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MHTYP" sheetId="1" r:id="rId1"/>
    <sheet name="MHTYPYLL" sheetId="2" r:id="rId2"/>
    <sheet name="MHTYPYLD1" sheetId="3" r:id="rId3"/>
    <sheet name="MHTYPYLD2" sheetId="4" r:id="rId4"/>
    <sheet name="MHTY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D294" i="2" l="1"/>
  <c r="Q5" i="1"/>
  <c r="Q6" i="1"/>
  <c r="Q7" i="1"/>
  <c r="Q8" i="1"/>
  <c r="Q9" i="1"/>
  <c r="Q10" i="1"/>
  <c r="Q11" i="1"/>
  <c r="Q12" i="1"/>
  <c r="Q13" i="1"/>
  <c r="Q14" i="1"/>
  <c r="Q15" i="1"/>
  <c r="Q16" i="1"/>
  <c r="I17" i="1"/>
  <c r="J17" i="1"/>
  <c r="Q17" i="1"/>
  <c r="R17" i="1" s="1"/>
  <c r="E17" i="2" s="1"/>
  <c r="I18" i="1"/>
  <c r="J18" i="1"/>
  <c r="Q18" i="1"/>
  <c r="I19" i="1"/>
  <c r="I20" i="1" s="1"/>
  <c r="J19" i="1"/>
  <c r="Q19" i="1"/>
  <c r="R19" i="1" s="1"/>
  <c r="E19" i="2" s="1"/>
  <c r="J2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B41" i="1"/>
  <c r="C41" i="1"/>
  <c r="D41" i="1"/>
  <c r="E41" i="1"/>
  <c r="F41" i="1" s="1"/>
  <c r="F53" i="1" s="1"/>
  <c r="Q41" i="1"/>
  <c r="Q42" i="1"/>
  <c r="Q43" i="1"/>
  <c r="S43" i="1" s="1"/>
  <c r="Q44" i="1"/>
  <c r="Q45" i="1"/>
  <c r="Q46" i="1"/>
  <c r="Q47" i="1"/>
  <c r="S47" i="1" s="1"/>
  <c r="Q48" i="1"/>
  <c r="Q49" i="1"/>
  <c r="Q50" i="1"/>
  <c r="Q51" i="1"/>
  <c r="Q52" i="1"/>
  <c r="B53" i="1"/>
  <c r="C53" i="1"/>
  <c r="D53" i="1"/>
  <c r="Q53" i="1"/>
  <c r="R53" i="1" s="1"/>
  <c r="E53" i="2" s="1"/>
  <c r="Q54" i="1"/>
  <c r="Q55" i="1"/>
  <c r="R55" i="1" s="1"/>
  <c r="E55" i="2" s="1"/>
  <c r="Q56" i="1"/>
  <c r="R56" i="1" s="1"/>
  <c r="E56" i="2" s="1"/>
  <c r="Q57" i="1"/>
  <c r="Q58" i="1"/>
  <c r="R58" i="1" s="1"/>
  <c r="E58" i="2" s="1"/>
  <c r="H58" i="2" s="1"/>
  <c r="Q59" i="1"/>
  <c r="R59" i="1" s="1"/>
  <c r="E59" i="2" s="1"/>
  <c r="Q60" i="1"/>
  <c r="R60" i="1" s="1"/>
  <c r="E60" i="2" s="1"/>
  <c r="H60" i="2" s="1"/>
  <c r="Q61" i="1"/>
  <c r="R61" i="1" s="1"/>
  <c r="E61" i="2" s="1"/>
  <c r="Q62" i="1"/>
  <c r="Q63" i="1"/>
  <c r="R63" i="1" s="1"/>
  <c r="E63" i="2" s="1"/>
  <c r="Q64" i="1"/>
  <c r="R64" i="1" s="1"/>
  <c r="E64" i="2" s="1"/>
  <c r="Q65" i="1"/>
  <c r="Q66" i="1"/>
  <c r="R66" i="1" s="1"/>
  <c r="E66" i="2" s="1"/>
  <c r="H66" i="2" s="1"/>
  <c r="Q67" i="1"/>
  <c r="R67" i="1" s="1"/>
  <c r="E67" i="2" s="1"/>
  <c r="Q68" i="1"/>
  <c r="R68" i="1" s="1"/>
  <c r="E68" i="2" s="1"/>
  <c r="H68" i="2" s="1"/>
  <c r="Q69" i="1"/>
  <c r="R69" i="1" s="1"/>
  <c r="E69" i="2" s="1"/>
  <c r="Q70" i="1"/>
  <c r="Q71" i="1"/>
  <c r="R71" i="1" s="1"/>
  <c r="E71" i="2" s="1"/>
  <c r="Q72" i="1"/>
  <c r="R72" i="1" s="1"/>
  <c r="E72" i="2" s="1"/>
  <c r="Q73" i="1"/>
  <c r="Q74" i="1"/>
  <c r="R74" i="1" s="1"/>
  <c r="E74" i="2" s="1"/>
  <c r="H74" i="2" s="1"/>
  <c r="Q75" i="1"/>
  <c r="R75" i="1" s="1"/>
  <c r="E75" i="2" s="1"/>
  <c r="Q76" i="1"/>
  <c r="R76" i="1" s="1"/>
  <c r="E76" i="2" s="1"/>
  <c r="H76" i="2" s="1"/>
  <c r="Q77" i="1"/>
  <c r="R77" i="1" s="1"/>
  <c r="Q78" i="1"/>
  <c r="Q79" i="1"/>
  <c r="R79" i="1" s="1"/>
  <c r="E79" i="2" s="1"/>
  <c r="Q80" i="1"/>
  <c r="R80" i="1" s="1"/>
  <c r="E80" i="2" s="1"/>
  <c r="Q81" i="1"/>
  <c r="Q82" i="1"/>
  <c r="R82" i="1" s="1"/>
  <c r="E82" i="2" s="1"/>
  <c r="H82" i="2" s="1"/>
  <c r="Q83" i="1"/>
  <c r="R83" i="1" s="1"/>
  <c r="E83" i="2" s="1"/>
  <c r="Q84" i="1"/>
  <c r="R84" i="1" s="1"/>
  <c r="E84" i="2" s="1"/>
  <c r="H84" i="2" s="1"/>
  <c r="Q85" i="1"/>
  <c r="R85" i="1" s="1"/>
  <c r="E85" i="2" s="1"/>
  <c r="Q86" i="1"/>
  <c r="Q87" i="1"/>
  <c r="R87" i="1" s="1"/>
  <c r="E87" i="2" s="1"/>
  <c r="Q88" i="1"/>
  <c r="R88" i="1" s="1"/>
  <c r="E88" i="2" s="1"/>
  <c r="Q89" i="1"/>
  <c r="Q90" i="1"/>
  <c r="R90" i="1" s="1"/>
  <c r="E90" i="2" s="1"/>
  <c r="H90" i="2" s="1"/>
  <c r="Q91" i="1"/>
  <c r="R91" i="1" s="1"/>
  <c r="E91" i="2" s="1"/>
  <c r="Q92" i="1"/>
  <c r="R92" i="1" s="1"/>
  <c r="E92" i="2" s="1"/>
  <c r="H92" i="2" s="1"/>
  <c r="Q93" i="1"/>
  <c r="R93" i="1" s="1"/>
  <c r="E93" i="2" s="1"/>
  <c r="Q94" i="1"/>
  <c r="Q95" i="1"/>
  <c r="R95" i="1" s="1"/>
  <c r="E95" i="2" s="1"/>
  <c r="Q96" i="1"/>
  <c r="R96" i="1" s="1"/>
  <c r="E96" i="2" s="1"/>
  <c r="Q97" i="1"/>
  <c r="Q98" i="1"/>
  <c r="R98" i="1" s="1"/>
  <c r="E98" i="2" s="1"/>
  <c r="H98" i="2" s="1"/>
  <c r="Q99" i="1"/>
  <c r="R99" i="1" s="1"/>
  <c r="E99" i="2" s="1"/>
  <c r="Q100" i="1"/>
  <c r="R100" i="1" s="1"/>
  <c r="E100" i="2" s="1"/>
  <c r="H100" i="2" s="1"/>
  <c r="Q101" i="1"/>
  <c r="R101" i="1" s="1"/>
  <c r="E101" i="2" s="1"/>
  <c r="Q102" i="1"/>
  <c r="Q103" i="1"/>
  <c r="R103" i="1" s="1"/>
  <c r="E103" i="2" s="1"/>
  <c r="Q104" i="1"/>
  <c r="R104" i="1" s="1"/>
  <c r="E104" i="2" s="1"/>
  <c r="Q105" i="1"/>
  <c r="Q106" i="1"/>
  <c r="R106" i="1" s="1"/>
  <c r="E106" i="2" s="1"/>
  <c r="H106" i="2" s="1"/>
  <c r="Q107" i="1"/>
  <c r="R107" i="1" s="1"/>
  <c r="E107" i="2" s="1"/>
  <c r="Q108" i="1"/>
  <c r="R108" i="1" s="1"/>
  <c r="E108" i="2" s="1"/>
  <c r="H108" i="2" s="1"/>
  <c r="Q109" i="1"/>
  <c r="R109" i="1" s="1"/>
  <c r="E109" i="2" s="1"/>
  <c r="Q110" i="1"/>
  <c r="Q111" i="1"/>
  <c r="R111" i="1" s="1"/>
  <c r="E111" i="2" s="1"/>
  <c r="Q112" i="1"/>
  <c r="R112" i="1" s="1"/>
  <c r="E112" i="2" s="1"/>
  <c r="Q113" i="1"/>
  <c r="Q114" i="1"/>
  <c r="R114" i="1" s="1"/>
  <c r="E114" i="2" s="1"/>
  <c r="H114" i="2" s="1"/>
  <c r="Q115" i="1"/>
  <c r="R115" i="1" s="1"/>
  <c r="E115" i="2" s="1"/>
  <c r="Q116" i="1"/>
  <c r="R116" i="1" s="1"/>
  <c r="E116" i="2" s="1"/>
  <c r="H116" i="2" s="1"/>
  <c r="Q117" i="1"/>
  <c r="R117" i="1" s="1"/>
  <c r="E117" i="2" s="1"/>
  <c r="Q118" i="1"/>
  <c r="Q119" i="1"/>
  <c r="R119" i="1" s="1"/>
  <c r="E119" i="2" s="1"/>
  <c r="Q120" i="1"/>
  <c r="R120" i="1" s="1"/>
  <c r="E120" i="2" s="1"/>
  <c r="Q121" i="1"/>
  <c r="Q122" i="1"/>
  <c r="R122" i="1" s="1"/>
  <c r="E122" i="2" s="1"/>
  <c r="H122" i="2" s="1"/>
  <c r="Q123" i="1"/>
  <c r="R123" i="1" s="1"/>
  <c r="E123" i="2" s="1"/>
  <c r="Q124" i="1"/>
  <c r="R124" i="1" s="1"/>
  <c r="E124" i="2" s="1"/>
  <c r="H124" i="2" s="1"/>
  <c r="Q125" i="1"/>
  <c r="R125" i="1" s="1"/>
  <c r="E125" i="2" s="1"/>
  <c r="Q126" i="1"/>
  <c r="Q127" i="1"/>
  <c r="R127" i="1" s="1"/>
  <c r="E127" i="2" s="1"/>
  <c r="Q128" i="1"/>
  <c r="R128" i="1" s="1"/>
  <c r="E128" i="2" s="1"/>
  <c r="Q129" i="1"/>
  <c r="Q130" i="1"/>
  <c r="R130" i="1" s="1"/>
  <c r="E130" i="2" s="1"/>
  <c r="H130" i="2" s="1"/>
  <c r="Q131" i="1"/>
  <c r="R131" i="1" s="1"/>
  <c r="E131" i="2" s="1"/>
  <c r="Q132" i="1"/>
  <c r="R132" i="1" s="1"/>
  <c r="E132" i="2" s="1"/>
  <c r="H132" i="2" s="1"/>
  <c r="Q133" i="1"/>
  <c r="R133" i="1" s="1"/>
  <c r="E133" i="2" s="1"/>
  <c r="Q134" i="1"/>
  <c r="Q135" i="1"/>
  <c r="R135" i="1" s="1"/>
  <c r="E135" i="2" s="1"/>
  <c r="Q136" i="1"/>
  <c r="R136" i="1" s="1"/>
  <c r="E136" i="2" s="1"/>
  <c r="Q137" i="1"/>
  <c r="Q138" i="1"/>
  <c r="R138" i="1" s="1"/>
  <c r="E138" i="2" s="1"/>
  <c r="H138" i="2" s="1"/>
  <c r="Q139" i="1"/>
  <c r="R139" i="1" s="1"/>
  <c r="E139" i="2" s="1"/>
  <c r="Q140" i="1"/>
  <c r="R140" i="1" s="1"/>
  <c r="E140" i="2" s="1"/>
  <c r="H140" i="2" s="1"/>
  <c r="Q141" i="1"/>
  <c r="R141" i="1" s="1"/>
  <c r="E141" i="2" s="1"/>
  <c r="Q142" i="1"/>
  <c r="Q143" i="1"/>
  <c r="R143" i="1" s="1"/>
  <c r="E143" i="2" s="1"/>
  <c r="Q144" i="1"/>
  <c r="R144" i="1" s="1"/>
  <c r="E144" i="2" s="1"/>
  <c r="Q145" i="1"/>
  <c r="Q146" i="1"/>
  <c r="R146" i="1" s="1"/>
  <c r="E146" i="2" s="1"/>
  <c r="H146" i="2" s="1"/>
  <c r="Q147" i="1"/>
  <c r="R147" i="1" s="1"/>
  <c r="E147" i="2" s="1"/>
  <c r="Q148" i="1"/>
  <c r="Q149" i="1"/>
  <c r="R149" i="1" s="1"/>
  <c r="Q150" i="1"/>
  <c r="Q151" i="1"/>
  <c r="Q152" i="1"/>
  <c r="R152" i="1" s="1"/>
  <c r="E152" i="2" s="1"/>
  <c r="H152" i="2" s="1"/>
  <c r="Q153" i="1"/>
  <c r="R153" i="1" s="1"/>
  <c r="E153" i="2" s="1"/>
  <c r="Q154" i="1"/>
  <c r="R154" i="1" s="1"/>
  <c r="E154" i="2" s="1"/>
  <c r="H154" i="2" s="1"/>
  <c r="Q155" i="1"/>
  <c r="R155" i="1" s="1"/>
  <c r="E155" i="2" s="1"/>
  <c r="Q156" i="1"/>
  <c r="R156" i="1" s="1"/>
  <c r="E156" i="2" s="1"/>
  <c r="Q157" i="1"/>
  <c r="Q158" i="1"/>
  <c r="Q159" i="1"/>
  <c r="R159" i="1" s="1"/>
  <c r="E159" i="2" s="1"/>
  <c r="Q160" i="1"/>
  <c r="R160" i="1" s="1"/>
  <c r="E160" i="2" s="1"/>
  <c r="H160" i="2" s="1"/>
  <c r="Q161" i="1"/>
  <c r="R161" i="1" s="1"/>
  <c r="E161" i="2" s="1"/>
  <c r="Q162" i="1"/>
  <c r="Q163" i="1"/>
  <c r="R163" i="1" s="1"/>
  <c r="E163" i="2" s="1"/>
  <c r="Q164" i="1"/>
  <c r="R164" i="1" s="1"/>
  <c r="E164" i="2" s="1"/>
  <c r="H164" i="2" s="1"/>
  <c r="Q165" i="1"/>
  <c r="R165" i="1" s="1"/>
  <c r="E165" i="2" s="1"/>
  <c r="Q166" i="1"/>
  <c r="Q167" i="1"/>
  <c r="R167" i="1" s="1"/>
  <c r="E167" i="2" s="1"/>
  <c r="Q168" i="1"/>
  <c r="Q169" i="1"/>
  <c r="R169" i="1" s="1"/>
  <c r="E169" i="2" s="1"/>
  <c r="Q170" i="1"/>
  <c r="R170" i="1" s="1"/>
  <c r="E170" i="2" s="1"/>
  <c r="Q171" i="1"/>
  <c r="Q172" i="1"/>
  <c r="R172" i="1" s="1"/>
  <c r="E172" i="2" s="1"/>
  <c r="H172" i="2" s="1"/>
  <c r="Q173" i="1"/>
  <c r="R173" i="1" s="1"/>
  <c r="E173" i="2" s="1"/>
  <c r="Q174" i="1"/>
  <c r="Q175" i="1"/>
  <c r="R175" i="1" s="1"/>
  <c r="E175" i="2" s="1"/>
  <c r="Q176" i="1"/>
  <c r="R176" i="1" s="1"/>
  <c r="E176" i="2" s="1"/>
  <c r="Q177" i="1"/>
  <c r="Q178" i="1"/>
  <c r="R178" i="1" s="1"/>
  <c r="E178" i="2" s="1"/>
  <c r="H178" i="2" s="1"/>
  <c r="Q179" i="1"/>
  <c r="R179" i="1" s="1"/>
  <c r="E179" i="2" s="1"/>
  <c r="Q180" i="1"/>
  <c r="Q181" i="1"/>
  <c r="R181" i="1" s="1"/>
  <c r="E181" i="2" s="1"/>
  <c r="Q182" i="1"/>
  <c r="Q183" i="1"/>
  <c r="Q184" i="1"/>
  <c r="R184" i="1" s="1"/>
  <c r="E184" i="2" s="1"/>
  <c r="H184" i="2" s="1"/>
  <c r="Q185" i="1"/>
  <c r="R185" i="1" s="1"/>
  <c r="Q186" i="1"/>
  <c r="R186" i="1" s="1"/>
  <c r="E186" i="2" s="1"/>
  <c r="H186" i="2" s="1"/>
  <c r="Q187" i="1"/>
  <c r="R187" i="1" s="1"/>
  <c r="E187" i="2" s="1"/>
  <c r="Q188" i="1"/>
  <c r="R188" i="1" s="1"/>
  <c r="E188" i="2" s="1"/>
  <c r="Q189" i="1"/>
  <c r="Q190" i="1"/>
  <c r="Q191" i="1"/>
  <c r="R191" i="1" s="1"/>
  <c r="E191" i="2" s="1"/>
  <c r="Q192" i="1"/>
  <c r="R192" i="1" s="1"/>
  <c r="E192" i="2" s="1"/>
  <c r="H192" i="2" s="1"/>
  <c r="Q193" i="1"/>
  <c r="R193" i="1" s="1"/>
  <c r="E193" i="2" s="1"/>
  <c r="Q194" i="1"/>
  <c r="Q195" i="1"/>
  <c r="R195" i="1" s="1"/>
  <c r="E195" i="2" s="1"/>
  <c r="Q196" i="1"/>
  <c r="R196" i="1" s="1"/>
  <c r="E196" i="2" s="1"/>
  <c r="H196" i="2" s="1"/>
  <c r="Q197" i="1"/>
  <c r="R197" i="1" s="1"/>
  <c r="E197" i="2" s="1"/>
  <c r="Q198" i="1"/>
  <c r="Q199" i="1"/>
  <c r="R199" i="1" s="1"/>
  <c r="E199" i="2" s="1"/>
  <c r="Q200" i="1"/>
  <c r="Q201" i="1"/>
  <c r="R201" i="1" s="1"/>
  <c r="E201" i="2" s="1"/>
  <c r="Q202" i="1"/>
  <c r="R202" i="1" s="1"/>
  <c r="E202" i="2" s="1"/>
  <c r="Q203" i="1"/>
  <c r="Q204" i="1"/>
  <c r="R204" i="1" s="1"/>
  <c r="E204" i="2" s="1"/>
  <c r="H204" i="2" s="1"/>
  <c r="Q205" i="1"/>
  <c r="R205" i="1" s="1"/>
  <c r="E205" i="2" s="1"/>
  <c r="Q206" i="1"/>
  <c r="Q207" i="1"/>
  <c r="R207" i="1" s="1"/>
  <c r="E207" i="2" s="1"/>
  <c r="Q208" i="1"/>
  <c r="R208" i="1" s="1"/>
  <c r="E208" i="2" s="1"/>
  <c r="Q209" i="1"/>
  <c r="Q210" i="1"/>
  <c r="R210" i="1" s="1"/>
  <c r="E210" i="2" s="1"/>
  <c r="H210" i="2" s="1"/>
  <c r="Q211" i="1"/>
  <c r="R211" i="1" s="1"/>
  <c r="E211" i="2" s="1"/>
  <c r="Q212" i="1"/>
  <c r="Q213" i="1"/>
  <c r="R213" i="1" s="1"/>
  <c r="E213" i="2" s="1"/>
  <c r="Q214" i="1"/>
  <c r="R214" i="1" s="1"/>
  <c r="E214" i="2" s="1"/>
  <c r="Q215" i="1"/>
  <c r="R215" i="1" s="1"/>
  <c r="E215" i="2" s="1"/>
  <c r="Q216" i="1"/>
  <c r="R216" i="1" s="1"/>
  <c r="E216" i="2" s="1"/>
  <c r="Q217" i="1"/>
  <c r="Q218" i="1"/>
  <c r="R218" i="1" s="1"/>
  <c r="E218" i="2" s="1"/>
  <c r="H218" i="2" s="1"/>
  <c r="Q219" i="1"/>
  <c r="R219" i="1" s="1"/>
  <c r="E219" i="2" s="1"/>
  <c r="Q220" i="1"/>
  <c r="Q221" i="1"/>
  <c r="R221" i="1" s="1"/>
  <c r="Q222" i="1"/>
  <c r="R222" i="1" s="1"/>
  <c r="E222" i="2" s="1"/>
  <c r="Q223" i="1"/>
  <c r="R223" i="1" s="1"/>
  <c r="E223" i="2" s="1"/>
  <c r="Q224" i="1"/>
  <c r="R224" i="1" s="1"/>
  <c r="E224" i="2" s="1"/>
  <c r="Q225" i="1"/>
  <c r="Q226" i="1"/>
  <c r="R226" i="1" s="1"/>
  <c r="E226" i="2" s="1"/>
  <c r="H226" i="2" s="1"/>
  <c r="Q227" i="1"/>
  <c r="R227" i="1" s="1"/>
  <c r="E227" i="2" s="1"/>
  <c r="Q228" i="1"/>
  <c r="Q229" i="1"/>
  <c r="R229" i="1" s="1"/>
  <c r="E229" i="2" s="1"/>
  <c r="Q230" i="1"/>
  <c r="R230" i="1" s="1"/>
  <c r="E230" i="2" s="1"/>
  <c r="Q231" i="1"/>
  <c r="R231" i="1" s="1"/>
  <c r="E231" i="2" s="1"/>
  <c r="Q232" i="1"/>
  <c r="R232" i="1" s="1"/>
  <c r="E232" i="2" s="1"/>
  <c r="Q233" i="1"/>
  <c r="Q234" i="1"/>
  <c r="R234" i="1" s="1"/>
  <c r="E234" i="2" s="1"/>
  <c r="H234" i="2" s="1"/>
  <c r="Q235" i="1"/>
  <c r="R235" i="1" s="1"/>
  <c r="E235" i="2" s="1"/>
  <c r="Q236" i="1"/>
  <c r="Q237" i="1"/>
  <c r="R237" i="1" s="1"/>
  <c r="E237" i="2" s="1"/>
  <c r="Q238" i="1"/>
  <c r="R238" i="1" s="1"/>
  <c r="E238" i="2" s="1"/>
  <c r="Q239" i="1"/>
  <c r="R239" i="1" s="1"/>
  <c r="E239" i="2" s="1"/>
  <c r="Q240" i="1"/>
  <c r="R240" i="1" s="1"/>
  <c r="E240" i="2" s="1"/>
  <c r="Q241" i="1"/>
  <c r="Q242" i="1"/>
  <c r="R242" i="1" s="1"/>
  <c r="E242" i="2" s="1"/>
  <c r="H242" i="2" s="1"/>
  <c r="Q243" i="1"/>
  <c r="R243" i="1" s="1"/>
  <c r="E243" i="2" s="1"/>
  <c r="Q244" i="1"/>
  <c r="Q245" i="1"/>
  <c r="R245" i="1" s="1"/>
  <c r="E245" i="2" s="1"/>
  <c r="Q246" i="1"/>
  <c r="R246" i="1" s="1"/>
  <c r="E246" i="2" s="1"/>
  <c r="Q247" i="1"/>
  <c r="R247" i="1" s="1"/>
  <c r="E247" i="2" s="1"/>
  <c r="Q248" i="1"/>
  <c r="R248" i="1" s="1"/>
  <c r="E248" i="2" s="1"/>
  <c r="Q249" i="1"/>
  <c r="Q250" i="1"/>
  <c r="R250" i="1" s="1"/>
  <c r="E250" i="2" s="1"/>
  <c r="H250" i="2" s="1"/>
  <c r="Q251" i="1"/>
  <c r="R251" i="1" s="1"/>
  <c r="E251" i="2" s="1"/>
  <c r="Q252" i="1"/>
  <c r="Q253" i="1"/>
  <c r="R253" i="1" s="1"/>
  <c r="E253" i="2" s="1"/>
  <c r="Q254" i="1"/>
  <c r="R254" i="1" s="1"/>
  <c r="E254" i="2" s="1"/>
  <c r="Q255" i="1"/>
  <c r="R255" i="1" s="1"/>
  <c r="E255" i="2" s="1"/>
  <c r="Q256" i="1"/>
  <c r="R256" i="1" s="1"/>
  <c r="E256" i="2" s="1"/>
  <c r="Q257" i="1"/>
  <c r="Q258" i="1"/>
  <c r="R258" i="1" s="1"/>
  <c r="E258" i="2" s="1"/>
  <c r="H258" i="2" s="1"/>
  <c r="Q259" i="1"/>
  <c r="R259" i="1" s="1"/>
  <c r="E259" i="2" s="1"/>
  <c r="Q260" i="1"/>
  <c r="Q261" i="1"/>
  <c r="R261" i="1" s="1"/>
  <c r="E261" i="2" s="1"/>
  <c r="Q262" i="1"/>
  <c r="R262" i="1" s="1"/>
  <c r="E262" i="2" s="1"/>
  <c r="Q263" i="1"/>
  <c r="R263" i="1" s="1"/>
  <c r="E263" i="2" s="1"/>
  <c r="Q264" i="1"/>
  <c r="R264" i="1" s="1"/>
  <c r="E264" i="2" s="1"/>
  <c r="Q265" i="1"/>
  <c r="Q266" i="1"/>
  <c r="R266" i="1" s="1"/>
  <c r="E266" i="2" s="1"/>
  <c r="H266" i="2" s="1"/>
  <c r="Q267" i="1"/>
  <c r="R267" i="1" s="1"/>
  <c r="E267" i="2" s="1"/>
  <c r="Q268" i="1"/>
  <c r="Q269" i="1"/>
  <c r="R269" i="1" s="1"/>
  <c r="E269" i="2" s="1"/>
  <c r="Q270" i="1"/>
  <c r="R270" i="1" s="1"/>
  <c r="E270" i="2" s="1"/>
  <c r="Q271" i="1"/>
  <c r="R271" i="1" s="1"/>
  <c r="E271" i="2" s="1"/>
  <c r="Q272" i="1"/>
  <c r="R272" i="1" s="1"/>
  <c r="E272" i="2" s="1"/>
  <c r="Q273" i="1"/>
  <c r="Q274" i="1"/>
  <c r="R274" i="1" s="1"/>
  <c r="E274" i="2" s="1"/>
  <c r="H274" i="2" s="1"/>
  <c r="Q275" i="1"/>
  <c r="R275" i="1" s="1"/>
  <c r="E275" i="2" s="1"/>
  <c r="Q276" i="1"/>
  <c r="Q277" i="1"/>
  <c r="R277" i="1" s="1"/>
  <c r="E277" i="2" s="1"/>
  <c r="Q278" i="1"/>
  <c r="R278" i="1" s="1"/>
  <c r="E278" i="2" s="1"/>
  <c r="Q279" i="1"/>
  <c r="R279" i="1" s="1"/>
  <c r="E279" i="2" s="1"/>
  <c r="Q280" i="1"/>
  <c r="R280" i="1" s="1"/>
  <c r="E280" i="2" s="1"/>
  <c r="Q281" i="1"/>
  <c r="Q282" i="1"/>
  <c r="R282" i="1" s="1"/>
  <c r="E282" i="2" s="1"/>
  <c r="H282" i="2" s="1"/>
  <c r="Q283" i="1"/>
  <c r="R283" i="1" s="1"/>
  <c r="E283" i="2" s="1"/>
  <c r="Q284" i="1"/>
  <c r="Q285" i="1"/>
  <c r="R285" i="1" s="1"/>
  <c r="E285" i="2" s="1"/>
  <c r="Q286" i="1"/>
  <c r="R286" i="1" s="1"/>
  <c r="E286" i="2" s="1"/>
  <c r="Q287" i="1"/>
  <c r="R287" i="1" s="1"/>
  <c r="E287" i="2" s="1"/>
  <c r="Q288" i="1"/>
  <c r="R288" i="1" s="1"/>
  <c r="E288" i="2" s="1"/>
  <c r="Q289" i="1"/>
  <c r="Q290" i="1"/>
  <c r="R290" i="1" s="1"/>
  <c r="E290" i="2" s="1"/>
  <c r="H290" i="2" s="1"/>
  <c r="Q291" i="1"/>
  <c r="R291" i="1" s="1"/>
  <c r="E291" i="2" s="1"/>
  <c r="Q292" i="1"/>
  <c r="R47" i="1" l="1"/>
  <c r="E47" i="2" s="1"/>
  <c r="R43" i="1"/>
  <c r="E43" i="2" s="1"/>
  <c r="S51" i="1"/>
  <c r="F51" i="3" s="1"/>
  <c r="R51" i="1"/>
  <c r="E51" i="2" s="1"/>
  <c r="E50" i="5" s="1"/>
  <c r="I50" i="5" s="1"/>
  <c r="H278" i="2"/>
  <c r="F277" i="5" s="1"/>
  <c r="H272" i="2"/>
  <c r="H262" i="2"/>
  <c r="I262" i="2" s="1"/>
  <c r="H254" i="2"/>
  <c r="F253" i="5" s="1"/>
  <c r="H248" i="2"/>
  <c r="H224" i="2"/>
  <c r="H214" i="2"/>
  <c r="F213" i="5" s="1"/>
  <c r="H288" i="2"/>
  <c r="F287" i="5" s="1"/>
  <c r="H270" i="2"/>
  <c r="H264" i="2"/>
  <c r="F263" i="5" s="1"/>
  <c r="H246" i="2"/>
  <c r="I246" i="2" s="1"/>
  <c r="H238" i="2"/>
  <c r="I238" i="2" s="1"/>
  <c r="H232" i="2"/>
  <c r="F231" i="5" s="1"/>
  <c r="H188" i="2"/>
  <c r="H156" i="2"/>
  <c r="I156" i="2" s="1"/>
  <c r="R276" i="1"/>
  <c r="E276" i="2" s="1"/>
  <c r="H276" i="2" s="1"/>
  <c r="R244" i="1"/>
  <c r="E244" i="2" s="1"/>
  <c r="H244" i="2" s="1"/>
  <c r="R228" i="1"/>
  <c r="E228" i="2" s="1"/>
  <c r="H228" i="2" s="1"/>
  <c r="R220" i="1"/>
  <c r="E220" i="2" s="1"/>
  <c r="F220" i="2" s="1"/>
  <c r="R212" i="1"/>
  <c r="E212" i="2" s="1"/>
  <c r="H212" i="2" s="1"/>
  <c r="R209" i="1"/>
  <c r="E209" i="2" s="1"/>
  <c r="R189" i="1"/>
  <c r="E189" i="2" s="1"/>
  <c r="R183" i="1"/>
  <c r="E183" i="2" s="1"/>
  <c r="E182" i="5" s="1"/>
  <c r="I182" i="5" s="1"/>
  <c r="R177" i="1"/>
  <c r="E177" i="2" s="1"/>
  <c r="E176" i="5" s="1"/>
  <c r="I176" i="5" s="1"/>
  <c r="R157" i="1"/>
  <c r="E157" i="2" s="1"/>
  <c r="R151" i="1"/>
  <c r="E151" i="2" s="1"/>
  <c r="R145" i="1"/>
  <c r="E145" i="2" s="1"/>
  <c r="E144" i="5" s="1"/>
  <c r="I144" i="5" s="1"/>
  <c r="R137" i="1"/>
  <c r="E137" i="2" s="1"/>
  <c r="E136" i="5" s="1"/>
  <c r="I136" i="5" s="1"/>
  <c r="R129" i="1"/>
  <c r="E129" i="2" s="1"/>
  <c r="R121" i="1"/>
  <c r="E121" i="2" s="1"/>
  <c r="R113" i="1"/>
  <c r="E113" i="2" s="1"/>
  <c r="R105" i="1"/>
  <c r="E105" i="2" s="1"/>
  <c r="E104" i="5" s="1"/>
  <c r="I104" i="5" s="1"/>
  <c r="R97" i="1"/>
  <c r="E97" i="2" s="1"/>
  <c r="R89" i="1"/>
  <c r="E89" i="2" s="1"/>
  <c r="R81" i="1"/>
  <c r="E81" i="2" s="1"/>
  <c r="F81" i="2" s="1"/>
  <c r="R73" i="1"/>
  <c r="E73" i="2" s="1"/>
  <c r="E72" i="5" s="1"/>
  <c r="I72" i="5" s="1"/>
  <c r="R65" i="1"/>
  <c r="E65" i="2" s="1"/>
  <c r="R57" i="1"/>
  <c r="E57" i="2" s="1"/>
  <c r="H286" i="2"/>
  <c r="I286" i="2" s="1"/>
  <c r="H280" i="2"/>
  <c r="I280" i="2" s="1"/>
  <c r="H256" i="2"/>
  <c r="F255" i="5" s="1"/>
  <c r="H240" i="2"/>
  <c r="H230" i="2"/>
  <c r="F229" i="5" s="1"/>
  <c r="H222" i="2"/>
  <c r="I222" i="2" s="1"/>
  <c r="H216" i="2"/>
  <c r="H202" i="2"/>
  <c r="H170" i="2"/>
  <c r="I170" i="2" s="1"/>
  <c r="R292" i="1"/>
  <c r="E292" i="2" s="1"/>
  <c r="H292" i="2" s="1"/>
  <c r="F291" i="5" s="1"/>
  <c r="R284" i="1"/>
  <c r="E284" i="2" s="1"/>
  <c r="F284" i="2" s="1"/>
  <c r="R268" i="1"/>
  <c r="E268" i="2" s="1"/>
  <c r="H268" i="2" s="1"/>
  <c r="R260" i="1"/>
  <c r="E260" i="2" s="1"/>
  <c r="H260" i="2" s="1"/>
  <c r="R252" i="1"/>
  <c r="E252" i="2" s="1"/>
  <c r="H252" i="2" s="1"/>
  <c r="R236" i="1"/>
  <c r="E236" i="2" s="1"/>
  <c r="F236" i="2" s="1"/>
  <c r="R289" i="1"/>
  <c r="E289" i="2" s="1"/>
  <c r="R281" i="1"/>
  <c r="E281" i="2" s="1"/>
  <c r="E280" i="5" s="1"/>
  <c r="I280" i="5" s="1"/>
  <c r="R273" i="1"/>
  <c r="E273" i="2" s="1"/>
  <c r="H273" i="2" s="1"/>
  <c r="R265" i="1"/>
  <c r="E265" i="2" s="1"/>
  <c r="H265" i="2" s="1"/>
  <c r="R257" i="1"/>
  <c r="R249" i="1"/>
  <c r="E249" i="2" s="1"/>
  <c r="F249" i="2" s="1"/>
  <c r="R241" i="1"/>
  <c r="E241" i="2" s="1"/>
  <c r="E240" i="5" s="1"/>
  <c r="I240" i="5" s="1"/>
  <c r="R233" i="1"/>
  <c r="E233" i="2" s="1"/>
  <c r="E232" i="5" s="1"/>
  <c r="I232" i="5" s="1"/>
  <c r="R225" i="1"/>
  <c r="E225" i="2" s="1"/>
  <c r="R217" i="1"/>
  <c r="E217" i="2" s="1"/>
  <c r="F217" i="2" s="1"/>
  <c r="R203" i="1"/>
  <c r="E203" i="2" s="1"/>
  <c r="E202" i="5" s="1"/>
  <c r="I202" i="5" s="1"/>
  <c r="R200" i="1"/>
  <c r="E200" i="2" s="1"/>
  <c r="F200" i="2" s="1"/>
  <c r="R194" i="1"/>
  <c r="E194" i="2" s="1"/>
  <c r="H194" i="2" s="1"/>
  <c r="R180" i="1"/>
  <c r="E180" i="2" s="1"/>
  <c r="H180" i="2" s="1"/>
  <c r="R171" i="1"/>
  <c r="E171" i="2" s="1"/>
  <c r="E170" i="5" s="1"/>
  <c r="I170" i="5" s="1"/>
  <c r="R168" i="1"/>
  <c r="E168" i="2" s="1"/>
  <c r="H168" i="2" s="1"/>
  <c r="R162" i="1"/>
  <c r="E162" i="2" s="1"/>
  <c r="H162" i="2" s="1"/>
  <c r="R148" i="1"/>
  <c r="E148" i="2" s="1"/>
  <c r="H148" i="2" s="1"/>
  <c r="S48" i="1"/>
  <c r="E48" i="4" s="1"/>
  <c r="R48" i="1"/>
  <c r="E48" i="2" s="1"/>
  <c r="F48" i="2" s="1"/>
  <c r="H176" i="2"/>
  <c r="F175" i="5" s="1"/>
  <c r="H144" i="2"/>
  <c r="I144" i="2" s="1"/>
  <c r="H208" i="2"/>
  <c r="I208" i="2" s="1"/>
  <c r="S46" i="1"/>
  <c r="F46" i="3" s="1"/>
  <c r="R46" i="1"/>
  <c r="E46" i="2" s="1"/>
  <c r="H46" i="2" s="1"/>
  <c r="H128" i="2"/>
  <c r="F127" i="5" s="1"/>
  <c r="H112" i="2"/>
  <c r="I112" i="2" s="1"/>
  <c r="H72" i="2"/>
  <c r="S52" i="1"/>
  <c r="R52" i="1"/>
  <c r="E52" i="2" s="1"/>
  <c r="H52" i="2" s="1"/>
  <c r="S50" i="1"/>
  <c r="E50" i="4" s="1"/>
  <c r="R50" i="1"/>
  <c r="E50" i="2" s="1"/>
  <c r="F50" i="2" s="1"/>
  <c r="S41" i="1"/>
  <c r="R41" i="1"/>
  <c r="E41" i="2" s="1"/>
  <c r="H41" i="2" s="1"/>
  <c r="H96" i="2"/>
  <c r="F95" i="5" s="1"/>
  <c r="S45" i="1"/>
  <c r="E45" i="4" s="1"/>
  <c r="R45" i="1"/>
  <c r="E45" i="2" s="1"/>
  <c r="E44" i="5" s="1"/>
  <c r="I44" i="5" s="1"/>
  <c r="H136" i="2"/>
  <c r="F135" i="5" s="1"/>
  <c r="H120" i="2"/>
  <c r="F119" i="5" s="1"/>
  <c r="H104" i="2"/>
  <c r="F103" i="5" s="1"/>
  <c r="H88" i="2"/>
  <c r="F87" i="5" s="1"/>
  <c r="H80" i="2"/>
  <c r="F79" i="5" s="1"/>
  <c r="H64" i="2"/>
  <c r="I64" i="2" s="1"/>
  <c r="H56" i="2"/>
  <c r="F55" i="5" s="1"/>
  <c r="R206" i="1"/>
  <c r="E206" i="2" s="1"/>
  <c r="H206" i="2" s="1"/>
  <c r="R198" i="1"/>
  <c r="E198" i="2" s="1"/>
  <c r="H198" i="2" s="1"/>
  <c r="R190" i="1"/>
  <c r="E190" i="2" s="1"/>
  <c r="H190" i="2" s="1"/>
  <c r="R182" i="1"/>
  <c r="E182" i="2" s="1"/>
  <c r="F182" i="2" s="1"/>
  <c r="R174" i="1"/>
  <c r="E174" i="2" s="1"/>
  <c r="H174" i="2" s="1"/>
  <c r="R166" i="1"/>
  <c r="E166" i="2" s="1"/>
  <c r="H166" i="2" s="1"/>
  <c r="R158" i="1"/>
  <c r="E158" i="2" s="1"/>
  <c r="H158" i="2" s="1"/>
  <c r="R150" i="1"/>
  <c r="E150" i="2" s="1"/>
  <c r="F150" i="2" s="1"/>
  <c r="R142" i="1"/>
  <c r="E142" i="2" s="1"/>
  <c r="F142" i="2" s="1"/>
  <c r="R134" i="1"/>
  <c r="E134" i="2" s="1"/>
  <c r="H134" i="2" s="1"/>
  <c r="R126" i="1"/>
  <c r="E126" i="2" s="1"/>
  <c r="H126" i="2" s="1"/>
  <c r="R118" i="1"/>
  <c r="E118" i="2" s="1"/>
  <c r="F118" i="2" s="1"/>
  <c r="R110" i="1"/>
  <c r="E110" i="2" s="1"/>
  <c r="H110" i="2" s="1"/>
  <c r="R102" i="1"/>
  <c r="E102" i="2" s="1"/>
  <c r="H102" i="2" s="1"/>
  <c r="R94" i="1"/>
  <c r="E94" i="2" s="1"/>
  <c r="H94" i="2" s="1"/>
  <c r="R86" i="1"/>
  <c r="E86" i="2" s="1"/>
  <c r="H86" i="2" s="1"/>
  <c r="R78" i="1"/>
  <c r="E78" i="2" s="1"/>
  <c r="H78" i="2" s="1"/>
  <c r="R70" i="1"/>
  <c r="E70" i="2" s="1"/>
  <c r="H70" i="2" s="1"/>
  <c r="R62" i="1"/>
  <c r="E62" i="2" s="1"/>
  <c r="H62" i="2" s="1"/>
  <c r="R54" i="1"/>
  <c r="E54" i="2" s="1"/>
  <c r="F54" i="2" s="1"/>
  <c r="S49" i="1"/>
  <c r="E49" i="4" s="1"/>
  <c r="R49" i="1"/>
  <c r="E49" i="2" s="1"/>
  <c r="E48" i="5" s="1"/>
  <c r="I48" i="5" s="1"/>
  <c r="S44" i="1"/>
  <c r="F44" i="3" s="1"/>
  <c r="R44" i="1"/>
  <c r="E44" i="2" s="1"/>
  <c r="E43" i="5" s="1"/>
  <c r="I43" i="5" s="1"/>
  <c r="S42" i="1"/>
  <c r="E42" i="4" s="1"/>
  <c r="R42" i="1"/>
  <c r="E42" i="2" s="1"/>
  <c r="H42" i="2" s="1"/>
  <c r="I42" i="2" s="1"/>
  <c r="D42" i="1"/>
  <c r="D54" i="1" s="1"/>
  <c r="C42" i="1"/>
  <c r="C54" i="1" s="1"/>
  <c r="E290" i="5"/>
  <c r="I290" i="5" s="1"/>
  <c r="F291" i="2"/>
  <c r="H291" i="2"/>
  <c r="E284" i="5"/>
  <c r="I284" i="5" s="1"/>
  <c r="H285" i="2"/>
  <c r="F285" i="2"/>
  <c r="E278" i="5"/>
  <c r="I278" i="5" s="1"/>
  <c r="F279" i="2"/>
  <c r="H279" i="2"/>
  <c r="E268" i="5"/>
  <c r="I268" i="5" s="1"/>
  <c r="H269" i="2"/>
  <c r="F269" i="2"/>
  <c r="F265" i="2"/>
  <c r="E258" i="5"/>
  <c r="I258" i="5" s="1"/>
  <c r="F259" i="2"/>
  <c r="H259" i="2"/>
  <c r="E252" i="5"/>
  <c r="I252" i="5" s="1"/>
  <c r="F253" i="2"/>
  <c r="H253" i="2"/>
  <c r="E246" i="5"/>
  <c r="I246" i="5" s="1"/>
  <c r="F247" i="2"/>
  <c r="H247" i="2"/>
  <c r="E238" i="5"/>
  <c r="I238" i="5" s="1"/>
  <c r="H239" i="2"/>
  <c r="F239" i="2"/>
  <c r="H233" i="2"/>
  <c r="E226" i="5"/>
  <c r="I226" i="5" s="1"/>
  <c r="F227" i="2"/>
  <c r="H227" i="2"/>
  <c r="E222" i="5"/>
  <c r="I222" i="5" s="1"/>
  <c r="F223" i="2"/>
  <c r="H223" i="2"/>
  <c r="E210" i="5"/>
  <c r="I210" i="5" s="1"/>
  <c r="H211" i="2"/>
  <c r="F211" i="2"/>
  <c r="E204" i="5"/>
  <c r="I204" i="5" s="1"/>
  <c r="F205" i="2"/>
  <c r="H205" i="2"/>
  <c r="E198" i="5"/>
  <c r="I198" i="5" s="1"/>
  <c r="F199" i="2"/>
  <c r="H199" i="2"/>
  <c r="E192" i="5"/>
  <c r="I192" i="5" s="1"/>
  <c r="F193" i="2"/>
  <c r="H193" i="2"/>
  <c r="E186" i="5"/>
  <c r="I186" i="5" s="1"/>
  <c r="F187" i="2"/>
  <c r="H187" i="2"/>
  <c r="E174" i="5"/>
  <c r="I174" i="5" s="1"/>
  <c r="F175" i="2"/>
  <c r="H175" i="2"/>
  <c r="E168" i="5"/>
  <c r="I168" i="5" s="1"/>
  <c r="F169" i="2"/>
  <c r="H169" i="2"/>
  <c r="E164" i="5"/>
  <c r="I164" i="5" s="1"/>
  <c r="F165" i="2"/>
  <c r="H165" i="2"/>
  <c r="E158" i="5"/>
  <c r="I158" i="5" s="1"/>
  <c r="H159" i="2"/>
  <c r="F159" i="2"/>
  <c r="E152" i="5"/>
  <c r="I152" i="5" s="1"/>
  <c r="H153" i="2"/>
  <c r="F153" i="2"/>
  <c r="E149" i="2"/>
  <c r="E142" i="5"/>
  <c r="I142" i="5" s="1"/>
  <c r="F143" i="2"/>
  <c r="H143" i="2"/>
  <c r="E140" i="5"/>
  <c r="I140" i="5" s="1"/>
  <c r="H141" i="2"/>
  <c r="F141" i="2"/>
  <c r="E134" i="5"/>
  <c r="I134" i="5" s="1"/>
  <c r="F135" i="2"/>
  <c r="H135" i="2"/>
  <c r="E130" i="5"/>
  <c r="I130" i="5" s="1"/>
  <c r="F131" i="2"/>
  <c r="H131" i="2"/>
  <c r="E124" i="5"/>
  <c r="I124" i="5" s="1"/>
  <c r="F125" i="2"/>
  <c r="H125" i="2"/>
  <c r="E120" i="5"/>
  <c r="I120" i="5" s="1"/>
  <c r="F121" i="2"/>
  <c r="H121" i="2"/>
  <c r="E116" i="5"/>
  <c r="I116" i="5" s="1"/>
  <c r="F117" i="2"/>
  <c r="H117" i="2"/>
  <c r="E108" i="5"/>
  <c r="I108" i="5" s="1"/>
  <c r="F109" i="2"/>
  <c r="H109" i="2"/>
  <c r="E102" i="5"/>
  <c r="I102" i="5" s="1"/>
  <c r="F103" i="2"/>
  <c r="H103" i="2"/>
  <c r="E98" i="5"/>
  <c r="I98" i="5" s="1"/>
  <c r="F99" i="2"/>
  <c r="H99" i="2"/>
  <c r="E96" i="5"/>
  <c r="I96" i="5" s="1"/>
  <c r="F97" i="2"/>
  <c r="H97" i="2"/>
  <c r="E92" i="5"/>
  <c r="I92" i="5" s="1"/>
  <c r="F93" i="2"/>
  <c r="H93" i="2"/>
  <c r="E90" i="5"/>
  <c r="I90" i="5" s="1"/>
  <c r="F91" i="2"/>
  <c r="H91" i="2"/>
  <c r="E84" i="5"/>
  <c r="I84" i="5" s="1"/>
  <c r="F85" i="2"/>
  <c r="H85" i="2"/>
  <c r="E77" i="2"/>
  <c r="E74" i="5"/>
  <c r="I74" i="5" s="1"/>
  <c r="H75" i="2"/>
  <c r="F75" i="2"/>
  <c r="E68" i="5"/>
  <c r="I68" i="5" s="1"/>
  <c r="F69" i="2"/>
  <c r="H69" i="2"/>
  <c r="E66" i="5"/>
  <c r="I66" i="5" s="1"/>
  <c r="F67" i="2"/>
  <c r="H67" i="2"/>
  <c r="E62" i="5"/>
  <c r="I62" i="5" s="1"/>
  <c r="F63" i="2"/>
  <c r="H63" i="2"/>
  <c r="E58" i="5"/>
  <c r="I58" i="5" s="1"/>
  <c r="F59" i="2"/>
  <c r="H59" i="2"/>
  <c r="E56" i="5"/>
  <c r="I56" i="5" s="1"/>
  <c r="H57" i="2"/>
  <c r="F57" i="2"/>
  <c r="E52" i="5"/>
  <c r="I52" i="5" s="1"/>
  <c r="H53" i="2"/>
  <c r="F53" i="2"/>
  <c r="E46" i="5"/>
  <c r="I46" i="5" s="1"/>
  <c r="H47" i="2"/>
  <c r="F47" i="2"/>
  <c r="E42" i="5"/>
  <c r="I42" i="5" s="1"/>
  <c r="F43" i="2"/>
  <c r="H43" i="2"/>
  <c r="R33" i="1"/>
  <c r="E33" i="2" s="1"/>
  <c r="S33" i="1"/>
  <c r="R25" i="1"/>
  <c r="E25" i="2" s="1"/>
  <c r="S25" i="1"/>
  <c r="E18" i="5"/>
  <c r="I18" i="5" s="1"/>
  <c r="F19" i="2"/>
  <c r="H19" i="2"/>
  <c r="R11" i="1"/>
  <c r="E11" i="2" s="1"/>
  <c r="S11" i="1"/>
  <c r="F289" i="5"/>
  <c r="I290" i="2"/>
  <c r="F271" i="5"/>
  <c r="I272" i="2"/>
  <c r="F265" i="5"/>
  <c r="I266" i="2"/>
  <c r="F247" i="5"/>
  <c r="I248" i="2"/>
  <c r="F239" i="5"/>
  <c r="I240" i="2"/>
  <c r="F233" i="5"/>
  <c r="I234" i="2"/>
  <c r="F223" i="5"/>
  <c r="I224" i="2"/>
  <c r="F215" i="5"/>
  <c r="I216" i="2"/>
  <c r="F195" i="5"/>
  <c r="I196" i="2"/>
  <c r="F185" i="5"/>
  <c r="I186" i="2"/>
  <c r="F151" i="5"/>
  <c r="I152" i="2"/>
  <c r="F139" i="5"/>
  <c r="I140" i="2"/>
  <c r="F129" i="5"/>
  <c r="I130" i="2"/>
  <c r="F121" i="5"/>
  <c r="I122" i="2"/>
  <c r="F113" i="5"/>
  <c r="I114" i="2"/>
  <c r="F105" i="5"/>
  <c r="I106" i="2"/>
  <c r="F99" i="5"/>
  <c r="I100" i="2"/>
  <c r="F91" i="5"/>
  <c r="I92" i="2"/>
  <c r="F81" i="5"/>
  <c r="I82" i="2"/>
  <c r="F73" i="5"/>
  <c r="I74" i="2"/>
  <c r="F65" i="5"/>
  <c r="I66" i="2"/>
  <c r="F59" i="5"/>
  <c r="I60" i="2"/>
  <c r="F57" i="5"/>
  <c r="I58" i="2"/>
  <c r="E47" i="5"/>
  <c r="I47" i="5" s="1"/>
  <c r="E47" i="4"/>
  <c r="F47" i="3"/>
  <c r="E43" i="4"/>
  <c r="F43" i="3"/>
  <c r="R40" i="1"/>
  <c r="E40" i="2" s="1"/>
  <c r="S40" i="1"/>
  <c r="R36" i="1"/>
  <c r="E36" i="2" s="1"/>
  <c r="H36" i="2" s="1"/>
  <c r="S36" i="1"/>
  <c r="R32" i="1"/>
  <c r="E32" i="2" s="1"/>
  <c r="S32" i="1"/>
  <c r="R28" i="1"/>
  <c r="E28" i="2" s="1"/>
  <c r="H28" i="2" s="1"/>
  <c r="S28" i="1"/>
  <c r="R24" i="1"/>
  <c r="E24" i="2" s="1"/>
  <c r="S24" i="1"/>
  <c r="S20" i="1"/>
  <c r="R20" i="1"/>
  <c r="E20" i="2" s="1"/>
  <c r="R14" i="1"/>
  <c r="E14" i="2" s="1"/>
  <c r="S14" i="1"/>
  <c r="R10" i="1"/>
  <c r="E10" i="2" s="1"/>
  <c r="S10" i="1"/>
  <c r="R6" i="1"/>
  <c r="E6" i="2" s="1"/>
  <c r="S6" i="1"/>
  <c r="E286" i="5"/>
  <c r="I286" i="5" s="1"/>
  <c r="H287" i="2"/>
  <c r="F287" i="2"/>
  <c r="E274" i="5"/>
  <c r="I274" i="5" s="1"/>
  <c r="H275" i="2"/>
  <c r="F275" i="2"/>
  <c r="E270" i="5"/>
  <c r="I270" i="5" s="1"/>
  <c r="F271" i="2"/>
  <c r="H271" i="2"/>
  <c r="E260" i="5"/>
  <c r="I260" i="5" s="1"/>
  <c r="F261" i="2"/>
  <c r="H261" i="2"/>
  <c r="E257" i="2"/>
  <c r="E250" i="5"/>
  <c r="I250" i="5" s="1"/>
  <c r="F251" i="2"/>
  <c r="H251" i="2"/>
  <c r="E242" i="5"/>
  <c r="I242" i="5" s="1"/>
  <c r="H243" i="2"/>
  <c r="F243" i="2"/>
  <c r="E236" i="5"/>
  <c r="I236" i="5" s="1"/>
  <c r="H237" i="2"/>
  <c r="F237" i="2"/>
  <c r="E230" i="5"/>
  <c r="I230" i="5" s="1"/>
  <c r="F231" i="2"/>
  <c r="H231" i="2"/>
  <c r="E224" i="5"/>
  <c r="I224" i="5" s="1"/>
  <c r="F225" i="2"/>
  <c r="H225" i="2"/>
  <c r="E221" i="2"/>
  <c r="E214" i="5"/>
  <c r="I214" i="5" s="1"/>
  <c r="F215" i="2"/>
  <c r="H215" i="2"/>
  <c r="E208" i="5"/>
  <c r="I208" i="5" s="1"/>
  <c r="F209" i="2"/>
  <c r="H209" i="2"/>
  <c r="E196" i="5"/>
  <c r="I196" i="5" s="1"/>
  <c r="F197" i="2"/>
  <c r="H197" i="2"/>
  <c r="E190" i="5"/>
  <c r="I190" i="5" s="1"/>
  <c r="F191" i="2"/>
  <c r="H191" i="2"/>
  <c r="E185" i="2"/>
  <c r="E180" i="5"/>
  <c r="I180" i="5" s="1"/>
  <c r="H181" i="2"/>
  <c r="F181" i="2"/>
  <c r="E162" i="5"/>
  <c r="I162" i="5" s="1"/>
  <c r="H163" i="2"/>
  <c r="F163" i="2"/>
  <c r="E156" i="5"/>
  <c r="I156" i="5" s="1"/>
  <c r="H157" i="2"/>
  <c r="F157" i="2"/>
  <c r="E150" i="5"/>
  <c r="I150" i="5" s="1"/>
  <c r="F151" i="2"/>
  <c r="H151" i="2"/>
  <c r="E132" i="5"/>
  <c r="I132" i="5" s="1"/>
  <c r="H133" i="2"/>
  <c r="F133" i="2"/>
  <c r="E128" i="5"/>
  <c r="I128" i="5" s="1"/>
  <c r="F129" i="2"/>
  <c r="H129" i="2"/>
  <c r="E122" i="5"/>
  <c r="I122" i="5" s="1"/>
  <c r="H123" i="2"/>
  <c r="F123" i="2"/>
  <c r="E118" i="5"/>
  <c r="I118" i="5" s="1"/>
  <c r="F119" i="2"/>
  <c r="H119" i="2"/>
  <c r="E114" i="5"/>
  <c r="I114" i="5" s="1"/>
  <c r="F115" i="2"/>
  <c r="H115" i="2"/>
  <c r="E110" i="5"/>
  <c r="I110" i="5" s="1"/>
  <c r="F111" i="2"/>
  <c r="H111" i="2"/>
  <c r="E106" i="5"/>
  <c r="I106" i="5" s="1"/>
  <c r="H107" i="2"/>
  <c r="F107" i="2"/>
  <c r="E100" i="5"/>
  <c r="I100" i="5" s="1"/>
  <c r="H101" i="2"/>
  <c r="F101" i="2"/>
  <c r="E94" i="5"/>
  <c r="I94" i="5" s="1"/>
  <c r="F95" i="2"/>
  <c r="H95" i="2"/>
  <c r="E88" i="5"/>
  <c r="I88" i="5" s="1"/>
  <c r="H89" i="2"/>
  <c r="F89" i="2"/>
  <c r="E86" i="5"/>
  <c r="I86" i="5" s="1"/>
  <c r="F87" i="2"/>
  <c r="H87" i="2"/>
  <c r="E82" i="5"/>
  <c r="I82" i="5" s="1"/>
  <c r="H83" i="2"/>
  <c r="F83" i="2"/>
  <c r="E78" i="5"/>
  <c r="I78" i="5" s="1"/>
  <c r="F79" i="2"/>
  <c r="H79" i="2"/>
  <c r="E70" i="5"/>
  <c r="I70" i="5" s="1"/>
  <c r="F71" i="2"/>
  <c r="H71" i="2"/>
  <c r="E64" i="5"/>
  <c r="I64" i="5" s="1"/>
  <c r="F65" i="2"/>
  <c r="H65" i="2"/>
  <c r="E60" i="5"/>
  <c r="I60" i="5" s="1"/>
  <c r="F61" i="2"/>
  <c r="H61" i="2"/>
  <c r="E54" i="5"/>
  <c r="I54" i="5" s="1"/>
  <c r="H55" i="2"/>
  <c r="F55" i="2"/>
  <c r="E46" i="4"/>
  <c r="R37" i="1"/>
  <c r="E37" i="2" s="1"/>
  <c r="S37" i="1"/>
  <c r="R29" i="1"/>
  <c r="E29" i="2" s="1"/>
  <c r="S29" i="1"/>
  <c r="R21" i="1"/>
  <c r="E21" i="2" s="1"/>
  <c r="S21" i="1"/>
  <c r="S18" i="1"/>
  <c r="R18" i="1"/>
  <c r="E18" i="2" s="1"/>
  <c r="H18" i="2" s="1"/>
  <c r="R15" i="1"/>
  <c r="E15" i="2" s="1"/>
  <c r="S15" i="1"/>
  <c r="F273" i="5"/>
  <c r="I274" i="2"/>
  <c r="F261" i="5"/>
  <c r="F249" i="5"/>
  <c r="I250" i="2"/>
  <c r="F241" i="5"/>
  <c r="I242" i="2"/>
  <c r="I214" i="2"/>
  <c r="F201" i="5"/>
  <c r="I202" i="2"/>
  <c r="F187" i="5"/>
  <c r="I188" i="2"/>
  <c r="F159" i="5"/>
  <c r="I160" i="2"/>
  <c r="F155" i="5"/>
  <c r="F145" i="5"/>
  <c r="I146" i="2"/>
  <c r="F137" i="5"/>
  <c r="I138" i="2"/>
  <c r="F123" i="5"/>
  <c r="I124" i="2"/>
  <c r="F115" i="5"/>
  <c r="I116" i="2"/>
  <c r="F107" i="5"/>
  <c r="I108" i="2"/>
  <c r="I104" i="2"/>
  <c r="F97" i="5"/>
  <c r="I98" i="2"/>
  <c r="F89" i="5"/>
  <c r="I90" i="2"/>
  <c r="F83" i="5"/>
  <c r="I84" i="2"/>
  <c r="F75" i="5"/>
  <c r="I76" i="2"/>
  <c r="F71" i="5"/>
  <c r="I72" i="2"/>
  <c r="F67" i="5"/>
  <c r="I68" i="2"/>
  <c r="E287" i="5"/>
  <c r="I287" i="5" s="1"/>
  <c r="F288" i="2"/>
  <c r="E283" i="5"/>
  <c r="I283" i="5" s="1"/>
  <c r="E277" i="5"/>
  <c r="I277" i="5" s="1"/>
  <c r="F278" i="2"/>
  <c r="E273" i="5"/>
  <c r="I273" i="5" s="1"/>
  <c r="F274" i="2"/>
  <c r="E269" i="5"/>
  <c r="I269" i="5" s="1"/>
  <c r="F270" i="2"/>
  <c r="E265" i="5"/>
  <c r="I265" i="5" s="1"/>
  <c r="F266" i="2"/>
  <c r="E261" i="5"/>
  <c r="I261" i="5" s="1"/>
  <c r="F262" i="2"/>
  <c r="E257" i="5"/>
  <c r="I257" i="5" s="1"/>
  <c r="F258" i="2"/>
  <c r="E255" i="5"/>
  <c r="I255" i="5" s="1"/>
  <c r="F256" i="2"/>
  <c r="E253" i="5"/>
  <c r="I253" i="5" s="1"/>
  <c r="F254" i="2"/>
  <c r="E249" i="5"/>
  <c r="I249" i="5" s="1"/>
  <c r="F250" i="2"/>
  <c r="E247" i="5"/>
  <c r="I247" i="5" s="1"/>
  <c r="F248" i="2"/>
  <c r="E245" i="5"/>
  <c r="I245" i="5" s="1"/>
  <c r="F246" i="2"/>
  <c r="E243" i="5"/>
  <c r="I243" i="5" s="1"/>
  <c r="F244" i="2"/>
  <c r="E241" i="5"/>
  <c r="I241" i="5" s="1"/>
  <c r="F242" i="2"/>
  <c r="E239" i="5"/>
  <c r="I239" i="5" s="1"/>
  <c r="F240" i="2"/>
  <c r="E237" i="5"/>
  <c r="I237" i="5" s="1"/>
  <c r="F238" i="2"/>
  <c r="E235" i="5"/>
  <c r="I235" i="5" s="1"/>
  <c r="E233" i="5"/>
  <c r="I233" i="5" s="1"/>
  <c r="F234" i="2"/>
  <c r="E231" i="5"/>
  <c r="I231" i="5" s="1"/>
  <c r="F232" i="2"/>
  <c r="E229" i="5"/>
  <c r="I229" i="5" s="1"/>
  <c r="F230" i="2"/>
  <c r="E227" i="5"/>
  <c r="I227" i="5" s="1"/>
  <c r="F228" i="2"/>
  <c r="E225" i="5"/>
  <c r="I225" i="5" s="1"/>
  <c r="F226" i="2"/>
  <c r="E223" i="5"/>
  <c r="I223" i="5" s="1"/>
  <c r="F224" i="2"/>
  <c r="E221" i="5"/>
  <c r="I221" i="5" s="1"/>
  <c r="F222" i="2"/>
  <c r="E217" i="5"/>
  <c r="I217" i="5" s="1"/>
  <c r="F218" i="2"/>
  <c r="E215" i="5"/>
  <c r="I215" i="5" s="1"/>
  <c r="F216" i="2"/>
  <c r="E213" i="5"/>
  <c r="I213" i="5" s="1"/>
  <c r="F214" i="2"/>
  <c r="E209" i="5"/>
  <c r="I209" i="5" s="1"/>
  <c r="F210" i="2"/>
  <c r="E207" i="5"/>
  <c r="I207" i="5" s="1"/>
  <c r="F208" i="2"/>
  <c r="E203" i="5"/>
  <c r="I203" i="5" s="1"/>
  <c r="F204" i="2"/>
  <c r="E201" i="5"/>
  <c r="I201" i="5" s="1"/>
  <c r="F202" i="2"/>
  <c r="E199" i="5"/>
  <c r="I199" i="5" s="1"/>
  <c r="E195" i="5"/>
  <c r="I195" i="5" s="1"/>
  <c r="F196" i="2"/>
  <c r="E193" i="5"/>
  <c r="I193" i="5" s="1"/>
  <c r="F194" i="2"/>
  <c r="E191" i="5"/>
  <c r="I191" i="5" s="1"/>
  <c r="F192" i="2"/>
  <c r="E187" i="5"/>
  <c r="I187" i="5" s="1"/>
  <c r="F188" i="2"/>
  <c r="E185" i="5"/>
  <c r="I185" i="5" s="1"/>
  <c r="F186" i="2"/>
  <c r="E183" i="5"/>
  <c r="I183" i="5" s="1"/>
  <c r="F184" i="2"/>
  <c r="E177" i="5"/>
  <c r="I177" i="5" s="1"/>
  <c r="F178" i="2"/>
  <c r="E175" i="5"/>
  <c r="I175" i="5" s="1"/>
  <c r="F176" i="2"/>
  <c r="E171" i="5"/>
  <c r="I171" i="5" s="1"/>
  <c r="F172" i="2"/>
  <c r="E169" i="5"/>
  <c r="I169" i="5" s="1"/>
  <c r="F170" i="2"/>
  <c r="F168" i="2"/>
  <c r="E163" i="5"/>
  <c r="I163" i="5" s="1"/>
  <c r="F164" i="2"/>
  <c r="E161" i="5"/>
  <c r="I161" i="5" s="1"/>
  <c r="F162" i="2"/>
  <c r="E159" i="5"/>
  <c r="I159" i="5" s="1"/>
  <c r="F160" i="2"/>
  <c r="E155" i="5"/>
  <c r="I155" i="5" s="1"/>
  <c r="F156" i="2"/>
  <c r="E153" i="5"/>
  <c r="I153" i="5" s="1"/>
  <c r="F154" i="2"/>
  <c r="E151" i="5"/>
  <c r="I151" i="5" s="1"/>
  <c r="F152" i="2"/>
  <c r="E145" i="5"/>
  <c r="I145" i="5" s="1"/>
  <c r="F146" i="2"/>
  <c r="E143" i="5"/>
  <c r="I143" i="5" s="1"/>
  <c r="F144" i="2"/>
  <c r="E141" i="5"/>
  <c r="I141" i="5" s="1"/>
  <c r="E139" i="5"/>
  <c r="I139" i="5" s="1"/>
  <c r="F140" i="2"/>
  <c r="E137" i="5"/>
  <c r="I137" i="5" s="1"/>
  <c r="F138" i="2"/>
  <c r="E135" i="5"/>
  <c r="I135" i="5" s="1"/>
  <c r="F136" i="2"/>
  <c r="E131" i="5"/>
  <c r="I131" i="5" s="1"/>
  <c r="F132" i="2"/>
  <c r="E129" i="5"/>
  <c r="I129" i="5" s="1"/>
  <c r="F130" i="2"/>
  <c r="E127" i="5"/>
  <c r="I127" i="5" s="1"/>
  <c r="F128" i="2"/>
  <c r="E123" i="5"/>
  <c r="I123" i="5" s="1"/>
  <c r="F124" i="2"/>
  <c r="E121" i="5"/>
  <c r="I121" i="5" s="1"/>
  <c r="F122" i="2"/>
  <c r="E119" i="5"/>
  <c r="I119" i="5" s="1"/>
  <c r="F120" i="2"/>
  <c r="E115" i="5"/>
  <c r="I115" i="5" s="1"/>
  <c r="F116" i="2"/>
  <c r="E113" i="5"/>
  <c r="I113" i="5" s="1"/>
  <c r="F114" i="2"/>
  <c r="E111" i="5"/>
  <c r="I111" i="5" s="1"/>
  <c r="F112" i="2"/>
  <c r="F110" i="2"/>
  <c r="E107" i="5"/>
  <c r="I107" i="5" s="1"/>
  <c r="F108" i="2"/>
  <c r="E105" i="5"/>
  <c r="I105" i="5" s="1"/>
  <c r="F106" i="2"/>
  <c r="E103" i="5"/>
  <c r="I103" i="5" s="1"/>
  <c r="F104" i="2"/>
  <c r="E99" i="5"/>
  <c r="I99" i="5" s="1"/>
  <c r="F100" i="2"/>
  <c r="E97" i="5"/>
  <c r="I97" i="5" s="1"/>
  <c r="F98" i="2"/>
  <c r="E95" i="5"/>
  <c r="I95" i="5" s="1"/>
  <c r="F96" i="2"/>
  <c r="E91" i="5"/>
  <c r="I91" i="5" s="1"/>
  <c r="F92" i="2"/>
  <c r="E89" i="5"/>
  <c r="I89" i="5" s="1"/>
  <c r="F90" i="2"/>
  <c r="E87" i="5"/>
  <c r="I87" i="5" s="1"/>
  <c r="F88" i="2"/>
  <c r="E83" i="5"/>
  <c r="I83" i="5" s="1"/>
  <c r="F84" i="2"/>
  <c r="E81" i="5"/>
  <c r="I81" i="5" s="1"/>
  <c r="F82" i="2"/>
  <c r="E79" i="5"/>
  <c r="I79" i="5" s="1"/>
  <c r="F80" i="2"/>
  <c r="E75" i="5"/>
  <c r="I75" i="5" s="1"/>
  <c r="F76" i="2"/>
  <c r="E73" i="5"/>
  <c r="I73" i="5" s="1"/>
  <c r="F74" i="2"/>
  <c r="E71" i="5"/>
  <c r="I71" i="5" s="1"/>
  <c r="F72" i="2"/>
  <c r="E67" i="5"/>
  <c r="I67" i="5" s="1"/>
  <c r="F68" i="2"/>
  <c r="E65" i="5"/>
  <c r="I65" i="5" s="1"/>
  <c r="F66" i="2"/>
  <c r="E63" i="5"/>
  <c r="I63" i="5" s="1"/>
  <c r="F64" i="2"/>
  <c r="E59" i="5"/>
  <c r="I59" i="5" s="1"/>
  <c r="F60" i="2"/>
  <c r="E57" i="5"/>
  <c r="I57" i="5" s="1"/>
  <c r="F58" i="2"/>
  <c r="E55" i="5"/>
  <c r="I55" i="5" s="1"/>
  <c r="F56" i="2"/>
  <c r="E53" i="5"/>
  <c r="I53" i="5" s="1"/>
  <c r="E52" i="4"/>
  <c r="F52" i="3"/>
  <c r="H45" i="2"/>
  <c r="S39" i="1"/>
  <c r="R39" i="1"/>
  <c r="E39" i="2" s="1"/>
  <c r="R35" i="1"/>
  <c r="E35" i="2" s="1"/>
  <c r="S35" i="1"/>
  <c r="R31" i="1"/>
  <c r="E31" i="2" s="1"/>
  <c r="S31" i="1"/>
  <c r="R27" i="1"/>
  <c r="E27" i="2" s="1"/>
  <c r="S27" i="1"/>
  <c r="R23" i="1"/>
  <c r="E23" i="2" s="1"/>
  <c r="S23" i="1"/>
  <c r="R13" i="1"/>
  <c r="E13" i="2" s="1"/>
  <c r="S13" i="1"/>
  <c r="R9" i="1"/>
  <c r="E9" i="2" s="1"/>
  <c r="S9" i="1"/>
  <c r="R5" i="1"/>
  <c r="S5" i="1"/>
  <c r="E288" i="5"/>
  <c r="I288" i="5" s="1"/>
  <c r="F289" i="2"/>
  <c r="H289" i="2"/>
  <c r="E282" i="5"/>
  <c r="I282" i="5" s="1"/>
  <c r="F283" i="2"/>
  <c r="H283" i="2"/>
  <c r="E276" i="5"/>
  <c r="I276" i="5" s="1"/>
  <c r="F277" i="2"/>
  <c r="H277" i="2"/>
  <c r="E266" i="5"/>
  <c r="I266" i="5" s="1"/>
  <c r="H267" i="2"/>
  <c r="F267" i="2"/>
  <c r="E262" i="5"/>
  <c r="I262" i="5" s="1"/>
  <c r="F263" i="2"/>
  <c r="H263" i="2"/>
  <c r="E254" i="5"/>
  <c r="I254" i="5" s="1"/>
  <c r="F255" i="2"/>
  <c r="H255" i="2"/>
  <c r="E244" i="5"/>
  <c r="I244" i="5" s="1"/>
  <c r="F245" i="2"/>
  <c r="H245" i="2"/>
  <c r="E234" i="5"/>
  <c r="I234" i="5" s="1"/>
  <c r="F235" i="2"/>
  <c r="H235" i="2"/>
  <c r="E228" i="5"/>
  <c r="I228" i="5" s="1"/>
  <c r="F229" i="2"/>
  <c r="H229" i="2"/>
  <c r="E218" i="5"/>
  <c r="I218" i="5" s="1"/>
  <c r="F219" i="2"/>
  <c r="H219" i="2"/>
  <c r="E212" i="5"/>
  <c r="I212" i="5" s="1"/>
  <c r="F213" i="2"/>
  <c r="H213" i="2"/>
  <c r="E206" i="5"/>
  <c r="I206" i="5" s="1"/>
  <c r="H207" i="2"/>
  <c r="F207" i="2"/>
  <c r="E200" i="5"/>
  <c r="I200" i="5" s="1"/>
  <c r="F201" i="2"/>
  <c r="H201" i="2"/>
  <c r="E194" i="5"/>
  <c r="I194" i="5" s="1"/>
  <c r="H195" i="2"/>
  <c r="F195" i="2"/>
  <c r="E188" i="5"/>
  <c r="I188" i="5" s="1"/>
  <c r="H189" i="2"/>
  <c r="F189" i="2"/>
  <c r="E178" i="5"/>
  <c r="I178" i="5" s="1"/>
  <c r="H179" i="2"/>
  <c r="F179" i="2"/>
  <c r="E172" i="5"/>
  <c r="I172" i="5" s="1"/>
  <c r="H173" i="2"/>
  <c r="F173" i="2"/>
  <c r="E166" i="5"/>
  <c r="I166" i="5" s="1"/>
  <c r="F167" i="2"/>
  <c r="H167" i="2"/>
  <c r="E160" i="5"/>
  <c r="I160" i="5" s="1"/>
  <c r="F161" i="2"/>
  <c r="H161" i="2"/>
  <c r="E154" i="5"/>
  <c r="I154" i="5" s="1"/>
  <c r="F155" i="2"/>
  <c r="H155" i="2"/>
  <c r="E146" i="5"/>
  <c r="I146" i="5" s="1"/>
  <c r="F147" i="2"/>
  <c r="H147" i="2"/>
  <c r="E138" i="5"/>
  <c r="I138" i="5" s="1"/>
  <c r="F139" i="2"/>
  <c r="H139" i="2"/>
  <c r="E126" i="5"/>
  <c r="I126" i="5" s="1"/>
  <c r="H127" i="2"/>
  <c r="F127" i="2"/>
  <c r="R7" i="1"/>
  <c r="E7" i="2" s="1"/>
  <c r="S7" i="1"/>
  <c r="F281" i="5"/>
  <c r="I282" i="2"/>
  <c r="F269" i="5"/>
  <c r="I270" i="2"/>
  <c r="I264" i="2"/>
  <c r="F257" i="5"/>
  <c r="I258" i="2"/>
  <c r="F225" i="5"/>
  <c r="I226" i="2"/>
  <c r="F217" i="5"/>
  <c r="I218" i="2"/>
  <c r="F209" i="5"/>
  <c r="I210" i="2"/>
  <c r="F203" i="5"/>
  <c r="I204" i="2"/>
  <c r="F191" i="5"/>
  <c r="I192" i="2"/>
  <c r="F183" i="5"/>
  <c r="I184" i="2"/>
  <c r="F177" i="5"/>
  <c r="I178" i="2"/>
  <c r="F171" i="5"/>
  <c r="I172" i="2"/>
  <c r="F163" i="5"/>
  <c r="I164" i="2"/>
  <c r="F153" i="5"/>
  <c r="I154" i="2"/>
  <c r="F131" i="5"/>
  <c r="I132" i="2"/>
  <c r="E289" i="5"/>
  <c r="I289" i="5" s="1"/>
  <c r="F290" i="2"/>
  <c r="E285" i="5"/>
  <c r="I285" i="5" s="1"/>
  <c r="F286" i="2"/>
  <c r="E281" i="5"/>
  <c r="I281" i="5" s="1"/>
  <c r="F282" i="2"/>
  <c r="E279" i="5"/>
  <c r="I279" i="5" s="1"/>
  <c r="F280" i="2"/>
  <c r="E271" i="5"/>
  <c r="I271" i="5" s="1"/>
  <c r="F272" i="2"/>
  <c r="E267" i="5"/>
  <c r="I267" i="5" s="1"/>
  <c r="F268" i="2"/>
  <c r="E263" i="5"/>
  <c r="I263" i="5" s="1"/>
  <c r="F264" i="2"/>
  <c r="E45" i="5"/>
  <c r="I45" i="5" s="1"/>
  <c r="F46" i="2"/>
  <c r="E41" i="4"/>
  <c r="F41" i="3"/>
  <c r="R38" i="1"/>
  <c r="E38" i="2" s="1"/>
  <c r="S38" i="1"/>
  <c r="S34" i="1"/>
  <c r="R34" i="1"/>
  <c r="E34" i="2" s="1"/>
  <c r="H34" i="2" s="1"/>
  <c r="R30" i="1"/>
  <c r="E30" i="2" s="1"/>
  <c r="S30" i="1"/>
  <c r="R26" i="1"/>
  <c r="E26" i="2" s="1"/>
  <c r="H26" i="2" s="1"/>
  <c r="S26" i="1"/>
  <c r="S22" i="1"/>
  <c r="R22" i="1"/>
  <c r="E22" i="2" s="1"/>
  <c r="H22" i="2" s="1"/>
  <c r="E16" i="5"/>
  <c r="I16" i="5" s="1"/>
  <c r="F17" i="2"/>
  <c r="H17" i="2"/>
  <c r="R16" i="1"/>
  <c r="E16" i="2" s="1"/>
  <c r="S16" i="1"/>
  <c r="R12" i="1"/>
  <c r="E12" i="2" s="1"/>
  <c r="S12" i="1"/>
  <c r="R8" i="1"/>
  <c r="E8" i="2" s="1"/>
  <c r="S8" i="1"/>
  <c r="O293" i="1"/>
  <c r="D49" i="1"/>
  <c r="D58" i="1" s="1"/>
  <c r="D48" i="1"/>
  <c r="D46" i="1"/>
  <c r="D44" i="1"/>
  <c r="D43" i="1"/>
  <c r="D55" i="1" s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C49" i="1"/>
  <c r="C58" i="1" s="1"/>
  <c r="C48" i="1"/>
  <c r="C47" i="1"/>
  <c r="C46" i="1"/>
  <c r="C45" i="1"/>
  <c r="C44" i="1"/>
  <c r="C43" i="1"/>
  <c r="C55" i="1" s="1"/>
  <c r="S19" i="1"/>
  <c r="S17" i="1"/>
  <c r="D47" i="1"/>
  <c r="D45" i="1"/>
  <c r="E53" i="1"/>
  <c r="D293" i="5"/>
  <c r="F245" i="5" l="1"/>
  <c r="E44" i="4"/>
  <c r="E189" i="5"/>
  <c r="I189" i="5" s="1"/>
  <c r="F241" i="2"/>
  <c r="E51" i="4"/>
  <c r="E251" i="5"/>
  <c r="I251" i="5" s="1"/>
  <c r="F292" i="2"/>
  <c r="F207" i="5"/>
  <c r="J207" i="5" s="1"/>
  <c r="H241" i="2"/>
  <c r="E61" i="5"/>
  <c r="I61" i="5" s="1"/>
  <c r="E125" i="5"/>
  <c r="I125" i="5" s="1"/>
  <c r="F158" i="2"/>
  <c r="F279" i="5"/>
  <c r="H171" i="2"/>
  <c r="F203" i="2"/>
  <c r="F63" i="5"/>
  <c r="F273" i="2"/>
  <c r="F48" i="3"/>
  <c r="F94" i="2"/>
  <c r="E157" i="5"/>
  <c r="I157" i="5" s="1"/>
  <c r="F221" i="5"/>
  <c r="F171" i="2"/>
  <c r="E93" i="5"/>
  <c r="I93" i="5" s="1"/>
  <c r="F252" i="2"/>
  <c r="E272" i="5"/>
  <c r="I272" i="5" s="1"/>
  <c r="F62" i="2"/>
  <c r="E219" i="5"/>
  <c r="I219" i="5" s="1"/>
  <c r="E291" i="5"/>
  <c r="I291" i="5" s="1"/>
  <c r="F111" i="5"/>
  <c r="H203" i="2"/>
  <c r="F50" i="3"/>
  <c r="CC50" i="3" s="1"/>
  <c r="CC50" i="4" s="1"/>
  <c r="E80" i="5"/>
  <c r="I80" i="5" s="1"/>
  <c r="F126" i="2"/>
  <c r="F190" i="2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0" i="3"/>
  <c r="CG50" i="4" s="1"/>
  <c r="BQ50" i="3"/>
  <c r="BQ50" i="4" s="1"/>
  <c r="BA50" i="3"/>
  <c r="BA50" i="4" s="1"/>
  <c r="AK50" i="3"/>
  <c r="AK50" i="4" s="1"/>
  <c r="U50" i="3"/>
  <c r="U50" i="4" s="1"/>
  <c r="CF50" i="3"/>
  <c r="CF50" i="4" s="1"/>
  <c r="BP50" i="3"/>
  <c r="BP50" i="4" s="1"/>
  <c r="AZ50" i="3"/>
  <c r="AZ50" i="4" s="1"/>
  <c r="AJ50" i="3"/>
  <c r="AJ50" i="4" s="1"/>
  <c r="T50" i="3"/>
  <c r="T50" i="4" s="1"/>
  <c r="CE50" i="3"/>
  <c r="CE50" i="4" s="1"/>
  <c r="BO50" i="3"/>
  <c r="BO50" i="4" s="1"/>
  <c r="AY50" i="3"/>
  <c r="AY50" i="4" s="1"/>
  <c r="AI50" i="3"/>
  <c r="AI50" i="4" s="1"/>
  <c r="S50" i="3"/>
  <c r="S50" i="4" s="1"/>
  <c r="CH50" i="3"/>
  <c r="CH50" i="4" s="1"/>
  <c r="BR50" i="3"/>
  <c r="BR50" i="4" s="1"/>
  <c r="BB50" i="3"/>
  <c r="BB50" i="4" s="1"/>
  <c r="AL50" i="3"/>
  <c r="AL50" i="4" s="1"/>
  <c r="V50" i="3"/>
  <c r="V50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F44" i="1"/>
  <c r="F48" i="1"/>
  <c r="E179" i="5"/>
  <c r="I179" i="5" s="1"/>
  <c r="H49" i="2"/>
  <c r="F48" i="5" s="1"/>
  <c r="F169" i="5"/>
  <c r="J169" i="5" s="1"/>
  <c r="F102" i="2"/>
  <c r="I80" i="2"/>
  <c r="F70" i="2"/>
  <c r="E197" i="5"/>
  <c r="I197" i="5" s="1"/>
  <c r="F42" i="2"/>
  <c r="F49" i="2"/>
  <c r="E69" i="5"/>
  <c r="I69" i="5" s="1"/>
  <c r="E101" i="5"/>
  <c r="I101" i="5" s="1"/>
  <c r="F134" i="2"/>
  <c r="F166" i="2"/>
  <c r="F52" i="2"/>
  <c r="I136" i="2"/>
  <c r="F143" i="5"/>
  <c r="J143" i="5" s="1"/>
  <c r="H51" i="2"/>
  <c r="F50" i="5" s="1"/>
  <c r="E41" i="5"/>
  <c r="I41" i="5" s="1"/>
  <c r="F237" i="5"/>
  <c r="J237" i="5" s="1"/>
  <c r="I288" i="2"/>
  <c r="F41" i="2"/>
  <c r="E133" i="5"/>
  <c r="I133" i="5" s="1"/>
  <c r="E147" i="5"/>
  <c r="I147" i="5" s="1"/>
  <c r="E165" i="5"/>
  <c r="I165" i="5" s="1"/>
  <c r="E211" i="5"/>
  <c r="I211" i="5" s="1"/>
  <c r="E216" i="5"/>
  <c r="I216" i="5" s="1"/>
  <c r="E275" i="5"/>
  <c r="I275" i="5" s="1"/>
  <c r="E248" i="5"/>
  <c r="I248" i="5" s="1"/>
  <c r="F198" i="2"/>
  <c r="F285" i="5"/>
  <c r="J285" i="5" s="1"/>
  <c r="H73" i="2"/>
  <c r="F72" i="5" s="1"/>
  <c r="F177" i="2"/>
  <c r="I46" i="2"/>
  <c r="F45" i="5"/>
  <c r="J45" i="5" s="1"/>
  <c r="I52" i="2"/>
  <c r="F51" i="5"/>
  <c r="J51" i="5" s="1"/>
  <c r="E40" i="5"/>
  <c r="I40" i="5" s="1"/>
  <c r="E85" i="5"/>
  <c r="I85" i="5" s="1"/>
  <c r="E149" i="5"/>
  <c r="I149" i="5" s="1"/>
  <c r="E181" i="5"/>
  <c r="I181" i="5" s="1"/>
  <c r="F260" i="2"/>
  <c r="I128" i="2"/>
  <c r="F73" i="2"/>
  <c r="H105" i="2"/>
  <c r="F104" i="5" s="1"/>
  <c r="H137" i="2"/>
  <c r="F136" i="5" s="1"/>
  <c r="H177" i="2"/>
  <c r="F176" i="5" s="1"/>
  <c r="H281" i="2"/>
  <c r="F280" i="5" s="1"/>
  <c r="E51" i="5"/>
  <c r="I51" i="5" s="1"/>
  <c r="F51" i="2"/>
  <c r="E49" i="1"/>
  <c r="E58" i="1" s="1"/>
  <c r="F281" i="2"/>
  <c r="I56" i="2"/>
  <c r="H249" i="2"/>
  <c r="F248" i="5" s="1"/>
  <c r="E259" i="5"/>
  <c r="I259" i="5" s="1"/>
  <c r="F105" i="2"/>
  <c r="F137" i="2"/>
  <c r="F276" i="2"/>
  <c r="E117" i="5"/>
  <c r="I117" i="5" s="1"/>
  <c r="F148" i="2"/>
  <c r="F180" i="2"/>
  <c r="F212" i="2"/>
  <c r="H217" i="2"/>
  <c r="F216" i="5" s="1"/>
  <c r="F147" i="5"/>
  <c r="J147" i="5" s="1"/>
  <c r="I148" i="2"/>
  <c r="I260" i="2"/>
  <c r="F259" i="5"/>
  <c r="J259" i="5" s="1"/>
  <c r="F161" i="5"/>
  <c r="J161" i="5" s="1"/>
  <c r="I162" i="2"/>
  <c r="F193" i="5"/>
  <c r="J193" i="5" s="1"/>
  <c r="I194" i="2"/>
  <c r="I102" i="2"/>
  <c r="F101" i="5"/>
  <c r="J101" i="5" s="1"/>
  <c r="F243" i="5"/>
  <c r="J243" i="5" s="1"/>
  <c r="I244" i="2"/>
  <c r="F251" i="5"/>
  <c r="J251" i="5" s="1"/>
  <c r="I252" i="2"/>
  <c r="F211" i="5"/>
  <c r="J211" i="5" s="1"/>
  <c r="I212" i="2"/>
  <c r="F275" i="5"/>
  <c r="J275" i="5" s="1"/>
  <c r="I276" i="2"/>
  <c r="F179" i="5"/>
  <c r="J179" i="5" s="1"/>
  <c r="I180" i="2"/>
  <c r="I78" i="2"/>
  <c r="F77" i="5"/>
  <c r="J77" i="5" s="1"/>
  <c r="F267" i="5"/>
  <c r="J267" i="5" s="1"/>
  <c r="I268" i="2"/>
  <c r="F227" i="5"/>
  <c r="J227" i="5" s="1"/>
  <c r="I228" i="2"/>
  <c r="F167" i="5"/>
  <c r="J167" i="5" s="1"/>
  <c r="I168" i="2"/>
  <c r="H220" i="2"/>
  <c r="F49" i="3"/>
  <c r="F45" i="2"/>
  <c r="F78" i="2"/>
  <c r="E109" i="5"/>
  <c r="I109" i="5" s="1"/>
  <c r="E167" i="5"/>
  <c r="I167" i="5" s="1"/>
  <c r="F206" i="2"/>
  <c r="H145" i="2"/>
  <c r="F144" i="5" s="1"/>
  <c r="I96" i="2"/>
  <c r="H183" i="2"/>
  <c r="F182" i="5" s="1"/>
  <c r="F233" i="2"/>
  <c r="E264" i="5"/>
  <c r="I264" i="5" s="1"/>
  <c r="H48" i="2"/>
  <c r="H236" i="2"/>
  <c r="H284" i="2"/>
  <c r="I232" i="2"/>
  <c r="E77" i="5"/>
  <c r="I77" i="5" s="1"/>
  <c r="F174" i="2"/>
  <c r="E205" i="5"/>
  <c r="I205" i="5" s="1"/>
  <c r="I256" i="2"/>
  <c r="I292" i="2"/>
  <c r="F42" i="3"/>
  <c r="F145" i="2"/>
  <c r="E47" i="1"/>
  <c r="F41" i="5"/>
  <c r="J41" i="5" s="1"/>
  <c r="I230" i="2"/>
  <c r="I254" i="2"/>
  <c r="I278" i="2"/>
  <c r="H81" i="2"/>
  <c r="F80" i="5" s="1"/>
  <c r="E45" i="1"/>
  <c r="F183" i="2"/>
  <c r="H142" i="2"/>
  <c r="H200" i="2"/>
  <c r="F45" i="1"/>
  <c r="F46" i="1"/>
  <c r="F47" i="1"/>
  <c r="F49" i="1"/>
  <c r="F58" i="1" s="1"/>
  <c r="E43" i="1"/>
  <c r="E55" i="1" s="1"/>
  <c r="E49" i="5"/>
  <c r="I49" i="5" s="1"/>
  <c r="E173" i="5"/>
  <c r="I173" i="5" s="1"/>
  <c r="E48" i="1"/>
  <c r="F61" i="5"/>
  <c r="J61" i="5" s="1"/>
  <c r="I62" i="2"/>
  <c r="F93" i="5"/>
  <c r="J93" i="5" s="1"/>
  <c r="I94" i="2"/>
  <c r="I126" i="2"/>
  <c r="F125" i="5"/>
  <c r="J125" i="5" s="1"/>
  <c r="F157" i="5"/>
  <c r="J157" i="5" s="1"/>
  <c r="I158" i="2"/>
  <c r="F189" i="5"/>
  <c r="J189" i="5" s="1"/>
  <c r="I190" i="2"/>
  <c r="I70" i="2"/>
  <c r="F69" i="5"/>
  <c r="J69" i="5" s="1"/>
  <c r="I134" i="2"/>
  <c r="F133" i="5"/>
  <c r="J133" i="5" s="1"/>
  <c r="F165" i="5"/>
  <c r="J165" i="5" s="1"/>
  <c r="I166" i="2"/>
  <c r="F197" i="5"/>
  <c r="J197" i="5" s="1"/>
  <c r="I198" i="2"/>
  <c r="I110" i="2"/>
  <c r="F109" i="5"/>
  <c r="J109" i="5" s="1"/>
  <c r="I174" i="2"/>
  <c r="F173" i="5"/>
  <c r="J173" i="5" s="1"/>
  <c r="I206" i="2"/>
  <c r="F205" i="5"/>
  <c r="J205" i="5" s="1"/>
  <c r="I86" i="2"/>
  <c r="F85" i="5"/>
  <c r="J85" i="5" s="1"/>
  <c r="H44" i="2"/>
  <c r="H182" i="2"/>
  <c r="F45" i="3"/>
  <c r="I88" i="2"/>
  <c r="I120" i="2"/>
  <c r="I176" i="2"/>
  <c r="F44" i="2"/>
  <c r="H50" i="2"/>
  <c r="H118" i="2"/>
  <c r="H150" i="2"/>
  <c r="C57" i="1"/>
  <c r="E44" i="1"/>
  <c r="H54" i="2"/>
  <c r="F86" i="2"/>
  <c r="E46" i="1"/>
  <c r="F27" i="5"/>
  <c r="I28" i="2"/>
  <c r="F35" i="5"/>
  <c r="I36" i="2"/>
  <c r="F21" i="5"/>
  <c r="I22" i="2"/>
  <c r="E17" i="4"/>
  <c r="F17" i="3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E144" i="4"/>
  <c r="F144" i="3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C50" i="1"/>
  <c r="C59" i="1" s="1"/>
  <c r="E12" i="4"/>
  <c r="F12" i="3"/>
  <c r="F16" i="5"/>
  <c r="I17" i="2"/>
  <c r="E22" i="4"/>
  <c r="F22" i="3"/>
  <c r="E29" i="5"/>
  <c r="I29" i="5" s="1"/>
  <c r="F30" i="2"/>
  <c r="E37" i="5"/>
  <c r="I37" i="5" s="1"/>
  <c r="F38" i="2"/>
  <c r="J131" i="5"/>
  <c r="J163" i="5"/>
  <c r="J177" i="5"/>
  <c r="J191" i="5"/>
  <c r="J203" i="5"/>
  <c r="J217" i="5"/>
  <c r="J231" i="5"/>
  <c r="J257" i="5"/>
  <c r="J269" i="5"/>
  <c r="J281" i="5"/>
  <c r="E6" i="5"/>
  <c r="I6" i="5" s="1"/>
  <c r="F7" i="2"/>
  <c r="H7" i="2"/>
  <c r="F146" i="5"/>
  <c r="I147" i="2"/>
  <c r="F178" i="5"/>
  <c r="I179" i="2"/>
  <c r="F200" i="5"/>
  <c r="I201" i="2"/>
  <c r="F206" i="5"/>
  <c r="I207" i="2"/>
  <c r="F228" i="5"/>
  <c r="I229" i="2"/>
  <c r="F276" i="5"/>
  <c r="I277" i="2"/>
  <c r="E8" i="5"/>
  <c r="I8" i="5" s="1"/>
  <c r="H9" i="2"/>
  <c r="F9" i="2"/>
  <c r="E22" i="5"/>
  <c r="I22" i="5" s="1"/>
  <c r="F23" i="2"/>
  <c r="H23" i="2"/>
  <c r="E30" i="5"/>
  <c r="I30" i="5" s="1"/>
  <c r="F31" i="2"/>
  <c r="H31" i="2"/>
  <c r="E39" i="4"/>
  <c r="F39" i="3"/>
  <c r="H38" i="2"/>
  <c r="J71" i="5"/>
  <c r="J79" i="5"/>
  <c r="J87" i="5"/>
  <c r="J103" i="5"/>
  <c r="J111" i="5"/>
  <c r="J119" i="5"/>
  <c r="J127" i="5"/>
  <c r="J137" i="5"/>
  <c r="J145" i="5"/>
  <c r="J155" i="5"/>
  <c r="J175" i="5"/>
  <c r="J187" i="5"/>
  <c r="J201" i="5"/>
  <c r="J213" i="5"/>
  <c r="J221" i="5"/>
  <c r="J245" i="5"/>
  <c r="J255" i="5"/>
  <c r="J279" i="5"/>
  <c r="J291" i="5"/>
  <c r="E18" i="4"/>
  <c r="F18" i="3"/>
  <c r="E28" i="5"/>
  <c r="I28" i="5" s="1"/>
  <c r="H29" i="2"/>
  <c r="F29" i="2"/>
  <c r="F54" i="5"/>
  <c r="I55" i="2"/>
  <c r="F70" i="5"/>
  <c r="I71" i="2"/>
  <c r="F86" i="5"/>
  <c r="I87" i="2"/>
  <c r="F88" i="5"/>
  <c r="I89" i="2"/>
  <c r="F106" i="5"/>
  <c r="I107" i="2"/>
  <c r="F118" i="5"/>
  <c r="I119" i="2"/>
  <c r="F122" i="5"/>
  <c r="I123" i="2"/>
  <c r="F260" i="5"/>
  <c r="I261" i="2"/>
  <c r="E5" i="5"/>
  <c r="I5" i="5" s="1"/>
  <c r="H6" i="2"/>
  <c r="F6" i="2"/>
  <c r="E13" i="5"/>
  <c r="I13" i="5" s="1"/>
  <c r="H14" i="2"/>
  <c r="F14" i="2"/>
  <c r="E23" i="5"/>
  <c r="I23" i="5" s="1"/>
  <c r="F24" i="2"/>
  <c r="E31" i="5"/>
  <c r="I31" i="5" s="1"/>
  <c r="F32" i="2"/>
  <c r="E39" i="5"/>
  <c r="I39" i="5" s="1"/>
  <c r="F40" i="2"/>
  <c r="F17" i="5"/>
  <c r="I18" i="2"/>
  <c r="F25" i="5"/>
  <c r="I26" i="2"/>
  <c r="F33" i="5"/>
  <c r="I34" i="2"/>
  <c r="J57" i="5"/>
  <c r="J63" i="5"/>
  <c r="J95" i="5"/>
  <c r="J135" i="5"/>
  <c r="J151" i="5"/>
  <c r="J185" i="5"/>
  <c r="J195" i="5"/>
  <c r="J215" i="5"/>
  <c r="J229" i="5"/>
  <c r="J239" i="5"/>
  <c r="J253" i="5"/>
  <c r="J265" i="5"/>
  <c r="J277" i="5"/>
  <c r="J289" i="5"/>
  <c r="E33" i="4"/>
  <c r="F33" i="3"/>
  <c r="F68" i="5"/>
  <c r="I69" i="2"/>
  <c r="F74" i="5"/>
  <c r="I75" i="2"/>
  <c r="F96" i="5"/>
  <c r="I97" i="2"/>
  <c r="F124" i="5"/>
  <c r="I125" i="2"/>
  <c r="F142" i="5"/>
  <c r="I143" i="2"/>
  <c r="E148" i="5"/>
  <c r="I148" i="5" s="1"/>
  <c r="F149" i="2"/>
  <c r="H149" i="2"/>
  <c r="F204" i="5"/>
  <c r="I205" i="2"/>
  <c r="F210" i="5"/>
  <c r="I211" i="2"/>
  <c r="F226" i="5"/>
  <c r="I227" i="2"/>
  <c r="F252" i="5"/>
  <c r="I253" i="2"/>
  <c r="F272" i="5"/>
  <c r="I273" i="2"/>
  <c r="E19" i="4"/>
  <c r="F19" i="3"/>
  <c r="E53" i="4"/>
  <c r="F53" i="3"/>
  <c r="E57" i="4"/>
  <c r="F57" i="3"/>
  <c r="E61" i="4"/>
  <c r="F61" i="3"/>
  <c r="E65" i="4"/>
  <c r="F65" i="3"/>
  <c r="E69" i="4"/>
  <c r="F69" i="3"/>
  <c r="E73" i="4"/>
  <c r="F73" i="3"/>
  <c r="E77" i="4"/>
  <c r="F77" i="3"/>
  <c r="E81" i="4"/>
  <c r="F81" i="3"/>
  <c r="E85" i="4"/>
  <c r="F85" i="3"/>
  <c r="E89" i="4"/>
  <c r="F89" i="3"/>
  <c r="E93" i="4"/>
  <c r="F93" i="3"/>
  <c r="E97" i="4"/>
  <c r="F97" i="3"/>
  <c r="E101" i="4"/>
  <c r="F101" i="3"/>
  <c r="E105" i="4"/>
  <c r="F105" i="3"/>
  <c r="E109" i="4"/>
  <c r="F109" i="3"/>
  <c r="E113" i="4"/>
  <c r="F113" i="3"/>
  <c r="E117" i="4"/>
  <c r="F117" i="3"/>
  <c r="E121" i="4"/>
  <c r="F121" i="3"/>
  <c r="E125" i="4"/>
  <c r="F125" i="3"/>
  <c r="E129" i="4"/>
  <c r="F129" i="3"/>
  <c r="E133" i="4"/>
  <c r="F133" i="3"/>
  <c r="E137" i="4"/>
  <c r="F137" i="3"/>
  <c r="E141" i="4"/>
  <c r="F141" i="3"/>
  <c r="E145" i="4"/>
  <c r="F145" i="3"/>
  <c r="E149" i="4"/>
  <c r="F149" i="3"/>
  <c r="E153" i="4"/>
  <c r="F153" i="3"/>
  <c r="E157" i="4"/>
  <c r="F157" i="3"/>
  <c r="E161" i="4"/>
  <c r="F161" i="3"/>
  <c r="E165" i="4"/>
  <c r="F165" i="3"/>
  <c r="E169" i="4"/>
  <c r="F169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7" i="4"/>
  <c r="F197" i="3"/>
  <c r="E201" i="4"/>
  <c r="F201" i="3"/>
  <c r="E205" i="4"/>
  <c r="F205" i="3"/>
  <c r="E209" i="4"/>
  <c r="F209" i="3"/>
  <c r="E213" i="4"/>
  <c r="F213" i="3"/>
  <c r="E217" i="4"/>
  <c r="F217" i="3"/>
  <c r="E221" i="4"/>
  <c r="F221" i="3"/>
  <c r="E225" i="4"/>
  <c r="F225" i="3"/>
  <c r="E229" i="4"/>
  <c r="F229" i="3"/>
  <c r="E233" i="4"/>
  <c r="F233" i="3"/>
  <c r="E237" i="4"/>
  <c r="F237" i="3"/>
  <c r="E241" i="4"/>
  <c r="F241" i="3"/>
  <c r="E245" i="4"/>
  <c r="F245" i="3"/>
  <c r="E249" i="4"/>
  <c r="F249" i="3"/>
  <c r="E253" i="4"/>
  <c r="F253" i="3"/>
  <c r="E257" i="4"/>
  <c r="F257" i="3"/>
  <c r="E261" i="4"/>
  <c r="F261" i="3"/>
  <c r="E265" i="4"/>
  <c r="F265" i="3"/>
  <c r="E269" i="4"/>
  <c r="F269" i="3"/>
  <c r="E273" i="4"/>
  <c r="F273" i="3"/>
  <c r="E277" i="4"/>
  <c r="F277" i="3"/>
  <c r="E281" i="4"/>
  <c r="F281" i="3"/>
  <c r="E285" i="4"/>
  <c r="F285" i="3"/>
  <c r="E289" i="4"/>
  <c r="F289" i="3"/>
  <c r="E11" i="5"/>
  <c r="I11" i="5" s="1"/>
  <c r="H12" i="2"/>
  <c r="F12" i="2"/>
  <c r="E26" i="4"/>
  <c r="F26" i="3"/>
  <c r="E33" i="5"/>
  <c r="I33" i="5" s="1"/>
  <c r="F34" i="2"/>
  <c r="F43" i="1"/>
  <c r="F55" i="1" s="1"/>
  <c r="F138" i="5"/>
  <c r="I139" i="2"/>
  <c r="F166" i="5"/>
  <c r="I167" i="2"/>
  <c r="F172" i="5"/>
  <c r="I173" i="2"/>
  <c r="F218" i="5"/>
  <c r="I219" i="2"/>
  <c r="F244" i="5"/>
  <c r="I245" i="2"/>
  <c r="E5" i="4"/>
  <c r="F5" i="3"/>
  <c r="F42" i="1"/>
  <c r="F54" i="1" s="1"/>
  <c r="S293" i="1"/>
  <c r="F50" i="1" s="1"/>
  <c r="E13" i="4"/>
  <c r="F13" i="3"/>
  <c r="E27" i="4"/>
  <c r="F27" i="3"/>
  <c r="E35" i="4"/>
  <c r="F35" i="3"/>
  <c r="F40" i="5"/>
  <c r="I41" i="2"/>
  <c r="E15" i="4"/>
  <c r="F15" i="3"/>
  <c r="E21" i="4"/>
  <c r="F21" i="3"/>
  <c r="E37" i="4"/>
  <c r="F37" i="3"/>
  <c r="F64" i="5"/>
  <c r="I65" i="2"/>
  <c r="F114" i="5"/>
  <c r="I115" i="2"/>
  <c r="F162" i="5"/>
  <c r="I163" i="2"/>
  <c r="E184" i="5"/>
  <c r="I184" i="5" s="1"/>
  <c r="H185" i="2"/>
  <c r="F185" i="2"/>
  <c r="F196" i="5"/>
  <c r="I197" i="2"/>
  <c r="F202" i="5"/>
  <c r="I203" i="2"/>
  <c r="F242" i="5"/>
  <c r="I243" i="2"/>
  <c r="F286" i="5"/>
  <c r="I287" i="2"/>
  <c r="E10" i="4"/>
  <c r="F10" i="3"/>
  <c r="E19" i="5"/>
  <c r="I19" i="5" s="1"/>
  <c r="F20" i="2"/>
  <c r="E28" i="4"/>
  <c r="F28" i="3"/>
  <c r="E36" i="4"/>
  <c r="F36" i="3"/>
  <c r="H20" i="2"/>
  <c r="E11" i="4"/>
  <c r="F11" i="3"/>
  <c r="E32" i="5"/>
  <c r="I32" i="5" s="1"/>
  <c r="F33" i="2"/>
  <c r="H33" i="2"/>
  <c r="F56" i="5"/>
  <c r="I57" i="2"/>
  <c r="F66" i="5"/>
  <c r="I67" i="2"/>
  <c r="F92" i="5"/>
  <c r="I93" i="2"/>
  <c r="F108" i="5"/>
  <c r="I109" i="2"/>
  <c r="E112" i="5"/>
  <c r="I112" i="5" s="1"/>
  <c r="H113" i="2"/>
  <c r="F113" i="2"/>
  <c r="F120" i="5"/>
  <c r="I121" i="2"/>
  <c r="F158" i="5"/>
  <c r="I159" i="2"/>
  <c r="F174" i="5"/>
  <c r="I175" i="2"/>
  <c r="F198" i="5"/>
  <c r="I199" i="2"/>
  <c r="F222" i="5"/>
  <c r="I223" i="2"/>
  <c r="F246" i="5"/>
  <c r="I247" i="2"/>
  <c r="F290" i="5"/>
  <c r="I291" i="2"/>
  <c r="E54" i="4"/>
  <c r="F54" i="3"/>
  <c r="E58" i="4"/>
  <c r="F58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E146" i="4"/>
  <c r="F146" i="3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F254" i="3"/>
  <c r="E254" i="4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D56" i="1"/>
  <c r="E8" i="4"/>
  <c r="F8" i="3"/>
  <c r="E16" i="4"/>
  <c r="F16" i="3"/>
  <c r="E25" i="5"/>
  <c r="I25" i="5" s="1"/>
  <c r="F26" i="2"/>
  <c r="E34" i="4"/>
  <c r="F34" i="3"/>
  <c r="J153" i="5"/>
  <c r="J171" i="5"/>
  <c r="J183" i="5"/>
  <c r="J209" i="5"/>
  <c r="J225" i="5"/>
  <c r="J263" i="5"/>
  <c r="J287" i="5"/>
  <c r="F160" i="5"/>
  <c r="I161" i="2"/>
  <c r="F194" i="5"/>
  <c r="I195" i="2"/>
  <c r="F212" i="5"/>
  <c r="I213" i="2"/>
  <c r="F262" i="5"/>
  <c r="I263" i="2"/>
  <c r="F266" i="5"/>
  <c r="I267" i="2"/>
  <c r="F288" i="5"/>
  <c r="I289" i="2"/>
  <c r="E5" i="2"/>
  <c r="E42" i="1"/>
  <c r="E54" i="1" s="1"/>
  <c r="R293" i="1"/>
  <c r="E50" i="1" s="1"/>
  <c r="E12" i="5"/>
  <c r="I12" i="5" s="1"/>
  <c r="F13" i="2"/>
  <c r="H13" i="2"/>
  <c r="E26" i="5"/>
  <c r="I26" i="5" s="1"/>
  <c r="F27" i="2"/>
  <c r="H27" i="2"/>
  <c r="E34" i="5"/>
  <c r="I34" i="5" s="1"/>
  <c r="F35" i="2"/>
  <c r="H35" i="2"/>
  <c r="F44" i="5"/>
  <c r="I45" i="2"/>
  <c r="J67" i="5"/>
  <c r="J75" i="5"/>
  <c r="J83" i="5"/>
  <c r="J89" i="5"/>
  <c r="J97" i="5"/>
  <c r="J107" i="5"/>
  <c r="J115" i="5"/>
  <c r="J123" i="5"/>
  <c r="J159" i="5"/>
  <c r="J241" i="5"/>
  <c r="J249" i="5"/>
  <c r="J261" i="5"/>
  <c r="J273" i="5"/>
  <c r="E14" i="5"/>
  <c r="I14" i="5" s="1"/>
  <c r="F15" i="2"/>
  <c r="H15" i="2"/>
  <c r="E20" i="5"/>
  <c r="I20" i="5" s="1"/>
  <c r="F21" i="2"/>
  <c r="H21" i="2"/>
  <c r="E36" i="5"/>
  <c r="I36" i="5" s="1"/>
  <c r="H37" i="2"/>
  <c r="F37" i="2"/>
  <c r="F60" i="5"/>
  <c r="I61" i="2"/>
  <c r="F78" i="5"/>
  <c r="I79" i="2"/>
  <c r="F82" i="5"/>
  <c r="I83" i="2"/>
  <c r="F94" i="5"/>
  <c r="I95" i="2"/>
  <c r="F100" i="5"/>
  <c r="I101" i="2"/>
  <c r="F110" i="5"/>
  <c r="I111" i="2"/>
  <c r="F128" i="5"/>
  <c r="I129" i="2"/>
  <c r="F132" i="5"/>
  <c r="I133" i="2"/>
  <c r="F150" i="5"/>
  <c r="I151" i="2"/>
  <c r="F156" i="5"/>
  <c r="I157" i="2"/>
  <c r="F180" i="5"/>
  <c r="I181" i="2"/>
  <c r="F190" i="5"/>
  <c r="I191" i="2"/>
  <c r="F214" i="5"/>
  <c r="I215" i="2"/>
  <c r="E220" i="5"/>
  <c r="I220" i="5" s="1"/>
  <c r="H221" i="2"/>
  <c r="F221" i="2"/>
  <c r="F230" i="5"/>
  <c r="I231" i="2"/>
  <c r="F236" i="5"/>
  <c r="I237" i="2"/>
  <c r="E9" i="5"/>
  <c r="I9" i="5" s="1"/>
  <c r="H10" i="2"/>
  <c r="F10" i="2"/>
  <c r="E20" i="4"/>
  <c r="F20" i="3"/>
  <c r="E27" i="5"/>
  <c r="I27" i="5" s="1"/>
  <c r="F28" i="2"/>
  <c r="E35" i="5"/>
  <c r="I35" i="5" s="1"/>
  <c r="F36" i="2"/>
  <c r="D50" i="1"/>
  <c r="D59" i="1" s="1"/>
  <c r="H30" i="2"/>
  <c r="H40" i="2"/>
  <c r="J55" i="5"/>
  <c r="J59" i="5"/>
  <c r="J65" i="5"/>
  <c r="J73" i="5"/>
  <c r="J81" i="5"/>
  <c r="J91" i="5"/>
  <c r="J99" i="5"/>
  <c r="J105" i="5"/>
  <c r="J113" i="5"/>
  <c r="J121" i="5"/>
  <c r="J129" i="5"/>
  <c r="J139" i="5"/>
  <c r="J223" i="5"/>
  <c r="J233" i="5"/>
  <c r="J247" i="5"/>
  <c r="J271" i="5"/>
  <c r="E10" i="5"/>
  <c r="I10" i="5" s="1"/>
  <c r="F11" i="2"/>
  <c r="H11" i="2"/>
  <c r="E25" i="4"/>
  <c r="F25" i="3"/>
  <c r="F42" i="5"/>
  <c r="I43" i="2"/>
  <c r="F46" i="5"/>
  <c r="I47" i="2"/>
  <c r="F52" i="5"/>
  <c r="I53" i="2"/>
  <c r="F62" i="5"/>
  <c r="I63" i="2"/>
  <c r="F90" i="5"/>
  <c r="I91" i="2"/>
  <c r="F102" i="5"/>
  <c r="I103" i="2"/>
  <c r="F116" i="5"/>
  <c r="I117" i="2"/>
  <c r="F134" i="5"/>
  <c r="I135" i="2"/>
  <c r="F140" i="5"/>
  <c r="I141" i="2"/>
  <c r="F152" i="5"/>
  <c r="I153" i="2"/>
  <c r="F168" i="5"/>
  <c r="I169" i="2"/>
  <c r="F192" i="5"/>
  <c r="I193" i="2"/>
  <c r="F264" i="5"/>
  <c r="I265" i="2"/>
  <c r="F268" i="5"/>
  <c r="I269" i="2"/>
  <c r="C56" i="1"/>
  <c r="E55" i="4"/>
  <c r="F55" i="3"/>
  <c r="E59" i="4"/>
  <c r="F59" i="3"/>
  <c r="E63" i="4"/>
  <c r="F63" i="3"/>
  <c r="E67" i="4"/>
  <c r="F67" i="3"/>
  <c r="E71" i="4"/>
  <c r="F71" i="3"/>
  <c r="E75" i="4"/>
  <c r="F75" i="3"/>
  <c r="E79" i="4"/>
  <c r="F79" i="3"/>
  <c r="E83" i="4"/>
  <c r="F83" i="3"/>
  <c r="E87" i="4"/>
  <c r="F87" i="3"/>
  <c r="E91" i="4"/>
  <c r="F91" i="3"/>
  <c r="E95" i="4"/>
  <c r="F95" i="3"/>
  <c r="E99" i="4"/>
  <c r="F99" i="3"/>
  <c r="E103" i="4"/>
  <c r="F103" i="3"/>
  <c r="E107" i="4"/>
  <c r="F107" i="3"/>
  <c r="E111" i="4"/>
  <c r="F111" i="3"/>
  <c r="E115" i="4"/>
  <c r="F115" i="3"/>
  <c r="E119" i="4"/>
  <c r="F119" i="3"/>
  <c r="E123" i="4"/>
  <c r="F123" i="3"/>
  <c r="E127" i="4"/>
  <c r="F127" i="3"/>
  <c r="E131" i="4"/>
  <c r="F131" i="3"/>
  <c r="E135" i="4"/>
  <c r="F135" i="3"/>
  <c r="E139" i="4"/>
  <c r="F139" i="3"/>
  <c r="E143" i="4"/>
  <c r="F143" i="3"/>
  <c r="E147" i="4"/>
  <c r="F147" i="3"/>
  <c r="E151" i="4"/>
  <c r="F151" i="3"/>
  <c r="E155" i="4"/>
  <c r="F155" i="3"/>
  <c r="E159" i="4"/>
  <c r="F159" i="3"/>
  <c r="E163" i="4"/>
  <c r="F163" i="3"/>
  <c r="E167" i="4"/>
  <c r="F167" i="3"/>
  <c r="E171" i="4"/>
  <c r="F171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199" i="4"/>
  <c r="F199" i="3"/>
  <c r="E203" i="4"/>
  <c r="F203" i="3"/>
  <c r="E207" i="4"/>
  <c r="F207" i="3"/>
  <c r="E211" i="4"/>
  <c r="F211" i="3"/>
  <c r="E215" i="4"/>
  <c r="F215" i="3"/>
  <c r="E219" i="4"/>
  <c r="F219" i="3"/>
  <c r="E223" i="4"/>
  <c r="F223" i="3"/>
  <c r="E227" i="4"/>
  <c r="F227" i="3"/>
  <c r="E231" i="4"/>
  <c r="F231" i="3"/>
  <c r="E235" i="4"/>
  <c r="F235" i="3"/>
  <c r="E239" i="4"/>
  <c r="F239" i="3"/>
  <c r="E243" i="4"/>
  <c r="F243" i="3"/>
  <c r="E247" i="4"/>
  <c r="F247" i="3"/>
  <c r="E251" i="4"/>
  <c r="F251" i="3"/>
  <c r="E255" i="4"/>
  <c r="F255" i="3"/>
  <c r="E259" i="4"/>
  <c r="F259" i="3"/>
  <c r="E263" i="4"/>
  <c r="F263" i="3"/>
  <c r="E267" i="4"/>
  <c r="F267" i="3"/>
  <c r="E271" i="4"/>
  <c r="F271" i="3"/>
  <c r="E275" i="4"/>
  <c r="F275" i="3"/>
  <c r="E279" i="4"/>
  <c r="F279" i="3"/>
  <c r="E283" i="4"/>
  <c r="F283" i="3"/>
  <c r="E287" i="4"/>
  <c r="F287" i="3"/>
  <c r="E291" i="4"/>
  <c r="F291" i="3"/>
  <c r="D57" i="1"/>
  <c r="E7" i="5"/>
  <c r="I7" i="5" s="1"/>
  <c r="H8" i="2"/>
  <c r="F8" i="2"/>
  <c r="E15" i="5"/>
  <c r="I15" i="5" s="1"/>
  <c r="F16" i="2"/>
  <c r="E21" i="5"/>
  <c r="I21" i="5" s="1"/>
  <c r="F22" i="2"/>
  <c r="E30" i="4"/>
  <c r="F30" i="3"/>
  <c r="E38" i="4"/>
  <c r="F38" i="3"/>
  <c r="E7" i="4"/>
  <c r="F7" i="3"/>
  <c r="F126" i="5"/>
  <c r="I127" i="2"/>
  <c r="F154" i="5"/>
  <c r="I155" i="2"/>
  <c r="F188" i="5"/>
  <c r="I189" i="2"/>
  <c r="F234" i="5"/>
  <c r="I235" i="2"/>
  <c r="F240" i="5"/>
  <c r="I241" i="2"/>
  <c r="F254" i="5"/>
  <c r="I255" i="2"/>
  <c r="F282" i="5"/>
  <c r="I283" i="2"/>
  <c r="E9" i="4"/>
  <c r="F9" i="3"/>
  <c r="E23" i="4"/>
  <c r="F23" i="3"/>
  <c r="E31" i="4"/>
  <c r="F31" i="3"/>
  <c r="E38" i="5"/>
  <c r="I38" i="5" s="1"/>
  <c r="F39" i="2"/>
  <c r="H39" i="2"/>
  <c r="I49" i="2"/>
  <c r="E17" i="5"/>
  <c r="I17" i="5" s="1"/>
  <c r="F18" i="2"/>
  <c r="E29" i="4"/>
  <c r="F29" i="3"/>
  <c r="F170" i="5"/>
  <c r="I171" i="2"/>
  <c r="F208" i="5"/>
  <c r="I209" i="2"/>
  <c r="F224" i="5"/>
  <c r="I225" i="2"/>
  <c r="F250" i="5"/>
  <c r="I251" i="2"/>
  <c r="E256" i="5"/>
  <c r="I256" i="5" s="1"/>
  <c r="F257" i="2"/>
  <c r="H257" i="2"/>
  <c r="F270" i="5"/>
  <c r="I271" i="2"/>
  <c r="F274" i="5"/>
  <c r="I275" i="2"/>
  <c r="E6" i="4"/>
  <c r="F6" i="3"/>
  <c r="E14" i="4"/>
  <c r="F14" i="3"/>
  <c r="E24" i="4"/>
  <c r="F24" i="3"/>
  <c r="E32" i="4"/>
  <c r="F32" i="3"/>
  <c r="E40" i="4"/>
  <c r="F40" i="3"/>
  <c r="H16" i="2"/>
  <c r="H24" i="2"/>
  <c r="H32" i="2"/>
  <c r="F18" i="5"/>
  <c r="I19" i="2"/>
  <c r="E24" i="5"/>
  <c r="I24" i="5" s="1"/>
  <c r="F25" i="2"/>
  <c r="H25" i="2"/>
  <c r="F58" i="5"/>
  <c r="I59" i="2"/>
  <c r="E76" i="5"/>
  <c r="I76" i="5" s="1"/>
  <c r="F77" i="2"/>
  <c r="H77" i="2"/>
  <c r="F84" i="5"/>
  <c r="I85" i="2"/>
  <c r="F98" i="5"/>
  <c r="I99" i="2"/>
  <c r="F130" i="5"/>
  <c r="I131" i="2"/>
  <c r="F164" i="5"/>
  <c r="I165" i="2"/>
  <c r="F186" i="5"/>
  <c r="I187" i="2"/>
  <c r="F232" i="5"/>
  <c r="I233" i="2"/>
  <c r="F238" i="5"/>
  <c r="I239" i="2"/>
  <c r="F258" i="5"/>
  <c r="I259" i="2"/>
  <c r="F278" i="5"/>
  <c r="I279" i="2"/>
  <c r="F284" i="5"/>
  <c r="I285" i="2"/>
  <c r="I73" i="2" l="1"/>
  <c r="I217" i="2"/>
  <c r="I249" i="2"/>
  <c r="J50" i="3"/>
  <c r="J50" i="4" s="1"/>
  <c r="Z50" i="3"/>
  <c r="Z50" i="4" s="1"/>
  <c r="AP50" i="3"/>
  <c r="AP50" i="4" s="1"/>
  <c r="BF50" i="3"/>
  <c r="BF50" i="4" s="1"/>
  <c r="BV50" i="3"/>
  <c r="BV50" i="4" s="1"/>
  <c r="G50" i="3"/>
  <c r="G50" i="4" s="1"/>
  <c r="W50" i="3"/>
  <c r="W50" i="4" s="1"/>
  <c r="AM50" i="3"/>
  <c r="AM50" i="4" s="1"/>
  <c r="BC50" i="3"/>
  <c r="BC50" i="4" s="1"/>
  <c r="BS50" i="3"/>
  <c r="BS50" i="4" s="1"/>
  <c r="H50" i="3"/>
  <c r="H50" i="4" s="1"/>
  <c r="X50" i="3"/>
  <c r="X50" i="4" s="1"/>
  <c r="AN50" i="3"/>
  <c r="AN50" i="4" s="1"/>
  <c r="BD50" i="3"/>
  <c r="BD50" i="4" s="1"/>
  <c r="BT50" i="3"/>
  <c r="BT50" i="4" s="1"/>
  <c r="I50" i="3"/>
  <c r="I50" i="4" s="1"/>
  <c r="Y50" i="3"/>
  <c r="Y50" i="4" s="1"/>
  <c r="AO50" i="3"/>
  <c r="AO50" i="4" s="1"/>
  <c r="BE50" i="3"/>
  <c r="BE50" i="4" s="1"/>
  <c r="BU50" i="3"/>
  <c r="BU50" i="4" s="1"/>
  <c r="I183" i="2"/>
  <c r="N50" i="3"/>
  <c r="N50" i="4" s="1"/>
  <c r="AD50" i="3"/>
  <c r="AD50" i="4" s="1"/>
  <c r="AT50" i="3"/>
  <c r="AT50" i="4" s="1"/>
  <c r="BJ50" i="3"/>
  <c r="BJ50" i="4" s="1"/>
  <c r="BZ50" i="3"/>
  <c r="BZ50" i="4" s="1"/>
  <c r="K50" i="3"/>
  <c r="K50" i="4" s="1"/>
  <c r="AA50" i="3"/>
  <c r="AA50" i="4" s="1"/>
  <c r="AQ50" i="3"/>
  <c r="AQ50" i="4" s="1"/>
  <c r="BG50" i="3"/>
  <c r="BG50" i="4" s="1"/>
  <c r="BW50" i="3"/>
  <c r="BW50" i="4" s="1"/>
  <c r="L50" i="3"/>
  <c r="L50" i="4" s="1"/>
  <c r="AB50" i="3"/>
  <c r="AB50" i="4" s="1"/>
  <c r="AR50" i="3"/>
  <c r="AR50" i="4" s="1"/>
  <c r="BH50" i="3"/>
  <c r="BH50" i="4" s="1"/>
  <c r="BX50" i="3"/>
  <c r="BX50" i="4" s="1"/>
  <c r="M50" i="3"/>
  <c r="M50" i="4" s="1"/>
  <c r="AC50" i="3"/>
  <c r="AC50" i="4" s="1"/>
  <c r="AS50" i="3"/>
  <c r="AS50" i="4" s="1"/>
  <c r="BI50" i="3"/>
  <c r="BI50" i="4" s="1"/>
  <c r="BY50" i="3"/>
  <c r="BY50" i="4" s="1"/>
  <c r="R50" i="3"/>
  <c r="R50" i="4" s="1"/>
  <c r="AH50" i="3"/>
  <c r="AH50" i="4" s="1"/>
  <c r="AX50" i="3"/>
  <c r="AX50" i="4" s="1"/>
  <c r="BN50" i="3"/>
  <c r="BN50" i="4" s="1"/>
  <c r="CD50" i="3"/>
  <c r="CD50" i="4" s="1"/>
  <c r="O50" i="3"/>
  <c r="O50" i="4" s="1"/>
  <c r="AE50" i="3"/>
  <c r="AE50" i="4" s="1"/>
  <c r="AU50" i="3"/>
  <c r="AU50" i="4" s="1"/>
  <c r="BK50" i="3"/>
  <c r="BK50" i="4" s="1"/>
  <c r="CA50" i="3"/>
  <c r="CA50" i="4" s="1"/>
  <c r="P50" i="3"/>
  <c r="P50" i="4" s="1"/>
  <c r="AF50" i="3"/>
  <c r="AF50" i="4" s="1"/>
  <c r="AV50" i="3"/>
  <c r="AV50" i="4" s="1"/>
  <c r="BL50" i="3"/>
  <c r="BL50" i="4" s="1"/>
  <c r="CB50" i="3"/>
  <c r="CB50" i="4" s="1"/>
  <c r="Q50" i="3"/>
  <c r="Q50" i="4" s="1"/>
  <c r="AG50" i="3"/>
  <c r="AG50" i="4" s="1"/>
  <c r="AW50" i="3"/>
  <c r="AW50" i="4" s="1"/>
  <c r="BM50" i="3"/>
  <c r="BM50" i="4" s="1"/>
  <c r="I105" i="2"/>
  <c r="F56" i="1"/>
  <c r="I137" i="2"/>
  <c r="I177" i="2"/>
  <c r="I145" i="2"/>
  <c r="I51" i="2"/>
  <c r="I281" i="2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58" i="3"/>
  <c r="CF258" i="4" s="1"/>
  <c r="CB258" i="3"/>
  <c r="CB258" i="4" s="1"/>
  <c r="CE258" i="3"/>
  <c r="CE258" i="4" s="1"/>
  <c r="CH258" i="3"/>
  <c r="CH258" i="4" s="1"/>
  <c r="CG258" i="3"/>
  <c r="CG258" i="4" s="1"/>
  <c r="CD258" i="3"/>
  <c r="CD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C258" i="3"/>
  <c r="CC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P122" i="3"/>
  <c r="AP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AO122" i="3"/>
  <c r="AO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K190" i="3"/>
  <c r="BK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M54" i="3"/>
  <c r="M54" i="4" s="1"/>
  <c r="I54" i="3"/>
  <c r="I54" i="4" s="1"/>
  <c r="P54" i="3"/>
  <c r="P54" i="4" s="1"/>
  <c r="L54" i="3"/>
  <c r="L54" i="4" s="1"/>
  <c r="H54" i="3"/>
  <c r="H54" i="4" s="1"/>
  <c r="O54" i="3"/>
  <c r="O54" i="4" s="1"/>
  <c r="K54" i="3"/>
  <c r="K54" i="4" s="1"/>
  <c r="G54" i="3"/>
  <c r="G54" i="4" s="1"/>
  <c r="N54" i="3"/>
  <c r="N54" i="4" s="1"/>
  <c r="J54" i="3"/>
  <c r="J54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E57" i="1"/>
  <c r="E56" i="1"/>
  <c r="I81" i="2"/>
  <c r="F57" i="1"/>
  <c r="E59" i="1"/>
  <c r="E51" i="1"/>
  <c r="F59" i="1"/>
  <c r="F51" i="1"/>
  <c r="I142" i="2"/>
  <c r="F141" i="5"/>
  <c r="J141" i="5" s="1"/>
  <c r="F283" i="5"/>
  <c r="J283" i="5" s="1"/>
  <c r="I284" i="2"/>
  <c r="F235" i="5"/>
  <c r="J235" i="5" s="1"/>
  <c r="I236" i="2"/>
  <c r="F199" i="5"/>
  <c r="J199" i="5" s="1"/>
  <c r="I200" i="2"/>
  <c r="F47" i="5"/>
  <c r="J47" i="5" s="1"/>
  <c r="I48" i="2"/>
  <c r="F219" i="5"/>
  <c r="J219" i="5" s="1"/>
  <c r="I220" i="2"/>
  <c r="I54" i="2"/>
  <c r="F53" i="5"/>
  <c r="J53" i="5" s="1"/>
  <c r="I150" i="2"/>
  <c r="F149" i="5"/>
  <c r="J149" i="5" s="1"/>
  <c r="I182" i="2"/>
  <c r="F181" i="5"/>
  <c r="J181" i="5" s="1"/>
  <c r="I118" i="2"/>
  <c r="F117" i="5"/>
  <c r="J117" i="5" s="1"/>
  <c r="F43" i="5"/>
  <c r="J43" i="5" s="1"/>
  <c r="I44" i="2"/>
  <c r="I50" i="2"/>
  <c r="F49" i="5"/>
  <c r="J49" i="5" s="1"/>
  <c r="J284" i="5"/>
  <c r="J258" i="5"/>
  <c r="J232" i="5"/>
  <c r="J164" i="5"/>
  <c r="F76" i="5"/>
  <c r="I77" i="2"/>
  <c r="J58" i="5"/>
  <c r="F15" i="5"/>
  <c r="I16" i="2"/>
  <c r="J274" i="5"/>
  <c r="F34" i="5"/>
  <c r="I35" i="2"/>
  <c r="J246" i="5"/>
  <c r="J198" i="5"/>
  <c r="J158" i="5"/>
  <c r="F112" i="5"/>
  <c r="I113" i="2"/>
  <c r="J114" i="5"/>
  <c r="CJ48" i="4"/>
  <c r="CI48" i="3"/>
  <c r="J218" i="5"/>
  <c r="J166" i="5"/>
  <c r="J124" i="5"/>
  <c r="J80" i="5"/>
  <c r="J68" i="5"/>
  <c r="CJ50" i="4"/>
  <c r="CI50" i="3"/>
  <c r="J25" i="5"/>
  <c r="J260" i="5"/>
  <c r="J122" i="5"/>
  <c r="J106" i="5"/>
  <c r="J88" i="5"/>
  <c r="J70" i="5"/>
  <c r="F28" i="5"/>
  <c r="I29" i="2"/>
  <c r="F22" i="5"/>
  <c r="I23" i="2"/>
  <c r="F8" i="5"/>
  <c r="I9" i="2"/>
  <c r="F6" i="5"/>
  <c r="I7" i="2"/>
  <c r="J16" i="5"/>
  <c r="CK52" i="4"/>
  <c r="J98" i="5"/>
  <c r="F24" i="5"/>
  <c r="I25" i="2"/>
  <c r="J18" i="5"/>
  <c r="J224" i="5"/>
  <c r="J176" i="5"/>
  <c r="J144" i="5"/>
  <c r="J48" i="5"/>
  <c r="J268" i="5"/>
  <c r="J216" i="5"/>
  <c r="J168" i="5"/>
  <c r="J140" i="5"/>
  <c r="J116" i="5"/>
  <c r="J90" i="5"/>
  <c r="J230" i="5"/>
  <c r="F14" i="5"/>
  <c r="I15" i="2"/>
  <c r="CJ52" i="4"/>
  <c r="CI52" i="3"/>
  <c r="J288" i="5"/>
  <c r="J262" i="5"/>
  <c r="J194" i="5"/>
  <c r="J92" i="5"/>
  <c r="J56" i="5"/>
  <c r="CK51" i="4"/>
  <c r="CK47" i="4"/>
  <c r="CK43" i="4"/>
  <c r="J286" i="5"/>
  <c r="J242" i="5"/>
  <c r="J196" i="5"/>
  <c r="CK46" i="4"/>
  <c r="CK41" i="4"/>
  <c r="F11" i="5"/>
  <c r="I12" i="2"/>
  <c r="J252" i="5"/>
  <c r="J210" i="5"/>
  <c r="J182" i="5"/>
  <c r="F5" i="5"/>
  <c r="I6" i="2"/>
  <c r="CK44" i="4"/>
  <c r="F30" i="5"/>
  <c r="I31" i="2"/>
  <c r="J248" i="5"/>
  <c r="J206" i="5"/>
  <c r="J178" i="5"/>
  <c r="J35" i="5"/>
  <c r="J282" i="5"/>
  <c r="J240" i="5"/>
  <c r="J188" i="5"/>
  <c r="J126" i="5"/>
  <c r="F7" i="5"/>
  <c r="I8" i="2"/>
  <c r="J62" i="5"/>
  <c r="J50" i="5"/>
  <c r="J42" i="5"/>
  <c r="F9" i="5"/>
  <c r="I10" i="2"/>
  <c r="J190" i="5"/>
  <c r="J156" i="5"/>
  <c r="J132" i="5"/>
  <c r="J110" i="5"/>
  <c r="J94" i="5"/>
  <c r="J78" i="5"/>
  <c r="F36" i="5"/>
  <c r="I37" i="2"/>
  <c r="J278" i="5"/>
  <c r="J238" i="5"/>
  <c r="J186" i="5"/>
  <c r="F31" i="5"/>
  <c r="I32" i="2"/>
  <c r="J270" i="5"/>
  <c r="F38" i="5"/>
  <c r="I39" i="2"/>
  <c r="J254" i="5"/>
  <c r="J234" i="5"/>
  <c r="J154" i="5"/>
  <c r="J52" i="5"/>
  <c r="J46" i="5"/>
  <c r="F39" i="5"/>
  <c r="I40" i="2"/>
  <c r="J214" i="5"/>
  <c r="J180" i="5"/>
  <c r="J150" i="5"/>
  <c r="J128" i="5"/>
  <c r="J100" i="5"/>
  <c r="J82" i="5"/>
  <c r="J60" i="5"/>
  <c r="F20" i="5"/>
  <c r="I21" i="2"/>
  <c r="F12" i="5"/>
  <c r="I13" i="2"/>
  <c r="J290" i="5"/>
  <c r="J222" i="5"/>
  <c r="J174" i="5"/>
  <c r="J120" i="5"/>
  <c r="F32" i="5"/>
  <c r="I33" i="2"/>
  <c r="J162" i="5"/>
  <c r="J64" i="5"/>
  <c r="CJ46" i="4"/>
  <c r="CI46" i="3"/>
  <c r="J40" i="5"/>
  <c r="J244" i="5"/>
  <c r="J172" i="5"/>
  <c r="J138" i="5"/>
  <c r="F148" i="5"/>
  <c r="I149" i="2"/>
  <c r="J142" i="5"/>
  <c r="J96" i="5"/>
  <c r="J74" i="5"/>
  <c r="J33" i="5"/>
  <c r="J17" i="5"/>
  <c r="F13" i="5"/>
  <c r="I14" i="2"/>
  <c r="J136" i="5"/>
  <c r="J118" i="5"/>
  <c r="J104" i="5"/>
  <c r="J86" i="5"/>
  <c r="J54" i="5"/>
  <c r="F37" i="5"/>
  <c r="I38" i="2"/>
  <c r="CJ44" i="4"/>
  <c r="CI44" i="3"/>
  <c r="J130" i="5"/>
  <c r="J84" i="5"/>
  <c r="F23" i="5"/>
  <c r="I24" i="2"/>
  <c r="CK14" i="4"/>
  <c r="F256" i="5"/>
  <c r="I257" i="2"/>
  <c r="J250" i="5"/>
  <c r="J208" i="5"/>
  <c r="J170" i="5"/>
  <c r="J72" i="5"/>
  <c r="J264" i="5"/>
  <c r="J192" i="5"/>
  <c r="J152" i="5"/>
  <c r="J134" i="5"/>
  <c r="J102" i="5"/>
  <c r="F10" i="5"/>
  <c r="I11" i="2"/>
  <c r="F29" i="5"/>
  <c r="I30" i="2"/>
  <c r="J236" i="5"/>
  <c r="F220" i="5"/>
  <c r="I221" i="2"/>
  <c r="J44" i="5"/>
  <c r="F26" i="5"/>
  <c r="I27" i="2"/>
  <c r="E4" i="5"/>
  <c r="E294" i="2"/>
  <c r="F294" i="2" s="1"/>
  <c r="F5" i="2"/>
  <c r="H5" i="2"/>
  <c r="J266" i="5"/>
  <c r="J212" i="5"/>
  <c r="J160" i="5"/>
  <c r="J108" i="5"/>
  <c r="J66" i="5"/>
  <c r="F19" i="5"/>
  <c r="I20" i="2"/>
  <c r="CJ51" i="4"/>
  <c r="CI51" i="3"/>
  <c r="CJ47" i="4"/>
  <c r="CI47" i="3"/>
  <c r="CJ43" i="4"/>
  <c r="CI43" i="3"/>
  <c r="J280" i="5"/>
  <c r="J202" i="5"/>
  <c r="F184" i="5"/>
  <c r="I185" i="2"/>
  <c r="CK48" i="4"/>
  <c r="CJ41" i="4"/>
  <c r="CI41" i="3"/>
  <c r="J272" i="5"/>
  <c r="J226" i="5"/>
  <c r="J204" i="5"/>
  <c r="CK50" i="4"/>
  <c r="J276" i="5"/>
  <c r="J228" i="5"/>
  <c r="J200" i="5"/>
  <c r="J146" i="5"/>
  <c r="J21" i="5"/>
  <c r="J27" i="5"/>
  <c r="CJ42" i="4" l="1"/>
  <c r="CK42" i="4"/>
  <c r="CK49" i="4"/>
  <c r="CJ49" i="4"/>
  <c r="CJ45" i="4"/>
  <c r="CK45" i="4"/>
  <c r="CI45" i="3"/>
  <c r="G42" i="5"/>
  <c r="K42" i="5" s="1"/>
  <c r="G50" i="5"/>
  <c r="K50" i="5" s="1"/>
  <c r="CI49" i="3"/>
  <c r="G45" i="5"/>
  <c r="G51" i="5"/>
  <c r="K51" i="5" s="1"/>
  <c r="G40" i="5"/>
  <c r="K40" i="5" s="1"/>
  <c r="G46" i="5"/>
  <c r="K46" i="5" s="1"/>
  <c r="CI42" i="3"/>
  <c r="G43" i="5"/>
  <c r="K43" i="5" s="1"/>
  <c r="CK58" i="4"/>
  <c r="CK19" i="4"/>
  <c r="CK73" i="4"/>
  <c r="CK81" i="4"/>
  <c r="CK137" i="4"/>
  <c r="CK177" i="4"/>
  <c r="CK185" i="4"/>
  <c r="CK193" i="4"/>
  <c r="CK201" i="4"/>
  <c r="CK209" i="4"/>
  <c r="CK225" i="4"/>
  <c r="CJ19" i="4"/>
  <c r="G18" i="5" s="1"/>
  <c r="CI19" i="3"/>
  <c r="CJ57" i="4"/>
  <c r="CI57" i="3"/>
  <c r="CJ65" i="4"/>
  <c r="CI65" i="3"/>
  <c r="CJ73" i="4"/>
  <c r="CI73" i="3"/>
  <c r="CJ81" i="4"/>
  <c r="G80" i="5" s="1"/>
  <c r="CI81" i="3"/>
  <c r="CJ89" i="4"/>
  <c r="CI89" i="3"/>
  <c r="CJ97" i="4"/>
  <c r="CI97" i="3"/>
  <c r="CJ105" i="4"/>
  <c r="CI105" i="3"/>
  <c r="CJ113" i="4"/>
  <c r="CI113" i="3"/>
  <c r="CJ121" i="4"/>
  <c r="CI121" i="3"/>
  <c r="CJ129" i="4"/>
  <c r="CI129" i="3"/>
  <c r="CJ137" i="4"/>
  <c r="CI137" i="3"/>
  <c r="CJ145" i="4"/>
  <c r="CI145" i="3"/>
  <c r="CJ153" i="4"/>
  <c r="CI153" i="3"/>
  <c r="CK161" i="4"/>
  <c r="CJ161" i="4"/>
  <c r="CI161" i="3"/>
  <c r="CJ169" i="4"/>
  <c r="CI169" i="3"/>
  <c r="CJ177" i="4"/>
  <c r="G176" i="5" s="1"/>
  <c r="CI177" i="3"/>
  <c r="CJ185" i="4"/>
  <c r="G184" i="5" s="1"/>
  <c r="K184" i="5" s="1"/>
  <c r="CI185" i="3"/>
  <c r="CJ193" i="4"/>
  <c r="CI193" i="3"/>
  <c r="CJ201" i="4"/>
  <c r="CI201" i="3"/>
  <c r="CJ209" i="4"/>
  <c r="G208" i="5" s="1"/>
  <c r="CI209" i="3"/>
  <c r="CJ217" i="4"/>
  <c r="CI217" i="3"/>
  <c r="CJ225" i="4"/>
  <c r="CI225" i="3"/>
  <c r="CJ233" i="4"/>
  <c r="CI233" i="3"/>
  <c r="CJ241" i="4"/>
  <c r="CI241" i="3"/>
  <c r="CJ249" i="4"/>
  <c r="CI249" i="3"/>
  <c r="CJ257" i="4"/>
  <c r="CI257" i="3"/>
  <c r="CJ265" i="4"/>
  <c r="CI265" i="3"/>
  <c r="CJ273" i="4"/>
  <c r="CI273" i="3"/>
  <c r="CJ281" i="4"/>
  <c r="CI281" i="3"/>
  <c r="CJ289" i="4"/>
  <c r="CI289" i="3"/>
  <c r="AW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CK13" i="4"/>
  <c r="CK35" i="4"/>
  <c r="CK166" i="4"/>
  <c r="CK174" i="4"/>
  <c r="CK182" i="4"/>
  <c r="CK190" i="4"/>
  <c r="CK198" i="4"/>
  <c r="CK206" i="4"/>
  <c r="CK214" i="4"/>
  <c r="CK222" i="4"/>
  <c r="CK230" i="4"/>
  <c r="CK238" i="4"/>
  <c r="CK246" i="4"/>
  <c r="CJ278" i="4"/>
  <c r="CI278" i="3"/>
  <c r="F4" i="5"/>
  <c r="I5" i="2"/>
  <c r="H294" i="2"/>
  <c r="I294" i="2" s="1"/>
  <c r="CK38" i="4"/>
  <c r="CJ14" i="4"/>
  <c r="G13" i="5" s="1"/>
  <c r="K13" i="5" s="1"/>
  <c r="CI14" i="3"/>
  <c r="CK56" i="4"/>
  <c r="CJ152" i="4"/>
  <c r="CI152" i="3"/>
  <c r="CK184" i="4"/>
  <c r="CK224" i="4"/>
  <c r="CK232" i="4"/>
  <c r="CK248" i="4"/>
  <c r="CK256" i="4"/>
  <c r="CJ264" i="4"/>
  <c r="CI264" i="3"/>
  <c r="CK272" i="4"/>
  <c r="CK280" i="4"/>
  <c r="CK288" i="4"/>
  <c r="CK18" i="4"/>
  <c r="CJ26" i="4"/>
  <c r="CI26" i="3"/>
  <c r="CK26" i="4"/>
  <c r="J31" i="5"/>
  <c r="J36" i="5"/>
  <c r="CK29" i="4"/>
  <c r="CK12" i="4"/>
  <c r="CJ12" i="4"/>
  <c r="CI12" i="3"/>
  <c r="CK22" i="4"/>
  <c r="J30" i="5"/>
  <c r="CK27" i="4"/>
  <c r="CK21" i="4"/>
  <c r="CJ11" i="4"/>
  <c r="CI11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46" i="4"/>
  <c r="CI146" i="3"/>
  <c r="CJ170" i="4"/>
  <c r="CI170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K258" i="4"/>
  <c r="CK266" i="4"/>
  <c r="H51" i="5"/>
  <c r="L51" i="5" s="1"/>
  <c r="CK20" i="4"/>
  <c r="CJ20" i="4"/>
  <c r="CI20" i="3"/>
  <c r="CJ25" i="4"/>
  <c r="CI25" i="3"/>
  <c r="CJ55" i="4"/>
  <c r="CI55" i="3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19" i="4"/>
  <c r="CI119" i="3"/>
  <c r="CJ127" i="4"/>
  <c r="CI127" i="3"/>
  <c r="CJ135" i="4"/>
  <c r="CI135" i="3"/>
  <c r="CJ143" i="4"/>
  <c r="CI143" i="3"/>
  <c r="CK151" i="4"/>
  <c r="CJ167" i="4"/>
  <c r="CI167" i="3"/>
  <c r="CJ175" i="4"/>
  <c r="CI175" i="3"/>
  <c r="CJ183" i="4"/>
  <c r="CI183" i="3"/>
  <c r="CJ191" i="4"/>
  <c r="CI191" i="3"/>
  <c r="CJ199" i="4"/>
  <c r="CI199" i="3"/>
  <c r="CJ207" i="4"/>
  <c r="CI207" i="3"/>
  <c r="CJ215" i="4"/>
  <c r="CI215" i="3"/>
  <c r="CJ223" i="4"/>
  <c r="CI223" i="3"/>
  <c r="CJ231" i="4"/>
  <c r="CI231" i="3"/>
  <c r="CJ239" i="4"/>
  <c r="CI239" i="3"/>
  <c r="CJ247" i="4"/>
  <c r="CI247" i="3"/>
  <c r="CJ255" i="4"/>
  <c r="CI255" i="3"/>
  <c r="CJ263" i="4"/>
  <c r="CI263" i="3"/>
  <c r="CJ271" i="4"/>
  <c r="CI271" i="3"/>
  <c r="CJ279" i="4"/>
  <c r="CI279" i="3"/>
  <c r="CJ287" i="4"/>
  <c r="CI287" i="3"/>
  <c r="CJ7" i="4"/>
  <c r="CI7" i="3"/>
  <c r="CJ9" i="4"/>
  <c r="CI9" i="3"/>
  <c r="CJ31" i="4"/>
  <c r="CI31" i="3"/>
  <c r="CJ40" i="4"/>
  <c r="CI40" i="3"/>
  <c r="J24" i="5"/>
  <c r="CK156" i="4"/>
  <c r="CJ156" i="4"/>
  <c r="CI156" i="3"/>
  <c r="CK164" i="4"/>
  <c r="CK212" i="4"/>
  <c r="CK220" i="4"/>
  <c r="CK244" i="4"/>
  <c r="CK252" i="4"/>
  <c r="CJ276" i="4"/>
  <c r="CI276" i="3"/>
  <c r="CK36" i="4"/>
  <c r="CK254" i="4"/>
  <c r="CK34" i="4"/>
  <c r="CK57" i="4"/>
  <c r="CK113" i="4"/>
  <c r="CK121" i="4"/>
  <c r="CK129" i="4"/>
  <c r="CK169" i="4"/>
  <c r="CK39" i="4"/>
  <c r="CJ39" i="4"/>
  <c r="CI39" i="3"/>
  <c r="AG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CK15" i="4"/>
  <c r="CK37" i="4"/>
  <c r="H184" i="5"/>
  <c r="L184" i="5" s="1"/>
  <c r="J184" i="5"/>
  <c r="J19" i="5"/>
  <c r="CK54" i="4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J166" i="4"/>
  <c r="CI166" i="3"/>
  <c r="CJ174" i="4"/>
  <c r="G173" i="5" s="1"/>
  <c r="CI174" i="3"/>
  <c r="CJ182" i="4"/>
  <c r="G181" i="5" s="1"/>
  <c r="CI182" i="3"/>
  <c r="CJ190" i="4"/>
  <c r="CI190" i="3"/>
  <c r="CJ198" i="4"/>
  <c r="G197" i="5" s="1"/>
  <c r="CI198" i="3"/>
  <c r="CJ206" i="4"/>
  <c r="G205" i="5" s="1"/>
  <c r="CI206" i="3"/>
  <c r="CJ214" i="4"/>
  <c r="G213" i="5" s="1"/>
  <c r="CI214" i="3"/>
  <c r="CJ222" i="4"/>
  <c r="CI222" i="3"/>
  <c r="CJ230" i="4"/>
  <c r="G229" i="5" s="1"/>
  <c r="CI230" i="3"/>
  <c r="CJ238" i="4"/>
  <c r="G237" i="5" s="1"/>
  <c r="CI238" i="3"/>
  <c r="CJ246" i="4"/>
  <c r="G245" i="5" s="1"/>
  <c r="CI246" i="3"/>
  <c r="CJ262" i="4"/>
  <c r="CI262" i="3"/>
  <c r="CK270" i="4"/>
  <c r="CK278" i="4"/>
  <c r="CK286" i="4"/>
  <c r="CJ286" i="4"/>
  <c r="CI286" i="3"/>
  <c r="J26" i="5"/>
  <c r="J220" i="5"/>
  <c r="J29" i="5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15" i="4"/>
  <c r="CI115" i="3"/>
  <c r="CJ123" i="4"/>
  <c r="CI123" i="3"/>
  <c r="CJ131" i="4"/>
  <c r="CI131" i="3"/>
  <c r="CJ139" i="4"/>
  <c r="CI139" i="3"/>
  <c r="CJ147" i="4"/>
  <c r="CI147" i="3"/>
  <c r="CJ163" i="4"/>
  <c r="CI163" i="3"/>
  <c r="CJ171" i="4"/>
  <c r="CI171" i="3"/>
  <c r="CJ179" i="4"/>
  <c r="CI179" i="3"/>
  <c r="CJ187" i="4"/>
  <c r="CI187" i="3"/>
  <c r="CJ195" i="4"/>
  <c r="CI195" i="3"/>
  <c r="CJ203" i="4"/>
  <c r="CI203" i="3"/>
  <c r="CJ211" i="4"/>
  <c r="CI211" i="3"/>
  <c r="CJ219" i="4"/>
  <c r="CI219" i="3"/>
  <c r="CJ227" i="4"/>
  <c r="CI227" i="3"/>
  <c r="CJ235" i="4"/>
  <c r="CI235" i="3"/>
  <c r="CJ243" i="4"/>
  <c r="CI243" i="3"/>
  <c r="CJ251" i="4"/>
  <c r="CI251" i="3"/>
  <c r="CJ259" i="4"/>
  <c r="CI259" i="3"/>
  <c r="CJ267" i="4"/>
  <c r="CI267" i="3"/>
  <c r="CJ275" i="4"/>
  <c r="CI275" i="3"/>
  <c r="CJ283" i="4"/>
  <c r="CI283" i="3"/>
  <c r="CJ291" i="4"/>
  <c r="CI291" i="3"/>
  <c r="CJ38" i="4"/>
  <c r="CI38" i="3"/>
  <c r="CJ23" i="4"/>
  <c r="CI23" i="3"/>
  <c r="J256" i="5"/>
  <c r="CJ56" i="4"/>
  <c r="G55" i="5" s="1"/>
  <c r="CI56" i="3"/>
  <c r="CK64" i="4"/>
  <c r="CK72" i="4"/>
  <c r="CK80" i="4"/>
  <c r="CK88" i="4"/>
  <c r="CK96" i="4"/>
  <c r="CK104" i="4"/>
  <c r="CK112" i="4"/>
  <c r="CK120" i="4"/>
  <c r="CK128" i="4"/>
  <c r="CK136" i="4"/>
  <c r="CK144" i="4"/>
  <c r="CK152" i="4"/>
  <c r="CK160" i="4"/>
  <c r="CJ176" i="4"/>
  <c r="CI176" i="3"/>
  <c r="CJ184" i="4"/>
  <c r="G183" i="5" s="1"/>
  <c r="CI184" i="3"/>
  <c r="CJ192" i="4"/>
  <c r="CI192" i="3"/>
  <c r="CJ216" i="4"/>
  <c r="CI216" i="3"/>
  <c r="CJ240" i="4"/>
  <c r="CI240" i="3"/>
  <c r="CJ248" i="4"/>
  <c r="G247" i="5" s="1"/>
  <c r="CI248" i="3"/>
  <c r="CJ280" i="4"/>
  <c r="G279" i="5" s="1"/>
  <c r="CI280" i="3"/>
  <c r="CJ288" i="4"/>
  <c r="G287" i="5" s="1"/>
  <c r="CI288" i="3"/>
  <c r="H43" i="5"/>
  <c r="L43" i="5" s="1"/>
  <c r="CJ18" i="4"/>
  <c r="G17" i="5" s="1"/>
  <c r="CI18" i="3"/>
  <c r="K45" i="5"/>
  <c r="H45" i="5"/>
  <c r="L45" i="5" s="1"/>
  <c r="CJ10" i="4"/>
  <c r="CI10" i="3"/>
  <c r="CK28" i="4"/>
  <c r="CJ28" i="4"/>
  <c r="CI28" i="3"/>
  <c r="CJ8" i="4"/>
  <c r="CI8" i="3"/>
  <c r="CK8" i="4"/>
  <c r="J12" i="5"/>
  <c r="H46" i="5"/>
  <c r="L46" i="5" s="1"/>
  <c r="CK33" i="4"/>
  <c r="CJ53" i="4"/>
  <c r="CI53" i="3"/>
  <c r="CJ61" i="4"/>
  <c r="CI61" i="3"/>
  <c r="CJ69" i="4"/>
  <c r="CI69" i="3"/>
  <c r="CJ77" i="4"/>
  <c r="CI77" i="3"/>
  <c r="CJ85" i="4"/>
  <c r="CI85" i="3"/>
  <c r="CJ93" i="4"/>
  <c r="CI93" i="3"/>
  <c r="CJ101" i="4"/>
  <c r="CI101" i="3"/>
  <c r="CJ109" i="4"/>
  <c r="CI109" i="3"/>
  <c r="CJ117" i="4"/>
  <c r="CI117" i="3"/>
  <c r="CJ125" i="4"/>
  <c r="CI125" i="3"/>
  <c r="CJ133" i="4"/>
  <c r="CI133" i="3"/>
  <c r="CJ141" i="4"/>
  <c r="CI141" i="3"/>
  <c r="CJ149" i="4"/>
  <c r="CI149" i="3"/>
  <c r="CJ165" i="4"/>
  <c r="CI165" i="3"/>
  <c r="CJ173" i="4"/>
  <c r="CI173" i="3"/>
  <c r="CJ181" i="4"/>
  <c r="CI181" i="3"/>
  <c r="CJ189" i="4"/>
  <c r="CI189" i="3"/>
  <c r="CJ197" i="4"/>
  <c r="CI197" i="3"/>
  <c r="CJ205" i="4"/>
  <c r="CI205" i="3"/>
  <c r="CJ213" i="4"/>
  <c r="CI213" i="3"/>
  <c r="CJ221" i="4"/>
  <c r="CI221" i="3"/>
  <c r="CJ229" i="4"/>
  <c r="CI229" i="3"/>
  <c r="CJ237" i="4"/>
  <c r="CI237" i="3"/>
  <c r="CJ245" i="4"/>
  <c r="CI245" i="3"/>
  <c r="CJ253" i="4"/>
  <c r="CI253" i="3"/>
  <c r="CJ261" i="4"/>
  <c r="CI261" i="3"/>
  <c r="CJ269" i="4"/>
  <c r="CI269" i="3"/>
  <c r="CJ277" i="4"/>
  <c r="CI277" i="3"/>
  <c r="CJ285" i="4"/>
  <c r="CI285" i="3"/>
  <c r="CJ58" i="4"/>
  <c r="CI58" i="3"/>
  <c r="CK154" i="4"/>
  <c r="CJ266" i="4"/>
  <c r="G265" i="5" s="1"/>
  <c r="CI266" i="3"/>
  <c r="CK282" i="4"/>
  <c r="CK290" i="4"/>
  <c r="CJ151" i="4"/>
  <c r="G150" i="5" s="1"/>
  <c r="CI151" i="3"/>
  <c r="CK159" i="4"/>
  <c r="CJ159" i="4"/>
  <c r="CI159" i="3"/>
  <c r="CK6" i="4"/>
  <c r="CK17" i="4"/>
  <c r="CK60" i="4"/>
  <c r="CK68" i="4"/>
  <c r="CK76" i="4"/>
  <c r="CK84" i="4"/>
  <c r="CK92" i="4"/>
  <c r="CK100" i="4"/>
  <c r="CK108" i="4"/>
  <c r="CK116" i="4"/>
  <c r="CK124" i="4"/>
  <c r="CK132" i="4"/>
  <c r="CK140" i="4"/>
  <c r="CK148" i="4"/>
  <c r="CJ172" i="4"/>
  <c r="CI172" i="3"/>
  <c r="CJ180" i="4"/>
  <c r="CI180" i="3"/>
  <c r="CJ188" i="4"/>
  <c r="CI188" i="3"/>
  <c r="CJ196" i="4"/>
  <c r="CI196" i="3"/>
  <c r="CJ228" i="4"/>
  <c r="CI228" i="3"/>
  <c r="CK236" i="4"/>
  <c r="CJ236" i="4"/>
  <c r="CI236" i="3"/>
  <c r="CJ244" i="4"/>
  <c r="G243" i="5" s="1"/>
  <c r="CI244" i="3"/>
  <c r="CJ252" i="4"/>
  <c r="CI252" i="3"/>
  <c r="CJ292" i="4"/>
  <c r="CI292" i="3"/>
  <c r="J8" i="5"/>
  <c r="J28" i="5"/>
  <c r="CJ36" i="4"/>
  <c r="G35" i="5" s="1"/>
  <c r="CI36" i="3"/>
  <c r="CJ254" i="4"/>
  <c r="CI254" i="3"/>
  <c r="CK89" i="4"/>
  <c r="CK97" i="4"/>
  <c r="CK217" i="4"/>
  <c r="CK241" i="4"/>
  <c r="CK249" i="4"/>
  <c r="CK257" i="4"/>
  <c r="CK265" i="4"/>
  <c r="CK273" i="4"/>
  <c r="CK281" i="4"/>
  <c r="CK289" i="4"/>
  <c r="CC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G12" i="5" s="1"/>
  <c r="K12" i="5" s="1"/>
  <c r="CI13" i="3"/>
  <c r="CJ35" i="4"/>
  <c r="CI35" i="3"/>
  <c r="CJ54" i="4"/>
  <c r="G53" i="5" s="1"/>
  <c r="CI54" i="3"/>
  <c r="CK158" i="4"/>
  <c r="CJ270" i="4"/>
  <c r="CI270" i="3"/>
  <c r="CJ155" i="4"/>
  <c r="CI155" i="3"/>
  <c r="CJ168" i="4"/>
  <c r="CI168" i="3"/>
  <c r="CJ200" i="4"/>
  <c r="CI200" i="3"/>
  <c r="CJ208" i="4"/>
  <c r="CI208" i="3"/>
  <c r="CJ256" i="4"/>
  <c r="G255" i="5" s="1"/>
  <c r="CI256" i="3"/>
  <c r="CJ272" i="4"/>
  <c r="G271" i="5" s="1"/>
  <c r="CI272" i="3"/>
  <c r="CK10" i="4"/>
  <c r="J9" i="5"/>
  <c r="J7" i="5"/>
  <c r="CJ29" i="4"/>
  <c r="G28" i="5" s="1"/>
  <c r="K28" i="5" s="1"/>
  <c r="CI29" i="3"/>
  <c r="CK157" i="4"/>
  <c r="CJ27" i="4"/>
  <c r="CI27" i="3"/>
  <c r="CJ21" i="4"/>
  <c r="G20" i="5" s="1"/>
  <c r="K20" i="5" s="1"/>
  <c r="CI21" i="3"/>
  <c r="CK11" i="4"/>
  <c r="CK66" i="4"/>
  <c r="CK74" i="4"/>
  <c r="CK82" i="4"/>
  <c r="CK90" i="4"/>
  <c r="CK98" i="4"/>
  <c r="CK106" i="4"/>
  <c r="CK114" i="4"/>
  <c r="CK122" i="4"/>
  <c r="CK130" i="4"/>
  <c r="CK138" i="4"/>
  <c r="CK146" i="4"/>
  <c r="CJ154" i="4"/>
  <c r="CI154" i="3"/>
  <c r="CJ162" i="4"/>
  <c r="CI162" i="3"/>
  <c r="CK162" i="4"/>
  <c r="CJ258" i="4"/>
  <c r="G257" i="5" s="1"/>
  <c r="CI258" i="3"/>
  <c r="CK274" i="4"/>
  <c r="J14" i="5"/>
  <c r="CK25" i="4"/>
  <c r="CK55" i="4"/>
  <c r="CK63" i="4"/>
  <c r="CK71" i="4"/>
  <c r="CK79" i="4"/>
  <c r="CK87" i="4"/>
  <c r="CK95" i="4"/>
  <c r="CK103" i="4"/>
  <c r="CK111" i="4"/>
  <c r="CK119" i="4"/>
  <c r="CK127" i="4"/>
  <c r="CK135" i="4"/>
  <c r="CK143" i="4"/>
  <c r="CK167" i="4"/>
  <c r="CK175" i="4"/>
  <c r="CK183" i="4"/>
  <c r="CK191" i="4"/>
  <c r="CK199" i="4"/>
  <c r="CK207" i="4"/>
  <c r="CK215" i="4"/>
  <c r="CK223" i="4"/>
  <c r="CK231" i="4"/>
  <c r="CK239" i="4"/>
  <c r="CK247" i="4"/>
  <c r="CK255" i="4"/>
  <c r="CK263" i="4"/>
  <c r="CK271" i="4"/>
  <c r="CK279" i="4"/>
  <c r="CK287" i="4"/>
  <c r="CK30" i="4"/>
  <c r="CK7" i="4"/>
  <c r="CK9" i="4"/>
  <c r="CK31" i="4"/>
  <c r="CJ24" i="4"/>
  <c r="CI24" i="3"/>
  <c r="CK24" i="4"/>
  <c r="CK204" i="4"/>
  <c r="CJ212" i="4"/>
  <c r="CI212" i="3"/>
  <c r="CK228" i="4"/>
  <c r="CJ260" i="4"/>
  <c r="CI260" i="3"/>
  <c r="CJ284" i="4"/>
  <c r="CI284" i="3"/>
  <c r="CK292" i="4"/>
  <c r="CK65" i="4"/>
  <c r="CK105" i="4"/>
  <c r="CK145" i="4"/>
  <c r="CK233" i="4"/>
  <c r="CK153" i="4"/>
  <c r="BM294" i="3"/>
  <c r="Q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CJ15" i="4"/>
  <c r="CI15" i="3"/>
  <c r="CJ37" i="4"/>
  <c r="G36" i="5" s="1"/>
  <c r="K36" i="5" s="1"/>
  <c r="CI37" i="3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262" i="4"/>
  <c r="I4" i="5"/>
  <c r="E293" i="5"/>
  <c r="I293" i="5" s="1"/>
  <c r="J10" i="5"/>
  <c r="CK59" i="4"/>
  <c r="CK67" i="4"/>
  <c r="CK75" i="4"/>
  <c r="CK83" i="4"/>
  <c r="CK91" i="4"/>
  <c r="CK99" i="4"/>
  <c r="CK107" i="4"/>
  <c r="CK115" i="4"/>
  <c r="CK123" i="4"/>
  <c r="CK131" i="4"/>
  <c r="CK139" i="4"/>
  <c r="CK147" i="4"/>
  <c r="CK155" i="4"/>
  <c r="CK163" i="4"/>
  <c r="CK171" i="4"/>
  <c r="CK179" i="4"/>
  <c r="CK187" i="4"/>
  <c r="CK195" i="4"/>
  <c r="CK203" i="4"/>
  <c r="CK211" i="4"/>
  <c r="CK219" i="4"/>
  <c r="CK227" i="4"/>
  <c r="CK235" i="4"/>
  <c r="CK243" i="4"/>
  <c r="CK251" i="4"/>
  <c r="CK259" i="4"/>
  <c r="CK267" i="4"/>
  <c r="CK275" i="4"/>
  <c r="CK283" i="4"/>
  <c r="CK291" i="4"/>
  <c r="CK23" i="4"/>
  <c r="CJ32" i="4"/>
  <c r="CI32" i="3"/>
  <c r="CK32" i="4"/>
  <c r="J23" i="5"/>
  <c r="CJ64" i="4"/>
  <c r="G63" i="5" s="1"/>
  <c r="CI64" i="3"/>
  <c r="CJ72" i="4"/>
  <c r="G71" i="5" s="1"/>
  <c r="CI72" i="3"/>
  <c r="CJ80" i="4"/>
  <c r="CI80" i="3"/>
  <c r="CJ88" i="4"/>
  <c r="CI88" i="3"/>
  <c r="CJ96" i="4"/>
  <c r="G95" i="5" s="1"/>
  <c r="CI96" i="3"/>
  <c r="CJ104" i="4"/>
  <c r="G103" i="5" s="1"/>
  <c r="CI104" i="3"/>
  <c r="CJ112" i="4"/>
  <c r="CI112" i="3"/>
  <c r="CJ120" i="4"/>
  <c r="CI120" i="3"/>
  <c r="CJ128" i="4"/>
  <c r="G127" i="5" s="1"/>
  <c r="CI128" i="3"/>
  <c r="CJ136" i="4"/>
  <c r="G135" i="5" s="1"/>
  <c r="CI136" i="3"/>
  <c r="CJ144" i="4"/>
  <c r="CI144" i="3"/>
  <c r="CJ160" i="4"/>
  <c r="G159" i="5" s="1"/>
  <c r="CI160" i="3"/>
  <c r="CK168" i="4"/>
  <c r="CK176" i="4"/>
  <c r="CK192" i="4"/>
  <c r="CK200" i="4"/>
  <c r="CK208" i="4"/>
  <c r="CK216" i="4"/>
  <c r="CJ224" i="4"/>
  <c r="G223" i="5" s="1"/>
  <c r="CI224" i="3"/>
  <c r="CJ232" i="4"/>
  <c r="CI232" i="3"/>
  <c r="CK240" i="4"/>
  <c r="CK264" i="4"/>
  <c r="J37" i="5"/>
  <c r="H13" i="5"/>
  <c r="L13" i="5" s="1"/>
  <c r="J13" i="5"/>
  <c r="J148" i="5"/>
  <c r="J32" i="5"/>
  <c r="H20" i="5"/>
  <c r="L20" i="5" s="1"/>
  <c r="J20" i="5"/>
  <c r="J39" i="5"/>
  <c r="J38" i="5"/>
  <c r="H42" i="5"/>
  <c r="L42" i="5" s="1"/>
  <c r="CJ22" i="4"/>
  <c r="G21" i="5" s="1"/>
  <c r="CI22" i="3"/>
  <c r="J5" i="5"/>
  <c r="CJ33" i="4"/>
  <c r="G32" i="5" s="1"/>
  <c r="K32" i="5" s="1"/>
  <c r="CI33" i="3"/>
  <c r="CK53" i="4"/>
  <c r="CK61" i="4"/>
  <c r="CK69" i="4"/>
  <c r="CK77" i="4"/>
  <c r="CK85" i="4"/>
  <c r="CK93" i="4"/>
  <c r="CK101" i="4"/>
  <c r="CK109" i="4"/>
  <c r="CK117" i="4"/>
  <c r="CK125" i="4"/>
  <c r="CK133" i="4"/>
  <c r="CK141" i="4"/>
  <c r="CK149" i="4"/>
  <c r="CJ157" i="4"/>
  <c r="CI157" i="3"/>
  <c r="CK165" i="4"/>
  <c r="CK173" i="4"/>
  <c r="CK181" i="4"/>
  <c r="CK189" i="4"/>
  <c r="CK197" i="4"/>
  <c r="CK205" i="4"/>
  <c r="CK213" i="4"/>
  <c r="CK221" i="4"/>
  <c r="CK229" i="4"/>
  <c r="CK237" i="4"/>
  <c r="CK245" i="4"/>
  <c r="CK253" i="4"/>
  <c r="CK261" i="4"/>
  <c r="CK269" i="4"/>
  <c r="CK277" i="4"/>
  <c r="CK285" i="4"/>
  <c r="J11" i="5"/>
  <c r="CK170" i="4"/>
  <c r="CK178" i="4"/>
  <c r="CK186" i="4"/>
  <c r="CK194" i="4"/>
  <c r="CK202" i="4"/>
  <c r="CK210" i="4"/>
  <c r="CK218" i="4"/>
  <c r="CK226" i="4"/>
  <c r="CK234" i="4"/>
  <c r="CK242" i="4"/>
  <c r="CK250" i="4"/>
  <c r="CJ274" i="4"/>
  <c r="G273" i="5" s="1"/>
  <c r="CI274" i="3"/>
  <c r="CJ282" i="4"/>
  <c r="G281" i="5" s="1"/>
  <c r="CI282" i="3"/>
  <c r="CJ290" i="4"/>
  <c r="CI290" i="3"/>
  <c r="CJ30" i="4"/>
  <c r="G29" i="5" s="1"/>
  <c r="K29" i="5" s="1"/>
  <c r="CI30" i="3"/>
  <c r="CJ6" i="4"/>
  <c r="G5" i="5" s="1"/>
  <c r="K5" i="5" s="1"/>
  <c r="CI6" i="3"/>
  <c r="CK40" i="4"/>
  <c r="CJ17" i="4"/>
  <c r="G16" i="5" s="1"/>
  <c r="CI17" i="3"/>
  <c r="CJ60" i="4"/>
  <c r="CI60" i="3"/>
  <c r="CJ68" i="4"/>
  <c r="G67" i="5" s="1"/>
  <c r="CI68" i="3"/>
  <c r="CJ76" i="4"/>
  <c r="CI76" i="3"/>
  <c r="CJ84" i="4"/>
  <c r="G83" i="5" s="1"/>
  <c r="CI84" i="3"/>
  <c r="CJ92" i="4"/>
  <c r="CI92" i="3"/>
  <c r="CJ100" i="4"/>
  <c r="G99" i="5" s="1"/>
  <c r="CI100" i="3"/>
  <c r="CJ108" i="4"/>
  <c r="CI108" i="3"/>
  <c r="CJ116" i="4"/>
  <c r="G115" i="5" s="1"/>
  <c r="CI116" i="3"/>
  <c r="CJ124" i="4"/>
  <c r="CI124" i="3"/>
  <c r="CJ132" i="4"/>
  <c r="G131" i="5" s="1"/>
  <c r="CI132" i="3"/>
  <c r="CJ140" i="4"/>
  <c r="CI140" i="3"/>
  <c r="CJ148" i="4"/>
  <c r="G147" i="5" s="1"/>
  <c r="CI148" i="3"/>
  <c r="CJ164" i="4"/>
  <c r="G163" i="5" s="1"/>
  <c r="CI164" i="3"/>
  <c r="CK172" i="4"/>
  <c r="CK180" i="4"/>
  <c r="CK188" i="4"/>
  <c r="CK196" i="4"/>
  <c r="CJ204" i="4"/>
  <c r="CI204" i="3"/>
  <c r="CJ220" i="4"/>
  <c r="CI220" i="3"/>
  <c r="CK260" i="4"/>
  <c r="CK268" i="4"/>
  <c r="CJ268" i="4"/>
  <c r="CI268" i="3"/>
  <c r="CK276" i="4"/>
  <c r="CK284" i="4"/>
  <c r="J6" i="5"/>
  <c r="J22" i="5"/>
  <c r="G49" i="5"/>
  <c r="G47" i="5"/>
  <c r="J112" i="5"/>
  <c r="CJ16" i="4"/>
  <c r="CI16" i="3"/>
  <c r="CK16" i="4"/>
  <c r="CJ34" i="4"/>
  <c r="CI34" i="3"/>
  <c r="J34" i="5"/>
  <c r="J15" i="5"/>
  <c r="J76" i="5"/>
  <c r="G119" i="5" l="1"/>
  <c r="G87" i="5"/>
  <c r="G33" i="5"/>
  <c r="K33" i="5" s="1"/>
  <c r="G219" i="5"/>
  <c r="G123" i="5"/>
  <c r="G91" i="5"/>
  <c r="G59" i="5"/>
  <c r="H40" i="5"/>
  <c r="L40" i="5" s="1"/>
  <c r="G14" i="5"/>
  <c r="K14" i="5" s="1"/>
  <c r="G34" i="5"/>
  <c r="K34" i="5" s="1"/>
  <c r="G57" i="5"/>
  <c r="K57" i="5" s="1"/>
  <c r="H50" i="5"/>
  <c r="L50" i="5" s="1"/>
  <c r="G37" i="5"/>
  <c r="G221" i="5"/>
  <c r="G189" i="5"/>
  <c r="G200" i="5"/>
  <c r="G26" i="5"/>
  <c r="K26" i="5" s="1"/>
  <c r="G289" i="5"/>
  <c r="G231" i="5"/>
  <c r="G143" i="5"/>
  <c r="K143" i="5" s="1"/>
  <c r="G111" i="5"/>
  <c r="G79" i="5"/>
  <c r="G211" i="5"/>
  <c r="G48" i="5"/>
  <c r="G136" i="5"/>
  <c r="G192" i="5"/>
  <c r="G44" i="5"/>
  <c r="G41" i="5"/>
  <c r="G11" i="5"/>
  <c r="G38" i="5"/>
  <c r="G158" i="5"/>
  <c r="K158" i="5" s="1"/>
  <c r="G155" i="5"/>
  <c r="K155" i="5" s="1"/>
  <c r="G23" i="5"/>
  <c r="K23" i="5" s="1"/>
  <c r="G15" i="5"/>
  <c r="K15" i="5" s="1"/>
  <c r="G276" i="5"/>
  <c r="H276" i="5" s="1"/>
  <c r="L276" i="5" s="1"/>
  <c r="G260" i="5"/>
  <c r="K260" i="5" s="1"/>
  <c r="G244" i="5"/>
  <c r="G228" i="5"/>
  <c r="G212" i="5"/>
  <c r="H212" i="5" s="1"/>
  <c r="L212" i="5" s="1"/>
  <c r="G196" i="5"/>
  <c r="K196" i="5" s="1"/>
  <c r="G180" i="5"/>
  <c r="G164" i="5"/>
  <c r="G140" i="5"/>
  <c r="H140" i="5" s="1"/>
  <c r="L140" i="5" s="1"/>
  <c r="G124" i="5"/>
  <c r="K124" i="5" s="1"/>
  <c r="G108" i="5"/>
  <c r="G92" i="5"/>
  <c r="G76" i="5"/>
  <c r="H23" i="5"/>
  <c r="L23" i="5" s="1"/>
  <c r="G31" i="5"/>
  <c r="K31" i="5" s="1"/>
  <c r="G259" i="5"/>
  <c r="K259" i="5" s="1"/>
  <c r="G19" i="5"/>
  <c r="K19" i="5" s="1"/>
  <c r="G72" i="5"/>
  <c r="G227" i="5"/>
  <c r="G224" i="5"/>
  <c r="G269" i="5"/>
  <c r="K269" i="5" s="1"/>
  <c r="G253" i="5"/>
  <c r="K253" i="5" s="1"/>
  <c r="G251" i="5"/>
  <c r="G27" i="5"/>
  <c r="G285" i="5"/>
  <c r="K285" i="5" s="1"/>
  <c r="K273" i="5"/>
  <c r="H273" i="5"/>
  <c r="L273" i="5" s="1"/>
  <c r="K159" i="5"/>
  <c r="H159" i="5"/>
  <c r="L159" i="5" s="1"/>
  <c r="K119" i="5"/>
  <c r="H119" i="5"/>
  <c r="L119" i="5" s="1"/>
  <c r="K87" i="5"/>
  <c r="H87" i="5"/>
  <c r="L87" i="5" s="1"/>
  <c r="H259" i="5"/>
  <c r="L259" i="5" s="1"/>
  <c r="K53" i="5"/>
  <c r="H53" i="5"/>
  <c r="L53" i="5" s="1"/>
  <c r="G195" i="5"/>
  <c r="G179" i="5"/>
  <c r="K276" i="5"/>
  <c r="K244" i="5"/>
  <c r="H244" i="5"/>
  <c r="L244" i="5" s="1"/>
  <c r="K228" i="5"/>
  <c r="H228" i="5"/>
  <c r="L228" i="5" s="1"/>
  <c r="K180" i="5"/>
  <c r="H180" i="5"/>
  <c r="L180" i="5" s="1"/>
  <c r="K164" i="5"/>
  <c r="H164" i="5"/>
  <c r="L164" i="5" s="1"/>
  <c r="K140" i="5"/>
  <c r="K108" i="5"/>
  <c r="H108" i="5"/>
  <c r="L108" i="5" s="1"/>
  <c r="K92" i="5"/>
  <c r="H92" i="5"/>
  <c r="L92" i="5" s="1"/>
  <c r="G60" i="5"/>
  <c r="K27" i="5"/>
  <c r="H27" i="5"/>
  <c r="L27" i="5" s="1"/>
  <c r="K55" i="5"/>
  <c r="H55" i="5"/>
  <c r="L55" i="5" s="1"/>
  <c r="G22" i="5"/>
  <c r="G290" i="5"/>
  <c r="G274" i="5"/>
  <c r="G258" i="5"/>
  <c r="G242" i="5"/>
  <c r="G226" i="5"/>
  <c r="G210" i="5"/>
  <c r="G194" i="5"/>
  <c r="G178" i="5"/>
  <c r="G162" i="5"/>
  <c r="G138" i="5"/>
  <c r="G122" i="5"/>
  <c r="G106" i="5"/>
  <c r="G90" i="5"/>
  <c r="G74" i="5"/>
  <c r="G58" i="5"/>
  <c r="G134" i="5"/>
  <c r="G118" i="5"/>
  <c r="G102" i="5"/>
  <c r="G86" i="5"/>
  <c r="G70" i="5"/>
  <c r="G54" i="5"/>
  <c r="G151" i="5"/>
  <c r="G288" i="5"/>
  <c r="G272" i="5"/>
  <c r="G256" i="5"/>
  <c r="G240" i="5"/>
  <c r="K224" i="5"/>
  <c r="H224" i="5"/>
  <c r="L224" i="5" s="1"/>
  <c r="K208" i="5"/>
  <c r="H208" i="5"/>
  <c r="L208" i="5" s="1"/>
  <c r="K192" i="5"/>
  <c r="H192" i="5"/>
  <c r="L192" i="5" s="1"/>
  <c r="K176" i="5"/>
  <c r="H176" i="5"/>
  <c r="L176" i="5" s="1"/>
  <c r="G160" i="5"/>
  <c r="H33" i="5"/>
  <c r="L33" i="5" s="1"/>
  <c r="K289" i="5"/>
  <c r="H289" i="5"/>
  <c r="L289" i="5" s="1"/>
  <c r="H5" i="5"/>
  <c r="L5" i="5" s="1"/>
  <c r="K223" i="5"/>
  <c r="H223" i="5"/>
  <c r="L223" i="5" s="1"/>
  <c r="K135" i="5"/>
  <c r="H135" i="5"/>
  <c r="L135" i="5" s="1"/>
  <c r="K103" i="5"/>
  <c r="H103" i="5"/>
  <c r="L103" i="5" s="1"/>
  <c r="K71" i="5"/>
  <c r="H71" i="5"/>
  <c r="L71" i="5" s="1"/>
  <c r="H34" i="5"/>
  <c r="L34" i="5" s="1"/>
  <c r="G203" i="5"/>
  <c r="K147" i="5"/>
  <c r="H147" i="5"/>
  <c r="L147" i="5" s="1"/>
  <c r="K131" i="5"/>
  <c r="H131" i="5"/>
  <c r="L131" i="5" s="1"/>
  <c r="K115" i="5"/>
  <c r="H115" i="5"/>
  <c r="L115" i="5" s="1"/>
  <c r="K99" i="5"/>
  <c r="H99" i="5"/>
  <c r="L99" i="5" s="1"/>
  <c r="K83" i="5"/>
  <c r="H83" i="5"/>
  <c r="L83" i="5" s="1"/>
  <c r="K67" i="5"/>
  <c r="H67" i="5"/>
  <c r="L67" i="5" s="1"/>
  <c r="K16" i="5"/>
  <c r="H16" i="5"/>
  <c r="L16" i="5" s="1"/>
  <c r="G161" i="5"/>
  <c r="K271" i="5"/>
  <c r="H271" i="5"/>
  <c r="L271" i="5" s="1"/>
  <c r="G207" i="5"/>
  <c r="G167" i="5"/>
  <c r="H269" i="5"/>
  <c r="L269" i="5" s="1"/>
  <c r="CJ5" i="4"/>
  <c r="H28" i="5"/>
  <c r="L28" i="5" s="1"/>
  <c r="G291" i="5"/>
  <c r="K243" i="5"/>
  <c r="H243" i="5"/>
  <c r="L243" i="5" s="1"/>
  <c r="K150" i="5"/>
  <c r="H150" i="5"/>
  <c r="L150" i="5" s="1"/>
  <c r="K265" i="5"/>
  <c r="H265" i="5"/>
  <c r="L265" i="5" s="1"/>
  <c r="K279" i="5"/>
  <c r="H279" i="5"/>
  <c r="L279" i="5" s="1"/>
  <c r="G239" i="5"/>
  <c r="G191" i="5"/>
  <c r="G175" i="5"/>
  <c r="H26" i="5"/>
  <c r="L26" i="5" s="1"/>
  <c r="G261" i="5"/>
  <c r="K237" i="5"/>
  <c r="H237" i="5"/>
  <c r="L237" i="5" s="1"/>
  <c r="K221" i="5"/>
  <c r="H221" i="5"/>
  <c r="L221" i="5" s="1"/>
  <c r="K205" i="5"/>
  <c r="H205" i="5"/>
  <c r="L205" i="5" s="1"/>
  <c r="K189" i="5"/>
  <c r="H189" i="5"/>
  <c r="L189" i="5" s="1"/>
  <c r="K173" i="5"/>
  <c r="H173" i="5"/>
  <c r="L173" i="5" s="1"/>
  <c r="G157" i="5"/>
  <c r="G141" i="5"/>
  <c r="G125" i="5"/>
  <c r="G109" i="5"/>
  <c r="G93" i="5"/>
  <c r="G77" i="5"/>
  <c r="G61" i="5"/>
  <c r="G275" i="5"/>
  <c r="G39" i="5"/>
  <c r="G8" i="5"/>
  <c r="G286" i="5"/>
  <c r="G270" i="5"/>
  <c r="G254" i="5"/>
  <c r="G238" i="5"/>
  <c r="G222" i="5"/>
  <c r="G206" i="5"/>
  <c r="G190" i="5"/>
  <c r="G174" i="5"/>
  <c r="G241" i="5"/>
  <c r="G225" i="5"/>
  <c r="G209" i="5"/>
  <c r="G193" i="5"/>
  <c r="G177" i="5"/>
  <c r="G145" i="5"/>
  <c r="G129" i="5"/>
  <c r="G113" i="5"/>
  <c r="G97" i="5"/>
  <c r="G81" i="5"/>
  <c r="G65" i="5"/>
  <c r="G263" i="5"/>
  <c r="G277" i="5"/>
  <c r="G144" i="5"/>
  <c r="G128" i="5"/>
  <c r="G112" i="5"/>
  <c r="G96" i="5"/>
  <c r="K80" i="5"/>
  <c r="H80" i="5"/>
  <c r="L80" i="5" s="1"/>
  <c r="G64" i="5"/>
  <c r="K18" i="5"/>
  <c r="H18" i="5"/>
  <c r="L18" i="5" s="1"/>
  <c r="K231" i="5"/>
  <c r="H231" i="5"/>
  <c r="L231" i="5" s="1"/>
  <c r="H143" i="5"/>
  <c r="L143" i="5" s="1"/>
  <c r="K111" i="5"/>
  <c r="H111" i="5"/>
  <c r="L111" i="5" s="1"/>
  <c r="K63" i="5"/>
  <c r="H63" i="5"/>
  <c r="L63" i="5" s="1"/>
  <c r="G283" i="5"/>
  <c r="H14" i="5"/>
  <c r="L14" i="5" s="1"/>
  <c r="K227" i="5"/>
  <c r="H227" i="5"/>
  <c r="L227" i="5" s="1"/>
  <c r="G187" i="5"/>
  <c r="G171" i="5"/>
  <c r="G284" i="5"/>
  <c r="G268" i="5"/>
  <c r="G252" i="5"/>
  <c r="G236" i="5"/>
  <c r="G220" i="5"/>
  <c r="G204" i="5"/>
  <c r="G188" i="5"/>
  <c r="G172" i="5"/>
  <c r="G148" i="5"/>
  <c r="G132" i="5"/>
  <c r="G116" i="5"/>
  <c r="G100" i="5"/>
  <c r="G84" i="5"/>
  <c r="G68" i="5"/>
  <c r="G52" i="5"/>
  <c r="G7" i="5"/>
  <c r="G282" i="5"/>
  <c r="G266" i="5"/>
  <c r="G250" i="5"/>
  <c r="G234" i="5"/>
  <c r="G218" i="5"/>
  <c r="G202" i="5"/>
  <c r="G186" i="5"/>
  <c r="G170" i="5"/>
  <c r="G146" i="5"/>
  <c r="G130" i="5"/>
  <c r="G114" i="5"/>
  <c r="G98" i="5"/>
  <c r="G82" i="5"/>
  <c r="G66" i="5"/>
  <c r="H29" i="5"/>
  <c r="L29" i="5" s="1"/>
  <c r="G142" i="5"/>
  <c r="G126" i="5"/>
  <c r="G110" i="5"/>
  <c r="G94" i="5"/>
  <c r="G78" i="5"/>
  <c r="G62" i="5"/>
  <c r="G24" i="5"/>
  <c r="H36" i="5"/>
  <c r="L36" i="5" s="1"/>
  <c r="CK5" i="4"/>
  <c r="G280" i="5"/>
  <c r="G264" i="5"/>
  <c r="G248" i="5"/>
  <c r="G232" i="5"/>
  <c r="G216" i="5"/>
  <c r="K200" i="5"/>
  <c r="H200" i="5"/>
  <c r="L200" i="5" s="1"/>
  <c r="G168" i="5"/>
  <c r="K47" i="5"/>
  <c r="H47" i="5"/>
  <c r="L47" i="5" s="1"/>
  <c r="K281" i="5"/>
  <c r="H281" i="5"/>
  <c r="L281" i="5" s="1"/>
  <c r="K21" i="5"/>
  <c r="H21" i="5"/>
  <c r="L21" i="5" s="1"/>
  <c r="K127" i="5"/>
  <c r="H127" i="5"/>
  <c r="L127" i="5" s="1"/>
  <c r="K95" i="5"/>
  <c r="H95" i="5"/>
  <c r="L95" i="5" s="1"/>
  <c r="K79" i="5"/>
  <c r="H79" i="5"/>
  <c r="L79" i="5" s="1"/>
  <c r="K257" i="5"/>
  <c r="H257" i="5"/>
  <c r="L257" i="5" s="1"/>
  <c r="K49" i="5"/>
  <c r="H49" i="5"/>
  <c r="L49" i="5" s="1"/>
  <c r="G267" i="5"/>
  <c r="K219" i="5"/>
  <c r="H219" i="5"/>
  <c r="L219" i="5" s="1"/>
  <c r="K163" i="5"/>
  <c r="H163" i="5"/>
  <c r="L163" i="5" s="1"/>
  <c r="G139" i="5"/>
  <c r="K123" i="5"/>
  <c r="H123" i="5"/>
  <c r="L123" i="5" s="1"/>
  <c r="G107" i="5"/>
  <c r="K91" i="5"/>
  <c r="H91" i="5"/>
  <c r="L91" i="5" s="1"/>
  <c r="G75" i="5"/>
  <c r="K59" i="5"/>
  <c r="H59" i="5"/>
  <c r="L59" i="5" s="1"/>
  <c r="G156" i="5"/>
  <c r="H32" i="5"/>
  <c r="L32" i="5" s="1"/>
  <c r="K211" i="5"/>
  <c r="H211" i="5"/>
  <c r="L211" i="5" s="1"/>
  <c r="G153" i="5"/>
  <c r="K255" i="5"/>
  <c r="H255" i="5"/>
  <c r="L255" i="5" s="1"/>
  <c r="G199" i="5"/>
  <c r="G154" i="5"/>
  <c r="K35" i="5"/>
  <c r="H35" i="5"/>
  <c r="L35" i="5" s="1"/>
  <c r="K251" i="5"/>
  <c r="H251" i="5"/>
  <c r="L251" i="5" s="1"/>
  <c r="G235" i="5"/>
  <c r="H12" i="5"/>
  <c r="L12" i="5" s="1"/>
  <c r="G9" i="5"/>
  <c r="K17" i="5"/>
  <c r="H17" i="5"/>
  <c r="L17" i="5" s="1"/>
  <c r="K287" i="5"/>
  <c r="H287" i="5"/>
  <c r="L287" i="5" s="1"/>
  <c r="K247" i="5"/>
  <c r="H247" i="5"/>
  <c r="L247" i="5" s="1"/>
  <c r="G215" i="5"/>
  <c r="K183" i="5"/>
  <c r="H183" i="5"/>
  <c r="L183" i="5" s="1"/>
  <c r="K245" i="5"/>
  <c r="H245" i="5"/>
  <c r="L245" i="5" s="1"/>
  <c r="K229" i="5"/>
  <c r="H229" i="5"/>
  <c r="L229" i="5" s="1"/>
  <c r="K213" i="5"/>
  <c r="H213" i="5"/>
  <c r="L213" i="5" s="1"/>
  <c r="K197" i="5"/>
  <c r="H197" i="5"/>
  <c r="L197" i="5" s="1"/>
  <c r="K181" i="5"/>
  <c r="H181" i="5"/>
  <c r="L181" i="5" s="1"/>
  <c r="G165" i="5"/>
  <c r="G149" i="5"/>
  <c r="G133" i="5"/>
  <c r="G117" i="5"/>
  <c r="G101" i="5"/>
  <c r="G85" i="5"/>
  <c r="G69" i="5"/>
  <c r="H19" i="5"/>
  <c r="L19" i="5" s="1"/>
  <c r="G30" i="5"/>
  <c r="G6" i="5"/>
  <c r="G278" i="5"/>
  <c r="G262" i="5"/>
  <c r="G246" i="5"/>
  <c r="G230" i="5"/>
  <c r="G214" i="5"/>
  <c r="G198" i="5"/>
  <c r="G182" i="5"/>
  <c r="G166" i="5"/>
  <c r="G249" i="5"/>
  <c r="G233" i="5"/>
  <c r="G217" i="5"/>
  <c r="G201" i="5"/>
  <c r="G185" i="5"/>
  <c r="G169" i="5"/>
  <c r="G137" i="5"/>
  <c r="G121" i="5"/>
  <c r="G105" i="5"/>
  <c r="G89" i="5"/>
  <c r="G73" i="5"/>
  <c r="G10" i="5"/>
  <c r="H31" i="5"/>
  <c r="L31" i="5" s="1"/>
  <c r="G25" i="5"/>
  <c r="J4" i="5"/>
  <c r="F293" i="5"/>
  <c r="J293" i="5" s="1"/>
  <c r="G152" i="5"/>
  <c r="K136" i="5"/>
  <c r="H136" i="5"/>
  <c r="L136" i="5" s="1"/>
  <c r="G120" i="5"/>
  <c r="G104" i="5"/>
  <c r="G88" i="5"/>
  <c r="K72" i="5"/>
  <c r="H72" i="5"/>
  <c r="L72" i="5" s="1"/>
  <c r="G56" i="5"/>
  <c r="H57" i="5" l="1"/>
  <c r="L57" i="5" s="1"/>
  <c r="K37" i="5"/>
  <c r="H37" i="5"/>
  <c r="L37" i="5" s="1"/>
  <c r="K48" i="5"/>
  <c r="H48" i="5"/>
  <c r="L48" i="5" s="1"/>
  <c r="H285" i="5"/>
  <c r="L285" i="5" s="1"/>
  <c r="H158" i="5"/>
  <c r="L158" i="5" s="1"/>
  <c r="K212" i="5"/>
  <c r="H41" i="5"/>
  <c r="L41" i="5" s="1"/>
  <c r="K41" i="5"/>
  <c r="K44" i="5"/>
  <c r="H44" i="5"/>
  <c r="L44" i="5" s="1"/>
  <c r="H155" i="5"/>
  <c r="L155" i="5" s="1"/>
  <c r="H253" i="5"/>
  <c r="L253" i="5" s="1"/>
  <c r="H124" i="5"/>
  <c r="L124" i="5" s="1"/>
  <c r="H196" i="5"/>
  <c r="L196" i="5" s="1"/>
  <c r="H260" i="5"/>
  <c r="L260" i="5" s="1"/>
  <c r="K11" i="5"/>
  <c r="H11" i="5"/>
  <c r="L11" i="5" s="1"/>
  <c r="K38" i="5"/>
  <c r="H38" i="5"/>
  <c r="L38" i="5" s="1"/>
  <c r="H15" i="5"/>
  <c r="L15" i="5" s="1"/>
  <c r="K76" i="5"/>
  <c r="H76" i="5"/>
  <c r="L76" i="5" s="1"/>
  <c r="K10" i="5"/>
  <c r="H10" i="5"/>
  <c r="L10" i="5" s="1"/>
  <c r="K121" i="5"/>
  <c r="H121" i="5"/>
  <c r="L121" i="5" s="1"/>
  <c r="K201" i="5"/>
  <c r="H201" i="5"/>
  <c r="L201" i="5" s="1"/>
  <c r="K166" i="5"/>
  <c r="H166" i="5"/>
  <c r="L166" i="5" s="1"/>
  <c r="K230" i="5"/>
  <c r="H230" i="5"/>
  <c r="L230" i="5" s="1"/>
  <c r="K6" i="5"/>
  <c r="H6" i="5"/>
  <c r="L6" i="5" s="1"/>
  <c r="K85" i="5"/>
  <c r="H85" i="5"/>
  <c r="L85" i="5" s="1"/>
  <c r="K149" i="5"/>
  <c r="H149" i="5"/>
  <c r="L149" i="5" s="1"/>
  <c r="K154" i="5"/>
  <c r="H154" i="5"/>
  <c r="L154" i="5" s="1"/>
  <c r="K153" i="5"/>
  <c r="H153" i="5"/>
  <c r="L153" i="5" s="1"/>
  <c r="K156" i="5"/>
  <c r="H156" i="5"/>
  <c r="L156" i="5" s="1"/>
  <c r="K248" i="5"/>
  <c r="H248" i="5"/>
  <c r="L248" i="5" s="1"/>
  <c r="K94" i="5"/>
  <c r="H94" i="5"/>
  <c r="L94" i="5" s="1"/>
  <c r="K114" i="5"/>
  <c r="H114" i="5"/>
  <c r="L114" i="5" s="1"/>
  <c r="K186" i="5"/>
  <c r="H186" i="5"/>
  <c r="L186" i="5" s="1"/>
  <c r="K250" i="5"/>
  <c r="H250" i="5"/>
  <c r="L250" i="5" s="1"/>
  <c r="K52" i="5"/>
  <c r="H52" i="5"/>
  <c r="L52" i="5" s="1"/>
  <c r="K116" i="5"/>
  <c r="H116" i="5"/>
  <c r="L116" i="5" s="1"/>
  <c r="K188" i="5"/>
  <c r="H188" i="5"/>
  <c r="L188" i="5" s="1"/>
  <c r="K252" i="5"/>
  <c r="H252" i="5"/>
  <c r="L252" i="5" s="1"/>
  <c r="K96" i="5"/>
  <c r="H96" i="5"/>
  <c r="L96" i="5" s="1"/>
  <c r="K277" i="5"/>
  <c r="H277" i="5"/>
  <c r="L277" i="5" s="1"/>
  <c r="K97" i="5"/>
  <c r="H97" i="5"/>
  <c r="L97" i="5" s="1"/>
  <c r="K177" i="5"/>
  <c r="H177" i="5"/>
  <c r="L177" i="5" s="1"/>
  <c r="K241" i="5"/>
  <c r="H241" i="5"/>
  <c r="L241" i="5" s="1"/>
  <c r="K222" i="5"/>
  <c r="H222" i="5"/>
  <c r="L222" i="5" s="1"/>
  <c r="K286" i="5"/>
  <c r="H286" i="5"/>
  <c r="L286" i="5" s="1"/>
  <c r="K61" i="5"/>
  <c r="H61" i="5"/>
  <c r="L61" i="5" s="1"/>
  <c r="K125" i="5"/>
  <c r="H125" i="5"/>
  <c r="L125" i="5" s="1"/>
  <c r="K191" i="5"/>
  <c r="H191" i="5"/>
  <c r="L191" i="5" s="1"/>
  <c r="K203" i="5"/>
  <c r="H203" i="5"/>
  <c r="L203" i="5" s="1"/>
  <c r="K240" i="5"/>
  <c r="H240" i="5"/>
  <c r="L240" i="5" s="1"/>
  <c r="K151" i="5"/>
  <c r="H151" i="5"/>
  <c r="L151" i="5" s="1"/>
  <c r="K102" i="5"/>
  <c r="H102" i="5"/>
  <c r="L102" i="5" s="1"/>
  <c r="K74" i="5"/>
  <c r="H74" i="5"/>
  <c r="L74" i="5" s="1"/>
  <c r="K138" i="5"/>
  <c r="H138" i="5"/>
  <c r="L138" i="5" s="1"/>
  <c r="K210" i="5"/>
  <c r="H210" i="5"/>
  <c r="L210" i="5" s="1"/>
  <c r="K274" i="5"/>
  <c r="H274" i="5"/>
  <c r="L274" i="5" s="1"/>
  <c r="K88" i="5"/>
  <c r="H88" i="5"/>
  <c r="L88" i="5" s="1"/>
  <c r="K73" i="5"/>
  <c r="H73" i="5"/>
  <c r="L73" i="5" s="1"/>
  <c r="K137" i="5"/>
  <c r="H137" i="5"/>
  <c r="L137" i="5" s="1"/>
  <c r="K217" i="5"/>
  <c r="H217" i="5"/>
  <c r="L217" i="5" s="1"/>
  <c r="K182" i="5"/>
  <c r="H182" i="5"/>
  <c r="L182" i="5" s="1"/>
  <c r="K246" i="5"/>
  <c r="H246" i="5"/>
  <c r="L246" i="5" s="1"/>
  <c r="K30" i="5"/>
  <c r="H30" i="5"/>
  <c r="L30" i="5" s="1"/>
  <c r="K101" i="5"/>
  <c r="H101" i="5"/>
  <c r="L101" i="5" s="1"/>
  <c r="K165" i="5"/>
  <c r="H165" i="5"/>
  <c r="L165" i="5" s="1"/>
  <c r="K9" i="5"/>
  <c r="H9" i="5"/>
  <c r="L9" i="5" s="1"/>
  <c r="K199" i="5"/>
  <c r="H199" i="5"/>
  <c r="L199" i="5" s="1"/>
  <c r="K139" i="5"/>
  <c r="H139" i="5"/>
  <c r="L139" i="5" s="1"/>
  <c r="K264" i="5"/>
  <c r="H264" i="5"/>
  <c r="L264" i="5" s="1"/>
  <c r="K24" i="5"/>
  <c r="H24" i="5"/>
  <c r="L24" i="5" s="1"/>
  <c r="K110" i="5"/>
  <c r="H110" i="5"/>
  <c r="L110" i="5" s="1"/>
  <c r="K66" i="5"/>
  <c r="H66" i="5"/>
  <c r="L66" i="5" s="1"/>
  <c r="K130" i="5"/>
  <c r="H130" i="5"/>
  <c r="L130" i="5" s="1"/>
  <c r="K202" i="5"/>
  <c r="H202" i="5"/>
  <c r="L202" i="5" s="1"/>
  <c r="K266" i="5"/>
  <c r="H266" i="5"/>
  <c r="L266" i="5" s="1"/>
  <c r="K68" i="5"/>
  <c r="H68" i="5"/>
  <c r="L68" i="5" s="1"/>
  <c r="K132" i="5"/>
  <c r="H132" i="5"/>
  <c r="L132" i="5" s="1"/>
  <c r="K204" i="5"/>
  <c r="H204" i="5"/>
  <c r="L204" i="5" s="1"/>
  <c r="K268" i="5"/>
  <c r="H268" i="5"/>
  <c r="L268" i="5" s="1"/>
  <c r="K171" i="5"/>
  <c r="H171" i="5"/>
  <c r="L171" i="5" s="1"/>
  <c r="K64" i="5"/>
  <c r="H64" i="5"/>
  <c r="L64" i="5" s="1"/>
  <c r="K112" i="5"/>
  <c r="H112" i="5"/>
  <c r="L112" i="5" s="1"/>
  <c r="K263" i="5"/>
  <c r="H263" i="5"/>
  <c r="L263" i="5" s="1"/>
  <c r="K113" i="5"/>
  <c r="H113" i="5"/>
  <c r="L113" i="5" s="1"/>
  <c r="K193" i="5"/>
  <c r="H193" i="5"/>
  <c r="L193" i="5" s="1"/>
  <c r="K174" i="5"/>
  <c r="H174" i="5"/>
  <c r="L174" i="5" s="1"/>
  <c r="K238" i="5"/>
  <c r="H238" i="5"/>
  <c r="L238" i="5" s="1"/>
  <c r="K8" i="5"/>
  <c r="H8" i="5"/>
  <c r="L8" i="5" s="1"/>
  <c r="K77" i="5"/>
  <c r="H77" i="5"/>
  <c r="L77" i="5" s="1"/>
  <c r="K141" i="5"/>
  <c r="H141" i="5"/>
  <c r="L141" i="5" s="1"/>
  <c r="K261" i="5"/>
  <c r="H261" i="5"/>
  <c r="L261" i="5" s="1"/>
  <c r="K239" i="5"/>
  <c r="H239" i="5"/>
  <c r="L239" i="5" s="1"/>
  <c r="K167" i="5"/>
  <c r="H167" i="5"/>
  <c r="L167" i="5" s="1"/>
  <c r="K161" i="5"/>
  <c r="H161" i="5"/>
  <c r="L161" i="5" s="1"/>
  <c r="K256" i="5"/>
  <c r="H256" i="5"/>
  <c r="L256" i="5" s="1"/>
  <c r="K54" i="5"/>
  <c r="H54" i="5"/>
  <c r="L54" i="5" s="1"/>
  <c r="K118" i="5"/>
  <c r="H118" i="5"/>
  <c r="L118" i="5" s="1"/>
  <c r="K90" i="5"/>
  <c r="H90" i="5"/>
  <c r="L90" i="5" s="1"/>
  <c r="K162" i="5"/>
  <c r="H162" i="5"/>
  <c r="L162" i="5" s="1"/>
  <c r="K226" i="5"/>
  <c r="H226" i="5"/>
  <c r="L226" i="5" s="1"/>
  <c r="K290" i="5"/>
  <c r="H290" i="5"/>
  <c r="L290" i="5" s="1"/>
  <c r="K56" i="5"/>
  <c r="H56" i="5"/>
  <c r="L56" i="5" s="1"/>
  <c r="K104" i="5"/>
  <c r="H104" i="5"/>
  <c r="L104" i="5" s="1"/>
  <c r="K152" i="5"/>
  <c r="H152" i="5"/>
  <c r="L152" i="5" s="1"/>
  <c r="K25" i="5"/>
  <c r="H25" i="5"/>
  <c r="L25" i="5" s="1"/>
  <c r="K89" i="5"/>
  <c r="H89" i="5"/>
  <c r="L89" i="5" s="1"/>
  <c r="K169" i="5"/>
  <c r="H169" i="5"/>
  <c r="L169" i="5" s="1"/>
  <c r="K233" i="5"/>
  <c r="H233" i="5"/>
  <c r="L233" i="5" s="1"/>
  <c r="K198" i="5"/>
  <c r="H198" i="5"/>
  <c r="L198" i="5" s="1"/>
  <c r="K262" i="5"/>
  <c r="H262" i="5"/>
  <c r="L262" i="5" s="1"/>
  <c r="K117" i="5"/>
  <c r="H117" i="5"/>
  <c r="L117" i="5" s="1"/>
  <c r="K215" i="5"/>
  <c r="H215" i="5"/>
  <c r="L215" i="5" s="1"/>
  <c r="K107" i="5"/>
  <c r="H107" i="5"/>
  <c r="L107" i="5" s="1"/>
  <c r="K267" i="5"/>
  <c r="H267" i="5"/>
  <c r="L267" i="5" s="1"/>
  <c r="K216" i="5"/>
  <c r="H216" i="5"/>
  <c r="L216" i="5" s="1"/>
  <c r="K280" i="5"/>
  <c r="H280" i="5"/>
  <c r="L280" i="5" s="1"/>
  <c r="K62" i="5"/>
  <c r="H62" i="5"/>
  <c r="L62" i="5" s="1"/>
  <c r="K126" i="5"/>
  <c r="H126" i="5"/>
  <c r="L126" i="5" s="1"/>
  <c r="K82" i="5"/>
  <c r="H82" i="5"/>
  <c r="L82" i="5" s="1"/>
  <c r="K146" i="5"/>
  <c r="H146" i="5"/>
  <c r="L146" i="5" s="1"/>
  <c r="K218" i="5"/>
  <c r="H218" i="5"/>
  <c r="L218" i="5" s="1"/>
  <c r="K282" i="5"/>
  <c r="H282" i="5"/>
  <c r="L282" i="5" s="1"/>
  <c r="K84" i="5"/>
  <c r="H84" i="5"/>
  <c r="L84" i="5" s="1"/>
  <c r="K148" i="5"/>
  <c r="H148" i="5"/>
  <c r="L148" i="5" s="1"/>
  <c r="K220" i="5"/>
  <c r="H220" i="5"/>
  <c r="L220" i="5" s="1"/>
  <c r="K284" i="5"/>
  <c r="H284" i="5"/>
  <c r="L284" i="5" s="1"/>
  <c r="K187" i="5"/>
  <c r="H187" i="5"/>
  <c r="L187" i="5" s="1"/>
  <c r="K283" i="5"/>
  <c r="H283" i="5"/>
  <c r="L283" i="5" s="1"/>
  <c r="K128" i="5"/>
  <c r="H128" i="5"/>
  <c r="L128" i="5" s="1"/>
  <c r="K65" i="5"/>
  <c r="H65" i="5"/>
  <c r="L65" i="5" s="1"/>
  <c r="K129" i="5"/>
  <c r="H129" i="5"/>
  <c r="L129" i="5" s="1"/>
  <c r="K209" i="5"/>
  <c r="H209" i="5"/>
  <c r="L209" i="5" s="1"/>
  <c r="K190" i="5"/>
  <c r="H190" i="5"/>
  <c r="L190" i="5" s="1"/>
  <c r="K254" i="5"/>
  <c r="H254" i="5"/>
  <c r="L254" i="5" s="1"/>
  <c r="K39" i="5"/>
  <c r="H39" i="5"/>
  <c r="L39" i="5" s="1"/>
  <c r="K93" i="5"/>
  <c r="H93" i="5"/>
  <c r="L93" i="5" s="1"/>
  <c r="K157" i="5"/>
  <c r="H157" i="5"/>
  <c r="L157" i="5" s="1"/>
  <c r="K291" i="5"/>
  <c r="H291" i="5"/>
  <c r="L291" i="5" s="1"/>
  <c r="G4" i="5"/>
  <c r="K207" i="5"/>
  <c r="H207" i="5"/>
  <c r="L207" i="5" s="1"/>
  <c r="K272" i="5"/>
  <c r="H272" i="5"/>
  <c r="L272" i="5" s="1"/>
  <c r="K70" i="5"/>
  <c r="H70" i="5"/>
  <c r="L70" i="5" s="1"/>
  <c r="K134" i="5"/>
  <c r="H134" i="5"/>
  <c r="L134" i="5" s="1"/>
  <c r="K106" i="5"/>
  <c r="H106" i="5"/>
  <c r="L106" i="5" s="1"/>
  <c r="K178" i="5"/>
  <c r="H178" i="5"/>
  <c r="L178" i="5" s="1"/>
  <c r="K242" i="5"/>
  <c r="H242" i="5"/>
  <c r="L242" i="5" s="1"/>
  <c r="K22" i="5"/>
  <c r="H22" i="5"/>
  <c r="L22" i="5" s="1"/>
  <c r="K179" i="5"/>
  <c r="H179" i="5"/>
  <c r="L179" i="5" s="1"/>
  <c r="K120" i="5"/>
  <c r="H120" i="5"/>
  <c r="L120" i="5" s="1"/>
  <c r="K105" i="5"/>
  <c r="H105" i="5"/>
  <c r="L105" i="5" s="1"/>
  <c r="K185" i="5"/>
  <c r="H185" i="5"/>
  <c r="L185" i="5" s="1"/>
  <c r="K249" i="5"/>
  <c r="H249" i="5"/>
  <c r="L249" i="5" s="1"/>
  <c r="K214" i="5"/>
  <c r="H214" i="5"/>
  <c r="L214" i="5" s="1"/>
  <c r="K278" i="5"/>
  <c r="H278" i="5"/>
  <c r="L278" i="5" s="1"/>
  <c r="K69" i="5"/>
  <c r="H69" i="5"/>
  <c r="L69" i="5" s="1"/>
  <c r="K133" i="5"/>
  <c r="H133" i="5"/>
  <c r="L133" i="5" s="1"/>
  <c r="K235" i="5"/>
  <c r="H235" i="5"/>
  <c r="L235" i="5" s="1"/>
  <c r="K75" i="5"/>
  <c r="H75" i="5"/>
  <c r="L75" i="5" s="1"/>
  <c r="K168" i="5"/>
  <c r="H168" i="5"/>
  <c r="L168" i="5" s="1"/>
  <c r="K232" i="5"/>
  <c r="H232" i="5"/>
  <c r="L232" i="5" s="1"/>
  <c r="K78" i="5"/>
  <c r="H78" i="5"/>
  <c r="L78" i="5" s="1"/>
  <c r="K142" i="5"/>
  <c r="H142" i="5"/>
  <c r="L142" i="5" s="1"/>
  <c r="K98" i="5"/>
  <c r="H98" i="5"/>
  <c r="L98" i="5" s="1"/>
  <c r="K170" i="5"/>
  <c r="H170" i="5"/>
  <c r="L170" i="5" s="1"/>
  <c r="K234" i="5"/>
  <c r="H234" i="5"/>
  <c r="L234" i="5" s="1"/>
  <c r="K7" i="5"/>
  <c r="H7" i="5"/>
  <c r="L7" i="5" s="1"/>
  <c r="K100" i="5"/>
  <c r="H100" i="5"/>
  <c r="L100" i="5" s="1"/>
  <c r="K172" i="5"/>
  <c r="H172" i="5"/>
  <c r="L172" i="5" s="1"/>
  <c r="K236" i="5"/>
  <c r="H236" i="5"/>
  <c r="L236" i="5" s="1"/>
  <c r="K144" i="5"/>
  <c r="H144" i="5"/>
  <c r="L144" i="5" s="1"/>
  <c r="K81" i="5"/>
  <c r="H81" i="5"/>
  <c r="L81" i="5" s="1"/>
  <c r="K145" i="5"/>
  <c r="H145" i="5"/>
  <c r="L145" i="5" s="1"/>
  <c r="K225" i="5"/>
  <c r="H225" i="5"/>
  <c r="L225" i="5" s="1"/>
  <c r="K206" i="5"/>
  <c r="H206" i="5"/>
  <c r="L206" i="5" s="1"/>
  <c r="K270" i="5"/>
  <c r="H270" i="5"/>
  <c r="L270" i="5" s="1"/>
  <c r="K275" i="5"/>
  <c r="H275" i="5"/>
  <c r="L275" i="5" s="1"/>
  <c r="K109" i="5"/>
  <c r="H109" i="5"/>
  <c r="L109" i="5" s="1"/>
  <c r="K175" i="5"/>
  <c r="H175" i="5"/>
  <c r="L175" i="5" s="1"/>
  <c r="K160" i="5"/>
  <c r="H160" i="5"/>
  <c r="L160" i="5" s="1"/>
  <c r="K288" i="5"/>
  <c r="H288" i="5"/>
  <c r="L288" i="5" s="1"/>
  <c r="K86" i="5"/>
  <c r="H86" i="5"/>
  <c r="L86" i="5" s="1"/>
  <c r="K58" i="5"/>
  <c r="H58" i="5"/>
  <c r="L58" i="5" s="1"/>
  <c r="K122" i="5"/>
  <c r="H122" i="5"/>
  <c r="L122" i="5" s="1"/>
  <c r="K194" i="5"/>
  <c r="H194" i="5"/>
  <c r="L194" i="5" s="1"/>
  <c r="K258" i="5"/>
  <c r="H258" i="5"/>
  <c r="L258" i="5" s="1"/>
  <c r="K60" i="5"/>
  <c r="H60" i="5"/>
  <c r="L60" i="5" s="1"/>
  <c r="K195" i="5"/>
  <c r="H195" i="5"/>
  <c r="L195" i="5" s="1"/>
  <c r="K4" i="5" l="1"/>
  <c r="G293" i="5"/>
  <c r="K293" i="5" s="1"/>
  <c r="H4" i="5"/>
  <c r="L4" i="5" l="1"/>
  <c r="H293" i="5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Assume that noone is using full-face certified helmets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
</t>
        </r>
      </text>
    </comment>
    <comment ref="J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et al. 2020.
Cochrane Review Liu et al. 2008</t>
        </r>
      </text>
    </comment>
  </commentList>
</comments>
</file>

<file path=xl/sharedStrings.xml><?xml version="1.0" encoding="utf-8"?>
<sst xmlns="http://schemas.openxmlformats.org/spreadsheetml/2006/main" count="3746" uniqueCount="154">
  <si>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</si>
  <si>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</si>
  <si>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</si>
  <si>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</si>
  <si>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</si>
  <si>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</si>
  <si>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</si>
  <si>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</si>
  <si>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</si>
  <si>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</si>
  <si>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</si>
  <si>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Other helmet</t>
  </si>
  <si>
    <t>Full face certified helmet</t>
  </si>
  <si>
    <t>Full-face helmet</t>
  </si>
  <si>
    <t>(Non certified) full face helmet</t>
  </si>
  <si>
    <t>No helmet</t>
  </si>
  <si>
    <t>factori</t>
  </si>
  <si>
    <t>factord</t>
  </si>
  <si>
    <t>Proportion of motorcyclist using</t>
  </si>
  <si>
    <t>To</t>
  </si>
  <si>
    <t>From</t>
  </si>
  <si>
    <t>Injury</t>
  </si>
  <si>
    <t>Death</t>
  </si>
  <si>
    <t>Relative Risk</t>
  </si>
  <si>
    <t>Injuries</t>
  </si>
  <si>
    <t>Deaths</t>
  </si>
  <si>
    <t>NO=0 / YES=1</t>
  </si>
  <si>
    <t>Motorized Two Wheeler, Motorized Three Wheeler</t>
  </si>
  <si>
    <t>FF REG HELMET USE TO 100%</t>
  </si>
  <si>
    <t>FF REG HELMET</t>
  </si>
  <si>
    <t>UN22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</si>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</sst>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8" xfId="0" applyNumberFormat="1" applyBorder="1"/>
    <xf numFmtId="1" fontId="0" fillId="0" borderId="9" xfId="0" applyNumberFormat="1" applyBorder="1"/>
    <xf numFmtId="0" fontId="5" fillId="0" borderId="9" xfId="0" applyFont="1" applyBorder="1"/>
    <xf numFmtId="2" fontId="0" fillId="0" borderId="9" xfId="0" applyNumberFormat="1" applyBorder="1"/>
    <xf numFmtId="176" fontId="0" fillId="0" borderId="9" xfId="1" applyNumberFormat="1" applyFont="1" applyBorder="1"/>
    <xf numFmtId="0" fontId="6" fillId="0" borderId="10" xfId="0" applyFont="1" applyBorder="1"/>
    <xf numFmtId="177" fontId="0" fillId="0" borderId="2" xfId="0" applyNumberFormat="1" applyBorder="1"/>
    <xf numFmtId="1" fontId="0" fillId="0" borderId="11" xfId="0" applyNumberFormat="1" applyBorder="1"/>
    <xf numFmtId="2" fontId="5" fillId="0" borderId="11" xfId="0" applyNumberFormat="1" applyFont="1" applyBorder="1"/>
    <xf numFmtId="2" fontId="0" fillId="0" borderId="11" xfId="0" applyNumberFormat="1" applyBorder="1"/>
    <xf numFmtId="1" fontId="5" fillId="0" borderId="12" xfId="0" applyNumberFormat="1" applyFont="1" applyBorder="1"/>
    <xf numFmtId="0" fontId="0" fillId="0" borderId="11" xfId="0" applyFill="1" applyBorder="1"/>
    <xf numFmtId="0" fontId="0" fillId="0" borderId="3" xfId="0" applyFill="1" applyBorder="1"/>
    <xf numFmtId="177" fontId="0" fillId="0" borderId="4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3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7" fillId="0" borderId="1" xfId="0" applyFont="1" applyFill="1" applyBorder="1"/>
    <xf numFmtId="0" fontId="7" fillId="0" borderId="5" xfId="0" applyFont="1" applyFill="1" applyBorder="1"/>
    <xf numFmtId="1" fontId="5" fillId="0" borderId="1" xfId="0" applyNumberFormat="1" applyFont="1" applyBorder="1"/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0" xfId="0" applyFont="1"/>
    <xf numFmtId="1" fontId="6" fillId="0" borderId="19" xfId="0" applyNumberFormat="1" applyFont="1" applyBorder="1"/>
    <xf numFmtId="1" fontId="6" fillId="0" borderId="20" xfId="0" applyNumberFormat="1" applyFont="1" applyBorder="1"/>
    <xf numFmtId="1" fontId="10" fillId="0" borderId="0" xfId="0" applyNumberFormat="1" applyFont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2" fillId="0" borderId="0" xfId="0" applyFont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3" xfId="0" applyNumberFormat="1" applyFill="1" applyBorder="1" applyAlignment="1">
      <alignment horizontal="center"/>
    </xf>
    <xf numFmtId="0" fontId="0" fillId="0" borderId="24" xfId="0" applyFill="1" applyBorder="1"/>
    <xf numFmtId="0" fontId="0" fillId="0" borderId="25" xfId="0" applyFill="1" applyBorder="1"/>
    <xf numFmtId="2" fontId="0" fillId="0" borderId="14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2" fontId="0" fillId="0" borderId="14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5" xfId="0" applyFont="1" applyFill="1" applyBorder="1"/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4" xfId="0" applyFont="1" applyBorder="1"/>
    <xf numFmtId="0" fontId="6" fillId="0" borderId="0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13" fillId="0" borderId="0" xfId="0" applyFont="1"/>
    <xf numFmtId="0" fontId="6" fillId="0" borderId="0" xfId="0" applyFont="1"/>
    <xf numFmtId="177" fontId="0" fillId="0" borderId="8" xfId="0" applyNumberFormat="1" applyBorder="1"/>
    <xf numFmtId="177" fontId="0" fillId="0" borderId="9" xfId="0" applyNumberFormat="1" applyBorder="1"/>
    <xf numFmtId="177" fontId="0" fillId="0" borderId="11" xfId="0" applyNumberFormat="1" applyBorder="1"/>
    <xf numFmtId="177" fontId="0" fillId="0" borderId="3" xfId="0" applyNumberFormat="1" applyBorder="1"/>
    <xf numFmtId="1" fontId="0" fillId="0" borderId="3" xfId="0" applyNumberFormat="1" applyFill="1" applyBorder="1"/>
    <xf numFmtId="177" fontId="0" fillId="0" borderId="1" xfId="0" applyNumberFormat="1" applyBorder="1"/>
    <xf numFmtId="177" fontId="0" fillId="0" borderId="5" xfId="0" applyNumberFormat="1" applyBorder="1"/>
    <xf numFmtId="1" fontId="0" fillId="0" borderId="5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6" xfId="0" applyNumberFormat="1" applyBorder="1"/>
    <xf numFmtId="177" fontId="0" fillId="0" borderId="27" xfId="0" applyNumberFormat="1" applyBorder="1"/>
    <xf numFmtId="177" fontId="0" fillId="0" borderId="7" xfId="0" applyNumberFormat="1" applyBorder="1"/>
    <xf numFmtId="1" fontId="0" fillId="0" borderId="7" xfId="0" applyNumberFormat="1" applyFill="1" applyBorder="1"/>
    <xf numFmtId="0" fontId="0" fillId="0" borderId="27" xfId="0" applyFill="1" applyBorder="1"/>
    <xf numFmtId="0" fontId="0" fillId="0" borderId="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" borderId="1" xfId="0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2" xfId="0" applyNumberFormat="1" applyFill="1" applyBorder="1"/>
    <xf numFmtId="177" fontId="0" fillId="3" borderId="26" xfId="0" applyNumberFormat="1" applyFill="1" applyBorder="1"/>
    <xf numFmtId="0" fontId="0" fillId="3" borderId="0" xfId="0" applyFill="1"/>
    <xf numFmtId="1" fontId="0" fillId="3" borderId="9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9" xfId="0" applyNumberFormat="1" applyFill="1" applyBorder="1"/>
    <xf numFmtId="0" fontId="6" fillId="5" borderId="1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2" xfId="0" applyNumberFormat="1" applyFont="1" applyFill="1" applyBorder="1" applyAlignment="1">
      <alignment horizontal="center"/>
    </xf>
    <xf numFmtId="0" fontId="6" fillId="5" borderId="21" xfId="0" applyFont="1" applyFill="1" applyBorder="1"/>
    <xf numFmtId="0" fontId="6" fillId="5" borderId="1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1" fontId="5" fillId="5" borderId="1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MHTYP!$C$42:$C$49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289.09999999999991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477A-A1BC-BD2679D5DCD2}"/>
            </c:ext>
          </c:extLst>
        </c:ser>
        <c:ser>
          <c:idx val="1"/>
          <c:order val="1"/>
          <c:tx>
            <c:strRef>
              <c:f>MHTYP!$E$41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MHTYP!$E$42:$E$49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1406.9533333333327</c:v>
                </c:pt>
                <c:pt idx="3">
                  <c:v>0</c:v>
                </c:pt>
                <c:pt idx="4">
                  <c:v>289.09999999999991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477A-A1BC-BD2679D5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MHTYP!$D$42:$D$49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39895.500000000007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D-4BC1-976F-3D50389EAF27}"/>
            </c:ext>
          </c:extLst>
        </c:ser>
        <c:ser>
          <c:idx val="1"/>
          <c:order val="1"/>
          <c:tx>
            <c:strRef>
              <c:f>MHTYP!$F$41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MHTYP!$F$42:$F$49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52307.433333333342</c:v>
                </c:pt>
                <c:pt idx="3">
                  <c:v>0</c:v>
                </c:pt>
                <c:pt idx="4">
                  <c:v>39895.500000000007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D-4BC1-976F-3D50389EA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MHTYP!$C$54:$C$58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289.09999999999991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845-8349-332808ECC410}"/>
            </c:ext>
          </c:extLst>
        </c:ser>
        <c:ser>
          <c:idx val="1"/>
          <c:order val="1"/>
          <c:tx>
            <c:strRef>
              <c:f>MHTYP!$E$53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MHTYP!$E$54:$E$58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1406.9533333333327</c:v>
                </c:pt>
                <c:pt idx="3">
                  <c:v>289.09999999999991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845-8349-332808EC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MHTYP!$D$53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MHTYP!$D$54:$D$58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39895.500000000007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304-89B7-96702C78140C}"/>
            </c:ext>
          </c:extLst>
        </c:ser>
        <c:ser>
          <c:idx val="1"/>
          <c:order val="1"/>
          <c:tx>
            <c:strRef>
              <c:f>MHTYP!$F$53</c:f>
              <c:strCache>
                <c:ptCount val="1"/>
                <c:pt idx="0">
                  <c:v>FF REG HELMET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MHTYP!$B$54:$B$58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MHTYP!$F$54:$F$58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52307.433333333342</c:v>
                </c:pt>
                <c:pt idx="3">
                  <c:v>39895.500000000007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6-4304-89B7-96702C78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1368137</xdr:colOff>
      <xdr:row>20</xdr:row>
      <xdr:rowOff>225135</xdr:rowOff>
    </xdr:from>
    <xdr:ext cx="7308272" cy="4168943"/>
    <xdr:pic>
      <xdr:nvPicPr>
        <xdr:cNvPr id="7" name="図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047"/>
        <a:stretch/>
      </xdr:blipFill>
      <xdr:spPr>
        <a:xfrm>
          <a:off x="8087592" y="6182590"/>
          <a:ext cx="7308272" cy="4168943"/>
        </a:xfrm>
        <a:prstGeom prst="rect">
          <a:avLst/>
        </a:prstGeom>
      </xdr:spPr>
    </xdr:pic>
    <xdr:clientData/>
  </xdr:oneCellAnchor>
  <xdr:oneCellAnchor>
    <xdr:from>
      <xdr:col>6</xdr:col>
      <xdr:colOff>432951</xdr:colOff>
      <xdr:row>39</xdr:row>
      <xdr:rowOff>196271</xdr:rowOff>
    </xdr:from>
    <xdr:ext cx="6880617" cy="3890818"/>
    <xdr:pic>
      <xdr:nvPicPr>
        <xdr:cNvPr id="8" name="図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2838"/>
        <a:stretch/>
      </xdr:blipFill>
      <xdr:spPr>
        <a:xfrm>
          <a:off x="9455724" y="10760362"/>
          <a:ext cx="6880617" cy="3890818"/>
        </a:xfrm>
        <a:prstGeom prst="rect">
          <a:avLst/>
        </a:prstGeom>
      </xdr:spPr>
    </xdr:pic>
    <xdr:clientData/>
  </xdr:oneCellAnchor>
  <xdr:twoCellAnchor editAs="oneCell">
    <xdr:from>
      <xdr:col>1</xdr:col>
      <xdr:colOff>1818409</xdr:colOff>
      <xdr:row>21</xdr:row>
      <xdr:rowOff>207818</xdr:rowOff>
    </xdr:from>
    <xdr:to>
      <xdr:col>5</xdr:col>
      <xdr:colOff>152801</xdr:colOff>
      <xdr:row>37</xdr:row>
      <xdr:rowOff>45283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8682" y="6407727"/>
          <a:ext cx="4603574" cy="37167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Ca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3.3529639175257739</v>
          </cell>
          <cell r="E5">
            <v>21.278851697158654</v>
          </cell>
          <cell r="I5">
            <v>749611.86300000001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6.3333762886597951</v>
          </cell>
          <cell r="E6">
            <v>128.29895876228011</v>
          </cell>
          <cell r="I6">
            <v>757183.7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6.3333762886597951</v>
          </cell>
          <cell r="E7">
            <v>283.50940643567264</v>
          </cell>
          <cell r="I7">
            <v>840473.90700000001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9.3137886597938166</v>
          </cell>
          <cell r="E8">
            <v>621.4676392728984</v>
          </cell>
          <cell r="I8">
            <v>711752.67799999996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13.411855670103096</v>
          </cell>
          <cell r="E9">
            <v>914.99062297782211</v>
          </cell>
          <cell r="I9">
            <v>613318.79700000002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9.3137886597938166</v>
          </cell>
          <cell r="E10">
            <v>851.77991646567432</v>
          </cell>
          <cell r="I10">
            <v>696609.00399999996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9.6863402061855695</v>
          </cell>
          <cell r="E11">
            <v>648.37912818401071</v>
          </cell>
          <cell r="I11">
            <v>636034.30799999996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8.1961340206185582</v>
          </cell>
          <cell r="E12">
            <v>502.55640920054117</v>
          </cell>
          <cell r="I12">
            <v>643606.14500000002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7.4510309278350526</v>
          </cell>
          <cell r="E13">
            <v>387.40027060415315</v>
          </cell>
          <cell r="I13">
            <v>363448.17599999998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9.6863402061855695</v>
          </cell>
          <cell r="E14">
            <v>329.19635272663095</v>
          </cell>
          <cell r="I14">
            <v>378591.85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12.66675257731959</v>
          </cell>
          <cell r="E15">
            <v>323.56371551267716</v>
          </cell>
          <cell r="I15">
            <v>333160.82799999998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12.66675257731959</v>
          </cell>
          <cell r="E16">
            <v>290.39374080828281</v>
          </cell>
          <cell r="I16">
            <v>295301.64299999998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12.294201030927837</v>
          </cell>
          <cell r="E17">
            <v>194.63890817106886</v>
          </cell>
          <cell r="I17">
            <v>189295.92499999999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9.6863402061855695</v>
          </cell>
          <cell r="E18">
            <v>89.496346843931988</v>
          </cell>
          <cell r="I18">
            <v>143864.90299999999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8.568685567010311</v>
          </cell>
          <cell r="E19">
            <v>62.584857932819574</v>
          </cell>
          <cell r="I19">
            <v>98433.880999999994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8.9412371134020638</v>
          </cell>
          <cell r="E20">
            <v>54.448826401553028</v>
          </cell>
          <cell r="I20">
            <v>46188.205699999999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5.5882731958762895</v>
          </cell>
          <cell r="E21">
            <v>25.659791752456023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3.3529639175257739</v>
          </cell>
          <cell r="E22">
            <v>6.2584857932819569</v>
          </cell>
          <cell r="I22">
            <v>33694.674650000001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3.7255154639175263</v>
          </cell>
          <cell r="E23">
            <v>22.530548855815045</v>
          </cell>
          <cell r="I23">
            <v>702272.91200000001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5.2157216494845366</v>
          </cell>
          <cell r="E24">
            <v>105.14256132713687</v>
          </cell>
          <cell r="I24">
            <v>718233.66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3.7255154639175263</v>
          </cell>
          <cell r="E25">
            <v>237.19661156538618</v>
          </cell>
          <cell r="I25">
            <v>806017.77399999998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5.9608247422680423</v>
          </cell>
          <cell r="E26">
            <v>499.42716630390015</v>
          </cell>
          <cell r="I26">
            <v>702272.91200000001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7.0784793814432998</v>
          </cell>
          <cell r="E27">
            <v>624.5968821695393</v>
          </cell>
          <cell r="I27">
            <v>646410.29399999999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5.9608247422680423</v>
          </cell>
          <cell r="E28">
            <v>452.48852285428552</v>
          </cell>
          <cell r="I28">
            <v>726214.03399999999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6.7059278350515479</v>
          </cell>
          <cell r="E29">
            <v>370.50235896229185</v>
          </cell>
          <cell r="I29">
            <v>662371.04200000002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5.9608247422680423</v>
          </cell>
          <cell r="E30">
            <v>319.18277545737982</v>
          </cell>
          <cell r="I30">
            <v>662371.04200000002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5.5882731958762895</v>
          </cell>
          <cell r="E31">
            <v>241.57755162068355</v>
          </cell>
          <cell r="I31">
            <v>383057.95199999999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7.0784793814432998</v>
          </cell>
          <cell r="E32">
            <v>232.81567151008881</v>
          </cell>
          <cell r="I32">
            <v>406999.07400000002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10.05889175257732</v>
          </cell>
          <cell r="E33">
            <v>315.42768398141061</v>
          </cell>
          <cell r="I33">
            <v>383057.95199999999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10.803994845360826</v>
          </cell>
          <cell r="E34">
            <v>389.27781634213773</v>
          </cell>
          <cell r="I34">
            <v>343156.08199999999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13.039304123711343</v>
          </cell>
          <cell r="E35">
            <v>363.61802458968168</v>
          </cell>
          <cell r="I35">
            <v>279313.09000000003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11.176546391752579</v>
          </cell>
          <cell r="E36">
            <v>254.72037178657564</v>
          </cell>
          <cell r="I36">
            <v>215470.098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11.549097938144332</v>
          </cell>
          <cell r="E37">
            <v>202.14909112300722</v>
          </cell>
          <cell r="I37">
            <v>143646.73199999999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9.6863402061855695</v>
          </cell>
          <cell r="E38">
            <v>140.19008176951584</v>
          </cell>
          <cell r="I38">
            <v>72860.814620000005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5.5882731958762895</v>
          </cell>
          <cell r="E39">
            <v>86.367103947291014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3.3529639175257739</v>
          </cell>
          <cell r="E40">
            <v>45.686946290958289</v>
          </cell>
          <cell r="I40">
            <v>56022.225480000001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0.76752212389380536</v>
          </cell>
          <cell r="E41">
            <v>36.088823171262071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1.5350442477876107</v>
          </cell>
          <cell r="E42">
            <v>146.3216708706619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1.7908849557522126</v>
          </cell>
          <cell r="E43">
            <v>254.58814038444811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2.8142477876106198</v>
          </cell>
          <cell r="E44">
            <v>445.09548577889888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3.5817699115044253</v>
          </cell>
          <cell r="E45">
            <v>467.30399234582939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2.5584070796460177</v>
          </cell>
          <cell r="E46">
            <v>356.83980603635734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3.3259292035398231</v>
          </cell>
          <cell r="E47">
            <v>258.98357397581981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2.5584070796460177</v>
          </cell>
          <cell r="E48">
            <v>179.75010002609378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2.0467256637168143</v>
          </cell>
          <cell r="E49">
            <v>127.6989127598504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3.8376106194690269</v>
          </cell>
          <cell r="E50">
            <v>121.10576237279291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4.8609734513274336</v>
          </cell>
          <cell r="E51">
            <v>112.08355657997738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4.8609734513274336</v>
          </cell>
          <cell r="E52">
            <v>83.397568931025489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4.0934513274336286</v>
          </cell>
          <cell r="E53">
            <v>49.622131860485347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3.0700884955752215</v>
          </cell>
          <cell r="E54">
            <v>25.562916412977298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2.302566371681416</v>
          </cell>
          <cell r="E55">
            <v>13.301970079151083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0.25584070796460179</v>
          </cell>
          <cell r="E56">
            <v>5.4364573366965301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0.25584070796460179</v>
          </cell>
          <cell r="E57">
            <v>2.8917326259024092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0.25584070796460179</v>
          </cell>
          <cell r="E58">
            <v>1.6193702705053492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0.51168141592920358</v>
          </cell>
          <cell r="E59">
            <v>28.685987648951901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0.51168141592920358</v>
          </cell>
          <cell r="E60">
            <v>86.520640167000096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0.25584070796460179</v>
          </cell>
          <cell r="E61">
            <v>129.31828303035576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0.76752212389380536</v>
          </cell>
          <cell r="E62">
            <v>190.97002261459511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0.76752212389380536</v>
          </cell>
          <cell r="E63">
            <v>181.60080890667132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0.51168141592920358</v>
          </cell>
          <cell r="E64">
            <v>124.80718013394799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0.76752212389380536</v>
          </cell>
          <cell r="E65">
            <v>110.34851700443595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0.76752212389380536</v>
          </cell>
          <cell r="E66">
            <v>99.1285944159346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0.76752212389380536</v>
          </cell>
          <cell r="E67">
            <v>71.714969122379756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0.76752212389380536</v>
          </cell>
          <cell r="E68">
            <v>58.875676263373059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1.0233628318584072</v>
          </cell>
          <cell r="E69">
            <v>56.330951552578938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1.2792035398230088</v>
          </cell>
          <cell r="E70">
            <v>47.887092284943897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1.2792035398230088</v>
          </cell>
          <cell r="E71">
            <v>40.83126467774202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1.2792035398230088</v>
          </cell>
          <cell r="E72">
            <v>34.122444985648428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1.0233628318584072</v>
          </cell>
          <cell r="E73">
            <v>20.820474906497349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0.25584070796460179</v>
          </cell>
          <cell r="E74">
            <v>11.219922588501348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0.25584070796460179</v>
          </cell>
          <cell r="E75">
            <v>5.8991345568409148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0.25584070796460179</v>
          </cell>
          <cell r="E76">
            <v>2.7760633208663128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16.05761956521739</v>
          </cell>
          <cell r="E77">
            <v>528.18616621927686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25.233402173913042</v>
          </cell>
          <cell r="E78">
            <v>1268.6340627883565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36.703130434782608</v>
          </cell>
          <cell r="E79">
            <v>2127.5536228084889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291.33109782608693</v>
          </cell>
          <cell r="E80">
            <v>7450.5512792550953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422.08600000000001</v>
          </cell>
          <cell r="E81">
            <v>11797.80315200067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289.03715217391306</v>
          </cell>
          <cell r="E82">
            <v>9504.0601124066761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176.63381521739129</v>
          </cell>
          <cell r="E83">
            <v>6168.7536983055106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135.34279347826086</v>
          </cell>
          <cell r="E84">
            <v>4237.0074081452894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112.40333695652174</v>
          </cell>
          <cell r="E85">
            <v>3169.1169973156611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91.757826086956527</v>
          </cell>
          <cell r="E86">
            <v>2688.6485844308359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94.05177173913043</v>
          </cell>
          <cell r="E87">
            <v>3055.5816531750688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84.875989130434775</v>
          </cell>
          <cell r="E88">
            <v>2690.2940242009895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32.11523913043478</v>
          </cell>
          <cell r="E89">
            <v>1456.2141965858566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22.939456521739132</v>
          </cell>
          <cell r="E90">
            <v>771.71125220199633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13.763673913043478</v>
          </cell>
          <cell r="E91">
            <v>547.93144346111899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4.587891304347826</v>
          </cell>
          <cell r="E92">
            <v>348.8332312725442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2.293945652173913</v>
          </cell>
          <cell r="E93">
            <v>177.70749517657913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2.293945652173913</v>
          </cell>
          <cell r="E94">
            <v>85.562868047982533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6.881836956521739</v>
          </cell>
          <cell r="E95">
            <v>363.6421892039258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9.175782608695652</v>
          </cell>
          <cell r="E96">
            <v>773.35669197214986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9.175782608695652</v>
          </cell>
          <cell r="E97">
            <v>1163.3259174985319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34.409184782608698</v>
          </cell>
          <cell r="E98">
            <v>2390.8239860330505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34.409184782608698</v>
          </cell>
          <cell r="E99">
            <v>2971.6642248972398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25.233402173913042</v>
          </cell>
          <cell r="E100">
            <v>2147.2989000503312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18.351565217391304</v>
          </cell>
          <cell r="E101">
            <v>1801.7565483180938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16.05761956521739</v>
          </cell>
          <cell r="E102">
            <v>1474.3140340575453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16.05761956521739</v>
          </cell>
          <cell r="E103">
            <v>1053.0814528982467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20.645510869565218</v>
          </cell>
          <cell r="E104">
            <v>956.00050645918952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20.645510869565218</v>
          </cell>
          <cell r="E105">
            <v>1194.5892731314486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20.645510869565218</v>
          </cell>
          <cell r="E106">
            <v>1188.0075140508345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6.881836956521739</v>
          </cell>
          <cell r="E107">
            <v>974.10034393087813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6.881836956521739</v>
          </cell>
          <cell r="E108">
            <v>750.32053519000078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4.587891304347826</v>
          </cell>
          <cell r="E109">
            <v>491.9864912758996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2.293945652173913</v>
          </cell>
          <cell r="E110">
            <v>353.76955058300473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2.293945652173913</v>
          </cell>
          <cell r="E111">
            <v>217.19804966026337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2.293945652173913</v>
          </cell>
          <cell r="E112">
            <v>121.76254299135977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2.1925243770314196</v>
          </cell>
          <cell r="E149">
            <v>71.87658893003703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4.3850487540628391</v>
          </cell>
          <cell r="E150">
            <v>423.27324592132919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4.6982665222101847</v>
          </cell>
          <cell r="E151">
            <v>1031.5621559403464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24.117768147345615</v>
          </cell>
          <cell r="E152">
            <v>3303.660994895406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33.827518959913327</v>
          </cell>
          <cell r="E153">
            <v>4827.710889800821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25.99707475622969</v>
          </cell>
          <cell r="E154">
            <v>3728.2652887598842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19.732719393282775</v>
          </cell>
          <cell r="E155">
            <v>2926.9744269842859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15.974106175514628</v>
          </cell>
          <cell r="E156">
            <v>2644.7922630367334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13.781581798483208</v>
          </cell>
          <cell r="E157">
            <v>2216.1948253428086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12.841928494041172</v>
          </cell>
          <cell r="E158">
            <v>1687.7687919127216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14.408017334777899</v>
          </cell>
          <cell r="E159">
            <v>1332.3789910919829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14.094799566630554</v>
          </cell>
          <cell r="E160">
            <v>986.30652587328598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10.022968580715061</v>
          </cell>
          <cell r="E161">
            <v>559.04013612251026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8.1436619718309871</v>
          </cell>
          <cell r="E162">
            <v>242.25072565308778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6.5775731310942582</v>
          </cell>
          <cell r="E163">
            <v>145.08422580322292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4.6982665222101847</v>
          </cell>
          <cell r="E164">
            <v>94.504403963567214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2.8189599133261107</v>
          </cell>
          <cell r="E165">
            <v>43.92458212391152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1.879306608884074</v>
          </cell>
          <cell r="E166">
            <v>17.303623260934842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1.879306608884074</v>
          </cell>
          <cell r="E167">
            <v>87.84916424782304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2.1925243770314196</v>
          </cell>
          <cell r="E168">
            <v>404.63857471724555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1.5660888407367282</v>
          </cell>
          <cell r="E169">
            <v>805.28400560504463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6.2643553629469126</v>
          </cell>
          <cell r="E170">
            <v>1534.6982784506056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6.2643553629469126</v>
          </cell>
          <cell r="E171">
            <v>1746.3349014112703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5.6379198266522215</v>
          </cell>
          <cell r="E172">
            <v>1340.3652787508759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5.0114842903575303</v>
          </cell>
          <cell r="E173">
            <v>1355.0068061255131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4.0718309859154935</v>
          </cell>
          <cell r="E174">
            <v>1356.337854068662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4.6982665222101847</v>
          </cell>
          <cell r="E175">
            <v>1114.0871284155742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4.6982665222101847</v>
          </cell>
          <cell r="E176">
            <v>906.44364928435596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4.6982665222101847</v>
          </cell>
          <cell r="E177">
            <v>825.24972475227707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5.0114842903575303</v>
          </cell>
          <cell r="E178">
            <v>734.7384646181564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4.0718309859154935</v>
          </cell>
          <cell r="E179">
            <v>567.02642378140331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3.7586132177681479</v>
          </cell>
          <cell r="E180">
            <v>372.69342408167353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3.7586132177681479</v>
          </cell>
          <cell r="E181">
            <v>254.2301571414273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2.5057421451787651</v>
          </cell>
          <cell r="E182">
            <v>137.0979381443299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1.5660888407367282</v>
          </cell>
          <cell r="E183">
            <v>51.910869782804525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1.2528710725893826</v>
          </cell>
          <cell r="E184">
            <v>18.634671204083677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3.1423913043478264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3.1423913043478264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9.4271739130434788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15.711956521739133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12.569565217391306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9.4271739130434788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6.2847826086956529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6.2847826086956529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6.2847826086956529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9.4271739130434788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6.2847826086956529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6.2847826086956529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6.2847826086956529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3.1423913043478264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3.1423913043478264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3.1423913043478264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3.1423913043478264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3.1423913043478264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3.1423913043478264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3.1423913043478264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3.1423913043478264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3.1423913043478264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3.1423913043478264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3.1423913043478264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3.1423913043478264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3.1423913043478264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3.1423913043478264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Cambodia</v>
          </cell>
        </row>
        <row r="7">
          <cell r="N7">
            <v>0.5</v>
          </cell>
        </row>
        <row r="8">
          <cell r="N8">
            <v>1</v>
          </cell>
        </row>
        <row r="9">
          <cell r="N9">
            <v>0.5</v>
          </cell>
        </row>
        <row r="10">
          <cell r="N10">
            <v>0.5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I60" sqref="I60"/>
    </sheetView>
  </sheetViews>
  <sheetFormatPr defaultRowHeight="19.5"/>
  <cols>
    <col min="1" max="1" width="5.33203125" style="2" customWidth="1"/>
    <col min="2" max="2" width="28.2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6.77734375" style="2" customWidth="1"/>
    <col min="7" max="7" width="31.77734375" style="2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77734375" style="2" customWidth="1"/>
    <col min="17" max="17" width="19.77734375" style="1" customWidth="1"/>
    <col min="18" max="18" width="19.77734375" style="112" customWidth="1"/>
    <col min="19" max="19" width="19.77734375" style="113" customWidth="1"/>
  </cols>
  <sheetData>
    <row r="1" spans="2:19" ht="104.25" customHeight="1">
      <c r="B1" s="127" t="str">
        <f>[1]TechPrevalence!$B$2</f>
        <v>Cambodia</v>
      </c>
      <c r="C1" s="11"/>
      <c r="D1" s="11"/>
      <c r="E1" s="11" t="s">
        <v>51</v>
      </c>
      <c r="F1" s="11"/>
      <c r="G1" s="11" t="s">
        <v>50</v>
      </c>
      <c r="H1" s="11"/>
      <c r="I1" s="11" t="s">
        <v>49</v>
      </c>
      <c r="J1" s="11" t="s">
        <v>48</v>
      </c>
      <c r="K1" s="106"/>
      <c r="L1" s="11"/>
      <c r="M1" s="11"/>
      <c r="N1" s="11"/>
      <c r="O1" s="11" t="s">
        <v>47</v>
      </c>
      <c r="P1" s="11" t="s">
        <v>46</v>
      </c>
      <c r="Q1" s="8"/>
      <c r="R1" s="110" t="s">
        <v>45</v>
      </c>
      <c r="S1" s="110" t="s">
        <v>44</v>
      </c>
    </row>
    <row r="2" spans="2:19">
      <c r="B2" s="11" t="s">
        <v>43</v>
      </c>
      <c r="C2" s="11" t="s">
        <v>42</v>
      </c>
      <c r="D2" s="11" t="s">
        <v>41</v>
      </c>
      <c r="E2" s="11" t="s">
        <v>40</v>
      </c>
      <c r="F2" s="11" t="s">
        <v>31</v>
      </c>
      <c r="G2" s="11" t="s">
        <v>39</v>
      </c>
      <c r="H2" s="11" t="s">
        <v>38</v>
      </c>
      <c r="I2" s="11" t="s">
        <v>37</v>
      </c>
      <c r="J2" s="11" t="s">
        <v>36</v>
      </c>
      <c r="K2" s="106"/>
      <c r="L2" s="140" t="s">
        <v>35</v>
      </c>
      <c r="M2" s="140"/>
      <c r="N2" s="140"/>
      <c r="O2" s="8" t="s">
        <v>34</v>
      </c>
      <c r="P2" s="8" t="s">
        <v>33</v>
      </c>
      <c r="Q2" s="8" t="s">
        <v>32</v>
      </c>
      <c r="R2" s="111" t="s">
        <v>31</v>
      </c>
      <c r="S2" s="111" t="s">
        <v>31</v>
      </c>
    </row>
    <row r="3" spans="2:19">
      <c r="B3" s="11" t="s">
        <v>30</v>
      </c>
      <c r="C3" s="11" t="s">
        <v>29</v>
      </c>
      <c r="D3" s="107">
        <v>1</v>
      </c>
      <c r="E3" s="108">
        <f>[1]TechPrevalence!$N$7</f>
        <v>0.5</v>
      </c>
      <c r="F3" s="11" t="s">
        <v>28</v>
      </c>
      <c r="G3" s="11">
        <f>[1]TechPrevalence!$N$8</f>
        <v>1</v>
      </c>
      <c r="H3" s="106" t="s">
        <v>27</v>
      </c>
      <c r="I3" s="108">
        <f>[1]TechPrevalence!$N$9</f>
        <v>0.5</v>
      </c>
      <c r="J3" s="109">
        <f>[1]TechPrevalence!$N$10</f>
        <v>0.5</v>
      </c>
      <c r="K3" s="106"/>
      <c r="L3" s="11"/>
      <c r="M3" s="11"/>
      <c r="N3" s="11"/>
      <c r="O3" s="11"/>
      <c r="P3" s="11"/>
      <c r="Q3" s="8"/>
      <c r="R3" s="111"/>
      <c r="S3" s="32"/>
    </row>
    <row r="4" spans="2:19">
      <c r="D4" s="12"/>
      <c r="E4" s="12"/>
      <c r="I4" s="12"/>
      <c r="J4" s="12"/>
      <c r="L4" s="11" t="str">
        <f>'[1]RESULTS-DALYs'!A3</f>
        <v>Cause</v>
      </c>
      <c r="M4" s="11" t="str">
        <f>'[1]RESULTS-DALYs'!B3</f>
        <v>Sex</v>
      </c>
      <c r="N4" s="11" t="str">
        <f>'[1]RESULTS-DALYs'!C3</f>
        <v>Age</v>
      </c>
      <c r="O4" s="116" t="str">
        <f>'[1]RESULTS-DALYs'!E3</f>
        <v>Deaths</v>
      </c>
      <c r="P4" s="116" t="s">
        <v>24</v>
      </c>
      <c r="Q4" s="8" t="s">
        <v>26</v>
      </c>
      <c r="R4" s="114" t="s">
        <v>25</v>
      </c>
      <c r="S4" s="103" t="s">
        <v>24</v>
      </c>
    </row>
    <row r="5" spans="2:19">
      <c r="L5" s="11" t="str">
        <f>'[1]INPUTS-Incidence'!A5</f>
        <v>Pedestrian</v>
      </c>
      <c r="M5" s="11" t="str">
        <f>'[1]INPUTS-Incidence'!B5</f>
        <v>Male</v>
      </c>
      <c r="N5" s="11" t="str">
        <f>'[1]INPUTS-Incidence'!C5</f>
        <v>&lt;5 years</v>
      </c>
      <c r="O5" s="117">
        <f>'[1]INPUTS-Incidence'!D5</f>
        <v>3.3529639175257739</v>
      </c>
      <c r="P5" s="117">
        <f>'[1]INPUTS-Incidence'!E5</f>
        <v>21.278851697158654</v>
      </c>
      <c r="Q5" s="8">
        <f t="shared" ref="Q5:Q68" si="0">IF(L5="Motorized Two Wheeler",1,0)+IF(L5="Motorized Three Wheeler",1,0)</f>
        <v>0</v>
      </c>
      <c r="R5" s="115">
        <f t="shared" ref="R5:R68" si="1">IF($Q5=0, O5, O5*(1-$G$3*(1-$I$3))/(1-$E$3*(1-$I$3)))</f>
        <v>3.3529639175257739</v>
      </c>
      <c r="S5" s="115">
        <f t="shared" ref="S5:S68" si="2">IF($Q5=0, P5, P5*(1-$G$3*(1-$I$3))/(1-$E$3*(1-$I$3)))</f>
        <v>21.278851697158654</v>
      </c>
    </row>
    <row r="6" spans="2:19">
      <c r="L6" s="11" t="str">
        <f>'[1]INPUTS-Incidence'!A6</f>
        <v>Pedestrian</v>
      </c>
      <c r="M6" s="11" t="str">
        <f>'[1]INPUTS-Incidence'!B6</f>
        <v>Male</v>
      </c>
      <c r="N6" s="11" t="str">
        <f>'[1]INPUTS-Incidence'!C6</f>
        <v>5-9 years</v>
      </c>
      <c r="O6" s="117">
        <f>'[1]INPUTS-Incidence'!D6</f>
        <v>6.3333762886597951</v>
      </c>
      <c r="P6" s="117">
        <f>'[1]INPUTS-Incidence'!E6</f>
        <v>128.29895876228011</v>
      </c>
      <c r="Q6" s="8">
        <f t="shared" si="0"/>
        <v>0</v>
      </c>
      <c r="R6" s="115">
        <f t="shared" si="1"/>
        <v>6.3333762886597951</v>
      </c>
      <c r="S6" s="115">
        <f t="shared" si="2"/>
        <v>128.29895876228011</v>
      </c>
    </row>
    <row r="7" spans="2:19">
      <c r="L7" s="11" t="str">
        <f>'[1]INPUTS-Incidence'!A7</f>
        <v>Pedestrian</v>
      </c>
      <c r="M7" s="11" t="str">
        <f>'[1]INPUTS-Incidence'!B7</f>
        <v>Male</v>
      </c>
      <c r="N7" s="11" t="str">
        <f>'[1]INPUTS-Incidence'!C7</f>
        <v>10-14 years</v>
      </c>
      <c r="O7" s="117">
        <f>'[1]INPUTS-Incidence'!D7</f>
        <v>6.3333762886597951</v>
      </c>
      <c r="P7" s="117">
        <f>'[1]INPUTS-Incidence'!E7</f>
        <v>283.50940643567264</v>
      </c>
      <c r="Q7" s="8">
        <f t="shared" si="0"/>
        <v>0</v>
      </c>
      <c r="R7" s="115">
        <f t="shared" si="1"/>
        <v>6.3333762886597951</v>
      </c>
      <c r="S7" s="115">
        <f t="shared" si="2"/>
        <v>283.50940643567264</v>
      </c>
    </row>
    <row r="8" spans="2:19">
      <c r="L8" s="11" t="str">
        <f>'[1]INPUTS-Incidence'!A8</f>
        <v>Pedestrian</v>
      </c>
      <c r="M8" s="11" t="str">
        <f>'[1]INPUTS-Incidence'!B8</f>
        <v>Male</v>
      </c>
      <c r="N8" s="11" t="str">
        <f>'[1]INPUTS-Incidence'!C8</f>
        <v>15-19 years</v>
      </c>
      <c r="O8" s="117">
        <f>'[1]INPUTS-Incidence'!D8</f>
        <v>9.3137886597938166</v>
      </c>
      <c r="P8" s="117">
        <f>'[1]INPUTS-Incidence'!E8</f>
        <v>621.4676392728984</v>
      </c>
      <c r="Q8" s="8">
        <f t="shared" si="0"/>
        <v>0</v>
      </c>
      <c r="R8" s="115">
        <f t="shared" si="1"/>
        <v>9.3137886597938166</v>
      </c>
      <c r="S8" s="115">
        <f t="shared" si="2"/>
        <v>621.4676392728984</v>
      </c>
    </row>
    <row r="9" spans="2:19">
      <c r="L9" s="11" t="str">
        <f>'[1]INPUTS-Incidence'!A9</f>
        <v>Pedestrian</v>
      </c>
      <c r="M9" s="11" t="str">
        <f>'[1]INPUTS-Incidence'!B9</f>
        <v>Male</v>
      </c>
      <c r="N9" s="11" t="str">
        <f>'[1]INPUTS-Incidence'!C9</f>
        <v>20-24 years</v>
      </c>
      <c r="O9" s="117">
        <f>'[1]INPUTS-Incidence'!D9</f>
        <v>13.411855670103096</v>
      </c>
      <c r="P9" s="117">
        <f>'[1]INPUTS-Incidence'!E9</f>
        <v>914.99062297782211</v>
      </c>
      <c r="Q9" s="8">
        <f t="shared" si="0"/>
        <v>0</v>
      </c>
      <c r="R9" s="115">
        <f t="shared" si="1"/>
        <v>13.411855670103096</v>
      </c>
      <c r="S9" s="115">
        <f t="shared" si="2"/>
        <v>914.99062297782211</v>
      </c>
    </row>
    <row r="10" spans="2:19">
      <c r="L10" s="11" t="str">
        <f>'[1]INPUTS-Incidence'!A10</f>
        <v>Pedestrian</v>
      </c>
      <c r="M10" s="11" t="str">
        <f>'[1]INPUTS-Incidence'!B10</f>
        <v>Male</v>
      </c>
      <c r="N10" s="11" t="str">
        <f>'[1]INPUTS-Incidence'!C10</f>
        <v>25-29 years</v>
      </c>
      <c r="O10" s="117">
        <f>'[1]INPUTS-Incidence'!D10</f>
        <v>9.3137886597938166</v>
      </c>
      <c r="P10" s="117">
        <f>'[1]INPUTS-Incidence'!E10</f>
        <v>851.77991646567432</v>
      </c>
      <c r="Q10" s="8">
        <f t="shared" si="0"/>
        <v>0</v>
      </c>
      <c r="R10" s="115">
        <f t="shared" si="1"/>
        <v>9.3137886597938166</v>
      </c>
      <c r="S10" s="115">
        <f t="shared" si="2"/>
        <v>851.77991646567432</v>
      </c>
    </row>
    <row r="11" spans="2:19">
      <c r="L11" s="11" t="str">
        <f>'[1]INPUTS-Incidence'!A11</f>
        <v>Pedestrian</v>
      </c>
      <c r="M11" s="11" t="str">
        <f>'[1]INPUTS-Incidence'!B11</f>
        <v>Male</v>
      </c>
      <c r="N11" s="11" t="str">
        <f>'[1]INPUTS-Incidence'!C11</f>
        <v>30-34 years</v>
      </c>
      <c r="O11" s="117">
        <f>'[1]INPUTS-Incidence'!D11</f>
        <v>9.6863402061855695</v>
      </c>
      <c r="P11" s="117">
        <f>'[1]INPUTS-Incidence'!E11</f>
        <v>648.37912818401071</v>
      </c>
      <c r="Q11" s="8">
        <f t="shared" si="0"/>
        <v>0</v>
      </c>
      <c r="R11" s="115">
        <f t="shared" si="1"/>
        <v>9.6863402061855695</v>
      </c>
      <c r="S11" s="115">
        <f t="shared" si="2"/>
        <v>648.37912818401071</v>
      </c>
    </row>
    <row r="12" spans="2:19">
      <c r="L12" s="11" t="str">
        <f>'[1]INPUTS-Incidence'!A12</f>
        <v>Pedestrian</v>
      </c>
      <c r="M12" s="11" t="str">
        <f>'[1]INPUTS-Incidence'!B12</f>
        <v>Male</v>
      </c>
      <c r="N12" s="11" t="str">
        <f>'[1]INPUTS-Incidence'!C12</f>
        <v>35-39 years</v>
      </c>
      <c r="O12" s="117">
        <f>'[1]INPUTS-Incidence'!D12</f>
        <v>8.1961340206185582</v>
      </c>
      <c r="P12" s="117">
        <f>'[1]INPUTS-Incidence'!E12</f>
        <v>502.55640920054117</v>
      </c>
      <c r="Q12" s="8">
        <f t="shared" si="0"/>
        <v>0</v>
      </c>
      <c r="R12" s="115">
        <f t="shared" si="1"/>
        <v>8.1961340206185582</v>
      </c>
      <c r="S12" s="115">
        <f t="shared" si="2"/>
        <v>502.55640920054117</v>
      </c>
    </row>
    <row r="13" spans="2:19">
      <c r="L13" s="11" t="str">
        <f>'[1]INPUTS-Incidence'!A13</f>
        <v>Pedestrian</v>
      </c>
      <c r="M13" s="11" t="str">
        <f>'[1]INPUTS-Incidence'!B13</f>
        <v>Male</v>
      </c>
      <c r="N13" s="11" t="str">
        <f>'[1]INPUTS-Incidence'!C13</f>
        <v>40-44 years</v>
      </c>
      <c r="O13" s="117">
        <f>'[1]INPUTS-Incidence'!D13</f>
        <v>7.4510309278350526</v>
      </c>
      <c r="P13" s="117">
        <f>'[1]INPUTS-Incidence'!E13</f>
        <v>387.40027060415315</v>
      </c>
      <c r="Q13" s="8">
        <f t="shared" si="0"/>
        <v>0</v>
      </c>
      <c r="R13" s="115">
        <f t="shared" si="1"/>
        <v>7.4510309278350526</v>
      </c>
      <c r="S13" s="115">
        <f t="shared" si="2"/>
        <v>387.40027060415315</v>
      </c>
    </row>
    <row r="14" spans="2:19">
      <c r="L14" s="11" t="str">
        <f>'[1]INPUTS-Incidence'!A14</f>
        <v>Pedestrian</v>
      </c>
      <c r="M14" s="11" t="str">
        <f>'[1]INPUTS-Incidence'!B14</f>
        <v>Male</v>
      </c>
      <c r="N14" s="11" t="str">
        <f>'[1]INPUTS-Incidence'!C14</f>
        <v>45-49 years</v>
      </c>
      <c r="O14" s="117">
        <f>'[1]INPUTS-Incidence'!D14</f>
        <v>9.6863402061855695</v>
      </c>
      <c r="P14" s="117">
        <f>'[1]INPUTS-Incidence'!E14</f>
        <v>329.19635272663095</v>
      </c>
      <c r="Q14" s="8">
        <f t="shared" si="0"/>
        <v>0</v>
      </c>
      <c r="R14" s="115">
        <f t="shared" si="1"/>
        <v>9.6863402061855695</v>
      </c>
      <c r="S14" s="115">
        <f t="shared" si="2"/>
        <v>329.19635272663095</v>
      </c>
    </row>
    <row r="15" spans="2:19" ht="20.25" thickBot="1">
      <c r="B15" s="140" t="s">
        <v>23</v>
      </c>
      <c r="C15" s="140"/>
      <c r="D15" s="8" t="s">
        <v>22</v>
      </c>
      <c r="E15" s="8" t="s">
        <v>21</v>
      </c>
      <c r="F15"/>
      <c r="G15"/>
      <c r="H15"/>
      <c r="I15"/>
      <c r="J15"/>
      <c r="L15" s="11" t="str">
        <f>'[1]INPUTS-Incidence'!A15</f>
        <v>Pedestrian</v>
      </c>
      <c r="M15" s="11" t="str">
        <f>'[1]INPUTS-Incidence'!B15</f>
        <v>Male</v>
      </c>
      <c r="N15" s="11" t="str">
        <f>'[1]INPUTS-Incidence'!C15</f>
        <v>50-54 years</v>
      </c>
      <c r="O15" s="117">
        <f>'[1]INPUTS-Incidence'!D15</f>
        <v>12.66675257731959</v>
      </c>
      <c r="P15" s="117">
        <f>'[1]INPUTS-Incidence'!E15</f>
        <v>323.56371551267716</v>
      </c>
      <c r="Q15" s="8">
        <f t="shared" si="0"/>
        <v>0</v>
      </c>
      <c r="R15" s="115">
        <f t="shared" si="1"/>
        <v>12.66675257731959</v>
      </c>
      <c r="S15" s="115">
        <f t="shared" si="2"/>
        <v>323.56371551267716</v>
      </c>
    </row>
    <row r="16" spans="2:19">
      <c r="B16" s="10" t="s">
        <v>20</v>
      </c>
      <c r="C16" s="10" t="s">
        <v>19</v>
      </c>
      <c r="D16" s="8"/>
      <c r="E16" s="8"/>
      <c r="F16"/>
      <c r="G16" s="9" t="s">
        <v>18</v>
      </c>
      <c r="H16" s="124" t="s">
        <v>15</v>
      </c>
      <c r="I16" s="11" t="s">
        <v>17</v>
      </c>
      <c r="J16" s="106" t="s">
        <v>16</v>
      </c>
      <c r="L16" s="11" t="str">
        <f>'[1]INPUTS-Incidence'!A16</f>
        <v>Pedestrian</v>
      </c>
      <c r="M16" s="11" t="str">
        <f>'[1]INPUTS-Incidence'!B16</f>
        <v>Male</v>
      </c>
      <c r="N16" s="11" t="str">
        <f>'[1]INPUTS-Incidence'!C16</f>
        <v>55-59 years</v>
      </c>
      <c r="O16" s="117">
        <f>'[1]INPUTS-Incidence'!D16</f>
        <v>12.66675257731959</v>
      </c>
      <c r="P16" s="117">
        <f>'[1]INPUTS-Incidence'!E16</f>
        <v>290.39374080828281</v>
      </c>
      <c r="Q16" s="8">
        <f t="shared" si="0"/>
        <v>0</v>
      </c>
      <c r="R16" s="115">
        <f t="shared" si="1"/>
        <v>12.66675257731959</v>
      </c>
      <c r="S16" s="115">
        <f t="shared" si="2"/>
        <v>290.39374080828281</v>
      </c>
    </row>
    <row r="17" spans="2:19">
      <c r="B17" s="4" t="s">
        <v>15</v>
      </c>
      <c r="C17" s="4" t="s">
        <v>12</v>
      </c>
      <c r="D17" s="8">
        <v>0.57999999999999996</v>
      </c>
      <c r="E17" s="4">
        <v>0.31</v>
      </c>
      <c r="F17"/>
      <c r="G17" s="7" t="s">
        <v>15</v>
      </c>
      <c r="H17" s="125">
        <v>9.5000000000000001E-2</v>
      </c>
      <c r="I17" s="11">
        <f>D17*$H17</f>
        <v>5.5099999999999996E-2</v>
      </c>
      <c r="J17" s="11">
        <f>E17*$H17</f>
        <v>2.945E-2</v>
      </c>
      <c r="L17" s="11" t="str">
        <f>'[1]INPUTS-Incidence'!A17</f>
        <v>Pedestrian</v>
      </c>
      <c r="M17" s="11" t="str">
        <f>'[1]INPUTS-Incidence'!B17</f>
        <v>Male</v>
      </c>
      <c r="N17" s="11" t="str">
        <f>'[1]INPUTS-Incidence'!C17</f>
        <v>60-64 years</v>
      </c>
      <c r="O17" s="117">
        <f>'[1]INPUTS-Incidence'!D17</f>
        <v>12.294201030927837</v>
      </c>
      <c r="P17" s="117">
        <f>'[1]INPUTS-Incidence'!E17</f>
        <v>194.63890817106886</v>
      </c>
      <c r="Q17" s="8">
        <f t="shared" si="0"/>
        <v>0</v>
      </c>
      <c r="R17" s="115">
        <f t="shared" si="1"/>
        <v>12.294201030927837</v>
      </c>
      <c r="S17" s="115">
        <f t="shared" si="2"/>
        <v>194.63890817106886</v>
      </c>
    </row>
    <row r="18" spans="2:19">
      <c r="B18" s="4" t="s">
        <v>14</v>
      </c>
      <c r="C18" s="4" t="s">
        <v>12</v>
      </c>
      <c r="D18" s="4">
        <v>0.81</v>
      </c>
      <c r="E18" s="4">
        <v>0.66</v>
      </c>
      <c r="F18"/>
      <c r="G18" s="7" t="s">
        <v>13</v>
      </c>
      <c r="H18" s="125">
        <v>0.77400000000000002</v>
      </c>
      <c r="I18" s="11">
        <f>D18*H18</f>
        <v>0.62694000000000005</v>
      </c>
      <c r="J18" s="11">
        <f>E18*$H18</f>
        <v>0.51084000000000007</v>
      </c>
      <c r="L18" s="11" t="str">
        <f>'[1]INPUTS-Incidence'!A18</f>
        <v>Pedestrian</v>
      </c>
      <c r="M18" s="11" t="str">
        <f>'[1]INPUTS-Incidence'!B18</f>
        <v>Male</v>
      </c>
      <c r="N18" s="11" t="str">
        <f>'[1]INPUTS-Incidence'!C18</f>
        <v>65-69 years</v>
      </c>
      <c r="O18" s="117">
        <f>'[1]INPUTS-Incidence'!D18</f>
        <v>9.6863402061855695</v>
      </c>
      <c r="P18" s="117">
        <f>'[1]INPUTS-Incidence'!E18</f>
        <v>89.496346843931988</v>
      </c>
      <c r="Q18" s="8">
        <f t="shared" si="0"/>
        <v>0</v>
      </c>
      <c r="R18" s="115">
        <f t="shared" si="1"/>
        <v>9.6863402061855695</v>
      </c>
      <c r="S18" s="115">
        <f t="shared" si="2"/>
        <v>89.496346843931988</v>
      </c>
    </row>
    <row r="19" spans="2:19" ht="20.25" thickBot="1">
      <c r="B19" s="4" t="s">
        <v>11</v>
      </c>
      <c r="C19" s="4" t="s">
        <v>12</v>
      </c>
      <c r="D19" s="4">
        <v>0.76</v>
      </c>
      <c r="E19" s="4">
        <v>0.62</v>
      </c>
      <c r="F19"/>
      <c r="G19" s="6" t="s">
        <v>11</v>
      </c>
      <c r="H19" s="126">
        <v>0.22600000000000001</v>
      </c>
      <c r="I19" s="11">
        <f>D19*H19</f>
        <v>0.17176</v>
      </c>
      <c r="J19" s="11">
        <f>E19*$H19</f>
        <v>0.14011999999999999</v>
      </c>
      <c r="L19" s="11" t="str">
        <f>'[1]INPUTS-Incidence'!A19</f>
        <v>Pedestrian</v>
      </c>
      <c r="M19" s="11" t="str">
        <f>'[1]INPUTS-Incidence'!B19</f>
        <v>Male</v>
      </c>
      <c r="N19" s="11" t="str">
        <f>'[1]INPUTS-Incidence'!C19</f>
        <v>70-74 years</v>
      </c>
      <c r="O19" s="117">
        <f>'[1]INPUTS-Incidence'!D19</f>
        <v>8.568685567010311</v>
      </c>
      <c r="P19" s="117">
        <f>'[1]INPUTS-Incidence'!E19</f>
        <v>62.584857932819574</v>
      </c>
      <c r="Q19" s="8">
        <f t="shared" si="0"/>
        <v>0</v>
      </c>
      <c r="R19" s="115">
        <f t="shared" si="1"/>
        <v>8.568685567010311</v>
      </c>
      <c r="S19" s="115">
        <f t="shared" si="2"/>
        <v>62.584857932819574</v>
      </c>
    </row>
    <row r="20" spans="2:19">
      <c r="D20"/>
      <c r="E20"/>
      <c r="F20"/>
      <c r="G20"/>
      <c r="H20"/>
      <c r="I20" s="11">
        <f>SUM(I17:I19)</f>
        <v>0.85380000000000011</v>
      </c>
      <c r="J20" s="11">
        <f>SUM(J17:J19)</f>
        <v>0.68041000000000007</v>
      </c>
      <c r="L20" s="11" t="str">
        <f>'[1]INPUTS-Incidence'!A20</f>
        <v>Pedestrian</v>
      </c>
      <c r="M20" s="11" t="str">
        <f>'[1]INPUTS-Incidence'!B20</f>
        <v>Male</v>
      </c>
      <c r="N20" s="11" t="str">
        <f>'[1]INPUTS-Incidence'!C20</f>
        <v>75-79 years</v>
      </c>
      <c r="O20" s="117">
        <f>'[1]INPUTS-Incidence'!D20</f>
        <v>8.9412371134020638</v>
      </c>
      <c r="P20" s="117">
        <f>'[1]INPUTS-Incidence'!E20</f>
        <v>54.448826401553028</v>
      </c>
      <c r="Q20" s="8">
        <f t="shared" si="0"/>
        <v>0</v>
      </c>
      <c r="R20" s="115">
        <f t="shared" si="1"/>
        <v>8.9412371134020638</v>
      </c>
      <c r="S20" s="115">
        <f t="shared" si="2"/>
        <v>54.448826401553028</v>
      </c>
    </row>
    <row r="21" spans="2:19">
      <c r="L21" s="11" t="str">
        <f>'[1]INPUTS-Incidence'!A21</f>
        <v>Pedestrian</v>
      </c>
      <c r="M21" s="11" t="str">
        <f>'[1]INPUTS-Incidence'!B21</f>
        <v>Male</v>
      </c>
      <c r="N21" s="11" t="str">
        <f>'[1]INPUTS-Incidence'!C21</f>
        <v>80-84 years</v>
      </c>
      <c r="O21" s="117">
        <f>'[1]INPUTS-Incidence'!D21</f>
        <v>5.5882731958762895</v>
      </c>
      <c r="P21" s="117">
        <f>'[1]INPUTS-Incidence'!E21</f>
        <v>25.659791752456023</v>
      </c>
      <c r="Q21" s="8">
        <f t="shared" si="0"/>
        <v>0</v>
      </c>
      <c r="R21" s="115">
        <f t="shared" si="1"/>
        <v>5.5882731958762895</v>
      </c>
      <c r="S21" s="115">
        <f t="shared" si="2"/>
        <v>25.659791752456023</v>
      </c>
    </row>
    <row r="22" spans="2:19">
      <c r="L22" s="11" t="str">
        <f>'[1]INPUTS-Incidence'!A22</f>
        <v>Pedestrian</v>
      </c>
      <c r="M22" s="11" t="str">
        <f>'[1]INPUTS-Incidence'!B22</f>
        <v>Male</v>
      </c>
      <c r="N22" s="11" t="str">
        <f>'[1]INPUTS-Incidence'!C22</f>
        <v>85+</v>
      </c>
      <c r="O22" s="117">
        <f>'[1]INPUTS-Incidence'!D22</f>
        <v>3.3529639175257739</v>
      </c>
      <c r="P22" s="117">
        <f>'[1]INPUTS-Incidence'!E22</f>
        <v>6.2584857932819569</v>
      </c>
      <c r="Q22" s="8">
        <f t="shared" si="0"/>
        <v>0</v>
      </c>
      <c r="R22" s="115">
        <f t="shared" si="1"/>
        <v>3.3529639175257739</v>
      </c>
      <c r="S22" s="115">
        <f t="shared" si="2"/>
        <v>6.2584857932819569</v>
      </c>
    </row>
    <row r="23" spans="2:19">
      <c r="L23" s="11" t="str">
        <f>'[1]INPUTS-Incidence'!A23</f>
        <v>Pedestrian</v>
      </c>
      <c r="M23" s="11" t="str">
        <f>'[1]INPUTS-Incidence'!B23</f>
        <v>Female</v>
      </c>
      <c r="N23" s="11" t="str">
        <f>'[1]INPUTS-Incidence'!C23</f>
        <v>&lt;5 years</v>
      </c>
      <c r="O23" s="117">
        <f>'[1]INPUTS-Incidence'!D23</f>
        <v>3.7255154639175263</v>
      </c>
      <c r="P23" s="117">
        <f>'[1]INPUTS-Incidence'!E23</f>
        <v>22.530548855815045</v>
      </c>
      <c r="Q23" s="8">
        <f t="shared" si="0"/>
        <v>0</v>
      </c>
      <c r="R23" s="115">
        <f t="shared" si="1"/>
        <v>3.7255154639175263</v>
      </c>
      <c r="S23" s="115">
        <f t="shared" si="2"/>
        <v>22.530548855815045</v>
      </c>
    </row>
    <row r="24" spans="2:19">
      <c r="L24" s="11" t="str">
        <f>'[1]INPUTS-Incidence'!A24</f>
        <v>Pedestrian</v>
      </c>
      <c r="M24" s="11" t="str">
        <f>'[1]INPUTS-Incidence'!B24</f>
        <v>Female</v>
      </c>
      <c r="N24" s="11" t="str">
        <f>'[1]INPUTS-Incidence'!C24</f>
        <v>5-9 years</v>
      </c>
      <c r="O24" s="117">
        <f>'[1]INPUTS-Incidence'!D24</f>
        <v>5.2157216494845366</v>
      </c>
      <c r="P24" s="117">
        <f>'[1]INPUTS-Incidence'!E24</f>
        <v>105.14256132713687</v>
      </c>
      <c r="Q24" s="8">
        <f t="shared" si="0"/>
        <v>0</v>
      </c>
      <c r="R24" s="115">
        <f t="shared" si="1"/>
        <v>5.2157216494845366</v>
      </c>
      <c r="S24" s="115">
        <f t="shared" si="2"/>
        <v>105.14256132713687</v>
      </c>
    </row>
    <row r="25" spans="2:19">
      <c r="L25" s="11" t="str">
        <f>'[1]INPUTS-Incidence'!A25</f>
        <v>Pedestrian</v>
      </c>
      <c r="M25" s="11" t="str">
        <f>'[1]INPUTS-Incidence'!B25</f>
        <v>Female</v>
      </c>
      <c r="N25" s="11" t="str">
        <f>'[1]INPUTS-Incidence'!C25</f>
        <v>10-14 years</v>
      </c>
      <c r="O25" s="117">
        <f>'[1]INPUTS-Incidence'!D25</f>
        <v>3.7255154639175263</v>
      </c>
      <c r="P25" s="117">
        <f>'[1]INPUTS-Incidence'!E25</f>
        <v>237.19661156538618</v>
      </c>
      <c r="Q25" s="8">
        <f t="shared" si="0"/>
        <v>0</v>
      </c>
      <c r="R25" s="115">
        <f t="shared" si="1"/>
        <v>3.7255154639175263</v>
      </c>
      <c r="S25" s="115">
        <f t="shared" si="2"/>
        <v>237.19661156538618</v>
      </c>
    </row>
    <row r="26" spans="2:19">
      <c r="L26" s="11" t="str">
        <f>'[1]INPUTS-Incidence'!A26</f>
        <v>Pedestrian</v>
      </c>
      <c r="M26" s="11" t="str">
        <f>'[1]INPUTS-Incidence'!B26</f>
        <v>Female</v>
      </c>
      <c r="N26" s="11" t="str">
        <f>'[1]INPUTS-Incidence'!C26</f>
        <v>15-19 years</v>
      </c>
      <c r="O26" s="117">
        <f>'[1]INPUTS-Incidence'!D26</f>
        <v>5.9608247422680423</v>
      </c>
      <c r="P26" s="117">
        <f>'[1]INPUTS-Incidence'!E26</f>
        <v>499.42716630390015</v>
      </c>
      <c r="Q26" s="8">
        <f t="shared" si="0"/>
        <v>0</v>
      </c>
      <c r="R26" s="115">
        <f t="shared" si="1"/>
        <v>5.9608247422680423</v>
      </c>
      <c r="S26" s="115">
        <f t="shared" si="2"/>
        <v>499.42716630390015</v>
      </c>
    </row>
    <row r="27" spans="2:19">
      <c r="L27" s="11" t="str">
        <f>'[1]INPUTS-Incidence'!A27</f>
        <v>Pedestrian</v>
      </c>
      <c r="M27" s="11" t="str">
        <f>'[1]INPUTS-Incidence'!B27</f>
        <v>Female</v>
      </c>
      <c r="N27" s="11" t="str">
        <f>'[1]INPUTS-Incidence'!C27</f>
        <v>20-24 years</v>
      </c>
      <c r="O27" s="117">
        <f>'[1]INPUTS-Incidence'!D27</f>
        <v>7.0784793814432998</v>
      </c>
      <c r="P27" s="117">
        <f>'[1]INPUTS-Incidence'!E27</f>
        <v>624.5968821695393</v>
      </c>
      <c r="Q27" s="8">
        <f t="shared" si="0"/>
        <v>0</v>
      </c>
      <c r="R27" s="115">
        <f t="shared" si="1"/>
        <v>7.0784793814432998</v>
      </c>
      <c r="S27" s="115">
        <f t="shared" si="2"/>
        <v>624.5968821695393</v>
      </c>
    </row>
    <row r="28" spans="2:19">
      <c r="L28" s="11" t="str">
        <f>'[1]INPUTS-Incidence'!A28</f>
        <v>Pedestrian</v>
      </c>
      <c r="M28" s="11" t="str">
        <f>'[1]INPUTS-Incidence'!B28</f>
        <v>Female</v>
      </c>
      <c r="N28" s="11" t="str">
        <f>'[1]INPUTS-Incidence'!C28</f>
        <v>25-29 years</v>
      </c>
      <c r="O28" s="117">
        <f>'[1]INPUTS-Incidence'!D28</f>
        <v>5.9608247422680423</v>
      </c>
      <c r="P28" s="117">
        <f>'[1]INPUTS-Incidence'!E28</f>
        <v>452.48852285428552</v>
      </c>
      <c r="Q28" s="8">
        <f t="shared" si="0"/>
        <v>0</v>
      </c>
      <c r="R28" s="115">
        <f t="shared" si="1"/>
        <v>5.9608247422680423</v>
      </c>
      <c r="S28" s="115">
        <f t="shared" si="2"/>
        <v>452.48852285428552</v>
      </c>
    </row>
    <row r="29" spans="2:19">
      <c r="L29" s="11" t="str">
        <f>'[1]INPUTS-Incidence'!A29</f>
        <v>Pedestrian</v>
      </c>
      <c r="M29" s="11" t="str">
        <f>'[1]INPUTS-Incidence'!B29</f>
        <v>Female</v>
      </c>
      <c r="N29" s="11" t="str">
        <f>'[1]INPUTS-Incidence'!C29</f>
        <v>30-34 years</v>
      </c>
      <c r="O29" s="117">
        <f>'[1]INPUTS-Incidence'!D29</f>
        <v>6.7059278350515479</v>
      </c>
      <c r="P29" s="117">
        <f>'[1]INPUTS-Incidence'!E29</f>
        <v>370.50235896229185</v>
      </c>
      <c r="Q29" s="8">
        <f t="shared" si="0"/>
        <v>0</v>
      </c>
      <c r="R29" s="115">
        <f t="shared" si="1"/>
        <v>6.7059278350515479</v>
      </c>
      <c r="S29" s="115">
        <f t="shared" si="2"/>
        <v>370.50235896229185</v>
      </c>
    </row>
    <row r="30" spans="2:19">
      <c r="L30" s="11" t="str">
        <f>'[1]INPUTS-Incidence'!A30</f>
        <v>Pedestrian</v>
      </c>
      <c r="M30" s="11" t="str">
        <f>'[1]INPUTS-Incidence'!B30</f>
        <v>Female</v>
      </c>
      <c r="N30" s="11" t="str">
        <f>'[1]INPUTS-Incidence'!C30</f>
        <v>35-39 years</v>
      </c>
      <c r="O30" s="117">
        <f>'[1]INPUTS-Incidence'!D30</f>
        <v>5.9608247422680423</v>
      </c>
      <c r="P30" s="117">
        <f>'[1]INPUTS-Incidence'!E30</f>
        <v>319.18277545737982</v>
      </c>
      <c r="Q30" s="8">
        <f t="shared" si="0"/>
        <v>0</v>
      </c>
      <c r="R30" s="115">
        <f t="shared" si="1"/>
        <v>5.9608247422680423</v>
      </c>
      <c r="S30" s="115">
        <f t="shared" si="2"/>
        <v>319.18277545737982</v>
      </c>
    </row>
    <row r="31" spans="2:19">
      <c r="L31" s="11" t="str">
        <f>'[1]INPUTS-Incidence'!A31</f>
        <v>Pedestrian</v>
      </c>
      <c r="M31" s="11" t="str">
        <f>'[1]INPUTS-Incidence'!B31</f>
        <v>Female</v>
      </c>
      <c r="N31" s="11" t="str">
        <f>'[1]INPUTS-Incidence'!C31</f>
        <v>40-44 years</v>
      </c>
      <c r="O31" s="117">
        <f>'[1]INPUTS-Incidence'!D31</f>
        <v>5.5882731958762895</v>
      </c>
      <c r="P31" s="117">
        <f>'[1]INPUTS-Incidence'!E31</f>
        <v>241.57755162068355</v>
      </c>
      <c r="Q31" s="8">
        <f t="shared" si="0"/>
        <v>0</v>
      </c>
      <c r="R31" s="115">
        <f t="shared" si="1"/>
        <v>5.5882731958762895</v>
      </c>
      <c r="S31" s="115">
        <f t="shared" si="2"/>
        <v>241.57755162068355</v>
      </c>
    </row>
    <row r="32" spans="2:19">
      <c r="L32" s="11" t="str">
        <f>'[1]INPUTS-Incidence'!A32</f>
        <v>Pedestrian</v>
      </c>
      <c r="M32" s="11" t="str">
        <f>'[1]INPUTS-Incidence'!B32</f>
        <v>Female</v>
      </c>
      <c r="N32" s="11" t="str">
        <f>'[1]INPUTS-Incidence'!C32</f>
        <v>45-49 years</v>
      </c>
      <c r="O32" s="117">
        <f>'[1]INPUTS-Incidence'!D32</f>
        <v>7.0784793814432998</v>
      </c>
      <c r="P32" s="117">
        <f>'[1]INPUTS-Incidence'!E32</f>
        <v>232.81567151008881</v>
      </c>
      <c r="Q32" s="8">
        <f t="shared" si="0"/>
        <v>0</v>
      </c>
      <c r="R32" s="115">
        <f t="shared" si="1"/>
        <v>7.0784793814432998</v>
      </c>
      <c r="S32" s="115">
        <f t="shared" si="2"/>
        <v>232.81567151008881</v>
      </c>
    </row>
    <row r="33" spans="1:19">
      <c r="L33" s="11" t="str">
        <f>'[1]INPUTS-Incidence'!A33</f>
        <v>Pedestrian</v>
      </c>
      <c r="M33" s="11" t="str">
        <f>'[1]INPUTS-Incidence'!B33</f>
        <v>Female</v>
      </c>
      <c r="N33" s="11" t="str">
        <f>'[1]INPUTS-Incidence'!C33</f>
        <v>50-54 years</v>
      </c>
      <c r="O33" s="117">
        <f>'[1]INPUTS-Incidence'!D33</f>
        <v>10.05889175257732</v>
      </c>
      <c r="P33" s="117">
        <f>'[1]INPUTS-Incidence'!E33</f>
        <v>315.42768398141061</v>
      </c>
      <c r="Q33" s="8">
        <f t="shared" si="0"/>
        <v>0</v>
      </c>
      <c r="R33" s="115">
        <f t="shared" si="1"/>
        <v>10.05889175257732</v>
      </c>
      <c r="S33" s="115">
        <f t="shared" si="2"/>
        <v>315.42768398141061</v>
      </c>
    </row>
    <row r="34" spans="1:19">
      <c r="K34" s="2"/>
      <c r="L34" s="11" t="str">
        <f>'[1]INPUTS-Incidence'!A34</f>
        <v>Pedestrian</v>
      </c>
      <c r="M34" s="11" t="str">
        <f>'[1]INPUTS-Incidence'!B34</f>
        <v>Female</v>
      </c>
      <c r="N34" s="11" t="str">
        <f>'[1]INPUTS-Incidence'!C34</f>
        <v>55-59 years</v>
      </c>
      <c r="O34" s="117">
        <f>'[1]INPUTS-Incidence'!D34</f>
        <v>10.803994845360826</v>
      </c>
      <c r="P34" s="117">
        <f>'[1]INPUTS-Incidence'!E34</f>
        <v>389.27781634213773</v>
      </c>
      <c r="Q34" s="8">
        <f t="shared" si="0"/>
        <v>0</v>
      </c>
      <c r="R34" s="115">
        <f t="shared" si="1"/>
        <v>10.803994845360826</v>
      </c>
      <c r="S34" s="115">
        <f t="shared" si="2"/>
        <v>389.27781634213773</v>
      </c>
    </row>
    <row r="35" spans="1:19">
      <c r="K35" s="2"/>
      <c r="L35" s="11" t="str">
        <f>'[1]INPUTS-Incidence'!A35</f>
        <v>Pedestrian</v>
      </c>
      <c r="M35" s="11" t="str">
        <f>'[1]INPUTS-Incidence'!B35</f>
        <v>Female</v>
      </c>
      <c r="N35" s="11" t="str">
        <f>'[1]INPUTS-Incidence'!C35</f>
        <v>60-64 years</v>
      </c>
      <c r="O35" s="117">
        <f>'[1]INPUTS-Incidence'!D35</f>
        <v>13.039304123711343</v>
      </c>
      <c r="P35" s="117">
        <f>'[1]INPUTS-Incidence'!E35</f>
        <v>363.61802458968168</v>
      </c>
      <c r="Q35" s="8">
        <f t="shared" si="0"/>
        <v>0</v>
      </c>
      <c r="R35" s="115">
        <f t="shared" si="1"/>
        <v>13.039304123711343</v>
      </c>
      <c r="S35" s="115">
        <f t="shared" si="2"/>
        <v>363.61802458968168</v>
      </c>
    </row>
    <row r="36" spans="1:19">
      <c r="L36" s="11" t="str">
        <f>'[1]INPUTS-Incidence'!A36</f>
        <v>Pedestrian</v>
      </c>
      <c r="M36" s="11" t="str">
        <f>'[1]INPUTS-Incidence'!B36</f>
        <v>Female</v>
      </c>
      <c r="N36" s="11" t="str">
        <f>'[1]INPUTS-Incidence'!C36</f>
        <v>65-69 years</v>
      </c>
      <c r="O36" s="117">
        <f>'[1]INPUTS-Incidence'!D36</f>
        <v>11.176546391752579</v>
      </c>
      <c r="P36" s="117">
        <f>'[1]INPUTS-Incidence'!E36</f>
        <v>254.72037178657564</v>
      </c>
      <c r="Q36" s="8">
        <f t="shared" si="0"/>
        <v>0</v>
      </c>
      <c r="R36" s="115">
        <f t="shared" si="1"/>
        <v>11.176546391752579</v>
      </c>
      <c r="S36" s="115">
        <f t="shared" si="2"/>
        <v>254.72037178657564</v>
      </c>
    </row>
    <row r="37" spans="1:19">
      <c r="L37" s="11" t="str">
        <f>'[1]INPUTS-Incidence'!A37</f>
        <v>Pedestrian</v>
      </c>
      <c r="M37" s="11" t="str">
        <f>'[1]INPUTS-Incidence'!B37</f>
        <v>Female</v>
      </c>
      <c r="N37" s="11" t="str">
        <f>'[1]INPUTS-Incidence'!C37</f>
        <v>70-74 years</v>
      </c>
      <c r="O37" s="117">
        <f>'[1]INPUTS-Incidence'!D37</f>
        <v>11.549097938144332</v>
      </c>
      <c r="P37" s="117">
        <f>'[1]INPUTS-Incidence'!E37</f>
        <v>202.14909112300722</v>
      </c>
      <c r="Q37" s="8">
        <f t="shared" si="0"/>
        <v>0</v>
      </c>
      <c r="R37" s="115">
        <f t="shared" si="1"/>
        <v>11.549097938144332</v>
      </c>
      <c r="S37" s="115">
        <f t="shared" si="2"/>
        <v>202.14909112300722</v>
      </c>
    </row>
    <row r="38" spans="1:19">
      <c r="L38" s="11" t="str">
        <f>'[1]INPUTS-Incidence'!A38</f>
        <v>Pedestrian</v>
      </c>
      <c r="M38" s="11" t="str">
        <f>'[1]INPUTS-Incidence'!B38</f>
        <v>Female</v>
      </c>
      <c r="N38" s="11" t="str">
        <f>'[1]INPUTS-Incidence'!C38</f>
        <v>75-79 years</v>
      </c>
      <c r="O38" s="117">
        <f>'[1]INPUTS-Incidence'!D38</f>
        <v>9.6863402061855695</v>
      </c>
      <c r="P38" s="117">
        <f>'[1]INPUTS-Incidence'!E38</f>
        <v>140.19008176951584</v>
      </c>
      <c r="Q38" s="8">
        <f t="shared" si="0"/>
        <v>0</v>
      </c>
      <c r="R38" s="115">
        <f t="shared" si="1"/>
        <v>9.6863402061855695</v>
      </c>
      <c r="S38" s="115">
        <f t="shared" si="2"/>
        <v>140.19008176951584</v>
      </c>
    </row>
    <row r="39" spans="1:19">
      <c r="B39" s="1"/>
      <c r="C39" s="1"/>
      <c r="D39" s="1"/>
      <c r="E39" s="1"/>
      <c r="F39" s="1"/>
      <c r="G39" s="1"/>
      <c r="I39" s="1"/>
      <c r="J39" s="1"/>
      <c r="L39" s="11" t="str">
        <f>'[1]INPUTS-Incidence'!A39</f>
        <v>Pedestrian</v>
      </c>
      <c r="M39" s="11" t="str">
        <f>'[1]INPUTS-Incidence'!B39</f>
        <v>Female</v>
      </c>
      <c r="N39" s="11" t="str">
        <f>'[1]INPUTS-Incidence'!C39</f>
        <v>80-84 years</v>
      </c>
      <c r="O39" s="117">
        <f>'[1]INPUTS-Incidence'!D39</f>
        <v>5.5882731958762895</v>
      </c>
      <c r="P39" s="117">
        <f>'[1]INPUTS-Incidence'!E39</f>
        <v>86.367103947291014</v>
      </c>
      <c r="Q39" s="8">
        <f t="shared" si="0"/>
        <v>0</v>
      </c>
      <c r="R39" s="115">
        <f t="shared" si="1"/>
        <v>5.5882731958762895</v>
      </c>
      <c r="S39" s="115">
        <f t="shared" si="2"/>
        <v>86.367103947291014</v>
      </c>
    </row>
    <row r="40" spans="1:19" s="5" customFormat="1">
      <c r="A40" s="1"/>
      <c r="B40" s="2"/>
      <c r="C40" s="2"/>
      <c r="D40" s="2"/>
      <c r="E40" s="104" t="s">
        <v>151</v>
      </c>
      <c r="F40" s="104" t="s">
        <v>152</v>
      </c>
      <c r="G40" s="2"/>
      <c r="H40" s="1"/>
      <c r="I40" s="2"/>
      <c r="J40" s="2"/>
      <c r="L40" s="11" t="str">
        <f>'[1]INPUTS-Incidence'!A40</f>
        <v>Pedestrian</v>
      </c>
      <c r="M40" s="11" t="str">
        <f>'[1]INPUTS-Incidence'!B40</f>
        <v>Female</v>
      </c>
      <c r="N40" s="11" t="str">
        <f>'[1]INPUTS-Incidence'!C40</f>
        <v>85+</v>
      </c>
      <c r="O40" s="117">
        <f>'[1]INPUTS-Incidence'!D40</f>
        <v>3.3529639175257739</v>
      </c>
      <c r="P40" s="117">
        <f>'[1]INPUTS-Incidence'!E40</f>
        <v>45.686946290958289</v>
      </c>
      <c r="Q40" s="8">
        <f t="shared" si="0"/>
        <v>0</v>
      </c>
      <c r="R40" s="115">
        <f t="shared" si="1"/>
        <v>3.3529639175257739</v>
      </c>
      <c r="S40" s="115">
        <f t="shared" si="2"/>
        <v>45.686946290958289</v>
      </c>
    </row>
    <row r="41" spans="1:19">
      <c r="B41" s="104" t="str">
        <f>C3</f>
        <v>FF REG HELMET</v>
      </c>
      <c r="C41" s="104" t="str">
        <f>O2</f>
        <v>BASELINE DEATHS</v>
      </c>
      <c r="D41" s="104" t="str">
        <f>P2</f>
        <v>BASELINE INJURIES</v>
      </c>
      <c r="E41" s="104" t="str">
        <f>C3</f>
        <v>FF REG HELMET</v>
      </c>
      <c r="F41" s="104" t="str">
        <f>E41</f>
        <v>FF REG HELMET</v>
      </c>
      <c r="L41" s="11" t="str">
        <f>'[1]INPUTS-Incidence'!A41</f>
        <v>Bicyclist</v>
      </c>
      <c r="M41" s="11" t="str">
        <f>'[1]INPUTS-Incidence'!B41</f>
        <v>Male</v>
      </c>
      <c r="N41" s="11" t="str">
        <f>'[1]INPUTS-Incidence'!C41</f>
        <v>&lt;5 years</v>
      </c>
      <c r="O41" s="117">
        <f>'[1]INPUTS-Incidence'!D41</f>
        <v>0.76752212389380536</v>
      </c>
      <c r="P41" s="117">
        <f>'[1]INPUTS-Incidence'!E41</f>
        <v>36.088823171262071</v>
      </c>
      <c r="Q41" s="8">
        <f t="shared" si="0"/>
        <v>0</v>
      </c>
      <c r="R41" s="115">
        <f t="shared" si="1"/>
        <v>0.76752212389380536</v>
      </c>
      <c r="S41" s="115">
        <f t="shared" si="2"/>
        <v>36.088823171262071</v>
      </c>
    </row>
    <row r="42" spans="1:19">
      <c r="B42" s="104" t="s">
        <v>5</v>
      </c>
      <c r="C42" s="3">
        <f>SUMIF($L$5:$L$292,"Pedestrian",O$5:O$292)</f>
        <v>289.09999999999997</v>
      </c>
      <c r="D42" s="3">
        <f>SUMIF($L$5:$L$292,"Pedestrian",P$5:P$292)</f>
        <v>10638.799999999992</v>
      </c>
      <c r="E42" s="3">
        <f>SUMIF($L$5:$L$292,"Pedestrian",R$5:R$292)</f>
        <v>289.09999999999997</v>
      </c>
      <c r="F42" s="3">
        <f>SUMIF($L$5:$L$292,"Pedestrian",S$5:S$292)</f>
        <v>10638.799999999992</v>
      </c>
      <c r="L42" s="11" t="str">
        <f>'[1]INPUTS-Incidence'!A42</f>
        <v>Bicyclist</v>
      </c>
      <c r="M42" s="11" t="str">
        <f>'[1]INPUTS-Incidence'!B42</f>
        <v>Male</v>
      </c>
      <c r="N42" s="11" t="str">
        <f>'[1]INPUTS-Incidence'!C42</f>
        <v>5-9 years</v>
      </c>
      <c r="O42" s="117">
        <f>'[1]INPUTS-Incidence'!D42</f>
        <v>1.5350442477876107</v>
      </c>
      <c r="P42" s="117">
        <f>'[1]INPUTS-Incidence'!E42</f>
        <v>146.3216708706619</v>
      </c>
      <c r="Q42" s="8">
        <f t="shared" si="0"/>
        <v>0</v>
      </c>
      <c r="R42" s="115">
        <f t="shared" si="1"/>
        <v>1.5350442477876107</v>
      </c>
      <c r="S42" s="115">
        <f t="shared" si="2"/>
        <v>146.3216708706619</v>
      </c>
    </row>
    <row r="43" spans="1:19">
      <c r="B43" s="104" t="s">
        <v>4</v>
      </c>
      <c r="C43" s="3">
        <f>SUMIF($L$5:$L$292,"Bicyclist",O$5:O$292)</f>
        <v>57.819999999999986</v>
      </c>
      <c r="D43" s="3">
        <f>SUMIF($L$5:$L$292,"Bicyclist",P$5:P$292)</f>
        <v>3989.5500000000011</v>
      </c>
      <c r="E43" s="3">
        <f>SUMIF($L$5:$L$292,"Bicyclist",R$5:R$292)</f>
        <v>57.819999999999986</v>
      </c>
      <c r="F43" s="3">
        <f>SUMIF($L$5:$L$292,"Bicyclist",S$5:S$292)</f>
        <v>3989.5500000000011</v>
      </c>
      <c r="L43" s="11" t="str">
        <f>'[1]INPUTS-Incidence'!A43</f>
        <v>Bicyclist</v>
      </c>
      <c r="M43" s="11" t="str">
        <f>'[1]INPUTS-Incidence'!B43</f>
        <v>Male</v>
      </c>
      <c r="N43" s="11" t="str">
        <f>'[1]INPUTS-Incidence'!C43</f>
        <v>10-14 years</v>
      </c>
      <c r="O43" s="117">
        <f>'[1]INPUTS-Incidence'!D43</f>
        <v>1.7908849557522126</v>
      </c>
      <c r="P43" s="117">
        <f>'[1]INPUTS-Incidence'!E43</f>
        <v>254.58814038444811</v>
      </c>
      <c r="Q43" s="8">
        <f t="shared" si="0"/>
        <v>0</v>
      </c>
      <c r="R43" s="115">
        <f t="shared" si="1"/>
        <v>1.7908849557522126</v>
      </c>
      <c r="S43" s="115">
        <f t="shared" si="2"/>
        <v>254.58814038444811</v>
      </c>
    </row>
    <row r="44" spans="1:19">
      <c r="B44" s="104" t="s">
        <v>10</v>
      </c>
      <c r="C44" s="3">
        <f>SUMIF($L$5:$L$292,"Motorized Two Wheeler",O$5:O$292)</f>
        <v>2110.4300000000012</v>
      </c>
      <c r="D44" s="3">
        <f>SUMIF($L$5:$L$292,"Motorized Two Wheeler",P$5:P$292)</f>
        <v>78461.149999999994</v>
      </c>
      <c r="E44" s="3">
        <f>SUMIF($L$5:$L$292,"Motorized Two Wheeler",R$5:R$292)</f>
        <v>1406.9533333333327</v>
      </c>
      <c r="F44" s="3">
        <f>SUMIF($L$5:$L$292,"Motorized Two Wheeler",S$5:S$292)</f>
        <v>52307.433333333342</v>
      </c>
      <c r="L44" s="11" t="str">
        <f>'[1]INPUTS-Incidence'!A44</f>
        <v>Bicyclist</v>
      </c>
      <c r="M44" s="11" t="str">
        <f>'[1]INPUTS-Incidence'!B44</f>
        <v>Male</v>
      </c>
      <c r="N44" s="11" t="str">
        <f>'[1]INPUTS-Incidence'!C44</f>
        <v>15-19 years</v>
      </c>
      <c r="O44" s="117">
        <f>'[1]INPUTS-Incidence'!D44</f>
        <v>2.8142477876106198</v>
      </c>
      <c r="P44" s="117">
        <f>'[1]INPUTS-Incidence'!E44</f>
        <v>445.09548577889888</v>
      </c>
      <c r="Q44" s="8">
        <f t="shared" si="0"/>
        <v>0</v>
      </c>
      <c r="R44" s="115">
        <f t="shared" si="1"/>
        <v>2.8142477876106198</v>
      </c>
      <c r="S44" s="115">
        <f t="shared" si="2"/>
        <v>445.09548577889888</v>
      </c>
    </row>
    <row r="45" spans="1:19">
      <c r="B45" s="104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11" t="str">
        <f>'[1]INPUTS-Incidence'!A45</f>
        <v>Bicyclist</v>
      </c>
      <c r="M45" s="11" t="str">
        <f>'[1]INPUTS-Incidence'!B45</f>
        <v>Male</v>
      </c>
      <c r="N45" s="11" t="str">
        <f>'[1]INPUTS-Incidence'!C45</f>
        <v>20-24 years</v>
      </c>
      <c r="O45" s="117">
        <f>'[1]INPUTS-Incidence'!D45</f>
        <v>3.5817699115044253</v>
      </c>
      <c r="P45" s="117">
        <f>'[1]INPUTS-Incidence'!E45</f>
        <v>467.30399234582939</v>
      </c>
      <c r="Q45" s="8">
        <f t="shared" si="0"/>
        <v>0</v>
      </c>
      <c r="R45" s="115">
        <f t="shared" si="1"/>
        <v>3.5817699115044253</v>
      </c>
      <c r="S45" s="115">
        <f t="shared" si="2"/>
        <v>467.30399234582939</v>
      </c>
    </row>
    <row r="46" spans="1:19">
      <c r="B46" s="104" t="s">
        <v>8</v>
      </c>
      <c r="C46" s="3">
        <f>SUMIF($L$5:$L$292,"Car",O$5:O$292)</f>
        <v>289.09999999999991</v>
      </c>
      <c r="D46" s="3">
        <f>SUMIF($L$5:$L$292,"Car",P$5:P$292)</f>
        <v>39895.500000000007</v>
      </c>
      <c r="E46" s="3">
        <f>SUMIF($L$5:$L$292,"Car",R$5:R$292)</f>
        <v>289.09999999999991</v>
      </c>
      <c r="F46" s="3">
        <f>SUMIF($L$5:$L$292,"Car",S$5:S$292)</f>
        <v>39895.500000000007</v>
      </c>
      <c r="L46" s="11" t="str">
        <f>'[1]INPUTS-Incidence'!A46</f>
        <v>Bicyclist</v>
      </c>
      <c r="M46" s="11" t="str">
        <f>'[1]INPUTS-Incidence'!B46</f>
        <v>Male</v>
      </c>
      <c r="N46" s="11" t="str">
        <f>'[1]INPUTS-Incidence'!C46</f>
        <v>25-29 years</v>
      </c>
      <c r="O46" s="117">
        <f>'[1]INPUTS-Incidence'!D46</f>
        <v>2.5584070796460177</v>
      </c>
      <c r="P46" s="117">
        <f>'[1]INPUTS-Incidence'!E46</f>
        <v>356.83980603635734</v>
      </c>
      <c r="Q46" s="8">
        <f t="shared" si="0"/>
        <v>0</v>
      </c>
      <c r="R46" s="115">
        <f t="shared" si="1"/>
        <v>2.5584070796460177</v>
      </c>
      <c r="S46" s="115">
        <f t="shared" si="2"/>
        <v>356.83980603635734</v>
      </c>
    </row>
    <row r="47" spans="1:19">
      <c r="B47" s="104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11" t="str">
        <f>'[1]INPUTS-Incidence'!A47</f>
        <v>Bicyclist</v>
      </c>
      <c r="M47" s="11" t="str">
        <f>'[1]INPUTS-Incidence'!B47</f>
        <v>Male</v>
      </c>
      <c r="N47" s="11" t="str">
        <f>'[1]INPUTS-Incidence'!C47</f>
        <v>30-34 years</v>
      </c>
      <c r="O47" s="117">
        <f>'[1]INPUTS-Incidence'!D47</f>
        <v>3.3259292035398231</v>
      </c>
      <c r="P47" s="117">
        <f>'[1]INPUTS-Incidence'!E47</f>
        <v>258.98357397581981</v>
      </c>
      <c r="Q47" s="8">
        <f t="shared" si="0"/>
        <v>0</v>
      </c>
      <c r="R47" s="115">
        <f t="shared" si="1"/>
        <v>3.3259292035398231</v>
      </c>
      <c r="S47" s="115">
        <f t="shared" si="2"/>
        <v>258.98357397581981</v>
      </c>
    </row>
    <row r="48" spans="1:19">
      <c r="B48" s="104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11" t="str">
        <f>'[1]INPUTS-Incidence'!A48</f>
        <v>Bicyclist</v>
      </c>
      <c r="M48" s="11" t="str">
        <f>'[1]INPUTS-Incidence'!B48</f>
        <v>Male</v>
      </c>
      <c r="N48" s="11" t="str">
        <f>'[1]INPUTS-Incidence'!C48</f>
        <v>35-39 years</v>
      </c>
      <c r="O48" s="117">
        <f>'[1]INPUTS-Incidence'!D48</f>
        <v>2.5584070796460177</v>
      </c>
      <c r="P48" s="117">
        <f>'[1]INPUTS-Incidence'!E48</f>
        <v>179.75010002609378</v>
      </c>
      <c r="Q48" s="8">
        <f t="shared" si="0"/>
        <v>0</v>
      </c>
      <c r="R48" s="115">
        <f t="shared" si="1"/>
        <v>2.5584070796460177</v>
      </c>
      <c r="S48" s="115">
        <f t="shared" si="2"/>
        <v>179.75010002609378</v>
      </c>
    </row>
    <row r="49" spans="2:19">
      <c r="B49" s="104" t="s">
        <v>1</v>
      </c>
      <c r="C49" s="3">
        <f>SUMIF($L$5:$L$292,"Other",O$5:O$292)</f>
        <v>144.54999999999998</v>
      </c>
      <c r="D49" s="3">
        <f>SUMIF($L$5:$L$292,"Other",P$5:P$292)</f>
        <v>0</v>
      </c>
      <c r="E49" s="3">
        <f>SUMIF($L$5:$L$292,"Other",R$5:R$292)</f>
        <v>144.54999999999998</v>
      </c>
      <c r="F49" s="3">
        <f>SUMIF($L$5:$L$292,"Other",S$5:S$292)</f>
        <v>0</v>
      </c>
      <c r="L49" s="11" t="str">
        <f>'[1]INPUTS-Incidence'!A49</f>
        <v>Bicyclist</v>
      </c>
      <c r="M49" s="11" t="str">
        <f>'[1]INPUTS-Incidence'!B49</f>
        <v>Male</v>
      </c>
      <c r="N49" s="11" t="str">
        <f>'[1]INPUTS-Incidence'!C49</f>
        <v>40-44 years</v>
      </c>
      <c r="O49" s="117">
        <f>'[1]INPUTS-Incidence'!D49</f>
        <v>2.0467256637168143</v>
      </c>
      <c r="P49" s="117">
        <f>'[1]INPUTS-Incidence'!E49</f>
        <v>127.6989127598504</v>
      </c>
      <c r="Q49" s="8">
        <f t="shared" si="0"/>
        <v>0</v>
      </c>
      <c r="R49" s="115">
        <f t="shared" si="1"/>
        <v>2.0467256637168143</v>
      </c>
      <c r="S49" s="115">
        <f t="shared" si="2"/>
        <v>127.6989127598504</v>
      </c>
    </row>
    <row r="50" spans="2:19">
      <c r="B50" s="104" t="s">
        <v>0</v>
      </c>
      <c r="C50" s="3">
        <f>SUM(C42:C49)</f>
        <v>2891.0000000000014</v>
      </c>
      <c r="D50" s="3">
        <f>SUM(D42:D49)</f>
        <v>132985</v>
      </c>
      <c r="E50" s="3">
        <f>R293</f>
        <v>2187.5233333333331</v>
      </c>
      <c r="F50" s="3">
        <f>S293</f>
        <v>106831.28333333334</v>
      </c>
      <c r="L50" s="11" t="str">
        <f>'[1]INPUTS-Incidence'!A50</f>
        <v>Bicyclist</v>
      </c>
      <c r="M50" s="11" t="str">
        <f>'[1]INPUTS-Incidence'!B50</f>
        <v>Male</v>
      </c>
      <c r="N50" s="11" t="str">
        <f>'[1]INPUTS-Incidence'!C50</f>
        <v>45-49 years</v>
      </c>
      <c r="O50" s="117">
        <f>'[1]INPUTS-Incidence'!D50</f>
        <v>3.8376106194690269</v>
      </c>
      <c r="P50" s="117">
        <f>'[1]INPUTS-Incidence'!E50</f>
        <v>121.10576237279291</v>
      </c>
      <c r="Q50" s="8">
        <f t="shared" si="0"/>
        <v>0</v>
      </c>
      <c r="R50" s="115">
        <f t="shared" si="1"/>
        <v>3.8376106194690269</v>
      </c>
      <c r="S50" s="115">
        <f t="shared" si="2"/>
        <v>121.10576237279291</v>
      </c>
    </row>
    <row r="51" spans="2:19">
      <c r="D51" s="104" t="s">
        <v>153</v>
      </c>
      <c r="E51" s="104">
        <f>1-(E50/C50)</f>
        <v>0.24333333333333373</v>
      </c>
      <c r="F51" s="105">
        <f>1-(F50/D50)</f>
        <v>0.19666666666666666</v>
      </c>
      <c r="L51" s="11" t="str">
        <f>'[1]INPUTS-Incidence'!A51</f>
        <v>Bicyclist</v>
      </c>
      <c r="M51" s="11" t="str">
        <f>'[1]INPUTS-Incidence'!B51</f>
        <v>Male</v>
      </c>
      <c r="N51" s="11" t="str">
        <f>'[1]INPUTS-Incidence'!C51</f>
        <v>50-54 years</v>
      </c>
      <c r="O51" s="117">
        <f>'[1]INPUTS-Incidence'!D51</f>
        <v>4.8609734513274336</v>
      </c>
      <c r="P51" s="117">
        <f>'[1]INPUTS-Incidence'!E51</f>
        <v>112.08355657997738</v>
      </c>
      <c r="Q51" s="8">
        <f t="shared" si="0"/>
        <v>0</v>
      </c>
      <c r="R51" s="115">
        <f t="shared" si="1"/>
        <v>4.8609734513274336</v>
      </c>
      <c r="S51" s="115">
        <f t="shared" si="2"/>
        <v>112.08355657997738</v>
      </c>
    </row>
    <row r="52" spans="2:19">
      <c r="L52" s="11" t="str">
        <f>'[1]INPUTS-Incidence'!A52</f>
        <v>Bicyclist</v>
      </c>
      <c r="M52" s="11" t="str">
        <f>'[1]INPUTS-Incidence'!B52</f>
        <v>Male</v>
      </c>
      <c r="N52" s="11" t="str">
        <f>'[1]INPUTS-Incidence'!C52</f>
        <v>55-59 years</v>
      </c>
      <c r="O52" s="117">
        <f>'[1]INPUTS-Incidence'!D52</f>
        <v>4.8609734513274336</v>
      </c>
      <c r="P52" s="117">
        <f>'[1]INPUTS-Incidence'!E52</f>
        <v>83.397568931025489</v>
      </c>
      <c r="Q52" s="8">
        <f t="shared" si="0"/>
        <v>0</v>
      </c>
      <c r="R52" s="115">
        <f t="shared" si="1"/>
        <v>4.8609734513274336</v>
      </c>
      <c r="S52" s="115">
        <f t="shared" si="2"/>
        <v>83.397568931025489</v>
      </c>
    </row>
    <row r="53" spans="2:19">
      <c r="B53" s="104" t="str">
        <f>B41</f>
        <v>FF REG HELMET</v>
      </c>
      <c r="C53" s="104" t="str">
        <f>C41</f>
        <v>BASELINE DEATHS</v>
      </c>
      <c r="D53" s="104" t="str">
        <f>D41</f>
        <v>BASELINE INJURIES</v>
      </c>
      <c r="E53" s="104" t="str">
        <f>E41</f>
        <v>FF REG HELMET</v>
      </c>
      <c r="F53" s="104" t="str">
        <f>F41</f>
        <v>FF REG HELMET</v>
      </c>
      <c r="L53" s="11" t="str">
        <f>'[1]INPUTS-Incidence'!A53</f>
        <v>Bicyclist</v>
      </c>
      <c r="M53" s="11" t="str">
        <f>'[1]INPUTS-Incidence'!B53</f>
        <v>Male</v>
      </c>
      <c r="N53" s="11" t="str">
        <f>'[1]INPUTS-Incidence'!C53</f>
        <v>60-64 years</v>
      </c>
      <c r="O53" s="117">
        <f>'[1]INPUTS-Incidence'!D53</f>
        <v>4.0934513274336286</v>
      </c>
      <c r="P53" s="117">
        <f>'[1]INPUTS-Incidence'!E53</f>
        <v>49.622131860485347</v>
      </c>
      <c r="Q53" s="8">
        <f t="shared" si="0"/>
        <v>0</v>
      </c>
      <c r="R53" s="115">
        <f t="shared" si="1"/>
        <v>4.0934513274336286</v>
      </c>
      <c r="S53" s="115">
        <f t="shared" si="2"/>
        <v>49.622131860485347</v>
      </c>
    </row>
    <row r="54" spans="2:19">
      <c r="B54" s="104" t="s">
        <v>5</v>
      </c>
      <c r="C54" s="3">
        <f t="shared" ref="C54:F55" si="3">C42</f>
        <v>289.09999999999997</v>
      </c>
      <c r="D54" s="3">
        <f t="shared" si="3"/>
        <v>10638.799999999992</v>
      </c>
      <c r="E54" s="3">
        <f t="shared" si="3"/>
        <v>289.09999999999997</v>
      </c>
      <c r="F54" s="3">
        <f t="shared" si="3"/>
        <v>10638.799999999992</v>
      </c>
      <c r="L54" s="11" t="str">
        <f>'[1]INPUTS-Incidence'!A54</f>
        <v>Bicyclist</v>
      </c>
      <c r="M54" s="11" t="str">
        <f>'[1]INPUTS-Incidence'!B54</f>
        <v>Male</v>
      </c>
      <c r="N54" s="11" t="str">
        <f>'[1]INPUTS-Incidence'!C54</f>
        <v>65-69 years</v>
      </c>
      <c r="O54" s="117">
        <f>'[1]INPUTS-Incidence'!D54</f>
        <v>3.0700884955752215</v>
      </c>
      <c r="P54" s="117">
        <f>'[1]INPUTS-Incidence'!E54</f>
        <v>25.562916412977298</v>
      </c>
      <c r="Q54" s="8">
        <f t="shared" si="0"/>
        <v>0</v>
      </c>
      <c r="R54" s="115">
        <f t="shared" si="1"/>
        <v>3.0700884955752215</v>
      </c>
      <c r="S54" s="115">
        <f t="shared" si="2"/>
        <v>25.562916412977298</v>
      </c>
    </row>
    <row r="55" spans="2:19">
      <c r="B55" s="104" t="s">
        <v>4</v>
      </c>
      <c r="C55" s="3">
        <f t="shared" si="3"/>
        <v>57.819999999999986</v>
      </c>
      <c r="D55" s="3">
        <f t="shared" si="3"/>
        <v>3989.5500000000011</v>
      </c>
      <c r="E55" s="3">
        <f t="shared" si="3"/>
        <v>57.819999999999986</v>
      </c>
      <c r="F55" s="3">
        <f t="shared" si="3"/>
        <v>3989.5500000000011</v>
      </c>
      <c r="L55" s="11" t="str">
        <f>'[1]INPUTS-Incidence'!A55</f>
        <v>Bicyclist</v>
      </c>
      <c r="M55" s="11" t="str">
        <f>'[1]INPUTS-Incidence'!B55</f>
        <v>Male</v>
      </c>
      <c r="N55" s="11" t="str">
        <f>'[1]INPUTS-Incidence'!C55</f>
        <v>70-74 years</v>
      </c>
      <c r="O55" s="117">
        <f>'[1]INPUTS-Incidence'!D55</f>
        <v>2.302566371681416</v>
      </c>
      <c r="P55" s="117">
        <f>'[1]INPUTS-Incidence'!E55</f>
        <v>13.301970079151083</v>
      </c>
      <c r="Q55" s="8">
        <f t="shared" si="0"/>
        <v>0</v>
      </c>
      <c r="R55" s="115">
        <f t="shared" si="1"/>
        <v>2.302566371681416</v>
      </c>
      <c r="S55" s="115">
        <f t="shared" si="2"/>
        <v>13.301970079151083</v>
      </c>
    </row>
    <row r="56" spans="2:19">
      <c r="B56" s="104" t="s">
        <v>3</v>
      </c>
      <c r="C56" s="3">
        <f>C44+C45</f>
        <v>2110.4300000000012</v>
      </c>
      <c r="D56" s="3">
        <f>D44+D45</f>
        <v>78461.149999999994</v>
      </c>
      <c r="E56" s="3">
        <f>E44+E45</f>
        <v>1406.9533333333327</v>
      </c>
      <c r="F56" s="3">
        <f>F44+F45</f>
        <v>52307.433333333342</v>
      </c>
      <c r="L56" s="11" t="str">
        <f>'[1]INPUTS-Incidence'!A56</f>
        <v>Bicyclist</v>
      </c>
      <c r="M56" s="11" t="str">
        <f>'[1]INPUTS-Incidence'!B56</f>
        <v>Male</v>
      </c>
      <c r="N56" s="11" t="str">
        <f>'[1]INPUTS-Incidence'!C56</f>
        <v>75-79 years</v>
      </c>
      <c r="O56" s="117">
        <f>'[1]INPUTS-Incidence'!D56</f>
        <v>0.25584070796460179</v>
      </c>
      <c r="P56" s="117">
        <f>'[1]INPUTS-Incidence'!E56</f>
        <v>5.4364573366965301</v>
      </c>
      <c r="Q56" s="8">
        <f t="shared" si="0"/>
        <v>0</v>
      </c>
      <c r="R56" s="115">
        <f t="shared" si="1"/>
        <v>0.25584070796460179</v>
      </c>
      <c r="S56" s="115">
        <f t="shared" si="2"/>
        <v>5.4364573366965301</v>
      </c>
    </row>
    <row r="57" spans="2:19">
      <c r="B57" s="104" t="s">
        <v>2</v>
      </c>
      <c r="C57" s="3">
        <f>SUM(C46:C48)</f>
        <v>289.09999999999991</v>
      </c>
      <c r="D57" s="3">
        <f>SUM(D46:D48)</f>
        <v>39895.500000000007</v>
      </c>
      <c r="E57" s="3">
        <f>SUM(E46:E48)</f>
        <v>289.09999999999991</v>
      </c>
      <c r="F57" s="3">
        <f>SUM(F46:F48)</f>
        <v>39895.500000000007</v>
      </c>
      <c r="L57" s="11" t="str">
        <f>'[1]INPUTS-Incidence'!A57</f>
        <v>Bicyclist</v>
      </c>
      <c r="M57" s="11" t="str">
        <f>'[1]INPUTS-Incidence'!B57</f>
        <v>Male</v>
      </c>
      <c r="N57" s="11" t="str">
        <f>'[1]INPUTS-Incidence'!C57</f>
        <v>80-84 years</v>
      </c>
      <c r="O57" s="117">
        <f>'[1]INPUTS-Incidence'!D57</f>
        <v>0.25584070796460179</v>
      </c>
      <c r="P57" s="117">
        <f>'[1]INPUTS-Incidence'!E57</f>
        <v>2.8917326259024092</v>
      </c>
      <c r="Q57" s="8">
        <f t="shared" si="0"/>
        <v>0</v>
      </c>
      <c r="R57" s="115">
        <f t="shared" si="1"/>
        <v>0.25584070796460179</v>
      </c>
      <c r="S57" s="115">
        <f t="shared" si="2"/>
        <v>2.8917326259024092</v>
      </c>
    </row>
    <row r="58" spans="2:19">
      <c r="B58" s="104" t="s">
        <v>1</v>
      </c>
      <c r="C58" s="3">
        <f t="shared" ref="C58:F59" si="4">C49</f>
        <v>144.54999999999998</v>
      </c>
      <c r="D58" s="3">
        <f t="shared" si="4"/>
        <v>0</v>
      </c>
      <c r="E58" s="3">
        <f t="shared" si="4"/>
        <v>144.54999999999998</v>
      </c>
      <c r="F58" s="3">
        <f t="shared" si="4"/>
        <v>0</v>
      </c>
      <c r="L58" s="11" t="str">
        <f>'[1]INPUTS-Incidence'!A58</f>
        <v>Bicyclist</v>
      </c>
      <c r="M58" s="11" t="str">
        <f>'[1]INPUTS-Incidence'!B58</f>
        <v>Male</v>
      </c>
      <c r="N58" s="11" t="str">
        <f>'[1]INPUTS-Incidence'!C58</f>
        <v>85+</v>
      </c>
      <c r="O58" s="117">
        <f>'[1]INPUTS-Incidence'!D58</f>
        <v>0.25584070796460179</v>
      </c>
      <c r="P58" s="117">
        <f>'[1]INPUTS-Incidence'!E58</f>
        <v>1.6193702705053492</v>
      </c>
      <c r="Q58" s="8">
        <f t="shared" si="0"/>
        <v>0</v>
      </c>
      <c r="R58" s="115">
        <f t="shared" si="1"/>
        <v>0.25584070796460179</v>
      </c>
      <c r="S58" s="115">
        <f t="shared" si="2"/>
        <v>1.6193702705053492</v>
      </c>
    </row>
    <row r="59" spans="2:19">
      <c r="B59" s="104" t="s">
        <v>0</v>
      </c>
      <c r="C59" s="3">
        <f t="shared" si="4"/>
        <v>2891.0000000000014</v>
      </c>
      <c r="D59" s="3">
        <f t="shared" si="4"/>
        <v>132985</v>
      </c>
      <c r="E59" s="3">
        <f t="shared" si="4"/>
        <v>2187.5233333333331</v>
      </c>
      <c r="F59" s="3">
        <f t="shared" si="4"/>
        <v>106831.28333333334</v>
      </c>
      <c r="L59" s="11" t="str">
        <f>'[1]INPUTS-Incidence'!A59</f>
        <v>Bicyclist</v>
      </c>
      <c r="M59" s="11" t="str">
        <f>'[1]INPUTS-Incidence'!B59</f>
        <v>Female</v>
      </c>
      <c r="N59" s="11" t="str">
        <f>'[1]INPUTS-Incidence'!C59</f>
        <v>&lt;5 years</v>
      </c>
      <c r="O59" s="117">
        <f>'[1]INPUTS-Incidence'!D59</f>
        <v>0.51168141592920358</v>
      </c>
      <c r="P59" s="117">
        <f>'[1]INPUTS-Incidence'!E59</f>
        <v>28.685987648951901</v>
      </c>
      <c r="Q59" s="8">
        <f t="shared" si="0"/>
        <v>0</v>
      </c>
      <c r="R59" s="115">
        <f t="shared" si="1"/>
        <v>0.51168141592920358</v>
      </c>
      <c r="S59" s="115">
        <f t="shared" si="2"/>
        <v>28.685987648951901</v>
      </c>
    </row>
    <row r="60" spans="2:19">
      <c r="L60" s="11" t="str">
        <f>'[1]INPUTS-Incidence'!A60</f>
        <v>Bicyclist</v>
      </c>
      <c r="M60" s="11" t="str">
        <f>'[1]INPUTS-Incidence'!B60</f>
        <v>Female</v>
      </c>
      <c r="N60" s="11" t="str">
        <f>'[1]INPUTS-Incidence'!C60</f>
        <v>5-9 years</v>
      </c>
      <c r="O60" s="117">
        <f>'[1]INPUTS-Incidence'!D60</f>
        <v>0.51168141592920358</v>
      </c>
      <c r="P60" s="117">
        <f>'[1]INPUTS-Incidence'!E60</f>
        <v>86.520640167000096</v>
      </c>
      <c r="Q60" s="8">
        <f t="shared" si="0"/>
        <v>0</v>
      </c>
      <c r="R60" s="115">
        <f t="shared" si="1"/>
        <v>0.51168141592920358</v>
      </c>
      <c r="S60" s="115">
        <f t="shared" si="2"/>
        <v>86.520640167000096</v>
      </c>
    </row>
    <row r="61" spans="2:19">
      <c r="L61" s="11" t="str">
        <f>'[1]INPUTS-Incidence'!A61</f>
        <v>Bicyclist</v>
      </c>
      <c r="M61" s="11" t="str">
        <f>'[1]INPUTS-Incidence'!B61</f>
        <v>Female</v>
      </c>
      <c r="N61" s="11" t="str">
        <f>'[1]INPUTS-Incidence'!C61</f>
        <v>10-14 years</v>
      </c>
      <c r="O61" s="117">
        <f>'[1]INPUTS-Incidence'!D61</f>
        <v>0.25584070796460179</v>
      </c>
      <c r="P61" s="117">
        <f>'[1]INPUTS-Incidence'!E61</f>
        <v>129.31828303035576</v>
      </c>
      <c r="Q61" s="8">
        <f t="shared" si="0"/>
        <v>0</v>
      </c>
      <c r="R61" s="115">
        <f t="shared" si="1"/>
        <v>0.25584070796460179</v>
      </c>
      <c r="S61" s="115">
        <f t="shared" si="2"/>
        <v>129.31828303035576</v>
      </c>
    </row>
    <row r="62" spans="2:19">
      <c r="L62" s="11" t="str">
        <f>'[1]INPUTS-Incidence'!A62</f>
        <v>Bicyclist</v>
      </c>
      <c r="M62" s="11" t="str">
        <f>'[1]INPUTS-Incidence'!B62</f>
        <v>Female</v>
      </c>
      <c r="N62" s="11" t="str">
        <f>'[1]INPUTS-Incidence'!C62</f>
        <v>15-19 years</v>
      </c>
      <c r="O62" s="117">
        <f>'[1]INPUTS-Incidence'!D62</f>
        <v>0.76752212389380536</v>
      </c>
      <c r="P62" s="117">
        <f>'[1]INPUTS-Incidence'!E62</f>
        <v>190.97002261459511</v>
      </c>
      <c r="Q62" s="8">
        <f t="shared" si="0"/>
        <v>0</v>
      </c>
      <c r="R62" s="115">
        <f t="shared" si="1"/>
        <v>0.76752212389380536</v>
      </c>
      <c r="S62" s="115">
        <f t="shared" si="2"/>
        <v>190.97002261459511</v>
      </c>
    </row>
    <row r="63" spans="2:19">
      <c r="L63" s="11" t="str">
        <f>'[1]INPUTS-Incidence'!A63</f>
        <v>Bicyclist</v>
      </c>
      <c r="M63" s="11" t="str">
        <f>'[1]INPUTS-Incidence'!B63</f>
        <v>Female</v>
      </c>
      <c r="N63" s="11" t="str">
        <f>'[1]INPUTS-Incidence'!C63</f>
        <v>20-24 years</v>
      </c>
      <c r="O63" s="117">
        <f>'[1]INPUTS-Incidence'!D63</f>
        <v>0.76752212389380536</v>
      </c>
      <c r="P63" s="117">
        <f>'[1]INPUTS-Incidence'!E63</f>
        <v>181.60080890667132</v>
      </c>
      <c r="Q63" s="8">
        <f t="shared" si="0"/>
        <v>0</v>
      </c>
      <c r="R63" s="115">
        <f t="shared" si="1"/>
        <v>0.76752212389380536</v>
      </c>
      <c r="S63" s="115">
        <f t="shared" si="2"/>
        <v>181.60080890667132</v>
      </c>
    </row>
    <row r="64" spans="2:19">
      <c r="L64" s="11" t="str">
        <f>'[1]INPUTS-Incidence'!A64</f>
        <v>Bicyclist</v>
      </c>
      <c r="M64" s="11" t="str">
        <f>'[1]INPUTS-Incidence'!B64</f>
        <v>Female</v>
      </c>
      <c r="N64" s="11" t="str">
        <f>'[1]INPUTS-Incidence'!C64</f>
        <v>25-29 years</v>
      </c>
      <c r="O64" s="117">
        <f>'[1]INPUTS-Incidence'!D64</f>
        <v>0.51168141592920358</v>
      </c>
      <c r="P64" s="117">
        <f>'[1]INPUTS-Incidence'!E64</f>
        <v>124.80718013394799</v>
      </c>
      <c r="Q64" s="8">
        <f t="shared" si="0"/>
        <v>0</v>
      </c>
      <c r="R64" s="115">
        <f t="shared" si="1"/>
        <v>0.51168141592920358</v>
      </c>
      <c r="S64" s="115">
        <f t="shared" si="2"/>
        <v>124.80718013394799</v>
      </c>
    </row>
    <row r="65" spans="12:19">
      <c r="L65" s="11" t="str">
        <f>'[1]INPUTS-Incidence'!A65</f>
        <v>Bicyclist</v>
      </c>
      <c r="M65" s="11" t="str">
        <f>'[1]INPUTS-Incidence'!B65</f>
        <v>Female</v>
      </c>
      <c r="N65" s="11" t="str">
        <f>'[1]INPUTS-Incidence'!C65</f>
        <v>30-34 years</v>
      </c>
      <c r="O65" s="117">
        <f>'[1]INPUTS-Incidence'!D65</f>
        <v>0.76752212389380536</v>
      </c>
      <c r="P65" s="117">
        <f>'[1]INPUTS-Incidence'!E65</f>
        <v>110.34851700443595</v>
      </c>
      <c r="Q65" s="8">
        <f t="shared" si="0"/>
        <v>0</v>
      </c>
      <c r="R65" s="115">
        <f t="shared" si="1"/>
        <v>0.76752212389380536</v>
      </c>
      <c r="S65" s="115">
        <f t="shared" si="2"/>
        <v>110.34851700443595</v>
      </c>
    </row>
    <row r="66" spans="12:19">
      <c r="L66" s="11" t="str">
        <f>'[1]INPUTS-Incidence'!A66</f>
        <v>Bicyclist</v>
      </c>
      <c r="M66" s="11" t="str">
        <f>'[1]INPUTS-Incidence'!B66</f>
        <v>Female</v>
      </c>
      <c r="N66" s="11" t="str">
        <f>'[1]INPUTS-Incidence'!C66</f>
        <v>35-39 years</v>
      </c>
      <c r="O66" s="117">
        <f>'[1]INPUTS-Incidence'!D66</f>
        <v>0.76752212389380536</v>
      </c>
      <c r="P66" s="117">
        <f>'[1]INPUTS-Incidence'!E66</f>
        <v>99.1285944159346</v>
      </c>
      <c r="Q66" s="8">
        <f t="shared" si="0"/>
        <v>0</v>
      </c>
      <c r="R66" s="115">
        <f t="shared" si="1"/>
        <v>0.76752212389380536</v>
      </c>
      <c r="S66" s="115">
        <f t="shared" si="2"/>
        <v>99.1285944159346</v>
      </c>
    </row>
    <row r="67" spans="12:19">
      <c r="L67" s="11" t="str">
        <f>'[1]INPUTS-Incidence'!A67</f>
        <v>Bicyclist</v>
      </c>
      <c r="M67" s="11" t="str">
        <f>'[1]INPUTS-Incidence'!B67</f>
        <v>Female</v>
      </c>
      <c r="N67" s="11" t="str">
        <f>'[1]INPUTS-Incidence'!C67</f>
        <v>40-44 years</v>
      </c>
      <c r="O67" s="117">
        <f>'[1]INPUTS-Incidence'!D67</f>
        <v>0.76752212389380536</v>
      </c>
      <c r="P67" s="117">
        <f>'[1]INPUTS-Incidence'!E67</f>
        <v>71.714969122379756</v>
      </c>
      <c r="Q67" s="8">
        <f t="shared" si="0"/>
        <v>0</v>
      </c>
      <c r="R67" s="115">
        <f t="shared" si="1"/>
        <v>0.76752212389380536</v>
      </c>
      <c r="S67" s="115">
        <f t="shared" si="2"/>
        <v>71.714969122379756</v>
      </c>
    </row>
    <row r="68" spans="12:19">
      <c r="L68" s="11" t="str">
        <f>'[1]INPUTS-Incidence'!A68</f>
        <v>Bicyclist</v>
      </c>
      <c r="M68" s="11" t="str">
        <f>'[1]INPUTS-Incidence'!B68</f>
        <v>Female</v>
      </c>
      <c r="N68" s="11" t="str">
        <f>'[1]INPUTS-Incidence'!C68</f>
        <v>45-49 years</v>
      </c>
      <c r="O68" s="117">
        <f>'[1]INPUTS-Incidence'!D68</f>
        <v>0.76752212389380536</v>
      </c>
      <c r="P68" s="117">
        <f>'[1]INPUTS-Incidence'!E68</f>
        <v>58.875676263373059</v>
      </c>
      <c r="Q68" s="8">
        <f t="shared" si="0"/>
        <v>0</v>
      </c>
      <c r="R68" s="115">
        <f t="shared" si="1"/>
        <v>0.76752212389380536</v>
      </c>
      <c r="S68" s="115">
        <f t="shared" si="2"/>
        <v>58.875676263373059</v>
      </c>
    </row>
    <row r="69" spans="12:19">
      <c r="L69" s="11" t="str">
        <f>'[1]INPUTS-Incidence'!A69</f>
        <v>Bicyclist</v>
      </c>
      <c r="M69" s="11" t="str">
        <f>'[1]INPUTS-Incidence'!B69</f>
        <v>Female</v>
      </c>
      <c r="N69" s="11" t="str">
        <f>'[1]INPUTS-Incidence'!C69</f>
        <v>50-54 years</v>
      </c>
      <c r="O69" s="117">
        <f>'[1]INPUTS-Incidence'!D69</f>
        <v>1.0233628318584072</v>
      </c>
      <c r="P69" s="117">
        <f>'[1]INPUTS-Incidence'!E69</f>
        <v>56.330951552578938</v>
      </c>
      <c r="Q69" s="8">
        <f t="shared" ref="Q69:Q132" si="5">IF(L69="Motorized Two Wheeler",1,0)+IF(L69="Motorized Three Wheeler",1,0)</f>
        <v>0</v>
      </c>
      <c r="R69" s="115">
        <f t="shared" ref="R69:R132" si="6">IF($Q69=0, O69, O69*(1-$G$3*(1-$I$3))/(1-$E$3*(1-$I$3)))</f>
        <v>1.0233628318584072</v>
      </c>
      <c r="S69" s="115">
        <f t="shared" ref="S69:S132" si="7">IF($Q69=0, P69, P69*(1-$G$3*(1-$I$3))/(1-$E$3*(1-$I$3)))</f>
        <v>56.330951552578938</v>
      </c>
    </row>
    <row r="70" spans="12:19">
      <c r="L70" s="11" t="str">
        <f>'[1]INPUTS-Incidence'!A70</f>
        <v>Bicyclist</v>
      </c>
      <c r="M70" s="11" t="str">
        <f>'[1]INPUTS-Incidence'!B70</f>
        <v>Female</v>
      </c>
      <c r="N70" s="11" t="str">
        <f>'[1]INPUTS-Incidence'!C70</f>
        <v>55-59 years</v>
      </c>
      <c r="O70" s="117">
        <f>'[1]INPUTS-Incidence'!D70</f>
        <v>1.2792035398230088</v>
      </c>
      <c r="P70" s="117">
        <f>'[1]INPUTS-Incidence'!E70</f>
        <v>47.887092284943897</v>
      </c>
      <c r="Q70" s="8">
        <f t="shared" si="5"/>
        <v>0</v>
      </c>
      <c r="R70" s="115">
        <f t="shared" si="6"/>
        <v>1.2792035398230088</v>
      </c>
      <c r="S70" s="115">
        <f t="shared" si="7"/>
        <v>47.887092284943897</v>
      </c>
    </row>
    <row r="71" spans="12:19">
      <c r="L71" s="11" t="str">
        <f>'[1]INPUTS-Incidence'!A71</f>
        <v>Bicyclist</v>
      </c>
      <c r="M71" s="11" t="str">
        <f>'[1]INPUTS-Incidence'!B71</f>
        <v>Female</v>
      </c>
      <c r="N71" s="11" t="str">
        <f>'[1]INPUTS-Incidence'!C71</f>
        <v>60-64 years</v>
      </c>
      <c r="O71" s="117">
        <f>'[1]INPUTS-Incidence'!D71</f>
        <v>1.2792035398230088</v>
      </c>
      <c r="P71" s="117">
        <f>'[1]INPUTS-Incidence'!E71</f>
        <v>40.83126467774202</v>
      </c>
      <c r="Q71" s="8">
        <f t="shared" si="5"/>
        <v>0</v>
      </c>
      <c r="R71" s="115">
        <f t="shared" si="6"/>
        <v>1.2792035398230088</v>
      </c>
      <c r="S71" s="115">
        <f t="shared" si="7"/>
        <v>40.83126467774202</v>
      </c>
    </row>
    <row r="72" spans="12:19">
      <c r="L72" s="11" t="str">
        <f>'[1]INPUTS-Incidence'!A72</f>
        <v>Bicyclist</v>
      </c>
      <c r="M72" s="11" t="str">
        <f>'[1]INPUTS-Incidence'!B72</f>
        <v>Female</v>
      </c>
      <c r="N72" s="11" t="str">
        <f>'[1]INPUTS-Incidence'!C72</f>
        <v>65-69 years</v>
      </c>
      <c r="O72" s="117">
        <f>'[1]INPUTS-Incidence'!D72</f>
        <v>1.2792035398230088</v>
      </c>
      <c r="P72" s="117">
        <f>'[1]INPUTS-Incidence'!E72</f>
        <v>34.122444985648428</v>
      </c>
      <c r="Q72" s="8">
        <f t="shared" si="5"/>
        <v>0</v>
      </c>
      <c r="R72" s="115">
        <f t="shared" si="6"/>
        <v>1.2792035398230088</v>
      </c>
      <c r="S72" s="115">
        <f t="shared" si="7"/>
        <v>34.122444985648428</v>
      </c>
    </row>
    <row r="73" spans="12:19">
      <c r="L73" s="11" t="str">
        <f>'[1]INPUTS-Incidence'!A73</f>
        <v>Bicyclist</v>
      </c>
      <c r="M73" s="11" t="str">
        <f>'[1]INPUTS-Incidence'!B73</f>
        <v>Female</v>
      </c>
      <c r="N73" s="11" t="str">
        <f>'[1]INPUTS-Incidence'!C73</f>
        <v>70-74 years</v>
      </c>
      <c r="O73" s="117">
        <f>'[1]INPUTS-Incidence'!D73</f>
        <v>1.0233628318584072</v>
      </c>
      <c r="P73" s="117">
        <f>'[1]INPUTS-Incidence'!E73</f>
        <v>20.820474906497349</v>
      </c>
      <c r="Q73" s="8">
        <f t="shared" si="5"/>
        <v>0</v>
      </c>
      <c r="R73" s="115">
        <f t="shared" si="6"/>
        <v>1.0233628318584072</v>
      </c>
      <c r="S73" s="115">
        <f t="shared" si="7"/>
        <v>20.820474906497349</v>
      </c>
    </row>
    <row r="74" spans="12:19">
      <c r="L74" s="11" t="str">
        <f>'[1]INPUTS-Incidence'!A74</f>
        <v>Bicyclist</v>
      </c>
      <c r="M74" s="11" t="str">
        <f>'[1]INPUTS-Incidence'!B74</f>
        <v>Female</v>
      </c>
      <c r="N74" s="11" t="str">
        <f>'[1]INPUTS-Incidence'!C74</f>
        <v>75-79 years</v>
      </c>
      <c r="O74" s="117">
        <f>'[1]INPUTS-Incidence'!D74</f>
        <v>0.25584070796460179</v>
      </c>
      <c r="P74" s="117">
        <f>'[1]INPUTS-Incidence'!E74</f>
        <v>11.219922588501348</v>
      </c>
      <c r="Q74" s="8">
        <f t="shared" si="5"/>
        <v>0</v>
      </c>
      <c r="R74" s="115">
        <f t="shared" si="6"/>
        <v>0.25584070796460179</v>
      </c>
      <c r="S74" s="115">
        <f t="shared" si="7"/>
        <v>11.219922588501348</v>
      </c>
    </row>
    <row r="75" spans="12:19">
      <c r="L75" s="11" t="str">
        <f>'[1]INPUTS-Incidence'!A75</f>
        <v>Bicyclist</v>
      </c>
      <c r="M75" s="11" t="str">
        <f>'[1]INPUTS-Incidence'!B75</f>
        <v>Female</v>
      </c>
      <c r="N75" s="11" t="str">
        <f>'[1]INPUTS-Incidence'!C75</f>
        <v>80-84 years</v>
      </c>
      <c r="O75" s="117">
        <f>'[1]INPUTS-Incidence'!D75</f>
        <v>0.25584070796460179</v>
      </c>
      <c r="P75" s="117">
        <f>'[1]INPUTS-Incidence'!E75</f>
        <v>5.8991345568409148</v>
      </c>
      <c r="Q75" s="8">
        <f t="shared" si="5"/>
        <v>0</v>
      </c>
      <c r="R75" s="115">
        <f t="shared" si="6"/>
        <v>0.25584070796460179</v>
      </c>
      <c r="S75" s="115">
        <f t="shared" si="7"/>
        <v>5.8991345568409148</v>
      </c>
    </row>
    <row r="76" spans="12:19">
      <c r="L76" s="11" t="str">
        <f>'[1]INPUTS-Incidence'!A76</f>
        <v>Bicyclist</v>
      </c>
      <c r="M76" s="11" t="str">
        <f>'[1]INPUTS-Incidence'!B76</f>
        <v>Female</v>
      </c>
      <c r="N76" s="11" t="str">
        <f>'[1]INPUTS-Incidence'!C76</f>
        <v>85+</v>
      </c>
      <c r="O76" s="117">
        <f>'[1]INPUTS-Incidence'!D76</f>
        <v>0.25584070796460179</v>
      </c>
      <c r="P76" s="117">
        <f>'[1]INPUTS-Incidence'!E76</f>
        <v>2.7760633208663128</v>
      </c>
      <c r="Q76" s="8">
        <f t="shared" si="5"/>
        <v>0</v>
      </c>
      <c r="R76" s="115">
        <f t="shared" si="6"/>
        <v>0.25584070796460179</v>
      </c>
      <c r="S76" s="115">
        <f t="shared" si="7"/>
        <v>2.7760633208663128</v>
      </c>
    </row>
    <row r="77" spans="12:19">
      <c r="L77" s="11" t="str">
        <f>'[1]INPUTS-Incidence'!A77</f>
        <v>Motorized Two Wheeler</v>
      </c>
      <c r="M77" s="11" t="str">
        <f>'[1]INPUTS-Incidence'!B77</f>
        <v>Male</v>
      </c>
      <c r="N77" s="11" t="str">
        <f>'[1]INPUTS-Incidence'!C77</f>
        <v>&lt;5 years</v>
      </c>
      <c r="O77" s="117">
        <f>'[1]INPUTS-Incidence'!D77</f>
        <v>16.05761956521739</v>
      </c>
      <c r="P77" s="117">
        <f>'[1]INPUTS-Incidence'!E77</f>
        <v>528.18616621927686</v>
      </c>
      <c r="Q77" s="8">
        <f t="shared" si="5"/>
        <v>1</v>
      </c>
      <c r="R77" s="115">
        <f t="shared" si="6"/>
        <v>10.705079710144927</v>
      </c>
      <c r="S77" s="115">
        <f t="shared" si="7"/>
        <v>352.12411081285126</v>
      </c>
    </row>
    <row r="78" spans="12:19">
      <c r="L78" s="11" t="str">
        <f>'[1]INPUTS-Incidence'!A78</f>
        <v>Motorized Two Wheeler</v>
      </c>
      <c r="M78" s="11" t="str">
        <f>'[1]INPUTS-Incidence'!B78</f>
        <v>Male</v>
      </c>
      <c r="N78" s="11" t="str">
        <f>'[1]INPUTS-Incidence'!C78</f>
        <v>5-9 years</v>
      </c>
      <c r="O78" s="117">
        <f>'[1]INPUTS-Incidence'!D78</f>
        <v>25.233402173913042</v>
      </c>
      <c r="P78" s="117">
        <f>'[1]INPUTS-Incidence'!E78</f>
        <v>1268.6340627883565</v>
      </c>
      <c r="Q78" s="8">
        <f t="shared" si="5"/>
        <v>1</v>
      </c>
      <c r="R78" s="115">
        <f t="shared" si="6"/>
        <v>16.822268115942027</v>
      </c>
      <c r="S78" s="115">
        <f t="shared" si="7"/>
        <v>845.75604185890427</v>
      </c>
    </row>
    <row r="79" spans="12:19">
      <c r="L79" s="11" t="str">
        <f>'[1]INPUTS-Incidence'!A79</f>
        <v>Motorized Two Wheeler</v>
      </c>
      <c r="M79" s="11" t="str">
        <f>'[1]INPUTS-Incidence'!B79</f>
        <v>Male</v>
      </c>
      <c r="N79" s="11" t="str">
        <f>'[1]INPUTS-Incidence'!C79</f>
        <v>10-14 years</v>
      </c>
      <c r="O79" s="117">
        <f>'[1]INPUTS-Incidence'!D79</f>
        <v>36.703130434782608</v>
      </c>
      <c r="P79" s="117">
        <f>'[1]INPUTS-Incidence'!E79</f>
        <v>2127.5536228084889</v>
      </c>
      <c r="Q79" s="8">
        <f t="shared" si="5"/>
        <v>1</v>
      </c>
      <c r="R79" s="115">
        <f t="shared" si="6"/>
        <v>24.468753623188405</v>
      </c>
      <c r="S79" s="115">
        <f t="shared" si="7"/>
        <v>1418.369081872326</v>
      </c>
    </row>
    <row r="80" spans="12:19">
      <c r="L80" s="11" t="str">
        <f>'[1]INPUTS-Incidence'!A80</f>
        <v>Motorized Two Wheeler</v>
      </c>
      <c r="M80" s="11" t="str">
        <f>'[1]INPUTS-Incidence'!B80</f>
        <v>Male</v>
      </c>
      <c r="N80" s="11" t="str">
        <f>'[1]INPUTS-Incidence'!C80</f>
        <v>15-19 years</v>
      </c>
      <c r="O80" s="117">
        <f>'[1]INPUTS-Incidence'!D80</f>
        <v>291.33109782608693</v>
      </c>
      <c r="P80" s="117">
        <f>'[1]INPUTS-Incidence'!E80</f>
        <v>7450.5512792550953</v>
      </c>
      <c r="Q80" s="8">
        <f t="shared" si="5"/>
        <v>1</v>
      </c>
      <c r="R80" s="115">
        <f t="shared" si="6"/>
        <v>194.22073188405795</v>
      </c>
      <c r="S80" s="115">
        <f t="shared" si="7"/>
        <v>4967.0341861700635</v>
      </c>
    </row>
    <row r="81" spans="12:19">
      <c r="L81" s="11" t="str">
        <f>'[1]INPUTS-Incidence'!A81</f>
        <v>Motorized Two Wheeler</v>
      </c>
      <c r="M81" s="11" t="str">
        <f>'[1]INPUTS-Incidence'!B81</f>
        <v>Male</v>
      </c>
      <c r="N81" s="11" t="str">
        <f>'[1]INPUTS-Incidence'!C81</f>
        <v>20-24 years</v>
      </c>
      <c r="O81" s="117">
        <f>'[1]INPUTS-Incidence'!D81</f>
        <v>422.08600000000001</v>
      </c>
      <c r="P81" s="117">
        <f>'[1]INPUTS-Incidence'!E81</f>
        <v>11797.80315200067</v>
      </c>
      <c r="Q81" s="8">
        <f t="shared" si="5"/>
        <v>1</v>
      </c>
      <c r="R81" s="115">
        <f t="shared" si="6"/>
        <v>281.39066666666668</v>
      </c>
      <c r="S81" s="115">
        <f t="shared" si="7"/>
        <v>7865.2021013337799</v>
      </c>
    </row>
    <row r="82" spans="12:19">
      <c r="L82" s="11" t="str">
        <f>'[1]INPUTS-Incidence'!A82</f>
        <v>Motorized Two Wheeler</v>
      </c>
      <c r="M82" s="11" t="str">
        <f>'[1]INPUTS-Incidence'!B82</f>
        <v>Male</v>
      </c>
      <c r="N82" s="11" t="str">
        <f>'[1]INPUTS-Incidence'!C82</f>
        <v>25-29 years</v>
      </c>
      <c r="O82" s="117">
        <f>'[1]INPUTS-Incidence'!D82</f>
        <v>289.03715217391306</v>
      </c>
      <c r="P82" s="117">
        <f>'[1]INPUTS-Incidence'!E82</f>
        <v>9504.0601124066761</v>
      </c>
      <c r="Q82" s="8">
        <f t="shared" si="5"/>
        <v>1</v>
      </c>
      <c r="R82" s="115">
        <f t="shared" si="6"/>
        <v>192.6914347826087</v>
      </c>
      <c r="S82" s="115">
        <f t="shared" si="7"/>
        <v>6336.0400749377841</v>
      </c>
    </row>
    <row r="83" spans="12:19">
      <c r="L83" s="11" t="str">
        <f>'[1]INPUTS-Incidence'!A83</f>
        <v>Motorized Two Wheeler</v>
      </c>
      <c r="M83" s="11" t="str">
        <f>'[1]INPUTS-Incidence'!B83</f>
        <v>Male</v>
      </c>
      <c r="N83" s="11" t="str">
        <f>'[1]INPUTS-Incidence'!C83</f>
        <v>30-34 years</v>
      </c>
      <c r="O83" s="117">
        <f>'[1]INPUTS-Incidence'!D83</f>
        <v>176.63381521739129</v>
      </c>
      <c r="P83" s="117">
        <f>'[1]INPUTS-Incidence'!E83</f>
        <v>6168.7536983055106</v>
      </c>
      <c r="Q83" s="8">
        <f t="shared" si="5"/>
        <v>1</v>
      </c>
      <c r="R83" s="115">
        <f t="shared" si="6"/>
        <v>117.75587681159419</v>
      </c>
      <c r="S83" s="115">
        <f t="shared" si="7"/>
        <v>4112.5024655370071</v>
      </c>
    </row>
    <row r="84" spans="12:19">
      <c r="L84" s="11" t="str">
        <f>'[1]INPUTS-Incidence'!A84</f>
        <v>Motorized Two Wheeler</v>
      </c>
      <c r="M84" s="11" t="str">
        <f>'[1]INPUTS-Incidence'!B84</f>
        <v>Male</v>
      </c>
      <c r="N84" s="11" t="str">
        <f>'[1]INPUTS-Incidence'!C84</f>
        <v>35-39 years</v>
      </c>
      <c r="O84" s="117">
        <f>'[1]INPUTS-Incidence'!D84</f>
        <v>135.34279347826086</v>
      </c>
      <c r="P84" s="117">
        <f>'[1]INPUTS-Incidence'!E84</f>
        <v>4237.0074081452894</v>
      </c>
      <c r="Q84" s="8">
        <f t="shared" si="5"/>
        <v>1</v>
      </c>
      <c r="R84" s="115">
        <f t="shared" si="6"/>
        <v>90.228528985507239</v>
      </c>
      <c r="S84" s="115">
        <f t="shared" si="7"/>
        <v>2824.6716054301928</v>
      </c>
    </row>
    <row r="85" spans="12:19">
      <c r="L85" s="11" t="str">
        <f>'[1]INPUTS-Incidence'!A85</f>
        <v>Motorized Two Wheeler</v>
      </c>
      <c r="M85" s="11" t="str">
        <f>'[1]INPUTS-Incidence'!B85</f>
        <v>Male</v>
      </c>
      <c r="N85" s="11" t="str">
        <f>'[1]INPUTS-Incidence'!C85</f>
        <v>40-44 years</v>
      </c>
      <c r="O85" s="117">
        <f>'[1]INPUTS-Incidence'!D85</f>
        <v>112.40333695652174</v>
      </c>
      <c r="P85" s="117">
        <f>'[1]INPUTS-Incidence'!E85</f>
        <v>3169.1169973156611</v>
      </c>
      <c r="Q85" s="8">
        <f t="shared" si="5"/>
        <v>1</v>
      </c>
      <c r="R85" s="115">
        <f t="shared" si="6"/>
        <v>74.935557971014489</v>
      </c>
      <c r="S85" s="115">
        <f t="shared" si="7"/>
        <v>2112.7446648771074</v>
      </c>
    </row>
    <row r="86" spans="12:19">
      <c r="L86" s="11" t="str">
        <f>'[1]INPUTS-Incidence'!A86</f>
        <v>Motorized Two Wheeler</v>
      </c>
      <c r="M86" s="11" t="str">
        <f>'[1]INPUTS-Incidence'!B86</f>
        <v>Male</v>
      </c>
      <c r="N86" s="11" t="str">
        <f>'[1]INPUTS-Incidence'!C86</f>
        <v>45-49 years</v>
      </c>
      <c r="O86" s="117">
        <f>'[1]INPUTS-Incidence'!D86</f>
        <v>91.757826086956527</v>
      </c>
      <c r="P86" s="117">
        <f>'[1]INPUTS-Incidence'!E86</f>
        <v>2688.6485844308359</v>
      </c>
      <c r="Q86" s="8">
        <f t="shared" si="5"/>
        <v>1</v>
      </c>
      <c r="R86" s="115">
        <f t="shared" si="6"/>
        <v>61.17188405797102</v>
      </c>
      <c r="S86" s="115">
        <f t="shared" si="7"/>
        <v>1792.4323896205572</v>
      </c>
    </row>
    <row r="87" spans="12:19">
      <c r="L87" s="11" t="str">
        <f>'[1]INPUTS-Incidence'!A87</f>
        <v>Motorized Two Wheeler</v>
      </c>
      <c r="M87" s="11" t="str">
        <f>'[1]INPUTS-Incidence'!B87</f>
        <v>Male</v>
      </c>
      <c r="N87" s="11" t="str">
        <f>'[1]INPUTS-Incidence'!C87</f>
        <v>50-54 years</v>
      </c>
      <c r="O87" s="117">
        <f>'[1]INPUTS-Incidence'!D87</f>
        <v>94.05177173913043</v>
      </c>
      <c r="P87" s="117">
        <f>'[1]INPUTS-Incidence'!E87</f>
        <v>3055.5816531750688</v>
      </c>
      <c r="Q87" s="8">
        <f t="shared" si="5"/>
        <v>1</v>
      </c>
      <c r="R87" s="115">
        <f t="shared" si="6"/>
        <v>62.701181159420287</v>
      </c>
      <c r="S87" s="115">
        <f t="shared" si="7"/>
        <v>2037.054435450046</v>
      </c>
    </row>
    <row r="88" spans="12:19">
      <c r="L88" s="11" t="str">
        <f>'[1]INPUTS-Incidence'!A88</f>
        <v>Motorized Two Wheeler</v>
      </c>
      <c r="M88" s="11" t="str">
        <f>'[1]INPUTS-Incidence'!B88</f>
        <v>Male</v>
      </c>
      <c r="N88" s="11" t="str">
        <f>'[1]INPUTS-Incidence'!C88</f>
        <v>55-59 years</v>
      </c>
      <c r="O88" s="117">
        <f>'[1]INPUTS-Incidence'!D88</f>
        <v>84.875989130434775</v>
      </c>
      <c r="P88" s="117">
        <f>'[1]INPUTS-Incidence'!E88</f>
        <v>2690.2940242009895</v>
      </c>
      <c r="Q88" s="8">
        <f t="shared" si="5"/>
        <v>1</v>
      </c>
      <c r="R88" s="115">
        <f t="shared" si="6"/>
        <v>56.583992753623185</v>
      </c>
      <c r="S88" s="115">
        <f t="shared" si="7"/>
        <v>1793.5293494673263</v>
      </c>
    </row>
    <row r="89" spans="12:19">
      <c r="L89" s="11" t="str">
        <f>'[1]INPUTS-Incidence'!A89</f>
        <v>Motorized Two Wheeler</v>
      </c>
      <c r="M89" s="11" t="str">
        <f>'[1]INPUTS-Incidence'!B89</f>
        <v>Male</v>
      </c>
      <c r="N89" s="11" t="str">
        <f>'[1]INPUTS-Incidence'!C89</f>
        <v>60-64 years</v>
      </c>
      <c r="O89" s="117">
        <f>'[1]INPUTS-Incidence'!D89</f>
        <v>32.11523913043478</v>
      </c>
      <c r="P89" s="117">
        <f>'[1]INPUTS-Incidence'!E89</f>
        <v>1456.2141965858566</v>
      </c>
      <c r="Q89" s="8">
        <f t="shared" si="5"/>
        <v>1</v>
      </c>
      <c r="R89" s="115">
        <f t="shared" si="6"/>
        <v>21.410159420289855</v>
      </c>
      <c r="S89" s="115">
        <f t="shared" si="7"/>
        <v>970.80946439057107</v>
      </c>
    </row>
    <row r="90" spans="12:19">
      <c r="L90" s="11" t="str">
        <f>'[1]INPUTS-Incidence'!A90</f>
        <v>Motorized Two Wheeler</v>
      </c>
      <c r="M90" s="11" t="str">
        <f>'[1]INPUTS-Incidence'!B90</f>
        <v>Male</v>
      </c>
      <c r="N90" s="11" t="str">
        <f>'[1]INPUTS-Incidence'!C90</f>
        <v>65-69 years</v>
      </c>
      <c r="O90" s="117">
        <f>'[1]INPUTS-Incidence'!D90</f>
        <v>22.939456521739132</v>
      </c>
      <c r="P90" s="117">
        <f>'[1]INPUTS-Incidence'!E90</f>
        <v>771.71125220199633</v>
      </c>
      <c r="Q90" s="8">
        <f t="shared" si="5"/>
        <v>1</v>
      </c>
      <c r="R90" s="115">
        <f t="shared" si="6"/>
        <v>15.292971014492755</v>
      </c>
      <c r="S90" s="115">
        <f t="shared" si="7"/>
        <v>514.47416813466418</v>
      </c>
    </row>
    <row r="91" spans="12:19">
      <c r="L91" s="11" t="str">
        <f>'[1]INPUTS-Incidence'!A91</f>
        <v>Motorized Two Wheeler</v>
      </c>
      <c r="M91" s="11" t="str">
        <f>'[1]INPUTS-Incidence'!B91</f>
        <v>Male</v>
      </c>
      <c r="N91" s="11" t="str">
        <f>'[1]INPUTS-Incidence'!C91</f>
        <v>70-74 years</v>
      </c>
      <c r="O91" s="117">
        <f>'[1]INPUTS-Incidence'!D91</f>
        <v>13.763673913043478</v>
      </c>
      <c r="P91" s="117">
        <f>'[1]INPUTS-Incidence'!E91</f>
        <v>547.93144346111899</v>
      </c>
      <c r="Q91" s="8">
        <f t="shared" si="5"/>
        <v>1</v>
      </c>
      <c r="R91" s="115">
        <f t="shared" si="6"/>
        <v>9.175782608695652</v>
      </c>
      <c r="S91" s="115">
        <f t="shared" si="7"/>
        <v>365.28762897407933</v>
      </c>
    </row>
    <row r="92" spans="12:19">
      <c r="L92" s="11" t="str">
        <f>'[1]INPUTS-Incidence'!A92</f>
        <v>Motorized Two Wheeler</v>
      </c>
      <c r="M92" s="11" t="str">
        <f>'[1]INPUTS-Incidence'!B92</f>
        <v>Male</v>
      </c>
      <c r="N92" s="11" t="str">
        <f>'[1]INPUTS-Incidence'!C92</f>
        <v>75-79 years</v>
      </c>
      <c r="O92" s="117">
        <f>'[1]INPUTS-Incidence'!D92</f>
        <v>4.587891304347826</v>
      </c>
      <c r="P92" s="117">
        <f>'[1]INPUTS-Incidence'!E92</f>
        <v>348.8332312725442</v>
      </c>
      <c r="Q92" s="8">
        <f t="shared" si="5"/>
        <v>1</v>
      </c>
      <c r="R92" s="115">
        <f t="shared" si="6"/>
        <v>3.0585942028985507</v>
      </c>
      <c r="S92" s="115">
        <f t="shared" si="7"/>
        <v>232.55548751502945</v>
      </c>
    </row>
    <row r="93" spans="12:19">
      <c r="L93" s="11" t="str">
        <f>'[1]INPUTS-Incidence'!A93</f>
        <v>Motorized Two Wheeler</v>
      </c>
      <c r="M93" s="11" t="str">
        <f>'[1]INPUTS-Incidence'!B93</f>
        <v>Male</v>
      </c>
      <c r="N93" s="11" t="str">
        <f>'[1]INPUTS-Incidence'!C93</f>
        <v>80-84 years</v>
      </c>
      <c r="O93" s="117">
        <f>'[1]INPUTS-Incidence'!D93</f>
        <v>2.293945652173913</v>
      </c>
      <c r="P93" s="117">
        <f>'[1]INPUTS-Incidence'!E93</f>
        <v>177.70749517657913</v>
      </c>
      <c r="Q93" s="8">
        <f t="shared" si="5"/>
        <v>1</v>
      </c>
      <c r="R93" s="115">
        <f t="shared" si="6"/>
        <v>1.5292971014492753</v>
      </c>
      <c r="S93" s="115">
        <f t="shared" si="7"/>
        <v>118.47166345105275</v>
      </c>
    </row>
    <row r="94" spans="12:19">
      <c r="L94" s="11" t="str">
        <f>'[1]INPUTS-Incidence'!A94</f>
        <v>Motorized Two Wheeler</v>
      </c>
      <c r="M94" s="11" t="str">
        <f>'[1]INPUTS-Incidence'!B94</f>
        <v>Male</v>
      </c>
      <c r="N94" s="11" t="str">
        <f>'[1]INPUTS-Incidence'!C94</f>
        <v>85+</v>
      </c>
      <c r="O94" s="117">
        <f>'[1]INPUTS-Incidence'!D94</f>
        <v>2.293945652173913</v>
      </c>
      <c r="P94" s="117">
        <f>'[1]INPUTS-Incidence'!E94</f>
        <v>85.562868047982533</v>
      </c>
      <c r="Q94" s="8">
        <f t="shared" si="5"/>
        <v>1</v>
      </c>
      <c r="R94" s="115">
        <f t="shared" si="6"/>
        <v>1.5292971014492753</v>
      </c>
      <c r="S94" s="115">
        <f t="shared" si="7"/>
        <v>57.041912031988353</v>
      </c>
    </row>
    <row r="95" spans="12:19">
      <c r="L95" s="11" t="str">
        <f>'[1]INPUTS-Incidence'!A95</f>
        <v>Motorized Two Wheeler</v>
      </c>
      <c r="M95" s="11" t="str">
        <f>'[1]INPUTS-Incidence'!B95</f>
        <v>Female</v>
      </c>
      <c r="N95" s="11" t="str">
        <f>'[1]INPUTS-Incidence'!C95</f>
        <v>&lt;5 years</v>
      </c>
      <c r="O95" s="117">
        <f>'[1]INPUTS-Incidence'!D95</f>
        <v>6.881836956521739</v>
      </c>
      <c r="P95" s="117">
        <f>'[1]INPUTS-Incidence'!E95</f>
        <v>363.6421892039258</v>
      </c>
      <c r="Q95" s="8">
        <f t="shared" si="5"/>
        <v>1</v>
      </c>
      <c r="R95" s="115">
        <f t="shared" si="6"/>
        <v>4.587891304347826</v>
      </c>
      <c r="S95" s="115">
        <f t="shared" si="7"/>
        <v>242.42812613595052</v>
      </c>
    </row>
    <row r="96" spans="12:19">
      <c r="L96" s="11" t="str">
        <f>'[1]INPUTS-Incidence'!A96</f>
        <v>Motorized Two Wheeler</v>
      </c>
      <c r="M96" s="11" t="str">
        <f>'[1]INPUTS-Incidence'!B96</f>
        <v>Female</v>
      </c>
      <c r="N96" s="11" t="str">
        <f>'[1]INPUTS-Incidence'!C96</f>
        <v>5-9 years</v>
      </c>
      <c r="O96" s="117">
        <f>'[1]INPUTS-Incidence'!D96</f>
        <v>9.175782608695652</v>
      </c>
      <c r="P96" s="117">
        <f>'[1]INPUTS-Incidence'!E96</f>
        <v>773.35669197214986</v>
      </c>
      <c r="Q96" s="8">
        <f t="shared" si="5"/>
        <v>1</v>
      </c>
      <c r="R96" s="115">
        <f t="shared" si="6"/>
        <v>6.1171884057971013</v>
      </c>
      <c r="S96" s="115">
        <f t="shared" si="7"/>
        <v>515.57112798143328</v>
      </c>
    </row>
    <row r="97" spans="12:19">
      <c r="L97" s="11" t="str">
        <f>'[1]INPUTS-Incidence'!A97</f>
        <v>Motorized Two Wheeler</v>
      </c>
      <c r="M97" s="11" t="str">
        <f>'[1]INPUTS-Incidence'!B97</f>
        <v>Female</v>
      </c>
      <c r="N97" s="11" t="str">
        <f>'[1]INPUTS-Incidence'!C97</f>
        <v>10-14 years</v>
      </c>
      <c r="O97" s="117">
        <f>'[1]INPUTS-Incidence'!D97</f>
        <v>9.175782608695652</v>
      </c>
      <c r="P97" s="117">
        <f>'[1]INPUTS-Incidence'!E97</f>
        <v>1163.3259174985319</v>
      </c>
      <c r="Q97" s="8">
        <f t="shared" si="5"/>
        <v>1</v>
      </c>
      <c r="R97" s="115">
        <f t="shared" si="6"/>
        <v>6.1171884057971013</v>
      </c>
      <c r="S97" s="115">
        <f t="shared" si="7"/>
        <v>775.55061166568794</v>
      </c>
    </row>
    <row r="98" spans="12:19">
      <c r="L98" s="11" t="str">
        <f>'[1]INPUTS-Incidence'!A98</f>
        <v>Motorized Two Wheeler</v>
      </c>
      <c r="M98" s="11" t="str">
        <f>'[1]INPUTS-Incidence'!B98</f>
        <v>Female</v>
      </c>
      <c r="N98" s="11" t="str">
        <f>'[1]INPUTS-Incidence'!C98</f>
        <v>15-19 years</v>
      </c>
      <c r="O98" s="117">
        <f>'[1]INPUTS-Incidence'!D98</f>
        <v>34.409184782608698</v>
      </c>
      <c r="P98" s="117">
        <f>'[1]INPUTS-Incidence'!E98</f>
        <v>2390.8239860330505</v>
      </c>
      <c r="Q98" s="8">
        <f t="shared" si="5"/>
        <v>1</v>
      </c>
      <c r="R98" s="115">
        <f t="shared" si="6"/>
        <v>22.939456521739132</v>
      </c>
      <c r="S98" s="115">
        <f t="shared" si="7"/>
        <v>1593.882657355367</v>
      </c>
    </row>
    <row r="99" spans="12:19">
      <c r="L99" s="11" t="str">
        <f>'[1]INPUTS-Incidence'!A99</f>
        <v>Motorized Two Wheeler</v>
      </c>
      <c r="M99" s="11" t="str">
        <f>'[1]INPUTS-Incidence'!B99</f>
        <v>Female</v>
      </c>
      <c r="N99" s="11" t="str">
        <f>'[1]INPUTS-Incidence'!C99</f>
        <v>20-24 years</v>
      </c>
      <c r="O99" s="117">
        <f>'[1]INPUTS-Incidence'!D99</f>
        <v>34.409184782608698</v>
      </c>
      <c r="P99" s="117">
        <f>'[1]INPUTS-Incidence'!E99</f>
        <v>2971.6642248972398</v>
      </c>
      <c r="Q99" s="8">
        <f t="shared" si="5"/>
        <v>1</v>
      </c>
      <c r="R99" s="115">
        <f t="shared" si="6"/>
        <v>22.939456521739132</v>
      </c>
      <c r="S99" s="115">
        <f t="shared" si="7"/>
        <v>1981.1094832648266</v>
      </c>
    </row>
    <row r="100" spans="12:19">
      <c r="L100" s="11" t="str">
        <f>'[1]INPUTS-Incidence'!A100</f>
        <v>Motorized Two Wheeler</v>
      </c>
      <c r="M100" s="11" t="str">
        <f>'[1]INPUTS-Incidence'!B100</f>
        <v>Female</v>
      </c>
      <c r="N100" s="11" t="str">
        <f>'[1]INPUTS-Incidence'!C100</f>
        <v>25-29 years</v>
      </c>
      <c r="O100" s="117">
        <f>'[1]INPUTS-Incidence'!D100</f>
        <v>25.233402173913042</v>
      </c>
      <c r="P100" s="117">
        <f>'[1]INPUTS-Incidence'!E100</f>
        <v>2147.2989000503312</v>
      </c>
      <c r="Q100" s="8">
        <f t="shared" si="5"/>
        <v>1</v>
      </c>
      <c r="R100" s="115">
        <f t="shared" si="6"/>
        <v>16.822268115942027</v>
      </c>
      <c r="S100" s="115">
        <f t="shared" si="7"/>
        <v>1431.5326000335542</v>
      </c>
    </row>
    <row r="101" spans="12:19">
      <c r="L101" s="11" t="str">
        <f>'[1]INPUTS-Incidence'!A101</f>
        <v>Motorized Two Wheeler</v>
      </c>
      <c r="M101" s="11" t="str">
        <f>'[1]INPUTS-Incidence'!B101</f>
        <v>Female</v>
      </c>
      <c r="N101" s="11" t="str">
        <f>'[1]INPUTS-Incidence'!C101</f>
        <v>30-34 years</v>
      </c>
      <c r="O101" s="117">
        <f>'[1]INPUTS-Incidence'!D101</f>
        <v>18.351565217391304</v>
      </c>
      <c r="P101" s="117">
        <f>'[1]INPUTS-Incidence'!E101</f>
        <v>1801.7565483180938</v>
      </c>
      <c r="Q101" s="8">
        <f t="shared" si="5"/>
        <v>1</v>
      </c>
      <c r="R101" s="115">
        <f t="shared" si="6"/>
        <v>12.234376811594203</v>
      </c>
      <c r="S101" s="115">
        <f t="shared" si="7"/>
        <v>1201.1710322120625</v>
      </c>
    </row>
    <row r="102" spans="12:19">
      <c r="L102" s="11" t="str">
        <f>'[1]INPUTS-Incidence'!A102</f>
        <v>Motorized Two Wheeler</v>
      </c>
      <c r="M102" s="11" t="str">
        <f>'[1]INPUTS-Incidence'!B102</f>
        <v>Female</v>
      </c>
      <c r="N102" s="11" t="str">
        <f>'[1]INPUTS-Incidence'!C102</f>
        <v>35-39 years</v>
      </c>
      <c r="O102" s="117">
        <f>'[1]INPUTS-Incidence'!D102</f>
        <v>16.05761956521739</v>
      </c>
      <c r="P102" s="117">
        <f>'[1]INPUTS-Incidence'!E102</f>
        <v>1474.3140340575453</v>
      </c>
      <c r="Q102" s="8">
        <f t="shared" si="5"/>
        <v>1</v>
      </c>
      <c r="R102" s="115">
        <f t="shared" si="6"/>
        <v>10.705079710144927</v>
      </c>
      <c r="S102" s="115">
        <f t="shared" si="7"/>
        <v>982.87602270503021</v>
      </c>
    </row>
    <row r="103" spans="12:19">
      <c r="L103" s="11" t="str">
        <f>'[1]INPUTS-Incidence'!A103</f>
        <v>Motorized Two Wheeler</v>
      </c>
      <c r="M103" s="11" t="str">
        <f>'[1]INPUTS-Incidence'!B103</f>
        <v>Female</v>
      </c>
      <c r="N103" s="11" t="str">
        <f>'[1]INPUTS-Incidence'!C103</f>
        <v>40-44 years</v>
      </c>
      <c r="O103" s="117">
        <f>'[1]INPUTS-Incidence'!D103</f>
        <v>16.05761956521739</v>
      </c>
      <c r="P103" s="117">
        <f>'[1]INPUTS-Incidence'!E103</f>
        <v>1053.0814528982467</v>
      </c>
      <c r="Q103" s="8">
        <f t="shared" si="5"/>
        <v>1</v>
      </c>
      <c r="R103" s="115">
        <f t="shared" si="6"/>
        <v>10.705079710144927</v>
      </c>
      <c r="S103" s="115">
        <f t="shared" si="7"/>
        <v>702.05430193216444</v>
      </c>
    </row>
    <row r="104" spans="12:19">
      <c r="L104" s="11" t="str">
        <f>'[1]INPUTS-Incidence'!A104</f>
        <v>Motorized Two Wheeler</v>
      </c>
      <c r="M104" s="11" t="str">
        <f>'[1]INPUTS-Incidence'!B104</f>
        <v>Female</v>
      </c>
      <c r="N104" s="11" t="str">
        <f>'[1]INPUTS-Incidence'!C104</f>
        <v>45-49 years</v>
      </c>
      <c r="O104" s="117">
        <f>'[1]INPUTS-Incidence'!D104</f>
        <v>20.645510869565218</v>
      </c>
      <c r="P104" s="117">
        <f>'[1]INPUTS-Incidence'!E104</f>
        <v>956.00050645918952</v>
      </c>
      <c r="Q104" s="8">
        <f t="shared" si="5"/>
        <v>1</v>
      </c>
      <c r="R104" s="115">
        <f t="shared" si="6"/>
        <v>13.763673913043478</v>
      </c>
      <c r="S104" s="115">
        <f t="shared" si="7"/>
        <v>637.33367097279302</v>
      </c>
    </row>
    <row r="105" spans="12:19">
      <c r="L105" s="11" t="str">
        <f>'[1]INPUTS-Incidence'!A105</f>
        <v>Motorized Two Wheeler</v>
      </c>
      <c r="M105" s="11" t="str">
        <f>'[1]INPUTS-Incidence'!B105</f>
        <v>Female</v>
      </c>
      <c r="N105" s="11" t="str">
        <f>'[1]INPUTS-Incidence'!C105</f>
        <v>50-54 years</v>
      </c>
      <c r="O105" s="117">
        <f>'[1]INPUTS-Incidence'!D105</f>
        <v>20.645510869565218</v>
      </c>
      <c r="P105" s="117">
        <f>'[1]INPUTS-Incidence'!E105</f>
        <v>1194.5892731314486</v>
      </c>
      <c r="Q105" s="8">
        <f t="shared" si="5"/>
        <v>1</v>
      </c>
      <c r="R105" s="115">
        <f t="shared" si="6"/>
        <v>13.763673913043478</v>
      </c>
      <c r="S105" s="115">
        <f t="shared" si="7"/>
        <v>796.39284875429905</v>
      </c>
    </row>
    <row r="106" spans="12:19">
      <c r="L106" s="11" t="str">
        <f>'[1]INPUTS-Incidence'!A106</f>
        <v>Motorized Two Wheeler</v>
      </c>
      <c r="M106" s="11" t="str">
        <f>'[1]INPUTS-Incidence'!B106</f>
        <v>Female</v>
      </c>
      <c r="N106" s="11" t="str">
        <f>'[1]INPUTS-Incidence'!C106</f>
        <v>55-59 years</v>
      </c>
      <c r="O106" s="117">
        <f>'[1]INPUTS-Incidence'!D106</f>
        <v>20.645510869565218</v>
      </c>
      <c r="P106" s="117">
        <f>'[1]INPUTS-Incidence'!E106</f>
        <v>1188.0075140508345</v>
      </c>
      <c r="Q106" s="8">
        <f t="shared" si="5"/>
        <v>1</v>
      </c>
      <c r="R106" s="115">
        <f t="shared" si="6"/>
        <v>13.763673913043478</v>
      </c>
      <c r="S106" s="115">
        <f t="shared" si="7"/>
        <v>792.00500936722301</v>
      </c>
    </row>
    <row r="107" spans="12:19">
      <c r="L107" s="11" t="str">
        <f>'[1]INPUTS-Incidence'!A107</f>
        <v>Motorized Two Wheeler</v>
      </c>
      <c r="M107" s="11" t="str">
        <f>'[1]INPUTS-Incidence'!B107</f>
        <v>Female</v>
      </c>
      <c r="N107" s="11" t="str">
        <f>'[1]INPUTS-Incidence'!C107</f>
        <v>60-64 years</v>
      </c>
      <c r="O107" s="117">
        <f>'[1]INPUTS-Incidence'!D107</f>
        <v>6.881836956521739</v>
      </c>
      <c r="P107" s="117">
        <f>'[1]INPUTS-Incidence'!E107</f>
        <v>974.10034393087813</v>
      </c>
      <c r="Q107" s="8">
        <f t="shared" si="5"/>
        <v>1</v>
      </c>
      <c r="R107" s="115">
        <f t="shared" si="6"/>
        <v>4.587891304347826</v>
      </c>
      <c r="S107" s="115">
        <f t="shared" si="7"/>
        <v>649.40022928725205</v>
      </c>
    </row>
    <row r="108" spans="12:19">
      <c r="L108" s="11" t="str">
        <f>'[1]INPUTS-Incidence'!A108</f>
        <v>Motorized Two Wheeler</v>
      </c>
      <c r="M108" s="11" t="str">
        <f>'[1]INPUTS-Incidence'!B108</f>
        <v>Female</v>
      </c>
      <c r="N108" s="11" t="str">
        <f>'[1]INPUTS-Incidence'!C108</f>
        <v>65-69 years</v>
      </c>
      <c r="O108" s="117">
        <f>'[1]INPUTS-Incidence'!D108</f>
        <v>6.881836956521739</v>
      </c>
      <c r="P108" s="117">
        <f>'[1]INPUTS-Incidence'!E108</f>
        <v>750.32053519000078</v>
      </c>
      <c r="Q108" s="8">
        <f t="shared" si="5"/>
        <v>1</v>
      </c>
      <c r="R108" s="115">
        <f t="shared" si="6"/>
        <v>4.587891304347826</v>
      </c>
      <c r="S108" s="115">
        <f t="shared" si="7"/>
        <v>500.21369012666719</v>
      </c>
    </row>
    <row r="109" spans="12:19">
      <c r="L109" s="11" t="str">
        <f>'[1]INPUTS-Incidence'!A109</f>
        <v>Motorized Two Wheeler</v>
      </c>
      <c r="M109" s="11" t="str">
        <f>'[1]INPUTS-Incidence'!B109</f>
        <v>Female</v>
      </c>
      <c r="N109" s="11" t="str">
        <f>'[1]INPUTS-Incidence'!C109</f>
        <v>70-74 years</v>
      </c>
      <c r="O109" s="117">
        <f>'[1]INPUTS-Incidence'!D109</f>
        <v>4.587891304347826</v>
      </c>
      <c r="P109" s="117">
        <f>'[1]INPUTS-Incidence'!E109</f>
        <v>491.9864912758996</v>
      </c>
      <c r="Q109" s="8">
        <f t="shared" si="5"/>
        <v>1</v>
      </c>
      <c r="R109" s="115">
        <f t="shared" si="6"/>
        <v>3.0585942028985507</v>
      </c>
      <c r="S109" s="115">
        <f t="shared" si="7"/>
        <v>327.99099418393308</v>
      </c>
    </row>
    <row r="110" spans="12:19">
      <c r="L110" s="11" t="str">
        <f>'[1]INPUTS-Incidence'!A110</f>
        <v>Motorized Two Wheeler</v>
      </c>
      <c r="M110" s="11" t="str">
        <f>'[1]INPUTS-Incidence'!B110</f>
        <v>Female</v>
      </c>
      <c r="N110" s="11" t="str">
        <f>'[1]INPUTS-Incidence'!C110</f>
        <v>75-79 years</v>
      </c>
      <c r="O110" s="117">
        <f>'[1]INPUTS-Incidence'!D110</f>
        <v>2.293945652173913</v>
      </c>
      <c r="P110" s="117">
        <f>'[1]INPUTS-Incidence'!E110</f>
        <v>353.76955058300473</v>
      </c>
      <c r="Q110" s="8">
        <f t="shared" si="5"/>
        <v>1</v>
      </c>
      <c r="R110" s="115">
        <f t="shared" si="6"/>
        <v>1.5292971014492753</v>
      </c>
      <c r="S110" s="115">
        <f t="shared" si="7"/>
        <v>235.84636705533649</v>
      </c>
    </row>
    <row r="111" spans="12:19">
      <c r="L111" s="11" t="str">
        <f>'[1]INPUTS-Incidence'!A111</f>
        <v>Motorized Two Wheeler</v>
      </c>
      <c r="M111" s="11" t="str">
        <f>'[1]INPUTS-Incidence'!B111</f>
        <v>Female</v>
      </c>
      <c r="N111" s="11" t="str">
        <f>'[1]INPUTS-Incidence'!C111</f>
        <v>80-84 years</v>
      </c>
      <c r="O111" s="117">
        <f>'[1]INPUTS-Incidence'!D111</f>
        <v>2.293945652173913</v>
      </c>
      <c r="P111" s="117">
        <f>'[1]INPUTS-Incidence'!E111</f>
        <v>217.19804966026337</v>
      </c>
      <c r="Q111" s="8">
        <f t="shared" si="5"/>
        <v>1</v>
      </c>
      <c r="R111" s="115">
        <f t="shared" si="6"/>
        <v>1.5292971014492753</v>
      </c>
      <c r="S111" s="115">
        <f t="shared" si="7"/>
        <v>144.7986997735089</v>
      </c>
    </row>
    <row r="112" spans="12:19">
      <c r="L112" s="11" t="str">
        <f>'[1]INPUTS-Incidence'!A112</f>
        <v>Motorized Two Wheeler</v>
      </c>
      <c r="M112" s="11" t="str">
        <f>'[1]INPUTS-Incidence'!B112</f>
        <v>Female</v>
      </c>
      <c r="N112" s="11" t="str">
        <f>'[1]INPUTS-Incidence'!C112</f>
        <v>85+</v>
      </c>
      <c r="O112" s="117">
        <f>'[1]INPUTS-Incidence'!D112</f>
        <v>2.293945652173913</v>
      </c>
      <c r="P112" s="117">
        <f>'[1]INPUTS-Incidence'!E112</f>
        <v>121.76254299135977</v>
      </c>
      <c r="Q112" s="8">
        <f t="shared" si="5"/>
        <v>1</v>
      </c>
      <c r="R112" s="115">
        <f t="shared" si="6"/>
        <v>1.5292971014492753</v>
      </c>
      <c r="S112" s="115">
        <f t="shared" si="7"/>
        <v>81.175028660906506</v>
      </c>
    </row>
    <row r="113" spans="12:19">
      <c r="L113" s="11" t="str">
        <f>'[1]INPUTS-Incidence'!A113</f>
        <v>Motorized Three Wheeler</v>
      </c>
      <c r="M113" s="11" t="str">
        <f>'[1]INPUTS-Incidence'!B113</f>
        <v>Male</v>
      </c>
      <c r="N113" s="11" t="str">
        <f>'[1]INPUTS-Incidence'!C113</f>
        <v>&lt;5 years</v>
      </c>
      <c r="O113" s="117">
        <f>'[1]INPUTS-Incidence'!D113</f>
        <v>0</v>
      </c>
      <c r="P113" s="117">
        <f>'[1]INPUTS-Incidence'!E113</f>
        <v>0</v>
      </c>
      <c r="Q113" s="8">
        <f t="shared" si="5"/>
        <v>1</v>
      </c>
      <c r="R113" s="115">
        <f t="shared" si="6"/>
        <v>0</v>
      </c>
      <c r="S113" s="115">
        <f t="shared" si="7"/>
        <v>0</v>
      </c>
    </row>
    <row r="114" spans="12:19">
      <c r="L114" s="11" t="str">
        <f>'[1]INPUTS-Incidence'!A114</f>
        <v>Motorized Three Wheeler</v>
      </c>
      <c r="M114" s="11" t="str">
        <f>'[1]INPUTS-Incidence'!B114</f>
        <v>Male</v>
      </c>
      <c r="N114" s="11" t="str">
        <f>'[1]INPUTS-Incidence'!C114</f>
        <v>5-9 years</v>
      </c>
      <c r="O114" s="117">
        <f>'[1]INPUTS-Incidence'!D114</f>
        <v>0</v>
      </c>
      <c r="P114" s="117">
        <f>'[1]INPUTS-Incidence'!E114</f>
        <v>0</v>
      </c>
      <c r="Q114" s="8">
        <f t="shared" si="5"/>
        <v>1</v>
      </c>
      <c r="R114" s="115">
        <f t="shared" si="6"/>
        <v>0</v>
      </c>
      <c r="S114" s="115">
        <f t="shared" si="7"/>
        <v>0</v>
      </c>
    </row>
    <row r="115" spans="12:19">
      <c r="L115" s="11" t="str">
        <f>'[1]INPUTS-Incidence'!A115</f>
        <v>Motorized Three Wheeler</v>
      </c>
      <c r="M115" s="11" t="str">
        <f>'[1]INPUTS-Incidence'!B115</f>
        <v>Male</v>
      </c>
      <c r="N115" s="11" t="str">
        <f>'[1]INPUTS-Incidence'!C115</f>
        <v>10-14 years</v>
      </c>
      <c r="O115" s="117">
        <f>'[1]INPUTS-Incidence'!D115</f>
        <v>0</v>
      </c>
      <c r="P115" s="117">
        <f>'[1]INPUTS-Incidence'!E115</f>
        <v>0</v>
      </c>
      <c r="Q115" s="8">
        <f t="shared" si="5"/>
        <v>1</v>
      </c>
      <c r="R115" s="115">
        <f t="shared" si="6"/>
        <v>0</v>
      </c>
      <c r="S115" s="115">
        <f t="shared" si="7"/>
        <v>0</v>
      </c>
    </row>
    <row r="116" spans="12:19">
      <c r="L116" s="11" t="str">
        <f>'[1]INPUTS-Incidence'!A116</f>
        <v>Motorized Three Wheeler</v>
      </c>
      <c r="M116" s="11" t="str">
        <f>'[1]INPUTS-Incidence'!B116</f>
        <v>Male</v>
      </c>
      <c r="N116" s="11" t="str">
        <f>'[1]INPUTS-Incidence'!C116</f>
        <v>15-19 years</v>
      </c>
      <c r="O116" s="117">
        <f>'[1]INPUTS-Incidence'!D116</f>
        <v>0</v>
      </c>
      <c r="P116" s="117">
        <f>'[1]INPUTS-Incidence'!E116</f>
        <v>0</v>
      </c>
      <c r="Q116" s="8">
        <f t="shared" si="5"/>
        <v>1</v>
      </c>
      <c r="R116" s="115">
        <f t="shared" si="6"/>
        <v>0</v>
      </c>
      <c r="S116" s="115">
        <f t="shared" si="7"/>
        <v>0</v>
      </c>
    </row>
    <row r="117" spans="12:19">
      <c r="L117" s="11" t="str">
        <f>'[1]INPUTS-Incidence'!A117</f>
        <v>Motorized Three Wheeler</v>
      </c>
      <c r="M117" s="11" t="str">
        <f>'[1]INPUTS-Incidence'!B117</f>
        <v>Male</v>
      </c>
      <c r="N117" s="11" t="str">
        <f>'[1]INPUTS-Incidence'!C117</f>
        <v>20-24 years</v>
      </c>
      <c r="O117" s="117">
        <f>'[1]INPUTS-Incidence'!D117</f>
        <v>0</v>
      </c>
      <c r="P117" s="117">
        <f>'[1]INPUTS-Incidence'!E117</f>
        <v>0</v>
      </c>
      <c r="Q117" s="8">
        <f t="shared" si="5"/>
        <v>1</v>
      </c>
      <c r="R117" s="115">
        <f t="shared" si="6"/>
        <v>0</v>
      </c>
      <c r="S117" s="115">
        <f t="shared" si="7"/>
        <v>0</v>
      </c>
    </row>
    <row r="118" spans="12:19">
      <c r="L118" s="11" t="str">
        <f>'[1]INPUTS-Incidence'!A118</f>
        <v>Motorized Three Wheeler</v>
      </c>
      <c r="M118" s="11" t="str">
        <f>'[1]INPUTS-Incidence'!B118</f>
        <v>Male</v>
      </c>
      <c r="N118" s="11" t="str">
        <f>'[1]INPUTS-Incidence'!C118</f>
        <v>25-29 years</v>
      </c>
      <c r="O118" s="117">
        <f>'[1]INPUTS-Incidence'!D118</f>
        <v>0</v>
      </c>
      <c r="P118" s="117">
        <f>'[1]INPUTS-Incidence'!E118</f>
        <v>0</v>
      </c>
      <c r="Q118" s="8">
        <f t="shared" si="5"/>
        <v>1</v>
      </c>
      <c r="R118" s="115">
        <f t="shared" si="6"/>
        <v>0</v>
      </c>
      <c r="S118" s="115">
        <f t="shared" si="7"/>
        <v>0</v>
      </c>
    </row>
    <row r="119" spans="12:19">
      <c r="L119" s="11" t="str">
        <f>'[1]INPUTS-Incidence'!A119</f>
        <v>Motorized Three Wheeler</v>
      </c>
      <c r="M119" s="11" t="str">
        <f>'[1]INPUTS-Incidence'!B119</f>
        <v>Male</v>
      </c>
      <c r="N119" s="11" t="str">
        <f>'[1]INPUTS-Incidence'!C119</f>
        <v>30-34 years</v>
      </c>
      <c r="O119" s="117">
        <f>'[1]INPUTS-Incidence'!D119</f>
        <v>0</v>
      </c>
      <c r="P119" s="117">
        <f>'[1]INPUTS-Incidence'!E119</f>
        <v>0</v>
      </c>
      <c r="Q119" s="8">
        <f t="shared" si="5"/>
        <v>1</v>
      </c>
      <c r="R119" s="115">
        <f t="shared" si="6"/>
        <v>0</v>
      </c>
      <c r="S119" s="115">
        <f t="shared" si="7"/>
        <v>0</v>
      </c>
    </row>
    <row r="120" spans="12:19">
      <c r="L120" s="11" t="str">
        <f>'[1]INPUTS-Incidence'!A120</f>
        <v>Motorized Three Wheeler</v>
      </c>
      <c r="M120" s="11" t="str">
        <f>'[1]INPUTS-Incidence'!B120</f>
        <v>Male</v>
      </c>
      <c r="N120" s="11" t="str">
        <f>'[1]INPUTS-Incidence'!C120</f>
        <v>35-39 years</v>
      </c>
      <c r="O120" s="117">
        <f>'[1]INPUTS-Incidence'!D120</f>
        <v>0</v>
      </c>
      <c r="P120" s="117">
        <f>'[1]INPUTS-Incidence'!E120</f>
        <v>0</v>
      </c>
      <c r="Q120" s="8">
        <f t="shared" si="5"/>
        <v>1</v>
      </c>
      <c r="R120" s="115">
        <f t="shared" si="6"/>
        <v>0</v>
      </c>
      <c r="S120" s="115">
        <f t="shared" si="7"/>
        <v>0</v>
      </c>
    </row>
    <row r="121" spans="12:19">
      <c r="L121" s="11" t="str">
        <f>'[1]INPUTS-Incidence'!A121</f>
        <v>Motorized Three Wheeler</v>
      </c>
      <c r="M121" s="11" t="str">
        <f>'[1]INPUTS-Incidence'!B121</f>
        <v>Male</v>
      </c>
      <c r="N121" s="11" t="str">
        <f>'[1]INPUTS-Incidence'!C121</f>
        <v>40-44 years</v>
      </c>
      <c r="O121" s="117">
        <f>'[1]INPUTS-Incidence'!D121</f>
        <v>0</v>
      </c>
      <c r="P121" s="117">
        <f>'[1]INPUTS-Incidence'!E121</f>
        <v>0</v>
      </c>
      <c r="Q121" s="8">
        <f t="shared" si="5"/>
        <v>1</v>
      </c>
      <c r="R121" s="115">
        <f t="shared" si="6"/>
        <v>0</v>
      </c>
      <c r="S121" s="115">
        <f t="shared" si="7"/>
        <v>0</v>
      </c>
    </row>
    <row r="122" spans="12:19">
      <c r="L122" s="11" t="str">
        <f>'[1]INPUTS-Incidence'!A122</f>
        <v>Motorized Three Wheeler</v>
      </c>
      <c r="M122" s="11" t="str">
        <f>'[1]INPUTS-Incidence'!B122</f>
        <v>Male</v>
      </c>
      <c r="N122" s="11" t="str">
        <f>'[1]INPUTS-Incidence'!C122</f>
        <v>45-49 years</v>
      </c>
      <c r="O122" s="117">
        <f>'[1]INPUTS-Incidence'!D122</f>
        <v>0</v>
      </c>
      <c r="P122" s="117">
        <f>'[1]INPUTS-Incidence'!E122</f>
        <v>0</v>
      </c>
      <c r="Q122" s="8">
        <f t="shared" si="5"/>
        <v>1</v>
      </c>
      <c r="R122" s="115">
        <f t="shared" si="6"/>
        <v>0</v>
      </c>
      <c r="S122" s="115">
        <f t="shared" si="7"/>
        <v>0</v>
      </c>
    </row>
    <row r="123" spans="12:19">
      <c r="L123" s="11" t="str">
        <f>'[1]INPUTS-Incidence'!A123</f>
        <v>Motorized Three Wheeler</v>
      </c>
      <c r="M123" s="11" t="str">
        <f>'[1]INPUTS-Incidence'!B123</f>
        <v>Male</v>
      </c>
      <c r="N123" s="11" t="str">
        <f>'[1]INPUTS-Incidence'!C123</f>
        <v>50-54 years</v>
      </c>
      <c r="O123" s="117">
        <f>'[1]INPUTS-Incidence'!D123</f>
        <v>0</v>
      </c>
      <c r="P123" s="117">
        <f>'[1]INPUTS-Incidence'!E123</f>
        <v>0</v>
      </c>
      <c r="Q123" s="8">
        <f t="shared" si="5"/>
        <v>1</v>
      </c>
      <c r="R123" s="115">
        <f t="shared" si="6"/>
        <v>0</v>
      </c>
      <c r="S123" s="115">
        <f t="shared" si="7"/>
        <v>0</v>
      </c>
    </row>
    <row r="124" spans="12:19">
      <c r="L124" s="11" t="str">
        <f>'[1]INPUTS-Incidence'!A124</f>
        <v>Motorized Three Wheeler</v>
      </c>
      <c r="M124" s="11" t="str">
        <f>'[1]INPUTS-Incidence'!B124</f>
        <v>Male</v>
      </c>
      <c r="N124" s="11" t="str">
        <f>'[1]INPUTS-Incidence'!C124</f>
        <v>55-59 years</v>
      </c>
      <c r="O124" s="117">
        <f>'[1]INPUTS-Incidence'!D124</f>
        <v>0</v>
      </c>
      <c r="P124" s="117">
        <f>'[1]INPUTS-Incidence'!E124</f>
        <v>0</v>
      </c>
      <c r="Q124" s="8">
        <f t="shared" si="5"/>
        <v>1</v>
      </c>
      <c r="R124" s="115">
        <f t="shared" si="6"/>
        <v>0</v>
      </c>
      <c r="S124" s="115">
        <f t="shared" si="7"/>
        <v>0</v>
      </c>
    </row>
    <row r="125" spans="12:19">
      <c r="L125" s="11" t="str">
        <f>'[1]INPUTS-Incidence'!A125</f>
        <v>Motorized Three Wheeler</v>
      </c>
      <c r="M125" s="11" t="str">
        <f>'[1]INPUTS-Incidence'!B125</f>
        <v>Male</v>
      </c>
      <c r="N125" s="11" t="str">
        <f>'[1]INPUTS-Incidence'!C125</f>
        <v>60-64 years</v>
      </c>
      <c r="O125" s="117">
        <f>'[1]INPUTS-Incidence'!D125</f>
        <v>0</v>
      </c>
      <c r="P125" s="117">
        <f>'[1]INPUTS-Incidence'!E125</f>
        <v>0</v>
      </c>
      <c r="Q125" s="8">
        <f t="shared" si="5"/>
        <v>1</v>
      </c>
      <c r="R125" s="115">
        <f t="shared" si="6"/>
        <v>0</v>
      </c>
      <c r="S125" s="115">
        <f t="shared" si="7"/>
        <v>0</v>
      </c>
    </row>
    <row r="126" spans="12:19">
      <c r="L126" s="11" t="str">
        <f>'[1]INPUTS-Incidence'!A126</f>
        <v>Motorized Three Wheeler</v>
      </c>
      <c r="M126" s="11" t="str">
        <f>'[1]INPUTS-Incidence'!B126</f>
        <v>Male</v>
      </c>
      <c r="N126" s="11" t="str">
        <f>'[1]INPUTS-Incidence'!C126</f>
        <v>65-69 years</v>
      </c>
      <c r="O126" s="117">
        <f>'[1]INPUTS-Incidence'!D126</f>
        <v>0</v>
      </c>
      <c r="P126" s="117">
        <f>'[1]INPUTS-Incidence'!E126</f>
        <v>0</v>
      </c>
      <c r="Q126" s="8">
        <f t="shared" si="5"/>
        <v>1</v>
      </c>
      <c r="R126" s="115">
        <f t="shared" si="6"/>
        <v>0</v>
      </c>
      <c r="S126" s="115">
        <f t="shared" si="7"/>
        <v>0</v>
      </c>
    </row>
    <row r="127" spans="12:19">
      <c r="L127" s="11" t="str">
        <f>'[1]INPUTS-Incidence'!A127</f>
        <v>Motorized Three Wheeler</v>
      </c>
      <c r="M127" s="11" t="str">
        <f>'[1]INPUTS-Incidence'!B127</f>
        <v>Male</v>
      </c>
      <c r="N127" s="11" t="str">
        <f>'[1]INPUTS-Incidence'!C127</f>
        <v>70-74 years</v>
      </c>
      <c r="O127" s="117">
        <f>'[1]INPUTS-Incidence'!D127</f>
        <v>0</v>
      </c>
      <c r="P127" s="117">
        <f>'[1]INPUTS-Incidence'!E127</f>
        <v>0</v>
      </c>
      <c r="Q127" s="8">
        <f t="shared" si="5"/>
        <v>1</v>
      </c>
      <c r="R127" s="115">
        <f t="shared" si="6"/>
        <v>0</v>
      </c>
      <c r="S127" s="115">
        <f t="shared" si="7"/>
        <v>0</v>
      </c>
    </row>
    <row r="128" spans="12:19">
      <c r="L128" s="11" t="str">
        <f>'[1]INPUTS-Incidence'!A128</f>
        <v>Motorized Three Wheeler</v>
      </c>
      <c r="M128" s="11" t="str">
        <f>'[1]INPUTS-Incidence'!B128</f>
        <v>Male</v>
      </c>
      <c r="N128" s="11" t="str">
        <f>'[1]INPUTS-Incidence'!C128</f>
        <v>75-79 years</v>
      </c>
      <c r="O128" s="117">
        <f>'[1]INPUTS-Incidence'!D128</f>
        <v>0</v>
      </c>
      <c r="P128" s="117">
        <f>'[1]INPUTS-Incidence'!E128</f>
        <v>0</v>
      </c>
      <c r="Q128" s="8">
        <f t="shared" si="5"/>
        <v>1</v>
      </c>
      <c r="R128" s="115">
        <f t="shared" si="6"/>
        <v>0</v>
      </c>
      <c r="S128" s="115">
        <f t="shared" si="7"/>
        <v>0</v>
      </c>
    </row>
    <row r="129" spans="12:19">
      <c r="L129" s="11" t="str">
        <f>'[1]INPUTS-Incidence'!A129</f>
        <v>Motorized Three Wheeler</v>
      </c>
      <c r="M129" s="11" t="str">
        <f>'[1]INPUTS-Incidence'!B129</f>
        <v>Male</v>
      </c>
      <c r="N129" s="11" t="str">
        <f>'[1]INPUTS-Incidence'!C129</f>
        <v>80-84 years</v>
      </c>
      <c r="O129" s="117">
        <f>'[1]INPUTS-Incidence'!D129</f>
        <v>0</v>
      </c>
      <c r="P129" s="117">
        <f>'[1]INPUTS-Incidence'!E129</f>
        <v>0</v>
      </c>
      <c r="Q129" s="8">
        <f t="shared" si="5"/>
        <v>1</v>
      </c>
      <c r="R129" s="115">
        <f t="shared" si="6"/>
        <v>0</v>
      </c>
      <c r="S129" s="115">
        <f t="shared" si="7"/>
        <v>0</v>
      </c>
    </row>
    <row r="130" spans="12:19">
      <c r="L130" s="11" t="str">
        <f>'[1]INPUTS-Incidence'!A130</f>
        <v>Motorized Three Wheeler</v>
      </c>
      <c r="M130" s="11" t="str">
        <f>'[1]INPUTS-Incidence'!B130</f>
        <v>Male</v>
      </c>
      <c r="N130" s="11" t="str">
        <f>'[1]INPUTS-Incidence'!C130</f>
        <v>85+</v>
      </c>
      <c r="O130" s="117">
        <f>'[1]INPUTS-Incidence'!D130</f>
        <v>0</v>
      </c>
      <c r="P130" s="117">
        <f>'[1]INPUTS-Incidence'!E130</f>
        <v>0</v>
      </c>
      <c r="Q130" s="8">
        <f t="shared" si="5"/>
        <v>1</v>
      </c>
      <c r="R130" s="115">
        <f t="shared" si="6"/>
        <v>0</v>
      </c>
      <c r="S130" s="115">
        <f t="shared" si="7"/>
        <v>0</v>
      </c>
    </row>
    <row r="131" spans="12:19">
      <c r="L131" s="11" t="str">
        <f>'[1]INPUTS-Incidence'!A131</f>
        <v>Motorized Three Wheeler</v>
      </c>
      <c r="M131" s="11" t="str">
        <f>'[1]INPUTS-Incidence'!B131</f>
        <v>Female</v>
      </c>
      <c r="N131" s="11" t="str">
        <f>'[1]INPUTS-Incidence'!C131</f>
        <v>&lt;5 years</v>
      </c>
      <c r="O131" s="117">
        <f>'[1]INPUTS-Incidence'!D131</f>
        <v>0</v>
      </c>
      <c r="P131" s="117">
        <f>'[1]INPUTS-Incidence'!E131</f>
        <v>0</v>
      </c>
      <c r="Q131" s="8">
        <f t="shared" si="5"/>
        <v>1</v>
      </c>
      <c r="R131" s="115">
        <f t="shared" si="6"/>
        <v>0</v>
      </c>
      <c r="S131" s="115">
        <f t="shared" si="7"/>
        <v>0</v>
      </c>
    </row>
    <row r="132" spans="12:19">
      <c r="L132" s="11" t="str">
        <f>'[1]INPUTS-Incidence'!A132</f>
        <v>Motorized Three Wheeler</v>
      </c>
      <c r="M132" s="11" t="str">
        <f>'[1]INPUTS-Incidence'!B132</f>
        <v>Female</v>
      </c>
      <c r="N132" s="11" t="str">
        <f>'[1]INPUTS-Incidence'!C132</f>
        <v>5-9 years</v>
      </c>
      <c r="O132" s="117">
        <f>'[1]INPUTS-Incidence'!D132</f>
        <v>0</v>
      </c>
      <c r="P132" s="117">
        <f>'[1]INPUTS-Incidence'!E132</f>
        <v>0</v>
      </c>
      <c r="Q132" s="8">
        <f t="shared" si="5"/>
        <v>1</v>
      </c>
      <c r="R132" s="115">
        <f t="shared" si="6"/>
        <v>0</v>
      </c>
      <c r="S132" s="115">
        <f t="shared" si="7"/>
        <v>0</v>
      </c>
    </row>
    <row r="133" spans="12:19">
      <c r="L133" s="11" t="str">
        <f>'[1]INPUTS-Incidence'!A133</f>
        <v>Motorized Three Wheeler</v>
      </c>
      <c r="M133" s="11" t="str">
        <f>'[1]INPUTS-Incidence'!B133</f>
        <v>Female</v>
      </c>
      <c r="N133" s="11" t="str">
        <f>'[1]INPUTS-Incidence'!C133</f>
        <v>10-14 years</v>
      </c>
      <c r="O133" s="117">
        <f>'[1]INPUTS-Incidence'!D133</f>
        <v>0</v>
      </c>
      <c r="P133" s="117">
        <f>'[1]INPUTS-Incidence'!E133</f>
        <v>0</v>
      </c>
      <c r="Q133" s="8">
        <f t="shared" ref="Q133:Q196" si="8">IF(L133="Motorized Two Wheeler",1,0)+IF(L133="Motorized Three Wheeler",1,0)</f>
        <v>1</v>
      </c>
      <c r="R133" s="115">
        <f t="shared" ref="R133:R196" si="9">IF($Q133=0, O133, O133*(1-$G$3*(1-$I$3))/(1-$E$3*(1-$I$3)))</f>
        <v>0</v>
      </c>
      <c r="S133" s="115">
        <f t="shared" ref="S133:S196" si="10">IF($Q133=0, P133, P133*(1-$G$3*(1-$I$3))/(1-$E$3*(1-$I$3)))</f>
        <v>0</v>
      </c>
    </row>
    <row r="134" spans="12:19">
      <c r="L134" s="11" t="str">
        <f>'[1]INPUTS-Incidence'!A134</f>
        <v>Motorized Three Wheeler</v>
      </c>
      <c r="M134" s="11" t="str">
        <f>'[1]INPUTS-Incidence'!B134</f>
        <v>Female</v>
      </c>
      <c r="N134" s="11" t="str">
        <f>'[1]INPUTS-Incidence'!C134</f>
        <v>15-19 years</v>
      </c>
      <c r="O134" s="117">
        <f>'[1]INPUTS-Incidence'!D134</f>
        <v>0</v>
      </c>
      <c r="P134" s="117">
        <f>'[1]INPUTS-Incidence'!E134</f>
        <v>0</v>
      </c>
      <c r="Q134" s="8">
        <f t="shared" si="8"/>
        <v>1</v>
      </c>
      <c r="R134" s="115">
        <f t="shared" si="9"/>
        <v>0</v>
      </c>
      <c r="S134" s="115">
        <f t="shared" si="10"/>
        <v>0</v>
      </c>
    </row>
    <row r="135" spans="12:19">
      <c r="L135" s="11" t="str">
        <f>'[1]INPUTS-Incidence'!A135</f>
        <v>Motorized Three Wheeler</v>
      </c>
      <c r="M135" s="11" t="str">
        <f>'[1]INPUTS-Incidence'!B135</f>
        <v>Female</v>
      </c>
      <c r="N135" s="11" t="str">
        <f>'[1]INPUTS-Incidence'!C135</f>
        <v>20-24 years</v>
      </c>
      <c r="O135" s="117">
        <f>'[1]INPUTS-Incidence'!D135</f>
        <v>0</v>
      </c>
      <c r="P135" s="117">
        <f>'[1]INPUTS-Incidence'!E135</f>
        <v>0</v>
      </c>
      <c r="Q135" s="8">
        <f t="shared" si="8"/>
        <v>1</v>
      </c>
      <c r="R135" s="115">
        <f t="shared" si="9"/>
        <v>0</v>
      </c>
      <c r="S135" s="115">
        <f t="shared" si="10"/>
        <v>0</v>
      </c>
    </row>
    <row r="136" spans="12:19">
      <c r="L136" s="11" t="str">
        <f>'[1]INPUTS-Incidence'!A136</f>
        <v>Motorized Three Wheeler</v>
      </c>
      <c r="M136" s="11" t="str">
        <f>'[1]INPUTS-Incidence'!B136</f>
        <v>Female</v>
      </c>
      <c r="N136" s="11" t="str">
        <f>'[1]INPUTS-Incidence'!C136</f>
        <v>25-29 years</v>
      </c>
      <c r="O136" s="117">
        <f>'[1]INPUTS-Incidence'!D136</f>
        <v>0</v>
      </c>
      <c r="P136" s="117">
        <f>'[1]INPUTS-Incidence'!E136</f>
        <v>0</v>
      </c>
      <c r="Q136" s="8">
        <f t="shared" si="8"/>
        <v>1</v>
      </c>
      <c r="R136" s="115">
        <f t="shared" si="9"/>
        <v>0</v>
      </c>
      <c r="S136" s="115">
        <f t="shared" si="10"/>
        <v>0</v>
      </c>
    </row>
    <row r="137" spans="12:19">
      <c r="L137" s="11" t="str">
        <f>'[1]INPUTS-Incidence'!A137</f>
        <v>Motorized Three Wheeler</v>
      </c>
      <c r="M137" s="11" t="str">
        <f>'[1]INPUTS-Incidence'!B137</f>
        <v>Female</v>
      </c>
      <c r="N137" s="11" t="str">
        <f>'[1]INPUTS-Incidence'!C137</f>
        <v>30-34 years</v>
      </c>
      <c r="O137" s="117">
        <f>'[1]INPUTS-Incidence'!D137</f>
        <v>0</v>
      </c>
      <c r="P137" s="117">
        <f>'[1]INPUTS-Incidence'!E137</f>
        <v>0</v>
      </c>
      <c r="Q137" s="8">
        <f t="shared" si="8"/>
        <v>1</v>
      </c>
      <c r="R137" s="115">
        <f t="shared" si="9"/>
        <v>0</v>
      </c>
      <c r="S137" s="115">
        <f t="shared" si="10"/>
        <v>0</v>
      </c>
    </row>
    <row r="138" spans="12:19">
      <c r="L138" s="11" t="str">
        <f>'[1]INPUTS-Incidence'!A138</f>
        <v>Motorized Three Wheeler</v>
      </c>
      <c r="M138" s="11" t="str">
        <f>'[1]INPUTS-Incidence'!B138</f>
        <v>Female</v>
      </c>
      <c r="N138" s="11" t="str">
        <f>'[1]INPUTS-Incidence'!C138</f>
        <v>35-39 years</v>
      </c>
      <c r="O138" s="117">
        <f>'[1]INPUTS-Incidence'!D138</f>
        <v>0</v>
      </c>
      <c r="P138" s="117">
        <f>'[1]INPUTS-Incidence'!E138</f>
        <v>0</v>
      </c>
      <c r="Q138" s="8">
        <f t="shared" si="8"/>
        <v>1</v>
      </c>
      <c r="R138" s="115">
        <f t="shared" si="9"/>
        <v>0</v>
      </c>
      <c r="S138" s="115">
        <f t="shared" si="10"/>
        <v>0</v>
      </c>
    </row>
    <row r="139" spans="12:19">
      <c r="L139" s="11" t="str">
        <f>'[1]INPUTS-Incidence'!A139</f>
        <v>Motorized Three Wheeler</v>
      </c>
      <c r="M139" s="11" t="str">
        <f>'[1]INPUTS-Incidence'!B139</f>
        <v>Female</v>
      </c>
      <c r="N139" s="11" t="str">
        <f>'[1]INPUTS-Incidence'!C139</f>
        <v>40-44 years</v>
      </c>
      <c r="O139" s="117">
        <f>'[1]INPUTS-Incidence'!D139</f>
        <v>0</v>
      </c>
      <c r="P139" s="117">
        <f>'[1]INPUTS-Incidence'!E139</f>
        <v>0</v>
      </c>
      <c r="Q139" s="8">
        <f t="shared" si="8"/>
        <v>1</v>
      </c>
      <c r="R139" s="115">
        <f t="shared" si="9"/>
        <v>0</v>
      </c>
      <c r="S139" s="115">
        <f t="shared" si="10"/>
        <v>0</v>
      </c>
    </row>
    <row r="140" spans="12:19">
      <c r="L140" s="11" t="str">
        <f>'[1]INPUTS-Incidence'!A140</f>
        <v>Motorized Three Wheeler</v>
      </c>
      <c r="M140" s="11" t="str">
        <f>'[1]INPUTS-Incidence'!B140</f>
        <v>Female</v>
      </c>
      <c r="N140" s="11" t="str">
        <f>'[1]INPUTS-Incidence'!C140</f>
        <v>45-49 years</v>
      </c>
      <c r="O140" s="117">
        <f>'[1]INPUTS-Incidence'!D140</f>
        <v>0</v>
      </c>
      <c r="P140" s="117">
        <f>'[1]INPUTS-Incidence'!E140</f>
        <v>0</v>
      </c>
      <c r="Q140" s="8">
        <f t="shared" si="8"/>
        <v>1</v>
      </c>
      <c r="R140" s="115">
        <f t="shared" si="9"/>
        <v>0</v>
      </c>
      <c r="S140" s="115">
        <f t="shared" si="10"/>
        <v>0</v>
      </c>
    </row>
    <row r="141" spans="12:19">
      <c r="L141" s="11" t="str">
        <f>'[1]INPUTS-Incidence'!A141</f>
        <v>Motorized Three Wheeler</v>
      </c>
      <c r="M141" s="11" t="str">
        <f>'[1]INPUTS-Incidence'!B141</f>
        <v>Female</v>
      </c>
      <c r="N141" s="11" t="str">
        <f>'[1]INPUTS-Incidence'!C141</f>
        <v>50-54 years</v>
      </c>
      <c r="O141" s="117">
        <f>'[1]INPUTS-Incidence'!D141</f>
        <v>0</v>
      </c>
      <c r="P141" s="117">
        <f>'[1]INPUTS-Incidence'!E141</f>
        <v>0</v>
      </c>
      <c r="Q141" s="8">
        <f t="shared" si="8"/>
        <v>1</v>
      </c>
      <c r="R141" s="115">
        <f t="shared" si="9"/>
        <v>0</v>
      </c>
      <c r="S141" s="115">
        <f t="shared" si="10"/>
        <v>0</v>
      </c>
    </row>
    <row r="142" spans="12:19">
      <c r="L142" s="11" t="str">
        <f>'[1]INPUTS-Incidence'!A142</f>
        <v>Motorized Three Wheeler</v>
      </c>
      <c r="M142" s="11" t="str">
        <f>'[1]INPUTS-Incidence'!B142</f>
        <v>Female</v>
      </c>
      <c r="N142" s="11" t="str">
        <f>'[1]INPUTS-Incidence'!C142</f>
        <v>55-59 years</v>
      </c>
      <c r="O142" s="117">
        <f>'[1]INPUTS-Incidence'!D142</f>
        <v>0</v>
      </c>
      <c r="P142" s="117">
        <f>'[1]INPUTS-Incidence'!E142</f>
        <v>0</v>
      </c>
      <c r="Q142" s="8">
        <f t="shared" si="8"/>
        <v>1</v>
      </c>
      <c r="R142" s="115">
        <f t="shared" si="9"/>
        <v>0</v>
      </c>
      <c r="S142" s="115">
        <f t="shared" si="10"/>
        <v>0</v>
      </c>
    </row>
    <row r="143" spans="12:19">
      <c r="L143" s="11" t="str">
        <f>'[1]INPUTS-Incidence'!A143</f>
        <v>Motorized Three Wheeler</v>
      </c>
      <c r="M143" s="11" t="str">
        <f>'[1]INPUTS-Incidence'!B143</f>
        <v>Female</v>
      </c>
      <c r="N143" s="11" t="str">
        <f>'[1]INPUTS-Incidence'!C143</f>
        <v>60-64 years</v>
      </c>
      <c r="O143" s="117">
        <f>'[1]INPUTS-Incidence'!D143</f>
        <v>0</v>
      </c>
      <c r="P143" s="117">
        <f>'[1]INPUTS-Incidence'!E143</f>
        <v>0</v>
      </c>
      <c r="Q143" s="8">
        <f t="shared" si="8"/>
        <v>1</v>
      </c>
      <c r="R143" s="115">
        <f t="shared" si="9"/>
        <v>0</v>
      </c>
      <c r="S143" s="115">
        <f t="shared" si="10"/>
        <v>0</v>
      </c>
    </row>
    <row r="144" spans="12:19">
      <c r="L144" s="11" t="str">
        <f>'[1]INPUTS-Incidence'!A144</f>
        <v>Motorized Three Wheeler</v>
      </c>
      <c r="M144" s="11" t="str">
        <f>'[1]INPUTS-Incidence'!B144</f>
        <v>Female</v>
      </c>
      <c r="N144" s="11" t="str">
        <f>'[1]INPUTS-Incidence'!C144</f>
        <v>65-69 years</v>
      </c>
      <c r="O144" s="117">
        <f>'[1]INPUTS-Incidence'!D144</f>
        <v>0</v>
      </c>
      <c r="P144" s="117">
        <f>'[1]INPUTS-Incidence'!E144</f>
        <v>0</v>
      </c>
      <c r="Q144" s="8">
        <f t="shared" si="8"/>
        <v>1</v>
      </c>
      <c r="R144" s="115">
        <f t="shared" si="9"/>
        <v>0</v>
      </c>
      <c r="S144" s="115">
        <f t="shared" si="10"/>
        <v>0</v>
      </c>
    </row>
    <row r="145" spans="12:19">
      <c r="L145" s="11" t="str">
        <f>'[1]INPUTS-Incidence'!A145</f>
        <v>Motorized Three Wheeler</v>
      </c>
      <c r="M145" s="11" t="str">
        <f>'[1]INPUTS-Incidence'!B145</f>
        <v>Female</v>
      </c>
      <c r="N145" s="11" t="str">
        <f>'[1]INPUTS-Incidence'!C145</f>
        <v>70-74 years</v>
      </c>
      <c r="O145" s="117">
        <f>'[1]INPUTS-Incidence'!D145</f>
        <v>0</v>
      </c>
      <c r="P145" s="117">
        <f>'[1]INPUTS-Incidence'!E145</f>
        <v>0</v>
      </c>
      <c r="Q145" s="8">
        <f t="shared" si="8"/>
        <v>1</v>
      </c>
      <c r="R145" s="115">
        <f t="shared" si="9"/>
        <v>0</v>
      </c>
      <c r="S145" s="115">
        <f t="shared" si="10"/>
        <v>0</v>
      </c>
    </row>
    <row r="146" spans="12:19">
      <c r="L146" s="11" t="str">
        <f>'[1]INPUTS-Incidence'!A146</f>
        <v>Motorized Three Wheeler</v>
      </c>
      <c r="M146" s="11" t="str">
        <f>'[1]INPUTS-Incidence'!B146</f>
        <v>Female</v>
      </c>
      <c r="N146" s="11" t="str">
        <f>'[1]INPUTS-Incidence'!C146</f>
        <v>75-79 years</v>
      </c>
      <c r="O146" s="117">
        <f>'[1]INPUTS-Incidence'!D146</f>
        <v>0</v>
      </c>
      <c r="P146" s="117">
        <f>'[1]INPUTS-Incidence'!E146</f>
        <v>0</v>
      </c>
      <c r="Q146" s="8">
        <f t="shared" si="8"/>
        <v>1</v>
      </c>
      <c r="R146" s="115">
        <f t="shared" si="9"/>
        <v>0</v>
      </c>
      <c r="S146" s="115">
        <f t="shared" si="10"/>
        <v>0</v>
      </c>
    </row>
    <row r="147" spans="12:19">
      <c r="L147" s="11" t="str">
        <f>'[1]INPUTS-Incidence'!A147</f>
        <v>Motorized Three Wheeler</v>
      </c>
      <c r="M147" s="11" t="str">
        <f>'[1]INPUTS-Incidence'!B147</f>
        <v>Female</v>
      </c>
      <c r="N147" s="11" t="str">
        <f>'[1]INPUTS-Incidence'!C147</f>
        <v>80-84 years</v>
      </c>
      <c r="O147" s="117">
        <f>'[1]INPUTS-Incidence'!D147</f>
        <v>0</v>
      </c>
      <c r="P147" s="117">
        <f>'[1]INPUTS-Incidence'!E147</f>
        <v>0</v>
      </c>
      <c r="Q147" s="8">
        <f t="shared" si="8"/>
        <v>1</v>
      </c>
      <c r="R147" s="115">
        <f t="shared" si="9"/>
        <v>0</v>
      </c>
      <c r="S147" s="115">
        <f t="shared" si="10"/>
        <v>0</v>
      </c>
    </row>
    <row r="148" spans="12:19">
      <c r="L148" s="11" t="str">
        <f>'[1]INPUTS-Incidence'!A148</f>
        <v>Motorized Three Wheeler</v>
      </c>
      <c r="M148" s="11" t="str">
        <f>'[1]INPUTS-Incidence'!B148</f>
        <v>Female</v>
      </c>
      <c r="N148" s="11" t="str">
        <f>'[1]INPUTS-Incidence'!C148</f>
        <v>85+</v>
      </c>
      <c r="O148" s="117">
        <f>'[1]INPUTS-Incidence'!D148</f>
        <v>0</v>
      </c>
      <c r="P148" s="117">
        <f>'[1]INPUTS-Incidence'!E148</f>
        <v>0</v>
      </c>
      <c r="Q148" s="8">
        <f t="shared" si="8"/>
        <v>1</v>
      </c>
      <c r="R148" s="115">
        <f t="shared" si="9"/>
        <v>0</v>
      </c>
      <c r="S148" s="115">
        <f t="shared" si="10"/>
        <v>0</v>
      </c>
    </row>
    <row r="149" spans="12:19">
      <c r="L149" s="11" t="str">
        <f>'[1]INPUTS-Incidence'!A149</f>
        <v>Car</v>
      </c>
      <c r="M149" s="11" t="str">
        <f>'[1]INPUTS-Incidence'!B149</f>
        <v>Male</v>
      </c>
      <c r="N149" s="11" t="str">
        <f>'[1]INPUTS-Incidence'!C149</f>
        <v>&lt;5 years</v>
      </c>
      <c r="O149" s="117">
        <f>'[1]INPUTS-Incidence'!D149</f>
        <v>2.1925243770314196</v>
      </c>
      <c r="P149" s="117">
        <f>'[1]INPUTS-Incidence'!E149</f>
        <v>71.87658893003703</v>
      </c>
      <c r="Q149" s="8">
        <f t="shared" si="8"/>
        <v>0</v>
      </c>
      <c r="R149" s="115">
        <f t="shared" si="9"/>
        <v>2.1925243770314196</v>
      </c>
      <c r="S149" s="115">
        <f t="shared" si="10"/>
        <v>71.87658893003703</v>
      </c>
    </row>
    <row r="150" spans="12:19">
      <c r="L150" s="11" t="str">
        <f>'[1]INPUTS-Incidence'!A150</f>
        <v>Car</v>
      </c>
      <c r="M150" s="11" t="str">
        <f>'[1]INPUTS-Incidence'!B150</f>
        <v>Male</v>
      </c>
      <c r="N150" s="11" t="str">
        <f>'[1]INPUTS-Incidence'!C150</f>
        <v>5-9 years</v>
      </c>
      <c r="O150" s="117">
        <f>'[1]INPUTS-Incidence'!D150</f>
        <v>4.3850487540628391</v>
      </c>
      <c r="P150" s="117">
        <f>'[1]INPUTS-Incidence'!E150</f>
        <v>423.27324592132919</v>
      </c>
      <c r="Q150" s="8">
        <f t="shared" si="8"/>
        <v>0</v>
      </c>
      <c r="R150" s="115">
        <f t="shared" si="9"/>
        <v>4.3850487540628391</v>
      </c>
      <c r="S150" s="115">
        <f t="shared" si="10"/>
        <v>423.27324592132919</v>
      </c>
    </row>
    <row r="151" spans="12:19">
      <c r="L151" s="11" t="str">
        <f>'[1]INPUTS-Incidence'!A151</f>
        <v>Car</v>
      </c>
      <c r="M151" s="11" t="str">
        <f>'[1]INPUTS-Incidence'!B151</f>
        <v>Male</v>
      </c>
      <c r="N151" s="11" t="str">
        <f>'[1]INPUTS-Incidence'!C151</f>
        <v>10-14 years</v>
      </c>
      <c r="O151" s="117">
        <f>'[1]INPUTS-Incidence'!D151</f>
        <v>4.6982665222101847</v>
      </c>
      <c r="P151" s="117">
        <f>'[1]INPUTS-Incidence'!E151</f>
        <v>1031.5621559403464</v>
      </c>
      <c r="Q151" s="8">
        <f t="shared" si="8"/>
        <v>0</v>
      </c>
      <c r="R151" s="115">
        <f t="shared" si="9"/>
        <v>4.6982665222101847</v>
      </c>
      <c r="S151" s="115">
        <f t="shared" si="10"/>
        <v>1031.5621559403464</v>
      </c>
    </row>
    <row r="152" spans="12:19">
      <c r="L152" s="11" t="str">
        <f>'[1]INPUTS-Incidence'!A152</f>
        <v>Car</v>
      </c>
      <c r="M152" s="11" t="str">
        <f>'[1]INPUTS-Incidence'!B152</f>
        <v>Male</v>
      </c>
      <c r="N152" s="11" t="str">
        <f>'[1]INPUTS-Incidence'!C152</f>
        <v>15-19 years</v>
      </c>
      <c r="O152" s="117">
        <f>'[1]INPUTS-Incidence'!D152</f>
        <v>24.117768147345615</v>
      </c>
      <c r="P152" s="117">
        <f>'[1]INPUTS-Incidence'!E152</f>
        <v>3303.660994895406</v>
      </c>
      <c r="Q152" s="8">
        <f t="shared" si="8"/>
        <v>0</v>
      </c>
      <c r="R152" s="115">
        <f t="shared" si="9"/>
        <v>24.117768147345615</v>
      </c>
      <c r="S152" s="115">
        <f t="shared" si="10"/>
        <v>3303.660994895406</v>
      </c>
    </row>
    <row r="153" spans="12:19">
      <c r="L153" s="11" t="str">
        <f>'[1]INPUTS-Incidence'!A153</f>
        <v>Car</v>
      </c>
      <c r="M153" s="11" t="str">
        <f>'[1]INPUTS-Incidence'!B153</f>
        <v>Male</v>
      </c>
      <c r="N153" s="11" t="str">
        <f>'[1]INPUTS-Incidence'!C153</f>
        <v>20-24 years</v>
      </c>
      <c r="O153" s="117">
        <f>'[1]INPUTS-Incidence'!D153</f>
        <v>33.827518959913327</v>
      </c>
      <c r="P153" s="117">
        <f>'[1]INPUTS-Incidence'!E153</f>
        <v>4827.710889800821</v>
      </c>
      <c r="Q153" s="8">
        <f t="shared" si="8"/>
        <v>0</v>
      </c>
      <c r="R153" s="115">
        <f t="shared" si="9"/>
        <v>33.827518959913327</v>
      </c>
      <c r="S153" s="115">
        <f t="shared" si="10"/>
        <v>4827.710889800821</v>
      </c>
    </row>
    <row r="154" spans="12:19">
      <c r="L154" s="11" t="str">
        <f>'[1]INPUTS-Incidence'!A154</f>
        <v>Car</v>
      </c>
      <c r="M154" s="11" t="str">
        <f>'[1]INPUTS-Incidence'!B154</f>
        <v>Male</v>
      </c>
      <c r="N154" s="11" t="str">
        <f>'[1]INPUTS-Incidence'!C154</f>
        <v>25-29 years</v>
      </c>
      <c r="O154" s="117">
        <f>'[1]INPUTS-Incidence'!D154</f>
        <v>25.99707475622969</v>
      </c>
      <c r="P154" s="117">
        <f>'[1]INPUTS-Incidence'!E154</f>
        <v>3728.2652887598842</v>
      </c>
      <c r="Q154" s="8">
        <f t="shared" si="8"/>
        <v>0</v>
      </c>
      <c r="R154" s="115">
        <f t="shared" si="9"/>
        <v>25.99707475622969</v>
      </c>
      <c r="S154" s="115">
        <f t="shared" si="10"/>
        <v>3728.2652887598842</v>
      </c>
    </row>
    <row r="155" spans="12:19">
      <c r="L155" s="11" t="str">
        <f>'[1]INPUTS-Incidence'!A155</f>
        <v>Car</v>
      </c>
      <c r="M155" s="11" t="str">
        <f>'[1]INPUTS-Incidence'!B155</f>
        <v>Male</v>
      </c>
      <c r="N155" s="11" t="str">
        <f>'[1]INPUTS-Incidence'!C155</f>
        <v>30-34 years</v>
      </c>
      <c r="O155" s="117">
        <f>'[1]INPUTS-Incidence'!D155</f>
        <v>19.732719393282775</v>
      </c>
      <c r="P155" s="117">
        <f>'[1]INPUTS-Incidence'!E155</f>
        <v>2926.9744269842859</v>
      </c>
      <c r="Q155" s="8">
        <f t="shared" si="8"/>
        <v>0</v>
      </c>
      <c r="R155" s="115">
        <f t="shared" si="9"/>
        <v>19.732719393282775</v>
      </c>
      <c r="S155" s="115">
        <f t="shared" si="10"/>
        <v>2926.9744269842859</v>
      </c>
    </row>
    <row r="156" spans="12:19">
      <c r="L156" s="11" t="str">
        <f>'[1]INPUTS-Incidence'!A156</f>
        <v>Car</v>
      </c>
      <c r="M156" s="11" t="str">
        <f>'[1]INPUTS-Incidence'!B156</f>
        <v>Male</v>
      </c>
      <c r="N156" s="11" t="str">
        <f>'[1]INPUTS-Incidence'!C156</f>
        <v>35-39 years</v>
      </c>
      <c r="O156" s="117">
        <f>'[1]INPUTS-Incidence'!D156</f>
        <v>15.974106175514628</v>
      </c>
      <c r="P156" s="117">
        <f>'[1]INPUTS-Incidence'!E156</f>
        <v>2644.7922630367334</v>
      </c>
      <c r="Q156" s="8">
        <f t="shared" si="8"/>
        <v>0</v>
      </c>
      <c r="R156" s="115">
        <f t="shared" si="9"/>
        <v>15.974106175514628</v>
      </c>
      <c r="S156" s="115">
        <f t="shared" si="10"/>
        <v>2644.7922630367334</v>
      </c>
    </row>
    <row r="157" spans="12:19">
      <c r="L157" s="11" t="str">
        <f>'[1]INPUTS-Incidence'!A157</f>
        <v>Car</v>
      </c>
      <c r="M157" s="11" t="str">
        <f>'[1]INPUTS-Incidence'!B157</f>
        <v>Male</v>
      </c>
      <c r="N157" s="11" t="str">
        <f>'[1]INPUTS-Incidence'!C157</f>
        <v>40-44 years</v>
      </c>
      <c r="O157" s="117">
        <f>'[1]INPUTS-Incidence'!D157</f>
        <v>13.781581798483208</v>
      </c>
      <c r="P157" s="117">
        <f>'[1]INPUTS-Incidence'!E157</f>
        <v>2216.1948253428086</v>
      </c>
      <c r="Q157" s="8">
        <f t="shared" si="8"/>
        <v>0</v>
      </c>
      <c r="R157" s="115">
        <f t="shared" si="9"/>
        <v>13.781581798483208</v>
      </c>
      <c r="S157" s="115">
        <f t="shared" si="10"/>
        <v>2216.1948253428086</v>
      </c>
    </row>
    <row r="158" spans="12:19">
      <c r="L158" s="11" t="str">
        <f>'[1]INPUTS-Incidence'!A158</f>
        <v>Car</v>
      </c>
      <c r="M158" s="11" t="str">
        <f>'[1]INPUTS-Incidence'!B158</f>
        <v>Male</v>
      </c>
      <c r="N158" s="11" t="str">
        <f>'[1]INPUTS-Incidence'!C158</f>
        <v>45-49 years</v>
      </c>
      <c r="O158" s="117">
        <f>'[1]INPUTS-Incidence'!D158</f>
        <v>12.841928494041172</v>
      </c>
      <c r="P158" s="117">
        <f>'[1]INPUTS-Incidence'!E158</f>
        <v>1687.7687919127216</v>
      </c>
      <c r="Q158" s="8">
        <f t="shared" si="8"/>
        <v>0</v>
      </c>
      <c r="R158" s="115">
        <f t="shared" si="9"/>
        <v>12.841928494041172</v>
      </c>
      <c r="S158" s="115">
        <f t="shared" si="10"/>
        <v>1687.7687919127216</v>
      </c>
    </row>
    <row r="159" spans="12:19">
      <c r="L159" s="11" t="str">
        <f>'[1]INPUTS-Incidence'!A159</f>
        <v>Car</v>
      </c>
      <c r="M159" s="11" t="str">
        <f>'[1]INPUTS-Incidence'!B159</f>
        <v>Male</v>
      </c>
      <c r="N159" s="11" t="str">
        <f>'[1]INPUTS-Incidence'!C159</f>
        <v>50-54 years</v>
      </c>
      <c r="O159" s="117">
        <f>'[1]INPUTS-Incidence'!D159</f>
        <v>14.408017334777899</v>
      </c>
      <c r="P159" s="117">
        <f>'[1]INPUTS-Incidence'!E159</f>
        <v>1332.3789910919829</v>
      </c>
      <c r="Q159" s="8">
        <f t="shared" si="8"/>
        <v>0</v>
      </c>
      <c r="R159" s="115">
        <f t="shared" si="9"/>
        <v>14.408017334777899</v>
      </c>
      <c r="S159" s="115">
        <f t="shared" si="10"/>
        <v>1332.3789910919829</v>
      </c>
    </row>
    <row r="160" spans="12:19">
      <c r="L160" s="11" t="str">
        <f>'[1]INPUTS-Incidence'!A160</f>
        <v>Car</v>
      </c>
      <c r="M160" s="11" t="str">
        <f>'[1]INPUTS-Incidence'!B160</f>
        <v>Male</v>
      </c>
      <c r="N160" s="11" t="str">
        <f>'[1]INPUTS-Incidence'!C160</f>
        <v>55-59 years</v>
      </c>
      <c r="O160" s="117">
        <f>'[1]INPUTS-Incidence'!D160</f>
        <v>14.094799566630554</v>
      </c>
      <c r="P160" s="117">
        <f>'[1]INPUTS-Incidence'!E160</f>
        <v>986.30652587328598</v>
      </c>
      <c r="Q160" s="8">
        <f t="shared" si="8"/>
        <v>0</v>
      </c>
      <c r="R160" s="115">
        <f t="shared" si="9"/>
        <v>14.094799566630554</v>
      </c>
      <c r="S160" s="115">
        <f t="shared" si="10"/>
        <v>986.30652587328598</v>
      </c>
    </row>
    <row r="161" spans="12:19">
      <c r="L161" s="11" t="str">
        <f>'[1]INPUTS-Incidence'!A161</f>
        <v>Car</v>
      </c>
      <c r="M161" s="11" t="str">
        <f>'[1]INPUTS-Incidence'!B161</f>
        <v>Male</v>
      </c>
      <c r="N161" s="11" t="str">
        <f>'[1]INPUTS-Incidence'!C161</f>
        <v>60-64 years</v>
      </c>
      <c r="O161" s="117">
        <f>'[1]INPUTS-Incidence'!D161</f>
        <v>10.022968580715061</v>
      </c>
      <c r="P161" s="117">
        <f>'[1]INPUTS-Incidence'!E161</f>
        <v>559.04013612251026</v>
      </c>
      <c r="Q161" s="8">
        <f t="shared" si="8"/>
        <v>0</v>
      </c>
      <c r="R161" s="115">
        <f t="shared" si="9"/>
        <v>10.022968580715061</v>
      </c>
      <c r="S161" s="115">
        <f t="shared" si="10"/>
        <v>559.04013612251026</v>
      </c>
    </row>
    <row r="162" spans="12:19">
      <c r="L162" s="11" t="str">
        <f>'[1]INPUTS-Incidence'!A162</f>
        <v>Car</v>
      </c>
      <c r="M162" s="11" t="str">
        <f>'[1]INPUTS-Incidence'!B162</f>
        <v>Male</v>
      </c>
      <c r="N162" s="11" t="str">
        <f>'[1]INPUTS-Incidence'!C162</f>
        <v>65-69 years</v>
      </c>
      <c r="O162" s="117">
        <f>'[1]INPUTS-Incidence'!D162</f>
        <v>8.1436619718309871</v>
      </c>
      <c r="P162" s="117">
        <f>'[1]INPUTS-Incidence'!E162</f>
        <v>242.25072565308778</v>
      </c>
      <c r="Q162" s="8">
        <f t="shared" si="8"/>
        <v>0</v>
      </c>
      <c r="R162" s="115">
        <f t="shared" si="9"/>
        <v>8.1436619718309871</v>
      </c>
      <c r="S162" s="115">
        <f t="shared" si="10"/>
        <v>242.25072565308778</v>
      </c>
    </row>
    <row r="163" spans="12:19">
      <c r="L163" s="11" t="str">
        <f>'[1]INPUTS-Incidence'!A163</f>
        <v>Car</v>
      </c>
      <c r="M163" s="11" t="str">
        <f>'[1]INPUTS-Incidence'!B163</f>
        <v>Male</v>
      </c>
      <c r="N163" s="11" t="str">
        <f>'[1]INPUTS-Incidence'!C163</f>
        <v>70-74 years</v>
      </c>
      <c r="O163" s="117">
        <f>'[1]INPUTS-Incidence'!D163</f>
        <v>6.5775731310942582</v>
      </c>
      <c r="P163" s="117">
        <f>'[1]INPUTS-Incidence'!E163</f>
        <v>145.08422580322292</v>
      </c>
      <c r="Q163" s="8">
        <f t="shared" si="8"/>
        <v>0</v>
      </c>
      <c r="R163" s="115">
        <f t="shared" si="9"/>
        <v>6.5775731310942582</v>
      </c>
      <c r="S163" s="115">
        <f t="shared" si="10"/>
        <v>145.08422580322292</v>
      </c>
    </row>
    <row r="164" spans="12:19">
      <c r="L164" s="11" t="str">
        <f>'[1]INPUTS-Incidence'!A164</f>
        <v>Car</v>
      </c>
      <c r="M164" s="11" t="str">
        <f>'[1]INPUTS-Incidence'!B164</f>
        <v>Male</v>
      </c>
      <c r="N164" s="11" t="str">
        <f>'[1]INPUTS-Incidence'!C164</f>
        <v>75-79 years</v>
      </c>
      <c r="O164" s="117">
        <f>'[1]INPUTS-Incidence'!D164</f>
        <v>4.6982665222101847</v>
      </c>
      <c r="P164" s="117">
        <f>'[1]INPUTS-Incidence'!E164</f>
        <v>94.504403963567214</v>
      </c>
      <c r="Q164" s="8">
        <f t="shared" si="8"/>
        <v>0</v>
      </c>
      <c r="R164" s="115">
        <f t="shared" si="9"/>
        <v>4.6982665222101847</v>
      </c>
      <c r="S164" s="115">
        <f t="shared" si="10"/>
        <v>94.504403963567214</v>
      </c>
    </row>
    <row r="165" spans="12:19">
      <c r="L165" s="11" t="str">
        <f>'[1]INPUTS-Incidence'!A165</f>
        <v>Car</v>
      </c>
      <c r="M165" s="11" t="str">
        <f>'[1]INPUTS-Incidence'!B165</f>
        <v>Male</v>
      </c>
      <c r="N165" s="11" t="str">
        <f>'[1]INPUTS-Incidence'!C165</f>
        <v>80-84 years</v>
      </c>
      <c r="O165" s="117">
        <f>'[1]INPUTS-Incidence'!D165</f>
        <v>2.8189599133261107</v>
      </c>
      <c r="P165" s="117">
        <f>'[1]INPUTS-Incidence'!E165</f>
        <v>43.92458212391152</v>
      </c>
      <c r="Q165" s="8">
        <f t="shared" si="8"/>
        <v>0</v>
      </c>
      <c r="R165" s="115">
        <f t="shared" si="9"/>
        <v>2.8189599133261107</v>
      </c>
      <c r="S165" s="115">
        <f t="shared" si="10"/>
        <v>43.92458212391152</v>
      </c>
    </row>
    <row r="166" spans="12:19">
      <c r="L166" s="11" t="str">
        <f>'[1]INPUTS-Incidence'!A166</f>
        <v>Car</v>
      </c>
      <c r="M166" s="11" t="str">
        <f>'[1]INPUTS-Incidence'!B166</f>
        <v>Male</v>
      </c>
      <c r="N166" s="11" t="str">
        <f>'[1]INPUTS-Incidence'!C166</f>
        <v>85+</v>
      </c>
      <c r="O166" s="117">
        <f>'[1]INPUTS-Incidence'!D166</f>
        <v>1.879306608884074</v>
      </c>
      <c r="P166" s="117">
        <f>'[1]INPUTS-Incidence'!E166</f>
        <v>17.303623260934842</v>
      </c>
      <c r="Q166" s="8">
        <f t="shared" si="8"/>
        <v>0</v>
      </c>
      <c r="R166" s="115">
        <f t="shared" si="9"/>
        <v>1.879306608884074</v>
      </c>
      <c r="S166" s="115">
        <f t="shared" si="10"/>
        <v>17.303623260934842</v>
      </c>
    </row>
    <row r="167" spans="12:19">
      <c r="L167" s="11" t="str">
        <f>'[1]INPUTS-Incidence'!A167</f>
        <v>Car</v>
      </c>
      <c r="M167" s="11" t="str">
        <f>'[1]INPUTS-Incidence'!B167</f>
        <v>Female</v>
      </c>
      <c r="N167" s="11" t="str">
        <f>'[1]INPUTS-Incidence'!C167</f>
        <v>&lt;5 years</v>
      </c>
      <c r="O167" s="117">
        <f>'[1]INPUTS-Incidence'!D167</f>
        <v>1.879306608884074</v>
      </c>
      <c r="P167" s="117">
        <f>'[1]INPUTS-Incidence'!E167</f>
        <v>87.84916424782304</v>
      </c>
      <c r="Q167" s="8">
        <f t="shared" si="8"/>
        <v>0</v>
      </c>
      <c r="R167" s="115">
        <f t="shared" si="9"/>
        <v>1.879306608884074</v>
      </c>
      <c r="S167" s="115">
        <f t="shared" si="10"/>
        <v>87.84916424782304</v>
      </c>
    </row>
    <row r="168" spans="12:19">
      <c r="L168" s="11" t="str">
        <f>'[1]INPUTS-Incidence'!A168</f>
        <v>Car</v>
      </c>
      <c r="M168" s="11" t="str">
        <f>'[1]INPUTS-Incidence'!B168</f>
        <v>Female</v>
      </c>
      <c r="N168" s="11" t="str">
        <f>'[1]INPUTS-Incidence'!C168</f>
        <v>5-9 years</v>
      </c>
      <c r="O168" s="117">
        <f>'[1]INPUTS-Incidence'!D168</f>
        <v>2.1925243770314196</v>
      </c>
      <c r="P168" s="117">
        <f>'[1]INPUTS-Incidence'!E168</f>
        <v>404.63857471724555</v>
      </c>
      <c r="Q168" s="8">
        <f t="shared" si="8"/>
        <v>0</v>
      </c>
      <c r="R168" s="115">
        <f t="shared" si="9"/>
        <v>2.1925243770314196</v>
      </c>
      <c r="S168" s="115">
        <f t="shared" si="10"/>
        <v>404.63857471724555</v>
      </c>
    </row>
    <row r="169" spans="12:19">
      <c r="L169" s="11" t="str">
        <f>'[1]INPUTS-Incidence'!A169</f>
        <v>Car</v>
      </c>
      <c r="M169" s="11" t="str">
        <f>'[1]INPUTS-Incidence'!B169</f>
        <v>Female</v>
      </c>
      <c r="N169" s="11" t="str">
        <f>'[1]INPUTS-Incidence'!C169</f>
        <v>10-14 years</v>
      </c>
      <c r="O169" s="117">
        <f>'[1]INPUTS-Incidence'!D169</f>
        <v>1.5660888407367282</v>
      </c>
      <c r="P169" s="117">
        <f>'[1]INPUTS-Incidence'!E169</f>
        <v>805.28400560504463</v>
      </c>
      <c r="Q169" s="8">
        <f t="shared" si="8"/>
        <v>0</v>
      </c>
      <c r="R169" s="115">
        <f t="shared" si="9"/>
        <v>1.5660888407367282</v>
      </c>
      <c r="S169" s="115">
        <f t="shared" si="10"/>
        <v>805.28400560504463</v>
      </c>
    </row>
    <row r="170" spans="12:19">
      <c r="L170" s="11" t="str">
        <f>'[1]INPUTS-Incidence'!A170</f>
        <v>Car</v>
      </c>
      <c r="M170" s="11" t="str">
        <f>'[1]INPUTS-Incidence'!B170</f>
        <v>Female</v>
      </c>
      <c r="N170" s="11" t="str">
        <f>'[1]INPUTS-Incidence'!C170</f>
        <v>15-19 years</v>
      </c>
      <c r="O170" s="117">
        <f>'[1]INPUTS-Incidence'!D170</f>
        <v>6.2643553629469126</v>
      </c>
      <c r="P170" s="117">
        <f>'[1]INPUTS-Incidence'!E170</f>
        <v>1534.6982784506056</v>
      </c>
      <c r="Q170" s="8">
        <f t="shared" si="8"/>
        <v>0</v>
      </c>
      <c r="R170" s="115">
        <f t="shared" si="9"/>
        <v>6.2643553629469126</v>
      </c>
      <c r="S170" s="115">
        <f t="shared" si="10"/>
        <v>1534.6982784506056</v>
      </c>
    </row>
    <row r="171" spans="12:19">
      <c r="L171" s="11" t="str">
        <f>'[1]INPUTS-Incidence'!A171</f>
        <v>Car</v>
      </c>
      <c r="M171" s="11" t="str">
        <f>'[1]INPUTS-Incidence'!B171</f>
        <v>Female</v>
      </c>
      <c r="N171" s="11" t="str">
        <f>'[1]INPUTS-Incidence'!C171</f>
        <v>20-24 years</v>
      </c>
      <c r="O171" s="117">
        <f>'[1]INPUTS-Incidence'!D171</f>
        <v>6.2643553629469126</v>
      </c>
      <c r="P171" s="117">
        <f>'[1]INPUTS-Incidence'!E171</f>
        <v>1746.3349014112703</v>
      </c>
      <c r="Q171" s="8">
        <f t="shared" si="8"/>
        <v>0</v>
      </c>
      <c r="R171" s="115">
        <f t="shared" si="9"/>
        <v>6.2643553629469126</v>
      </c>
      <c r="S171" s="115">
        <f t="shared" si="10"/>
        <v>1746.3349014112703</v>
      </c>
    </row>
    <row r="172" spans="12:19">
      <c r="L172" s="11" t="str">
        <f>'[1]INPUTS-Incidence'!A172</f>
        <v>Car</v>
      </c>
      <c r="M172" s="11" t="str">
        <f>'[1]INPUTS-Incidence'!B172</f>
        <v>Female</v>
      </c>
      <c r="N172" s="11" t="str">
        <f>'[1]INPUTS-Incidence'!C172</f>
        <v>25-29 years</v>
      </c>
      <c r="O172" s="117">
        <f>'[1]INPUTS-Incidence'!D172</f>
        <v>5.6379198266522215</v>
      </c>
      <c r="P172" s="117">
        <f>'[1]INPUTS-Incidence'!E172</f>
        <v>1340.3652787508759</v>
      </c>
      <c r="Q172" s="8">
        <f t="shared" si="8"/>
        <v>0</v>
      </c>
      <c r="R172" s="115">
        <f t="shared" si="9"/>
        <v>5.6379198266522215</v>
      </c>
      <c r="S172" s="115">
        <f t="shared" si="10"/>
        <v>1340.3652787508759</v>
      </c>
    </row>
    <row r="173" spans="12:19">
      <c r="L173" s="11" t="str">
        <f>'[1]INPUTS-Incidence'!A173</f>
        <v>Car</v>
      </c>
      <c r="M173" s="11" t="str">
        <f>'[1]INPUTS-Incidence'!B173</f>
        <v>Female</v>
      </c>
      <c r="N173" s="11" t="str">
        <f>'[1]INPUTS-Incidence'!C173</f>
        <v>30-34 years</v>
      </c>
      <c r="O173" s="117">
        <f>'[1]INPUTS-Incidence'!D173</f>
        <v>5.0114842903575303</v>
      </c>
      <c r="P173" s="117">
        <f>'[1]INPUTS-Incidence'!E173</f>
        <v>1355.0068061255131</v>
      </c>
      <c r="Q173" s="8">
        <f t="shared" si="8"/>
        <v>0</v>
      </c>
      <c r="R173" s="115">
        <f t="shared" si="9"/>
        <v>5.0114842903575303</v>
      </c>
      <c r="S173" s="115">
        <f t="shared" si="10"/>
        <v>1355.0068061255131</v>
      </c>
    </row>
    <row r="174" spans="12:19">
      <c r="L174" s="11" t="str">
        <f>'[1]INPUTS-Incidence'!A174</f>
        <v>Car</v>
      </c>
      <c r="M174" s="11" t="str">
        <f>'[1]INPUTS-Incidence'!B174</f>
        <v>Female</v>
      </c>
      <c r="N174" s="11" t="str">
        <f>'[1]INPUTS-Incidence'!C174</f>
        <v>35-39 years</v>
      </c>
      <c r="O174" s="117">
        <f>'[1]INPUTS-Incidence'!D174</f>
        <v>4.0718309859154935</v>
      </c>
      <c r="P174" s="117">
        <f>'[1]INPUTS-Incidence'!E174</f>
        <v>1356.337854068662</v>
      </c>
      <c r="Q174" s="8">
        <f t="shared" si="8"/>
        <v>0</v>
      </c>
      <c r="R174" s="115">
        <f t="shared" si="9"/>
        <v>4.0718309859154935</v>
      </c>
      <c r="S174" s="115">
        <f t="shared" si="10"/>
        <v>1356.337854068662</v>
      </c>
    </row>
    <row r="175" spans="12:19">
      <c r="L175" s="11" t="str">
        <f>'[1]INPUTS-Incidence'!A175</f>
        <v>Car</v>
      </c>
      <c r="M175" s="11" t="str">
        <f>'[1]INPUTS-Incidence'!B175</f>
        <v>Female</v>
      </c>
      <c r="N175" s="11" t="str">
        <f>'[1]INPUTS-Incidence'!C175</f>
        <v>40-44 years</v>
      </c>
      <c r="O175" s="117">
        <f>'[1]INPUTS-Incidence'!D175</f>
        <v>4.6982665222101847</v>
      </c>
      <c r="P175" s="117">
        <f>'[1]INPUTS-Incidence'!E175</f>
        <v>1114.0871284155742</v>
      </c>
      <c r="Q175" s="8">
        <f t="shared" si="8"/>
        <v>0</v>
      </c>
      <c r="R175" s="115">
        <f t="shared" si="9"/>
        <v>4.6982665222101847</v>
      </c>
      <c r="S175" s="115">
        <f t="shared" si="10"/>
        <v>1114.0871284155742</v>
      </c>
    </row>
    <row r="176" spans="12:19">
      <c r="L176" s="11" t="str">
        <f>'[1]INPUTS-Incidence'!A176</f>
        <v>Car</v>
      </c>
      <c r="M176" s="11" t="str">
        <f>'[1]INPUTS-Incidence'!B176</f>
        <v>Female</v>
      </c>
      <c r="N176" s="11" t="str">
        <f>'[1]INPUTS-Incidence'!C176</f>
        <v>45-49 years</v>
      </c>
      <c r="O176" s="117">
        <f>'[1]INPUTS-Incidence'!D176</f>
        <v>4.6982665222101847</v>
      </c>
      <c r="P176" s="117">
        <f>'[1]INPUTS-Incidence'!E176</f>
        <v>906.44364928435596</v>
      </c>
      <c r="Q176" s="8">
        <f t="shared" si="8"/>
        <v>0</v>
      </c>
      <c r="R176" s="115">
        <f t="shared" si="9"/>
        <v>4.6982665222101847</v>
      </c>
      <c r="S176" s="115">
        <f t="shared" si="10"/>
        <v>906.44364928435596</v>
      </c>
    </row>
    <row r="177" spans="12:19">
      <c r="L177" s="11" t="str">
        <f>'[1]INPUTS-Incidence'!A177</f>
        <v>Car</v>
      </c>
      <c r="M177" s="11" t="str">
        <f>'[1]INPUTS-Incidence'!B177</f>
        <v>Female</v>
      </c>
      <c r="N177" s="11" t="str">
        <f>'[1]INPUTS-Incidence'!C177</f>
        <v>50-54 years</v>
      </c>
      <c r="O177" s="117">
        <f>'[1]INPUTS-Incidence'!D177</f>
        <v>4.6982665222101847</v>
      </c>
      <c r="P177" s="117">
        <f>'[1]INPUTS-Incidence'!E177</f>
        <v>825.24972475227707</v>
      </c>
      <c r="Q177" s="8">
        <f t="shared" si="8"/>
        <v>0</v>
      </c>
      <c r="R177" s="115">
        <f t="shared" si="9"/>
        <v>4.6982665222101847</v>
      </c>
      <c r="S177" s="115">
        <f t="shared" si="10"/>
        <v>825.24972475227707</v>
      </c>
    </row>
    <row r="178" spans="12:19">
      <c r="L178" s="11" t="str">
        <f>'[1]INPUTS-Incidence'!A178</f>
        <v>Car</v>
      </c>
      <c r="M178" s="11" t="str">
        <f>'[1]INPUTS-Incidence'!B178</f>
        <v>Female</v>
      </c>
      <c r="N178" s="11" t="str">
        <f>'[1]INPUTS-Incidence'!C178</f>
        <v>55-59 years</v>
      </c>
      <c r="O178" s="117">
        <f>'[1]INPUTS-Incidence'!D178</f>
        <v>5.0114842903575303</v>
      </c>
      <c r="P178" s="117">
        <f>'[1]INPUTS-Incidence'!E178</f>
        <v>734.7384646181564</v>
      </c>
      <c r="Q178" s="8">
        <f t="shared" si="8"/>
        <v>0</v>
      </c>
      <c r="R178" s="115">
        <f t="shared" si="9"/>
        <v>5.0114842903575303</v>
      </c>
      <c r="S178" s="115">
        <f t="shared" si="10"/>
        <v>734.7384646181564</v>
      </c>
    </row>
    <row r="179" spans="12:19">
      <c r="L179" s="11" t="str">
        <f>'[1]INPUTS-Incidence'!A179</f>
        <v>Car</v>
      </c>
      <c r="M179" s="11" t="str">
        <f>'[1]INPUTS-Incidence'!B179</f>
        <v>Female</v>
      </c>
      <c r="N179" s="11" t="str">
        <f>'[1]INPUTS-Incidence'!C179</f>
        <v>60-64 years</v>
      </c>
      <c r="O179" s="117">
        <f>'[1]INPUTS-Incidence'!D179</f>
        <v>4.0718309859154935</v>
      </c>
      <c r="P179" s="117">
        <f>'[1]INPUTS-Incidence'!E179</f>
        <v>567.02642378140331</v>
      </c>
      <c r="Q179" s="8">
        <f t="shared" si="8"/>
        <v>0</v>
      </c>
      <c r="R179" s="115">
        <f t="shared" si="9"/>
        <v>4.0718309859154935</v>
      </c>
      <c r="S179" s="115">
        <f t="shared" si="10"/>
        <v>567.02642378140331</v>
      </c>
    </row>
    <row r="180" spans="12:19">
      <c r="L180" s="11" t="str">
        <f>'[1]INPUTS-Incidence'!A180</f>
        <v>Car</v>
      </c>
      <c r="M180" s="11" t="str">
        <f>'[1]INPUTS-Incidence'!B180</f>
        <v>Female</v>
      </c>
      <c r="N180" s="11" t="str">
        <f>'[1]INPUTS-Incidence'!C180</f>
        <v>65-69 years</v>
      </c>
      <c r="O180" s="117">
        <f>'[1]INPUTS-Incidence'!D180</f>
        <v>3.7586132177681479</v>
      </c>
      <c r="P180" s="117">
        <f>'[1]INPUTS-Incidence'!E180</f>
        <v>372.69342408167353</v>
      </c>
      <c r="Q180" s="8">
        <f t="shared" si="8"/>
        <v>0</v>
      </c>
      <c r="R180" s="115">
        <f t="shared" si="9"/>
        <v>3.7586132177681479</v>
      </c>
      <c r="S180" s="115">
        <f t="shared" si="10"/>
        <v>372.69342408167353</v>
      </c>
    </row>
    <row r="181" spans="12:19">
      <c r="L181" s="11" t="str">
        <f>'[1]INPUTS-Incidence'!A181</f>
        <v>Car</v>
      </c>
      <c r="M181" s="11" t="str">
        <f>'[1]INPUTS-Incidence'!B181</f>
        <v>Female</v>
      </c>
      <c r="N181" s="11" t="str">
        <f>'[1]INPUTS-Incidence'!C181</f>
        <v>70-74 years</v>
      </c>
      <c r="O181" s="117">
        <f>'[1]INPUTS-Incidence'!D181</f>
        <v>3.7586132177681479</v>
      </c>
      <c r="P181" s="117">
        <f>'[1]INPUTS-Incidence'!E181</f>
        <v>254.2301571414273</v>
      </c>
      <c r="Q181" s="8">
        <f t="shared" si="8"/>
        <v>0</v>
      </c>
      <c r="R181" s="115">
        <f t="shared" si="9"/>
        <v>3.7586132177681479</v>
      </c>
      <c r="S181" s="115">
        <f t="shared" si="10"/>
        <v>254.2301571414273</v>
      </c>
    </row>
    <row r="182" spans="12:19">
      <c r="L182" s="11" t="str">
        <f>'[1]INPUTS-Incidence'!A182</f>
        <v>Car</v>
      </c>
      <c r="M182" s="11" t="str">
        <f>'[1]INPUTS-Incidence'!B182</f>
        <v>Female</v>
      </c>
      <c r="N182" s="11" t="str">
        <f>'[1]INPUTS-Incidence'!C182</f>
        <v>75-79 years</v>
      </c>
      <c r="O182" s="117">
        <f>'[1]INPUTS-Incidence'!D182</f>
        <v>2.5057421451787651</v>
      </c>
      <c r="P182" s="117">
        <f>'[1]INPUTS-Incidence'!E182</f>
        <v>137.0979381443299</v>
      </c>
      <c r="Q182" s="8">
        <f t="shared" si="8"/>
        <v>0</v>
      </c>
      <c r="R182" s="115">
        <f t="shared" si="9"/>
        <v>2.5057421451787651</v>
      </c>
      <c r="S182" s="115">
        <f t="shared" si="10"/>
        <v>137.0979381443299</v>
      </c>
    </row>
    <row r="183" spans="12:19">
      <c r="L183" s="11" t="str">
        <f>'[1]INPUTS-Incidence'!A183</f>
        <v>Car</v>
      </c>
      <c r="M183" s="11" t="str">
        <f>'[1]INPUTS-Incidence'!B183</f>
        <v>Female</v>
      </c>
      <c r="N183" s="11" t="str">
        <f>'[1]INPUTS-Incidence'!C183</f>
        <v>80-84 years</v>
      </c>
      <c r="O183" s="117">
        <f>'[1]INPUTS-Incidence'!D183</f>
        <v>1.5660888407367282</v>
      </c>
      <c r="P183" s="117">
        <f>'[1]INPUTS-Incidence'!E183</f>
        <v>51.910869782804525</v>
      </c>
      <c r="Q183" s="8">
        <f t="shared" si="8"/>
        <v>0</v>
      </c>
      <c r="R183" s="115">
        <f t="shared" si="9"/>
        <v>1.5660888407367282</v>
      </c>
      <c r="S183" s="115">
        <f t="shared" si="10"/>
        <v>51.910869782804525</v>
      </c>
    </row>
    <row r="184" spans="12:19">
      <c r="L184" s="11" t="str">
        <f>'[1]INPUTS-Incidence'!A184</f>
        <v>Car</v>
      </c>
      <c r="M184" s="11" t="str">
        <f>'[1]INPUTS-Incidence'!B184</f>
        <v>Female</v>
      </c>
      <c r="N184" s="11" t="str">
        <f>'[1]INPUTS-Incidence'!C184</f>
        <v>85+</v>
      </c>
      <c r="O184" s="117">
        <f>'[1]INPUTS-Incidence'!D184</f>
        <v>1.2528710725893826</v>
      </c>
      <c r="P184" s="117">
        <f>'[1]INPUTS-Incidence'!E184</f>
        <v>18.634671204083677</v>
      </c>
      <c r="Q184" s="8">
        <f t="shared" si="8"/>
        <v>0</v>
      </c>
      <c r="R184" s="115">
        <f t="shared" si="9"/>
        <v>1.2528710725893826</v>
      </c>
      <c r="S184" s="115">
        <f t="shared" si="10"/>
        <v>18.634671204083677</v>
      </c>
    </row>
    <row r="185" spans="12:19">
      <c r="L185" s="11" t="str">
        <f>'[1]INPUTS-Incidence'!A185</f>
        <v>Bus</v>
      </c>
      <c r="M185" s="11" t="str">
        <f>'[1]INPUTS-Incidence'!B185</f>
        <v>Male</v>
      </c>
      <c r="N185" s="11" t="str">
        <f>'[1]INPUTS-Incidence'!C185</f>
        <v>&lt;5 years</v>
      </c>
      <c r="O185" s="117">
        <f>'[1]INPUTS-Incidence'!D185</f>
        <v>0</v>
      </c>
      <c r="P185" s="117">
        <f>'[1]INPUTS-Incidence'!E185</f>
        <v>0</v>
      </c>
      <c r="Q185" s="8">
        <f t="shared" si="8"/>
        <v>0</v>
      </c>
      <c r="R185" s="115">
        <f t="shared" si="9"/>
        <v>0</v>
      </c>
      <c r="S185" s="115">
        <f t="shared" si="10"/>
        <v>0</v>
      </c>
    </row>
    <row r="186" spans="12:19">
      <c r="L186" s="11" t="str">
        <f>'[1]INPUTS-Incidence'!A186</f>
        <v>Bus</v>
      </c>
      <c r="M186" s="11" t="str">
        <f>'[1]INPUTS-Incidence'!B186</f>
        <v>Male</v>
      </c>
      <c r="N186" s="11" t="str">
        <f>'[1]INPUTS-Incidence'!C186</f>
        <v>5-9 years</v>
      </c>
      <c r="O186" s="117">
        <f>'[1]INPUTS-Incidence'!D186</f>
        <v>0</v>
      </c>
      <c r="P186" s="117">
        <f>'[1]INPUTS-Incidence'!E186</f>
        <v>0</v>
      </c>
      <c r="Q186" s="8">
        <f t="shared" si="8"/>
        <v>0</v>
      </c>
      <c r="R186" s="115">
        <f t="shared" si="9"/>
        <v>0</v>
      </c>
      <c r="S186" s="115">
        <f t="shared" si="10"/>
        <v>0</v>
      </c>
    </row>
    <row r="187" spans="12:19">
      <c r="L187" s="11" t="str">
        <f>'[1]INPUTS-Incidence'!A187</f>
        <v>Bus</v>
      </c>
      <c r="M187" s="11" t="str">
        <f>'[1]INPUTS-Incidence'!B187</f>
        <v>Male</v>
      </c>
      <c r="N187" s="11" t="str">
        <f>'[1]INPUTS-Incidence'!C187</f>
        <v>10-14 years</v>
      </c>
      <c r="O187" s="117">
        <f>'[1]INPUTS-Incidence'!D187</f>
        <v>0</v>
      </c>
      <c r="P187" s="117">
        <f>'[1]INPUTS-Incidence'!E187</f>
        <v>0</v>
      </c>
      <c r="Q187" s="8">
        <f t="shared" si="8"/>
        <v>0</v>
      </c>
      <c r="R187" s="115">
        <f t="shared" si="9"/>
        <v>0</v>
      </c>
      <c r="S187" s="115">
        <f t="shared" si="10"/>
        <v>0</v>
      </c>
    </row>
    <row r="188" spans="12:19">
      <c r="L188" s="11" t="str">
        <f>'[1]INPUTS-Incidence'!A188</f>
        <v>Bus</v>
      </c>
      <c r="M188" s="11" t="str">
        <f>'[1]INPUTS-Incidence'!B188</f>
        <v>Male</v>
      </c>
      <c r="N188" s="11" t="str">
        <f>'[1]INPUTS-Incidence'!C188</f>
        <v>15-19 years</v>
      </c>
      <c r="O188" s="117">
        <f>'[1]INPUTS-Incidence'!D188</f>
        <v>0</v>
      </c>
      <c r="P188" s="117">
        <f>'[1]INPUTS-Incidence'!E188</f>
        <v>0</v>
      </c>
      <c r="Q188" s="8">
        <f t="shared" si="8"/>
        <v>0</v>
      </c>
      <c r="R188" s="115">
        <f t="shared" si="9"/>
        <v>0</v>
      </c>
      <c r="S188" s="115">
        <f t="shared" si="10"/>
        <v>0</v>
      </c>
    </row>
    <row r="189" spans="12:19">
      <c r="L189" s="11" t="str">
        <f>'[1]INPUTS-Incidence'!A189</f>
        <v>Bus</v>
      </c>
      <c r="M189" s="11" t="str">
        <f>'[1]INPUTS-Incidence'!B189</f>
        <v>Male</v>
      </c>
      <c r="N189" s="11" t="str">
        <f>'[1]INPUTS-Incidence'!C189</f>
        <v>20-24 years</v>
      </c>
      <c r="O189" s="117">
        <f>'[1]INPUTS-Incidence'!D189</f>
        <v>0</v>
      </c>
      <c r="P189" s="117">
        <f>'[1]INPUTS-Incidence'!E189</f>
        <v>0</v>
      </c>
      <c r="Q189" s="8">
        <f t="shared" si="8"/>
        <v>0</v>
      </c>
      <c r="R189" s="115">
        <f t="shared" si="9"/>
        <v>0</v>
      </c>
      <c r="S189" s="115">
        <f t="shared" si="10"/>
        <v>0</v>
      </c>
    </row>
    <row r="190" spans="12:19">
      <c r="L190" s="11" t="str">
        <f>'[1]INPUTS-Incidence'!A190</f>
        <v>Bus</v>
      </c>
      <c r="M190" s="11" t="str">
        <f>'[1]INPUTS-Incidence'!B190</f>
        <v>Male</v>
      </c>
      <c r="N190" s="11" t="str">
        <f>'[1]INPUTS-Incidence'!C190</f>
        <v>25-29 years</v>
      </c>
      <c r="O190" s="117">
        <f>'[1]INPUTS-Incidence'!D190</f>
        <v>0</v>
      </c>
      <c r="P190" s="117">
        <f>'[1]INPUTS-Incidence'!E190</f>
        <v>0</v>
      </c>
      <c r="Q190" s="8">
        <f t="shared" si="8"/>
        <v>0</v>
      </c>
      <c r="R190" s="115">
        <f t="shared" si="9"/>
        <v>0</v>
      </c>
      <c r="S190" s="115">
        <f t="shared" si="10"/>
        <v>0</v>
      </c>
    </row>
    <row r="191" spans="12:19">
      <c r="L191" s="11" t="str">
        <f>'[1]INPUTS-Incidence'!A191</f>
        <v>Bus</v>
      </c>
      <c r="M191" s="11" t="str">
        <f>'[1]INPUTS-Incidence'!B191</f>
        <v>Male</v>
      </c>
      <c r="N191" s="11" t="str">
        <f>'[1]INPUTS-Incidence'!C191</f>
        <v>30-34 years</v>
      </c>
      <c r="O191" s="117">
        <f>'[1]INPUTS-Incidence'!D191</f>
        <v>0</v>
      </c>
      <c r="P191" s="117">
        <f>'[1]INPUTS-Incidence'!E191</f>
        <v>0</v>
      </c>
      <c r="Q191" s="8">
        <f t="shared" si="8"/>
        <v>0</v>
      </c>
      <c r="R191" s="115">
        <f t="shared" si="9"/>
        <v>0</v>
      </c>
      <c r="S191" s="115">
        <f t="shared" si="10"/>
        <v>0</v>
      </c>
    </row>
    <row r="192" spans="12:19">
      <c r="L192" s="11" t="str">
        <f>'[1]INPUTS-Incidence'!A192</f>
        <v>Bus</v>
      </c>
      <c r="M192" s="11" t="str">
        <f>'[1]INPUTS-Incidence'!B192</f>
        <v>Male</v>
      </c>
      <c r="N192" s="11" t="str">
        <f>'[1]INPUTS-Incidence'!C192</f>
        <v>35-39 years</v>
      </c>
      <c r="O192" s="117">
        <f>'[1]INPUTS-Incidence'!D192</f>
        <v>0</v>
      </c>
      <c r="P192" s="117">
        <f>'[1]INPUTS-Incidence'!E192</f>
        <v>0</v>
      </c>
      <c r="Q192" s="8">
        <f t="shared" si="8"/>
        <v>0</v>
      </c>
      <c r="R192" s="115">
        <f t="shared" si="9"/>
        <v>0</v>
      </c>
      <c r="S192" s="115">
        <f t="shared" si="10"/>
        <v>0</v>
      </c>
    </row>
    <row r="193" spans="12:19">
      <c r="L193" s="11" t="str">
        <f>'[1]INPUTS-Incidence'!A193</f>
        <v>Bus</v>
      </c>
      <c r="M193" s="11" t="str">
        <f>'[1]INPUTS-Incidence'!B193</f>
        <v>Male</v>
      </c>
      <c r="N193" s="11" t="str">
        <f>'[1]INPUTS-Incidence'!C193</f>
        <v>40-44 years</v>
      </c>
      <c r="O193" s="117">
        <f>'[1]INPUTS-Incidence'!D193</f>
        <v>0</v>
      </c>
      <c r="P193" s="117">
        <f>'[1]INPUTS-Incidence'!E193</f>
        <v>0</v>
      </c>
      <c r="Q193" s="8">
        <f t="shared" si="8"/>
        <v>0</v>
      </c>
      <c r="R193" s="115">
        <f t="shared" si="9"/>
        <v>0</v>
      </c>
      <c r="S193" s="115">
        <f t="shared" si="10"/>
        <v>0</v>
      </c>
    </row>
    <row r="194" spans="12:19">
      <c r="L194" s="11" t="str">
        <f>'[1]INPUTS-Incidence'!A194</f>
        <v>Bus</v>
      </c>
      <c r="M194" s="11" t="str">
        <f>'[1]INPUTS-Incidence'!B194</f>
        <v>Male</v>
      </c>
      <c r="N194" s="11" t="str">
        <f>'[1]INPUTS-Incidence'!C194</f>
        <v>45-49 years</v>
      </c>
      <c r="O194" s="117">
        <f>'[1]INPUTS-Incidence'!D194</f>
        <v>0</v>
      </c>
      <c r="P194" s="117">
        <f>'[1]INPUTS-Incidence'!E194</f>
        <v>0</v>
      </c>
      <c r="Q194" s="8">
        <f t="shared" si="8"/>
        <v>0</v>
      </c>
      <c r="R194" s="115">
        <f t="shared" si="9"/>
        <v>0</v>
      </c>
      <c r="S194" s="115">
        <f t="shared" si="10"/>
        <v>0</v>
      </c>
    </row>
    <row r="195" spans="12:19">
      <c r="L195" s="11" t="str">
        <f>'[1]INPUTS-Incidence'!A195</f>
        <v>Bus</v>
      </c>
      <c r="M195" s="11" t="str">
        <f>'[1]INPUTS-Incidence'!B195</f>
        <v>Male</v>
      </c>
      <c r="N195" s="11" t="str">
        <f>'[1]INPUTS-Incidence'!C195</f>
        <v>50-54 years</v>
      </c>
      <c r="O195" s="117">
        <f>'[1]INPUTS-Incidence'!D195</f>
        <v>0</v>
      </c>
      <c r="P195" s="117">
        <f>'[1]INPUTS-Incidence'!E195</f>
        <v>0</v>
      </c>
      <c r="Q195" s="8">
        <f t="shared" si="8"/>
        <v>0</v>
      </c>
      <c r="R195" s="115">
        <f t="shared" si="9"/>
        <v>0</v>
      </c>
      <c r="S195" s="115">
        <f t="shared" si="10"/>
        <v>0</v>
      </c>
    </row>
    <row r="196" spans="12:19">
      <c r="L196" s="11" t="str">
        <f>'[1]INPUTS-Incidence'!A196</f>
        <v>Bus</v>
      </c>
      <c r="M196" s="11" t="str">
        <f>'[1]INPUTS-Incidence'!B196</f>
        <v>Male</v>
      </c>
      <c r="N196" s="11" t="str">
        <f>'[1]INPUTS-Incidence'!C196</f>
        <v>55-59 years</v>
      </c>
      <c r="O196" s="117">
        <f>'[1]INPUTS-Incidence'!D196</f>
        <v>0</v>
      </c>
      <c r="P196" s="117">
        <f>'[1]INPUTS-Incidence'!E196</f>
        <v>0</v>
      </c>
      <c r="Q196" s="8">
        <f t="shared" si="8"/>
        <v>0</v>
      </c>
      <c r="R196" s="115">
        <f t="shared" si="9"/>
        <v>0</v>
      </c>
      <c r="S196" s="115">
        <f t="shared" si="10"/>
        <v>0</v>
      </c>
    </row>
    <row r="197" spans="12:19">
      <c r="L197" s="11" t="str">
        <f>'[1]INPUTS-Incidence'!A197</f>
        <v>Bus</v>
      </c>
      <c r="M197" s="11" t="str">
        <f>'[1]INPUTS-Incidence'!B197</f>
        <v>Male</v>
      </c>
      <c r="N197" s="11" t="str">
        <f>'[1]INPUTS-Incidence'!C197</f>
        <v>60-64 years</v>
      </c>
      <c r="O197" s="117">
        <f>'[1]INPUTS-Incidence'!D197</f>
        <v>0</v>
      </c>
      <c r="P197" s="117">
        <f>'[1]INPUTS-Incidence'!E197</f>
        <v>0</v>
      </c>
      <c r="Q197" s="8">
        <f t="shared" ref="Q197:Q260" si="11">IF(L197="Motorized Two Wheeler",1,0)+IF(L197="Motorized Three Wheeler",1,0)</f>
        <v>0</v>
      </c>
      <c r="R197" s="115">
        <f t="shared" ref="R197:R260" si="12">IF($Q197=0, O197, O197*(1-$G$3*(1-$I$3))/(1-$E$3*(1-$I$3)))</f>
        <v>0</v>
      </c>
      <c r="S197" s="115">
        <f t="shared" ref="S197:S260" si="13">IF($Q197=0, P197, P197*(1-$G$3*(1-$I$3))/(1-$E$3*(1-$I$3)))</f>
        <v>0</v>
      </c>
    </row>
    <row r="198" spans="12:19">
      <c r="L198" s="11" t="str">
        <f>'[1]INPUTS-Incidence'!A198</f>
        <v>Bus</v>
      </c>
      <c r="M198" s="11" t="str">
        <f>'[1]INPUTS-Incidence'!B198</f>
        <v>Male</v>
      </c>
      <c r="N198" s="11" t="str">
        <f>'[1]INPUTS-Incidence'!C198</f>
        <v>65-69 years</v>
      </c>
      <c r="O198" s="117">
        <f>'[1]INPUTS-Incidence'!D198</f>
        <v>0</v>
      </c>
      <c r="P198" s="117">
        <f>'[1]INPUTS-Incidence'!E198</f>
        <v>0</v>
      </c>
      <c r="Q198" s="8">
        <f t="shared" si="11"/>
        <v>0</v>
      </c>
      <c r="R198" s="115">
        <f t="shared" si="12"/>
        <v>0</v>
      </c>
      <c r="S198" s="115">
        <f t="shared" si="13"/>
        <v>0</v>
      </c>
    </row>
    <row r="199" spans="12:19">
      <c r="L199" s="11" t="str">
        <f>'[1]INPUTS-Incidence'!A199</f>
        <v>Bus</v>
      </c>
      <c r="M199" s="11" t="str">
        <f>'[1]INPUTS-Incidence'!B199</f>
        <v>Male</v>
      </c>
      <c r="N199" s="11" t="str">
        <f>'[1]INPUTS-Incidence'!C199</f>
        <v>70-74 years</v>
      </c>
      <c r="O199" s="117">
        <f>'[1]INPUTS-Incidence'!D199</f>
        <v>0</v>
      </c>
      <c r="P199" s="117">
        <f>'[1]INPUTS-Incidence'!E199</f>
        <v>0</v>
      </c>
      <c r="Q199" s="8">
        <f t="shared" si="11"/>
        <v>0</v>
      </c>
      <c r="R199" s="115">
        <f t="shared" si="12"/>
        <v>0</v>
      </c>
      <c r="S199" s="115">
        <f t="shared" si="13"/>
        <v>0</v>
      </c>
    </row>
    <row r="200" spans="12:19">
      <c r="L200" s="11" t="str">
        <f>'[1]INPUTS-Incidence'!A200</f>
        <v>Bus</v>
      </c>
      <c r="M200" s="11" t="str">
        <f>'[1]INPUTS-Incidence'!B200</f>
        <v>Male</v>
      </c>
      <c r="N200" s="11" t="str">
        <f>'[1]INPUTS-Incidence'!C200</f>
        <v>75-79 years</v>
      </c>
      <c r="O200" s="117">
        <f>'[1]INPUTS-Incidence'!D200</f>
        <v>0</v>
      </c>
      <c r="P200" s="117">
        <f>'[1]INPUTS-Incidence'!E200</f>
        <v>0</v>
      </c>
      <c r="Q200" s="8">
        <f t="shared" si="11"/>
        <v>0</v>
      </c>
      <c r="R200" s="115">
        <f t="shared" si="12"/>
        <v>0</v>
      </c>
      <c r="S200" s="115">
        <f t="shared" si="13"/>
        <v>0</v>
      </c>
    </row>
    <row r="201" spans="12:19">
      <c r="L201" s="11" t="str">
        <f>'[1]INPUTS-Incidence'!A201</f>
        <v>Bus</v>
      </c>
      <c r="M201" s="11" t="str">
        <f>'[1]INPUTS-Incidence'!B201</f>
        <v>Male</v>
      </c>
      <c r="N201" s="11" t="str">
        <f>'[1]INPUTS-Incidence'!C201</f>
        <v>80-84 years</v>
      </c>
      <c r="O201" s="117">
        <f>'[1]INPUTS-Incidence'!D201</f>
        <v>0</v>
      </c>
      <c r="P201" s="117">
        <f>'[1]INPUTS-Incidence'!E201</f>
        <v>0</v>
      </c>
      <c r="Q201" s="8">
        <f t="shared" si="11"/>
        <v>0</v>
      </c>
      <c r="R201" s="115">
        <f t="shared" si="12"/>
        <v>0</v>
      </c>
      <c r="S201" s="115">
        <f t="shared" si="13"/>
        <v>0</v>
      </c>
    </row>
    <row r="202" spans="12:19">
      <c r="L202" s="11" t="str">
        <f>'[1]INPUTS-Incidence'!A202</f>
        <v>Bus</v>
      </c>
      <c r="M202" s="11" t="str">
        <f>'[1]INPUTS-Incidence'!B202</f>
        <v>Male</v>
      </c>
      <c r="N202" s="11" t="str">
        <f>'[1]INPUTS-Incidence'!C202</f>
        <v>85+</v>
      </c>
      <c r="O202" s="117">
        <f>'[1]INPUTS-Incidence'!D202</f>
        <v>0</v>
      </c>
      <c r="P202" s="117">
        <f>'[1]INPUTS-Incidence'!E202</f>
        <v>0</v>
      </c>
      <c r="Q202" s="8">
        <f t="shared" si="11"/>
        <v>0</v>
      </c>
      <c r="R202" s="115">
        <f t="shared" si="12"/>
        <v>0</v>
      </c>
      <c r="S202" s="115">
        <f t="shared" si="13"/>
        <v>0</v>
      </c>
    </row>
    <row r="203" spans="12:19">
      <c r="L203" s="11" t="str">
        <f>'[1]INPUTS-Incidence'!A203</f>
        <v>Bus</v>
      </c>
      <c r="M203" s="11" t="str">
        <f>'[1]INPUTS-Incidence'!B203</f>
        <v>Female</v>
      </c>
      <c r="N203" s="11" t="str">
        <f>'[1]INPUTS-Incidence'!C203</f>
        <v>&lt;5 years</v>
      </c>
      <c r="O203" s="117">
        <f>'[1]INPUTS-Incidence'!D203</f>
        <v>0</v>
      </c>
      <c r="P203" s="117">
        <f>'[1]INPUTS-Incidence'!E203</f>
        <v>0</v>
      </c>
      <c r="Q203" s="8">
        <f t="shared" si="11"/>
        <v>0</v>
      </c>
      <c r="R203" s="115">
        <f t="shared" si="12"/>
        <v>0</v>
      </c>
      <c r="S203" s="115">
        <f t="shared" si="13"/>
        <v>0</v>
      </c>
    </row>
    <row r="204" spans="12:19">
      <c r="L204" s="11" t="str">
        <f>'[1]INPUTS-Incidence'!A204</f>
        <v>Bus</v>
      </c>
      <c r="M204" s="11" t="str">
        <f>'[1]INPUTS-Incidence'!B204</f>
        <v>Female</v>
      </c>
      <c r="N204" s="11" t="str">
        <f>'[1]INPUTS-Incidence'!C204</f>
        <v>5-9 years</v>
      </c>
      <c r="O204" s="117">
        <f>'[1]INPUTS-Incidence'!D204</f>
        <v>0</v>
      </c>
      <c r="P204" s="117">
        <f>'[1]INPUTS-Incidence'!E204</f>
        <v>0</v>
      </c>
      <c r="Q204" s="8">
        <f t="shared" si="11"/>
        <v>0</v>
      </c>
      <c r="R204" s="115">
        <f t="shared" si="12"/>
        <v>0</v>
      </c>
      <c r="S204" s="115">
        <f t="shared" si="13"/>
        <v>0</v>
      </c>
    </row>
    <row r="205" spans="12:19">
      <c r="L205" s="11" t="str">
        <f>'[1]INPUTS-Incidence'!A205</f>
        <v>Bus</v>
      </c>
      <c r="M205" s="11" t="str">
        <f>'[1]INPUTS-Incidence'!B205</f>
        <v>Female</v>
      </c>
      <c r="N205" s="11" t="str">
        <f>'[1]INPUTS-Incidence'!C205</f>
        <v>10-14 years</v>
      </c>
      <c r="O205" s="117">
        <f>'[1]INPUTS-Incidence'!D205</f>
        <v>0</v>
      </c>
      <c r="P205" s="117">
        <f>'[1]INPUTS-Incidence'!E205</f>
        <v>0</v>
      </c>
      <c r="Q205" s="8">
        <f t="shared" si="11"/>
        <v>0</v>
      </c>
      <c r="R205" s="115">
        <f t="shared" si="12"/>
        <v>0</v>
      </c>
      <c r="S205" s="115">
        <f t="shared" si="13"/>
        <v>0</v>
      </c>
    </row>
    <row r="206" spans="12:19">
      <c r="L206" s="11" t="str">
        <f>'[1]INPUTS-Incidence'!A206</f>
        <v>Bus</v>
      </c>
      <c r="M206" s="11" t="str">
        <f>'[1]INPUTS-Incidence'!B206</f>
        <v>Female</v>
      </c>
      <c r="N206" s="11" t="str">
        <f>'[1]INPUTS-Incidence'!C206</f>
        <v>15-19 years</v>
      </c>
      <c r="O206" s="117">
        <f>'[1]INPUTS-Incidence'!D206</f>
        <v>0</v>
      </c>
      <c r="P206" s="117">
        <f>'[1]INPUTS-Incidence'!E206</f>
        <v>0</v>
      </c>
      <c r="Q206" s="8">
        <f t="shared" si="11"/>
        <v>0</v>
      </c>
      <c r="R206" s="115">
        <f t="shared" si="12"/>
        <v>0</v>
      </c>
      <c r="S206" s="115">
        <f t="shared" si="13"/>
        <v>0</v>
      </c>
    </row>
    <row r="207" spans="12:19">
      <c r="L207" s="11" t="str">
        <f>'[1]INPUTS-Incidence'!A207</f>
        <v>Bus</v>
      </c>
      <c r="M207" s="11" t="str">
        <f>'[1]INPUTS-Incidence'!B207</f>
        <v>Female</v>
      </c>
      <c r="N207" s="11" t="str">
        <f>'[1]INPUTS-Incidence'!C207</f>
        <v>20-24 years</v>
      </c>
      <c r="O207" s="117">
        <f>'[1]INPUTS-Incidence'!D207</f>
        <v>0</v>
      </c>
      <c r="P207" s="117">
        <f>'[1]INPUTS-Incidence'!E207</f>
        <v>0</v>
      </c>
      <c r="Q207" s="8">
        <f t="shared" si="11"/>
        <v>0</v>
      </c>
      <c r="R207" s="115">
        <f t="shared" si="12"/>
        <v>0</v>
      </c>
      <c r="S207" s="115">
        <f t="shared" si="13"/>
        <v>0</v>
      </c>
    </row>
    <row r="208" spans="12:19">
      <c r="L208" s="11" t="str">
        <f>'[1]INPUTS-Incidence'!A208</f>
        <v>Bus</v>
      </c>
      <c r="M208" s="11" t="str">
        <f>'[1]INPUTS-Incidence'!B208</f>
        <v>Female</v>
      </c>
      <c r="N208" s="11" t="str">
        <f>'[1]INPUTS-Incidence'!C208</f>
        <v>25-29 years</v>
      </c>
      <c r="O208" s="117">
        <f>'[1]INPUTS-Incidence'!D208</f>
        <v>0</v>
      </c>
      <c r="P208" s="117">
        <f>'[1]INPUTS-Incidence'!E208</f>
        <v>0</v>
      </c>
      <c r="Q208" s="8">
        <f t="shared" si="11"/>
        <v>0</v>
      </c>
      <c r="R208" s="115">
        <f t="shared" si="12"/>
        <v>0</v>
      </c>
      <c r="S208" s="115">
        <f t="shared" si="13"/>
        <v>0</v>
      </c>
    </row>
    <row r="209" spans="12:19">
      <c r="L209" s="11" t="str">
        <f>'[1]INPUTS-Incidence'!A209</f>
        <v>Bus</v>
      </c>
      <c r="M209" s="11" t="str">
        <f>'[1]INPUTS-Incidence'!B209</f>
        <v>Female</v>
      </c>
      <c r="N209" s="11" t="str">
        <f>'[1]INPUTS-Incidence'!C209</f>
        <v>30-34 years</v>
      </c>
      <c r="O209" s="117">
        <f>'[1]INPUTS-Incidence'!D209</f>
        <v>0</v>
      </c>
      <c r="P209" s="117">
        <f>'[1]INPUTS-Incidence'!E209</f>
        <v>0</v>
      </c>
      <c r="Q209" s="8">
        <f t="shared" si="11"/>
        <v>0</v>
      </c>
      <c r="R209" s="115">
        <f t="shared" si="12"/>
        <v>0</v>
      </c>
      <c r="S209" s="115">
        <f t="shared" si="13"/>
        <v>0</v>
      </c>
    </row>
    <row r="210" spans="12:19">
      <c r="L210" s="11" t="str">
        <f>'[1]INPUTS-Incidence'!A210</f>
        <v>Bus</v>
      </c>
      <c r="M210" s="11" t="str">
        <f>'[1]INPUTS-Incidence'!B210</f>
        <v>Female</v>
      </c>
      <c r="N210" s="11" t="str">
        <f>'[1]INPUTS-Incidence'!C210</f>
        <v>35-39 years</v>
      </c>
      <c r="O210" s="117">
        <f>'[1]INPUTS-Incidence'!D210</f>
        <v>0</v>
      </c>
      <c r="P210" s="117">
        <f>'[1]INPUTS-Incidence'!E210</f>
        <v>0</v>
      </c>
      <c r="Q210" s="8">
        <f t="shared" si="11"/>
        <v>0</v>
      </c>
      <c r="R210" s="115">
        <f t="shared" si="12"/>
        <v>0</v>
      </c>
      <c r="S210" s="115">
        <f t="shared" si="13"/>
        <v>0</v>
      </c>
    </row>
    <row r="211" spans="12:19">
      <c r="L211" s="11" t="str">
        <f>'[1]INPUTS-Incidence'!A211</f>
        <v>Bus</v>
      </c>
      <c r="M211" s="11" t="str">
        <f>'[1]INPUTS-Incidence'!B211</f>
        <v>Female</v>
      </c>
      <c r="N211" s="11" t="str">
        <f>'[1]INPUTS-Incidence'!C211</f>
        <v>40-44 years</v>
      </c>
      <c r="O211" s="117">
        <f>'[1]INPUTS-Incidence'!D211</f>
        <v>0</v>
      </c>
      <c r="P211" s="117">
        <f>'[1]INPUTS-Incidence'!E211</f>
        <v>0</v>
      </c>
      <c r="Q211" s="8">
        <f t="shared" si="11"/>
        <v>0</v>
      </c>
      <c r="R211" s="115">
        <f t="shared" si="12"/>
        <v>0</v>
      </c>
      <c r="S211" s="115">
        <f t="shared" si="13"/>
        <v>0</v>
      </c>
    </row>
    <row r="212" spans="12:19">
      <c r="L212" s="11" t="str">
        <f>'[1]INPUTS-Incidence'!A212</f>
        <v>Bus</v>
      </c>
      <c r="M212" s="11" t="str">
        <f>'[1]INPUTS-Incidence'!B212</f>
        <v>Female</v>
      </c>
      <c r="N212" s="11" t="str">
        <f>'[1]INPUTS-Incidence'!C212</f>
        <v>45-49 years</v>
      </c>
      <c r="O212" s="117">
        <f>'[1]INPUTS-Incidence'!D212</f>
        <v>0</v>
      </c>
      <c r="P212" s="117">
        <f>'[1]INPUTS-Incidence'!E212</f>
        <v>0</v>
      </c>
      <c r="Q212" s="8">
        <f t="shared" si="11"/>
        <v>0</v>
      </c>
      <c r="R212" s="115">
        <f t="shared" si="12"/>
        <v>0</v>
      </c>
      <c r="S212" s="115">
        <f t="shared" si="13"/>
        <v>0</v>
      </c>
    </row>
    <row r="213" spans="12:19">
      <c r="L213" s="11" t="str">
        <f>'[1]INPUTS-Incidence'!A213</f>
        <v>Bus</v>
      </c>
      <c r="M213" s="11" t="str">
        <f>'[1]INPUTS-Incidence'!B213</f>
        <v>Female</v>
      </c>
      <c r="N213" s="11" t="str">
        <f>'[1]INPUTS-Incidence'!C213</f>
        <v>50-54 years</v>
      </c>
      <c r="O213" s="117">
        <f>'[1]INPUTS-Incidence'!D213</f>
        <v>0</v>
      </c>
      <c r="P213" s="117">
        <f>'[1]INPUTS-Incidence'!E213</f>
        <v>0</v>
      </c>
      <c r="Q213" s="8">
        <f t="shared" si="11"/>
        <v>0</v>
      </c>
      <c r="R213" s="115">
        <f t="shared" si="12"/>
        <v>0</v>
      </c>
      <c r="S213" s="115">
        <f t="shared" si="13"/>
        <v>0</v>
      </c>
    </row>
    <row r="214" spans="12:19">
      <c r="L214" s="11" t="str">
        <f>'[1]INPUTS-Incidence'!A214</f>
        <v>Bus</v>
      </c>
      <c r="M214" s="11" t="str">
        <f>'[1]INPUTS-Incidence'!B214</f>
        <v>Female</v>
      </c>
      <c r="N214" s="11" t="str">
        <f>'[1]INPUTS-Incidence'!C214</f>
        <v>55-59 years</v>
      </c>
      <c r="O214" s="117">
        <f>'[1]INPUTS-Incidence'!D214</f>
        <v>0</v>
      </c>
      <c r="P214" s="117">
        <f>'[1]INPUTS-Incidence'!E214</f>
        <v>0</v>
      </c>
      <c r="Q214" s="8">
        <f t="shared" si="11"/>
        <v>0</v>
      </c>
      <c r="R214" s="115">
        <f t="shared" si="12"/>
        <v>0</v>
      </c>
      <c r="S214" s="115">
        <f t="shared" si="13"/>
        <v>0</v>
      </c>
    </row>
    <row r="215" spans="12:19">
      <c r="L215" s="11" t="str">
        <f>'[1]INPUTS-Incidence'!A215</f>
        <v>Bus</v>
      </c>
      <c r="M215" s="11" t="str">
        <f>'[1]INPUTS-Incidence'!B215</f>
        <v>Female</v>
      </c>
      <c r="N215" s="11" t="str">
        <f>'[1]INPUTS-Incidence'!C215</f>
        <v>60-64 years</v>
      </c>
      <c r="O215" s="117">
        <f>'[1]INPUTS-Incidence'!D215</f>
        <v>0</v>
      </c>
      <c r="P215" s="117">
        <f>'[1]INPUTS-Incidence'!E215</f>
        <v>0</v>
      </c>
      <c r="Q215" s="8">
        <f t="shared" si="11"/>
        <v>0</v>
      </c>
      <c r="R215" s="115">
        <f t="shared" si="12"/>
        <v>0</v>
      </c>
      <c r="S215" s="115">
        <f t="shared" si="13"/>
        <v>0</v>
      </c>
    </row>
    <row r="216" spans="12:19">
      <c r="L216" s="11" t="str">
        <f>'[1]INPUTS-Incidence'!A216</f>
        <v>Bus</v>
      </c>
      <c r="M216" s="11" t="str">
        <f>'[1]INPUTS-Incidence'!B216</f>
        <v>Female</v>
      </c>
      <c r="N216" s="11" t="str">
        <f>'[1]INPUTS-Incidence'!C216</f>
        <v>65-69 years</v>
      </c>
      <c r="O216" s="117">
        <f>'[1]INPUTS-Incidence'!D216</f>
        <v>0</v>
      </c>
      <c r="P216" s="117">
        <f>'[1]INPUTS-Incidence'!E216</f>
        <v>0</v>
      </c>
      <c r="Q216" s="8">
        <f t="shared" si="11"/>
        <v>0</v>
      </c>
      <c r="R216" s="115">
        <f t="shared" si="12"/>
        <v>0</v>
      </c>
      <c r="S216" s="115">
        <f t="shared" si="13"/>
        <v>0</v>
      </c>
    </row>
    <row r="217" spans="12:19">
      <c r="L217" s="11" t="str">
        <f>'[1]INPUTS-Incidence'!A217</f>
        <v>Bus</v>
      </c>
      <c r="M217" s="11" t="str">
        <f>'[1]INPUTS-Incidence'!B217</f>
        <v>Female</v>
      </c>
      <c r="N217" s="11" t="str">
        <f>'[1]INPUTS-Incidence'!C217</f>
        <v>70-74 years</v>
      </c>
      <c r="O217" s="117">
        <f>'[1]INPUTS-Incidence'!D217</f>
        <v>0</v>
      </c>
      <c r="P217" s="117">
        <f>'[1]INPUTS-Incidence'!E217</f>
        <v>0</v>
      </c>
      <c r="Q217" s="8">
        <f t="shared" si="11"/>
        <v>0</v>
      </c>
      <c r="R217" s="115">
        <f t="shared" si="12"/>
        <v>0</v>
      </c>
      <c r="S217" s="115">
        <f t="shared" si="13"/>
        <v>0</v>
      </c>
    </row>
    <row r="218" spans="12:19">
      <c r="L218" s="11" t="str">
        <f>'[1]INPUTS-Incidence'!A218</f>
        <v>Bus</v>
      </c>
      <c r="M218" s="11" t="str">
        <f>'[1]INPUTS-Incidence'!B218</f>
        <v>Female</v>
      </c>
      <c r="N218" s="11" t="str">
        <f>'[1]INPUTS-Incidence'!C218</f>
        <v>75-79 years</v>
      </c>
      <c r="O218" s="117">
        <f>'[1]INPUTS-Incidence'!D218</f>
        <v>0</v>
      </c>
      <c r="P218" s="117">
        <f>'[1]INPUTS-Incidence'!E218</f>
        <v>0</v>
      </c>
      <c r="Q218" s="8">
        <f t="shared" si="11"/>
        <v>0</v>
      </c>
      <c r="R218" s="115">
        <f t="shared" si="12"/>
        <v>0</v>
      </c>
      <c r="S218" s="115">
        <f t="shared" si="13"/>
        <v>0</v>
      </c>
    </row>
    <row r="219" spans="12:19">
      <c r="L219" s="11" t="str">
        <f>'[1]INPUTS-Incidence'!A219</f>
        <v>Bus</v>
      </c>
      <c r="M219" s="11" t="str">
        <f>'[1]INPUTS-Incidence'!B219</f>
        <v>Female</v>
      </c>
      <c r="N219" s="11" t="str">
        <f>'[1]INPUTS-Incidence'!C219</f>
        <v>80-84 years</v>
      </c>
      <c r="O219" s="117">
        <f>'[1]INPUTS-Incidence'!D219</f>
        <v>0</v>
      </c>
      <c r="P219" s="117">
        <f>'[1]INPUTS-Incidence'!E219</f>
        <v>0</v>
      </c>
      <c r="Q219" s="8">
        <f t="shared" si="11"/>
        <v>0</v>
      </c>
      <c r="R219" s="115">
        <f t="shared" si="12"/>
        <v>0</v>
      </c>
      <c r="S219" s="115">
        <f t="shared" si="13"/>
        <v>0</v>
      </c>
    </row>
    <row r="220" spans="12:19">
      <c r="L220" s="11" t="str">
        <f>'[1]INPUTS-Incidence'!A220</f>
        <v>Bus</v>
      </c>
      <c r="M220" s="11" t="str">
        <f>'[1]INPUTS-Incidence'!B220</f>
        <v>Female</v>
      </c>
      <c r="N220" s="11" t="str">
        <f>'[1]INPUTS-Incidence'!C220</f>
        <v>85+</v>
      </c>
      <c r="O220" s="117">
        <f>'[1]INPUTS-Incidence'!D220</f>
        <v>0</v>
      </c>
      <c r="P220" s="117">
        <f>'[1]INPUTS-Incidence'!E220</f>
        <v>0</v>
      </c>
      <c r="Q220" s="8">
        <f t="shared" si="11"/>
        <v>0</v>
      </c>
      <c r="R220" s="115">
        <f t="shared" si="12"/>
        <v>0</v>
      </c>
      <c r="S220" s="115">
        <f t="shared" si="13"/>
        <v>0</v>
      </c>
    </row>
    <row r="221" spans="12:19">
      <c r="L221" s="11" t="str">
        <f>'[1]INPUTS-Incidence'!A221</f>
        <v>Truck</v>
      </c>
      <c r="M221" s="11" t="str">
        <f>'[1]INPUTS-Incidence'!B221</f>
        <v>Male</v>
      </c>
      <c r="N221" s="11" t="str">
        <f>'[1]INPUTS-Incidence'!C221</f>
        <v>&lt;5 years</v>
      </c>
      <c r="O221" s="117">
        <f>'[1]INPUTS-Incidence'!D221</f>
        <v>0</v>
      </c>
      <c r="P221" s="117">
        <f>'[1]INPUTS-Incidence'!E221</f>
        <v>0</v>
      </c>
      <c r="Q221" s="8">
        <f t="shared" si="11"/>
        <v>0</v>
      </c>
      <c r="R221" s="115">
        <f t="shared" si="12"/>
        <v>0</v>
      </c>
      <c r="S221" s="115">
        <f t="shared" si="13"/>
        <v>0</v>
      </c>
    </row>
    <row r="222" spans="12:19">
      <c r="L222" s="11" t="str">
        <f>'[1]INPUTS-Incidence'!A222</f>
        <v>Truck</v>
      </c>
      <c r="M222" s="11" t="str">
        <f>'[1]INPUTS-Incidence'!B222</f>
        <v>Male</v>
      </c>
      <c r="N222" s="11" t="str">
        <f>'[1]INPUTS-Incidence'!C222</f>
        <v>5-9 years</v>
      </c>
      <c r="O222" s="117">
        <f>'[1]INPUTS-Incidence'!D222</f>
        <v>0</v>
      </c>
      <c r="P222" s="117">
        <f>'[1]INPUTS-Incidence'!E222</f>
        <v>0</v>
      </c>
      <c r="Q222" s="8">
        <f t="shared" si="11"/>
        <v>0</v>
      </c>
      <c r="R222" s="115">
        <f t="shared" si="12"/>
        <v>0</v>
      </c>
      <c r="S222" s="115">
        <f t="shared" si="13"/>
        <v>0</v>
      </c>
    </row>
    <row r="223" spans="12:19">
      <c r="L223" s="11" t="str">
        <f>'[1]INPUTS-Incidence'!A223</f>
        <v>Truck</v>
      </c>
      <c r="M223" s="11" t="str">
        <f>'[1]INPUTS-Incidence'!B223</f>
        <v>Male</v>
      </c>
      <c r="N223" s="11" t="str">
        <f>'[1]INPUTS-Incidence'!C223</f>
        <v>10-14 years</v>
      </c>
      <c r="O223" s="117">
        <f>'[1]INPUTS-Incidence'!D223</f>
        <v>0</v>
      </c>
      <c r="P223" s="117">
        <f>'[1]INPUTS-Incidence'!E223</f>
        <v>0</v>
      </c>
      <c r="Q223" s="8">
        <f t="shared" si="11"/>
        <v>0</v>
      </c>
      <c r="R223" s="115">
        <f t="shared" si="12"/>
        <v>0</v>
      </c>
      <c r="S223" s="115">
        <f t="shared" si="13"/>
        <v>0</v>
      </c>
    </row>
    <row r="224" spans="12:19">
      <c r="L224" s="11" t="str">
        <f>'[1]INPUTS-Incidence'!A224</f>
        <v>Truck</v>
      </c>
      <c r="M224" s="11" t="str">
        <f>'[1]INPUTS-Incidence'!B224</f>
        <v>Male</v>
      </c>
      <c r="N224" s="11" t="str">
        <f>'[1]INPUTS-Incidence'!C224</f>
        <v>15-19 years</v>
      </c>
      <c r="O224" s="117">
        <f>'[1]INPUTS-Incidence'!D224</f>
        <v>0</v>
      </c>
      <c r="P224" s="117">
        <f>'[1]INPUTS-Incidence'!E224</f>
        <v>0</v>
      </c>
      <c r="Q224" s="8">
        <f t="shared" si="11"/>
        <v>0</v>
      </c>
      <c r="R224" s="115">
        <f t="shared" si="12"/>
        <v>0</v>
      </c>
      <c r="S224" s="115">
        <f t="shared" si="13"/>
        <v>0</v>
      </c>
    </row>
    <row r="225" spans="12:19">
      <c r="L225" s="11" t="str">
        <f>'[1]INPUTS-Incidence'!A225</f>
        <v>Truck</v>
      </c>
      <c r="M225" s="11" t="str">
        <f>'[1]INPUTS-Incidence'!B225</f>
        <v>Male</v>
      </c>
      <c r="N225" s="11" t="str">
        <f>'[1]INPUTS-Incidence'!C225</f>
        <v>20-24 years</v>
      </c>
      <c r="O225" s="117">
        <f>'[1]INPUTS-Incidence'!D225</f>
        <v>0</v>
      </c>
      <c r="P225" s="117">
        <f>'[1]INPUTS-Incidence'!E225</f>
        <v>0</v>
      </c>
      <c r="Q225" s="8">
        <f t="shared" si="11"/>
        <v>0</v>
      </c>
      <c r="R225" s="115">
        <f t="shared" si="12"/>
        <v>0</v>
      </c>
      <c r="S225" s="115">
        <f t="shared" si="13"/>
        <v>0</v>
      </c>
    </row>
    <row r="226" spans="12:19">
      <c r="L226" s="11" t="str">
        <f>'[1]INPUTS-Incidence'!A226</f>
        <v>Truck</v>
      </c>
      <c r="M226" s="11" t="str">
        <f>'[1]INPUTS-Incidence'!B226</f>
        <v>Male</v>
      </c>
      <c r="N226" s="11" t="str">
        <f>'[1]INPUTS-Incidence'!C226</f>
        <v>25-29 years</v>
      </c>
      <c r="O226" s="117">
        <f>'[1]INPUTS-Incidence'!D226</f>
        <v>0</v>
      </c>
      <c r="P226" s="117">
        <f>'[1]INPUTS-Incidence'!E226</f>
        <v>0</v>
      </c>
      <c r="Q226" s="8">
        <f t="shared" si="11"/>
        <v>0</v>
      </c>
      <c r="R226" s="115">
        <f t="shared" si="12"/>
        <v>0</v>
      </c>
      <c r="S226" s="115">
        <f t="shared" si="13"/>
        <v>0</v>
      </c>
    </row>
    <row r="227" spans="12:19">
      <c r="L227" s="11" t="str">
        <f>'[1]INPUTS-Incidence'!A227</f>
        <v>Truck</v>
      </c>
      <c r="M227" s="11" t="str">
        <f>'[1]INPUTS-Incidence'!B227</f>
        <v>Male</v>
      </c>
      <c r="N227" s="11" t="str">
        <f>'[1]INPUTS-Incidence'!C227</f>
        <v>30-34 years</v>
      </c>
      <c r="O227" s="117">
        <f>'[1]INPUTS-Incidence'!D227</f>
        <v>0</v>
      </c>
      <c r="P227" s="117">
        <f>'[1]INPUTS-Incidence'!E227</f>
        <v>0</v>
      </c>
      <c r="Q227" s="8">
        <f t="shared" si="11"/>
        <v>0</v>
      </c>
      <c r="R227" s="115">
        <f t="shared" si="12"/>
        <v>0</v>
      </c>
      <c r="S227" s="115">
        <f t="shared" si="13"/>
        <v>0</v>
      </c>
    </row>
    <row r="228" spans="12:19">
      <c r="L228" s="11" t="str">
        <f>'[1]INPUTS-Incidence'!A228</f>
        <v>Truck</v>
      </c>
      <c r="M228" s="11" t="str">
        <f>'[1]INPUTS-Incidence'!B228</f>
        <v>Male</v>
      </c>
      <c r="N228" s="11" t="str">
        <f>'[1]INPUTS-Incidence'!C228</f>
        <v>35-39 years</v>
      </c>
      <c r="O228" s="117">
        <f>'[1]INPUTS-Incidence'!D228</f>
        <v>0</v>
      </c>
      <c r="P228" s="117">
        <f>'[1]INPUTS-Incidence'!E228</f>
        <v>0</v>
      </c>
      <c r="Q228" s="8">
        <f t="shared" si="11"/>
        <v>0</v>
      </c>
      <c r="R228" s="115">
        <f t="shared" si="12"/>
        <v>0</v>
      </c>
      <c r="S228" s="115">
        <f t="shared" si="13"/>
        <v>0</v>
      </c>
    </row>
    <row r="229" spans="12:19">
      <c r="L229" s="11" t="str">
        <f>'[1]INPUTS-Incidence'!A229</f>
        <v>Truck</v>
      </c>
      <c r="M229" s="11" t="str">
        <f>'[1]INPUTS-Incidence'!B229</f>
        <v>Male</v>
      </c>
      <c r="N229" s="11" t="str">
        <f>'[1]INPUTS-Incidence'!C229</f>
        <v>40-44 years</v>
      </c>
      <c r="O229" s="117">
        <f>'[1]INPUTS-Incidence'!D229</f>
        <v>0</v>
      </c>
      <c r="P229" s="117">
        <f>'[1]INPUTS-Incidence'!E229</f>
        <v>0</v>
      </c>
      <c r="Q229" s="8">
        <f t="shared" si="11"/>
        <v>0</v>
      </c>
      <c r="R229" s="115">
        <f t="shared" si="12"/>
        <v>0</v>
      </c>
      <c r="S229" s="115">
        <f t="shared" si="13"/>
        <v>0</v>
      </c>
    </row>
    <row r="230" spans="12:19">
      <c r="L230" s="11" t="str">
        <f>'[1]INPUTS-Incidence'!A230</f>
        <v>Truck</v>
      </c>
      <c r="M230" s="11" t="str">
        <f>'[1]INPUTS-Incidence'!B230</f>
        <v>Male</v>
      </c>
      <c r="N230" s="11" t="str">
        <f>'[1]INPUTS-Incidence'!C230</f>
        <v>45-49 years</v>
      </c>
      <c r="O230" s="117">
        <f>'[1]INPUTS-Incidence'!D230</f>
        <v>0</v>
      </c>
      <c r="P230" s="117">
        <f>'[1]INPUTS-Incidence'!E230</f>
        <v>0</v>
      </c>
      <c r="Q230" s="8">
        <f t="shared" si="11"/>
        <v>0</v>
      </c>
      <c r="R230" s="115">
        <f t="shared" si="12"/>
        <v>0</v>
      </c>
      <c r="S230" s="115">
        <f t="shared" si="13"/>
        <v>0</v>
      </c>
    </row>
    <row r="231" spans="12:19">
      <c r="L231" s="11" t="str">
        <f>'[1]INPUTS-Incidence'!A231</f>
        <v>Truck</v>
      </c>
      <c r="M231" s="11" t="str">
        <f>'[1]INPUTS-Incidence'!B231</f>
        <v>Male</v>
      </c>
      <c r="N231" s="11" t="str">
        <f>'[1]INPUTS-Incidence'!C231</f>
        <v>50-54 years</v>
      </c>
      <c r="O231" s="117">
        <f>'[1]INPUTS-Incidence'!D231</f>
        <v>0</v>
      </c>
      <c r="P231" s="117">
        <f>'[1]INPUTS-Incidence'!E231</f>
        <v>0</v>
      </c>
      <c r="Q231" s="8">
        <f t="shared" si="11"/>
        <v>0</v>
      </c>
      <c r="R231" s="115">
        <f t="shared" si="12"/>
        <v>0</v>
      </c>
      <c r="S231" s="115">
        <f t="shared" si="13"/>
        <v>0</v>
      </c>
    </row>
    <row r="232" spans="12:19">
      <c r="L232" s="11" t="str">
        <f>'[1]INPUTS-Incidence'!A232</f>
        <v>Truck</v>
      </c>
      <c r="M232" s="11" t="str">
        <f>'[1]INPUTS-Incidence'!B232</f>
        <v>Male</v>
      </c>
      <c r="N232" s="11" t="str">
        <f>'[1]INPUTS-Incidence'!C232</f>
        <v>55-59 years</v>
      </c>
      <c r="O232" s="117">
        <f>'[1]INPUTS-Incidence'!D232</f>
        <v>0</v>
      </c>
      <c r="P232" s="117">
        <f>'[1]INPUTS-Incidence'!E232</f>
        <v>0</v>
      </c>
      <c r="Q232" s="8">
        <f t="shared" si="11"/>
        <v>0</v>
      </c>
      <c r="R232" s="115">
        <f t="shared" si="12"/>
        <v>0</v>
      </c>
      <c r="S232" s="115">
        <f t="shared" si="13"/>
        <v>0</v>
      </c>
    </row>
    <row r="233" spans="12:19">
      <c r="L233" s="11" t="str">
        <f>'[1]INPUTS-Incidence'!A233</f>
        <v>Truck</v>
      </c>
      <c r="M233" s="11" t="str">
        <f>'[1]INPUTS-Incidence'!B233</f>
        <v>Male</v>
      </c>
      <c r="N233" s="11" t="str">
        <f>'[1]INPUTS-Incidence'!C233</f>
        <v>60-64 years</v>
      </c>
      <c r="O233" s="117">
        <f>'[1]INPUTS-Incidence'!D233</f>
        <v>0</v>
      </c>
      <c r="P233" s="117">
        <f>'[1]INPUTS-Incidence'!E233</f>
        <v>0</v>
      </c>
      <c r="Q233" s="8">
        <f t="shared" si="11"/>
        <v>0</v>
      </c>
      <c r="R233" s="115">
        <f t="shared" si="12"/>
        <v>0</v>
      </c>
      <c r="S233" s="115">
        <f t="shared" si="13"/>
        <v>0</v>
      </c>
    </row>
    <row r="234" spans="12:19">
      <c r="L234" s="11" t="str">
        <f>'[1]INPUTS-Incidence'!A234</f>
        <v>Truck</v>
      </c>
      <c r="M234" s="11" t="str">
        <f>'[1]INPUTS-Incidence'!B234</f>
        <v>Male</v>
      </c>
      <c r="N234" s="11" t="str">
        <f>'[1]INPUTS-Incidence'!C234</f>
        <v>65-69 years</v>
      </c>
      <c r="O234" s="117">
        <f>'[1]INPUTS-Incidence'!D234</f>
        <v>0</v>
      </c>
      <c r="P234" s="117">
        <f>'[1]INPUTS-Incidence'!E234</f>
        <v>0</v>
      </c>
      <c r="Q234" s="8">
        <f t="shared" si="11"/>
        <v>0</v>
      </c>
      <c r="R234" s="115">
        <f t="shared" si="12"/>
        <v>0</v>
      </c>
      <c r="S234" s="115">
        <f t="shared" si="13"/>
        <v>0</v>
      </c>
    </row>
    <row r="235" spans="12:19">
      <c r="L235" s="11" t="str">
        <f>'[1]INPUTS-Incidence'!A235</f>
        <v>Truck</v>
      </c>
      <c r="M235" s="11" t="str">
        <f>'[1]INPUTS-Incidence'!B235</f>
        <v>Male</v>
      </c>
      <c r="N235" s="11" t="str">
        <f>'[1]INPUTS-Incidence'!C235</f>
        <v>70-74 years</v>
      </c>
      <c r="O235" s="117">
        <f>'[1]INPUTS-Incidence'!D235</f>
        <v>0</v>
      </c>
      <c r="P235" s="117">
        <f>'[1]INPUTS-Incidence'!E235</f>
        <v>0</v>
      </c>
      <c r="Q235" s="8">
        <f t="shared" si="11"/>
        <v>0</v>
      </c>
      <c r="R235" s="115">
        <f t="shared" si="12"/>
        <v>0</v>
      </c>
      <c r="S235" s="115">
        <f t="shared" si="13"/>
        <v>0</v>
      </c>
    </row>
    <row r="236" spans="12:19">
      <c r="L236" s="11" t="str">
        <f>'[1]INPUTS-Incidence'!A236</f>
        <v>Truck</v>
      </c>
      <c r="M236" s="11" t="str">
        <f>'[1]INPUTS-Incidence'!B236</f>
        <v>Male</v>
      </c>
      <c r="N236" s="11" t="str">
        <f>'[1]INPUTS-Incidence'!C236</f>
        <v>75-79 years</v>
      </c>
      <c r="O236" s="117">
        <f>'[1]INPUTS-Incidence'!D236</f>
        <v>0</v>
      </c>
      <c r="P236" s="117">
        <f>'[1]INPUTS-Incidence'!E236</f>
        <v>0</v>
      </c>
      <c r="Q236" s="8">
        <f t="shared" si="11"/>
        <v>0</v>
      </c>
      <c r="R236" s="115">
        <f t="shared" si="12"/>
        <v>0</v>
      </c>
      <c r="S236" s="115">
        <f t="shared" si="13"/>
        <v>0</v>
      </c>
    </row>
    <row r="237" spans="12:19">
      <c r="L237" s="11" t="str">
        <f>'[1]INPUTS-Incidence'!A237</f>
        <v>Truck</v>
      </c>
      <c r="M237" s="11" t="str">
        <f>'[1]INPUTS-Incidence'!B237</f>
        <v>Male</v>
      </c>
      <c r="N237" s="11" t="str">
        <f>'[1]INPUTS-Incidence'!C237</f>
        <v>80-84 years</v>
      </c>
      <c r="O237" s="117">
        <f>'[1]INPUTS-Incidence'!D237</f>
        <v>0</v>
      </c>
      <c r="P237" s="117">
        <f>'[1]INPUTS-Incidence'!E237</f>
        <v>0</v>
      </c>
      <c r="Q237" s="8">
        <f t="shared" si="11"/>
        <v>0</v>
      </c>
      <c r="R237" s="115">
        <f t="shared" si="12"/>
        <v>0</v>
      </c>
      <c r="S237" s="115">
        <f t="shared" si="13"/>
        <v>0</v>
      </c>
    </row>
    <row r="238" spans="12:19">
      <c r="L238" s="11" t="str">
        <f>'[1]INPUTS-Incidence'!A238</f>
        <v>Truck</v>
      </c>
      <c r="M238" s="11" t="str">
        <f>'[1]INPUTS-Incidence'!B238</f>
        <v>Male</v>
      </c>
      <c r="N238" s="11" t="str">
        <f>'[1]INPUTS-Incidence'!C238</f>
        <v>85+</v>
      </c>
      <c r="O238" s="117">
        <f>'[1]INPUTS-Incidence'!D238</f>
        <v>0</v>
      </c>
      <c r="P238" s="117">
        <f>'[1]INPUTS-Incidence'!E238</f>
        <v>0</v>
      </c>
      <c r="Q238" s="8">
        <f t="shared" si="11"/>
        <v>0</v>
      </c>
      <c r="R238" s="115">
        <f t="shared" si="12"/>
        <v>0</v>
      </c>
      <c r="S238" s="115">
        <f t="shared" si="13"/>
        <v>0</v>
      </c>
    </row>
    <row r="239" spans="12:19">
      <c r="L239" s="11" t="str">
        <f>'[1]INPUTS-Incidence'!A239</f>
        <v>Truck</v>
      </c>
      <c r="M239" s="11" t="str">
        <f>'[1]INPUTS-Incidence'!B239</f>
        <v>Female</v>
      </c>
      <c r="N239" s="11" t="str">
        <f>'[1]INPUTS-Incidence'!C239</f>
        <v>&lt;5 years</v>
      </c>
      <c r="O239" s="117">
        <f>'[1]INPUTS-Incidence'!D239</f>
        <v>0</v>
      </c>
      <c r="P239" s="117">
        <f>'[1]INPUTS-Incidence'!E239</f>
        <v>0</v>
      </c>
      <c r="Q239" s="8">
        <f t="shared" si="11"/>
        <v>0</v>
      </c>
      <c r="R239" s="115">
        <f t="shared" si="12"/>
        <v>0</v>
      </c>
      <c r="S239" s="115">
        <f t="shared" si="13"/>
        <v>0</v>
      </c>
    </row>
    <row r="240" spans="12:19">
      <c r="L240" s="11" t="str">
        <f>'[1]INPUTS-Incidence'!A240</f>
        <v>Truck</v>
      </c>
      <c r="M240" s="11" t="str">
        <f>'[1]INPUTS-Incidence'!B240</f>
        <v>Female</v>
      </c>
      <c r="N240" s="11" t="str">
        <f>'[1]INPUTS-Incidence'!C240</f>
        <v>5-9 years</v>
      </c>
      <c r="O240" s="117">
        <f>'[1]INPUTS-Incidence'!D240</f>
        <v>0</v>
      </c>
      <c r="P240" s="117">
        <f>'[1]INPUTS-Incidence'!E240</f>
        <v>0</v>
      </c>
      <c r="Q240" s="8">
        <f t="shared" si="11"/>
        <v>0</v>
      </c>
      <c r="R240" s="115">
        <f t="shared" si="12"/>
        <v>0</v>
      </c>
      <c r="S240" s="115">
        <f t="shared" si="13"/>
        <v>0</v>
      </c>
    </row>
    <row r="241" spans="12:19">
      <c r="L241" s="11" t="str">
        <f>'[1]INPUTS-Incidence'!A241</f>
        <v>Truck</v>
      </c>
      <c r="M241" s="11" t="str">
        <f>'[1]INPUTS-Incidence'!B241</f>
        <v>Female</v>
      </c>
      <c r="N241" s="11" t="str">
        <f>'[1]INPUTS-Incidence'!C241</f>
        <v>10-14 years</v>
      </c>
      <c r="O241" s="117">
        <f>'[1]INPUTS-Incidence'!D241</f>
        <v>0</v>
      </c>
      <c r="P241" s="117">
        <f>'[1]INPUTS-Incidence'!E241</f>
        <v>0</v>
      </c>
      <c r="Q241" s="8">
        <f t="shared" si="11"/>
        <v>0</v>
      </c>
      <c r="R241" s="115">
        <f t="shared" si="12"/>
        <v>0</v>
      </c>
      <c r="S241" s="115">
        <f t="shared" si="13"/>
        <v>0</v>
      </c>
    </row>
    <row r="242" spans="12:19">
      <c r="L242" s="11" t="str">
        <f>'[1]INPUTS-Incidence'!A242</f>
        <v>Truck</v>
      </c>
      <c r="M242" s="11" t="str">
        <f>'[1]INPUTS-Incidence'!B242</f>
        <v>Female</v>
      </c>
      <c r="N242" s="11" t="str">
        <f>'[1]INPUTS-Incidence'!C242</f>
        <v>15-19 years</v>
      </c>
      <c r="O242" s="117">
        <f>'[1]INPUTS-Incidence'!D242</f>
        <v>0</v>
      </c>
      <c r="P242" s="117">
        <f>'[1]INPUTS-Incidence'!E242</f>
        <v>0</v>
      </c>
      <c r="Q242" s="8">
        <f t="shared" si="11"/>
        <v>0</v>
      </c>
      <c r="R242" s="115">
        <f t="shared" si="12"/>
        <v>0</v>
      </c>
      <c r="S242" s="115">
        <f t="shared" si="13"/>
        <v>0</v>
      </c>
    </row>
    <row r="243" spans="12:19">
      <c r="L243" s="11" t="str">
        <f>'[1]INPUTS-Incidence'!A243</f>
        <v>Truck</v>
      </c>
      <c r="M243" s="11" t="str">
        <f>'[1]INPUTS-Incidence'!B243</f>
        <v>Female</v>
      </c>
      <c r="N243" s="11" t="str">
        <f>'[1]INPUTS-Incidence'!C243</f>
        <v>20-24 years</v>
      </c>
      <c r="O243" s="117">
        <f>'[1]INPUTS-Incidence'!D243</f>
        <v>0</v>
      </c>
      <c r="P243" s="117">
        <f>'[1]INPUTS-Incidence'!E243</f>
        <v>0</v>
      </c>
      <c r="Q243" s="8">
        <f t="shared" si="11"/>
        <v>0</v>
      </c>
      <c r="R243" s="115">
        <f t="shared" si="12"/>
        <v>0</v>
      </c>
      <c r="S243" s="115">
        <f t="shared" si="13"/>
        <v>0</v>
      </c>
    </row>
    <row r="244" spans="12:19">
      <c r="L244" s="11" t="str">
        <f>'[1]INPUTS-Incidence'!A244</f>
        <v>Truck</v>
      </c>
      <c r="M244" s="11" t="str">
        <f>'[1]INPUTS-Incidence'!B244</f>
        <v>Female</v>
      </c>
      <c r="N244" s="11" t="str">
        <f>'[1]INPUTS-Incidence'!C244</f>
        <v>25-29 years</v>
      </c>
      <c r="O244" s="117">
        <f>'[1]INPUTS-Incidence'!D244</f>
        <v>0</v>
      </c>
      <c r="P244" s="117">
        <f>'[1]INPUTS-Incidence'!E244</f>
        <v>0</v>
      </c>
      <c r="Q244" s="8">
        <f t="shared" si="11"/>
        <v>0</v>
      </c>
      <c r="R244" s="115">
        <f t="shared" si="12"/>
        <v>0</v>
      </c>
      <c r="S244" s="115">
        <f t="shared" si="13"/>
        <v>0</v>
      </c>
    </row>
    <row r="245" spans="12:19">
      <c r="L245" s="11" t="str">
        <f>'[1]INPUTS-Incidence'!A245</f>
        <v>Truck</v>
      </c>
      <c r="M245" s="11" t="str">
        <f>'[1]INPUTS-Incidence'!B245</f>
        <v>Female</v>
      </c>
      <c r="N245" s="11" t="str">
        <f>'[1]INPUTS-Incidence'!C245</f>
        <v>30-34 years</v>
      </c>
      <c r="O245" s="117">
        <f>'[1]INPUTS-Incidence'!D245</f>
        <v>0</v>
      </c>
      <c r="P245" s="117">
        <f>'[1]INPUTS-Incidence'!E245</f>
        <v>0</v>
      </c>
      <c r="Q245" s="8">
        <f t="shared" si="11"/>
        <v>0</v>
      </c>
      <c r="R245" s="115">
        <f t="shared" si="12"/>
        <v>0</v>
      </c>
      <c r="S245" s="115">
        <f t="shared" si="13"/>
        <v>0</v>
      </c>
    </row>
    <row r="246" spans="12:19">
      <c r="L246" s="11" t="str">
        <f>'[1]INPUTS-Incidence'!A246</f>
        <v>Truck</v>
      </c>
      <c r="M246" s="11" t="str">
        <f>'[1]INPUTS-Incidence'!B246</f>
        <v>Female</v>
      </c>
      <c r="N246" s="11" t="str">
        <f>'[1]INPUTS-Incidence'!C246</f>
        <v>35-39 years</v>
      </c>
      <c r="O246" s="117">
        <f>'[1]INPUTS-Incidence'!D246</f>
        <v>0</v>
      </c>
      <c r="P246" s="117">
        <f>'[1]INPUTS-Incidence'!E246</f>
        <v>0</v>
      </c>
      <c r="Q246" s="8">
        <f t="shared" si="11"/>
        <v>0</v>
      </c>
      <c r="R246" s="115">
        <f t="shared" si="12"/>
        <v>0</v>
      </c>
      <c r="S246" s="115">
        <f t="shared" si="13"/>
        <v>0</v>
      </c>
    </row>
    <row r="247" spans="12:19">
      <c r="L247" s="11" t="str">
        <f>'[1]INPUTS-Incidence'!A247</f>
        <v>Truck</v>
      </c>
      <c r="M247" s="11" t="str">
        <f>'[1]INPUTS-Incidence'!B247</f>
        <v>Female</v>
      </c>
      <c r="N247" s="11" t="str">
        <f>'[1]INPUTS-Incidence'!C247</f>
        <v>40-44 years</v>
      </c>
      <c r="O247" s="117">
        <f>'[1]INPUTS-Incidence'!D247</f>
        <v>0</v>
      </c>
      <c r="P247" s="117">
        <f>'[1]INPUTS-Incidence'!E247</f>
        <v>0</v>
      </c>
      <c r="Q247" s="8">
        <f t="shared" si="11"/>
        <v>0</v>
      </c>
      <c r="R247" s="115">
        <f t="shared" si="12"/>
        <v>0</v>
      </c>
      <c r="S247" s="115">
        <f t="shared" si="13"/>
        <v>0</v>
      </c>
    </row>
    <row r="248" spans="12:19">
      <c r="L248" s="11" t="str">
        <f>'[1]INPUTS-Incidence'!A248</f>
        <v>Truck</v>
      </c>
      <c r="M248" s="11" t="str">
        <f>'[1]INPUTS-Incidence'!B248</f>
        <v>Female</v>
      </c>
      <c r="N248" s="11" t="str">
        <f>'[1]INPUTS-Incidence'!C248</f>
        <v>45-49 years</v>
      </c>
      <c r="O248" s="117">
        <f>'[1]INPUTS-Incidence'!D248</f>
        <v>0</v>
      </c>
      <c r="P248" s="117">
        <f>'[1]INPUTS-Incidence'!E248</f>
        <v>0</v>
      </c>
      <c r="Q248" s="8">
        <f t="shared" si="11"/>
        <v>0</v>
      </c>
      <c r="R248" s="115">
        <f t="shared" si="12"/>
        <v>0</v>
      </c>
      <c r="S248" s="115">
        <f t="shared" si="13"/>
        <v>0</v>
      </c>
    </row>
    <row r="249" spans="12:19">
      <c r="L249" s="11" t="str">
        <f>'[1]INPUTS-Incidence'!A249</f>
        <v>Truck</v>
      </c>
      <c r="M249" s="11" t="str">
        <f>'[1]INPUTS-Incidence'!B249</f>
        <v>Female</v>
      </c>
      <c r="N249" s="11" t="str">
        <f>'[1]INPUTS-Incidence'!C249</f>
        <v>50-54 years</v>
      </c>
      <c r="O249" s="117">
        <f>'[1]INPUTS-Incidence'!D249</f>
        <v>0</v>
      </c>
      <c r="P249" s="117">
        <f>'[1]INPUTS-Incidence'!E249</f>
        <v>0</v>
      </c>
      <c r="Q249" s="8">
        <f t="shared" si="11"/>
        <v>0</v>
      </c>
      <c r="R249" s="115">
        <f t="shared" si="12"/>
        <v>0</v>
      </c>
      <c r="S249" s="115">
        <f t="shared" si="13"/>
        <v>0</v>
      </c>
    </row>
    <row r="250" spans="12:19">
      <c r="L250" s="11" t="str">
        <f>'[1]INPUTS-Incidence'!A250</f>
        <v>Truck</v>
      </c>
      <c r="M250" s="11" t="str">
        <f>'[1]INPUTS-Incidence'!B250</f>
        <v>Female</v>
      </c>
      <c r="N250" s="11" t="str">
        <f>'[1]INPUTS-Incidence'!C250</f>
        <v>55-59 years</v>
      </c>
      <c r="O250" s="117">
        <f>'[1]INPUTS-Incidence'!D250</f>
        <v>0</v>
      </c>
      <c r="P250" s="117">
        <f>'[1]INPUTS-Incidence'!E250</f>
        <v>0</v>
      </c>
      <c r="Q250" s="8">
        <f t="shared" si="11"/>
        <v>0</v>
      </c>
      <c r="R250" s="115">
        <f t="shared" si="12"/>
        <v>0</v>
      </c>
      <c r="S250" s="115">
        <f t="shared" si="13"/>
        <v>0</v>
      </c>
    </row>
    <row r="251" spans="12:19">
      <c r="L251" s="11" t="str">
        <f>'[1]INPUTS-Incidence'!A251</f>
        <v>Truck</v>
      </c>
      <c r="M251" s="11" t="str">
        <f>'[1]INPUTS-Incidence'!B251</f>
        <v>Female</v>
      </c>
      <c r="N251" s="11" t="str">
        <f>'[1]INPUTS-Incidence'!C251</f>
        <v>60-64 years</v>
      </c>
      <c r="O251" s="117">
        <f>'[1]INPUTS-Incidence'!D251</f>
        <v>0</v>
      </c>
      <c r="P251" s="117">
        <f>'[1]INPUTS-Incidence'!E251</f>
        <v>0</v>
      </c>
      <c r="Q251" s="8">
        <f t="shared" si="11"/>
        <v>0</v>
      </c>
      <c r="R251" s="115">
        <f t="shared" si="12"/>
        <v>0</v>
      </c>
      <c r="S251" s="115">
        <f t="shared" si="13"/>
        <v>0</v>
      </c>
    </row>
    <row r="252" spans="12:19">
      <c r="L252" s="11" t="str">
        <f>'[1]INPUTS-Incidence'!A252</f>
        <v>Truck</v>
      </c>
      <c r="M252" s="11" t="str">
        <f>'[1]INPUTS-Incidence'!B252</f>
        <v>Female</v>
      </c>
      <c r="N252" s="11" t="str">
        <f>'[1]INPUTS-Incidence'!C252</f>
        <v>65-69 years</v>
      </c>
      <c r="O252" s="117">
        <f>'[1]INPUTS-Incidence'!D252</f>
        <v>0</v>
      </c>
      <c r="P252" s="117">
        <f>'[1]INPUTS-Incidence'!E252</f>
        <v>0</v>
      </c>
      <c r="Q252" s="8">
        <f t="shared" si="11"/>
        <v>0</v>
      </c>
      <c r="R252" s="115">
        <f t="shared" si="12"/>
        <v>0</v>
      </c>
      <c r="S252" s="115">
        <f t="shared" si="13"/>
        <v>0</v>
      </c>
    </row>
    <row r="253" spans="12:19">
      <c r="L253" s="11" t="str">
        <f>'[1]INPUTS-Incidence'!A253</f>
        <v>Truck</v>
      </c>
      <c r="M253" s="11" t="str">
        <f>'[1]INPUTS-Incidence'!B253</f>
        <v>Female</v>
      </c>
      <c r="N253" s="11" t="str">
        <f>'[1]INPUTS-Incidence'!C253</f>
        <v>70-74 years</v>
      </c>
      <c r="O253" s="117">
        <f>'[1]INPUTS-Incidence'!D253</f>
        <v>0</v>
      </c>
      <c r="P253" s="117">
        <f>'[1]INPUTS-Incidence'!E253</f>
        <v>0</v>
      </c>
      <c r="Q253" s="8">
        <f t="shared" si="11"/>
        <v>0</v>
      </c>
      <c r="R253" s="115">
        <f t="shared" si="12"/>
        <v>0</v>
      </c>
      <c r="S253" s="115">
        <f t="shared" si="13"/>
        <v>0</v>
      </c>
    </row>
    <row r="254" spans="12:19">
      <c r="L254" s="11" t="str">
        <f>'[1]INPUTS-Incidence'!A254</f>
        <v>Truck</v>
      </c>
      <c r="M254" s="11" t="str">
        <f>'[1]INPUTS-Incidence'!B254</f>
        <v>Female</v>
      </c>
      <c r="N254" s="11" t="str">
        <f>'[1]INPUTS-Incidence'!C254</f>
        <v>75-79 years</v>
      </c>
      <c r="O254" s="117">
        <f>'[1]INPUTS-Incidence'!D254</f>
        <v>0</v>
      </c>
      <c r="P254" s="117">
        <f>'[1]INPUTS-Incidence'!E254</f>
        <v>0</v>
      </c>
      <c r="Q254" s="8">
        <f t="shared" si="11"/>
        <v>0</v>
      </c>
      <c r="R254" s="115">
        <f t="shared" si="12"/>
        <v>0</v>
      </c>
      <c r="S254" s="115">
        <f t="shared" si="13"/>
        <v>0</v>
      </c>
    </row>
    <row r="255" spans="12:19">
      <c r="L255" s="11" t="str">
        <f>'[1]INPUTS-Incidence'!A255</f>
        <v>Truck</v>
      </c>
      <c r="M255" s="11" t="str">
        <f>'[1]INPUTS-Incidence'!B255</f>
        <v>Female</v>
      </c>
      <c r="N255" s="11" t="str">
        <f>'[1]INPUTS-Incidence'!C255</f>
        <v>80-84 years</v>
      </c>
      <c r="O255" s="117">
        <f>'[1]INPUTS-Incidence'!D255</f>
        <v>0</v>
      </c>
      <c r="P255" s="117">
        <f>'[1]INPUTS-Incidence'!E255</f>
        <v>0</v>
      </c>
      <c r="Q255" s="8">
        <f t="shared" si="11"/>
        <v>0</v>
      </c>
      <c r="R255" s="115">
        <f t="shared" si="12"/>
        <v>0</v>
      </c>
      <c r="S255" s="115">
        <f t="shared" si="13"/>
        <v>0</v>
      </c>
    </row>
    <row r="256" spans="12:19">
      <c r="L256" s="11" t="str">
        <f>'[1]INPUTS-Incidence'!A256</f>
        <v>Truck</v>
      </c>
      <c r="M256" s="11" t="str">
        <f>'[1]INPUTS-Incidence'!B256</f>
        <v>Female</v>
      </c>
      <c r="N256" s="11" t="str">
        <f>'[1]INPUTS-Incidence'!C256</f>
        <v>85+</v>
      </c>
      <c r="O256" s="117">
        <f>'[1]INPUTS-Incidence'!D256</f>
        <v>0</v>
      </c>
      <c r="P256" s="117">
        <f>'[1]INPUTS-Incidence'!E256</f>
        <v>0</v>
      </c>
      <c r="Q256" s="8">
        <f t="shared" si="11"/>
        <v>0</v>
      </c>
      <c r="R256" s="115">
        <f t="shared" si="12"/>
        <v>0</v>
      </c>
      <c r="S256" s="115">
        <f t="shared" si="13"/>
        <v>0</v>
      </c>
    </row>
    <row r="257" spans="12:19">
      <c r="L257" s="11" t="str">
        <f>'[1]INPUTS-Incidence'!A257</f>
        <v>Other</v>
      </c>
      <c r="M257" s="11" t="str">
        <f>'[1]INPUTS-Incidence'!B257</f>
        <v>Male</v>
      </c>
      <c r="N257" s="11" t="str">
        <f>'[1]INPUTS-Incidence'!C257</f>
        <v>&lt;5 years</v>
      </c>
      <c r="O257" s="117">
        <f>'[1]INPUTS-Incidence'!D257</f>
        <v>0</v>
      </c>
      <c r="P257" s="117">
        <f>'[1]INPUTS-Incidence'!E257</f>
        <v>0</v>
      </c>
      <c r="Q257" s="8">
        <f t="shared" si="11"/>
        <v>0</v>
      </c>
      <c r="R257" s="115">
        <f t="shared" si="12"/>
        <v>0</v>
      </c>
      <c r="S257" s="115">
        <f t="shared" si="13"/>
        <v>0</v>
      </c>
    </row>
    <row r="258" spans="12:19">
      <c r="L258" s="11" t="str">
        <f>'[1]INPUTS-Incidence'!A258</f>
        <v>Other</v>
      </c>
      <c r="M258" s="11" t="str">
        <f>'[1]INPUTS-Incidence'!B258</f>
        <v>Male</v>
      </c>
      <c r="N258" s="11" t="str">
        <f>'[1]INPUTS-Incidence'!C258</f>
        <v>5-9 years</v>
      </c>
      <c r="O258" s="117">
        <f>'[1]INPUTS-Incidence'!D258</f>
        <v>3.1423913043478264</v>
      </c>
      <c r="P258" s="117">
        <f>'[1]INPUTS-Incidence'!E258</f>
        <v>0</v>
      </c>
      <c r="Q258" s="8">
        <f t="shared" si="11"/>
        <v>0</v>
      </c>
      <c r="R258" s="115">
        <f t="shared" si="12"/>
        <v>3.1423913043478264</v>
      </c>
      <c r="S258" s="115">
        <f t="shared" si="13"/>
        <v>0</v>
      </c>
    </row>
    <row r="259" spans="12:19">
      <c r="L259" s="11" t="str">
        <f>'[1]INPUTS-Incidence'!A259</f>
        <v>Other</v>
      </c>
      <c r="M259" s="11" t="str">
        <f>'[1]INPUTS-Incidence'!B259</f>
        <v>Male</v>
      </c>
      <c r="N259" s="11" t="str">
        <f>'[1]INPUTS-Incidence'!C259</f>
        <v>10-14 years</v>
      </c>
      <c r="O259" s="117">
        <f>'[1]INPUTS-Incidence'!D259</f>
        <v>3.1423913043478264</v>
      </c>
      <c r="P259" s="117">
        <f>'[1]INPUTS-Incidence'!E259</f>
        <v>0</v>
      </c>
      <c r="Q259" s="8">
        <f t="shared" si="11"/>
        <v>0</v>
      </c>
      <c r="R259" s="115">
        <f t="shared" si="12"/>
        <v>3.1423913043478264</v>
      </c>
      <c r="S259" s="115">
        <f t="shared" si="13"/>
        <v>0</v>
      </c>
    </row>
    <row r="260" spans="12:19">
      <c r="L260" s="11" t="str">
        <f>'[1]INPUTS-Incidence'!A260</f>
        <v>Other</v>
      </c>
      <c r="M260" s="11" t="str">
        <f>'[1]INPUTS-Incidence'!B260</f>
        <v>Male</v>
      </c>
      <c r="N260" s="11" t="str">
        <f>'[1]INPUTS-Incidence'!C260</f>
        <v>15-19 years</v>
      </c>
      <c r="O260" s="117">
        <f>'[1]INPUTS-Incidence'!D260</f>
        <v>9.4271739130434788</v>
      </c>
      <c r="P260" s="117">
        <f>'[1]INPUTS-Incidence'!E260</f>
        <v>0</v>
      </c>
      <c r="Q260" s="8">
        <f t="shared" si="11"/>
        <v>0</v>
      </c>
      <c r="R260" s="115">
        <f t="shared" si="12"/>
        <v>9.4271739130434788</v>
      </c>
      <c r="S260" s="115">
        <f t="shared" si="13"/>
        <v>0</v>
      </c>
    </row>
    <row r="261" spans="12:19">
      <c r="L261" s="11" t="str">
        <f>'[1]INPUTS-Incidence'!A261</f>
        <v>Other</v>
      </c>
      <c r="M261" s="11" t="str">
        <f>'[1]INPUTS-Incidence'!B261</f>
        <v>Male</v>
      </c>
      <c r="N261" s="11" t="str">
        <f>'[1]INPUTS-Incidence'!C261</f>
        <v>20-24 years</v>
      </c>
      <c r="O261" s="117">
        <f>'[1]INPUTS-Incidence'!D261</f>
        <v>15.711956521739133</v>
      </c>
      <c r="P261" s="117">
        <f>'[1]INPUTS-Incidence'!E261</f>
        <v>0</v>
      </c>
      <c r="Q261" s="8">
        <f t="shared" ref="Q261:Q292" si="14">IF(L261="Motorized Two Wheeler",1,0)+IF(L261="Motorized Three Wheeler",1,0)</f>
        <v>0</v>
      </c>
      <c r="R261" s="115">
        <f t="shared" ref="R261:R292" si="15">IF($Q261=0, O261, O261*(1-$G$3*(1-$I$3))/(1-$E$3*(1-$I$3)))</f>
        <v>15.711956521739133</v>
      </c>
      <c r="S261" s="115">
        <f t="shared" ref="S261:S292" si="16">IF($Q261=0, P261, P261*(1-$G$3*(1-$I$3))/(1-$E$3*(1-$I$3)))</f>
        <v>0</v>
      </c>
    </row>
    <row r="262" spans="12:19">
      <c r="L262" s="11" t="str">
        <f>'[1]INPUTS-Incidence'!A262</f>
        <v>Other</v>
      </c>
      <c r="M262" s="11" t="str">
        <f>'[1]INPUTS-Incidence'!B262</f>
        <v>Male</v>
      </c>
      <c r="N262" s="11" t="str">
        <f>'[1]INPUTS-Incidence'!C262</f>
        <v>25-29 years</v>
      </c>
      <c r="O262" s="117">
        <f>'[1]INPUTS-Incidence'!D262</f>
        <v>12.569565217391306</v>
      </c>
      <c r="P262" s="117">
        <f>'[1]INPUTS-Incidence'!E262</f>
        <v>0</v>
      </c>
      <c r="Q262" s="8">
        <f t="shared" si="14"/>
        <v>0</v>
      </c>
      <c r="R262" s="115">
        <f t="shared" si="15"/>
        <v>12.569565217391306</v>
      </c>
      <c r="S262" s="115">
        <f t="shared" si="16"/>
        <v>0</v>
      </c>
    </row>
    <row r="263" spans="12:19">
      <c r="L263" s="11" t="str">
        <f>'[1]INPUTS-Incidence'!A263</f>
        <v>Other</v>
      </c>
      <c r="M263" s="11" t="str">
        <f>'[1]INPUTS-Incidence'!B263</f>
        <v>Male</v>
      </c>
      <c r="N263" s="11" t="str">
        <f>'[1]INPUTS-Incidence'!C263</f>
        <v>30-34 years</v>
      </c>
      <c r="O263" s="117">
        <f>'[1]INPUTS-Incidence'!D263</f>
        <v>9.4271739130434788</v>
      </c>
      <c r="P263" s="117">
        <f>'[1]INPUTS-Incidence'!E263</f>
        <v>0</v>
      </c>
      <c r="Q263" s="8">
        <f t="shared" si="14"/>
        <v>0</v>
      </c>
      <c r="R263" s="115">
        <f t="shared" si="15"/>
        <v>9.4271739130434788</v>
      </c>
      <c r="S263" s="115">
        <f t="shared" si="16"/>
        <v>0</v>
      </c>
    </row>
    <row r="264" spans="12:19">
      <c r="L264" s="11" t="str">
        <f>'[1]INPUTS-Incidence'!A264</f>
        <v>Other</v>
      </c>
      <c r="M264" s="11" t="str">
        <f>'[1]INPUTS-Incidence'!B264</f>
        <v>Male</v>
      </c>
      <c r="N264" s="11" t="str">
        <f>'[1]INPUTS-Incidence'!C264</f>
        <v>35-39 years</v>
      </c>
      <c r="O264" s="117">
        <f>'[1]INPUTS-Incidence'!D264</f>
        <v>6.2847826086956529</v>
      </c>
      <c r="P264" s="117">
        <f>'[1]INPUTS-Incidence'!E264</f>
        <v>0</v>
      </c>
      <c r="Q264" s="8">
        <f t="shared" si="14"/>
        <v>0</v>
      </c>
      <c r="R264" s="115">
        <f t="shared" si="15"/>
        <v>6.2847826086956529</v>
      </c>
      <c r="S264" s="115">
        <f t="shared" si="16"/>
        <v>0</v>
      </c>
    </row>
    <row r="265" spans="12:19">
      <c r="L265" s="11" t="str">
        <f>'[1]INPUTS-Incidence'!A265</f>
        <v>Other</v>
      </c>
      <c r="M265" s="11" t="str">
        <f>'[1]INPUTS-Incidence'!B265</f>
        <v>Male</v>
      </c>
      <c r="N265" s="11" t="str">
        <f>'[1]INPUTS-Incidence'!C265</f>
        <v>40-44 years</v>
      </c>
      <c r="O265" s="117">
        <f>'[1]INPUTS-Incidence'!D265</f>
        <v>6.2847826086956529</v>
      </c>
      <c r="P265" s="117">
        <f>'[1]INPUTS-Incidence'!E265</f>
        <v>0</v>
      </c>
      <c r="Q265" s="8">
        <f t="shared" si="14"/>
        <v>0</v>
      </c>
      <c r="R265" s="115">
        <f t="shared" si="15"/>
        <v>6.2847826086956529</v>
      </c>
      <c r="S265" s="115">
        <f t="shared" si="16"/>
        <v>0</v>
      </c>
    </row>
    <row r="266" spans="12:19">
      <c r="L266" s="11" t="str">
        <f>'[1]INPUTS-Incidence'!A266</f>
        <v>Other</v>
      </c>
      <c r="M266" s="11" t="str">
        <f>'[1]INPUTS-Incidence'!B266</f>
        <v>Male</v>
      </c>
      <c r="N266" s="11" t="str">
        <f>'[1]INPUTS-Incidence'!C266</f>
        <v>45-49 years</v>
      </c>
      <c r="O266" s="117">
        <f>'[1]INPUTS-Incidence'!D266</f>
        <v>6.2847826086956529</v>
      </c>
      <c r="P266" s="117">
        <f>'[1]INPUTS-Incidence'!E266</f>
        <v>0</v>
      </c>
      <c r="Q266" s="8">
        <f t="shared" si="14"/>
        <v>0</v>
      </c>
      <c r="R266" s="115">
        <f t="shared" si="15"/>
        <v>6.2847826086956529</v>
      </c>
      <c r="S266" s="115">
        <f t="shared" si="16"/>
        <v>0</v>
      </c>
    </row>
    <row r="267" spans="12:19">
      <c r="L267" s="11" t="str">
        <f>'[1]INPUTS-Incidence'!A267</f>
        <v>Other</v>
      </c>
      <c r="M267" s="11" t="str">
        <f>'[1]INPUTS-Incidence'!B267</f>
        <v>Male</v>
      </c>
      <c r="N267" s="11" t="str">
        <f>'[1]INPUTS-Incidence'!C267</f>
        <v>50-54 years</v>
      </c>
      <c r="O267" s="117">
        <f>'[1]INPUTS-Incidence'!D267</f>
        <v>9.4271739130434788</v>
      </c>
      <c r="P267" s="117">
        <f>'[1]INPUTS-Incidence'!E267</f>
        <v>0</v>
      </c>
      <c r="Q267" s="8">
        <f t="shared" si="14"/>
        <v>0</v>
      </c>
      <c r="R267" s="115">
        <f t="shared" si="15"/>
        <v>9.4271739130434788</v>
      </c>
      <c r="S267" s="115">
        <f t="shared" si="16"/>
        <v>0</v>
      </c>
    </row>
    <row r="268" spans="12:19">
      <c r="L268" s="11" t="str">
        <f>'[1]INPUTS-Incidence'!A268</f>
        <v>Other</v>
      </c>
      <c r="M268" s="11" t="str">
        <f>'[1]INPUTS-Incidence'!B268</f>
        <v>Male</v>
      </c>
      <c r="N268" s="11" t="str">
        <f>'[1]INPUTS-Incidence'!C268</f>
        <v>55-59 years</v>
      </c>
      <c r="O268" s="117">
        <f>'[1]INPUTS-Incidence'!D268</f>
        <v>6.2847826086956529</v>
      </c>
      <c r="P268" s="117">
        <f>'[1]INPUTS-Incidence'!E268</f>
        <v>0</v>
      </c>
      <c r="Q268" s="8">
        <f t="shared" si="14"/>
        <v>0</v>
      </c>
      <c r="R268" s="115">
        <f t="shared" si="15"/>
        <v>6.2847826086956529</v>
      </c>
      <c r="S268" s="115">
        <f t="shared" si="16"/>
        <v>0</v>
      </c>
    </row>
    <row r="269" spans="12:19">
      <c r="L269" s="11" t="str">
        <f>'[1]INPUTS-Incidence'!A269</f>
        <v>Other</v>
      </c>
      <c r="M269" s="11" t="str">
        <f>'[1]INPUTS-Incidence'!B269</f>
        <v>Male</v>
      </c>
      <c r="N269" s="11" t="str">
        <f>'[1]INPUTS-Incidence'!C269</f>
        <v>60-64 years</v>
      </c>
      <c r="O269" s="117">
        <f>'[1]INPUTS-Incidence'!D269</f>
        <v>6.2847826086956529</v>
      </c>
      <c r="P269" s="117">
        <f>'[1]INPUTS-Incidence'!E269</f>
        <v>0</v>
      </c>
      <c r="Q269" s="8">
        <f t="shared" si="14"/>
        <v>0</v>
      </c>
      <c r="R269" s="115">
        <f t="shared" si="15"/>
        <v>6.2847826086956529</v>
      </c>
      <c r="S269" s="115">
        <f t="shared" si="16"/>
        <v>0</v>
      </c>
    </row>
    <row r="270" spans="12:19">
      <c r="L270" s="11" t="str">
        <f>'[1]INPUTS-Incidence'!A270</f>
        <v>Other</v>
      </c>
      <c r="M270" s="11" t="str">
        <f>'[1]INPUTS-Incidence'!B270</f>
        <v>Male</v>
      </c>
      <c r="N270" s="11" t="str">
        <f>'[1]INPUTS-Incidence'!C270</f>
        <v>65-69 years</v>
      </c>
      <c r="O270" s="117">
        <f>'[1]INPUTS-Incidence'!D270</f>
        <v>6.2847826086956529</v>
      </c>
      <c r="P270" s="117">
        <f>'[1]INPUTS-Incidence'!E270</f>
        <v>0</v>
      </c>
      <c r="Q270" s="8">
        <f t="shared" si="14"/>
        <v>0</v>
      </c>
      <c r="R270" s="115">
        <f t="shared" si="15"/>
        <v>6.2847826086956529</v>
      </c>
      <c r="S270" s="115">
        <f t="shared" si="16"/>
        <v>0</v>
      </c>
    </row>
    <row r="271" spans="12:19">
      <c r="L271" s="11" t="str">
        <f>'[1]INPUTS-Incidence'!A271</f>
        <v>Other</v>
      </c>
      <c r="M271" s="11" t="str">
        <f>'[1]INPUTS-Incidence'!B271</f>
        <v>Male</v>
      </c>
      <c r="N271" s="11" t="str">
        <f>'[1]INPUTS-Incidence'!C271</f>
        <v>70-74 years</v>
      </c>
      <c r="O271" s="117">
        <f>'[1]INPUTS-Incidence'!D271</f>
        <v>3.1423913043478264</v>
      </c>
      <c r="P271" s="117">
        <f>'[1]INPUTS-Incidence'!E271</f>
        <v>0</v>
      </c>
      <c r="Q271" s="8">
        <f t="shared" si="14"/>
        <v>0</v>
      </c>
      <c r="R271" s="115">
        <f t="shared" si="15"/>
        <v>3.1423913043478264</v>
      </c>
      <c r="S271" s="115">
        <f t="shared" si="16"/>
        <v>0</v>
      </c>
    </row>
    <row r="272" spans="12:19">
      <c r="L272" s="11" t="str">
        <f>'[1]INPUTS-Incidence'!A272</f>
        <v>Other</v>
      </c>
      <c r="M272" s="11" t="str">
        <f>'[1]INPUTS-Incidence'!B272</f>
        <v>Male</v>
      </c>
      <c r="N272" s="11" t="str">
        <f>'[1]INPUTS-Incidence'!C272</f>
        <v>75-79 years</v>
      </c>
      <c r="O272" s="117">
        <f>'[1]INPUTS-Incidence'!D272</f>
        <v>3.1423913043478264</v>
      </c>
      <c r="P272" s="117">
        <f>'[1]INPUTS-Incidence'!E272</f>
        <v>0</v>
      </c>
      <c r="Q272" s="8">
        <f t="shared" si="14"/>
        <v>0</v>
      </c>
      <c r="R272" s="115">
        <f t="shared" si="15"/>
        <v>3.1423913043478264</v>
      </c>
      <c r="S272" s="115">
        <f t="shared" si="16"/>
        <v>0</v>
      </c>
    </row>
    <row r="273" spans="12:19">
      <c r="L273" s="11" t="str">
        <f>'[1]INPUTS-Incidence'!A273</f>
        <v>Other</v>
      </c>
      <c r="M273" s="11" t="str">
        <f>'[1]INPUTS-Incidence'!B273</f>
        <v>Male</v>
      </c>
      <c r="N273" s="11" t="str">
        <f>'[1]INPUTS-Incidence'!C273</f>
        <v>80-84 years</v>
      </c>
      <c r="O273" s="117">
        <f>'[1]INPUTS-Incidence'!D273</f>
        <v>3.1423913043478264</v>
      </c>
      <c r="P273" s="117">
        <f>'[1]INPUTS-Incidence'!E273</f>
        <v>0</v>
      </c>
      <c r="Q273" s="8">
        <f t="shared" si="14"/>
        <v>0</v>
      </c>
      <c r="R273" s="115">
        <f t="shared" si="15"/>
        <v>3.1423913043478264</v>
      </c>
      <c r="S273" s="115">
        <f t="shared" si="16"/>
        <v>0</v>
      </c>
    </row>
    <row r="274" spans="12:19">
      <c r="L274" s="11" t="str">
        <f>'[1]INPUTS-Incidence'!A274</f>
        <v>Other</v>
      </c>
      <c r="M274" s="11" t="str">
        <f>'[1]INPUTS-Incidence'!B274</f>
        <v>Male</v>
      </c>
      <c r="N274" s="11" t="str">
        <f>'[1]INPUTS-Incidence'!C274</f>
        <v>85+</v>
      </c>
      <c r="O274" s="117">
        <f>'[1]INPUTS-Incidence'!D274</f>
        <v>3.1423913043478264</v>
      </c>
      <c r="P274" s="117">
        <f>'[1]INPUTS-Incidence'!E274</f>
        <v>0</v>
      </c>
      <c r="Q274" s="8">
        <f t="shared" si="14"/>
        <v>0</v>
      </c>
      <c r="R274" s="115">
        <f t="shared" si="15"/>
        <v>3.1423913043478264</v>
      </c>
      <c r="S274" s="115">
        <f t="shared" si="16"/>
        <v>0</v>
      </c>
    </row>
    <row r="275" spans="12:19">
      <c r="L275" s="11" t="str">
        <f>'[1]INPUTS-Incidence'!A275</f>
        <v>Other</v>
      </c>
      <c r="M275" s="11" t="str">
        <f>'[1]INPUTS-Incidence'!B275</f>
        <v>Female</v>
      </c>
      <c r="N275" s="11" t="str">
        <f>'[1]INPUTS-Incidence'!C275</f>
        <v>&lt;5 years</v>
      </c>
      <c r="O275" s="117">
        <f>'[1]INPUTS-Incidence'!D275</f>
        <v>0</v>
      </c>
      <c r="P275" s="117">
        <f>'[1]INPUTS-Incidence'!E275</f>
        <v>0</v>
      </c>
      <c r="Q275" s="8">
        <f t="shared" si="14"/>
        <v>0</v>
      </c>
      <c r="R275" s="115">
        <f t="shared" si="15"/>
        <v>0</v>
      </c>
      <c r="S275" s="115">
        <f t="shared" si="16"/>
        <v>0</v>
      </c>
    </row>
    <row r="276" spans="12:19">
      <c r="L276" s="11" t="str">
        <f>'[1]INPUTS-Incidence'!A276</f>
        <v>Other</v>
      </c>
      <c r="M276" s="11" t="str">
        <f>'[1]INPUTS-Incidence'!B276</f>
        <v>Female</v>
      </c>
      <c r="N276" s="11" t="str">
        <f>'[1]INPUTS-Incidence'!C276</f>
        <v>5-9 years</v>
      </c>
      <c r="O276" s="117">
        <f>'[1]INPUTS-Incidence'!D276</f>
        <v>0</v>
      </c>
      <c r="P276" s="117">
        <f>'[1]INPUTS-Incidence'!E276</f>
        <v>0</v>
      </c>
      <c r="Q276" s="8">
        <f t="shared" si="14"/>
        <v>0</v>
      </c>
      <c r="R276" s="115">
        <f t="shared" si="15"/>
        <v>0</v>
      </c>
      <c r="S276" s="115">
        <f t="shared" si="16"/>
        <v>0</v>
      </c>
    </row>
    <row r="277" spans="12:19">
      <c r="L277" s="11" t="str">
        <f>'[1]INPUTS-Incidence'!A277</f>
        <v>Other</v>
      </c>
      <c r="M277" s="11" t="str">
        <f>'[1]INPUTS-Incidence'!B277</f>
        <v>Female</v>
      </c>
      <c r="N277" s="11" t="str">
        <f>'[1]INPUTS-Incidence'!C277</f>
        <v>10-14 years</v>
      </c>
      <c r="O277" s="117">
        <f>'[1]INPUTS-Incidence'!D277</f>
        <v>0</v>
      </c>
      <c r="P277" s="117">
        <f>'[1]INPUTS-Incidence'!E277</f>
        <v>0</v>
      </c>
      <c r="Q277" s="8">
        <f t="shared" si="14"/>
        <v>0</v>
      </c>
      <c r="R277" s="115">
        <f t="shared" si="15"/>
        <v>0</v>
      </c>
      <c r="S277" s="115">
        <f t="shared" si="16"/>
        <v>0</v>
      </c>
    </row>
    <row r="278" spans="12:19">
      <c r="L278" s="11" t="str">
        <f>'[1]INPUTS-Incidence'!A278</f>
        <v>Other</v>
      </c>
      <c r="M278" s="11" t="str">
        <f>'[1]INPUTS-Incidence'!B278</f>
        <v>Female</v>
      </c>
      <c r="N278" s="11" t="str">
        <f>'[1]INPUTS-Incidence'!C278</f>
        <v>15-19 years</v>
      </c>
      <c r="O278" s="117">
        <f>'[1]INPUTS-Incidence'!D278</f>
        <v>3.1423913043478264</v>
      </c>
      <c r="P278" s="117">
        <f>'[1]INPUTS-Incidence'!E278</f>
        <v>0</v>
      </c>
      <c r="Q278" s="8">
        <f t="shared" si="14"/>
        <v>0</v>
      </c>
      <c r="R278" s="115">
        <f t="shared" si="15"/>
        <v>3.1423913043478264</v>
      </c>
      <c r="S278" s="115">
        <f t="shared" si="16"/>
        <v>0</v>
      </c>
    </row>
    <row r="279" spans="12:19">
      <c r="L279" s="11" t="str">
        <f>'[1]INPUTS-Incidence'!A279</f>
        <v>Other</v>
      </c>
      <c r="M279" s="11" t="str">
        <f>'[1]INPUTS-Incidence'!B279</f>
        <v>Female</v>
      </c>
      <c r="N279" s="11" t="str">
        <f>'[1]INPUTS-Incidence'!C279</f>
        <v>20-24 years</v>
      </c>
      <c r="O279" s="117">
        <f>'[1]INPUTS-Incidence'!D279</f>
        <v>3.1423913043478264</v>
      </c>
      <c r="P279" s="117">
        <f>'[1]INPUTS-Incidence'!E279</f>
        <v>0</v>
      </c>
      <c r="Q279" s="8">
        <f t="shared" si="14"/>
        <v>0</v>
      </c>
      <c r="R279" s="115">
        <f t="shared" si="15"/>
        <v>3.1423913043478264</v>
      </c>
      <c r="S279" s="115">
        <f t="shared" si="16"/>
        <v>0</v>
      </c>
    </row>
    <row r="280" spans="12:19">
      <c r="L280" s="11" t="str">
        <f>'[1]INPUTS-Incidence'!A280</f>
        <v>Other</v>
      </c>
      <c r="M280" s="11" t="str">
        <f>'[1]INPUTS-Incidence'!B280</f>
        <v>Female</v>
      </c>
      <c r="N280" s="11" t="str">
        <f>'[1]INPUTS-Incidence'!C280</f>
        <v>25-29 years</v>
      </c>
      <c r="O280" s="117">
        <f>'[1]INPUTS-Incidence'!D280</f>
        <v>3.1423913043478264</v>
      </c>
      <c r="P280" s="117">
        <f>'[1]INPUTS-Incidence'!E280</f>
        <v>0</v>
      </c>
      <c r="Q280" s="8">
        <f t="shared" si="14"/>
        <v>0</v>
      </c>
      <c r="R280" s="115">
        <f t="shared" si="15"/>
        <v>3.1423913043478264</v>
      </c>
      <c r="S280" s="115">
        <f t="shared" si="16"/>
        <v>0</v>
      </c>
    </row>
    <row r="281" spans="12:19">
      <c r="L281" s="11" t="str">
        <f>'[1]INPUTS-Incidence'!A281</f>
        <v>Other</v>
      </c>
      <c r="M281" s="11" t="str">
        <f>'[1]INPUTS-Incidence'!B281</f>
        <v>Female</v>
      </c>
      <c r="N281" s="11" t="str">
        <f>'[1]INPUTS-Incidence'!C281</f>
        <v>30-34 years</v>
      </c>
      <c r="O281" s="117">
        <f>'[1]INPUTS-Incidence'!D281</f>
        <v>3.1423913043478264</v>
      </c>
      <c r="P281" s="117">
        <f>'[1]INPUTS-Incidence'!E281</f>
        <v>0</v>
      </c>
      <c r="Q281" s="8">
        <f t="shared" si="14"/>
        <v>0</v>
      </c>
      <c r="R281" s="115">
        <f t="shared" si="15"/>
        <v>3.1423913043478264</v>
      </c>
      <c r="S281" s="115">
        <f t="shared" si="16"/>
        <v>0</v>
      </c>
    </row>
    <row r="282" spans="12:19">
      <c r="L282" s="11" t="str">
        <f>'[1]INPUTS-Incidence'!A282</f>
        <v>Other</v>
      </c>
      <c r="M282" s="11" t="str">
        <f>'[1]INPUTS-Incidence'!B282</f>
        <v>Female</v>
      </c>
      <c r="N282" s="11" t="str">
        <f>'[1]INPUTS-Incidence'!C282</f>
        <v>35-39 years</v>
      </c>
      <c r="O282" s="117">
        <f>'[1]INPUTS-Incidence'!D282</f>
        <v>3.1423913043478264</v>
      </c>
      <c r="P282" s="117">
        <f>'[1]INPUTS-Incidence'!E282</f>
        <v>0</v>
      </c>
      <c r="Q282" s="8">
        <f t="shared" si="14"/>
        <v>0</v>
      </c>
      <c r="R282" s="115">
        <f t="shared" si="15"/>
        <v>3.1423913043478264</v>
      </c>
      <c r="S282" s="115">
        <f t="shared" si="16"/>
        <v>0</v>
      </c>
    </row>
    <row r="283" spans="12:19">
      <c r="L283" s="11" t="str">
        <f>'[1]INPUTS-Incidence'!A283</f>
        <v>Other</v>
      </c>
      <c r="M283" s="11" t="str">
        <f>'[1]INPUTS-Incidence'!B283</f>
        <v>Female</v>
      </c>
      <c r="N283" s="11" t="str">
        <f>'[1]INPUTS-Incidence'!C283</f>
        <v>40-44 years</v>
      </c>
      <c r="O283" s="117">
        <f>'[1]INPUTS-Incidence'!D283</f>
        <v>3.1423913043478264</v>
      </c>
      <c r="P283" s="117">
        <f>'[1]INPUTS-Incidence'!E283</f>
        <v>0</v>
      </c>
      <c r="Q283" s="8">
        <f t="shared" si="14"/>
        <v>0</v>
      </c>
      <c r="R283" s="115">
        <f t="shared" si="15"/>
        <v>3.1423913043478264</v>
      </c>
      <c r="S283" s="115">
        <f t="shared" si="16"/>
        <v>0</v>
      </c>
    </row>
    <row r="284" spans="12:19">
      <c r="L284" s="11" t="str">
        <f>'[1]INPUTS-Incidence'!A284</f>
        <v>Other</v>
      </c>
      <c r="M284" s="11" t="str">
        <f>'[1]INPUTS-Incidence'!B284</f>
        <v>Female</v>
      </c>
      <c r="N284" s="11" t="str">
        <f>'[1]INPUTS-Incidence'!C284</f>
        <v>45-49 years</v>
      </c>
      <c r="O284" s="117">
        <f>'[1]INPUTS-Incidence'!D284</f>
        <v>3.1423913043478264</v>
      </c>
      <c r="P284" s="117">
        <f>'[1]INPUTS-Incidence'!E284</f>
        <v>0</v>
      </c>
      <c r="Q284" s="8">
        <f t="shared" si="14"/>
        <v>0</v>
      </c>
      <c r="R284" s="115">
        <f t="shared" si="15"/>
        <v>3.1423913043478264</v>
      </c>
      <c r="S284" s="115">
        <f t="shared" si="16"/>
        <v>0</v>
      </c>
    </row>
    <row r="285" spans="12:19">
      <c r="L285" s="11" t="str">
        <f>'[1]INPUTS-Incidence'!A285</f>
        <v>Other</v>
      </c>
      <c r="M285" s="11" t="str">
        <f>'[1]INPUTS-Incidence'!B285</f>
        <v>Female</v>
      </c>
      <c r="N285" s="11" t="str">
        <f>'[1]INPUTS-Incidence'!C285</f>
        <v>50-54 years</v>
      </c>
      <c r="O285" s="117">
        <f>'[1]INPUTS-Incidence'!D285</f>
        <v>3.1423913043478264</v>
      </c>
      <c r="P285" s="117">
        <f>'[1]INPUTS-Incidence'!E285</f>
        <v>0</v>
      </c>
      <c r="Q285" s="8">
        <f t="shared" si="14"/>
        <v>0</v>
      </c>
      <c r="R285" s="115">
        <f t="shared" si="15"/>
        <v>3.1423913043478264</v>
      </c>
      <c r="S285" s="115">
        <f t="shared" si="16"/>
        <v>0</v>
      </c>
    </row>
    <row r="286" spans="12:19">
      <c r="L286" s="11" t="str">
        <f>'[1]INPUTS-Incidence'!A286</f>
        <v>Other</v>
      </c>
      <c r="M286" s="11" t="str">
        <f>'[1]INPUTS-Incidence'!B286</f>
        <v>Female</v>
      </c>
      <c r="N286" s="11" t="str">
        <f>'[1]INPUTS-Incidence'!C286</f>
        <v>55-59 years</v>
      </c>
      <c r="O286" s="117">
        <f>'[1]INPUTS-Incidence'!D286</f>
        <v>3.1423913043478264</v>
      </c>
      <c r="P286" s="117">
        <f>'[1]INPUTS-Incidence'!E286</f>
        <v>0</v>
      </c>
      <c r="Q286" s="8">
        <f t="shared" si="14"/>
        <v>0</v>
      </c>
      <c r="R286" s="115">
        <f t="shared" si="15"/>
        <v>3.1423913043478264</v>
      </c>
      <c r="S286" s="115">
        <f t="shared" si="16"/>
        <v>0</v>
      </c>
    </row>
    <row r="287" spans="12:19">
      <c r="L287" s="11" t="str">
        <f>'[1]INPUTS-Incidence'!A287</f>
        <v>Other</v>
      </c>
      <c r="M287" s="11" t="str">
        <f>'[1]INPUTS-Incidence'!B287</f>
        <v>Female</v>
      </c>
      <c r="N287" s="11" t="str">
        <f>'[1]INPUTS-Incidence'!C287</f>
        <v>60-64 years</v>
      </c>
      <c r="O287" s="117">
        <f>'[1]INPUTS-Incidence'!D287</f>
        <v>0</v>
      </c>
      <c r="P287" s="117">
        <f>'[1]INPUTS-Incidence'!E287</f>
        <v>0</v>
      </c>
      <c r="Q287" s="8">
        <f t="shared" si="14"/>
        <v>0</v>
      </c>
      <c r="R287" s="115">
        <f t="shared" si="15"/>
        <v>0</v>
      </c>
      <c r="S287" s="115">
        <f t="shared" si="16"/>
        <v>0</v>
      </c>
    </row>
    <row r="288" spans="12:19">
      <c r="L288" s="11" t="str">
        <f>'[1]INPUTS-Incidence'!A288</f>
        <v>Other</v>
      </c>
      <c r="M288" s="11" t="str">
        <f>'[1]INPUTS-Incidence'!B288</f>
        <v>Female</v>
      </c>
      <c r="N288" s="11" t="str">
        <f>'[1]INPUTS-Incidence'!C288</f>
        <v>65-69 years</v>
      </c>
      <c r="O288" s="117">
        <f>'[1]INPUTS-Incidence'!D288</f>
        <v>0</v>
      </c>
      <c r="P288" s="117">
        <f>'[1]INPUTS-Incidence'!E288</f>
        <v>0</v>
      </c>
      <c r="Q288" s="8">
        <f t="shared" si="14"/>
        <v>0</v>
      </c>
      <c r="R288" s="115">
        <f t="shared" si="15"/>
        <v>0</v>
      </c>
      <c r="S288" s="115">
        <f t="shared" si="16"/>
        <v>0</v>
      </c>
    </row>
    <row r="289" spans="12:19">
      <c r="L289" s="11" t="str">
        <f>'[1]INPUTS-Incidence'!A289</f>
        <v>Other</v>
      </c>
      <c r="M289" s="11" t="str">
        <f>'[1]INPUTS-Incidence'!B289</f>
        <v>Female</v>
      </c>
      <c r="N289" s="11" t="str">
        <f>'[1]INPUTS-Incidence'!C289</f>
        <v>70-74 years</v>
      </c>
      <c r="O289" s="117">
        <f>'[1]INPUTS-Incidence'!D289</f>
        <v>0</v>
      </c>
      <c r="P289" s="117">
        <f>'[1]INPUTS-Incidence'!E289</f>
        <v>0</v>
      </c>
      <c r="Q289" s="8">
        <f t="shared" si="14"/>
        <v>0</v>
      </c>
      <c r="R289" s="115">
        <f t="shared" si="15"/>
        <v>0</v>
      </c>
      <c r="S289" s="115">
        <f t="shared" si="16"/>
        <v>0</v>
      </c>
    </row>
    <row r="290" spans="12:19">
      <c r="L290" s="11" t="str">
        <f>'[1]INPUTS-Incidence'!A290</f>
        <v>Other</v>
      </c>
      <c r="M290" s="11" t="str">
        <f>'[1]INPUTS-Incidence'!B290</f>
        <v>Female</v>
      </c>
      <c r="N290" s="11" t="str">
        <f>'[1]INPUTS-Incidence'!C290</f>
        <v>75-79 years</v>
      </c>
      <c r="O290" s="117">
        <f>'[1]INPUTS-Incidence'!D290</f>
        <v>3.1423913043478264</v>
      </c>
      <c r="P290" s="117">
        <f>'[1]INPUTS-Incidence'!E290</f>
        <v>0</v>
      </c>
      <c r="Q290" s="8">
        <f t="shared" si="14"/>
        <v>0</v>
      </c>
      <c r="R290" s="115">
        <f t="shared" si="15"/>
        <v>3.1423913043478264</v>
      </c>
      <c r="S290" s="115">
        <f t="shared" si="16"/>
        <v>0</v>
      </c>
    </row>
    <row r="291" spans="12:19">
      <c r="L291" s="11" t="str">
        <f>'[1]INPUTS-Incidence'!A291</f>
        <v>Other</v>
      </c>
      <c r="M291" s="11" t="str">
        <f>'[1]INPUTS-Incidence'!B291</f>
        <v>Female</v>
      </c>
      <c r="N291" s="11" t="str">
        <f>'[1]INPUTS-Incidence'!C291</f>
        <v>80-84 years</v>
      </c>
      <c r="O291" s="117">
        <f>'[1]INPUTS-Incidence'!D291</f>
        <v>0</v>
      </c>
      <c r="P291" s="117">
        <f>'[1]INPUTS-Incidence'!E291</f>
        <v>0</v>
      </c>
      <c r="Q291" s="8">
        <f t="shared" si="14"/>
        <v>0</v>
      </c>
      <c r="R291" s="115">
        <f t="shared" si="15"/>
        <v>0</v>
      </c>
      <c r="S291" s="115">
        <f t="shared" si="16"/>
        <v>0</v>
      </c>
    </row>
    <row r="292" spans="12:19">
      <c r="L292" s="11" t="str">
        <f>'[1]INPUTS-Incidence'!A292</f>
        <v>Other</v>
      </c>
      <c r="M292" s="11" t="str">
        <f>'[1]INPUTS-Incidence'!B292</f>
        <v>Female</v>
      </c>
      <c r="N292" s="11" t="str">
        <f>'[1]INPUTS-Incidence'!C292</f>
        <v>85+</v>
      </c>
      <c r="O292" s="117">
        <f>'[1]INPUTS-Incidence'!D292</f>
        <v>0</v>
      </c>
      <c r="P292" s="117">
        <f>'[1]INPUTS-Incidence'!E292</f>
        <v>0</v>
      </c>
      <c r="Q292" s="8">
        <f t="shared" si="14"/>
        <v>0</v>
      </c>
      <c r="R292" s="115">
        <f t="shared" si="15"/>
        <v>0</v>
      </c>
      <c r="S292" s="115">
        <f t="shared" si="16"/>
        <v>0</v>
      </c>
    </row>
    <row r="293" spans="12:19" ht="21" customHeight="1">
      <c r="L293" s="11"/>
      <c r="M293" s="11"/>
      <c r="N293" s="11" t="s">
        <v>0</v>
      </c>
      <c r="O293" s="117">
        <f>SUM(O5:O292)</f>
        <v>2891.0000000000032</v>
      </c>
      <c r="P293" s="117"/>
      <c r="Q293" s="8" t="s">
        <v>0</v>
      </c>
      <c r="R293" s="115">
        <f>SUM(R5:R292)</f>
        <v>2187.5233333333331</v>
      </c>
      <c r="S293" s="115">
        <f>SUM(S5:S292)</f>
        <v>106831.28333333334</v>
      </c>
    </row>
  </sheetData>
  <mergeCells count="2">
    <mergeCell ref="L2:N2"/>
    <mergeCell ref="B15:C15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7" sqref="F7"/>
    </sheetView>
  </sheetViews>
  <sheetFormatPr defaultColWidth="9.88671875" defaultRowHeight="19.5"/>
  <cols>
    <col min="4" max="4" width="9.33203125" bestFit="1" customWidth="1"/>
    <col min="5" max="5" width="9.88671875" style="113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>
      <c r="A1" s="45" t="s">
        <v>84</v>
      </c>
    </row>
    <row r="2" spans="1:9" ht="20.25" thickBot="1"/>
    <row r="3" spans="1:9">
      <c r="A3" s="44"/>
      <c r="B3" s="42"/>
      <c r="C3" s="42"/>
      <c r="D3" s="43" t="s">
        <v>83</v>
      </c>
      <c r="E3" s="128" t="s">
        <v>83</v>
      </c>
      <c r="F3" s="42" t="s">
        <v>81</v>
      </c>
      <c r="G3" s="43" t="s">
        <v>82</v>
      </c>
      <c r="H3" s="42" t="s">
        <v>82</v>
      </c>
      <c r="I3" s="41" t="s">
        <v>81</v>
      </c>
    </row>
    <row r="4" spans="1:9">
      <c r="A4" s="40" t="s">
        <v>80</v>
      </c>
      <c r="B4" s="38" t="s">
        <v>79</v>
      </c>
      <c r="C4" s="38" t="s">
        <v>78</v>
      </c>
      <c r="D4" s="39" t="s">
        <v>77</v>
      </c>
      <c r="E4" s="129" t="s">
        <v>25</v>
      </c>
      <c r="F4" s="38" t="s">
        <v>76</v>
      </c>
      <c r="G4" s="39" t="s">
        <v>75</v>
      </c>
      <c r="H4" s="38" t="s">
        <v>74</v>
      </c>
      <c r="I4" s="37" t="s">
        <v>73</v>
      </c>
    </row>
    <row r="5" spans="1:9">
      <c r="A5" s="33" t="s">
        <v>5</v>
      </c>
      <c r="B5" s="32" t="s">
        <v>72</v>
      </c>
      <c r="C5" s="32" t="s">
        <v>71</v>
      </c>
      <c r="D5" s="36">
        <f>'[1]INPUTS-Incidence'!I5</f>
        <v>749611.86300000001</v>
      </c>
      <c r="E5" s="130">
        <f>MHTYP!R5</f>
        <v>3.3529639175257739</v>
      </c>
      <c r="F5" s="30">
        <f t="shared" ref="F5:F68" si="0">100000*E5/D5</f>
        <v>0.44729333712876068</v>
      </c>
      <c r="G5" s="29">
        <f>'[1]INTERNAL PARAMETERS-1'!M5</f>
        <v>85.012</v>
      </c>
      <c r="H5" s="28">
        <f t="shared" ref="H5:H68" si="1">G5*E5</f>
        <v>285.04216855670109</v>
      </c>
      <c r="I5" s="27">
        <f t="shared" ref="I5:I68" si="2">100000*H5/D5</f>
        <v>38.025301175990208</v>
      </c>
    </row>
    <row r="6" spans="1:9">
      <c r="A6" s="33" t="s">
        <v>5</v>
      </c>
      <c r="B6" s="32" t="s">
        <v>72</v>
      </c>
      <c r="C6" s="32" t="s">
        <v>70</v>
      </c>
      <c r="D6" s="31">
        <f>'[1]INPUTS-Incidence'!I6</f>
        <v>757183.7</v>
      </c>
      <c r="E6" s="130">
        <f>MHTYP!R6</f>
        <v>6.3333762886597951</v>
      </c>
      <c r="F6" s="30">
        <f t="shared" si="0"/>
        <v>0.83643854043078258</v>
      </c>
      <c r="G6" s="29">
        <f>'[1]INTERNAL PARAMETERS-1'!M6</f>
        <v>78.760000000000005</v>
      </c>
      <c r="H6" s="28">
        <f t="shared" si="1"/>
        <v>498.81671649484548</v>
      </c>
      <c r="I6" s="27">
        <f t="shared" si="2"/>
        <v>65.877899444328435</v>
      </c>
    </row>
    <row r="7" spans="1:9">
      <c r="A7" s="33" t="s">
        <v>5</v>
      </c>
      <c r="B7" s="32" t="s">
        <v>72</v>
      </c>
      <c r="C7" s="32" t="s">
        <v>69</v>
      </c>
      <c r="D7" s="31">
        <f>'[1]INPUTS-Incidence'!I7</f>
        <v>840473.90700000001</v>
      </c>
      <c r="E7" s="130">
        <f>MHTYP!R7</f>
        <v>6.3333762886597951</v>
      </c>
      <c r="F7" s="30">
        <f t="shared" si="0"/>
        <v>0.75354823462232656</v>
      </c>
      <c r="G7" s="29">
        <f>'[1]INTERNAL PARAMETERS-1'!M7</f>
        <v>73.784999999999997</v>
      </c>
      <c r="H7" s="28">
        <f t="shared" si="1"/>
        <v>467.30816945876296</v>
      </c>
      <c r="I7" s="27">
        <f t="shared" si="2"/>
        <v>55.600556491608359</v>
      </c>
    </row>
    <row r="8" spans="1:9">
      <c r="A8" s="33" t="s">
        <v>5</v>
      </c>
      <c r="B8" s="32" t="s">
        <v>72</v>
      </c>
      <c r="C8" s="32" t="s">
        <v>68</v>
      </c>
      <c r="D8" s="31">
        <f>'[1]INPUTS-Incidence'!I8</f>
        <v>711752.67799999996</v>
      </c>
      <c r="E8" s="130">
        <f>MHTYP!R8</f>
        <v>9.3137886597938166</v>
      </c>
      <c r="F8" s="30">
        <f t="shared" si="0"/>
        <v>1.3085709330894597</v>
      </c>
      <c r="G8" s="29">
        <f>'[1]INTERNAL PARAMETERS-1'!M8</f>
        <v>68.824999999999989</v>
      </c>
      <c r="H8" s="28">
        <f t="shared" si="1"/>
        <v>641.02150451030934</v>
      </c>
      <c r="I8" s="27">
        <f t="shared" si="2"/>
        <v>90.062394469882051</v>
      </c>
    </row>
    <row r="9" spans="1:9">
      <c r="A9" s="33" t="s">
        <v>5</v>
      </c>
      <c r="B9" s="32" t="s">
        <v>72</v>
      </c>
      <c r="C9" s="32" t="s">
        <v>67</v>
      </c>
      <c r="D9" s="31">
        <f>'[1]INPUTS-Incidence'!I9</f>
        <v>613318.79700000002</v>
      </c>
      <c r="E9" s="130">
        <f>MHTYP!R9</f>
        <v>13.411855670103096</v>
      </c>
      <c r="F9" s="30">
        <f t="shared" si="0"/>
        <v>2.18676742596283</v>
      </c>
      <c r="G9" s="29">
        <f>'[1]INTERNAL PARAMETERS-1'!M9</f>
        <v>63.875</v>
      </c>
      <c r="H9" s="28">
        <f t="shared" si="1"/>
        <v>856.68228092783522</v>
      </c>
      <c r="I9" s="27">
        <f t="shared" si="2"/>
        <v>139.67976933337579</v>
      </c>
    </row>
    <row r="10" spans="1:9">
      <c r="A10" s="33" t="s">
        <v>5</v>
      </c>
      <c r="B10" s="32" t="s">
        <v>72</v>
      </c>
      <c r="C10" s="32" t="s">
        <v>66</v>
      </c>
      <c r="D10" s="31">
        <f>'[1]INPUTS-Incidence'!I10</f>
        <v>696609.00399999996</v>
      </c>
      <c r="E10" s="130">
        <f>MHTYP!R10</f>
        <v>9.3137886597938166</v>
      </c>
      <c r="F10" s="30">
        <f t="shared" si="0"/>
        <v>1.3370181272870567</v>
      </c>
      <c r="G10" s="29">
        <f>'[1]INTERNAL PARAMETERS-1'!M10</f>
        <v>58.935000000000002</v>
      </c>
      <c r="H10" s="28">
        <f t="shared" si="1"/>
        <v>548.90813466494865</v>
      </c>
      <c r="I10" s="27">
        <f t="shared" si="2"/>
        <v>78.797163331662688</v>
      </c>
    </row>
    <row r="11" spans="1:9">
      <c r="A11" s="33" t="s">
        <v>5</v>
      </c>
      <c r="B11" s="32" t="s">
        <v>72</v>
      </c>
      <c r="C11" s="32" t="s">
        <v>65</v>
      </c>
      <c r="D11" s="31">
        <f>'[1]INPUTS-Incidence'!I11</f>
        <v>636034.30799999996</v>
      </c>
      <c r="E11" s="130">
        <f>MHTYP!R11</f>
        <v>9.6863402061855695</v>
      </c>
      <c r="F11" s="30">
        <f t="shared" si="0"/>
        <v>1.5229273145098283</v>
      </c>
      <c r="G11" s="29">
        <f>'[1]INTERNAL PARAMETERS-1'!M11</f>
        <v>53.995000000000005</v>
      </c>
      <c r="H11" s="28">
        <f t="shared" si="1"/>
        <v>523.0139394329899</v>
      </c>
      <c r="I11" s="27">
        <f t="shared" si="2"/>
        <v>82.230460346958182</v>
      </c>
    </row>
    <row r="12" spans="1:9">
      <c r="A12" s="33" t="s">
        <v>5</v>
      </c>
      <c r="B12" s="32" t="s">
        <v>72</v>
      </c>
      <c r="C12" s="32" t="s">
        <v>64</v>
      </c>
      <c r="D12" s="31">
        <f>'[1]INPUTS-Incidence'!I12</f>
        <v>643606.14500000002</v>
      </c>
      <c r="E12" s="130">
        <f>MHTYP!R12</f>
        <v>8.1961340206185582</v>
      </c>
      <c r="F12" s="30">
        <f t="shared" si="0"/>
        <v>1.2734704421783538</v>
      </c>
      <c r="G12" s="29">
        <f>'[1]INTERNAL PARAMETERS-1'!M12</f>
        <v>49.09</v>
      </c>
      <c r="H12" s="28">
        <f t="shared" si="1"/>
        <v>402.34821907216508</v>
      </c>
      <c r="I12" s="27">
        <f t="shared" si="2"/>
        <v>62.514664006535412</v>
      </c>
    </row>
    <row r="13" spans="1:9">
      <c r="A13" s="33" t="s">
        <v>5</v>
      </c>
      <c r="B13" s="32" t="s">
        <v>72</v>
      </c>
      <c r="C13" s="32" t="s">
        <v>63</v>
      </c>
      <c r="D13" s="31">
        <f>'[1]INPUTS-Incidence'!I13</f>
        <v>363448.17599999998</v>
      </c>
      <c r="E13" s="130">
        <f>MHTYP!R13</f>
        <v>7.4510309278350526</v>
      </c>
      <c r="F13" s="30">
        <f t="shared" si="0"/>
        <v>2.0500944618401533</v>
      </c>
      <c r="G13" s="29">
        <f>'[1]INTERNAL PARAMETERS-1'!M13</f>
        <v>44.225000000000001</v>
      </c>
      <c r="H13" s="28">
        <f t="shared" si="1"/>
        <v>329.52184278350524</v>
      </c>
      <c r="I13" s="27">
        <f t="shared" si="2"/>
        <v>90.665427574880795</v>
      </c>
    </row>
    <row r="14" spans="1:9">
      <c r="A14" s="33" t="s">
        <v>5</v>
      </c>
      <c r="B14" s="32" t="s">
        <v>72</v>
      </c>
      <c r="C14" s="32" t="s">
        <v>62</v>
      </c>
      <c r="D14" s="31">
        <f>'[1]INPUTS-Incidence'!I14</f>
        <v>378591.85</v>
      </c>
      <c r="E14" s="130">
        <f>MHTYP!R14</f>
        <v>9.6863402061855695</v>
      </c>
      <c r="F14" s="30">
        <f t="shared" si="0"/>
        <v>2.5585178883765116</v>
      </c>
      <c r="G14" s="29">
        <f>'[1]INTERNAL PARAMETERS-1'!M14</f>
        <v>39.424999999999997</v>
      </c>
      <c r="H14" s="28">
        <f t="shared" si="1"/>
        <v>381.88396262886607</v>
      </c>
      <c r="I14" s="27">
        <f t="shared" si="2"/>
        <v>100.86956774924397</v>
      </c>
    </row>
    <row r="15" spans="1:9">
      <c r="A15" s="33" t="s">
        <v>5</v>
      </c>
      <c r="B15" s="32" t="s">
        <v>72</v>
      </c>
      <c r="C15" s="32" t="s">
        <v>61</v>
      </c>
      <c r="D15" s="31">
        <f>'[1]INPUTS-Incidence'!I15</f>
        <v>333160.82799999998</v>
      </c>
      <c r="E15" s="130">
        <f>MHTYP!R15</f>
        <v>12.66675257731959</v>
      </c>
      <c r="F15" s="30">
        <f t="shared" si="0"/>
        <v>3.8019933655944662</v>
      </c>
      <c r="G15" s="29">
        <f>'[1]INTERNAL PARAMETERS-1'!M15</f>
        <v>34.72</v>
      </c>
      <c r="H15" s="28">
        <f t="shared" si="1"/>
        <v>439.78964948453614</v>
      </c>
      <c r="I15" s="27">
        <f t="shared" si="2"/>
        <v>132.00520965343986</v>
      </c>
    </row>
    <row r="16" spans="1:9">
      <c r="A16" s="33" t="s">
        <v>5</v>
      </c>
      <c r="B16" s="32" t="s">
        <v>72</v>
      </c>
      <c r="C16" s="32" t="s">
        <v>60</v>
      </c>
      <c r="D16" s="31">
        <f>'[1]INPUTS-Incidence'!I16</f>
        <v>295301.64299999998</v>
      </c>
      <c r="E16" s="130">
        <f>MHTYP!R16</f>
        <v>12.66675257731959</v>
      </c>
      <c r="F16" s="30">
        <f t="shared" si="0"/>
        <v>4.2894284124655515</v>
      </c>
      <c r="G16" s="29">
        <f>'[1]INTERNAL PARAMETERS-1'!M16</f>
        <v>30.094999999999999</v>
      </c>
      <c r="H16" s="28">
        <f t="shared" si="1"/>
        <v>381.20591881443306</v>
      </c>
      <c r="I16" s="27">
        <f t="shared" si="2"/>
        <v>129.09034807315078</v>
      </c>
    </row>
    <row r="17" spans="1:9">
      <c r="A17" s="33" t="s">
        <v>5</v>
      </c>
      <c r="B17" s="32" t="s">
        <v>72</v>
      </c>
      <c r="C17" s="32" t="s">
        <v>59</v>
      </c>
      <c r="D17" s="31">
        <f>'[1]INPUTS-Incidence'!I17</f>
        <v>189295.92499999999</v>
      </c>
      <c r="E17" s="130">
        <f>MHTYP!R17</f>
        <v>12.294201030927837</v>
      </c>
      <c r="F17" s="30">
        <f t="shared" si="0"/>
        <v>6.4946992551096061</v>
      </c>
      <c r="G17" s="29">
        <f>'[1]INTERNAL PARAMETERS-1'!M17</f>
        <v>25.55</v>
      </c>
      <c r="H17" s="28">
        <f t="shared" si="1"/>
        <v>314.11683634020625</v>
      </c>
      <c r="I17" s="27">
        <f t="shared" si="2"/>
        <v>165.93956596805043</v>
      </c>
    </row>
    <row r="18" spans="1:9">
      <c r="A18" s="33" t="s">
        <v>5</v>
      </c>
      <c r="B18" s="32" t="s">
        <v>72</v>
      </c>
      <c r="C18" s="32" t="s">
        <v>58</v>
      </c>
      <c r="D18" s="31">
        <f>'[1]INPUTS-Incidence'!I18</f>
        <v>143864.90299999999</v>
      </c>
      <c r="E18" s="130">
        <f>MHTYP!R18</f>
        <v>9.6863402061855695</v>
      </c>
      <c r="F18" s="30">
        <f t="shared" si="0"/>
        <v>6.7329418115171364</v>
      </c>
      <c r="G18" s="29">
        <f>'[1]INTERNAL PARAMETERS-1'!M18</f>
        <v>21.115000000000002</v>
      </c>
      <c r="H18" s="28">
        <f t="shared" si="1"/>
        <v>204.52707345360832</v>
      </c>
      <c r="I18" s="27">
        <f t="shared" si="2"/>
        <v>142.16606635018434</v>
      </c>
    </row>
    <row r="19" spans="1:9">
      <c r="A19" s="33" t="s">
        <v>5</v>
      </c>
      <c r="B19" s="32" t="s">
        <v>72</v>
      </c>
      <c r="C19" s="32" t="s">
        <v>57</v>
      </c>
      <c r="D19" s="31">
        <f>'[1]INPUTS-Incidence'!I19</f>
        <v>98433.880999999994</v>
      </c>
      <c r="E19" s="130">
        <f>MHTYP!R19</f>
        <v>8.568685567010311</v>
      </c>
      <c r="F19" s="30">
        <f t="shared" si="0"/>
        <v>8.7050164841212663</v>
      </c>
      <c r="G19" s="29">
        <f>'[1]INTERNAL PARAMETERS-1'!M19</f>
        <v>16.865000000000002</v>
      </c>
      <c r="H19" s="28">
        <f t="shared" si="1"/>
        <v>144.51088208762891</v>
      </c>
      <c r="I19" s="27">
        <f t="shared" si="2"/>
        <v>146.81010300470518</v>
      </c>
    </row>
    <row r="20" spans="1:9">
      <c r="A20" s="33" t="s">
        <v>5</v>
      </c>
      <c r="B20" s="32" t="s">
        <v>72</v>
      </c>
      <c r="C20" s="32" t="s">
        <v>56</v>
      </c>
      <c r="D20" s="31">
        <f>'[1]INPUTS-Incidence'!I20</f>
        <v>46188.205699999999</v>
      </c>
      <c r="E20" s="130">
        <f>MHTYP!R20</f>
        <v>8.9412371134020638</v>
      </c>
      <c r="F20" s="30">
        <f t="shared" si="0"/>
        <v>19.358269016720136</v>
      </c>
      <c r="G20" s="29">
        <f>'[1]INTERNAL PARAMETERS-1'!M20</f>
        <v>12.89</v>
      </c>
      <c r="H20" s="28">
        <f t="shared" si="1"/>
        <v>115.2525463917526</v>
      </c>
      <c r="I20" s="27">
        <f t="shared" si="2"/>
        <v>249.52808762552257</v>
      </c>
    </row>
    <row r="21" spans="1:9">
      <c r="A21" s="33" t="s">
        <v>5</v>
      </c>
      <c r="B21" s="32" t="s">
        <v>72</v>
      </c>
      <c r="C21" s="32" t="s">
        <v>55</v>
      </c>
      <c r="D21" s="31">
        <f>'[1]INPUTS-Incidence'!I21</f>
        <v>0</v>
      </c>
      <c r="E21" s="130">
        <f>MHTYP!R21</f>
        <v>5.5882731958762895</v>
      </c>
      <c r="F21" s="30" t="e">
        <f t="shared" si="0"/>
        <v>#DIV/0!</v>
      </c>
      <c r="G21" s="29">
        <f>'[1]INTERNAL PARAMETERS-1'!M21</f>
        <v>9.3150000000000013</v>
      </c>
      <c r="H21" s="28">
        <f t="shared" si="1"/>
        <v>52.054764819587646</v>
      </c>
      <c r="I21" s="27" t="e">
        <f t="shared" si="2"/>
        <v>#DIV/0!</v>
      </c>
    </row>
    <row r="22" spans="1:9">
      <c r="A22" s="33" t="s">
        <v>5</v>
      </c>
      <c r="B22" s="32" t="s">
        <v>72</v>
      </c>
      <c r="C22" s="32" t="s">
        <v>53</v>
      </c>
      <c r="D22" s="31">
        <f>'[1]INPUTS-Incidence'!I22</f>
        <v>33694.674650000001</v>
      </c>
      <c r="E22" s="130">
        <f>MHTYP!R22</f>
        <v>3.3529639175257739</v>
      </c>
      <c r="F22" s="30">
        <f t="shared" si="0"/>
        <v>9.9510203091566982</v>
      </c>
      <c r="G22" s="29">
        <f>'[1]INTERNAL PARAMETERS-1'!M22</f>
        <v>5.05</v>
      </c>
      <c r="H22" s="28">
        <f t="shared" si="1"/>
        <v>16.932467783505157</v>
      </c>
      <c r="I22" s="27">
        <f t="shared" si="2"/>
        <v>50.252652561241327</v>
      </c>
    </row>
    <row r="23" spans="1:9">
      <c r="A23" s="33" t="s">
        <v>5</v>
      </c>
      <c r="B23" s="32" t="s">
        <v>54</v>
      </c>
      <c r="C23" s="32" t="s">
        <v>71</v>
      </c>
      <c r="D23" s="31">
        <f>'[1]INPUTS-Incidence'!I23</f>
        <v>702272.91200000001</v>
      </c>
      <c r="E23" s="130">
        <f>MHTYP!R23</f>
        <v>3.7255154639175263</v>
      </c>
      <c r="F23" s="30">
        <f t="shared" si="0"/>
        <v>0.53049397182466385</v>
      </c>
      <c r="G23" s="29">
        <f>'[1]INTERNAL PARAMETERS-1'!M5</f>
        <v>85.012</v>
      </c>
      <c r="H23" s="28">
        <f t="shared" si="1"/>
        <v>316.71352061855674</v>
      </c>
      <c r="I23" s="27">
        <f t="shared" si="2"/>
        <v>45.098353532758324</v>
      </c>
    </row>
    <row r="24" spans="1:9">
      <c r="A24" s="33" t="s">
        <v>5</v>
      </c>
      <c r="B24" s="32" t="s">
        <v>54</v>
      </c>
      <c r="C24" s="32" t="s">
        <v>70</v>
      </c>
      <c r="D24" s="31">
        <f>'[1]INPUTS-Incidence'!I24</f>
        <v>718233.66</v>
      </c>
      <c r="E24" s="130">
        <f>MHTYP!R24</f>
        <v>5.2157216494845366</v>
      </c>
      <c r="F24" s="30">
        <f t="shared" si="0"/>
        <v>0.72618730365331752</v>
      </c>
      <c r="G24" s="29">
        <f>'[1]INTERNAL PARAMETERS-1'!M6</f>
        <v>78.760000000000005</v>
      </c>
      <c r="H24" s="28">
        <f t="shared" si="1"/>
        <v>410.79023711340216</v>
      </c>
      <c r="I24" s="27">
        <f t="shared" si="2"/>
        <v>57.194512035735301</v>
      </c>
    </row>
    <row r="25" spans="1:9">
      <c r="A25" s="33" t="s">
        <v>5</v>
      </c>
      <c r="B25" s="32" t="s">
        <v>54</v>
      </c>
      <c r="C25" s="32" t="s">
        <v>69</v>
      </c>
      <c r="D25" s="31">
        <f>'[1]INPUTS-Incidence'!I25</f>
        <v>806017.77399999998</v>
      </c>
      <c r="E25" s="130">
        <f>MHTYP!R25</f>
        <v>3.7255154639175263</v>
      </c>
      <c r="F25" s="30">
        <f t="shared" si="0"/>
        <v>0.46221256951059819</v>
      </c>
      <c r="G25" s="29">
        <f>'[1]INTERNAL PARAMETERS-1'!M7</f>
        <v>73.784999999999997</v>
      </c>
      <c r="H25" s="28">
        <f t="shared" si="1"/>
        <v>274.88715850515467</v>
      </c>
      <c r="I25" s="27">
        <f t="shared" si="2"/>
        <v>34.104354441339488</v>
      </c>
    </row>
    <row r="26" spans="1:9">
      <c r="A26" s="33" t="s">
        <v>5</v>
      </c>
      <c r="B26" s="32" t="s">
        <v>54</v>
      </c>
      <c r="C26" s="32" t="s">
        <v>68</v>
      </c>
      <c r="D26" s="31">
        <f>'[1]INPUTS-Incidence'!I26</f>
        <v>702272.91200000001</v>
      </c>
      <c r="E26" s="130">
        <f>MHTYP!R26</f>
        <v>5.9608247422680423</v>
      </c>
      <c r="F26" s="30">
        <f t="shared" si="0"/>
        <v>0.8487903549194622</v>
      </c>
      <c r="G26" s="29">
        <f>'[1]INTERNAL PARAMETERS-1'!M8</f>
        <v>68.824999999999989</v>
      </c>
      <c r="H26" s="28">
        <f t="shared" si="1"/>
        <v>410.25376288659794</v>
      </c>
      <c r="I26" s="27">
        <f t="shared" si="2"/>
        <v>58.417996177331979</v>
      </c>
    </row>
    <row r="27" spans="1:9">
      <c r="A27" s="33" t="s">
        <v>5</v>
      </c>
      <c r="B27" s="32" t="s">
        <v>54</v>
      </c>
      <c r="C27" s="32" t="s">
        <v>67</v>
      </c>
      <c r="D27" s="31">
        <f>'[1]INPUTS-Incidence'!I27</f>
        <v>646410.29399999999</v>
      </c>
      <c r="E27" s="130">
        <f>MHTYP!R27</f>
        <v>7.0784793814432998</v>
      </c>
      <c r="F27" s="30">
        <f t="shared" si="0"/>
        <v>1.0950443467788122</v>
      </c>
      <c r="G27" s="29">
        <f>'[1]INTERNAL PARAMETERS-1'!M9</f>
        <v>63.875</v>
      </c>
      <c r="H27" s="28">
        <f t="shared" si="1"/>
        <v>452.13787048969078</v>
      </c>
      <c r="I27" s="27">
        <f t="shared" si="2"/>
        <v>69.945957650496624</v>
      </c>
    </row>
    <row r="28" spans="1:9">
      <c r="A28" s="33" t="s">
        <v>5</v>
      </c>
      <c r="B28" s="32" t="s">
        <v>54</v>
      </c>
      <c r="C28" s="32" t="s">
        <v>66</v>
      </c>
      <c r="D28" s="31">
        <f>'[1]INPUTS-Incidence'!I28</f>
        <v>726214.03399999999</v>
      </c>
      <c r="E28" s="130">
        <f>MHTYP!R28</f>
        <v>5.9608247422680423</v>
      </c>
      <c r="F28" s="30">
        <f t="shared" si="0"/>
        <v>0.82080825530673263</v>
      </c>
      <c r="G28" s="29">
        <f>'[1]INTERNAL PARAMETERS-1'!M10</f>
        <v>58.935000000000002</v>
      </c>
      <c r="H28" s="28">
        <f t="shared" si="1"/>
        <v>351.30120618556708</v>
      </c>
      <c r="I28" s="27">
        <f t="shared" si="2"/>
        <v>48.374334526502288</v>
      </c>
    </row>
    <row r="29" spans="1:9">
      <c r="A29" s="33" t="s">
        <v>5</v>
      </c>
      <c r="B29" s="32" t="s">
        <v>54</v>
      </c>
      <c r="C29" s="32" t="s">
        <v>65</v>
      </c>
      <c r="D29" s="31">
        <f>'[1]INPUTS-Incidence'!I29</f>
        <v>662371.04200000002</v>
      </c>
      <c r="E29" s="130">
        <f>MHTYP!R29</f>
        <v>6.7059278350515479</v>
      </c>
      <c r="F29" s="30">
        <f t="shared" si="0"/>
        <v>1.0124125920123705</v>
      </c>
      <c r="G29" s="29">
        <f>'[1]INTERNAL PARAMETERS-1'!M11</f>
        <v>53.995000000000005</v>
      </c>
      <c r="H29" s="28">
        <f t="shared" si="1"/>
        <v>362.08657345360837</v>
      </c>
      <c r="I29" s="27">
        <f t="shared" si="2"/>
        <v>54.665217905707955</v>
      </c>
    </row>
    <row r="30" spans="1:9">
      <c r="A30" s="33" t="s">
        <v>5</v>
      </c>
      <c r="B30" s="32" t="s">
        <v>54</v>
      </c>
      <c r="C30" s="32" t="s">
        <v>64</v>
      </c>
      <c r="D30" s="31">
        <f>'[1]INPUTS-Incidence'!I30</f>
        <v>662371.04200000002</v>
      </c>
      <c r="E30" s="130">
        <f>MHTYP!R30</f>
        <v>5.9608247422680423</v>
      </c>
      <c r="F30" s="30">
        <f t="shared" si="0"/>
        <v>0.89992230401099604</v>
      </c>
      <c r="G30" s="29">
        <f>'[1]INTERNAL PARAMETERS-1'!M12</f>
        <v>49.09</v>
      </c>
      <c r="H30" s="28">
        <f t="shared" si="1"/>
        <v>292.61688659793822</v>
      </c>
      <c r="I30" s="27">
        <f t="shared" si="2"/>
        <v>44.177185903899797</v>
      </c>
    </row>
    <row r="31" spans="1:9">
      <c r="A31" s="33" t="s">
        <v>5</v>
      </c>
      <c r="B31" s="32" t="s">
        <v>54</v>
      </c>
      <c r="C31" s="32" t="s">
        <v>63</v>
      </c>
      <c r="D31" s="31">
        <f>'[1]INPUTS-Incidence'!I31</f>
        <v>383057.95199999999</v>
      </c>
      <c r="E31" s="130">
        <f>MHTYP!R31</f>
        <v>5.5882731958762895</v>
      </c>
      <c r="F31" s="30">
        <f t="shared" si="0"/>
        <v>1.4588584225178256</v>
      </c>
      <c r="G31" s="29">
        <f>'[1]INTERNAL PARAMETERS-1'!M13</f>
        <v>44.225000000000001</v>
      </c>
      <c r="H31" s="28">
        <f t="shared" si="1"/>
        <v>247.1413820876289</v>
      </c>
      <c r="I31" s="27">
        <f t="shared" si="2"/>
        <v>64.518013735850843</v>
      </c>
    </row>
    <row r="32" spans="1:9">
      <c r="A32" s="33" t="s">
        <v>5</v>
      </c>
      <c r="B32" s="32" t="s">
        <v>54</v>
      </c>
      <c r="C32" s="32" t="s">
        <v>62</v>
      </c>
      <c r="D32" s="31">
        <f>'[1]INPUTS-Incidence'!I32</f>
        <v>406999.07400000002</v>
      </c>
      <c r="E32" s="130">
        <f>MHTYP!R32</f>
        <v>7.0784793814432998</v>
      </c>
      <c r="F32" s="30">
        <f t="shared" si="0"/>
        <v>1.7391880801781134</v>
      </c>
      <c r="G32" s="29">
        <f>'[1]INTERNAL PARAMETERS-1'!M14</f>
        <v>39.424999999999997</v>
      </c>
      <c r="H32" s="28">
        <f t="shared" si="1"/>
        <v>279.06904961340206</v>
      </c>
      <c r="I32" s="27">
        <f t="shared" si="2"/>
        <v>68.567490061022113</v>
      </c>
    </row>
    <row r="33" spans="1:9">
      <c r="A33" s="33" t="s">
        <v>5</v>
      </c>
      <c r="B33" s="32" t="s">
        <v>54</v>
      </c>
      <c r="C33" s="32" t="s">
        <v>61</v>
      </c>
      <c r="D33" s="31">
        <f>'[1]INPUTS-Incidence'!I33</f>
        <v>383057.95199999999</v>
      </c>
      <c r="E33" s="130">
        <f>MHTYP!R33</f>
        <v>10.05889175257732</v>
      </c>
      <c r="F33" s="30">
        <f t="shared" si="0"/>
        <v>2.625945160532086</v>
      </c>
      <c r="G33" s="29">
        <f>'[1]INTERNAL PARAMETERS-1'!M15</f>
        <v>34.72</v>
      </c>
      <c r="H33" s="28">
        <f t="shared" si="1"/>
        <v>349.24472164948457</v>
      </c>
      <c r="I33" s="27">
        <f t="shared" si="2"/>
        <v>91.17281597367402</v>
      </c>
    </row>
    <row r="34" spans="1:9">
      <c r="A34" s="33" t="s">
        <v>5</v>
      </c>
      <c r="B34" s="32" t="s">
        <v>54</v>
      </c>
      <c r="C34" s="32" t="s">
        <v>60</v>
      </c>
      <c r="D34" s="31">
        <f>'[1]INPUTS-Incidence'!I34</f>
        <v>343156.08199999999</v>
      </c>
      <c r="E34" s="130">
        <f>MHTYP!R34</f>
        <v>10.803994845360826</v>
      </c>
      <c r="F34" s="30">
        <f t="shared" si="0"/>
        <v>3.1484200374338194</v>
      </c>
      <c r="G34" s="29">
        <f>'[1]INTERNAL PARAMETERS-1'!M16</f>
        <v>30.094999999999999</v>
      </c>
      <c r="H34" s="28">
        <f t="shared" si="1"/>
        <v>325.14622487113405</v>
      </c>
      <c r="I34" s="27">
        <f t="shared" si="2"/>
        <v>94.751701026570771</v>
      </c>
    </row>
    <row r="35" spans="1:9">
      <c r="A35" s="33" t="s">
        <v>5</v>
      </c>
      <c r="B35" s="32" t="s">
        <v>54</v>
      </c>
      <c r="C35" s="32" t="s">
        <v>59</v>
      </c>
      <c r="D35" s="31">
        <f>'[1]INPUTS-Incidence'!I35</f>
        <v>279313.09000000003</v>
      </c>
      <c r="E35" s="130">
        <f>MHTYP!R35</f>
        <v>13.039304123711343</v>
      </c>
      <c r="F35" s="30">
        <f t="shared" si="0"/>
        <v>4.6683469520570418</v>
      </c>
      <c r="G35" s="29">
        <f>'[1]INTERNAL PARAMETERS-1'!M17</f>
        <v>25.55</v>
      </c>
      <c r="H35" s="28">
        <f t="shared" si="1"/>
        <v>333.15422036082481</v>
      </c>
      <c r="I35" s="27">
        <f t="shared" si="2"/>
        <v>119.27626462505741</v>
      </c>
    </row>
    <row r="36" spans="1:9">
      <c r="A36" s="33" t="s">
        <v>5</v>
      </c>
      <c r="B36" s="32" t="s">
        <v>54</v>
      </c>
      <c r="C36" s="32" t="s">
        <v>58</v>
      </c>
      <c r="D36" s="31">
        <f>'[1]INPUTS-Incidence'!I36</f>
        <v>215470.098</v>
      </c>
      <c r="E36" s="130">
        <f>MHTYP!R36</f>
        <v>11.176546391752579</v>
      </c>
      <c r="F36" s="30">
        <f t="shared" si="0"/>
        <v>5.1870521689522686</v>
      </c>
      <c r="G36" s="29">
        <f>'[1]INTERNAL PARAMETERS-1'!M18</f>
        <v>21.115000000000002</v>
      </c>
      <c r="H36" s="28">
        <f t="shared" si="1"/>
        <v>235.99277706185572</v>
      </c>
      <c r="I36" s="27">
        <f t="shared" si="2"/>
        <v>109.52460654742715</v>
      </c>
    </row>
    <row r="37" spans="1:9">
      <c r="A37" s="33" t="s">
        <v>5</v>
      </c>
      <c r="B37" s="32" t="s">
        <v>54</v>
      </c>
      <c r="C37" s="32" t="s">
        <v>57</v>
      </c>
      <c r="D37" s="31">
        <f>'[1]INPUTS-Incidence'!I37</f>
        <v>143646.73199999999</v>
      </c>
      <c r="E37" s="130">
        <f>MHTYP!R37</f>
        <v>11.549097938144332</v>
      </c>
      <c r="F37" s="30">
        <f t="shared" si="0"/>
        <v>8.0399308618760177</v>
      </c>
      <c r="G37" s="29">
        <f>'[1]INTERNAL PARAMETERS-1'!M19</f>
        <v>16.865000000000002</v>
      </c>
      <c r="H37" s="28">
        <f t="shared" si="1"/>
        <v>194.77553672680418</v>
      </c>
      <c r="I37" s="27">
        <f t="shared" si="2"/>
        <v>135.59343398553906</v>
      </c>
    </row>
    <row r="38" spans="1:9">
      <c r="A38" s="33" t="s">
        <v>5</v>
      </c>
      <c r="B38" s="32" t="s">
        <v>54</v>
      </c>
      <c r="C38" s="32" t="s">
        <v>56</v>
      </c>
      <c r="D38" s="31">
        <f>'[1]INPUTS-Incidence'!I38</f>
        <v>72860.814620000005</v>
      </c>
      <c r="E38" s="130">
        <f>MHTYP!R38</f>
        <v>9.6863402061855695</v>
      </c>
      <c r="F38" s="30">
        <f t="shared" si="0"/>
        <v>13.294306763798806</v>
      </c>
      <c r="G38" s="29">
        <f>'[1]INTERNAL PARAMETERS-1'!M20</f>
        <v>12.89</v>
      </c>
      <c r="H38" s="28">
        <f t="shared" si="1"/>
        <v>124.856925257732</v>
      </c>
      <c r="I38" s="27">
        <f t="shared" si="2"/>
        <v>171.3636141853666</v>
      </c>
    </row>
    <row r="39" spans="1:9">
      <c r="A39" s="33" t="s">
        <v>5</v>
      </c>
      <c r="B39" s="32" t="s">
        <v>54</v>
      </c>
      <c r="C39" s="32" t="s">
        <v>55</v>
      </c>
      <c r="D39" s="31">
        <f>'[1]INPUTS-Incidence'!I39</f>
        <v>0</v>
      </c>
      <c r="E39" s="130">
        <f>MHTYP!R39</f>
        <v>5.5882731958762895</v>
      </c>
      <c r="F39" s="30" t="e">
        <f t="shared" si="0"/>
        <v>#DIV/0!</v>
      </c>
      <c r="G39" s="29">
        <f>'[1]INTERNAL PARAMETERS-1'!M21</f>
        <v>9.3150000000000013</v>
      </c>
      <c r="H39" s="28">
        <f t="shared" si="1"/>
        <v>52.054764819587646</v>
      </c>
      <c r="I39" s="27" t="e">
        <f t="shared" si="2"/>
        <v>#DIV/0!</v>
      </c>
    </row>
    <row r="40" spans="1:9">
      <c r="A40" s="33" t="s">
        <v>5</v>
      </c>
      <c r="B40" s="32" t="s">
        <v>54</v>
      </c>
      <c r="C40" s="32" t="s">
        <v>53</v>
      </c>
      <c r="D40" s="31">
        <f>'[1]INPUTS-Incidence'!I40</f>
        <v>56022.225480000001</v>
      </c>
      <c r="E40" s="130">
        <f>MHTYP!R40</f>
        <v>3.3529639175257739</v>
      </c>
      <c r="F40" s="30">
        <f t="shared" si="0"/>
        <v>5.9850601949449258</v>
      </c>
      <c r="G40" s="29">
        <f>'[1]INTERNAL PARAMETERS-1'!M22</f>
        <v>5.05</v>
      </c>
      <c r="H40" s="28">
        <f t="shared" si="1"/>
        <v>16.932467783505157</v>
      </c>
      <c r="I40" s="27">
        <f t="shared" si="2"/>
        <v>30.224553984471875</v>
      </c>
    </row>
    <row r="41" spans="1:9">
      <c r="A41" s="33" t="s">
        <v>4</v>
      </c>
      <c r="B41" s="32" t="s">
        <v>72</v>
      </c>
      <c r="C41" s="32" t="s">
        <v>71</v>
      </c>
      <c r="D41" s="31">
        <f>'[1]INPUTS-Incidence'!I5</f>
        <v>749611.86300000001</v>
      </c>
      <c r="E41" s="130">
        <f>MHTYP!R41</f>
        <v>0.76752212389380536</v>
      </c>
      <c r="F41" s="30">
        <f t="shared" si="0"/>
        <v>0.1023892712719523</v>
      </c>
      <c r="G41" s="29">
        <f>'[1]INTERNAL PARAMETERS-1'!M5</f>
        <v>85.012</v>
      </c>
      <c r="H41" s="28">
        <f t="shared" si="1"/>
        <v>65.248590796460178</v>
      </c>
      <c r="I41" s="27">
        <f t="shared" si="2"/>
        <v>8.7043167293712074</v>
      </c>
    </row>
    <row r="42" spans="1:9">
      <c r="A42" s="33" t="s">
        <v>4</v>
      </c>
      <c r="B42" s="32" t="s">
        <v>72</v>
      </c>
      <c r="C42" s="32" t="s">
        <v>70</v>
      </c>
      <c r="D42" s="31">
        <f>'[1]INPUTS-Incidence'!I6</f>
        <v>757183.7</v>
      </c>
      <c r="E42" s="130">
        <f>MHTYP!R42</f>
        <v>1.5350442477876107</v>
      </c>
      <c r="F42" s="30">
        <f t="shared" si="0"/>
        <v>0.20273075711846555</v>
      </c>
      <c r="G42" s="29">
        <f>'[1]INTERNAL PARAMETERS-1'!M6</f>
        <v>78.760000000000005</v>
      </c>
      <c r="H42" s="28">
        <f t="shared" si="1"/>
        <v>120.90008495575223</v>
      </c>
      <c r="I42" s="27">
        <f t="shared" si="2"/>
        <v>15.967074430650348</v>
      </c>
    </row>
    <row r="43" spans="1:9">
      <c r="A43" s="33" t="s">
        <v>4</v>
      </c>
      <c r="B43" s="32" t="s">
        <v>72</v>
      </c>
      <c r="C43" s="32" t="s">
        <v>69</v>
      </c>
      <c r="D43" s="31">
        <f>'[1]INPUTS-Incidence'!I7</f>
        <v>840473.90700000001</v>
      </c>
      <c r="E43" s="130">
        <f>MHTYP!R43</f>
        <v>1.7908849557522126</v>
      </c>
      <c r="F43" s="30">
        <f t="shared" si="0"/>
        <v>0.21308037534973856</v>
      </c>
      <c r="G43" s="29">
        <f>'[1]INTERNAL PARAMETERS-1'!M7</f>
        <v>73.784999999999997</v>
      </c>
      <c r="H43" s="28">
        <f t="shared" si="1"/>
        <v>132.140446460177</v>
      </c>
      <c r="I43" s="27">
        <f t="shared" si="2"/>
        <v>15.72213549518046</v>
      </c>
    </row>
    <row r="44" spans="1:9">
      <c r="A44" s="33" t="s">
        <v>4</v>
      </c>
      <c r="B44" s="32" t="s">
        <v>72</v>
      </c>
      <c r="C44" s="32" t="s">
        <v>68</v>
      </c>
      <c r="D44" s="31">
        <f>'[1]INPUTS-Incidence'!I8</f>
        <v>711752.67799999996</v>
      </c>
      <c r="E44" s="130">
        <f>MHTYP!R44</f>
        <v>2.8142477876106198</v>
      </c>
      <c r="F44" s="30">
        <f t="shared" si="0"/>
        <v>0.39539686672041152</v>
      </c>
      <c r="G44" s="29">
        <f>'[1]INTERNAL PARAMETERS-1'!M8</f>
        <v>68.824999999999989</v>
      </c>
      <c r="H44" s="28">
        <f t="shared" si="1"/>
        <v>193.69060398230087</v>
      </c>
      <c r="I44" s="27">
        <f t="shared" si="2"/>
        <v>27.21318935203232</v>
      </c>
    </row>
    <row r="45" spans="1:9">
      <c r="A45" s="33" t="s">
        <v>4</v>
      </c>
      <c r="B45" s="32" t="s">
        <v>72</v>
      </c>
      <c r="C45" s="32" t="s">
        <v>67</v>
      </c>
      <c r="D45" s="31">
        <f>'[1]INPUTS-Incidence'!I9</f>
        <v>613318.79700000002</v>
      </c>
      <c r="E45" s="130">
        <f>MHTYP!R45</f>
        <v>3.5817699115044253</v>
      </c>
      <c r="F45" s="30">
        <f t="shared" si="0"/>
        <v>0.58399806577335756</v>
      </c>
      <c r="G45" s="29">
        <f>'[1]INTERNAL PARAMETERS-1'!M9</f>
        <v>63.875</v>
      </c>
      <c r="H45" s="28">
        <f t="shared" si="1"/>
        <v>228.78555309734517</v>
      </c>
      <c r="I45" s="27">
        <f t="shared" si="2"/>
        <v>37.302876451273214</v>
      </c>
    </row>
    <row r="46" spans="1:9">
      <c r="A46" s="33" t="s">
        <v>4</v>
      </c>
      <c r="B46" s="32" t="s">
        <v>72</v>
      </c>
      <c r="C46" s="32" t="s">
        <v>66</v>
      </c>
      <c r="D46" s="31">
        <f>'[1]INPUTS-Incidence'!I10</f>
        <v>696609.00399999996</v>
      </c>
      <c r="E46" s="130">
        <f>MHTYP!R46</f>
        <v>2.5584070796460177</v>
      </c>
      <c r="F46" s="30">
        <f t="shared" si="0"/>
        <v>0.36726586434504621</v>
      </c>
      <c r="G46" s="29">
        <f>'[1]INTERNAL PARAMETERS-1'!M10</f>
        <v>58.935000000000002</v>
      </c>
      <c r="H46" s="28">
        <f t="shared" si="1"/>
        <v>150.77972123893807</v>
      </c>
      <c r="I46" s="27">
        <f t="shared" si="2"/>
        <v>21.644813715175303</v>
      </c>
    </row>
    <row r="47" spans="1:9">
      <c r="A47" s="33" t="s">
        <v>4</v>
      </c>
      <c r="B47" s="32" t="s">
        <v>72</v>
      </c>
      <c r="C47" s="32" t="s">
        <v>65</v>
      </c>
      <c r="D47" s="31">
        <f>'[1]INPUTS-Incidence'!I11</f>
        <v>636034.30799999996</v>
      </c>
      <c r="E47" s="130">
        <f>MHTYP!R47</f>
        <v>3.3259292035398231</v>
      </c>
      <c r="F47" s="30">
        <f t="shared" si="0"/>
        <v>0.52291663542461353</v>
      </c>
      <c r="G47" s="29">
        <f>'[1]INTERNAL PARAMETERS-1'!M11</f>
        <v>53.995000000000005</v>
      </c>
      <c r="H47" s="28">
        <f t="shared" si="1"/>
        <v>179.58354734513276</v>
      </c>
      <c r="I47" s="27">
        <f t="shared" si="2"/>
        <v>28.234883729752006</v>
      </c>
    </row>
    <row r="48" spans="1:9">
      <c r="A48" s="33" t="s">
        <v>4</v>
      </c>
      <c r="B48" s="32" t="s">
        <v>72</v>
      </c>
      <c r="C48" s="32" t="s">
        <v>64</v>
      </c>
      <c r="D48" s="31">
        <f>'[1]INPUTS-Incidence'!I12</f>
        <v>643606.14500000002</v>
      </c>
      <c r="E48" s="130">
        <f>MHTYP!R48</f>
        <v>2.5584070796460177</v>
      </c>
      <c r="F48" s="30">
        <f t="shared" si="0"/>
        <v>0.39751128846757944</v>
      </c>
      <c r="G48" s="29">
        <f>'[1]INTERNAL PARAMETERS-1'!M12</f>
        <v>49.09</v>
      </c>
      <c r="H48" s="28">
        <f t="shared" si="1"/>
        <v>125.59220353982302</v>
      </c>
      <c r="I48" s="27">
        <f t="shared" si="2"/>
        <v>19.513829150873477</v>
      </c>
    </row>
    <row r="49" spans="1:9">
      <c r="A49" s="33" t="s">
        <v>4</v>
      </c>
      <c r="B49" s="32" t="s">
        <v>72</v>
      </c>
      <c r="C49" s="32" t="s">
        <v>63</v>
      </c>
      <c r="D49" s="31">
        <f>'[1]INPUTS-Incidence'!I13</f>
        <v>363448.17599999998</v>
      </c>
      <c r="E49" s="130">
        <f>MHTYP!R49</f>
        <v>2.0467256637168143</v>
      </c>
      <c r="F49" s="30">
        <f t="shared" si="0"/>
        <v>0.56314099199573764</v>
      </c>
      <c r="G49" s="29">
        <f>'[1]INTERNAL PARAMETERS-1'!M13</f>
        <v>44.225000000000001</v>
      </c>
      <c r="H49" s="28">
        <f t="shared" si="1"/>
        <v>90.516442477876112</v>
      </c>
      <c r="I49" s="27">
        <f t="shared" si="2"/>
        <v>24.904910371011496</v>
      </c>
    </row>
    <row r="50" spans="1:9">
      <c r="A50" s="33" t="s">
        <v>4</v>
      </c>
      <c r="B50" s="32" t="s">
        <v>72</v>
      </c>
      <c r="C50" s="32" t="s">
        <v>62</v>
      </c>
      <c r="D50" s="31">
        <f>'[1]INPUTS-Incidence'!I14</f>
        <v>378591.85</v>
      </c>
      <c r="E50" s="130">
        <f>MHTYP!R50</f>
        <v>3.8376106194690269</v>
      </c>
      <c r="F50" s="30">
        <f t="shared" si="0"/>
        <v>1.0136537855923278</v>
      </c>
      <c r="G50" s="29">
        <f>'[1]INTERNAL PARAMETERS-1'!M14</f>
        <v>39.424999999999997</v>
      </c>
      <c r="H50" s="28">
        <f t="shared" si="1"/>
        <v>151.29779867256639</v>
      </c>
      <c r="I50" s="27">
        <f t="shared" si="2"/>
        <v>39.963300496977524</v>
      </c>
    </row>
    <row r="51" spans="1:9">
      <c r="A51" s="33" t="s">
        <v>4</v>
      </c>
      <c r="B51" s="32" t="s">
        <v>72</v>
      </c>
      <c r="C51" s="32" t="s">
        <v>61</v>
      </c>
      <c r="D51" s="31">
        <f>'[1]INPUTS-Incidence'!I15</f>
        <v>333160.82799999998</v>
      </c>
      <c r="E51" s="130">
        <f>MHTYP!R51</f>
        <v>4.8609734513274336</v>
      </c>
      <c r="F51" s="30">
        <f t="shared" si="0"/>
        <v>1.4590471156253202</v>
      </c>
      <c r="G51" s="29">
        <f>'[1]INTERNAL PARAMETERS-1'!M15</f>
        <v>34.72</v>
      </c>
      <c r="H51" s="28">
        <f t="shared" si="1"/>
        <v>168.77299823008849</v>
      </c>
      <c r="I51" s="27">
        <f t="shared" si="2"/>
        <v>50.658115854511117</v>
      </c>
    </row>
    <row r="52" spans="1:9">
      <c r="A52" s="33" t="s">
        <v>4</v>
      </c>
      <c r="B52" s="32" t="s">
        <v>72</v>
      </c>
      <c r="C52" s="32" t="s">
        <v>60</v>
      </c>
      <c r="D52" s="31">
        <f>'[1]INPUTS-Incidence'!I16</f>
        <v>295301.64299999998</v>
      </c>
      <c r="E52" s="130">
        <f>MHTYP!R52</f>
        <v>4.8609734513274336</v>
      </c>
      <c r="F52" s="30">
        <f t="shared" si="0"/>
        <v>1.6461044381413867</v>
      </c>
      <c r="G52" s="29">
        <f>'[1]INTERNAL PARAMETERS-1'!M16</f>
        <v>30.094999999999999</v>
      </c>
      <c r="H52" s="28">
        <f t="shared" si="1"/>
        <v>146.29099601769911</v>
      </c>
      <c r="I52" s="27">
        <f t="shared" si="2"/>
        <v>49.539513065865037</v>
      </c>
    </row>
    <row r="53" spans="1:9">
      <c r="A53" s="33" t="s">
        <v>4</v>
      </c>
      <c r="B53" s="32" t="s">
        <v>72</v>
      </c>
      <c r="C53" s="32" t="s">
        <v>59</v>
      </c>
      <c r="D53" s="31">
        <f>'[1]INPUTS-Incidence'!I17</f>
        <v>189295.92499999999</v>
      </c>
      <c r="E53" s="130">
        <f>MHTYP!R53</f>
        <v>4.0934513274336286</v>
      </c>
      <c r="F53" s="30">
        <f t="shared" si="0"/>
        <v>2.1624614092636327</v>
      </c>
      <c r="G53" s="29">
        <f>'[1]INTERNAL PARAMETERS-1'!M17</f>
        <v>25.55</v>
      </c>
      <c r="H53" s="28">
        <f t="shared" si="1"/>
        <v>104.58768141592921</v>
      </c>
      <c r="I53" s="27">
        <f t="shared" si="2"/>
        <v>55.250889006685817</v>
      </c>
    </row>
    <row r="54" spans="1:9">
      <c r="A54" s="33" t="s">
        <v>4</v>
      </c>
      <c r="B54" s="32" t="s">
        <v>72</v>
      </c>
      <c r="C54" s="32" t="s">
        <v>58</v>
      </c>
      <c r="D54" s="31">
        <f>'[1]INPUTS-Incidence'!I18</f>
        <v>143864.90299999999</v>
      </c>
      <c r="E54" s="130">
        <f>MHTYP!R54</f>
        <v>3.0700884955752215</v>
      </c>
      <c r="F54" s="30">
        <f t="shared" si="0"/>
        <v>2.1340079696680587</v>
      </c>
      <c r="G54" s="29">
        <f>'[1]INTERNAL PARAMETERS-1'!M18</f>
        <v>21.115000000000002</v>
      </c>
      <c r="H54" s="28">
        <f t="shared" si="1"/>
        <v>64.824918584070801</v>
      </c>
      <c r="I54" s="27">
        <f t="shared" si="2"/>
        <v>45.059578279541057</v>
      </c>
    </row>
    <row r="55" spans="1:9">
      <c r="A55" s="33" t="s">
        <v>4</v>
      </c>
      <c r="B55" s="32" t="s">
        <v>72</v>
      </c>
      <c r="C55" s="32" t="s">
        <v>57</v>
      </c>
      <c r="D55" s="31">
        <f>'[1]INPUTS-Incidence'!I19</f>
        <v>98433.880999999994</v>
      </c>
      <c r="E55" s="130">
        <f>MHTYP!R55</f>
        <v>2.302566371681416</v>
      </c>
      <c r="F55" s="30">
        <f t="shared" si="0"/>
        <v>2.3392010436746022</v>
      </c>
      <c r="G55" s="29">
        <f>'[1]INTERNAL PARAMETERS-1'!M19</f>
        <v>16.865000000000002</v>
      </c>
      <c r="H55" s="28">
        <f t="shared" si="1"/>
        <v>38.832781858407088</v>
      </c>
      <c r="I55" s="27">
        <f t="shared" si="2"/>
        <v>39.450625601572177</v>
      </c>
    </row>
    <row r="56" spans="1:9">
      <c r="A56" s="33" t="s">
        <v>4</v>
      </c>
      <c r="B56" s="32" t="s">
        <v>72</v>
      </c>
      <c r="C56" s="32" t="s">
        <v>56</v>
      </c>
      <c r="D56" s="31">
        <f>'[1]INPUTS-Incidence'!I20</f>
        <v>46188.205699999999</v>
      </c>
      <c r="E56" s="130">
        <f>MHTYP!R56</f>
        <v>0.25584070796460179</v>
      </c>
      <c r="F56" s="30">
        <f t="shared" si="0"/>
        <v>0.55390917245482385</v>
      </c>
      <c r="G56" s="29">
        <f>'[1]INTERNAL PARAMETERS-1'!M20</f>
        <v>12.89</v>
      </c>
      <c r="H56" s="28">
        <f t="shared" si="1"/>
        <v>3.297786725663717</v>
      </c>
      <c r="I56" s="27">
        <f t="shared" si="2"/>
        <v>7.1398892329426795</v>
      </c>
    </row>
    <row r="57" spans="1:9">
      <c r="A57" s="33" t="s">
        <v>4</v>
      </c>
      <c r="B57" s="32" t="s">
        <v>72</v>
      </c>
      <c r="C57" s="32" t="s">
        <v>55</v>
      </c>
      <c r="D57" s="31">
        <f>'[1]INPUTS-Incidence'!I21</f>
        <v>0</v>
      </c>
      <c r="E57" s="130">
        <f>MHTYP!R57</f>
        <v>0.25584070796460179</v>
      </c>
      <c r="F57" s="30" t="e">
        <f t="shared" si="0"/>
        <v>#DIV/0!</v>
      </c>
      <c r="G57" s="29">
        <f>'[1]INTERNAL PARAMETERS-1'!M21</f>
        <v>9.3150000000000013</v>
      </c>
      <c r="H57" s="28">
        <f t="shared" si="1"/>
        <v>2.3831561946902662</v>
      </c>
      <c r="I57" s="27" t="e">
        <f t="shared" si="2"/>
        <v>#DIV/0!</v>
      </c>
    </row>
    <row r="58" spans="1:9">
      <c r="A58" s="33" t="s">
        <v>4</v>
      </c>
      <c r="B58" s="32" t="s">
        <v>72</v>
      </c>
      <c r="C58" s="32" t="s">
        <v>53</v>
      </c>
      <c r="D58" s="31">
        <f>'[1]INPUTS-Incidence'!I22</f>
        <v>33694.674650000001</v>
      </c>
      <c r="E58" s="130">
        <f>MHTYP!R58</f>
        <v>0.25584070796460179</v>
      </c>
      <c r="F58" s="30">
        <f t="shared" si="0"/>
        <v>0.75929122516279224</v>
      </c>
      <c r="G58" s="29">
        <f>'[1]INTERNAL PARAMETERS-1'!M22</f>
        <v>5.05</v>
      </c>
      <c r="H58" s="28">
        <f t="shared" si="1"/>
        <v>1.2919955752212391</v>
      </c>
      <c r="I58" s="27">
        <f t="shared" si="2"/>
        <v>3.8344206870721012</v>
      </c>
    </row>
    <row r="59" spans="1:9">
      <c r="A59" s="33" t="s">
        <v>4</v>
      </c>
      <c r="B59" s="32" t="s">
        <v>54</v>
      </c>
      <c r="C59" s="32" t="s">
        <v>71</v>
      </c>
      <c r="D59" s="31">
        <f>'[1]INPUTS-Incidence'!I23</f>
        <v>702272.91200000001</v>
      </c>
      <c r="E59" s="130">
        <f>MHTYP!R59</f>
        <v>0.51168141592920358</v>
      </c>
      <c r="F59" s="30">
        <f t="shared" si="0"/>
        <v>7.2860764979812226E-2</v>
      </c>
      <c r="G59" s="29">
        <f>'[1]INTERNAL PARAMETERS-1'!M5</f>
        <v>85.012</v>
      </c>
      <c r="H59" s="28">
        <f t="shared" si="1"/>
        <v>43.499060530973452</v>
      </c>
      <c r="I59" s="27">
        <f t="shared" si="2"/>
        <v>6.1940393524637969</v>
      </c>
    </row>
    <row r="60" spans="1:9">
      <c r="A60" s="33" t="s">
        <v>4</v>
      </c>
      <c r="B60" s="32" t="s">
        <v>54</v>
      </c>
      <c r="C60" s="32" t="s">
        <v>70</v>
      </c>
      <c r="D60" s="31">
        <f>'[1]INPUTS-Incidence'!I24</f>
        <v>718233.66</v>
      </c>
      <c r="E60" s="130">
        <f>MHTYP!R60</f>
        <v>0.51168141592920358</v>
      </c>
      <c r="F60" s="30">
        <f t="shared" si="0"/>
        <v>7.1241636869149735E-2</v>
      </c>
      <c r="G60" s="29">
        <f>'[1]INTERNAL PARAMETERS-1'!M6</f>
        <v>78.760000000000005</v>
      </c>
      <c r="H60" s="28">
        <f t="shared" si="1"/>
        <v>40.300028318584076</v>
      </c>
      <c r="I60" s="27">
        <f t="shared" si="2"/>
        <v>5.610991319814234</v>
      </c>
    </row>
    <row r="61" spans="1:9">
      <c r="A61" s="33" t="s">
        <v>4</v>
      </c>
      <c r="B61" s="32" t="s">
        <v>54</v>
      </c>
      <c r="C61" s="32" t="s">
        <v>69</v>
      </c>
      <c r="D61" s="31">
        <f>'[1]INPUTS-Incidence'!I25</f>
        <v>806017.77399999998</v>
      </c>
      <c r="E61" s="130">
        <f>MHTYP!R61</f>
        <v>0.25584070796460179</v>
      </c>
      <c r="F61" s="30">
        <f t="shared" si="0"/>
        <v>3.1741323357541963E-2</v>
      </c>
      <c r="G61" s="29">
        <f>'[1]INTERNAL PARAMETERS-1'!M7</f>
        <v>73.784999999999997</v>
      </c>
      <c r="H61" s="28">
        <f t="shared" si="1"/>
        <v>18.877206637168143</v>
      </c>
      <c r="I61" s="27">
        <f t="shared" si="2"/>
        <v>2.3420335439362336</v>
      </c>
    </row>
    <row r="62" spans="1:9">
      <c r="A62" s="33" t="s">
        <v>4</v>
      </c>
      <c r="B62" s="32" t="s">
        <v>54</v>
      </c>
      <c r="C62" s="32" t="s">
        <v>68</v>
      </c>
      <c r="D62" s="31">
        <f>'[1]INPUTS-Incidence'!I26</f>
        <v>702272.91200000001</v>
      </c>
      <c r="E62" s="130">
        <f>MHTYP!R62</f>
        <v>0.76752212389380536</v>
      </c>
      <c r="F62" s="30">
        <f t="shared" si="0"/>
        <v>0.10929114746971835</v>
      </c>
      <c r="G62" s="29">
        <f>'[1]INTERNAL PARAMETERS-1'!M8</f>
        <v>68.824999999999989</v>
      </c>
      <c r="H62" s="28">
        <f t="shared" si="1"/>
        <v>52.824710176991147</v>
      </c>
      <c r="I62" s="27">
        <f t="shared" si="2"/>
        <v>7.5219632246033648</v>
      </c>
    </row>
    <row r="63" spans="1:9">
      <c r="A63" s="33" t="s">
        <v>4</v>
      </c>
      <c r="B63" s="32" t="s">
        <v>54</v>
      </c>
      <c r="C63" s="32" t="s">
        <v>67</v>
      </c>
      <c r="D63" s="31">
        <f>'[1]INPUTS-Incidence'!I27</f>
        <v>646410.29399999999</v>
      </c>
      <c r="E63" s="130">
        <f>MHTYP!R63</f>
        <v>0.76752212389380536</v>
      </c>
      <c r="F63" s="30">
        <f t="shared" si="0"/>
        <v>0.11873606144858291</v>
      </c>
      <c r="G63" s="29">
        <f>'[1]INTERNAL PARAMETERS-1'!M9</f>
        <v>63.875</v>
      </c>
      <c r="H63" s="28">
        <f t="shared" si="1"/>
        <v>49.025475663716819</v>
      </c>
      <c r="I63" s="27">
        <f t="shared" si="2"/>
        <v>7.5842659250282329</v>
      </c>
    </row>
    <row r="64" spans="1:9">
      <c r="A64" s="33" t="s">
        <v>4</v>
      </c>
      <c r="B64" s="32" t="s">
        <v>54</v>
      </c>
      <c r="C64" s="32" t="s">
        <v>66</v>
      </c>
      <c r="D64" s="31">
        <f>'[1]INPUTS-Incidence'!I28</f>
        <v>726214.03399999999</v>
      </c>
      <c r="E64" s="130">
        <f>MHTYP!R64</f>
        <v>0.51168141592920358</v>
      </c>
      <c r="F64" s="30">
        <f t="shared" si="0"/>
        <v>7.0458761738719525E-2</v>
      </c>
      <c r="G64" s="29">
        <f>'[1]INTERNAL PARAMETERS-1'!M10</f>
        <v>58.935000000000002</v>
      </c>
      <c r="H64" s="28">
        <f t="shared" si="1"/>
        <v>30.155944247787613</v>
      </c>
      <c r="I64" s="27">
        <f t="shared" si="2"/>
        <v>4.1524871230714355</v>
      </c>
    </row>
    <row r="65" spans="1:9">
      <c r="A65" s="33" t="s">
        <v>4</v>
      </c>
      <c r="B65" s="32" t="s">
        <v>54</v>
      </c>
      <c r="C65" s="32" t="s">
        <v>65</v>
      </c>
      <c r="D65" s="31">
        <f>'[1]INPUTS-Incidence'!I29</f>
        <v>662371.04200000002</v>
      </c>
      <c r="E65" s="130">
        <f>MHTYP!R65</f>
        <v>0.76752212389380536</v>
      </c>
      <c r="F65" s="30">
        <f t="shared" si="0"/>
        <v>0.11587495153415922</v>
      </c>
      <c r="G65" s="29">
        <f>'[1]INTERNAL PARAMETERS-1'!M11</f>
        <v>53.995000000000005</v>
      </c>
      <c r="H65" s="28">
        <f t="shared" si="1"/>
        <v>41.442357079646023</v>
      </c>
      <c r="I65" s="27">
        <f t="shared" si="2"/>
        <v>6.256668008086927</v>
      </c>
    </row>
    <row r="66" spans="1:9">
      <c r="A66" s="33" t="s">
        <v>4</v>
      </c>
      <c r="B66" s="32" t="s">
        <v>54</v>
      </c>
      <c r="C66" s="32" t="s">
        <v>64</v>
      </c>
      <c r="D66" s="31">
        <f>'[1]INPUTS-Incidence'!I30</f>
        <v>662371.04200000002</v>
      </c>
      <c r="E66" s="130">
        <f>MHTYP!R66</f>
        <v>0.76752212389380536</v>
      </c>
      <c r="F66" s="30">
        <f t="shared" si="0"/>
        <v>0.11587495153415922</v>
      </c>
      <c r="G66" s="29">
        <f>'[1]INTERNAL PARAMETERS-1'!M12</f>
        <v>49.09</v>
      </c>
      <c r="H66" s="28">
        <f t="shared" si="1"/>
        <v>37.677661061946907</v>
      </c>
      <c r="I66" s="27">
        <f t="shared" si="2"/>
        <v>5.6883013708118764</v>
      </c>
    </row>
    <row r="67" spans="1:9">
      <c r="A67" s="33" t="s">
        <v>4</v>
      </c>
      <c r="B67" s="32" t="s">
        <v>54</v>
      </c>
      <c r="C67" s="32" t="s">
        <v>63</v>
      </c>
      <c r="D67" s="31">
        <f>'[1]INPUTS-Incidence'!I31</f>
        <v>383057.95199999999</v>
      </c>
      <c r="E67" s="130">
        <f>MHTYP!R67</f>
        <v>0.76752212389380536</v>
      </c>
      <c r="F67" s="30">
        <f t="shared" si="0"/>
        <v>0.20036710369448366</v>
      </c>
      <c r="G67" s="29">
        <f>'[1]INTERNAL PARAMETERS-1'!M13</f>
        <v>44.225000000000001</v>
      </c>
      <c r="H67" s="28">
        <f t="shared" si="1"/>
        <v>33.94366592920354</v>
      </c>
      <c r="I67" s="27">
        <f t="shared" si="2"/>
        <v>8.8612351608885387</v>
      </c>
    </row>
    <row r="68" spans="1:9">
      <c r="A68" s="33" t="s">
        <v>4</v>
      </c>
      <c r="B68" s="32" t="s">
        <v>54</v>
      </c>
      <c r="C68" s="32" t="s">
        <v>62</v>
      </c>
      <c r="D68" s="31">
        <f>'[1]INPUTS-Incidence'!I32</f>
        <v>406999.07400000002</v>
      </c>
      <c r="E68" s="130">
        <f>MHTYP!R68</f>
        <v>0.76752212389380536</v>
      </c>
      <c r="F68" s="30">
        <f t="shared" si="0"/>
        <v>0.18858080347716108</v>
      </c>
      <c r="G68" s="29">
        <f>'[1]INTERNAL PARAMETERS-1'!M14</f>
        <v>39.424999999999997</v>
      </c>
      <c r="H68" s="28">
        <f t="shared" si="1"/>
        <v>30.259559734513275</v>
      </c>
      <c r="I68" s="27">
        <f t="shared" si="2"/>
        <v>7.4347981770870746</v>
      </c>
    </row>
    <row r="69" spans="1:9">
      <c r="A69" s="33" t="s">
        <v>4</v>
      </c>
      <c r="B69" s="32" t="s">
        <v>54</v>
      </c>
      <c r="C69" s="32" t="s">
        <v>61</v>
      </c>
      <c r="D69" s="31">
        <f>'[1]INPUTS-Incidence'!I33</f>
        <v>383057.95199999999</v>
      </c>
      <c r="E69" s="130">
        <f>MHTYP!R69</f>
        <v>1.0233628318584072</v>
      </c>
      <c r="F69" s="30">
        <f t="shared" ref="F69:F132" si="3">100000*E69/D69</f>
        <v>0.2671561382593115</v>
      </c>
      <c r="G69" s="29">
        <f>'[1]INTERNAL PARAMETERS-1'!M15</f>
        <v>34.72</v>
      </c>
      <c r="H69" s="28">
        <f t="shared" ref="H69:H132" si="4">G69*E69</f>
        <v>35.531157522123898</v>
      </c>
      <c r="I69" s="27">
        <f t="shared" ref="I69:I132" si="5">100000*H69/D69</f>
        <v>9.2756611203632975</v>
      </c>
    </row>
    <row r="70" spans="1:9">
      <c r="A70" s="33" t="s">
        <v>4</v>
      </c>
      <c r="B70" s="32" t="s">
        <v>54</v>
      </c>
      <c r="C70" s="32" t="s">
        <v>60</v>
      </c>
      <c r="D70" s="31">
        <f>'[1]INPUTS-Incidence'!I34</f>
        <v>343156.08199999999</v>
      </c>
      <c r="E70" s="130">
        <f>MHTYP!R70</f>
        <v>1.2792035398230088</v>
      </c>
      <c r="F70" s="30">
        <f t="shared" si="3"/>
        <v>0.37277600687345791</v>
      </c>
      <c r="G70" s="29">
        <f>'[1]INTERNAL PARAMETERS-1'!M16</f>
        <v>30.094999999999999</v>
      </c>
      <c r="H70" s="28">
        <f t="shared" si="4"/>
        <v>38.497630530973453</v>
      </c>
      <c r="I70" s="27">
        <f t="shared" si="5"/>
        <v>11.218693926856716</v>
      </c>
    </row>
    <row r="71" spans="1:9">
      <c r="A71" s="33" t="s">
        <v>4</v>
      </c>
      <c r="B71" s="32" t="s">
        <v>54</v>
      </c>
      <c r="C71" s="32" t="s">
        <v>59</v>
      </c>
      <c r="D71" s="31">
        <f>'[1]INPUTS-Incidence'!I35</f>
        <v>279313.09000000003</v>
      </c>
      <c r="E71" s="130">
        <f>MHTYP!R71</f>
        <v>1.2792035398230088</v>
      </c>
      <c r="F71" s="30">
        <f t="shared" si="3"/>
        <v>0.45798195130167679</v>
      </c>
      <c r="G71" s="29">
        <f>'[1]INTERNAL PARAMETERS-1'!M17</f>
        <v>25.55</v>
      </c>
      <c r="H71" s="28">
        <f t="shared" si="4"/>
        <v>32.683650442477877</v>
      </c>
      <c r="I71" s="27">
        <f t="shared" si="5"/>
        <v>11.701438855757843</v>
      </c>
    </row>
    <row r="72" spans="1:9">
      <c r="A72" s="33" t="s">
        <v>4</v>
      </c>
      <c r="B72" s="32" t="s">
        <v>54</v>
      </c>
      <c r="C72" s="32" t="s">
        <v>58</v>
      </c>
      <c r="D72" s="31">
        <f>'[1]INPUTS-Incidence'!I36</f>
        <v>215470.098</v>
      </c>
      <c r="E72" s="130">
        <f>MHTYP!R72</f>
        <v>1.2792035398230088</v>
      </c>
      <c r="F72" s="30">
        <f t="shared" si="3"/>
        <v>0.59368030724291443</v>
      </c>
      <c r="G72" s="29">
        <f>'[1]INTERNAL PARAMETERS-1'!M18</f>
        <v>21.115000000000002</v>
      </c>
      <c r="H72" s="28">
        <f t="shared" si="4"/>
        <v>27.010382743362833</v>
      </c>
      <c r="I72" s="27">
        <f t="shared" si="5"/>
        <v>12.535559687434137</v>
      </c>
    </row>
    <row r="73" spans="1:9">
      <c r="A73" s="33" t="s">
        <v>4</v>
      </c>
      <c r="B73" s="32" t="s">
        <v>54</v>
      </c>
      <c r="C73" s="32" t="s">
        <v>57</v>
      </c>
      <c r="D73" s="31">
        <f>'[1]INPUTS-Incidence'!I37</f>
        <v>143646.73199999999</v>
      </c>
      <c r="E73" s="130">
        <f>MHTYP!R73</f>
        <v>1.0233628318584072</v>
      </c>
      <c r="F73" s="30">
        <f t="shared" si="3"/>
        <v>0.71241636869149749</v>
      </c>
      <c r="G73" s="29">
        <f>'[1]INTERNAL PARAMETERS-1'!M19</f>
        <v>16.865000000000002</v>
      </c>
      <c r="H73" s="28">
        <f t="shared" si="4"/>
        <v>17.25901415929204</v>
      </c>
      <c r="I73" s="27">
        <f t="shared" si="5"/>
        <v>12.014902057982106</v>
      </c>
    </row>
    <row r="74" spans="1:9">
      <c r="A74" s="33" t="s">
        <v>4</v>
      </c>
      <c r="B74" s="32" t="s">
        <v>54</v>
      </c>
      <c r="C74" s="32" t="s">
        <v>56</v>
      </c>
      <c r="D74" s="31">
        <f>'[1]INPUTS-Incidence'!I38</f>
        <v>72860.814620000005</v>
      </c>
      <c r="E74" s="130">
        <f>MHTYP!R74</f>
        <v>0.25584070796460179</v>
      </c>
      <c r="F74" s="30">
        <f t="shared" si="3"/>
        <v>0.35113621677017942</v>
      </c>
      <c r="G74" s="29">
        <f>'[1]INTERNAL PARAMETERS-1'!M20</f>
        <v>12.89</v>
      </c>
      <c r="H74" s="28">
        <f t="shared" si="4"/>
        <v>3.297786725663717</v>
      </c>
      <c r="I74" s="27">
        <f t="shared" si="5"/>
        <v>4.526145834167612</v>
      </c>
    </row>
    <row r="75" spans="1:9">
      <c r="A75" s="33" t="s">
        <v>4</v>
      </c>
      <c r="B75" s="32" t="s">
        <v>54</v>
      </c>
      <c r="C75" s="32" t="s">
        <v>55</v>
      </c>
      <c r="D75" s="31">
        <f>'[1]INPUTS-Incidence'!I39</f>
        <v>0</v>
      </c>
      <c r="E75" s="130">
        <f>MHTYP!R75</f>
        <v>0.25584070796460179</v>
      </c>
      <c r="F75" s="30" t="e">
        <f t="shared" si="3"/>
        <v>#DIV/0!</v>
      </c>
      <c r="G75" s="29">
        <f>'[1]INTERNAL PARAMETERS-1'!M21</f>
        <v>9.3150000000000013</v>
      </c>
      <c r="H75" s="28">
        <f t="shared" si="4"/>
        <v>2.3831561946902662</v>
      </c>
      <c r="I75" s="27" t="e">
        <f t="shared" si="5"/>
        <v>#DIV/0!</v>
      </c>
    </row>
    <row r="76" spans="1:9">
      <c r="A76" s="33" t="s">
        <v>4</v>
      </c>
      <c r="B76" s="32" t="s">
        <v>54</v>
      </c>
      <c r="C76" s="32" t="s">
        <v>53</v>
      </c>
      <c r="D76" s="31">
        <f>'[1]INPUTS-Incidence'!I40</f>
        <v>56022.225480000001</v>
      </c>
      <c r="E76" s="130">
        <f>MHTYP!R76</f>
        <v>0.25584070796460179</v>
      </c>
      <c r="F76" s="30">
        <f t="shared" si="3"/>
        <v>0.45667715941762654</v>
      </c>
      <c r="G76" s="29">
        <f>'[1]INTERNAL PARAMETERS-1'!M22</f>
        <v>5.05</v>
      </c>
      <c r="H76" s="28">
        <f t="shared" si="4"/>
        <v>1.2919955752212391</v>
      </c>
      <c r="I76" s="27">
        <f t="shared" si="5"/>
        <v>2.3062196550590142</v>
      </c>
    </row>
    <row r="77" spans="1:9">
      <c r="A77" s="33" t="s">
        <v>10</v>
      </c>
      <c r="B77" s="32" t="s">
        <v>72</v>
      </c>
      <c r="C77" s="32" t="s">
        <v>71</v>
      </c>
      <c r="D77" s="31">
        <f>'[1]INPUTS-Incidence'!I5</f>
        <v>749611.86300000001</v>
      </c>
      <c r="E77" s="130">
        <f>MHTYP!R77</f>
        <v>10.705079710144927</v>
      </c>
      <c r="F77" s="30">
        <f t="shared" si="3"/>
        <v>1.4280830171633672</v>
      </c>
      <c r="G77" s="29">
        <f>'[1]INTERNAL PARAMETERS-1'!M5</f>
        <v>85.012</v>
      </c>
      <c r="H77" s="28">
        <f t="shared" si="4"/>
        <v>910.06023631884057</v>
      </c>
      <c r="I77" s="27">
        <f t="shared" si="5"/>
        <v>121.40419345509217</v>
      </c>
    </row>
    <row r="78" spans="1:9">
      <c r="A78" s="33" t="s">
        <v>10</v>
      </c>
      <c r="B78" s="32" t="s">
        <v>72</v>
      </c>
      <c r="C78" s="32" t="s">
        <v>70</v>
      </c>
      <c r="D78" s="31">
        <f>'[1]INPUTS-Incidence'!I6</f>
        <v>757183.7</v>
      </c>
      <c r="E78" s="130">
        <f>MHTYP!R78</f>
        <v>16.822268115942027</v>
      </c>
      <c r="F78" s="30">
        <f t="shared" si="3"/>
        <v>2.22168915098701</v>
      </c>
      <c r="G78" s="29">
        <f>'[1]INTERNAL PARAMETERS-1'!M6</f>
        <v>78.760000000000005</v>
      </c>
      <c r="H78" s="28">
        <f t="shared" si="4"/>
        <v>1324.9218368115942</v>
      </c>
      <c r="I78" s="27">
        <f t="shared" si="5"/>
        <v>174.98023753173692</v>
      </c>
    </row>
    <row r="79" spans="1:9">
      <c r="A79" s="33" t="s">
        <v>10</v>
      </c>
      <c r="B79" s="32" t="s">
        <v>72</v>
      </c>
      <c r="C79" s="32" t="s">
        <v>69</v>
      </c>
      <c r="D79" s="31">
        <f>'[1]INPUTS-Incidence'!I7</f>
        <v>840473.90700000001</v>
      </c>
      <c r="E79" s="130">
        <f>MHTYP!R79</f>
        <v>24.468753623188405</v>
      </c>
      <c r="F79" s="30">
        <f t="shared" si="3"/>
        <v>2.9113043747577523</v>
      </c>
      <c r="G79" s="29">
        <f>'[1]INTERNAL PARAMETERS-1'!M7</f>
        <v>73.784999999999997</v>
      </c>
      <c r="H79" s="28">
        <f t="shared" si="4"/>
        <v>1805.4269860869565</v>
      </c>
      <c r="I79" s="27">
        <f t="shared" si="5"/>
        <v>214.81059329150079</v>
      </c>
    </row>
    <row r="80" spans="1:9">
      <c r="A80" s="33" t="s">
        <v>10</v>
      </c>
      <c r="B80" s="32" t="s">
        <v>72</v>
      </c>
      <c r="C80" s="32" t="s">
        <v>68</v>
      </c>
      <c r="D80" s="31">
        <f>'[1]INPUTS-Incidence'!I8</f>
        <v>711752.67799999996</v>
      </c>
      <c r="E80" s="130">
        <f>MHTYP!R80</f>
        <v>194.22073188405795</v>
      </c>
      <c r="F80" s="30">
        <f t="shared" si="3"/>
        <v>27.287671390265984</v>
      </c>
      <c r="G80" s="29">
        <f>'[1]INTERNAL PARAMETERS-1'!M8</f>
        <v>68.824999999999989</v>
      </c>
      <c r="H80" s="28">
        <f t="shared" si="4"/>
        <v>13367.241871920287</v>
      </c>
      <c r="I80" s="27">
        <f t="shared" si="5"/>
        <v>1878.0739834350561</v>
      </c>
    </row>
    <row r="81" spans="1:9">
      <c r="A81" s="33" t="s">
        <v>10</v>
      </c>
      <c r="B81" s="32" t="s">
        <v>72</v>
      </c>
      <c r="C81" s="32" t="s">
        <v>67</v>
      </c>
      <c r="D81" s="31">
        <f>'[1]INPUTS-Incidence'!I9</f>
        <v>613318.79700000002</v>
      </c>
      <c r="E81" s="130">
        <f>MHTYP!R81</f>
        <v>281.39066666666668</v>
      </c>
      <c r="F81" s="30">
        <f t="shared" si="3"/>
        <v>45.880000424423102</v>
      </c>
      <c r="G81" s="29">
        <f>'[1]INTERNAL PARAMETERS-1'!M9</f>
        <v>63.875</v>
      </c>
      <c r="H81" s="28">
        <f t="shared" si="4"/>
        <v>17973.828833333333</v>
      </c>
      <c r="I81" s="27">
        <f t="shared" si="5"/>
        <v>2930.5850271100253</v>
      </c>
    </row>
    <row r="82" spans="1:9">
      <c r="A82" s="33" t="s">
        <v>10</v>
      </c>
      <c r="B82" s="32" t="s">
        <v>72</v>
      </c>
      <c r="C82" s="32" t="s">
        <v>66</v>
      </c>
      <c r="D82" s="31">
        <f>'[1]INPUTS-Incidence'!I10</f>
        <v>696609.00399999996</v>
      </c>
      <c r="E82" s="130">
        <f>MHTYP!R82</f>
        <v>192.6914347826087</v>
      </c>
      <c r="F82" s="30">
        <f t="shared" si="3"/>
        <v>27.661347136794792</v>
      </c>
      <c r="G82" s="29">
        <f>'[1]INTERNAL PARAMETERS-1'!M10</f>
        <v>58.935000000000002</v>
      </c>
      <c r="H82" s="28">
        <f t="shared" si="4"/>
        <v>11356.269708913043</v>
      </c>
      <c r="I82" s="27">
        <f t="shared" si="5"/>
        <v>1630.2214935070008</v>
      </c>
    </row>
    <row r="83" spans="1:9">
      <c r="A83" s="33" t="s">
        <v>10</v>
      </c>
      <c r="B83" s="32" t="s">
        <v>72</v>
      </c>
      <c r="C83" s="32" t="s">
        <v>65</v>
      </c>
      <c r="D83" s="31">
        <f>'[1]INPUTS-Incidence'!I11</f>
        <v>636034.30799999996</v>
      </c>
      <c r="E83" s="130">
        <f>MHTYP!R83</f>
        <v>117.75587681159419</v>
      </c>
      <c r="F83" s="30">
        <f t="shared" si="3"/>
        <v>18.514076258225085</v>
      </c>
      <c r="G83" s="29">
        <f>'[1]INTERNAL PARAMETERS-1'!M11</f>
        <v>53.995000000000005</v>
      </c>
      <c r="H83" s="28">
        <f t="shared" si="4"/>
        <v>6358.2285684420285</v>
      </c>
      <c r="I83" s="27">
        <f t="shared" si="5"/>
        <v>999.66754756286343</v>
      </c>
    </row>
    <row r="84" spans="1:9">
      <c r="A84" s="33" t="s">
        <v>10</v>
      </c>
      <c r="B84" s="32" t="s">
        <v>72</v>
      </c>
      <c r="C84" s="32" t="s">
        <v>64</v>
      </c>
      <c r="D84" s="31">
        <f>'[1]INPUTS-Incidence'!I12</f>
        <v>643606.14500000002</v>
      </c>
      <c r="E84" s="130">
        <f>MHTYP!R84</f>
        <v>90.228528985507239</v>
      </c>
      <c r="F84" s="30">
        <f t="shared" si="3"/>
        <v>14.019214963447443</v>
      </c>
      <c r="G84" s="29">
        <f>'[1]INTERNAL PARAMETERS-1'!M12</f>
        <v>49.09</v>
      </c>
      <c r="H84" s="28">
        <f t="shared" si="4"/>
        <v>4429.3184878985503</v>
      </c>
      <c r="I84" s="27">
        <f t="shared" si="5"/>
        <v>688.20326255563486</v>
      </c>
    </row>
    <row r="85" spans="1:9">
      <c r="A85" s="33" t="s">
        <v>10</v>
      </c>
      <c r="B85" s="32" t="s">
        <v>72</v>
      </c>
      <c r="C85" s="32" t="s">
        <v>63</v>
      </c>
      <c r="D85" s="31">
        <f>'[1]INPUTS-Incidence'!I13</f>
        <v>363448.17599999998</v>
      </c>
      <c r="E85" s="130">
        <f>MHTYP!R85</f>
        <v>74.935557971014489</v>
      </c>
      <c r="F85" s="30">
        <f t="shared" si="3"/>
        <v>20.617948560296117</v>
      </c>
      <c r="G85" s="29">
        <f>'[1]INTERNAL PARAMETERS-1'!M13</f>
        <v>44.225000000000001</v>
      </c>
      <c r="H85" s="28">
        <f t="shared" si="4"/>
        <v>3314.0250512681159</v>
      </c>
      <c r="I85" s="27">
        <f t="shared" si="5"/>
        <v>911.82877507909564</v>
      </c>
    </row>
    <row r="86" spans="1:9">
      <c r="A86" s="33" t="s">
        <v>10</v>
      </c>
      <c r="B86" s="32" t="s">
        <v>72</v>
      </c>
      <c r="C86" s="32" t="s">
        <v>62</v>
      </c>
      <c r="D86" s="31">
        <f>'[1]INPUTS-Incidence'!I14</f>
        <v>378591.85</v>
      </c>
      <c r="E86" s="130">
        <f>MHTYP!R86</f>
        <v>61.17188405797102</v>
      </c>
      <c r="F86" s="30">
        <f t="shared" si="3"/>
        <v>16.157739279905531</v>
      </c>
      <c r="G86" s="29">
        <f>'[1]INTERNAL PARAMETERS-1'!M14</f>
        <v>39.424999999999997</v>
      </c>
      <c r="H86" s="28">
        <f t="shared" si="4"/>
        <v>2411.7015289855071</v>
      </c>
      <c r="I86" s="27">
        <f t="shared" si="5"/>
        <v>637.01887111027543</v>
      </c>
    </row>
    <row r="87" spans="1:9">
      <c r="A87" s="33" t="s">
        <v>10</v>
      </c>
      <c r="B87" s="32" t="s">
        <v>72</v>
      </c>
      <c r="C87" s="32" t="s">
        <v>61</v>
      </c>
      <c r="D87" s="31">
        <f>'[1]INPUTS-Incidence'!I15</f>
        <v>333160.82799999998</v>
      </c>
      <c r="E87" s="130">
        <f>MHTYP!R87</f>
        <v>62.701181159420287</v>
      </c>
      <c r="F87" s="30">
        <f t="shared" si="3"/>
        <v>18.820094047617232</v>
      </c>
      <c r="G87" s="29">
        <f>'[1]INTERNAL PARAMETERS-1'!M15</f>
        <v>34.72</v>
      </c>
      <c r="H87" s="28">
        <f t="shared" si="4"/>
        <v>2176.9850098550723</v>
      </c>
      <c r="I87" s="27">
        <f t="shared" si="5"/>
        <v>653.43366533327037</v>
      </c>
    </row>
    <row r="88" spans="1:9">
      <c r="A88" s="33" t="s">
        <v>10</v>
      </c>
      <c r="B88" s="32" t="s">
        <v>72</v>
      </c>
      <c r="C88" s="32" t="s">
        <v>60</v>
      </c>
      <c r="D88" s="31">
        <f>'[1]INPUTS-Incidence'!I16</f>
        <v>295301.64299999998</v>
      </c>
      <c r="E88" s="130">
        <f>MHTYP!R88</f>
        <v>56.583992753623185</v>
      </c>
      <c r="F88" s="30">
        <f t="shared" si="3"/>
        <v>19.161421581939248</v>
      </c>
      <c r="G88" s="29">
        <f>'[1]INTERNAL PARAMETERS-1'!M16</f>
        <v>30.094999999999999</v>
      </c>
      <c r="H88" s="28">
        <f t="shared" si="4"/>
        <v>1702.8952619202896</v>
      </c>
      <c r="I88" s="27">
        <f t="shared" si="5"/>
        <v>576.6629825084616</v>
      </c>
    </row>
    <row r="89" spans="1:9">
      <c r="A89" s="33" t="s">
        <v>10</v>
      </c>
      <c r="B89" s="32" t="s">
        <v>72</v>
      </c>
      <c r="C89" s="32" t="s">
        <v>59</v>
      </c>
      <c r="D89" s="31">
        <f>'[1]INPUTS-Incidence'!I17</f>
        <v>189295.92499999999</v>
      </c>
      <c r="E89" s="130">
        <f>MHTYP!R89</f>
        <v>21.410159420289855</v>
      </c>
      <c r="F89" s="30">
        <f t="shared" si="3"/>
        <v>11.310417495933869</v>
      </c>
      <c r="G89" s="29">
        <f>'[1]INTERNAL PARAMETERS-1'!M17</f>
        <v>25.55</v>
      </c>
      <c r="H89" s="28">
        <f t="shared" si="4"/>
        <v>547.02957318840583</v>
      </c>
      <c r="I89" s="27">
        <f t="shared" si="5"/>
        <v>288.98116702111042</v>
      </c>
    </row>
    <row r="90" spans="1:9">
      <c r="A90" s="33" t="s">
        <v>10</v>
      </c>
      <c r="B90" s="32" t="s">
        <v>72</v>
      </c>
      <c r="C90" s="32" t="s">
        <v>58</v>
      </c>
      <c r="D90" s="31">
        <f>'[1]INPUTS-Incidence'!I18</f>
        <v>143864.90299999999</v>
      </c>
      <c r="E90" s="130">
        <f>MHTYP!R90</f>
        <v>15.292971014492755</v>
      </c>
      <c r="F90" s="30">
        <f t="shared" si="3"/>
        <v>10.630091631516796</v>
      </c>
      <c r="G90" s="29">
        <f>'[1]INTERNAL PARAMETERS-1'!M18</f>
        <v>21.115000000000002</v>
      </c>
      <c r="H90" s="28">
        <f t="shared" si="4"/>
        <v>322.91108297101454</v>
      </c>
      <c r="I90" s="27">
        <f t="shared" si="5"/>
        <v>224.45438479947714</v>
      </c>
    </row>
    <row r="91" spans="1:9">
      <c r="A91" s="33" t="s">
        <v>10</v>
      </c>
      <c r="B91" s="32" t="s">
        <v>72</v>
      </c>
      <c r="C91" s="32" t="s">
        <v>57</v>
      </c>
      <c r="D91" s="31">
        <f>'[1]INPUTS-Incidence'!I19</f>
        <v>98433.880999999994</v>
      </c>
      <c r="E91" s="130">
        <f>MHTYP!R91</f>
        <v>9.175782608695652</v>
      </c>
      <c r="F91" s="30">
        <f t="shared" si="3"/>
        <v>9.3217726614839584</v>
      </c>
      <c r="G91" s="29">
        <f>'[1]INTERNAL PARAMETERS-1'!M19</f>
        <v>16.865000000000002</v>
      </c>
      <c r="H91" s="28">
        <f t="shared" si="4"/>
        <v>154.7495736956522</v>
      </c>
      <c r="I91" s="27">
        <f t="shared" si="5"/>
        <v>157.211695935927</v>
      </c>
    </row>
    <row r="92" spans="1:9">
      <c r="A92" s="33" t="s">
        <v>10</v>
      </c>
      <c r="B92" s="32" t="s">
        <v>72</v>
      </c>
      <c r="C92" s="32" t="s">
        <v>56</v>
      </c>
      <c r="D92" s="31">
        <f>'[1]INPUTS-Incidence'!I20</f>
        <v>46188.205699999999</v>
      </c>
      <c r="E92" s="130">
        <f>MHTYP!R92</f>
        <v>3.0585942028985507</v>
      </c>
      <c r="F92" s="30">
        <f t="shared" si="3"/>
        <v>6.6220242950432482</v>
      </c>
      <c r="G92" s="29">
        <f>'[1]INTERNAL PARAMETERS-1'!M20</f>
        <v>12.89</v>
      </c>
      <c r="H92" s="28">
        <f t="shared" si="4"/>
        <v>39.425279275362321</v>
      </c>
      <c r="I92" s="27">
        <f t="shared" si="5"/>
        <v>85.357893163107477</v>
      </c>
    </row>
    <row r="93" spans="1:9">
      <c r="A93" s="33" t="s">
        <v>10</v>
      </c>
      <c r="B93" s="32" t="s">
        <v>72</v>
      </c>
      <c r="C93" s="32" t="s">
        <v>55</v>
      </c>
      <c r="D93" s="31">
        <f>'[1]INPUTS-Incidence'!I21</f>
        <v>0</v>
      </c>
      <c r="E93" s="130">
        <f>MHTYP!R93</f>
        <v>1.5292971014492753</v>
      </c>
      <c r="F93" s="30" t="e">
        <f t="shared" si="3"/>
        <v>#DIV/0!</v>
      </c>
      <c r="G93" s="29">
        <f>'[1]INTERNAL PARAMETERS-1'!M21</f>
        <v>9.3150000000000013</v>
      </c>
      <c r="H93" s="28">
        <f t="shared" si="4"/>
        <v>14.245402500000001</v>
      </c>
      <c r="I93" s="27" t="e">
        <f t="shared" si="5"/>
        <v>#DIV/0!</v>
      </c>
    </row>
    <row r="94" spans="1:9">
      <c r="A94" s="33" t="s">
        <v>10</v>
      </c>
      <c r="B94" s="32" t="s">
        <v>72</v>
      </c>
      <c r="C94" s="32" t="s">
        <v>53</v>
      </c>
      <c r="D94" s="31">
        <f>'[1]INPUTS-Incidence'!I22</f>
        <v>33694.674650000001</v>
      </c>
      <c r="E94" s="130">
        <f>MHTYP!R94</f>
        <v>1.5292971014492753</v>
      </c>
      <c r="F94" s="30">
        <f t="shared" si="3"/>
        <v>4.538690808962226</v>
      </c>
      <c r="G94" s="29">
        <f>'[1]INTERNAL PARAMETERS-1'!M22</f>
        <v>5.05</v>
      </c>
      <c r="H94" s="28">
        <f t="shared" si="4"/>
        <v>7.7229503623188398</v>
      </c>
      <c r="I94" s="27">
        <f t="shared" si="5"/>
        <v>22.920388585259243</v>
      </c>
    </row>
    <row r="95" spans="1:9">
      <c r="A95" s="33" t="s">
        <v>10</v>
      </c>
      <c r="B95" s="32" t="s">
        <v>54</v>
      </c>
      <c r="C95" s="32" t="s">
        <v>71</v>
      </c>
      <c r="D95" s="31">
        <f>'[1]INPUTS-Incidence'!I23</f>
        <v>702272.91200000001</v>
      </c>
      <c r="E95" s="130">
        <f>MHTYP!R95</f>
        <v>4.587891304347826</v>
      </c>
      <c r="F95" s="30">
        <f t="shared" si="3"/>
        <v>0.65329179382442504</v>
      </c>
      <c r="G95" s="29">
        <f>'[1]INTERNAL PARAMETERS-1'!M5</f>
        <v>85.012</v>
      </c>
      <c r="H95" s="28">
        <f t="shared" si="4"/>
        <v>390.02581556521739</v>
      </c>
      <c r="I95" s="27">
        <f t="shared" si="5"/>
        <v>55.537641976602018</v>
      </c>
    </row>
    <row r="96" spans="1:9">
      <c r="A96" s="33" t="s">
        <v>10</v>
      </c>
      <c r="B96" s="32" t="s">
        <v>54</v>
      </c>
      <c r="C96" s="32" t="s">
        <v>70</v>
      </c>
      <c r="D96" s="31">
        <f>'[1]INPUTS-Incidence'!I24</f>
        <v>718233.66</v>
      </c>
      <c r="E96" s="130">
        <f>MHTYP!R96</f>
        <v>6.1171884057971013</v>
      </c>
      <c r="F96" s="30">
        <f t="shared" si="3"/>
        <v>0.85169893120813922</v>
      </c>
      <c r="G96" s="29">
        <f>'[1]INTERNAL PARAMETERS-1'!M6</f>
        <v>78.760000000000005</v>
      </c>
      <c r="H96" s="28">
        <f t="shared" si="4"/>
        <v>481.78975884057974</v>
      </c>
      <c r="I96" s="27">
        <f t="shared" si="5"/>
        <v>67.079807821953054</v>
      </c>
    </row>
    <row r="97" spans="1:9">
      <c r="A97" s="33" t="s">
        <v>10</v>
      </c>
      <c r="B97" s="32" t="s">
        <v>54</v>
      </c>
      <c r="C97" s="32" t="s">
        <v>69</v>
      </c>
      <c r="D97" s="31">
        <f>'[1]INPUTS-Incidence'!I25</f>
        <v>806017.77399999998</v>
      </c>
      <c r="E97" s="130">
        <f>MHTYP!R97</f>
        <v>6.1171884057971013</v>
      </c>
      <c r="F97" s="30">
        <f t="shared" si="3"/>
        <v>0.75893964167061922</v>
      </c>
      <c r="G97" s="29">
        <f>'[1]INTERNAL PARAMETERS-1'!M7</f>
        <v>73.784999999999997</v>
      </c>
      <c r="H97" s="28">
        <f t="shared" si="4"/>
        <v>451.35674652173913</v>
      </c>
      <c r="I97" s="27">
        <f t="shared" si="5"/>
        <v>55.998361460666644</v>
      </c>
    </row>
    <row r="98" spans="1:9">
      <c r="A98" s="33" t="s">
        <v>10</v>
      </c>
      <c r="B98" s="32" t="s">
        <v>54</v>
      </c>
      <c r="C98" s="32" t="s">
        <v>68</v>
      </c>
      <c r="D98" s="31">
        <f>'[1]INPUTS-Incidence'!I26</f>
        <v>702272.91200000001</v>
      </c>
      <c r="E98" s="130">
        <f>MHTYP!R98</f>
        <v>22.939456521739132</v>
      </c>
      <c r="F98" s="30">
        <f t="shared" si="3"/>
        <v>3.2664589691221253</v>
      </c>
      <c r="G98" s="29">
        <f>'[1]INTERNAL PARAMETERS-1'!M8</f>
        <v>68.824999999999989</v>
      </c>
      <c r="H98" s="28">
        <f t="shared" si="4"/>
        <v>1578.8080951086954</v>
      </c>
      <c r="I98" s="27">
        <f t="shared" si="5"/>
        <v>224.81403854983023</v>
      </c>
    </row>
    <row r="99" spans="1:9">
      <c r="A99" s="33" t="s">
        <v>10</v>
      </c>
      <c r="B99" s="32" t="s">
        <v>54</v>
      </c>
      <c r="C99" s="32" t="s">
        <v>67</v>
      </c>
      <c r="D99" s="31">
        <f>'[1]INPUTS-Incidence'!I27</f>
        <v>646410.29399999999</v>
      </c>
      <c r="E99" s="130">
        <f>MHTYP!R99</f>
        <v>22.939456521739132</v>
      </c>
      <c r="F99" s="30">
        <f t="shared" si="3"/>
        <v>3.5487455467005806</v>
      </c>
      <c r="G99" s="29">
        <f>'[1]INTERNAL PARAMETERS-1'!M9</f>
        <v>63.875</v>
      </c>
      <c r="H99" s="28">
        <f t="shared" si="4"/>
        <v>1465.2577853260871</v>
      </c>
      <c r="I99" s="27">
        <f t="shared" si="5"/>
        <v>226.67612179549963</v>
      </c>
    </row>
    <row r="100" spans="1:9">
      <c r="A100" s="33" t="s">
        <v>10</v>
      </c>
      <c r="B100" s="32" t="s">
        <v>54</v>
      </c>
      <c r="C100" s="32" t="s">
        <v>66</v>
      </c>
      <c r="D100" s="31">
        <f>'[1]INPUTS-Incidence'!I28</f>
        <v>726214.03399999999</v>
      </c>
      <c r="E100" s="130">
        <f>MHTYP!R100</f>
        <v>16.822268115942027</v>
      </c>
      <c r="F100" s="30">
        <f t="shared" si="3"/>
        <v>2.3164339063078514</v>
      </c>
      <c r="G100" s="29">
        <f>'[1]INTERNAL PARAMETERS-1'!M10</f>
        <v>58.935000000000002</v>
      </c>
      <c r="H100" s="28">
        <f t="shared" si="4"/>
        <v>991.42037141304343</v>
      </c>
      <c r="I100" s="27">
        <f t="shared" si="5"/>
        <v>136.51903226825323</v>
      </c>
    </row>
    <row r="101" spans="1:9">
      <c r="A101" s="33" t="s">
        <v>10</v>
      </c>
      <c r="B101" s="32" t="s">
        <v>54</v>
      </c>
      <c r="C101" s="32" t="s">
        <v>65</v>
      </c>
      <c r="D101" s="31">
        <f>'[1]INPUTS-Incidence'!I29</f>
        <v>662371.04200000002</v>
      </c>
      <c r="E101" s="130">
        <f>MHTYP!R101</f>
        <v>12.234376811594203</v>
      </c>
      <c r="F101" s="30">
        <f t="shared" si="3"/>
        <v>1.8470579231019888</v>
      </c>
      <c r="G101" s="29">
        <f>'[1]INTERNAL PARAMETERS-1'!M11</f>
        <v>53.995000000000005</v>
      </c>
      <c r="H101" s="28">
        <f t="shared" si="4"/>
        <v>660.59517594202907</v>
      </c>
      <c r="I101" s="27">
        <f t="shared" si="5"/>
        <v>99.731892557891896</v>
      </c>
    </row>
    <row r="102" spans="1:9">
      <c r="A102" s="33" t="s">
        <v>10</v>
      </c>
      <c r="B102" s="32" t="s">
        <v>54</v>
      </c>
      <c r="C102" s="32" t="s">
        <v>64</v>
      </c>
      <c r="D102" s="31">
        <f>'[1]INPUTS-Incidence'!I30</f>
        <v>662371.04200000002</v>
      </c>
      <c r="E102" s="130">
        <f>MHTYP!R102</f>
        <v>10.705079710144927</v>
      </c>
      <c r="F102" s="30">
        <f t="shared" si="3"/>
        <v>1.6161756827142402</v>
      </c>
      <c r="G102" s="29">
        <f>'[1]INTERNAL PARAMETERS-1'!M12</f>
        <v>49.09</v>
      </c>
      <c r="H102" s="28">
        <f t="shared" si="4"/>
        <v>525.51236297101457</v>
      </c>
      <c r="I102" s="27">
        <f t="shared" si="5"/>
        <v>79.338064264442067</v>
      </c>
    </row>
    <row r="103" spans="1:9">
      <c r="A103" s="33" t="s">
        <v>10</v>
      </c>
      <c r="B103" s="32" t="s">
        <v>54</v>
      </c>
      <c r="C103" s="32" t="s">
        <v>63</v>
      </c>
      <c r="D103" s="31">
        <f>'[1]INPUTS-Incidence'!I31</f>
        <v>383057.95199999999</v>
      </c>
      <c r="E103" s="130">
        <f>MHTYP!R103</f>
        <v>10.705079710144927</v>
      </c>
      <c r="F103" s="30">
        <f t="shared" si="3"/>
        <v>2.7946371180267069</v>
      </c>
      <c r="G103" s="29">
        <f>'[1]INTERNAL PARAMETERS-1'!M13</f>
        <v>44.225000000000001</v>
      </c>
      <c r="H103" s="28">
        <f t="shared" si="4"/>
        <v>473.43215018115944</v>
      </c>
      <c r="I103" s="27">
        <f t="shared" si="5"/>
        <v>123.59282654473114</v>
      </c>
    </row>
    <row r="104" spans="1:9">
      <c r="A104" s="33" t="s">
        <v>10</v>
      </c>
      <c r="B104" s="32" t="s">
        <v>54</v>
      </c>
      <c r="C104" s="32" t="s">
        <v>62</v>
      </c>
      <c r="D104" s="31">
        <f>'[1]INPUTS-Incidence'!I32</f>
        <v>406999.07400000002</v>
      </c>
      <c r="E104" s="130">
        <f>MHTYP!R104</f>
        <v>13.763673913043478</v>
      </c>
      <c r="F104" s="30">
        <f t="shared" si="3"/>
        <v>3.3817457562676121</v>
      </c>
      <c r="G104" s="29">
        <f>'[1]INTERNAL PARAMETERS-1'!M14</f>
        <v>39.424999999999997</v>
      </c>
      <c r="H104" s="28">
        <f t="shared" si="4"/>
        <v>542.63284402173906</v>
      </c>
      <c r="I104" s="27">
        <f t="shared" si="5"/>
        <v>133.32532644085057</v>
      </c>
    </row>
    <row r="105" spans="1:9">
      <c r="A105" s="33" t="s">
        <v>10</v>
      </c>
      <c r="B105" s="32" t="s">
        <v>54</v>
      </c>
      <c r="C105" s="32" t="s">
        <v>61</v>
      </c>
      <c r="D105" s="31">
        <f>'[1]INPUTS-Incidence'!I33</f>
        <v>383057.95199999999</v>
      </c>
      <c r="E105" s="130">
        <f>MHTYP!R105</f>
        <v>13.763673913043478</v>
      </c>
      <c r="F105" s="30">
        <f t="shared" si="3"/>
        <v>3.5931048660343383</v>
      </c>
      <c r="G105" s="29">
        <f>'[1]INTERNAL PARAMETERS-1'!M15</f>
        <v>34.72</v>
      </c>
      <c r="H105" s="28">
        <f t="shared" si="4"/>
        <v>477.87475826086956</v>
      </c>
      <c r="I105" s="27">
        <f t="shared" si="5"/>
        <v>124.7526009487122</v>
      </c>
    </row>
    <row r="106" spans="1:9">
      <c r="A106" s="33" t="s">
        <v>10</v>
      </c>
      <c r="B106" s="32" t="s">
        <v>54</v>
      </c>
      <c r="C106" s="32" t="s">
        <v>60</v>
      </c>
      <c r="D106" s="31">
        <f>'[1]INPUTS-Incidence'!I34</f>
        <v>343156.08199999999</v>
      </c>
      <c r="E106" s="130">
        <f>MHTYP!R106</f>
        <v>13.763673913043478</v>
      </c>
      <c r="F106" s="30">
        <f t="shared" si="3"/>
        <v>4.0109077574336798</v>
      </c>
      <c r="G106" s="29">
        <f>'[1]INTERNAL PARAMETERS-1'!M16</f>
        <v>30.094999999999999</v>
      </c>
      <c r="H106" s="28">
        <f t="shared" si="4"/>
        <v>414.21776641304348</v>
      </c>
      <c r="I106" s="27">
        <f t="shared" si="5"/>
        <v>120.7082689599666</v>
      </c>
    </row>
    <row r="107" spans="1:9">
      <c r="A107" s="33" t="s">
        <v>10</v>
      </c>
      <c r="B107" s="32" t="s">
        <v>54</v>
      </c>
      <c r="C107" s="32" t="s">
        <v>59</v>
      </c>
      <c r="D107" s="31">
        <f>'[1]INPUTS-Incidence'!I35</f>
        <v>279313.09000000003</v>
      </c>
      <c r="E107" s="130">
        <f>MHTYP!R107</f>
        <v>4.587891304347826</v>
      </c>
      <c r="F107" s="30">
        <f t="shared" si="3"/>
        <v>1.6425622244728399</v>
      </c>
      <c r="G107" s="29">
        <f>'[1]INTERNAL PARAMETERS-1'!M17</f>
        <v>25.55</v>
      </c>
      <c r="H107" s="28">
        <f t="shared" si="4"/>
        <v>117.22062282608695</v>
      </c>
      <c r="I107" s="27">
        <f t="shared" si="5"/>
        <v>41.967464835281064</v>
      </c>
    </row>
    <row r="108" spans="1:9">
      <c r="A108" s="33" t="s">
        <v>10</v>
      </c>
      <c r="B108" s="32" t="s">
        <v>54</v>
      </c>
      <c r="C108" s="32" t="s">
        <v>58</v>
      </c>
      <c r="D108" s="31">
        <f>'[1]INPUTS-Incidence'!I36</f>
        <v>215470.098</v>
      </c>
      <c r="E108" s="130">
        <f>MHTYP!R108</f>
        <v>4.587891304347826</v>
      </c>
      <c r="F108" s="30">
        <f t="shared" si="3"/>
        <v>2.1292473280203481</v>
      </c>
      <c r="G108" s="29">
        <f>'[1]INTERNAL PARAMETERS-1'!M18</f>
        <v>21.115000000000002</v>
      </c>
      <c r="H108" s="28">
        <f t="shared" si="4"/>
        <v>96.87332489130435</v>
      </c>
      <c r="I108" s="27">
        <f t="shared" si="5"/>
        <v>44.959057331149658</v>
      </c>
    </row>
    <row r="109" spans="1:9">
      <c r="A109" s="33" t="s">
        <v>10</v>
      </c>
      <c r="B109" s="32" t="s">
        <v>54</v>
      </c>
      <c r="C109" s="32" t="s">
        <v>57</v>
      </c>
      <c r="D109" s="31">
        <f>'[1]INPUTS-Incidence'!I37</f>
        <v>143646.73199999999</v>
      </c>
      <c r="E109" s="130">
        <f>MHTYP!R109</f>
        <v>3.0585942028985507</v>
      </c>
      <c r="F109" s="30">
        <f t="shared" si="3"/>
        <v>2.1292473280203481</v>
      </c>
      <c r="G109" s="29">
        <f>'[1]INTERNAL PARAMETERS-1'!M19</f>
        <v>16.865000000000002</v>
      </c>
      <c r="H109" s="28">
        <f t="shared" si="4"/>
        <v>51.583191231884065</v>
      </c>
      <c r="I109" s="27">
        <f t="shared" si="5"/>
        <v>35.909756187063181</v>
      </c>
    </row>
    <row r="110" spans="1:9">
      <c r="A110" s="33" t="s">
        <v>10</v>
      </c>
      <c r="B110" s="32" t="s">
        <v>54</v>
      </c>
      <c r="C110" s="32" t="s">
        <v>56</v>
      </c>
      <c r="D110" s="31">
        <f>'[1]INPUTS-Incidence'!I38</f>
        <v>72860.814620000005</v>
      </c>
      <c r="E110" s="130">
        <f>MHTYP!R110</f>
        <v>1.5292971014492753</v>
      </c>
      <c r="F110" s="30">
        <f t="shared" si="3"/>
        <v>2.0989294580704416</v>
      </c>
      <c r="G110" s="29">
        <f>'[1]INTERNAL PARAMETERS-1'!M20</f>
        <v>12.89</v>
      </c>
      <c r="H110" s="28">
        <f t="shared" si="4"/>
        <v>19.712639637681161</v>
      </c>
      <c r="I110" s="27">
        <f t="shared" si="5"/>
        <v>27.055200714527995</v>
      </c>
    </row>
    <row r="111" spans="1:9">
      <c r="A111" s="33" t="s">
        <v>10</v>
      </c>
      <c r="B111" s="32" t="s">
        <v>54</v>
      </c>
      <c r="C111" s="32" t="s">
        <v>55</v>
      </c>
      <c r="D111" s="31">
        <f>'[1]INPUTS-Incidence'!I39</f>
        <v>0</v>
      </c>
      <c r="E111" s="130">
        <f>MHTYP!R111</f>
        <v>1.5292971014492753</v>
      </c>
      <c r="F111" s="30" t="e">
        <f t="shared" si="3"/>
        <v>#DIV/0!</v>
      </c>
      <c r="G111" s="29">
        <f>'[1]INTERNAL PARAMETERS-1'!M21</f>
        <v>9.3150000000000013</v>
      </c>
      <c r="H111" s="28">
        <f t="shared" si="4"/>
        <v>14.245402500000001</v>
      </c>
      <c r="I111" s="27" t="e">
        <f t="shared" si="5"/>
        <v>#DIV/0!</v>
      </c>
    </row>
    <row r="112" spans="1:9">
      <c r="A112" s="33" t="s">
        <v>10</v>
      </c>
      <c r="B112" s="32" t="s">
        <v>54</v>
      </c>
      <c r="C112" s="32" t="s">
        <v>53</v>
      </c>
      <c r="D112" s="31">
        <f>'[1]INPUTS-Incidence'!I40</f>
        <v>56022.225480000001</v>
      </c>
      <c r="E112" s="130">
        <f>MHTYP!R112</f>
        <v>1.5292971014492753</v>
      </c>
      <c r="F112" s="30">
        <f t="shared" si="3"/>
        <v>2.7298042666927542</v>
      </c>
      <c r="G112" s="29">
        <f>'[1]INTERNAL PARAMETERS-1'!M22</f>
        <v>5.05</v>
      </c>
      <c r="H112" s="28">
        <f t="shared" si="4"/>
        <v>7.7229503623188398</v>
      </c>
      <c r="I112" s="27">
        <f t="shared" si="5"/>
        <v>13.785511546798409</v>
      </c>
    </row>
    <row r="113" spans="1:9">
      <c r="A113" s="33" t="s">
        <v>9</v>
      </c>
      <c r="B113" s="32" t="s">
        <v>72</v>
      </c>
      <c r="C113" s="32" t="s">
        <v>71</v>
      </c>
      <c r="D113" s="31">
        <f>'[1]INPUTS-Incidence'!I5</f>
        <v>749611.86300000001</v>
      </c>
      <c r="E113" s="130">
        <f>MHTYP!R113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>
      <c r="A114" s="33" t="s">
        <v>9</v>
      </c>
      <c r="B114" s="32" t="s">
        <v>72</v>
      </c>
      <c r="C114" s="32" t="s">
        <v>70</v>
      </c>
      <c r="D114" s="31">
        <f>'[1]INPUTS-Incidence'!I6</f>
        <v>757183.7</v>
      </c>
      <c r="E114" s="130">
        <f>MHTYP!R114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>
      <c r="A115" s="33" t="s">
        <v>9</v>
      </c>
      <c r="B115" s="32" t="s">
        <v>72</v>
      </c>
      <c r="C115" s="32" t="s">
        <v>69</v>
      </c>
      <c r="D115" s="31">
        <f>'[1]INPUTS-Incidence'!I7</f>
        <v>840473.90700000001</v>
      </c>
      <c r="E115" s="130">
        <f>MHTYP!R115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>
      <c r="A116" s="33" t="s">
        <v>9</v>
      </c>
      <c r="B116" s="32" t="s">
        <v>72</v>
      </c>
      <c r="C116" s="32" t="s">
        <v>68</v>
      </c>
      <c r="D116" s="31">
        <f>'[1]INPUTS-Incidence'!I8</f>
        <v>711752.67799999996</v>
      </c>
      <c r="E116" s="130">
        <f>MHTYP!R116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>
      <c r="A117" s="33" t="s">
        <v>9</v>
      </c>
      <c r="B117" s="32" t="s">
        <v>72</v>
      </c>
      <c r="C117" s="32" t="s">
        <v>67</v>
      </c>
      <c r="D117" s="31">
        <f>'[1]INPUTS-Incidence'!I9</f>
        <v>613318.79700000002</v>
      </c>
      <c r="E117" s="130">
        <f>MHTYP!R117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>
      <c r="A118" s="33" t="s">
        <v>9</v>
      </c>
      <c r="B118" s="32" t="s">
        <v>72</v>
      </c>
      <c r="C118" s="32" t="s">
        <v>66</v>
      </c>
      <c r="D118" s="31">
        <f>'[1]INPUTS-Incidence'!I10</f>
        <v>696609.00399999996</v>
      </c>
      <c r="E118" s="130">
        <f>MHTYP!R118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>
      <c r="A119" s="33" t="s">
        <v>9</v>
      </c>
      <c r="B119" s="32" t="s">
        <v>72</v>
      </c>
      <c r="C119" s="32" t="s">
        <v>65</v>
      </c>
      <c r="D119" s="31">
        <f>'[1]INPUTS-Incidence'!I11</f>
        <v>636034.30799999996</v>
      </c>
      <c r="E119" s="130">
        <f>MHTYP!R119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>
      <c r="A120" s="33" t="s">
        <v>9</v>
      </c>
      <c r="B120" s="32" t="s">
        <v>72</v>
      </c>
      <c r="C120" s="32" t="s">
        <v>64</v>
      </c>
      <c r="D120" s="31">
        <f>'[1]INPUTS-Incidence'!I12</f>
        <v>643606.14500000002</v>
      </c>
      <c r="E120" s="130">
        <f>MHTYP!R120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>
      <c r="A121" s="33" t="s">
        <v>9</v>
      </c>
      <c r="B121" s="32" t="s">
        <v>72</v>
      </c>
      <c r="C121" s="32" t="s">
        <v>63</v>
      </c>
      <c r="D121" s="31">
        <f>'[1]INPUTS-Incidence'!I13</f>
        <v>363448.17599999998</v>
      </c>
      <c r="E121" s="130">
        <f>MHTYP!R121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>
      <c r="A122" s="33" t="s">
        <v>9</v>
      </c>
      <c r="B122" s="32" t="s">
        <v>72</v>
      </c>
      <c r="C122" s="32" t="s">
        <v>62</v>
      </c>
      <c r="D122" s="31">
        <f>'[1]INPUTS-Incidence'!I14</f>
        <v>378591.85</v>
      </c>
      <c r="E122" s="130">
        <f>MHTYP!R122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>
      <c r="A123" s="33" t="s">
        <v>9</v>
      </c>
      <c r="B123" s="32" t="s">
        <v>72</v>
      </c>
      <c r="C123" s="32" t="s">
        <v>61</v>
      </c>
      <c r="D123" s="31">
        <f>'[1]INPUTS-Incidence'!I15</f>
        <v>333160.82799999998</v>
      </c>
      <c r="E123" s="130">
        <f>MHTYP!R123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>
      <c r="A124" s="33" t="s">
        <v>9</v>
      </c>
      <c r="B124" s="32" t="s">
        <v>72</v>
      </c>
      <c r="C124" s="32" t="s">
        <v>60</v>
      </c>
      <c r="D124" s="31">
        <f>'[1]INPUTS-Incidence'!I16</f>
        <v>295301.64299999998</v>
      </c>
      <c r="E124" s="130">
        <f>MHTYP!R124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>
      <c r="A125" s="33" t="s">
        <v>9</v>
      </c>
      <c r="B125" s="32" t="s">
        <v>72</v>
      </c>
      <c r="C125" s="32" t="s">
        <v>59</v>
      </c>
      <c r="D125" s="31">
        <f>'[1]INPUTS-Incidence'!I17</f>
        <v>189295.92499999999</v>
      </c>
      <c r="E125" s="130">
        <f>MHTYP!R125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>
      <c r="A126" s="33" t="s">
        <v>9</v>
      </c>
      <c r="B126" s="32" t="s">
        <v>72</v>
      </c>
      <c r="C126" s="32" t="s">
        <v>58</v>
      </c>
      <c r="D126" s="31">
        <f>'[1]INPUTS-Incidence'!I18</f>
        <v>143864.90299999999</v>
      </c>
      <c r="E126" s="130">
        <f>MHTYP!R126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>
      <c r="A127" s="33" t="s">
        <v>9</v>
      </c>
      <c r="B127" s="32" t="s">
        <v>72</v>
      </c>
      <c r="C127" s="32" t="s">
        <v>57</v>
      </c>
      <c r="D127" s="31">
        <f>'[1]INPUTS-Incidence'!I19</f>
        <v>98433.880999999994</v>
      </c>
      <c r="E127" s="130">
        <f>MHTYP!R127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>
      <c r="A128" s="33" t="s">
        <v>9</v>
      </c>
      <c r="B128" s="32" t="s">
        <v>72</v>
      </c>
      <c r="C128" s="32" t="s">
        <v>56</v>
      </c>
      <c r="D128" s="31">
        <f>'[1]INPUTS-Incidence'!I20</f>
        <v>46188.205699999999</v>
      </c>
      <c r="E128" s="130">
        <f>MHTYP!R128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>
      <c r="A129" s="33" t="s">
        <v>9</v>
      </c>
      <c r="B129" s="32" t="s">
        <v>72</v>
      </c>
      <c r="C129" s="32" t="s">
        <v>55</v>
      </c>
      <c r="D129" s="31">
        <f>'[1]INPUTS-Incidence'!I21</f>
        <v>0</v>
      </c>
      <c r="E129" s="130">
        <f>MHTYP!R129</f>
        <v>0</v>
      </c>
      <c r="F129" s="30" t="e">
        <f t="shared" si="3"/>
        <v>#DIV/0!</v>
      </c>
      <c r="G129" s="29">
        <f>'[1]INTERNAL PARAMETERS-1'!M21</f>
        <v>9.3150000000000013</v>
      </c>
      <c r="H129" s="28">
        <f t="shared" si="4"/>
        <v>0</v>
      </c>
      <c r="I129" s="27" t="e">
        <f t="shared" si="5"/>
        <v>#DIV/0!</v>
      </c>
    </row>
    <row r="130" spans="1:9">
      <c r="A130" s="33" t="s">
        <v>9</v>
      </c>
      <c r="B130" s="32" t="s">
        <v>72</v>
      </c>
      <c r="C130" s="32" t="s">
        <v>53</v>
      </c>
      <c r="D130" s="31">
        <f>'[1]INPUTS-Incidence'!I22</f>
        <v>33694.674650000001</v>
      </c>
      <c r="E130" s="130">
        <f>MHTYP!R130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>
      <c r="A131" s="33" t="s">
        <v>9</v>
      </c>
      <c r="B131" s="32" t="s">
        <v>54</v>
      </c>
      <c r="C131" s="32" t="s">
        <v>71</v>
      </c>
      <c r="D131" s="31">
        <f>'[1]INPUTS-Incidence'!I23</f>
        <v>702272.91200000001</v>
      </c>
      <c r="E131" s="130">
        <f>MHTYP!R131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>
      <c r="A132" s="33" t="s">
        <v>9</v>
      </c>
      <c r="B132" s="32" t="s">
        <v>54</v>
      </c>
      <c r="C132" s="32" t="s">
        <v>70</v>
      </c>
      <c r="D132" s="31">
        <f>'[1]INPUTS-Incidence'!I24</f>
        <v>718233.66</v>
      </c>
      <c r="E132" s="130">
        <f>MHTYP!R132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>
      <c r="A133" s="33" t="s">
        <v>9</v>
      </c>
      <c r="B133" s="32" t="s">
        <v>54</v>
      </c>
      <c r="C133" s="32" t="s">
        <v>69</v>
      </c>
      <c r="D133" s="31">
        <f>'[1]INPUTS-Incidence'!I25</f>
        <v>806017.77399999998</v>
      </c>
      <c r="E133" s="130">
        <f>MHTYP!R133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>
      <c r="A134" s="33" t="s">
        <v>9</v>
      </c>
      <c r="B134" s="32" t="s">
        <v>54</v>
      </c>
      <c r="C134" s="32" t="s">
        <v>68</v>
      </c>
      <c r="D134" s="31">
        <f>'[1]INPUTS-Incidence'!I26</f>
        <v>702272.91200000001</v>
      </c>
      <c r="E134" s="130">
        <f>MHTYP!R134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>
      <c r="A135" s="33" t="s">
        <v>9</v>
      </c>
      <c r="B135" s="32" t="s">
        <v>54</v>
      </c>
      <c r="C135" s="32" t="s">
        <v>67</v>
      </c>
      <c r="D135" s="31">
        <f>'[1]INPUTS-Incidence'!I27</f>
        <v>646410.29399999999</v>
      </c>
      <c r="E135" s="130">
        <f>MHTYP!R135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>
      <c r="A136" s="33" t="s">
        <v>9</v>
      </c>
      <c r="B136" s="32" t="s">
        <v>54</v>
      </c>
      <c r="C136" s="32" t="s">
        <v>66</v>
      </c>
      <c r="D136" s="31">
        <f>'[1]INPUTS-Incidence'!I28</f>
        <v>726214.03399999999</v>
      </c>
      <c r="E136" s="130">
        <f>MHTYP!R136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>
      <c r="A137" s="33" t="s">
        <v>9</v>
      </c>
      <c r="B137" s="32" t="s">
        <v>54</v>
      </c>
      <c r="C137" s="32" t="s">
        <v>65</v>
      </c>
      <c r="D137" s="31">
        <f>'[1]INPUTS-Incidence'!I29</f>
        <v>662371.04200000002</v>
      </c>
      <c r="E137" s="130">
        <f>MHTYP!R137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>
      <c r="A138" s="33" t="s">
        <v>9</v>
      </c>
      <c r="B138" s="32" t="s">
        <v>54</v>
      </c>
      <c r="C138" s="32" t="s">
        <v>64</v>
      </c>
      <c r="D138" s="31">
        <f>'[1]INPUTS-Incidence'!I30</f>
        <v>662371.04200000002</v>
      </c>
      <c r="E138" s="130">
        <f>MHTYP!R138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>
      <c r="A139" s="33" t="s">
        <v>9</v>
      </c>
      <c r="B139" s="32" t="s">
        <v>54</v>
      </c>
      <c r="C139" s="32" t="s">
        <v>63</v>
      </c>
      <c r="D139" s="31">
        <f>'[1]INPUTS-Incidence'!I31</f>
        <v>383057.95199999999</v>
      </c>
      <c r="E139" s="130">
        <f>MHTYP!R139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>
      <c r="A140" s="33" t="s">
        <v>9</v>
      </c>
      <c r="B140" s="32" t="s">
        <v>54</v>
      </c>
      <c r="C140" s="32" t="s">
        <v>62</v>
      </c>
      <c r="D140" s="31">
        <f>'[1]INPUTS-Incidence'!I32</f>
        <v>406999.07400000002</v>
      </c>
      <c r="E140" s="130">
        <f>MHTYP!R140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>
      <c r="A141" s="33" t="s">
        <v>9</v>
      </c>
      <c r="B141" s="32" t="s">
        <v>54</v>
      </c>
      <c r="C141" s="32" t="s">
        <v>61</v>
      </c>
      <c r="D141" s="31">
        <f>'[1]INPUTS-Incidence'!I33</f>
        <v>383057.95199999999</v>
      </c>
      <c r="E141" s="130">
        <f>MHTYP!R141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>
      <c r="A142" s="33" t="s">
        <v>9</v>
      </c>
      <c r="B142" s="32" t="s">
        <v>54</v>
      </c>
      <c r="C142" s="32" t="s">
        <v>60</v>
      </c>
      <c r="D142" s="31">
        <f>'[1]INPUTS-Incidence'!I34</f>
        <v>343156.08199999999</v>
      </c>
      <c r="E142" s="130">
        <f>MHTYP!R142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>
      <c r="A143" s="33" t="s">
        <v>9</v>
      </c>
      <c r="B143" s="32" t="s">
        <v>54</v>
      </c>
      <c r="C143" s="32" t="s">
        <v>59</v>
      </c>
      <c r="D143" s="31">
        <f>'[1]INPUTS-Incidence'!I35</f>
        <v>279313.09000000003</v>
      </c>
      <c r="E143" s="130">
        <f>MHTYP!R143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>
      <c r="A144" s="33" t="s">
        <v>9</v>
      </c>
      <c r="B144" s="32" t="s">
        <v>54</v>
      </c>
      <c r="C144" s="32" t="s">
        <v>58</v>
      </c>
      <c r="D144" s="31">
        <f>'[1]INPUTS-Incidence'!I36</f>
        <v>215470.098</v>
      </c>
      <c r="E144" s="130">
        <f>MHTYP!R144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>
      <c r="A145" s="33" t="s">
        <v>9</v>
      </c>
      <c r="B145" s="32" t="s">
        <v>54</v>
      </c>
      <c r="C145" s="32" t="s">
        <v>57</v>
      </c>
      <c r="D145" s="31">
        <f>'[1]INPUTS-Incidence'!I37</f>
        <v>143646.73199999999</v>
      </c>
      <c r="E145" s="130">
        <f>MHTYP!R145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>
      <c r="A146" s="33" t="s">
        <v>9</v>
      </c>
      <c r="B146" s="32" t="s">
        <v>54</v>
      </c>
      <c r="C146" s="32" t="s">
        <v>56</v>
      </c>
      <c r="D146" s="31">
        <f>'[1]INPUTS-Incidence'!I38</f>
        <v>72860.814620000005</v>
      </c>
      <c r="E146" s="130">
        <f>MHTYP!R146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>
      <c r="A147" s="33" t="s">
        <v>9</v>
      </c>
      <c r="B147" s="32" t="s">
        <v>54</v>
      </c>
      <c r="C147" s="32" t="s">
        <v>55</v>
      </c>
      <c r="D147" s="31">
        <f>'[1]INPUTS-Incidence'!I39</f>
        <v>0</v>
      </c>
      <c r="E147" s="130">
        <f>MHTYP!R147</f>
        <v>0</v>
      </c>
      <c r="F147" s="30" t="e">
        <f t="shared" si="6"/>
        <v>#DIV/0!</v>
      </c>
      <c r="G147" s="29">
        <f>'[1]INTERNAL PARAMETERS-1'!M21</f>
        <v>9.3150000000000013</v>
      </c>
      <c r="H147" s="28">
        <f t="shared" si="7"/>
        <v>0</v>
      </c>
      <c r="I147" s="27" t="e">
        <f t="shared" si="8"/>
        <v>#DIV/0!</v>
      </c>
    </row>
    <row r="148" spans="1:9">
      <c r="A148" s="33" t="s">
        <v>9</v>
      </c>
      <c r="B148" s="32" t="s">
        <v>54</v>
      </c>
      <c r="C148" s="32" t="s">
        <v>53</v>
      </c>
      <c r="D148" s="31">
        <f>'[1]INPUTS-Incidence'!I40</f>
        <v>56022.225480000001</v>
      </c>
      <c r="E148" s="130">
        <f>MHTYP!R148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>
      <c r="A149" s="33" t="s">
        <v>8</v>
      </c>
      <c r="B149" s="32" t="s">
        <v>72</v>
      </c>
      <c r="C149" s="32" t="s">
        <v>71</v>
      </c>
      <c r="D149" s="31">
        <f>'[1]INPUTS-Incidence'!I5</f>
        <v>749611.86300000001</v>
      </c>
      <c r="E149" s="130">
        <f>MHTYP!R149</f>
        <v>2.1925243770314196</v>
      </c>
      <c r="F149" s="30">
        <f t="shared" si="6"/>
        <v>0.29248795079853468</v>
      </c>
      <c r="G149" s="29">
        <f>'[1]INTERNAL PARAMETERS-1'!M5</f>
        <v>85.012</v>
      </c>
      <c r="H149" s="28">
        <f t="shared" si="7"/>
        <v>186.39088234019505</v>
      </c>
      <c r="I149" s="27">
        <f t="shared" si="8"/>
        <v>24.864985673285034</v>
      </c>
    </row>
    <row r="150" spans="1:9">
      <c r="A150" s="33" t="s">
        <v>8</v>
      </c>
      <c r="B150" s="32" t="s">
        <v>72</v>
      </c>
      <c r="C150" s="32" t="s">
        <v>70</v>
      </c>
      <c r="D150" s="31">
        <f>'[1]INPUTS-Incidence'!I6</f>
        <v>757183.7</v>
      </c>
      <c r="E150" s="130">
        <f>MHTYP!R150</f>
        <v>4.3850487540628391</v>
      </c>
      <c r="F150" s="30">
        <f t="shared" si="6"/>
        <v>0.57912614258109874</v>
      </c>
      <c r="G150" s="29">
        <f>'[1]INTERNAL PARAMETERS-1'!M6</f>
        <v>78.760000000000005</v>
      </c>
      <c r="H150" s="28">
        <f t="shared" si="7"/>
        <v>345.36643986998922</v>
      </c>
      <c r="I150" s="27">
        <f t="shared" si="8"/>
        <v>45.611974989687347</v>
      </c>
    </row>
    <row r="151" spans="1:9">
      <c r="A151" s="33" t="s">
        <v>8</v>
      </c>
      <c r="B151" s="32" t="s">
        <v>72</v>
      </c>
      <c r="C151" s="32" t="s">
        <v>69</v>
      </c>
      <c r="D151" s="31">
        <f>'[1]INPUTS-Incidence'!I7</f>
        <v>840473.90700000001</v>
      </c>
      <c r="E151" s="130">
        <f>MHTYP!R151</f>
        <v>4.6982665222101847</v>
      </c>
      <c r="F151" s="30">
        <f t="shared" si="6"/>
        <v>0.55900206812847364</v>
      </c>
      <c r="G151" s="29">
        <f>'[1]INTERNAL PARAMETERS-1'!M7</f>
        <v>73.784999999999997</v>
      </c>
      <c r="H151" s="28">
        <f t="shared" si="7"/>
        <v>346.66159534127848</v>
      </c>
      <c r="I151" s="27">
        <f t="shared" si="8"/>
        <v>41.24596759685943</v>
      </c>
    </row>
    <row r="152" spans="1:9">
      <c r="A152" s="33" t="s">
        <v>8</v>
      </c>
      <c r="B152" s="32" t="s">
        <v>72</v>
      </c>
      <c r="C152" s="32" t="s">
        <v>68</v>
      </c>
      <c r="D152" s="31">
        <f>'[1]INPUTS-Incidence'!I8</f>
        <v>711752.67799999996</v>
      </c>
      <c r="E152" s="130">
        <f>MHTYP!R152</f>
        <v>24.117768147345615</v>
      </c>
      <c r="F152" s="30">
        <f t="shared" si="6"/>
        <v>3.3885040257404713</v>
      </c>
      <c r="G152" s="29">
        <f>'[1]INTERNAL PARAMETERS-1'!M8</f>
        <v>68.824999999999989</v>
      </c>
      <c r="H152" s="28">
        <f t="shared" si="7"/>
        <v>1659.9053927410616</v>
      </c>
      <c r="I152" s="27">
        <f t="shared" si="8"/>
        <v>233.21378957158794</v>
      </c>
    </row>
    <row r="153" spans="1:9">
      <c r="A153" s="33" t="s">
        <v>8</v>
      </c>
      <c r="B153" s="32" t="s">
        <v>72</v>
      </c>
      <c r="C153" s="32" t="s">
        <v>67</v>
      </c>
      <c r="D153" s="31">
        <f>'[1]INPUTS-Incidence'!I9</f>
        <v>613318.79700000002</v>
      </c>
      <c r="E153" s="130">
        <f>MHTYP!R153</f>
        <v>33.827518959913327</v>
      </c>
      <c r="F153" s="30">
        <f t="shared" si="6"/>
        <v>5.5154870722009397</v>
      </c>
      <c r="G153" s="29">
        <f>'[1]INTERNAL PARAMETERS-1'!M9</f>
        <v>63.875</v>
      </c>
      <c r="H153" s="28">
        <f t="shared" si="7"/>
        <v>2160.732773564464</v>
      </c>
      <c r="I153" s="27">
        <f t="shared" si="8"/>
        <v>352.30173673683504</v>
      </c>
    </row>
    <row r="154" spans="1:9">
      <c r="A154" s="33" t="s">
        <v>8</v>
      </c>
      <c r="B154" s="32" t="s">
        <v>72</v>
      </c>
      <c r="C154" s="32" t="s">
        <v>66</v>
      </c>
      <c r="D154" s="31">
        <f>'[1]INPUTS-Incidence'!I10</f>
        <v>696609.00399999996</v>
      </c>
      <c r="E154" s="130">
        <f>MHTYP!R154</f>
        <v>25.99707475622969</v>
      </c>
      <c r="F154" s="30">
        <f t="shared" si="6"/>
        <v>3.7319464157011808</v>
      </c>
      <c r="G154" s="29">
        <f>'[1]INTERNAL PARAMETERS-1'!M10</f>
        <v>58.935000000000002</v>
      </c>
      <c r="H154" s="28">
        <f t="shared" si="7"/>
        <v>1532.1376007583967</v>
      </c>
      <c r="I154" s="27">
        <f t="shared" si="8"/>
        <v>219.94226200934904</v>
      </c>
    </row>
    <row r="155" spans="1:9">
      <c r="A155" s="33" t="s">
        <v>8</v>
      </c>
      <c r="B155" s="32" t="s">
        <v>72</v>
      </c>
      <c r="C155" s="32" t="s">
        <v>65</v>
      </c>
      <c r="D155" s="31">
        <f>'[1]INPUTS-Incidence'!I11</f>
        <v>636034.30799999996</v>
      </c>
      <c r="E155" s="130">
        <f>MHTYP!R155</f>
        <v>19.732719393282775</v>
      </c>
      <c r="F155" s="30">
        <f t="shared" si="6"/>
        <v>3.1024614781130291</v>
      </c>
      <c r="G155" s="29">
        <f>'[1]INTERNAL PARAMETERS-1'!M11</f>
        <v>53.995000000000005</v>
      </c>
      <c r="H155" s="28">
        <f t="shared" si="7"/>
        <v>1065.4681836403036</v>
      </c>
      <c r="I155" s="27">
        <f t="shared" si="8"/>
        <v>167.51740751071304</v>
      </c>
    </row>
    <row r="156" spans="1:9">
      <c r="A156" s="33" t="s">
        <v>8</v>
      </c>
      <c r="B156" s="32" t="s">
        <v>72</v>
      </c>
      <c r="C156" s="32" t="s">
        <v>64</v>
      </c>
      <c r="D156" s="31">
        <f>'[1]INPUTS-Incidence'!I12</f>
        <v>643606.14500000002</v>
      </c>
      <c r="E156" s="130">
        <f>MHTYP!R156</f>
        <v>15.974106175514628</v>
      </c>
      <c r="F156" s="30">
        <f t="shared" si="6"/>
        <v>2.4819691824904231</v>
      </c>
      <c r="G156" s="29">
        <f>'[1]INTERNAL PARAMETERS-1'!M12</f>
        <v>49.09</v>
      </c>
      <c r="H156" s="28">
        <f t="shared" si="7"/>
        <v>784.16887215601309</v>
      </c>
      <c r="I156" s="27">
        <f t="shared" si="8"/>
        <v>121.83986716845487</v>
      </c>
    </row>
    <row r="157" spans="1:9">
      <c r="A157" s="33" t="s">
        <v>8</v>
      </c>
      <c r="B157" s="32" t="s">
        <v>72</v>
      </c>
      <c r="C157" s="32" t="s">
        <v>63</v>
      </c>
      <c r="D157" s="31">
        <f>'[1]INPUTS-Incidence'!I13</f>
        <v>363448.17599999998</v>
      </c>
      <c r="E157" s="130">
        <f>MHTYP!R157</f>
        <v>13.781581798483208</v>
      </c>
      <c r="F157" s="30">
        <f t="shared" si="6"/>
        <v>3.7918973621381467</v>
      </c>
      <c r="G157" s="29">
        <f>'[1]INTERNAL PARAMETERS-1'!M13</f>
        <v>44.225000000000001</v>
      </c>
      <c r="H157" s="28">
        <f t="shared" si="7"/>
        <v>609.4904550379199</v>
      </c>
      <c r="I157" s="27">
        <f t="shared" si="8"/>
        <v>167.69666084055953</v>
      </c>
    </row>
    <row r="158" spans="1:9">
      <c r="A158" s="33" t="s">
        <v>8</v>
      </c>
      <c r="B158" s="32" t="s">
        <v>72</v>
      </c>
      <c r="C158" s="32" t="s">
        <v>62</v>
      </c>
      <c r="D158" s="31">
        <f>'[1]INPUTS-Incidence'!I14</f>
        <v>378591.85</v>
      </c>
      <c r="E158" s="130">
        <f>MHTYP!R158</f>
        <v>12.841928494041172</v>
      </c>
      <c r="F158" s="30">
        <f t="shared" si="6"/>
        <v>3.3920245494035783</v>
      </c>
      <c r="G158" s="29">
        <f>'[1]INTERNAL PARAMETERS-1'!M14</f>
        <v>39.424999999999997</v>
      </c>
      <c r="H158" s="28">
        <f t="shared" si="7"/>
        <v>506.29303087757319</v>
      </c>
      <c r="I158" s="27">
        <f t="shared" si="8"/>
        <v>133.73056786023608</v>
      </c>
    </row>
    <row r="159" spans="1:9">
      <c r="A159" s="33" t="s">
        <v>8</v>
      </c>
      <c r="B159" s="32" t="s">
        <v>72</v>
      </c>
      <c r="C159" s="32" t="s">
        <v>61</v>
      </c>
      <c r="D159" s="31">
        <f>'[1]INPUTS-Incidence'!I15</f>
        <v>333160.82799999998</v>
      </c>
      <c r="E159" s="130">
        <f>MHTYP!R159</f>
        <v>14.408017334777899</v>
      </c>
      <c r="F159" s="30">
        <f t="shared" si="6"/>
        <v>4.3246432725211923</v>
      </c>
      <c r="G159" s="29">
        <f>'[1]INTERNAL PARAMETERS-1'!M15</f>
        <v>34.72</v>
      </c>
      <c r="H159" s="28">
        <f t="shared" si="7"/>
        <v>500.24636186348863</v>
      </c>
      <c r="I159" s="27">
        <f t="shared" si="8"/>
        <v>150.15161442193579</v>
      </c>
    </row>
    <row r="160" spans="1:9">
      <c r="A160" s="33" t="s">
        <v>8</v>
      </c>
      <c r="B160" s="32" t="s">
        <v>72</v>
      </c>
      <c r="C160" s="32" t="s">
        <v>60</v>
      </c>
      <c r="D160" s="31">
        <f>'[1]INPUTS-Incidence'!I16</f>
        <v>295301.64299999998</v>
      </c>
      <c r="E160" s="130">
        <f>MHTYP!R160</f>
        <v>14.094799566630554</v>
      </c>
      <c r="F160" s="30">
        <f t="shared" si="6"/>
        <v>4.7730176586354292</v>
      </c>
      <c r="G160" s="29">
        <f>'[1]INTERNAL PARAMETERS-1'!M16</f>
        <v>30.094999999999999</v>
      </c>
      <c r="H160" s="28">
        <f t="shared" si="7"/>
        <v>424.18299295774654</v>
      </c>
      <c r="I160" s="27">
        <f t="shared" si="8"/>
        <v>143.64396643663326</v>
      </c>
    </row>
    <row r="161" spans="1:9">
      <c r="A161" s="33" t="s">
        <v>8</v>
      </c>
      <c r="B161" s="32" t="s">
        <v>72</v>
      </c>
      <c r="C161" s="32" t="s">
        <v>59</v>
      </c>
      <c r="D161" s="31">
        <f>'[1]INPUTS-Incidence'!I17</f>
        <v>189295.92499999999</v>
      </c>
      <c r="E161" s="130">
        <f>MHTYP!R161</f>
        <v>10.022968580715061</v>
      </c>
      <c r="F161" s="30">
        <f t="shared" si="6"/>
        <v>5.2948675893129034</v>
      </c>
      <c r="G161" s="29">
        <f>'[1]INTERNAL PARAMETERS-1'!M17</f>
        <v>25.55</v>
      </c>
      <c r="H161" s="28">
        <f t="shared" si="7"/>
        <v>256.08684723726981</v>
      </c>
      <c r="I161" s="27">
        <f t="shared" si="8"/>
        <v>135.28386690694467</v>
      </c>
    </row>
    <row r="162" spans="1:9">
      <c r="A162" s="33" t="s">
        <v>8</v>
      </c>
      <c r="B162" s="32" t="s">
        <v>72</v>
      </c>
      <c r="C162" s="32" t="s">
        <v>58</v>
      </c>
      <c r="D162" s="31">
        <f>'[1]INPUTS-Incidence'!I18</f>
        <v>143864.90299999999</v>
      </c>
      <c r="E162" s="130">
        <f>MHTYP!R162</f>
        <v>8.1436619718309871</v>
      </c>
      <c r="F162" s="30">
        <f t="shared" si="6"/>
        <v>5.6606314688378081</v>
      </c>
      <c r="G162" s="29">
        <f>'[1]INTERNAL PARAMETERS-1'!M18</f>
        <v>21.115000000000002</v>
      </c>
      <c r="H162" s="28">
        <f t="shared" si="7"/>
        <v>171.9534225352113</v>
      </c>
      <c r="I162" s="27">
        <f t="shared" si="8"/>
        <v>119.52423346451032</v>
      </c>
    </row>
    <row r="163" spans="1:9">
      <c r="A163" s="33" t="s">
        <v>8</v>
      </c>
      <c r="B163" s="32" t="s">
        <v>72</v>
      </c>
      <c r="C163" s="32" t="s">
        <v>57</v>
      </c>
      <c r="D163" s="31">
        <f>'[1]INPUTS-Incidence'!I19</f>
        <v>98433.880999999994</v>
      </c>
      <c r="E163" s="130">
        <f>MHTYP!R163</f>
        <v>6.5775731310942582</v>
      </c>
      <c r="F163" s="30">
        <f t="shared" si="6"/>
        <v>6.6822247220896012</v>
      </c>
      <c r="G163" s="29">
        <f>'[1]INTERNAL PARAMETERS-1'!M19</f>
        <v>16.865000000000002</v>
      </c>
      <c r="H163" s="28">
        <f t="shared" si="7"/>
        <v>110.93077085590468</v>
      </c>
      <c r="I163" s="27">
        <f t="shared" si="8"/>
        <v>112.69571993804115</v>
      </c>
    </row>
    <row r="164" spans="1:9">
      <c r="A164" s="33" t="s">
        <v>8</v>
      </c>
      <c r="B164" s="32" t="s">
        <v>72</v>
      </c>
      <c r="C164" s="32" t="s">
        <v>56</v>
      </c>
      <c r="D164" s="31">
        <f>'[1]INPUTS-Incidence'!I20</f>
        <v>46188.205699999999</v>
      </c>
      <c r="E164" s="130">
        <f>MHTYP!R164</f>
        <v>4.6982665222101847</v>
      </c>
      <c r="F164" s="30">
        <f t="shared" si="6"/>
        <v>10.172004846272227</v>
      </c>
      <c r="G164" s="29">
        <f>'[1]INTERNAL PARAMETERS-1'!M20</f>
        <v>12.89</v>
      </c>
      <c r="H164" s="28">
        <f t="shared" si="7"/>
        <v>60.56065547128928</v>
      </c>
      <c r="I164" s="27">
        <f t="shared" si="8"/>
        <v>131.117142468449</v>
      </c>
    </row>
    <row r="165" spans="1:9">
      <c r="A165" s="33" t="s">
        <v>8</v>
      </c>
      <c r="B165" s="32" t="s">
        <v>72</v>
      </c>
      <c r="C165" s="32" t="s">
        <v>55</v>
      </c>
      <c r="D165" s="31">
        <f>'[1]INPUTS-Incidence'!I21</f>
        <v>0</v>
      </c>
      <c r="E165" s="130">
        <f>MHTYP!R165</f>
        <v>2.8189599133261107</v>
      </c>
      <c r="F165" s="30" t="e">
        <f t="shared" si="6"/>
        <v>#DIV/0!</v>
      </c>
      <c r="G165" s="29">
        <f>'[1]INTERNAL PARAMETERS-1'!M21</f>
        <v>9.3150000000000013</v>
      </c>
      <c r="H165" s="28">
        <f t="shared" si="7"/>
        <v>26.258611592632725</v>
      </c>
      <c r="I165" s="27" t="e">
        <f t="shared" si="8"/>
        <v>#DIV/0!</v>
      </c>
    </row>
    <row r="166" spans="1:9">
      <c r="A166" s="33" t="s">
        <v>8</v>
      </c>
      <c r="B166" s="32" t="s">
        <v>72</v>
      </c>
      <c r="C166" s="32" t="s">
        <v>53</v>
      </c>
      <c r="D166" s="31">
        <f>'[1]INPUTS-Incidence'!I22</f>
        <v>33694.674650000001</v>
      </c>
      <c r="E166" s="130">
        <f>MHTYP!R166</f>
        <v>1.879306608884074</v>
      </c>
      <c r="F166" s="30">
        <f t="shared" si="6"/>
        <v>5.5774588370571312</v>
      </c>
      <c r="G166" s="29">
        <f>'[1]INTERNAL PARAMETERS-1'!M22</f>
        <v>5.05</v>
      </c>
      <c r="H166" s="28">
        <f t="shared" si="7"/>
        <v>9.4904983748645737</v>
      </c>
      <c r="I166" s="27">
        <f t="shared" si="8"/>
        <v>28.166167127138511</v>
      </c>
    </row>
    <row r="167" spans="1:9">
      <c r="A167" s="33" t="s">
        <v>8</v>
      </c>
      <c r="B167" s="32" t="s">
        <v>54</v>
      </c>
      <c r="C167" s="32" t="s">
        <v>71</v>
      </c>
      <c r="D167" s="31">
        <f>'[1]INPUTS-Incidence'!I23</f>
        <v>702272.91200000001</v>
      </c>
      <c r="E167" s="130">
        <f>MHTYP!R167</f>
        <v>1.879306608884074</v>
      </c>
      <c r="F167" s="30">
        <f t="shared" si="6"/>
        <v>0.26760345967666682</v>
      </c>
      <c r="G167" s="29">
        <f>'[1]INTERNAL PARAMETERS-1'!M5</f>
        <v>85.012</v>
      </c>
      <c r="H167" s="28">
        <f t="shared" si="7"/>
        <v>159.76361343445291</v>
      </c>
      <c r="I167" s="27">
        <f t="shared" si="8"/>
        <v>22.749505314032803</v>
      </c>
    </row>
    <row r="168" spans="1:9">
      <c r="A168" s="33" t="s">
        <v>8</v>
      </c>
      <c r="B168" s="32" t="s">
        <v>54</v>
      </c>
      <c r="C168" s="32" t="s">
        <v>70</v>
      </c>
      <c r="D168" s="31">
        <f>'[1]INPUTS-Incidence'!I24</f>
        <v>718233.66</v>
      </c>
      <c r="E168" s="130">
        <f>MHTYP!R168</f>
        <v>2.1925243770314196</v>
      </c>
      <c r="F168" s="30">
        <f t="shared" si="6"/>
        <v>0.30526616881634583</v>
      </c>
      <c r="G168" s="29">
        <f>'[1]INTERNAL PARAMETERS-1'!M6</f>
        <v>78.760000000000005</v>
      </c>
      <c r="H168" s="28">
        <f t="shared" si="7"/>
        <v>172.68321993499461</v>
      </c>
      <c r="I168" s="27">
        <f t="shared" si="8"/>
        <v>24.0427634559754</v>
      </c>
    </row>
    <row r="169" spans="1:9">
      <c r="A169" s="33" t="s">
        <v>8</v>
      </c>
      <c r="B169" s="32" t="s">
        <v>54</v>
      </c>
      <c r="C169" s="32" t="s">
        <v>69</v>
      </c>
      <c r="D169" s="31">
        <f>'[1]INPUTS-Incidence'!I25</f>
        <v>806017.77399999998</v>
      </c>
      <c r="E169" s="130">
        <f>MHTYP!R169</f>
        <v>1.5660888407367282</v>
      </c>
      <c r="F169" s="30">
        <f t="shared" si="6"/>
        <v>0.19429954167942806</v>
      </c>
      <c r="G169" s="29">
        <f>'[1]INTERNAL PARAMETERS-1'!M7</f>
        <v>73.784999999999997</v>
      </c>
      <c r="H169" s="28">
        <f t="shared" si="7"/>
        <v>115.55386511375949</v>
      </c>
      <c r="I169" s="27">
        <f t="shared" si="8"/>
        <v>14.336391682816599</v>
      </c>
    </row>
    <row r="170" spans="1:9">
      <c r="A170" s="33" t="s">
        <v>8</v>
      </c>
      <c r="B170" s="32" t="s">
        <v>54</v>
      </c>
      <c r="C170" s="32" t="s">
        <v>68</v>
      </c>
      <c r="D170" s="31">
        <f>'[1]INPUTS-Incidence'!I26</f>
        <v>702272.91200000001</v>
      </c>
      <c r="E170" s="130">
        <f>MHTYP!R170</f>
        <v>6.2643553629469126</v>
      </c>
      <c r="F170" s="30">
        <f t="shared" si="6"/>
        <v>0.89201153225555607</v>
      </c>
      <c r="G170" s="29">
        <f>'[1]INTERNAL PARAMETERS-1'!M8</f>
        <v>68.824999999999989</v>
      </c>
      <c r="H170" s="28">
        <f t="shared" si="7"/>
        <v>431.14425785482121</v>
      </c>
      <c r="I170" s="27">
        <f t="shared" si="8"/>
        <v>61.39269370748864</v>
      </c>
    </row>
    <row r="171" spans="1:9">
      <c r="A171" s="33" t="s">
        <v>8</v>
      </c>
      <c r="B171" s="32" t="s">
        <v>54</v>
      </c>
      <c r="C171" s="32" t="s">
        <v>67</v>
      </c>
      <c r="D171" s="31">
        <f>'[1]INPUTS-Incidence'!I27</f>
        <v>646410.29399999999</v>
      </c>
      <c r="E171" s="130">
        <f>MHTYP!R171</f>
        <v>6.2643553629469126</v>
      </c>
      <c r="F171" s="30">
        <f t="shared" si="6"/>
        <v>0.96909894862332013</v>
      </c>
      <c r="G171" s="29">
        <f>'[1]INTERNAL PARAMETERS-1'!M9</f>
        <v>63.875</v>
      </c>
      <c r="H171" s="28">
        <f t="shared" si="7"/>
        <v>400.13569880823405</v>
      </c>
      <c r="I171" s="27">
        <f t="shared" si="8"/>
        <v>61.901195343314576</v>
      </c>
    </row>
    <row r="172" spans="1:9">
      <c r="A172" s="33" t="s">
        <v>8</v>
      </c>
      <c r="B172" s="32" t="s">
        <v>54</v>
      </c>
      <c r="C172" s="32" t="s">
        <v>66</v>
      </c>
      <c r="D172" s="31">
        <f>'[1]INPUTS-Incidence'!I28</f>
        <v>726214.03399999999</v>
      </c>
      <c r="E172" s="130">
        <f>MHTYP!R172</f>
        <v>5.6379198266522215</v>
      </c>
      <c r="F172" s="30">
        <f t="shared" si="6"/>
        <v>0.77634410279824217</v>
      </c>
      <c r="G172" s="29">
        <f>'[1]INTERNAL PARAMETERS-1'!M10</f>
        <v>58.935000000000002</v>
      </c>
      <c r="H172" s="28">
        <f t="shared" si="7"/>
        <v>332.27080498374869</v>
      </c>
      <c r="I172" s="27">
        <f t="shared" si="8"/>
        <v>45.753839698414403</v>
      </c>
    </row>
    <row r="173" spans="1:9">
      <c r="A173" s="33" t="s">
        <v>8</v>
      </c>
      <c r="B173" s="32" t="s">
        <v>54</v>
      </c>
      <c r="C173" s="32" t="s">
        <v>65</v>
      </c>
      <c r="D173" s="31">
        <f>'[1]INPUTS-Incidence'!I29</f>
        <v>662371.04200000002</v>
      </c>
      <c r="E173" s="130">
        <f>MHTYP!R173</f>
        <v>5.0114842903575303</v>
      </c>
      <c r="F173" s="30">
        <f t="shared" si="6"/>
        <v>0.75659773338302583</v>
      </c>
      <c r="G173" s="29">
        <f>'[1]INTERNAL PARAMETERS-1'!M11</f>
        <v>53.995000000000005</v>
      </c>
      <c r="H173" s="28">
        <f t="shared" si="7"/>
        <v>270.5950942578549</v>
      </c>
      <c r="I173" s="27">
        <f t="shared" si="8"/>
        <v>40.852494614016486</v>
      </c>
    </row>
    <row r="174" spans="1:9">
      <c r="A174" s="33" t="s">
        <v>8</v>
      </c>
      <c r="B174" s="32" t="s">
        <v>54</v>
      </c>
      <c r="C174" s="32" t="s">
        <v>64</v>
      </c>
      <c r="D174" s="31">
        <f>'[1]INPUTS-Incidence'!I30</f>
        <v>662371.04200000002</v>
      </c>
      <c r="E174" s="130">
        <f>MHTYP!R174</f>
        <v>4.0718309859154935</v>
      </c>
      <c r="F174" s="30">
        <f t="shared" si="6"/>
        <v>0.61473565837370858</v>
      </c>
      <c r="G174" s="29">
        <f>'[1]INTERNAL PARAMETERS-1'!M12</f>
        <v>49.09</v>
      </c>
      <c r="H174" s="28">
        <f t="shared" si="7"/>
        <v>199.8861830985916</v>
      </c>
      <c r="I174" s="27">
        <f t="shared" si="8"/>
        <v>30.177373469565357</v>
      </c>
    </row>
    <row r="175" spans="1:9">
      <c r="A175" s="33" t="s">
        <v>8</v>
      </c>
      <c r="B175" s="32" t="s">
        <v>54</v>
      </c>
      <c r="C175" s="32" t="s">
        <v>63</v>
      </c>
      <c r="D175" s="31">
        <f>'[1]INPUTS-Incidence'!I31</f>
        <v>383057.95199999999</v>
      </c>
      <c r="E175" s="130">
        <f>MHTYP!R175</f>
        <v>4.6982665222101847</v>
      </c>
      <c r="F175" s="30">
        <f t="shared" si="6"/>
        <v>1.2265158568513896</v>
      </c>
      <c r="G175" s="29">
        <f>'[1]INTERNAL PARAMETERS-1'!M13</f>
        <v>44.225000000000001</v>
      </c>
      <c r="H175" s="28">
        <f t="shared" si="7"/>
        <v>207.78083694474543</v>
      </c>
      <c r="I175" s="27">
        <f t="shared" si="8"/>
        <v>54.242663769252715</v>
      </c>
    </row>
    <row r="176" spans="1:9">
      <c r="A176" s="33" t="s">
        <v>8</v>
      </c>
      <c r="B176" s="32" t="s">
        <v>54</v>
      </c>
      <c r="C176" s="32" t="s">
        <v>62</v>
      </c>
      <c r="D176" s="31">
        <f>'[1]INPUTS-Incidence'!I32</f>
        <v>406999.07400000002</v>
      </c>
      <c r="E176" s="130">
        <f>MHTYP!R176</f>
        <v>4.6982665222101847</v>
      </c>
      <c r="F176" s="30">
        <f t="shared" si="6"/>
        <v>1.1543678652718961</v>
      </c>
      <c r="G176" s="29">
        <f>'[1]INTERNAL PARAMETERS-1'!M14</f>
        <v>39.424999999999997</v>
      </c>
      <c r="H176" s="28">
        <f t="shared" si="7"/>
        <v>185.22915763813651</v>
      </c>
      <c r="I176" s="27">
        <f t="shared" si="8"/>
        <v>45.5109530883445</v>
      </c>
    </row>
    <row r="177" spans="1:9">
      <c r="A177" s="33" t="s">
        <v>8</v>
      </c>
      <c r="B177" s="32" t="s">
        <v>54</v>
      </c>
      <c r="C177" s="32" t="s">
        <v>61</v>
      </c>
      <c r="D177" s="31">
        <f>'[1]INPUTS-Incidence'!I33</f>
        <v>383057.95199999999</v>
      </c>
      <c r="E177" s="130">
        <f>MHTYP!R177</f>
        <v>4.6982665222101847</v>
      </c>
      <c r="F177" s="30">
        <f t="shared" si="6"/>
        <v>1.2265158568513896</v>
      </c>
      <c r="G177" s="29">
        <f>'[1]INTERNAL PARAMETERS-1'!M15</f>
        <v>34.72</v>
      </c>
      <c r="H177" s="28">
        <f t="shared" si="7"/>
        <v>163.1238136511376</v>
      </c>
      <c r="I177" s="27">
        <f t="shared" si="8"/>
        <v>42.584630549880245</v>
      </c>
    </row>
    <row r="178" spans="1:9">
      <c r="A178" s="33" t="s">
        <v>8</v>
      </c>
      <c r="B178" s="32" t="s">
        <v>54</v>
      </c>
      <c r="C178" s="32" t="s">
        <v>60</v>
      </c>
      <c r="D178" s="31">
        <f>'[1]INPUTS-Incidence'!I34</f>
        <v>343156.08199999999</v>
      </c>
      <c r="E178" s="130">
        <f>MHTYP!R178</f>
        <v>5.0114842903575303</v>
      </c>
      <c r="F178" s="30">
        <f t="shared" si="6"/>
        <v>1.4604095783904918</v>
      </c>
      <c r="G178" s="29">
        <f>'[1]INTERNAL PARAMETERS-1'!M16</f>
        <v>30.094999999999999</v>
      </c>
      <c r="H178" s="28">
        <f t="shared" si="7"/>
        <v>150.82061971830987</v>
      </c>
      <c r="I178" s="27">
        <f t="shared" si="8"/>
        <v>43.951026261661845</v>
      </c>
    </row>
    <row r="179" spans="1:9">
      <c r="A179" s="33" t="s">
        <v>8</v>
      </c>
      <c r="B179" s="32" t="s">
        <v>54</v>
      </c>
      <c r="C179" s="32" t="s">
        <v>59</v>
      </c>
      <c r="D179" s="31">
        <f>'[1]INPUTS-Incidence'!I35</f>
        <v>279313.09000000003</v>
      </c>
      <c r="E179" s="130">
        <f>MHTYP!R179</f>
        <v>4.0718309859154935</v>
      </c>
      <c r="F179" s="30">
        <f t="shared" si="6"/>
        <v>1.457801704143366</v>
      </c>
      <c r="G179" s="29">
        <f>'[1]INTERNAL PARAMETERS-1'!M17</f>
        <v>25.55</v>
      </c>
      <c r="H179" s="28">
        <f t="shared" si="7"/>
        <v>104.03528169014086</v>
      </c>
      <c r="I179" s="27">
        <f t="shared" si="8"/>
        <v>37.246833540863001</v>
      </c>
    </row>
    <row r="180" spans="1:9">
      <c r="A180" s="33" t="s">
        <v>8</v>
      </c>
      <c r="B180" s="32" t="s">
        <v>54</v>
      </c>
      <c r="C180" s="32" t="s">
        <v>58</v>
      </c>
      <c r="D180" s="31">
        <f>'[1]INPUTS-Incidence'!I36</f>
        <v>215470.098</v>
      </c>
      <c r="E180" s="130">
        <f>MHTYP!R180</f>
        <v>3.7586132177681479</v>
      </c>
      <c r="F180" s="30">
        <f t="shared" si="6"/>
        <v>1.7443781075219766</v>
      </c>
      <c r="G180" s="29">
        <f>'[1]INTERNAL PARAMETERS-1'!M18</f>
        <v>21.115000000000002</v>
      </c>
      <c r="H180" s="28">
        <f t="shared" si="7"/>
        <v>79.36311809317445</v>
      </c>
      <c r="I180" s="27">
        <f t="shared" si="8"/>
        <v>36.832543740326535</v>
      </c>
    </row>
    <row r="181" spans="1:9">
      <c r="A181" s="33" t="s">
        <v>8</v>
      </c>
      <c r="B181" s="32" t="s">
        <v>54</v>
      </c>
      <c r="C181" s="32" t="s">
        <v>57</v>
      </c>
      <c r="D181" s="31">
        <f>'[1]INPUTS-Incidence'!I37</f>
        <v>143646.73199999999</v>
      </c>
      <c r="E181" s="130">
        <f>MHTYP!R181</f>
        <v>3.7586132177681479</v>
      </c>
      <c r="F181" s="30">
        <f t="shared" si="6"/>
        <v>2.6165671612829651</v>
      </c>
      <c r="G181" s="29">
        <f>'[1]INTERNAL PARAMETERS-1'!M19</f>
        <v>16.865000000000002</v>
      </c>
      <c r="H181" s="28">
        <f t="shared" si="7"/>
        <v>63.389011917659822</v>
      </c>
      <c r="I181" s="27">
        <f t="shared" si="8"/>
        <v>44.128405175037202</v>
      </c>
    </row>
    <row r="182" spans="1:9">
      <c r="A182" s="33" t="s">
        <v>8</v>
      </c>
      <c r="B182" s="32" t="s">
        <v>54</v>
      </c>
      <c r="C182" s="32" t="s">
        <v>56</v>
      </c>
      <c r="D182" s="31">
        <f>'[1]INPUTS-Incidence'!I38</f>
        <v>72860.814620000005</v>
      </c>
      <c r="E182" s="130">
        <f>MHTYP!R182</f>
        <v>2.5057421451787651</v>
      </c>
      <c r="F182" s="30">
        <f t="shared" si="6"/>
        <v>3.4390806062864807</v>
      </c>
      <c r="G182" s="29">
        <f>'[1]INTERNAL PARAMETERS-1'!M20</f>
        <v>12.89</v>
      </c>
      <c r="H182" s="28">
        <f t="shared" si="7"/>
        <v>32.299016251354281</v>
      </c>
      <c r="I182" s="27">
        <f t="shared" si="8"/>
        <v>44.329749015032739</v>
      </c>
    </row>
    <row r="183" spans="1:9">
      <c r="A183" s="33" t="s">
        <v>8</v>
      </c>
      <c r="B183" s="32" t="s">
        <v>54</v>
      </c>
      <c r="C183" s="32" t="s">
        <v>55</v>
      </c>
      <c r="D183" s="31">
        <f>'[1]INPUTS-Incidence'!I39</f>
        <v>0</v>
      </c>
      <c r="E183" s="130">
        <f>MHTYP!R183</f>
        <v>1.5660888407367282</v>
      </c>
      <c r="F183" s="30" t="e">
        <f t="shared" si="6"/>
        <v>#DIV/0!</v>
      </c>
      <c r="G183" s="29">
        <f>'[1]INTERNAL PARAMETERS-1'!M21</f>
        <v>9.3150000000000013</v>
      </c>
      <c r="H183" s="28">
        <f t="shared" si="7"/>
        <v>14.588117551462625</v>
      </c>
      <c r="I183" s="27" t="e">
        <f t="shared" si="8"/>
        <v>#DIV/0!</v>
      </c>
    </row>
    <row r="184" spans="1:9">
      <c r="A184" s="33" t="s">
        <v>8</v>
      </c>
      <c r="B184" s="32" t="s">
        <v>54</v>
      </c>
      <c r="C184" s="32" t="s">
        <v>53</v>
      </c>
      <c r="D184" s="31">
        <f>'[1]INPUTS-Incidence'!I40</f>
        <v>56022.225480000001</v>
      </c>
      <c r="E184" s="130">
        <f>MHTYP!R184</f>
        <v>1.2528710725893826</v>
      </c>
      <c r="F184" s="30">
        <f t="shared" si="6"/>
        <v>2.2363821891307389</v>
      </c>
      <c r="G184" s="29">
        <f>'[1]INTERNAL PARAMETERS-1'!M22</f>
        <v>5.05</v>
      </c>
      <c r="H184" s="28">
        <f t="shared" si="7"/>
        <v>6.3269989165763816</v>
      </c>
      <c r="I184" s="27">
        <f t="shared" si="8"/>
        <v>11.293730055110229</v>
      </c>
    </row>
    <row r="185" spans="1:9">
      <c r="A185" s="33" t="s">
        <v>7</v>
      </c>
      <c r="B185" s="32" t="s">
        <v>72</v>
      </c>
      <c r="C185" s="32" t="s">
        <v>71</v>
      </c>
      <c r="D185" s="31">
        <f>'[1]INPUTS-Incidence'!I5</f>
        <v>749611.86300000001</v>
      </c>
      <c r="E185" s="130">
        <f>MHTYP!R185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>
      <c r="A186" s="33" t="s">
        <v>7</v>
      </c>
      <c r="B186" s="32" t="s">
        <v>72</v>
      </c>
      <c r="C186" s="32" t="s">
        <v>70</v>
      </c>
      <c r="D186" s="31">
        <f>'[1]INPUTS-Incidence'!I6</f>
        <v>757183.7</v>
      </c>
      <c r="E186" s="130">
        <f>MHTYP!R186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>
      <c r="A187" s="33" t="s">
        <v>7</v>
      </c>
      <c r="B187" s="32" t="s">
        <v>72</v>
      </c>
      <c r="C187" s="32" t="s">
        <v>69</v>
      </c>
      <c r="D187" s="31">
        <f>'[1]INPUTS-Incidence'!I7</f>
        <v>840473.90700000001</v>
      </c>
      <c r="E187" s="130">
        <f>MHTYP!R187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>
      <c r="A188" s="33" t="s">
        <v>7</v>
      </c>
      <c r="B188" s="32" t="s">
        <v>72</v>
      </c>
      <c r="C188" s="32" t="s">
        <v>68</v>
      </c>
      <c r="D188" s="31">
        <f>'[1]INPUTS-Incidence'!I8</f>
        <v>711752.67799999996</v>
      </c>
      <c r="E188" s="130">
        <f>MHTYP!R188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>
      <c r="A189" s="33" t="s">
        <v>7</v>
      </c>
      <c r="B189" s="32" t="s">
        <v>72</v>
      </c>
      <c r="C189" s="32" t="s">
        <v>67</v>
      </c>
      <c r="D189" s="31">
        <f>'[1]INPUTS-Incidence'!I9</f>
        <v>613318.79700000002</v>
      </c>
      <c r="E189" s="130">
        <f>MHTYP!R189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>
      <c r="A190" s="33" t="s">
        <v>7</v>
      </c>
      <c r="B190" s="32" t="s">
        <v>72</v>
      </c>
      <c r="C190" s="32" t="s">
        <v>66</v>
      </c>
      <c r="D190" s="31">
        <f>'[1]INPUTS-Incidence'!I10</f>
        <v>696609.00399999996</v>
      </c>
      <c r="E190" s="130">
        <f>MHTYP!R190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>
      <c r="A191" s="33" t="s">
        <v>7</v>
      </c>
      <c r="B191" s="32" t="s">
        <v>72</v>
      </c>
      <c r="C191" s="32" t="s">
        <v>65</v>
      </c>
      <c r="D191" s="31">
        <f>'[1]INPUTS-Incidence'!I11</f>
        <v>636034.30799999996</v>
      </c>
      <c r="E191" s="130">
        <f>MHTYP!R191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>
      <c r="A192" s="33" t="s">
        <v>7</v>
      </c>
      <c r="B192" s="32" t="s">
        <v>72</v>
      </c>
      <c r="C192" s="32" t="s">
        <v>64</v>
      </c>
      <c r="D192" s="31">
        <f>'[1]INPUTS-Incidence'!I12</f>
        <v>643606.14500000002</v>
      </c>
      <c r="E192" s="130">
        <f>MHTYP!R192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>
      <c r="A193" s="33" t="s">
        <v>7</v>
      </c>
      <c r="B193" s="32" t="s">
        <v>72</v>
      </c>
      <c r="C193" s="32" t="s">
        <v>63</v>
      </c>
      <c r="D193" s="31">
        <f>'[1]INPUTS-Incidence'!I13</f>
        <v>363448.17599999998</v>
      </c>
      <c r="E193" s="130">
        <f>MHTYP!R193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>
      <c r="A194" s="33" t="s">
        <v>7</v>
      </c>
      <c r="B194" s="32" t="s">
        <v>72</v>
      </c>
      <c r="C194" s="32" t="s">
        <v>62</v>
      </c>
      <c r="D194" s="31">
        <f>'[1]INPUTS-Incidence'!I14</f>
        <v>378591.85</v>
      </c>
      <c r="E194" s="130">
        <f>MHTYP!R194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>
      <c r="A195" s="33" t="s">
        <v>7</v>
      </c>
      <c r="B195" s="32" t="s">
        <v>72</v>
      </c>
      <c r="C195" s="32" t="s">
        <v>61</v>
      </c>
      <c r="D195" s="31">
        <f>'[1]INPUTS-Incidence'!I15</f>
        <v>333160.82799999998</v>
      </c>
      <c r="E195" s="130">
        <f>MHTYP!R195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>
      <c r="A196" s="33" t="s">
        <v>7</v>
      </c>
      <c r="B196" s="32" t="s">
        <v>72</v>
      </c>
      <c r="C196" s="32" t="s">
        <v>60</v>
      </c>
      <c r="D196" s="31">
        <f>'[1]INPUTS-Incidence'!I16</f>
        <v>295301.64299999998</v>
      </c>
      <c r="E196" s="130">
        <f>MHTYP!R196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>
      <c r="A197" s="33" t="s">
        <v>7</v>
      </c>
      <c r="B197" s="32" t="s">
        <v>72</v>
      </c>
      <c r="C197" s="32" t="s">
        <v>59</v>
      </c>
      <c r="D197" s="31">
        <f>'[1]INPUTS-Incidence'!I17</f>
        <v>189295.92499999999</v>
      </c>
      <c r="E197" s="130">
        <f>MHTYP!R197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>
      <c r="A198" s="33" t="s">
        <v>7</v>
      </c>
      <c r="B198" s="32" t="s">
        <v>72</v>
      </c>
      <c r="C198" s="32" t="s">
        <v>58</v>
      </c>
      <c r="D198" s="31">
        <f>'[1]INPUTS-Incidence'!I18</f>
        <v>143864.90299999999</v>
      </c>
      <c r="E198" s="130">
        <f>MHTYP!R198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>
      <c r="A199" s="33" t="s">
        <v>7</v>
      </c>
      <c r="B199" s="32" t="s">
        <v>72</v>
      </c>
      <c r="C199" s="32" t="s">
        <v>57</v>
      </c>
      <c r="D199" s="31">
        <f>'[1]INPUTS-Incidence'!I19</f>
        <v>98433.880999999994</v>
      </c>
      <c r="E199" s="130">
        <f>MHTYP!R199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>
      <c r="A200" s="33" t="s">
        <v>7</v>
      </c>
      <c r="B200" s="32" t="s">
        <v>72</v>
      </c>
      <c r="C200" s="32" t="s">
        <v>56</v>
      </c>
      <c r="D200" s="31">
        <f>'[1]INPUTS-Incidence'!I20</f>
        <v>46188.205699999999</v>
      </c>
      <c r="E200" s="130">
        <f>MHTYP!R200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>
      <c r="A201" s="33" t="s">
        <v>7</v>
      </c>
      <c r="B201" s="32" t="s">
        <v>72</v>
      </c>
      <c r="C201" s="32" t="s">
        <v>55</v>
      </c>
      <c r="D201" s="31">
        <f>'[1]INPUTS-Incidence'!I21</f>
        <v>0</v>
      </c>
      <c r="E201" s="130">
        <f>MHTYP!R201</f>
        <v>0</v>
      </c>
      <c r="F201" s="30" t="e">
        <f t="shared" si="9"/>
        <v>#DIV/0!</v>
      </c>
      <c r="G201" s="29">
        <f>'[1]INTERNAL PARAMETERS-1'!M21</f>
        <v>9.3150000000000013</v>
      </c>
      <c r="H201" s="28">
        <f t="shared" si="10"/>
        <v>0</v>
      </c>
      <c r="I201" s="27" t="e">
        <f t="shared" si="11"/>
        <v>#DIV/0!</v>
      </c>
    </row>
    <row r="202" spans="1:9">
      <c r="A202" s="33" t="s">
        <v>7</v>
      </c>
      <c r="B202" s="32" t="s">
        <v>72</v>
      </c>
      <c r="C202" s="32" t="s">
        <v>53</v>
      </c>
      <c r="D202" s="31">
        <f>'[1]INPUTS-Incidence'!I22</f>
        <v>33694.674650000001</v>
      </c>
      <c r="E202" s="130">
        <f>MHTYP!R202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>
      <c r="A203" s="33" t="s">
        <v>7</v>
      </c>
      <c r="B203" s="32" t="s">
        <v>54</v>
      </c>
      <c r="C203" s="32" t="s">
        <v>71</v>
      </c>
      <c r="D203" s="31">
        <f>'[1]INPUTS-Incidence'!I23</f>
        <v>702272.91200000001</v>
      </c>
      <c r="E203" s="130">
        <f>MHTYP!R203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>
      <c r="A204" s="33" t="s">
        <v>7</v>
      </c>
      <c r="B204" s="32" t="s">
        <v>54</v>
      </c>
      <c r="C204" s="32" t="s">
        <v>70</v>
      </c>
      <c r="D204" s="31">
        <f>'[1]INPUTS-Incidence'!I24</f>
        <v>718233.66</v>
      </c>
      <c r="E204" s="130">
        <f>MHTYP!R204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>
      <c r="A205" s="33" t="s">
        <v>7</v>
      </c>
      <c r="B205" s="32" t="s">
        <v>54</v>
      </c>
      <c r="C205" s="32" t="s">
        <v>69</v>
      </c>
      <c r="D205" s="31">
        <f>'[1]INPUTS-Incidence'!I25</f>
        <v>806017.77399999998</v>
      </c>
      <c r="E205" s="130">
        <f>MHTYP!R205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>
      <c r="A206" s="33" t="s">
        <v>7</v>
      </c>
      <c r="B206" s="32" t="s">
        <v>54</v>
      </c>
      <c r="C206" s="32" t="s">
        <v>68</v>
      </c>
      <c r="D206" s="31">
        <f>'[1]INPUTS-Incidence'!I26</f>
        <v>702272.91200000001</v>
      </c>
      <c r="E206" s="130">
        <f>MHTYP!R206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>
      <c r="A207" s="33" t="s">
        <v>7</v>
      </c>
      <c r="B207" s="32" t="s">
        <v>54</v>
      </c>
      <c r="C207" s="32" t="s">
        <v>67</v>
      </c>
      <c r="D207" s="31">
        <f>'[1]INPUTS-Incidence'!I27</f>
        <v>646410.29399999999</v>
      </c>
      <c r="E207" s="130">
        <f>MHTYP!R207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>
      <c r="A208" s="33" t="s">
        <v>7</v>
      </c>
      <c r="B208" s="32" t="s">
        <v>54</v>
      </c>
      <c r="C208" s="32" t="s">
        <v>66</v>
      </c>
      <c r="D208" s="31">
        <f>'[1]INPUTS-Incidence'!I28</f>
        <v>726214.03399999999</v>
      </c>
      <c r="E208" s="130">
        <f>MHTYP!R208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>
      <c r="A209" s="33" t="s">
        <v>7</v>
      </c>
      <c r="B209" s="32" t="s">
        <v>54</v>
      </c>
      <c r="C209" s="32" t="s">
        <v>65</v>
      </c>
      <c r="D209" s="31">
        <f>'[1]INPUTS-Incidence'!I29</f>
        <v>662371.04200000002</v>
      </c>
      <c r="E209" s="130">
        <f>MHTYP!R209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>
      <c r="A210" s="33" t="s">
        <v>7</v>
      </c>
      <c r="B210" s="32" t="s">
        <v>54</v>
      </c>
      <c r="C210" s="32" t="s">
        <v>64</v>
      </c>
      <c r="D210" s="31">
        <f>'[1]INPUTS-Incidence'!I30</f>
        <v>662371.04200000002</v>
      </c>
      <c r="E210" s="130">
        <f>MHTYP!R210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>
      <c r="A211" s="33" t="s">
        <v>7</v>
      </c>
      <c r="B211" s="32" t="s">
        <v>54</v>
      </c>
      <c r="C211" s="32" t="s">
        <v>63</v>
      </c>
      <c r="D211" s="31">
        <f>'[1]INPUTS-Incidence'!I31</f>
        <v>383057.95199999999</v>
      </c>
      <c r="E211" s="130">
        <f>MHTYP!R211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>
      <c r="A212" s="33" t="s">
        <v>7</v>
      </c>
      <c r="B212" s="32" t="s">
        <v>54</v>
      </c>
      <c r="C212" s="32" t="s">
        <v>62</v>
      </c>
      <c r="D212" s="31">
        <f>'[1]INPUTS-Incidence'!I32</f>
        <v>406999.07400000002</v>
      </c>
      <c r="E212" s="130">
        <f>MHTYP!R212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>
      <c r="A213" s="33" t="s">
        <v>7</v>
      </c>
      <c r="B213" s="32" t="s">
        <v>54</v>
      </c>
      <c r="C213" s="32" t="s">
        <v>61</v>
      </c>
      <c r="D213" s="31">
        <f>'[1]INPUTS-Incidence'!I33</f>
        <v>383057.95199999999</v>
      </c>
      <c r="E213" s="130">
        <f>MHTYP!R213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>
      <c r="A214" s="33" t="s">
        <v>7</v>
      </c>
      <c r="B214" s="32" t="s">
        <v>54</v>
      </c>
      <c r="C214" s="32" t="s">
        <v>60</v>
      </c>
      <c r="D214" s="31">
        <f>'[1]INPUTS-Incidence'!I34</f>
        <v>343156.08199999999</v>
      </c>
      <c r="E214" s="130">
        <f>MHTYP!R214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>
      <c r="A215" s="33" t="s">
        <v>7</v>
      </c>
      <c r="B215" s="32" t="s">
        <v>54</v>
      </c>
      <c r="C215" s="32" t="s">
        <v>59</v>
      </c>
      <c r="D215" s="31">
        <f>'[1]INPUTS-Incidence'!I35</f>
        <v>279313.09000000003</v>
      </c>
      <c r="E215" s="130">
        <f>MHTYP!R215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>
      <c r="A216" s="33" t="s">
        <v>7</v>
      </c>
      <c r="B216" s="32" t="s">
        <v>54</v>
      </c>
      <c r="C216" s="32" t="s">
        <v>58</v>
      </c>
      <c r="D216" s="31">
        <f>'[1]INPUTS-Incidence'!I36</f>
        <v>215470.098</v>
      </c>
      <c r="E216" s="130">
        <f>MHTYP!R216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>
      <c r="A217" s="33" t="s">
        <v>7</v>
      </c>
      <c r="B217" s="32" t="s">
        <v>54</v>
      </c>
      <c r="C217" s="32" t="s">
        <v>57</v>
      </c>
      <c r="D217" s="31">
        <f>'[1]INPUTS-Incidence'!I37</f>
        <v>143646.73199999999</v>
      </c>
      <c r="E217" s="130">
        <f>MHTYP!R217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>
      <c r="A218" s="33" t="s">
        <v>7</v>
      </c>
      <c r="B218" s="32" t="s">
        <v>54</v>
      </c>
      <c r="C218" s="32" t="s">
        <v>56</v>
      </c>
      <c r="D218" s="31">
        <f>'[1]INPUTS-Incidence'!I38</f>
        <v>72860.814620000005</v>
      </c>
      <c r="E218" s="130">
        <f>MHTYP!R218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>
      <c r="A219" s="33" t="s">
        <v>7</v>
      </c>
      <c r="B219" s="32" t="s">
        <v>54</v>
      </c>
      <c r="C219" s="32" t="s">
        <v>55</v>
      </c>
      <c r="D219" s="31">
        <f>'[1]INPUTS-Incidence'!I39</f>
        <v>0</v>
      </c>
      <c r="E219" s="130">
        <f>MHTYP!R219</f>
        <v>0</v>
      </c>
      <c r="F219" s="30" t="e">
        <f t="shared" si="9"/>
        <v>#DIV/0!</v>
      </c>
      <c r="G219" s="29">
        <f>'[1]INTERNAL PARAMETERS-1'!M21</f>
        <v>9.3150000000000013</v>
      </c>
      <c r="H219" s="28">
        <f t="shared" si="10"/>
        <v>0</v>
      </c>
      <c r="I219" s="27" t="e">
        <f t="shared" si="11"/>
        <v>#DIV/0!</v>
      </c>
    </row>
    <row r="220" spans="1:9">
      <c r="A220" s="33" t="s">
        <v>7</v>
      </c>
      <c r="B220" s="32" t="s">
        <v>54</v>
      </c>
      <c r="C220" s="32" t="s">
        <v>53</v>
      </c>
      <c r="D220" s="31">
        <f>'[1]INPUTS-Incidence'!I40</f>
        <v>56022.225480000001</v>
      </c>
      <c r="E220" s="130">
        <f>MHTYP!R220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>
      <c r="A221" s="33" t="s">
        <v>6</v>
      </c>
      <c r="B221" s="32" t="s">
        <v>72</v>
      </c>
      <c r="C221" s="32" t="s">
        <v>71</v>
      </c>
      <c r="D221" s="31">
        <f>'[1]INPUTS-Incidence'!I5</f>
        <v>749611.86300000001</v>
      </c>
      <c r="E221" s="130">
        <f>MHTYP!R221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>
      <c r="A222" s="33" t="s">
        <v>6</v>
      </c>
      <c r="B222" s="32" t="s">
        <v>72</v>
      </c>
      <c r="C222" s="32" t="s">
        <v>70</v>
      </c>
      <c r="D222" s="31">
        <f>'[1]INPUTS-Incidence'!I6</f>
        <v>757183.7</v>
      </c>
      <c r="E222" s="130">
        <f>MHTYP!R222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>
      <c r="A223" s="33" t="s">
        <v>6</v>
      </c>
      <c r="B223" s="32" t="s">
        <v>72</v>
      </c>
      <c r="C223" s="32" t="s">
        <v>69</v>
      </c>
      <c r="D223" s="31">
        <f>'[1]INPUTS-Incidence'!I7</f>
        <v>840473.90700000001</v>
      </c>
      <c r="E223" s="130">
        <f>MHTYP!R223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>
      <c r="A224" s="33" t="s">
        <v>6</v>
      </c>
      <c r="B224" s="32" t="s">
        <v>72</v>
      </c>
      <c r="C224" s="32" t="s">
        <v>68</v>
      </c>
      <c r="D224" s="31">
        <f>'[1]INPUTS-Incidence'!I8</f>
        <v>711752.67799999996</v>
      </c>
      <c r="E224" s="130">
        <f>MHTYP!R224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>
      <c r="A225" s="33" t="s">
        <v>6</v>
      </c>
      <c r="B225" s="32" t="s">
        <v>72</v>
      </c>
      <c r="C225" s="32" t="s">
        <v>67</v>
      </c>
      <c r="D225" s="31">
        <f>'[1]INPUTS-Incidence'!I9</f>
        <v>613318.79700000002</v>
      </c>
      <c r="E225" s="130">
        <f>MHTYP!R225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>
      <c r="A226" s="33" t="s">
        <v>6</v>
      </c>
      <c r="B226" s="32" t="s">
        <v>72</v>
      </c>
      <c r="C226" s="32" t="s">
        <v>66</v>
      </c>
      <c r="D226" s="31">
        <f>'[1]INPUTS-Incidence'!I10</f>
        <v>696609.00399999996</v>
      </c>
      <c r="E226" s="130">
        <f>MHTYP!R226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>
      <c r="A227" s="33" t="s">
        <v>6</v>
      </c>
      <c r="B227" s="32" t="s">
        <v>72</v>
      </c>
      <c r="C227" s="32" t="s">
        <v>65</v>
      </c>
      <c r="D227" s="31">
        <f>'[1]INPUTS-Incidence'!I11</f>
        <v>636034.30799999996</v>
      </c>
      <c r="E227" s="130">
        <f>MHTYP!R227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>
      <c r="A228" s="33" t="s">
        <v>6</v>
      </c>
      <c r="B228" s="32" t="s">
        <v>72</v>
      </c>
      <c r="C228" s="32" t="s">
        <v>64</v>
      </c>
      <c r="D228" s="31">
        <f>'[1]INPUTS-Incidence'!I12</f>
        <v>643606.14500000002</v>
      </c>
      <c r="E228" s="130">
        <f>MHTYP!R228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>
      <c r="A229" s="33" t="s">
        <v>6</v>
      </c>
      <c r="B229" s="32" t="s">
        <v>72</v>
      </c>
      <c r="C229" s="32" t="s">
        <v>63</v>
      </c>
      <c r="D229" s="31">
        <f>'[1]INPUTS-Incidence'!I13</f>
        <v>363448.17599999998</v>
      </c>
      <c r="E229" s="130">
        <f>MHTYP!R229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>
      <c r="A230" s="33" t="s">
        <v>6</v>
      </c>
      <c r="B230" s="32" t="s">
        <v>72</v>
      </c>
      <c r="C230" s="32" t="s">
        <v>62</v>
      </c>
      <c r="D230" s="31">
        <f>'[1]INPUTS-Incidence'!I14</f>
        <v>378591.85</v>
      </c>
      <c r="E230" s="130">
        <f>MHTYP!R230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>
      <c r="A231" s="33" t="s">
        <v>6</v>
      </c>
      <c r="B231" s="32" t="s">
        <v>72</v>
      </c>
      <c r="C231" s="32" t="s">
        <v>61</v>
      </c>
      <c r="D231" s="31">
        <f>'[1]INPUTS-Incidence'!I15</f>
        <v>333160.82799999998</v>
      </c>
      <c r="E231" s="130">
        <f>MHTYP!R231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>
      <c r="A232" s="33" t="s">
        <v>6</v>
      </c>
      <c r="B232" s="32" t="s">
        <v>72</v>
      </c>
      <c r="C232" s="32" t="s">
        <v>60</v>
      </c>
      <c r="D232" s="31">
        <f>'[1]INPUTS-Incidence'!I16</f>
        <v>295301.64299999998</v>
      </c>
      <c r="E232" s="130">
        <f>MHTYP!R232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>
      <c r="A233" s="35" t="s">
        <v>6</v>
      </c>
      <c r="B233" s="34" t="s">
        <v>72</v>
      </c>
      <c r="C233" s="34" t="s">
        <v>59</v>
      </c>
      <c r="D233" s="31">
        <f>'[1]INPUTS-Incidence'!I17</f>
        <v>189295.92499999999</v>
      </c>
      <c r="E233" s="130">
        <f>MHTYP!R233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>
      <c r="A234" s="35" t="s">
        <v>6</v>
      </c>
      <c r="B234" s="34" t="s">
        <v>72</v>
      </c>
      <c r="C234" s="34" t="s">
        <v>58</v>
      </c>
      <c r="D234" s="31">
        <f>'[1]INPUTS-Incidence'!I18</f>
        <v>143864.90299999999</v>
      </c>
      <c r="E234" s="130">
        <f>MHTYP!R234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>
      <c r="A235" s="35" t="s">
        <v>6</v>
      </c>
      <c r="B235" s="34" t="s">
        <v>72</v>
      </c>
      <c r="C235" s="34" t="s">
        <v>57</v>
      </c>
      <c r="D235" s="31">
        <f>'[1]INPUTS-Incidence'!I19</f>
        <v>98433.880999999994</v>
      </c>
      <c r="E235" s="130">
        <f>MHTYP!R235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>
      <c r="A236" s="35" t="s">
        <v>6</v>
      </c>
      <c r="B236" s="34" t="s">
        <v>72</v>
      </c>
      <c r="C236" s="34" t="s">
        <v>56</v>
      </c>
      <c r="D236" s="31">
        <f>'[1]INPUTS-Incidence'!I20</f>
        <v>46188.205699999999</v>
      </c>
      <c r="E236" s="130">
        <f>MHTYP!R236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>
      <c r="A237" s="35" t="s">
        <v>6</v>
      </c>
      <c r="B237" s="34" t="s">
        <v>72</v>
      </c>
      <c r="C237" s="34" t="s">
        <v>55</v>
      </c>
      <c r="D237" s="31">
        <f>'[1]INPUTS-Incidence'!I21</f>
        <v>0</v>
      </c>
      <c r="E237" s="130">
        <f>MHTYP!R237</f>
        <v>0</v>
      </c>
      <c r="F237" s="30" t="e">
        <f t="shared" si="9"/>
        <v>#DIV/0!</v>
      </c>
      <c r="G237" s="29">
        <f>'[1]INTERNAL PARAMETERS-1'!M21</f>
        <v>9.3150000000000013</v>
      </c>
      <c r="H237" s="28">
        <f t="shared" si="10"/>
        <v>0</v>
      </c>
      <c r="I237" s="27" t="e">
        <f t="shared" si="11"/>
        <v>#DIV/0!</v>
      </c>
    </row>
    <row r="238" spans="1:9">
      <c r="A238" s="35" t="s">
        <v>6</v>
      </c>
      <c r="B238" s="34" t="s">
        <v>72</v>
      </c>
      <c r="C238" s="34" t="s">
        <v>53</v>
      </c>
      <c r="D238" s="31">
        <f>'[1]INPUTS-Incidence'!I22</f>
        <v>33694.674650000001</v>
      </c>
      <c r="E238" s="130">
        <f>MHTYP!R238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>
      <c r="A239" s="35" t="s">
        <v>6</v>
      </c>
      <c r="B239" s="34" t="s">
        <v>54</v>
      </c>
      <c r="C239" s="34" t="s">
        <v>71</v>
      </c>
      <c r="D239" s="31">
        <f>'[1]INPUTS-Incidence'!I23</f>
        <v>702272.91200000001</v>
      </c>
      <c r="E239" s="130">
        <f>MHTYP!R239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>
      <c r="A240" s="35" t="s">
        <v>6</v>
      </c>
      <c r="B240" s="34" t="s">
        <v>54</v>
      </c>
      <c r="C240" s="34" t="s">
        <v>70</v>
      </c>
      <c r="D240" s="31">
        <f>'[1]INPUTS-Incidence'!I24</f>
        <v>718233.66</v>
      </c>
      <c r="E240" s="130">
        <f>MHTYP!R240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>
      <c r="A241" s="35" t="s">
        <v>6</v>
      </c>
      <c r="B241" s="34" t="s">
        <v>54</v>
      </c>
      <c r="C241" s="34" t="s">
        <v>69</v>
      </c>
      <c r="D241" s="31">
        <f>'[1]INPUTS-Incidence'!I25</f>
        <v>806017.77399999998</v>
      </c>
      <c r="E241" s="130">
        <f>MHTYP!R241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>
      <c r="A242" s="35" t="s">
        <v>6</v>
      </c>
      <c r="B242" s="34" t="s">
        <v>54</v>
      </c>
      <c r="C242" s="34" t="s">
        <v>68</v>
      </c>
      <c r="D242" s="31">
        <f>'[1]INPUTS-Incidence'!I26</f>
        <v>702272.91200000001</v>
      </c>
      <c r="E242" s="130">
        <f>MHTYP!R242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>
      <c r="A243" s="35" t="s">
        <v>6</v>
      </c>
      <c r="B243" s="34" t="s">
        <v>54</v>
      </c>
      <c r="C243" s="34" t="s">
        <v>67</v>
      </c>
      <c r="D243" s="31">
        <f>'[1]INPUTS-Incidence'!I27</f>
        <v>646410.29399999999</v>
      </c>
      <c r="E243" s="130">
        <f>MHTYP!R243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>
      <c r="A244" s="35" t="s">
        <v>6</v>
      </c>
      <c r="B244" s="34" t="s">
        <v>54</v>
      </c>
      <c r="C244" s="34" t="s">
        <v>66</v>
      </c>
      <c r="D244" s="31">
        <f>'[1]INPUTS-Incidence'!I28</f>
        <v>726214.03399999999</v>
      </c>
      <c r="E244" s="130">
        <f>MHTYP!R244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>
      <c r="A245" s="35" t="s">
        <v>6</v>
      </c>
      <c r="B245" s="34" t="s">
        <v>54</v>
      </c>
      <c r="C245" s="34" t="s">
        <v>65</v>
      </c>
      <c r="D245" s="31">
        <f>'[1]INPUTS-Incidence'!I29</f>
        <v>662371.04200000002</v>
      </c>
      <c r="E245" s="130">
        <f>MHTYP!R245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>
      <c r="A246" s="35" t="s">
        <v>6</v>
      </c>
      <c r="B246" s="34" t="s">
        <v>54</v>
      </c>
      <c r="C246" s="34" t="s">
        <v>64</v>
      </c>
      <c r="D246" s="31">
        <f>'[1]INPUTS-Incidence'!I30</f>
        <v>662371.04200000002</v>
      </c>
      <c r="E246" s="130">
        <f>MHTYP!R246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>
      <c r="A247" s="35" t="s">
        <v>6</v>
      </c>
      <c r="B247" s="34" t="s">
        <v>54</v>
      </c>
      <c r="C247" s="34" t="s">
        <v>63</v>
      </c>
      <c r="D247" s="31">
        <f>'[1]INPUTS-Incidence'!I31</f>
        <v>383057.95199999999</v>
      </c>
      <c r="E247" s="130">
        <f>MHTYP!R247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>
      <c r="A248" s="35" t="s">
        <v>6</v>
      </c>
      <c r="B248" s="34" t="s">
        <v>54</v>
      </c>
      <c r="C248" s="34" t="s">
        <v>62</v>
      </c>
      <c r="D248" s="31">
        <f>'[1]INPUTS-Incidence'!I32</f>
        <v>406999.07400000002</v>
      </c>
      <c r="E248" s="130">
        <f>MHTYP!R248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>
      <c r="A249" s="35" t="s">
        <v>6</v>
      </c>
      <c r="B249" s="34" t="s">
        <v>54</v>
      </c>
      <c r="C249" s="34" t="s">
        <v>61</v>
      </c>
      <c r="D249" s="31">
        <f>'[1]INPUTS-Incidence'!I33</f>
        <v>383057.95199999999</v>
      </c>
      <c r="E249" s="130">
        <f>MHTYP!R249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>
      <c r="A250" s="35" t="s">
        <v>6</v>
      </c>
      <c r="B250" s="34" t="s">
        <v>54</v>
      </c>
      <c r="C250" s="34" t="s">
        <v>60</v>
      </c>
      <c r="D250" s="31">
        <f>'[1]INPUTS-Incidence'!I34</f>
        <v>343156.08199999999</v>
      </c>
      <c r="E250" s="130">
        <f>MHTYP!R250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>
      <c r="A251" s="35" t="s">
        <v>6</v>
      </c>
      <c r="B251" s="34" t="s">
        <v>54</v>
      </c>
      <c r="C251" s="34" t="s">
        <v>59</v>
      </c>
      <c r="D251" s="31">
        <f>'[1]INPUTS-Incidence'!I35</f>
        <v>279313.09000000003</v>
      </c>
      <c r="E251" s="130">
        <f>MHTYP!R251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>
      <c r="A252" s="35" t="s">
        <v>6</v>
      </c>
      <c r="B252" s="34" t="s">
        <v>54</v>
      </c>
      <c r="C252" s="34" t="s">
        <v>58</v>
      </c>
      <c r="D252" s="31">
        <f>'[1]INPUTS-Incidence'!I36</f>
        <v>215470.098</v>
      </c>
      <c r="E252" s="130">
        <f>MHTYP!R252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>
      <c r="A253" s="35" t="s">
        <v>6</v>
      </c>
      <c r="B253" s="34" t="s">
        <v>54</v>
      </c>
      <c r="C253" s="34" t="s">
        <v>57</v>
      </c>
      <c r="D253" s="31">
        <f>'[1]INPUTS-Incidence'!I37</f>
        <v>143646.73199999999</v>
      </c>
      <c r="E253" s="130">
        <f>MHTYP!R253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>
      <c r="A254" s="35" t="s">
        <v>6</v>
      </c>
      <c r="B254" s="34" t="s">
        <v>54</v>
      </c>
      <c r="C254" s="34" t="s">
        <v>56</v>
      </c>
      <c r="D254" s="31">
        <f>'[1]INPUTS-Incidence'!I38</f>
        <v>72860.814620000005</v>
      </c>
      <c r="E254" s="130">
        <f>MHTYP!R254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>
      <c r="A255" s="35" t="s">
        <v>6</v>
      </c>
      <c r="B255" s="34" t="s">
        <v>54</v>
      </c>
      <c r="C255" s="34" t="s">
        <v>55</v>
      </c>
      <c r="D255" s="31">
        <f>'[1]INPUTS-Incidence'!I39</f>
        <v>0</v>
      </c>
      <c r="E255" s="130">
        <f>MHTYP!R255</f>
        <v>0</v>
      </c>
      <c r="F255" s="30" t="e">
        <f t="shared" si="9"/>
        <v>#DIV/0!</v>
      </c>
      <c r="G255" s="29">
        <f>'[1]INTERNAL PARAMETERS-1'!M21</f>
        <v>9.3150000000000013</v>
      </c>
      <c r="H255" s="28">
        <f t="shared" si="10"/>
        <v>0</v>
      </c>
      <c r="I255" s="27" t="e">
        <f t="shared" si="11"/>
        <v>#DIV/0!</v>
      </c>
    </row>
    <row r="256" spans="1:9">
      <c r="A256" s="35" t="s">
        <v>6</v>
      </c>
      <c r="B256" s="34" t="s">
        <v>54</v>
      </c>
      <c r="C256" s="34" t="s">
        <v>53</v>
      </c>
      <c r="D256" s="31">
        <f>'[1]INPUTS-Incidence'!I40</f>
        <v>56022.225480000001</v>
      </c>
      <c r="E256" s="130">
        <f>MHTYP!R256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>
      <c r="A257" s="35" t="s">
        <v>1</v>
      </c>
      <c r="B257" s="34" t="s">
        <v>72</v>
      </c>
      <c r="C257" s="34" t="s">
        <v>71</v>
      </c>
      <c r="D257" s="31">
        <f>'[1]INPUTS-Incidence'!I5</f>
        <v>749611.86300000001</v>
      </c>
      <c r="E257" s="130">
        <f>MHTYP!R257</f>
        <v>0</v>
      </c>
      <c r="F257" s="30">
        <f t="shared" si="9"/>
        <v>0</v>
      </c>
      <c r="G257" s="29">
        <f>'[1]INTERNAL PARAMETERS-1'!M5</f>
        <v>85.012</v>
      </c>
      <c r="H257" s="28">
        <f t="shared" si="10"/>
        <v>0</v>
      </c>
      <c r="I257" s="27">
        <f t="shared" si="11"/>
        <v>0</v>
      </c>
    </row>
    <row r="258" spans="1:9">
      <c r="A258" s="35" t="s">
        <v>1</v>
      </c>
      <c r="B258" s="34" t="s">
        <v>72</v>
      </c>
      <c r="C258" s="34" t="s">
        <v>70</v>
      </c>
      <c r="D258" s="31">
        <f>'[1]INPUTS-Incidence'!I6</f>
        <v>757183.7</v>
      </c>
      <c r="E258" s="130">
        <f>MHTYP!R258</f>
        <v>3.1423913043478264</v>
      </c>
      <c r="F258" s="30">
        <f t="shared" si="9"/>
        <v>0.41501042670990235</v>
      </c>
      <c r="G258" s="29">
        <f>'[1]INTERNAL PARAMETERS-1'!M6</f>
        <v>78.760000000000005</v>
      </c>
      <c r="H258" s="28">
        <f t="shared" si="10"/>
        <v>247.49473913043482</v>
      </c>
      <c r="I258" s="27">
        <f t="shared" si="11"/>
        <v>32.686221207671913</v>
      </c>
    </row>
    <row r="259" spans="1:9">
      <c r="A259" s="35" t="s">
        <v>1</v>
      </c>
      <c r="B259" s="34" t="s">
        <v>72</v>
      </c>
      <c r="C259" s="34" t="s">
        <v>69</v>
      </c>
      <c r="D259" s="31">
        <f>'[1]INPUTS-Incidence'!I7</f>
        <v>840473.90700000001</v>
      </c>
      <c r="E259" s="130">
        <f>MHTYP!R259</f>
        <v>3.1423913043478264</v>
      </c>
      <c r="F259" s="30">
        <f t="shared" si="9"/>
        <v>0.37388326730621829</v>
      </c>
      <c r="G259" s="29">
        <f>'[1]INTERNAL PARAMETERS-1'!M7</f>
        <v>73.784999999999997</v>
      </c>
      <c r="H259" s="28">
        <f t="shared" si="10"/>
        <v>231.86134239130436</v>
      </c>
      <c r="I259" s="27">
        <f t="shared" si="11"/>
        <v>27.586976878189315</v>
      </c>
    </row>
    <row r="260" spans="1:9">
      <c r="A260" s="35" t="s">
        <v>1</v>
      </c>
      <c r="B260" s="34" t="s">
        <v>72</v>
      </c>
      <c r="C260" s="34" t="s">
        <v>68</v>
      </c>
      <c r="D260" s="31">
        <f>'[1]INPUTS-Incidence'!I8</f>
        <v>711752.67799999996</v>
      </c>
      <c r="E260" s="130">
        <f>MHTYP!R260</f>
        <v>9.4271739130434788</v>
      </c>
      <c r="F260" s="30">
        <f t="shared" si="9"/>
        <v>1.3245013618401138</v>
      </c>
      <c r="G260" s="29">
        <f>'[1]INTERNAL PARAMETERS-1'!M8</f>
        <v>68.824999999999989</v>
      </c>
      <c r="H260" s="28">
        <f t="shared" si="10"/>
        <v>648.8252445652173</v>
      </c>
      <c r="I260" s="27">
        <f t="shared" si="11"/>
        <v>91.158806228645801</v>
      </c>
    </row>
    <row r="261" spans="1:9">
      <c r="A261" s="35" t="s">
        <v>1</v>
      </c>
      <c r="B261" s="34" t="s">
        <v>72</v>
      </c>
      <c r="C261" s="34" t="s">
        <v>67</v>
      </c>
      <c r="D261" s="31">
        <f>'[1]INPUTS-Incidence'!I9</f>
        <v>613318.79700000002</v>
      </c>
      <c r="E261" s="130">
        <f>MHTYP!R261</f>
        <v>15.711956521739133</v>
      </c>
      <c r="F261" s="30">
        <f t="shared" ref="F261:F292" si="12">100000*E261/D261</f>
        <v>2.5617927574685329</v>
      </c>
      <c r="G261" s="29">
        <f>'[1]INTERNAL PARAMETERS-1'!M9</f>
        <v>63.875</v>
      </c>
      <c r="H261" s="28">
        <f t="shared" ref="H261:H292" si="13">G261*E261</f>
        <v>1003.6012228260871</v>
      </c>
      <c r="I261" s="27">
        <f t="shared" ref="I261:I292" si="14">100000*H261/D261</f>
        <v>163.63451238330254</v>
      </c>
    </row>
    <row r="262" spans="1:9">
      <c r="A262" s="35" t="s">
        <v>1</v>
      </c>
      <c r="B262" s="34" t="s">
        <v>72</v>
      </c>
      <c r="C262" s="34" t="s">
        <v>66</v>
      </c>
      <c r="D262" s="31">
        <f>'[1]INPUTS-Incidence'!I10</f>
        <v>696609.00399999996</v>
      </c>
      <c r="E262" s="130">
        <f>MHTYP!R262</f>
        <v>12.569565217391306</v>
      </c>
      <c r="F262" s="30">
        <f t="shared" si="12"/>
        <v>1.804393159608271</v>
      </c>
      <c r="G262" s="29">
        <f>'[1]INTERNAL PARAMETERS-1'!M10</f>
        <v>58.935000000000002</v>
      </c>
      <c r="H262" s="28">
        <f t="shared" si="13"/>
        <v>740.78732608695668</v>
      </c>
      <c r="I262" s="27">
        <f t="shared" si="14"/>
        <v>106.34191086151347</v>
      </c>
    </row>
    <row r="263" spans="1:9">
      <c r="A263" s="35" t="s">
        <v>1</v>
      </c>
      <c r="B263" s="34" t="s">
        <v>72</v>
      </c>
      <c r="C263" s="34" t="s">
        <v>65</v>
      </c>
      <c r="D263" s="31">
        <f>'[1]INPUTS-Incidence'!I11</f>
        <v>636034.30799999996</v>
      </c>
      <c r="E263" s="130">
        <f>MHTYP!R263</f>
        <v>9.4271739130434788</v>
      </c>
      <c r="F263" s="30">
        <f t="shared" si="12"/>
        <v>1.4821800953925082</v>
      </c>
      <c r="G263" s="29">
        <f>'[1]INTERNAL PARAMETERS-1'!M11</f>
        <v>53.995000000000005</v>
      </c>
      <c r="H263" s="28">
        <f t="shared" si="13"/>
        <v>509.02025543478265</v>
      </c>
      <c r="I263" s="27">
        <f t="shared" si="14"/>
        <v>80.030314250718476</v>
      </c>
    </row>
    <row r="264" spans="1:9">
      <c r="A264" s="35" t="s">
        <v>1</v>
      </c>
      <c r="B264" s="34" t="s">
        <v>72</v>
      </c>
      <c r="C264" s="34" t="s">
        <v>64</v>
      </c>
      <c r="D264" s="31">
        <f>'[1]INPUTS-Incidence'!I12</f>
        <v>643606.14500000002</v>
      </c>
      <c r="E264" s="130">
        <f>MHTYP!R264</f>
        <v>6.2847826086956529</v>
      </c>
      <c r="F264" s="30">
        <f t="shared" si="12"/>
        <v>0.97649512167035835</v>
      </c>
      <c r="G264" s="29">
        <f>'[1]INTERNAL PARAMETERS-1'!M12</f>
        <v>49.09</v>
      </c>
      <c r="H264" s="28">
        <f t="shared" si="13"/>
        <v>308.51997826086961</v>
      </c>
      <c r="I264" s="27">
        <f t="shared" si="14"/>
        <v>47.936145522797894</v>
      </c>
    </row>
    <row r="265" spans="1:9">
      <c r="A265" s="35" t="s">
        <v>1</v>
      </c>
      <c r="B265" s="34" t="s">
        <v>72</v>
      </c>
      <c r="C265" s="34" t="s">
        <v>63</v>
      </c>
      <c r="D265" s="31">
        <f>'[1]INPUTS-Incidence'!I13</f>
        <v>363448.17599999998</v>
      </c>
      <c r="E265" s="130">
        <f>MHTYP!R265</f>
        <v>6.2847826086956529</v>
      </c>
      <c r="F265" s="30">
        <f t="shared" si="12"/>
        <v>1.7292101112912597</v>
      </c>
      <c r="G265" s="29">
        <f>'[1]INTERNAL PARAMETERS-1'!M13</f>
        <v>44.225000000000001</v>
      </c>
      <c r="H265" s="28">
        <f t="shared" si="13"/>
        <v>277.94451086956525</v>
      </c>
      <c r="I265" s="27">
        <f t="shared" si="14"/>
        <v>76.474317171855958</v>
      </c>
    </row>
    <row r="266" spans="1:9">
      <c r="A266" s="35" t="s">
        <v>1</v>
      </c>
      <c r="B266" s="34" t="s">
        <v>72</v>
      </c>
      <c r="C266" s="34" t="s">
        <v>62</v>
      </c>
      <c r="D266" s="31">
        <f>'[1]INPUTS-Incidence'!I14</f>
        <v>378591.85</v>
      </c>
      <c r="E266" s="130">
        <f>MHTYP!R266</f>
        <v>6.2847826086956529</v>
      </c>
      <c r="F266" s="30">
        <f t="shared" si="12"/>
        <v>1.6600417068396094</v>
      </c>
      <c r="G266" s="29">
        <f>'[1]INTERNAL PARAMETERS-1'!M14</f>
        <v>39.424999999999997</v>
      </c>
      <c r="H266" s="28">
        <f t="shared" si="13"/>
        <v>247.77755434782608</v>
      </c>
      <c r="I266" s="27">
        <f t="shared" si="14"/>
        <v>65.447144292151592</v>
      </c>
    </row>
    <row r="267" spans="1:9">
      <c r="A267" s="35" t="s">
        <v>1</v>
      </c>
      <c r="B267" s="34" t="s">
        <v>72</v>
      </c>
      <c r="C267" s="34" t="s">
        <v>61</v>
      </c>
      <c r="D267" s="31">
        <f>'[1]INPUTS-Incidence'!I15</f>
        <v>333160.82799999998</v>
      </c>
      <c r="E267" s="130">
        <f>MHTYP!R267</f>
        <v>9.4271739130434788</v>
      </c>
      <c r="F267" s="30">
        <f t="shared" si="12"/>
        <v>2.8296165457493339</v>
      </c>
      <c r="G267" s="29">
        <f>'[1]INTERNAL PARAMETERS-1'!M15</f>
        <v>34.72</v>
      </c>
      <c r="H267" s="28">
        <f t="shared" si="13"/>
        <v>327.31147826086959</v>
      </c>
      <c r="I267" s="27">
        <f t="shared" si="14"/>
        <v>98.244286468416874</v>
      </c>
    </row>
    <row r="268" spans="1:9">
      <c r="A268" s="35" t="s">
        <v>1</v>
      </c>
      <c r="B268" s="34" t="s">
        <v>72</v>
      </c>
      <c r="C268" s="34" t="s">
        <v>60</v>
      </c>
      <c r="D268" s="31">
        <f>'[1]INPUTS-Incidence'!I16</f>
        <v>295301.64299999998</v>
      </c>
      <c r="E268" s="130">
        <f>MHTYP!R268</f>
        <v>6.2847826086956529</v>
      </c>
      <c r="F268" s="30">
        <f t="shared" si="12"/>
        <v>2.1282585985123195</v>
      </c>
      <c r="G268" s="29">
        <f>'[1]INTERNAL PARAMETERS-1'!M16</f>
        <v>30.094999999999999</v>
      </c>
      <c r="H268" s="28">
        <f t="shared" si="13"/>
        <v>189.14053260869568</v>
      </c>
      <c r="I268" s="27">
        <f t="shared" si="14"/>
        <v>64.04994252222825</v>
      </c>
    </row>
    <row r="269" spans="1:9">
      <c r="A269" s="35" t="s">
        <v>1</v>
      </c>
      <c r="B269" s="34" t="s">
        <v>72</v>
      </c>
      <c r="C269" s="34" t="s">
        <v>59</v>
      </c>
      <c r="D269" s="31">
        <f>'[1]INPUTS-Incidence'!I17</f>
        <v>189295.92499999999</v>
      </c>
      <c r="E269" s="130">
        <f>MHTYP!R269</f>
        <v>6.2847826086956529</v>
      </c>
      <c r="F269" s="30">
        <f t="shared" si="12"/>
        <v>3.3200834136792188</v>
      </c>
      <c r="G269" s="29">
        <f>'[1]INTERNAL PARAMETERS-1'!M17</f>
        <v>25.55</v>
      </c>
      <c r="H269" s="28">
        <f t="shared" si="13"/>
        <v>160.57619565217394</v>
      </c>
      <c r="I269" s="27">
        <f t="shared" si="14"/>
        <v>84.828131219504044</v>
      </c>
    </row>
    <row r="270" spans="1:9">
      <c r="A270" s="35" t="s">
        <v>1</v>
      </c>
      <c r="B270" s="34" t="s">
        <v>72</v>
      </c>
      <c r="C270" s="34" t="s">
        <v>58</v>
      </c>
      <c r="D270" s="31">
        <f>'[1]INPUTS-Incidence'!I18</f>
        <v>143864.90299999999</v>
      </c>
      <c r="E270" s="130">
        <f>MHTYP!R270</f>
        <v>6.2847826086956529</v>
      </c>
      <c r="F270" s="30">
        <f t="shared" si="12"/>
        <v>4.3685308074726557</v>
      </c>
      <c r="G270" s="29">
        <f>'[1]INTERNAL PARAMETERS-1'!M18</f>
        <v>21.115000000000002</v>
      </c>
      <c r="H270" s="28">
        <f t="shared" si="13"/>
        <v>132.70318478260873</v>
      </c>
      <c r="I270" s="27">
        <f t="shared" si="14"/>
        <v>92.241527999785148</v>
      </c>
    </row>
    <row r="271" spans="1:9">
      <c r="A271" s="33" t="s">
        <v>1</v>
      </c>
      <c r="B271" s="32" t="s">
        <v>72</v>
      </c>
      <c r="C271" s="32" t="s">
        <v>57</v>
      </c>
      <c r="D271" s="31">
        <f>'[1]INPUTS-Incidence'!I19</f>
        <v>98433.880999999994</v>
      </c>
      <c r="E271" s="130">
        <f>MHTYP!R271</f>
        <v>3.1423913043478264</v>
      </c>
      <c r="F271" s="30">
        <f t="shared" si="12"/>
        <v>3.1923878977684796</v>
      </c>
      <c r="G271" s="29">
        <f>'[1]INTERNAL PARAMETERS-1'!M19</f>
        <v>16.865000000000002</v>
      </c>
      <c r="H271" s="28">
        <f t="shared" si="13"/>
        <v>52.996429347826101</v>
      </c>
      <c r="I271" s="27">
        <f t="shared" si="14"/>
        <v>53.839621895865413</v>
      </c>
    </row>
    <row r="272" spans="1:9">
      <c r="A272" s="33" t="s">
        <v>1</v>
      </c>
      <c r="B272" s="32" t="s">
        <v>72</v>
      </c>
      <c r="C272" s="32" t="s">
        <v>56</v>
      </c>
      <c r="D272" s="31">
        <f>'[1]INPUTS-Incidence'!I20</f>
        <v>46188.205699999999</v>
      </c>
      <c r="E272" s="130">
        <f>MHTYP!R272</f>
        <v>3.1423913043478264</v>
      </c>
      <c r="F272" s="30">
        <f t="shared" si="12"/>
        <v>6.8034496181951196</v>
      </c>
      <c r="G272" s="29">
        <f>'[1]INTERNAL PARAMETERS-1'!M20</f>
        <v>12.89</v>
      </c>
      <c r="H272" s="28">
        <f t="shared" si="13"/>
        <v>40.505423913043487</v>
      </c>
      <c r="I272" s="27">
        <f t="shared" si="14"/>
        <v>87.696465578535097</v>
      </c>
    </row>
    <row r="273" spans="1:9">
      <c r="A273" s="33" t="s">
        <v>1</v>
      </c>
      <c r="B273" s="32" t="s">
        <v>72</v>
      </c>
      <c r="C273" s="32" t="s">
        <v>55</v>
      </c>
      <c r="D273" s="31">
        <f>'[1]INPUTS-Incidence'!I21</f>
        <v>0</v>
      </c>
      <c r="E273" s="130">
        <f>MHTYP!R273</f>
        <v>3.1423913043478264</v>
      </c>
      <c r="F273" s="30" t="e">
        <f t="shared" si="12"/>
        <v>#DIV/0!</v>
      </c>
      <c r="G273" s="29">
        <f>'[1]INTERNAL PARAMETERS-1'!M21</f>
        <v>9.3150000000000013</v>
      </c>
      <c r="H273" s="28">
        <f t="shared" si="13"/>
        <v>29.271375000000006</v>
      </c>
      <c r="I273" s="27" t="e">
        <f t="shared" si="14"/>
        <v>#DIV/0!</v>
      </c>
    </row>
    <row r="274" spans="1:9">
      <c r="A274" s="33" t="s">
        <v>1</v>
      </c>
      <c r="B274" s="32" t="s">
        <v>72</v>
      </c>
      <c r="C274" s="32" t="s">
        <v>53</v>
      </c>
      <c r="D274" s="31">
        <f>'[1]INPUTS-Incidence'!I22</f>
        <v>33694.674650000001</v>
      </c>
      <c r="E274" s="130">
        <f>MHTYP!R274</f>
        <v>3.1423913043478264</v>
      </c>
      <c r="F274" s="30">
        <f t="shared" si="12"/>
        <v>9.3260770047169057</v>
      </c>
      <c r="G274" s="29">
        <f>'[1]INTERNAL PARAMETERS-1'!M22</f>
        <v>5.05</v>
      </c>
      <c r="H274" s="28">
        <f t="shared" si="13"/>
        <v>15.869076086956523</v>
      </c>
      <c r="I274" s="27">
        <f t="shared" si="14"/>
        <v>47.096688873820369</v>
      </c>
    </row>
    <row r="275" spans="1:9">
      <c r="A275" s="33" t="s">
        <v>1</v>
      </c>
      <c r="B275" s="32" t="s">
        <v>54</v>
      </c>
      <c r="C275" s="32" t="s">
        <v>71</v>
      </c>
      <c r="D275" s="31">
        <f>'[1]INPUTS-Incidence'!I23</f>
        <v>702272.91200000001</v>
      </c>
      <c r="E275" s="130">
        <f>MHTYP!R275</f>
        <v>0</v>
      </c>
      <c r="F275" s="30">
        <f t="shared" si="12"/>
        <v>0</v>
      </c>
      <c r="G275" s="29">
        <f>'[1]INTERNAL PARAMETERS-1'!M5</f>
        <v>85.012</v>
      </c>
      <c r="H275" s="28">
        <f t="shared" si="13"/>
        <v>0</v>
      </c>
      <c r="I275" s="27">
        <f t="shared" si="14"/>
        <v>0</v>
      </c>
    </row>
    <row r="276" spans="1:9">
      <c r="A276" s="33" t="s">
        <v>1</v>
      </c>
      <c r="B276" s="32" t="s">
        <v>54</v>
      </c>
      <c r="C276" s="32" t="s">
        <v>70</v>
      </c>
      <c r="D276" s="31">
        <f>'[1]INPUTS-Incidence'!I24</f>
        <v>718233.66</v>
      </c>
      <c r="E276" s="130">
        <f>MHTYP!R276</f>
        <v>0</v>
      </c>
      <c r="F276" s="30">
        <f t="shared" si="12"/>
        <v>0</v>
      </c>
      <c r="G276" s="29">
        <f>'[1]INTERNAL PARAMETERS-1'!M6</f>
        <v>78.760000000000005</v>
      </c>
      <c r="H276" s="28">
        <f t="shared" si="13"/>
        <v>0</v>
      </c>
      <c r="I276" s="27">
        <f t="shared" si="14"/>
        <v>0</v>
      </c>
    </row>
    <row r="277" spans="1:9">
      <c r="A277" s="33" t="s">
        <v>1</v>
      </c>
      <c r="B277" s="32" t="s">
        <v>54</v>
      </c>
      <c r="C277" s="32" t="s">
        <v>69</v>
      </c>
      <c r="D277" s="31">
        <f>'[1]INPUTS-Incidence'!I25</f>
        <v>806017.77399999998</v>
      </c>
      <c r="E277" s="130">
        <f>MHTYP!R277</f>
        <v>0</v>
      </c>
      <c r="F277" s="30">
        <f t="shared" si="12"/>
        <v>0</v>
      </c>
      <c r="G277" s="29">
        <f>'[1]INTERNAL PARAMETERS-1'!M7</f>
        <v>73.784999999999997</v>
      </c>
      <c r="H277" s="28">
        <f t="shared" si="13"/>
        <v>0</v>
      </c>
      <c r="I277" s="27">
        <f t="shared" si="14"/>
        <v>0</v>
      </c>
    </row>
    <row r="278" spans="1:9">
      <c r="A278" s="33" t="s">
        <v>1</v>
      </c>
      <c r="B278" s="32" t="s">
        <v>54</v>
      </c>
      <c r="C278" s="32" t="s">
        <v>68</v>
      </c>
      <c r="D278" s="31">
        <f>'[1]INPUTS-Incidence'!I26</f>
        <v>702272.91200000001</v>
      </c>
      <c r="E278" s="130">
        <f>MHTYP!R278</f>
        <v>3.1423913043478264</v>
      </c>
      <c r="F278" s="30">
        <f t="shared" si="12"/>
        <v>0.44746013275645558</v>
      </c>
      <c r="G278" s="29">
        <f>'[1]INTERNAL PARAMETERS-1'!M8</f>
        <v>68.824999999999989</v>
      </c>
      <c r="H278" s="28">
        <f t="shared" si="13"/>
        <v>216.27508152173911</v>
      </c>
      <c r="I278" s="27">
        <f t="shared" si="14"/>
        <v>30.796443636963048</v>
      </c>
    </row>
    <row r="279" spans="1:9">
      <c r="A279" s="33" t="s">
        <v>1</v>
      </c>
      <c r="B279" s="32" t="s">
        <v>54</v>
      </c>
      <c r="C279" s="32" t="s">
        <v>67</v>
      </c>
      <c r="D279" s="31">
        <f>'[1]INPUTS-Incidence'!I27</f>
        <v>646410.29399999999</v>
      </c>
      <c r="E279" s="130">
        <f>MHTYP!R279</f>
        <v>3.1423913043478264</v>
      </c>
      <c r="F279" s="30">
        <f t="shared" si="12"/>
        <v>0.48612952694528511</v>
      </c>
      <c r="G279" s="29">
        <f>'[1]INTERNAL PARAMETERS-1'!M9</f>
        <v>63.875</v>
      </c>
      <c r="H279" s="28">
        <f t="shared" si="13"/>
        <v>200.7202445652174</v>
      </c>
      <c r="I279" s="27">
        <f t="shared" si="14"/>
        <v>31.051523533630078</v>
      </c>
    </row>
    <row r="280" spans="1:9">
      <c r="A280" s="33" t="s">
        <v>1</v>
      </c>
      <c r="B280" s="32" t="s">
        <v>54</v>
      </c>
      <c r="C280" s="32" t="s">
        <v>66</v>
      </c>
      <c r="D280" s="31">
        <f>'[1]INPUTS-Incidence'!I28</f>
        <v>726214.03399999999</v>
      </c>
      <c r="E280" s="130">
        <f>MHTYP!R280</f>
        <v>3.1423913043478264</v>
      </c>
      <c r="F280" s="30">
        <f t="shared" si="12"/>
        <v>0.43270869980844057</v>
      </c>
      <c r="G280" s="29">
        <f>'[1]INTERNAL PARAMETERS-1'!M10</f>
        <v>58.935000000000002</v>
      </c>
      <c r="H280" s="28">
        <f t="shared" si="13"/>
        <v>185.19683152173917</v>
      </c>
      <c r="I280" s="27">
        <f t="shared" si="14"/>
        <v>25.50168722321045</v>
      </c>
    </row>
    <row r="281" spans="1:9">
      <c r="A281" s="33" t="s">
        <v>1</v>
      </c>
      <c r="B281" s="32" t="s">
        <v>54</v>
      </c>
      <c r="C281" s="32" t="s">
        <v>65</v>
      </c>
      <c r="D281" s="31">
        <f>'[1]INPUTS-Incidence'!I29</f>
        <v>662371.04200000002</v>
      </c>
      <c r="E281" s="130">
        <f>MHTYP!R281</f>
        <v>3.1423913043478264</v>
      </c>
      <c r="F281" s="30">
        <f t="shared" si="12"/>
        <v>0.47441556244057942</v>
      </c>
      <c r="G281" s="29">
        <f>'[1]INTERNAL PARAMETERS-1'!M11</f>
        <v>53.995000000000005</v>
      </c>
      <c r="H281" s="28">
        <f t="shared" si="13"/>
        <v>169.67341847826091</v>
      </c>
      <c r="I281" s="27">
        <f t="shared" si="14"/>
        <v>25.616068293979087</v>
      </c>
    </row>
    <row r="282" spans="1:9">
      <c r="A282" s="33" t="s">
        <v>1</v>
      </c>
      <c r="B282" s="32" t="s">
        <v>54</v>
      </c>
      <c r="C282" s="32" t="s">
        <v>64</v>
      </c>
      <c r="D282" s="31">
        <f>'[1]INPUTS-Incidence'!I30</f>
        <v>662371.04200000002</v>
      </c>
      <c r="E282" s="130">
        <f>MHTYP!R282</f>
        <v>3.1423913043478264</v>
      </c>
      <c r="F282" s="30">
        <f t="shared" si="12"/>
        <v>0.47441556244057942</v>
      </c>
      <c r="G282" s="29">
        <f>'[1]INTERNAL PARAMETERS-1'!M12</f>
        <v>49.09</v>
      </c>
      <c r="H282" s="28">
        <f t="shared" si="13"/>
        <v>154.2599891304348</v>
      </c>
      <c r="I282" s="27">
        <f t="shared" si="14"/>
        <v>23.289059960208043</v>
      </c>
    </row>
    <row r="283" spans="1:9">
      <c r="A283" s="33" t="s">
        <v>1</v>
      </c>
      <c r="B283" s="32" t="s">
        <v>54</v>
      </c>
      <c r="C283" s="32" t="s">
        <v>63</v>
      </c>
      <c r="D283" s="31">
        <f>'[1]INPUTS-Incidence'!I31</f>
        <v>383057.95199999999</v>
      </c>
      <c r="E283" s="130">
        <f>MHTYP!R283</f>
        <v>3.1423913043478264</v>
      </c>
      <c r="F283" s="30">
        <f t="shared" si="12"/>
        <v>0.82034357672016855</v>
      </c>
      <c r="G283" s="29">
        <f>'[1]INTERNAL PARAMETERS-1'!M13</f>
        <v>44.225000000000001</v>
      </c>
      <c r="H283" s="28">
        <f t="shared" si="13"/>
        <v>138.97225543478262</v>
      </c>
      <c r="I283" s="27">
        <f t="shared" si="14"/>
        <v>36.279694680449452</v>
      </c>
    </row>
    <row r="284" spans="1:9">
      <c r="A284" s="33" t="s">
        <v>1</v>
      </c>
      <c r="B284" s="32" t="s">
        <v>54</v>
      </c>
      <c r="C284" s="32" t="s">
        <v>62</v>
      </c>
      <c r="D284" s="31">
        <f>'[1]INPUTS-Incidence'!I32</f>
        <v>406999.07400000002</v>
      </c>
      <c r="E284" s="130">
        <f>MHTYP!R284</f>
        <v>3.1423913043478264</v>
      </c>
      <c r="F284" s="30">
        <f t="shared" si="12"/>
        <v>0.77208807220721742</v>
      </c>
      <c r="G284" s="29">
        <f>'[1]INTERNAL PARAMETERS-1'!M14</f>
        <v>39.424999999999997</v>
      </c>
      <c r="H284" s="28">
        <f t="shared" si="13"/>
        <v>123.88877717391304</v>
      </c>
      <c r="I284" s="27">
        <f t="shared" si="14"/>
        <v>30.439572246769544</v>
      </c>
    </row>
    <row r="285" spans="1:9">
      <c r="A285" s="33" t="s">
        <v>1</v>
      </c>
      <c r="B285" s="32" t="s">
        <v>54</v>
      </c>
      <c r="C285" s="32" t="s">
        <v>61</v>
      </c>
      <c r="D285" s="31">
        <f>'[1]INPUTS-Incidence'!I33</f>
        <v>383057.95199999999</v>
      </c>
      <c r="E285" s="130">
        <f>MHTYP!R285</f>
        <v>3.1423913043478264</v>
      </c>
      <c r="F285" s="30">
        <f t="shared" si="12"/>
        <v>0.82034357672016855</v>
      </c>
      <c r="G285" s="29">
        <f>'[1]INTERNAL PARAMETERS-1'!M15</f>
        <v>34.72</v>
      </c>
      <c r="H285" s="28">
        <f t="shared" si="13"/>
        <v>109.10382608695653</v>
      </c>
      <c r="I285" s="27">
        <f t="shared" si="14"/>
        <v>28.482328983724251</v>
      </c>
    </row>
    <row r="286" spans="1:9">
      <c r="A286" s="33" t="s">
        <v>1</v>
      </c>
      <c r="B286" s="32" t="s">
        <v>54</v>
      </c>
      <c r="C286" s="32" t="s">
        <v>60</v>
      </c>
      <c r="D286" s="31">
        <f>'[1]INPUTS-Incidence'!I34</f>
        <v>343156.08199999999</v>
      </c>
      <c r="E286" s="130">
        <f>MHTYP!R286</f>
        <v>3.1423913043478264</v>
      </c>
      <c r="F286" s="30">
        <f t="shared" si="12"/>
        <v>0.91573236471088582</v>
      </c>
      <c r="G286" s="29">
        <f>'[1]INTERNAL PARAMETERS-1'!M16</f>
        <v>30.094999999999999</v>
      </c>
      <c r="H286" s="28">
        <f t="shared" si="13"/>
        <v>94.57026630434784</v>
      </c>
      <c r="I286" s="27">
        <f t="shared" si="14"/>
        <v>27.558965515974108</v>
      </c>
    </row>
    <row r="287" spans="1:9">
      <c r="A287" s="33" t="s">
        <v>1</v>
      </c>
      <c r="B287" s="32" t="s">
        <v>54</v>
      </c>
      <c r="C287" s="32" t="s">
        <v>59</v>
      </c>
      <c r="D287" s="31">
        <f>'[1]INPUTS-Incidence'!I35</f>
        <v>279313.09000000003</v>
      </c>
      <c r="E287" s="130">
        <f>MHTYP!R287</f>
        <v>0</v>
      </c>
      <c r="F287" s="30">
        <f t="shared" si="12"/>
        <v>0</v>
      </c>
      <c r="G287" s="29">
        <f>'[1]INTERNAL PARAMETERS-1'!M17</f>
        <v>25.55</v>
      </c>
      <c r="H287" s="28">
        <f t="shared" si="13"/>
        <v>0</v>
      </c>
      <c r="I287" s="27">
        <f t="shared" si="14"/>
        <v>0</v>
      </c>
    </row>
    <row r="288" spans="1:9">
      <c r="A288" s="33" t="s">
        <v>1</v>
      </c>
      <c r="B288" s="32" t="s">
        <v>54</v>
      </c>
      <c r="C288" s="32" t="s">
        <v>58</v>
      </c>
      <c r="D288" s="31">
        <f>'[1]INPUTS-Incidence'!I36</f>
        <v>215470.098</v>
      </c>
      <c r="E288" s="130">
        <f>MHTYP!R288</f>
        <v>0</v>
      </c>
      <c r="F288" s="30">
        <f t="shared" si="12"/>
        <v>0</v>
      </c>
      <c r="G288" s="29">
        <f>'[1]INTERNAL PARAMETERS-1'!M18</f>
        <v>21.115000000000002</v>
      </c>
      <c r="H288" s="28">
        <f t="shared" si="13"/>
        <v>0</v>
      </c>
      <c r="I288" s="27">
        <f t="shared" si="14"/>
        <v>0</v>
      </c>
    </row>
    <row r="289" spans="1:9">
      <c r="A289" s="33" t="s">
        <v>1</v>
      </c>
      <c r="B289" s="32" t="s">
        <v>54</v>
      </c>
      <c r="C289" s="32" t="s">
        <v>57</v>
      </c>
      <c r="D289" s="31">
        <f>'[1]INPUTS-Incidence'!I37</f>
        <v>143646.73199999999</v>
      </c>
      <c r="E289" s="130">
        <f>MHTYP!R289</f>
        <v>0</v>
      </c>
      <c r="F289" s="30">
        <f t="shared" si="12"/>
        <v>0</v>
      </c>
      <c r="G289" s="29">
        <f>'[1]INTERNAL PARAMETERS-1'!M19</f>
        <v>16.865000000000002</v>
      </c>
      <c r="H289" s="28">
        <f t="shared" si="13"/>
        <v>0</v>
      </c>
      <c r="I289" s="27">
        <f t="shared" si="14"/>
        <v>0</v>
      </c>
    </row>
    <row r="290" spans="1:9">
      <c r="A290" s="33" t="s">
        <v>1</v>
      </c>
      <c r="B290" s="32" t="s">
        <v>54</v>
      </c>
      <c r="C290" s="32" t="s">
        <v>56</v>
      </c>
      <c r="D290" s="31">
        <f>'[1]INPUTS-Incidence'!I38</f>
        <v>72860.814620000005</v>
      </c>
      <c r="E290" s="130">
        <f>MHTYP!R290</f>
        <v>3.1423913043478264</v>
      </c>
      <c r="F290" s="30">
        <f t="shared" si="12"/>
        <v>4.3128687494598124</v>
      </c>
      <c r="G290" s="29">
        <f>'[1]INTERNAL PARAMETERS-1'!M20</f>
        <v>12.89</v>
      </c>
      <c r="H290" s="28">
        <f t="shared" si="13"/>
        <v>40.505423913043487</v>
      </c>
      <c r="I290" s="27">
        <f t="shared" si="14"/>
        <v>55.592878180536985</v>
      </c>
    </row>
    <row r="291" spans="1:9">
      <c r="A291" s="33" t="s">
        <v>1</v>
      </c>
      <c r="B291" s="32" t="s">
        <v>54</v>
      </c>
      <c r="C291" s="32" t="s">
        <v>55</v>
      </c>
      <c r="D291" s="31">
        <f>'[1]INPUTS-Incidence'!I39</f>
        <v>0</v>
      </c>
      <c r="E291" s="130">
        <f>MHTYP!R291</f>
        <v>0</v>
      </c>
      <c r="F291" s="30" t="e">
        <f t="shared" si="12"/>
        <v>#DIV/0!</v>
      </c>
      <c r="G291" s="29">
        <f>'[1]INTERNAL PARAMETERS-1'!M21</f>
        <v>9.3150000000000013</v>
      </c>
      <c r="H291" s="28">
        <f t="shared" si="13"/>
        <v>0</v>
      </c>
      <c r="I291" s="27" t="e">
        <f t="shared" si="14"/>
        <v>#DIV/0!</v>
      </c>
    </row>
    <row r="292" spans="1:9" ht="20.25" thickBot="1">
      <c r="A292" s="26" t="s">
        <v>1</v>
      </c>
      <c r="B292" s="25" t="s">
        <v>54</v>
      </c>
      <c r="C292" s="25" t="s">
        <v>53</v>
      </c>
      <c r="D292" s="24">
        <f>'[1]INPUTS-Incidence'!I40</f>
        <v>56022.225480000001</v>
      </c>
      <c r="E292" s="130">
        <f>MHTYP!R292</f>
        <v>0</v>
      </c>
      <c r="F292" s="23">
        <f t="shared" si="12"/>
        <v>0</v>
      </c>
      <c r="G292" s="22">
        <f>'[1]INTERNAL PARAMETERS-1'!M22</f>
        <v>5.05</v>
      </c>
      <c r="H292" s="21">
        <f t="shared" si="13"/>
        <v>0</v>
      </c>
      <c r="I292" s="20">
        <f t="shared" si="14"/>
        <v>0</v>
      </c>
    </row>
    <row r="293" spans="1:9" ht="20.25" thickBot="1">
      <c r="E293" s="131"/>
    </row>
    <row r="294" spans="1:9" ht="20.25" thickBot="1">
      <c r="C294" s="19" t="s">
        <v>52</v>
      </c>
      <c r="D294" s="18">
        <f>SUM(D257:D292)</f>
        <v>15440318.178449998</v>
      </c>
      <c r="E294" s="132">
        <f>SUM(E5:E292)</f>
        <v>2187.5233333333331</v>
      </c>
      <c r="F294" s="17">
        <f>100000*E294/D294</f>
        <v>14.167605278927816</v>
      </c>
      <c r="G294" s="16"/>
      <c r="H294" s="15">
        <f>SUM(H5:H292)</f>
        <v>111556.8252007624</v>
      </c>
      <c r="I294" s="14">
        <f>100000*H294/D294</f>
        <v>722.50340900657022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7" sqref="I17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13" customWidth="1"/>
    <col min="7" max="86" width="5.33203125" customWidth="1"/>
  </cols>
  <sheetData>
    <row r="1" spans="3:87" ht="25.5">
      <c r="C1" s="45" t="s">
        <v>131</v>
      </c>
    </row>
    <row r="2" spans="3:87" ht="20.25" thickBot="1">
      <c r="G2" s="55" t="s">
        <v>130</v>
      </c>
      <c r="AU2" s="55" t="s">
        <v>129</v>
      </c>
    </row>
    <row r="3" spans="3:87">
      <c r="C3" s="54"/>
      <c r="D3" s="53"/>
      <c r="E3" s="53"/>
      <c r="F3" s="133" t="s">
        <v>83</v>
      </c>
      <c r="G3" s="141" t="s">
        <v>128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127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</row>
    <row r="4" spans="3:87">
      <c r="C4" s="40" t="s">
        <v>80</v>
      </c>
      <c r="D4" s="38" t="s">
        <v>79</v>
      </c>
      <c r="E4" s="38" t="s">
        <v>78</v>
      </c>
      <c r="F4" s="134" t="s">
        <v>126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I4" s="52" t="s">
        <v>85</v>
      </c>
    </row>
    <row r="5" spans="3:87">
      <c r="C5" s="33" t="s">
        <v>5</v>
      </c>
      <c r="D5" s="32" t="s">
        <v>72</v>
      </c>
      <c r="E5" s="32" t="s">
        <v>71</v>
      </c>
      <c r="F5" s="135">
        <f>MHTYP!S5</f>
        <v>21.278851697158654</v>
      </c>
      <c r="G5" s="51">
        <f>$F5*'[1]INTERNAL PARAMETERS-2'!F5*VLOOKUP(G$4,'[1]INTERNAL PARAMETERS-1'!$B$5:$J$44,4, FALSE)</f>
        <v>2.9637184643802574E-2</v>
      </c>
      <c r="H5" s="50">
        <f>$F5*'[1]INTERNAL PARAMETERS-2'!G5*VLOOKUP(H$4,'[1]INTERNAL PARAMETERS-1'!$B$5:$J$44,4, FALSE)</f>
        <v>3.5563344841461259E-2</v>
      </c>
      <c r="I5" s="50">
        <f>$F5*'[1]INTERNAL PARAMETERS-2'!H5*VLOOKUP(I$4,'[1]INTERNAL PARAMETERS-1'!$B$5:$J$44,4, FALSE)</f>
        <v>0.24984467965386201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5.9282880828284007E-3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9.7799730285310898E-3</v>
      </c>
      <c r="N5" s="50">
        <f>$F5*'[1]INTERNAL PARAMETERS-2'!M5*VLOOKUP(N$4,'[1]INTERNAL PARAMETERS-1'!$B$5:$J$44,4, FALSE)</f>
        <v>8.4759730782516626E-2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7.7054977765750918E-2</v>
      </c>
      <c r="S5" s="50">
        <f>$F5*'[1]INTERNAL PARAMETERS-2'!R5*VLOOKUP(S$4,'[1]INTERNAL PARAMETERS-1'!$B$5:$J$44,4, FALSE)</f>
        <v>0.21040677510112357</v>
      </c>
      <c r="T5" s="50">
        <f>$F5*'[1]INTERNAL PARAMETERS-2'!S5*VLOOKUP(T$4,'[1]INTERNAL PARAMETERS-1'!$B$5:$J$44,4, FALSE)</f>
        <v>1.0669003452438378E-2</v>
      </c>
      <c r="U5" s="50">
        <f>$F5*'[1]INTERNAL PARAMETERS-2'!T5*VLOOKUP(U$4,'[1]INTERNAL PARAMETERS-1'!$B$5:$J$44,4, FALSE)</f>
        <v>7.1126689682922519E-3</v>
      </c>
      <c r="V5" s="50">
        <f>$F5*'[1]INTERNAL PARAMETERS-2'!U5*VLOOKUP(V$4,'[1]INTERNAL PARAMETERS-1'!$B$5:$J$44,4, FALSE)</f>
        <v>0.20626867681157712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1.1854448280487087E-2</v>
      </c>
      <c r="AI5" s="50">
        <f>$F5*'[1]INTERNAL PARAMETERS-2'!AH5*VLOOKUP(AI$4,'[1]INTERNAL PARAMETERS-1'!$B$5:$J$44,4, FALSE)</f>
        <v>5.9272241402435435E-2</v>
      </c>
      <c r="AJ5" s="50">
        <f>$F5*'[1]INTERNAL PARAMETERS-2'!AI5*VLOOKUP(AJ$4,'[1]INTERNAL PARAMETERS-1'!$B$5:$J$44,4, FALSE)</f>
        <v>5.9282880828284007E-3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4.7470489134233773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0.18581948754209068</v>
      </c>
      <c r="BB5" s="50">
        <f>$F5*'[1]INTERNAL PARAMETERS-2'!M5*(1-VLOOKUP(N$4,'[1]INTERNAL PARAMETERS-1'!$B$5:$J$44,4, FALSE))</f>
        <v>1.6104348848678156</v>
      </c>
      <c r="BC5" s="50">
        <f>$F5*'[1]INTERNAL PARAMETERS-2'!N5*(1-VLOOKUP(O$4,'[1]INTERNAL PARAMETERS-1'!$B$5:$J$44,4, FALSE))</f>
        <v>0.33192667973880813</v>
      </c>
      <c r="BD5" s="50">
        <f>$F5*'[1]INTERNAL PARAMETERS-2'!O5*(1-VLOOKUP(P$4,'[1]INTERNAL PARAMETERS-1'!$B$5:$J$44,4, FALSE))</f>
        <v>0.61643556635566787</v>
      </c>
      <c r="BE5" s="50">
        <f>$F5*'[1]INTERNAL PARAMETERS-2'!P5*(1-VLOOKUP(Q$4,'[1]INTERNAL PARAMETERS-1'!$B$5:$J$44,4, FALSE))</f>
        <v>0.16003611572916052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3.9977287269213475</v>
      </c>
      <c r="BH5" s="50">
        <f>$F5*'[1]INTERNAL PARAMETERS-2'!S5*(1-VLOOKUP(T$4,'[1]INTERNAL PARAMETERS-1'!$B$5:$J$44,4, FALSE))</f>
        <v>9.6021031071945401E-2</v>
      </c>
      <c r="BI5" s="50">
        <f>$F5*'[1]INTERNAL PARAMETERS-2'!T5*(1-VLOOKUP(U$4,'[1]INTERNAL PARAMETERS-1'!$B$5:$J$44,4, FALSE))</f>
        <v>2.8450675873169008E-2</v>
      </c>
      <c r="BJ5" s="50">
        <f>$F5*'[1]INTERNAL PARAMETERS-2'!U5*(1-VLOOKUP(V$4,'[1]INTERNAL PARAMETERS-1'!$B$5:$J$44,4, FALSE))</f>
        <v>1.1688558352656038</v>
      </c>
      <c r="BK5" s="50">
        <f>$F5*'[1]INTERNAL PARAMETERS-2'!V5*(1-VLOOKUP(W$4,'[1]INTERNAL PARAMETERS-1'!$B$5:$J$44,4, FALSE))</f>
        <v>0.23709109349491145</v>
      </c>
      <c r="BL5" s="50">
        <f>$F5*'[1]INTERNAL PARAMETERS-2'!W5*(1-VLOOKUP(X$4,'[1]INTERNAL PARAMETERS-1'!$B$5:$J$44,4, FALSE))</f>
        <v>4.7417793121948347E-2</v>
      </c>
      <c r="BM5" s="50">
        <f>$F5*'[1]INTERNAL PARAMETERS-2'!X5*(1-VLOOKUP(Y$4,'[1]INTERNAL PARAMETERS-1'!$B$5:$J$44,4, FALSE))</f>
        <v>1.1854448280487087E-2</v>
      </c>
      <c r="BN5" s="50">
        <f>$F5*'[1]INTERNAL PARAMETERS-2'!Y5*(1-VLOOKUP(Z$4,'[1]INTERNAL PARAMETERS-1'!$B$5:$J$44,4, FALSE))</f>
        <v>1.3336328791528911</v>
      </c>
      <c r="BO5" s="50">
        <f>$F5*'[1]INTERNAL PARAMETERS-2'!Z5*(1-VLOOKUP(AA$4,'[1]INTERNAL PARAMETERS-1'!$B$5:$J$44,4, FALSE))</f>
        <v>0.71127115259956464</v>
      </c>
      <c r="BP5" s="50">
        <f>$F5*'[1]INTERNAL PARAMETERS-2'!AA5*(1-VLOOKUP(AB$4,'[1]INTERNAL PARAMETERS-1'!$B$5:$J$44,4, FALSE))</f>
        <v>0.12447277088769926</v>
      </c>
      <c r="BQ5" s="50">
        <f>$F5*'[1]INTERNAL PARAMETERS-2'!AB5*(1-VLOOKUP(AC$4,'[1]INTERNAL PARAMETERS-1'!$B$5:$J$44,4, FALSE))</f>
        <v>2.3294129183693153</v>
      </c>
      <c r="BR5" s="50">
        <f>$F5*'[1]INTERNAL PARAMETERS-2'!AC5*(1-VLOOKUP(AD$4,'[1]INTERNAL PARAMETERS-1'!$B$5:$J$44,4, FALSE))</f>
        <v>9.4835586243896694E-2</v>
      </c>
      <c r="BS5" s="50">
        <f>$F5*'[1]INTERNAL PARAMETERS-2'!AD5*(1-VLOOKUP(AE$4,'[1]INTERNAL PARAMETERS-1'!$B$5:$J$44,4, FALSE))</f>
        <v>0.10669003452438378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1.1854448280487087E-2</v>
      </c>
      <c r="CA5" s="50">
        <f>$F5*'[1]INTERNAL PARAMETERS-2'!AL5*(1-VLOOKUP(AM$4,'[1]INTERNAL PARAMETERS-1'!$B$5:$J$44,4, FALSE))</f>
        <v>1.1854448280487087E-2</v>
      </c>
      <c r="CB5" s="50">
        <f>$F5*'[1]INTERNAL PARAMETERS-2'!AM5*(1-VLOOKUP(AN$4,'[1]INTERNAL PARAMETERS-1'!$B$5:$J$44,4, FALSE))</f>
        <v>5.9282880828284007E-3</v>
      </c>
      <c r="CC5" s="50">
        <f>$F5*'[1]INTERNAL PARAMETERS-2'!AN5*(1-VLOOKUP(AO$4,'[1]INTERNAL PARAMETERS-1'!$B$5:$J$44,4, FALSE))</f>
        <v>6.5200529485263836E-2</v>
      </c>
      <c r="CD5" s="50">
        <f>$F5*'[1]INTERNAL PARAMETERS-2'!AO5*(1-VLOOKUP(AP$4,'[1]INTERNAL PARAMETERS-1'!$B$5:$J$44,4, FALSE))</f>
        <v>1.8433762830990055</v>
      </c>
      <c r="CE5" s="50">
        <f>$F5*'[1]INTERNAL PARAMETERS-2'!AP5*(1-VLOOKUP(AQ$4,'[1]INTERNAL PARAMETERS-1'!$B$5:$J$44,4, FALSE))</f>
        <v>0.1659622759268192</v>
      </c>
      <c r="CF5" s="50">
        <f>$F5*'[1]INTERNAL PARAMETERS-2'!AQ5*(1-VLOOKUP(AR$4,'[1]INTERNAL PARAMETERS-1'!$B$5:$J$44,4, FALSE))</f>
        <v>0.21930835713159597</v>
      </c>
      <c r="CG5" s="50">
        <f>$F5*'[1]INTERNAL PARAMETERS-2'!AR5*(1-VLOOKUP(AS$4,'[1]INTERNAL PARAMETERS-1'!$B$5:$J$44,4, FALSE))</f>
        <v>1.1854448280487087E-2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21.278855952928989</v>
      </c>
    </row>
    <row r="6" spans="3:87">
      <c r="C6" s="33" t="s">
        <v>5</v>
      </c>
      <c r="D6" s="32" t="s">
        <v>72</v>
      </c>
      <c r="E6" s="32" t="s">
        <v>70</v>
      </c>
      <c r="F6" s="135">
        <f>MHTYP!S6</f>
        <v>128.29895876228011</v>
      </c>
      <c r="G6" s="51">
        <f>$F6*'[1]INTERNAL PARAMETERS-2'!F6*VLOOKUP(G$4,'[1]INTERNAL PARAMETERS-1'!$B$5:$J$44,4, FALSE)</f>
        <v>0.17607749100535322</v>
      </c>
      <c r="H6" s="50">
        <f>$F6*'[1]INTERNAL PARAMETERS-2'!G6*VLOOKUP(H$4,'[1]INTERNAL PARAMETERS-1'!$B$5:$J$44,4, FALSE)</f>
        <v>7.3361344620271773E-2</v>
      </c>
      <c r="I6" s="50">
        <f>$F6*'[1]INTERNAL PARAMETERS-2'!H6*VLOOKUP(I$4,'[1]INTERNAL PARAMETERS-1'!$B$5:$J$44,4, FALSE)</f>
        <v>1.2163273731343018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3.3747758112830165E-2</v>
      </c>
      <c r="N6" s="50">
        <f>$F6*'[1]INTERNAL PARAMETERS-2'!M6*VLOOKUP(N$4,'[1]INTERNAL PARAMETERS-1'!$B$5:$J$44,4, FALSE)</f>
        <v>0.47686606039119939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0.16140009012294837</v>
      </c>
      <c r="S6" s="50">
        <f>$F6*'[1]INTERNAL PARAMETERS-2'!R6*VLOOKUP(S$4,'[1]INTERNAL PARAMETERS-1'!$B$5:$J$44,4, FALSE)</f>
        <v>1.0968393453650211</v>
      </c>
      <c r="T6" s="50">
        <f>$F6*'[1]INTERNAL PARAMETERS-2'!S6*VLOOKUP(T$4,'[1]INTERNAL PARAMETERS-1'!$B$5:$J$44,4, FALSE)</f>
        <v>4.9887767125125E-2</v>
      </c>
      <c r="U6" s="50">
        <f>$F6*'[1]INTERNAL PARAMETERS-2'!T6*VLOOKUP(U$4,'[1]INTERNAL PARAMETERS-1'!$B$5:$J$44,4, FALSE)</f>
        <v>4.4019372751338305E-2</v>
      </c>
      <c r="V6" s="50">
        <f>$F6*'[1]INTERNAL PARAMETERS-2'!U6*VLOOKUP(V$4,'[1]INTERNAL PARAMETERS-1'!$B$5:$J$44,4, FALSE)</f>
        <v>0.84735432211424178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0.2054194628742867</v>
      </c>
      <c r="AJ6" s="50">
        <f>$F6*'[1]INTERNAL PARAMETERS-2'!AI6*VLOOKUP(AJ$4,'[1]INTERNAL PARAMETERS-1'!$B$5:$J$44,4, FALSE)</f>
        <v>1.4677400882404846E-2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23.110220089551735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0.64120740414377309</v>
      </c>
      <c r="BB6" s="50">
        <f>$F6*'[1]INTERNAL PARAMETERS-2'!M6*(1-VLOOKUP(N$4,'[1]INTERNAL PARAMETERS-1'!$B$5:$J$44,4, FALSE))</f>
        <v>9.0604551474327888</v>
      </c>
      <c r="BC6" s="50">
        <f>$F6*'[1]INTERNAL PARAMETERS-2'!N6*(1-VLOOKUP(O$4,'[1]INTERNAL PARAMETERS-1'!$B$5:$J$44,4, FALSE))</f>
        <v>1.46727821198894</v>
      </c>
      <c r="BD6" s="50">
        <f>$F6*'[1]INTERNAL PARAMETERS-2'!O6*(1-VLOOKUP(P$4,'[1]INTERNAL PARAMETERS-1'!$B$5:$J$44,4, FALSE))</f>
        <v>5.7957515033354889</v>
      </c>
      <c r="BE6" s="50">
        <f>$F6*'[1]INTERNAL PARAMETERS-2'!P6*(1-VLOOKUP(Q$4,'[1]INTERNAL PARAMETERS-1'!$B$5:$J$44,4, FALSE))</f>
        <v>1.173820003611977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20.8399475619354</v>
      </c>
      <c r="BH6" s="50">
        <f>$F6*'[1]INTERNAL PARAMETERS-2'!S6*(1-VLOOKUP(T$4,'[1]INTERNAL PARAMETERS-1'!$B$5:$J$44,4, FALSE))</f>
        <v>0.44898990412612499</v>
      </c>
      <c r="BI6" s="50">
        <f>$F6*'[1]INTERNAL PARAMETERS-2'!T6*(1-VLOOKUP(U$4,'[1]INTERNAL PARAMETERS-1'!$B$5:$J$44,4, FALSE))</f>
        <v>0.17607749100535322</v>
      </c>
      <c r="BJ6" s="50">
        <f>$F6*'[1]INTERNAL PARAMETERS-2'!U6*(1-VLOOKUP(V$4,'[1]INTERNAL PARAMETERS-1'!$B$5:$J$44,4, FALSE))</f>
        <v>4.8016744919807035</v>
      </c>
      <c r="BK6" s="50">
        <f>$F6*'[1]INTERNAL PARAMETERS-2'!V6*(1-VLOOKUP(W$4,'[1]INTERNAL PARAMETERS-1'!$B$5:$J$44,4, FALSE))</f>
        <v>2.450356153609035</v>
      </c>
      <c r="BL6" s="50">
        <f>$F6*'[1]INTERNAL PARAMETERS-2'!W6*(1-VLOOKUP(X$4,'[1]INTERNAL PARAMETERS-1'!$B$5:$J$44,4, FALSE))</f>
        <v>0.22009686375669152</v>
      </c>
      <c r="BM6" s="50">
        <f>$F6*'[1]INTERNAL PARAMETERS-2'!X6*(1-VLOOKUP(Y$4,'[1]INTERNAL PARAMETERS-1'!$B$5:$J$44,4, FALSE))</f>
        <v>0.13205811825401489</v>
      </c>
      <c r="BN6" s="50">
        <f>$F6*'[1]INTERNAL PARAMETERS-2'!Y6*(1-VLOOKUP(Z$4,'[1]INTERNAL PARAMETERS-1'!$B$5:$J$44,4, FALSE))</f>
        <v>12.794677812047764</v>
      </c>
      <c r="BO6" s="50">
        <f>$F6*'[1]INTERNAL PARAMETERS-2'!Z6*(1-VLOOKUP(AA$4,'[1]INTERNAL PARAMETERS-1'!$B$5:$J$44,4, FALSE))</f>
        <v>13.088136020424729</v>
      </c>
      <c r="BP6" s="50">
        <f>$F6*'[1]INTERNAL PARAMETERS-2'!AA6*(1-VLOOKUP(AB$4,'[1]INTERNAL PARAMETERS-1'!$B$5:$J$44,4, FALSE))</f>
        <v>1.61401373112536</v>
      </c>
      <c r="BQ6" s="50">
        <f>$F6*'[1]INTERNAL PARAMETERS-2'!AB6*(1-VLOOKUP(AC$4,'[1]INTERNAL PARAMETERS-1'!$B$5:$J$44,4, FALSE))</f>
        <v>13.792433154550265</v>
      </c>
      <c r="BR6" s="50">
        <f>$F6*'[1]INTERNAL PARAMETERS-2'!AC6*(1-VLOOKUP(AD$4,'[1]INTERNAL PARAMETERS-1'!$B$5:$J$44,4, FALSE))</f>
        <v>0.80700045061474179</v>
      </c>
      <c r="BS6" s="50">
        <f>$F6*'[1]INTERNAL PARAMETERS-2'!AD6*(1-VLOOKUP(AE$4,'[1]INTERNAL PARAMETERS-1'!$B$5:$J$44,4, FALSE))</f>
        <v>0.42551632663097821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0.16140009012294837</v>
      </c>
      <c r="CA6" s="50">
        <f>$F6*'[1]INTERNAL PARAMETERS-2'!AL6*(1-VLOOKUP(AM$4,'[1]INTERNAL PARAMETERS-1'!$B$5:$J$44,4, FALSE))</f>
        <v>0.10270331648920522</v>
      </c>
      <c r="CB6" s="50">
        <f>$F6*'[1]INTERNAL PARAMETERS-2'!AM6*(1-VLOOKUP(AN$4,'[1]INTERNAL PARAMETERS-1'!$B$5:$J$44,4, FALSE))</f>
        <v>5.8696773633743149E-2</v>
      </c>
      <c r="CC6" s="50">
        <f>$F6*'[1]INTERNAL PARAMETERS-2'!AN6*(1-VLOOKUP(AO$4,'[1]INTERNAL PARAMETERS-1'!$B$5:$J$44,4, FALSE))</f>
        <v>0.64560036049179348</v>
      </c>
      <c r="CD6" s="50">
        <f>$F6*'[1]INTERNAL PARAMETERS-2'!AO6*(1-VLOOKUP(AP$4,'[1]INTERNAL PARAMETERS-1'!$B$5:$J$44,4, FALSE))</f>
        <v>9.1851790557091579</v>
      </c>
      <c r="CE6" s="50">
        <f>$F6*'[1]INTERNAL PARAMETERS-2'!AP6*(1-VLOOKUP(AQ$4,'[1]INTERNAL PARAMETERS-1'!$B$5:$J$44,4, FALSE))</f>
        <v>0.79233587962821328</v>
      </c>
      <c r="CF6" s="50">
        <f>$F6*'[1]INTERNAL PARAMETERS-2'!AQ6*(1-VLOOKUP(AR$4,'[1]INTERNAL PARAMETERS-1'!$B$5:$J$44,4, FALSE))</f>
        <v>0.10270331648920522</v>
      </c>
      <c r="CG6" s="50">
        <f>$F6*'[1]INTERNAL PARAMETERS-2'!AR6*(1-VLOOKUP(AS$4,'[1]INTERNAL PARAMETERS-1'!$B$5:$J$44,4, FALSE))</f>
        <v>1.4677400882404846E-2</v>
      </c>
      <c r="CH6" s="49">
        <f>$F6*'[1]INTERNAL PARAMETERS-2'!AS6*(1-VLOOKUP(AT$4,'[1]INTERNAL PARAMETERS-1'!$B$5:$J$44,4, FALSE))</f>
        <v>0</v>
      </c>
      <c r="CI6" s="48">
        <f t="shared" si="0"/>
        <v>128.29898442207187</v>
      </c>
    </row>
    <row r="7" spans="3:87">
      <c r="C7" s="33" t="s">
        <v>5</v>
      </c>
      <c r="D7" s="32" t="s">
        <v>72</v>
      </c>
      <c r="E7" s="32" t="s">
        <v>69</v>
      </c>
      <c r="F7" s="135">
        <f>MHTYP!S7</f>
        <v>283.50940643567264</v>
      </c>
      <c r="G7" s="51">
        <f>$F7*'[1]INTERNAL PARAMETERS-2'!F7*VLOOKUP(G$4,'[1]INTERNAL PARAMETERS-1'!$B$5:$J$44,4, FALSE)</f>
        <v>0.17413147743279012</v>
      </c>
      <c r="H7" s="50">
        <f>$F7*'[1]INTERNAL PARAMETERS-2'!G7*VLOOKUP(H$4,'[1]INTERNAL PARAMETERS-1'!$B$5:$J$44,4, FALSE)</f>
        <v>0.28294238762280127</v>
      </c>
      <c r="I7" s="50">
        <f>$F7*'[1]INTERNAL PARAMETERS-2'!H7*VLOOKUP(I$4,'[1]INTERNAL PARAMETERS-1'!$B$5:$J$44,4, FALSE)</f>
        <v>2.69441953197741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0.12514813973586678</v>
      </c>
      <c r="N7" s="50">
        <f>$F7*'[1]INTERNAL PARAMETERS-2'!M7*VLOOKUP(N$4,'[1]INTERNAL PARAMETERS-1'!$B$5:$J$44,4, FALSE)</f>
        <v>0.80747731593976102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0.1305844326042708</v>
      </c>
      <c r="S7" s="50">
        <f>$F7*'[1]INTERNAL PARAMETERS-2'!R7*VLOOKUP(S$4,'[1]INTERNAL PARAMETERS-1'!$B$5:$J$44,4, FALSE)</f>
        <v>2.1983262673140773</v>
      </c>
      <c r="T7" s="50">
        <f>$F7*'[1]INTERNAL PARAMETERS-2'!S7*VLOOKUP(T$4,'[1]INTERNAL PARAMETERS-1'!$B$5:$J$44,4, FALSE)</f>
        <v>6.5295051396199774E-2</v>
      </c>
      <c r="U7" s="50">
        <f>$F7*'[1]INTERNAL PARAMETERS-2'!T7*VLOOKUP(U$4,'[1]INTERNAL PARAMETERS-1'!$B$5:$J$44,4, FALSE)</f>
        <v>8.2705364045414426E-2</v>
      </c>
      <c r="V7" s="50">
        <f>$F7*'[1]INTERNAL PARAMETERS-2'!U7*VLOOKUP(V$4,'[1]INTERNAL PARAMETERS-1'!$B$5:$J$44,4, FALSE)</f>
        <v>1.7564258256909226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2.1773522414259658E-2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4.3518693887875749E-2</v>
      </c>
      <c r="AI7" s="50">
        <f>$F7*'[1]INTERNAL PARAMETERS-2'!AH7*VLOOKUP(AI$4,'[1]INTERNAL PARAMETERS-1'!$B$5:$J$44,4, FALSE)</f>
        <v>0.23942369373492553</v>
      </c>
      <c r="AJ7" s="50">
        <f>$F7*'[1]INTERNAL PARAMETERS-2'!AI7*VLOOKUP(AJ$4,'[1]INTERNAL PARAMETERS-1'!$B$5:$J$44,4, FALSE)</f>
        <v>2.1773522414259658E-2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51.193971107570789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2.3778146549814689</v>
      </c>
      <c r="BB7" s="50">
        <f>$F7*'[1]INTERNAL PARAMETERS-2'!M7*(1-VLOOKUP(N$4,'[1]INTERNAL PARAMETERS-1'!$B$5:$J$44,4, FALSE))</f>
        <v>15.342069002855458</v>
      </c>
      <c r="BC7" s="50">
        <f>$F7*'[1]INTERNAL PARAMETERS-2'!N7*(1-VLOOKUP(O$4,'[1]INTERNAL PARAMETERS-1'!$B$5:$J$44,4, FALSE))</f>
        <v>2.9164896149444082</v>
      </c>
      <c r="BD7" s="50">
        <f>$F7*'[1]INTERNAL PARAMETERS-2'!O7*(1-VLOOKUP(P$4,'[1]INTERNAL PARAMETERS-1'!$B$5:$J$44,4, FALSE))</f>
        <v>13.189509659022294</v>
      </c>
      <c r="BE7" s="50">
        <f>$F7*'[1]INTERNAL PARAMETERS-2'!P7*(1-VLOOKUP(Q$4,'[1]INTERNAL PARAMETERS-1'!$B$5:$J$44,4, FALSE))</f>
        <v>2.2635391009824102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41.768199078967463</v>
      </c>
      <c r="BH7" s="50">
        <f>$F7*'[1]INTERNAL PARAMETERS-2'!S7*(1-VLOOKUP(T$4,'[1]INTERNAL PARAMETERS-1'!$B$5:$J$44,4, FALSE))</f>
        <v>0.58765546256579804</v>
      </c>
      <c r="BI7" s="50">
        <f>$F7*'[1]INTERNAL PARAMETERS-2'!T7*(1-VLOOKUP(U$4,'[1]INTERNAL PARAMETERS-1'!$B$5:$J$44,4, FALSE))</f>
        <v>0.3308214561816577</v>
      </c>
      <c r="BJ7" s="50">
        <f>$F7*'[1]INTERNAL PARAMETERS-2'!U7*(1-VLOOKUP(V$4,'[1]INTERNAL PARAMETERS-1'!$B$5:$J$44,4, FALSE))</f>
        <v>9.9530796789152287</v>
      </c>
      <c r="BK7" s="50">
        <f>$F7*'[1]INTERNAL PARAMETERS-2'!V7*(1-VLOOKUP(W$4,'[1]INTERNAL PARAMETERS-1'!$B$5:$J$44,4, FALSE))</f>
        <v>6.0724029236237413</v>
      </c>
      <c r="BL7" s="50">
        <f>$F7*'[1]INTERNAL PARAMETERS-2'!W7*(1-VLOOKUP(X$4,'[1]INTERNAL PARAMETERS-1'!$B$5:$J$44,4, FALSE))</f>
        <v>1.4800041544161417</v>
      </c>
      <c r="BM7" s="50">
        <f>$F7*'[1]INTERNAL PARAMETERS-2'!X7*(1-VLOOKUP(Y$4,'[1]INTERNAL PARAMETERS-1'!$B$5:$J$44,4, FALSE))</f>
        <v>0.2611688652085416</v>
      </c>
      <c r="BN7" s="50">
        <f>$F7*'[1]INTERNAL PARAMETERS-2'!Y7*(1-VLOOKUP(Z$4,'[1]INTERNAL PARAMETERS-1'!$B$5:$J$44,4, FALSE))</f>
        <v>19.348978321362431</v>
      </c>
      <c r="BO7" s="50">
        <f>$F7*'[1]INTERNAL PARAMETERS-2'!Z7*(1-VLOOKUP(AA$4,'[1]INTERNAL PARAMETERS-1'!$B$5:$J$44,4, FALSE))</f>
        <v>43.246836718044591</v>
      </c>
      <c r="BP7" s="50">
        <f>$F7*'[1]INTERNAL PARAMETERS-2'!AA7*(1-VLOOKUP(AB$4,'[1]INTERNAL PARAMETERS-1'!$B$5:$J$44,4, FALSE))</f>
        <v>5.920044968605211</v>
      </c>
      <c r="BQ7" s="50">
        <f>$F7*'[1]INTERNAL PARAMETERS-2'!AB7*(1-VLOOKUP(AC$4,'[1]INTERNAL PARAMETERS-1'!$B$5:$J$44,4, FALSE))</f>
        <v>31.972631556079765</v>
      </c>
      <c r="BR7" s="50">
        <f>$F7*'[1]INTERNAL PARAMETERS-2'!AC7*(1-VLOOKUP(AD$4,'[1]INTERNAL PARAMETERS-1'!$B$5:$J$44,4, FALSE))</f>
        <v>2.0241437581881283</v>
      </c>
      <c r="BS7" s="50">
        <f>$F7*'[1]INTERNAL PARAMETERS-2'!AD7*(1-VLOOKUP(AE$4,'[1]INTERNAL PARAMETERS-1'!$B$5:$J$44,4, FALSE))</f>
        <v>0.65295051396199777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0.34823460392493671</v>
      </c>
      <c r="CA7" s="50">
        <f>$F7*'[1]INTERNAL PARAMETERS-2'!AL7*(1-VLOOKUP(AM$4,'[1]INTERNAL PARAMETERS-1'!$B$5:$J$44,4, FALSE))</f>
        <v>0.304715910037061</v>
      </c>
      <c r="CB7" s="50">
        <f>$F7*'[1]INTERNAL PARAMETERS-2'!AM7*(1-VLOOKUP(AN$4,'[1]INTERNAL PARAMETERS-1'!$B$5:$J$44,4, FALSE))</f>
        <v>0.95766642399905866</v>
      </c>
      <c r="CC7" s="50">
        <f>$F7*'[1]INTERNAL PARAMETERS-2'!AN7*(1-VLOOKUP(AO$4,'[1]INTERNAL PARAMETERS-1'!$B$5:$J$44,4, FALSE))</f>
        <v>1.5888434155467968</v>
      </c>
      <c r="CD7" s="50">
        <f>$F7*'[1]INTERNAL PARAMETERS-2'!AO7*(1-VLOOKUP(AP$4,'[1]INTERNAL PARAMETERS-1'!$B$5:$J$44,4, FALSE))</f>
        <v>18.957225023549618</v>
      </c>
      <c r="CE7" s="50">
        <f>$F7*'[1]INTERNAL PARAMETERS-2'!AP7*(1-VLOOKUP(AQ$4,'[1]INTERNAL PARAMETERS-1'!$B$5:$J$44,4, FALSE))</f>
        <v>1.5888434155467968</v>
      </c>
      <c r="CF7" s="50">
        <f>$F7*'[1]INTERNAL PARAMETERS-2'!AQ7*(1-VLOOKUP(AR$4,'[1]INTERNAL PARAMETERS-1'!$B$5:$J$44,4, FALSE))</f>
        <v>0.19587664890640624</v>
      </c>
      <c r="CG7" s="50">
        <f>$F7*'[1]INTERNAL PARAMETERS-2'!AR7*(1-VLOOKUP(AS$4,'[1]INTERNAL PARAMETERS-1'!$B$5:$J$44,4, FALSE))</f>
        <v>2.1773522414259658E-2</v>
      </c>
      <c r="CH7" s="49">
        <f>$F7*'[1]INTERNAL PARAMETERS-2'!AS7*(1-VLOOKUP(AT$4,'[1]INTERNAL PARAMETERS-1'!$B$5:$J$44,4, FALSE))</f>
        <v>0</v>
      </c>
      <c r="CI7" s="48">
        <f t="shared" si="0"/>
        <v>283.50943478661338</v>
      </c>
    </row>
    <row r="8" spans="3:87">
      <c r="C8" s="33" t="s">
        <v>5</v>
      </c>
      <c r="D8" s="32" t="s">
        <v>72</v>
      </c>
      <c r="E8" s="32" t="s">
        <v>68</v>
      </c>
      <c r="F8" s="135">
        <f>MHTYP!S8</f>
        <v>621.4676392728984</v>
      </c>
      <c r="G8" s="51">
        <f>$F8*'[1]INTERNAL PARAMETERS-2'!F8*VLOOKUP(G$4,'[1]INTERNAL PARAMETERS-1'!$B$5:$J$44,4, FALSE)</f>
        <v>1.9340694401811871</v>
      </c>
      <c r="H8" s="50">
        <f>$F8*'[1]INTERNAL PARAMETERS-2'!G8*VLOOKUP(H$4,'[1]INTERNAL PARAMETERS-1'!$B$5:$J$44,4, FALSE)</f>
        <v>2.8602426629895876</v>
      </c>
      <c r="I8" s="50">
        <f>$F8*'[1]INTERNAL PARAMETERS-2'!H8*VLOOKUP(I$4,'[1]INTERNAL PARAMETERS-1'!$B$5:$J$44,4, FALSE)</f>
        <v>6.9165899105675637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5.4502711964233189E-2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0.36502523260332964</v>
      </c>
      <c r="N8" s="50">
        <f>$F8*'[1]INTERNAL PARAMETERS-2'!M8*VLOOKUP(N$4,'[1]INTERNAL PARAMETERS-1'!$B$5:$J$44,4, FALSE)</f>
        <v>2.5088617524064949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0.81722994564386142</v>
      </c>
      <c r="S8" s="50">
        <f>$F8*'[1]INTERNAL PARAMETERS-2'!R8*VLOOKUP(S$4,'[1]INTERNAL PARAMETERS-1'!$B$5:$J$44,4, FALSE)</f>
        <v>2.5141162612965466</v>
      </c>
      <c r="T8" s="50">
        <f>$F8*'[1]INTERNAL PARAMETERS-2'!S8*VLOOKUP(T$4,'[1]INTERNAL PARAMETERS-1'!$B$5:$J$44,4, FALSE)</f>
        <v>0.14710139021589505</v>
      </c>
      <c r="U8" s="50">
        <f>$F8*'[1]INTERNAL PARAMETERS-2'!T8*VLOOKUP(U$4,'[1]INTERNAL PARAMETERS-1'!$B$5:$J$44,4, FALSE)</f>
        <v>0.1852346445616801</v>
      </c>
      <c r="V8" s="50">
        <f>$F8*'[1]INTERNAL PARAMETERS-2'!U8*VLOOKUP(V$4,'[1]INTERNAL PARAMETERS-1'!$B$5:$J$44,4, FALSE)</f>
        <v>3.5875866366272131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0.1089432771645391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0.1089432771645391</v>
      </c>
      <c r="AI8" s="50">
        <f>$F8*'[1]INTERNAL PARAMETERS-2'!AH8*VLOOKUP(AI$4,'[1]INTERNAL PARAMETERS-1'!$B$5:$J$44,4, FALSE)</f>
        <v>0.6810042391152421</v>
      </c>
      <c r="AJ8" s="50">
        <f>$F8*'[1]INTERNAL PARAMETERS-2'!AI8*VLOOKUP(AJ$4,'[1]INTERNAL PARAMETERS-1'!$B$5:$J$44,4, FALSE)</f>
        <v>0.43583525542208362</v>
      </c>
      <c r="AK8" s="50">
        <f>$F8*'[1]INTERNAL PARAMETERS-2'!AJ8*VLOOKUP(AK$4,'[1]INTERNAL PARAMETERS-1'!$B$5:$J$44,4, FALSE)</f>
        <v>5.4502711964233189E-2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131.41520830078369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6.9354794194632623</v>
      </c>
      <c r="BB8" s="50">
        <f>$F8*'[1]INTERNAL PARAMETERS-2'!M8*(1-VLOOKUP(N$4,'[1]INTERNAL PARAMETERS-1'!$B$5:$J$44,4, FALSE))</f>
        <v>47.668373295723399</v>
      </c>
      <c r="BC8" s="50">
        <f>$F8*'[1]INTERNAL PARAMETERS-2'!N8*(1-VLOOKUP(O$4,'[1]INTERNAL PARAMETERS-1'!$B$5:$J$44,4, FALSE))</f>
        <v>17.434031684522619</v>
      </c>
      <c r="BD8" s="50">
        <f>$F8*'[1]INTERNAL PARAMETERS-2'!O8*(1-VLOOKUP(P$4,'[1]INTERNAL PARAMETERS-1'!$B$5:$J$44,4, FALSE))</f>
        <v>30.945359629954702</v>
      </c>
      <c r="BE8" s="50">
        <f>$F8*'[1]INTERNAL PARAMETERS-2'!P8*(1-VLOOKUP(Q$4,'[1]INTERNAL PARAMETERS-1'!$B$5:$J$44,4, FALSE))</f>
        <v>9.5886863531054765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47.768208964634383</v>
      </c>
      <c r="BH8" s="50">
        <f>$F8*'[1]INTERNAL PARAMETERS-2'!S8*(1-VLOOKUP(T$4,'[1]INTERNAL PARAMETERS-1'!$B$5:$J$44,4, FALSE))</f>
        <v>1.3239125119430555</v>
      </c>
      <c r="BI8" s="50">
        <f>$F8*'[1]INTERNAL PARAMETERS-2'!T8*(1-VLOOKUP(U$4,'[1]INTERNAL PARAMETERS-1'!$B$5:$J$44,4, FALSE))</f>
        <v>0.74093857824672038</v>
      </c>
      <c r="BJ8" s="50">
        <f>$F8*'[1]INTERNAL PARAMETERS-2'!U8*(1-VLOOKUP(V$4,'[1]INTERNAL PARAMETERS-1'!$B$5:$J$44,4, FALSE))</f>
        <v>20.329657607554207</v>
      </c>
      <c r="BK8" s="50">
        <f>$F8*'[1]INTERNAL PARAMETERS-2'!V8*(1-VLOOKUP(W$4,'[1]INTERNAL PARAMETERS-1'!$B$5:$J$44,4, FALSE))</f>
        <v>19.80393638012589</v>
      </c>
      <c r="BL8" s="50">
        <f>$F8*'[1]INTERNAL PARAMETERS-2'!W8*(1-VLOOKUP(X$4,'[1]INTERNAL PARAMETERS-1'!$B$5:$J$44,4, FALSE))</f>
        <v>13.838219923689628</v>
      </c>
      <c r="BM8" s="50">
        <f>$F8*'[1]INTERNAL PARAMETERS-2'!X8*(1-VLOOKUP(Y$4,'[1]INTERNAL PARAMETERS-1'!$B$5:$J$44,4, FALSE))</f>
        <v>1.743403168452262</v>
      </c>
      <c r="BN8" s="50">
        <f>$F8*'[1]INTERNAL PARAMETERS-2'!Y8*(1-VLOOKUP(Z$4,'[1]INTERNAL PARAMETERS-1'!$B$5:$J$44,4, FALSE))</f>
        <v>26.341713798512853</v>
      </c>
      <c r="BO8" s="50">
        <f>$F8*'[1]INTERNAL PARAMETERS-2'!Z8*(1-VLOOKUP(AA$4,'[1]INTERNAL PARAMETERS-1'!$B$5:$J$44,4, FALSE))</f>
        <v>39.498929483087238</v>
      </c>
      <c r="BP8" s="50">
        <f>$F8*'[1]INTERNAL PARAMETERS-2'!AA8*(1-VLOOKUP(AB$4,'[1]INTERNAL PARAMETERS-1'!$B$5:$J$44,4, FALSE))</f>
        <v>17.107139706265073</v>
      </c>
      <c r="BQ8" s="50">
        <f>$F8*'[1]INTERNAL PARAMETERS-2'!AB8*(1-VLOOKUP(AC$4,'[1]INTERNAL PARAMETERS-1'!$B$5:$J$44,4, FALSE))</f>
        <v>93.162908721357738</v>
      </c>
      <c r="BR8" s="50">
        <f>$F8*'[1]INTERNAL PARAMETERS-2'!AC8*(1-VLOOKUP(AD$4,'[1]INTERNAL PARAMETERS-1'!$B$5:$J$44,4, FALSE))</f>
        <v>10.760028559607036</v>
      </c>
      <c r="BS8" s="50">
        <f>$F8*'[1]INTERNAL PARAMETERS-2'!AD8*(1-VLOOKUP(AE$4,'[1]INTERNAL PARAMETERS-1'!$B$5:$J$44,4, FALSE))</f>
        <v>1.9340694401811871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3.0236886521183597</v>
      </c>
      <c r="CA8" s="50">
        <f>$F8*'[1]INTERNAL PARAMETERS-2'!AL8*(1-VLOOKUP(AM$4,'[1]INTERNAL PARAMETERS-1'!$B$5:$J$44,4, FALSE))</f>
        <v>3.5685293314689099</v>
      </c>
      <c r="CB8" s="50">
        <f>$F8*'[1]INTERNAL PARAMETERS-2'!AM8*(1-VLOOKUP(AN$4,'[1]INTERNAL PARAMETERS-1'!$B$5:$J$44,4, FALSE))</f>
        <v>4.0315848694911463</v>
      </c>
      <c r="CC8" s="50">
        <f>$F8*'[1]INTERNAL PARAMETERS-2'!AN8*(1-VLOOKUP(AO$4,'[1]INTERNAL PARAMETERS-1'!$B$5:$J$44,4, FALSE))</f>
        <v>5.3391527825213245</v>
      </c>
      <c r="CD8" s="50">
        <f>$F8*'[1]INTERNAL PARAMETERS-2'!AO8*(1-VLOOKUP(AP$4,'[1]INTERNAL PARAMETERS-1'!$B$5:$J$44,4, FALSE))</f>
        <v>40.615768977624562</v>
      </c>
      <c r="CE8" s="50">
        <f>$F8*'[1]INTERNAL PARAMETERS-2'!AP8*(1-VLOOKUP(AQ$4,'[1]INTERNAL PARAMETERS-1'!$B$5:$J$44,4, FALSE))</f>
        <v>2.5333506847320431</v>
      </c>
      <c r="CF8" s="50">
        <f>$F8*'[1]INTERNAL PARAMETERS-2'!AQ8*(1-VLOOKUP(AR$4,'[1]INTERNAL PARAMETERS-1'!$B$5:$J$44,4, FALSE))</f>
        <v>0.6810042391152421</v>
      </c>
      <c r="CG8" s="50">
        <f>$F8*'[1]INTERNAL PARAMETERS-2'!AR8*(1-VLOOKUP(AS$4,'[1]INTERNAL PARAMETERS-1'!$B$5:$J$44,4, FALSE))</f>
        <v>5.4502711964233189E-2</v>
      </c>
      <c r="CH8" s="49">
        <f>$F8*'[1]INTERNAL PARAMETERS-2'!AS8*(1-VLOOKUP(AT$4,'[1]INTERNAL PARAMETERS-1'!$B$5:$J$44,4, FALSE))</f>
        <v>0</v>
      </c>
      <c r="CI8" s="48">
        <f t="shared" si="0"/>
        <v>621.4675771261343</v>
      </c>
    </row>
    <row r="9" spans="3:87">
      <c r="C9" s="33" t="s">
        <v>5</v>
      </c>
      <c r="D9" s="32" t="s">
        <v>72</v>
      </c>
      <c r="E9" s="32" t="s">
        <v>67</v>
      </c>
      <c r="F9" s="135">
        <f>MHTYP!S9</f>
        <v>914.99062297782211</v>
      </c>
      <c r="G9" s="51">
        <f>$F9*'[1]INTERNAL PARAMETERS-2'!F9*VLOOKUP(G$4,'[1]INTERNAL PARAMETERS-1'!$B$5:$J$44,4, FALSE)</f>
        <v>5.6831897574398491</v>
      </c>
      <c r="H9" s="50">
        <f>$F9*'[1]INTERNAL PARAMETERS-2'!G9*VLOOKUP(H$4,'[1]INTERNAL PARAMETERS-1'!$B$5:$J$44,4, FALSE)</f>
        <v>6.9517327571363019</v>
      </c>
      <c r="I9" s="50">
        <f>$F9*'[1]INTERNAL PARAMETERS-2'!H9*VLOOKUP(I$4,'[1]INTERNAL PARAMETERS-1'!$B$5:$J$44,4, FALSE)</f>
        <v>10.580077748070591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0.10147246008824047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0.65204061774645572</v>
      </c>
      <c r="N9" s="50">
        <f>$F9*'[1]INTERNAL PARAMETERS-2'!M9*VLOOKUP(N$4,'[1]INTERNAL PARAMETERS-1'!$B$5:$J$44,4, FALSE)</f>
        <v>3.0623180667008647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0.71039871967998114</v>
      </c>
      <c r="S9" s="50">
        <f>$F9*'[1]INTERNAL PARAMETERS-2'!R9*VLOOKUP(S$4,'[1]INTERNAL PARAMETERS-1'!$B$5:$J$44,4, FALSE)</f>
        <v>3.4984620720025874</v>
      </c>
      <c r="T9" s="50">
        <f>$F9*'[1]INTERNAL PARAMETERS-2'!S9*VLOOKUP(T$4,'[1]INTERNAL PARAMETERS-1'!$B$5:$J$44,4, FALSE)</f>
        <v>0.19789417193764336</v>
      </c>
      <c r="U9" s="50">
        <f>$F9*'[1]INTERNAL PARAMETERS-2'!T9*VLOOKUP(U$4,'[1]INTERNAL PARAMETERS-1'!$B$5:$J$44,4, FALSE)</f>
        <v>0.38565024777269252</v>
      </c>
      <c r="V9" s="50">
        <f>$F9*'[1]INTERNAL PARAMETERS-2'!U9*VLOOKUP(V$4,'[1]INTERNAL PARAMETERS-1'!$B$5:$J$44,4, FALSE)</f>
        <v>4.1786569512180716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5.0781979575269129E-2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5.0781979575269129E-2</v>
      </c>
      <c r="AI9" s="50">
        <f>$F9*'[1]INTERNAL PARAMETERS-2'!AH9*VLOOKUP(AI$4,'[1]INTERNAL PARAMETERS-1'!$B$5:$J$44,4, FALSE)</f>
        <v>0.45667181992823108</v>
      </c>
      <c r="AJ9" s="50">
        <f>$F9*'[1]INTERNAL PARAMETERS-2'!AI9*VLOOKUP(AJ$4,'[1]INTERNAL PARAMETERS-1'!$B$5:$J$44,4, FALSE)</f>
        <v>0.96412561943173125</v>
      </c>
      <c r="AK9" s="50">
        <f>$F9*'[1]INTERNAL PARAMETERS-2'!AJ9*VLOOKUP(AK$4,'[1]INTERNAL PARAMETERS-1'!$B$5:$J$44,4, FALSE)</f>
        <v>5.0781979575269129E-2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201.0214772133412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12.388771737182656</v>
      </c>
      <c r="BB9" s="50">
        <f>$F9*'[1]INTERNAL PARAMETERS-2'!M9*(1-VLOOKUP(N$4,'[1]INTERNAL PARAMETERS-1'!$B$5:$J$44,4, FALSE))</f>
        <v>58.184043267316419</v>
      </c>
      <c r="BC9" s="50">
        <f>$F9*'[1]INTERNAL PARAMETERS-2'!N9*(1-VLOOKUP(O$4,'[1]INTERNAL PARAMETERS-1'!$B$5:$J$44,4, FALSE))</f>
        <v>37.042114384384959</v>
      </c>
      <c r="BD9" s="50">
        <f>$F9*'[1]INTERNAL PARAMETERS-2'!O9*(1-VLOOKUP(P$4,'[1]INTERNAL PARAMETERS-1'!$B$5:$J$44,4, FALSE))</f>
        <v>35.875043844776748</v>
      </c>
      <c r="BE9" s="50">
        <f>$F9*'[1]INTERNAL PARAMETERS-2'!P9*(1-VLOOKUP(Q$4,'[1]INTERNAL PARAMETERS-1'!$B$5:$J$44,4, FALSE))</f>
        <v>20.144799551728923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66.470779368049151</v>
      </c>
      <c r="BH9" s="50">
        <f>$F9*'[1]INTERNAL PARAMETERS-2'!S9*(1-VLOOKUP(T$4,'[1]INTERNAL PARAMETERS-1'!$B$5:$J$44,4, FALSE))</f>
        <v>1.7810475474387903</v>
      </c>
      <c r="BI9" s="50">
        <f>$F9*'[1]INTERNAL PARAMETERS-2'!T9*(1-VLOOKUP(U$4,'[1]INTERNAL PARAMETERS-1'!$B$5:$J$44,4, FALSE))</f>
        <v>1.5426009910907701</v>
      </c>
      <c r="BJ9" s="50">
        <f>$F9*'[1]INTERNAL PARAMETERS-2'!U9*(1-VLOOKUP(V$4,'[1]INTERNAL PARAMETERS-1'!$B$5:$J$44,4, FALSE))</f>
        <v>23.679056056902404</v>
      </c>
      <c r="BK9" s="50">
        <f>$F9*'[1]INTERNAL PARAMETERS-2'!V9*(1-VLOOKUP(W$4,'[1]INTERNAL PARAMETERS-1'!$B$5:$J$44,4, FALSE))</f>
        <v>26.741332949025232</v>
      </c>
      <c r="BL9" s="50">
        <f>$F9*'[1]INTERNAL PARAMETERS-2'!W9*(1-VLOOKUP(X$4,'[1]INTERNAL PARAMETERS-1'!$B$5:$J$44,4, FALSE))</f>
        <v>34.65719132559326</v>
      </c>
      <c r="BM9" s="50">
        <f>$F9*'[1]INTERNAL PARAMETERS-2'!X9*(1-VLOOKUP(Y$4,'[1]INTERNAL PARAMETERS-1'!$B$5:$J$44,4, FALSE))</f>
        <v>5.6831897574398491</v>
      </c>
      <c r="BN9" s="50">
        <f>$F9*'[1]INTERNAL PARAMETERS-2'!Y9*(1-VLOOKUP(Z$4,'[1]INTERNAL PARAMETERS-1'!$B$5:$J$44,4, FALSE))</f>
        <v>40.847834882536617</v>
      </c>
      <c r="BO9" s="50">
        <f>$F9*'[1]INTERNAL PARAMETERS-2'!Z9*(1-VLOOKUP(AA$4,'[1]INTERNAL PARAMETERS-1'!$B$5:$J$44,4, FALSE))</f>
        <v>46.987604960842397</v>
      </c>
      <c r="BP9" s="50">
        <f>$F9*'[1]INTERNAL PARAMETERS-2'!AA9*(1-VLOOKUP(AB$4,'[1]INTERNAL PARAMETERS-1'!$B$5:$J$44,4, FALSE))</f>
        <v>19.383710351535971</v>
      </c>
      <c r="BQ9" s="50">
        <f>$F9*'[1]INTERNAL PARAMETERS-2'!AB9*(1-VLOOKUP(AC$4,'[1]INTERNAL PARAMETERS-1'!$B$5:$J$44,4, FALSE))</f>
        <v>125.79089786762044</v>
      </c>
      <c r="BR9" s="50">
        <f>$F9*'[1]INTERNAL PARAMETERS-2'!AC9*(1-VLOOKUP(AD$4,'[1]INTERNAL PARAMETERS-1'!$B$5:$J$44,4, FALSE))</f>
        <v>15.679462313472555</v>
      </c>
      <c r="BS9" s="50">
        <f>$F9*'[1]INTERNAL PARAMETERS-2'!AD9*(1-VLOOKUP(AE$4,'[1]INTERNAL PARAMETERS-1'!$B$5:$J$44,4, FALSE))</f>
        <v>3.9578834387528672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5.6324077778645796</v>
      </c>
      <c r="CA9" s="50">
        <f>$F9*'[1]INTERNAL PARAMETERS-2'!AL9*(1-VLOOKUP(AM$4,'[1]INTERNAL PARAMETERS-1'!$B$5:$J$44,4, FALSE))</f>
        <v>11.467851974967939</v>
      </c>
      <c r="CB9" s="50">
        <f>$F9*'[1]INTERNAL PARAMETERS-2'!AM9*(1-VLOOKUP(AN$4,'[1]INTERNAL PARAMETERS-1'!$B$5:$J$44,4, FALSE))</f>
        <v>5.7846622175280888</v>
      </c>
      <c r="CC9" s="50">
        <f>$F9*'[1]INTERNAL PARAMETERS-2'!AN9*(1-VLOOKUP(AO$4,'[1]INTERNAL PARAMETERS-1'!$B$5:$J$44,4, FALSE))</f>
        <v>11.467851974967939</v>
      </c>
      <c r="CD9" s="50">
        <f>$F9*'[1]INTERNAL PARAMETERS-2'!AO9*(1-VLOOKUP(AP$4,'[1]INTERNAL PARAMETERS-1'!$B$5:$J$44,4, FALSE))</f>
        <v>58.759965815137356</v>
      </c>
      <c r="CE9" s="50">
        <f>$F9*'[1]INTERNAL PARAMETERS-2'!AP9*(1-VLOOKUP(AQ$4,'[1]INTERNAL PARAMETERS-1'!$B$5:$J$44,4, FALSE))</f>
        <v>5.5309353177763398</v>
      </c>
      <c r="CF9" s="50">
        <f>$F9*'[1]INTERNAL PARAMETERS-2'!AQ9*(1-VLOOKUP(AR$4,'[1]INTERNAL PARAMETERS-1'!$B$5:$J$44,4, FALSE))</f>
        <v>0.76118069925525023</v>
      </c>
      <c r="CG9" s="50">
        <f>$F9*'[1]INTERNAL PARAMETERS-2'!AR9*(1-VLOOKUP(AS$4,'[1]INTERNAL PARAMETERS-1'!$B$5:$J$44,4, FALSE))</f>
        <v>0.1522544396635096</v>
      </c>
      <c r="CH9" s="49">
        <f>$F9*'[1]INTERNAL PARAMETERS-2'!AS9*(1-VLOOKUP(AT$4,'[1]INTERNAL PARAMETERS-1'!$B$5:$J$44,4, FALSE))</f>
        <v>0</v>
      </c>
      <c r="CI9" s="48">
        <f t="shared" si="0"/>
        <v>914.99098897407146</v>
      </c>
    </row>
    <row r="10" spans="3:87">
      <c r="C10" s="33" t="s">
        <v>5</v>
      </c>
      <c r="D10" s="32" t="s">
        <v>72</v>
      </c>
      <c r="E10" s="32" t="s">
        <v>66</v>
      </c>
      <c r="F10" s="135">
        <f>MHTYP!S10</f>
        <v>851.77991646567432</v>
      </c>
      <c r="G10" s="51">
        <f>$F10*'[1]INTERNAL PARAMETERS-2'!F10*VLOOKUP(G$4,'[1]INTERNAL PARAMETERS-1'!$B$5:$J$44,4, FALSE)</f>
        <v>4.6658800264156701</v>
      </c>
      <c r="H10" s="50">
        <f>$F10*'[1]INTERNAL PARAMETERS-2'!G10*VLOOKUP(H$4,'[1]INTERNAL PARAMETERS-1'!$B$5:$J$44,4, FALSE)</f>
        <v>7.7577559451944218</v>
      </c>
      <c r="I10" s="50">
        <f>$F10*'[1]INTERNAL PARAMETERS-2'!H10*VLOOKUP(I$4,'[1]INTERNAL PARAMETERS-1'!$B$5:$J$44,4, FALSE)</f>
        <v>9.204491356612623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0.11243494897346902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0.75328860472474846</v>
      </c>
      <c r="N10" s="50">
        <f>$F10*'[1]INTERNAL PARAMETERS-2'!M10*VLOOKUP(N$4,'[1]INTERNAL PARAMETERS-1'!$B$5:$J$44,4, FALSE)</f>
        <v>2.2458157044521441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0.95569706627448658</v>
      </c>
      <c r="S10" s="50">
        <f>$F10*'[1]INTERNAL PARAMETERS-2'!R10*VLOOKUP(S$4,'[1]INTERNAL PARAMETERS-1'!$B$5:$J$44,4, FALSE)</f>
        <v>2.9380913137604558</v>
      </c>
      <c r="T10" s="50">
        <f>$F10*'[1]INTERNAL PARAMETERS-2'!S10*VLOOKUP(T$4,'[1]INTERNAL PARAMETERS-1'!$B$5:$J$44,4, FALSE)</f>
        <v>0.28670060208318132</v>
      </c>
      <c r="U10" s="50">
        <f>$F10*'[1]INTERNAL PARAMETERS-2'!T10*VLOOKUP(U$4,'[1]INTERNAL PARAMETERS-1'!$B$5:$J$44,4, FALSE)</f>
        <v>0.47220975009024047</v>
      </c>
      <c r="V10" s="50">
        <f>$F10*'[1]INTERNAL PARAMETERS-2'!U10*VLOOKUP(V$4,'[1]INTERNAL PARAMETERS-1'!$B$5:$J$44,4, FALSE)</f>
        <v>3.7271035681817746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0.56217474486734509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0.7870446428142831</v>
      </c>
      <c r="AJ10" s="50">
        <f>$F10*'[1]INTERNAL PARAMETERS-2'!AI10*VLOOKUP(AJ$4,'[1]INTERNAL PARAMETERS-1'!$B$5:$J$44,4, FALSE)</f>
        <v>0.73082716832754857</v>
      </c>
      <c r="AK10" s="50">
        <f>$F10*'[1]INTERNAL PARAMETERS-2'!AJ10*VLOOKUP(AK$4,'[1]INTERNAL PARAMETERS-1'!$B$5:$J$44,4, FALSE)</f>
        <v>0.11243494897346902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174.88533577563982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14.312483489770218</v>
      </c>
      <c r="BB10" s="50">
        <f>$F10*'[1]INTERNAL PARAMETERS-2'!M10*(1-VLOOKUP(N$4,'[1]INTERNAL PARAMETERS-1'!$B$5:$J$44,4, FALSE))</f>
        <v>42.670498384590729</v>
      </c>
      <c r="BC10" s="50">
        <f>$F10*'[1]INTERNAL PARAMETERS-2'!N10*(1-VLOOKUP(O$4,'[1]INTERNAL PARAMETERS-1'!$B$5:$J$44,4, FALSE))</f>
        <v>40.081781639167005</v>
      </c>
      <c r="BD10" s="50">
        <f>$F10*'[1]INTERNAL PARAMETERS-2'!O10*(1-VLOOKUP(P$4,'[1]INTERNAL PARAMETERS-1'!$B$5:$J$44,4, FALSE))</f>
        <v>30.918588831804218</v>
      </c>
      <c r="BE10" s="50">
        <f>$F10*'[1]INTERNAL PARAMETERS-2'!P10*(1-VLOOKUP(Q$4,'[1]INTERNAL PARAMETERS-1'!$B$5:$J$44,4, FALSE))</f>
        <v>19.000910130574734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55.823734961448658</v>
      </c>
      <c r="BH10" s="50">
        <f>$F10*'[1]INTERNAL PARAMETERS-2'!S10*(1-VLOOKUP(T$4,'[1]INTERNAL PARAMETERS-1'!$B$5:$J$44,4, FALSE))</f>
        <v>2.5803054187486318</v>
      </c>
      <c r="BI10" s="50">
        <f>$F10*'[1]INTERNAL PARAMETERS-2'!T10*(1-VLOOKUP(U$4,'[1]INTERNAL PARAMETERS-1'!$B$5:$J$44,4, FALSE))</f>
        <v>1.8888390003609619</v>
      </c>
      <c r="BJ10" s="50">
        <f>$F10*'[1]INTERNAL PARAMETERS-2'!U10*(1-VLOOKUP(V$4,'[1]INTERNAL PARAMETERS-1'!$B$5:$J$44,4, FALSE))</f>
        <v>21.120253553030057</v>
      </c>
      <c r="BK10" s="50">
        <f>$F10*'[1]INTERNAL PARAMETERS-2'!V10*(1-VLOOKUP(W$4,'[1]INTERNAL PARAMETERS-1'!$B$5:$J$44,4, FALSE))</f>
        <v>27.433275769609974</v>
      </c>
      <c r="BL10" s="50">
        <f>$F10*'[1]INTERNAL PARAMETERS-2'!W10*(1-VLOOKUP(X$4,'[1]INTERNAL PARAMETERS-1'!$B$5:$J$44,4, FALSE))</f>
        <v>37.608297939742329</v>
      </c>
      <c r="BM10" s="50">
        <f>$F10*'[1]INTERNAL PARAMETERS-2'!X10*(1-VLOOKUP(Y$4,'[1]INTERNAL PARAMETERS-1'!$B$5:$J$44,4, FALSE))</f>
        <v>6.4648392099911751</v>
      </c>
      <c r="BN10" s="50">
        <f>$F10*'[1]INTERNAL PARAMETERS-2'!Y10*(1-VLOOKUP(Z$4,'[1]INTERNAL PARAMETERS-1'!$B$5:$J$44,4, FALSE))</f>
        <v>41.318480899883518</v>
      </c>
      <c r="BO10" s="50">
        <f>$F10*'[1]INTERNAL PARAMETERS-2'!Z10*(1-VLOOKUP(AA$4,'[1]INTERNAL PARAMETERS-1'!$B$5:$J$44,4, FALSE))</f>
        <v>46.996275467060407</v>
      </c>
      <c r="BP10" s="50">
        <f>$F10*'[1]INTERNAL PARAMETERS-2'!AA10*(1-VLOOKUP(AB$4,'[1]INTERNAL PARAMETERS-1'!$B$5:$J$44,4, FALSE))</f>
        <v>21.474393829999407</v>
      </c>
      <c r="BQ10" s="50">
        <f>$F10*'[1]INTERNAL PARAMETERS-2'!AB10*(1-VLOOKUP(AC$4,'[1]INTERNAL PARAMETERS-1'!$B$5:$J$44,4, FALSE))</f>
        <v>126.82253389847401</v>
      </c>
      <c r="BR10" s="50">
        <f>$F10*'[1]INTERNAL PARAMETERS-2'!AC10*(1-VLOOKUP(AD$4,'[1]INTERNAL PARAMETERS-1'!$B$5:$J$44,4, FALSE))</f>
        <v>15.796599262822516</v>
      </c>
      <c r="BS10" s="50">
        <f>$F10*'[1]INTERNAL PARAMETERS-2'!AD10*(1-VLOOKUP(AE$4,'[1]INTERNAL PARAMETERS-1'!$B$5:$J$44,4, FALSE))</f>
        <v>3.2043108677522203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4.6658800264156701</v>
      </c>
      <c r="CA10" s="50">
        <f>$F10*'[1]INTERNAL PARAMETERS-2'!AL10*(1-VLOOKUP(AM$4,'[1]INTERNAL PARAMETERS-1'!$B$5:$J$44,4, FALSE))</f>
        <v>12.648505869557031</v>
      </c>
      <c r="CB10" s="50">
        <f>$F10*'[1]INTERNAL PARAMETERS-2'!AM10*(1-VLOOKUP(AN$4,'[1]INTERNAL PARAMETERS-1'!$B$5:$J$44,4, FALSE))</f>
        <v>6.4086217355044406</v>
      </c>
      <c r="CC10" s="50">
        <f>$F10*'[1]INTERNAL PARAMETERS-2'!AN10*(1-VLOOKUP(AO$4,'[1]INTERNAL PARAMETERS-1'!$B$5:$J$44,4, FALSE))</f>
        <v>10.118804695645625</v>
      </c>
      <c r="CD10" s="50">
        <f>$F10*'[1]INTERNAL PARAMETERS-2'!AO10*(1-VLOOKUP(AP$4,'[1]INTERNAL PARAMETERS-1'!$B$5:$J$44,4, FALSE))</f>
        <v>46.20931600223777</v>
      </c>
      <c r="CE10" s="50">
        <f>$F10*'[1]INTERNAL PARAMETERS-2'!AP10*(1-VLOOKUP(AQ$4,'[1]INTERNAL PARAMETERS-1'!$B$5:$J$44,4, FALSE))</f>
        <v>5.7340120416636262</v>
      </c>
      <c r="CF10" s="50">
        <f>$F10*'[1]INTERNAL PARAMETERS-2'!AQ10*(1-VLOOKUP(AR$4,'[1]INTERNAL PARAMETERS-1'!$B$5:$J$44,4, FALSE))</f>
        <v>0.28108737243367254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851.77991646567443</v>
      </c>
    </row>
    <row r="11" spans="3:87">
      <c r="C11" s="33" t="s">
        <v>5</v>
      </c>
      <c r="D11" s="32" t="s">
        <v>72</v>
      </c>
      <c r="E11" s="32" t="s">
        <v>65</v>
      </c>
      <c r="F11" s="135">
        <f>MHTYP!S11</f>
        <v>648.37912818401071</v>
      </c>
      <c r="G11" s="51">
        <f>$F11*'[1]INTERNAL PARAMETERS-2'!F11*VLOOKUP(G$4,'[1]INTERNAL PARAMETERS-1'!$B$5:$J$44,4, FALSE)</f>
        <v>3.6625640192858397</v>
      </c>
      <c r="H11" s="50">
        <f>$F11*'[1]INTERNAL PARAMETERS-2'!G11*VLOOKUP(H$4,'[1]INTERNAL PARAMETERS-1'!$B$5:$J$44,4, FALSE)</f>
        <v>5.5196515182304831</v>
      </c>
      <c r="I11" s="50">
        <f>$F11*'[1]INTERNAL PARAMETERS-2'!H11*VLOOKUP(I$4,'[1]INTERNAL PARAMETERS-1'!$B$5:$J$44,4, FALSE)</f>
        <v>6.1946336420438834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0.15476809789752335</v>
      </c>
      <c r="L11" s="50">
        <f>$F11*'[1]INTERNAL PARAMETERS-2'!K11*VLOOKUP(L$4,'[1]INTERNAL PARAMETERS-1'!$B$5:$J$44,4, FALSE)</f>
        <v>5.1610978603447252E-2</v>
      </c>
      <c r="M11" s="50">
        <f>$F11*'[1]INTERNAL PARAMETERS-2'!L11*VLOOKUP(M$4,'[1]INTERNAL PARAMETERS-1'!$B$5:$J$44,4, FALSE)</f>
        <v>0.72219709192776049</v>
      </c>
      <c r="N11" s="50">
        <f>$F11*'[1]INTERNAL PARAMETERS-2'!M11*VLOOKUP(N$4,'[1]INTERNAL PARAMETERS-1'!$B$5:$J$44,4, FALSE)</f>
        <v>1.5914141511712452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0.87693277086887444</v>
      </c>
      <c r="S11" s="50">
        <f>$F11*'[1]INTERNAL PARAMETERS-2'!R11*VLOOKUP(S$4,'[1]INTERNAL PARAMETERS-1'!$B$5:$J$44,4, FALSE)</f>
        <v>1.9945762930760631</v>
      </c>
      <c r="T11" s="50">
        <f>$F11*'[1]INTERNAL PARAMETERS-2'!S11*VLOOKUP(T$4,'[1]INTERNAL PARAMETERS-1'!$B$5:$J$44,4, FALSE)</f>
        <v>0.1650708422443673</v>
      </c>
      <c r="U11" s="50">
        <f>$F11*'[1]INTERNAL PARAMETERS-2'!T11*VLOOKUP(U$4,'[1]INTERNAL PARAMETERS-1'!$B$5:$J$44,4, FALSE)</f>
        <v>0.3301416844887346</v>
      </c>
      <c r="V11" s="50">
        <f>$F11*'[1]INTERNAL PARAMETERS-2'!U11*VLOOKUP(V$4,'[1]INTERNAL PARAMETERS-1'!$B$5:$J$44,4, FALSE)</f>
        <v>2.5844359630458258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0.2063142385881522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5.1610978603447252E-2</v>
      </c>
      <c r="AI11" s="50">
        <f>$F11*'[1]INTERNAL PARAMETERS-2'!AH11*VLOOKUP(AI$4,'[1]INTERNAL PARAMETERS-1'!$B$5:$J$44,4, FALSE)</f>
        <v>0.56746141298664621</v>
      </c>
      <c r="AJ11" s="50">
        <f>$F11*'[1]INTERNAL PARAMETERS-2'!AI11*VLOOKUP(AJ$4,'[1]INTERNAL PARAMETERS-1'!$B$5:$J$44,4, FALSE)</f>
        <v>0.87693277086887444</v>
      </c>
      <c r="AK11" s="50">
        <f>$F11*'[1]INTERNAL PARAMETERS-2'!AJ11*VLOOKUP(AK$4,'[1]INTERNAL PARAMETERS-1'!$B$5:$J$44,4, FALSE)</f>
        <v>5.1610978603447252E-2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117.69803919883378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13.721744746627447</v>
      </c>
      <c r="BB11" s="50">
        <f>$F11*'[1]INTERNAL PARAMETERS-2'!M11*(1-VLOOKUP(N$4,'[1]INTERNAL PARAMETERS-1'!$B$5:$J$44,4, FALSE))</f>
        <v>30.236868872253655</v>
      </c>
      <c r="BC11" s="50">
        <f>$F11*'[1]INTERNAL PARAMETERS-2'!N11*(1-VLOOKUP(O$4,'[1]INTERNAL PARAMETERS-1'!$B$5:$J$44,4, FALSE))</f>
        <v>37.91539595464203</v>
      </c>
      <c r="BD11" s="50">
        <f>$F11*'[1]INTERNAL PARAMETERS-2'!O11*(1-VLOOKUP(P$4,'[1]INTERNAL PARAMETERS-1'!$B$5:$J$44,4, FALSE))</f>
        <v>22.749224605202656</v>
      </c>
      <c r="BE11" s="50">
        <f>$F11*'[1]INTERNAL PARAMETERS-2'!P11*(1-VLOOKUP(Q$4,'[1]INTERNAL PARAMETERS-1'!$B$5:$J$44,4, FALSE))</f>
        <v>14.289173740657683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37.896949568445194</v>
      </c>
      <c r="BH11" s="50">
        <f>$F11*'[1]INTERNAL PARAMETERS-2'!S11*(1-VLOOKUP(T$4,'[1]INTERNAL PARAMETERS-1'!$B$5:$J$44,4, FALSE))</f>
        <v>1.4856375801993056</v>
      </c>
      <c r="BI11" s="50">
        <f>$F11*'[1]INTERNAL PARAMETERS-2'!T11*(1-VLOOKUP(U$4,'[1]INTERNAL PARAMETERS-1'!$B$5:$J$44,4, FALSE))</f>
        <v>1.3205667379549384</v>
      </c>
      <c r="BJ11" s="50">
        <f>$F11*'[1]INTERNAL PARAMETERS-2'!U11*(1-VLOOKUP(V$4,'[1]INTERNAL PARAMETERS-1'!$B$5:$J$44,4, FALSE))</f>
        <v>14.645137123926347</v>
      </c>
      <c r="BK11" s="50">
        <f>$F11*'[1]INTERNAL PARAMETERS-2'!V11*(1-VLOOKUP(W$4,'[1]INTERNAL PARAMETERS-1'!$B$5:$J$44,4, FALSE))</f>
        <v>17.951802597856339</v>
      </c>
      <c r="BL11" s="50">
        <f>$F11*'[1]INTERNAL PARAMETERS-2'!W11*(1-VLOOKUP(X$4,'[1]INTERNAL PARAMETERS-1'!$B$5:$J$44,4, FALSE))</f>
        <v>25.947549168708743</v>
      </c>
      <c r="BM11" s="50">
        <f>$F11*'[1]INTERNAL PARAMETERS-2'!X11*(1-VLOOKUP(Y$4,'[1]INTERNAL PARAMETERS-1'!$B$5:$J$44,4, FALSE))</f>
        <v>8.1505146687499241</v>
      </c>
      <c r="BN11" s="50">
        <f>$F11*'[1]INTERNAL PARAMETERS-2'!Y11*(1-VLOOKUP(Z$4,'[1]INTERNAL PARAMETERS-1'!$B$5:$J$44,4, FALSE))</f>
        <v>38.689171606216824</v>
      </c>
      <c r="BO11" s="50">
        <f>$F11*'[1]INTERNAL PARAMETERS-2'!Z11*(1-VLOOKUP(AA$4,'[1]INTERNAL PARAMETERS-1'!$B$5:$J$44,4, FALSE))</f>
        <v>39.256633019203477</v>
      </c>
      <c r="BP11" s="50">
        <f>$F11*'[1]INTERNAL PARAMETERS-2'!AA11*(1-VLOOKUP(AB$4,'[1]INTERNAL PARAMETERS-1'!$B$5:$J$44,4, FALSE))</f>
        <v>15.78517890311665</v>
      </c>
      <c r="BQ11" s="50">
        <f>$F11*'[1]INTERNAL PARAMETERS-2'!AB11*(1-VLOOKUP(AC$4,'[1]INTERNAL PARAMETERS-1'!$B$5:$J$44,4, FALSE))</f>
        <v>105.28613699938111</v>
      </c>
      <c r="BR11" s="50">
        <f>$F11*'[1]INTERNAL PARAMETERS-2'!AC11*(1-VLOOKUP(AD$4,'[1]INTERNAL PARAMETERS-1'!$B$5:$J$44,4, FALSE))</f>
        <v>11.142460155755041</v>
      </c>
      <c r="BS11" s="50">
        <f>$F11*'[1]INTERNAL PARAMETERS-2'!AD11*(1-VLOOKUP(AE$4,'[1]INTERNAL PARAMETERS-1'!$B$5:$J$44,4, FALSE))</f>
        <v>2.7856312484169652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2.3729379333278424</v>
      </c>
      <c r="CA11" s="50">
        <f>$F11*'[1]INTERNAL PARAMETERS-2'!AL11*(1-VLOOKUP(AM$4,'[1]INTERNAL PARAMETERS-1'!$B$5:$J$44,4, FALSE))</f>
        <v>11.45199635155009</v>
      </c>
      <c r="CB11" s="50">
        <f>$F11*'[1]INTERNAL PARAMETERS-2'!AM11*(1-VLOOKUP(AN$4,'[1]INTERNAL PARAMETERS-1'!$B$5:$J$44,4, FALSE))</f>
        <v>4.5395616280675322</v>
      </c>
      <c r="CC11" s="50">
        <f>$F11*'[1]INTERNAL PARAMETERS-2'!AN11*(1-VLOOKUP(AO$4,'[1]INTERNAL PARAMETERS-1'!$B$5:$J$44,4, FALSE))</f>
        <v>8.3052827666474478</v>
      </c>
      <c r="CD11" s="50">
        <f>$F11*'[1]INTERNAL PARAMETERS-2'!AO11*(1-VLOOKUP(AP$4,'[1]INTERNAL PARAMETERS-1'!$B$5:$J$44,4, FALSE))</f>
        <v>34.252831935356191</v>
      </c>
      <c r="CE11" s="50">
        <f>$F11*'[1]INTERNAL PARAMETERS-2'!AP11*(1-VLOOKUP(AQ$4,'[1]INTERNAL PARAMETERS-1'!$B$5:$J$44,4, FALSE))</f>
        <v>3.9721002150808866</v>
      </c>
      <c r="CF11" s="50">
        <f>$F11*'[1]INTERNAL PARAMETERS-2'!AQ11*(1-VLOOKUP(AR$4,'[1]INTERNAL PARAMETERS-1'!$B$5:$J$44,4, FALSE))</f>
        <v>0.82538663017824565</v>
      </c>
      <c r="CG11" s="50">
        <f>$F11*'[1]INTERNAL PARAMETERS-2'!AR11*(1-VLOOKUP(AS$4,'[1]INTERNAL PARAMETERS-1'!$B$5:$J$44,4, FALSE))</f>
        <v>0.1031571192940761</v>
      </c>
      <c r="CH11" s="49">
        <f>$F11*'[1]INTERNAL PARAMETERS-2'!AS11*(1-VLOOKUP(AT$4,'[1]INTERNAL PARAMETERS-1'!$B$5:$J$44,4, FALSE))</f>
        <v>0</v>
      </c>
      <c r="CI11" s="48">
        <f t="shared" si="0"/>
        <v>648.3789985081853</v>
      </c>
    </row>
    <row r="12" spans="3:87">
      <c r="C12" s="33" t="s">
        <v>5</v>
      </c>
      <c r="D12" s="32" t="s">
        <v>72</v>
      </c>
      <c r="E12" s="32" t="s">
        <v>64</v>
      </c>
      <c r="F12" s="135">
        <f>MHTYP!S12</f>
        <v>502.55640920054117</v>
      </c>
      <c r="G12" s="51">
        <f>$F12*'[1]INTERNAL PARAMETERS-2'!F12*VLOOKUP(G$4,'[1]INTERNAL PARAMETERS-1'!$B$5:$J$44,4, FALSE)</f>
        <v>3.9492892860615325</v>
      </c>
      <c r="H12" s="50">
        <f>$F12*'[1]INTERNAL PARAMETERS-2'!G12*VLOOKUP(H$4,'[1]INTERNAL PARAMETERS-1'!$B$5:$J$44,4, FALSE)</f>
        <v>4.1396073982257784</v>
      </c>
      <c r="I12" s="50">
        <f>$F12*'[1]INTERNAL PARAMETERS-2'!H12*VLOOKUP(I$4,'[1]INTERNAL PARAMETERS-1'!$B$5:$J$44,4, FALSE)</f>
        <v>4.6177119253366667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4.759209195129125E-2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0.63521371175516217</v>
      </c>
      <c r="N12" s="50">
        <f>$F12*'[1]INTERNAL PARAMETERS-2'!M12*VLOOKUP(N$4,'[1]INTERNAL PARAMETERS-1'!$B$5:$J$44,4, FALSE)</f>
        <v>1.0348993367743984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0.6661385203953174</v>
      </c>
      <c r="S12" s="50">
        <f>$F12*'[1]INTERNAL PARAMETERS-2'!R12*VLOOKUP(S$4,'[1]INTERNAL PARAMETERS-1'!$B$5:$J$44,4, FALSE)</f>
        <v>1.4132489294410258</v>
      </c>
      <c r="T12" s="50">
        <f>$F12*'[1]INTERNAL PARAMETERS-2'!S12*VLOOKUP(T$4,'[1]INTERNAL PARAMETERS-1'!$B$5:$J$44,4, FALSE)</f>
        <v>0.14750533166445084</v>
      </c>
      <c r="U12" s="50">
        <f>$F12*'[1]INTERNAL PARAMETERS-2'!T12*VLOOKUP(U$4,'[1]INTERNAL PARAMETERS-1'!$B$5:$J$44,4, FALSE)</f>
        <v>0.27597382654838515</v>
      </c>
      <c r="V12" s="50">
        <f>$F12*'[1]INTERNAL PARAMETERS-2'!U12*VLOOKUP(V$4,'[1]INTERNAL PARAMETERS-1'!$B$5:$J$44,4, FALSE)</f>
        <v>2.0697961607667508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0.28550229606682742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0.14272602021295369</v>
      </c>
      <c r="AI12" s="50">
        <f>$F12*'[1]INTERNAL PARAMETERS-2'!AH12*VLOOKUP(AI$4,'[1]INTERNAL PARAMETERS-1'!$B$5:$J$44,4, FALSE)</f>
        <v>0.52341250018236363</v>
      </c>
      <c r="AJ12" s="50">
        <f>$F12*'[1]INTERNAL PARAMETERS-2'!AI12*VLOOKUP(AJ$4,'[1]INTERNAL PARAMETERS-1'!$B$5:$J$44,4, FALSE)</f>
        <v>0.76132270429789983</v>
      </c>
      <c r="AK12" s="50">
        <f>$F12*'[1]INTERNAL PARAMETERS-2'!AJ12*VLOOKUP(AK$4,'[1]INTERNAL PARAMETERS-1'!$B$5:$J$44,4, FALSE)</f>
        <v>0.14272602021295369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87.736526581396674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12.069060523348078</v>
      </c>
      <c r="BB12" s="50">
        <f>$F12*'[1]INTERNAL PARAMETERS-2'!M12*(1-VLOOKUP(N$4,'[1]INTERNAL PARAMETERS-1'!$B$5:$J$44,4, FALSE))</f>
        <v>19.663087398713568</v>
      </c>
      <c r="BC12" s="50">
        <f>$F12*'[1]INTERNAL PARAMETERS-2'!N12*(1-VLOOKUP(O$4,'[1]INTERNAL PARAMETERS-1'!$B$5:$J$44,4, FALSE))</f>
        <v>35.543402551990113</v>
      </c>
      <c r="BD12" s="50">
        <f>$F12*'[1]INTERNAL PARAMETERS-2'!O12*(1-VLOOKUP(P$4,'[1]INTERNAL PARAMETERS-1'!$B$5:$J$44,4, FALSE))</f>
        <v>15.368828316684509</v>
      </c>
      <c r="BE12" s="50">
        <f>$F12*'[1]INTERNAL PARAMETERS-2'!P12*(1-VLOOKUP(Q$4,'[1]INTERNAL PARAMETERS-1'!$B$5:$J$44,4, FALSE))</f>
        <v>12.656682143151949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26.851729659379487</v>
      </c>
      <c r="BH12" s="50">
        <f>$F12*'[1]INTERNAL PARAMETERS-2'!S12*(1-VLOOKUP(T$4,'[1]INTERNAL PARAMETERS-1'!$B$5:$J$44,4, FALSE))</f>
        <v>1.3275479849800575</v>
      </c>
      <c r="BI12" s="50">
        <f>$F12*'[1]INTERNAL PARAMETERS-2'!T12*(1-VLOOKUP(U$4,'[1]INTERNAL PARAMETERS-1'!$B$5:$J$44,4, FALSE))</f>
        <v>1.1038953061935406</v>
      </c>
      <c r="BJ12" s="50">
        <f>$F12*'[1]INTERNAL PARAMETERS-2'!U12*(1-VLOOKUP(V$4,'[1]INTERNAL PARAMETERS-1'!$B$5:$J$44,4, FALSE))</f>
        <v>11.728844911011587</v>
      </c>
      <c r="BK12" s="50">
        <f>$F12*'[1]INTERNAL PARAMETERS-2'!V12*(1-VLOOKUP(W$4,'[1]INTERNAL PARAMETERS-1'!$B$5:$J$44,4, FALSE))</f>
        <v>14.131735459796458</v>
      </c>
      <c r="BL12" s="50">
        <f>$F12*'[1]INTERNAL PARAMETERS-2'!W12*(1-VLOOKUP(X$4,'[1]INTERNAL PARAMETERS-1'!$B$5:$J$44,4, FALSE))</f>
        <v>20.079440307043942</v>
      </c>
      <c r="BM12" s="50">
        <f>$F12*'[1]INTERNAL PARAMETERS-2'!X12*(1-VLOOKUP(Y$4,'[1]INTERNAL PARAMETERS-1'!$B$5:$J$44,4, FALSE))</f>
        <v>7.7082102043178997</v>
      </c>
      <c r="BN12" s="50">
        <f>$F12*'[1]INTERNAL PARAMETERS-2'!Y12*(1-VLOOKUP(Z$4,'[1]INTERNAL PARAMETERS-1'!$B$5:$J$44,4, FALSE))</f>
        <v>29.50056377648097</v>
      </c>
      <c r="BO12" s="50">
        <f>$F12*'[1]INTERNAL PARAMETERS-2'!Z12*(1-VLOOKUP(AA$4,'[1]INTERNAL PARAMETERS-1'!$B$5:$J$44,4, FALSE))</f>
        <v>30.404612500991821</v>
      </c>
      <c r="BP12" s="50">
        <f>$F12*'[1]INTERNAL PARAMETERS-2'!AA12*(1-VLOOKUP(AB$4,'[1]INTERNAL PARAMETERS-1'!$B$5:$J$44,4, FALSE))</f>
        <v>12.418771939036413</v>
      </c>
      <c r="BQ12" s="50">
        <f>$F12*'[1]INTERNAL PARAMETERS-2'!AB12*(1-VLOOKUP(AC$4,'[1]INTERNAL PARAMETERS-1'!$B$5:$J$44,4, FALSE))</f>
        <v>82.601578574146714</v>
      </c>
      <c r="BR12" s="50">
        <f>$F12*'[1]INTERNAL PARAMETERS-2'!AC12*(1-VLOOKUP(AD$4,'[1]INTERNAL PARAMETERS-1'!$B$5:$J$44,4, FALSE))</f>
        <v>8.1364385205976806</v>
      </c>
      <c r="BS12" s="50">
        <f>$F12*'[1]INTERNAL PARAMETERS-2'!AD12*(1-VLOOKUP(AE$4,'[1]INTERNAL PARAMETERS-1'!$B$5:$J$44,4, FALSE))</f>
        <v>1.7605053570704157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2.0460076531372429</v>
      </c>
      <c r="CA12" s="50">
        <f>$F12*'[1]INTERNAL PARAMETERS-2'!AL12*(1-VLOOKUP(AM$4,'[1]INTERNAL PARAMETERS-1'!$B$5:$J$44,4, FALSE))</f>
        <v>10.467948469801753</v>
      </c>
      <c r="CB12" s="50">
        <f>$F12*'[1]INTERNAL PARAMETERS-2'!AM12*(1-VLOOKUP(AN$4,'[1]INTERNAL PARAMETERS-1'!$B$5:$J$44,4, FALSE))</f>
        <v>3.1879665817636331</v>
      </c>
      <c r="CC12" s="50">
        <f>$F12*'[1]INTERNAL PARAMETERS-2'!AN12*(1-VLOOKUP(AO$4,'[1]INTERNAL PARAMETERS-1'!$B$5:$J$44,4, FALSE))</f>
        <v>6.7089772959044645</v>
      </c>
      <c r="CD12" s="50">
        <f>$F12*'[1]INTERNAL PARAMETERS-2'!AO12*(1-VLOOKUP(AP$4,'[1]INTERNAL PARAMETERS-1'!$B$5:$J$44,4, FALSE))</f>
        <v>25.646458674322016</v>
      </c>
      <c r="CE12" s="50">
        <f>$F12*'[1]INTERNAL PARAMETERS-2'!AP12*(1-VLOOKUP(AQ$4,'[1]INTERNAL PARAMETERS-1'!$B$5:$J$44,4, FALSE))</f>
        <v>2.6169619896299778</v>
      </c>
      <c r="CF12" s="50">
        <f>$F12*'[1]INTERNAL PARAMETERS-2'!AQ12*(1-VLOOKUP(AR$4,'[1]INTERNAL PARAMETERS-1'!$B$5:$J$44,4, FALSE))</f>
        <v>0.23791020411553621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502.55635894490018</v>
      </c>
    </row>
    <row r="13" spans="3:87">
      <c r="C13" s="33" t="s">
        <v>5</v>
      </c>
      <c r="D13" s="32" t="s">
        <v>72</v>
      </c>
      <c r="E13" s="32" t="s">
        <v>63</v>
      </c>
      <c r="F13" s="135">
        <f>MHTYP!S13</f>
        <v>387.40027060415315</v>
      </c>
      <c r="G13" s="51">
        <f>$F13*'[1]INTERNAL PARAMETERS-2'!F13*VLOOKUP(G$4,'[1]INTERNAL PARAMETERS-1'!$B$5:$J$44,4, FALSE)</f>
        <v>2.9140248354844398</v>
      </c>
      <c r="H13" s="50">
        <f>$F13*'[1]INTERNAL PARAMETERS-2'!G13*VLOOKUP(H$4,'[1]INTERNAL PARAMETERS-1'!$B$5:$J$44,4, FALSE)</f>
        <v>2.79090902948644</v>
      </c>
      <c r="I13" s="50">
        <f>$F13*'[1]INTERNAL PARAMETERS-2'!H13*VLOOKUP(I$4,'[1]INTERNAL PARAMETERS-1'!$B$5:$J$44,4, FALSE)</f>
        <v>3.6575679858590506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8.209011734102005E-2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0.5520221415946821</v>
      </c>
      <c r="N13" s="50">
        <f>$F13*'[1]INTERNAL PARAMETERS-2'!M13*VLOOKUP(N$4,'[1]INTERNAL PARAMETERS-1'!$B$5:$J$44,4, FALSE)</f>
        <v>0.75518259150491207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0.49250196401905988</v>
      </c>
      <c r="S13" s="50">
        <f>$F13*'[1]INTERNAL PARAMETERS-2'!R13*VLOOKUP(S$4,'[1]INTERNAL PARAMETERS-1'!$B$5:$J$44,4, FALSE)</f>
        <v>0.99049726387528692</v>
      </c>
      <c r="T13" s="50">
        <f>$F13*'[1]INTERNAL PARAMETERS-2'!S13*VLOOKUP(T$4,'[1]INTERNAL PARAMETERS-1'!$B$5:$J$44,4, FALSE)</f>
        <v>7.3877231604212015E-2</v>
      </c>
      <c r="U13" s="50">
        <f>$F13*'[1]INTERNAL PARAMETERS-2'!T13*VLOOKUP(U$4,'[1]INTERNAL PARAMETERS-1'!$B$5:$J$44,4, FALSE)</f>
        <v>8.2082369335607974E-2</v>
      </c>
      <c r="V13" s="50">
        <f>$F13*'[1]INTERNAL PARAMETERS-2'!U13*VLOOKUP(V$4,'[1]INTERNAL PARAMETERS-1'!$B$5:$J$44,4, FALSE)</f>
        <v>1.797663160691217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0.1641802346820401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8.209011734102005E-2</v>
      </c>
      <c r="AI13" s="50">
        <f>$F13*'[1]INTERNAL PARAMETERS-2'!AH13*VLOOKUP(AI$4,'[1]INTERNAL PARAMETERS-1'!$B$5:$J$44,4, FALSE)</f>
        <v>0.32832172933701975</v>
      </c>
      <c r="AJ13" s="50">
        <f>$F13*'[1]INTERNAL PARAMETERS-2'!AI13*VLOOKUP(AJ$4,'[1]INTERNAL PARAMETERS-1'!$B$5:$J$44,4, FALSE)</f>
        <v>0.24627035202306016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69.493791731321949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10.488420690298959</v>
      </c>
      <c r="BB13" s="50">
        <f>$F13*'[1]INTERNAL PARAMETERS-2'!M13*(1-VLOOKUP(N$4,'[1]INTERNAL PARAMETERS-1'!$B$5:$J$44,4, FALSE))</f>
        <v>14.348469238593328</v>
      </c>
      <c r="BC13" s="50">
        <f>$F13*'[1]INTERNAL PARAMETERS-2'!N13*(1-VLOOKUP(O$4,'[1]INTERNAL PARAMETERS-1'!$B$5:$J$44,4, FALSE))</f>
        <v>32.669852220318838</v>
      </c>
      <c r="BD13" s="50">
        <f>$F13*'[1]INTERNAL PARAMETERS-2'!O13*(1-VLOOKUP(P$4,'[1]INTERNAL PARAMETERS-1'!$B$5:$J$44,4, FALSE))</f>
        <v>11.16355863789164</v>
      </c>
      <c r="BE13" s="50">
        <f>$F13*'[1]INTERNAL PARAMETERS-2'!P13*(1-VLOOKUP(Q$4,'[1]INTERNAL PARAMETERS-1'!$B$5:$J$44,4, FALSE))</f>
        <v>9.9733487865145012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18.819448013630449</v>
      </c>
      <c r="BH13" s="50">
        <f>$F13*'[1]INTERNAL PARAMETERS-2'!S13*(1-VLOOKUP(T$4,'[1]INTERNAL PARAMETERS-1'!$B$5:$J$44,4, FALSE))</f>
        <v>0.66489508443790812</v>
      </c>
      <c r="BI13" s="50">
        <f>$F13*'[1]INTERNAL PARAMETERS-2'!T13*(1-VLOOKUP(U$4,'[1]INTERNAL PARAMETERS-1'!$B$5:$J$44,4, FALSE))</f>
        <v>0.3283294773424319</v>
      </c>
      <c r="BJ13" s="50">
        <f>$F13*'[1]INTERNAL PARAMETERS-2'!U13*(1-VLOOKUP(V$4,'[1]INTERNAL PARAMETERS-1'!$B$5:$J$44,4, FALSE))</f>
        <v>10.186757910583564</v>
      </c>
      <c r="BK13" s="50">
        <f>$F13*'[1]INTERNAL PARAMETERS-2'!V13*(1-VLOOKUP(W$4,'[1]INTERNAL PARAMETERS-1'!$B$5:$J$44,4, FALSE))</f>
        <v>12.107536877272778</v>
      </c>
      <c r="BL13" s="50">
        <f>$F13*'[1]INTERNAL PARAMETERS-2'!W13*(1-VLOOKUP(X$4,'[1]INTERNAL PARAMETERS-1'!$B$5:$J$44,4, FALSE))</f>
        <v>16.622222150839459</v>
      </c>
      <c r="BM13" s="50">
        <f>$F13*'[1]INTERNAL PARAMETERS-2'!X13*(1-VLOOKUP(Y$4,'[1]INTERNAL PARAMETERS-1'!$B$5:$J$44,4, FALSE))</f>
        <v>7.1003496396870398</v>
      </c>
      <c r="BN13" s="50">
        <f>$F13*'[1]INTERNAL PARAMETERS-2'!Y13*(1-VLOOKUP(Z$4,'[1]INTERNAL PARAMETERS-1'!$B$5:$J$44,4, FALSE))</f>
        <v>22.32711727578328</v>
      </c>
      <c r="BO13" s="50">
        <f>$F13*'[1]INTERNAL PARAMETERS-2'!Z13*(1-VLOOKUP(AA$4,'[1]INTERNAL PARAMETERS-1'!$B$5:$J$44,4, FALSE))</f>
        <v>21.095842995722098</v>
      </c>
      <c r="BP13" s="50">
        <f>$F13*'[1]INTERNAL PARAMETERS-2'!AA13*(1-VLOOKUP(AB$4,'[1]INTERNAL PARAMETERS-1'!$B$5:$J$44,4, FALSE))</f>
        <v>7.7160061497311592</v>
      </c>
      <c r="BQ13" s="50">
        <f>$F13*'[1]INTERNAL PARAMETERS-2'!AB13*(1-VLOOKUP(AC$4,'[1]INTERNAL PARAMETERS-1'!$B$5:$J$44,4, FALSE))</f>
        <v>65.462820246635687</v>
      </c>
      <c r="BR13" s="50">
        <f>$F13*'[1]INTERNAL PARAMETERS-2'!AC13*(1-VLOOKUP(AD$4,'[1]INTERNAL PARAMETERS-1'!$B$5:$J$44,4, FALSE))</f>
        <v>5.6638694362868396</v>
      </c>
      <c r="BS13" s="50">
        <f>$F13*'[1]INTERNAL PARAMETERS-2'!AD13*(1-VLOOKUP(AE$4,'[1]INTERNAL PARAMETERS-1'!$B$5:$J$44,4, FALSE))</f>
        <v>1.02606835672216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1.4364802034001998</v>
      </c>
      <c r="CA13" s="50">
        <f>$F13*'[1]INTERNAL PARAMETERS-2'!AL13*(1-VLOOKUP(AM$4,'[1]INTERNAL PARAMETERS-1'!$B$5:$J$44,4, FALSE))</f>
        <v>6.8951437163480191</v>
      </c>
      <c r="CB13" s="50">
        <f>$F13*'[1]INTERNAL PARAMETERS-2'!AM13*(1-VLOOKUP(AN$4,'[1]INTERNAL PARAMETERS-1'!$B$5:$J$44,4, FALSE))</f>
        <v>1.8058663614212598</v>
      </c>
      <c r="CC13" s="50">
        <f>$F13*'[1]INTERNAL PARAMETERS-2'!AN13*(1-VLOOKUP(AO$4,'[1]INTERNAL PARAMETERS-1'!$B$5:$J$44,4, FALSE))</f>
        <v>4.43259515622566</v>
      </c>
      <c r="CD13" s="50">
        <f>$F13*'[1]INTERNAL PARAMETERS-2'!AO13*(1-VLOOKUP(AP$4,'[1]INTERNAL PARAMETERS-1'!$B$5:$J$44,4, FALSE))</f>
        <v>17.976612236898639</v>
      </c>
      <c r="CE13" s="50">
        <f>$F13*'[1]INTERNAL PARAMETERS-2'!AP13*(1-VLOOKUP(AQ$4,'[1]INTERNAL PARAMETERS-1'!$B$5:$J$44,4, FALSE))</f>
        <v>2.3394327541243602</v>
      </c>
      <c r="CF13" s="50">
        <f>$F13*'[1]INTERNAL PARAMETERS-2'!AQ13*(1-VLOOKUP(AR$4,'[1]INTERNAL PARAMETERS-1'!$B$5:$J$44,4, FALSE))</f>
        <v>0.24627035202306016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387.40038682423426</v>
      </c>
    </row>
    <row r="14" spans="3:87">
      <c r="C14" s="33" t="s">
        <v>5</v>
      </c>
      <c r="D14" s="32" t="s">
        <v>72</v>
      </c>
      <c r="E14" s="32" t="s">
        <v>62</v>
      </c>
      <c r="F14" s="135">
        <f>MHTYP!S14</f>
        <v>329.19635272663095</v>
      </c>
      <c r="G14" s="51">
        <f>$F14*'[1]INTERNAL PARAMETERS-2'!F14*VLOOKUP(G$4,'[1]INTERNAL PARAMETERS-1'!$B$5:$J$44,4, FALSE)</f>
        <v>2.9735977345443847</v>
      </c>
      <c r="H14" s="50">
        <f>$F14*'[1]INTERNAL PARAMETERS-2'!G14*VLOOKUP(H$4,'[1]INTERNAL PARAMETERS-1'!$B$5:$J$44,4, FALSE)</f>
        <v>2.022055676988058</v>
      </c>
      <c r="I14" s="50">
        <f>$F14*'[1]INTERNAL PARAMETERS-2'!H14*VLOOKUP(I$4,'[1]INTERNAL PARAMETERS-1'!$B$5:$J$44,4, FALSE)</f>
        <v>3.0377432898549324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3.9635240868286369E-2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0.65022534394211418</v>
      </c>
      <c r="N14" s="50">
        <f>$F14*'[1]INTERNAL PARAMETERS-2'!M14*VLOOKUP(N$4,'[1]INTERNAL PARAMETERS-1'!$B$5:$J$44,4, FALSE)</f>
        <v>0.53524693382528388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0.39648408722395434</v>
      </c>
      <c r="S14" s="50">
        <f>$F14*'[1]INTERNAL PARAMETERS-2'!R14*VLOOKUP(S$4,'[1]INTERNAL PARAMETERS-1'!$B$5:$J$44,4, FALSE)</f>
        <v>0.82197695705017937</v>
      </c>
      <c r="T14" s="50">
        <f>$F14*'[1]INTERNAL PARAMETERS-2'!S14*VLOOKUP(T$4,'[1]INTERNAL PARAMETERS-1'!$B$5:$J$44,4, FALSE)</f>
        <v>0.11101488603000176</v>
      </c>
      <c r="U14" s="50">
        <f>$F14*'[1]INTERNAL PARAMETERS-2'!T14*VLOOKUP(U$4,'[1]INTERNAL PARAMETERS-1'!$B$5:$J$44,4, FALSE)</f>
        <v>0.14273295461521265</v>
      </c>
      <c r="V14" s="50">
        <f>$F14*'[1]INTERNAL PARAMETERS-2'!U14*VLOOKUP(V$4,'[1]INTERNAL PARAMETERS-1'!$B$5:$J$44,4, FALSE)</f>
        <v>1.3024324499276427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7.9303401371845397E-2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7.9303401371845397E-2</v>
      </c>
      <c r="AI14" s="50">
        <f>$F14*'[1]INTERNAL PARAMETERS-2'!AH14*VLOOKUP(AI$4,'[1]INTERNAL PARAMETERS-1'!$B$5:$J$44,4, FALSE)</f>
        <v>0.15860680274369079</v>
      </c>
      <c r="AJ14" s="50">
        <f>$F14*'[1]INTERNAL PARAMETERS-2'!AI14*VLOOKUP(AJ$4,'[1]INTERNAL PARAMETERS-1'!$B$5:$J$44,4, FALSE)</f>
        <v>0.3171806858521089</v>
      </c>
      <c r="AK14" s="50">
        <f>$F14*'[1]INTERNAL PARAMETERS-2'!AJ14*VLOOKUP(AK$4,'[1]INTERNAL PARAMETERS-1'!$B$5:$J$44,4, FALSE)</f>
        <v>3.9635240868286369E-2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57.717122507243708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12.354281534900169</v>
      </c>
      <c r="BB14" s="50">
        <f>$F14*'[1]INTERNAL PARAMETERS-2'!M14*(1-VLOOKUP(N$4,'[1]INTERNAL PARAMETERS-1'!$B$5:$J$44,4, FALSE))</f>
        <v>10.169691742680392</v>
      </c>
      <c r="BC14" s="50">
        <f>$F14*'[1]INTERNAL PARAMETERS-2'!N14*(1-VLOOKUP(O$4,'[1]INTERNAL PARAMETERS-1'!$B$5:$J$44,4, FALSE))</f>
        <v>31.956176307138065</v>
      </c>
      <c r="BD14" s="50">
        <f>$F14*'[1]INTERNAL PARAMETERS-2'!O14*(1-VLOOKUP(P$4,'[1]INTERNAL PARAMETERS-1'!$B$5:$J$44,4, FALSE))</f>
        <v>8.8414898022613091</v>
      </c>
      <c r="BE14" s="50">
        <f>$F14*'[1]INTERNAL PARAMETERS-2'!P14*(1-VLOOKUP(Q$4,'[1]INTERNAL PARAMETERS-1'!$B$5:$J$44,4, FALSE))</f>
        <v>8.3657023136655102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15.617562183953405</v>
      </c>
      <c r="BH14" s="50">
        <f>$F14*'[1]INTERNAL PARAMETERS-2'!S14*(1-VLOOKUP(T$4,'[1]INTERNAL PARAMETERS-1'!$B$5:$J$44,4, FALSE))</f>
        <v>0.99913397427001582</v>
      </c>
      <c r="BI14" s="50">
        <f>$F14*'[1]INTERNAL PARAMETERS-2'!T14*(1-VLOOKUP(U$4,'[1]INTERNAL PARAMETERS-1'!$B$5:$J$44,4, FALSE))</f>
        <v>0.57093181846085062</v>
      </c>
      <c r="BJ14" s="50">
        <f>$F14*'[1]INTERNAL PARAMETERS-2'!U14*(1-VLOOKUP(V$4,'[1]INTERNAL PARAMETERS-1'!$B$5:$J$44,4, FALSE))</f>
        <v>7.380450549589975</v>
      </c>
      <c r="BK14" s="50">
        <f>$F14*'[1]INTERNAL PARAMETERS-2'!V14*(1-VLOOKUP(W$4,'[1]INTERNAL PARAMETERS-1'!$B$5:$J$44,4, FALSE))</f>
        <v>11.259996646838047</v>
      </c>
      <c r="BL14" s="50">
        <f>$F14*'[1]INTERNAL PARAMETERS-2'!W14*(1-VLOOKUP(X$4,'[1]INTERNAL PARAMETERS-1'!$B$5:$J$44,4, FALSE))</f>
        <v>12.766629594362021</v>
      </c>
      <c r="BM14" s="50">
        <f>$F14*'[1]INTERNAL PARAMETERS-2'!X14*(1-VLOOKUP(Y$4,'[1]INTERNAL PARAMETERS-1'!$B$5:$J$44,4, FALSE))</f>
        <v>7.2952216138690495</v>
      </c>
      <c r="BN14" s="50">
        <f>$F14*'[1]INTERNAL PARAMETERS-2'!Y14*(1-VLOOKUP(Z$4,'[1]INTERNAL PARAMETERS-1'!$B$5:$J$44,4, FALSE))</f>
        <v>19.705002361875401</v>
      </c>
      <c r="BO14" s="50">
        <f>$F14*'[1]INTERNAL PARAMETERS-2'!Z14*(1-VLOOKUP(AA$4,'[1]INTERNAL PARAMETERS-1'!$B$5:$J$44,4, FALSE))</f>
        <v>18.31730805659156</v>
      </c>
      <c r="BP14" s="50">
        <f>$F14*'[1]INTERNAL PARAMETERS-2'!AA14*(1-VLOOKUP(AB$4,'[1]INTERNAL PARAMETERS-1'!$B$5:$J$44,4, FALSE))</f>
        <v>6.8194341252732507</v>
      </c>
      <c r="BQ14" s="50">
        <f>$F14*'[1]INTERNAL PARAMETERS-2'!AB14*(1-VLOOKUP(AC$4,'[1]INTERNAL PARAMETERS-1'!$B$5:$J$44,4, FALSE))</f>
        <v>53.405688901017704</v>
      </c>
      <c r="BR14" s="50">
        <f>$F14*'[1]INTERNAL PARAMETERS-2'!AC14*(1-VLOOKUP(AD$4,'[1]INTERNAL PARAMETERS-1'!$B$5:$J$44,4, FALSE))</f>
        <v>3.5683238653803162</v>
      </c>
      <c r="BS14" s="50">
        <f>$F14*'[1]INTERNAL PARAMETERS-2'!AD14*(1-VLOOKUP(AE$4,'[1]INTERNAL PARAMETERS-1'!$B$5:$J$44,4, FALSE))</f>
        <v>1.2687227434084356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1.3083909039119945</v>
      </c>
      <c r="CA14" s="50">
        <f>$F14*'[1]INTERNAL PARAMETERS-2'!AL14*(1-VLOOKUP(AM$4,'[1]INTERNAL PARAMETERS-1'!$B$5:$J$44,4, FALSE))</f>
        <v>4.2423204779528199</v>
      </c>
      <c r="CB14" s="50">
        <f>$F14*'[1]INTERNAL PARAMETERS-2'!AM14*(1-VLOOKUP(AN$4,'[1]INTERNAL PARAMETERS-1'!$B$5:$J$44,4, FALSE))</f>
        <v>1.1101488603000176</v>
      </c>
      <c r="CC14" s="50">
        <f>$F14*'[1]INTERNAL PARAMETERS-2'!AN14*(1-VLOOKUP(AO$4,'[1]INTERNAL PARAMETERS-1'!$B$5:$J$44,4, FALSE))</f>
        <v>4.7577432074169064</v>
      </c>
      <c r="CD14" s="50">
        <f>$F14*'[1]INTERNAL PARAMETERS-2'!AO14*(1-VLOOKUP(AP$4,'[1]INTERNAL PARAMETERS-1'!$B$5:$J$44,4, FALSE))</f>
        <v>14.352533023622565</v>
      </c>
      <c r="CE14" s="50">
        <f>$F14*'[1]INTERNAL PARAMETERS-2'!AP14*(1-VLOOKUP(AQ$4,'[1]INTERNAL PARAMETERS-1'!$B$5:$J$44,4, FALSE))</f>
        <v>2.1409943192281897</v>
      </c>
      <c r="CF14" s="50">
        <f>$F14*'[1]INTERNAL PARAMETERS-2'!AQ14*(1-VLOOKUP(AR$4,'[1]INTERNAL PARAMETERS-1'!$B$5:$J$44,4, FALSE))</f>
        <v>0.19824204361197717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329.19641856590152</v>
      </c>
    </row>
    <row r="15" spans="3:87">
      <c r="C15" s="33" t="s">
        <v>5</v>
      </c>
      <c r="D15" s="32" t="s">
        <v>72</v>
      </c>
      <c r="E15" s="32" t="s">
        <v>61</v>
      </c>
      <c r="F15" s="135">
        <f>MHTYP!S15</f>
        <v>323.56371551267716</v>
      </c>
      <c r="G15" s="51">
        <f>$F15*'[1]INTERNAL PARAMETERS-2'!F15*VLOOKUP(G$4,'[1]INTERNAL PARAMETERS-1'!$B$5:$J$44,4, FALSE)</f>
        <v>2.5895774843626089</v>
      </c>
      <c r="H15" s="50">
        <f>$F15*'[1]INTERNAL PARAMETERS-2'!G15*VLOOKUP(H$4,'[1]INTERNAL PARAMETERS-1'!$B$5:$J$44,4, FALSE)</f>
        <v>1.4287279422177774</v>
      </c>
      <c r="I15" s="50">
        <f>$F15*'[1]INTERNAL PARAMETERS-2'!H15*VLOOKUP(I$4,'[1]INTERNAL PARAMETERS-1'!$B$5:$J$44,4, FALSE)</f>
        <v>3.0369803585320305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0.7210649756571561</v>
      </c>
      <c r="N15" s="50">
        <f>$F15*'[1]INTERNAL PARAMETERS-2'!M15*VLOOKUP(N$4,'[1]INTERNAL PARAMETERS-1'!$B$5:$J$44,4, FALSE)</f>
        <v>0.48219729831707742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0.31253019281369487</v>
      </c>
      <c r="S15" s="50">
        <f>$F15*'[1]INTERNAL PARAMETERS-2'!R15*VLOOKUP(S$4,'[1]INTERNAL PARAMETERS-1'!$B$5:$J$44,4, FALSE)</f>
        <v>0.88087794820460008</v>
      </c>
      <c r="T15" s="50">
        <f>$F15*'[1]INTERNAL PARAMETERS-2'!S15*VLOOKUP(T$4,'[1]INTERNAL PARAMETERS-1'!$B$5:$J$44,4, FALSE)</f>
        <v>5.804085928866403E-2</v>
      </c>
      <c r="U15" s="50">
        <f>$F15*'[1]INTERNAL PARAMETERS-2'!T15*VLOOKUP(U$4,'[1]INTERNAL PARAMETERS-1'!$B$5:$J$44,4, FALSE)</f>
        <v>0.16966386986622742</v>
      </c>
      <c r="V15" s="50">
        <f>$F15*'[1]INTERNAL PARAMETERS-2'!U15*VLOOKUP(V$4,'[1]INTERNAL PARAMETERS-1'!$B$5:$J$44,4, FALSE)</f>
        <v>1.3126510770961817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0.17860717096299777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0.31253019281369487</v>
      </c>
      <c r="AJ15" s="50">
        <f>$F15*'[1]INTERNAL PARAMETERS-2'!AI15*VLOOKUP(AJ$4,'[1]INTERNAL PARAMETERS-1'!$B$5:$J$44,4, FALSE)</f>
        <v>0.31253019281369487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57.702626812108576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13.700234537485965</v>
      </c>
      <c r="BB15" s="50">
        <f>$F15*'[1]INTERNAL PARAMETERS-2'!M15*(1-VLOOKUP(N$4,'[1]INTERNAL PARAMETERS-1'!$B$5:$J$44,4, FALSE))</f>
        <v>9.1617486680244706</v>
      </c>
      <c r="BC15" s="50">
        <f>$F15*'[1]INTERNAL PARAMETERS-2'!N15*(1-VLOOKUP(O$4,'[1]INTERNAL PARAMETERS-1'!$B$5:$J$44,4, FALSE))</f>
        <v>31.700054910721803</v>
      </c>
      <c r="BD15" s="50">
        <f>$F15*'[1]INTERNAL PARAMETERS-2'!O15*(1-VLOOKUP(P$4,'[1]INTERNAL PARAMETERS-1'!$B$5:$J$44,4, FALSE))</f>
        <v>7.9473396240508256</v>
      </c>
      <c r="BE15" s="50">
        <f>$F15*'[1]INTERNAL PARAMETERS-2'!P15*(1-VLOOKUP(Q$4,'[1]INTERNAL PARAMETERS-1'!$B$5:$J$44,4, FALSE))</f>
        <v>8.9742337879734091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16.736681015887402</v>
      </c>
      <c r="BH15" s="50">
        <f>$F15*'[1]INTERNAL PARAMETERS-2'!S15*(1-VLOOKUP(T$4,'[1]INTERNAL PARAMETERS-1'!$B$5:$J$44,4, FALSE))</f>
        <v>0.52236773359797628</v>
      </c>
      <c r="BI15" s="50">
        <f>$F15*'[1]INTERNAL PARAMETERS-2'!T15*(1-VLOOKUP(U$4,'[1]INTERNAL PARAMETERS-1'!$B$5:$J$44,4, FALSE))</f>
        <v>0.67865547946490967</v>
      </c>
      <c r="BJ15" s="50">
        <f>$F15*'[1]INTERNAL PARAMETERS-2'!U15*(1-VLOOKUP(V$4,'[1]INTERNAL PARAMETERS-1'!$B$5:$J$44,4, FALSE))</f>
        <v>7.4383561035450301</v>
      </c>
      <c r="BK15" s="50">
        <f>$F15*'[1]INTERNAL PARAMETERS-2'!V15*(1-VLOOKUP(W$4,'[1]INTERNAL PARAMETERS-1'!$B$5:$J$44,4, FALSE))</f>
        <v>8.7510071806412117</v>
      </c>
      <c r="BL15" s="50">
        <f>$F15*'[1]INTERNAL PARAMETERS-2'!W15*(1-VLOOKUP(X$4,'[1]INTERNAL PARAMETERS-1'!$B$5:$J$44,4, FALSE))</f>
        <v>14.01946573484793</v>
      </c>
      <c r="BM15" s="50">
        <f>$F15*'[1]INTERNAL PARAMETERS-2'!X15*(1-VLOOKUP(Y$4,'[1]INTERNAL PARAMETERS-1'!$B$5:$J$44,4, FALSE))</f>
        <v>9.5100229444908511</v>
      </c>
      <c r="BN15" s="50">
        <f>$F15*'[1]INTERNAL PARAMETERS-2'!Y15*(1-VLOOKUP(Z$4,'[1]INTERNAL PARAMETERS-1'!$B$5:$J$44,4, FALSE))</f>
        <v>19.064665325350898</v>
      </c>
      <c r="BO15" s="50">
        <f>$F15*'[1]INTERNAL PARAMETERS-2'!Z15*(1-VLOOKUP(AA$4,'[1]INTERNAL PARAMETERS-1'!$B$5:$J$44,4, FALSE))</f>
        <v>16.117905855433847</v>
      </c>
      <c r="BP15" s="50">
        <f>$F15*'[1]INTERNAL PARAMETERS-2'!AA15*(1-VLOOKUP(AB$4,'[1]INTERNAL PARAMETERS-1'!$B$5:$J$44,4, FALSE))</f>
        <v>6.3400045108700498</v>
      </c>
      <c r="BQ15" s="50">
        <f>$F15*'[1]INTERNAL PARAMETERS-2'!AB15*(1-VLOOKUP(AC$4,'[1]INTERNAL PARAMETERS-1'!$B$5:$J$44,4, FALSE))</f>
        <v>51.836266192736034</v>
      </c>
      <c r="BR15" s="50">
        <f>$F15*'[1]INTERNAL PARAMETERS-2'!AC15*(1-VLOOKUP(AD$4,'[1]INTERNAL PARAMETERS-1'!$B$5:$J$44,4, FALSE))</f>
        <v>3.2146378699899989</v>
      </c>
      <c r="BS15" s="50">
        <f>$F15*'[1]INTERNAL PARAMETERS-2'!AD15*(1-VLOOKUP(AE$4,'[1]INTERNAL PARAMETERS-1'!$B$5:$J$44,4, FALSE))</f>
        <v>1.3394243567362785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0.49113736377669265</v>
      </c>
      <c r="CA15" s="50">
        <f>$F15*'[1]INTERNAL PARAMETERS-2'!AL15*(1-VLOOKUP(AM$4,'[1]INTERNAL PARAMETERS-1'!$B$5:$J$44,4, FALSE))</f>
        <v>4.6433981685793277</v>
      </c>
      <c r="CB15" s="50">
        <f>$F15*'[1]INTERNAL PARAMETERS-2'!AM15*(1-VLOOKUP(AN$4,'[1]INTERNAL PARAMETERS-1'!$B$5:$J$44,4, FALSE))</f>
        <v>2.0091688914759689</v>
      </c>
      <c r="CC15" s="50">
        <f>$F15*'[1]INTERNAL PARAMETERS-2'!AN15*(1-VLOOKUP(AO$4,'[1]INTERNAL PARAMETERS-1'!$B$5:$J$44,4, FALSE))</f>
        <v>4.0629572193211354</v>
      </c>
      <c r="CD15" s="50">
        <f>$F15*'[1]INTERNAL PARAMETERS-2'!AO15*(1-VLOOKUP(AP$4,'[1]INTERNAL PARAMETERS-1'!$B$5:$J$44,4, FALSE))</f>
        <v>13.483676578330487</v>
      </c>
      <c r="CE15" s="50">
        <f>$F15*'[1]INTERNAL PARAMETERS-2'!AP15*(1-VLOOKUP(AQ$4,'[1]INTERNAL PARAMETERS-1'!$B$5:$J$44,4, FALSE))</f>
        <v>1.8752135132537207</v>
      </c>
      <c r="CF15" s="50">
        <f>$F15*'[1]INTERNAL PARAMETERS-2'!AQ15*(1-VLOOKUP(AR$4,'[1]INTERNAL PARAMETERS-1'!$B$5:$J$44,4, FALSE))</f>
        <v>0.44648557103594327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323.56371551267711</v>
      </c>
    </row>
    <row r="16" spans="3:87">
      <c r="C16" s="33" t="s">
        <v>5</v>
      </c>
      <c r="D16" s="32" t="s">
        <v>72</v>
      </c>
      <c r="E16" s="32" t="s">
        <v>60</v>
      </c>
      <c r="F16" s="135">
        <f>MHTYP!S16</f>
        <v>290.39374080828281</v>
      </c>
      <c r="G16" s="51">
        <f>$F16*'[1]INTERNAL PARAMETERS-2'!F16*VLOOKUP(G$4,'[1]INTERNAL PARAMETERS-1'!$B$5:$J$44,4, FALSE)</f>
        <v>2.8839002399670566</v>
      </c>
      <c r="H16" s="50">
        <f>$F16*'[1]INTERNAL PARAMETERS-2'!G16*VLOOKUP(H$4,'[1]INTERNAL PARAMETERS-1'!$B$5:$J$44,4, FALSE)</f>
        <v>1.6130210726936878</v>
      </c>
      <c r="I16" s="50">
        <f>$F16*'[1]INTERNAL PARAMETERS-2'!H16*VLOOKUP(I$4,'[1]INTERNAL PARAMETERS-1'!$B$5:$J$44,4, FALSE)</f>
        <v>2.7919891690325311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0.87983350393223125</v>
      </c>
      <c r="N16" s="50">
        <f>$F16*'[1]INTERNAL PARAMETERS-2'!M16*VLOOKUP(N$4,'[1]INTERNAL PARAMETERS-1'!$B$5:$J$44,4, FALSE)</f>
        <v>0.38370450957350433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0.39104421137243367</v>
      </c>
      <c r="S16" s="50">
        <f>$F16*'[1]INTERNAL PARAMETERS-2'!R16*VLOOKUP(S$4,'[1]INTERNAL PARAMETERS-1'!$B$5:$J$44,4, FALSE)</f>
        <v>0.82021421697558672</v>
      </c>
      <c r="T16" s="50">
        <f>$F16*'[1]INTERNAL PARAMETERS-2'!S16*VLOOKUP(T$4,'[1]INTERNAL PARAMETERS-1'!$B$5:$J$44,4, FALSE)</f>
        <v>0.10264837950091182</v>
      </c>
      <c r="U16" s="50">
        <f>$F16*'[1]INTERNAL PARAMETERS-2'!T16*VLOOKUP(U$4,'[1]INTERNAL PARAMETERS-1'!$B$5:$J$44,4, FALSE)</f>
        <v>5.8653727768456967E-2</v>
      </c>
      <c r="V16" s="50">
        <f>$F16*'[1]INTERNAL PARAMETERS-2'!U16*VLOOKUP(V$4,'[1]INTERNAL PARAMETERS-1'!$B$5:$J$44,4, FALSE)</f>
        <v>1.0631329370678273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0.24439537226425082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4.8873266578033994E-2</v>
      </c>
      <c r="AI16" s="50">
        <f>$F16*'[1]INTERNAL PARAMETERS-2'!AH16*VLOOKUP(AI$4,'[1]INTERNAL PARAMETERS-1'!$B$5:$J$44,4, FALSE)</f>
        <v>0.29326863884228482</v>
      </c>
      <c r="AJ16" s="50">
        <f>$F16*'[1]INTERNAL PARAMETERS-2'!AI16*VLOOKUP(AJ$4,'[1]INTERNAL PARAMETERS-1'!$B$5:$J$44,4, FALSE)</f>
        <v>0.39104421137243367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53.04779421161809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16.716836574712392</v>
      </c>
      <c r="BB16" s="50">
        <f>$F16*'[1]INTERNAL PARAMETERS-2'!M16*(1-VLOOKUP(N$4,'[1]INTERNAL PARAMETERS-1'!$B$5:$J$44,4, FALSE))</f>
        <v>7.2903856818965806</v>
      </c>
      <c r="BC16" s="50">
        <f>$F16*'[1]INTERNAL PARAMETERS-2'!N16*(1-VLOOKUP(O$4,'[1]INTERNAL PARAMETERS-1'!$B$5:$J$44,4, FALSE))</f>
        <v>31.478478227999293</v>
      </c>
      <c r="BD16" s="50">
        <f>$F16*'[1]INTERNAL PARAMETERS-2'!O16*(1-VLOOKUP(P$4,'[1]INTERNAL PARAMETERS-1'!$B$5:$J$44,4, FALSE))</f>
        <v>5.6700249074039641</v>
      </c>
      <c r="BE16" s="50">
        <f>$F16*'[1]INTERNAL PARAMETERS-2'!P16*(1-VLOOKUP(Q$4,'[1]INTERNAL PARAMETERS-1'!$B$5:$J$44,4, FALSE))</f>
        <v>6.9409040746773334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15.584070122536145</v>
      </c>
      <c r="BH16" s="50">
        <f>$F16*'[1]INTERNAL PARAMETERS-2'!S16*(1-VLOOKUP(T$4,'[1]INTERNAL PARAMETERS-1'!$B$5:$J$44,4, FALSE))</f>
        <v>0.92383541550820636</v>
      </c>
      <c r="BI16" s="50">
        <f>$F16*'[1]INTERNAL PARAMETERS-2'!T16*(1-VLOOKUP(U$4,'[1]INTERNAL PARAMETERS-1'!$B$5:$J$44,4, FALSE))</f>
        <v>0.23461491107382787</v>
      </c>
      <c r="BJ16" s="50">
        <f>$F16*'[1]INTERNAL PARAMETERS-2'!U16*(1-VLOOKUP(V$4,'[1]INTERNAL PARAMETERS-1'!$B$5:$J$44,4, FALSE))</f>
        <v>6.0244199767176889</v>
      </c>
      <c r="BK16" s="50">
        <f>$F16*'[1]INTERNAL PARAMETERS-2'!V16*(1-VLOOKUP(W$4,'[1]INTERNAL PARAMETERS-1'!$B$5:$J$44,4, FALSE))</f>
        <v>7.918485563734337</v>
      </c>
      <c r="BL16" s="50">
        <f>$F16*'[1]INTERNAL PARAMETERS-2'!W16*(1-VLOOKUP(X$4,'[1]INTERNAL PARAMETERS-1'!$B$5:$J$44,4, FALSE))</f>
        <v>12.317660343239012</v>
      </c>
      <c r="BM16" s="50">
        <f>$F16*'[1]INTERNAL PARAMETERS-2'!X16*(1-VLOOKUP(Y$4,'[1]INTERNAL PARAMETERS-1'!$B$5:$J$44,4, FALSE))</f>
        <v>8.2606565085287365</v>
      </c>
      <c r="BN16" s="50">
        <f>$F16*'[1]INTERNAL PARAMETERS-2'!Y16*(1-VLOOKUP(Z$4,'[1]INTERNAL PARAMETERS-1'!$B$5:$J$44,4, FALSE))</f>
        <v>14.957165210941819</v>
      </c>
      <c r="BO16" s="50">
        <f>$F16*'[1]INTERNAL PARAMETERS-2'!Z16*(1-VLOOKUP(AA$4,'[1]INTERNAL PARAMETERS-1'!$B$5:$J$44,4, FALSE))</f>
        <v>11.975489398444614</v>
      </c>
      <c r="BP16" s="50">
        <f>$F16*'[1]INTERNAL PARAMETERS-2'!AA16*(1-VLOOKUP(AB$4,'[1]INTERNAL PARAMETERS-1'!$B$5:$J$44,4, FALSE))</f>
        <v>5.3767562685616799</v>
      </c>
      <c r="BQ16" s="50">
        <f>$F16*'[1]INTERNAL PARAMETERS-2'!AB16*(1-VLOOKUP(AC$4,'[1]INTERNAL PARAMETERS-1'!$B$5:$J$44,4, FALSE))</f>
        <v>45.21363753824577</v>
      </c>
      <c r="BR16" s="50">
        <f>$F16*'[1]INTERNAL PARAMETERS-2'!AC16*(1-VLOOKUP(AD$4,'[1]INTERNAL PARAMETERS-1'!$B$5:$J$44,4, FALSE))</f>
        <v>3.5193398236037412</v>
      </c>
      <c r="BS16" s="50">
        <f>$F16*'[1]INTERNAL PARAMETERS-2'!AD16*(1-VLOOKUP(AE$4,'[1]INTERNAL PARAMETERS-1'!$B$5:$J$44,4, FALSE))</f>
        <v>1.1731035947432202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0.83096168932290126</v>
      </c>
      <c r="CA16" s="50">
        <f>$F16*'[1]INTERNAL PARAMETERS-2'!AL16*(1-VLOOKUP(AM$4,'[1]INTERNAL PARAMETERS-1'!$B$5:$J$44,4, FALSE))</f>
        <v>5.0834876297193947</v>
      </c>
      <c r="CB16" s="50">
        <f>$F16*'[1]INTERNAL PARAMETERS-2'!AM16*(1-VLOOKUP(AN$4,'[1]INTERNAL PARAMETERS-1'!$B$5:$J$44,4, FALSE))</f>
        <v>1.5152745395376199</v>
      </c>
      <c r="CC16" s="50">
        <f>$F16*'[1]INTERNAL PARAMETERS-2'!AN16*(1-VLOOKUP(AO$4,'[1]INTERNAL PARAMETERS-1'!$B$5:$J$44,4, FALSE))</f>
        <v>3.0794223456532737</v>
      </c>
      <c r="CD16" s="50">
        <f>$F16*'[1]INTERNAL PARAMETERS-2'!AO16*(1-VLOOKUP(AP$4,'[1]INTERNAL PARAMETERS-1'!$B$5:$J$44,4, FALSE))</f>
        <v>11.09568348191776</v>
      </c>
      <c r="CE16" s="50">
        <f>$F16*'[1]INTERNAL PARAMETERS-2'!AP16*(1-VLOOKUP(AQ$4,'[1]INTERNAL PARAMETERS-1'!$B$5:$J$44,4, FALSE))</f>
        <v>2.0040652840661211</v>
      </c>
      <c r="CF16" s="50">
        <f>$F16*'[1]INTERNAL PARAMETERS-2'!AQ16*(1-VLOOKUP(AR$4,'[1]INTERNAL PARAMETERS-1'!$B$5:$J$44,4, FALSE))</f>
        <v>0.14664883910818283</v>
      </c>
      <c r="CG16" s="50">
        <f>$F16*'[1]INTERNAL PARAMETERS-2'!AR16*(1-VLOOKUP(AS$4,'[1]INTERNAL PARAMETERS-1'!$B$5:$J$44,4, FALSE))</f>
        <v>4.8873266578033994E-2</v>
      </c>
      <c r="CH16" s="49">
        <f>$F16*'[1]INTERNAL PARAMETERS-2'!AS16*(1-VLOOKUP(AT$4,'[1]INTERNAL PARAMETERS-1'!$B$5:$J$44,4, FALSE))</f>
        <v>0</v>
      </c>
      <c r="CI16" s="48">
        <f t="shared" si="0"/>
        <v>290.39379888703098</v>
      </c>
    </row>
    <row r="17" spans="3:87">
      <c r="C17" s="33" t="s">
        <v>5</v>
      </c>
      <c r="D17" s="32" t="s">
        <v>72</v>
      </c>
      <c r="E17" s="32" t="s">
        <v>59</v>
      </c>
      <c r="F17" s="135">
        <f>MHTYP!S17</f>
        <v>194.63890817106886</v>
      </c>
      <c r="G17" s="51">
        <f>$F17*'[1]INTERNAL PARAMETERS-2'!F17*VLOOKUP(G$4,'[1]INTERNAL PARAMETERS-1'!$B$5:$J$44,4, FALSE)</f>
        <v>1.815494415965645</v>
      </c>
      <c r="H17" s="50">
        <f>$F17*'[1]INTERNAL PARAMETERS-2'!G17*VLOOKUP(H$4,'[1]INTERNAL PARAMETERS-1'!$B$5:$J$44,4, FALSE)</f>
        <v>1.224414979631743</v>
      </c>
      <c r="I17" s="50">
        <f>$F17*'[1]INTERNAL PARAMETERS-2'!H17*VLOOKUP(I$4,'[1]INTERNAL PARAMETERS-1'!$B$5:$J$44,4, FALSE)</f>
        <v>2.0191694354485556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4.2217179182304831E-2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0.74308950403188412</v>
      </c>
      <c r="N17" s="50">
        <f>$F17*'[1]INTERNAL PARAMETERS-2'!M17*VLOOKUP(N$4,'[1]INTERNAL PARAMETERS-1'!$B$5:$J$44,4, FALSE)</f>
        <v>0.20899450084322604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8.4434358364609663E-2</v>
      </c>
      <c r="S17" s="50">
        <f>$F17*'[1]INTERNAL PARAMETERS-2'!R17*VLOOKUP(S$4,'[1]INTERNAL PARAMETERS-1'!$B$5:$J$44,4, FALSE)</f>
        <v>0.57953442949573497</v>
      </c>
      <c r="T17" s="50">
        <f>$F17*'[1]INTERNAL PARAMETERS-2'!S17*VLOOKUP(T$4,'[1]INTERNAL PARAMETERS-1'!$B$5:$J$44,4, FALSE)</f>
        <v>5.9109890022471905E-2</v>
      </c>
      <c r="U17" s="50">
        <f>$F17*'[1]INTERNAL PARAMETERS-2'!T17*VLOOKUP(U$4,'[1]INTERNAL PARAMETERS-1'!$B$5:$J$44,4, FALSE)</f>
        <v>0.10132901559385846</v>
      </c>
      <c r="V17" s="50">
        <f>$F17*'[1]INTERNAL PARAMETERS-2'!U17*VLOOKUP(V$4,'[1]INTERNAL PARAMETERS-1'!$B$5:$J$44,4, FALSE)</f>
        <v>1.0259708808059296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8.4434358364609663E-2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0.37999354042237771</v>
      </c>
      <c r="AJ17" s="50">
        <f>$F17*'[1]INTERNAL PARAMETERS-2'!AI17*VLOOKUP(AJ$4,'[1]INTERNAL PARAMETERS-1'!$B$5:$J$44,4, FALSE)</f>
        <v>0.2111053598023413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38.364219273522551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14.118700576605798</v>
      </c>
      <c r="BB17" s="50">
        <f>$F17*'[1]INTERNAL PARAMETERS-2'!M17*(1-VLOOKUP(N$4,'[1]INTERNAL PARAMETERS-1'!$B$5:$J$44,4, FALSE))</f>
        <v>3.9708955160212946</v>
      </c>
      <c r="BC17" s="50">
        <f>$F17*'[1]INTERNAL PARAMETERS-2'!N17*(1-VLOOKUP(O$4,'[1]INTERNAL PARAMETERS-1'!$B$5:$J$44,4, FALSE))</f>
        <v>21.701595952677213</v>
      </c>
      <c r="BD17" s="50">
        <f>$F17*'[1]INTERNAL PARAMETERS-2'!O17*(1-VLOOKUP(P$4,'[1]INTERNAL PARAMETERS-1'!$B$5:$J$44,4, FALSE))</f>
        <v>3.6732254750044118</v>
      </c>
      <c r="BE17" s="50">
        <f>$F17*'[1]INTERNAL PARAMETERS-2'!P17*(1-VLOOKUP(Q$4,'[1]INTERNAL PARAMETERS-1'!$B$5:$J$44,4, FALSE))</f>
        <v>5.5309565340431783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11.011154160418963</v>
      </c>
      <c r="BH17" s="50">
        <f>$F17*'[1]INTERNAL PARAMETERS-2'!S17*(1-VLOOKUP(T$4,'[1]INTERNAL PARAMETERS-1'!$B$5:$J$44,4, FALSE))</f>
        <v>0.53198901020224709</v>
      </c>
      <c r="BI17" s="50">
        <f>$F17*'[1]INTERNAL PARAMETERS-2'!T17*(1-VLOOKUP(U$4,'[1]INTERNAL PARAMETERS-1'!$B$5:$J$44,4, FALSE))</f>
        <v>0.40531606237543383</v>
      </c>
      <c r="BJ17" s="50">
        <f>$F17*'[1]INTERNAL PARAMETERS-2'!U17*(1-VLOOKUP(V$4,'[1]INTERNAL PARAMETERS-1'!$B$5:$J$44,4, FALSE))</f>
        <v>5.8138349912336009</v>
      </c>
      <c r="BK17" s="50">
        <f>$F17*'[1]INTERNAL PARAMETERS-2'!V17*(1-VLOOKUP(W$4,'[1]INTERNAL PARAMETERS-1'!$B$5:$J$44,4, FALSE))</f>
        <v>5.1931801728031051</v>
      </c>
      <c r="BL17" s="50">
        <f>$F17*'[1]INTERNAL PARAMETERS-2'!W17*(1-VLOOKUP(X$4,'[1]INTERNAL PARAMETERS-1'!$B$5:$J$44,4, FALSE))</f>
        <v>6.7553715136749215</v>
      </c>
      <c r="BM17" s="50">
        <f>$F17*'[1]INTERNAL PARAMETERS-2'!X17*(1-VLOOKUP(Y$4,'[1]INTERNAL PARAMETERS-1'!$B$5:$J$44,4, FALSE))</f>
        <v>6.0798187911947759</v>
      </c>
      <c r="BN17" s="50">
        <f>$F17*'[1]INTERNAL PARAMETERS-2'!Y17*(1-VLOOKUP(Z$4,'[1]INTERNAL PARAMETERS-1'!$B$5:$J$44,4, FALSE))</f>
        <v>8.0220036724889692</v>
      </c>
      <c r="BO17" s="50">
        <f>$F17*'[1]INTERNAL PARAMETERS-2'!Z17*(1-VLOOKUP(AA$4,'[1]INTERNAL PARAMETERS-1'!$B$5:$J$44,4, FALSE))</f>
        <v>5.6576080715900927</v>
      </c>
      <c r="BP17" s="50">
        <f>$F17*'[1]INTERNAL PARAMETERS-2'!AA17*(1-VLOOKUP(AB$4,'[1]INTERNAL PARAMETERS-1'!$B$5:$J$44,4, FALSE))</f>
        <v>3.5887911166398014</v>
      </c>
      <c r="BQ17" s="50">
        <f>$F17*'[1]INTERNAL PARAMETERS-2'!AB17*(1-VLOOKUP(AC$4,'[1]INTERNAL PARAMETERS-1'!$B$5:$J$44,4, FALSE))</f>
        <v>28.62585564697217</v>
      </c>
      <c r="BR17" s="50">
        <f>$F17*'[1]INTERNAL PARAMETERS-2'!AC17*(1-VLOOKUP(AD$4,'[1]INTERNAL PARAMETERS-1'!$B$5:$J$44,4, FALSE))</f>
        <v>1.519954697798694</v>
      </c>
      <c r="BS17" s="50">
        <f>$F17*'[1]INTERNAL PARAMETERS-2'!AD17*(1-VLOOKUP(AE$4,'[1]INTERNAL PARAMETERS-1'!$B$5:$J$44,4, FALSE))</f>
        <v>0.97109244064709677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0.63331607940702384</v>
      </c>
      <c r="CA17" s="50">
        <f>$F17*'[1]INTERNAL PARAMETERS-2'!AL17*(1-VLOOKUP(AM$4,'[1]INTERNAL PARAMETERS-1'!$B$5:$J$44,4, FALSE))</f>
        <v>2.6176986759927048</v>
      </c>
      <c r="CB17" s="50">
        <f>$F17*'[1]INTERNAL PARAMETERS-2'!AM17*(1-VLOOKUP(AN$4,'[1]INTERNAL PARAMETERS-1'!$B$5:$J$44,4, FALSE))</f>
        <v>0.71775043777163361</v>
      </c>
      <c r="CC17" s="50">
        <f>$F17*'[1]INTERNAL PARAMETERS-2'!AN17*(1-VLOOKUP(AO$4,'[1]INTERNAL PARAMETERS-1'!$B$5:$J$44,4, FALSE))</f>
        <v>2.0265997757679863</v>
      </c>
      <c r="CD17" s="50">
        <f>$F17*'[1]INTERNAL PARAMETERS-2'!AO17*(1-VLOOKUP(AP$4,'[1]INTERNAL PARAMETERS-1'!$B$5:$J$44,4, FALSE))</f>
        <v>7.5575563098111642</v>
      </c>
      <c r="CE17" s="50">
        <f>$F17*'[1]INTERNAL PARAMETERS-2'!AP17*(1-VLOOKUP(AQ$4,'[1]INTERNAL PARAMETERS-1'!$B$5:$J$44,4, FALSE))</f>
        <v>0.97109244064709677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194.63886924328719</v>
      </c>
    </row>
    <row r="18" spans="3:87">
      <c r="C18" s="33" t="s">
        <v>5</v>
      </c>
      <c r="D18" s="32" t="s">
        <v>72</v>
      </c>
      <c r="E18" s="32" t="s">
        <v>58</v>
      </c>
      <c r="F18" s="135">
        <f>MHTYP!S18</f>
        <v>89.496346843931988</v>
      </c>
      <c r="G18" s="51">
        <f>$F18*'[1]INTERNAL PARAMETERS-2'!F18*VLOOKUP(G$4,'[1]INTERNAL PARAMETERS-1'!$B$5:$J$44,4, FALSE)</f>
        <v>1.1679452255826812</v>
      </c>
      <c r="H18" s="50">
        <f>$F18*'[1]INTERNAL PARAMETERS-2'!G18*VLOOKUP(H$4,'[1]INTERNAL PARAMETERS-1'!$B$5:$J$44,4, FALSE)</f>
        <v>0.54961496523795517</v>
      </c>
      <c r="I18" s="50">
        <f>$F18*'[1]INTERNAL PARAMETERS-2'!H18*VLOOKUP(I$4,'[1]INTERNAL PARAMETERS-1'!$B$5:$J$44,4, FALSE)</f>
        <v>0.93119919683122532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2.2902115157362193E-2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0.38702381955444443</v>
      </c>
      <c r="N18" s="50">
        <f>$F18*'[1]INTERNAL PARAMETERS-2'!M18*VLOOKUP(N$4,'[1]INTERNAL PARAMETERS-1'!$B$5:$J$44,4, FALSE)</f>
        <v>0.12824468517348078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2.2902115157362193E-2</v>
      </c>
      <c r="S18" s="50">
        <f>$F18*'[1]INTERNAL PARAMETERS-2'!R18*VLOOKUP(S$4,'[1]INTERNAL PARAMETERS-1'!$B$5:$J$44,4, FALSE)</f>
        <v>0.23330713162397787</v>
      </c>
      <c r="T18" s="50">
        <f>$F18*'[1]INTERNAL PARAMETERS-2'!S18*VLOOKUP(T$4,'[1]INTERNAL PARAMETERS-1'!$B$5:$J$44,4, FALSE)</f>
        <v>2.748074826189776E-2</v>
      </c>
      <c r="U18" s="50">
        <f>$F18*'[1]INTERNAL PARAMETERS-2'!T18*VLOOKUP(U$4,'[1]INTERNAL PARAMETERS-1'!$B$5:$J$44,4, FALSE)</f>
        <v>2.2900325230425317E-2</v>
      </c>
      <c r="V18" s="50">
        <f>$F18*'[1]INTERNAL PARAMETERS-2'!U18*VLOOKUP(V$4,'[1]INTERNAL PARAMETERS-1'!$B$5:$J$44,4, FALSE)</f>
        <v>0.37442810369962931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4.5804230314724387E-2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9.1599510994764405E-2</v>
      </c>
      <c r="AJ18" s="50">
        <f>$F18*'[1]INTERNAL PARAMETERS-2'!AI18*VLOOKUP(AJ$4,'[1]INTERNAL PARAMETERS-1'!$B$5:$J$44,4, FALSE)</f>
        <v>6.870634547208658E-2</v>
      </c>
      <c r="AK18" s="50">
        <f>$F18*'[1]INTERNAL PARAMETERS-2'!AJ18*VLOOKUP(AK$4,'[1]INTERNAL PARAMETERS-1'!$B$5:$J$44,4, FALSE)</f>
        <v>4.5804230314724387E-2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17.692784739793279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7.3534525715344428</v>
      </c>
      <c r="BB18" s="50">
        <f>$F18*'[1]INTERNAL PARAMETERS-2'!M18*(1-VLOOKUP(N$4,'[1]INTERNAL PARAMETERS-1'!$B$5:$J$44,4, FALSE))</f>
        <v>2.4366490182961345</v>
      </c>
      <c r="BC18" s="50">
        <f>$F18*'[1]INTERNAL PARAMETERS-2'!N18*(1-VLOOKUP(O$4,'[1]INTERNAL PARAMETERS-1'!$B$5:$J$44,4, FALSE))</f>
        <v>10.877878225319135</v>
      </c>
      <c r="BD18" s="50">
        <f>$F18*'[1]INTERNAL PARAMETERS-2'!O18*(1-VLOOKUP(P$4,'[1]INTERNAL PARAMETERS-1'!$B$5:$J$44,4, FALSE))</f>
        <v>2.0381719037543382</v>
      </c>
      <c r="BE18" s="50">
        <f>$F18*'[1]INTERNAL PARAMETERS-2'!P18*(1-VLOOKUP(Q$4,'[1]INTERNAL PARAMETERS-1'!$B$5:$J$44,4, FALSE))</f>
        <v>2.4503831276828048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4.4328355008555791</v>
      </c>
      <c r="BH18" s="50">
        <f>$F18*'[1]INTERNAL PARAMETERS-2'!S18*(1-VLOOKUP(T$4,'[1]INTERNAL PARAMETERS-1'!$B$5:$J$44,4, FALSE))</f>
        <v>0.24732673435707983</v>
      </c>
      <c r="BI18" s="50">
        <f>$F18*'[1]INTERNAL PARAMETERS-2'!T18*(1-VLOOKUP(U$4,'[1]INTERNAL PARAMETERS-1'!$B$5:$J$44,4, FALSE))</f>
        <v>9.1601300921701267E-2</v>
      </c>
      <c r="BJ18" s="50">
        <f>$F18*'[1]INTERNAL PARAMETERS-2'!U18*(1-VLOOKUP(V$4,'[1]INTERNAL PARAMETERS-1'!$B$5:$J$44,4, FALSE))</f>
        <v>2.1217592542978996</v>
      </c>
      <c r="BK18" s="50">
        <f>$F18*'[1]INTERNAL PARAMETERS-2'!V18*(1-VLOOKUP(W$4,'[1]INTERNAL PARAMETERS-1'!$B$5:$J$44,4, FALSE))</f>
        <v>1.9465723927595739</v>
      </c>
      <c r="BL18" s="50">
        <f>$F18*'[1]INTERNAL PARAMETERS-2'!W18*(1-VLOOKUP(X$4,'[1]INTERNAL PARAMETERS-1'!$B$5:$J$44,4, FALSE))</f>
        <v>3.7786342097323367</v>
      </c>
      <c r="BM18" s="50">
        <f>$F18*'[1]INTERNAL PARAMETERS-2'!X18*(1-VLOOKUP(Y$4,'[1]INTERNAL PARAMETERS-1'!$B$5:$J$44,4, FALSE))</f>
        <v>2.5648937034696155</v>
      </c>
      <c r="BN18" s="50">
        <f>$F18*'[1]INTERNAL PARAMETERS-2'!Y18*(1-VLOOKUP(Z$4,'[1]INTERNAL PARAMETERS-1'!$B$5:$J$44,4, FALSE))</f>
        <v>3.7557320945749746</v>
      </c>
      <c r="BO18" s="50">
        <f>$F18*'[1]INTERNAL PARAMETERS-2'!Z18*(1-VLOOKUP(AA$4,'[1]INTERNAL PARAMETERS-1'!$B$5:$J$44,4, FALSE))</f>
        <v>2.6106889841496557</v>
      </c>
      <c r="BP18" s="50">
        <f>$F18*'[1]INTERNAL PARAMETERS-2'!AA18*(1-VLOOKUP(AB$4,'[1]INTERNAL PARAMETERS-1'!$B$5:$J$44,4, FALSE))</f>
        <v>0.93893302364374365</v>
      </c>
      <c r="BQ18" s="50">
        <f>$F18*'[1]INTERNAL PARAMETERS-2'!AB18*(1-VLOOKUP(AC$4,'[1]INTERNAL PARAMETERS-1'!$B$5:$J$44,4, FALSE))</f>
        <v>12.618340531297134</v>
      </c>
      <c r="BR18" s="50">
        <f>$F18*'[1]INTERNAL PARAMETERS-2'!AC18*(1-VLOOKUP(AD$4,'[1]INTERNAL PARAMETERS-1'!$B$5:$J$44,4, FALSE))</f>
        <v>0.73282293686216837</v>
      </c>
      <c r="BS18" s="50">
        <f>$F18*'[1]INTERNAL PARAMETERS-2'!AD18*(1-VLOOKUP(AE$4,'[1]INTERNAL PARAMETERS-1'!$B$5:$J$44,4, FALSE))</f>
        <v>0.32061171293370194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0.16030585646685097</v>
      </c>
      <c r="CA18" s="50">
        <f>$F18*'[1]INTERNAL PARAMETERS-2'!AL18*(1-VLOOKUP(AM$4,'[1]INTERNAL PARAMETERS-1'!$B$5:$J$44,4, FALSE))</f>
        <v>1.0076393691158303</v>
      </c>
      <c r="CB18" s="50">
        <f>$F18*'[1]INTERNAL PARAMETERS-2'!AM18*(1-VLOOKUP(AN$4,'[1]INTERNAL PARAMETERS-1'!$B$5:$J$44,4, FALSE))</f>
        <v>0.16030585646685097</v>
      </c>
      <c r="CC18" s="50">
        <f>$F18*'[1]INTERNAL PARAMETERS-2'!AN18*(1-VLOOKUP(AO$4,'[1]INTERNAL PARAMETERS-1'!$B$5:$J$44,4, FALSE))</f>
        <v>1.0076393691158303</v>
      </c>
      <c r="CD18" s="50">
        <f>$F18*'[1]INTERNAL PARAMETERS-2'!AO18*(1-VLOOKUP(AP$4,'[1]INTERNAL PARAMETERS-1'!$B$5:$J$44,4, FALSE))</f>
        <v>3.4122182664839102</v>
      </c>
      <c r="CE18" s="50">
        <f>$F18*'[1]INTERNAL PARAMETERS-2'!AP18*(1-VLOOKUP(AQ$4,'[1]INTERNAL PARAMETERS-1'!$B$5:$J$44,4, FALSE))</f>
        <v>0.57251708039531735</v>
      </c>
      <c r="CF18" s="50">
        <f>$F18*'[1]INTERNAL PARAMETERS-2'!AQ18*(1-VLOOKUP(AR$4,'[1]INTERNAL PARAMETERS-1'!$B$5:$J$44,4, FALSE))</f>
        <v>2.2902115157362193E-2</v>
      </c>
      <c r="CG18" s="50">
        <f>$F18*'[1]INTERNAL PARAMETERS-2'!AR18*(1-VLOOKUP(AS$4,'[1]INTERNAL PARAMETERS-1'!$B$5:$J$44,4, FALSE))</f>
        <v>2.2902115157362193E-2</v>
      </c>
      <c r="CH18" s="49">
        <f>$F18*'[1]INTERNAL PARAMETERS-2'!AS18*(1-VLOOKUP(AT$4,'[1]INTERNAL PARAMETERS-1'!$B$5:$J$44,4, FALSE))</f>
        <v>0</v>
      </c>
      <c r="CI18" s="48">
        <f t="shared" si="0"/>
        <v>89.496364743201369</v>
      </c>
    </row>
    <row r="19" spans="3:87">
      <c r="C19" s="33" t="s">
        <v>5</v>
      </c>
      <c r="D19" s="32" t="s">
        <v>72</v>
      </c>
      <c r="E19" s="32" t="s">
        <v>57</v>
      </c>
      <c r="F19" s="135">
        <f>MHTYP!S19</f>
        <v>62.584857932819574</v>
      </c>
      <c r="G19" s="51">
        <f>$F19*'[1]INTERNAL PARAMETERS-2'!F19*VLOOKUP(G$4,'[1]INTERNAL PARAMETERS-1'!$B$5:$J$44,4, FALSE)</f>
        <v>0.34312148361668332</v>
      </c>
      <c r="H19" s="50">
        <f>$F19*'[1]INTERNAL PARAMETERS-2'!G19*VLOOKUP(H$4,'[1]INTERNAL PARAMETERS-1'!$B$5:$J$44,4, FALSE)</f>
        <v>0.22302739972939584</v>
      </c>
      <c r="I19" s="50">
        <f>$F19*'[1]INTERNAL PARAMETERS-2'!H19*VLOOKUP(I$4,'[1]INTERNAL PARAMETERS-1'!$B$5:$J$44,4, FALSE)</f>
        <v>0.6618311175480911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0.3722838369433496</v>
      </c>
      <c r="N19" s="50">
        <f>$F19*'[1]INTERNAL PARAMETERS-2'!M19*VLOOKUP(N$4,'[1]INTERNAL PARAMETERS-1'!$B$5:$J$44,4, FALSE)</f>
        <v>7.3770649591152412E-2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0.15136054013765515</v>
      </c>
      <c r="T19" s="50">
        <f>$F19*'[1]INTERNAL PARAMETERS-2'!S19*VLOOKUP(T$4,'[1]INTERNAL PARAMETERS-1'!$B$5:$J$44,4, FALSE)</f>
        <v>2.0587289017001E-2</v>
      </c>
      <c r="U19" s="50">
        <f>$F19*'[1]INTERNAL PARAMETERS-2'!T19*VLOOKUP(U$4,'[1]INTERNAL PARAMETERS-1'!$B$5:$J$44,4, FALSE)</f>
        <v>6.8618038237543387E-3</v>
      </c>
      <c r="V19" s="50">
        <f>$F19*'[1]INTERNAL PARAMETERS-2'!U19*VLOOKUP(V$4,'[1]INTERNAL PARAMETERS-1'!$B$5:$J$44,4, FALSE)</f>
        <v>0.29336652156009174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3.430901911877169E-2</v>
      </c>
      <c r="AJ19" s="50">
        <f>$F19*'[1]INTERNAL PARAMETERS-2'!AI19*VLOOKUP(AJ$4,'[1]INTERNAL PARAMETERS-1'!$B$5:$J$44,4, FALSE)</f>
        <v>6.862429672333667E-2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12.574791233413729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7.0733929019236417</v>
      </c>
      <c r="BB19" s="50">
        <f>$F19*'[1]INTERNAL PARAMETERS-2'!M19*(1-VLOOKUP(N$4,'[1]INTERNAL PARAMETERS-1'!$B$5:$J$44,4, FALSE))</f>
        <v>1.4016423422318958</v>
      </c>
      <c r="BC19" s="50">
        <f>$F19*'[1]INTERNAL PARAMETERS-2'!N19*(1-VLOOKUP(O$4,'[1]INTERNAL PARAMETERS-1'!$B$5:$J$44,4, FALSE))</f>
        <v>7.7201739257603386</v>
      </c>
      <c r="BD19" s="50">
        <f>$F19*'[1]INTERNAL PARAMETERS-2'!O19*(1-VLOOKUP(P$4,'[1]INTERNAL PARAMETERS-1'!$B$5:$J$44,4, FALSE))</f>
        <v>1.2866946112124242</v>
      </c>
      <c r="BE19" s="50">
        <f>$F19*'[1]INTERNAL PARAMETERS-2'!P19*(1-VLOOKUP(Q$4,'[1]INTERNAL PARAMETERS-1'!$B$5:$J$44,4, FALSE))</f>
        <v>2.1616497005706217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2.8758502626154474</v>
      </c>
      <c r="BH19" s="50">
        <f>$F19*'[1]INTERNAL PARAMETERS-2'!S19*(1-VLOOKUP(T$4,'[1]INTERNAL PARAMETERS-1'!$B$5:$J$44,4, FALSE))</f>
        <v>0.18528560115300899</v>
      </c>
      <c r="BI19" s="50">
        <f>$F19*'[1]INTERNAL PARAMETERS-2'!T19*(1-VLOOKUP(U$4,'[1]INTERNAL PARAMETERS-1'!$B$5:$J$44,4, FALSE))</f>
        <v>2.7447215295017355E-2</v>
      </c>
      <c r="BJ19" s="50">
        <f>$F19*'[1]INTERNAL PARAMETERS-2'!U19*(1-VLOOKUP(V$4,'[1]INTERNAL PARAMETERS-1'!$B$5:$J$44,4, FALSE))</f>
        <v>1.6624102888405199</v>
      </c>
      <c r="BK19" s="50">
        <f>$F19*'[1]INTERNAL PARAMETERS-2'!V19*(1-VLOOKUP(W$4,'[1]INTERNAL PARAMETERS-1'!$B$5:$J$44,4, FALSE))</f>
        <v>1.2695401016530383</v>
      </c>
      <c r="BL19" s="50">
        <f>$F19*'[1]INTERNAL PARAMETERS-2'!W19*(1-VLOOKUP(X$4,'[1]INTERNAL PARAMETERS-1'!$B$5:$J$44,4, FALSE))</f>
        <v>2.4361406289781748</v>
      </c>
      <c r="BM19" s="50">
        <f>$F19*'[1]INTERNAL PARAMETERS-2'!X19*(1-VLOOKUP(Y$4,'[1]INTERNAL PARAMETERS-1'!$B$5:$J$44,4, FALSE))</f>
        <v>2.0930254038472849</v>
      </c>
      <c r="BN19" s="50">
        <f>$F19*'[1]INTERNAL PARAMETERS-2'!Y19*(1-VLOOKUP(Z$4,'[1]INTERNAL PARAMETERS-1'!$B$5:$J$44,4, FALSE))</f>
        <v>2.0930254038472849</v>
      </c>
      <c r="BO19" s="50">
        <f>$F19*'[1]INTERNAL PARAMETERS-2'!Z19*(1-VLOOKUP(AA$4,'[1]INTERNAL PARAMETERS-1'!$B$5:$J$44,4, FALSE))</f>
        <v>1.6984403915524442</v>
      </c>
      <c r="BP19" s="50">
        <f>$F19*'[1]INTERNAL PARAMETERS-2'!AA19*(1-VLOOKUP(AB$4,'[1]INTERNAL PARAMETERS-1'!$B$5:$J$44,4, FALSE))</f>
        <v>0.51467909618212837</v>
      </c>
      <c r="BQ19" s="50">
        <f>$F19*'[1]INTERNAL PARAMETERS-2'!AB19*(1-VLOOKUP(AC$4,'[1]INTERNAL PARAMETERS-1'!$B$5:$J$44,4, FALSE))</f>
        <v>8.8867744530854758</v>
      </c>
      <c r="BR19" s="50">
        <f>$F19*'[1]INTERNAL PARAMETERS-2'!AC19*(1-VLOOKUP(AD$4,'[1]INTERNAL PARAMETERS-1'!$B$5:$J$44,4, FALSE))</f>
        <v>0.24018190928878166</v>
      </c>
      <c r="BS19" s="50">
        <f>$F19*'[1]INTERNAL PARAMETERS-2'!AD19*(1-VLOOKUP(AE$4,'[1]INTERNAL PARAMETERS-1'!$B$5:$J$44,4, FALSE))</f>
        <v>0.15440310300605917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0.10293331584210835</v>
      </c>
      <c r="CA19" s="50">
        <f>$F19*'[1]INTERNAL PARAMETERS-2'!AL19*(1-VLOOKUP(AM$4,'[1]INTERNAL PARAMETERS-1'!$B$5:$J$44,4, FALSE))</f>
        <v>0.70339121830695928</v>
      </c>
      <c r="CB19" s="50">
        <f>$F19*'[1]INTERNAL PARAMETERS-2'!AM19*(1-VLOOKUP(AN$4,'[1]INTERNAL PARAMETERS-1'!$B$5:$J$44,4, FALSE))</f>
        <v>0.24018190928878166</v>
      </c>
      <c r="CC19" s="50">
        <f>$F19*'[1]INTERNAL PARAMETERS-2'!AN19*(1-VLOOKUP(AO$4,'[1]INTERNAL PARAMETERS-1'!$B$5:$J$44,4, FALSE))</f>
        <v>0.30880620601211833</v>
      </c>
      <c r="CD19" s="50">
        <f>$F19*'[1]INTERNAL PARAMETERS-2'!AO19*(1-VLOOKUP(AP$4,'[1]INTERNAL PARAMETERS-1'!$B$5:$J$44,4, FALSE))</f>
        <v>2.2817375259721158</v>
      </c>
      <c r="CE19" s="50">
        <f>$F19*'[1]INTERNAL PARAMETERS-2'!AP19*(1-VLOOKUP(AQ$4,'[1]INTERNAL PARAMETERS-1'!$B$5:$J$44,4, FALSE))</f>
        <v>0.25733641884816749</v>
      </c>
      <c r="CF19" s="50">
        <f>$F19*'[1]INTERNAL PARAMETERS-2'!AQ19*(1-VLOOKUP(AR$4,'[1]INTERNAL PARAMETERS-1'!$B$5:$J$44,4, FALSE))</f>
        <v>3.430901911877169E-2</v>
      </c>
      <c r="CG19" s="50">
        <f>$F19*'[1]INTERNAL PARAMETERS-2'!AR19*(1-VLOOKUP(AS$4,'[1]INTERNAL PARAMETERS-1'!$B$5:$J$44,4, FALSE))</f>
        <v>5.1469787163950821E-2</v>
      </c>
      <c r="CH19" s="49">
        <f>$F19*'[1]INTERNAL PARAMETERS-2'!AS19*(1-VLOOKUP(AT$4,'[1]INTERNAL PARAMETERS-1'!$B$5:$J$44,4, FALSE))</f>
        <v>0</v>
      </c>
      <c r="CI19" s="48">
        <f t="shared" si="0"/>
        <v>62.584857932819581</v>
      </c>
    </row>
    <row r="20" spans="3:87">
      <c r="C20" s="33" t="s">
        <v>5</v>
      </c>
      <c r="D20" s="32" t="s">
        <v>72</v>
      </c>
      <c r="E20" s="32" t="s">
        <v>56</v>
      </c>
      <c r="F20" s="135">
        <f>MHTYP!S20</f>
        <v>54.448826401553028</v>
      </c>
      <c r="G20" s="51">
        <f>$F20*'[1]INTERNAL PARAMETERS-2'!F20*VLOOKUP(G$4,'[1]INTERNAL PARAMETERS-1'!$B$5:$J$44,4, FALSE)</f>
        <v>0.18469586403670801</v>
      </c>
      <c r="H20" s="50">
        <f>$F20*'[1]INTERNAL PARAMETERS-2'!G20*VLOOKUP(H$4,'[1]INTERNAL PARAMETERS-1'!$B$5:$J$44,4, FALSE)</f>
        <v>0.20316490595211481</v>
      </c>
      <c r="I20" s="50">
        <f>$F20*'[1]INTERNAL PARAMETERS-2'!H20*VLOOKUP(I$4,'[1]INTERNAL PARAMETERS-1'!$B$5:$J$44,4, FALSE)</f>
        <v>0.56698515786399195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0.4506620463603741</v>
      </c>
      <c r="N20" s="50">
        <f>$F20*'[1]INTERNAL PARAMETERS-2'!M20*VLOOKUP(N$4,'[1]INTERNAL PARAMETERS-1'!$B$5:$J$44,4, FALSE)</f>
        <v>6.926162962409553E-2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0.13486538709053472</v>
      </c>
      <c r="T20" s="50">
        <f>$F20*'[1]INTERNAL PARAMETERS-2'!S20*VLOOKUP(T$4,'[1]INTERNAL PARAMETERS-1'!$B$5:$J$44,4, FALSE)</f>
        <v>1.4775778020589445E-2</v>
      </c>
      <c r="U20" s="50">
        <f>$F20*'[1]INTERNAL PARAMETERS-2'!T20*VLOOKUP(U$4,'[1]INTERNAL PARAMETERS-1'!$B$5:$J$44,4, FALSE)</f>
        <v>1.1081425149244074E-2</v>
      </c>
      <c r="V20" s="50">
        <f>$F20*'[1]INTERNAL PARAMETERS-2'!U20*VLOOKUP(V$4,'[1]INTERNAL PARAMETERS-1'!$B$5:$J$44,4, FALSE)</f>
        <v>0.29089884442120123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5.5407125746220365E-2</v>
      </c>
      <c r="AJ20" s="50">
        <f>$F20*'[1]INTERNAL PARAMETERS-2'!AI20*VLOOKUP(AJ$4,'[1]INTERNAL PARAMETERS-1'!$B$5:$J$44,4, FALSE)</f>
        <v>1.8469041915406787E-2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10.772717999415846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8.5625788808471075</v>
      </c>
      <c r="BB20" s="50">
        <f>$F20*'[1]INTERNAL PARAMETERS-2'!M20*(1-VLOOKUP(N$4,'[1]INTERNAL PARAMETERS-1'!$B$5:$J$44,4, FALSE))</f>
        <v>1.3159709628578149</v>
      </c>
      <c r="BC20" s="50">
        <f>$F20*'[1]INTERNAL PARAMETERS-2'!N20*(1-VLOOKUP(O$4,'[1]INTERNAL PARAMETERS-1'!$B$5:$J$44,4, FALSE))</f>
        <v>6.113487003953173</v>
      </c>
      <c r="BD20" s="50">
        <f>$F20*'[1]INTERNAL PARAMETERS-2'!O20*(1-VLOOKUP(P$4,'[1]INTERNAL PARAMETERS-1'!$B$5:$J$44,4, FALSE))</f>
        <v>0.84960859740455308</v>
      </c>
      <c r="BE20" s="50">
        <f>$F20*'[1]INTERNAL PARAMETERS-2'!P20*(1-VLOOKUP(Q$4,'[1]INTERNAL PARAMETERS-1'!$B$5:$J$44,4, FALSE))</f>
        <v>1.9947327552208953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2.5624423547201598</v>
      </c>
      <c r="BH20" s="50">
        <f>$F20*'[1]INTERNAL PARAMETERS-2'!S20*(1-VLOOKUP(T$4,'[1]INTERNAL PARAMETERS-1'!$B$5:$J$44,4, FALSE))</f>
        <v>0.13298200218530501</v>
      </c>
      <c r="BI20" s="50">
        <f>$F20*'[1]INTERNAL PARAMETERS-2'!T20*(1-VLOOKUP(U$4,'[1]INTERNAL PARAMETERS-1'!$B$5:$J$44,4, FALSE))</f>
        <v>4.4325700596976297E-2</v>
      </c>
      <c r="BJ20" s="50">
        <f>$F20*'[1]INTERNAL PARAMETERS-2'!U20*(1-VLOOKUP(V$4,'[1]INTERNAL PARAMETERS-1'!$B$5:$J$44,4, FALSE))</f>
        <v>1.6484267850534735</v>
      </c>
      <c r="BK20" s="50">
        <f>$F20*'[1]INTERNAL PARAMETERS-2'!V20*(1-VLOOKUP(W$4,'[1]INTERNAL PARAMETERS-1'!$B$5:$J$44,4, FALSE))</f>
        <v>1.1081860739855285</v>
      </c>
      <c r="BL20" s="50">
        <f>$F20*'[1]INTERNAL PARAMETERS-2'!W20*(1-VLOOKUP(X$4,'[1]INTERNAL PARAMETERS-1'!$B$5:$J$44,4, FALSE))</f>
        <v>1.625335582264839</v>
      </c>
      <c r="BM20" s="50">
        <f>$F20*'[1]INTERNAL PARAMETERS-2'!X20*(1-VLOOKUP(Y$4,'[1]INTERNAL PARAMETERS-1'!$B$5:$J$44,4, FALSE))</f>
        <v>1.8839130588458142</v>
      </c>
      <c r="BN20" s="50">
        <f>$F20*'[1]INTERNAL PARAMETERS-2'!Y20*(1-VLOOKUP(Z$4,'[1]INTERNAL PARAMETERS-1'!$B$5:$J$44,4, FALSE))</f>
        <v>1.9023821007612212</v>
      </c>
      <c r="BO20" s="50">
        <f>$F20*'[1]INTERNAL PARAMETERS-2'!Z20*(1-VLOOKUP(AA$4,'[1]INTERNAL PARAMETERS-1'!$B$5:$J$44,4, FALSE))</f>
        <v>1.32982002185305</v>
      </c>
      <c r="BP20" s="50">
        <f>$F20*'[1]INTERNAL PARAMETERS-2'!AA20*(1-VLOOKUP(AB$4,'[1]INTERNAL PARAMETERS-1'!$B$5:$J$44,4, FALSE))</f>
        <v>0.51715495316195059</v>
      </c>
      <c r="BQ20" s="50">
        <f>$F20*'[1]INTERNAL PARAMETERS-2'!AB20*(1-VLOOKUP(AC$4,'[1]INTERNAL PARAMETERS-1'!$B$5:$J$44,4, FALSE))</f>
        <v>6.6121729151997171</v>
      </c>
      <c r="BR20" s="50">
        <f>$F20*'[1]INTERNAL PARAMETERS-2'!AC20*(1-VLOOKUP(AD$4,'[1]INTERNAL PARAMETERS-1'!$B$5:$J$44,4, FALSE))</f>
        <v>0.36939717295605623</v>
      </c>
      <c r="BS20" s="50">
        <f>$F20*'[1]INTERNAL PARAMETERS-2'!AD20*(1-VLOOKUP(AE$4,'[1]INTERNAL PARAMETERS-1'!$B$5:$J$44,4, FALSE))</f>
        <v>0.11081969637508086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0.11081969637508086</v>
      </c>
      <c r="CA20" s="50">
        <f>$F20*'[1]INTERNAL PARAMETERS-2'!AL20*(1-VLOOKUP(AM$4,'[1]INTERNAL PARAMETERS-1'!$B$5:$J$44,4, FALSE))</f>
        <v>0.46174238253309013</v>
      </c>
      <c r="CB20" s="50">
        <f>$F20*'[1]INTERNAL PARAMETERS-2'!AM20*(1-VLOOKUP(AN$4,'[1]INTERNAL PARAMETERS-1'!$B$5:$J$44,4, FALSE))</f>
        <v>0.14775778020589445</v>
      </c>
      <c r="CC20" s="50">
        <f>$F20*'[1]INTERNAL PARAMETERS-2'!AN20*(1-VLOOKUP(AO$4,'[1]INTERNAL PARAMETERS-1'!$B$5:$J$44,4, FALSE))</f>
        <v>0.36939717295605623</v>
      </c>
      <c r="CD20" s="50">
        <f>$F20*'[1]INTERNAL PARAMETERS-2'!AO20*(1-VLOOKUP(AP$4,'[1]INTERNAL PARAMETERS-1'!$B$5:$J$44,4, FALSE))</f>
        <v>1.6622791109782926</v>
      </c>
      <c r="CE20" s="50">
        <f>$F20*'[1]INTERNAL PARAMETERS-2'!AP20*(1-VLOOKUP(AQ$4,'[1]INTERNAL PARAMETERS-1'!$B$5:$J$44,4, FALSE))</f>
        <v>0.22163939275016173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1.8469041915406787E-2</v>
      </c>
      <c r="CH20" s="49">
        <f>$F20*'[1]INTERNAL PARAMETERS-2'!AS20*(1-VLOOKUP(AT$4,'[1]INTERNAL PARAMETERS-1'!$B$5:$J$44,4, FALSE))</f>
        <v>0</v>
      </c>
      <c r="CI20" s="48">
        <f t="shared" si="0"/>
        <v>54.448826401553028</v>
      </c>
    </row>
    <row r="21" spans="3:87">
      <c r="C21" s="33" t="s">
        <v>5</v>
      </c>
      <c r="D21" s="32" t="s">
        <v>72</v>
      </c>
      <c r="E21" s="32" t="s">
        <v>55</v>
      </c>
      <c r="F21" s="135">
        <f>MHTYP!S21</f>
        <v>25.659791752456023</v>
      </c>
      <c r="G21" s="51">
        <f>$F21*'[1]INTERNAL PARAMETERS-2'!F21*VLOOKUP(G$4,'[1]INTERNAL PARAMETERS-1'!$B$5:$J$44,4, FALSE)</f>
        <v>7.5878570191187697E-2</v>
      </c>
      <c r="H21" s="50">
        <f>$F21*'[1]INTERNAL PARAMETERS-2'!G21*VLOOKUP(H$4,'[1]INTERNAL PARAMETERS-1'!$B$5:$J$44,4, FALSE)</f>
        <v>2.5292856730395899E-2</v>
      </c>
      <c r="I21" s="50">
        <f>$F21*'[1]INTERNAL PARAMETERS-2'!H21*VLOOKUP(I$4,'[1]INTERNAL PARAMETERS-1'!$B$5:$J$44,4, FALSE)</f>
        <v>0.28667452923136655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0.29023764791411255</v>
      </c>
      <c r="N21" s="50">
        <f>$F21*'[1]INTERNAL PARAMETERS-2'!M21*VLOOKUP(N$4,'[1]INTERNAL PARAMETERS-1'!$B$5:$J$44,4, FALSE)</f>
        <v>2.1499056519795282E-2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1.2647711354785573E-2</v>
      </c>
      <c r="S21" s="50">
        <f>$F21*'[1]INTERNAL PARAMETERS-2'!R21*VLOOKUP(S$4,'[1]INTERNAL PARAMETERS-1'!$B$5:$J$44,4, FALSE)</f>
        <v>5.1619803068415786E-2</v>
      </c>
      <c r="T21" s="50">
        <f>$F21*'[1]INTERNAL PARAMETERS-2'!S21*VLOOKUP(T$4,'[1]INTERNAL PARAMETERS-1'!$B$5:$J$44,4, FALSE)</f>
        <v>6.3233424815577382E-3</v>
      </c>
      <c r="U21" s="50">
        <f>$F21*'[1]INTERNAL PARAMETERS-2'!T21*VLOOKUP(U$4,'[1]INTERNAL PARAMETERS-1'!$B$5:$J$44,4, FALSE)</f>
        <v>2.5295422709571149E-3</v>
      </c>
      <c r="V21" s="50">
        <f>$F21*'[1]INTERNAL PARAMETERS-2'!U21*VLOOKUP(V$4,'[1]INTERNAL PARAMETERS-1'!$B$5:$J$44,4, FALSE)</f>
        <v>8.1570040300841209E-2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1.2647711354785573E-2</v>
      </c>
      <c r="AJ21" s="50">
        <f>$F21*'[1]INTERNAL PARAMETERS-2'!AI21*VLOOKUP(AJ$4,'[1]INTERNAL PARAMETERS-1'!$B$5:$J$44,4, FALSE)</f>
        <v>1.2647711354785573E-2</v>
      </c>
      <c r="AK21" s="50">
        <f>$F21*'[1]INTERNAL PARAMETERS-2'!AJ21*VLOOKUP(AK$4,'[1]INTERNAL PARAMETERS-1'!$B$5:$J$44,4, FALSE)</f>
        <v>1.2647711354785573E-2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5.4468160553959635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5.5145153103681377</v>
      </c>
      <c r="BB21" s="50">
        <f>$F21*'[1]INTERNAL PARAMETERS-2'!M21*(1-VLOOKUP(N$4,'[1]INTERNAL PARAMETERS-1'!$B$5:$J$44,4, FALSE))</f>
        <v>0.40848207387611035</v>
      </c>
      <c r="BC21" s="50">
        <f>$F21*'[1]INTERNAL PARAMETERS-2'!N21*(1-VLOOKUP(O$4,'[1]INTERNAL PARAMETERS-1'!$B$5:$J$44,4, FALSE))</f>
        <v>2.314313069695864</v>
      </c>
      <c r="BD21" s="50">
        <f>$F21*'[1]INTERNAL PARAMETERS-2'!O21*(1-VLOOKUP(P$4,'[1]INTERNAL PARAMETERS-1'!$B$5:$J$44,4, FALSE))</f>
        <v>0.44262884175069112</v>
      </c>
      <c r="BE21" s="50">
        <f>$F21*'[1]INTERNAL PARAMETERS-2'!P21*(1-VLOOKUP(Q$4,'[1]INTERNAL PARAMETERS-1'!$B$5:$J$44,4, FALSE))</f>
        <v>1.0370148238837578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0.98077625829989978</v>
      </c>
      <c r="BH21" s="50">
        <f>$F21*'[1]INTERNAL PARAMETERS-2'!S21*(1-VLOOKUP(T$4,'[1]INTERNAL PARAMETERS-1'!$B$5:$J$44,4, FALSE))</f>
        <v>5.6910082334019646E-2</v>
      </c>
      <c r="BI21" s="50">
        <f>$F21*'[1]INTERNAL PARAMETERS-2'!T21*(1-VLOOKUP(U$4,'[1]INTERNAL PARAMETERS-1'!$B$5:$J$44,4, FALSE))</f>
        <v>1.011816908382846E-2</v>
      </c>
      <c r="BJ21" s="50">
        <f>$F21*'[1]INTERNAL PARAMETERS-2'!U21*(1-VLOOKUP(V$4,'[1]INTERNAL PARAMETERS-1'!$B$5:$J$44,4, FALSE))</f>
        <v>0.46223022837143352</v>
      </c>
      <c r="BK21" s="50">
        <f>$F21*'[1]INTERNAL PARAMETERS-2'!V21*(1-VLOOKUP(W$4,'[1]INTERNAL PARAMETERS-1'!$B$5:$J$44,4, FALSE))</f>
        <v>0.58174083675745625</v>
      </c>
      <c r="BL21" s="50">
        <f>$F21*'[1]INTERNAL PARAMETERS-2'!W21*(1-VLOOKUP(X$4,'[1]INTERNAL PARAMETERS-1'!$B$5:$J$44,4, FALSE))</f>
        <v>0.6829122636790399</v>
      </c>
      <c r="BM21" s="50">
        <f>$F21*'[1]INTERNAL PARAMETERS-2'!X21*(1-VLOOKUP(Y$4,'[1]INTERNAL PARAMETERS-1'!$B$5:$J$44,4, FALSE))</f>
        <v>0.85996226079181126</v>
      </c>
      <c r="BN21" s="50">
        <f>$F21*'[1]INTERNAL PARAMETERS-2'!Y21*(1-VLOOKUP(Z$4,'[1]INTERNAL PARAMETERS-1'!$B$5:$J$44,4, FALSE))</f>
        <v>0.96113625369257005</v>
      </c>
      <c r="BO21" s="50">
        <f>$F21*'[1]INTERNAL PARAMETERS-2'!Z21*(1-VLOOKUP(AA$4,'[1]INTERNAL PARAMETERS-1'!$B$5:$J$44,4, FALSE))</f>
        <v>0.53115512329666448</v>
      </c>
      <c r="BP21" s="50">
        <f>$F21*'[1]INTERNAL PARAMETERS-2'!AA21*(1-VLOOKUP(AB$4,'[1]INTERNAL PARAMETERS-1'!$B$5:$J$44,4, FALSE))</f>
        <v>0.12646428365197951</v>
      </c>
      <c r="BQ21" s="50">
        <f>$F21*'[1]INTERNAL PARAMETERS-2'!AB21*(1-VLOOKUP(AC$4,'[1]INTERNAL PARAMETERS-1'!$B$5:$J$44,4, FALSE))</f>
        <v>2.8075276249073471</v>
      </c>
      <c r="BR21" s="50">
        <f>$F21*'[1]INTERNAL PARAMETERS-2'!AC21*(1-VLOOKUP(AD$4,'[1]INTERNAL PARAMETERS-1'!$B$5:$J$44,4, FALSE))</f>
        <v>0.11381913827636918</v>
      </c>
      <c r="BS21" s="50">
        <f>$F21*'[1]INTERNAL PARAMETERS-2'!AD21*(1-VLOOKUP(AE$4,'[1]INTERNAL PARAMETERS-1'!$B$5:$J$44,4, FALSE))</f>
        <v>7.5878570191187697E-2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2.5292856730395899E-2</v>
      </c>
      <c r="CA21" s="50">
        <f>$F21*'[1]INTERNAL PARAMETERS-2'!AL21*(1-VLOOKUP(AM$4,'[1]INTERNAL PARAMETERS-1'!$B$5:$J$44,4, FALSE))</f>
        <v>8.8526281545973279E-2</v>
      </c>
      <c r="CB21" s="50">
        <f>$F21*'[1]INTERNAL PARAMETERS-2'!AM21*(1-VLOOKUP(AN$4,'[1]INTERNAL PARAMETERS-1'!$B$5:$J$44,4, FALSE))</f>
        <v>8.8526281545973279E-2</v>
      </c>
      <c r="CC21" s="50">
        <f>$F21*'[1]INTERNAL PARAMETERS-2'!AN21*(1-VLOOKUP(AO$4,'[1]INTERNAL PARAMETERS-1'!$B$5:$J$44,4, FALSE))</f>
        <v>0.20234541982234247</v>
      </c>
      <c r="CD21" s="50">
        <f>$F21*'[1]INTERNAL PARAMETERS-2'!AO21*(1-VLOOKUP(AP$4,'[1]INTERNAL PARAMETERS-1'!$B$5:$J$44,4, FALSE))</f>
        <v>0.87260997214659675</v>
      </c>
      <c r="CE21" s="50">
        <f>$F21*'[1]INTERNAL PARAMETERS-2'!AP21*(1-VLOOKUP(AQ$4,'[1]INTERNAL PARAMETERS-1'!$B$5:$J$44,4, FALSE))</f>
        <v>6.323342481557738E-2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1.2647711354785573E-2</v>
      </c>
      <c r="CH21" s="49">
        <f>$F21*'[1]INTERNAL PARAMETERS-2'!AS21*(1-VLOOKUP(AT$4,'[1]INTERNAL PARAMETERS-1'!$B$5:$J$44,4, FALSE))</f>
        <v>0</v>
      </c>
      <c r="CI21" s="48">
        <f t="shared" si="0"/>
        <v>25.659799450393546</v>
      </c>
    </row>
    <row r="22" spans="3:87">
      <c r="C22" s="33" t="s">
        <v>5</v>
      </c>
      <c r="D22" s="32" t="s">
        <v>72</v>
      </c>
      <c r="E22" s="32" t="s">
        <v>53</v>
      </c>
      <c r="F22" s="135">
        <f>MHTYP!S22</f>
        <v>6.2584857932819569</v>
      </c>
      <c r="G22" s="51">
        <f>$F22*'[1]INTERNAL PARAMETERS-2'!F22*VLOOKUP(G$4,'[1]INTERNAL PARAMETERS-1'!$B$5:$J$44,4, FALSE)</f>
        <v>1.6088689428789927E-2</v>
      </c>
      <c r="H22" s="50">
        <f>$F22*'[1]INTERNAL PARAMETERS-2'!G22*VLOOKUP(H$4,'[1]INTERNAL PARAMETERS-1'!$B$5:$J$44,4, FALSE)</f>
        <v>1.6088689428789927E-2</v>
      </c>
      <c r="I22" s="50">
        <f>$F22*'[1]INTERNAL PARAMETERS-2'!H22*VLOOKUP(I$4,'[1]INTERNAL PARAMETERS-1'!$B$5:$J$44,4, FALSE)</f>
        <v>6.2055421327136873E-2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6.8108628786399186E-2</v>
      </c>
      <c r="N22" s="50">
        <f>$F22*'[1]INTERNAL PARAMETERS-2'!M22*VLOOKUP(N$4,'[1]INTERNAL PARAMETERS-1'!$B$5:$J$44,4, FALSE)</f>
        <v>5.6310413000764748E-3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1.7851548414612624E-2</v>
      </c>
      <c r="T22" s="50">
        <f>$F22*'[1]INTERNAL PARAMETERS-2'!S22*VLOOKUP(T$4,'[1]INTERNAL PARAMETERS-1'!$B$5:$J$44,4, FALSE)</f>
        <v>5.3628964762633094E-4</v>
      </c>
      <c r="U22" s="50">
        <f>$F22*'[1]INTERNAL PARAMETERS-2'!T22*VLOOKUP(U$4,'[1]INTERNAL PARAMETERS-1'!$B$5:$J$44,4, FALSE)</f>
        <v>1.0725792952526619E-3</v>
      </c>
      <c r="V22" s="50">
        <f>$F22*'[1]INTERNAL PARAMETERS-2'!U22*VLOOKUP(V$4,'[1]INTERNAL PARAMETERS-1'!$B$5:$J$44,4, FALSE)</f>
        <v>2.6546243680216478E-2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5.362896476263309E-3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1.1790530052156005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1.2940639469415844</v>
      </c>
      <c r="BB22" s="50">
        <f>$F22*'[1]INTERNAL PARAMETERS-2'!M22*(1-VLOOKUP(N$4,'[1]INTERNAL PARAMETERS-1'!$B$5:$J$44,4, FALSE))</f>
        <v>0.10698978470145301</v>
      </c>
      <c r="BC22" s="50">
        <f>$F22*'[1]INTERNAL PARAMETERS-2'!N22*(1-VLOOKUP(O$4,'[1]INTERNAL PARAMETERS-1'!$B$5:$J$44,4, FALSE))</f>
        <v>0.54701418888169884</v>
      </c>
      <c r="BD22" s="50">
        <f>$F22*'[1]INTERNAL PARAMETERS-2'!O22*(1-VLOOKUP(P$4,'[1]INTERNAL PARAMETERS-1'!$B$5:$J$44,4, FALSE))</f>
        <v>9.1169240096476256E-2</v>
      </c>
      <c r="BE22" s="50">
        <f>$F22*'[1]INTERNAL PARAMETERS-2'!P22*(1-VLOOKUP(Q$4,'[1]INTERNAL PARAMETERS-1'!$B$5:$J$44,4, FALSE))</f>
        <v>0.27886999091711273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0.33917941987763983</v>
      </c>
      <c r="BH22" s="50">
        <f>$F22*'[1]INTERNAL PARAMETERS-2'!S22*(1-VLOOKUP(T$4,'[1]INTERNAL PARAMETERS-1'!$B$5:$J$44,4, FALSE))</f>
        <v>4.8266068286369783E-3</v>
      </c>
      <c r="BI22" s="50">
        <f>$F22*'[1]INTERNAL PARAMETERS-2'!T22*(1-VLOOKUP(U$4,'[1]INTERNAL PARAMETERS-1'!$B$5:$J$44,4, FALSE))</f>
        <v>4.2903171810106475E-3</v>
      </c>
      <c r="BJ22" s="50">
        <f>$F22*'[1]INTERNAL PARAMETERS-2'!U22*(1-VLOOKUP(V$4,'[1]INTERNAL PARAMETERS-1'!$B$5:$J$44,4, FALSE))</f>
        <v>0.15042871418789336</v>
      </c>
      <c r="BK22" s="50">
        <f>$F22*'[1]INTERNAL PARAMETERS-2'!V22*(1-VLOOKUP(W$4,'[1]INTERNAL PARAMETERS-1'!$B$5:$J$44,4, FALSE))</f>
        <v>0.13943468253426669</v>
      </c>
      <c r="BL22" s="50">
        <f>$F22*'[1]INTERNAL PARAMETERS-2'!W22*(1-VLOOKUP(X$4,'[1]INTERNAL PARAMETERS-1'!$B$5:$J$44,4, FALSE))</f>
        <v>0.13943468253426669</v>
      </c>
      <c r="BM22" s="50">
        <f>$F22*'[1]INTERNAL PARAMETERS-2'!X22*(1-VLOOKUP(Y$4,'[1]INTERNAL PARAMETERS-1'!$B$5:$J$44,4, FALSE))</f>
        <v>0.17697495786810985</v>
      </c>
      <c r="BN22" s="50">
        <f>$F22*'[1]INTERNAL PARAMETERS-2'!Y22*(1-VLOOKUP(Z$4,'[1]INTERNAL PARAMETERS-1'!$B$5:$J$44,4, FALSE))</f>
        <v>0.23596681910700626</v>
      </c>
      <c r="BO22" s="50">
        <f>$F22*'[1]INTERNAL PARAMETERS-2'!Z22*(1-VLOOKUP(AA$4,'[1]INTERNAL PARAMETERS-1'!$B$5:$J$44,4, FALSE))</f>
        <v>0.1233466189540561</v>
      </c>
      <c r="BP22" s="50">
        <f>$F22*'[1]INTERNAL PARAMETERS-2'!AA22*(1-VLOOKUP(AB$4,'[1]INTERNAL PARAMETERS-1'!$B$5:$J$44,4, FALSE))</f>
        <v>3.2177378857579854E-2</v>
      </c>
      <c r="BQ22" s="50">
        <f>$F22*'[1]INTERNAL PARAMETERS-2'!AB22*(1-VLOOKUP(AC$4,'[1]INTERNAL PARAMETERS-1'!$B$5:$J$44,4, FALSE))</f>
        <v>0.74007783617859857</v>
      </c>
      <c r="BR22" s="50">
        <f>$F22*'[1]INTERNAL PARAMETERS-2'!AC22*(1-VLOOKUP(AD$4,'[1]INTERNAL PARAMETERS-1'!$B$5:$J$44,4, FALSE))</f>
        <v>3.2177378857579854E-2</v>
      </c>
      <c r="BS22" s="50">
        <f>$F22*'[1]INTERNAL PARAMETERS-2'!AD22*(1-VLOOKUP(AE$4,'[1]INTERNAL PARAMETERS-1'!$B$5:$J$44,4, FALSE))</f>
        <v>5.362896476263309E-3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1.0725792952526618E-2</v>
      </c>
      <c r="CA22" s="50">
        <f>$F22*'[1]INTERNAL PARAMETERS-2'!AL22*(1-VLOOKUP(AM$4,'[1]INTERNAL PARAMETERS-1'!$B$5:$J$44,4, FALSE))</f>
        <v>2.1451585905053236E-2</v>
      </c>
      <c r="CB22" s="50">
        <f>$F22*'[1]INTERNAL PARAMETERS-2'!AM22*(1-VLOOKUP(AN$4,'[1]INTERNAL PARAMETERS-1'!$B$5:$J$44,4, FALSE))</f>
        <v>2.6814482381316545E-2</v>
      </c>
      <c r="CC22" s="50">
        <f>$F22*'[1]INTERNAL PARAMETERS-2'!AN22*(1-VLOOKUP(AO$4,'[1]INTERNAL PARAMETERS-1'!$B$5:$J$44,4, FALSE))</f>
        <v>4.2903171810106472E-2</v>
      </c>
      <c r="CD22" s="50">
        <f>$F22*'[1]INTERNAL PARAMETERS-2'!AO22*(1-VLOOKUP(AP$4,'[1]INTERNAL PARAMETERS-1'!$B$5:$J$44,4, FALSE))</f>
        <v>0.28959578386963936</v>
      </c>
      <c r="CE22" s="50">
        <f>$F22*'[1]INTERNAL PARAMETERS-2'!AP22*(1-VLOOKUP(AQ$4,'[1]INTERNAL PARAMETERS-1'!$B$5:$J$44,4, FALSE))</f>
        <v>2.1451585905053236E-2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5.362896476263309E-3</v>
      </c>
      <c r="CH22" s="49">
        <f>$F22*'[1]INTERNAL PARAMETERS-2'!AS22*(1-VLOOKUP(AT$4,'[1]INTERNAL PARAMETERS-1'!$B$5:$J$44,4, FALSE))</f>
        <v>0</v>
      </c>
      <c r="CI22" s="48">
        <f t="shared" si="0"/>
        <v>6.258485793281956</v>
      </c>
    </row>
    <row r="23" spans="3:87">
      <c r="C23" s="33" t="s">
        <v>5</v>
      </c>
      <c r="D23" s="32" t="s">
        <v>54</v>
      </c>
      <c r="E23" s="32" t="s">
        <v>71</v>
      </c>
      <c r="F23" s="135">
        <f>MHTYP!S23</f>
        <v>22.530548855815045</v>
      </c>
      <c r="G23" s="51">
        <f>$F23*'[1]INTERNAL PARAMETERS-2'!F23*VLOOKUP(G$4,'[1]INTERNAL PARAMETERS-1'!$B$5:$J$44,4, FALSE)</f>
        <v>2.8388491558326959E-2</v>
      </c>
      <c r="H23" s="50">
        <f>$F23*'[1]INTERNAL PARAMETERS-2'!G23*VLOOKUP(H$4,'[1]INTERNAL PARAMETERS-1'!$B$5:$J$44,4, FALSE)</f>
        <v>1.8925661038884638E-2</v>
      </c>
      <c r="I23" s="50">
        <f>$F23*'[1]INTERNAL PARAMETERS-2'!H23*VLOOKUP(I$4,'[1]INTERNAL PARAMETERS-1'!$B$5:$J$44,4, FALSE)</f>
        <v>0.26194646955138534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1.1355171317842225E-2</v>
      </c>
      <c r="N23" s="50">
        <f>$F23*'[1]INTERNAL PARAMETERS-2'!M23*VLOOKUP(N$4,'[1]INTERNAL PARAMETERS-1'!$B$5:$J$44,4, FALSE)</f>
        <v>9.5572673149714682E-2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9.462605213953762E-2</v>
      </c>
      <c r="S23" s="50">
        <f>$F23*'[1]INTERNAL PARAMETERS-2'!R23*VLOOKUP(S$4,'[1]INTERNAL PARAMETERS-1'!$B$5:$J$44,4, FALSE)</f>
        <v>0.25424068388446375</v>
      </c>
      <c r="T23" s="50">
        <f>$F23*'[1]INTERNAL PARAMETERS-2'!S23*VLOOKUP(T$4,'[1]INTERNAL PARAMETERS-1'!$B$5:$J$44,4, FALSE)</f>
        <v>9.4626052139537634E-3</v>
      </c>
      <c r="U23" s="50">
        <f>$F23*'[1]INTERNAL PARAMETERS-2'!T23*VLOOKUP(U$4,'[1]INTERNAL PARAMETERS-1'!$B$5:$J$44,4, FALSE)</f>
        <v>7.5702644155538554E-3</v>
      </c>
      <c r="V23" s="50">
        <f>$F23*'[1]INTERNAL PARAMETERS-2'!U23*VLOOKUP(V$4,'[1]INTERNAL PARAMETERS-1'!$B$5:$J$44,4, FALSE)</f>
        <v>0.18736032674439668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9.4628305194423192E-3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4.9769829214763215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0.21574825503900227</v>
      </c>
      <c r="BB23" s="50">
        <f>$F23*'[1]INTERNAL PARAMETERS-2'!M23*(1-VLOOKUP(N$4,'[1]INTERNAL PARAMETERS-1'!$B$5:$J$44,4, FALSE))</f>
        <v>1.8158807898445788</v>
      </c>
      <c r="BC23" s="50">
        <f>$F23*'[1]INTERNAL PARAMETERS-2'!N23*(1-VLOOKUP(O$4,'[1]INTERNAL PARAMETERS-1'!$B$5:$J$44,4, FALSE))</f>
        <v>0.34065513953526672</v>
      </c>
      <c r="BD23" s="50">
        <f>$F23*'[1]INTERNAL PARAMETERS-2'!O23*(1-VLOOKUP(P$4,'[1]INTERNAL PARAMETERS-1'!$B$5:$J$44,4, FALSE))</f>
        <v>0.54883290485322656</v>
      </c>
      <c r="BE23" s="50">
        <f>$F23*'[1]INTERNAL PARAMETERS-2'!P23*(1-VLOOKUP(Q$4,'[1]INTERNAL PARAMETERS-1'!$B$5:$J$44,4, FALSE))</f>
        <v>0.18925210427907524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4.830572993804811</v>
      </c>
      <c r="BH23" s="50">
        <f>$F23*'[1]INTERNAL PARAMETERS-2'!S23*(1-VLOOKUP(T$4,'[1]INTERNAL PARAMETERS-1'!$B$5:$J$44,4, FALSE))</f>
        <v>8.5163446925583863E-2</v>
      </c>
      <c r="BI23" s="50">
        <f>$F23*'[1]INTERNAL PARAMETERS-2'!T23*(1-VLOOKUP(U$4,'[1]INTERNAL PARAMETERS-1'!$B$5:$J$44,4, FALSE))</f>
        <v>3.0281057662215421E-2</v>
      </c>
      <c r="BJ23" s="50">
        <f>$F23*'[1]INTERNAL PARAMETERS-2'!U23*(1-VLOOKUP(V$4,'[1]INTERNAL PARAMETERS-1'!$B$5:$J$44,4, FALSE))</f>
        <v>1.061708518218248</v>
      </c>
      <c r="BK23" s="50">
        <f>$F23*'[1]INTERNAL PARAMETERS-2'!V23*(1-VLOOKUP(W$4,'[1]INTERNAL PARAMETERS-1'!$B$5:$J$44,4, FALSE))</f>
        <v>0.30280381745749746</v>
      </c>
      <c r="BL23" s="50">
        <f>$F23*'[1]INTERNAL PARAMETERS-2'!W23*(1-VLOOKUP(X$4,'[1]INTERNAL PARAMETERS-1'!$B$5:$J$44,4, FALSE))</f>
        <v>4.7314152597211591E-2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1.6181124760562382</v>
      </c>
      <c r="BO23" s="50">
        <f>$F23*'[1]INTERNAL PARAMETERS-2'!Z23*(1-VLOOKUP(AA$4,'[1]INTERNAL PARAMETERS-1'!$B$5:$J$44,4, FALSE))</f>
        <v>0.67184744855109113</v>
      </c>
      <c r="BP23" s="50">
        <f>$F23*'[1]INTERNAL PARAMETERS-2'!AA23*(1-VLOOKUP(AB$4,'[1]INTERNAL PARAMETERS-1'!$B$5:$J$44,4, FALSE))</f>
        <v>0.16086586577563386</v>
      </c>
      <c r="BQ23" s="50">
        <f>$F23*'[1]INTERNAL PARAMETERS-2'!AB23*(1-VLOOKUP(AC$4,'[1]INTERNAL PARAMETERS-1'!$B$5:$J$44,4, FALSE))</f>
        <v>2.0912427367539266</v>
      </c>
      <c r="BR23" s="50">
        <f>$F23*'[1]INTERNAL PARAMETERS-2'!AC23*(1-VLOOKUP(AD$4,'[1]INTERNAL PARAMETERS-1'!$B$5:$J$44,4, FALSE))</f>
        <v>8.5163221620095292E-2</v>
      </c>
      <c r="BS23" s="50">
        <f>$F23*'[1]INTERNAL PARAMETERS-2'!AD23*(1-VLOOKUP(AE$4,'[1]INTERNAL PARAMETERS-1'!$B$5:$J$44,4, FALSE))</f>
        <v>8.5163221620095292E-2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3.7851322077769277E-2</v>
      </c>
      <c r="CA23" s="50">
        <f>$F23*'[1]INTERNAL PARAMETERS-2'!AL23*(1-VLOOKUP(AM$4,'[1]INTERNAL PARAMETERS-1'!$B$5:$J$44,4, FALSE))</f>
        <v>9.4628305194423192E-3</v>
      </c>
      <c r="CB23" s="50">
        <f>$F23*'[1]INTERNAL PARAMETERS-2'!AM23*(1-VLOOKUP(AN$4,'[1]INTERNAL PARAMETERS-1'!$B$5:$J$44,4, FALSE))</f>
        <v>3.7851322077769277E-2</v>
      </c>
      <c r="CC23" s="50">
        <f>$F23*'[1]INTERNAL PARAMETERS-2'!AN23*(1-VLOOKUP(AO$4,'[1]INTERNAL PARAMETERS-1'!$B$5:$J$44,4, FALSE))</f>
        <v>0.15140303525619153</v>
      </c>
      <c r="CD23" s="50">
        <f>$F23*'[1]INTERNAL PARAMETERS-2'!AO23*(1-VLOOKUP(AP$4,'[1]INTERNAL PARAMETERS-1'!$B$5:$J$44,4, FALSE))</f>
        <v>1.6938128671568913</v>
      </c>
      <c r="CE23" s="50">
        <f>$F23*'[1]INTERNAL PARAMETERS-2'!AP23*(1-VLOOKUP(AQ$4,'[1]INTERNAL PARAMETERS-1'!$B$5:$J$44,4, FALSE))</f>
        <v>0.2271034263568445</v>
      </c>
      <c r="CF23" s="50">
        <f>$F23*'[1]INTERNAL PARAMETERS-2'!AQ23*(1-VLOOKUP(AR$4,'[1]INTERNAL PARAMETERS-1'!$B$5:$J$44,4, FALSE))</f>
        <v>0.2271034263568445</v>
      </c>
      <c r="CG23" s="50">
        <f>$F23*'[1]INTERNAL PARAMETERS-2'!AR23*(1-VLOOKUP(AS$4,'[1]INTERNAL PARAMETERS-1'!$B$5:$J$44,4, FALSE))</f>
        <v>9.4628305194423192E-3</v>
      </c>
      <c r="CH23" s="49">
        <f>$F23*'[1]INTERNAL PARAMETERS-2'!AS23*(1-VLOOKUP(AT$4,'[1]INTERNAL PARAMETERS-1'!$B$5:$J$44,4, FALSE))</f>
        <v>0</v>
      </c>
      <c r="CI23" s="48">
        <f t="shared" si="0"/>
        <v>22.53055336192482</v>
      </c>
    </row>
    <row r="24" spans="3:87">
      <c r="C24" s="33" t="s">
        <v>5</v>
      </c>
      <c r="D24" s="32" t="s">
        <v>54</v>
      </c>
      <c r="E24" s="32" t="s">
        <v>70</v>
      </c>
      <c r="F24" s="135">
        <f>MHTYP!S24</f>
        <v>105.14256132713687</v>
      </c>
      <c r="G24" s="51">
        <f>$F24*'[1]INTERNAL PARAMETERS-2'!F24*VLOOKUP(G$4,'[1]INTERNAL PARAMETERS-1'!$B$5:$J$44,4, FALSE)</f>
        <v>0.16031086325548558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1.059030049019354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3.2062698363903755E-2</v>
      </c>
      <c r="N24" s="50">
        <f>$F24*'[1]INTERNAL PARAMETERS-2'!M24*VLOOKUP(N$4,'[1]INTERNAL PARAMETERS-1'!$B$5:$J$44,4, FALSE)</f>
        <v>0.32978700358185775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0.13741081339843517</v>
      </c>
      <c r="S24" s="50">
        <f>$F24*'[1]INTERNAL PARAMETERS-2'!R24*VLOOKUP(S$4,'[1]INTERNAL PARAMETERS-1'!$B$5:$J$44,4, FALSE)</f>
        <v>0.82006939561433012</v>
      </c>
      <c r="T24" s="50">
        <f>$F24*'[1]INTERNAL PARAMETERS-2'!S24*VLOOKUP(T$4,'[1]INTERNAL PARAMETERS-1'!$B$5:$J$44,4, FALSE)</f>
        <v>3.4353229062415433E-2</v>
      </c>
      <c r="U24" s="50">
        <f>$F24*'[1]INTERNAL PARAMETERS-2'!T24*VLOOKUP(U$4,'[1]INTERNAL PARAMETERS-1'!$B$5:$J$44,4, FALSE)</f>
        <v>6.4124345302194227E-2</v>
      </c>
      <c r="V24" s="50">
        <f>$F24*'[1]INTERNAL PARAMETERS-2'!U24*VLOOKUP(V$4,'[1]INTERNAL PARAMETERS-1'!$B$5:$J$44,4, FALSE)</f>
        <v>0.717974917140067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2.2900049857050412E-2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2.2900049857050412E-2</v>
      </c>
      <c r="AI24" s="50">
        <f>$F24*'[1]INTERNAL PARAMETERS-2'!AH24*VLOOKUP(AI$4,'[1]INTERNAL PARAMETERS-1'!$B$5:$J$44,4, FALSE)</f>
        <v>0.13741081339843517</v>
      </c>
      <c r="AJ24" s="50">
        <f>$F24*'[1]INTERNAL PARAMETERS-2'!AI24*VLOOKUP(AJ$4,'[1]INTERNAL PARAMETERS-1'!$B$5:$J$44,4, FALSE)</f>
        <v>2.2900049857050412E-2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20.121570931367724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0.6091912689141713</v>
      </c>
      <c r="BB24" s="50">
        <f>$F24*'[1]INTERNAL PARAMETERS-2'!M24*(1-VLOOKUP(N$4,'[1]INTERNAL PARAMETERS-1'!$B$5:$J$44,4, FALSE))</f>
        <v>6.2659530680552971</v>
      </c>
      <c r="BC24" s="50">
        <f>$F24*'[1]INTERNAL PARAMETERS-2'!N24*(1-VLOOKUP(O$4,'[1]INTERNAL PARAMETERS-1'!$B$5:$J$44,4, FALSE))</f>
        <v>1.0763864573304311</v>
      </c>
      <c r="BD24" s="50">
        <f>$F24*'[1]INTERNAL PARAMETERS-2'!O24*(1-VLOOKUP(P$4,'[1]INTERNAL PARAMETERS-1'!$B$5:$J$44,4, FALSE))</f>
        <v>4.0078346669239364</v>
      </c>
      <c r="BE24" s="50">
        <f>$F24*'[1]INTERNAL PARAMETERS-2'!P24*(1-VLOOKUP(Q$4,'[1]INTERNAL PARAMETERS-1'!$B$5:$J$44,4, FALSE))</f>
        <v>1.1679971710147654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15.581318516672271</v>
      </c>
      <c r="BH24" s="50">
        <f>$F24*'[1]INTERNAL PARAMETERS-2'!S24*(1-VLOOKUP(T$4,'[1]INTERNAL PARAMETERS-1'!$B$5:$J$44,4, FALSE))</f>
        <v>0.30917906156173885</v>
      </c>
      <c r="BI24" s="50">
        <f>$F24*'[1]INTERNAL PARAMETERS-2'!T24*(1-VLOOKUP(U$4,'[1]INTERNAL PARAMETERS-1'!$B$5:$J$44,4, FALSE))</f>
        <v>0.25649738120877691</v>
      </c>
      <c r="BJ24" s="50">
        <f>$F24*'[1]INTERNAL PARAMETERS-2'!U24*(1-VLOOKUP(V$4,'[1]INTERNAL PARAMETERS-1'!$B$5:$J$44,4, FALSE))</f>
        <v>4.0685245304603797</v>
      </c>
      <c r="BK24" s="50">
        <f>$F24*'[1]INTERNAL PARAMETERS-2'!V24*(1-VLOOKUP(W$4,'[1]INTERNAL PARAMETERS-1'!$B$5:$J$44,4, FALSE))</f>
        <v>2.3130942921724804</v>
      </c>
      <c r="BL24" s="50">
        <f>$F24*'[1]INTERNAL PARAMETERS-2'!W24*(1-VLOOKUP(X$4,'[1]INTERNAL PARAMETERS-1'!$B$5:$J$44,4, FALSE))</f>
        <v>0.38933239033825512</v>
      </c>
      <c r="BM24" s="50">
        <f>$F24*'[1]INTERNAL PARAMETERS-2'!X24*(1-VLOOKUP(Y$4,'[1]INTERNAL PARAMETERS-1'!$B$5:$J$44,4, FALSE))</f>
        <v>4.5800099714100824E-2</v>
      </c>
      <c r="BN24" s="50">
        <f>$F24*'[1]INTERNAL PARAMETERS-2'!Y24*(1-VLOOKUP(Z$4,'[1]INTERNAL PARAMETERS-1'!$B$5:$J$44,4, FALSE))</f>
        <v>11.084517842583679</v>
      </c>
      <c r="BO24" s="50">
        <f>$F24*'[1]INTERNAL PARAMETERS-2'!Z24*(1-VLOOKUP(AA$4,'[1]INTERNAL PARAMETERS-1'!$B$5:$J$44,4, FALSE))</f>
        <v>10.832596265643859</v>
      </c>
      <c r="BP24" s="50">
        <f>$F24*'[1]INTERNAL PARAMETERS-2'!AA24*(1-VLOOKUP(AB$4,'[1]INTERNAL PARAMETERS-1'!$B$5:$J$44,4, FALSE))</f>
        <v>1.0305863576163301</v>
      </c>
      <c r="BQ24" s="50">
        <f>$F24*'[1]INTERNAL PARAMETERS-2'!AB24*(1-VLOOKUP(AC$4,'[1]INTERNAL PARAMETERS-1'!$B$5:$J$44,4, FALSE))</f>
        <v>11.748671859718806</v>
      </c>
      <c r="BR24" s="50">
        <f>$F24*'[1]INTERNAL PARAMETERS-2'!AC24*(1-VLOOKUP(AD$4,'[1]INTERNAL PARAMETERS-1'!$B$5:$J$44,4, FALSE))</f>
        <v>0.61835391742102475</v>
      </c>
      <c r="BS24" s="50">
        <f>$F24*'[1]INTERNAL PARAMETERS-2'!AD24*(1-VLOOKUP(AE$4,'[1]INTERNAL PARAMETERS-1'!$B$5:$J$44,4, FALSE))</f>
        <v>0.18321091311253598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4.5800099714100824E-2</v>
      </c>
      <c r="CA24" s="50">
        <f>$F24*'[1]INTERNAL PARAMETERS-2'!AL24*(1-VLOOKUP(AM$4,'[1]INTERNAL PARAMETERS-1'!$B$5:$J$44,4, FALSE))</f>
        <v>6.8710663827283941E-2</v>
      </c>
      <c r="CB24" s="50">
        <f>$F24*'[1]INTERNAL PARAMETERS-2'!AM24*(1-VLOOKUP(AN$4,'[1]INTERNAL PARAMETERS-1'!$B$5:$J$44,4, FALSE))</f>
        <v>0.25192157693981998</v>
      </c>
      <c r="CC24" s="50">
        <f>$F24*'[1]INTERNAL PARAMETERS-2'!AN24*(1-VLOOKUP(AO$4,'[1]INTERNAL PARAMETERS-1'!$B$5:$J$44,4, FALSE))</f>
        <v>0.66415401713512545</v>
      </c>
      <c r="CD24" s="50">
        <f>$F24*'[1]INTERNAL PARAMETERS-2'!AO24*(1-VLOOKUP(AP$4,'[1]INTERNAL PARAMETERS-1'!$B$5:$J$44,4, FALSE))</f>
        <v>7.9011480560503555</v>
      </c>
      <c r="CE24" s="50">
        <f>$F24*'[1]INTERNAL PARAMETERS-2'!AP24*(1-VLOOKUP(AQ$4,'[1]INTERNAL PARAMETERS-1'!$B$5:$J$44,4, FALSE))</f>
        <v>0.77866478067651024</v>
      </c>
      <c r="CF24" s="50">
        <f>$F24*'[1]INTERNAL PARAMETERS-2'!AQ24*(1-VLOOKUP(AR$4,'[1]INTERNAL PARAMETERS-1'!$B$5:$J$44,4, FALSE))</f>
        <v>0.16031086325548558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105.14256132713687</v>
      </c>
    </row>
    <row r="25" spans="3:87">
      <c r="C25" s="33" t="s">
        <v>5</v>
      </c>
      <c r="D25" s="32" t="s">
        <v>54</v>
      </c>
      <c r="E25" s="32" t="s">
        <v>69</v>
      </c>
      <c r="F25" s="135">
        <f>MHTYP!S25</f>
        <v>237.19661156538618</v>
      </c>
      <c r="G25" s="51">
        <f>$F25*'[1]INTERNAL PARAMETERS-2'!F25*VLOOKUP(G$4,'[1]INTERNAL PARAMETERS-1'!$B$5:$J$44,4, FALSE)</f>
        <v>0.71711651574563207</v>
      </c>
      <c r="H25" s="50">
        <f>$F25*'[1]INTERNAL PARAMETERS-2'!G25*VLOOKUP(H$4,'[1]INTERNAL PARAMETERS-1'!$B$5:$J$44,4, FALSE)</f>
        <v>0.71711651574563207</v>
      </c>
      <c r="I25" s="50">
        <f>$F25*'[1]INTERNAL PARAMETERS-2'!H25*VLOOKUP(I$4,'[1]INTERNAL PARAMETERS-1'!$B$5:$J$44,4, FALSE)</f>
        <v>2.8940749951501852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0.10545879948502852</v>
      </c>
      <c r="N25" s="50">
        <f>$F25*'[1]INTERNAL PARAMETERS-2'!M25*VLOOKUP(N$4,'[1]INTERNAL PARAMETERS-1'!$B$5:$J$44,4, FALSE)</f>
        <v>0.59900209105053237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0.16874166946761573</v>
      </c>
      <c r="S25" s="50">
        <f>$F25*'[1]INTERNAL PARAMETERS-2'!R25*VLOOKUP(S$4,'[1]INTERNAL PARAMETERS-1'!$B$5:$J$44,4, FALSE)</f>
        <v>1.9464579281836576</v>
      </c>
      <c r="T25" s="50">
        <f>$F25*'[1]INTERNAL PARAMETERS-2'!S25*VLOOKUP(T$4,'[1]INTERNAL PARAMETERS-1'!$B$5:$J$44,4, FALSE)</f>
        <v>3.3745961927407496E-2</v>
      </c>
      <c r="U25" s="50">
        <f>$F25*'[1]INTERNAL PARAMETERS-2'!T25*VLOOKUP(U$4,'[1]INTERNAL PARAMETERS-1'!$B$5:$J$44,4, FALSE)</f>
        <v>0.1181144246950997</v>
      </c>
      <c r="V25" s="50">
        <f>$F25*'[1]INTERNAL PARAMETERS-2'!U25*VLOOKUP(V$4,'[1]INTERNAL PARAMETERS-1'!$B$5:$J$44,4, FALSE)</f>
        <v>1.2148795350308841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4.2173557536325665E-2</v>
      </c>
      <c r="AG25" s="50">
        <f>$F25*'[1]INTERNAL PARAMETERS-2'!AF25*VLOOKUP(AG$4,'[1]INTERNAL PARAMETERS-1'!$B$5:$J$44,4, FALSE)</f>
        <v>8.4370834733807867E-2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4.2173557536325665E-2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54.987424907853516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2.003717190215542</v>
      </c>
      <c r="BB25" s="50">
        <f>$F25*'[1]INTERNAL PARAMETERS-2'!M25*(1-VLOOKUP(N$4,'[1]INTERNAL PARAMETERS-1'!$B$5:$J$44,4, FALSE))</f>
        <v>11.381039729960113</v>
      </c>
      <c r="BC25" s="50">
        <f>$F25*'[1]INTERNAL PARAMETERS-2'!N25*(1-VLOOKUP(O$4,'[1]INTERNAL PARAMETERS-1'!$B$5:$J$44,4, FALSE))</f>
        <v>3.2902965169904106</v>
      </c>
      <c r="BD25" s="50">
        <f>$F25*'[1]INTERNAL PARAMETERS-2'!O25*(1-VLOOKUP(P$4,'[1]INTERNAL PARAMETERS-1'!$B$5:$J$44,4, FALSE))</f>
        <v>9.4068618197658669</v>
      </c>
      <c r="BE25" s="50">
        <f>$F25*'[1]INTERNAL PARAMETERS-2'!P25*(1-VLOOKUP(Q$4,'[1]INTERNAL PARAMETERS-1'!$B$5:$J$44,4, FALSE))</f>
        <v>4.7667031060180003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36.982700635489486</v>
      </c>
      <c r="BH25" s="50">
        <f>$F25*'[1]INTERNAL PARAMETERS-2'!S25*(1-VLOOKUP(T$4,'[1]INTERNAL PARAMETERS-1'!$B$5:$J$44,4, FALSE))</f>
        <v>0.30371365734666744</v>
      </c>
      <c r="BI25" s="50">
        <f>$F25*'[1]INTERNAL PARAMETERS-2'!T25*(1-VLOOKUP(U$4,'[1]INTERNAL PARAMETERS-1'!$B$5:$J$44,4, FALSE))</f>
        <v>0.47245769878039878</v>
      </c>
      <c r="BJ25" s="50">
        <f>$F25*'[1]INTERNAL PARAMETERS-2'!U25*(1-VLOOKUP(V$4,'[1]INTERNAL PARAMETERS-1'!$B$5:$J$44,4, FALSE))</f>
        <v>6.8843173651750105</v>
      </c>
      <c r="BK25" s="50">
        <f>$F25*'[1]INTERNAL PARAMETERS-2'!V25*(1-VLOOKUP(W$4,'[1]INTERNAL PARAMETERS-1'!$B$5:$J$44,4, FALSE))</f>
        <v>4.5979851562115419</v>
      </c>
      <c r="BL25" s="50">
        <f>$F25*'[1]INTERNAL PARAMETERS-2'!W25*(1-VLOOKUP(X$4,'[1]INTERNAL PARAMETERS-1'!$B$5:$J$44,4, FALSE))</f>
        <v>3.0793812899864696</v>
      </c>
      <c r="BM25" s="50">
        <f>$F25*'[1]INTERNAL PARAMETERS-2'!X25*(1-VLOOKUP(Y$4,'[1]INTERNAL PARAMETERS-1'!$B$5:$J$44,4, FALSE))</f>
        <v>0.33745961927407492</v>
      </c>
      <c r="BN25" s="50">
        <f>$F25*'[1]INTERNAL PARAMETERS-2'!Y25*(1-VLOOKUP(Z$4,'[1]INTERNAL PARAMETERS-1'!$B$5:$J$44,4, FALSE))</f>
        <v>15.734366069206422</v>
      </c>
      <c r="BO25" s="50">
        <f>$F25*'[1]INTERNAL PARAMETERS-2'!Z25*(1-VLOOKUP(AA$4,'[1]INTERNAL PARAMETERS-1'!$B$5:$J$44,4, FALSE))</f>
        <v>22.863333949465261</v>
      </c>
      <c r="BP25" s="50">
        <f>$F25*'[1]INTERNAL PARAMETERS-2'!AA25*(1-VLOOKUP(AB$4,'[1]INTERNAL PARAMETERS-1'!$B$5:$J$44,4, FALSE))</f>
        <v>3.3746673517242187</v>
      </c>
      <c r="BQ25" s="50">
        <f>$F25*'[1]INTERNAL PARAMETERS-2'!AB25*(1-VLOOKUP(AC$4,'[1]INTERNAL PARAMETERS-1'!$B$5:$J$44,4, FALSE))</f>
        <v>26.786376147467497</v>
      </c>
      <c r="BR25" s="50">
        <f>$F25*'[1]INTERNAL PARAMETERS-2'!AC25*(1-VLOOKUP(AD$4,'[1]INTERNAL PARAMETERS-1'!$B$5:$J$44,4, FALSE))</f>
        <v>2.1513495472368964</v>
      </c>
      <c r="BS25" s="50">
        <f>$F25*'[1]INTERNAL PARAMETERS-2'!AD25*(1-VLOOKUP(AE$4,'[1]INTERNAL PARAMETERS-1'!$B$5:$J$44,4, FALSE))</f>
        <v>0.46402773120536495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0.67494295820930639</v>
      </c>
      <c r="CA25" s="50">
        <f>$F25*'[1]INTERNAL PARAMETERS-2'!AL25*(1-VLOOKUP(AM$4,'[1]INTERNAL PARAMETERS-1'!$B$5:$J$44,4, FALSE))</f>
        <v>0.33745961927407492</v>
      </c>
      <c r="CB25" s="50">
        <f>$F25*'[1]INTERNAL PARAMETERS-2'!AM25*(1-VLOOKUP(AN$4,'[1]INTERNAL PARAMETERS-1'!$B$5:$J$44,4, FALSE))</f>
        <v>1.0545761350197069</v>
      </c>
      <c r="CC25" s="50">
        <f>$F25*'[1]INTERNAL PARAMETERS-2'!AN25*(1-VLOOKUP(AO$4,'[1]INTERNAL PARAMETERS-1'!$B$5:$J$44,4, FALSE))</f>
        <v>2.9106396205188538</v>
      </c>
      <c r="CD25" s="50">
        <f>$F25*'[1]INTERNAL PARAMETERS-2'!AO25*(1-VLOOKUP(AP$4,'[1]INTERNAL PARAMETERS-1'!$B$5:$J$44,4, FALSE))</f>
        <v>11.305122582462497</v>
      </c>
      <c r="CE25" s="50">
        <f>$F25*'[1]INTERNAL PARAMETERS-2'!AP25*(1-VLOOKUP(AQ$4,'[1]INTERNAL PARAMETERS-1'!$B$5:$J$44,4, FALSE))</f>
        <v>1.6029747009588797</v>
      </c>
      <c r="CF25" s="50">
        <f>$F25*'[1]INTERNAL PARAMETERS-2'!AQ25*(1-VLOOKUP(AR$4,'[1]INTERNAL PARAMETERS-1'!$B$5:$J$44,4, FALSE))</f>
        <v>0.75929007328195774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237.19661156538618</v>
      </c>
    </row>
    <row r="26" spans="3:87">
      <c r="C26" s="33" t="s">
        <v>5</v>
      </c>
      <c r="D26" s="32" t="s">
        <v>54</v>
      </c>
      <c r="E26" s="32" t="s">
        <v>68</v>
      </c>
      <c r="F26" s="135">
        <f>MHTYP!S26</f>
        <v>499.42716630390015</v>
      </c>
      <c r="G26" s="51">
        <f>$F26*'[1]INTERNAL PARAMETERS-2'!F26*VLOOKUP(G$4,'[1]INTERNAL PARAMETERS-1'!$B$5:$J$44,4, FALSE)</f>
        <v>2.3364201694029059</v>
      </c>
      <c r="H26" s="50">
        <f>$F26*'[1]INTERNAL PARAMETERS-2'!G26*VLOOKUP(H$4,'[1]INTERNAL PARAMETERS-1'!$B$5:$J$44,4, FALSE)</f>
        <v>2.5258528935819751</v>
      </c>
      <c r="I26" s="50">
        <f>$F26*'[1]INTERNAL PARAMETERS-2'!H26*VLOOKUP(I$4,'[1]INTERNAL PARAMETERS-1'!$B$5:$J$44,4, FALSE)</f>
        <v>6.7749192932356017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6.3127593820812983E-2</v>
      </c>
      <c r="M26" s="50">
        <f>$F26*'[1]INTERNAL PARAMETERS-2'!L26*VLOOKUP(M$4,'[1]INTERNAL PARAMETERS-1'!$B$5:$J$44,4, FALSE)</f>
        <v>0.18944021558656388</v>
      </c>
      <c r="N26" s="50">
        <f>$F26*'[1]INTERNAL PARAMETERS-2'!M26*VLOOKUP(N$4,'[1]INTERNAL PARAMETERS-1'!$B$5:$J$44,4, FALSE)</f>
        <v>1.3986982190865345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0.44204298489558203</v>
      </c>
      <c r="S26" s="50">
        <f>$F26*'[1]INTERNAL PARAMETERS-2'!R26*VLOOKUP(S$4,'[1]INTERNAL PARAMETERS-1'!$B$5:$J$44,4, FALSE)</f>
        <v>3.1106945910029999</v>
      </c>
      <c r="T26" s="50">
        <f>$F26*'[1]INTERNAL PARAMETERS-2'!S26*VLOOKUP(T$4,'[1]INTERNAL PARAMETERS-1'!$B$5:$J$44,4, FALSE)</f>
        <v>6.9460330289546443E-2</v>
      </c>
      <c r="U26" s="50">
        <f>$F26*'[1]INTERNAL PARAMETERS-2'!T26*VLOOKUP(U$4,'[1]INTERNAL PARAMETERS-1'!$B$5:$J$44,4, FALSE)</f>
        <v>0.20206823148655803</v>
      </c>
      <c r="V26" s="50">
        <f>$F26*'[1]INTERNAL PARAMETERS-2'!U26*VLOOKUP(V$4,'[1]INTERNAL PARAMETERS-1'!$B$5:$J$44,4, FALSE)</f>
        <v>2.4153646215805633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0.18943272417906934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128.72346657147642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3.5993640961447135</v>
      </c>
      <c r="BB26" s="50">
        <f>$F26*'[1]INTERNAL PARAMETERS-2'!M26*(1-VLOOKUP(N$4,'[1]INTERNAL PARAMETERS-1'!$B$5:$J$44,4, FALSE))</f>
        <v>26.575266162644152</v>
      </c>
      <c r="BC26" s="50">
        <f>$F26*'[1]INTERNAL PARAMETERS-2'!N26*(1-VLOOKUP(O$4,'[1]INTERNAL PARAMETERS-1'!$B$5:$J$44,4, FALSE))</f>
        <v>10.798064819939993</v>
      </c>
      <c r="BD26" s="50">
        <f>$F26*'[1]INTERNAL PARAMETERS-2'!O26*(1-VLOOKUP(P$4,'[1]INTERNAL PARAMETERS-1'!$B$5:$J$44,4, FALSE))</f>
        <v>22.164477755133827</v>
      </c>
      <c r="BE26" s="50">
        <f>$F26*'[1]INTERNAL PARAMETERS-2'!P26*(1-VLOOKUP(Q$4,'[1]INTERNAL PARAMETERS-1'!$B$5:$J$44,4, FALSE))</f>
        <v>18.375673443402551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59.103197229056988</v>
      </c>
      <c r="BH26" s="50">
        <f>$F26*'[1]INTERNAL PARAMETERS-2'!S26*(1-VLOOKUP(T$4,'[1]INTERNAL PARAMETERS-1'!$B$5:$J$44,4, FALSE))</f>
        <v>0.62514297260591789</v>
      </c>
      <c r="BI26" s="50">
        <f>$F26*'[1]INTERNAL PARAMETERS-2'!T26*(1-VLOOKUP(U$4,'[1]INTERNAL PARAMETERS-1'!$B$5:$J$44,4, FALSE))</f>
        <v>0.80827292594623212</v>
      </c>
      <c r="BJ26" s="50">
        <f>$F26*'[1]INTERNAL PARAMETERS-2'!U26*(1-VLOOKUP(V$4,'[1]INTERNAL PARAMETERS-1'!$B$5:$J$44,4, FALSE))</f>
        <v>13.687066188956527</v>
      </c>
      <c r="BK26" s="50">
        <f>$F26*'[1]INTERNAL PARAMETERS-2'!V26*(1-VLOOKUP(W$4,'[1]INTERNAL PARAMETERS-1'!$B$5:$J$44,4, FALSE))</f>
        <v>14.271131277133946</v>
      </c>
      <c r="BL26" s="50">
        <f>$F26*'[1]INTERNAL PARAMETERS-2'!W26*(1-VLOOKUP(X$4,'[1]INTERNAL PARAMETERS-1'!$B$5:$J$44,4, FALSE))</f>
        <v>17.807375270865343</v>
      </c>
      <c r="BM26" s="50">
        <f>$F26*'[1]INTERNAL PARAMETERS-2'!X26*(1-VLOOKUP(Y$4,'[1]INTERNAL PARAMETERS-1'!$B$5:$J$44,4, FALSE))</f>
        <v>2.7784631542984877</v>
      </c>
      <c r="BN26" s="50">
        <f>$F26*'[1]INTERNAL PARAMETERS-2'!Y26*(1-VLOOKUP(Z$4,'[1]INTERNAL PARAMETERS-1'!$B$5:$J$44,4, FALSE))</f>
        <v>20.270100570626507</v>
      </c>
      <c r="BO26" s="50">
        <f>$F26*'[1]INTERNAL PARAMETERS-2'!Z26*(1-VLOOKUP(AA$4,'[1]INTERNAL PARAMETERS-1'!$B$5:$J$44,4, FALSE))</f>
        <v>18.628283704119063</v>
      </c>
      <c r="BP26" s="50">
        <f>$F26*'[1]INTERNAL PARAMETERS-2'!AA26*(1-VLOOKUP(AB$4,'[1]INTERNAL PARAMETERS-1'!$B$5:$J$44,4, FALSE))</f>
        <v>7.6407362172833686</v>
      </c>
      <c r="BQ26" s="50">
        <f>$F26*'[1]INTERNAL PARAMETERS-2'!AB26*(1-VLOOKUP(AC$4,'[1]INTERNAL PARAMETERS-1'!$B$5:$J$44,4, FALSE))</f>
        <v>61.06286202987939</v>
      </c>
      <c r="BR26" s="50">
        <f>$F26*'[1]INTERNAL PARAMETERS-2'!AC26*(1-VLOOKUP(AD$4,'[1]INTERNAL PARAMETERS-1'!$B$5:$J$44,4, FALSE))</f>
        <v>5.4306211782387193</v>
      </c>
      <c r="BS26" s="50">
        <f>$F26*'[1]INTERNAL PARAMETERS-2'!AD26*(1-VLOOKUP(AE$4,'[1]INTERNAL PARAMETERS-1'!$B$5:$J$44,4, FALSE))</f>
        <v>1.1997738816118593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3.03102347229837</v>
      </c>
      <c r="CA26" s="50">
        <f>$F26*'[1]INTERNAL PARAMETERS-2'!AL26*(1-VLOOKUP(AM$4,'[1]INTERNAL PARAMETERS-1'!$B$5:$J$44,4, FALSE))</f>
        <v>1.3260790119701156</v>
      </c>
      <c r="CB26" s="50">
        <f>$F26*'[1]INTERNAL PARAMETERS-2'!AM26*(1-VLOOKUP(AN$4,'[1]INTERNAL PARAMETERS-1'!$B$5:$J$44,4, FALSE))</f>
        <v>3.7888043117312775</v>
      </c>
      <c r="CC26" s="50">
        <f>$F26*'[1]INTERNAL PARAMETERS-2'!AN26*(1-VLOOKUP(AO$4,'[1]INTERNAL PARAMETERS-1'!$B$5:$J$44,4, FALSE))</f>
        <v>7.3881758992834863</v>
      </c>
      <c r="CD26" s="50">
        <f>$F26*'[1]INTERNAL PARAMETERS-2'!AO26*(1-VLOOKUP(AP$4,'[1]INTERNAL PARAMETERS-1'!$B$5:$J$44,4, FALSE))</f>
        <v>25.132373633611387</v>
      </c>
      <c r="CE26" s="50">
        <f>$F26*'[1]INTERNAL PARAMETERS-2'!AP26*(1-VLOOKUP(AQ$4,'[1]INTERNAL PARAMETERS-1'!$B$5:$J$44,4, FALSE))</f>
        <v>2.6521580239402311</v>
      </c>
      <c r="CF26" s="50">
        <f>$F26*'[1]INTERNAL PARAMETERS-2'!AQ26*(1-VLOOKUP(AR$4,'[1]INTERNAL PARAMETERS-1'!$B$5:$J$44,4, FALSE))</f>
        <v>2.6521580239402311</v>
      </c>
      <c r="CG26" s="50">
        <f>$F26*'[1]INTERNAL PARAMETERS-2'!AR26*(1-VLOOKUP(AS$4,'[1]INTERNAL PARAMETERS-1'!$B$5:$J$44,4, FALSE))</f>
        <v>0.18943272417906934</v>
      </c>
      <c r="CH26" s="49">
        <f>$F26*'[1]INTERNAL PARAMETERS-2'!AS26*(1-VLOOKUP(AT$4,'[1]INTERNAL PARAMETERS-1'!$B$5:$J$44,4, FALSE))</f>
        <v>0</v>
      </c>
      <c r="CI26" s="48">
        <f t="shared" si="0"/>
        <v>499.42706641846689</v>
      </c>
    </row>
    <row r="27" spans="3:87">
      <c r="C27" s="33" t="s">
        <v>5</v>
      </c>
      <c r="D27" s="32" t="s">
        <v>54</v>
      </c>
      <c r="E27" s="32" t="s">
        <v>67</v>
      </c>
      <c r="F27" s="135">
        <f>MHTYP!S27</f>
        <v>624.5968821695393</v>
      </c>
      <c r="G27" s="51">
        <f>$F27*'[1]INTERNAL PARAMETERS-2'!F27*VLOOKUP(G$4,'[1]INTERNAL PARAMETERS-1'!$B$5:$J$44,4, FALSE)</f>
        <v>2.8998159448485197</v>
      </c>
      <c r="H27" s="50">
        <f>$F27*'[1]INTERNAL PARAMETERS-2'!G27*VLOOKUP(H$4,'[1]INTERNAL PARAMETERS-1'!$B$5:$J$44,4, FALSE)</f>
        <v>5.2817786146902748</v>
      </c>
      <c r="I27" s="50">
        <f>$F27*'[1]INTERNAL PARAMETERS-2'!H27*VLOOKUP(I$4,'[1]INTERNAL PARAMETERS-1'!$B$5:$J$44,4, FALSE)</f>
        <v>7.552900321822225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0.25891102258132825</v>
      </c>
      <c r="N27" s="50">
        <f>$F27*'[1]INTERNAL PARAMETERS-2'!M27*VLOOKUP(N$4,'[1]INTERNAL PARAMETERS-1'!$B$5:$J$44,4, FALSE)</f>
        <v>1.4084753382455437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0.93208592726160355</v>
      </c>
      <c r="S27" s="50">
        <f>$F27*'[1]INTERNAL PARAMETERS-2'!R27*VLOOKUP(S$4,'[1]INTERNAL PARAMETERS-1'!$B$5:$J$44,4, FALSE)</f>
        <v>3.2592246057709278</v>
      </c>
      <c r="T27" s="50">
        <f>$F27*'[1]INTERNAL PARAMETERS-2'!S27*VLOOKUP(T$4,'[1]INTERNAL PARAMETERS-1'!$B$5:$J$44,4, FALSE)</f>
        <v>0.18641718545232072</v>
      </c>
      <c r="U27" s="50">
        <f>$F27*'[1]INTERNAL PARAMETERS-2'!T27*VLOOKUP(U$4,'[1]INTERNAL PARAMETERS-1'!$B$5:$J$44,4, FALSE)</f>
        <v>0.3521227382918995</v>
      </c>
      <c r="V27" s="50">
        <f>$F27*'[1]INTERNAL PARAMETERS-2'!U27*VLOOKUP(V$4,'[1]INTERNAL PARAMETERS-1'!$B$5:$J$44,4, FALSE)</f>
        <v>2.2059200386022706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0.31067448919112883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0.10355816306370962</v>
      </c>
      <c r="AJ27" s="50">
        <f>$F27*'[1]INTERNAL PARAMETERS-2'!AI27*VLOOKUP(AJ$4,'[1]INTERNAL PARAMETERS-1'!$B$5:$J$44,4, FALSE)</f>
        <v>0.51779081531854809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143.50510611462227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4.9193094290452368</v>
      </c>
      <c r="BB27" s="50">
        <f>$F27*'[1]INTERNAL PARAMETERS-2'!M27*(1-VLOOKUP(N$4,'[1]INTERNAL PARAMETERS-1'!$B$5:$J$44,4, FALSE))</f>
        <v>26.76103142666533</v>
      </c>
      <c r="BC27" s="50">
        <f>$F27*'[1]INTERNAL PARAMETERS-2'!N27*(1-VLOOKUP(O$4,'[1]INTERNAL PARAMETERS-1'!$B$5:$J$44,4, FALSE))</f>
        <v>20.71288180650626</v>
      </c>
      <c r="BD27" s="50">
        <f>$F27*'[1]INTERNAL PARAMETERS-2'!O27*(1-VLOOKUP(P$4,'[1]INTERNAL PARAMETERS-1'!$B$5:$J$44,4, FALSE))</f>
        <v>22.991286313284306</v>
      </c>
      <c r="BE27" s="50">
        <f>$F27*'[1]INTERNAL PARAMETERS-2'!P27*(1-VLOOKUP(Q$4,'[1]INTERNAL PARAMETERS-1'!$B$5:$J$44,4, FALSE))</f>
        <v>30.34435310862521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61.925267509647618</v>
      </c>
      <c r="BH27" s="50">
        <f>$F27*'[1]INTERNAL PARAMETERS-2'!S27*(1-VLOOKUP(T$4,'[1]INTERNAL PARAMETERS-1'!$B$5:$J$44,4, FALSE))</f>
        <v>1.6777546690708864</v>
      </c>
      <c r="BI27" s="50">
        <f>$F27*'[1]INTERNAL PARAMETERS-2'!T27*(1-VLOOKUP(U$4,'[1]INTERNAL PARAMETERS-1'!$B$5:$J$44,4, FALSE))</f>
        <v>1.408490953167598</v>
      </c>
      <c r="BJ27" s="50">
        <f>$F27*'[1]INTERNAL PARAMETERS-2'!U27*(1-VLOOKUP(V$4,'[1]INTERNAL PARAMETERS-1'!$B$5:$J$44,4, FALSE))</f>
        <v>12.500213552079533</v>
      </c>
      <c r="BK27" s="50">
        <f>$F27*'[1]INTERNAL PARAMETERS-2'!V27*(1-VLOOKUP(W$4,'[1]INTERNAL PARAMETERS-1'!$B$5:$J$44,4, FALSE))</f>
        <v>16.466747282141299</v>
      </c>
      <c r="BL27" s="50">
        <f>$F27*'[1]INTERNAL PARAMETERS-2'!W27*(1-VLOOKUP(X$4,'[1]INTERNAL PARAMETERS-1'!$B$5:$J$44,4, FALSE))</f>
        <v>31.690734147829868</v>
      </c>
      <c r="BM27" s="50">
        <f>$F27*'[1]INTERNAL PARAMETERS-2'!X27*(1-VLOOKUP(Y$4,'[1]INTERNAL PARAMETERS-1'!$B$5:$J$44,4, FALSE))</f>
        <v>8.0780363964750865</v>
      </c>
      <c r="BN27" s="50">
        <f>$F27*'[1]INTERNAL PARAMETERS-2'!Y27*(1-VLOOKUP(Z$4,'[1]INTERNAL PARAMETERS-1'!$B$5:$J$44,4, FALSE))</f>
        <v>27.548157786528616</v>
      </c>
      <c r="BO27" s="50">
        <f>$F27*'[1]INTERNAL PARAMETERS-2'!Z27*(1-VLOOKUP(AA$4,'[1]INTERNAL PARAMETERS-1'!$B$5:$J$44,4, FALSE))</f>
        <v>25.68398593200541</v>
      </c>
      <c r="BP27" s="50">
        <f>$F27*'[1]INTERNAL PARAMETERS-2'!AA27*(1-VLOOKUP(AB$4,'[1]INTERNAL PARAMETERS-1'!$B$5:$J$44,4, FALSE))</f>
        <v>9.0101223237366899</v>
      </c>
      <c r="BQ27" s="50">
        <f>$F27*'[1]INTERNAL PARAMETERS-2'!AB27*(1-VLOOKUP(AC$4,'[1]INTERNAL PARAMETERS-1'!$B$5:$J$44,4, FALSE))</f>
        <v>83.576496827159232</v>
      </c>
      <c r="BR27" s="50">
        <f>$F27*'[1]INTERNAL PARAMETERS-2'!AC27*(1-VLOOKUP(AD$4,'[1]INTERNAL PARAMETERS-1'!$B$5:$J$44,4, FALSE))</f>
        <v>8.3887108856662138</v>
      </c>
      <c r="BS27" s="50">
        <f>$F27*'[1]INTERNAL PARAMETERS-2'!AD27*(1-VLOOKUP(AE$4,'[1]INTERNAL PARAMETERS-1'!$B$5:$J$44,4, FALSE))</f>
        <v>2.7962577817848104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2.8998159448485197</v>
      </c>
      <c r="CA27" s="50">
        <f>$F27*'[1]INTERNAL PARAMETERS-2'!AL27*(1-VLOOKUP(AM$4,'[1]INTERNAL PARAMETERS-1'!$B$5:$J$44,4, FALSE))</f>
        <v>3.0033741079122298</v>
      </c>
      <c r="CB27" s="50">
        <f>$F27*'[1]INTERNAL PARAMETERS-2'!AM27*(1-VLOOKUP(AN$4,'[1]INTERNAL PARAMETERS-1'!$B$5:$J$44,4, FALSE))</f>
        <v>3.5211649232307778</v>
      </c>
      <c r="CC27" s="50">
        <f>$F27*'[1]INTERNAL PARAMETERS-2'!AN27*(1-VLOOKUP(AO$4,'[1]INTERNAL PARAMETERS-1'!$B$5:$J$44,4, FALSE))</f>
        <v>11.288526830514735</v>
      </c>
      <c r="CD27" s="50">
        <f>$F27*'[1]INTERNAL PARAMETERS-2'!AO27*(1-VLOOKUP(AP$4,'[1]INTERNAL PARAMETERS-1'!$B$5:$J$44,4, FALSE))</f>
        <v>32.829936401218887</v>
      </c>
      <c r="CE27" s="50">
        <f>$F27*'[1]INTERNAL PARAMETERS-2'!AP27*(1-VLOOKUP(AQ$4,'[1]INTERNAL PARAMETERS-1'!$B$5:$J$44,4, FALSE))</f>
        <v>4.5568090135560908</v>
      </c>
      <c r="CF27" s="50">
        <f>$F27*'[1]INTERNAL PARAMETERS-2'!AQ27*(1-VLOOKUP(AR$4,'[1]INTERNAL PARAMETERS-1'!$B$5:$J$44,4, FALSE))</f>
        <v>1.1392022533890227</v>
      </c>
      <c r="CG27" s="50">
        <f>$F27*'[1]INTERNAL PARAMETERS-2'!AR27*(1-VLOOKUP(AS$4,'[1]INTERNAL PARAMETERS-1'!$B$5:$J$44,4, FALSE))</f>
        <v>0.10355816306370962</v>
      </c>
      <c r="CH27" s="49">
        <f>$F27*'[1]INTERNAL PARAMETERS-2'!AS27*(1-VLOOKUP(AT$4,'[1]INTERNAL PARAMETERS-1'!$B$5:$J$44,4, FALSE))</f>
        <v>0</v>
      </c>
      <c r="CI27" s="48">
        <f t="shared" si="0"/>
        <v>624.59700708891569</v>
      </c>
    </row>
    <row r="28" spans="3:87">
      <c r="C28" s="33" t="s">
        <v>5</v>
      </c>
      <c r="D28" s="32" t="s">
        <v>54</v>
      </c>
      <c r="E28" s="32" t="s">
        <v>66</v>
      </c>
      <c r="F28" s="135">
        <f>MHTYP!S28</f>
        <v>452.48852285428552</v>
      </c>
      <c r="G28" s="51">
        <f>$F28*'[1]INTERNAL PARAMETERS-2'!F28*VLOOKUP(G$4,'[1]INTERNAL PARAMETERS-1'!$B$5:$J$44,4, FALSE)</f>
        <v>3.1977816398635213</v>
      </c>
      <c r="H28" s="50">
        <f>$F28*'[1]INTERNAL PARAMETERS-2'!G28*VLOOKUP(H$4,'[1]INTERNAL PARAMETERS-1'!$B$5:$J$44,4, FALSE)</f>
        <v>2.6334832030119415</v>
      </c>
      <c r="I28" s="50">
        <f>$F28*'[1]INTERNAL PARAMETERS-2'!H28*VLOOKUP(I$4,'[1]INTERNAL PARAMETERS-1'!$B$5:$J$44,4, FALSE)</f>
        <v>5.4653803608528735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0.18809947895052651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0.23042978026354488</v>
      </c>
      <c r="N28" s="50">
        <f>$F28*'[1]INTERNAL PARAMETERS-2'!M28*VLOOKUP(N$4,'[1]INTERNAL PARAMETERS-1'!$B$5:$J$44,4, FALSE)</f>
        <v>0.91231414710665337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0.65837080075298537</v>
      </c>
      <c r="S28" s="50">
        <f>$F28*'[1]INTERNAL PARAMETERS-2'!R28*VLOOKUP(S$4,'[1]INTERNAL PARAMETERS-1'!$B$5:$J$44,4, FALSE)</f>
        <v>2.2046349430341787</v>
      </c>
      <c r="T28" s="50">
        <f>$F28*'[1]INTERNAL PARAMETERS-2'!S28*VLOOKUP(T$4,'[1]INTERNAL PARAMETERS-1'!$B$5:$J$44,4, FALSE)</f>
        <v>0.10345697586540387</v>
      </c>
      <c r="U28" s="50">
        <f>$F28*'[1]INTERNAL PARAMETERS-2'!T28*VLOOKUP(U$4,'[1]INTERNAL PARAMETERS-1'!$B$5:$J$44,4, FALSE)</f>
        <v>0.20691395173080773</v>
      </c>
      <c r="V28" s="50">
        <f>$F28*'[1]INTERNAL PARAMETERS-2'!U28*VLOOKUP(V$4,'[1]INTERNAL PARAMETERS-1'!$B$5:$J$44,4, FALSE)</f>
        <v>1.3543637597386906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0.18809947895052651</v>
      </c>
      <c r="AG28" s="50">
        <f>$F28*'[1]INTERNAL PARAMETERS-2'!AF28*VLOOKUP(AG$4,'[1]INTERNAL PARAMETERS-1'!$B$5:$J$44,4, FALSE)</f>
        <v>9.407236390140597E-2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0.18809947895052651</v>
      </c>
      <c r="AJ28" s="50">
        <f>$F28*'[1]INTERNAL PARAMETERS-2'!AI28*VLOOKUP(AJ$4,'[1]INTERNAL PARAMETERS-1'!$B$5:$J$44,4, FALSE)</f>
        <v>0.37619895790105301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103.84222685620459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4.3781658250073523</v>
      </c>
      <c r="BB28" s="50">
        <f>$F28*'[1]INTERNAL PARAMETERS-2'!M28*(1-VLOOKUP(N$4,'[1]INTERNAL PARAMETERS-1'!$B$5:$J$44,4, FALSE))</f>
        <v>17.333968795026415</v>
      </c>
      <c r="BC28" s="50">
        <f>$F28*'[1]INTERNAL PARAMETERS-2'!N28*(1-VLOOKUP(O$4,'[1]INTERNAL PARAMETERS-1'!$B$5:$J$44,4, FALSE))</f>
        <v>19.751124022589565</v>
      </c>
      <c r="BD28" s="50">
        <f>$F28*'[1]INTERNAL PARAMETERS-2'!O28*(1-VLOOKUP(P$4,'[1]INTERNAL PARAMETERS-1'!$B$5:$J$44,4, FALSE))</f>
        <v>17.023568455676216</v>
      </c>
      <c r="BE28" s="50">
        <f>$F28*'[1]INTERNAL PARAMETERS-2'!P28*(1-VLOOKUP(Q$4,'[1]INTERNAL PARAMETERS-1'!$B$5:$J$44,4, FALSE))</f>
        <v>18.246282942133067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41.88806391764939</v>
      </c>
      <c r="BH28" s="50">
        <f>$F28*'[1]INTERNAL PARAMETERS-2'!S28*(1-VLOOKUP(T$4,'[1]INTERNAL PARAMETERS-1'!$B$5:$J$44,4, FALSE))</f>
        <v>0.93111278278863474</v>
      </c>
      <c r="BI28" s="50">
        <f>$F28*'[1]INTERNAL PARAMETERS-2'!T28*(1-VLOOKUP(U$4,'[1]INTERNAL PARAMETERS-1'!$B$5:$J$44,4, FALSE))</f>
        <v>0.82765580692323093</v>
      </c>
      <c r="BJ28" s="50">
        <f>$F28*'[1]INTERNAL PARAMETERS-2'!U28*(1-VLOOKUP(V$4,'[1]INTERNAL PARAMETERS-1'!$B$5:$J$44,4, FALSE))</f>
        <v>7.6747279718525796</v>
      </c>
      <c r="BK28" s="50">
        <f>$F28*'[1]INTERNAL PARAMETERS-2'!V28*(1-VLOOKUP(W$4,'[1]INTERNAL PARAMETERS-1'!$B$5:$J$44,4, FALSE))</f>
        <v>12.038773892504263</v>
      </c>
      <c r="BL28" s="50">
        <f>$F28*'[1]INTERNAL PARAMETERS-2'!W28*(1-VLOOKUP(X$4,'[1]INTERNAL PARAMETERS-1'!$B$5:$J$44,4, FALSE))</f>
        <v>20.691621417342194</v>
      </c>
      <c r="BM28" s="50">
        <f>$F28*'[1]INTERNAL PARAMETERS-2'!X28*(1-VLOOKUP(Y$4,'[1]INTERNAL PARAMETERS-1'!$B$5:$J$44,4, FALSE))</f>
        <v>4.8907674481228307</v>
      </c>
      <c r="BN28" s="50">
        <f>$F28*'[1]INTERNAL PARAMETERS-2'!Y28*(1-VLOOKUP(Z$4,'[1]INTERNAL PARAMETERS-1'!$B$5:$J$44,4, FALSE))</f>
        <v>20.879766145145005</v>
      </c>
      <c r="BO28" s="50">
        <f>$F28*'[1]INTERNAL PARAMETERS-2'!Z28*(1-VLOOKUP(AA$4,'[1]INTERNAL PARAMETERS-1'!$B$5:$J$44,4, FALSE))</f>
        <v>23.60727646320607</v>
      </c>
      <c r="BP28" s="50">
        <f>$F28*'[1]INTERNAL PARAMETERS-2'!AA28*(1-VLOOKUP(AB$4,'[1]INTERNAL PARAMETERS-1'!$B$5:$J$44,4, FALSE))</f>
        <v>8.4647480458874043</v>
      </c>
      <c r="BQ28" s="50">
        <f>$F28*'[1]INTERNAL PARAMETERS-2'!AB28*(1-VLOOKUP(AC$4,'[1]INTERNAL PARAMETERS-1'!$B$5:$J$44,4, FALSE))</f>
        <v>64.896492182841342</v>
      </c>
      <c r="BR28" s="50">
        <f>$F28*'[1]INTERNAL PARAMETERS-2'!AC28*(1-VLOOKUP(AD$4,'[1]INTERNAL PARAMETERS-1'!$B$5:$J$44,4, FALSE))</f>
        <v>4.8907674481228307</v>
      </c>
      <c r="BS28" s="50">
        <f>$F28*'[1]INTERNAL PARAMETERS-2'!AD28*(1-VLOOKUP(AE$4,'[1]INTERNAL PARAMETERS-1'!$B$5:$J$44,4, FALSE))</f>
        <v>1.1286421225554444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1.6929405594070239</v>
      </c>
      <c r="CA28" s="50">
        <f>$F28*'[1]INTERNAL PARAMETERS-2'!AL28*(1-VLOOKUP(AM$4,'[1]INTERNAL PARAMETERS-1'!$B$5:$J$44,4, FALSE))</f>
        <v>2.8215826819624685</v>
      </c>
      <c r="CB28" s="50">
        <f>$F28*'[1]INTERNAL PARAMETERS-2'!AM28*(1-VLOOKUP(AN$4,'[1]INTERNAL PARAMETERS-1'!$B$5:$J$44,4, FALSE))</f>
        <v>3.0096821609129947</v>
      </c>
      <c r="CC28" s="50">
        <f>$F28*'[1]INTERNAL PARAMETERS-2'!AN28*(1-VLOOKUP(AO$4,'[1]INTERNAL PARAMETERS-1'!$B$5:$J$44,4, FALSE))</f>
        <v>9.4052906894923236</v>
      </c>
      <c r="CD28" s="50">
        <f>$F28*'[1]INTERNAL PARAMETERS-2'!AO28*(1-VLOOKUP(AP$4,'[1]INTERNAL PARAMETERS-1'!$B$5:$J$44,4, FALSE))</f>
        <v>21.067865624095532</v>
      </c>
      <c r="CE28" s="50">
        <f>$F28*'[1]INTERNAL PARAMETERS-2'!AP28*(1-VLOOKUP(AQ$4,'[1]INTERNAL PARAMETERS-1'!$B$5:$J$44,4, FALSE))</f>
        <v>2.9156550458638741</v>
      </c>
      <c r="CF28" s="50">
        <f>$F28*'[1]INTERNAL PARAMETERS-2'!AQ28*(1-VLOOKUP(AR$4,'[1]INTERNAL PARAMETERS-1'!$B$5:$J$44,4, FALSE))</f>
        <v>0.18809947895052651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452.48856810313788</v>
      </c>
    </row>
    <row r="29" spans="3:87">
      <c r="C29" s="33" t="s">
        <v>5</v>
      </c>
      <c r="D29" s="32" t="s">
        <v>54</v>
      </c>
      <c r="E29" s="32" t="s">
        <v>65</v>
      </c>
      <c r="F29" s="135">
        <f>MHTYP!S29</f>
        <v>370.50235896229185</v>
      </c>
      <c r="G29" s="51">
        <f>$F29*'[1]INTERNAL PARAMETERS-2'!F29*VLOOKUP(G$4,'[1]INTERNAL PARAMETERS-1'!$B$5:$J$44,4, FALSE)</f>
        <v>3.7424443278781103</v>
      </c>
      <c r="H29" s="50">
        <f>$F29*'[1]INTERNAL PARAMETERS-2'!G29*VLOOKUP(H$4,'[1]INTERNAL PARAMETERS-1'!$B$5:$J$44,4, FALSE)</f>
        <v>2.9404919719042297</v>
      </c>
      <c r="I29" s="50">
        <f>$F29*'[1]INTERNAL PARAMETERS-2'!H29*VLOOKUP(I$4,'[1]INTERNAL PARAMETERS-1'!$B$5:$J$44,4, FALSE)</f>
        <v>4.297430926438496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0.26286216112477206</v>
      </c>
      <c r="N29" s="50">
        <f>$F29*'[1]INTERNAL PARAMETERS-2'!M29*VLOOKUP(N$4,'[1]INTERNAL PARAMETERS-1'!$B$5:$J$44,4, FALSE)</f>
        <v>0.69057008431084177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0.44552908665215596</v>
      </c>
      <c r="S29" s="50">
        <f>$F29*'[1]INTERNAL PARAMETERS-2'!R29*VLOOKUP(S$4,'[1]INTERNAL PARAMETERS-1'!$B$5:$J$44,4, FALSE)</f>
        <v>1.4365339763101357</v>
      </c>
      <c r="T29" s="50">
        <f>$F29*'[1]INTERNAL PARAMETERS-2'!S29*VLOOKUP(T$4,'[1]INTERNAL PARAMETERS-1'!$B$5:$J$44,4, FALSE)</f>
        <v>9.8016399063474313E-2</v>
      </c>
      <c r="U29" s="50">
        <f>$F29*'[1]INTERNAL PARAMETERS-2'!T29*VLOOKUP(U$4,'[1]INTERNAL PARAMETERS-1'!$B$5:$J$44,4, FALSE)</f>
        <v>0.24949628852520736</v>
      </c>
      <c r="V29" s="50">
        <f>$F29*'[1]INTERNAL PARAMETERS-2'!U29*VLOOKUP(V$4,'[1]INTERNAL PARAMETERS-1'!$B$5:$J$44,4, FALSE)</f>
        <v>1.1895626613612564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8.9105817330431186E-2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0.35642326932172474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81.651187602331419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4.9943810613706683</v>
      </c>
      <c r="BB29" s="50">
        <f>$F29*'[1]INTERNAL PARAMETERS-2'!M29*(1-VLOOKUP(N$4,'[1]INTERNAL PARAMETERS-1'!$B$5:$J$44,4, FALSE))</f>
        <v>13.120831601905993</v>
      </c>
      <c r="BC29" s="50">
        <f>$F29*'[1]INTERNAL PARAMETERS-2'!N29*(1-VLOOKUP(O$4,'[1]INTERNAL PARAMETERS-1'!$B$5:$J$44,4, FALSE))</f>
        <v>15.682623850155888</v>
      </c>
      <c r="BD29" s="50">
        <f>$F29*'[1]INTERNAL PARAMETERS-2'!O29*(1-VLOOKUP(P$4,'[1]INTERNAL PARAMETERS-1'!$B$5:$J$44,4, FALSE))</f>
        <v>14.256930772868991</v>
      </c>
      <c r="BE29" s="50">
        <f>$F29*'[1]INTERNAL PARAMETERS-2'!P29*(1-VLOOKUP(Q$4,'[1]INTERNAL PARAMETERS-1'!$B$5:$J$44,4, FALSE))</f>
        <v>14.613354042190714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27.294145549892576</v>
      </c>
      <c r="BH29" s="50">
        <f>$F29*'[1]INTERNAL PARAMETERS-2'!S29*(1-VLOOKUP(T$4,'[1]INTERNAL PARAMETERS-1'!$B$5:$J$44,4, FALSE))</f>
        <v>0.88214759157126876</v>
      </c>
      <c r="BI29" s="50">
        <f>$F29*'[1]INTERNAL PARAMETERS-2'!T29*(1-VLOOKUP(U$4,'[1]INTERNAL PARAMETERS-1'!$B$5:$J$44,4, FALSE))</f>
        <v>0.99798515410082944</v>
      </c>
      <c r="BJ29" s="50">
        <f>$F29*'[1]INTERNAL PARAMETERS-2'!U29*(1-VLOOKUP(V$4,'[1]INTERNAL PARAMETERS-1'!$B$5:$J$44,4, FALSE))</f>
        <v>6.7408550810471191</v>
      </c>
      <c r="BK29" s="50">
        <f>$F29*'[1]INTERNAL PARAMETERS-2'!V29*(1-VLOOKUP(W$4,'[1]INTERNAL PARAMETERS-1'!$B$5:$J$44,4, FALSE))</f>
        <v>9.9798515410082942</v>
      </c>
      <c r="BL29" s="50">
        <f>$F29*'[1]INTERNAL PARAMETERS-2'!W29*(1-VLOOKUP(X$4,'[1]INTERNAL PARAMETERS-1'!$B$5:$J$44,4, FALSE))</f>
        <v>18.177623785643856</v>
      </c>
      <c r="BM29" s="50">
        <f>$F29*'[1]INTERNAL PARAMETERS-2'!X29*(1-VLOOKUP(Y$4,'[1]INTERNAL PARAMETERS-1'!$B$5:$J$44,4, FALSE))</f>
        <v>6.3265130304606148</v>
      </c>
      <c r="BN29" s="50">
        <f>$F29*'[1]INTERNAL PARAMETERS-2'!Y29*(1-VLOOKUP(Z$4,'[1]INTERNAL PARAMETERS-1'!$B$5:$J$44,4, FALSE))</f>
        <v>17.375634379434082</v>
      </c>
      <c r="BO29" s="50">
        <f>$F29*'[1]INTERNAL PARAMETERS-2'!Z29*(1-VLOOKUP(AA$4,'[1]INTERNAL PARAMETERS-1'!$B$5:$J$44,4, FALSE))</f>
        <v>17.999375100747098</v>
      </c>
      <c r="BP29" s="50">
        <f>$F29*'[1]INTERNAL PARAMETERS-2'!AA29*(1-VLOOKUP(AB$4,'[1]INTERNAL PARAMETERS-1'!$B$5:$J$44,4, FALSE))</f>
        <v>6.0591955784693212</v>
      </c>
      <c r="BQ29" s="50">
        <f>$F29*'[1]INTERNAL PARAMETERS-2'!AB29*(1-VLOOKUP(AC$4,'[1]INTERNAL PARAMETERS-1'!$B$5:$J$44,4, FALSE))</f>
        <v>58.007961182582498</v>
      </c>
      <c r="BR29" s="50">
        <f>$F29*'[1]INTERNAL PARAMETERS-2'!AC29*(1-VLOOKUP(AD$4,'[1]INTERNAL PARAMETERS-1'!$B$5:$J$44,4, FALSE))</f>
        <v>4.2770792318606974</v>
      </c>
      <c r="BS29" s="50">
        <f>$F29*'[1]INTERNAL PARAMETERS-2'!AD29*(1-VLOOKUP(AE$4,'[1]INTERNAL PARAMETERS-1'!$B$5:$J$44,4, FALSE))</f>
        <v>1.5147988946173303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1.8712221639390552</v>
      </c>
      <c r="CA29" s="50">
        <f>$F29*'[1]INTERNAL PARAMETERS-2'!AL29*(1-VLOOKUP(AM$4,'[1]INTERNAL PARAMETERS-1'!$B$5:$J$44,4, FALSE))</f>
        <v>1.8712221639390552</v>
      </c>
      <c r="CB29" s="50">
        <f>$F29*'[1]INTERNAL PARAMETERS-2'!AM29*(1-VLOOKUP(AN$4,'[1]INTERNAL PARAMETERS-1'!$B$5:$J$44,4, FALSE))</f>
        <v>2.6731745199129358</v>
      </c>
      <c r="CC29" s="50">
        <f>$F29*'[1]INTERNAL PARAMETERS-2'!AN29*(1-VLOOKUP(AO$4,'[1]INTERNAL PARAMETERS-1'!$B$5:$J$44,4, FALSE))</f>
        <v>9.6234282716865689</v>
      </c>
      <c r="CD29" s="50">
        <f>$F29*'[1]INTERNAL PARAMETERS-2'!AO29*(1-VLOOKUP(AP$4,'[1]INTERNAL PARAMETERS-1'!$B$5:$J$44,4, FALSE))</f>
        <v>16.128152936808046</v>
      </c>
      <c r="CE29" s="50">
        <f>$F29*'[1]INTERNAL PARAMETERS-2'!AP29*(1-VLOOKUP(AQ$4,'[1]INTERNAL PARAMETERS-1'!$B$5:$J$44,4, FALSE))</f>
        <v>2.1385396159303487</v>
      </c>
      <c r="CF29" s="50">
        <f>$F29*'[1]INTERNAL PARAMETERS-2'!AQ29*(1-VLOOKUP(AR$4,'[1]INTERNAL PARAMETERS-1'!$B$5:$J$44,4, FALSE))</f>
        <v>0.35642326932172474</v>
      </c>
      <c r="CG29" s="50">
        <f>$F29*'[1]INTERNAL PARAMETERS-2'!AR29*(1-VLOOKUP(AS$4,'[1]INTERNAL PARAMETERS-1'!$B$5:$J$44,4, FALSE))</f>
        <v>8.9105817330431186E-2</v>
      </c>
      <c r="CH29" s="49">
        <f>$F29*'[1]INTERNAL PARAMETERS-2'!AS29*(1-VLOOKUP(AT$4,'[1]INTERNAL PARAMETERS-1'!$B$5:$J$44,4, FALSE))</f>
        <v>0</v>
      </c>
      <c r="CI29" s="48">
        <f t="shared" si="0"/>
        <v>370.50221076134835</v>
      </c>
    </row>
    <row r="30" spans="3:87">
      <c r="C30" s="33" t="s">
        <v>5</v>
      </c>
      <c r="D30" s="32" t="s">
        <v>54</v>
      </c>
      <c r="E30" s="32" t="s">
        <v>64</v>
      </c>
      <c r="F30" s="135">
        <f>MHTYP!S30</f>
        <v>319.18277545737982</v>
      </c>
      <c r="G30" s="51">
        <f>$F30*'[1]INTERNAL PARAMETERS-2'!F30*VLOOKUP(G$4,'[1]INTERNAL PARAMETERS-1'!$B$5:$J$44,4, FALSE)</f>
        <v>2.9367368804282603</v>
      </c>
      <c r="H30" s="50">
        <f>$F30*'[1]INTERNAL PARAMETERS-2'!G30*VLOOKUP(H$4,'[1]INTERNAL PARAMETERS-1'!$B$5:$J$44,4, FALSE)</f>
        <v>1.7620485119124654</v>
      </c>
      <c r="I30" s="50">
        <f>$F30*'[1]INTERNAL PARAMETERS-2'!H30*VLOOKUP(I$4,'[1]INTERNAL PARAMETERS-1'!$B$5:$J$44,4, FALSE)</f>
        <v>3.3164016000070591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0.20137720077769281</v>
      </c>
      <c r="N30" s="50">
        <f>$F30*'[1]INTERNAL PARAMETERS-2'!M30*VLOOKUP(N$4,'[1]INTERNAL PARAMETERS-1'!$B$5:$J$44,4, FALSE)</f>
        <v>0.46988013514794985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0.25170753672568974</v>
      </c>
      <c r="S30" s="50">
        <f>$F30*'[1]INTERNAL PARAMETERS-2'!R30*VLOOKUP(S$4,'[1]INTERNAL PARAMETERS-1'!$B$5:$J$44,4, FALSE)</f>
        <v>1.4243515395646802</v>
      </c>
      <c r="T30" s="50">
        <f>$F30*'[1]INTERNAL PARAMETERS-2'!S30*VLOOKUP(T$4,'[1]INTERNAL PARAMETERS-1'!$B$5:$J$44,4, FALSE)</f>
        <v>0.12586015201835402</v>
      </c>
      <c r="U30" s="50">
        <f>$F30*'[1]INTERNAL PARAMETERS-2'!T30*VLOOKUP(U$4,'[1]INTERNAL PARAMETERS-1'!$B$5:$J$44,4, FALSE)</f>
        <v>0.20137879669157008</v>
      </c>
      <c r="V30" s="50">
        <f>$F30*'[1]INTERNAL PARAMETERS-2'!U30*VLOOKUP(V$4,'[1]INTERNAL PARAMETERS-1'!$B$5:$J$44,4, FALSE)</f>
        <v>0.96912987337961054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8.3913151667745156E-2</v>
      </c>
      <c r="AH30" s="50">
        <f>$F30*'[1]INTERNAL PARAMETERS-2'!AG30*VLOOKUP(AH$4,'[1]INTERNAL PARAMETERS-1'!$B$5:$J$44,4, FALSE)</f>
        <v>8.3913151667745156E-2</v>
      </c>
      <c r="AI30" s="50">
        <f>$F30*'[1]INTERNAL PARAMETERS-2'!AH30*VLOOKUP(AI$4,'[1]INTERNAL PARAMETERS-1'!$B$5:$J$44,4, FALSE)</f>
        <v>0.33562068839343484</v>
      </c>
      <c r="AJ30" s="50">
        <f>$F30*'[1]INTERNAL PARAMETERS-2'!AI30*VLOOKUP(AJ$4,'[1]INTERNAL PARAMETERS-1'!$B$5:$J$44,4, FALSE)</f>
        <v>0.16782630333549031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63.011630400134116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3.8261668147761627</v>
      </c>
      <c r="BB30" s="50">
        <f>$F30*'[1]INTERNAL PARAMETERS-2'!M30*(1-VLOOKUP(N$4,'[1]INTERNAL PARAMETERS-1'!$B$5:$J$44,4, FALSE))</f>
        <v>8.9277225678110472</v>
      </c>
      <c r="BC30" s="50">
        <f>$F30*'[1]INTERNAL PARAMETERS-2'!N30*(1-VLOOKUP(O$4,'[1]INTERNAL PARAMETERS-1'!$B$5:$J$44,4, FALSE))</f>
        <v>16.949243742337785</v>
      </c>
      <c r="BD30" s="50">
        <f>$F30*'[1]INTERNAL PARAMETERS-2'!O30*(1-VLOOKUP(P$4,'[1]INTERNAL PARAMETERS-1'!$B$5:$J$44,4, FALSE))</f>
        <v>11.243564366539209</v>
      </c>
      <c r="BE30" s="50">
        <f>$F30*'[1]INTERNAL PARAMETERS-2'!P30*(1-VLOOKUP(Q$4,'[1]INTERNAL PARAMETERS-1'!$B$5:$J$44,4, FALSE))</f>
        <v>11.159651214871461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27.06267925172892</v>
      </c>
      <c r="BH30" s="50">
        <f>$F30*'[1]INTERNAL PARAMETERS-2'!S30*(1-VLOOKUP(T$4,'[1]INTERNAL PARAMETERS-1'!$B$5:$J$44,4, FALSE))</f>
        <v>1.1327413681651861</v>
      </c>
      <c r="BI30" s="50">
        <f>$F30*'[1]INTERNAL PARAMETERS-2'!T30*(1-VLOOKUP(U$4,'[1]INTERNAL PARAMETERS-1'!$B$5:$J$44,4, FALSE))</f>
        <v>0.80551518676628031</v>
      </c>
      <c r="BJ30" s="50">
        <f>$F30*'[1]INTERNAL PARAMETERS-2'!U30*(1-VLOOKUP(V$4,'[1]INTERNAL PARAMETERS-1'!$B$5:$J$44,4, FALSE))</f>
        <v>5.491735949151126</v>
      </c>
      <c r="BK30" s="50">
        <f>$F30*'[1]INTERNAL PARAMETERS-2'!V30*(1-VLOOKUP(W$4,'[1]INTERNAL PARAMETERS-1'!$B$5:$J$44,4, FALSE))</f>
        <v>7.5516410393787865</v>
      </c>
      <c r="BL30" s="50">
        <f>$F30*'[1]INTERNAL PARAMETERS-2'!W30*(1-VLOOKUP(X$4,'[1]INTERNAL PARAMETERS-1'!$B$5:$J$44,4, FALSE))</f>
        <v>16.781417439002293</v>
      </c>
      <c r="BM30" s="50">
        <f>$F30*'[1]INTERNAL PARAMETERS-2'!X30*(1-VLOOKUP(Y$4,'[1]INTERNAL PARAMETERS-1'!$B$5:$J$44,4, FALSE))</f>
        <v>6.2930395191952462</v>
      </c>
      <c r="BN30" s="50">
        <f>$F30*'[1]INTERNAL PARAMETERS-2'!Y30*(1-VLOOKUP(Z$4,'[1]INTERNAL PARAMETERS-1'!$B$5:$J$44,4, FALSE))</f>
        <v>15.774555373821988</v>
      </c>
      <c r="BO30" s="50">
        <f>$F30*'[1]INTERNAL PARAMETERS-2'!Z30*(1-VLOOKUP(AA$4,'[1]INTERNAL PARAMETERS-1'!$B$5:$J$44,4, FALSE))</f>
        <v>17.788311422460144</v>
      </c>
      <c r="BP30" s="50">
        <f>$F30*'[1]INTERNAL PARAMETERS-2'!AA30*(1-VLOOKUP(AB$4,'[1]INTERNAL PARAMETERS-1'!$B$5:$J$44,4, FALSE))</f>
        <v>5.1183511506794508</v>
      </c>
      <c r="BQ30" s="50">
        <f>$F30*'[1]INTERNAL PARAMETERS-2'!AB30*(1-VLOOKUP(AC$4,'[1]INTERNAL PARAMETERS-1'!$B$5:$J$44,4, FALSE))</f>
        <v>52.35807220220012</v>
      </c>
      <c r="BR30" s="50">
        <f>$F30*'[1]INTERNAL PARAMETERS-2'!AC30*(1-VLOOKUP(AD$4,'[1]INTERNAL PARAMETERS-1'!$B$5:$J$44,4, FALSE))</f>
        <v>4.2792515522795451</v>
      </c>
      <c r="BS30" s="50">
        <f>$F30*'[1]INTERNAL PARAMETERS-2'!AD30*(1-VLOOKUP(AE$4,'[1]INTERNAL PARAMETERS-1'!$B$5:$J$44,4, FALSE))</f>
        <v>0.92298083179010526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0.67124137678686968</v>
      </c>
      <c r="CA30" s="50">
        <f>$F30*'[1]INTERNAL PARAMETERS-2'!AL30*(1-VLOOKUP(AM$4,'[1]INTERNAL PARAMETERS-1'!$B$5:$J$44,4, FALSE))</f>
        <v>2.5172030403670802</v>
      </c>
      <c r="CB30" s="50">
        <f>$F30*'[1]INTERNAL PARAMETERS-2'!AM30*(1-VLOOKUP(AN$4,'[1]INTERNAL PARAMETERS-1'!$B$5:$J$44,4, FALSE))</f>
        <v>1.9298748152479557</v>
      </c>
      <c r="CC30" s="50">
        <f>$F30*'[1]INTERNAL PARAMETERS-2'!AN30*(1-VLOOKUP(AO$4,'[1]INTERNAL PARAMETERS-1'!$B$5:$J$44,4, FALSE))</f>
        <v>7.8033485761044767</v>
      </c>
      <c r="CD30" s="50">
        <f>$F30*'[1]INTERNAL PARAMETERS-2'!AO30*(1-VLOOKUP(AP$4,'[1]INTERNAL PARAMETERS-1'!$B$5:$J$44,4, FALSE))</f>
        <v>14.515921935360904</v>
      </c>
      <c r="CE30" s="50">
        <f>$F30*'[1]INTERNAL PARAMETERS-2'!AP30*(1-VLOOKUP(AQ$4,'[1]INTERNAL PARAMETERS-1'!$B$5:$J$44,4, FALSE))</f>
        <v>2.4333218069768807</v>
      </c>
      <c r="CF30" s="50">
        <f>$F30*'[1]INTERNAL PARAMETERS-2'!AQ30*(1-VLOOKUP(AR$4,'[1]INTERNAL PARAMETERS-1'!$B$5:$J$44,4, FALSE))</f>
        <v>0.41953384006118005</v>
      </c>
      <c r="CG30" s="50">
        <f>$F30*'[1]INTERNAL PARAMETERS-2'!AR30*(1-VLOOKUP(AS$4,'[1]INTERNAL PARAMETERS-1'!$B$5:$J$44,4, FALSE))</f>
        <v>8.3913151667745156E-2</v>
      </c>
      <c r="CH30" s="49">
        <f>$F30*'[1]INTERNAL PARAMETERS-2'!AS30*(1-VLOOKUP(AT$4,'[1]INTERNAL PARAMETERS-1'!$B$5:$J$44,4, FALSE))</f>
        <v>0</v>
      </c>
      <c r="CI30" s="48">
        <f t="shared" si="0"/>
        <v>319.18277545737982</v>
      </c>
    </row>
    <row r="31" spans="3:87">
      <c r="C31" s="33" t="s">
        <v>5</v>
      </c>
      <c r="D31" s="32" t="s">
        <v>54</v>
      </c>
      <c r="E31" s="32" t="s">
        <v>63</v>
      </c>
      <c r="F31" s="135">
        <f>MHTYP!S31</f>
        <v>241.57755162068355</v>
      </c>
      <c r="G31" s="51">
        <f>$F31*'[1]INTERNAL PARAMETERS-2'!F31*VLOOKUP(G$4,'[1]INTERNAL PARAMETERS-1'!$B$5:$J$44,4, FALSE)</f>
        <v>1.4202827414883228</v>
      </c>
      <c r="H31" s="50">
        <f>$F31*'[1]INTERNAL PARAMETERS-2'!G31*VLOOKUP(H$4,'[1]INTERNAL PARAMETERS-1'!$B$5:$J$44,4, FALSE)</f>
        <v>1.355733219695276</v>
      </c>
      <c r="I31" s="50">
        <f>$F31*'[1]INTERNAL PARAMETERS-2'!H31*VLOOKUP(I$4,'[1]INTERNAL PARAMETERS-1'!$B$5:$J$44,4, FALSE)</f>
        <v>2.4807635012560736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6.4549521793046641E-2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0.27114543605129715</v>
      </c>
      <c r="N31" s="50">
        <f>$F31*'[1]INTERNAL PARAMETERS-2'!M31*VLOOKUP(N$4,'[1]INTERNAL PARAMETERS-1'!$B$5:$J$44,4, FALSE)</f>
        <v>0.37766664166292135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6.4549521793046641E-2</v>
      </c>
      <c r="S31" s="50">
        <f>$F31*'[1]INTERNAL PARAMETERS-2'!R31*VLOOKUP(S$4,'[1]INTERNAL PARAMETERS-1'!$B$5:$J$44,4, FALSE)</f>
        <v>1.00216273091876</v>
      </c>
      <c r="T31" s="50">
        <f>$F31*'[1]INTERNAL PARAMETERS-2'!S31*VLOOKUP(T$4,'[1]INTERNAL PARAMETERS-1'!$B$5:$J$44,4, FALSE)</f>
        <v>7.7469089253720813E-2</v>
      </c>
      <c r="U31" s="50">
        <f>$F31*'[1]INTERNAL PARAMETERS-2'!T31*VLOOKUP(U$4,'[1]INTERNAL PARAMETERS-1'!$B$5:$J$44,4, FALSE)</f>
        <v>0.12911836979022295</v>
      </c>
      <c r="V31" s="50">
        <f>$F31*'[1]INTERNAL PARAMETERS-2'!U31*VLOOKUP(V$4,'[1]INTERNAL PARAMETERS-1'!$B$5:$J$44,4, FALSE)</f>
        <v>0.71659753081122424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6.4549521793046641E-2</v>
      </c>
      <c r="AI31" s="50">
        <f>$F31*'[1]INTERNAL PARAMETERS-2'!AH31*VLOOKUP(AI$4,'[1]INTERNAL PARAMETERS-1'!$B$5:$J$44,4, FALSE)</f>
        <v>6.4549521793046641E-2</v>
      </c>
      <c r="AJ31" s="50">
        <f>$F31*'[1]INTERNAL PARAMETERS-2'!AI31*VLOOKUP(AJ$4,'[1]INTERNAL PARAMETERS-1'!$B$5:$J$44,4, FALSE)</f>
        <v>0.19367272313430201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47.13450652386539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5.1517632849746455</v>
      </c>
      <c r="BB31" s="50">
        <f>$F31*'[1]INTERNAL PARAMETERS-2'!M31*(1-VLOOKUP(N$4,'[1]INTERNAL PARAMETERS-1'!$B$5:$J$44,4, FALSE))</f>
        <v>7.1756661915955053</v>
      </c>
      <c r="BC31" s="50">
        <f>$F31*'[1]INTERNAL PARAMETERS-2'!N31*(1-VLOOKUP(O$4,'[1]INTERNAL PARAMETERS-1'!$B$5:$J$44,4, FALSE))</f>
        <v>13.944605169955878</v>
      </c>
      <c r="BD31" s="50">
        <f>$F31*'[1]INTERNAL PARAMETERS-2'!O31*(1-VLOOKUP(P$4,'[1]INTERNAL PARAMETERS-1'!$B$5:$J$44,4, FALSE))</f>
        <v>6.1330500917701034</v>
      </c>
      <c r="BE31" s="50">
        <f>$F31*'[1]INTERNAL PARAMETERS-2'!P31*(1-VLOOKUP(Q$4,'[1]INTERNAL PARAMETERS-1'!$B$5:$J$44,4, FALSE))</f>
        <v>8.0698014808682856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19.041091887456435</v>
      </c>
      <c r="BH31" s="50">
        <f>$F31*'[1]INTERNAL PARAMETERS-2'!S31*(1-VLOOKUP(T$4,'[1]INTERNAL PARAMETERS-1'!$B$5:$J$44,4, FALSE))</f>
        <v>0.69722180328348726</v>
      </c>
      <c r="BI31" s="50">
        <f>$F31*'[1]INTERNAL PARAMETERS-2'!T31*(1-VLOOKUP(U$4,'[1]INTERNAL PARAMETERS-1'!$B$5:$J$44,4, FALSE))</f>
        <v>0.51647347916089181</v>
      </c>
      <c r="BJ31" s="50">
        <f>$F31*'[1]INTERNAL PARAMETERS-2'!U31*(1-VLOOKUP(V$4,'[1]INTERNAL PARAMETERS-1'!$B$5:$J$44,4, FALSE))</f>
        <v>4.0607193412636038</v>
      </c>
      <c r="BK31" s="50">
        <f>$F31*'[1]INTERNAL PARAMETERS-2'!V31*(1-VLOOKUP(W$4,'[1]INTERNAL PARAMETERS-1'!$B$5:$J$44,4, FALSE))</f>
        <v>5.9393773686358022</v>
      </c>
      <c r="BL31" s="50">
        <f>$F31*'[1]INTERNAL PARAMETERS-2'!W31*(1-VLOOKUP(X$4,'[1]INTERNAL PARAMETERS-1'!$B$5:$J$44,4, FALSE))</f>
        <v>12.524322428467556</v>
      </c>
      <c r="BM31" s="50">
        <f>$F31*'[1]INTERNAL PARAMETERS-2'!X31*(1-VLOOKUP(Y$4,'[1]INTERNAL PARAMETERS-1'!$B$5:$J$44,4, FALSE))</f>
        <v>5.8748036890875932</v>
      </c>
      <c r="BN31" s="50">
        <f>$F31*'[1]INTERNAL PARAMETERS-2'!Y31*(1-VLOOKUP(Z$4,'[1]INTERNAL PARAMETERS-1'!$B$5:$J$44,4, FALSE))</f>
        <v>12.524322428467556</v>
      </c>
      <c r="BO31" s="50">
        <f>$F31*'[1]INTERNAL PARAMETERS-2'!Z31*(1-VLOOKUP(AA$4,'[1]INTERNAL PARAMETERS-1'!$B$5:$J$44,4, FALSE))</f>
        <v>14.977542465175597</v>
      </c>
      <c r="BP31" s="50">
        <f>$F31*'[1]INTERNAL PARAMETERS-2'!AA31*(1-VLOOKUP(AB$4,'[1]INTERNAL PARAMETERS-1'!$B$5:$J$44,4, FALSE))</f>
        <v>3.8089532564033175</v>
      </c>
      <c r="BQ31" s="50">
        <f>$F31*'[1]INTERNAL PARAMETERS-2'!AB31*(1-VLOOKUP(AC$4,'[1]INTERNAL PARAMETERS-1'!$B$5:$J$44,4, FALSE))</f>
        <v>41.446494221354193</v>
      </c>
      <c r="BR31" s="50">
        <f>$F31*'[1]INTERNAL PARAMETERS-2'!AC31*(1-VLOOKUP(AD$4,'[1]INTERNAL PARAMETERS-1'!$B$5:$J$44,4, FALSE))</f>
        <v>4.2608482244649686</v>
      </c>
      <c r="BS31" s="50">
        <f>$F31*'[1]INTERNAL PARAMETERS-2'!AD31*(1-VLOOKUP(AE$4,'[1]INTERNAL PARAMETERS-1'!$B$5:$J$44,4, FALSE))</f>
        <v>0.71014137074416139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0.51646864760985933</v>
      </c>
      <c r="CA31" s="50">
        <f>$F31*'[1]INTERNAL PARAMETERS-2'!AL31*(1-VLOOKUP(AM$4,'[1]INTERNAL PARAMETERS-1'!$B$5:$J$44,4, FALSE))</f>
        <v>2.0013009108912287</v>
      </c>
      <c r="CB31" s="50">
        <f>$F31*'[1]INTERNAL PARAMETERS-2'!AM31*(1-VLOOKUP(AN$4,'[1]INTERNAL PARAMETERS-1'!$B$5:$J$44,4, FALSE))</f>
        <v>1.355733219695276</v>
      </c>
      <c r="CC31" s="50">
        <f>$F31*'[1]INTERNAL PARAMETERS-2'!AN31*(1-VLOOKUP(AO$4,'[1]INTERNAL PARAMETERS-1'!$B$5:$J$44,4, FALSE))</f>
        <v>4.7127673502817808</v>
      </c>
      <c r="CD31" s="50">
        <f>$F31*'[1]INTERNAL PARAMETERS-2'!AO31*(1-VLOOKUP(AP$4,'[1]INTERNAL PARAMETERS-1'!$B$5:$J$44,4, FALSE))</f>
        <v>9.1672882978810506</v>
      </c>
      <c r="CE31" s="50">
        <f>$F31*'[1]INTERNAL PARAMETERS-2'!AP31*(1-VLOOKUP(AQ$4,'[1]INTERNAL PARAMETERS-1'!$B$5:$J$44,4, FALSE))</f>
        <v>1.355733219695276</v>
      </c>
      <c r="CF31" s="50">
        <f>$F31*'[1]INTERNAL PARAMETERS-2'!AQ31*(1-VLOOKUP(AR$4,'[1]INTERNAL PARAMETERS-1'!$B$5:$J$44,4, FALSE))</f>
        <v>0.19367272313430201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241.57747914741807</v>
      </c>
    </row>
    <row r="32" spans="3:87">
      <c r="C32" s="33" t="s">
        <v>5</v>
      </c>
      <c r="D32" s="32" t="s">
        <v>54</v>
      </c>
      <c r="E32" s="32" t="s">
        <v>62</v>
      </c>
      <c r="F32" s="135">
        <f>MHTYP!S32</f>
        <v>232.81567151008881</v>
      </c>
      <c r="G32" s="51">
        <f>$F32*'[1]INTERNAL PARAMETERS-2'!F32*VLOOKUP(G$4,'[1]INTERNAL PARAMETERS-1'!$B$5:$J$44,4, FALSE)</f>
        <v>0.98041007429613491</v>
      </c>
      <c r="H32" s="50">
        <f>$F32*'[1]INTERNAL PARAMETERS-2'!G32*VLOOKUP(H$4,'[1]INTERNAL PARAMETERS-1'!$B$5:$J$44,4, FALSE)</f>
        <v>1.1764874328419317</v>
      </c>
      <c r="I32" s="50">
        <f>$F32*'[1]INTERNAL PARAMETERS-2'!H32*VLOOKUP(I$4,'[1]INTERNAL PARAMETERS-1'!$B$5:$J$44,4, FALSE)</f>
        <v>2.3242116535471498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0.24183495062438964</v>
      </c>
      <c r="N32" s="50">
        <f>$F32*'[1]INTERNAL PARAMETERS-2'!M32*VLOOKUP(N$4,'[1]INTERNAL PARAMETERS-1'!$B$5:$J$44,4, FALSE)</f>
        <v>0.27778401846226247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0.26145199910582972</v>
      </c>
      <c r="S32" s="50">
        <f>$F32*'[1]INTERNAL PARAMETERS-2'!R32*VLOOKUP(S$4,'[1]INTERNAL PARAMETERS-1'!$B$5:$J$44,4, FALSE)</f>
        <v>0.94056716435225596</v>
      </c>
      <c r="T32" s="50">
        <f>$F32*'[1]INTERNAL PARAMETERS-2'!S32*VLOOKUP(T$4,'[1]INTERNAL PARAMETERS-1'!$B$5:$J$44,4, FALSE)</f>
        <v>4.575293576516265E-2</v>
      </c>
      <c r="U32" s="50">
        <f>$F32*'[1]INTERNAL PARAMETERS-2'!T32*VLOOKUP(U$4,'[1]INTERNAL PARAMETERS-1'!$B$5:$J$44,4, FALSE)</f>
        <v>0.10457614332890169</v>
      </c>
      <c r="V32" s="50">
        <f>$F32*'[1]INTERNAL PARAMETERS-2'!U32*VLOOKUP(V$4,'[1]INTERNAL PARAMETERS-1'!$B$5:$J$44,4, FALSE)</f>
        <v>0.75491994789011108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6.5351358992881928E-2</v>
      </c>
      <c r="AJ32" s="50">
        <f>$F32*'[1]INTERNAL PARAMETERS-2'!AI32*VLOOKUP(AJ$4,'[1]INTERNAL PARAMETERS-1'!$B$5:$J$44,4, FALSE)</f>
        <v>0.32680335809871164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44.160021417395839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4.5948640618634027</v>
      </c>
      <c r="BB32" s="50">
        <f>$F32*'[1]INTERNAL PARAMETERS-2'!M32*(1-VLOOKUP(N$4,'[1]INTERNAL PARAMETERS-1'!$B$5:$J$44,4, FALSE))</f>
        <v>5.2778963507829868</v>
      </c>
      <c r="BC32" s="50">
        <f>$F32*'[1]INTERNAL PARAMETERS-2'!N32*(1-VLOOKUP(O$4,'[1]INTERNAL PARAMETERS-1'!$B$5:$J$44,4, FALSE))</f>
        <v>12.876103528536971</v>
      </c>
      <c r="BD32" s="50">
        <f>$F32*'[1]INTERNAL PARAMETERS-2'!O32*(1-VLOOKUP(P$4,'[1]INTERNAL PARAMETERS-1'!$B$5:$J$44,4, FALSE))</f>
        <v>6.7321678020871802</v>
      </c>
      <c r="BE32" s="50">
        <f>$F32*'[1]INTERNAL PARAMETERS-2'!P32*(1-VLOOKUP(Q$4,'[1]INTERNAL PARAMETERS-1'!$B$5:$J$44,4, FALSE))</f>
        <v>11.111360738490498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17.870776122692863</v>
      </c>
      <c r="BH32" s="50">
        <f>$F32*'[1]INTERNAL PARAMETERS-2'!S32*(1-VLOOKUP(T$4,'[1]INTERNAL PARAMETERS-1'!$B$5:$J$44,4, FALSE))</f>
        <v>0.41177642188646385</v>
      </c>
      <c r="BI32" s="50">
        <f>$F32*'[1]INTERNAL PARAMETERS-2'!T32*(1-VLOOKUP(U$4,'[1]INTERNAL PARAMETERS-1'!$B$5:$J$44,4, FALSE))</f>
        <v>0.41830457331560678</v>
      </c>
      <c r="BJ32" s="50">
        <f>$F32*'[1]INTERNAL PARAMETERS-2'!U32*(1-VLOOKUP(V$4,'[1]INTERNAL PARAMETERS-1'!$B$5:$J$44,4, FALSE))</f>
        <v>4.2778797047106289</v>
      </c>
      <c r="BK32" s="50">
        <f>$F32*'[1]INTERNAL PARAMETERS-2'!V32*(1-VLOOKUP(W$4,'[1]INTERNAL PARAMETERS-1'!$B$5:$J$44,4, FALSE))</f>
        <v>5.4249543696923341</v>
      </c>
      <c r="BL32" s="50">
        <f>$F32*'[1]INTERNAL PARAMETERS-2'!W32*(1-VLOOKUP(X$4,'[1]INTERNAL PARAMETERS-1'!$B$5:$J$44,4, FALSE))</f>
        <v>11.17671209748338</v>
      </c>
      <c r="BM32" s="50">
        <f>$F32*'[1]INTERNAL PARAMETERS-2'!X32*(1-VLOOKUP(Y$4,'[1]INTERNAL PARAMETERS-1'!$B$5:$J$44,4, FALSE))</f>
        <v>6.6668164430942989</v>
      </c>
      <c r="BN32" s="50">
        <f>$F32*'[1]INTERNAL PARAMETERS-2'!Y32*(1-VLOOKUP(Z$4,'[1]INTERNAL PARAMETERS-1'!$B$5:$J$44,4, FALSE))</f>
        <v>12.026419453793752</v>
      </c>
      <c r="BO32" s="50">
        <f>$F32*'[1]INTERNAL PARAMETERS-2'!Z32*(1-VLOOKUP(AA$4,'[1]INTERNAL PARAMETERS-1'!$B$5:$J$44,4, FALSE))</f>
        <v>13.987239602386023</v>
      </c>
      <c r="BP32" s="50">
        <f>$F32*'[1]INTERNAL PARAMETERS-2'!AA32*(1-VLOOKUP(AB$4,'[1]INTERNAL PARAMETERS-1'!$B$5:$J$44,4, FALSE))</f>
        <v>3.5948602206529792</v>
      </c>
      <c r="BQ32" s="50">
        <f>$F32*'[1]INTERNAL PARAMETERS-2'!AB32*(1-VLOOKUP(AC$4,'[1]INTERNAL PARAMETERS-1'!$B$5:$J$44,4, FALSE))</f>
        <v>40.523779375210303</v>
      </c>
      <c r="BR32" s="50">
        <f>$F32*'[1]INTERNAL PARAMETERS-2'!AC32*(1-VLOOKUP(AD$4,'[1]INTERNAL PARAMETERS-1'!$B$5:$J$44,4, FALSE))</f>
        <v>3.660211579645861</v>
      </c>
      <c r="BS32" s="50">
        <f>$F32*'[1]INTERNAL PARAMETERS-2'!AD32*(1-VLOOKUP(AE$4,'[1]INTERNAL PARAMETERS-1'!$B$5:$J$44,4, FALSE))</f>
        <v>0.32680335809871164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0.71898135675745634</v>
      </c>
      <c r="CA32" s="50">
        <f>$F32*'[1]INTERNAL PARAMETERS-2'!AL32*(1-VLOOKUP(AM$4,'[1]INTERNAL PARAMETERS-1'!$B$5:$J$44,4, FALSE))</f>
        <v>2.156920788705218</v>
      </c>
      <c r="CB32" s="50">
        <f>$F32*'[1]INTERNAL PARAMETERS-2'!AM32*(1-VLOOKUP(AN$4,'[1]INTERNAL PARAMETERS-1'!$B$5:$J$44,4, FALSE))</f>
        <v>1.5032907909406434</v>
      </c>
      <c r="CC32" s="50">
        <f>$F32*'[1]INTERNAL PARAMETERS-2'!AN32*(1-VLOOKUP(AO$4,'[1]INTERNAL PARAMETERS-1'!$B$5:$J$44,4, FALSE))</f>
        <v>5.0981510115936226</v>
      </c>
      <c r="CD32" s="50">
        <f>$F32*'[1]INTERNAL PARAMETERS-2'!AO32*(1-VLOOKUP(AP$4,'[1]INTERNAL PARAMETERS-1'!$B$5:$J$44,4, FALSE))</f>
        <v>8.3008332335878574</v>
      </c>
      <c r="CE32" s="50">
        <f>$F32*'[1]INTERNAL PARAMETERS-2'!AP32*(1-VLOOKUP(AQ$4,'[1]INTERNAL PARAMETERS-1'!$B$5:$J$44,4, FALSE))</f>
        <v>1.6340167904935583</v>
      </c>
      <c r="CF32" s="50">
        <f>$F32*'[1]INTERNAL PARAMETERS-2'!AQ32*(1-VLOOKUP(AR$4,'[1]INTERNAL PARAMETERS-1'!$B$5:$J$44,4, FALSE))</f>
        <v>0.65360671619742328</v>
      </c>
      <c r="CG32" s="50">
        <f>$F32*'[1]INTERNAL PARAMETERS-2'!AR32*(1-VLOOKUP(AS$4,'[1]INTERNAL PARAMETERS-1'!$B$5:$J$44,4, FALSE))</f>
        <v>0.13072599955291486</v>
      </c>
      <c r="CH32" s="49">
        <f>$F32*'[1]INTERNAL PARAMETERS-2'!AS32*(1-VLOOKUP(AT$4,'[1]INTERNAL PARAMETERS-1'!$B$5:$J$44,4, FALSE))</f>
        <v>0</v>
      </c>
      <c r="CI32" s="48">
        <f t="shared" si="0"/>
        <v>232.81562494695447</v>
      </c>
    </row>
    <row r="33" spans="3:87">
      <c r="C33" s="33" t="s">
        <v>5</v>
      </c>
      <c r="D33" s="32" t="s">
        <v>54</v>
      </c>
      <c r="E33" s="32" t="s">
        <v>61</v>
      </c>
      <c r="F33" s="135">
        <f>MHTYP!S33</f>
        <v>315.42768398141061</v>
      </c>
      <c r="G33" s="51">
        <f>$F33*'[1]INTERNAL PARAMETERS-2'!F33*VLOOKUP(G$4,'[1]INTERNAL PARAMETERS-1'!$B$5:$J$44,4, FALSE)</f>
        <v>1.15247812896288</v>
      </c>
      <c r="H33" s="50">
        <f>$F33*'[1]INTERNAL PARAMETERS-2'!G33*VLOOKUP(H$4,'[1]INTERNAL PARAMETERS-1'!$B$5:$J$44,4, FALSE)</f>
        <v>1.0638429497641035</v>
      </c>
      <c r="I33" s="50">
        <f>$F33*'[1]INTERNAL PARAMETERS-2'!H33*VLOOKUP(I$4,'[1]INTERNAL PARAMETERS-1'!$B$5:$J$44,4, FALSE)</f>
        <v>3.0626671775553849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0.54521675176186812</v>
      </c>
      <c r="N33" s="50">
        <f>$F33*'[1]INTERNAL PARAMETERS-2'!M33*VLOOKUP(N$4,'[1]INTERNAL PARAMETERS-1'!$B$5:$J$44,4, FALSE)</f>
        <v>0.46542931909877039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8.8666721967174525E-2</v>
      </c>
      <c r="S33" s="50">
        <f>$F33*'[1]INTERNAL PARAMETERS-2'!R33*VLOOKUP(S$4,'[1]INTERNAL PARAMETERS-1'!$B$5:$J$44,4, FALSE)</f>
        <v>1.1173252907215716</v>
      </c>
      <c r="T33" s="50">
        <f>$F33*'[1]INTERNAL PARAMETERS-2'!S33*VLOOKUP(T$4,'[1]INTERNAL PARAMETERS-1'!$B$5:$J$44,4, FALSE)</f>
        <v>7.0923914743220171E-2</v>
      </c>
      <c r="U33" s="50">
        <f>$F33*'[1]INTERNAL PARAMETERS-2'!T33*VLOOKUP(U$4,'[1]INTERNAL PARAMETERS-1'!$B$5:$J$44,4, FALSE)</f>
        <v>8.8654104859815272E-2</v>
      </c>
      <c r="V33" s="50">
        <f>$F33*'[1]INTERNAL PARAMETERS-2'!U33*VLOOKUP(V$4,'[1]INTERNAL PARAMETERS-1'!$B$5:$J$44,4, FALSE)</f>
        <v>0.9574539233724334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8.8666721967174525E-2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8.8666721967174525E-2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58.190676373552307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10.359118283475494</v>
      </c>
      <c r="BB33" s="50">
        <f>$F33*'[1]INTERNAL PARAMETERS-2'!M33*(1-VLOOKUP(N$4,'[1]INTERNAL PARAMETERS-1'!$B$5:$J$44,4, FALSE))</f>
        <v>8.8431570628766369</v>
      </c>
      <c r="BC33" s="50">
        <f>$F33*'[1]INTERNAL PARAMETERS-2'!N33*(1-VLOOKUP(O$4,'[1]INTERNAL PARAMETERS-1'!$B$5:$J$44,4, FALSE))</f>
        <v>22.163273872806631</v>
      </c>
      <c r="BD33" s="50">
        <f>$F33*'[1]INTERNAL PARAMETERS-2'!O33*(1-VLOOKUP(P$4,'[1]INTERNAL PARAMETERS-1'!$B$5:$J$44,4, FALSE))</f>
        <v>6.9149318593140761</v>
      </c>
      <c r="BE33" s="50">
        <f>$F33*'[1]INTERNAL PARAMETERS-2'!P33*(1-VLOOKUP(Q$4,'[1]INTERNAL PARAMETERS-1'!$B$5:$J$44,4, FALSE))</f>
        <v>11.879511263034296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21.229180523709857</v>
      </c>
      <c r="BH33" s="50">
        <f>$F33*'[1]INTERNAL PARAMETERS-2'!S33*(1-VLOOKUP(T$4,'[1]INTERNAL PARAMETERS-1'!$B$5:$J$44,4, FALSE))</f>
        <v>0.6383152326889816</v>
      </c>
      <c r="BI33" s="50">
        <f>$F33*'[1]INTERNAL PARAMETERS-2'!T33*(1-VLOOKUP(U$4,'[1]INTERNAL PARAMETERS-1'!$B$5:$J$44,4, FALSE))</f>
        <v>0.35461641943926109</v>
      </c>
      <c r="BJ33" s="50">
        <f>$F33*'[1]INTERNAL PARAMETERS-2'!U33*(1-VLOOKUP(V$4,'[1]INTERNAL PARAMETERS-1'!$B$5:$J$44,4, FALSE))</f>
        <v>5.4255722324437894</v>
      </c>
      <c r="BK33" s="50">
        <f>$F33*'[1]INTERNAL PARAMETERS-2'!V33*(1-VLOOKUP(W$4,'[1]INTERNAL PARAMETERS-1'!$B$5:$J$44,4, FALSE))</f>
        <v>7.4468691055803262</v>
      </c>
      <c r="BL33" s="50">
        <f>$F33*'[1]INTERNAL PARAMETERS-2'!W33*(1-VLOOKUP(X$4,'[1]INTERNAL PARAMETERS-1'!$B$5:$J$44,4, FALSE))</f>
        <v>15.15967529152538</v>
      </c>
      <c r="BM33" s="50">
        <f>$F33*'[1]INTERNAL PARAMETERS-2'!X33*(1-VLOOKUP(Y$4,'[1]INTERNAL PARAMETERS-1'!$B$5:$J$44,4, FALSE))</f>
        <v>10.461064510938288</v>
      </c>
      <c r="BN33" s="50">
        <f>$F33*'[1]INTERNAL PARAMETERS-2'!Y33*(1-VLOOKUP(Z$4,'[1]INTERNAL PARAMETERS-1'!$B$5:$J$44,4, FALSE))</f>
        <v>16.134851519322311</v>
      </c>
      <c r="BO33" s="50">
        <f>$F33*'[1]INTERNAL PARAMETERS-2'!Z33*(1-VLOOKUP(AA$4,'[1]INTERNAL PARAMETERS-1'!$B$5:$J$44,4, FALSE))</f>
        <v>18.705807943149594</v>
      </c>
      <c r="BP33" s="50">
        <f>$F33*'[1]INTERNAL PARAMETERS-2'!AA33*(1-VLOOKUP(AB$4,'[1]INTERNAL PARAMETERS-1'!$B$5:$J$44,4, FALSE))</f>
        <v>6.5603280569821738</v>
      </c>
      <c r="BQ33" s="50">
        <f>$F33*'[1]INTERNAL PARAMETERS-2'!AB33*(1-VLOOKUP(AC$4,'[1]INTERNAL PARAMETERS-1'!$B$5:$J$44,4, FALSE))</f>
        <v>57.447203859577613</v>
      </c>
      <c r="BR33" s="50">
        <f>$F33*'[1]INTERNAL PARAMETERS-2'!AC33*(1-VLOOKUP(AD$4,'[1]INTERNAL PARAMETERS-1'!$B$5:$J$44,4, FALSE))</f>
        <v>3.8120697319889398</v>
      </c>
      <c r="BS33" s="50">
        <f>$F33*'[1]INTERNAL PARAMETERS-2'!AD33*(1-VLOOKUP(AE$4,'[1]INTERNAL PARAMETERS-1'!$B$5:$J$44,4, FALSE))</f>
        <v>0.79787432663097813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0.62057242546502722</v>
      </c>
      <c r="CA33" s="50">
        <f>$F33*'[1]INTERNAL PARAMETERS-2'!AL33*(1-VLOOKUP(AM$4,'[1]INTERNAL PARAMETERS-1'!$B$5:$J$44,4, FALSE))</f>
        <v>2.1276858995282071</v>
      </c>
      <c r="CB33" s="50">
        <f>$F33*'[1]INTERNAL PARAMETERS-2'!AM33*(1-VLOOKUP(AN$4,'[1]INTERNAL PARAMETERS-1'!$B$5:$J$44,4, FALSE))</f>
        <v>1.6844153752291309</v>
      </c>
      <c r="CC33" s="50">
        <f>$F33*'[1]INTERNAL PARAMETERS-2'!AN33*(1-VLOOKUP(AO$4,'[1]INTERNAL PARAMETERS-1'!$B$5:$J$44,4, FALSE))</f>
        <v>5.1418813048861693</v>
      </c>
      <c r="CD33" s="50">
        <f>$F33*'[1]INTERNAL PARAMETERS-2'!AO33*(1-VLOOKUP(AP$4,'[1]INTERNAL PARAMETERS-1'!$B$5:$J$44,4, FALSE))</f>
        <v>12.056813164200245</v>
      </c>
      <c r="CE33" s="50">
        <f>$F33*'[1]INTERNAL PARAMETERS-2'!AP33*(1-VLOOKUP(AQ$4,'[1]INTERNAL PARAMETERS-1'!$B$5:$J$44,4, FALSE))</f>
        <v>2.1276858995282071</v>
      </c>
      <c r="CF33" s="50">
        <f>$F33*'[1]INTERNAL PARAMETERS-2'!AQ33*(1-VLOOKUP(AR$4,'[1]INTERNAL PARAMETERS-1'!$B$5:$J$44,4, FALSE))</f>
        <v>0.35460380233190175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315.4277470669474</v>
      </c>
    </row>
    <row r="34" spans="3:87">
      <c r="C34" s="33" t="s">
        <v>5</v>
      </c>
      <c r="D34" s="32" t="s">
        <v>54</v>
      </c>
      <c r="E34" s="32" t="s">
        <v>60</v>
      </c>
      <c r="F34" s="135">
        <f>MHTYP!S34</f>
        <v>389.27781634213773</v>
      </c>
      <c r="G34" s="51">
        <f>$F34*'[1]INTERNAL PARAMETERS-2'!F34*VLOOKUP(G$4,'[1]INTERNAL PARAMETERS-1'!$B$5:$J$44,4, FALSE)</f>
        <v>1.2616494027648684</v>
      </c>
      <c r="H34" s="50">
        <f>$F34*'[1]INTERNAL PARAMETERS-2'!G34*VLOOKUP(H$4,'[1]INTERNAL PARAMETERS-1'!$B$5:$J$44,4, FALSE)</f>
        <v>2.2939363161409494</v>
      </c>
      <c r="I34" s="50">
        <f>$F34*'[1]INTERNAL PARAMETERS-2'!H34*VLOOKUP(I$4,'[1]INTERNAL PARAMETERS-1'!$B$5:$J$44,4, FALSE)</f>
        <v>3.2266926774346723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0.95197500708653449</v>
      </c>
      <c r="N34" s="50">
        <f>$F34*'[1]INTERNAL PARAMETERS-2'!M34*VLOOKUP(N$4,'[1]INTERNAL PARAMETERS-1'!$B$5:$J$44,4, FALSE)</f>
        <v>0.50466170749502914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0.45880283434084351</v>
      </c>
      <c r="S34" s="50">
        <f>$F34*'[1]INTERNAL PARAMETERS-2'!R34*VLOOKUP(S$4,'[1]INTERNAL PARAMETERS-1'!$B$5:$J$44,4, FALSE)</f>
        <v>1.1317512882296605</v>
      </c>
      <c r="T34" s="50">
        <f>$F34*'[1]INTERNAL PARAMETERS-2'!S34*VLOOKUP(T$4,'[1]INTERNAL PARAMETERS-1'!$B$5:$J$44,4, FALSE)</f>
        <v>9.1756674090005291E-2</v>
      </c>
      <c r="U34" s="50">
        <f>$F34*'[1]INTERNAL PARAMETERS-2'!T34*VLOOKUP(U$4,'[1]INTERNAL PARAMETERS-1'!$B$5:$J$44,4, FALSE)</f>
        <v>0.11469681580704748</v>
      </c>
      <c r="V34" s="50">
        <f>$F34*'[1]INTERNAL PARAMETERS-2'!U34*VLOOKUP(V$4,'[1]INTERNAL PARAMETERS-1'!$B$5:$J$44,4, FALSE)</f>
        <v>1.4279625106298015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0.11468124469439378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0.11468124469439378</v>
      </c>
      <c r="AI34" s="50">
        <f>$F34*'[1]INTERNAL PARAMETERS-2'!AH34*VLOOKUP(AI$4,'[1]INTERNAL PARAMETERS-1'!$B$5:$J$44,4, FALSE)</f>
        <v>0.22940141717042176</v>
      </c>
      <c r="AJ34" s="50">
        <f>$F34*'[1]INTERNAL PARAMETERS-2'!AI34*VLOOKUP(AJ$4,'[1]INTERNAL PARAMETERS-1'!$B$5:$J$44,4, FALSE)</f>
        <v>0.22940141717042176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61.307160871258766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18.087525134644153</v>
      </c>
      <c r="BB34" s="50">
        <f>$F34*'[1]INTERNAL PARAMETERS-2'!M34*(1-VLOOKUP(N$4,'[1]INTERNAL PARAMETERS-1'!$B$5:$J$44,4, FALSE))</f>
        <v>9.5885724424055514</v>
      </c>
      <c r="BC34" s="50">
        <f>$F34*'[1]INTERNAL PARAMETERS-2'!N34*(1-VLOOKUP(O$4,'[1]INTERNAL PARAMETERS-1'!$B$5:$J$44,4, FALSE))</f>
        <v>25.233104838642269</v>
      </c>
      <c r="BD34" s="50">
        <f>$F34*'[1]INTERNAL PARAMETERS-2'!O34*(1-VLOOKUP(P$4,'[1]INTERNAL PARAMETERS-1'!$B$5:$J$44,4, FALSE))</f>
        <v>9.0609861643061347</v>
      </c>
      <c r="BE34" s="50">
        <f>$F34*'[1]INTERNAL PARAMETERS-2'!P34*(1-VLOOKUP(Q$4,'[1]INTERNAL PARAMETERS-1'!$B$5:$J$44,4, FALSE))</f>
        <v>15.828036012471321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21.503274476363547</v>
      </c>
      <c r="BH34" s="50">
        <f>$F34*'[1]INTERNAL PARAMETERS-2'!S34*(1-VLOOKUP(T$4,'[1]INTERNAL PARAMETERS-1'!$B$5:$J$44,4, FALSE))</f>
        <v>0.82581006681004754</v>
      </c>
      <c r="BI34" s="50">
        <f>$F34*'[1]INTERNAL PARAMETERS-2'!T34*(1-VLOOKUP(U$4,'[1]INTERNAL PARAMETERS-1'!$B$5:$J$44,4, FALSE))</f>
        <v>0.45878726322818991</v>
      </c>
      <c r="BJ34" s="50">
        <f>$F34*'[1]INTERNAL PARAMETERS-2'!U34*(1-VLOOKUP(V$4,'[1]INTERNAL PARAMETERS-1'!$B$5:$J$44,4, FALSE))</f>
        <v>8.0917875602355416</v>
      </c>
      <c r="BK34" s="50">
        <f>$F34*'[1]INTERNAL PARAMETERS-2'!V34*(1-VLOOKUP(W$4,'[1]INTERNAL PARAMETERS-1'!$B$5:$J$44,4, FALSE))</f>
        <v>7.3405339272004229</v>
      </c>
      <c r="BL34" s="50">
        <f>$F34*'[1]INTERNAL PARAMETERS-2'!W34*(1-VLOOKUP(X$4,'[1]INTERNAL PARAMETERS-1'!$B$5:$J$44,4, FALSE))</f>
        <v>19.957066882630741</v>
      </c>
      <c r="BM34" s="50">
        <f>$F34*'[1]INTERNAL PARAMETERS-2'!X34*(1-VLOOKUP(Y$4,'[1]INTERNAL PARAMETERS-1'!$B$5:$J$44,4, FALSE))</f>
        <v>15.713315839995293</v>
      </c>
      <c r="BN34" s="50">
        <f>$F34*'[1]INTERNAL PARAMETERS-2'!Y34*(1-VLOOKUP(Z$4,'[1]INTERNAL PARAMETERS-1'!$B$5:$J$44,4, FALSE))</f>
        <v>23.971455435877399</v>
      </c>
      <c r="BO34" s="50">
        <f>$F34*'[1]INTERNAL PARAMETERS-2'!Z34*(1-VLOOKUP(AA$4,'[1]INTERNAL PARAMETERS-1'!$B$5:$J$44,4, FALSE))</f>
        <v>32.000154686807456</v>
      </c>
      <c r="BP34" s="50">
        <f>$F34*'[1]INTERNAL PARAMETERS-2'!AA34*(1-VLOOKUP(AB$4,'[1]INTERNAL PARAMETERS-1'!$B$5:$J$44,4, FALSE))</f>
        <v>8.6021833299652908</v>
      </c>
      <c r="BQ34" s="50">
        <f>$F34*'[1]INTERNAL PARAMETERS-2'!AB34*(1-VLOOKUP(AC$4,'[1]INTERNAL PARAMETERS-1'!$B$5:$J$44,4, FALSE))</f>
        <v>71.455524545509732</v>
      </c>
      <c r="BR34" s="50">
        <f>$F34*'[1]INTERNAL PARAMETERS-2'!AC34*(1-VLOOKUP(AD$4,'[1]INTERNAL PARAMETERS-1'!$B$5:$J$44,4, FALSE))</f>
        <v>2.6380189780057646</v>
      </c>
      <c r="BS34" s="50">
        <f>$F34*'[1]INTERNAL PARAMETERS-2'!AD34*(1-VLOOKUP(AE$4,'[1]INTERNAL PARAMETERS-1'!$B$5:$J$44,4, FALSE))</f>
        <v>2.0645348989705274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0.91756674090005286</v>
      </c>
      <c r="CA34" s="50">
        <f>$F34*'[1]INTERNAL PARAMETERS-2'!AL34*(1-VLOOKUP(AM$4,'[1]INTERNAL PARAMETERS-1'!$B$5:$J$44,4, FALSE))</f>
        <v>2.5232988055297367</v>
      </c>
      <c r="CB34" s="50">
        <f>$F34*'[1]INTERNAL PARAMETERS-2'!AM34*(1-VLOOKUP(AN$4,'[1]INTERNAL PARAMETERS-1'!$B$5:$J$44,4, FALSE))</f>
        <v>1.6057320646296838</v>
      </c>
      <c r="CC34" s="50">
        <f>$F34*'[1]INTERNAL PARAMETERS-2'!AN34*(1-VLOOKUP(AO$4,'[1]INTERNAL PARAMETERS-1'!$B$5:$J$44,4, FALSE))</f>
        <v>6.9964512653356072</v>
      </c>
      <c r="CD34" s="50">
        <f>$F34*'[1]INTERNAL PARAMETERS-2'!AO34*(1-VLOOKUP(AP$4,'[1]INTERNAL PARAMETERS-1'!$B$5:$J$44,4, FALSE))</f>
        <v>9.290348653694922</v>
      </c>
      <c r="CE34" s="50">
        <f>$F34*'[1]INTERNAL PARAMETERS-2'!AP34*(1-VLOOKUP(AQ$4,'[1]INTERNAL PARAMETERS-1'!$B$5:$J$44,4, FALSE))</f>
        <v>1.7204522371057118</v>
      </c>
      <c r="CF34" s="50">
        <f>$F34*'[1]INTERNAL PARAMETERS-2'!AQ34*(1-VLOOKUP(AR$4,'[1]INTERNAL PARAMETERS-1'!$B$5:$J$44,4, FALSE))</f>
        <v>0.22940141717042176</v>
      </c>
      <c r="CG34" s="50">
        <f>$F34*'[1]INTERNAL PARAMETERS-2'!AR34*(1-VLOOKUP(AS$4,'[1]INTERNAL PARAMETERS-1'!$B$5:$J$44,4, FALSE))</f>
        <v>0.11468124469439378</v>
      </c>
      <c r="CH34" s="49">
        <f>$F34*'[1]INTERNAL PARAMETERS-2'!AS34*(1-VLOOKUP(AT$4,'[1]INTERNAL PARAMETERS-1'!$B$5:$J$44,4, FALSE))</f>
        <v>0</v>
      </c>
      <c r="CI34" s="48">
        <f t="shared" si="0"/>
        <v>389.27781634213778</v>
      </c>
    </row>
    <row r="35" spans="3:87">
      <c r="C35" s="33" t="s">
        <v>5</v>
      </c>
      <c r="D35" s="32" t="s">
        <v>54</v>
      </c>
      <c r="E35" s="32" t="s">
        <v>59</v>
      </c>
      <c r="F35" s="135">
        <f>MHTYP!S35</f>
        <v>363.61802458968168</v>
      </c>
      <c r="G35" s="51">
        <f>$F35*'[1]INTERNAL PARAMETERS-2'!F35*VLOOKUP(G$4,'[1]INTERNAL PARAMETERS-1'!$B$5:$J$44,4, FALSE)</f>
        <v>1.4647261266521558</v>
      </c>
      <c r="H35" s="50">
        <f>$F35*'[1]INTERNAL PARAMETERS-2'!G35*VLOOKUP(H$4,'[1]INTERNAL PARAMETERS-1'!$B$5:$J$44,4, FALSE)</f>
        <v>0.48822992161656559</v>
      </c>
      <c r="I35" s="50">
        <f>$F35*'[1]INTERNAL PARAMETERS-2'!H35*VLOOKUP(I$4,'[1]INTERNAL PARAMETERS-1'!$B$5:$J$44,4, FALSE)</f>
        <v>3.3797368159648209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1.2022957259452909</v>
      </c>
      <c r="N35" s="50">
        <f>$F35*'[1]INTERNAL PARAMETERS-2'!M35*VLOOKUP(N$4,'[1]INTERNAL PARAMETERS-1'!$B$5:$J$44,4, FALSE)</f>
        <v>0.46382933407647498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0.12206657085475613</v>
      </c>
      <c r="S35" s="50">
        <f>$F35*'[1]INTERNAL PARAMETERS-2'!R35*VLOOKUP(S$4,'[1]INTERNAL PARAMETERS-1'!$B$5:$J$44,4, FALSE)</f>
        <v>0.87407046177904579</v>
      </c>
      <c r="T35" s="50">
        <f>$F35*'[1]INTERNAL PARAMETERS-2'!S35*VLOOKUP(T$4,'[1]INTERNAL PARAMETERS-1'!$B$5:$J$44,4, FALSE)</f>
        <v>3.661633507618095E-2</v>
      </c>
      <c r="U35" s="50">
        <f>$F35*'[1]INTERNAL PARAMETERS-2'!T35*VLOOKUP(U$4,'[1]INTERNAL PARAMETERS-1'!$B$5:$J$44,4, FALSE)</f>
        <v>2.4413314170951227E-2</v>
      </c>
      <c r="V35" s="50">
        <f>$F35*'[1]INTERNAL PARAMETERS-2'!U35*VLOOKUP(V$4,'[1]INTERNAL PARAMETERS-1'!$B$5:$J$44,4, FALSE)</f>
        <v>1.0070001211184185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0.12206657085475613</v>
      </c>
      <c r="AK35" s="50">
        <f>$F35*'[1]INTERNAL PARAMETERS-2'!AJ35*VLOOKUP(AK$4,'[1]INTERNAL PARAMETERS-1'!$B$5:$J$44,4, FALSE)</f>
        <v>0.12206657085475613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64.214999503331597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22.843618792960523</v>
      </c>
      <c r="BB35" s="50">
        <f>$F35*'[1]INTERNAL PARAMETERS-2'!M35*(1-VLOOKUP(N$4,'[1]INTERNAL PARAMETERS-1'!$B$5:$J$44,4, FALSE))</f>
        <v>8.8127573474530241</v>
      </c>
      <c r="BC35" s="50">
        <f>$F35*'[1]INTERNAL PARAMETERS-2'!N35*(1-VLOOKUP(O$4,'[1]INTERNAL PARAMETERS-1'!$B$5:$J$44,4, FALSE))</f>
        <v>27.09739698126242</v>
      </c>
      <c r="BD35" s="50">
        <f>$F35*'[1]INTERNAL PARAMETERS-2'!O35*(1-VLOOKUP(P$4,'[1]INTERNAL PARAMETERS-1'!$B$5:$J$44,4, FALSE))</f>
        <v>6.3471344282251883</v>
      </c>
      <c r="BE35" s="50">
        <f>$F35*'[1]INTERNAL PARAMETERS-2'!P35*(1-VLOOKUP(Q$4,'[1]INTERNAL PARAMETERS-1'!$B$5:$J$44,4, FALSE))</f>
        <v>15.379624329847637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16.607338773801871</v>
      </c>
      <c r="BH35" s="50">
        <f>$F35*'[1]INTERNAL PARAMETERS-2'!S35*(1-VLOOKUP(T$4,'[1]INTERNAL PARAMETERS-1'!$B$5:$J$44,4, FALSE))</f>
        <v>0.32954701568562855</v>
      </c>
      <c r="BI35" s="50">
        <f>$F35*'[1]INTERNAL PARAMETERS-2'!T35*(1-VLOOKUP(U$4,'[1]INTERNAL PARAMETERS-1'!$B$5:$J$44,4, FALSE))</f>
        <v>9.7653256683804909E-2</v>
      </c>
      <c r="BJ35" s="50">
        <f>$F35*'[1]INTERNAL PARAMETERS-2'!U35*(1-VLOOKUP(V$4,'[1]INTERNAL PARAMETERS-1'!$B$5:$J$44,4, FALSE))</f>
        <v>5.7063340196710381</v>
      </c>
      <c r="BK35" s="50">
        <f>$F35*'[1]INTERNAL PARAMETERS-2'!V35*(1-VLOOKUP(W$4,'[1]INTERNAL PARAMETERS-1'!$B$5:$J$44,4, FALSE))</f>
        <v>6.9574309206965097</v>
      </c>
      <c r="BL35" s="50">
        <f>$F35*'[1]INTERNAL PARAMETERS-2'!W35*(1-VLOOKUP(X$4,'[1]INTERNAL PARAMETERS-1'!$B$5:$J$44,4, FALSE))</f>
        <v>15.745787680609444</v>
      </c>
      <c r="BM35" s="50">
        <f>$F35*'[1]INTERNAL PARAMETERS-2'!X35*(1-VLOOKUP(Y$4,'[1]INTERNAL PARAMETERS-1'!$B$5:$J$44,4, FALSE))</f>
        <v>12.694268856450377</v>
      </c>
      <c r="BN35" s="50">
        <f>$F35*'[1]INTERNAL PARAMETERS-2'!Y35*(1-VLOOKUP(Z$4,'[1]INTERNAL PARAMETERS-1'!$B$5:$J$44,4, FALSE))</f>
        <v>21.726758758072826</v>
      </c>
      <c r="BO35" s="50">
        <f>$F35*'[1]INTERNAL PARAMETERS-2'!Z35*(1-VLOOKUP(AA$4,'[1]INTERNAL PARAMETERS-1'!$B$5:$J$44,4, FALSE))</f>
        <v>27.341530122971932</v>
      </c>
      <c r="BP35" s="50">
        <f>$F35*'[1]INTERNAL PARAMETERS-2'!AA35*(1-VLOOKUP(AB$4,'[1]INTERNAL PARAMETERS-1'!$B$5:$J$44,4, FALSE))</f>
        <v>5.8589045066086234</v>
      </c>
      <c r="BQ35" s="50">
        <f>$F35*'[1]INTERNAL PARAMETERS-2'!AB35*(1-VLOOKUP(AC$4,'[1]INTERNAL PARAMETERS-1'!$B$5:$J$44,4, FALSE))</f>
        <v>71.283277560734149</v>
      </c>
      <c r="BR35" s="50">
        <f>$F35*'[1]INTERNAL PARAMETERS-2'!AC35*(1-VLOOKUP(AD$4,'[1]INTERNAL PARAMETERS-1'!$B$5:$J$44,4, FALSE))</f>
        <v>2.8073856824495551</v>
      </c>
      <c r="BS35" s="50">
        <f>$F35*'[1]INTERNAL PARAMETERS-2'!AD35*(1-VLOOKUP(AE$4,'[1]INTERNAL PARAMETERS-1'!$B$5:$J$44,4, FALSE))</f>
        <v>0.61029649247132178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0.48822992161656559</v>
      </c>
      <c r="CA35" s="50">
        <f>$F35*'[1]INTERNAL PARAMETERS-2'!AL35*(1-VLOOKUP(AM$4,'[1]INTERNAL PARAMETERS-1'!$B$5:$J$44,4, FALSE))</f>
        <v>2.8073856824495551</v>
      </c>
      <c r="CB35" s="50">
        <f>$F35*'[1]INTERNAL PARAMETERS-2'!AM35*(1-VLOOKUP(AN$4,'[1]INTERNAL PARAMETERS-1'!$B$5:$J$44,4, FALSE))</f>
        <v>1.3426595557973997</v>
      </c>
      <c r="CC35" s="50">
        <f>$F35*'[1]INTERNAL PARAMETERS-2'!AN35*(1-VLOOKUP(AO$4,'[1]INTERNAL PARAMETERS-1'!$B$5:$J$44,4, FALSE))</f>
        <v>4.3941783799564673</v>
      </c>
      <c r="CD35" s="50">
        <f>$F35*'[1]INTERNAL PARAMETERS-2'!AO35*(1-VLOOKUP(AP$4,'[1]INTERNAL PARAMETERS-1'!$B$5:$J$44,4, FALSE))</f>
        <v>9.5207198232390127</v>
      </c>
      <c r="CE35" s="50">
        <f>$F35*'[1]INTERNAL PARAMETERS-2'!AP35*(1-VLOOKUP(AQ$4,'[1]INTERNAL PARAMETERS-1'!$B$5:$J$44,4, FALSE))</f>
        <v>2.9294522533043117</v>
      </c>
      <c r="CF35" s="50">
        <f>$F35*'[1]INTERNAL PARAMETERS-2'!AQ35*(1-VLOOKUP(AR$4,'[1]INTERNAL PARAMETERS-1'!$B$5:$J$44,4, FALSE))</f>
        <v>0.12206657085475613</v>
      </c>
      <c r="CG35" s="50">
        <f>$F35*'[1]INTERNAL PARAMETERS-2'!AR35*(1-VLOOKUP(AS$4,'[1]INTERNAL PARAMETERS-1'!$B$5:$J$44,4, FALSE))</f>
        <v>0.24413314170951225</v>
      </c>
      <c r="CH35" s="49">
        <f>$F35*'[1]INTERNAL PARAMETERS-2'!AS35*(1-VLOOKUP(AT$4,'[1]INTERNAL PARAMETERS-1'!$B$5:$J$44,4, FALSE))</f>
        <v>0</v>
      </c>
      <c r="CI35" s="48">
        <f t="shared" si="0"/>
        <v>363.61798822787927</v>
      </c>
    </row>
    <row r="36" spans="3:87">
      <c r="C36" s="33" t="s">
        <v>5</v>
      </c>
      <c r="D36" s="32" t="s">
        <v>54</v>
      </c>
      <c r="E36" s="32" t="s">
        <v>58</v>
      </c>
      <c r="F36" s="135">
        <f>MHTYP!S36</f>
        <v>254.72037178657564</v>
      </c>
      <c r="G36" s="51">
        <f>$F36*'[1]INTERNAL PARAMETERS-2'!F36*VLOOKUP(G$4,'[1]INTERNAL PARAMETERS-1'!$B$5:$J$44,4, FALSE)</f>
        <v>0.70952359561150646</v>
      </c>
      <c r="H36" s="50">
        <f>$F36*'[1]INTERNAL PARAMETERS-2'!G36*VLOOKUP(H$4,'[1]INTERNAL PARAMETERS-1'!$B$5:$J$44,4, FALSE)</f>
        <v>0.53213632869933514</v>
      </c>
      <c r="I36" s="50">
        <f>$F36*'[1]INTERNAL PARAMETERS-2'!H36*VLOOKUP(I$4,'[1]INTERNAL PARAMETERS-1'!$B$5:$J$44,4, FALSE)</f>
        <v>2.1552603873903169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1.3392331099274075</v>
      </c>
      <c r="N36" s="50">
        <f>$F36*'[1]INTERNAL PARAMETERS-2'!M36*VLOOKUP(N$4,'[1]INTERNAL PARAMETERS-1'!$B$5:$J$44,4, FALSE)</f>
        <v>0.31928689162703683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8.8693633456085635E-2</v>
      </c>
      <c r="S36" s="50">
        <f>$F36*'[1]INTERNAL PARAMETERS-2'!R36*VLOOKUP(S$4,'[1]INTERNAL PARAMETERS-1'!$B$5:$J$44,4, FALSE)</f>
        <v>0.56755137559068169</v>
      </c>
      <c r="T36" s="50">
        <f>$F36*'[1]INTERNAL PARAMETERS-2'!S36*VLOOKUP(T$4,'[1]INTERNAL PARAMETERS-1'!$B$5:$J$44,4, FALSE)</f>
        <v>5.3213632869933518E-2</v>
      </c>
      <c r="U36" s="50">
        <f>$F36*'[1]INTERNAL PARAMETERS-2'!T36*VLOOKUP(U$4,'[1]INTERNAL PARAMETERS-1'!$B$5:$J$44,4, FALSE)</f>
        <v>7.0954906764868514E-2</v>
      </c>
      <c r="V36" s="50">
        <f>$F36*'[1]INTERNAL PARAMETERS-2'!U36*VLOOKUP(V$4,'[1]INTERNAL PARAMETERS-1'!$B$5:$J$44,4, FALSE)</f>
        <v>0.58535887678228127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8.8693633456085635E-2</v>
      </c>
      <c r="AJ36" s="50">
        <f>$F36*'[1]INTERNAL PARAMETERS-2'!AI36*VLOOKUP(AJ$4,'[1]INTERNAL PARAMETERS-1'!$B$5:$J$44,4, FALSE)</f>
        <v>0.44344269524324953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40.949947360416012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25.445429088620738</v>
      </c>
      <c r="BB36" s="50">
        <f>$F36*'[1]INTERNAL PARAMETERS-2'!M36*(1-VLOOKUP(N$4,'[1]INTERNAL PARAMETERS-1'!$B$5:$J$44,4, FALSE))</f>
        <v>6.0664509409136995</v>
      </c>
      <c r="BC36" s="50">
        <f>$F36*'[1]INTERNAL PARAMETERS-2'!N36*(1-VLOOKUP(O$4,'[1]INTERNAL PARAMETERS-1'!$B$5:$J$44,4, FALSE))</f>
        <v>16.939974549368785</v>
      </c>
      <c r="BD36" s="50">
        <f>$F36*'[1]INTERNAL PARAMETERS-2'!O36*(1-VLOOKUP(P$4,'[1]INTERNAL PARAMETERS-1'!$B$5:$J$44,4, FALSE))</f>
        <v>3.2815625497264542</v>
      </c>
      <c r="BE36" s="50">
        <f>$F36*'[1]INTERNAL PARAMETERS-2'!P36*(1-VLOOKUP(Q$4,'[1]INTERNAL PARAMETERS-1'!$B$5:$J$44,4, FALSE))</f>
        <v>11.795896641138889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10.783476136222951</v>
      </c>
      <c r="BH36" s="50">
        <f>$F36*'[1]INTERNAL PARAMETERS-2'!S36*(1-VLOOKUP(T$4,'[1]INTERNAL PARAMETERS-1'!$B$5:$J$44,4, FALSE))</f>
        <v>0.47892269582940161</v>
      </c>
      <c r="BI36" s="50">
        <f>$F36*'[1]INTERNAL PARAMETERS-2'!T36*(1-VLOOKUP(U$4,'[1]INTERNAL PARAMETERS-1'!$B$5:$J$44,4, FALSE))</f>
        <v>0.28381962705947406</v>
      </c>
      <c r="BJ36" s="50">
        <f>$F36*'[1]INTERNAL PARAMETERS-2'!U36*(1-VLOOKUP(V$4,'[1]INTERNAL PARAMETERS-1'!$B$5:$J$44,4, FALSE))</f>
        <v>3.3170336350995937</v>
      </c>
      <c r="BK36" s="50">
        <f>$F36*'[1]INTERNAL PARAMETERS-2'!V36*(1-VLOOKUP(W$4,'[1]INTERNAL PARAMETERS-1'!$B$5:$J$44,4, FALSE))</f>
        <v>4.6119161074933812</v>
      </c>
      <c r="BL36" s="50">
        <f>$F36*'[1]INTERNAL PARAMETERS-2'!W36*(1-VLOOKUP(X$4,'[1]INTERNAL PARAMETERS-1'!$B$5:$J$44,4, FALSE))</f>
        <v>10.199462183003705</v>
      </c>
      <c r="BM36" s="50">
        <f>$F36*'[1]INTERNAL PARAMETERS-2'!X36*(1-VLOOKUP(Y$4,'[1]INTERNAL PARAMETERS-1'!$B$5:$J$44,4, FALSE))</f>
        <v>7.4500359619765861</v>
      </c>
      <c r="BN36" s="50">
        <f>$F36*'[1]INTERNAL PARAMETERS-2'!Y36*(1-VLOOKUP(Z$4,'[1]INTERNAL PARAMETERS-1'!$B$5:$J$44,4, FALSE))</f>
        <v>18.3590217405918</v>
      </c>
      <c r="BO36" s="50">
        <f>$F36*'[1]INTERNAL PARAMETERS-2'!Z36*(1-VLOOKUP(AA$4,'[1]INTERNAL PARAMETERS-1'!$B$5:$J$44,4, FALSE))</f>
        <v>21.551890656862167</v>
      </c>
      <c r="BP36" s="50">
        <f>$F36*'[1]INTERNAL PARAMETERS-2'!AA36*(1-VLOOKUP(AB$4,'[1]INTERNAL PARAMETERS-1'!$B$5:$J$44,4, FALSE))</f>
        <v>3.6363370835507967</v>
      </c>
      <c r="BQ36" s="50">
        <f>$F36*'[1]INTERNAL PARAMETERS-2'!AB36*(1-VLOOKUP(AC$4,'[1]INTERNAL PARAMETERS-1'!$B$5:$J$44,4, FALSE))</f>
        <v>45.853207534751448</v>
      </c>
      <c r="BR36" s="50">
        <f>$F36*'[1]INTERNAL PARAMETERS-2'!AC36*(1-VLOOKUP(AD$4,'[1]INTERNAL PARAMETERS-1'!$B$5:$J$44,4, FALSE))</f>
        <v>1.6851280915912699</v>
      </c>
      <c r="BS36" s="50">
        <f>$F36*'[1]INTERNAL PARAMETERS-2'!AD36*(1-VLOOKUP(AE$4,'[1]INTERNAL PARAMETERS-1'!$B$5:$J$44,4, FALSE))</f>
        <v>0.53213632869933514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0.35477453382434254</v>
      </c>
      <c r="CA36" s="50">
        <f>$F36*'[1]INTERNAL PARAMETERS-2'!AL36*(1-VLOOKUP(AM$4,'[1]INTERNAL PARAMETERS-1'!$B$5:$J$44,4, FALSE))</f>
        <v>2.3059580537466906</v>
      </c>
      <c r="CB36" s="50">
        <f>$F36*'[1]INTERNAL PARAMETERS-2'!AM36*(1-VLOOKUP(AN$4,'[1]INTERNAL PARAMETERS-1'!$B$5:$J$44,4, FALSE))</f>
        <v>0.53213632869933514</v>
      </c>
      <c r="CC36" s="50">
        <f>$F36*'[1]INTERNAL PARAMETERS-2'!AN36*(1-VLOOKUP(AO$4,'[1]INTERNAL PARAMETERS-1'!$B$5:$J$44,4, FALSE))</f>
        <v>2.3059580537466906</v>
      </c>
      <c r="CD36" s="50">
        <f>$F36*'[1]INTERNAL PARAMETERS-2'!AO36*(1-VLOOKUP(AP$4,'[1]INTERNAL PARAMETERS-1'!$B$5:$J$44,4, FALSE))</f>
        <v>7.4500359619765861</v>
      </c>
      <c r="CE36" s="50">
        <f>$F36*'[1]INTERNAL PARAMETERS-2'!AP36*(1-VLOOKUP(AQ$4,'[1]INTERNAL PARAMETERS-1'!$B$5:$J$44,4, FALSE))</f>
        <v>1.5077408246790986</v>
      </c>
      <c r="CF36" s="50">
        <f>$F36*'[1]INTERNAL PARAMETERS-2'!AQ36*(1-VLOOKUP(AR$4,'[1]INTERNAL PARAMETERS-1'!$B$5:$J$44,4, FALSE))</f>
        <v>8.8693633456085635E-2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254.72029537046407</v>
      </c>
    </row>
    <row r="37" spans="3:87">
      <c r="C37" s="33" t="s">
        <v>5</v>
      </c>
      <c r="D37" s="32" t="s">
        <v>54</v>
      </c>
      <c r="E37" s="32" t="s">
        <v>57</v>
      </c>
      <c r="F37" s="135">
        <f>MHTYP!S37</f>
        <v>202.14909112300722</v>
      </c>
      <c r="G37" s="51">
        <f>$F37*'[1]INTERNAL PARAMETERS-2'!F37*VLOOKUP(G$4,'[1]INTERNAL PARAMETERS-1'!$B$5:$J$44,4, FALSE)</f>
        <v>0.48812941033472557</v>
      </c>
      <c r="H37" s="50">
        <f>$F37*'[1]INTERNAL PARAMETERS-2'!G37*VLOOKUP(H$4,'[1]INTERNAL PARAMETERS-1'!$B$5:$J$44,4, FALSE)</f>
        <v>0.18304600201188304</v>
      </c>
      <c r="I37" s="50">
        <f>$F37*'[1]INTERNAL PARAMETERS-2'!H37*VLOOKUP(I$4,'[1]INTERNAL PARAMETERS-1'!$B$5:$J$44,4, FALSE)</f>
        <v>1.5768346736868051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1.5345754061875403</v>
      </c>
      <c r="N37" s="50">
        <f>$F37*'[1]INTERNAL PARAMETERS-2'!M37*VLOOKUP(N$4,'[1]INTERNAL PARAMETERS-1'!$B$5:$J$44,4, FALSE)</f>
        <v>0.34779650053167832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0.45502951815424436</v>
      </c>
      <c r="T37" s="50">
        <f>$F37*'[1]INTERNAL PARAMETERS-2'!S37*VLOOKUP(T$4,'[1]INTERNAL PARAMETERS-1'!$B$5:$J$44,4, FALSE)</f>
        <v>2.4407481262191891E-2</v>
      </c>
      <c r="U37" s="50">
        <f>$F37*'[1]INTERNAL PARAMETERS-2'!T37*VLOOKUP(U$4,'[1]INTERNAL PARAMETERS-1'!$B$5:$J$44,4, FALSE)</f>
        <v>3.6609200402376606E-2</v>
      </c>
      <c r="V37" s="50">
        <f>$F37*'[1]INTERNAL PARAMETERS-2'!U37*VLOOKUP(V$4,'[1]INTERNAL PARAMETERS-1'!$B$5:$J$44,4, FALSE)</f>
        <v>0.62237257876769214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6.1008595700923582E-2</v>
      </c>
      <c r="AJ37" s="50">
        <f>$F37*'[1]INTERNAL PARAMETERS-2'!AI37*VLOOKUP(AJ$4,'[1]INTERNAL PARAMETERS-1'!$B$5:$J$44,4, FALSE)</f>
        <v>0.12203740631095945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29.959858800049293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29.156932717563262</v>
      </c>
      <c r="BB37" s="50">
        <f>$F37*'[1]INTERNAL PARAMETERS-2'!M37*(1-VLOOKUP(N$4,'[1]INTERNAL PARAMETERS-1'!$B$5:$J$44,4, FALSE))</f>
        <v>6.6081335101018874</v>
      </c>
      <c r="BC37" s="50">
        <f>$F37*'[1]INTERNAL PARAMETERS-2'!N37*(1-VLOOKUP(O$4,'[1]INTERNAL PARAMETERS-1'!$B$5:$J$44,4, FALSE))</f>
        <v>15.742360471204188</v>
      </c>
      <c r="BD37" s="50">
        <f>$F37*'[1]INTERNAL PARAMETERS-2'!O37*(1-VLOOKUP(P$4,'[1]INTERNAL PARAMETERS-1'!$B$5:$J$44,4, FALSE))</f>
        <v>2.9898254875275012</v>
      </c>
      <c r="BE37" s="50">
        <f>$F37*'[1]INTERNAL PARAMETERS-2'!P37*(1-VLOOKUP(Q$4,'[1]INTERNAL PARAMETERS-1'!$B$5:$J$44,4, FALSE))</f>
        <v>11.959322165019119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8.6455608449306425</v>
      </c>
      <c r="BH37" s="50">
        <f>$F37*'[1]INTERNAL PARAMETERS-2'!S37*(1-VLOOKUP(T$4,'[1]INTERNAL PARAMETERS-1'!$B$5:$J$44,4, FALSE))</f>
        <v>0.21966733135972702</v>
      </c>
      <c r="BI37" s="50">
        <f>$F37*'[1]INTERNAL PARAMETERS-2'!T37*(1-VLOOKUP(U$4,'[1]INTERNAL PARAMETERS-1'!$B$5:$J$44,4, FALSE))</f>
        <v>0.14643680160950642</v>
      </c>
      <c r="BJ37" s="50">
        <f>$F37*'[1]INTERNAL PARAMETERS-2'!U37*(1-VLOOKUP(V$4,'[1]INTERNAL PARAMETERS-1'!$B$5:$J$44,4, FALSE))</f>
        <v>3.5267779463502555</v>
      </c>
      <c r="BK37" s="50">
        <f>$F37*'[1]INTERNAL PARAMETERS-2'!V37*(1-VLOOKUP(W$4,'[1]INTERNAL PARAMETERS-1'!$B$5:$J$44,4, FALSE))</f>
        <v>3.2949088958503436</v>
      </c>
      <c r="BL37" s="50">
        <f>$F37*'[1]INTERNAL PARAMETERS-2'!W37*(1-VLOOKUP(X$4,'[1]INTERNAL PARAMETERS-1'!$B$5:$J$44,4, FALSE))</f>
        <v>6.7118551980116479</v>
      </c>
      <c r="BM37" s="50">
        <f>$F37*'[1]INTERNAL PARAMETERS-2'!X37*(1-VLOOKUP(Y$4,'[1]INTERNAL PARAMETERS-1'!$B$5:$J$44,4, FALSE))</f>
        <v>6.1016883813659621</v>
      </c>
      <c r="BN37" s="50">
        <f>$F37*'[1]INTERNAL PARAMETERS-2'!Y37*(1-VLOOKUP(Z$4,'[1]INTERNAL PARAMETERS-1'!$B$5:$J$44,4, FALSE))</f>
        <v>12.50848038596388</v>
      </c>
      <c r="BO37" s="50">
        <f>$F37*'[1]INTERNAL PARAMETERS-2'!Z37*(1-VLOOKUP(AA$4,'[1]INTERNAL PARAMETERS-1'!$B$5:$J$44,4, FALSE))</f>
        <v>11.59320994608624</v>
      </c>
      <c r="BP37" s="50">
        <f>$F37*'[1]INTERNAL PARAMETERS-2'!AA37*(1-VLOOKUP(AB$4,'[1]INTERNAL PARAMETERS-1'!$B$5:$J$44,4, FALSE))</f>
        <v>1.6474544479251718</v>
      </c>
      <c r="BQ37" s="50">
        <f>$F37*'[1]INTERNAL PARAMETERS-2'!AB37*(1-VLOOKUP(AC$4,'[1]INTERNAL PARAMETERS-1'!$B$5:$J$44,4, FALSE))</f>
        <v>33.681353826187419</v>
      </c>
      <c r="BR37" s="50">
        <f>$F37*'[1]INTERNAL PARAMETERS-2'!AC37*(1-VLOOKUP(AD$4,'[1]INTERNAL PARAMETERS-1'!$B$5:$J$44,4, FALSE))</f>
        <v>1.9525378562480145</v>
      </c>
      <c r="BS37" s="50">
        <f>$F37*'[1]INTERNAL PARAMETERS-2'!AD37*(1-VLOOKUP(AE$4,'[1]INTERNAL PARAMETERS-1'!$B$5:$J$44,4, FALSE))</f>
        <v>0.67119562725572091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0.12203740631095945</v>
      </c>
      <c r="CA37" s="50">
        <f>$F37*'[1]INTERNAL PARAMETERS-2'!AL37*(1-VLOOKUP(AM$4,'[1]INTERNAL PARAMETERS-1'!$B$5:$J$44,4, FALSE))</f>
        <v>1.2203336332913701</v>
      </c>
      <c r="CB37" s="50">
        <f>$F37*'[1]INTERNAL PARAMETERS-2'!AM37*(1-VLOOKUP(AN$4,'[1]INTERNAL PARAMETERS-1'!$B$5:$J$44,4, FALSE))</f>
        <v>0.36609200402376607</v>
      </c>
      <c r="CC37" s="50">
        <f>$F37*'[1]INTERNAL PARAMETERS-2'!AN37*(1-VLOOKUP(AO$4,'[1]INTERNAL PARAMETERS-1'!$B$5:$J$44,4, FALSE))</f>
        <v>1.7694918542361313</v>
      </c>
      <c r="CD37" s="50">
        <f>$F37*'[1]INTERNAL PARAMETERS-2'!AO37*(1-VLOOKUP(AP$4,'[1]INTERNAL PARAMETERS-1'!$B$5:$J$44,4, FALSE))</f>
        <v>5.125429560696511</v>
      </c>
      <c r="CE37" s="50">
        <f>$F37*'[1]INTERNAL PARAMETERS-2'!AP37*(1-VLOOKUP(AQ$4,'[1]INTERNAL PARAMETERS-1'!$B$5:$J$44,4, FALSE))</f>
        <v>0.73220422295664445</v>
      </c>
      <c r="CF37" s="50">
        <f>$F37*'[1]INTERNAL PARAMETERS-2'!AQ37*(1-VLOOKUP(AR$4,'[1]INTERNAL PARAMETERS-1'!$B$5:$J$44,4, FALSE))</f>
        <v>0.24407481262191891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202.14907090809814</v>
      </c>
    </row>
    <row r="38" spans="3:87">
      <c r="C38" s="33" t="s">
        <v>5</v>
      </c>
      <c r="D38" s="32" t="s">
        <v>54</v>
      </c>
      <c r="E38" s="32" t="s">
        <v>56</v>
      </c>
      <c r="F38" s="135">
        <f>MHTYP!S38</f>
        <v>140.19008176951584</v>
      </c>
      <c r="G38" s="51">
        <f>$F38*'[1]INTERNAL PARAMETERS-2'!F38*VLOOKUP(G$4,'[1]INTERNAL PARAMETERS-1'!$B$5:$J$44,4, FALSE)</f>
        <v>0.25551044303311959</v>
      </c>
      <c r="H38" s="50">
        <f>$F38*'[1]INTERNAL PARAMETERS-2'!G38*VLOOKUP(H$4,'[1]INTERNAL PARAMETERS-1'!$B$5:$J$44,4, FALSE)</f>
        <v>0.1703449683581387</v>
      </c>
      <c r="I38" s="50">
        <f>$F38*'[1]INTERNAL PARAMETERS-2'!H38*VLOOKUP(I$4,'[1]INTERNAL PARAMETERS-1'!$B$5:$J$44,4, FALSE)</f>
        <v>1.1850512944620273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1.4287296945937995</v>
      </c>
      <c r="N38" s="50">
        <f>$F38*'[1]INTERNAL PARAMETERS-2'!M38*VLOOKUP(N$4,'[1]INTERNAL PARAMETERS-1'!$B$5:$J$44,4, FALSE)</f>
        <v>0.2086666281602447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0.27774669285299136</v>
      </c>
      <c r="T38" s="50">
        <f>$F38*'[1]INTERNAL PARAMETERS-2'!S38*VLOOKUP(T$4,'[1]INTERNAL PARAMETERS-1'!$B$5:$J$44,4, FALSE)</f>
        <v>5.536106329078181E-2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0.33216427689346428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4.2589746841578915E-2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4.2589746841578915E-2</v>
      </c>
      <c r="AJ38" s="50">
        <f>$F38*'[1]INTERNAL PARAMETERS-2'!AI38*VLOOKUP(AJ$4,'[1]INTERNAL PARAMETERS-1'!$B$5:$J$44,4, FALSE)</f>
        <v>0.1277552215165598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22.515974594778516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27.145864197282187</v>
      </c>
      <c r="BB38" s="50">
        <f>$F38*'[1]INTERNAL PARAMETERS-2'!M38*(1-VLOOKUP(N$4,'[1]INTERNAL PARAMETERS-1'!$B$5:$J$44,4, FALSE))</f>
        <v>3.9646659350446489</v>
      </c>
      <c r="BC38" s="50">
        <f>$F38*'[1]INTERNAL PARAMETERS-2'!N38*(1-VLOOKUP(O$4,'[1]INTERNAL PARAMETERS-1'!$B$5:$J$44,4, FALSE))</f>
        <v>9.8371520567751034</v>
      </c>
      <c r="BD38" s="50">
        <f>$F38*'[1]INTERNAL PARAMETERS-2'!O38*(1-VLOOKUP(P$4,'[1]INTERNAL PARAMETERS-1'!$B$5:$J$44,4, FALSE))</f>
        <v>1.4478971835237366</v>
      </c>
      <c r="BE38" s="50">
        <f>$F38*'[1]INTERNAL PARAMETERS-2'!P38*(1-VLOOKUP(Q$4,'[1]INTERNAL PARAMETERS-1'!$B$5:$J$44,4, FALSE))</f>
        <v>8.4744343669345241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5.2771871642068353</v>
      </c>
      <c r="BH38" s="50">
        <f>$F38*'[1]INTERNAL PARAMETERS-2'!S38*(1-VLOOKUP(T$4,'[1]INTERNAL PARAMETERS-1'!$B$5:$J$44,4, FALSE))</f>
        <v>0.49824956961703631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1.8822642357296311</v>
      </c>
      <c r="BK38" s="50">
        <f>$F38*'[1]INTERNAL PARAMETERS-2'!V38*(1-VLOOKUP(W$4,'[1]INTERNAL PARAMETERS-1'!$B$5:$J$44,4, FALSE))</f>
        <v>1.9163283227483967</v>
      </c>
      <c r="BL38" s="50">
        <f>$F38*'[1]INTERNAL PARAMETERS-2'!W38*(1-VLOOKUP(X$4,'[1]INTERNAL PARAMETERS-1'!$B$5:$J$44,4, FALSE))</f>
        <v>4.5991879745961519</v>
      </c>
      <c r="BM38" s="50">
        <f>$F38*'[1]INTERNAL PARAMETERS-2'!X38*(1-VLOOKUP(Y$4,'[1]INTERNAL PARAMETERS-1'!$B$5:$J$44,4, FALSE))</f>
        <v>3.4493909809471144</v>
      </c>
      <c r="BN38" s="50">
        <f>$F38*'[1]INTERNAL PARAMETERS-2'!Y38*(1-VLOOKUP(Z$4,'[1]INTERNAL PARAMETERS-1'!$B$5:$J$44,4, FALSE))</f>
        <v>8.6021895884510844</v>
      </c>
      <c r="BO38" s="50">
        <f>$F38*'[1]INTERNAL PARAMETERS-2'!Z38*(1-VLOOKUP(AA$4,'[1]INTERNAL PARAMETERS-1'!$B$5:$J$44,4, FALSE))</f>
        <v>8.3466791454179656</v>
      </c>
      <c r="BP38" s="50">
        <f>$F38*'[1]INTERNAL PARAMETERS-2'!AA38*(1-VLOOKUP(AB$4,'[1]INTERNAL PARAMETERS-1'!$B$5:$J$44,4, FALSE))</f>
        <v>0.89428655061591855</v>
      </c>
      <c r="BQ38" s="50">
        <f>$F38*'[1]INTERNAL PARAMETERS-2'!AB38*(1-VLOOKUP(AC$4,'[1]INTERNAL PARAMETERS-1'!$B$5:$J$44,4, FALSE))</f>
        <v>17.970896486993354</v>
      </c>
      <c r="BR38" s="50">
        <f>$F38*'[1]INTERNAL PARAMETERS-2'!AC38*(1-VLOOKUP(AD$4,'[1]INTERNAL PARAMETERS-1'!$B$5:$J$44,4, FALSE))</f>
        <v>1.1072072468074592</v>
      </c>
      <c r="BS38" s="50">
        <f>$F38*'[1]INTERNAL PARAMETERS-2'!AD38*(1-VLOOKUP(AE$4,'[1]INTERNAL PARAMETERS-1'!$B$5:$J$44,4, FALSE))</f>
        <v>0.46843113922466023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0.1277552215165598</v>
      </c>
      <c r="CA38" s="50">
        <f>$F38*'[1]INTERNAL PARAMETERS-2'!AL38*(1-VLOOKUP(AM$4,'[1]INTERNAL PARAMETERS-1'!$B$5:$J$44,4, FALSE))</f>
        <v>1.1072072468074592</v>
      </c>
      <c r="CB38" s="50">
        <f>$F38*'[1]INTERNAL PARAMETERS-2'!AM38*(1-VLOOKUP(AN$4,'[1]INTERNAL PARAMETERS-1'!$B$5:$J$44,4, FALSE))</f>
        <v>0.38326566454967936</v>
      </c>
      <c r="CC38" s="50">
        <f>$F38*'[1]INTERNAL PARAMETERS-2'!AN38*(1-VLOOKUP(AO$4,'[1]INTERNAL PARAMETERS-1'!$B$5:$J$44,4, FALSE))</f>
        <v>0.76653132909935873</v>
      </c>
      <c r="CD38" s="50">
        <f>$F38*'[1]INTERNAL PARAMETERS-2'!AO38*(1-VLOOKUP(AP$4,'[1]INTERNAL PARAMETERS-1'!$B$5:$J$44,4, FALSE))</f>
        <v>4.5140224999211718</v>
      </c>
      <c r="CE38" s="50">
        <f>$F38*'[1]INTERNAL PARAMETERS-2'!AP38*(1-VLOOKUP(AQ$4,'[1]INTERNAL PARAMETERS-1'!$B$5:$J$44,4, FALSE))</f>
        <v>0.59618636074122</v>
      </c>
      <c r="CF38" s="50">
        <f>$F38*'[1]INTERNAL PARAMETERS-2'!AQ38*(1-VLOOKUP(AR$4,'[1]INTERNAL PARAMETERS-1'!$B$5:$J$44,4, FALSE))</f>
        <v>0.1277552215165598</v>
      </c>
      <c r="CG38" s="50">
        <f>$F38*'[1]INTERNAL PARAMETERS-2'!AR38*(1-VLOOKUP(AS$4,'[1]INTERNAL PARAMETERS-1'!$B$5:$J$44,4, FALSE))</f>
        <v>4.2589746841578915E-2</v>
      </c>
      <c r="CH38" s="49">
        <f>$F38*'[1]INTERNAL PARAMETERS-2'!AS38*(1-VLOOKUP(AT$4,'[1]INTERNAL PARAMETERS-1'!$B$5:$J$44,4, FALSE))</f>
        <v>0</v>
      </c>
      <c r="CI38" s="48">
        <f t="shared" si="0"/>
        <v>140.1901098075322</v>
      </c>
    </row>
    <row r="39" spans="3:87">
      <c r="C39" s="33" t="s">
        <v>5</v>
      </c>
      <c r="D39" s="32" t="s">
        <v>54</v>
      </c>
      <c r="E39" s="32" t="s">
        <v>55</v>
      </c>
      <c r="F39" s="135">
        <f>MHTYP!S39</f>
        <v>86.367103947291014</v>
      </c>
      <c r="G39" s="51">
        <f>$F39*'[1]INTERNAL PARAMETERS-2'!F39*VLOOKUP(G$4,'[1]INTERNAL PARAMETERS-1'!$B$5:$J$44,4, FALSE)</f>
        <v>0.11378865945055591</v>
      </c>
      <c r="H39" s="50">
        <f>$F39*'[1]INTERNAL PARAMETERS-2'!G39*VLOOKUP(H$4,'[1]INTERNAL PARAMETERS-1'!$B$5:$J$44,4, FALSE)</f>
        <v>0.18965352355785636</v>
      </c>
      <c r="I39" s="50">
        <f>$F39*'[1]INTERNAL PARAMETERS-2'!H39*VLOOKUP(I$4,'[1]INTERNAL PARAMETERS-1'!$B$5:$J$44,4, FALSE)</f>
        <v>0.67467865609577027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0.99756466521583631</v>
      </c>
      <c r="N39" s="50">
        <f>$F39*'[1]INTERNAL PARAMETERS-2'!M39*VLOOKUP(N$4,'[1]INTERNAL PARAMETERS-1'!$B$5:$J$44,4, FALSE)</f>
        <v>0.13844517212094828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3.7932432053650211E-2</v>
      </c>
      <c r="S39" s="50">
        <f>$F39*'[1]INTERNAL PARAMETERS-2'!R39*VLOOKUP(S$4,'[1]INTERNAL PARAMETERS-1'!$B$5:$J$44,4, FALSE)</f>
        <v>0.12564859016459792</v>
      </c>
      <c r="T39" s="50">
        <f>$F39*'[1]INTERNAL PARAMETERS-2'!S39*VLOOKUP(T$4,'[1]INTERNAL PARAMETERS-1'!$B$5:$J$44,4, FALSE)</f>
        <v>1.8965352355785638E-2</v>
      </c>
      <c r="U39" s="50">
        <f>$F39*'[1]INTERNAL PARAMETERS-2'!T39*VLOOKUP(U$4,'[1]INTERNAL PARAMETERS-1'!$B$5:$J$44,4, FALSE)</f>
        <v>1.5171245479381141E-2</v>
      </c>
      <c r="V39" s="50">
        <f>$F39*'[1]INTERNAL PARAMETERS-2'!U39*VLOOKUP(V$4,'[1]INTERNAL PARAMETERS-1'!$B$5:$J$44,4, FALSE)</f>
        <v>0.22758163725630917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3.7932432053650211E-2</v>
      </c>
      <c r="AJ39" s="50">
        <f>$F39*'[1]INTERNAL PARAMETERS-2'!AI39*VLOOKUP(AJ$4,'[1]INTERNAL PARAMETERS-1'!$B$5:$J$44,4, FALSE)</f>
        <v>7.5856227396905701E-2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12.818894465819634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18.953728639100888</v>
      </c>
      <c r="BB39" s="50">
        <f>$F39*'[1]INTERNAL PARAMETERS-2'!M39*(1-VLOOKUP(N$4,'[1]INTERNAL PARAMETERS-1'!$B$5:$J$44,4, FALSE))</f>
        <v>2.6304582702980168</v>
      </c>
      <c r="BC39" s="50">
        <f>$F39*'[1]INTERNAL PARAMETERS-2'!N39*(1-VLOOKUP(O$4,'[1]INTERNAL PARAMETERS-1'!$B$5:$J$44,4, FALSE))</f>
        <v>6.2964123423589626</v>
      </c>
      <c r="BD39" s="50">
        <f>$F39*'[1]INTERNAL PARAMETERS-2'!O39*(1-VLOOKUP(P$4,'[1]INTERNAL PARAMETERS-1'!$B$5:$J$44,4, FALSE))</f>
        <v>0.64481679807047476</v>
      </c>
      <c r="BE39" s="50">
        <f>$F39*'[1]INTERNAL PARAMETERS-2'!P39*(1-VLOOKUP(Q$4,'[1]INTERNAL PARAMETERS-1'!$B$5:$J$44,4, FALSE))</f>
        <v>5.9550463640072939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2.3873232131273605</v>
      </c>
      <c r="BH39" s="50">
        <f>$F39*'[1]INTERNAL PARAMETERS-2'!S39*(1-VLOOKUP(T$4,'[1]INTERNAL PARAMETERS-1'!$B$5:$J$44,4, FALSE))</f>
        <v>0.17068817120207072</v>
      </c>
      <c r="BI39" s="50">
        <f>$F39*'[1]INTERNAL PARAMETERS-2'!T39*(1-VLOOKUP(U$4,'[1]INTERNAL PARAMETERS-1'!$B$5:$J$44,4, FALSE))</f>
        <v>6.0684981917524562E-2</v>
      </c>
      <c r="BJ39" s="50">
        <f>$F39*'[1]INTERNAL PARAMETERS-2'!U39*(1-VLOOKUP(V$4,'[1]INTERNAL PARAMETERS-1'!$B$5:$J$44,4, FALSE))</f>
        <v>1.2896292777857519</v>
      </c>
      <c r="BK39" s="50">
        <f>$F39*'[1]INTERNAL PARAMETERS-2'!V39*(1-VLOOKUP(W$4,'[1]INTERNAL PARAMETERS-1'!$B$5:$J$44,4, FALSE))</f>
        <v>1.0620476405294428</v>
      </c>
      <c r="BL39" s="50">
        <f>$F39*'[1]INTERNAL PARAMETERS-2'!W39*(1-VLOOKUP(X$4,'[1]INTERNAL PARAMETERS-1'!$B$5:$J$44,4, FALSE))</f>
        <v>2.2758163725630918</v>
      </c>
      <c r="BM39" s="50">
        <f>$F39*'[1]INTERNAL PARAMETERS-2'!X39*(1-VLOOKUP(Y$4,'[1]INTERNAL PARAMETERS-1'!$B$5:$J$44,4, FALSE))</f>
        <v>2.1999515084557917</v>
      </c>
      <c r="BN39" s="50">
        <f>$F39*'[1]INTERNAL PARAMETERS-2'!Y39*(1-VLOOKUP(Z$4,'[1]INTERNAL PARAMETERS-1'!$B$5:$J$44,4, FALSE))</f>
        <v>5.2722971338831695</v>
      </c>
      <c r="BO39" s="50">
        <f>$F39*'[1]INTERNAL PARAMETERS-2'!Z39*(1-VLOOKUP(AA$4,'[1]INTERNAL PARAMETERS-1'!$B$5:$J$44,4, FALSE))</f>
        <v>4.5137003130725333</v>
      </c>
      <c r="BP39" s="50">
        <f>$F39*'[1]INTERNAL PARAMETERS-2'!AA39*(1-VLOOKUP(AB$4,'[1]INTERNAL PARAMETERS-1'!$B$5:$J$44,4, FALSE))</f>
        <v>0.98618277642214247</v>
      </c>
      <c r="BQ39" s="50">
        <f>$F39*'[1]INTERNAL PARAMETERS-2'!AB39*(1-VLOOKUP(AC$4,'[1]INTERNAL PARAMETERS-1'!$B$5:$J$44,4, FALSE))</f>
        <v>10.69632399598094</v>
      </c>
      <c r="BR39" s="50">
        <f>$F39*'[1]INTERNAL PARAMETERS-2'!AC39*(1-VLOOKUP(AD$4,'[1]INTERNAL PARAMETERS-1'!$B$5:$J$44,4, FALSE))</f>
        <v>0.94825898107888695</v>
      </c>
      <c r="BS39" s="50">
        <f>$F39*'[1]INTERNAL PARAMETERS-2'!AD39*(1-VLOOKUP(AE$4,'[1]INTERNAL PARAMETERS-1'!$B$5:$J$44,4, FALSE))</f>
        <v>0.34137461506206246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3.7932432053650211E-2</v>
      </c>
      <c r="CA39" s="50">
        <f>$F39*'[1]INTERNAL PARAMETERS-2'!AL39*(1-VLOOKUP(AM$4,'[1]INTERNAL PARAMETERS-1'!$B$5:$J$44,4, FALSE))</f>
        <v>0.41723084245896813</v>
      </c>
      <c r="CB39" s="50">
        <f>$F39*'[1]INTERNAL PARAMETERS-2'!AM39*(1-VLOOKUP(AN$4,'[1]INTERNAL PARAMETERS-1'!$B$5:$J$44,4, FALSE))</f>
        <v>3.7932432053650211E-2</v>
      </c>
      <c r="CC39" s="50">
        <f>$F39*'[1]INTERNAL PARAMETERS-2'!AN39*(1-VLOOKUP(AO$4,'[1]INTERNAL PARAMETERS-1'!$B$5:$J$44,4, FALSE))</f>
        <v>0.45516327451261834</v>
      </c>
      <c r="CD39" s="50">
        <f>$F39*'[1]INTERNAL PARAMETERS-2'!AO39*(1-VLOOKUP(AP$4,'[1]INTERNAL PARAMETERS-1'!$B$5:$J$44,4, FALSE))</f>
        <v>2.8447683065262659</v>
      </c>
      <c r="CE39" s="50">
        <f>$F39*'[1]INTERNAL PARAMETERS-2'!AP39*(1-VLOOKUP(AQ$4,'[1]INTERNAL PARAMETERS-1'!$B$5:$J$44,4, FALSE))</f>
        <v>0.34137461506206246</v>
      </c>
      <c r="CF39" s="50">
        <f>$F39*'[1]INTERNAL PARAMETERS-2'!AQ39*(1-VLOOKUP(AR$4,'[1]INTERNAL PARAMETERS-1'!$B$5:$J$44,4, FALSE))</f>
        <v>3.7932432053650211E-2</v>
      </c>
      <c r="CG39" s="50">
        <f>$F39*'[1]INTERNAL PARAMETERS-2'!AR39*(1-VLOOKUP(AS$4,'[1]INTERNAL PARAMETERS-1'!$B$5:$J$44,4, FALSE))</f>
        <v>3.7932432053650211E-2</v>
      </c>
      <c r="CH39" s="49">
        <f>$F39*'[1]INTERNAL PARAMETERS-2'!AS39*(1-VLOOKUP(AT$4,'[1]INTERNAL PARAMETERS-1'!$B$5:$J$44,4, FALSE))</f>
        <v>0</v>
      </c>
      <c r="CI39" s="48">
        <f t="shared" si="0"/>
        <v>86.367121220711795</v>
      </c>
    </row>
    <row r="40" spans="3:87">
      <c r="C40" s="33" t="s">
        <v>5</v>
      </c>
      <c r="D40" s="32" t="s">
        <v>54</v>
      </c>
      <c r="E40" s="32" t="s">
        <v>53</v>
      </c>
      <c r="F40" s="135">
        <f>MHTYP!S40</f>
        <v>45.686946290958289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0.38502399865027354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0.53515747190011176</v>
      </c>
      <c r="N40" s="50">
        <f>$F40*'[1]INTERNAL PARAMETERS-2'!M40*VLOOKUP(N$4,'[1]INTERNAL PARAMETERS-1'!$B$5:$J$44,4, FALSE)</f>
        <v>0.10400587636190364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3.7819654139655268E-2</v>
      </c>
      <c r="S40" s="50">
        <f>$F40*'[1]INTERNAL PARAMETERS-2'!R40*VLOOKUP(S$4,'[1]INTERNAL PARAMETERS-1'!$B$5:$J$44,4, FALSE)</f>
        <v>0.10474920297805752</v>
      </c>
      <c r="T40" s="50">
        <f>$F40*'[1]INTERNAL PARAMETERS-2'!S40*VLOOKUP(T$4,'[1]INTERNAL PARAMETERS-1'!$B$5:$J$44,4, FALSE)</f>
        <v>7.5639308279310535E-3</v>
      </c>
      <c r="U40" s="50">
        <f>$F40*'[1]INTERNAL PARAMETERS-2'!T40*VLOOKUP(U$4,'[1]INTERNAL PARAMETERS-1'!$B$5:$J$44,4, FALSE)</f>
        <v>1.5127861655862107E-2</v>
      </c>
      <c r="V40" s="50">
        <f>$F40*'[1]INTERNAL PARAMETERS-2'!U40*VLOOKUP(V$4,'[1]INTERNAL PARAMETERS-1'!$B$5:$J$44,4, FALSE)</f>
        <v>7.9422644301664791E-2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0.11345896241896583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7.3154559743551966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10.167991966102123</v>
      </c>
      <c r="BB40" s="50">
        <f>$F40*'[1]INTERNAL PARAMETERS-2'!M40*(1-VLOOKUP(N$4,'[1]INTERNAL PARAMETERS-1'!$B$5:$J$44,4, FALSE))</f>
        <v>1.9761116508761689</v>
      </c>
      <c r="BC40" s="50">
        <f>$F40*'[1]INTERNAL PARAMETERS-2'!N40*(1-VLOOKUP(O$4,'[1]INTERNAL PARAMETERS-1'!$B$5:$J$44,4, FALSE))</f>
        <v>3.4038282655991523</v>
      </c>
      <c r="BD40" s="50">
        <f>$F40*'[1]INTERNAL PARAMETERS-2'!O40*(1-VLOOKUP(P$4,'[1]INTERNAL PARAMETERS-1'!$B$5:$J$44,4, FALSE))</f>
        <v>0.18910283939290545</v>
      </c>
      <c r="BE40" s="50">
        <f>$F40*'[1]INTERNAL PARAMETERS-2'!P40*(1-VLOOKUP(Q$4,'[1]INTERNAL PARAMETERS-1'!$B$5:$J$44,4, FALSE))</f>
        <v>3.2903693031801868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1.9902348565830927</v>
      </c>
      <c r="BH40" s="50">
        <f>$F40*'[1]INTERNAL PARAMETERS-2'!S40*(1-VLOOKUP(T$4,'[1]INTERNAL PARAMETERS-1'!$B$5:$J$44,4, FALSE))</f>
        <v>6.8075377451379482E-2</v>
      </c>
      <c r="BI40" s="50">
        <f>$F40*'[1]INTERNAL PARAMETERS-2'!T40*(1-VLOOKUP(U$4,'[1]INTERNAL PARAMETERS-1'!$B$5:$J$44,4, FALSE))</f>
        <v>6.0511446623448428E-2</v>
      </c>
      <c r="BJ40" s="50">
        <f>$F40*'[1]INTERNAL PARAMETERS-2'!U40*(1-VLOOKUP(V$4,'[1]INTERNAL PARAMETERS-1'!$B$5:$J$44,4, FALSE))</f>
        <v>0.45006165104276719</v>
      </c>
      <c r="BK40" s="50">
        <f>$F40*'[1]INTERNAL PARAMETERS-2'!V40*(1-VLOOKUP(W$4,'[1]INTERNAL PARAMETERS-1'!$B$5:$J$44,4, FALSE))</f>
        <v>0.68076748059768211</v>
      </c>
      <c r="BL40" s="50">
        <f>$F40*'[1]INTERNAL PARAMETERS-2'!W40*(1-VLOOKUP(X$4,'[1]INTERNAL PARAMETERS-1'!$B$5:$J$44,4, FALSE))</f>
        <v>0.71858713473733737</v>
      </c>
      <c r="BM40" s="50">
        <f>$F40*'[1]INTERNAL PARAMETERS-2'!X40*(1-VLOOKUP(Y$4,'[1]INTERNAL PARAMETERS-1'!$B$5:$J$44,4, FALSE))</f>
        <v>0.90768997413024288</v>
      </c>
      <c r="BN40" s="50">
        <f>$F40*'[1]INTERNAL PARAMETERS-2'!Y40*(1-VLOOKUP(Z$4,'[1]INTERNAL PARAMETERS-1'!$B$5:$J$44,4, FALSE))</f>
        <v>2.344859674910289</v>
      </c>
      <c r="BO40" s="50">
        <f>$F40*'[1]INTERNAL PARAMETERS-2'!Z40*(1-VLOOKUP(AA$4,'[1]INTERNAL PARAMETERS-1'!$B$5:$J$44,4, FALSE))</f>
        <v>2.2314007124913227</v>
      </c>
      <c r="BP40" s="50">
        <f>$F40*'[1]INTERNAL PARAMETERS-2'!AA40*(1-VLOOKUP(AB$4,'[1]INTERNAL PARAMETERS-1'!$B$5:$J$44,4, FALSE))</f>
        <v>0.41602533292546617</v>
      </c>
      <c r="BQ40" s="50">
        <f>$F40*'[1]INTERNAL PARAMETERS-2'!AB40*(1-VLOOKUP(AC$4,'[1]INTERNAL PARAMETERS-1'!$B$5:$J$44,4, FALSE))</f>
        <v>5.0679204599117593</v>
      </c>
      <c r="BR40" s="50">
        <f>$F40*'[1]INTERNAL PARAMETERS-2'!AC40*(1-VLOOKUP(AD$4,'[1]INTERNAL PARAMETERS-1'!$B$5:$J$44,4, FALSE))</f>
        <v>0.34038145595152652</v>
      </c>
      <c r="BS40" s="50">
        <f>$F40*'[1]INTERNAL PARAMETERS-2'!AD40*(1-VLOOKUP(AE$4,'[1]INTERNAL PARAMETERS-1'!$B$5:$J$44,4, FALSE))</f>
        <v>3.7819654139655268E-2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0.30256180181187126</v>
      </c>
      <c r="CB40" s="50">
        <f>$F40*'[1]INTERNAL PARAMETERS-2'!AM40*(1-VLOOKUP(AN$4,'[1]INTERNAL PARAMETERS-1'!$B$5:$J$44,4, FALSE))</f>
        <v>3.7819654139655268E-2</v>
      </c>
      <c r="CC40" s="50">
        <f>$F40*'[1]INTERNAL PARAMETERS-2'!AN40*(1-VLOOKUP(AO$4,'[1]INTERNAL PARAMETERS-1'!$B$5:$J$44,4, FALSE))</f>
        <v>0.45384498706512144</v>
      </c>
      <c r="CD40" s="50">
        <f>$F40*'[1]INTERNAL PARAMETERS-2'!AO40*(1-VLOOKUP(AP$4,'[1]INTERNAL PARAMETERS-1'!$B$5:$J$44,4, FALSE))</f>
        <v>1.8153753795658569</v>
      </c>
      <c r="CE40" s="50">
        <f>$F40*'[1]INTERNAL PARAMETERS-2'!AP40*(1-VLOOKUP(AQ$4,'[1]INTERNAL PARAMETERS-1'!$B$5:$J$44,4, FALSE))</f>
        <v>3.7819654139655268E-2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45.686946290958289</v>
      </c>
    </row>
    <row r="41" spans="3:87">
      <c r="C41" s="33" t="s">
        <v>4</v>
      </c>
      <c r="D41" s="32" t="s">
        <v>72</v>
      </c>
      <c r="E41" s="32" t="s">
        <v>71</v>
      </c>
      <c r="F41" s="135">
        <f>MHTYP!S41</f>
        <v>36.088823171262071</v>
      </c>
      <c r="G41" s="51">
        <f>$F41*'[1]INTERNAL PARAMETERS-2'!F41*VLOOKUP(G$4,'[1]INTERNAL PARAMETERS-1'!$B$5:$J$44,4, FALSE)</f>
        <v>5.0264512912933816E-2</v>
      </c>
      <c r="H41" s="50">
        <f>$F41*'[1]INTERNAL PARAMETERS-2'!G41*VLOOKUP(H$4,'[1]INTERNAL PARAMETERS-1'!$B$5:$J$44,4, FALSE)</f>
        <v>6.0315250166130298E-2</v>
      </c>
      <c r="I41" s="50">
        <f>$F41*'[1]INTERNAL PARAMETERS-2'!H41*VLOOKUP(I$4,'[1]INTERNAL PARAMETERS-1'!$B$5:$J$44,4, FALSE)</f>
        <v>0.42373529326833093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1.0054346135513613E-2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1.6586784017743758E-2</v>
      </c>
      <c r="N41" s="50">
        <f>$F41*'[1]INTERNAL PARAMETERS-2'!M41*VLOOKUP(N$4,'[1]INTERNAL PARAMETERS-1'!$B$5:$J$44,4, FALSE)</f>
        <v>0.14375206800574067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0.13068484646777423</v>
      </c>
      <c r="S41" s="50">
        <f>$F41*'[1]INTERNAL PARAMETERS-2'!R41*VLOOKUP(S$4,'[1]INTERNAL PARAMETERS-1'!$B$5:$J$44,4, FALSE)</f>
        <v>0.35684880973506139</v>
      </c>
      <c r="T41" s="50">
        <f>$F41*'[1]INTERNAL PARAMETERS-2'!S41*VLOOKUP(T$4,'[1]INTERNAL PARAMETERS-1'!$B$5:$J$44,4, FALSE)</f>
        <v>1.8094575049839089E-2</v>
      </c>
      <c r="U41" s="50">
        <f>$F41*'[1]INTERNAL PARAMETERS-2'!T41*VLOOKUP(U$4,'[1]INTERNAL PARAMETERS-1'!$B$5:$J$44,4, FALSE)</f>
        <v>1.206305003322606E-2</v>
      </c>
      <c r="V41" s="50">
        <f>$F41*'[1]INTERNAL PARAMETERS-2'!U41*VLOOKUP(V$4,'[1]INTERNAL PARAMETERS-1'!$B$5:$J$44,4, FALSE)</f>
        <v>0.34983061629294598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2.0105083388710102E-2</v>
      </c>
      <c r="AI41" s="50">
        <f>$F41*'[1]INTERNAL PARAMETERS-2'!AH41*VLOOKUP(AI$4,'[1]INTERNAL PARAMETERS-1'!$B$5:$J$44,4, FALSE)</f>
        <v>0.10052541694355051</v>
      </c>
      <c r="AJ41" s="50">
        <f>$F41*'[1]INTERNAL PARAMETERS-2'!AI41*VLOOKUP(AJ$4,'[1]INTERNAL PARAMETERS-1'!$B$5:$J$44,4, FALSE)</f>
        <v>1.0054346135513613E-2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8.0509705720982865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0.31514889633713139</v>
      </c>
      <c r="BB41" s="50">
        <f>$F41*'[1]INTERNAL PARAMETERS-2'!M41*(1-VLOOKUP(N$4,'[1]INTERNAL PARAMETERS-1'!$B$5:$J$44,4, FALSE))</f>
        <v>2.7312892921090723</v>
      </c>
      <c r="BC41" s="50">
        <f>$F41*'[1]INTERNAL PARAMETERS-2'!N41*(1-VLOOKUP(O$4,'[1]INTERNAL PARAMETERS-1'!$B$5:$J$44,4, FALSE))</f>
        <v>0.56294594376619989</v>
      </c>
      <c r="BD41" s="50">
        <f>$F41*'[1]INTERNAL PARAMETERS-2'!O41*(1-VLOOKUP(P$4,'[1]INTERNAL PARAMETERS-1'!$B$5:$J$44,4, FALSE))</f>
        <v>1.0454715539775594</v>
      </c>
      <c r="BE41" s="50">
        <f>$F41*'[1]INTERNAL PARAMETERS-2'!P41*(1-VLOOKUP(Q$4,'[1]INTERNAL PARAMETERS-1'!$B$5:$J$44,4, FALSE))</f>
        <v>0.2714204301887449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6.7801273849661658</v>
      </c>
      <c r="BH41" s="50">
        <f>$F41*'[1]INTERNAL PARAMETERS-2'!S41*(1-VLOOKUP(T$4,'[1]INTERNAL PARAMETERS-1'!$B$5:$J$44,4, FALSE))</f>
        <v>0.16285117544855182</v>
      </c>
      <c r="BI41" s="50">
        <f>$F41*'[1]INTERNAL PARAMETERS-2'!T41*(1-VLOOKUP(U$4,'[1]INTERNAL PARAMETERS-1'!$B$5:$J$44,4, FALSE))</f>
        <v>4.8252200132904238E-2</v>
      </c>
      <c r="BJ41" s="50">
        <f>$F41*'[1]INTERNAL PARAMETERS-2'!U41*(1-VLOOKUP(V$4,'[1]INTERNAL PARAMETERS-1'!$B$5:$J$44,4, FALSE))</f>
        <v>1.9823734923266938</v>
      </c>
      <c r="BK41" s="50">
        <f>$F41*'[1]INTERNAL PARAMETERS-2'!V41*(1-VLOOKUP(W$4,'[1]INTERNAL PARAMETERS-1'!$B$5:$J$44,4, FALSE))</f>
        <v>0.40210527665651913</v>
      </c>
      <c r="BL41" s="50">
        <f>$F41*'[1]INTERNAL PARAMETERS-2'!W41*(1-VLOOKUP(X$4,'[1]INTERNAL PARAMETERS-1'!$B$5:$J$44,4, FALSE))</f>
        <v>8.0420333554840406E-2</v>
      </c>
      <c r="BM41" s="50">
        <f>$F41*'[1]INTERNAL PARAMETERS-2'!X41*(1-VLOOKUP(Y$4,'[1]INTERNAL PARAMETERS-1'!$B$5:$J$44,4, FALSE))</f>
        <v>2.0105083388710102E-2</v>
      </c>
      <c r="BN41" s="50">
        <f>$F41*'[1]INTERNAL PARAMETERS-2'!Y41*(1-VLOOKUP(Z$4,'[1]INTERNAL PARAMETERS-1'!$B$5:$J$44,4, FALSE))</f>
        <v>2.2618345123179959</v>
      </c>
      <c r="BO41" s="50">
        <f>$F41*'[1]INTERNAL PARAMETERS-2'!Z41*(1-VLOOKUP(AA$4,'[1]INTERNAL PARAMETERS-1'!$B$5:$J$44,4, FALSE))</f>
        <v>1.2063122210872403</v>
      </c>
      <c r="BP41" s="50">
        <f>$F41*'[1]INTERNAL PARAMETERS-2'!AA41*(1-VLOOKUP(AB$4,'[1]INTERNAL PARAMETERS-1'!$B$5:$J$44,4, FALSE))</f>
        <v>0.21110518002261461</v>
      </c>
      <c r="BQ41" s="50">
        <f>$F41*'[1]INTERNAL PARAMETERS-2'!AB41*(1-VLOOKUP(AC$4,'[1]INTERNAL PARAMETERS-1'!$B$5:$J$44,4, FALSE))</f>
        <v>3.9506723436165956</v>
      </c>
      <c r="BR41" s="50">
        <f>$F41*'[1]INTERNAL PARAMETERS-2'!AC41*(1-VLOOKUP(AD$4,'[1]INTERNAL PARAMETERS-1'!$B$5:$J$44,4, FALSE))</f>
        <v>0.16084066710968081</v>
      </c>
      <c r="BS41" s="50">
        <f>$F41*'[1]INTERNAL PARAMETERS-2'!AD41*(1-VLOOKUP(AE$4,'[1]INTERNAL PARAMETERS-1'!$B$5:$J$44,4, FALSE))</f>
        <v>0.1809457504983909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2.0105083388710102E-2</v>
      </c>
      <c r="CA41" s="50">
        <f>$F41*'[1]INTERNAL PARAMETERS-2'!AL41*(1-VLOOKUP(AM$4,'[1]INTERNAL PARAMETERS-1'!$B$5:$J$44,4, FALSE))</f>
        <v>2.0105083388710102E-2</v>
      </c>
      <c r="CB41" s="50">
        <f>$F41*'[1]INTERNAL PARAMETERS-2'!AM41*(1-VLOOKUP(AN$4,'[1]INTERNAL PARAMETERS-1'!$B$5:$J$44,4, FALSE))</f>
        <v>1.0054346135513613E-2</v>
      </c>
      <c r="CC41" s="50">
        <f>$F41*'[1]INTERNAL PARAMETERS-2'!AN41*(1-VLOOKUP(AO$4,'[1]INTERNAL PARAMETERS-1'!$B$5:$J$44,4, FALSE))</f>
        <v>0.11057976307906411</v>
      </c>
      <c r="CD41" s="50">
        <f>$F41*'[1]INTERNAL PARAMETERS-2'!AO41*(1-VLOOKUP(AP$4,'[1]INTERNAL PARAMETERS-1'!$B$5:$J$44,4, FALSE))</f>
        <v>3.1263567069148475</v>
      </c>
      <c r="CE41" s="50">
        <f>$F41*'[1]INTERNAL PARAMETERS-2'!AP41*(1-VLOOKUP(AQ$4,'[1]INTERNAL PARAMETERS-1'!$B$5:$J$44,4, FALSE))</f>
        <v>0.28147116744194139</v>
      </c>
      <c r="CF41" s="50">
        <f>$F41*'[1]INTERNAL PARAMETERS-2'!AQ41*(1-VLOOKUP(AR$4,'[1]INTERNAL PARAMETERS-1'!$B$5:$J$44,4, FALSE))</f>
        <v>0.37194584713229539</v>
      </c>
      <c r="CG41" s="50">
        <f>$F41*'[1]INTERNAL PARAMETERS-2'!AR41*(1-VLOOKUP(AS$4,'[1]INTERNAL PARAMETERS-1'!$B$5:$J$44,4, FALSE))</f>
        <v>2.0105083388710102E-2</v>
      </c>
      <c r="CH41" s="49">
        <f>$F41*'[1]INTERNAL PARAMETERS-2'!AS41*(1-VLOOKUP(AT$4,'[1]INTERNAL PARAMETERS-1'!$B$5:$J$44,4, FALSE))</f>
        <v>0</v>
      </c>
      <c r="CI41" s="48">
        <f t="shared" si="0"/>
        <v>36.088830389026697</v>
      </c>
    </row>
    <row r="42" spans="3:87">
      <c r="C42" s="33" t="s">
        <v>4</v>
      </c>
      <c r="D42" s="32" t="s">
        <v>72</v>
      </c>
      <c r="E42" s="32" t="s">
        <v>70</v>
      </c>
      <c r="F42" s="135">
        <f>MHTYP!S42</f>
        <v>146.3216708706619</v>
      </c>
      <c r="G42" s="51">
        <f>$F42*'[1]INTERNAL PARAMETERS-2'!F42*VLOOKUP(G$4,'[1]INTERNAL PARAMETERS-1'!$B$5:$J$44,4, FALSE)</f>
        <v>0.20081186110289639</v>
      </c>
      <c r="H42" s="50">
        <f>$F42*'[1]INTERNAL PARAMETERS-2'!G42*VLOOKUP(H$4,'[1]INTERNAL PARAMETERS-1'!$B$5:$J$44,4, FALSE)</f>
        <v>8.366673140384448E-2</v>
      </c>
      <c r="I42" s="50">
        <f>$F42*'[1]INTERNAL PARAMETERS-2'!H42*VLOOKUP(I$4,'[1]INTERNAL PARAMETERS-1'!$B$5:$J$44,4, FALSE)</f>
        <v>1.3871901633472863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3.8488452305818911E-2</v>
      </c>
      <c r="N42" s="50">
        <f>$F42*'[1]INTERNAL PARAMETERS-2'!M42*VLOOKUP(N$4,'[1]INTERNAL PARAMETERS-1'!$B$5:$J$44,4, FALSE)</f>
        <v>0.54385350755055673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0.18407266195529268</v>
      </c>
      <c r="S42" s="50">
        <f>$F42*'[1]INTERNAL PARAMETERS-2'!R42*VLOOKUP(S$4,'[1]INTERNAL PARAMETERS-1'!$B$5:$J$44,4, FALSE)</f>
        <v>1.250917133223667</v>
      </c>
      <c r="T42" s="50">
        <f>$F42*'[1]INTERNAL PARAMETERS-2'!S42*VLOOKUP(T$4,'[1]INTERNAL PARAMETERS-1'!$B$5:$J$44,4, FALSE)</f>
        <v>5.6895718501348183E-2</v>
      </c>
      <c r="U42" s="50">
        <f>$F42*'[1]INTERNAL PARAMETERS-2'!T42*VLOOKUP(U$4,'[1]INTERNAL PARAMETERS-1'!$B$5:$J$44,4, FALSE)</f>
        <v>5.0202965275724099E-2</v>
      </c>
      <c r="V42" s="50">
        <f>$F42*'[1]INTERNAL PARAMETERS-2'!U42*VLOOKUP(V$4,'[1]INTERNAL PARAMETERS-1'!$B$5:$J$44,4, FALSE)</f>
        <v>0.96638586491541267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0.23427562723101678</v>
      </c>
      <c r="AJ42" s="50">
        <f>$F42*'[1]INTERNAL PARAMETERS-2'!AI42*VLOOKUP(AJ$4,'[1]INTERNAL PARAMETERS-1'!$B$5:$J$44,4, FALSE)</f>
        <v>1.6739199147603721E-2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26.356613103598438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0.73128059381055921</v>
      </c>
      <c r="BB42" s="50">
        <f>$F42*'[1]INTERNAL PARAMETERS-2'!M42*(1-VLOOKUP(N$4,'[1]INTERNAL PARAMETERS-1'!$B$5:$J$44,4, FALSE))</f>
        <v>10.333216643460577</v>
      </c>
      <c r="BC42" s="50">
        <f>$F42*'[1]INTERNAL PARAMETERS-2'!N42*(1-VLOOKUP(O$4,'[1]INTERNAL PARAMETERS-1'!$B$5:$J$44,4, FALSE))</f>
        <v>1.6733931567452378</v>
      </c>
      <c r="BD42" s="50">
        <f>$F42*'[1]INTERNAL PARAMETERS-2'!O42*(1-VLOOKUP(P$4,'[1]INTERNAL PARAMETERS-1'!$B$5:$J$44,4, FALSE))</f>
        <v>6.6099058955771071</v>
      </c>
      <c r="BE42" s="50">
        <f>$F42*'[1]INTERNAL PARAMETERS-2'!P42*(1-VLOOKUP(Q$4,'[1]INTERNAL PARAMETERS-1'!$B$5:$J$44,4, FALSE))</f>
        <v>1.3387115989627729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23.767425531249668</v>
      </c>
      <c r="BH42" s="50">
        <f>$F42*'[1]INTERNAL PARAMETERS-2'!S42*(1-VLOOKUP(T$4,'[1]INTERNAL PARAMETERS-1'!$B$5:$J$44,4, FALSE))</f>
        <v>0.51206146651213369</v>
      </c>
      <c r="BI42" s="50">
        <f>$F42*'[1]INTERNAL PARAMETERS-2'!T42*(1-VLOOKUP(U$4,'[1]INTERNAL PARAMETERS-1'!$B$5:$J$44,4, FALSE))</f>
        <v>0.20081186110289639</v>
      </c>
      <c r="BJ42" s="50">
        <f>$F42*'[1]INTERNAL PARAMETERS-2'!U42*(1-VLOOKUP(V$4,'[1]INTERNAL PARAMETERS-1'!$B$5:$J$44,4, FALSE))</f>
        <v>5.4761865678540049</v>
      </c>
      <c r="BK42" s="50">
        <f>$F42*'[1]INTERNAL PARAMETERS-2'!V42*(1-VLOOKUP(W$4,'[1]INTERNAL PARAMETERS-1'!$B$5:$J$44,4, FALSE))</f>
        <v>2.7945683276245976</v>
      </c>
      <c r="BL42" s="50">
        <f>$F42*'[1]INTERNAL PARAMETERS-2'!W42*(1-VLOOKUP(X$4,'[1]INTERNAL PARAMETERS-1'!$B$5:$J$44,4, FALSE))</f>
        <v>0.25101482637862049</v>
      </c>
      <c r="BM42" s="50">
        <f>$F42*'[1]INTERNAL PARAMETERS-2'!X42*(1-VLOOKUP(Y$4,'[1]INTERNAL PARAMETERS-1'!$B$5:$J$44,4, FALSE))</f>
        <v>0.1506088958271723</v>
      </c>
      <c r="BN42" s="50">
        <f>$F42*'[1]INTERNAL PARAMETERS-2'!Y42*(1-VLOOKUP(Z$4,'[1]INTERNAL PARAMETERS-1'!$B$5:$J$44,4, FALSE))</f>
        <v>14.592001788412192</v>
      </c>
      <c r="BO42" s="50">
        <f>$F42*'[1]INTERNAL PARAMETERS-2'!Z42*(1-VLOOKUP(AA$4,'[1]INTERNAL PARAMETERS-1'!$B$5:$J$44,4, FALSE))</f>
        <v>14.926683346194659</v>
      </c>
      <c r="BP42" s="50">
        <f>$F42*'[1]INTERNAL PARAMETERS-2'!AA42*(1-VLOOKUP(AB$4,'[1]INTERNAL PARAMETERS-1'!$B$5:$J$44,4, FALSE))</f>
        <v>1.8407412517200139</v>
      </c>
      <c r="BQ42" s="50">
        <f>$F42*'[1]INTERNAL PARAMETERS-2'!AB42*(1-VLOOKUP(AC$4,'[1]INTERNAL PARAMETERS-1'!$B$5:$J$44,4, FALSE))</f>
        <v>15.729916158439156</v>
      </c>
      <c r="BR42" s="50">
        <f>$F42*'[1]INTERNAL PARAMETERS-2'!AC42*(1-VLOOKUP(AD$4,'[1]INTERNAL PARAMETERS-1'!$B$5:$J$44,4, FALSE))</f>
        <v>0.9203633097764633</v>
      </c>
      <c r="BS42" s="50">
        <f>$F42*'[1]INTERNAL PARAMETERS-2'!AD42*(1-VLOOKUP(AE$4,'[1]INTERNAL PARAMETERS-1'!$B$5:$J$44,4, FALSE))</f>
        <v>0.48529045360963724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0.18407266195529268</v>
      </c>
      <c r="CA42" s="50">
        <f>$F42*'[1]INTERNAL PARAMETERS-2'!AL42*(1-VLOOKUP(AM$4,'[1]INTERNAL PARAMETERS-1'!$B$5:$J$44,4, FALSE))</f>
        <v>0.11713049753196485</v>
      </c>
      <c r="CB42" s="50">
        <f>$F42*'[1]INTERNAL PARAMETERS-2'!AM42*(1-VLOOKUP(AN$4,'[1]INTERNAL PARAMETERS-1'!$B$5:$J$44,4, FALSE))</f>
        <v>6.6942164423327816E-2</v>
      </c>
      <c r="CC42" s="50">
        <f>$F42*'[1]INTERNAL PARAMETERS-2'!AN42*(1-VLOOKUP(AO$4,'[1]INTERNAL PARAMETERS-1'!$B$5:$J$44,4, FALSE))</f>
        <v>0.73629064782117071</v>
      </c>
      <c r="CD42" s="50">
        <f>$F42*'[1]INTERNAL PARAMETERS-2'!AO42*(1-VLOOKUP(AP$4,'[1]INTERNAL PARAMETERS-1'!$B$5:$J$44,4, FALSE))</f>
        <v>10.475461060972428</v>
      </c>
      <c r="CE42" s="50">
        <f>$F42*'[1]INTERNAL PARAMETERS-2'!AP42*(1-VLOOKUP(AQ$4,'[1]INTERNAL PARAMETERS-1'!$B$5:$J$44,4, FALSE))</f>
        <v>0.90363874279594669</v>
      </c>
      <c r="CF42" s="50">
        <f>$F42*'[1]INTERNAL PARAMETERS-2'!AQ42*(1-VLOOKUP(AR$4,'[1]INTERNAL PARAMETERS-1'!$B$5:$J$44,4, FALSE))</f>
        <v>0.11713049753196485</v>
      </c>
      <c r="CG42" s="50">
        <f>$F42*'[1]INTERNAL PARAMETERS-2'!AR42*(1-VLOOKUP(AS$4,'[1]INTERNAL PARAMETERS-1'!$B$5:$J$44,4, FALSE))</f>
        <v>1.6739199147603721E-2</v>
      </c>
      <c r="CH42" s="49">
        <f>$F42*'[1]INTERNAL PARAMETERS-2'!AS42*(1-VLOOKUP(AT$4,'[1]INTERNAL PARAMETERS-1'!$B$5:$J$44,4, FALSE))</f>
        <v>0</v>
      </c>
      <c r="CI42" s="48">
        <f t="shared" si="0"/>
        <v>146.32170013499612</v>
      </c>
    </row>
    <row r="43" spans="3:87">
      <c r="C43" s="33" t="s">
        <v>4</v>
      </c>
      <c r="D43" s="32" t="s">
        <v>72</v>
      </c>
      <c r="E43" s="32" t="s">
        <v>69</v>
      </c>
      <c r="F43" s="135">
        <f>MHTYP!S43</f>
        <v>254.58814038444811</v>
      </c>
      <c r="G43" s="51">
        <f>$F43*'[1]INTERNAL PARAMETERS-2'!F43*VLOOKUP(G$4,'[1]INTERNAL PARAMETERS-1'!$B$5:$J$44,4, FALSE)</f>
        <v>0.15636803582412803</v>
      </c>
      <c r="H43" s="50">
        <f>$F43*'[1]INTERNAL PARAMETERS-2'!G43*VLOOKUP(H$4,'[1]INTERNAL PARAMETERS-1'!$B$5:$J$44,4, FALSE)</f>
        <v>0.25407896410367919</v>
      </c>
      <c r="I43" s="50">
        <f>$F43*'[1]INTERNAL PARAMETERS-2'!H43*VLOOKUP(I$4,'[1]INTERNAL PARAMETERS-1'!$B$5:$J$44,4, FALSE)</f>
        <v>2.4195573144671219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0.112381569869205</v>
      </c>
      <c r="N43" s="50">
        <f>$F43*'[1]INTERNAL PARAMETERS-2'!M43*VLOOKUP(N$4,'[1]INTERNAL PARAMETERS-1'!$B$5:$J$44,4, FALSE)</f>
        <v>0.7251052120359659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0.11726329746107679</v>
      </c>
      <c r="S43" s="50">
        <f>$F43*'[1]INTERNAL PARAMETERS-2'!R43*VLOOKUP(S$4,'[1]INTERNAL PARAMETERS-1'!$B$5:$J$44,4, FALSE)</f>
        <v>1.9740713487782031</v>
      </c>
      <c r="T43" s="50">
        <f>$F43*'[1]INTERNAL PARAMETERS-2'!S43*VLOOKUP(T$4,'[1]INTERNAL PARAMETERS-1'!$B$5:$J$44,4, FALSE)</f>
        <v>5.8634194611942247E-2</v>
      </c>
      <c r="U43" s="50">
        <f>$F43*'[1]INTERNAL PARAMETERS-2'!T43*VLOOKUP(U$4,'[1]INTERNAL PARAMETERS-1'!$B$5:$J$44,4, FALSE)</f>
        <v>7.4268452312951205E-2</v>
      </c>
      <c r="V43" s="50">
        <f>$F43*'[1]INTERNAL PARAMETERS-2'!U43*VLOOKUP(V$4,'[1]INTERNAL PARAMETERS-1'!$B$5:$J$44,4, FALSE)</f>
        <v>1.5772499061237715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1.9552369181525614E-2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3.9079279549012781E-2</v>
      </c>
      <c r="AI43" s="50">
        <f>$F43*'[1]INTERNAL PARAMETERS-2'!AH43*VLOOKUP(AI$4,'[1]INTERNAL PARAMETERS-1'!$B$5:$J$44,4, FALSE)</f>
        <v>0.21499968455466642</v>
      </c>
      <c r="AJ43" s="50">
        <f>$F43*'[1]INTERNAL PARAMETERS-2'!AI43*VLOOKUP(AJ$4,'[1]INTERNAL PARAMETERS-1'!$B$5:$J$44,4, FALSE)</f>
        <v>1.9552369181525614E-2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45.97158897487531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2.1352498275148948</v>
      </c>
      <c r="BB43" s="50">
        <f>$F43*'[1]INTERNAL PARAMETERS-2'!M43*(1-VLOOKUP(N$4,'[1]INTERNAL PARAMETERS-1'!$B$5:$J$44,4, FALSE))</f>
        <v>13.776999028683351</v>
      </c>
      <c r="BC43" s="50">
        <f>$F43*'[1]INTERNAL PARAMETERS-2'!N43*(1-VLOOKUP(O$4,'[1]INTERNAL PARAMETERS-1'!$B$5:$J$44,4, FALSE))</f>
        <v>2.6189736589488564</v>
      </c>
      <c r="BD43" s="50">
        <f>$F43*'[1]INTERNAL PARAMETERS-2'!O43*(1-VLOOKUP(P$4,'[1]INTERNAL PARAMETERS-1'!$B$5:$J$44,4, FALSE))</f>
        <v>11.844025843407412</v>
      </c>
      <c r="BE43" s="50">
        <f>$F43*'[1]INTERNAL PARAMETERS-2'!P43*(1-VLOOKUP(Q$4,'[1]INTERNAL PARAMETERS-1'!$B$5:$J$44,4, FALSE))</f>
        <v>2.0326317128294336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37.507355626785859</v>
      </c>
      <c r="BH43" s="50">
        <f>$F43*'[1]INTERNAL PARAMETERS-2'!S43*(1-VLOOKUP(T$4,'[1]INTERNAL PARAMETERS-1'!$B$5:$J$44,4, FALSE))</f>
        <v>0.52770775150748028</v>
      </c>
      <c r="BI43" s="50">
        <f>$F43*'[1]INTERNAL PARAMETERS-2'!T43*(1-VLOOKUP(U$4,'[1]INTERNAL PARAMETERS-1'!$B$5:$J$44,4, FALSE))</f>
        <v>0.29707380925180482</v>
      </c>
      <c r="BJ43" s="50">
        <f>$F43*'[1]INTERNAL PARAMETERS-2'!U43*(1-VLOOKUP(V$4,'[1]INTERNAL PARAMETERS-1'!$B$5:$J$44,4, FALSE))</f>
        <v>8.9377494680347045</v>
      </c>
      <c r="BK43" s="50">
        <f>$F43*'[1]INTERNAL PARAMETERS-2'!V43*(1-VLOOKUP(W$4,'[1]INTERNAL PARAMETERS-1'!$B$5:$J$44,4, FALSE))</f>
        <v>5.4529470024523787</v>
      </c>
      <c r="BL43" s="50">
        <f>$F43*'[1]INTERNAL PARAMETERS-2'!W43*(1-VLOOKUP(X$4,'[1]INTERNAL PARAMETERS-1'!$B$5:$J$44,4, FALSE))</f>
        <v>1.3290264692489344</v>
      </c>
      <c r="BM43" s="50">
        <f>$F43*'[1]INTERNAL PARAMETERS-2'!X43*(1-VLOOKUP(Y$4,'[1]INTERNAL PARAMETERS-1'!$B$5:$J$44,4, FALSE))</f>
        <v>0.23452659492215358</v>
      </c>
      <c r="BN43" s="50">
        <f>$F43*'[1]INTERNAL PARAMETERS-2'!Y43*(1-VLOOKUP(Z$4,'[1]INTERNAL PARAMETERS-1'!$B$5:$J$44,4, FALSE))</f>
        <v>17.375156863771856</v>
      </c>
      <c r="BO43" s="50">
        <f>$F43*'[1]INTERNAL PARAMETERS-2'!Z43*(1-VLOOKUP(AA$4,'[1]INTERNAL PARAMETERS-1'!$B$5:$J$44,4, FALSE))</f>
        <v>38.835154981198144</v>
      </c>
      <c r="BP43" s="50">
        <f>$F43*'[1]INTERNAL PARAMETERS-2'!AA43*(1-VLOOKUP(AB$4,'[1]INTERNAL PARAMETERS-1'!$B$5:$J$44,4, FALSE))</f>
        <v>5.3161313358097759</v>
      </c>
      <c r="BQ43" s="50">
        <f>$F43*'[1]INTERNAL PARAMETERS-2'!AB43*(1-VLOOKUP(AC$4,'[1]INTERNAL PARAMETERS-1'!$B$5:$J$44,4, FALSE))</f>
        <v>28.711050237785944</v>
      </c>
      <c r="BR43" s="50">
        <f>$F43*'[1]INTERNAL PARAMETERS-2'!AC43*(1-VLOOKUP(AD$4,'[1]INTERNAL PARAMETERS-1'!$B$5:$J$44,4, FALSE))</f>
        <v>1.8176574870888058</v>
      </c>
      <c r="BS43" s="50">
        <f>$F43*'[1]INTERNAL PARAMETERS-2'!AD43*(1-VLOOKUP(AE$4,'[1]INTERNAL PARAMETERS-1'!$B$5:$J$44,4, FALSE))</f>
        <v>0.58634194611942247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0.31271061283421764</v>
      </c>
      <c r="CA43" s="50">
        <f>$F43*'[1]INTERNAL PARAMETERS-2'!AL43*(1-VLOOKUP(AM$4,'[1]INTERNAL PARAMETERS-1'!$B$5:$J$44,4, FALSE))</f>
        <v>0.27363133328520484</v>
      </c>
      <c r="CB43" s="50">
        <f>$F43*'[1]INTERNAL PARAMETERS-2'!AM43*(1-VLOOKUP(AN$4,'[1]INTERNAL PARAMETERS-1'!$B$5:$J$44,4, FALSE))</f>
        <v>0.85997327940462731</v>
      </c>
      <c r="CC43" s="50">
        <f>$F43*'[1]INTERNAL PARAMETERS-2'!AN43*(1-VLOOKUP(AO$4,'[1]INTERNAL PARAMETERS-1'!$B$5:$J$44,4, FALSE))</f>
        <v>1.4267628563425241</v>
      </c>
      <c r="CD43" s="50">
        <f>$F43*'[1]INTERNAL PARAMETERS-2'!AO43*(1-VLOOKUP(AP$4,'[1]INTERNAL PARAMETERS-1'!$B$5:$J$44,4, FALSE))</f>
        <v>17.023366971388622</v>
      </c>
      <c r="CE43" s="50">
        <f>$F43*'[1]INTERNAL PARAMETERS-2'!AP43*(1-VLOOKUP(AQ$4,'[1]INTERNAL PARAMETERS-1'!$B$5:$J$44,4, FALSE))</f>
        <v>1.4267628563425241</v>
      </c>
      <c r="CF43" s="50">
        <f>$F43*'[1]INTERNAL PARAMETERS-2'!AQ43*(1-VLOOKUP(AR$4,'[1]INTERNAL PARAMETERS-1'!$B$5:$J$44,4, FALSE))</f>
        <v>0.17589494619161522</v>
      </c>
      <c r="CG43" s="50">
        <f>$F43*'[1]INTERNAL PARAMETERS-2'!AR43*(1-VLOOKUP(AS$4,'[1]INTERNAL PARAMETERS-1'!$B$5:$J$44,4, FALSE))</f>
        <v>1.9552369181525614E-2</v>
      </c>
      <c r="CH43" s="49">
        <f>$F43*'[1]INTERNAL PARAMETERS-2'!AS43*(1-VLOOKUP(AT$4,'[1]INTERNAL PARAMETERS-1'!$B$5:$J$44,4, FALSE))</f>
        <v>0</v>
      </c>
      <c r="CI43" s="48">
        <f t="shared" si="0"/>
        <v>254.58816584326215</v>
      </c>
    </row>
    <row r="44" spans="3:87">
      <c r="C44" s="33" t="s">
        <v>4</v>
      </c>
      <c r="D44" s="32" t="s">
        <v>72</v>
      </c>
      <c r="E44" s="32" t="s">
        <v>68</v>
      </c>
      <c r="F44" s="135">
        <f>MHTYP!S44</f>
        <v>445.09548577889888</v>
      </c>
      <c r="G44" s="51">
        <f>$F44*'[1]INTERNAL PARAMETERS-2'!F44*VLOOKUP(G$4,'[1]INTERNAL PARAMETERS-1'!$B$5:$J$44,4, FALSE)</f>
        <v>1.3851816612925112</v>
      </c>
      <c r="H44" s="50">
        <f>$F44*'[1]INTERNAL PARAMETERS-2'!G44*VLOOKUP(H$4,'[1]INTERNAL PARAMETERS-1'!$B$5:$J$44,4, FALSE)</f>
        <v>2.0485074637488045</v>
      </c>
      <c r="I44" s="50">
        <f>$F44*'[1]INTERNAL PARAMETERS-2'!H44*VLOOKUP(I$4,'[1]INTERNAL PARAMETERS-1'!$B$5:$J$44,4, FALSE)</f>
        <v>4.9536657287245376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3.9034874102809432E-2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0.26143128452709402</v>
      </c>
      <c r="N44" s="50">
        <f>$F44*'[1]INTERNAL PARAMETERS-2'!M44*VLOOKUP(N$4,'[1]INTERNAL PARAMETERS-1'!$B$5:$J$44,4, FALSE)</f>
        <v>1.7968482506119861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0.58530056379925199</v>
      </c>
      <c r="S44" s="50">
        <f>$F44*'[1]INTERNAL PARAMETERS-2'!R44*VLOOKUP(S$4,'[1]INTERNAL PARAMETERS-1'!$B$5:$J$44,4, FALSE)</f>
        <v>1.8006115329442463</v>
      </c>
      <c r="T44" s="50">
        <f>$F44*'[1]INTERNAL PARAMETERS-2'!S44*VLOOKUP(T$4,'[1]INTERNAL PARAMETERS-1'!$B$5:$J$44,4, FALSE)</f>
        <v>0.10535410148386537</v>
      </c>
      <c r="U44" s="50">
        <f>$F44*'[1]INTERNAL PARAMETERS-2'!T44*VLOOKUP(U$4,'[1]INTERNAL PARAMETERS-1'!$B$5:$J$44,4, FALSE)</f>
        <v>0.13266516049125862</v>
      </c>
      <c r="V44" s="50">
        <f>$F44*'[1]INTERNAL PARAMETERS-2'!U44*VLOOKUP(V$4,'[1]INTERNAL PARAMETERS-1'!$B$5:$J$44,4, FALSE)</f>
        <v>2.5694316419624252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7.8025238657040974E-2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7.8025238657040974E-2</v>
      </c>
      <c r="AI44" s="50">
        <f>$F44*'[1]INTERNAL PARAMETERS-2'!AH44*VLOOKUP(AI$4,'[1]INTERNAL PARAMETERS-1'!$B$5:$J$44,4, FALSE)</f>
        <v>0.48773563331651743</v>
      </c>
      <c r="AJ44" s="50">
        <f>$F44*'[1]INTERNAL PARAMETERS-2'!AI44*VLOOKUP(AJ$4,'[1]INTERNAL PARAMETERS-1'!$B$5:$J$44,4, FALSE)</f>
        <v>0.31214546417674177</v>
      </c>
      <c r="AK44" s="50">
        <f>$F44*'[1]INTERNAL PARAMETERS-2'!AJ44*VLOOKUP(AK$4,'[1]INTERNAL PARAMETERS-1'!$B$5:$J$44,4, FALSE)</f>
        <v>3.9034874102809432E-2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94.119648845766207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4.9671944060147863</v>
      </c>
      <c r="BB44" s="50">
        <f>$F44*'[1]INTERNAL PARAMETERS-2'!M44*(1-VLOOKUP(N$4,'[1]INTERNAL PARAMETERS-1'!$B$5:$J$44,4, FALSE))</f>
        <v>34.140116761627731</v>
      </c>
      <c r="BC44" s="50">
        <f>$F44*'[1]INTERNAL PARAMETERS-2'!N44*(1-VLOOKUP(O$4,'[1]INTERNAL PARAMETERS-1'!$B$5:$J$44,4, FALSE))</f>
        <v>12.486263662555452</v>
      </c>
      <c r="BD44" s="50">
        <f>$F44*'[1]INTERNAL PARAMETERS-2'!O44*(1-VLOOKUP(P$4,'[1]INTERNAL PARAMETERS-1'!$B$5:$J$44,4, FALSE))</f>
        <v>22.163084618874489</v>
      </c>
      <c r="BE44" s="50">
        <f>$F44*'[1]INTERNAL PARAMETERS-2'!P44*(1-VLOOKUP(Q$4,'[1]INTERNAL PARAMETERS-1'!$B$5:$J$44,4, FALSE))</f>
        <v>6.8674227596312081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34.211619125940679</v>
      </c>
      <c r="BH44" s="50">
        <f>$F44*'[1]INTERNAL PARAMETERS-2'!S44*(1-VLOOKUP(T$4,'[1]INTERNAL PARAMETERS-1'!$B$5:$J$44,4, FALSE))</f>
        <v>0.94818691335478833</v>
      </c>
      <c r="BI44" s="50">
        <f>$F44*'[1]INTERNAL PARAMETERS-2'!T44*(1-VLOOKUP(U$4,'[1]INTERNAL PARAMETERS-1'!$B$5:$J$44,4, FALSE))</f>
        <v>0.53066064196503449</v>
      </c>
      <c r="BJ44" s="50">
        <f>$F44*'[1]INTERNAL PARAMETERS-2'!U44*(1-VLOOKUP(V$4,'[1]INTERNAL PARAMETERS-1'!$B$5:$J$44,4, FALSE))</f>
        <v>14.560112637787077</v>
      </c>
      <c r="BK44" s="50">
        <f>$F44*'[1]INTERNAL PARAMETERS-2'!V44*(1-VLOOKUP(W$4,'[1]INTERNAL PARAMETERS-1'!$B$5:$J$44,4, FALSE))</f>
        <v>14.183590788024704</v>
      </c>
      <c r="BL44" s="50">
        <f>$F44*'[1]INTERNAL PARAMETERS-2'!W44*(1-VLOOKUP(X$4,'[1]INTERNAL PARAMETERS-1'!$B$5:$J$44,4, FALSE))</f>
        <v>9.9109411818387407</v>
      </c>
      <c r="BM44" s="50">
        <f>$F44*'[1]INTERNAL PARAMETERS-2'!X44*(1-VLOOKUP(Y$4,'[1]INTERNAL PARAMETERS-1'!$B$5:$J$44,4, FALSE))</f>
        <v>1.248626366255545</v>
      </c>
      <c r="BN44" s="50">
        <f>$F44*'[1]INTERNAL PARAMETERS-2'!Y44*(1-VLOOKUP(Z$4,'[1]INTERNAL PARAMETERS-1'!$B$5:$J$44,4, FALSE))</f>
        <v>18.865950788870141</v>
      </c>
      <c r="BO44" s="50">
        <f>$F44*'[1]INTERNAL PARAMETERS-2'!Z44*(1-VLOOKUP(AA$4,'[1]INTERNAL PARAMETERS-1'!$B$5:$J$44,4, FALSE))</f>
        <v>28.289156337392367</v>
      </c>
      <c r="BP44" s="50">
        <f>$F44*'[1]INTERNAL PARAMETERS-2'!AA44*(1-VLOOKUP(AB$4,'[1]INTERNAL PARAMETERS-1'!$B$5:$J$44,4, FALSE))</f>
        <v>12.252143437035748</v>
      </c>
      <c r="BQ44" s="50">
        <f>$F44*'[1]INTERNAL PARAMETERS-2'!AB44*(1-VLOOKUP(AC$4,'[1]INTERNAL PARAMETERS-1'!$B$5:$J$44,4, FALSE))</f>
        <v>66.723329572594594</v>
      </c>
      <c r="BR44" s="50">
        <f>$F44*'[1]INTERNAL PARAMETERS-2'!AC44*(1-VLOOKUP(AD$4,'[1]INTERNAL PARAMETERS-1'!$B$5:$J$44,4, FALSE))</f>
        <v>7.7063387312272775</v>
      </c>
      <c r="BS44" s="50">
        <f>$F44*'[1]INTERNAL PARAMETERS-2'!AD44*(1-VLOOKUP(AE$4,'[1]INTERNAL PARAMETERS-1'!$B$5:$J$44,4, FALSE))</f>
        <v>1.3851816612925112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2.1655675765086544</v>
      </c>
      <c r="CA44" s="50">
        <f>$F44*'[1]INTERNAL PARAMETERS-2'!AL44*(1-VLOOKUP(AM$4,'[1]INTERNAL PARAMETERS-1'!$B$5:$J$44,4, FALSE))</f>
        <v>2.5557827888910154</v>
      </c>
      <c r="CB44" s="50">
        <f>$F44*'[1]INTERNAL PARAMETERS-2'!AM44*(1-VLOOKUP(AN$4,'[1]INTERNAL PARAMETERS-1'!$B$5:$J$44,4, FALSE))</f>
        <v>2.8874234353448731</v>
      </c>
      <c r="CC44" s="50">
        <f>$F44*'[1]INTERNAL PARAMETERS-2'!AN44*(1-VLOOKUP(AO$4,'[1]INTERNAL PARAMETERS-1'!$B$5:$J$44,4, FALSE))</f>
        <v>3.8239043374236763</v>
      </c>
      <c r="CD44" s="50">
        <f>$F44*'[1]INTERNAL PARAMETERS-2'!AO44*(1-VLOOKUP(AP$4,'[1]INTERNAL PARAMETERS-1'!$B$5:$J$44,4, FALSE))</f>
        <v>29.089037434885626</v>
      </c>
      <c r="CE44" s="50">
        <f>$F44*'[1]INTERNAL PARAMETERS-2'!AP44*(1-VLOOKUP(AQ$4,'[1]INTERNAL PARAMETERS-1'!$B$5:$J$44,4, FALSE))</f>
        <v>1.8143872382291033</v>
      </c>
      <c r="CF44" s="50">
        <f>$F44*'[1]INTERNAL PARAMETERS-2'!AQ44*(1-VLOOKUP(AR$4,'[1]INTERNAL PARAMETERS-1'!$B$5:$J$44,4, FALSE))</f>
        <v>0.48773563331651743</v>
      </c>
      <c r="CG44" s="50">
        <f>$F44*'[1]INTERNAL PARAMETERS-2'!AR44*(1-VLOOKUP(AS$4,'[1]INTERNAL PARAMETERS-1'!$B$5:$J$44,4, FALSE))</f>
        <v>3.9034874102809432E-2</v>
      </c>
      <c r="CH44" s="49">
        <f>$F44*'[1]INTERNAL PARAMETERS-2'!AS44*(1-VLOOKUP(AT$4,'[1]INTERNAL PARAMETERS-1'!$B$5:$J$44,4, FALSE))</f>
        <v>0</v>
      </c>
      <c r="CI44" s="48">
        <f t="shared" si="0"/>
        <v>445.09544126935026</v>
      </c>
    </row>
    <row r="45" spans="3:87">
      <c r="C45" s="33" t="s">
        <v>4</v>
      </c>
      <c r="D45" s="32" t="s">
        <v>72</v>
      </c>
      <c r="E45" s="32" t="s">
        <v>67</v>
      </c>
      <c r="F45" s="135">
        <f>MHTYP!S45</f>
        <v>467.30399234582939</v>
      </c>
      <c r="G45" s="51">
        <f>$F45*'[1]INTERNAL PARAMETERS-2'!F45*VLOOKUP(G$4,'[1]INTERNAL PARAMETERS-1'!$B$5:$J$44,4, FALSE)</f>
        <v>2.9025185572584156</v>
      </c>
      <c r="H45" s="50">
        <f>$F45*'[1]INTERNAL PARAMETERS-2'!G45*VLOOKUP(H$4,'[1]INTERNAL PARAMETERS-1'!$B$5:$J$44,4, FALSE)</f>
        <v>3.5503888122466734</v>
      </c>
      <c r="I45" s="50">
        <f>$F45*'[1]INTERNAL PARAMETERS-2'!H45*VLOOKUP(I$4,'[1]INTERNAL PARAMETERS-1'!$B$5:$J$44,4, FALSE)</f>
        <v>5.4034570921744809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5.1824012751152476E-2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0.33301017102548497</v>
      </c>
      <c r="N45" s="50">
        <f>$F45*'[1]INTERNAL PARAMETERS-2'!M45*VLOOKUP(N$4,'[1]INTERNAL PARAMETERS-1'!$B$5:$J$44,4, FALSE)</f>
        <v>1.5639870207027924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0.36281481965730195</v>
      </c>
      <c r="S45" s="50">
        <f>$F45*'[1]INTERNAL PARAMETERS-2'!R45*VLOOKUP(S$4,'[1]INTERNAL PARAMETERS-1'!$B$5:$J$44,4, FALSE)</f>
        <v>1.7867344782143169</v>
      </c>
      <c r="T45" s="50">
        <f>$F45*'[1]INTERNAL PARAMETERS-2'!S45*VLOOKUP(T$4,'[1]INTERNAL PARAMETERS-1'!$B$5:$J$44,4, FALSE)</f>
        <v>0.10106850746455598</v>
      </c>
      <c r="U45" s="50">
        <f>$F45*'[1]INTERNAL PARAMETERS-2'!T45*VLOOKUP(U$4,'[1]INTERNAL PARAMETERS-1'!$B$5:$J$44,4, FALSE)</f>
        <v>0.19695928669392018</v>
      </c>
      <c r="V45" s="50">
        <f>$F45*'[1]INTERNAL PARAMETERS-2'!U45*VLOOKUP(V$4,'[1]INTERNAL PARAMETERS-1'!$B$5:$J$44,4, FALSE)</f>
        <v>2.1341235930842832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2.593537157519353E-2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2.593537157519353E-2</v>
      </c>
      <c r="AI45" s="50">
        <f>$F45*'[1]INTERNAL PARAMETERS-2'!AH45*VLOOKUP(AI$4,'[1]INTERNAL PARAMETERS-1'!$B$5:$J$44,4, FALSE)</f>
        <v>0.23323142257980348</v>
      </c>
      <c r="AJ45" s="50">
        <f>$F45*'[1]INTERNAL PARAMETERS-2'!AI45*VLOOKUP(AJ$4,'[1]INTERNAL PARAMETERS-1'!$B$5:$J$44,4, FALSE)</f>
        <v>0.49239821673480044</v>
      </c>
      <c r="AK45" s="50">
        <f>$F45*'[1]INTERNAL PARAMETERS-2'!AJ45*VLOOKUP(AK$4,'[1]INTERNAL PARAMETERS-1'!$B$5:$J$44,4, FALSE)</f>
        <v>2.593537157519353E-2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102.66568475131513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6.327193249484214</v>
      </c>
      <c r="BB45" s="50">
        <f>$F45*'[1]INTERNAL PARAMETERS-2'!M45*(1-VLOOKUP(N$4,'[1]INTERNAL PARAMETERS-1'!$B$5:$J$44,4, FALSE))</f>
        <v>29.715753393353051</v>
      </c>
      <c r="BC45" s="50">
        <f>$F45*'[1]INTERNAL PARAMETERS-2'!N45*(1-VLOOKUP(O$4,'[1]INTERNAL PARAMETERS-1'!$B$5:$J$44,4, FALSE))</f>
        <v>18.918147904531619</v>
      </c>
      <c r="BD45" s="50">
        <f>$F45*'[1]INTERNAL PARAMETERS-2'!O45*(1-VLOOKUP(P$4,'[1]INTERNAL PARAMETERS-1'!$B$5:$J$44,4, FALSE))</f>
        <v>18.322101662294514</v>
      </c>
      <c r="BE45" s="50">
        <f>$F45*'[1]INTERNAL PARAMETERS-2'!P45*(1-VLOOKUP(Q$4,'[1]INTERNAL PARAMETERS-1'!$B$5:$J$44,4, FALSE))</f>
        <v>10.288351617082718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33.947955086072014</v>
      </c>
      <c r="BH45" s="50">
        <f>$F45*'[1]INTERNAL PARAMETERS-2'!S45*(1-VLOOKUP(T$4,'[1]INTERNAL PARAMETERS-1'!$B$5:$J$44,4, FALSE))</f>
        <v>0.90961656718100381</v>
      </c>
      <c r="BI45" s="50">
        <f>$F45*'[1]INTERNAL PARAMETERS-2'!T45*(1-VLOOKUP(U$4,'[1]INTERNAL PARAMETERS-1'!$B$5:$J$44,4, FALSE))</f>
        <v>0.78783714677568073</v>
      </c>
      <c r="BJ45" s="50">
        <f>$F45*'[1]INTERNAL PARAMETERS-2'!U45*(1-VLOOKUP(V$4,'[1]INTERNAL PARAMETERS-1'!$B$5:$J$44,4, FALSE))</f>
        <v>12.093367027477605</v>
      </c>
      <c r="BK45" s="50">
        <f>$F45*'[1]INTERNAL PARAMETERS-2'!V45*(1-VLOOKUP(W$4,'[1]INTERNAL PARAMETERS-1'!$B$5:$J$44,4, FALSE))</f>
        <v>13.65733301950074</v>
      </c>
      <c r="BL45" s="50">
        <f>$F45*'[1]INTERNAL PARAMETERS-2'!W45*(1-VLOOKUP(X$4,'[1]INTERNAL PARAMETERS-1'!$B$5:$J$44,4, FALSE))</f>
        <v>17.700120048482212</v>
      </c>
      <c r="BM45" s="50">
        <f>$F45*'[1]INTERNAL PARAMETERS-2'!X45*(1-VLOOKUP(Y$4,'[1]INTERNAL PARAMETERS-1'!$B$5:$J$44,4, FALSE))</f>
        <v>2.9025185572584156</v>
      </c>
      <c r="BN45" s="50">
        <f>$F45*'[1]INTERNAL PARAMETERS-2'!Y45*(1-VLOOKUP(Z$4,'[1]INTERNAL PARAMETERS-1'!$B$5:$J$44,4, FALSE))</f>
        <v>20.861805399895626</v>
      </c>
      <c r="BO45" s="50">
        <f>$F45*'[1]INTERNAL PARAMETERS-2'!Z45*(1-VLOOKUP(AA$4,'[1]INTERNAL PARAMETERS-1'!$B$5:$J$44,4, FALSE))</f>
        <v>23.997508649334609</v>
      </c>
      <c r="BP45" s="50">
        <f>$F45*'[1]INTERNAL PARAMETERS-2'!AA45*(1-VLOOKUP(AB$4,'[1]INTERNAL PARAMETERS-1'!$B$5:$J$44,4, FALSE))</f>
        <v>9.8996481562494587</v>
      </c>
      <c r="BQ45" s="50">
        <f>$F45*'[1]INTERNAL PARAMETERS-2'!AB45*(1-VLOOKUP(AC$4,'[1]INTERNAL PARAMETERS-1'!$B$5:$J$44,4, FALSE))</f>
        <v>64.243924798921469</v>
      </c>
      <c r="BR45" s="50">
        <f>$F45*'[1]INTERNAL PARAMETERS-2'!AC45*(1-VLOOKUP(AD$4,'[1]INTERNAL PARAMETERS-1'!$B$5:$J$44,4, FALSE))</f>
        <v>8.0078146736366023</v>
      </c>
      <c r="BS45" s="50">
        <f>$F45*'[1]INTERNAL PARAMETERS-2'!AD45*(1-VLOOKUP(AE$4,'[1]INTERNAL PARAMETERS-1'!$B$5:$J$44,4, FALSE))</f>
        <v>2.0213701492911196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2.8765831856832218</v>
      </c>
      <c r="CA45" s="50">
        <f>$F45*'[1]INTERNAL PARAMETERS-2'!AL45*(1-VLOOKUP(AM$4,'[1]INTERNAL PARAMETERS-1'!$B$5:$J$44,4, FALSE))</f>
        <v>5.856861127267984</v>
      </c>
      <c r="CB45" s="50">
        <f>$F45*'[1]INTERNAL PARAMETERS-2'!AM45*(1-VLOOKUP(AN$4,'[1]INTERNAL PARAMETERS-1'!$B$5:$J$44,4, FALSE))</f>
        <v>2.954342570009568</v>
      </c>
      <c r="CC45" s="50">
        <f>$F45*'[1]INTERNAL PARAMETERS-2'!AN45*(1-VLOOKUP(AO$4,'[1]INTERNAL PARAMETERS-1'!$B$5:$J$44,4, FALSE))</f>
        <v>5.856861127267984</v>
      </c>
      <c r="CD45" s="50">
        <f>$F45*'[1]INTERNAL PARAMETERS-2'!AO45*(1-VLOOKUP(AP$4,'[1]INTERNAL PARAMETERS-1'!$B$5:$J$44,4, FALSE))</f>
        <v>30.00988854525529</v>
      </c>
      <c r="CE45" s="50">
        <f>$F45*'[1]INTERNAL PARAMETERS-2'!AP45*(1-VLOOKUP(AQ$4,'[1]INTERNAL PARAMETERS-1'!$B$5:$J$44,4, FALSE))</f>
        <v>2.8247591729320698</v>
      </c>
      <c r="CF45" s="50">
        <f>$F45*'[1]INTERNAL PARAMETERS-2'!AQ45*(1-VLOOKUP(AR$4,'[1]INTERNAL PARAMETERS-1'!$B$5:$J$44,4, FALSE))</f>
        <v>0.38875019123249549</v>
      </c>
      <c r="CG45" s="50">
        <f>$F45*'[1]INTERNAL PARAMETERS-2'!AR45*(1-VLOOKUP(AS$4,'[1]INTERNAL PARAMETERS-1'!$B$5:$J$44,4, FALSE))</f>
        <v>7.7759384326346007E-2</v>
      </c>
      <c r="CH45" s="49">
        <f>$F45*'[1]INTERNAL PARAMETERS-2'!AS45*(1-VLOOKUP(AT$4,'[1]INTERNAL PARAMETERS-1'!$B$5:$J$44,4, FALSE))</f>
        <v>0</v>
      </c>
      <c r="CI45" s="48">
        <f t="shared" si="0"/>
        <v>467.30417926742621</v>
      </c>
    </row>
    <row r="46" spans="3:87">
      <c r="C46" s="33" t="s">
        <v>4</v>
      </c>
      <c r="D46" s="32" t="s">
        <v>72</v>
      </c>
      <c r="E46" s="32" t="s">
        <v>66</v>
      </c>
      <c r="F46" s="135">
        <f>MHTYP!S46</f>
        <v>356.83980603635734</v>
      </c>
      <c r="G46" s="51">
        <f>$F46*'[1]INTERNAL PARAMETERS-2'!F46*VLOOKUP(G$4,'[1]INTERNAL PARAMETERS-1'!$B$5:$J$44,4, FALSE)</f>
        <v>1.9546970895059581</v>
      </c>
      <c r="H46" s="50">
        <f>$F46*'[1]INTERNAL PARAMETERS-2'!G46*VLOOKUP(H$4,'[1]INTERNAL PARAMETERS-1'!$B$5:$J$44,4, FALSE)</f>
        <v>3.2499899014373317</v>
      </c>
      <c r="I46" s="50">
        <f>$F46*'[1]INTERNAL PARAMETERS-2'!H46*VLOOKUP(I$4,'[1]INTERNAL PARAMETERS-1'!$B$5:$J$44,4, FALSE)</f>
        <v>3.8560769593929942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4.7102854396799176E-2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0.31557841926437336</v>
      </c>
      <c r="N46" s="50">
        <f>$F46*'[1]INTERNAL PARAMETERS-2'!M46*VLOOKUP(N$4,'[1]INTERNAL PARAMETERS-1'!$B$5:$J$44,4, FALSE)</f>
        <v>0.94084918519255045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0.40037426237279294</v>
      </c>
      <c r="S46" s="50">
        <f>$F46*'[1]INTERNAL PARAMETERS-2'!R46*VLOOKUP(S$4,'[1]INTERNAL PARAMETERS-1'!$B$5:$J$44,4, FALSE)</f>
        <v>1.2308671691505395</v>
      </c>
      <c r="T46" s="50">
        <f>$F46*'[1]INTERNAL PARAMETERS-2'!S46*VLOOKUP(T$4,'[1]INTERNAL PARAMETERS-1'!$B$5:$J$44,4, FALSE)</f>
        <v>0.12010871031377753</v>
      </c>
      <c r="U46" s="50">
        <f>$F46*'[1]INTERNAL PARAMETERS-2'!T46*VLOOKUP(U$4,'[1]INTERNAL PARAMETERS-1'!$B$5:$J$44,4, FALSE)</f>
        <v>0.19782485167043579</v>
      </c>
      <c r="V46" s="50">
        <f>$F46*'[1]INTERNAL PARAMETERS-2'!U46*VLOOKUP(V$4,'[1]INTERNAL PARAMETERS-1'!$B$5:$J$44,4, FALSE)</f>
        <v>1.5614114498800775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0.23551427198399585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0.32971998077759418</v>
      </c>
      <c r="AJ46" s="50">
        <f>$F46*'[1]INTERNAL PARAMETERS-2'!AI46*VLOOKUP(AJ$4,'[1]INTERNAL PARAMETERS-1'!$B$5:$J$44,4, FALSE)</f>
        <v>0.30616855357919459</v>
      </c>
      <c r="AK46" s="50">
        <f>$F46*'[1]INTERNAL PARAMETERS-2'!AJ46*VLOOKUP(AK$4,'[1]INTERNAL PARAMETERS-1'!$B$5:$J$44,4, FALSE)</f>
        <v>4.7102854396799176E-2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73.265462228466887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5.9959899660230924</v>
      </c>
      <c r="BB46" s="50">
        <f>$F46*'[1]INTERNAL PARAMETERS-2'!M46*(1-VLOOKUP(N$4,'[1]INTERNAL PARAMETERS-1'!$B$5:$J$44,4, FALSE))</f>
        <v>17.876134518658457</v>
      </c>
      <c r="BC46" s="50">
        <f>$F46*'[1]INTERNAL PARAMETERS-2'!N46*(1-VLOOKUP(O$4,'[1]INTERNAL PARAMETERS-1'!$B$5:$J$44,4, FALSE))</f>
        <v>16.791632332749849</v>
      </c>
      <c r="BD46" s="50">
        <f>$F46*'[1]INTERNAL PARAMETERS-2'!O46*(1-VLOOKUP(P$4,'[1]INTERNAL PARAMETERS-1'!$B$5:$J$44,4, FALSE))</f>
        <v>12.952856751352527</v>
      </c>
      <c r="BE46" s="50">
        <f>$F46*'[1]INTERNAL PARAMETERS-2'!P46*(1-VLOOKUP(Q$4,'[1]INTERNAL PARAMETERS-1'!$B$5:$J$44,4, FALSE))</f>
        <v>7.9601326051948336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23.386476213860249</v>
      </c>
      <c r="BH46" s="50">
        <f>$F46*'[1]INTERNAL PARAMETERS-2'!S46*(1-VLOOKUP(T$4,'[1]INTERNAL PARAMETERS-1'!$B$5:$J$44,4, FALSE))</f>
        <v>1.0809783928239978</v>
      </c>
      <c r="BI46" s="50">
        <f>$F46*'[1]INTERNAL PARAMETERS-2'!T46*(1-VLOOKUP(U$4,'[1]INTERNAL PARAMETERS-1'!$B$5:$J$44,4, FALSE))</f>
        <v>0.79129940668174314</v>
      </c>
      <c r="BJ46" s="50">
        <f>$F46*'[1]INTERNAL PARAMETERS-2'!U46*(1-VLOOKUP(V$4,'[1]INTERNAL PARAMETERS-1'!$B$5:$J$44,4, FALSE))</f>
        <v>8.847998215987106</v>
      </c>
      <c r="BK46" s="50">
        <f>$F46*'[1]INTERNAL PARAMETERS-2'!V46*(1-VLOOKUP(W$4,'[1]INTERNAL PARAMETERS-1'!$B$5:$J$44,4, FALSE))</f>
        <v>11.492739633012961</v>
      </c>
      <c r="BL46" s="50">
        <f>$F46*'[1]INTERNAL PARAMETERS-2'!W46*(1-VLOOKUP(X$4,'[1]INTERNAL PARAMETERS-1'!$B$5:$J$44,4, FALSE))</f>
        <v>15.755405220000871</v>
      </c>
      <c r="BM46" s="50">
        <f>$F46*'[1]INTERNAL PARAMETERS-2'!X46*(1-VLOOKUP(Y$4,'[1]INTERNAL PARAMETERS-1'!$B$5:$J$44,4, FALSE))</f>
        <v>2.7083427598547449</v>
      </c>
      <c r="BN46" s="50">
        <f>$F46*'[1]INTERNAL PARAMETERS-2'!Y46*(1-VLOOKUP(Z$4,'[1]INTERNAL PARAMETERS-1'!$B$5:$J$44,4, FALSE))</f>
        <v>17.309728047134037</v>
      </c>
      <c r="BO46" s="50">
        <f>$F46*'[1]INTERNAL PARAMETERS-2'!Z46*(1-VLOOKUP(AA$4,'[1]INTERNAL PARAMETERS-1'!$B$5:$J$44,4, FALSE))</f>
        <v>19.688350826211188</v>
      </c>
      <c r="BP46" s="50">
        <f>$F46*'[1]INTERNAL PARAMETERS-2'!AA46*(1-VLOOKUP(AB$4,'[1]INTERNAL PARAMETERS-1'!$B$5:$J$44,4, FALSE))</f>
        <v>8.9963597179438128</v>
      </c>
      <c r="BQ46" s="50">
        <f>$F46*'[1]INTERNAL PARAMETERS-2'!AB46*(1-VLOOKUP(AC$4,'[1]INTERNAL PARAMETERS-1'!$B$5:$J$44,4, FALSE))</f>
        <v>53.13030692852049</v>
      </c>
      <c r="BR46" s="50">
        <f>$F46*'[1]INTERNAL PARAMETERS-2'!AC46*(1-VLOOKUP(AD$4,'[1]INTERNAL PARAMETERS-1'!$B$5:$J$44,4, FALSE))</f>
        <v>6.6177369388666616</v>
      </c>
      <c r="BS46" s="50">
        <f>$F46*'[1]INTERNAL PARAMETERS-2'!AD46*(1-VLOOKUP(AE$4,'[1]INTERNAL PARAMETERS-1'!$B$5:$J$44,4, FALSE))</f>
        <v>1.3423956663281726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1.9546970895059581</v>
      </c>
      <c r="CA46" s="50">
        <f>$F46*'[1]INTERNAL PARAMETERS-2'!AL46*(1-VLOOKUP(AM$4,'[1]INTERNAL PARAMETERS-1'!$B$5:$J$44,4, FALSE))</f>
        <v>5.2988926997368884</v>
      </c>
      <c r="CB46" s="50">
        <f>$F46*'[1]INTERNAL PARAMETERS-2'!AM46*(1-VLOOKUP(AN$4,'[1]INTERNAL PARAMETERS-1'!$B$5:$J$44,4, FALSE))</f>
        <v>2.6847913326563453</v>
      </c>
      <c r="CC46" s="50">
        <f>$F46*'[1]INTERNAL PARAMETERS-2'!AN46*(1-VLOOKUP(AO$4,'[1]INTERNAL PARAMETERS-1'!$B$5:$J$44,4, FALSE))</f>
        <v>4.2391141597895112</v>
      </c>
      <c r="CD46" s="50">
        <f>$F46*'[1]INTERNAL PARAMETERS-2'!AO46*(1-VLOOKUP(AP$4,'[1]INTERNAL PARAMETERS-1'!$B$5:$J$44,4, FALSE))</f>
        <v>19.358666529414197</v>
      </c>
      <c r="CE46" s="50">
        <f>$F46*'[1]INTERNAL PARAMETERS-2'!AP46*(1-VLOOKUP(AQ$4,'[1]INTERNAL PARAMETERS-1'!$B$5:$J$44,4, FALSE))</f>
        <v>2.4021742062755504</v>
      </c>
      <c r="CF46" s="50">
        <f>$F46*'[1]INTERNAL PARAMETERS-2'!AQ46*(1-VLOOKUP(AR$4,'[1]INTERNAL PARAMETERS-1'!$B$5:$J$44,4, FALSE))</f>
        <v>0.11775713599199793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356.83980603635734</v>
      </c>
    </row>
    <row r="47" spans="3:87">
      <c r="C47" s="33" t="s">
        <v>4</v>
      </c>
      <c r="D47" s="32" t="s">
        <v>72</v>
      </c>
      <c r="E47" s="32" t="s">
        <v>65</v>
      </c>
      <c r="F47" s="135">
        <f>MHTYP!S47</f>
        <v>258.98357397581981</v>
      </c>
      <c r="G47" s="51">
        <f>$F47*'[1]INTERNAL PARAMETERS-2'!F47*VLOOKUP(G$4,'[1]INTERNAL PARAMETERS-1'!$B$5:$J$44,4, FALSE)</f>
        <v>1.4629464126746108</v>
      </c>
      <c r="H47" s="50">
        <f>$F47*'[1]INTERNAL PARAMETERS-2'!G47*VLOOKUP(H$4,'[1]INTERNAL PARAMETERS-1'!$B$5:$J$44,4, FALSE)</f>
        <v>2.2047271652561538</v>
      </c>
      <c r="I47" s="50">
        <f>$F47*'[1]INTERNAL PARAMETERS-2'!H47*VLOOKUP(I$4,'[1]INTERNAL PARAMETERS-1'!$B$5:$J$44,4, FALSE)</f>
        <v>2.4743368352722017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6.1819379108028191E-2</v>
      </c>
      <c r="L47" s="50">
        <f>$F47*'[1]INTERNAL PARAMETERS-2'!K47*VLOOKUP(L$4,'[1]INTERNAL PARAMETERS-1'!$B$5:$J$44,4, FALSE)</f>
        <v>2.0615092488475255E-2</v>
      </c>
      <c r="M47" s="50">
        <f>$F47*'[1]INTERNAL PARAMETERS-2'!L47*VLOOKUP(M$4,'[1]INTERNAL PARAMETERS-1'!$B$5:$J$44,4, FALSE)</f>
        <v>0.28846885387296689</v>
      </c>
      <c r="N47" s="50">
        <f>$F47*'[1]INTERNAL PARAMETERS-2'!M47*VLOOKUP(N$4,'[1]INTERNAL PARAMETERS-1'!$B$5:$J$44,4, FALSE)</f>
        <v>0.63566223314495096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0.35027528380229628</v>
      </c>
      <c r="S47" s="50">
        <f>$F47*'[1]INTERNAL PARAMETERS-2'!R47*VLOOKUP(S$4,'[1]INTERNAL PARAMETERS-1'!$B$5:$J$44,4, FALSE)</f>
        <v>0.79669821944311581</v>
      </c>
      <c r="T47" s="50">
        <f>$F47*'[1]INTERNAL PARAMETERS-2'!S47*VLOOKUP(T$4,'[1]INTERNAL PARAMETERS-1'!$B$5:$J$44,4, FALSE)</f>
        <v>6.5934628098503964E-2</v>
      </c>
      <c r="U47" s="50">
        <f>$F47*'[1]INTERNAL PARAMETERS-2'!T47*VLOOKUP(U$4,'[1]INTERNAL PARAMETERS-1'!$B$5:$J$44,4, FALSE)</f>
        <v>0.13186925619700793</v>
      </c>
      <c r="V47" s="50">
        <f>$F47*'[1]INTERNAL PARAMETERS-2'!U47*VLOOKUP(V$4,'[1]INTERNAL PARAMETERS-1'!$B$5:$J$44,4, FALSE)</f>
        <v>1.0323072309497479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8.2408573239105859E-2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2.0615092488475255E-2</v>
      </c>
      <c r="AI47" s="50">
        <f>$F47*'[1]INTERNAL PARAMETERS-2'!AH47*VLOOKUP(AI$4,'[1]INTERNAL PARAMETERS-1'!$B$5:$J$44,4, FALSE)</f>
        <v>0.2266624239436375</v>
      </c>
      <c r="AJ47" s="50">
        <f>$F47*'[1]INTERNAL PARAMETERS-2'!AI47*VLOOKUP(AJ$4,'[1]INTERNAL PARAMETERS-1'!$B$5:$J$44,4, FALSE)</f>
        <v>0.35027528380229628</v>
      </c>
      <c r="AK47" s="50">
        <f>$F47*'[1]INTERNAL PARAMETERS-2'!AJ47*VLOOKUP(AK$4,'[1]INTERNAL PARAMETERS-1'!$B$5:$J$44,4, FALSE)</f>
        <v>2.0615092488475255E-2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47.012399870171826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5.4809082235863711</v>
      </c>
      <c r="BB47" s="50">
        <f>$F47*'[1]INTERNAL PARAMETERS-2'!M47*(1-VLOOKUP(N$4,'[1]INTERNAL PARAMETERS-1'!$B$5:$J$44,4, FALSE))</f>
        <v>12.077582429754067</v>
      </c>
      <c r="BC47" s="50">
        <f>$F47*'[1]INTERNAL PARAMETERS-2'!N47*(1-VLOOKUP(O$4,'[1]INTERNAL PARAMETERS-1'!$B$5:$J$44,4, FALSE))</f>
        <v>15.144634252098809</v>
      </c>
      <c r="BD47" s="50">
        <f>$F47*'[1]INTERNAL PARAMETERS-2'!O47*(1-VLOOKUP(P$4,'[1]INTERNAL PARAMETERS-1'!$B$5:$J$44,4, FALSE))</f>
        <v>9.086775371587807</v>
      </c>
      <c r="BE47" s="50">
        <f>$F47*'[1]INTERNAL PARAMETERS-2'!P47*(1-VLOOKUP(Q$4,'[1]INTERNAL PARAMETERS-1'!$B$5:$J$44,4, FALSE))</f>
        <v>5.7075576983513097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15.137266169419197</v>
      </c>
      <c r="BH47" s="50">
        <f>$F47*'[1]INTERNAL PARAMETERS-2'!S47*(1-VLOOKUP(T$4,'[1]INTERNAL PARAMETERS-1'!$B$5:$J$44,4, FALSE))</f>
        <v>0.59341165288653563</v>
      </c>
      <c r="BI47" s="50">
        <f>$F47*'[1]INTERNAL PARAMETERS-2'!T47*(1-VLOOKUP(U$4,'[1]INTERNAL PARAMETERS-1'!$B$5:$J$44,4, FALSE))</f>
        <v>0.52747702478803171</v>
      </c>
      <c r="BJ47" s="50">
        <f>$F47*'[1]INTERNAL PARAMETERS-2'!U47*(1-VLOOKUP(V$4,'[1]INTERNAL PARAMETERS-1'!$B$5:$J$44,4, FALSE))</f>
        <v>5.8497409753819047</v>
      </c>
      <c r="BK47" s="50">
        <f>$F47*'[1]INTERNAL PARAMETERS-2'!V47*(1-VLOOKUP(W$4,'[1]INTERNAL PARAMETERS-1'!$B$5:$J$44,4, FALSE))</f>
        <v>7.1705300093833175</v>
      </c>
      <c r="BL47" s="50">
        <f>$F47*'[1]INTERNAL PARAMETERS-2'!W47*(1-VLOOKUP(X$4,'[1]INTERNAL PARAMETERS-1'!$B$5:$J$44,4, FALSE))</f>
        <v>10.364289545295732</v>
      </c>
      <c r="BM47" s="50">
        <f>$F47*'[1]INTERNAL PARAMETERS-2'!X47*(1-VLOOKUP(Y$4,'[1]INTERNAL PARAMETERS-1'!$B$5:$J$44,4, FALSE))</f>
        <v>3.2555789150204402</v>
      </c>
      <c r="BN47" s="50">
        <f>$F47*'[1]INTERNAL PARAMETERS-2'!Y47*(1-VLOOKUP(Z$4,'[1]INTERNAL PARAMETERS-1'!$B$5:$J$44,4, FALSE))</f>
        <v>15.453705249281553</v>
      </c>
      <c r="BO47" s="50">
        <f>$F47*'[1]INTERNAL PARAMETERS-2'!Z47*(1-VLOOKUP(AA$4,'[1]INTERNAL PARAMETERS-1'!$B$5:$J$44,4, FALSE))</f>
        <v>15.68036767322519</v>
      </c>
      <c r="BP47" s="50">
        <f>$F47*'[1]INTERNAL PARAMETERS-2'!AA47*(1-VLOOKUP(AB$4,'[1]INTERNAL PARAMETERS-1'!$B$5:$J$44,4, FALSE))</f>
        <v>6.3051104985857185</v>
      </c>
      <c r="BQ47" s="50">
        <f>$F47*'[1]INTERNAL PARAMETERS-2'!AB47*(1-VLOOKUP(AC$4,'[1]INTERNAL PARAMETERS-1'!$B$5:$J$44,4, FALSE))</f>
        <v>42.05468508305993</v>
      </c>
      <c r="BR47" s="50">
        <f>$F47*'[1]INTERNAL PARAMETERS-2'!AC47*(1-VLOOKUP(AD$4,'[1]INTERNAL PARAMETERS-1'!$B$5:$J$44,4, FALSE))</f>
        <v>4.450658617131861</v>
      </c>
      <c r="BS47" s="50">
        <f>$F47*'[1]INTERNAL PARAMETERS-2'!AD47*(1-VLOOKUP(AE$4,'[1]INTERNAL PARAMETERS-1'!$B$5:$J$44,4, FALSE))</f>
        <v>1.1126711288723148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0.94782808403670538</v>
      </c>
      <c r="CA47" s="50">
        <f>$F47*'[1]INTERNAL PARAMETERS-2'!AL47*(1-VLOOKUP(AM$4,'[1]INTERNAL PARAMETERS-1'!$B$5:$J$44,4, FALSE))</f>
        <v>4.5742973753479177</v>
      </c>
      <c r="CB47" s="50">
        <f>$F47*'[1]INTERNAL PARAMETERS-2'!AM47*(1-VLOOKUP(AN$4,'[1]INTERNAL PARAMETERS-1'!$B$5:$J$44,4, FALSE))</f>
        <v>1.8132475948343048</v>
      </c>
      <c r="CC47" s="50">
        <f>$F47*'[1]INTERNAL PARAMETERS-2'!AN47*(1-VLOOKUP(AO$4,'[1]INTERNAL PARAMETERS-1'!$B$5:$J$44,4, FALSE))</f>
        <v>3.3173982941284685</v>
      </c>
      <c r="CD47" s="50">
        <f>$F47*'[1]INTERNAL PARAMETERS-2'!AO47*(1-VLOOKUP(AP$4,'[1]INTERNAL PARAMETERS-1'!$B$5:$J$44,4, FALSE))</f>
        <v>13.681687839424198</v>
      </c>
      <c r="CE47" s="50">
        <f>$F47*'[1]INTERNAL PARAMETERS-2'!AP47*(1-VLOOKUP(AQ$4,'[1]INTERNAL PARAMETERS-1'!$B$5:$J$44,4, FALSE))</f>
        <v>1.5865851708906673</v>
      </c>
      <c r="CF47" s="50">
        <f>$F47*'[1]INTERNAL PARAMETERS-2'!AQ47*(1-VLOOKUP(AR$4,'[1]INTERNAL PARAMETERS-1'!$B$5:$J$44,4, FALSE))</f>
        <v>0.32968608967121865</v>
      </c>
      <c r="CG47" s="50">
        <f>$F47*'[1]INTERNAL PARAMETERS-2'!AR47*(1-VLOOKUP(AS$4,'[1]INTERNAL PARAMETERS-1'!$B$5:$J$44,4, FALSE))</f>
        <v>4.1204286619552929E-2</v>
      </c>
      <c r="CH47" s="49">
        <f>$F47*'[1]INTERNAL PARAMETERS-2'!AS47*(1-VLOOKUP(AT$4,'[1]INTERNAL PARAMETERS-1'!$B$5:$J$44,4, FALSE))</f>
        <v>0</v>
      </c>
      <c r="CI47" s="48">
        <f t="shared" si="0"/>
        <v>258.98352217910497</v>
      </c>
    </row>
    <row r="48" spans="3:87">
      <c r="C48" s="33" t="s">
        <v>4</v>
      </c>
      <c r="D48" s="32" t="s">
        <v>72</v>
      </c>
      <c r="E48" s="32" t="s">
        <v>64</v>
      </c>
      <c r="F48" s="135">
        <f>MHTYP!S48</f>
        <v>179.75010002609378</v>
      </c>
      <c r="G48" s="51">
        <f>$F48*'[1]INTERNAL PARAMETERS-2'!F48*VLOOKUP(G$4,'[1]INTERNAL PARAMETERS-1'!$B$5:$J$44,4, FALSE)</f>
        <v>1.4125481860450553</v>
      </c>
      <c r="H48" s="50">
        <f>$F48*'[1]INTERNAL PARAMETERS-2'!G48*VLOOKUP(H$4,'[1]INTERNAL PARAMETERS-1'!$B$5:$J$44,4, FALSE)</f>
        <v>1.4806195489249372</v>
      </c>
      <c r="I48" s="50">
        <f>$F48*'[1]INTERNAL PARAMETERS-2'!H48*VLOOKUP(I$4,'[1]INTERNAL PARAMETERS-1'!$B$5:$J$44,4, FALSE)</f>
        <v>1.6516239078342616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1.702233447247108E-2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0.22719783517948164</v>
      </c>
      <c r="N48" s="50">
        <f>$F48*'[1]INTERNAL PARAMETERS-2'!M48*VLOOKUP(N$4,'[1]INTERNAL PARAMETERS-1'!$B$5:$J$44,4, FALSE)</f>
        <v>0.37015398848073411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0.23825875758458731</v>
      </c>
      <c r="S48" s="50">
        <f>$F48*'[1]INTERNAL PARAMETERS-2'!R48*VLOOKUP(S$4,'[1]INTERNAL PARAMETERS-1'!$B$5:$J$44,4, FALSE)</f>
        <v>0.50547885128537884</v>
      </c>
      <c r="T48" s="50">
        <f>$F48*'[1]INTERNAL PARAMETERS-2'!S48*VLOOKUP(T$4,'[1]INTERNAL PARAMETERS-1'!$B$5:$J$44,4, FALSE)</f>
        <v>5.2758451858658788E-2</v>
      </c>
      <c r="U48" s="50">
        <f>$F48*'[1]INTERNAL PARAMETERS-2'!T48*VLOOKUP(U$4,'[1]INTERNAL PARAMETERS-1'!$B$5:$J$44,4, FALSE)</f>
        <v>9.8707969928329142E-2</v>
      </c>
      <c r="V48" s="50">
        <f>$F48*'[1]INTERNAL PARAMETERS-2'!U48*VLOOKUP(V$4,'[1]INTERNAL PARAMETERS-1'!$B$5:$J$44,4, FALSE)</f>
        <v>0.74030707821096808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0.10211603182482387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5.1049028407410636E-2</v>
      </c>
      <c r="AI48" s="50">
        <f>$F48*'[1]INTERNAL PARAMETERS-2'!AH48*VLOOKUP(AI$4,'[1]INTERNAL PARAMETERS-1'!$B$5:$J$44,4, FALSE)</f>
        <v>0.18720972917717668</v>
      </c>
      <c r="AJ48" s="50">
        <f>$F48*'[1]INTERNAL PARAMETERS-2'!AI48*VLOOKUP(AJ$4,'[1]INTERNAL PARAMETERS-1'!$B$5:$J$44,4, FALSE)</f>
        <v>0.27230342652952949</v>
      </c>
      <c r="AK48" s="50">
        <f>$F48*'[1]INTERNAL PARAMETERS-2'!AJ48*VLOOKUP(AK$4,'[1]INTERNAL PARAMETERS-1'!$B$5:$J$44,4, FALSE)</f>
        <v>5.1049028407410636E-2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31.380854248850966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4.316758868410151</v>
      </c>
      <c r="BB48" s="50">
        <f>$F48*'[1]INTERNAL PARAMETERS-2'!M48*(1-VLOOKUP(N$4,'[1]INTERNAL PARAMETERS-1'!$B$5:$J$44,4, FALSE))</f>
        <v>7.0329257811339474</v>
      </c>
      <c r="BC48" s="50">
        <f>$F48*'[1]INTERNAL PARAMETERS-2'!N48*(1-VLOOKUP(O$4,'[1]INTERNAL PARAMETERS-1'!$B$5:$J$44,4, FALSE))</f>
        <v>12.712861774365487</v>
      </c>
      <c r="BD48" s="50">
        <f>$F48*'[1]INTERNAL PARAMETERS-2'!O48*(1-VLOOKUP(P$4,'[1]INTERNAL PARAMETERS-1'!$B$5:$J$44,4, FALSE))</f>
        <v>5.496991733927981</v>
      </c>
      <c r="BE48" s="50">
        <f>$F48*'[1]INTERNAL PARAMETERS-2'!P48*(1-VLOOKUP(Q$4,'[1]INTERNAL PARAMETERS-1'!$B$5:$J$44,4, FALSE))</f>
        <v>4.5269343691171615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9.6040981744221963</v>
      </c>
      <c r="BH48" s="50">
        <f>$F48*'[1]INTERNAL PARAMETERS-2'!S48*(1-VLOOKUP(T$4,'[1]INTERNAL PARAMETERS-1'!$B$5:$J$44,4, FALSE))</f>
        <v>0.47482606672792904</v>
      </c>
      <c r="BI48" s="50">
        <f>$F48*'[1]INTERNAL PARAMETERS-2'!T48*(1-VLOOKUP(U$4,'[1]INTERNAL PARAMETERS-1'!$B$5:$J$44,4, FALSE))</f>
        <v>0.39483187971331657</v>
      </c>
      <c r="BJ48" s="50">
        <f>$F48*'[1]INTERNAL PARAMETERS-2'!U48*(1-VLOOKUP(V$4,'[1]INTERNAL PARAMETERS-1'!$B$5:$J$44,4, FALSE))</f>
        <v>4.1950734431954864</v>
      </c>
      <c r="BK48" s="50">
        <f>$F48*'[1]INTERNAL PARAMETERS-2'!V48*(1-VLOOKUP(W$4,'[1]INTERNAL PARAMETERS-1'!$B$5:$J$44,4, FALSE))</f>
        <v>5.0545188877037495</v>
      </c>
      <c r="BL48" s="50">
        <f>$F48*'[1]INTERNAL PARAMETERS-2'!W48*(1-VLOOKUP(X$4,'[1]INTERNAL PARAMETERS-1'!$B$5:$J$44,4, FALSE))</f>
        <v>7.181843346502566</v>
      </c>
      <c r="BM48" s="50">
        <f>$F48*'[1]INTERNAL PARAMETERS-2'!X48*(1-VLOOKUP(Y$4,'[1]INTERNAL PARAMETERS-1'!$B$5:$J$44,4, FALSE))</f>
        <v>2.757007034200226</v>
      </c>
      <c r="BN48" s="50">
        <f>$F48*'[1]INTERNAL PARAMETERS-2'!Y48*(1-VLOOKUP(Z$4,'[1]INTERNAL PARAMETERS-1'!$B$5:$J$44,4, FALSE))</f>
        <v>10.551510621631731</v>
      </c>
      <c r="BO48" s="50">
        <f>$F48*'[1]INTERNAL PARAMETERS-2'!Z48*(1-VLOOKUP(AA$4,'[1]INTERNAL PARAMETERS-1'!$B$5:$J$44,4, FALSE))</f>
        <v>10.874863076568671</v>
      </c>
      <c r="BP48" s="50">
        <f>$F48*'[1]INTERNAL PARAMETERS-2'!AA48*(1-VLOOKUP(AB$4,'[1]INTERNAL PARAMETERS-1'!$B$5:$J$44,4, FALSE))</f>
        <v>4.4418406717648082</v>
      </c>
      <c r="BQ48" s="50">
        <f>$F48*'[1]INTERNAL PARAMETERS-2'!AB48*(1-VLOOKUP(AC$4,'[1]INTERNAL PARAMETERS-1'!$B$5:$J$44,4, FALSE))</f>
        <v>29.544229740568845</v>
      </c>
      <c r="BR48" s="50">
        <f>$F48*'[1]INTERNAL PARAMETERS-2'!AC48*(1-VLOOKUP(AD$4,'[1]INTERNAL PARAMETERS-1'!$B$5:$J$44,4, FALSE))</f>
        <v>2.9101720944324607</v>
      </c>
      <c r="BS48" s="50">
        <f>$F48*'[1]INTERNAL PARAMETERS-2'!AD48*(1-VLOOKUP(AE$4,'[1]INTERNAL PARAMETERS-1'!$B$5:$J$44,4, FALSE))</f>
        <v>0.62968257540140904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0.73179860722623291</v>
      </c>
      <c r="CA48" s="50">
        <f>$F48*'[1]INTERNAL PARAMETERS-2'!AL48*(1-VLOOKUP(AM$4,'[1]INTERNAL PARAMETERS-1'!$B$5:$J$44,4, FALSE))</f>
        <v>3.7440867334835177</v>
      </c>
      <c r="CB48" s="50">
        <f>$F48*'[1]INTERNAL PARAMETERS-2'!AM48*(1-VLOOKUP(AN$4,'[1]INTERNAL PARAMETERS-1'!$B$5:$J$44,4, FALSE))</f>
        <v>1.1402447595155258</v>
      </c>
      <c r="CC48" s="50">
        <f>$F48*'[1]INTERNAL PARAMETERS-2'!AN48*(1-VLOOKUP(AO$4,'[1]INTERNAL PARAMETERS-1'!$B$5:$J$44,4, FALSE))</f>
        <v>2.3996099103183441</v>
      </c>
      <c r="CD48" s="50">
        <f>$F48*'[1]INTERNAL PARAMETERS-2'!AO48*(1-VLOOKUP(AP$4,'[1]INTERNAL PARAMETERS-1'!$B$5:$J$44,4, FALSE))</f>
        <v>9.1730071045316173</v>
      </c>
      <c r="CE48" s="50">
        <f>$F48*'[1]INTERNAL PARAMETERS-2'!AP48*(1-VLOOKUP(AQ$4,'[1]INTERNAL PARAMETERS-1'!$B$5:$J$44,4, FALSE))</f>
        <v>0.9360126958658781</v>
      </c>
      <c r="CF48" s="50">
        <f>$F48*'[1]INTERNAL PARAMETERS-2'!AQ48*(1-VLOOKUP(AR$4,'[1]INTERNAL PARAMETERS-1'!$B$5:$J$44,4, FALSE))</f>
        <v>8.5093697352352796E-2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179.75008205108378</v>
      </c>
    </row>
    <row r="49" spans="3:87">
      <c r="C49" s="33" t="s">
        <v>4</v>
      </c>
      <c r="D49" s="32" t="s">
        <v>72</v>
      </c>
      <c r="E49" s="32" t="s">
        <v>63</v>
      </c>
      <c r="F49" s="135">
        <f>MHTYP!S49</f>
        <v>127.6989127598504</v>
      </c>
      <c r="G49" s="51">
        <f>$F49*'[1]INTERNAL PARAMETERS-2'!F49*VLOOKUP(G$4,'[1]INTERNAL PARAMETERS-1'!$B$5:$J$44,4, FALSE)</f>
        <v>0.96055122177959473</v>
      </c>
      <c r="H49" s="50">
        <f>$F49*'[1]INTERNAL PARAMETERS-2'!G49*VLOOKUP(H$4,'[1]INTERNAL PARAMETERS-1'!$B$5:$J$44,4, FALSE)</f>
        <v>0.91996850730451429</v>
      </c>
      <c r="I49" s="50">
        <f>$F49*'[1]INTERNAL PARAMETERS-2'!H49*VLOOKUP(I$4,'[1]INTERNAL PARAMETERS-1'!$B$5:$J$44,4, FALSE)</f>
        <v>1.205645660523267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2.7059399613812301E-2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0.18196328874802126</v>
      </c>
      <c r="N49" s="50">
        <f>$F49*'[1]INTERNAL PARAMETERS-2'!M49*VLOOKUP(N$4,'[1]INTERNAL PARAMETERS-1'!$B$5:$J$44,4, FALSE)</f>
        <v>0.248931152577542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0.16234362779159781</v>
      </c>
      <c r="S49" s="50">
        <f>$F49*'[1]INTERNAL PARAMETERS-2'!R49*VLOOKUP(S$4,'[1]INTERNAL PARAMETERS-1'!$B$5:$J$44,4, FALSE)</f>
        <v>0.32649802616613033</v>
      </c>
      <c r="T49" s="50">
        <f>$F49*'[1]INTERNAL PARAMETERS-2'!S49*VLOOKUP(T$4,'[1]INTERNAL PARAMETERS-1'!$B$5:$J$44,4, FALSE)</f>
        <v>2.4352182663303475E-2</v>
      </c>
      <c r="U49" s="50">
        <f>$F49*'[1]INTERNAL PARAMETERS-2'!T49*VLOOKUP(U$4,'[1]INTERNAL PARAMETERS-1'!$B$5:$J$44,4, FALSE)</f>
        <v>2.7056845635557103E-2</v>
      </c>
      <c r="V49" s="50">
        <f>$F49*'[1]INTERNAL PARAMETERS-2'!U49*VLOOKUP(V$4,'[1]INTERNAL PARAMETERS-1'!$B$5:$J$44,4, FALSE)</f>
        <v>0.59256445735235286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5.4118799227624602E-2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2.7059399613812301E-2</v>
      </c>
      <c r="AI49" s="50">
        <f>$F49*'[1]INTERNAL PARAMETERS-2'!AH49*VLOOKUP(AI$4,'[1]INTERNAL PARAMETERS-1'!$B$5:$J$44,4, FALSE)</f>
        <v>0.10822482856397321</v>
      </c>
      <c r="AJ49" s="50">
        <f>$F49*'[1]INTERNAL PARAMETERS-2'!AI49*VLOOKUP(AJ$4,'[1]INTERNAL PARAMETERS-1'!$B$5:$J$44,4, FALSE)</f>
        <v>8.1178198841436899E-2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22.907267549942073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3.4573024862124031</v>
      </c>
      <c r="BB49" s="50">
        <f>$F49*'[1]INTERNAL PARAMETERS-2'!M49*(1-VLOOKUP(N$4,'[1]INTERNAL PARAMETERS-1'!$B$5:$J$44,4, FALSE))</f>
        <v>4.7296918989732974</v>
      </c>
      <c r="BC49" s="50">
        <f>$F49*'[1]INTERNAL PARAMETERS-2'!N49*(1-VLOOKUP(O$4,'[1]INTERNAL PARAMETERS-1'!$B$5:$J$44,4, FALSE))</f>
        <v>10.768977011950945</v>
      </c>
      <c r="BD49" s="50">
        <f>$F49*'[1]INTERNAL PARAMETERS-2'!O49*(1-VLOOKUP(P$4,'[1]INTERNAL PARAMETERS-1'!$B$5:$J$44,4, FALSE))</f>
        <v>3.6798484894355052</v>
      </c>
      <c r="BE49" s="50">
        <f>$F49*'[1]INTERNAL PARAMETERS-2'!P49*(1-VLOOKUP(Q$4,'[1]INTERNAL PARAMETERS-1'!$B$5:$J$44,4, FALSE))</f>
        <v>3.287519119763417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6.203462497156476</v>
      </c>
      <c r="BH49" s="50">
        <f>$F49*'[1]INTERNAL PARAMETERS-2'!S49*(1-VLOOKUP(T$4,'[1]INTERNAL PARAMETERS-1'!$B$5:$J$44,4, FALSE))</f>
        <v>0.21916964396973126</v>
      </c>
      <c r="BI49" s="50">
        <f>$F49*'[1]INTERNAL PARAMETERS-2'!T49*(1-VLOOKUP(U$4,'[1]INTERNAL PARAMETERS-1'!$B$5:$J$44,4, FALSE))</f>
        <v>0.10822738254222841</v>
      </c>
      <c r="BJ49" s="50">
        <f>$F49*'[1]INTERNAL PARAMETERS-2'!U49*(1-VLOOKUP(V$4,'[1]INTERNAL PARAMETERS-1'!$B$5:$J$44,4, FALSE))</f>
        <v>3.3578652583299995</v>
      </c>
      <c r="BK49" s="50">
        <f>$F49*'[1]INTERNAL PARAMETERS-2'!V49*(1-VLOOKUP(W$4,'[1]INTERNAL PARAMETERS-1'!$B$5:$J$44,4, FALSE))</f>
        <v>3.9910124301574323</v>
      </c>
      <c r="BL49" s="50">
        <f>$F49*'[1]INTERNAL PARAMETERS-2'!W49*(1-VLOOKUP(X$4,'[1]INTERNAL PARAMETERS-1'!$B$5:$J$44,4, FALSE))</f>
        <v>5.4791900196781764</v>
      </c>
      <c r="BM49" s="50">
        <f>$F49*'[1]INTERNAL PARAMETERS-2'!X49*(1-VLOOKUP(Y$4,'[1]INTERNAL PARAMETERS-1'!$B$5:$J$44,4, FALSE))</f>
        <v>2.3404912128450901</v>
      </c>
      <c r="BN49" s="50">
        <f>$F49*'[1]INTERNAL PARAMETERS-2'!Y49*(1-VLOOKUP(Z$4,'[1]INTERNAL PARAMETERS-1'!$B$5:$J$44,4, FALSE))</f>
        <v>7.3596969788710105</v>
      </c>
      <c r="BO49" s="50">
        <f>$F49*'[1]INTERNAL PARAMETERS-2'!Z49*(1-VLOOKUP(AA$4,'[1]INTERNAL PARAMETERS-1'!$B$5:$J$44,4, FALSE))</f>
        <v>6.953831524446378</v>
      </c>
      <c r="BP49" s="50">
        <f>$F49*'[1]INTERNAL PARAMETERS-2'!AA49*(1-VLOOKUP(AB$4,'[1]INTERNAL PARAMETERS-1'!$B$5:$J$44,4, FALSE))</f>
        <v>2.5434303250030443</v>
      </c>
      <c r="BQ49" s="50">
        <f>$F49*'[1]INTERNAL PARAMETERS-2'!AB49*(1-VLOOKUP(AC$4,'[1]INTERNAL PARAMETERS-1'!$B$5:$J$44,4, FALSE))</f>
        <v>21.578536738376972</v>
      </c>
      <c r="BR49" s="50">
        <f>$F49*'[1]INTERNAL PARAMETERS-2'!AC49*(1-VLOOKUP(AD$4,'[1]INTERNAL PARAMETERS-1'!$B$5:$J$44,4, FALSE))</f>
        <v>1.8669836443315648</v>
      </c>
      <c r="BS49" s="50">
        <f>$F49*'[1]INTERNAL PARAMETERS-2'!AD49*(1-VLOOKUP(AE$4,'[1]INTERNAL PARAMETERS-1'!$B$5:$J$44,4, FALSE))</f>
        <v>0.33822334033573981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0.47350756851352527</v>
      </c>
      <c r="CA49" s="50">
        <f>$F49*'[1]INTERNAL PARAMETERS-2'!AL49*(1-VLOOKUP(AM$4,'[1]INTERNAL PARAMETERS-1'!$B$5:$J$44,4, FALSE))</f>
        <v>2.2728490987561973</v>
      </c>
      <c r="CB49" s="50">
        <f>$F49*'[1]INTERNAL PARAMETERS-2'!AM49*(1-VLOOKUP(AN$4,'[1]INTERNAL PARAMETERS-1'!$B$5:$J$44,4, FALSE))</f>
        <v>0.59526848183004266</v>
      </c>
      <c r="CC49" s="50">
        <f>$F49*'[1]INTERNAL PARAMETERS-2'!AN49*(1-VLOOKUP(AO$4,'[1]INTERNAL PARAMETERS-1'!$B$5:$J$44,4, FALSE))</f>
        <v>1.4611181899069323</v>
      </c>
      <c r="CD49" s="50">
        <f>$F49*'[1]INTERNAL PARAMETERS-2'!AO49*(1-VLOOKUP(AP$4,'[1]INTERNAL PARAMETERS-1'!$B$5:$J$44,4, FALSE))</f>
        <v>5.9256381885778904</v>
      </c>
      <c r="CE49" s="50">
        <f>$F49*'[1]INTERNAL PARAMETERS-2'!AP49*(1-VLOOKUP(AQ$4,'[1]INTERNAL PARAMETERS-1'!$B$5:$J$44,4, FALSE))</f>
        <v>0.77114819437418469</v>
      </c>
      <c r="CF49" s="50">
        <f>$F49*'[1]INTERNAL PARAMETERS-2'!AQ49*(1-VLOOKUP(AR$4,'[1]INTERNAL PARAMETERS-1'!$B$5:$J$44,4, FALSE))</f>
        <v>8.1178198841436899E-2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127.69895106952426</v>
      </c>
    </row>
    <row r="50" spans="3:87">
      <c r="C50" s="33" t="s">
        <v>4</v>
      </c>
      <c r="D50" s="32" t="s">
        <v>72</v>
      </c>
      <c r="E50" s="32" t="s">
        <v>62</v>
      </c>
      <c r="F50" s="135">
        <f>MHTYP!S50</f>
        <v>121.10576237279291</v>
      </c>
      <c r="G50" s="51">
        <f>$F50*'[1]INTERNAL PARAMETERS-2'!F50*VLOOKUP(G$4,'[1]INTERNAL PARAMETERS-1'!$B$5:$J$44,4, FALSE)</f>
        <v>1.0939362409372011</v>
      </c>
      <c r="H50" s="50">
        <f>$F50*'[1]INTERNAL PARAMETERS-2'!G50*VLOOKUP(H$4,'[1]INTERNAL PARAMETERS-1'!$B$5:$J$44,4, FALSE)</f>
        <v>0.74388003479864317</v>
      </c>
      <c r="I50" s="50">
        <f>$F50*'[1]INTERNAL PARAMETERS-2'!H50*VLOOKUP(I$4,'[1]INTERNAL PARAMETERS-1'!$B$5:$J$44,4, FALSE)</f>
        <v>1.1175343042643517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1.4581133789684265E-2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0.23920689078111682</v>
      </c>
      <c r="N50" s="50">
        <f>$F50*'[1]INTERNAL PARAMETERS-2'!M50*VLOOKUP(N$4,'[1]INTERNAL PARAMETERS-1'!$B$5:$J$44,4, FALSE)</f>
        <v>0.19690828115717149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0.14585978020179177</v>
      </c>
      <c r="S50" s="50">
        <f>$F50*'[1]INTERNAL PARAMETERS-2'!R50*VLOOKUP(S$4,'[1]INTERNAL PARAMETERS-1'!$B$5:$J$44,4, FALSE)</f>
        <v>0.30239140018387412</v>
      </c>
      <c r="T50" s="50">
        <f>$F50*'[1]INTERNAL PARAMETERS-2'!S50*VLOOKUP(T$4,'[1]INTERNAL PARAMETERS-1'!$B$5:$J$44,4, FALSE)</f>
        <v>4.0840496244976959E-2</v>
      </c>
      <c r="U50" s="50">
        <f>$F50*'[1]INTERNAL PARAMETERS-2'!T50*VLOOKUP(U$4,'[1]INTERNAL PARAMETERS-1'!$B$5:$J$44,4, FALSE)</f>
        <v>5.250903644959555E-2</v>
      </c>
      <c r="V50" s="50">
        <f>$F50*'[1]INTERNAL PARAMETERS-2'!U50*VLOOKUP(V$4,'[1]INTERNAL PARAMETERS-1'!$B$5:$J$44,4, FALSE)</f>
        <v>0.47914283825171783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2.9174378155605814E-2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2.9174378155605814E-2</v>
      </c>
      <c r="AI50" s="50">
        <f>$F50*'[1]INTERNAL PARAMETERS-2'!AH50*VLOOKUP(AI$4,'[1]INTERNAL PARAMETERS-1'!$B$5:$J$44,4, FALSE)</f>
        <v>5.8348756311211628E-2</v>
      </c>
      <c r="AJ50" s="50">
        <f>$F50*'[1]INTERNAL PARAMETERS-2'!AI50*VLOOKUP(AJ$4,'[1]INTERNAL PARAMETERS-1'!$B$5:$J$44,4, FALSE)</f>
        <v>0.11668540204618597</v>
      </c>
      <c r="AK50" s="50">
        <f>$F50*'[1]INTERNAL PARAMETERS-2'!AJ50*VLOOKUP(AK$4,'[1]INTERNAL PARAMETERS-1'!$B$5:$J$44,4, FALSE)</f>
        <v>1.4581133789684265E-2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21.233151781022681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4.5449309248412195</v>
      </c>
      <c r="BB50" s="50">
        <f>$F50*'[1]INTERNAL PARAMETERS-2'!M50*(1-VLOOKUP(N$4,'[1]INTERNAL PARAMETERS-1'!$B$5:$J$44,4, FALSE))</f>
        <v>3.7412573419862576</v>
      </c>
      <c r="BC50" s="50">
        <f>$F50*'[1]INTERNAL PARAMETERS-2'!N50*(1-VLOOKUP(O$4,'[1]INTERNAL PARAMETERS-1'!$B$5:$J$44,4, FALSE))</f>
        <v>11.756136002542839</v>
      </c>
      <c r="BD50" s="50">
        <f>$F50*'[1]INTERNAL PARAMETERS-2'!O50*(1-VLOOKUP(P$4,'[1]INTERNAL PARAMETERS-1'!$B$5:$J$44,4, FALSE))</f>
        <v>3.2526343446559975</v>
      </c>
      <c r="BE50" s="50">
        <f>$F50*'[1]INTERNAL PARAMETERS-2'!P50*(1-VLOOKUP(Q$4,'[1]INTERNAL PARAMETERS-1'!$B$5:$J$44,4, FALSE))</f>
        <v>3.0776001862986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5.7454366034936069</v>
      </c>
      <c r="BH50" s="50">
        <f>$F50*'[1]INTERNAL PARAMETERS-2'!S50*(1-VLOOKUP(T$4,'[1]INTERNAL PARAMETERS-1'!$B$5:$J$44,4, FALSE))</f>
        <v>0.36756446620479261</v>
      </c>
      <c r="BI50" s="50">
        <f>$F50*'[1]INTERNAL PARAMETERS-2'!T50*(1-VLOOKUP(U$4,'[1]INTERNAL PARAMETERS-1'!$B$5:$J$44,4, FALSE))</f>
        <v>0.2100361457983822</v>
      </c>
      <c r="BJ50" s="50">
        <f>$F50*'[1]INTERNAL PARAMETERS-2'!U50*(1-VLOOKUP(V$4,'[1]INTERNAL PARAMETERS-1'!$B$5:$J$44,4, FALSE))</f>
        <v>2.7151427500930678</v>
      </c>
      <c r="BK50" s="50">
        <f>$F50*'[1]INTERNAL PARAMETERS-2'!V50*(1-VLOOKUP(W$4,'[1]INTERNAL PARAMETERS-1'!$B$5:$J$44,4, FALSE))</f>
        <v>4.1423620490801953</v>
      </c>
      <c r="BL50" s="50">
        <f>$F50*'[1]INTERNAL PARAMETERS-2'!W50*(1-VLOOKUP(X$4,'[1]INTERNAL PARAMETERS-1'!$B$5:$J$44,4, FALSE))</f>
        <v>4.6966267917317568</v>
      </c>
      <c r="BM50" s="50">
        <f>$F50*'[1]INTERNAL PARAMETERS-2'!X50*(1-VLOOKUP(Y$4,'[1]INTERNAL PARAMETERS-1'!$B$5:$J$44,4, FALSE))</f>
        <v>2.6837884682147517</v>
      </c>
      <c r="BN50" s="50">
        <f>$F50*'[1]INTERNAL PARAMETERS-2'!Y50*(1-VLOOKUP(Z$4,'[1]INTERNAL PARAMETERS-1'!$B$5:$J$44,4, FALSE))</f>
        <v>7.2491366135344002</v>
      </c>
      <c r="BO50" s="50">
        <f>$F50*'[1]INTERNAL PARAMETERS-2'!Z50*(1-VLOOKUP(AA$4,'[1]INTERNAL PARAMETERS-1'!$B$5:$J$44,4, FALSE))</f>
        <v>6.7386273828281293</v>
      </c>
      <c r="BP50" s="50">
        <f>$F50*'[1]INTERNAL PARAMETERS-2'!AA50*(1-VLOOKUP(AB$4,'[1]INTERNAL PARAMETERS-1'!$B$5:$J$44,4, FALSE))</f>
        <v>2.5087543098573541</v>
      </c>
      <c r="BQ50" s="50">
        <f>$F50*'[1]INTERNAL PARAMETERS-2'!AB50*(1-VLOOKUP(AC$4,'[1]INTERNAL PARAMETERS-1'!$B$5:$J$44,4, FALSE))</f>
        <v>19.647048382619381</v>
      </c>
      <c r="BR50" s="50">
        <f>$F50*'[1]INTERNAL PARAMETERS-2'!AC50*(1-VLOOKUP(AD$4,'[1]INTERNAL PARAMETERS-1'!$B$5:$J$44,4, FALSE))</f>
        <v>1.3127259112398888</v>
      </c>
      <c r="BS50" s="50">
        <f>$F50*'[1]INTERNAL PARAMETERS-2'!AD50*(1-VLOOKUP(AE$4,'[1]INTERNAL PARAMETERS-1'!$B$5:$J$44,4, FALSE))</f>
        <v>0.46674160818474386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0.48133485255066538</v>
      </c>
      <c r="CA50" s="50">
        <f>$F50*'[1]INTERNAL PARAMETERS-2'!AL50*(1-VLOOKUP(AM$4,'[1]INTERNAL PARAMETERS-1'!$B$5:$J$44,4, FALSE))</f>
        <v>1.5606778491219448</v>
      </c>
      <c r="CB50" s="50">
        <f>$F50*'[1]INTERNAL PARAMETERS-2'!AM50*(1-VLOOKUP(AN$4,'[1]INTERNAL PARAMETERS-1'!$B$5:$J$44,4, FALSE))</f>
        <v>0.40840496244976954</v>
      </c>
      <c r="CC50" s="50">
        <f>$F50*'[1]INTERNAL PARAMETERS-2'!AN50*(1-VLOOKUP(AO$4,'[1]INTERNAL PARAMETERS-1'!$B$5:$J$44,4, FALSE))</f>
        <v>1.7502931412690268</v>
      </c>
      <c r="CD50" s="50">
        <f>$F50*'[1]INTERNAL PARAMETERS-2'!AO50*(1-VLOOKUP(AP$4,'[1]INTERNAL PARAMETERS-1'!$B$5:$J$44,4, FALSE))</f>
        <v>5.2800538019626861</v>
      </c>
      <c r="CE50" s="50">
        <f>$F50*'[1]INTERNAL PARAMETERS-2'!AP50*(1-VLOOKUP(AQ$4,'[1]INTERNAL PARAMETERS-1'!$B$5:$J$44,4, FALSE))</f>
        <v>0.78763554674393332</v>
      </c>
      <c r="CF50" s="50">
        <f>$F50*'[1]INTERNAL PARAMETERS-2'!AQ50*(1-VLOOKUP(AR$4,'[1]INTERNAL PARAMETERS-1'!$B$5:$J$44,4, FALSE))</f>
        <v>7.2929890100895886E-2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121.10578659394537</v>
      </c>
    </row>
    <row r="51" spans="3:87">
      <c r="C51" s="33" t="s">
        <v>4</v>
      </c>
      <c r="D51" s="32" t="s">
        <v>72</v>
      </c>
      <c r="E51" s="32" t="s">
        <v>61</v>
      </c>
      <c r="F51" s="135">
        <f>MHTYP!S51</f>
        <v>112.08355657997738</v>
      </c>
      <c r="G51" s="51">
        <f>$F51*'[1]INTERNAL PARAMETERS-2'!F51*VLOOKUP(G$4,'[1]INTERNAL PARAMETERS-1'!$B$5:$J$44,4, FALSE)</f>
        <v>0.89703832837653297</v>
      </c>
      <c r="H51" s="50">
        <f>$F51*'[1]INTERNAL PARAMETERS-2'!G51*VLOOKUP(H$4,'[1]INTERNAL PARAMETERS-1'!$B$5:$J$44,4, FALSE)</f>
        <v>0.49491615243454817</v>
      </c>
      <c r="I51" s="50">
        <f>$F51*'[1]INTERNAL PARAMETERS-2'!H51*VLOOKUP(I$4,'[1]INTERNAL PARAMETERS-1'!$B$5:$J$44,4, FALSE)</f>
        <v>1.052020184984148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0.2497793266740454</v>
      </c>
      <c r="N51" s="50">
        <f>$F51*'[1]INTERNAL PARAMETERS-2'!M51*VLOOKUP(N$4,'[1]INTERNAL PARAMETERS-1'!$B$5:$J$44,4, FALSE)</f>
        <v>0.16703476186444288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0.10826150730060015</v>
      </c>
      <c r="S51" s="50">
        <f>$F51*'[1]INTERNAL PARAMETERS-2'!R51*VLOOKUP(S$4,'[1]INTERNAL PARAMETERS-1'!$B$5:$J$44,4, FALSE)</f>
        <v>0.30513907652224492</v>
      </c>
      <c r="T51" s="50">
        <f>$F51*'[1]INTERNAL PARAMETERS-2'!S51*VLOOKUP(T$4,'[1]INTERNAL PARAMETERS-1'!$B$5:$J$44,4, FALSE)</f>
        <v>2.0105548379316343E-2</v>
      </c>
      <c r="U51" s="50">
        <f>$F51*'[1]INTERNAL PARAMETERS-2'!T51*VLOOKUP(U$4,'[1]INTERNAL PARAMETERS-1'!$B$5:$J$44,4, FALSE)</f>
        <v>5.8772133728276943E-2</v>
      </c>
      <c r="V51" s="50">
        <f>$F51*'[1]INTERNAL PARAMETERS-2'!U51*VLOOKUP(V$4,'[1]INTERNAL PARAMETERS-1'!$B$5:$J$44,4, FALSE)</f>
        <v>0.45470673692926411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6.1870123232147516E-2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0.10826150730060015</v>
      </c>
      <c r="AJ51" s="50">
        <f>$F51*'[1]INTERNAL PARAMETERS-2'!AI51*VLOOKUP(AJ$4,'[1]INTERNAL PARAMETERS-1'!$B$5:$J$44,4, FALSE)</f>
        <v>0.10826150730060015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19.98838351469881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4.7458072068068624</v>
      </c>
      <c r="BB51" s="50">
        <f>$F51*'[1]INTERNAL PARAMETERS-2'!M51*(1-VLOOKUP(N$4,'[1]INTERNAL PARAMETERS-1'!$B$5:$J$44,4, FALSE))</f>
        <v>3.1736604754244144</v>
      </c>
      <c r="BC51" s="50">
        <f>$F51*'[1]INTERNAL PARAMETERS-2'!N51*(1-VLOOKUP(O$4,'[1]INTERNAL PARAMETERS-1'!$B$5:$J$44,4, FALSE))</f>
        <v>10.981005371830912</v>
      </c>
      <c r="BD51" s="50">
        <f>$F51*'[1]INTERNAL PARAMETERS-2'!O51*(1-VLOOKUP(P$4,'[1]INTERNAL PARAMETERS-1'!$B$5:$J$44,4, FALSE))</f>
        <v>2.7529851083617465</v>
      </c>
      <c r="BE51" s="50">
        <f>$F51*'[1]INTERNAL PARAMETERS-2'!P51*(1-VLOOKUP(Q$4,'[1]INTERNAL PARAMETERS-1'!$B$5:$J$44,4, FALSE))</f>
        <v>3.1087046918796206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5.797642453922653</v>
      </c>
      <c r="BH51" s="50">
        <f>$F51*'[1]INTERNAL PARAMETERS-2'!S51*(1-VLOOKUP(T$4,'[1]INTERNAL PARAMETERS-1'!$B$5:$J$44,4, FALSE))</f>
        <v>0.1809499354138471</v>
      </c>
      <c r="BI51" s="50">
        <f>$F51*'[1]INTERNAL PARAMETERS-2'!T51*(1-VLOOKUP(U$4,'[1]INTERNAL PARAMETERS-1'!$B$5:$J$44,4, FALSE))</f>
        <v>0.23508853491310777</v>
      </c>
      <c r="BJ51" s="50">
        <f>$F51*'[1]INTERNAL PARAMETERS-2'!U51*(1-VLOOKUP(V$4,'[1]INTERNAL PARAMETERS-1'!$B$5:$J$44,4, FALSE))</f>
        <v>2.5766715092658301</v>
      </c>
      <c r="BK51" s="50">
        <f>$F51*'[1]INTERNAL PARAMETERS-2'!V51*(1-VLOOKUP(W$4,'[1]INTERNAL PARAMETERS-1'!$B$5:$J$44,4, FALSE))</f>
        <v>3.0313782461950942</v>
      </c>
      <c r="BL51" s="50">
        <f>$F51*'[1]INTERNAL PARAMETERS-2'!W51*(1-VLOOKUP(X$4,'[1]INTERNAL PARAMETERS-1'!$B$5:$J$44,4, FALSE))</f>
        <v>4.8563899645642339</v>
      </c>
      <c r="BM51" s="50">
        <f>$F51*'[1]INTERNAL PARAMETERS-2'!X51*(1-VLOOKUP(Y$4,'[1]INTERNAL PARAMETERS-1'!$B$5:$J$44,4, FALSE))</f>
        <v>3.2943038532204052</v>
      </c>
      <c r="BN51" s="50">
        <f>$F51*'[1]INTERNAL PARAMETERS-2'!Y51*(1-VLOOKUP(Z$4,'[1]INTERNAL PARAMETERS-1'!$B$5:$J$44,4, FALSE))</f>
        <v>6.6040640288931893</v>
      </c>
      <c r="BO51" s="50">
        <f>$F51*'[1]INTERNAL PARAMETERS-2'!Z51*(1-VLOOKUP(AA$4,'[1]INTERNAL PARAMETERS-1'!$B$5:$J$44,4, FALSE))</f>
        <v>5.5832966624080198</v>
      </c>
      <c r="BP51" s="50">
        <f>$F51*'[1]INTERNAL PARAMETERS-2'!AA51*(1-VLOOKUP(AB$4,'[1]INTERNAL PARAMETERS-1'!$B$5:$J$44,4, FALSE))</f>
        <v>2.1961988326950506</v>
      </c>
      <c r="BQ51" s="50">
        <f>$F51*'[1]INTERNAL PARAMETERS-2'!AB51*(1-VLOOKUP(AC$4,'[1]INTERNAL PARAMETERS-1'!$B$5:$J$44,4, FALSE))</f>
        <v>17.956256515050011</v>
      </c>
      <c r="BR51" s="50">
        <f>$F51*'[1]INTERNAL PARAMETERS-2'!AC51*(1-VLOOKUP(AD$4,'[1]INTERNAL PARAMETERS-1'!$B$5:$J$44,4, FALSE))</f>
        <v>1.1135613429777333</v>
      </c>
      <c r="BS51" s="50">
        <f>$F51*'[1]INTERNAL PARAMETERS-2'!AD51*(1-VLOOKUP(AE$4,'[1]INTERNAL PARAMETERS-1'!$B$5:$J$44,4, FALSE))</f>
        <v>0.46398109081847438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0.17013163053274766</v>
      </c>
      <c r="CA51" s="50">
        <f>$F51*'[1]INTERNAL PARAMETERS-2'!AL51*(1-VLOOKUP(AM$4,'[1]INTERNAL PARAMETERS-1'!$B$5:$J$44,4, FALSE))</f>
        <v>1.6084887037679394</v>
      </c>
      <c r="CB51" s="50">
        <f>$F51*'[1]INTERNAL PARAMETERS-2'!AM51*(1-VLOOKUP(AN$4,'[1]INTERNAL PARAMETERS-1'!$B$5:$J$44,4, FALSE))</f>
        <v>0.69598284458336956</v>
      </c>
      <c r="CC51" s="50">
        <f>$F51*'[1]INTERNAL PARAMETERS-2'!AN51*(1-VLOOKUP(AO$4,'[1]INTERNAL PARAMETERS-1'!$B$5:$J$44,4, FALSE))</f>
        <v>1.4074220116191178</v>
      </c>
      <c r="CD51" s="50">
        <f>$F51*'[1]INTERNAL PARAMETERS-2'!AO51*(1-VLOOKUP(AP$4,'[1]INTERNAL PARAMETERS-1'!$B$5:$J$44,4, FALSE))</f>
        <v>4.6707908032234497</v>
      </c>
      <c r="CE51" s="50">
        <f>$F51*'[1]INTERNAL PARAMETERS-2'!AP51*(1-VLOOKUP(AQ$4,'[1]INTERNAL PARAMETERS-1'!$B$5:$J$44,4, FALSE))</f>
        <v>0.64958025215925896</v>
      </c>
      <c r="CF51" s="50">
        <f>$F51*'[1]INTERNAL PARAMETERS-2'!AQ51*(1-VLOOKUP(AR$4,'[1]INTERNAL PARAMETERS-1'!$B$5:$J$44,4, FALSE))</f>
        <v>0.15466409972471079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112.0835565799774</v>
      </c>
    </row>
    <row r="52" spans="3:87">
      <c r="C52" s="33" t="s">
        <v>4</v>
      </c>
      <c r="D52" s="32" t="s">
        <v>72</v>
      </c>
      <c r="E52" s="32" t="s">
        <v>60</v>
      </c>
      <c r="F52" s="135">
        <f>MHTYP!S52</f>
        <v>83.397568931025489</v>
      </c>
      <c r="G52" s="51">
        <f>$F52*'[1]INTERNAL PARAMETERS-2'!F52*VLOOKUP(G$4,'[1]INTERNAL PARAMETERS-1'!$B$5:$J$44,4, FALSE)</f>
        <v>0.82822125705401417</v>
      </c>
      <c r="H52" s="50">
        <f>$F52*'[1]INTERNAL PARAMETERS-2'!G52*VLOOKUP(H$4,'[1]INTERNAL PARAMETERS-1'!$B$5:$J$44,4, FALSE)</f>
        <v>0.46324013638427419</v>
      </c>
      <c r="I52" s="50">
        <f>$F52*'[1]INTERNAL PARAMETERS-2'!H52*VLOOKUP(I$4,'[1]INTERNAL PARAMETERS-1'!$B$5:$J$44,4, FALSE)</f>
        <v>0.80182550949950004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0.25267753735937637</v>
      </c>
      <c r="N52" s="50">
        <f>$F52*'[1]INTERNAL PARAMETERS-2'!M52*VLOOKUP(N$4,'[1]INTERNAL PARAMETERS-1'!$B$5:$J$44,4, FALSE)</f>
        <v>0.11019529276778726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0.11230316632251894</v>
      </c>
      <c r="S52" s="50">
        <f>$F52*'[1]INTERNAL PARAMETERS-2'!R52*VLOOKUP(S$4,'[1]INTERNAL PARAMETERS-1'!$B$5:$J$44,4, FALSE)</f>
        <v>0.23555559946999219</v>
      </c>
      <c r="T52" s="50">
        <f>$F52*'[1]INTERNAL PARAMETERS-2'!S52*VLOOKUP(T$4,'[1]INTERNAL PARAMETERS-1'!$B$5:$J$44,4, FALSE)</f>
        <v>2.9479372665738891E-2</v>
      </c>
      <c r="U52" s="50">
        <f>$F52*'[1]INTERNAL PARAMETERS-2'!T52*VLOOKUP(U$4,'[1]INTERNAL PARAMETERS-1'!$B$5:$J$44,4, FALSE)</f>
        <v>1.6844640972688531E-2</v>
      </c>
      <c r="V52" s="50">
        <f>$F52*'[1]INTERNAL PARAMETERS-2'!U52*VLOOKUP(V$4,'[1]INTERNAL PARAMETERS-1'!$B$5:$J$44,4, FALSE)</f>
        <v>0.30531891684432899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7.0187394012351051E-2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1.4035810851091589E-2</v>
      </c>
      <c r="AI52" s="50">
        <f>$F52*'[1]INTERNAL PARAMETERS-2'!AH52*VLOOKUP(AI$4,'[1]INTERNAL PARAMETERS-1'!$B$5:$J$44,4, FALSE)</f>
        <v>8.4223204863442647E-2</v>
      </c>
      <c r="AJ52" s="50">
        <f>$F52*'[1]INTERNAL PARAMETERS-2'!AI52*VLOOKUP(AJ$4,'[1]INTERNAL PARAMETERS-1'!$B$5:$J$44,4, FALSE)</f>
        <v>0.11230316632251894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15.234684680490499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4.8008732098281506</v>
      </c>
      <c r="BB52" s="50">
        <f>$F52*'[1]INTERNAL PARAMETERS-2'!M52*(1-VLOOKUP(N$4,'[1]INTERNAL PARAMETERS-1'!$B$5:$J$44,4, FALSE))</f>
        <v>2.0937105625879577</v>
      </c>
      <c r="BC52" s="50">
        <f>$F52*'[1]INTERNAL PARAMETERS-2'!N52*(1-VLOOKUP(O$4,'[1]INTERNAL PARAMETERS-1'!$B$5:$J$44,4, FALSE))</f>
        <v>9.0402380938249109</v>
      </c>
      <c r="BD52" s="50">
        <f>$F52*'[1]INTERNAL PARAMETERS-2'!O52*(1-VLOOKUP(P$4,'[1]INTERNAL PARAMETERS-1'!$B$5:$J$44,4, FALSE))</f>
        <v>1.6283625526489518</v>
      </c>
      <c r="BE52" s="50">
        <f>$F52*'[1]INTERNAL PARAMETERS-2'!P52*(1-VLOOKUP(Q$4,'[1]INTERNAL PARAMETERS-1'!$B$5:$J$44,4, FALSE))</f>
        <v>1.993343673318692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4.4755563899298512</v>
      </c>
      <c r="BH52" s="50">
        <f>$F52*'[1]INTERNAL PARAMETERS-2'!S52*(1-VLOOKUP(T$4,'[1]INTERNAL PARAMETERS-1'!$B$5:$J$44,4, FALSE))</f>
        <v>0.26531435399165004</v>
      </c>
      <c r="BI52" s="50">
        <f>$F52*'[1]INTERNAL PARAMETERS-2'!T52*(1-VLOOKUP(U$4,'[1]INTERNAL PARAMETERS-1'!$B$5:$J$44,4, FALSE))</f>
        <v>6.7378563890754126E-2</v>
      </c>
      <c r="BJ52" s="50">
        <f>$F52*'[1]INTERNAL PARAMETERS-2'!U52*(1-VLOOKUP(V$4,'[1]INTERNAL PARAMETERS-1'!$B$5:$J$44,4, FALSE))</f>
        <v>1.7301405287845308</v>
      </c>
      <c r="BK52" s="50">
        <f>$F52*'[1]INTERNAL PARAMETERS-2'!V52*(1-VLOOKUP(W$4,'[1]INTERNAL PARAMETERS-1'!$B$5:$J$44,4, FALSE))</f>
        <v>2.2740932493680961</v>
      </c>
      <c r="BL52" s="50">
        <f>$F52*'[1]INTERNAL PARAMETERS-2'!W52*(1-VLOOKUP(X$4,'[1]INTERNAL PARAMETERS-1'!$B$5:$J$44,4, FALSE))</f>
        <v>3.5374830211042014</v>
      </c>
      <c r="BM52" s="50">
        <f>$F52*'[1]INTERNAL PARAMETERS-2'!X52*(1-VLOOKUP(Y$4,'[1]INTERNAL PARAMETERS-1'!$B$5:$J$44,4, FALSE))</f>
        <v>2.3723606048395234</v>
      </c>
      <c r="BN52" s="50">
        <f>$F52*'[1]INTERNAL PARAMETERS-2'!Y52*(1-VLOOKUP(Z$4,'[1]INTERNAL PARAMETERS-1'!$B$5:$J$44,4, FALSE))</f>
        <v>4.2955168841458642</v>
      </c>
      <c r="BO52" s="50">
        <f>$F52*'[1]INTERNAL PARAMETERS-2'!Z52*(1-VLOOKUP(AA$4,'[1]INTERNAL PARAMETERS-1'!$B$5:$J$44,4, FALSE))</f>
        <v>3.4392156656327737</v>
      </c>
      <c r="BP52" s="50">
        <f>$F52*'[1]INTERNAL PARAMETERS-2'!AA52*(1-VLOOKUP(AB$4,'[1]INTERNAL PARAMETERS-1'!$B$5:$J$44,4, FALSE))</f>
        <v>1.5441393477855094</v>
      </c>
      <c r="BQ52" s="50">
        <f>$F52*'[1]INTERNAL PARAMETERS-2'!AB52*(1-VLOOKUP(AC$4,'[1]INTERNAL PARAMETERS-1'!$B$5:$J$44,4, FALSE))</f>
        <v>12.984809668152128</v>
      </c>
      <c r="BR52" s="50">
        <f>$F52*'[1]INTERNAL PARAMETERS-2'!AC52*(1-VLOOKUP(AD$4,'[1]INTERNAL PARAMETERS-1'!$B$5:$J$44,4, FALSE))</f>
        <v>1.010711817388884</v>
      </c>
      <c r="BS52" s="50">
        <f>$F52*'[1]INTERNAL PARAMETERS-2'!AD52*(1-VLOOKUP(AE$4,'[1]INTERNAL PARAMETERS-1'!$B$5:$J$44,4, FALSE))</f>
        <v>0.33690115921066371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0.23864214349612942</v>
      </c>
      <c r="CA52" s="50">
        <f>$F52*'[1]INTERNAL PARAMETERS-2'!AL52*(1-VLOOKUP(AM$4,'[1]INTERNAL PARAMETERS-1'!$B$5:$J$44,4, FALSE))</f>
        <v>1.4599161429220666</v>
      </c>
      <c r="CB52" s="50">
        <f>$F52*'[1]INTERNAL PARAMETERS-2'!AM52*(1-VLOOKUP(AN$4,'[1]INTERNAL PARAMETERS-1'!$B$5:$J$44,4, FALSE))</f>
        <v>0.43516851468209106</v>
      </c>
      <c r="CC52" s="50">
        <f>$F52*'[1]INTERNAL PARAMETERS-2'!AN52*(1-VLOOKUP(AO$4,'[1]INTERNAL PARAMETERS-1'!$B$5:$J$44,4, FALSE))</f>
        <v>0.88437284021527363</v>
      </c>
      <c r="CD52" s="50">
        <f>$F52*'[1]INTERNAL PARAMETERS-2'!AO52*(1-VLOOKUP(AP$4,'[1]INTERNAL PARAMETERS-1'!$B$5:$J$44,4, FALSE))</f>
        <v>3.1865460510424461</v>
      </c>
      <c r="CE52" s="50">
        <f>$F52*'[1]INTERNAL PARAMETERS-2'!AP52*(1-VLOOKUP(AQ$4,'[1]INTERNAL PARAMETERS-1'!$B$5:$J$44,4, FALSE))</f>
        <v>0.5755433027067931</v>
      </c>
      <c r="CF52" s="50">
        <f>$F52*'[1]INTERNAL PARAMETERS-2'!AQ52*(1-VLOOKUP(AR$4,'[1]INTERNAL PARAMETERS-1'!$B$5:$J$44,4, FALSE))</f>
        <v>4.2115772310167873E-2</v>
      </c>
      <c r="CG52" s="50">
        <f>$F52*'[1]INTERNAL PARAMETERS-2'!AR52*(1-VLOOKUP(AS$4,'[1]INTERNAL PARAMETERS-1'!$B$5:$J$44,4, FALSE))</f>
        <v>1.4035810851091589E-2</v>
      </c>
      <c r="CH52" s="49">
        <f>$F52*'[1]INTERNAL PARAMETERS-2'!AS52*(1-VLOOKUP(AT$4,'[1]INTERNAL PARAMETERS-1'!$B$5:$J$44,4, FALSE))</f>
        <v>0</v>
      </c>
      <c r="CI52" s="48">
        <f t="shared" si="0"/>
        <v>83.397585610539281</v>
      </c>
    </row>
    <row r="53" spans="3:87">
      <c r="C53" s="33" t="s">
        <v>4</v>
      </c>
      <c r="D53" s="32" t="s">
        <v>72</v>
      </c>
      <c r="E53" s="32" t="s">
        <v>59</v>
      </c>
      <c r="F53" s="135">
        <f>MHTYP!S53</f>
        <v>49.622131860485347</v>
      </c>
      <c r="G53" s="51">
        <f>$F53*'[1]INTERNAL PARAMETERS-2'!F53*VLOOKUP(G$4,'[1]INTERNAL PARAMETERS-1'!$B$5:$J$44,4, FALSE)</f>
        <v>0.46285043492867711</v>
      </c>
      <c r="H53" s="50">
        <f>$F53*'[1]INTERNAL PARAMETERS-2'!G53*VLOOKUP(H$4,'[1]INTERNAL PARAMETERS-1'!$B$5:$J$44,4, FALSE)</f>
        <v>0.31215794489475518</v>
      </c>
      <c r="I53" s="50">
        <f>$F53*'[1]INTERNAL PARAMETERS-2'!H53*VLOOKUP(I$4,'[1]INTERNAL PARAMETERS-1'!$B$5:$J$44,4, FALSE)</f>
        <v>0.51477627426078543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1.0763040400539272E-2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0.18944663068498305</v>
      </c>
      <c r="N53" s="50">
        <f>$F53*'[1]INTERNAL PARAMETERS-2'!M53*VLOOKUP(N$4,'[1]INTERNAL PARAMETERS-1'!$B$5:$J$44,4, FALSE)</f>
        <v>5.3282012195855447E-2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2.1526080801078543E-2</v>
      </c>
      <c r="S53" s="50">
        <f>$F53*'[1]INTERNAL PARAMETERS-2'!R53*VLOOKUP(S$4,'[1]INTERNAL PARAMETERS-1'!$B$5:$J$44,4, FALSE)</f>
        <v>0.1477491532826172</v>
      </c>
      <c r="T53" s="50">
        <f>$F53*'[1]INTERNAL PARAMETERS-2'!S53*VLOOKUP(T$4,'[1]INTERNAL PARAMETERS-1'!$B$5:$J$44,4, FALSE)</f>
        <v>1.5069745224710796E-2</v>
      </c>
      <c r="U53" s="50">
        <f>$F53*'[1]INTERNAL PARAMETERS-2'!T53*VLOOKUP(U$4,'[1]INTERNAL PARAMETERS-1'!$B$5:$J$44,4, FALSE)</f>
        <v>2.5833281846568669E-2</v>
      </c>
      <c r="V53" s="50">
        <f>$F53*'[1]INTERNAL PARAMETERS-2'!U53*VLOOKUP(V$4,'[1]INTERNAL PARAMETERS-1'!$B$5:$J$44,4, FALSE)</f>
        <v>0.26156570035639731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2.1526080801078543E-2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9.6877288031225542E-2</v>
      </c>
      <c r="AJ53" s="50">
        <f>$F53*'[1]INTERNAL PARAMETERS-2'!AI53*VLOOKUP(AJ$4,'[1]INTERNAL PARAMETERS-1'!$B$5:$J$44,4, FALSE)</f>
        <v>5.3820164215882406E-2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9.780749210954923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3.5994859830146777</v>
      </c>
      <c r="BB53" s="50">
        <f>$F53*'[1]INTERNAL PARAMETERS-2'!M53*(1-VLOOKUP(N$4,'[1]INTERNAL PARAMETERS-1'!$B$5:$J$44,4, FALSE))</f>
        <v>1.0123582317212534</v>
      </c>
      <c r="BC53" s="50">
        <f>$F53*'[1]INTERNAL PARAMETERS-2'!N53*(1-VLOOKUP(O$4,'[1]INTERNAL PARAMETERS-1'!$B$5:$J$44,4, FALSE))</f>
        <v>5.5327039494089769</v>
      </c>
      <c r="BD53" s="50">
        <f>$F53*'[1]INTERNAL PARAMETERS-2'!O53*(1-VLOOKUP(P$4,'[1]INTERNAL PARAMETERS-1'!$B$5:$J$44,4, FALSE))</f>
        <v>0.93646887247107946</v>
      </c>
      <c r="BE53" s="50">
        <f>$F53*'[1]INTERNAL PARAMETERS-2'!P53*(1-VLOOKUP(Q$4,'[1]INTERNAL PARAMETERS-1'!$B$5:$J$44,4, FALSE))</f>
        <v>1.4100873100134819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2.8072339123697265</v>
      </c>
      <c r="BH53" s="50">
        <f>$F53*'[1]INTERNAL PARAMETERS-2'!S53*(1-VLOOKUP(T$4,'[1]INTERNAL PARAMETERS-1'!$B$5:$J$44,4, FALSE))</f>
        <v>0.13562770702239715</v>
      </c>
      <c r="BI53" s="50">
        <f>$F53*'[1]INTERNAL PARAMETERS-2'!T53*(1-VLOOKUP(U$4,'[1]INTERNAL PARAMETERS-1'!$B$5:$J$44,4, FALSE))</f>
        <v>0.10333312738627468</v>
      </c>
      <c r="BJ53" s="50">
        <f>$F53*'[1]INTERNAL PARAMETERS-2'!U53*(1-VLOOKUP(V$4,'[1]INTERNAL PARAMETERS-1'!$B$5:$J$44,4, FALSE))</f>
        <v>1.482205635352918</v>
      </c>
      <c r="BK53" s="50">
        <f>$F53*'[1]INTERNAL PARAMETERS-2'!V53*(1-VLOOKUP(W$4,'[1]INTERNAL PARAMETERS-1'!$B$5:$J$44,4, FALSE))</f>
        <v>1.3239730623827954</v>
      </c>
      <c r="BL53" s="50">
        <f>$F53*'[1]INTERNAL PARAMETERS-2'!W53*(1-VLOOKUP(X$4,'[1]INTERNAL PARAMETERS-1'!$B$5:$J$44,4, FALSE))</f>
        <v>1.722245254908237</v>
      </c>
      <c r="BM53" s="50">
        <f>$F53*'[1]INTERNAL PARAMETERS-2'!X53*(1-VLOOKUP(Y$4,'[1]INTERNAL PARAMETERS-1'!$B$5:$J$44,4, FALSE))</f>
        <v>1.5500167596468646</v>
      </c>
      <c r="BN53" s="50">
        <f>$F53*'[1]INTERNAL PARAMETERS-2'!Y53*(1-VLOOKUP(Z$4,'[1]INTERNAL PARAMETERS-1'!$B$5:$J$44,4, FALSE))</f>
        <v>2.0451662402035318</v>
      </c>
      <c r="BO53" s="50">
        <f>$F53*'[1]INTERNAL PARAMETERS-2'!Z53*(1-VLOOKUP(AA$4,'[1]INTERNAL PARAMETERS-1'!$B$5:$J$44,4, FALSE))</f>
        <v>1.4423764312150997</v>
      </c>
      <c r="BP53" s="50">
        <f>$F53*'[1]INTERNAL PARAMETERS-2'!AA53*(1-VLOOKUP(AB$4,'[1]INTERNAL PARAMETERS-1'!$B$5:$J$44,4, FALSE))</f>
        <v>0.91494279167000081</v>
      </c>
      <c r="BQ53" s="50">
        <f>$F53*'[1]INTERNAL PARAMETERS-2'!AB53*(1-VLOOKUP(AC$4,'[1]INTERNAL PARAMETERS-1'!$B$5:$J$44,4, FALSE))</f>
        <v>7.2980063281325567</v>
      </c>
      <c r="BR53" s="50">
        <f>$F53*'[1]INTERNAL PARAMETERS-2'!AC53*(1-VLOOKUP(AD$4,'[1]INTERNAL PARAMETERS-1'!$B$5:$J$44,4, FALSE))</f>
        <v>0.38750418991171615</v>
      </c>
      <c r="BS53" s="50">
        <f>$F53*'[1]INTERNAL PARAMETERS-2'!AD53*(1-VLOOKUP(AE$4,'[1]INTERNAL PARAMETERS-1'!$B$5:$J$44,4, FALSE))</f>
        <v>0.24757474027833348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0.16146049264764722</v>
      </c>
      <c r="CA53" s="50">
        <f>$F53*'[1]INTERNAL PARAMETERS-2'!AL53*(1-VLOOKUP(AM$4,'[1]INTERNAL PARAMETERS-1'!$B$5:$J$44,4, FALSE))</f>
        <v>0.66736805139166744</v>
      </c>
      <c r="CB53" s="50">
        <f>$F53*'[1]INTERNAL PARAMETERS-2'!AM53*(1-VLOOKUP(AN$4,'[1]INTERNAL PARAMETERS-1'!$B$5:$J$44,4, FALSE))</f>
        <v>0.18298657344872576</v>
      </c>
      <c r="CC53" s="50">
        <f>$F53*'[1]INTERNAL PARAMETERS-2'!AN53*(1-VLOOKUP(AO$4,'[1]INTERNAL PARAMETERS-1'!$B$5:$J$44,4, FALSE))</f>
        <v>0.51667059914455948</v>
      </c>
      <c r="CD53" s="50">
        <f>$F53*'[1]INTERNAL PARAMETERS-2'!AO53*(1-VLOOKUP(AP$4,'[1]INTERNAL PARAMETERS-1'!$B$5:$J$44,4, FALSE))</f>
        <v>1.9267579091580411</v>
      </c>
      <c r="CE53" s="50">
        <f>$F53*'[1]INTERNAL PARAMETERS-2'!AP53*(1-VLOOKUP(AQ$4,'[1]INTERNAL PARAMETERS-1'!$B$5:$J$44,4, FALSE))</f>
        <v>0.24757474027833348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49.622121936058974</v>
      </c>
    </row>
    <row r="54" spans="3:87">
      <c r="C54" s="33" t="s">
        <v>4</v>
      </c>
      <c r="D54" s="32" t="s">
        <v>72</v>
      </c>
      <c r="E54" s="32" t="s">
        <v>58</v>
      </c>
      <c r="F54" s="135">
        <f>MHTYP!S54</f>
        <v>25.562916412977298</v>
      </c>
      <c r="G54" s="51">
        <f>$F54*'[1]INTERNAL PARAMETERS-2'!F54*VLOOKUP(G$4,'[1]INTERNAL PARAMETERS-1'!$B$5:$J$44,4, FALSE)</f>
        <v>0.33360117177263632</v>
      </c>
      <c r="H54" s="50">
        <f>$F54*'[1]INTERNAL PARAMETERS-2'!G54*VLOOKUP(H$4,'[1]INTERNAL PARAMETERS-1'!$B$5:$J$44,4, FALSE)</f>
        <v>0.15698698227537619</v>
      </c>
      <c r="I54" s="50">
        <f>$F54*'[1]INTERNAL PARAMETERS-2'!H54*VLOOKUP(I$4,'[1]INTERNAL PARAMETERS-1'!$B$5:$J$44,4, FALSE)</f>
        <v>0.26597920554164128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6.5415503100808899E-3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0.11054593732584589</v>
      </c>
      <c r="N54" s="50">
        <f>$F54*'[1]INTERNAL PARAMETERS-2'!M54*VLOOKUP(N$4,'[1]INTERNAL PARAMETERS-1'!$B$5:$J$44,4, FALSE)</f>
        <v>3.663063670313995E-2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6.5415503100808899E-3</v>
      </c>
      <c r="S54" s="50">
        <f>$F54*'[1]INTERNAL PARAMETERS-2'!R54*VLOOKUP(S$4,'[1]INTERNAL PARAMETERS-1'!$B$5:$J$44,4, FALSE)</f>
        <v>6.6639711167826396E-2</v>
      </c>
      <c r="T54" s="50">
        <f>$F54*'[1]INTERNAL PARAMETERS-2'!S54*VLOOKUP(T$4,'[1]INTERNAL PARAMETERS-1'!$B$5:$J$44,4, FALSE)</f>
        <v>7.8493491137688106E-3</v>
      </c>
      <c r="U54" s="50">
        <f>$F54*'[1]INTERNAL PARAMETERS-2'!T54*VLOOKUP(U$4,'[1]INTERNAL PARAMETERS-1'!$B$5:$J$44,4, FALSE)</f>
        <v>6.5410390517526319E-3</v>
      </c>
      <c r="V54" s="50">
        <f>$F54*'[1]INTERNAL PARAMETERS-2'!U54*VLOOKUP(V$4,'[1]INTERNAL PARAMETERS-1'!$B$5:$J$44,4, FALSE)</f>
        <v>0.10694821246988345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1.308310062016178E-2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2.6163644948682268E-2</v>
      </c>
      <c r="AJ54" s="50">
        <f>$F54*'[1]INTERNAL PARAMETERS-2'!AI54*VLOOKUP(AJ$4,'[1]INTERNAL PARAMETERS-1'!$B$5:$J$44,4, FALSE)</f>
        <v>1.9624650930242672E-2</v>
      </c>
      <c r="AK54" s="50">
        <f>$F54*'[1]INTERNAL PARAMETERS-2'!AJ54*VLOOKUP(AK$4,'[1]INTERNAL PARAMETERS-1'!$B$5:$J$44,4, FALSE)</f>
        <v>1.308310062016178E-2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5.0536049052911842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2.1003728091910716</v>
      </c>
      <c r="BB54" s="50">
        <f>$F54*'[1]INTERNAL PARAMETERS-2'!M54*(1-VLOOKUP(N$4,'[1]INTERNAL PARAMETERS-1'!$B$5:$J$44,4, FALSE))</f>
        <v>0.69598209735965899</v>
      </c>
      <c r="BC54" s="50">
        <f>$F54*'[1]INTERNAL PARAMETERS-2'!N54*(1-VLOOKUP(O$4,'[1]INTERNAL PARAMETERS-1'!$B$5:$J$44,4, FALSE))</f>
        <v>3.1070574568735321</v>
      </c>
      <c r="BD54" s="50">
        <f>$F54*'[1]INTERNAL PARAMETERS-2'!O54*(1-VLOOKUP(P$4,'[1]INTERNAL PARAMETERS-1'!$B$5:$J$44,4, FALSE))</f>
        <v>0.58216474580586242</v>
      </c>
      <c r="BE54" s="50">
        <f>$F54*'[1]INTERNAL PARAMETERS-2'!P54*(1-VLOOKUP(Q$4,'[1]INTERNAL PARAMETERS-1'!$B$5:$J$44,4, FALSE))</f>
        <v>0.69990498251239452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1.2661545121887012</v>
      </c>
      <c r="BH54" s="50">
        <f>$F54*'[1]INTERNAL PARAMETERS-2'!S54*(1-VLOOKUP(T$4,'[1]INTERNAL PARAMETERS-1'!$B$5:$J$44,4, FALSE))</f>
        <v>7.064414202391929E-2</v>
      </c>
      <c r="BI54" s="50">
        <f>$F54*'[1]INTERNAL PARAMETERS-2'!T54*(1-VLOOKUP(U$4,'[1]INTERNAL PARAMETERS-1'!$B$5:$J$44,4, FALSE))</f>
        <v>2.6164156207010528E-2</v>
      </c>
      <c r="BJ54" s="50">
        <f>$F54*'[1]INTERNAL PARAMETERS-2'!U54*(1-VLOOKUP(V$4,'[1]INTERNAL PARAMETERS-1'!$B$5:$J$44,4, FALSE))</f>
        <v>0.60603987066267284</v>
      </c>
      <c r="BK54" s="50">
        <f>$F54*'[1]INTERNAL PARAMETERS-2'!V54*(1-VLOOKUP(W$4,'[1]INTERNAL PARAMETERS-1'!$B$5:$J$44,4, FALSE))</f>
        <v>0.55600110085718013</v>
      </c>
      <c r="BL54" s="50">
        <f>$F54*'[1]INTERNAL PARAMETERS-2'!W54*(1-VLOOKUP(X$4,'[1]INTERNAL PARAMETERS-1'!$B$5:$J$44,4, FALSE))</f>
        <v>1.0792944501639556</v>
      </c>
      <c r="BM54" s="50">
        <f>$F54*'[1]INTERNAL PARAMETERS-2'!X54*(1-VLOOKUP(Y$4,'[1]INTERNAL PARAMETERS-1'!$B$5:$J$44,4, FALSE))</f>
        <v>0.73261273406279892</v>
      </c>
      <c r="BN54" s="50">
        <f>$F54*'[1]INTERNAL PARAMETERS-2'!Y54*(1-VLOOKUP(Z$4,'[1]INTERNAL PARAMETERS-1'!$B$5:$J$44,4, FALSE))</f>
        <v>1.0727528998538749</v>
      </c>
      <c r="BO54" s="50">
        <f>$F54*'[1]INTERNAL PARAMETERS-2'!Z54*(1-VLOOKUP(AA$4,'[1]INTERNAL PARAMETERS-1'!$B$5:$J$44,4, FALSE))</f>
        <v>0.74569327839131949</v>
      </c>
      <c r="BP54" s="50">
        <f>$F54*'[1]INTERNAL PARAMETERS-2'!AA54*(1-VLOOKUP(AB$4,'[1]INTERNAL PARAMETERS-1'!$B$5:$J$44,4, FALSE))</f>
        <v>0.26818822496346872</v>
      </c>
      <c r="BQ54" s="50">
        <f>$F54*'[1]INTERNAL PARAMETERS-2'!AB54*(1-VLOOKUP(AC$4,'[1]INTERNAL PARAMETERS-1'!$B$5:$J$44,4, FALSE))</f>
        <v>3.6041871612316254</v>
      </c>
      <c r="BR54" s="50">
        <f>$F54*'[1]INTERNAL PARAMETERS-2'!AC54*(1-VLOOKUP(AD$4,'[1]INTERNAL PARAMETERS-1'!$B$5:$J$44,4, FALSE))</f>
        <v>0.20931682846438204</v>
      </c>
      <c r="BS54" s="50">
        <f>$F54*'[1]INTERNAL PARAMETERS-2'!AD54*(1-VLOOKUP(AE$4,'[1]INTERNAL PARAMETERS-1'!$B$5:$J$44,4, FALSE))</f>
        <v>9.1576591757849865E-2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4.5788295878924933E-2</v>
      </c>
      <c r="CA54" s="50">
        <f>$F54*'[1]INTERNAL PARAMETERS-2'!AL54*(1-VLOOKUP(AM$4,'[1]INTERNAL PARAMETERS-1'!$B$5:$J$44,4, FALSE))</f>
        <v>0.28781287589371141</v>
      </c>
      <c r="CB54" s="50">
        <f>$F54*'[1]INTERNAL PARAMETERS-2'!AM54*(1-VLOOKUP(AN$4,'[1]INTERNAL PARAMETERS-1'!$B$5:$J$44,4, FALSE))</f>
        <v>4.5788295878924933E-2</v>
      </c>
      <c r="CC54" s="50">
        <f>$F54*'[1]INTERNAL PARAMETERS-2'!AN54*(1-VLOOKUP(AO$4,'[1]INTERNAL PARAMETERS-1'!$B$5:$J$44,4, FALSE))</f>
        <v>0.28781287589371141</v>
      </c>
      <c r="CD54" s="50">
        <f>$F54*'[1]INTERNAL PARAMETERS-2'!AO54*(1-VLOOKUP(AP$4,'[1]INTERNAL PARAMETERS-1'!$B$5:$J$44,4, FALSE))</f>
        <v>0.97463475778594411</v>
      </c>
      <c r="CE54" s="50">
        <f>$F54*'[1]INTERNAL PARAMETERS-2'!AP54*(1-VLOOKUP(AQ$4,'[1]INTERNAL PARAMETERS-1'!$B$5:$J$44,4, FALSE))</f>
        <v>0.16352853258545708</v>
      </c>
      <c r="CF54" s="50">
        <f>$F54*'[1]INTERNAL PARAMETERS-2'!AQ54*(1-VLOOKUP(AR$4,'[1]INTERNAL PARAMETERS-1'!$B$5:$J$44,4, FALSE))</f>
        <v>6.5415503100808899E-3</v>
      </c>
      <c r="CG54" s="50">
        <f>$F54*'[1]INTERNAL PARAMETERS-2'!AR54*(1-VLOOKUP(AS$4,'[1]INTERNAL PARAMETERS-1'!$B$5:$J$44,4, FALSE))</f>
        <v>6.5415503100808899E-3</v>
      </c>
      <c r="CH54" s="49">
        <f>$F54*'[1]INTERNAL PARAMETERS-2'!AS54*(1-VLOOKUP(AT$4,'[1]INTERNAL PARAMETERS-1'!$B$5:$J$44,4, FALSE))</f>
        <v>0</v>
      </c>
      <c r="CI54" s="48">
        <f t="shared" si="0"/>
        <v>25.562921525560576</v>
      </c>
    </row>
    <row r="55" spans="3:87">
      <c r="C55" s="33" t="s">
        <v>4</v>
      </c>
      <c r="D55" s="32" t="s">
        <v>72</v>
      </c>
      <c r="E55" s="32" t="s">
        <v>57</v>
      </c>
      <c r="F55" s="135">
        <f>MHTYP!S55</f>
        <v>13.301970079151083</v>
      </c>
      <c r="G55" s="51">
        <f>$F55*'[1]INTERNAL PARAMETERS-2'!F55*VLOOKUP(G$4,'[1]INTERNAL PARAMETERS-1'!$B$5:$J$44,4, FALSE)</f>
        <v>7.292805095894582E-2</v>
      </c>
      <c r="H55" s="50">
        <f>$F55*'[1]INTERNAL PARAMETERS-2'!G55*VLOOKUP(H$4,'[1]INTERNAL PARAMETERS-1'!$B$5:$J$44,4, FALSE)</f>
        <v>4.7402900574062802E-2</v>
      </c>
      <c r="I55" s="50">
        <f>$F55*'[1]INTERNAL PARAMETERS-2'!H55*VLOOKUP(I$4,'[1]INTERNAL PARAMETERS-1'!$B$5:$J$44,4, FALSE)</f>
        <v>0.14066753546881794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7.9126303446877447E-2</v>
      </c>
      <c r="N55" s="50">
        <f>$F55*'[1]INTERNAL PARAMETERS-2'!M55*VLOOKUP(N$4,'[1]INTERNAL PARAMETERS-1'!$B$5:$J$44,4, FALSE)</f>
        <v>1.5679431191397759E-2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3.2170615106875709E-2</v>
      </c>
      <c r="T55" s="50">
        <f>$F55*'[1]INTERNAL PARAMETERS-2'!S55*VLOOKUP(T$4,'[1]INTERNAL PARAMETERS-1'!$B$5:$J$44,4, FALSE)</f>
        <v>4.3756830575367488E-3</v>
      </c>
      <c r="U55" s="50">
        <f>$F55*'[1]INTERNAL PARAMETERS-2'!T55*VLOOKUP(U$4,'[1]INTERNAL PARAMETERS-1'!$B$5:$J$44,4, FALSE)</f>
        <v>1.4584279994781248E-3</v>
      </c>
      <c r="V55" s="50">
        <f>$F55*'[1]INTERNAL PARAMETERS-2'!U55*VLOOKUP(V$4,'[1]INTERNAL PARAMETERS-1'!$B$5:$J$44,4, FALSE)</f>
        <v>6.2352984746020697E-2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7.2921399973906236E-3</v>
      </c>
      <c r="AJ55" s="50">
        <f>$F55*'[1]INTERNAL PARAMETERS-2'!AI55*VLOOKUP(AJ$4,'[1]INTERNAL PARAMETERS-1'!$B$5:$J$44,4, FALSE)</f>
        <v>1.4585610191789163E-2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2.6726831739075405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1.5033997654906714</v>
      </c>
      <c r="BB55" s="50">
        <f>$F55*'[1]INTERNAL PARAMETERS-2'!M55*(1-VLOOKUP(N$4,'[1]INTERNAL PARAMETERS-1'!$B$5:$J$44,4, FALSE))</f>
        <v>0.29790919263655741</v>
      </c>
      <c r="BC55" s="50">
        <f>$F55*'[1]INTERNAL PARAMETERS-2'!N55*(1-VLOOKUP(O$4,'[1]INTERNAL PARAMETERS-1'!$B$5:$J$44,4, FALSE))</f>
        <v>1.6408685097047055</v>
      </c>
      <c r="BD55" s="50">
        <f>$F55*'[1]INTERNAL PARAMETERS-2'!O55*(1-VLOOKUP(P$4,'[1]INTERNAL PARAMETERS-1'!$B$5:$J$44,4, FALSE))</f>
        <v>0.27347786325128293</v>
      </c>
      <c r="BE55" s="50">
        <f>$F55*'[1]INTERNAL PARAMETERS-2'!P55*(1-VLOOKUP(Q$4,'[1]INTERNAL PARAMETERS-1'!$B$5:$J$44,4, FALSE))</f>
        <v>0.45944339554883884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0.61124168703063841</v>
      </c>
      <c r="BH55" s="50">
        <f>$F55*'[1]INTERNAL PARAMETERS-2'!S55*(1-VLOOKUP(T$4,'[1]INTERNAL PARAMETERS-1'!$B$5:$J$44,4, FALSE))</f>
        <v>3.9381147517830742E-2</v>
      </c>
      <c r="BI55" s="50">
        <f>$F55*'[1]INTERNAL PARAMETERS-2'!T55*(1-VLOOKUP(U$4,'[1]INTERNAL PARAMETERS-1'!$B$5:$J$44,4, FALSE))</f>
        <v>5.8337119979124993E-3</v>
      </c>
      <c r="BJ55" s="50">
        <f>$F55*'[1]INTERNAL PARAMETERS-2'!U55*(1-VLOOKUP(V$4,'[1]INTERNAL PARAMETERS-1'!$B$5:$J$44,4, FALSE))</f>
        <v>0.35333358022745065</v>
      </c>
      <c r="BK55" s="50">
        <f>$F55*'[1]INTERNAL PARAMETERS-2'!V55*(1-VLOOKUP(W$4,'[1]INTERNAL PARAMETERS-1'!$B$5:$J$44,4, FALSE))</f>
        <v>0.26983179325258766</v>
      </c>
      <c r="BL55" s="50">
        <f>$F55*'[1]INTERNAL PARAMETERS-2'!W55*(1-VLOOKUP(X$4,'[1]INTERNAL PARAMETERS-1'!$B$5:$J$44,4, FALSE))</f>
        <v>0.51778450611898752</v>
      </c>
      <c r="BM55" s="50">
        <f>$F55*'[1]INTERNAL PARAMETERS-2'!X55*(1-VLOOKUP(Y$4,'[1]INTERNAL PARAMETERS-1'!$B$5:$J$44,4, FALSE))</f>
        <v>0.44485778535704967</v>
      </c>
      <c r="BN55" s="50">
        <f>$F55*'[1]INTERNAL PARAMETERS-2'!Y55*(1-VLOOKUP(Z$4,'[1]INTERNAL PARAMETERS-1'!$B$5:$J$44,4, FALSE))</f>
        <v>0.44485778535704967</v>
      </c>
      <c r="BO55" s="50">
        <f>$F55*'[1]INTERNAL PARAMETERS-2'!Z55*(1-VLOOKUP(AA$4,'[1]INTERNAL PARAMETERS-1'!$B$5:$J$44,4, FALSE))</f>
        <v>0.36099152440201793</v>
      </c>
      <c r="BP55" s="50">
        <f>$F55*'[1]INTERNAL PARAMETERS-2'!AA55*(1-VLOOKUP(AB$4,'[1]INTERNAL PARAMETERS-1'!$B$5:$J$44,4, FALSE))</f>
        <v>0.10939141133991477</v>
      </c>
      <c r="BQ55" s="50">
        <f>$F55*'[1]INTERNAL PARAMETERS-2'!AB55*(1-VLOOKUP(AC$4,'[1]INTERNAL PARAMETERS-1'!$B$5:$J$44,4, FALSE))</f>
        <v>1.8888212225711054</v>
      </c>
      <c r="BR55" s="50">
        <f>$F55*'[1]INTERNAL PARAMETERS-2'!AC55*(1-VLOOKUP(AD$4,'[1]INTERNAL PARAMETERS-1'!$B$5:$J$44,4, FALSE))</f>
        <v>5.1048970572758111E-2</v>
      </c>
      <c r="BS55" s="50">
        <f>$F55*'[1]INTERNAL PARAMETERS-2'!AD55*(1-VLOOKUP(AE$4,'[1]INTERNAL PARAMETERS-1'!$B$5:$J$44,4, FALSE))</f>
        <v>3.2817290382273635E-2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2.1877750189179788E-2</v>
      </c>
      <c r="CA55" s="50">
        <f>$F55*'[1]INTERNAL PARAMETERS-2'!AL55*(1-VLOOKUP(AM$4,'[1]INTERNAL PARAMETERS-1'!$B$5:$J$44,4, FALSE))</f>
        <v>0.14950084171957903</v>
      </c>
      <c r="CB55" s="50">
        <f>$F55*'[1]INTERNAL PARAMETERS-2'!AM55*(1-VLOOKUP(AN$4,'[1]INTERNAL PARAMETERS-1'!$B$5:$J$44,4, FALSE))</f>
        <v>5.1048970572758111E-2</v>
      </c>
      <c r="CC55" s="50">
        <f>$F55*'[1]INTERNAL PARAMETERS-2'!AN55*(1-VLOOKUP(AO$4,'[1]INTERNAL PARAMETERS-1'!$B$5:$J$44,4, FALSE))</f>
        <v>6.5634580764547271E-2</v>
      </c>
      <c r="CD55" s="50">
        <f>$F55*'[1]INTERNAL PARAMETERS-2'!AO55*(1-VLOOKUP(AP$4,'[1]INTERNAL PARAMETERS-1'!$B$5:$J$44,4, FALSE))</f>
        <v>0.48496721573671392</v>
      </c>
      <c r="CE55" s="50">
        <f>$F55*'[1]INTERNAL PARAMETERS-2'!AP55*(1-VLOOKUP(AQ$4,'[1]INTERNAL PARAMETERS-1'!$B$5:$J$44,4, FALSE))</f>
        <v>5.469504057145342E-2</v>
      </c>
      <c r="CF55" s="50">
        <f>$F55*'[1]INTERNAL PARAMETERS-2'!AQ55*(1-VLOOKUP(AR$4,'[1]INTERNAL PARAMETERS-1'!$B$5:$J$44,4, FALSE))</f>
        <v>7.2921399973906236E-3</v>
      </c>
      <c r="CG55" s="50">
        <f>$F55*'[1]INTERNAL PARAMETERS-2'!AR55*(1-VLOOKUP(AS$4,'[1]INTERNAL PARAMETERS-1'!$B$5:$J$44,4, FALSE))</f>
        <v>1.0939540193093851E-2</v>
      </c>
      <c r="CH55" s="49">
        <f>$F55*'[1]INTERNAL PARAMETERS-2'!AS55*(1-VLOOKUP(AT$4,'[1]INTERNAL PARAMETERS-1'!$B$5:$J$44,4, FALSE))</f>
        <v>0</v>
      </c>
      <c r="CI55" s="48">
        <f t="shared" si="0"/>
        <v>13.301970079151078</v>
      </c>
    </row>
    <row r="56" spans="3:87">
      <c r="C56" s="33" t="s">
        <v>4</v>
      </c>
      <c r="D56" s="32" t="s">
        <v>72</v>
      </c>
      <c r="E56" s="32" t="s">
        <v>56</v>
      </c>
      <c r="F56" s="135">
        <f>MHTYP!S56</f>
        <v>5.4364573366965301</v>
      </c>
      <c r="G56" s="51">
        <f>$F56*'[1]INTERNAL PARAMETERS-2'!F56*VLOOKUP(G$4,'[1]INTERNAL PARAMETERS-1'!$B$5:$J$44,4, FALSE)</f>
        <v>1.84410069318083E-2</v>
      </c>
      <c r="H56" s="50">
        <f>$F56*'[1]INTERNAL PARAMETERS-2'!G56*VLOOKUP(H$4,'[1]INTERNAL PARAMETERS-1'!$B$5:$J$44,4, FALSE)</f>
        <v>2.0285053260415763E-2</v>
      </c>
      <c r="I56" s="50">
        <f>$F56*'[1]INTERNAL PARAMETERS-2'!H56*VLOOKUP(I$4,'[1]INTERNAL PARAMETERS-1'!$B$5:$J$44,4, FALSE)</f>
        <v>5.6610781627054886E-2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4.4996470084369841E-2</v>
      </c>
      <c r="N56" s="50">
        <f>$F56*'[1]INTERNAL PARAMETERS-2'!M56*VLOOKUP(N$4,'[1]INTERNAL PARAMETERS-1'!$B$5:$J$44,4, FALSE)</f>
        <v>6.9154455551448217E-3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1.3465669906410372E-2</v>
      </c>
      <c r="T56" s="50">
        <f>$F56*'[1]INTERNAL PARAMETERS-2'!S56*VLOOKUP(T$4,'[1]INTERNAL PARAMETERS-1'!$B$5:$J$44,4, FALSE)</f>
        <v>1.4752914274593373E-3</v>
      </c>
      <c r="U56" s="50">
        <f>$F56*'[1]INTERNAL PARAMETERS-2'!T56*VLOOKUP(U$4,'[1]INTERNAL PARAMETERS-1'!$B$5:$J$44,4, FALSE)</f>
        <v>1.1064277971644778E-3</v>
      </c>
      <c r="V56" s="50">
        <f>$F56*'[1]INTERNAL PARAMETERS-2'!U56*VLOOKUP(V$4,'[1]INTERNAL PARAMETERS-1'!$B$5:$J$44,4, FALSE)</f>
        <v>2.9044871331608248E-2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5.5321389858223888E-3</v>
      </c>
      <c r="AJ56" s="50">
        <f>$F56*'[1]INTERNAL PARAMETERS-2'!AI56*VLOOKUP(AJ$4,'[1]INTERNAL PARAMETERS-1'!$B$5:$J$44,4, FALSE)</f>
        <v>1.8440463286074631E-3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1.0756048509140428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0.85493293160302686</v>
      </c>
      <c r="BB56" s="50">
        <f>$F56*'[1]INTERNAL PARAMETERS-2'!M56*(1-VLOOKUP(N$4,'[1]INTERNAL PARAMETERS-1'!$B$5:$J$44,4, FALSE))</f>
        <v>0.13139346554775158</v>
      </c>
      <c r="BC56" s="50">
        <f>$F56*'[1]INTERNAL PARAMETERS-2'!N56*(1-VLOOKUP(O$4,'[1]INTERNAL PARAMETERS-1'!$B$5:$J$44,4, FALSE))</f>
        <v>0.61040271153561809</v>
      </c>
      <c r="BD56" s="50">
        <f>$F56*'[1]INTERNAL PARAMETERS-2'!O56*(1-VLOOKUP(P$4,'[1]INTERNAL PARAMETERS-1'!$B$5:$J$44,4, FALSE))</f>
        <v>8.4829392990345309E-2</v>
      </c>
      <c r="BE56" s="50">
        <f>$F56*'[1]INTERNAL PARAMETERS-2'!P56*(1-VLOOKUP(Q$4,'[1]INTERNAL PARAMETERS-1'!$B$5:$J$44,4, FALSE))</f>
        <v>0.19916461452987738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0.25584772822179702</v>
      </c>
      <c r="BH56" s="50">
        <f>$F56*'[1]INTERNAL PARAMETERS-2'!S56*(1-VLOOKUP(T$4,'[1]INTERNAL PARAMETERS-1'!$B$5:$J$44,4, FALSE))</f>
        <v>1.3277622847134036E-2</v>
      </c>
      <c r="BI56" s="50">
        <f>$F56*'[1]INTERNAL PARAMETERS-2'!T56*(1-VLOOKUP(U$4,'[1]INTERNAL PARAMETERS-1'!$B$5:$J$44,4, FALSE))</f>
        <v>4.425711188657911E-3</v>
      </c>
      <c r="BJ56" s="50">
        <f>$F56*'[1]INTERNAL PARAMETERS-2'!U56*(1-VLOOKUP(V$4,'[1]INTERNAL PARAMETERS-1'!$B$5:$J$44,4, FALSE))</f>
        <v>0.16458760421244675</v>
      </c>
      <c r="BK56" s="50">
        <f>$F56*'[1]INTERNAL PARAMETERS-2'!V56*(1-VLOOKUP(W$4,'[1]INTERNAL PARAMETERS-1'!$B$5:$J$44,4, FALSE))</f>
        <v>0.11064712888231715</v>
      </c>
      <c r="BL56" s="50">
        <f>$F56*'[1]INTERNAL PARAMETERS-2'!W56*(1-VLOOKUP(X$4,'[1]INTERNAL PARAMETERS-1'!$B$5:$J$44,4, FALSE))</f>
        <v>0.16228205702052712</v>
      </c>
      <c r="BM56" s="50">
        <f>$F56*'[1]INTERNAL PARAMETERS-2'!X56*(1-VLOOKUP(Y$4,'[1]INTERNAL PARAMETERS-1'!$B$5:$J$44,4, FALSE))</f>
        <v>0.18809979291249893</v>
      </c>
      <c r="BN56" s="50">
        <f>$F56*'[1]INTERNAL PARAMETERS-2'!Y56*(1-VLOOKUP(Z$4,'[1]INTERNAL PARAMETERS-1'!$B$5:$J$44,4, FALSE))</f>
        <v>0.18994383924110642</v>
      </c>
      <c r="BO56" s="50">
        <f>$F56*'[1]INTERNAL PARAMETERS-2'!Z56*(1-VLOOKUP(AA$4,'[1]INTERNAL PARAMETERS-1'!$B$5:$J$44,4, FALSE))</f>
        <v>0.13277622847134035</v>
      </c>
      <c r="BP56" s="50">
        <f>$F56*'[1]INTERNAL PARAMETERS-2'!AA56*(1-VLOOKUP(AB$4,'[1]INTERNAL PARAMETERS-1'!$B$5:$J$44,4, FALSE))</f>
        <v>5.1635471783943641E-2</v>
      </c>
      <c r="BQ56" s="50">
        <f>$F56*'[1]INTERNAL PARAMETERS-2'!AB56*(1-VLOOKUP(AC$4,'[1]INTERNAL PARAMETERS-1'!$B$5:$J$44,4, FALSE))</f>
        <v>0.66019413699095419</v>
      </c>
      <c r="BR56" s="50">
        <f>$F56*'[1]INTERNAL PARAMETERS-2'!AC56*(1-VLOOKUP(AD$4,'[1]INTERNAL PARAMETERS-1'!$B$5:$J$44,4, FALSE))</f>
        <v>3.6882557509350267E-2</v>
      </c>
      <c r="BS56" s="50">
        <f>$F56*'[1]INTERNAL PARAMETERS-2'!AD56*(1-VLOOKUP(AE$4,'[1]INTERNAL PARAMETERS-1'!$B$5:$J$44,4, FALSE))</f>
        <v>1.1064821617378448E-2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1.1064821617378448E-2</v>
      </c>
      <c r="CA56" s="50">
        <f>$F56*'[1]INTERNAL PARAMETERS-2'!AL56*(1-VLOOKUP(AM$4,'[1]INTERNAL PARAMETERS-1'!$B$5:$J$44,4, FALSE))</f>
        <v>4.610278915238758E-2</v>
      </c>
      <c r="CB56" s="50">
        <f>$F56*'[1]INTERNAL PARAMETERS-2'!AM56*(1-VLOOKUP(AN$4,'[1]INTERNAL PARAMETERS-1'!$B$5:$J$44,4, FALSE))</f>
        <v>1.4752914274593373E-2</v>
      </c>
      <c r="CC56" s="50">
        <f>$F56*'[1]INTERNAL PARAMETERS-2'!AN56*(1-VLOOKUP(AO$4,'[1]INTERNAL PARAMETERS-1'!$B$5:$J$44,4, FALSE))</f>
        <v>3.6882557509350267E-2</v>
      </c>
      <c r="CD56" s="50">
        <f>$F56*'[1]INTERNAL PARAMETERS-2'!AO56*(1-VLOOKUP(AP$4,'[1]INTERNAL PARAMETERS-1'!$B$5:$J$44,4, FALSE))</f>
        <v>0.16597069332347569</v>
      </c>
      <c r="CE56" s="50">
        <f>$F56*'[1]INTERNAL PARAMETERS-2'!AP56*(1-VLOOKUP(AQ$4,'[1]INTERNAL PARAMETERS-1'!$B$5:$J$44,4, FALSE))</f>
        <v>2.2129643234756895E-2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1.8440463286074631E-3</v>
      </c>
      <c r="CH56" s="49">
        <f>$F56*'[1]INTERNAL PARAMETERS-2'!AS56*(1-VLOOKUP(AT$4,'[1]INTERNAL PARAMETERS-1'!$B$5:$J$44,4, FALSE))</f>
        <v>0</v>
      </c>
      <c r="CI56" s="48">
        <f t="shared" si="0"/>
        <v>5.4364573366965292</v>
      </c>
    </row>
    <row r="57" spans="3:87">
      <c r="C57" s="33" t="s">
        <v>4</v>
      </c>
      <c r="D57" s="32" t="s">
        <v>72</v>
      </c>
      <c r="E57" s="32" t="s">
        <v>55</v>
      </c>
      <c r="F57" s="135">
        <f>MHTYP!S57</f>
        <v>2.8917326259024092</v>
      </c>
      <c r="G57" s="51">
        <f>$F57*'[1]INTERNAL PARAMETERS-2'!F57*VLOOKUP(G$4,'[1]INTERNAL PARAMETERS-1'!$B$5:$J$44,4, FALSE)</f>
        <v>8.5511425480560132E-3</v>
      </c>
      <c r="H57" s="50">
        <f>$F57*'[1]INTERNAL PARAMETERS-2'!G57*VLOOKUP(H$4,'[1]INTERNAL PARAMETERS-1'!$B$5:$J$44,4, FALSE)</f>
        <v>2.8503808493520045E-3</v>
      </c>
      <c r="I57" s="50">
        <f>$F57*'[1]INTERNAL PARAMETERS-2'!H57*VLOOKUP(I$4,'[1]INTERNAL PARAMETERS-1'!$B$5:$J$44,4, FALSE)</f>
        <v>3.2306812821823086E-2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3.2708358814255892E-2</v>
      </c>
      <c r="N57" s="50">
        <f>$F57*'[1]INTERNAL PARAMETERS-2'!M57*VLOOKUP(N$4,'[1]INTERNAL PARAMETERS-1'!$B$5:$J$44,4, FALSE)</f>
        <v>2.4228381806123342E-3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1.4253350113072976E-3</v>
      </c>
      <c r="S57" s="50">
        <f>$F57*'[1]INTERNAL PARAMETERS-2'!R57*VLOOKUP(S$4,'[1]INTERNAL PARAMETERS-1'!$B$5:$J$44,4, FALSE)</f>
        <v>5.8172985235278767E-3</v>
      </c>
      <c r="T57" s="50">
        <f>$F57*'[1]INTERNAL PARAMETERS-2'!S57*VLOOKUP(T$4,'[1]INTERNAL PARAMETERS-1'!$B$5:$J$44,4, FALSE)</f>
        <v>7.1260967100113075E-4</v>
      </c>
      <c r="U57" s="50">
        <f>$F57*'[1]INTERNAL PARAMETERS-2'!T57*VLOOKUP(U$4,'[1]INTERNAL PARAMETERS-1'!$B$5:$J$44,4, FALSE)</f>
        <v>2.8506700226145953E-4</v>
      </c>
      <c r="V57" s="50">
        <f>$F57*'[1]INTERNAL PARAMETERS-2'!U57*VLOOKUP(V$4,'[1]INTERNAL PARAMETERS-1'!$B$5:$J$44,4, FALSE)</f>
        <v>9.1925433031442971E-3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1.4253350113072976E-3</v>
      </c>
      <c r="AJ57" s="50">
        <f>$F57*'[1]INTERNAL PARAMETERS-2'!AI57*VLOOKUP(AJ$4,'[1]INTERNAL PARAMETERS-1'!$B$5:$J$44,4, FALSE)</f>
        <v>1.4253350113072976E-3</v>
      </c>
      <c r="AK57" s="50">
        <f>$F57*'[1]INTERNAL PARAMETERS-2'!AJ57*VLOOKUP(AK$4,'[1]INTERNAL PARAMETERS-1'!$B$5:$J$44,4, FALSE)</f>
        <v>1.4253350113072976E-3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0.61382944361463854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0.62145881747086185</v>
      </c>
      <c r="BB57" s="50">
        <f>$F57*'[1]INTERNAL PARAMETERS-2'!M57*(1-VLOOKUP(N$4,'[1]INTERNAL PARAMETERS-1'!$B$5:$J$44,4, FALSE))</f>
        <v>4.6033925431634343E-2</v>
      </c>
      <c r="BC57" s="50">
        <f>$F57*'[1]INTERNAL PARAMETERS-2'!N57*(1-VLOOKUP(O$4,'[1]INTERNAL PARAMETERS-1'!$B$5:$J$44,4, FALSE))</f>
        <v>0.26081172734191527</v>
      </c>
      <c r="BD57" s="50">
        <f>$F57*'[1]INTERNAL PARAMETERS-2'!O57*(1-VLOOKUP(P$4,'[1]INTERNAL PARAMETERS-1'!$B$5:$J$44,4, FALSE))</f>
        <v>4.9882098623553965E-2</v>
      </c>
      <c r="BE57" s="50">
        <f>$F57*'[1]INTERNAL PARAMETERS-2'!P57*(1-VLOOKUP(Q$4,'[1]INTERNAL PARAMETERS-1'!$B$5:$J$44,4, FALSE))</f>
        <v>0.11686648234321996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0.11052867194702964</v>
      </c>
      <c r="BH57" s="50">
        <f>$F57*'[1]INTERNAL PARAMETERS-2'!S57*(1-VLOOKUP(T$4,'[1]INTERNAL PARAMETERS-1'!$B$5:$J$44,4, FALSE))</f>
        <v>6.413487039010176E-3</v>
      </c>
      <c r="BI57" s="50">
        <f>$F57*'[1]INTERNAL PARAMETERS-2'!T57*(1-VLOOKUP(U$4,'[1]INTERNAL PARAMETERS-1'!$B$5:$J$44,4, FALSE))</f>
        <v>1.1402680090458381E-3</v>
      </c>
      <c r="BJ57" s="50">
        <f>$F57*'[1]INTERNAL PARAMETERS-2'!U57*(1-VLOOKUP(V$4,'[1]INTERNAL PARAMETERS-1'!$B$5:$J$44,4, FALSE))</f>
        <v>5.2091078717817686E-2</v>
      </c>
      <c r="BK57" s="50">
        <f>$F57*'[1]INTERNAL PARAMETERS-2'!V57*(1-VLOOKUP(W$4,'[1]INTERNAL PARAMETERS-1'!$B$5:$J$44,4, FALSE))</f>
        <v>6.5559337881621285E-2</v>
      </c>
      <c r="BL57" s="50">
        <f>$F57*'[1]INTERNAL PARAMETERS-2'!W57*(1-VLOOKUP(X$4,'[1]INTERNAL PARAMETERS-1'!$B$5:$J$44,4, FALSE))</f>
        <v>7.6960861279029319E-2</v>
      </c>
      <c r="BM57" s="50">
        <f>$F57*'[1]INTERNAL PARAMETERS-2'!X57*(1-VLOOKUP(Y$4,'[1]INTERNAL PARAMETERS-1'!$B$5:$J$44,4, FALSE))</f>
        <v>9.6913527224493354E-2</v>
      </c>
      <c r="BN57" s="50">
        <f>$F57*'[1]INTERNAL PARAMETERS-2'!Y57*(1-VLOOKUP(Z$4,'[1]INTERNAL PARAMETERS-1'!$B$5:$J$44,4, FALSE))</f>
        <v>0.10831533979516396</v>
      </c>
      <c r="BO57" s="50">
        <f>$F57*'[1]INTERNAL PARAMETERS-2'!Z57*(1-VLOOKUP(AA$4,'[1]INTERNAL PARAMETERS-1'!$B$5:$J$44,4, FALSE))</f>
        <v>5.9858576182917282E-2</v>
      </c>
      <c r="BP57" s="50">
        <f>$F57*'[1]INTERNAL PARAMETERS-2'!AA57*(1-VLOOKUP(AB$4,'[1]INTERNAL PARAMETERS-1'!$B$5:$J$44,4, FALSE))</f>
        <v>1.4251904246760023E-2</v>
      </c>
      <c r="BQ57" s="50">
        <f>$F57*'[1]INTERNAL PARAMETERS-2'!AB57*(1-VLOOKUP(AC$4,'[1]INTERNAL PARAMETERS-1'!$B$5:$J$44,4, FALSE))</f>
        <v>0.31639458766417322</v>
      </c>
      <c r="BR57" s="50">
        <f>$F57*'[1]INTERNAL PARAMETERS-2'!AC57*(1-VLOOKUP(AD$4,'[1]INTERNAL PARAMETERS-1'!$B$5:$J$44,4, FALSE))</f>
        <v>1.2826858408715317E-2</v>
      </c>
      <c r="BS57" s="50">
        <f>$F57*'[1]INTERNAL PARAMETERS-2'!AD57*(1-VLOOKUP(AE$4,'[1]INTERNAL PARAMETERS-1'!$B$5:$J$44,4, FALSE))</f>
        <v>8.5511425480560132E-3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2.8503808493520045E-3</v>
      </c>
      <c r="CA57" s="50">
        <f>$F57*'[1]INTERNAL PARAMETERS-2'!AL57*(1-VLOOKUP(AM$4,'[1]INTERNAL PARAMETERS-1'!$B$5:$J$44,4, FALSE))</f>
        <v>9.9764775593633118E-3</v>
      </c>
      <c r="CB57" s="50">
        <f>$F57*'[1]INTERNAL PARAMETERS-2'!AM57*(1-VLOOKUP(AN$4,'[1]INTERNAL PARAMETERS-1'!$B$5:$J$44,4, FALSE))</f>
        <v>9.9764775593633118E-3</v>
      </c>
      <c r="CC57" s="50">
        <f>$F57*'[1]INTERNAL PARAMETERS-2'!AN57*(1-VLOOKUP(AO$4,'[1]INTERNAL PARAMETERS-1'!$B$5:$J$44,4, FALSE))</f>
        <v>2.2803335968078629E-2</v>
      </c>
      <c r="CD57" s="50">
        <f>$F57*'[1]INTERNAL PARAMETERS-2'!AO57*(1-VLOOKUP(AP$4,'[1]INTERNAL PARAMETERS-1'!$B$5:$J$44,4, FALSE))</f>
        <v>9.8338862235800642E-2</v>
      </c>
      <c r="CE57" s="50">
        <f>$F57*'[1]INTERNAL PARAMETERS-2'!AP57*(1-VLOOKUP(AQ$4,'[1]INTERNAL PARAMETERS-1'!$B$5:$J$44,4, FALSE))</f>
        <v>7.1260967100113069E-3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1.4253350113072976E-3</v>
      </c>
      <c r="CH57" s="49">
        <f>$F57*'[1]INTERNAL PARAMETERS-2'!AS57*(1-VLOOKUP(AT$4,'[1]INTERNAL PARAMETERS-1'!$B$5:$J$44,4, FALSE))</f>
        <v>0</v>
      </c>
      <c r="CI57" s="48">
        <f t="shared" si="0"/>
        <v>2.8917334934221968</v>
      </c>
    </row>
    <row r="58" spans="3:87">
      <c r="C58" s="33" t="s">
        <v>4</v>
      </c>
      <c r="D58" s="32" t="s">
        <v>72</v>
      </c>
      <c r="E58" s="32" t="s">
        <v>53</v>
      </c>
      <c r="F58" s="135">
        <f>MHTYP!S58</f>
        <v>1.6193702705053492</v>
      </c>
      <c r="G58" s="51">
        <f>$F58*'[1]INTERNAL PARAMETERS-2'!F58*VLOOKUP(G$4,'[1]INTERNAL PARAMETERS-1'!$B$5:$J$44,4, FALSE)</f>
        <v>4.1629151543881009E-3</v>
      </c>
      <c r="H58" s="50">
        <f>$F58*'[1]INTERNAL PARAMETERS-2'!G58*VLOOKUP(H$4,'[1]INTERNAL PARAMETERS-1'!$B$5:$J$44,4, FALSE)</f>
        <v>4.1629151543881009E-3</v>
      </c>
      <c r="I58" s="50">
        <f>$F58*'[1]INTERNAL PARAMETERS-2'!H58*VLOOKUP(I$4,'[1]INTERNAL PARAMETERS-1'!$B$5:$J$44,4, FALSE)</f>
        <v>1.6056712077020092E-2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1.7622967002652864E-2</v>
      </c>
      <c r="N58" s="50">
        <f>$F58*'[1]INTERNAL PARAMETERS-2'!M58*VLOOKUP(N$4,'[1]INTERNAL PARAMETERS-1'!$B$5:$J$44,4, FALSE)</f>
        <v>1.4570203040358356E-3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4.6190512753326958E-3</v>
      </c>
      <c r="T58" s="50">
        <f>$F58*'[1]INTERNAL PARAMETERS-2'!S58*VLOOKUP(T$4,'[1]INTERNAL PARAMETERS-1'!$B$5:$J$44,4, FALSE)</f>
        <v>1.3876383847960338E-4</v>
      </c>
      <c r="U58" s="50">
        <f>$F58*'[1]INTERNAL PARAMETERS-2'!T58*VLOOKUP(U$4,'[1]INTERNAL PARAMETERS-1'!$B$5:$J$44,4, FALSE)</f>
        <v>2.7752767695920675E-4</v>
      </c>
      <c r="V58" s="50">
        <f>$F58*'[1]INTERNAL PARAMETERS-2'!U58*VLOOKUP(V$4,'[1]INTERNAL PARAMETERS-1'!$B$5:$J$44,4, FALSE)</f>
        <v>6.8687857141863096E-3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1.3876383847960336E-3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0.30507752946338174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0.33483637305040442</v>
      </c>
      <c r="BB58" s="50">
        <f>$F58*'[1]INTERNAL PARAMETERS-2'!M58*(1-VLOOKUP(N$4,'[1]INTERNAL PARAMETERS-1'!$B$5:$J$44,4, FALSE))</f>
        <v>2.7683385776680874E-2</v>
      </c>
      <c r="BC58" s="50">
        <f>$F58*'[1]INTERNAL PARAMETERS-2'!N58*(1-VLOOKUP(O$4,'[1]INTERNAL PARAMETERS-1'!$B$5:$J$44,4, FALSE))</f>
        <v>0.14153879137514133</v>
      </c>
      <c r="BD58" s="50">
        <f>$F58*'[1]INTERNAL PARAMETERS-2'!O58*(1-VLOOKUP(P$4,'[1]INTERNAL PARAMETERS-1'!$B$5:$J$44,4, FALSE))</f>
        <v>2.3589852541532574E-2</v>
      </c>
      <c r="BE58" s="50">
        <f>$F58*'[1]INTERNAL PARAMETERS-2'!P58*(1-VLOOKUP(Q$4,'[1]INTERNAL PARAMETERS-1'!$B$5:$J$44,4, FALSE))</f>
        <v>7.2157034072366705E-2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8.7761974231321205E-2</v>
      </c>
      <c r="BH58" s="50">
        <f>$F58*'[1]INTERNAL PARAMETERS-2'!S58*(1-VLOOKUP(T$4,'[1]INTERNAL PARAMETERS-1'!$B$5:$J$44,4, FALSE))</f>
        <v>1.2488745463164303E-3</v>
      </c>
      <c r="BI58" s="50">
        <f>$F58*'[1]INTERNAL PARAMETERS-2'!T58*(1-VLOOKUP(U$4,'[1]INTERNAL PARAMETERS-1'!$B$5:$J$44,4, FALSE))</f>
        <v>1.110110707836827E-3</v>
      </c>
      <c r="BJ58" s="50">
        <f>$F58*'[1]INTERNAL PARAMETERS-2'!U58*(1-VLOOKUP(V$4,'[1]INTERNAL PARAMETERS-1'!$B$5:$J$44,4, FALSE))</f>
        <v>3.8923119047055754E-2</v>
      </c>
      <c r="BK58" s="50">
        <f>$F58*'[1]INTERNAL PARAMETERS-2'!V58*(1-VLOOKUP(W$4,'[1]INTERNAL PARAMETERS-1'!$B$5:$J$44,4, FALSE))</f>
        <v>3.6078436067669827E-2</v>
      </c>
      <c r="BL58" s="50">
        <f>$F58*'[1]INTERNAL PARAMETERS-2'!W58*(1-VLOOKUP(X$4,'[1]INTERNAL PARAMETERS-1'!$B$5:$J$44,4, FALSE))</f>
        <v>3.6078436067669827E-2</v>
      </c>
      <c r="BM58" s="50">
        <f>$F58*'[1]INTERNAL PARAMETERS-2'!X58*(1-VLOOKUP(Y$4,'[1]INTERNAL PARAMETERS-1'!$B$5:$J$44,4, FALSE))</f>
        <v>4.5791904761242064E-2</v>
      </c>
      <c r="BN58" s="50">
        <f>$F58*'[1]INTERNAL PARAMETERS-2'!Y58*(1-VLOOKUP(Z$4,'[1]INTERNAL PARAMETERS-1'!$B$5:$J$44,4, FALSE))</f>
        <v>6.1055926993998436E-2</v>
      </c>
      <c r="BO58" s="50">
        <f>$F58*'[1]INTERNAL PARAMETERS-2'!Z58*(1-VLOOKUP(AA$4,'[1]INTERNAL PARAMETERS-1'!$B$5:$J$44,4, FALSE))</f>
        <v>3.1915682850308776E-2</v>
      </c>
      <c r="BP58" s="50">
        <f>$F58*'[1]INTERNAL PARAMETERS-2'!AA58*(1-VLOOKUP(AB$4,'[1]INTERNAL PARAMETERS-1'!$B$5:$J$44,4, FALSE))</f>
        <v>8.3258303087762019E-3</v>
      </c>
      <c r="BQ58" s="50">
        <f>$F58*'[1]INTERNAL PARAMETERS-2'!AB58*(1-VLOOKUP(AC$4,'[1]INTERNAL PARAMETERS-1'!$B$5:$J$44,4, FALSE))</f>
        <v>0.1914936112907715</v>
      </c>
      <c r="BR58" s="50">
        <f>$F58*'[1]INTERNAL PARAMETERS-2'!AC58*(1-VLOOKUP(AD$4,'[1]INTERNAL PARAMETERS-1'!$B$5:$J$44,4, FALSE))</f>
        <v>8.3258303087762019E-3</v>
      </c>
      <c r="BS58" s="50">
        <f>$F58*'[1]INTERNAL PARAMETERS-2'!AD58*(1-VLOOKUP(AE$4,'[1]INTERNAL PARAMETERS-1'!$B$5:$J$44,4, FALSE))</f>
        <v>1.3876383847960336E-3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2.7752767695920673E-3</v>
      </c>
      <c r="CA58" s="50">
        <f>$F58*'[1]INTERNAL PARAMETERS-2'!AL58*(1-VLOOKUP(AM$4,'[1]INTERNAL PARAMETERS-1'!$B$5:$J$44,4, FALSE))</f>
        <v>5.5505535391841346E-3</v>
      </c>
      <c r="CB58" s="50">
        <f>$F58*'[1]INTERNAL PARAMETERS-2'!AM58*(1-VLOOKUP(AN$4,'[1]INTERNAL PARAMETERS-1'!$B$5:$J$44,4, FALSE))</f>
        <v>6.9381919239801691E-3</v>
      </c>
      <c r="CC58" s="50">
        <f>$F58*'[1]INTERNAL PARAMETERS-2'!AN58*(1-VLOOKUP(AO$4,'[1]INTERNAL PARAMETERS-1'!$B$5:$J$44,4, FALSE))</f>
        <v>1.1101107078368269E-2</v>
      </c>
      <c r="CD58" s="50">
        <f>$F58*'[1]INTERNAL PARAMETERS-2'!AO58*(1-VLOOKUP(AP$4,'[1]INTERNAL PARAMETERS-1'!$B$5:$J$44,4, FALSE))</f>
        <v>7.4932310841958769E-2</v>
      </c>
      <c r="CE58" s="50">
        <f>$F58*'[1]INTERNAL PARAMETERS-2'!AP58*(1-VLOOKUP(AQ$4,'[1]INTERNAL PARAMETERS-1'!$B$5:$J$44,4, FALSE))</f>
        <v>5.5505535391841346E-3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1.3876383847960336E-3</v>
      </c>
      <c r="CH58" s="49">
        <f>$F58*'[1]INTERNAL PARAMETERS-2'!AS58*(1-VLOOKUP(AT$4,'[1]INTERNAL PARAMETERS-1'!$B$5:$J$44,4, FALSE))</f>
        <v>0</v>
      </c>
      <c r="CI58" s="48">
        <f t="shared" si="0"/>
        <v>1.6193702705053492</v>
      </c>
    </row>
    <row r="59" spans="3:87">
      <c r="C59" s="33" t="s">
        <v>4</v>
      </c>
      <c r="D59" s="32" t="s">
        <v>54</v>
      </c>
      <c r="E59" s="32" t="s">
        <v>71</v>
      </c>
      <c r="F59" s="135">
        <f>MHTYP!S59</f>
        <v>28.685987648951901</v>
      </c>
      <c r="G59" s="51">
        <f>$F59*'[1]INTERNAL PARAMETERS-2'!F59*VLOOKUP(G$4,'[1]INTERNAL PARAMETERS-1'!$B$5:$J$44,4, FALSE)</f>
        <v>3.6144344437679395E-2</v>
      </c>
      <c r="H59" s="50">
        <f>$F59*'[1]INTERNAL PARAMETERS-2'!G59*VLOOKUP(H$4,'[1]INTERNAL PARAMETERS-1'!$B$5:$J$44,4, FALSE)</f>
        <v>2.4096229625119599E-2</v>
      </c>
      <c r="I59" s="50">
        <f>$F59*'[1]INTERNAL PARAMETERS-2'!H59*VLOOKUP(I$4,'[1]INTERNAL PARAMETERS-1'!$B$5:$J$44,4, FALSE)</f>
        <v>0.33351132448325654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1.445745091519527E-2</v>
      </c>
      <c r="N59" s="50">
        <f>$F59*'[1]INTERNAL PARAMETERS-2'!M59*VLOOKUP(N$4,'[1]INTERNAL PARAMETERS-1'!$B$5:$J$44,4, FALSE)</f>
        <v>0.12168352129790382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0.1204782795268331</v>
      </c>
      <c r="S59" s="50">
        <f>$F59*'[1]INTERNAL PARAMETERS-2'!R59*VLOOKUP(S$4,'[1]INTERNAL PARAMETERS-1'!$B$5:$J$44,4, FALSE)</f>
        <v>0.32370028641750026</v>
      </c>
      <c r="T59" s="50">
        <f>$F59*'[1]INTERNAL PARAMETERS-2'!S59*VLOOKUP(T$4,'[1]INTERNAL PARAMETERS-1'!$B$5:$J$44,4, FALSE)</f>
        <v>1.2047827952683311E-2</v>
      </c>
      <c r="U59" s="50">
        <f>$F59*'[1]INTERNAL PARAMETERS-2'!T59*VLOOKUP(U$4,'[1]INTERNAL PARAMETERS-1'!$B$5:$J$44,4, FALSE)</f>
        <v>9.6384918500478402E-3</v>
      </c>
      <c r="V59" s="50">
        <f>$F59*'[1]INTERNAL PARAMETERS-2'!U59*VLOOKUP(V$4,'[1]INTERNAL PARAMETERS-1'!$B$5:$J$44,4, FALSE)</f>
        <v>0.23854794010072192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1.2048114812559799E-2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6.3367151651818734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0.27469156738871009</v>
      </c>
      <c r="BB59" s="50">
        <f>$F59*'[1]INTERNAL PARAMETERS-2'!M59*(1-VLOOKUP(N$4,'[1]INTERNAL PARAMETERS-1'!$B$5:$J$44,4, FALSE))</f>
        <v>2.3119869046601722</v>
      </c>
      <c r="BC59" s="50">
        <f>$F59*'[1]INTERNAL PARAMETERS-2'!N59*(1-VLOOKUP(O$4,'[1]INTERNAL PARAMETERS-1'!$B$5:$J$44,4, FALSE))</f>
        <v>0.43372352745585807</v>
      </c>
      <c r="BD59" s="50">
        <f>$F59*'[1]INTERNAL PARAMETERS-2'!O59*(1-VLOOKUP(P$4,'[1]INTERNAL PARAMETERS-1'!$B$5:$J$44,4, FALSE))</f>
        <v>0.69877631613464386</v>
      </c>
      <c r="BE59" s="50">
        <f>$F59*'[1]INTERNAL PARAMETERS-2'!P59*(1-VLOOKUP(Q$4,'[1]INTERNAL PARAMETERS-1'!$B$5:$J$44,4, FALSE))</f>
        <v>0.2409565590536662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6.1503054419325034</v>
      </c>
      <c r="BH59" s="50">
        <f>$F59*'[1]INTERNAL PARAMETERS-2'!S59*(1-VLOOKUP(T$4,'[1]INTERNAL PARAMETERS-1'!$B$5:$J$44,4, FALSE))</f>
        <v>0.10843045157414979</v>
      </c>
      <c r="BI59" s="50">
        <f>$F59*'[1]INTERNAL PARAMETERS-2'!T59*(1-VLOOKUP(U$4,'[1]INTERNAL PARAMETERS-1'!$B$5:$J$44,4, FALSE))</f>
        <v>3.8553967400191361E-2</v>
      </c>
      <c r="BJ59" s="50">
        <f>$F59*'[1]INTERNAL PARAMETERS-2'!U59*(1-VLOOKUP(V$4,'[1]INTERNAL PARAMETERS-1'!$B$5:$J$44,4, FALSE))</f>
        <v>1.3517716605707575</v>
      </c>
      <c r="BK59" s="50">
        <f>$F59*'[1]INTERNAL PARAMETERS-2'!V59*(1-VLOOKUP(W$4,'[1]INTERNAL PARAMETERS-1'!$B$5:$J$44,4, FALSE))</f>
        <v>0.38553106820561889</v>
      </c>
      <c r="BL59" s="50">
        <f>$F59*'[1]INTERNAL PARAMETERS-2'!W59*(1-VLOOKUP(X$4,'[1]INTERNAL PARAMETERS-1'!$B$5:$J$44,4, FALSE))</f>
        <v>6.0240574062798986E-2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2.0601874725650169</v>
      </c>
      <c r="BO59" s="50">
        <f>$F59*'[1]INTERNAL PARAMETERS-2'!Z59*(1-VLOOKUP(AA$4,'[1]INTERNAL PARAMETERS-1'!$B$5:$J$44,4, FALSE))</f>
        <v>0.85539894009915629</v>
      </c>
      <c r="BP59" s="50">
        <f>$F59*'[1]INTERNAL PARAMETERS-2'!AA59*(1-VLOOKUP(AB$4,'[1]INTERNAL PARAMETERS-1'!$B$5:$J$44,4, FALSE))</f>
        <v>0.2048150832147517</v>
      </c>
      <c r="BQ59" s="50">
        <f>$F59*'[1]INTERNAL PARAMETERS-2'!AB59*(1-VLOOKUP(AC$4,'[1]INTERNAL PARAMETERS-1'!$B$5:$J$44,4, FALSE))</f>
        <v>2.6625788701991824</v>
      </c>
      <c r="BR59" s="50">
        <f>$F59*'[1]INTERNAL PARAMETERS-2'!AC59*(1-VLOOKUP(AD$4,'[1]INTERNAL PARAMETERS-1'!$B$5:$J$44,4, FALSE))</f>
        <v>0.10843016471427329</v>
      </c>
      <c r="BS59" s="50">
        <f>$F59*'[1]INTERNAL PARAMETERS-2'!AD59*(1-VLOOKUP(AE$4,'[1]INTERNAL PARAMETERS-1'!$B$5:$J$44,4, FALSE))</f>
        <v>0.10843016471427329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4.8192459250239197E-2</v>
      </c>
      <c r="CA59" s="50">
        <f>$F59*'[1]INTERNAL PARAMETERS-2'!AL59*(1-VLOOKUP(AM$4,'[1]INTERNAL PARAMETERS-1'!$B$5:$J$44,4, FALSE))</f>
        <v>1.2048114812559799E-2</v>
      </c>
      <c r="CB59" s="50">
        <f>$F59*'[1]INTERNAL PARAMETERS-2'!AM59*(1-VLOOKUP(AN$4,'[1]INTERNAL PARAMETERS-1'!$B$5:$J$44,4, FALSE))</f>
        <v>4.8192459250239197E-2</v>
      </c>
      <c r="CC59" s="50">
        <f>$F59*'[1]INTERNAL PARAMETERS-2'!AN59*(1-VLOOKUP(AO$4,'[1]INTERNAL PARAMETERS-1'!$B$5:$J$44,4, FALSE))</f>
        <v>0.19276696840219187</v>
      </c>
      <c r="CD59" s="50">
        <f>$F59*'[1]INTERNAL PARAMETERS-2'!AO59*(1-VLOOKUP(AP$4,'[1]INTERNAL PARAMETERS-1'!$B$5:$J$44,4, FALSE))</f>
        <v>2.1565695224667305</v>
      </c>
      <c r="CE59" s="50">
        <f>$F59*'[1]INTERNAL PARAMETERS-2'!AP59*(1-VLOOKUP(AQ$4,'[1]INTERNAL PARAMETERS-1'!$B$5:$J$44,4, FALSE))</f>
        <v>0.28914901830390538</v>
      </c>
      <c r="CF59" s="50">
        <f>$F59*'[1]INTERNAL PARAMETERS-2'!AQ59*(1-VLOOKUP(AR$4,'[1]INTERNAL PARAMETERS-1'!$B$5:$J$44,4, FALSE))</f>
        <v>0.28914901830390538</v>
      </c>
      <c r="CG59" s="50">
        <f>$F59*'[1]INTERNAL PARAMETERS-2'!AR59*(1-VLOOKUP(AS$4,'[1]INTERNAL PARAMETERS-1'!$B$5:$J$44,4, FALSE))</f>
        <v>1.2048114812559799E-2</v>
      </c>
      <c r="CH59" s="49">
        <f>$F59*'[1]INTERNAL PARAMETERS-2'!AS59*(1-VLOOKUP(AT$4,'[1]INTERNAL PARAMETERS-1'!$B$5:$J$44,4, FALSE))</f>
        <v>0</v>
      </c>
      <c r="CI59" s="48">
        <f t="shared" si="0"/>
        <v>28.685993386149438</v>
      </c>
    </row>
    <row r="60" spans="3:87">
      <c r="C60" s="33" t="s">
        <v>4</v>
      </c>
      <c r="D60" s="32" t="s">
        <v>54</v>
      </c>
      <c r="E60" s="32" t="s">
        <v>70</v>
      </c>
      <c r="F60" s="135">
        <f>MHTYP!S60</f>
        <v>86.520640167000096</v>
      </c>
      <c r="G60" s="51">
        <f>$F60*'[1]INTERNAL PARAMETERS-2'!F60*VLOOKUP(G$4,'[1]INTERNAL PARAMETERS-1'!$B$5:$J$44,4, FALSE)</f>
        <v>0.13191802006262504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0.8714640069700792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2.6384036615725845E-2</v>
      </c>
      <c r="N60" s="50">
        <f>$F60*'[1]INTERNAL PARAMETERS-2'!M60*VLOOKUP(N$4,'[1]INTERNAL PARAMETERS-1'!$B$5:$J$44,4, FALSE)</f>
        <v>0.27137804432860752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0.11307382463425242</v>
      </c>
      <c r="S60" s="50">
        <f>$F60*'[1]INTERNAL PARAMETERS-2'!R60*VLOOKUP(S$4,'[1]INTERNAL PARAMETERS-1'!$B$5:$J$44,4, FALSE)</f>
        <v>0.6748259524433331</v>
      </c>
      <c r="T60" s="50">
        <f>$F60*'[1]INTERNAL PARAMETERS-2'!S60*VLOOKUP(T$4,'[1]INTERNAL PARAMETERS-1'!$B$5:$J$44,4, FALSE)</f>
        <v>2.8268888761763939E-2</v>
      </c>
      <c r="U60" s="50">
        <f>$F60*'[1]INTERNAL PARAMETERS-2'!T60*VLOOKUP(U$4,'[1]INTERNAL PARAMETERS-1'!$B$5:$J$44,4, FALSE)</f>
        <v>5.2767208025050021E-2</v>
      </c>
      <c r="V60" s="50">
        <f>$F60*'[1]INTERNAL PARAMETERS-2'!U60*VLOOKUP(V$4,'[1]INTERNAL PARAMETERS-1'!$B$5:$J$44,4, FALSE)</f>
        <v>0.59081354563477428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1.8844195428372623E-2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1.8844195428372623E-2</v>
      </c>
      <c r="AI60" s="50">
        <f>$F60*'[1]INTERNAL PARAMETERS-2'!AH60*VLOOKUP(AI$4,'[1]INTERNAL PARAMETERS-1'!$B$5:$J$44,4, FALSE)</f>
        <v>0.11307382463425242</v>
      </c>
      <c r="AJ60" s="50">
        <f>$F60*'[1]INTERNAL PARAMETERS-2'!AI60*VLOOKUP(AJ$4,'[1]INTERNAL PARAMETERS-1'!$B$5:$J$44,4, FALSE)</f>
        <v>1.8844195428372623E-2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16.557816132431505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0.50129669569879098</v>
      </c>
      <c r="BB60" s="50">
        <f>$F60*'[1]INTERNAL PARAMETERS-2'!M60*(1-VLOOKUP(N$4,'[1]INTERNAL PARAMETERS-1'!$B$5:$J$44,4, FALSE))</f>
        <v>5.1561828422435427</v>
      </c>
      <c r="BC60" s="50">
        <f>$F60*'[1]INTERNAL PARAMETERS-2'!N60*(1-VLOOKUP(O$4,'[1]INTERNAL PARAMETERS-1'!$B$5:$J$44,4, FALSE))</f>
        <v>0.88574640164564689</v>
      </c>
      <c r="BD60" s="50">
        <f>$F60*'[1]INTERNAL PARAMETERS-2'!O60*(1-VLOOKUP(P$4,'[1]INTERNAL PARAMETERS-1'!$B$5:$J$44,4, FALSE))</f>
        <v>3.2980024139497264</v>
      </c>
      <c r="BE60" s="50">
        <f>$F60*'[1]INTERNAL PARAMETERS-2'!P60*(1-VLOOKUP(Q$4,'[1]INTERNAL PARAMETERS-1'!$B$5:$J$44,4, FALSE))</f>
        <v>0.96113183542315406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12.821693096423328</v>
      </c>
      <c r="BH60" s="50">
        <f>$F60*'[1]INTERNAL PARAMETERS-2'!S60*(1-VLOOKUP(T$4,'[1]INTERNAL PARAMETERS-1'!$B$5:$J$44,4, FALSE))</f>
        <v>0.25441999885587546</v>
      </c>
      <c r="BI60" s="50">
        <f>$F60*'[1]INTERNAL PARAMETERS-2'!T60*(1-VLOOKUP(U$4,'[1]INTERNAL PARAMETERS-1'!$B$5:$J$44,4, FALSE))</f>
        <v>0.21106883210020008</v>
      </c>
      <c r="BJ60" s="50">
        <f>$F60*'[1]INTERNAL PARAMETERS-2'!U60*(1-VLOOKUP(V$4,'[1]INTERNAL PARAMETERS-1'!$B$5:$J$44,4, FALSE))</f>
        <v>3.347943425263721</v>
      </c>
      <c r="BK60" s="50">
        <f>$F60*'[1]INTERNAL PARAMETERS-2'!V60*(1-VLOOKUP(W$4,'[1]INTERNAL PARAMETERS-1'!$B$5:$J$44,4, FALSE))</f>
        <v>1.9034194754179354</v>
      </c>
      <c r="BL60" s="50">
        <f>$F60*'[1]INTERNAL PARAMETERS-2'!W60*(1-VLOOKUP(X$4,'[1]INTERNAL PARAMETERS-1'!$B$5:$J$44,4, FALSE))</f>
        <v>0.32037727847438463</v>
      </c>
      <c r="BM60" s="50">
        <f>$F60*'[1]INTERNAL PARAMETERS-2'!X60*(1-VLOOKUP(Y$4,'[1]INTERNAL PARAMETERS-1'!$B$5:$J$44,4, FALSE))</f>
        <v>3.7688390856745246E-2</v>
      </c>
      <c r="BN60" s="50">
        <f>$F60*'[1]INTERNAL PARAMETERS-2'!Y60*(1-VLOOKUP(Z$4,'[1]INTERNAL PARAMETERS-1'!$B$5:$J$44,4, FALSE))</f>
        <v>9.1213260127737676</v>
      </c>
      <c r="BO60" s="50">
        <f>$F60*'[1]INTERNAL PARAMETERS-2'!Z60*(1-VLOOKUP(AA$4,'[1]INTERNAL PARAMETERS-1'!$B$5:$J$44,4, FALSE))</f>
        <v>8.9140225589336364</v>
      </c>
      <c r="BP60" s="50">
        <f>$F60*'[1]INTERNAL PARAMETERS-2'!AA60*(1-VLOOKUP(AB$4,'[1]INTERNAL PARAMETERS-1'!$B$5:$J$44,4, FALSE))</f>
        <v>0.84805801078890153</v>
      </c>
      <c r="BQ60" s="50">
        <f>$F60*'[1]INTERNAL PARAMETERS-2'!AB60*(1-VLOOKUP(AC$4,'[1]INTERNAL PARAMETERS-1'!$B$5:$J$44,4, FALSE))</f>
        <v>9.6678509405166579</v>
      </c>
      <c r="BR60" s="50">
        <f>$F60*'[1]INTERNAL PARAMETERS-2'!AC60*(1-VLOOKUP(AD$4,'[1]INTERNAL PARAMETERS-1'!$B$5:$J$44,4, FALSE))</f>
        <v>0.50883653688614428</v>
      </c>
      <c r="BS60" s="50">
        <f>$F60*'[1]INTERNAL PARAMETERS-2'!AD60*(1-VLOOKUP(AE$4,'[1]INTERNAL PARAMETERS-1'!$B$5:$J$44,4, FALSE))</f>
        <v>0.15076221549099766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3.7688390856745246E-2</v>
      </c>
      <c r="CA60" s="50">
        <f>$F60*'[1]INTERNAL PARAMETERS-2'!AL60*(1-VLOOKUP(AM$4,'[1]INTERNAL PARAMETERS-1'!$B$5:$J$44,4, FALSE))</f>
        <v>5.6541238349134562E-2</v>
      </c>
      <c r="CB60" s="50">
        <f>$F60*'[1]INTERNAL PARAMETERS-2'!AM60*(1-VLOOKUP(AN$4,'[1]INTERNAL PARAMETERS-1'!$B$5:$J$44,4, FALSE))</f>
        <v>0.20730345384013224</v>
      </c>
      <c r="CC60" s="50">
        <f>$F60*'[1]INTERNAL PARAMETERS-2'!AN60*(1-VLOOKUP(AO$4,'[1]INTERNAL PARAMETERS-1'!$B$5:$J$44,4, FALSE))</f>
        <v>0.54652492774288952</v>
      </c>
      <c r="CD60" s="50">
        <f>$F60*'[1]INTERNAL PARAMETERS-2'!AO60*(1-VLOOKUP(AP$4,'[1]INTERNAL PARAMETERS-1'!$B$5:$J$44,4, FALSE))</f>
        <v>6.5017665466295567</v>
      </c>
      <c r="CE60" s="50">
        <f>$F60*'[1]INTERNAL PARAMETERS-2'!AP60*(1-VLOOKUP(AQ$4,'[1]INTERNAL PARAMETERS-1'!$B$5:$J$44,4, FALSE))</f>
        <v>0.64075455694876926</v>
      </c>
      <c r="CF60" s="50">
        <f>$F60*'[1]INTERNAL PARAMETERS-2'!AQ60*(1-VLOOKUP(AR$4,'[1]INTERNAL PARAMETERS-1'!$B$5:$J$44,4, FALSE))</f>
        <v>0.13191802006262504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86.520640167000096</v>
      </c>
    </row>
    <row r="61" spans="3:87">
      <c r="C61" s="33" t="s">
        <v>4</v>
      </c>
      <c r="D61" s="32" t="s">
        <v>54</v>
      </c>
      <c r="E61" s="32" t="s">
        <v>69</v>
      </c>
      <c r="F61" s="135">
        <f>MHTYP!S61</f>
        <v>129.31828303035576</v>
      </c>
      <c r="G61" s="51">
        <f>$F61*'[1]INTERNAL PARAMETERS-2'!F61*VLOOKUP(G$4,'[1]INTERNAL PARAMETERS-1'!$B$5:$J$44,4, FALSE)</f>
        <v>0.39096796508567455</v>
      </c>
      <c r="H61" s="50">
        <f>$F61*'[1]INTERNAL PARAMETERS-2'!G61*VLOOKUP(H$4,'[1]INTERNAL PARAMETERS-1'!$B$5:$J$44,4, FALSE)</f>
        <v>0.39096796508567455</v>
      </c>
      <c r="I61" s="50">
        <f>$F61*'[1]INTERNAL PARAMETERS-2'!H61*VLOOKUP(I$4,'[1]INTERNAL PARAMETERS-1'!$B$5:$J$44,4, FALSE)</f>
        <v>1.5778337087700707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5.7495555226711327E-2</v>
      </c>
      <c r="N61" s="50">
        <f>$F61*'[1]INTERNAL PARAMETERS-2'!M61*VLOOKUP(N$4,'[1]INTERNAL PARAMETERS-1'!$B$5:$J$44,4, FALSE)</f>
        <v>0.32657263286787863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9.1997026547795097E-2</v>
      </c>
      <c r="S61" s="50">
        <f>$F61*'[1]INTERNAL PARAMETERS-2'!R61*VLOOKUP(S$4,'[1]INTERNAL PARAMETERS-1'!$B$5:$J$44,4, FALSE)</f>
        <v>1.0611981157839872</v>
      </c>
      <c r="T61" s="50">
        <f>$F61*'[1]INTERNAL PARAMETERS-2'!S61*VLOOKUP(T$4,'[1]INTERNAL PARAMETERS-1'!$B$5:$J$44,4, FALSE)</f>
        <v>1.8398112126728716E-2</v>
      </c>
      <c r="U61" s="50">
        <f>$F61*'[1]INTERNAL PARAMETERS-2'!T61*VLOOKUP(U$4,'[1]INTERNAL PARAMETERS-1'!$B$5:$J$44,4, FALSE)</f>
        <v>6.4395332217795961E-2</v>
      </c>
      <c r="V61" s="50">
        <f>$F61*'[1]INTERNAL PARAMETERS-2'!U61*VLOOKUP(V$4,'[1]INTERNAL PARAMETERS-1'!$B$5:$J$44,4, FALSE)</f>
        <v>0.66234561498195188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2.2992790722797255E-2</v>
      </c>
      <c r="AG61" s="50">
        <f>$F61*'[1]INTERNAL PARAMETERS-2'!AF61*VLOOKUP(AG$4,'[1]INTERNAL PARAMETERS-1'!$B$5:$J$44,4, FALSE)</f>
        <v>4.5998513273897548E-2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2.2992790722797255E-2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29.97884046663134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1.0924155493075152</v>
      </c>
      <c r="BB61" s="50">
        <f>$F61*'[1]INTERNAL PARAMETERS-2'!M61*(1-VLOOKUP(N$4,'[1]INTERNAL PARAMETERS-1'!$B$5:$J$44,4, FALSE))</f>
        <v>6.2048800244896931</v>
      </c>
      <c r="BC61" s="50">
        <f>$F61*'[1]INTERNAL PARAMETERS-2'!N61*(1-VLOOKUP(O$4,'[1]INTERNAL PARAMETERS-1'!$B$5:$J$44,4, FALSE))</f>
        <v>1.7938514948838828</v>
      </c>
      <c r="BD61" s="50">
        <f>$F61*'[1]INTERNAL PARAMETERS-2'!O61*(1-VLOOKUP(P$4,'[1]INTERNAL PARAMETERS-1'!$B$5:$J$44,4, FALSE))</f>
        <v>5.1285691275593637</v>
      </c>
      <c r="BE61" s="50">
        <f>$F61*'[1]INTERNAL PARAMETERS-2'!P61*(1-VLOOKUP(Q$4,'[1]INTERNAL PARAMETERS-1'!$B$5:$J$44,4, FALSE))</f>
        <v>2.5987802157780293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20.162764199895754</v>
      </c>
      <c r="BH61" s="50">
        <f>$F61*'[1]INTERNAL PARAMETERS-2'!S61*(1-VLOOKUP(T$4,'[1]INTERNAL PARAMETERS-1'!$B$5:$J$44,4, FALSE))</f>
        <v>0.16558300914055843</v>
      </c>
      <c r="BI61" s="50">
        <f>$F61*'[1]INTERNAL PARAMETERS-2'!T61*(1-VLOOKUP(U$4,'[1]INTERNAL PARAMETERS-1'!$B$5:$J$44,4, FALSE))</f>
        <v>0.25758132887118385</v>
      </c>
      <c r="BJ61" s="50">
        <f>$F61*'[1]INTERNAL PARAMETERS-2'!U61*(1-VLOOKUP(V$4,'[1]INTERNAL PARAMETERS-1'!$B$5:$J$44,4, FALSE))</f>
        <v>3.7532918182310606</v>
      </c>
      <c r="BK61" s="50">
        <f>$F61*'[1]INTERNAL PARAMETERS-2'!V61*(1-VLOOKUP(W$4,'[1]INTERNAL PARAMETERS-1'!$B$5:$J$44,4, FALSE))</f>
        <v>2.5067961210585374</v>
      </c>
      <c r="BL61" s="50">
        <f>$F61*'[1]INTERNAL PARAMETERS-2'!W61*(1-VLOOKUP(X$4,'[1]INTERNAL PARAMETERS-1'!$B$5:$J$44,4, FALSE))</f>
        <v>1.6788616776132905</v>
      </c>
      <c r="BM61" s="50">
        <f>$F61*'[1]INTERNAL PARAMETERS-2'!X61*(1-VLOOKUP(Y$4,'[1]INTERNAL PARAMETERS-1'!$B$5:$J$44,4, FALSE))</f>
        <v>0.18398112126728713</v>
      </c>
      <c r="BN61" s="50">
        <f>$F61*'[1]INTERNAL PARAMETERS-2'!Y61*(1-VLOOKUP(Z$4,'[1]INTERNAL PARAMETERS-1'!$B$5:$J$44,4, FALSE))</f>
        <v>8.5782895093337395</v>
      </c>
      <c r="BO61" s="50">
        <f>$F61*'[1]INTERNAL PARAMETERS-2'!Z61*(1-VLOOKUP(AA$4,'[1]INTERNAL PARAMETERS-1'!$B$5:$J$44,4, FALSE))</f>
        <v>12.464963437639385</v>
      </c>
      <c r="BP61" s="50">
        <f>$F61*'[1]INTERNAL PARAMETERS-2'!AA61*(1-VLOOKUP(AB$4,'[1]INTERNAL PARAMETERS-1'!$B$5:$J$44,4, FALSE))</f>
        <v>1.8398500081577804</v>
      </c>
      <c r="BQ61" s="50">
        <f>$F61*'[1]INTERNAL PARAMETERS-2'!AB61*(1-VLOOKUP(AC$4,'[1]INTERNAL PARAMETERS-1'!$B$5:$J$44,4, FALSE))</f>
        <v>14.603784384335045</v>
      </c>
      <c r="BR61" s="50">
        <f>$F61*'[1]INTERNAL PARAMETERS-2'!AC61*(1-VLOOKUP(AD$4,'[1]INTERNAL PARAMETERS-1'!$B$5:$J$44,4, FALSE))</f>
        <v>1.1729038952570237</v>
      </c>
      <c r="BS61" s="50">
        <f>$F61*'[1]INTERNAL PARAMETERS-2'!AD61*(1-VLOOKUP(AE$4,'[1]INTERNAL PARAMETERS-1'!$B$5:$J$44,4, FALSE))</f>
        <v>0.25298535709228492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0.3679751743628773</v>
      </c>
      <c r="CA61" s="50">
        <f>$F61*'[1]INTERNAL PARAMETERS-2'!AL61*(1-VLOOKUP(AM$4,'[1]INTERNAL PARAMETERS-1'!$B$5:$J$44,4, FALSE))</f>
        <v>0.18398112126728713</v>
      </c>
      <c r="CB61" s="50">
        <f>$F61*'[1]INTERNAL PARAMETERS-2'!AM61*(1-VLOOKUP(AN$4,'[1]INTERNAL PARAMETERS-1'!$B$5:$J$44,4, FALSE))</f>
        <v>0.57494908635296171</v>
      </c>
      <c r="CC61" s="50">
        <f>$F61*'[1]INTERNAL PARAMETERS-2'!AN61*(1-VLOOKUP(AO$4,'[1]INTERNAL PARAMETERS-1'!$B$5:$J$44,4, FALSE))</f>
        <v>1.5868646510654956</v>
      </c>
      <c r="CD61" s="50">
        <f>$F61*'[1]INTERNAL PARAMETERS-2'!AO61*(1-VLOOKUP(AP$4,'[1]INTERNAL PARAMETERS-1'!$B$5:$J$44,4, FALSE))</f>
        <v>6.1634904148229976</v>
      </c>
      <c r="CE61" s="50">
        <f>$F61*'[1]INTERNAL PARAMETERS-2'!AP61*(1-VLOOKUP(AQ$4,'[1]INTERNAL PARAMETERS-1'!$B$5:$J$44,4, FALSE))</f>
        <v>0.87393295671914428</v>
      </c>
      <c r="CF61" s="50">
        <f>$F61*'[1]INTERNAL PARAMETERS-2'!AQ61*(1-VLOOKUP(AR$4,'[1]INTERNAL PARAMETERS-1'!$B$5:$J$44,4, FALSE))</f>
        <v>0.41396075580847186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129.31828303035576</v>
      </c>
    </row>
    <row r="62" spans="3:87">
      <c r="C62" s="33" t="s">
        <v>4</v>
      </c>
      <c r="D62" s="32" t="s">
        <v>54</v>
      </c>
      <c r="E62" s="32" t="s">
        <v>68</v>
      </c>
      <c r="F62" s="135">
        <f>MHTYP!S62</f>
        <v>190.97002261459511</v>
      </c>
      <c r="G62" s="51">
        <f>$F62*'[1]INTERNAL PARAMETERS-2'!F62*VLOOKUP(G$4,'[1]INTERNAL PARAMETERS-1'!$B$5:$J$44,4, FALSE)</f>
        <v>0.89339595979559894</v>
      </c>
      <c r="H62" s="50">
        <f>$F62*'[1]INTERNAL PARAMETERS-2'!G62*VLOOKUP(H$4,'[1]INTERNAL PARAMETERS-1'!$B$5:$J$44,4, FALSE)</f>
        <v>0.96583088937331485</v>
      </c>
      <c r="I62" s="50">
        <f>$F62*'[1]INTERNAL PARAMETERS-2'!H62*VLOOKUP(I$4,'[1]INTERNAL PARAMETERS-1'!$B$5:$J$44,4, FALSE)</f>
        <v>2.5905809253755763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2.4138610858484823E-2</v>
      </c>
      <c r="M62" s="50">
        <f>$F62*'[1]INTERNAL PARAMETERS-2'!L62*VLOOKUP(M$4,'[1]INTERNAL PARAMETERS-1'!$B$5:$J$44,4, FALSE)</f>
        <v>7.243779412805515E-2</v>
      </c>
      <c r="N62" s="50">
        <f>$F62*'[1]INTERNAL PARAMETERS-2'!M62*VLOOKUP(N$4,'[1]INTERNAL PARAMETERS-1'!$B$5:$J$44,4, FALSE)</f>
        <v>0.53483160018454823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0.16902756701617813</v>
      </c>
      <c r="S62" s="50">
        <f>$F62*'[1]INTERNAL PARAMETERS-2'!R62*VLOOKUP(S$4,'[1]INTERNAL PARAMETERS-1'!$B$5:$J$44,4, FALSE)</f>
        <v>1.1894615601055711</v>
      </c>
      <c r="T62" s="50">
        <f>$F62*'[1]INTERNAL PARAMETERS-2'!S62*VLOOKUP(T$4,'[1]INTERNAL PARAMETERS-1'!$B$5:$J$44,4, FALSE)</f>
        <v>2.6560110745237887E-2</v>
      </c>
      <c r="U62" s="50">
        <f>$F62*'[1]INTERNAL PARAMETERS-2'!T62*VLOOKUP(U$4,'[1]INTERNAL PARAMETERS-1'!$B$5:$J$44,4, FALSE)</f>
        <v>7.7266471149865179E-2</v>
      </c>
      <c r="V62" s="50">
        <f>$F62*'[1]INTERNAL PARAMETERS-2'!U62*VLOOKUP(V$4,'[1]INTERNAL PARAMETERS-1'!$B$5:$J$44,4, FALSE)</f>
        <v>0.92358259127028786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7.2434929577715926E-2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49.221037582135942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1.3763180884330477</v>
      </c>
      <c r="BB62" s="50">
        <f>$F62*'[1]INTERNAL PARAMETERS-2'!M62*(1-VLOOKUP(N$4,'[1]INTERNAL PARAMETERS-1'!$B$5:$J$44,4, FALSE))</f>
        <v>10.161800403506415</v>
      </c>
      <c r="BC62" s="50">
        <f>$F62*'[1]INTERNAL PARAMETERS-2'!N62*(1-VLOOKUP(O$4,'[1]INTERNAL PARAMETERS-1'!$B$5:$J$44,4, FALSE))</f>
        <v>4.128943761947899</v>
      </c>
      <c r="BD62" s="50">
        <f>$F62*'[1]INTERNAL PARAMETERS-2'!O62*(1-VLOOKUP(P$4,'[1]INTERNAL PARAMETERS-1'!$B$5:$J$44,4, FALSE))</f>
        <v>8.475211409631207</v>
      </c>
      <c r="BE62" s="50">
        <f>$F62*'[1]INTERNAL PARAMETERS-2'!P62*(1-VLOOKUP(Q$4,'[1]INTERNAL PARAMETERS-1'!$B$5:$J$44,4, FALSE))</f>
        <v>7.0264555270701052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22.59976964200585</v>
      </c>
      <c r="BH62" s="50">
        <f>$F62*'[1]INTERNAL PARAMETERS-2'!S62*(1-VLOOKUP(T$4,'[1]INTERNAL PARAMETERS-1'!$B$5:$J$44,4, FALSE))</f>
        <v>0.23904099670714099</v>
      </c>
      <c r="BI62" s="50">
        <f>$F62*'[1]INTERNAL PARAMETERS-2'!T62*(1-VLOOKUP(U$4,'[1]INTERNAL PARAMETERS-1'!$B$5:$J$44,4, FALSE))</f>
        <v>0.30906588459946072</v>
      </c>
      <c r="BJ62" s="50">
        <f>$F62*'[1]INTERNAL PARAMETERS-2'!U62*(1-VLOOKUP(V$4,'[1]INTERNAL PARAMETERS-1'!$B$5:$J$44,4, FALSE))</f>
        <v>5.2336346838649641</v>
      </c>
      <c r="BK62" s="50">
        <f>$F62*'[1]INTERNAL PARAMETERS-2'!V62*(1-VLOOKUP(W$4,'[1]INTERNAL PARAMETERS-1'!$B$5:$J$44,4, FALSE))</f>
        <v>5.456968396212055</v>
      </c>
      <c r="BL62" s="50">
        <f>$F62*'[1]INTERNAL PARAMETERS-2'!W62*(1-VLOOKUP(X$4,'[1]INTERNAL PARAMETERS-1'!$B$5:$J$44,4, FALSE))</f>
        <v>6.8091507383369576</v>
      </c>
      <c r="BM62" s="50">
        <f>$F62*'[1]INTERNAL PARAMETERS-2'!X62*(1-VLOOKUP(Y$4,'[1]INTERNAL PARAMETERS-1'!$B$5:$J$44,4, FALSE))</f>
        <v>1.062423526811777</v>
      </c>
      <c r="BN62" s="50">
        <f>$F62*'[1]INTERNAL PARAMETERS-2'!Y62*(1-VLOOKUP(Z$4,'[1]INTERNAL PARAMETERS-1'!$B$5:$J$44,4, FALSE))</f>
        <v>7.7508430168517881</v>
      </c>
      <c r="BO62" s="50">
        <f>$F62*'[1]INTERNAL PARAMETERS-2'!Z62*(1-VLOOKUP(AA$4,'[1]INTERNAL PARAMETERS-1'!$B$5:$J$44,4, FALSE))</f>
        <v>7.1230481645085675</v>
      </c>
      <c r="BP62" s="50">
        <f>$F62*'[1]INTERNAL PARAMETERS-2'!AA62*(1-VLOOKUP(AB$4,'[1]INTERNAL PARAMETERS-1'!$B$5:$J$44,4, FALSE))</f>
        <v>2.9216503759806907</v>
      </c>
      <c r="BQ62" s="50">
        <f>$F62*'[1]INTERNAL PARAMETERS-2'!AB62*(1-VLOOKUP(AC$4,'[1]INTERNAL PARAMETERS-1'!$B$5:$J$44,4, FALSE))</f>
        <v>23.34910259099156</v>
      </c>
      <c r="BR62" s="50">
        <f>$F62*'[1]INTERNAL PARAMETERS-2'!AC62*(1-VLOOKUP(AD$4,'[1]INTERNAL PARAMETERS-1'!$B$5:$J$44,4, FALSE))</f>
        <v>2.0765507349043228</v>
      </c>
      <c r="BS62" s="50">
        <f>$F62*'[1]INTERNAL PARAMETERS-2'!AD62*(1-VLOOKUP(AE$4,'[1]INTERNAL PARAMETERS-1'!$B$5:$J$44,4, FALSE))</f>
        <v>0.45876728532704181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1.1589970672479777</v>
      </c>
      <c r="CA62" s="50">
        <f>$F62*'[1]INTERNAL PARAMETERS-2'!AL62*(1-VLOOKUP(AM$4,'[1]INTERNAL PARAMETERS-1'!$B$5:$J$44,4, FALSE))</f>
        <v>0.50706360404627293</v>
      </c>
      <c r="CB62" s="50">
        <f>$F62*'[1]INTERNAL PARAMETERS-2'!AM62*(1-VLOOKUP(AN$4,'[1]INTERNAL PARAMETERS-1'!$B$5:$J$44,4, FALSE))</f>
        <v>1.4487558825611029</v>
      </c>
      <c r="CC62" s="50">
        <f>$F62*'[1]INTERNAL PARAMETERS-2'!AN62*(1-VLOOKUP(AO$4,'[1]INTERNAL PARAMETERS-1'!$B$5:$J$44,4, FALSE))</f>
        <v>2.8250768355444897</v>
      </c>
      <c r="CD62" s="50">
        <f>$F62*'[1]INTERNAL PARAMETERS-2'!AO62*(1-VLOOKUP(AP$4,'[1]INTERNAL PARAMETERS-1'!$B$5:$J$44,4, FALSE))</f>
        <v>9.6100698660207016</v>
      </c>
      <c r="CE62" s="50">
        <f>$F62*'[1]INTERNAL PARAMETERS-2'!AP62*(1-VLOOKUP(AQ$4,'[1]INTERNAL PARAMETERS-1'!$B$5:$J$44,4, FALSE))</f>
        <v>1.0141272080925459</v>
      </c>
      <c r="CF62" s="50">
        <f>$F62*'[1]INTERNAL PARAMETERS-2'!AQ62*(1-VLOOKUP(AR$4,'[1]INTERNAL PARAMETERS-1'!$B$5:$J$44,4, FALSE))</f>
        <v>1.0141272080925459</v>
      </c>
      <c r="CG62" s="50">
        <f>$F62*'[1]INTERNAL PARAMETERS-2'!AR62*(1-VLOOKUP(AS$4,'[1]INTERNAL PARAMETERS-1'!$B$5:$J$44,4, FALSE))</f>
        <v>7.2434929577715926E-2</v>
      </c>
      <c r="CH62" s="49">
        <f>$F62*'[1]INTERNAL PARAMETERS-2'!AS62*(1-VLOOKUP(AT$4,'[1]INTERNAL PARAMETERS-1'!$B$5:$J$44,4, FALSE))</f>
        <v>0</v>
      </c>
      <c r="CI62" s="48">
        <f t="shared" si="0"/>
        <v>190.96998442059055</v>
      </c>
    </row>
    <row r="63" spans="3:87">
      <c r="C63" s="33" t="s">
        <v>4</v>
      </c>
      <c r="D63" s="32" t="s">
        <v>54</v>
      </c>
      <c r="E63" s="32" t="s">
        <v>67</v>
      </c>
      <c r="F63" s="135">
        <f>MHTYP!S63</f>
        <v>181.60080890667132</v>
      </c>
      <c r="G63" s="51">
        <f>$F63*'[1]INTERNAL PARAMETERS-2'!F63*VLOOKUP(G$4,'[1]INTERNAL PARAMETERS-1'!$B$5:$J$44,4, FALSE)</f>
        <v>0.84311807551100282</v>
      </c>
      <c r="H63" s="50">
        <f>$F63*'[1]INTERNAL PARAMETERS-2'!G63*VLOOKUP(H$4,'[1]INTERNAL PARAMETERS-1'!$B$5:$J$44,4, FALSE)</f>
        <v>1.5356709203574848</v>
      </c>
      <c r="I63" s="50">
        <f>$F63*'[1]INTERNAL PARAMETERS-2'!H63*VLOOKUP(I$4,'[1]INTERNAL PARAMETERS-1'!$B$5:$J$44,4, FALSE)</f>
        <v>2.1959968856553886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7.5278075312037923E-2</v>
      </c>
      <c r="N63" s="50">
        <f>$F63*'[1]INTERNAL PARAMETERS-2'!M63*VLOOKUP(N$4,'[1]INTERNAL PARAMETERS-1'!$B$5:$J$44,4, FALSE)</f>
        <v>0.40951254809667748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0.27100288713142562</v>
      </c>
      <c r="S63" s="50">
        <f>$F63*'[1]INTERNAL PARAMETERS-2'!R63*VLOOKUP(S$4,'[1]INTERNAL PARAMETERS-1'!$B$5:$J$44,4, FALSE)</f>
        <v>0.94761572097612423</v>
      </c>
      <c r="T63" s="50">
        <f>$F63*'[1]INTERNAL PARAMETERS-2'!S63*VLOOKUP(T$4,'[1]INTERNAL PARAMETERS-1'!$B$5:$J$44,4, FALSE)</f>
        <v>5.4200577426285125E-2</v>
      </c>
      <c r="U63" s="50">
        <f>$F63*'[1]INTERNAL PARAMETERS-2'!T63*VLOOKUP(U$4,'[1]INTERNAL PARAMETERS-1'!$B$5:$J$44,4, FALSE)</f>
        <v>0.10237927202922503</v>
      </c>
      <c r="V63" s="50">
        <f>$F63*'[1]INTERNAL PARAMETERS-2'!U63*VLOOKUP(V$4,'[1]INTERNAL PARAMETERS-1'!$B$5:$J$44,4, FALSE)</f>
        <v>0.64136865685613642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9.0328242350178306E-2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3.0109414116726102E-2</v>
      </c>
      <c r="AJ63" s="50">
        <f>$F63*'[1]INTERNAL PARAMETERS-2'!AI63*VLOOKUP(AJ$4,'[1]INTERNAL PARAMETERS-1'!$B$5:$J$44,4, FALSE)</f>
        <v>0.15054707058363051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41.723940827452381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1.4302834309287205</v>
      </c>
      <c r="BB63" s="50">
        <f>$F63*'[1]INTERNAL PARAMETERS-2'!M63*(1-VLOOKUP(N$4,'[1]INTERNAL PARAMETERS-1'!$B$5:$J$44,4, FALSE))</f>
        <v>7.7807384138368709</v>
      </c>
      <c r="BC63" s="50">
        <f>$F63*'[1]INTERNAL PARAMETERS-2'!N63*(1-VLOOKUP(O$4,'[1]INTERNAL PARAMETERS-1'!$B$5:$J$44,4, FALSE))</f>
        <v>6.0222460249630334</v>
      </c>
      <c r="BD63" s="50">
        <f>$F63*'[1]INTERNAL PARAMETERS-2'!O63*(1-VLOOKUP(P$4,'[1]INTERNAL PARAMETERS-1'!$B$5:$J$44,4, FALSE))</f>
        <v>6.6846894556927889</v>
      </c>
      <c r="BE63" s="50">
        <f>$F63*'[1]INTERNAL PARAMETERS-2'!P63*(1-VLOOKUP(Q$4,'[1]INTERNAL PARAMETERS-1'!$B$5:$J$44,4, FALSE))</f>
        <v>8.822584978546578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18.00469869854636</v>
      </c>
      <c r="BH63" s="50">
        <f>$F63*'[1]INTERNAL PARAMETERS-2'!S63*(1-VLOOKUP(T$4,'[1]INTERNAL PARAMETERS-1'!$B$5:$J$44,4, FALSE))</f>
        <v>0.48780519683656615</v>
      </c>
      <c r="BI63" s="50">
        <f>$F63*'[1]INTERNAL PARAMETERS-2'!T63*(1-VLOOKUP(U$4,'[1]INTERNAL PARAMETERS-1'!$B$5:$J$44,4, FALSE))</f>
        <v>0.40951708811690013</v>
      </c>
      <c r="BJ63" s="50">
        <f>$F63*'[1]INTERNAL PARAMETERS-2'!U63*(1-VLOOKUP(V$4,'[1]INTERNAL PARAMETERS-1'!$B$5:$J$44,4, FALSE))</f>
        <v>3.6344223888514398</v>
      </c>
      <c r="BK63" s="50">
        <f>$F63*'[1]INTERNAL PARAMETERS-2'!V63*(1-VLOOKUP(W$4,'[1]INTERNAL PARAMETERS-1'!$B$5:$J$44,4, FALSE))</f>
        <v>4.7876874058537009</v>
      </c>
      <c r="BL63" s="50">
        <f>$F63*'[1]INTERNAL PARAMETERS-2'!W63*(1-VLOOKUP(X$4,'[1]INTERNAL PARAMETERS-1'!$B$5:$J$44,4, FALSE))</f>
        <v>9.2140436822257996</v>
      </c>
      <c r="BM63" s="50">
        <f>$F63*'[1]INTERNAL PARAMETERS-2'!X63*(1-VLOOKUP(Y$4,'[1]INTERNAL PARAMETERS-1'!$B$5:$J$44,4, FALSE))</f>
        <v>2.3486795817517616</v>
      </c>
      <c r="BN63" s="50">
        <f>$F63*'[1]INTERNAL PARAMETERS-2'!Y63*(1-VLOOKUP(Z$4,'[1]INTERNAL PARAMETERS-1'!$B$5:$J$44,4, FALSE))</f>
        <v>8.0095944772331915</v>
      </c>
      <c r="BO63" s="50">
        <f>$F63*'[1]INTERNAL PARAMETERS-2'!Z63*(1-VLOOKUP(AA$4,'[1]INTERNAL PARAMETERS-1'!$B$5:$J$44,4, FALSE))</f>
        <v>7.4675887029703407</v>
      </c>
      <c r="BP63" s="50">
        <f>$F63*'[1]INTERNAL PARAMETERS-2'!AA63*(1-VLOOKUP(AB$4,'[1]INTERNAL PARAMETERS-1'!$B$5:$J$44,4, FALSE))</f>
        <v>2.6196824688831875</v>
      </c>
      <c r="BQ63" s="50">
        <f>$F63*'[1]INTERNAL PARAMETERS-2'!AB63*(1-VLOOKUP(AC$4,'[1]INTERNAL PARAMETERS-1'!$B$5:$J$44,4, FALSE))</f>
        <v>24.299768158750112</v>
      </c>
      <c r="BR63" s="50">
        <f>$F63*'[1]INTERNAL PARAMETERS-2'!AC63*(1-VLOOKUP(AD$4,'[1]INTERNAL PARAMETERS-1'!$B$5:$J$44,4, FALSE))</f>
        <v>2.4390078241019397</v>
      </c>
      <c r="BS63" s="50">
        <f>$F63*'[1]INTERNAL PARAMETERS-2'!AD63*(1-VLOOKUP(AE$4,'[1]INTERNAL PARAMETERS-1'!$B$5:$J$44,4, FALSE))</f>
        <v>0.81300866139427674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0.84311807551100282</v>
      </c>
      <c r="CA63" s="50">
        <f>$F63*'[1]INTERNAL PARAMETERS-2'!AL63*(1-VLOOKUP(AM$4,'[1]INTERNAL PARAMETERS-1'!$B$5:$J$44,4, FALSE))</f>
        <v>0.87322748962772911</v>
      </c>
      <c r="CB63" s="50">
        <f>$F63*'[1]INTERNAL PARAMETERS-2'!AM63*(1-VLOOKUP(AN$4,'[1]INTERNAL PARAMETERS-1'!$B$5:$J$44,4, FALSE))</f>
        <v>1.0237745602113595</v>
      </c>
      <c r="CC63" s="50">
        <f>$F63*'[1]INTERNAL PARAMETERS-2'!AN63*(1-VLOOKUP(AO$4,'[1]INTERNAL PARAMETERS-1'!$B$5:$J$44,4, FALSE))</f>
        <v>3.282125899612943</v>
      </c>
      <c r="CD63" s="50">
        <f>$F63*'[1]INTERNAL PARAMETERS-2'!AO63*(1-VLOOKUP(AP$4,'[1]INTERNAL PARAMETERS-1'!$B$5:$J$44,4, FALSE))</f>
        <v>9.5452653975906756</v>
      </c>
      <c r="CE63" s="50">
        <f>$F63*'[1]INTERNAL PARAMETERS-2'!AP63*(1-VLOOKUP(AQ$4,'[1]INTERNAL PARAMETERS-1'!$B$5:$J$44,4, FALSE))</f>
        <v>1.3248868614595113</v>
      </c>
      <c r="CF63" s="50">
        <f>$F63*'[1]INTERNAL PARAMETERS-2'!AQ63*(1-VLOOKUP(AR$4,'[1]INTERNAL PARAMETERS-1'!$B$5:$J$44,4, FALSE))</f>
        <v>0.33122171536487782</v>
      </c>
      <c r="CG63" s="50">
        <f>$F63*'[1]INTERNAL PARAMETERS-2'!AR63*(1-VLOOKUP(AS$4,'[1]INTERNAL PARAMETERS-1'!$B$5:$J$44,4, FALSE))</f>
        <v>3.0109414116726102E-2</v>
      </c>
      <c r="CH63" s="49">
        <f>$F63*'[1]INTERNAL PARAMETERS-2'!AS63*(1-VLOOKUP(AT$4,'[1]INTERNAL PARAMETERS-1'!$B$5:$J$44,4, FALSE))</f>
        <v>0</v>
      </c>
      <c r="CI63" s="48">
        <f t="shared" si="0"/>
        <v>181.60084522683309</v>
      </c>
    </row>
    <row r="64" spans="3:87">
      <c r="C64" s="33" t="s">
        <v>4</v>
      </c>
      <c r="D64" s="32" t="s">
        <v>54</v>
      </c>
      <c r="E64" s="32" t="s">
        <v>66</v>
      </c>
      <c r="F64" s="135">
        <f>MHTYP!S64</f>
        <v>124.80718013394799</v>
      </c>
      <c r="G64" s="51">
        <f>$F64*'[1]INTERNAL PARAMETERS-2'!F64*VLOOKUP(G$4,'[1]INTERNAL PARAMETERS-1'!$B$5:$J$44,4, FALSE)</f>
        <v>0.88202482272462379</v>
      </c>
      <c r="H64" s="50">
        <f>$F64*'[1]INTERNAL PARAMETERS-2'!G64*VLOOKUP(H$4,'[1]INTERNAL PARAMETERS-1'!$B$5:$J$44,4, FALSE)</f>
        <v>0.72637778837957734</v>
      </c>
      <c r="I64" s="50">
        <f>$F64*'[1]INTERNAL PARAMETERS-2'!H64*VLOOKUP(I$4,'[1]INTERNAL PARAMETERS-1'!$B$5:$J$44,4, FALSE)</f>
        <v>1.5074829012119904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5.1882344781682181E-2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6.3558056483213013E-2</v>
      </c>
      <c r="N64" s="50">
        <f>$F64*'[1]INTERNAL PARAMETERS-2'!M64*VLOOKUP(N$4,'[1]INTERNAL PARAMETERS-1'!$B$5:$J$44,4, FALSE)</f>
        <v>0.25163810869376796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0.18159444709489433</v>
      </c>
      <c r="S64" s="50">
        <f>$F64*'[1]INTERNAL PARAMETERS-2'!R64*VLOOKUP(S$4,'[1]INTERNAL PARAMETERS-1'!$B$5:$J$44,4, FALSE)</f>
        <v>0.60809115937172753</v>
      </c>
      <c r="T64" s="50">
        <f>$F64*'[1]INTERNAL PARAMETERS-2'!S64*VLOOKUP(T$4,'[1]INTERNAL PARAMETERS-1'!$B$5:$J$44,4, FALSE)</f>
        <v>2.853591366582587E-2</v>
      </c>
      <c r="U64" s="50">
        <f>$F64*'[1]INTERNAL PARAMETERS-2'!T64*VLOOKUP(U$4,'[1]INTERNAL PARAMETERS-1'!$B$5:$J$44,4, FALSE)</f>
        <v>5.7071827331651739E-2</v>
      </c>
      <c r="V64" s="50">
        <f>$F64*'[1]INTERNAL PARAMETERS-2'!U64*VLOOKUP(V$4,'[1]INTERNAL PARAMETERS-1'!$B$5:$J$44,4, FALSE)</f>
        <v>0.37356598718202577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5.1882344781682181E-2</v>
      </c>
      <c r="AG64" s="50">
        <f>$F64*'[1]INTERNAL PARAMETERS-2'!AF64*VLOOKUP(AG$4,'[1]INTERNAL PARAMETERS-1'!$B$5:$J$44,4, FALSE)</f>
        <v>2.5947412749847791E-2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5.1882344781682181E-2</v>
      </c>
      <c r="AJ64" s="50">
        <f>$F64*'[1]INTERNAL PARAMETERS-2'!AI64*VLOOKUP(AJ$4,'[1]INTERNAL PARAMETERS-1'!$B$5:$J$44,4, FALSE)</f>
        <v>0.10376468956336436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28.642175123027815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1.2076030731810472</v>
      </c>
      <c r="BB64" s="50">
        <f>$F64*'[1]INTERNAL PARAMETERS-2'!M64*(1-VLOOKUP(N$4,'[1]INTERNAL PARAMETERS-1'!$B$5:$J$44,4, FALSE))</f>
        <v>4.7811240651815909</v>
      </c>
      <c r="BC64" s="50">
        <f>$F64*'[1]INTERNAL PARAMETERS-2'!N64*(1-VLOOKUP(O$4,'[1]INTERNAL PARAMETERS-1'!$B$5:$J$44,4, FALSE))</f>
        <v>5.4478334128468298</v>
      </c>
      <c r="BD64" s="50">
        <f>$F64*'[1]INTERNAL PARAMETERS-2'!O64*(1-VLOOKUP(P$4,'[1]INTERNAL PARAMETERS-1'!$B$5:$J$44,4, FALSE))</f>
        <v>4.6955082117174047</v>
      </c>
      <c r="BE64" s="50">
        <f>$F64*'[1]INTERNAL PARAMETERS-2'!P64*(1-VLOOKUP(Q$4,'[1]INTERNAL PARAMETERS-1'!$B$5:$J$44,4, FALSE))</f>
        <v>5.0327621738753594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11.553732028062822</v>
      </c>
      <c r="BH64" s="50">
        <f>$F64*'[1]INTERNAL PARAMETERS-2'!S64*(1-VLOOKUP(T$4,'[1]INTERNAL PARAMETERS-1'!$B$5:$J$44,4, FALSE))</f>
        <v>0.25682322299243282</v>
      </c>
      <c r="BI64" s="50">
        <f>$F64*'[1]INTERNAL PARAMETERS-2'!T64*(1-VLOOKUP(U$4,'[1]INTERNAL PARAMETERS-1'!$B$5:$J$44,4, FALSE))</f>
        <v>0.22828730932660696</v>
      </c>
      <c r="BJ64" s="50">
        <f>$F64*'[1]INTERNAL PARAMETERS-2'!U64*(1-VLOOKUP(V$4,'[1]INTERNAL PARAMETERS-1'!$B$5:$J$44,4, FALSE))</f>
        <v>2.1168739273648125</v>
      </c>
      <c r="BK64" s="50">
        <f>$F64*'[1]INTERNAL PARAMETERS-2'!V64*(1-VLOOKUP(W$4,'[1]INTERNAL PARAMETERS-1'!$B$5:$J$44,4, FALSE))</f>
        <v>3.3205823924897802</v>
      </c>
      <c r="BL64" s="50">
        <f>$F64*'[1]INTERNAL PARAMETERS-2'!W64*(1-VLOOKUP(X$4,'[1]INTERNAL PARAMETERS-1'!$B$5:$J$44,4, FALSE))</f>
        <v>5.7072451367552404</v>
      </c>
      <c r="BM64" s="50">
        <f>$F64*'[1]INTERNAL PARAMETERS-2'!X64*(1-VLOOKUP(Y$4,'[1]INTERNAL PARAMETERS-1'!$B$5:$J$44,4, FALSE))</f>
        <v>1.3489908871957903</v>
      </c>
      <c r="BN64" s="50">
        <f>$F64*'[1]INTERNAL PARAMETERS-2'!Y64*(1-VLOOKUP(Z$4,'[1]INTERNAL PARAMETERS-1'!$B$5:$J$44,4, FALSE))</f>
        <v>5.7591399622549364</v>
      </c>
      <c r="BO64" s="50">
        <f>$F64*'[1]INTERNAL PARAMETERS-2'!Z64*(1-VLOOKUP(AA$4,'[1]INTERNAL PARAMETERS-1'!$B$5:$J$44,4, FALSE))</f>
        <v>6.5114526826663477</v>
      </c>
      <c r="BP64" s="50">
        <f>$F64*'[1]INTERNAL PARAMETERS-2'!AA64*(1-VLOOKUP(AB$4,'[1]INTERNAL PARAMETERS-1'!$B$5:$J$44,4, FALSE))</f>
        <v>2.3347803994837788</v>
      </c>
      <c r="BQ64" s="50">
        <f>$F64*'[1]INTERNAL PARAMETERS-2'!AB64*(1-VLOOKUP(AC$4,'[1]INTERNAL PARAMETERS-1'!$B$5:$J$44,4, FALSE))</f>
        <v>17.900008024144995</v>
      </c>
      <c r="BR64" s="50">
        <f>$F64*'[1]INTERNAL PARAMETERS-2'!AC64*(1-VLOOKUP(AD$4,'[1]INTERNAL PARAMETERS-1'!$B$5:$J$44,4, FALSE))</f>
        <v>1.3489908871957903</v>
      </c>
      <c r="BS64" s="50">
        <f>$F64*'[1]INTERNAL PARAMETERS-2'!AD64*(1-VLOOKUP(AE$4,'[1]INTERNAL PARAMETERS-1'!$B$5:$J$44,4, FALSE))</f>
        <v>0.31130654940810648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0.46695358375315305</v>
      </c>
      <c r="CA64" s="50">
        <f>$F64*'[1]INTERNAL PARAMETERS-2'!AL64*(1-VLOOKUP(AM$4,'[1]INTERNAL PARAMETERS-1'!$B$5:$J$44,4, FALSE))</f>
        <v>0.77826013316125953</v>
      </c>
      <c r="CB64" s="50">
        <f>$F64*'[1]INTERNAL PARAMETERS-2'!AM64*(1-VLOOKUP(AN$4,'[1]INTERNAL PARAMETERS-1'!$B$5:$J$44,4, FALSE))</f>
        <v>0.83014247794294171</v>
      </c>
      <c r="CC64" s="50">
        <f>$F64*'[1]INTERNAL PARAMETERS-2'!AN64*(1-VLOOKUP(AO$4,'[1]INTERNAL PARAMETERS-1'!$B$5:$J$44,4, FALSE))</f>
        <v>2.5942046041102027</v>
      </c>
      <c r="CD64" s="50">
        <f>$F64*'[1]INTERNAL PARAMETERS-2'!AO64*(1-VLOOKUP(AP$4,'[1]INTERNAL PARAMETERS-1'!$B$5:$J$44,4, FALSE))</f>
        <v>5.8110223070366187</v>
      </c>
      <c r="CE64" s="50">
        <f>$F64*'[1]INTERNAL PARAMETERS-2'!AP64*(1-VLOOKUP(AQ$4,'[1]INTERNAL PARAMETERS-1'!$B$5:$J$44,4, FALSE))</f>
        <v>0.80420754591110732</v>
      </c>
      <c r="CF64" s="50">
        <f>$F64*'[1]INTERNAL PARAMETERS-2'!AQ64*(1-VLOOKUP(AR$4,'[1]INTERNAL PARAMETERS-1'!$B$5:$J$44,4, FALSE))</f>
        <v>5.1882344781682181E-2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124.80719261466604</v>
      </c>
    </row>
    <row r="65" spans="3:87">
      <c r="C65" s="33" t="s">
        <v>4</v>
      </c>
      <c r="D65" s="32" t="s">
        <v>54</v>
      </c>
      <c r="E65" s="32" t="s">
        <v>65</v>
      </c>
      <c r="F65" s="135">
        <f>MHTYP!S65</f>
        <v>110.34851700443595</v>
      </c>
      <c r="G65" s="51">
        <f>$F65*'[1]INTERNAL PARAMETERS-2'!F65*VLOOKUP(G$4,'[1]INTERNAL PARAMETERS-1'!$B$5:$J$44,4, FALSE)</f>
        <v>1.1146303702618077</v>
      </c>
      <c r="H65" s="50">
        <f>$F65*'[1]INTERNAL PARAMETERS-2'!G65*VLOOKUP(H$4,'[1]INTERNAL PARAMETERS-1'!$B$5:$J$44,4, FALSE)</f>
        <v>0.87578100520570601</v>
      </c>
      <c r="I65" s="50">
        <f>$F65*'[1]INTERNAL PARAMETERS-2'!H65*VLOOKUP(I$4,'[1]INTERNAL PARAMETERS-1'!$B$5:$J$44,4, FALSE)</f>
        <v>1.2799247243382625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7.8289514101722205E-2</v>
      </c>
      <c r="N65" s="50">
        <f>$F65*'[1]INTERNAL PARAMETERS-2'!M65*VLOOKUP(N$4,'[1]INTERNAL PARAMETERS-1'!$B$5:$J$44,4, FALSE)</f>
        <v>0.20567584213164306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0.13269409169783422</v>
      </c>
      <c r="S65" s="50">
        <f>$F65*'[1]INTERNAL PARAMETERS-2'!R65*VLOOKUP(S$4,'[1]INTERNAL PARAMETERS-1'!$B$5:$J$44,4, FALSE)</f>
        <v>0.42784989104061932</v>
      </c>
      <c r="T65" s="50">
        <f>$F65*'[1]INTERNAL PARAMETERS-2'!S65*VLOOKUP(T$4,'[1]INTERNAL PARAMETERS-1'!$B$5:$J$44,4, FALSE)</f>
        <v>2.9192700173523531E-2</v>
      </c>
      <c r="U65" s="50">
        <f>$F65*'[1]INTERNAL PARAMETERS-2'!T65*VLOOKUP(U$4,'[1]INTERNAL PARAMETERS-1'!$B$5:$J$44,4, FALSE)</f>
        <v>7.4308691350787173E-2</v>
      </c>
      <c r="V65" s="50">
        <f>$F65*'[1]INTERNAL PARAMETERS-2'!U65*VLOOKUP(V$4,'[1]INTERNAL PARAMETERS-1'!$B$5:$J$44,4, FALSE)</f>
        <v>0.3542932248332174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2.6538818339566846E-2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0.10615527335826738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24.318569762426982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1.4875007679327217</v>
      </c>
      <c r="BB65" s="50">
        <f>$F65*'[1]INTERNAL PARAMETERS-2'!M65*(1-VLOOKUP(N$4,'[1]INTERNAL PARAMETERS-1'!$B$5:$J$44,4, FALSE))</f>
        <v>3.9078410005012176</v>
      </c>
      <c r="BC65" s="50">
        <f>$F65*'[1]INTERNAL PARAMETERS-2'!N65*(1-VLOOKUP(O$4,'[1]INTERNAL PARAMETERS-1'!$B$5:$J$44,4, FALSE))</f>
        <v>4.6708320277637645</v>
      </c>
      <c r="BD65" s="50">
        <f>$F65*'[1]INTERNAL PARAMETERS-2'!O65*(1-VLOOKUP(P$4,'[1]INTERNAL PARAMETERS-1'!$B$5:$J$44,4, FALSE))</f>
        <v>4.2462109343306951</v>
      </c>
      <c r="BE65" s="50">
        <f>$F65*'[1]INTERNAL PARAMETERS-2'!P65*(1-VLOOKUP(Q$4,'[1]INTERNAL PARAMETERS-1'!$B$5:$J$44,4, FALSE))</f>
        <v>4.352366207688962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8.1291479297717668</v>
      </c>
      <c r="BH65" s="50">
        <f>$F65*'[1]INTERNAL PARAMETERS-2'!S65*(1-VLOOKUP(T$4,'[1]INTERNAL PARAMETERS-1'!$B$5:$J$44,4, FALSE))</f>
        <v>0.26273430156171174</v>
      </c>
      <c r="BI65" s="50">
        <f>$F65*'[1]INTERNAL PARAMETERS-2'!T65*(1-VLOOKUP(U$4,'[1]INTERNAL PARAMETERS-1'!$B$5:$J$44,4, FALSE))</f>
        <v>0.29723476540314869</v>
      </c>
      <c r="BJ65" s="50">
        <f>$F65*'[1]INTERNAL PARAMETERS-2'!U65*(1-VLOOKUP(V$4,'[1]INTERNAL PARAMETERS-1'!$B$5:$J$44,4, FALSE))</f>
        <v>2.0076616073882319</v>
      </c>
      <c r="BK65" s="50">
        <f>$F65*'[1]INTERNAL PARAMETERS-2'!V65*(1-VLOOKUP(W$4,'[1]INTERNAL PARAMETERS-1'!$B$5:$J$44,4, FALSE))</f>
        <v>2.9723476540314868</v>
      </c>
      <c r="BL65" s="50">
        <f>$F65*'[1]INTERNAL PARAMETERS-2'!W65*(1-VLOOKUP(X$4,'[1]INTERNAL PARAMETERS-1'!$B$5:$J$44,4, FALSE))</f>
        <v>5.4139299761233364</v>
      </c>
      <c r="BM65" s="50">
        <f>$F65*'[1]INTERNAL PARAMETERS-2'!X65*(1-VLOOKUP(Y$4,'[1]INTERNAL PARAMETERS-1'!$B$5:$J$44,4, FALSE))</f>
        <v>1.8842561021092461</v>
      </c>
      <c r="BN65" s="50">
        <f>$F65*'[1]INTERNAL PARAMETERS-2'!Y65*(1-VLOOKUP(Z$4,'[1]INTERNAL PARAMETERS-1'!$B$5:$J$44,4, FALSE))</f>
        <v>5.1750695762155354</v>
      </c>
      <c r="BO65" s="50">
        <f>$F65*'[1]INTERNAL PARAMETERS-2'!Z65*(1-VLOOKUP(AA$4,'[1]INTERNAL PARAMETERS-1'!$B$5:$J$44,4, FALSE))</f>
        <v>5.360841304592503</v>
      </c>
      <c r="BP65" s="50">
        <f>$F65*'[1]INTERNAL PARAMETERS-2'!AA65*(1-VLOOKUP(AB$4,'[1]INTERNAL PARAMETERS-1'!$B$5:$J$44,4, FALSE))</f>
        <v>1.8046396470905455</v>
      </c>
      <c r="BQ65" s="50">
        <f>$F65*'[1]INTERNAL PARAMETERS-2'!AB65*(1-VLOOKUP(AC$4,'[1]INTERNAL PARAMETERS-1'!$B$5:$J$44,4, FALSE))</f>
        <v>17.276792808761417</v>
      </c>
      <c r="BR65" s="50">
        <f>$F65*'[1]INTERNAL PARAMETERS-2'!AC65*(1-VLOOKUP(AD$4,'[1]INTERNAL PARAMETERS-1'!$B$5:$J$44,4, FALSE))</f>
        <v>1.2738632802992087</v>
      </c>
      <c r="BS65" s="50">
        <f>$F65*'[1]INTERNAL PARAMETERS-2'!AD65*(1-VLOOKUP(AE$4,'[1]INTERNAL PARAMETERS-1'!$B$5:$J$44,4, FALSE))</f>
        <v>0.45115991177263637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0.55731518513090383</v>
      </c>
      <c r="CA65" s="50">
        <f>$F65*'[1]INTERNAL PARAMETERS-2'!AL65*(1-VLOOKUP(AM$4,'[1]INTERNAL PARAMETERS-1'!$B$5:$J$44,4, FALSE))</f>
        <v>0.55731518513090383</v>
      </c>
      <c r="CB65" s="50">
        <f>$F65*'[1]INTERNAL PARAMETERS-2'!AM65*(1-VLOOKUP(AN$4,'[1]INTERNAL PARAMETERS-1'!$B$5:$J$44,4, FALSE))</f>
        <v>0.79616455018700538</v>
      </c>
      <c r="CC65" s="50">
        <f>$F65*'[1]INTERNAL PARAMETERS-2'!AN65*(1-VLOOKUP(AO$4,'[1]INTERNAL PARAMETERS-1'!$B$5:$J$44,4, FALSE))</f>
        <v>2.8661923806732195</v>
      </c>
      <c r="CD65" s="50">
        <f>$F65*'[1]INTERNAL PARAMETERS-2'!AO65*(1-VLOOKUP(AP$4,'[1]INTERNAL PARAMETERS-1'!$B$5:$J$44,4, FALSE))</f>
        <v>4.8035261194615986</v>
      </c>
      <c r="CE65" s="50">
        <f>$F65*'[1]INTERNAL PARAMETERS-2'!AP65*(1-VLOOKUP(AQ$4,'[1]INTERNAL PARAMETERS-1'!$B$5:$J$44,4, FALSE))</f>
        <v>0.63693164014960435</v>
      </c>
      <c r="CF65" s="50">
        <f>$F65*'[1]INTERNAL PARAMETERS-2'!AQ65*(1-VLOOKUP(AR$4,'[1]INTERNAL PARAMETERS-1'!$B$5:$J$44,4, FALSE))</f>
        <v>0.10615527335826738</v>
      </c>
      <c r="CG65" s="50">
        <f>$F65*'[1]INTERNAL PARAMETERS-2'!AR65*(1-VLOOKUP(AS$4,'[1]INTERNAL PARAMETERS-1'!$B$5:$J$44,4, FALSE))</f>
        <v>2.6538818339566846E-2</v>
      </c>
      <c r="CH65" s="49">
        <f>$F65*'[1]INTERNAL PARAMETERS-2'!AS65*(1-VLOOKUP(AT$4,'[1]INTERNAL PARAMETERS-1'!$B$5:$J$44,4, FALSE))</f>
        <v>0</v>
      </c>
      <c r="CI65" s="48">
        <f t="shared" si="0"/>
        <v>110.34847286502912</v>
      </c>
    </row>
    <row r="66" spans="3:87">
      <c r="C66" s="33" t="s">
        <v>4</v>
      </c>
      <c r="D66" s="32" t="s">
        <v>54</v>
      </c>
      <c r="E66" s="32" t="s">
        <v>64</v>
      </c>
      <c r="F66" s="135">
        <f>MHTYP!S66</f>
        <v>99.1285944159346</v>
      </c>
      <c r="G66" s="51">
        <f>$F66*'[1]INTERNAL PARAMETERS-2'!F66*VLOOKUP(G$4,'[1]INTERNAL PARAMETERS-1'!$B$5:$J$44,4, FALSE)</f>
        <v>0.9120623715021311</v>
      </c>
      <c r="H66" s="50">
        <f>$F66*'[1]INTERNAL PARAMETERS-2'!G66*VLOOKUP(H$4,'[1]INTERNAL PARAMETERS-1'!$B$5:$J$44,4, FALSE)</f>
        <v>0.54723940547316696</v>
      </c>
      <c r="I66" s="50">
        <f>$F66*'[1]INTERNAL PARAMETERS-2'!H66*VLOOKUP(I$4,'[1]INTERNAL PARAMETERS-1'!$B$5:$J$44,4, FALSE)</f>
        <v>1.0299748432739413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6.2541717145929376E-2</v>
      </c>
      <c r="N66" s="50">
        <f>$F66*'[1]INTERNAL PARAMETERS-2'!M66*VLOOKUP(N$4,'[1]INTERNAL PARAMETERS-1'!$B$5:$J$44,4, FALSE)</f>
        <v>0.14593067334050189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7.8172809556406028E-2</v>
      </c>
      <c r="S66" s="50">
        <f>$F66*'[1]INTERNAL PARAMETERS-2'!R66*VLOOKUP(S$4,'[1]INTERNAL PARAMETERS-1'!$B$5:$J$44,4, FALSE)</f>
        <v>0.44236085693813609</v>
      </c>
      <c r="T66" s="50">
        <f>$F66*'[1]INTERNAL PARAMETERS-2'!S66*VLOOKUP(T$4,'[1]INTERNAL PARAMETERS-1'!$B$5:$J$44,4, FALSE)</f>
        <v>3.9088387350091333E-2</v>
      </c>
      <c r="U66" s="50">
        <f>$F66*'[1]INTERNAL PARAMETERS-2'!T66*VLOOKUP(U$4,'[1]INTERNAL PARAMETERS-1'!$B$5:$J$44,4, FALSE)</f>
        <v>6.2542212788901472E-2</v>
      </c>
      <c r="V66" s="50">
        <f>$F66*'[1]INTERNAL PARAMETERS-2'!U66*VLOOKUP(V$4,'[1]INTERNAL PARAMETERS-1'!$B$5:$J$44,4, FALSE)</f>
        <v>0.30098266429618598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2.6060907471949207E-2</v>
      </c>
      <c r="AH66" s="50">
        <f>$F66*'[1]INTERNAL PARAMETERS-2'!AG66*VLOOKUP(AH$4,'[1]INTERNAL PARAMETERS-1'!$B$5:$J$44,4, FALSE)</f>
        <v>2.6060907471949207E-2</v>
      </c>
      <c r="AI66" s="50">
        <f>$F66*'[1]INTERNAL PARAMETERS-2'!AH66*VLOOKUP(AI$4,'[1]INTERNAL PARAMETERS-1'!$B$5:$J$44,4, FALSE)</f>
        <v>0.10423371702835522</v>
      </c>
      <c r="AJ66" s="50">
        <f>$F66*'[1]INTERNAL PARAMETERS-2'!AI66*VLOOKUP(AJ$4,'[1]INTERNAL PARAMETERS-1'!$B$5:$J$44,4, FALSE)</f>
        <v>5.2121814943898413E-2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19.569522022204882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1.188292625772658</v>
      </c>
      <c r="BB66" s="50">
        <f>$F66*'[1]INTERNAL PARAMETERS-2'!M66*(1-VLOOKUP(N$4,'[1]INTERNAL PARAMETERS-1'!$B$5:$J$44,4, FALSE))</f>
        <v>2.7726827934695355</v>
      </c>
      <c r="BC66" s="50">
        <f>$F66*'[1]INTERNAL PARAMETERS-2'!N66*(1-VLOOKUP(O$4,'[1]INTERNAL PARAMETERS-1'!$B$5:$J$44,4, FALSE))</f>
        <v>5.2639266206749591</v>
      </c>
      <c r="BD66" s="50">
        <f>$F66*'[1]INTERNAL PARAMETERS-2'!O66*(1-VLOOKUP(P$4,'[1]INTERNAL PARAMETERS-1'!$B$5:$J$44,4, FALSE))</f>
        <v>3.491913779755154</v>
      </c>
      <c r="BE66" s="50">
        <f>$F66*'[1]INTERNAL PARAMETERS-2'!P66*(1-VLOOKUP(Q$4,'[1]INTERNAL PARAMETERS-1'!$B$5:$J$44,4, FALSE))</f>
        <v>3.4658528722832047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8.4048562818245838</v>
      </c>
      <c r="BH66" s="50">
        <f>$F66*'[1]INTERNAL PARAMETERS-2'!S66*(1-VLOOKUP(T$4,'[1]INTERNAL PARAMETERS-1'!$B$5:$J$44,4, FALSE))</f>
        <v>0.35179548615082196</v>
      </c>
      <c r="BI66" s="50">
        <f>$F66*'[1]INTERNAL PARAMETERS-2'!T66*(1-VLOOKUP(U$4,'[1]INTERNAL PARAMETERS-1'!$B$5:$J$44,4, FALSE))</f>
        <v>0.25016885115560589</v>
      </c>
      <c r="BJ66" s="50">
        <f>$F66*'[1]INTERNAL PARAMETERS-2'!U66*(1-VLOOKUP(V$4,'[1]INTERNAL PARAMETERS-1'!$B$5:$J$44,4, FALSE))</f>
        <v>1.7055684310117205</v>
      </c>
      <c r="BK66" s="50">
        <f>$F66*'[1]INTERNAL PARAMETERS-2'!V66*(1-VLOOKUP(W$4,'[1]INTERNAL PARAMETERS-1'!$B$5:$J$44,4, FALSE))</f>
        <v>2.3453131538649217</v>
      </c>
      <c r="BL66" s="50">
        <f>$F66*'[1]INTERNAL PARAMETERS-2'!W66*(1-VLOOKUP(X$4,'[1]INTERNAL PARAMETERS-1'!$B$5:$J$44,4, FALSE))</f>
        <v>5.2118048057310604</v>
      </c>
      <c r="BM66" s="50">
        <f>$F66*'[1]INTERNAL PARAMETERS-2'!X66*(1-VLOOKUP(Y$4,'[1]INTERNAL PARAMETERS-1'!$B$5:$J$44,4, FALSE))</f>
        <v>1.9544292803640082</v>
      </c>
      <c r="BN66" s="50">
        <f>$F66*'[1]INTERNAL PARAMETERS-2'!Y66*(1-VLOOKUP(Z$4,'[1]INTERNAL PARAMETERS-1'!$B$5:$J$44,4, FALSE))</f>
        <v>4.8991036546459945</v>
      </c>
      <c r="BO66" s="50">
        <f>$F66*'[1]INTERNAL PARAMETERS-2'!Z66*(1-VLOOKUP(AA$4,'[1]INTERNAL PARAMETERS-1'!$B$5:$J$44,4, FALSE))</f>
        <v>5.5245158696755681</v>
      </c>
      <c r="BP66" s="50">
        <f>$F66*'[1]INTERNAL PARAMETERS-2'!AA66*(1-VLOOKUP(AB$4,'[1]INTERNAL PARAMETERS-1'!$B$5:$J$44,4, FALSE))</f>
        <v>1.5896063143350441</v>
      </c>
      <c r="BQ66" s="50">
        <f>$F66*'[1]INTERNAL PARAMETERS-2'!AB66*(1-VLOOKUP(AC$4,'[1]INTERNAL PARAMETERS-1'!$B$5:$J$44,4, FALSE))</f>
        <v>16.260846457941636</v>
      </c>
      <c r="BR66" s="50">
        <f>$F66*'[1]INTERNAL PARAMETERS-2'!AC66*(1-VLOOKUP(AD$4,'[1]INTERNAL PARAMETERS-1'!$B$5:$J$44,4, FALSE))</f>
        <v>1.3290071524749936</v>
      </c>
      <c r="BS66" s="50">
        <f>$F66*'[1]INTERNAL PARAMETERS-2'!AD66*(1-VLOOKUP(AE$4,'[1]INTERNAL PARAMETERS-1'!$B$5:$J$44,4, FALSE))</f>
        <v>0.28665015647255809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0.20846743405671045</v>
      </c>
      <c r="CA66" s="50">
        <f>$F66*'[1]INTERNAL PARAMETERS-2'!AL66*(1-VLOOKUP(AM$4,'[1]INTERNAL PARAMETERS-1'!$B$5:$J$44,4, FALSE))</f>
        <v>0.78176774700182661</v>
      </c>
      <c r="CB66" s="50">
        <f>$F66*'[1]INTERNAL PARAMETERS-2'!AM66*(1-VLOOKUP(AN$4,'[1]INTERNAL PARAMETERS-1'!$B$5:$J$44,4, FALSE))</f>
        <v>0.59936122041706541</v>
      </c>
      <c r="CC66" s="50">
        <f>$F66*'[1]INTERNAL PARAMETERS-2'!AN66*(1-VLOOKUP(AO$4,'[1]INTERNAL PARAMETERS-1'!$B$5:$J$44,4, FALSE))</f>
        <v>2.4234859634213275</v>
      </c>
      <c r="CD66" s="50">
        <f>$F66*'[1]INTERNAL PARAMETERS-2'!AO66*(1-VLOOKUP(AP$4,'[1]INTERNAL PARAMETERS-1'!$B$5:$J$44,4, FALSE))</f>
        <v>4.5082098682856406</v>
      </c>
      <c r="CE66" s="50">
        <f>$F66*'[1]INTERNAL PARAMETERS-2'!AP66*(1-VLOOKUP(AQ$4,'[1]INTERNAL PARAMETERS-1'!$B$5:$J$44,4, FALSE))</f>
        <v>0.75571675238931901</v>
      </c>
      <c r="CF66" s="50">
        <f>$F66*'[1]INTERNAL PARAMETERS-2'!AQ66*(1-VLOOKUP(AR$4,'[1]INTERNAL PARAMETERS-1'!$B$5:$J$44,4, FALSE))</f>
        <v>0.13029462450030443</v>
      </c>
      <c r="CG66" s="50">
        <f>$F66*'[1]INTERNAL PARAMETERS-2'!AR66*(1-VLOOKUP(AS$4,'[1]INTERNAL PARAMETERS-1'!$B$5:$J$44,4, FALSE))</f>
        <v>2.6060907471949207E-2</v>
      </c>
      <c r="CH66" s="49">
        <f>$F66*'[1]INTERNAL PARAMETERS-2'!AS66*(1-VLOOKUP(AT$4,'[1]INTERNAL PARAMETERS-1'!$B$5:$J$44,4, FALSE))</f>
        <v>0</v>
      </c>
      <c r="CI66" s="48">
        <f t="shared" si="0"/>
        <v>99.128594415934614</v>
      </c>
    </row>
    <row r="67" spans="3:87">
      <c r="C67" s="33" t="s">
        <v>4</v>
      </c>
      <c r="D67" s="32" t="s">
        <v>54</v>
      </c>
      <c r="E67" s="32" t="s">
        <v>63</v>
      </c>
      <c r="F67" s="135">
        <f>MHTYP!S67</f>
        <v>71.714969122379756</v>
      </c>
      <c r="G67" s="51">
        <f>$F67*'[1]INTERNAL PARAMETERS-2'!F67*VLOOKUP(G$4,'[1]INTERNAL PARAMETERS-1'!$B$5:$J$44,4, FALSE)</f>
        <v>0.4216266464642951</v>
      </c>
      <c r="H67" s="50">
        <f>$F67*'[1]INTERNAL PARAMETERS-2'!G67*VLOOKUP(H$4,'[1]INTERNAL PARAMETERS-1'!$B$5:$J$44,4, FALSE)</f>
        <v>0.40246440671479516</v>
      </c>
      <c r="I67" s="50">
        <f>$F67*'[1]INTERNAL PARAMETERS-2'!H67*VLOOKUP(I$4,'[1]INTERNAL PARAMETERS-1'!$B$5:$J$44,4, FALSE)</f>
        <v>0.73644209364225455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1.9162239749499869E-2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8.0492522768113431E-2</v>
      </c>
      <c r="N67" s="50">
        <f>$F67*'[1]INTERNAL PARAMETERS-2'!M67*VLOOKUP(N$4,'[1]INTERNAL PARAMETERS-1'!$B$5:$J$44,4, FALSE)</f>
        <v>0.11211452125293556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1.9162239749499869E-2</v>
      </c>
      <c r="S67" s="50">
        <f>$F67*'[1]INTERNAL PARAMETERS-2'!R67*VLOOKUP(S$4,'[1]INTERNAL PARAMETERS-1'!$B$5:$J$44,4, FALSE)</f>
        <v>0.29750309505697142</v>
      </c>
      <c r="T67" s="50">
        <f>$F67*'[1]INTERNAL PARAMETERS-2'!S67*VLOOKUP(T$4,'[1]INTERNAL PARAMETERS-1'!$B$5:$J$44,4, FALSE)</f>
        <v>2.2997556298164742E-2</v>
      </c>
      <c r="U67" s="50">
        <f>$F67*'[1]INTERNAL PARAMETERS-2'!T67*VLOOKUP(U$4,'[1]INTERNAL PARAMETERS-1'!$B$5:$J$44,4, FALSE)</f>
        <v>3.8330216696529536E-2</v>
      </c>
      <c r="V67" s="50">
        <f>$F67*'[1]INTERNAL PARAMETERS-2'!U67*VLOOKUP(V$4,'[1]INTERNAL PARAMETERS-1'!$B$5:$J$44,4, FALSE)</f>
        <v>0.21272990578194312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1.9162239749499869E-2</v>
      </c>
      <c r="AI67" s="50">
        <f>$F67*'[1]INTERNAL PARAMETERS-2'!AH67*VLOOKUP(AI$4,'[1]INTERNAL PARAMETERS-1'!$B$5:$J$44,4, FALSE)</f>
        <v>1.9162239749499869E-2</v>
      </c>
      <c r="AJ67" s="50">
        <f>$F67*'[1]INTERNAL PARAMETERS-2'!AI67*VLOOKUP(AJ$4,'[1]INTERNAL PARAMETERS-1'!$B$5:$J$44,4, FALSE)</f>
        <v>5.7493890745411849E-2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13.992399779202835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1.5293579325941551</v>
      </c>
      <c r="BB67" s="50">
        <f>$F67*'[1]INTERNAL PARAMETERS-2'!M67*(1-VLOOKUP(N$4,'[1]INTERNAL PARAMETERS-1'!$B$5:$J$44,4, FALSE))</f>
        <v>2.1301759038057755</v>
      </c>
      <c r="BC67" s="50">
        <f>$F67*'[1]INTERNAL PARAMETERS-2'!N67*(1-VLOOKUP(O$4,'[1]INTERNAL PARAMETERS-1'!$B$5:$J$44,4, FALSE))</f>
        <v>4.1396103341480393</v>
      </c>
      <c r="BD67" s="50">
        <f>$F67*'[1]INTERNAL PARAMETERS-2'!O67*(1-VLOOKUP(P$4,'[1]INTERNAL PARAMETERS-1'!$B$5:$J$44,4, FALSE))</f>
        <v>1.820663778594416</v>
      </c>
      <c r="BE67" s="50">
        <f>$F67*'[1]INTERNAL PARAMETERS-2'!P67*(1-VLOOKUP(Q$4,'[1]INTERNAL PARAMETERS-1'!$B$5:$J$44,4, FALSE))</f>
        <v>2.395609857545447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5.6525588060824568</v>
      </c>
      <c r="BH67" s="50">
        <f>$F67*'[1]INTERNAL PARAMETERS-2'!S67*(1-VLOOKUP(T$4,'[1]INTERNAL PARAMETERS-1'!$B$5:$J$44,4, FALSE))</f>
        <v>0.20697800668348265</v>
      </c>
      <c r="BI67" s="50">
        <f>$F67*'[1]INTERNAL PARAMETERS-2'!T67*(1-VLOOKUP(U$4,'[1]INTERNAL PARAMETERS-1'!$B$5:$J$44,4, FALSE))</f>
        <v>0.15332086678611814</v>
      </c>
      <c r="BJ67" s="50">
        <f>$F67*'[1]INTERNAL PARAMETERS-2'!U67*(1-VLOOKUP(V$4,'[1]INTERNAL PARAMETERS-1'!$B$5:$J$44,4, FALSE))</f>
        <v>1.2054694660976777</v>
      </c>
      <c r="BK67" s="50">
        <f>$F67*'[1]INTERNAL PARAMETERS-2'!V67*(1-VLOOKUP(W$4,'[1]INTERNAL PARAMETERS-1'!$B$5:$J$44,4, FALSE))</f>
        <v>1.7631698878490043</v>
      </c>
      <c r="BL67" s="50">
        <f>$F67*'[1]INTERNAL PARAMETERS-2'!W67*(1-VLOOKUP(X$4,'[1]INTERNAL PARAMETERS-1'!$B$5:$J$44,4, FALSE))</f>
        <v>3.7179836876837435</v>
      </c>
      <c r="BM67" s="50">
        <f>$F67*'[1]INTERNAL PARAMETERS-2'!X67*(1-VLOOKUP(Y$4,'[1]INTERNAL PARAMETERS-1'!$B$5:$J$44,4, FALSE))</f>
        <v>1.7440004766025921</v>
      </c>
      <c r="BN67" s="50">
        <f>$F67*'[1]INTERNAL PARAMETERS-2'!Y67*(1-VLOOKUP(Z$4,'[1]INTERNAL PARAMETERS-1'!$B$5:$J$44,4, FALSE))</f>
        <v>3.7179836876837435</v>
      </c>
      <c r="BO67" s="50">
        <f>$F67*'[1]INTERNAL PARAMETERS-2'!Z67*(1-VLOOKUP(AA$4,'[1]INTERNAL PARAMETERS-1'!$B$5:$J$44,4, FALSE))</f>
        <v>4.4462491991215103</v>
      </c>
      <c r="BP67" s="50">
        <f>$F67*'[1]INTERNAL PARAMETERS-2'!AA67*(1-VLOOKUP(AB$4,'[1]INTERNAL PARAMETERS-1'!$B$5:$J$44,4, FALSE))</f>
        <v>1.1307299181525616</v>
      </c>
      <c r="BQ67" s="50">
        <f>$F67*'[1]INTERNAL PARAMETERS-2'!AB67*(1-VLOOKUP(AC$4,'[1]INTERNAL PARAMETERS-1'!$B$5:$J$44,4, FALSE))</f>
        <v>12.303850392450205</v>
      </c>
      <c r="BR67" s="50">
        <f>$F67*'[1]INTERNAL PARAMETERS-2'!AC67*(1-VLOOKUP(AD$4,'[1]INTERNAL PARAMETERS-1'!$B$5:$J$44,4, FALSE))</f>
        <v>1.2648799393928851</v>
      </c>
      <c r="BS67" s="50">
        <f>$F67*'[1]INTERNAL PARAMETERS-2'!AD67*(1-VLOOKUP(AE$4,'[1]INTERNAL PARAMETERS-1'!$B$5:$J$44,4, FALSE))</f>
        <v>0.21081332323214755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0.15331943248673569</v>
      </c>
      <c r="CA67" s="50">
        <f>$F67*'[1]INTERNAL PARAMETERS-2'!AL67*(1-VLOOKUP(AM$4,'[1]INTERNAL PARAMETERS-1'!$B$5:$J$44,4, FALSE))</f>
        <v>0.5941083187005306</v>
      </c>
      <c r="CB67" s="50">
        <f>$F67*'[1]INTERNAL PARAMETERS-2'!AM67*(1-VLOOKUP(AN$4,'[1]INTERNAL PARAMETERS-1'!$B$5:$J$44,4, FALSE))</f>
        <v>0.40246440671479516</v>
      </c>
      <c r="CC67" s="50">
        <f>$F67*'[1]INTERNAL PARAMETERS-2'!AN67*(1-VLOOKUP(AO$4,'[1]INTERNAL PARAMETERS-1'!$B$5:$J$44,4, FALSE))</f>
        <v>1.3990371321301209</v>
      </c>
      <c r="CD67" s="50">
        <f>$F67*'[1]INTERNAL PARAMETERS-2'!AO67*(1-VLOOKUP(AP$4,'[1]INTERNAL PARAMETERS-1'!$B$5:$J$44,4, FALSE))</f>
        <v>2.7214109622684179</v>
      </c>
      <c r="CE67" s="50">
        <f>$F67*'[1]INTERNAL PARAMETERS-2'!AP67*(1-VLOOKUP(AQ$4,'[1]INTERNAL PARAMETERS-1'!$B$5:$J$44,4, FALSE))</f>
        <v>0.40246440671479516</v>
      </c>
      <c r="CF67" s="50">
        <f>$F67*'[1]INTERNAL PARAMETERS-2'!AQ67*(1-VLOOKUP(AR$4,'[1]INTERNAL PARAMETERS-1'!$B$5:$J$44,4, FALSE))</f>
        <v>5.7493890745411849E-2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71.714947607889016</v>
      </c>
    </row>
    <row r="68" spans="3:87">
      <c r="C68" s="33" t="s">
        <v>4</v>
      </c>
      <c r="D68" s="32" t="s">
        <v>54</v>
      </c>
      <c r="E68" s="32" t="s">
        <v>62</v>
      </c>
      <c r="F68" s="135">
        <f>MHTYP!S68</f>
        <v>58.875676263373059</v>
      </c>
      <c r="G68" s="51">
        <f>$F68*'[1]INTERNAL PARAMETERS-2'!F68*VLOOKUP(G$4,'[1]INTERNAL PARAMETERS-1'!$B$5:$J$44,4, FALSE)</f>
        <v>0.24793136031269028</v>
      </c>
      <c r="H68" s="50">
        <f>$F68*'[1]INTERNAL PARAMETERS-2'!G68*VLOOKUP(H$4,'[1]INTERNAL PARAMETERS-1'!$B$5:$J$44,4, FALSE)</f>
        <v>0.29751645486170308</v>
      </c>
      <c r="I68" s="50">
        <f>$F68*'[1]INTERNAL PARAMETERS-2'!H68*VLOOKUP(I$4,'[1]INTERNAL PARAMETERS-1'!$B$5:$J$44,4, FALSE)</f>
        <v>0.58775911429944772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6.1156519961816126E-2</v>
      </c>
      <c r="N68" s="50">
        <f>$F68*'[1]INTERNAL PARAMETERS-2'!M68*VLOOKUP(N$4,'[1]INTERNAL PARAMETERS-1'!$B$5:$J$44,4, FALSE)</f>
        <v>7.0247513133643566E-2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6.6117384443767954E-2</v>
      </c>
      <c r="S68" s="50">
        <f>$F68*'[1]INTERNAL PARAMETERS-2'!R68*VLOOKUP(S$4,'[1]INTERNAL PARAMETERS-1'!$B$5:$J$44,4, FALSE)</f>
        <v>0.23785567145535796</v>
      </c>
      <c r="T68" s="50">
        <f>$F68*'[1]INTERNAL PARAMETERS-2'!S68*VLOOKUP(T$4,'[1]INTERNAL PARAMETERS-1'!$B$5:$J$44,4, FALSE)</f>
        <v>1.1570247899278074E-2</v>
      </c>
      <c r="U68" s="50">
        <f>$F68*'[1]INTERNAL PARAMETERS-2'!T68*VLOOKUP(U$4,'[1]INTERNAL PARAMETERS-1'!$B$5:$J$44,4, FALSE)</f>
        <v>2.644577626398191E-2</v>
      </c>
      <c r="V68" s="50">
        <f>$F68*'[1]INTERNAL PARAMETERS-2'!U68*VLOOKUP(V$4,'[1]INTERNAL PARAMETERS-1'!$B$5:$J$44,4, FALSE)</f>
        <v>0.19090820720294427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1.6526402327128816E-2</v>
      </c>
      <c r="AJ68" s="50">
        <f>$F68*'[1]INTERNAL PARAMETERS-2'!AI68*VLOOKUP(AJ$4,'[1]INTERNAL PARAMETERS-1'!$B$5:$J$44,4, FALSE)</f>
        <v>8.264378677089676E-2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11.167423171689506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1.1619738792745062</v>
      </c>
      <c r="BB68" s="50">
        <f>$F68*'[1]INTERNAL PARAMETERS-2'!M68*(1-VLOOKUP(N$4,'[1]INTERNAL PARAMETERS-1'!$B$5:$J$44,4, FALSE))</f>
        <v>1.3347027495392276</v>
      </c>
      <c r="BC68" s="50">
        <f>$F68*'[1]INTERNAL PARAMETERS-2'!N68*(1-VLOOKUP(O$4,'[1]INTERNAL PARAMETERS-1'!$B$5:$J$44,4, FALSE))</f>
        <v>3.2561781514221106</v>
      </c>
      <c r="BD68" s="50">
        <f>$F68*'[1]INTERNAL PARAMETERS-2'!O68*(1-VLOOKUP(P$4,'[1]INTERNAL PARAMETERS-1'!$B$5:$J$44,4, FALSE))</f>
        <v>1.7024667175345742</v>
      </c>
      <c r="BE68" s="50">
        <f>$F68*'[1]INTERNAL PARAMETERS-2'!P68*(1-VLOOKUP(Q$4,'[1]INTERNAL PARAMETERS-1'!$B$5:$J$44,4, FALSE))</f>
        <v>2.8099005253457423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4.5192577576518005</v>
      </c>
      <c r="BH68" s="50">
        <f>$F68*'[1]INTERNAL PARAMETERS-2'!S68*(1-VLOOKUP(T$4,'[1]INTERNAL PARAMETERS-1'!$B$5:$J$44,4, FALSE))</f>
        <v>0.10413223109350266</v>
      </c>
      <c r="BI68" s="50">
        <f>$F68*'[1]INTERNAL PARAMETERS-2'!T68*(1-VLOOKUP(U$4,'[1]INTERNAL PARAMETERS-1'!$B$5:$J$44,4, FALSE))</f>
        <v>0.10578310505592764</v>
      </c>
      <c r="BJ68" s="50">
        <f>$F68*'[1]INTERNAL PARAMETERS-2'!U68*(1-VLOOKUP(V$4,'[1]INTERNAL PARAMETERS-1'!$B$5:$J$44,4, FALSE))</f>
        <v>1.0818131741500177</v>
      </c>
      <c r="BK68" s="50">
        <f>$F68*'[1]INTERNAL PARAMETERS-2'!V68*(1-VLOOKUP(W$4,'[1]INTERNAL PARAMETERS-1'!$B$5:$J$44,4, FALSE))</f>
        <v>1.3718915704509873</v>
      </c>
      <c r="BL68" s="50">
        <f>$F68*'[1]INTERNAL PARAMETERS-2'!W68*(1-VLOOKUP(X$4,'[1]INTERNAL PARAMETERS-1'!$B$5:$J$44,4, FALSE))</f>
        <v>2.8264269276728715</v>
      </c>
      <c r="BM68" s="50">
        <f>$F68*'[1]INTERNAL PARAMETERS-2'!X68*(1-VLOOKUP(Y$4,'[1]INTERNAL PARAMETERS-1'!$B$5:$J$44,4, FALSE))</f>
        <v>1.6859403152074457</v>
      </c>
      <c r="BN68" s="50">
        <f>$F68*'[1]INTERNAL PARAMETERS-2'!Y68*(1-VLOOKUP(Z$4,'[1]INTERNAL PARAMETERS-1'!$B$5:$J$44,4, FALSE))</f>
        <v>3.0413054833313038</v>
      </c>
      <c r="BO68" s="50">
        <f>$F68*'[1]INTERNAL PARAMETERS-2'!Z68*(1-VLOOKUP(AA$4,'[1]INTERNAL PARAMETERS-1'!$B$5:$J$44,4, FALSE))</f>
        <v>3.5371682039566847</v>
      </c>
      <c r="BP68" s="50">
        <f>$F68*'[1]INTERNAL PARAMETERS-2'!AA68*(1-VLOOKUP(AB$4,'[1]INTERNAL PARAMETERS-1'!$B$5:$J$44,4, FALSE))</f>
        <v>0.90908754204749065</v>
      </c>
      <c r="BQ68" s="50">
        <f>$F68*'[1]INTERNAL PARAMETERS-2'!AB68*(1-VLOOKUP(AC$4,'[1]INTERNAL PARAMETERS-1'!$B$5:$J$44,4, FALSE))</f>
        <v>10.247870772564584</v>
      </c>
      <c r="BR68" s="50">
        <f>$F68*'[1]INTERNAL PARAMETERS-2'!AC68*(1-VLOOKUP(AD$4,'[1]INTERNAL PARAMETERS-1'!$B$5:$J$44,4, FALSE))</f>
        <v>0.92561394437461952</v>
      </c>
      <c r="BS68" s="50">
        <f>$F68*'[1]INTERNAL PARAMETERS-2'!AD68*(1-VLOOKUP(AE$4,'[1]INTERNAL PARAMETERS-1'!$B$5:$J$44,4, FALSE))</f>
        <v>8.264378677089676E-2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0.18181986343654868</v>
      </c>
      <c r="CA68" s="50">
        <f>$F68*'[1]INTERNAL PARAMETERS-2'!AL68*(1-VLOOKUP(AM$4,'[1]INTERNAL PARAMETERS-1'!$B$5:$J$44,4, FALSE))</f>
        <v>0.54545370274201976</v>
      </c>
      <c r="CB68" s="50">
        <f>$F68*'[1]INTERNAL PARAMETERS-2'!AM68*(1-VLOOKUP(AN$4,'[1]INTERNAL PARAMETERS-1'!$B$5:$J$44,4, FALSE))</f>
        <v>0.38016024163259987</v>
      </c>
      <c r="CC68" s="50">
        <f>$F68*'[1]INTERNAL PARAMETERS-2'!AN68*(1-VLOOKUP(AO$4,'[1]INTERNAL PARAMETERS-1'!$B$5:$J$44,4, FALSE))</f>
        <v>1.2892477836800904</v>
      </c>
      <c r="CD68" s="50">
        <f>$F68*'[1]INTERNAL PARAMETERS-2'!AO68*(1-VLOOKUP(AP$4,'[1]INTERNAL PARAMETERS-1'!$B$5:$J$44,4, FALSE))</f>
        <v>2.0991592490619295</v>
      </c>
      <c r="CE68" s="50">
        <f>$F68*'[1]INTERNAL PARAMETERS-2'!AP68*(1-VLOOKUP(AQ$4,'[1]INTERNAL PARAMETERS-1'!$B$5:$J$44,4, FALSE))</f>
        <v>0.41321893385448383</v>
      </c>
      <c r="CF68" s="50">
        <f>$F68*'[1]INTERNAL PARAMETERS-2'!AQ68*(1-VLOOKUP(AR$4,'[1]INTERNAL PARAMETERS-1'!$B$5:$J$44,4, FALSE))</f>
        <v>0.16528757354179352</v>
      </c>
      <c r="CG68" s="50">
        <f>$F68*'[1]INTERNAL PARAMETERS-2'!AR68*(1-VLOOKUP(AS$4,'[1]INTERNAL PARAMETERS-1'!$B$5:$J$44,4, FALSE))</f>
        <v>3.3058692221883977E-2</v>
      </c>
      <c r="CH68" s="49">
        <f>$F68*'[1]INTERNAL PARAMETERS-2'!AS68*(1-VLOOKUP(AT$4,'[1]INTERNAL PARAMETERS-1'!$B$5:$J$44,4, FALSE))</f>
        <v>0</v>
      </c>
      <c r="CI68" s="48">
        <f t="shared" si="0"/>
        <v>58.875664488237803</v>
      </c>
    </row>
    <row r="69" spans="3:87">
      <c r="C69" s="33" t="s">
        <v>4</v>
      </c>
      <c r="D69" s="32" t="s">
        <v>54</v>
      </c>
      <c r="E69" s="32" t="s">
        <v>61</v>
      </c>
      <c r="F69" s="135">
        <f>MHTYP!S69</f>
        <v>56.330951552578938</v>
      </c>
      <c r="G69" s="51">
        <f>$F69*'[1]INTERNAL PARAMETERS-2'!F69*VLOOKUP(G$4,'[1]INTERNAL PARAMETERS-1'!$B$5:$J$44,4, FALSE)</f>
        <v>0.20581639768765767</v>
      </c>
      <c r="H69" s="50">
        <f>$F69*'[1]INTERNAL PARAMETERS-2'!G69*VLOOKUP(H$4,'[1]INTERNAL PARAMETERS-1'!$B$5:$J$44,4, FALSE)</f>
        <v>0.189987400301383</v>
      </c>
      <c r="I69" s="50">
        <f>$F69*'[1]INTERNAL PARAMETERS-2'!H69*VLOOKUP(I$4,'[1]INTERNAL PARAMETERS-1'!$B$5:$J$44,4, FALSE)</f>
        <v>0.54694931726637386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9.7368049758632683E-2</v>
      </c>
      <c r="N69" s="50">
        <f>$F69*'[1]INTERNAL PARAMETERS-2'!M69*VLOOKUP(N$4,'[1]INTERNAL PARAMETERS-1'!$B$5:$J$44,4, FALSE)</f>
        <v>8.3119135563407859E-2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1.583463048142994E-2</v>
      </c>
      <c r="S69" s="50">
        <f>$F69*'[1]INTERNAL PARAMETERS-2'!R69*VLOOKUP(S$4,'[1]INTERNAL PARAMETERS-1'!$B$5:$J$44,4, FALSE)</f>
        <v>0.19953859479188052</v>
      </c>
      <c r="T69" s="50">
        <f>$F69*'[1]INTERNAL PARAMETERS-2'!S69*VLOOKUP(T$4,'[1]INTERNAL PARAMETERS-1'!$B$5:$J$44,4, FALSE)</f>
        <v>1.2666014456597374E-2</v>
      </c>
      <c r="U69" s="50">
        <f>$F69*'[1]INTERNAL PARAMETERS-2'!T69*VLOOKUP(U$4,'[1]INTERNAL PARAMETERS-1'!$B$5:$J$44,4, FALSE)</f>
        <v>1.5832377243367834E-2</v>
      </c>
      <c r="V69" s="50">
        <f>$F69*'[1]INTERNAL PARAMETERS-2'!U69*VLOOKUP(V$4,'[1]INTERNAL PARAMETERS-1'!$B$5:$J$44,4, FALSE)</f>
        <v>0.17098781530697141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1.583463048142994E-2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1.583463048142994E-2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10.392037028061102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1.8499929454140209</v>
      </c>
      <c r="BB69" s="50">
        <f>$F69*'[1]INTERNAL PARAMETERS-2'!M69*(1-VLOOKUP(N$4,'[1]INTERNAL PARAMETERS-1'!$B$5:$J$44,4, FALSE))</f>
        <v>1.5792635757047491</v>
      </c>
      <c r="BC69" s="50">
        <f>$F69*'[1]INTERNAL PARAMETERS-2'!N69*(1-VLOOKUP(O$4,'[1]INTERNAL PARAMETERS-1'!$B$5:$J$44,4, FALSE))</f>
        <v>3.9580492460807171</v>
      </c>
      <c r="BD69" s="50">
        <f>$F69*'[1]INTERNAL PARAMETERS-2'!O69*(1-VLOOKUP(P$4,'[1]INTERNAL PARAMETERS-1'!$B$5:$J$44,4, FALSE))</f>
        <v>1.2349096523162566</v>
      </c>
      <c r="BE69" s="50">
        <f>$F69*'[1]INTERNAL PARAMETERS-2'!P69*(1-VLOOKUP(Q$4,'[1]INTERNAL PARAMETERS-1'!$B$5:$J$44,4, FALSE))</f>
        <v>2.1215137649926072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3.7912333010457293</v>
      </c>
      <c r="BH69" s="50">
        <f>$F69*'[1]INTERNAL PARAMETERS-2'!S69*(1-VLOOKUP(T$4,'[1]INTERNAL PARAMETERS-1'!$B$5:$J$44,4, FALSE))</f>
        <v>0.11399413010937637</v>
      </c>
      <c r="BI69" s="50">
        <f>$F69*'[1]INTERNAL PARAMETERS-2'!T69*(1-VLOOKUP(U$4,'[1]INTERNAL PARAMETERS-1'!$B$5:$J$44,4, FALSE))</f>
        <v>6.3329508973471338E-2</v>
      </c>
      <c r="BJ69" s="50">
        <f>$F69*'[1]INTERNAL PARAMETERS-2'!U69*(1-VLOOKUP(V$4,'[1]INTERNAL PARAMETERS-1'!$B$5:$J$44,4, FALSE))</f>
        <v>0.9689309534061713</v>
      </c>
      <c r="BK69" s="50">
        <f>$F69*'[1]INTERNAL PARAMETERS-2'!V69*(1-VLOOKUP(W$4,'[1]INTERNAL PARAMETERS-1'!$B$5:$J$44,4, FALSE))</f>
        <v>1.3299061690145255</v>
      </c>
      <c r="BL69" s="50">
        <f>$F69*'[1]INTERNAL PARAMETERS-2'!W69*(1-VLOOKUP(X$4,'[1]INTERNAL PARAMETERS-1'!$B$5:$J$44,4, FALSE))</f>
        <v>2.7073049632830304</v>
      </c>
      <c r="BM69" s="50">
        <f>$F69*'[1]INTERNAL PARAMETERS-2'!X69*(1-VLOOKUP(Y$4,'[1]INTERNAL PARAMETERS-1'!$B$5:$J$44,4, FALSE))</f>
        <v>1.8681991089558145</v>
      </c>
      <c r="BN69" s="50">
        <f>$F69*'[1]INTERNAL PARAMETERS-2'!Y69*(1-VLOOKUP(Z$4,'[1]INTERNAL PARAMETERS-1'!$B$5:$J$44,4, FALSE))</f>
        <v>2.8814577331029834</v>
      </c>
      <c r="BO69" s="50">
        <f>$F69*'[1]INTERNAL PARAMETERS-2'!Z69*(1-VLOOKUP(AA$4,'[1]INTERNAL PARAMETERS-1'!$B$5:$J$44,4, FALSE))</f>
        <v>3.340594419922589</v>
      </c>
      <c r="BP69" s="50">
        <f>$F69*'[1]INTERNAL PARAMETERS-2'!AA69*(1-VLOOKUP(AB$4,'[1]INTERNAL PARAMETERS-1'!$B$5:$J$44,4, FALSE))</f>
        <v>1.1715823965808472</v>
      </c>
      <c r="BQ69" s="50">
        <f>$F69*'[1]INTERNAL PARAMETERS-2'!AB69*(1-VLOOKUP(AC$4,'[1]INTERNAL PARAMETERS-1'!$B$5:$J$44,4, FALSE))</f>
        <v>10.259263285323129</v>
      </c>
      <c r="BR69" s="50">
        <f>$F69*'[1]INTERNAL PARAMETERS-2'!AC69*(1-VLOOKUP(AD$4,'[1]INTERNAL PARAMETERS-1'!$B$5:$J$44,4, FALSE))</f>
        <v>0.68078208189353751</v>
      </c>
      <c r="BS69" s="50">
        <f>$F69*'[1]INTERNAL PARAMETERS-2'!AD69*(1-VLOOKUP(AE$4,'[1]INTERNAL PARAMETERS-1'!$B$5:$J$44,4, FALSE))</f>
        <v>0.14248914195224843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0.11082551408454379</v>
      </c>
      <c r="CA69" s="50">
        <f>$F69*'[1]INTERNAL PARAMETERS-2'!AL69*(1-VLOOKUP(AM$4,'[1]INTERNAL PARAMETERS-1'!$B$5:$J$44,4, FALSE))</f>
        <v>0.37997480060276601</v>
      </c>
      <c r="CB69" s="50">
        <f>$F69*'[1]INTERNAL PARAMETERS-2'!AM69*(1-VLOOKUP(AN$4,'[1]INTERNAL PARAMETERS-1'!$B$5:$J$44,4, FALSE))</f>
        <v>0.30081291438592683</v>
      </c>
      <c r="CC69" s="50">
        <f>$F69*'[1]INTERNAL PARAMETERS-2'!AN69*(1-VLOOKUP(AO$4,'[1]INTERNAL PARAMETERS-1'!$B$5:$J$44,4, FALSE))</f>
        <v>0.91826774054405513</v>
      </c>
      <c r="CD69" s="50">
        <f>$F69*'[1]INTERNAL PARAMETERS-2'!AO69*(1-VLOOKUP(AP$4,'[1]INTERNAL PARAMETERS-1'!$B$5:$J$44,4, FALSE))</f>
        <v>2.1531773928603117</v>
      </c>
      <c r="CE69" s="50">
        <f>$F69*'[1]INTERNAL PARAMETERS-2'!AP69*(1-VLOOKUP(AQ$4,'[1]INTERNAL PARAMETERS-1'!$B$5:$J$44,4, FALSE))</f>
        <v>0.37997480060276601</v>
      </c>
      <c r="CF69" s="50">
        <f>$F69*'[1]INTERNAL PARAMETERS-2'!AQ69*(1-VLOOKUP(AR$4,'[1]INTERNAL PARAMETERS-1'!$B$5:$J$44,4, FALSE))</f>
        <v>6.3327255735409232E-2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56.330962818769251</v>
      </c>
    </row>
    <row r="70" spans="3:87">
      <c r="C70" s="33" t="s">
        <v>4</v>
      </c>
      <c r="D70" s="32" t="s">
        <v>54</v>
      </c>
      <c r="E70" s="32" t="s">
        <v>60</v>
      </c>
      <c r="F70" s="135">
        <f>MHTYP!S70</f>
        <v>47.887092284943897</v>
      </c>
      <c r="G70" s="51">
        <f>$F70*'[1]INTERNAL PARAMETERS-2'!F70*VLOOKUP(G$4,'[1]INTERNAL PARAMETERS-1'!$B$5:$J$44,4, FALSE)</f>
        <v>0.15520206609550316</v>
      </c>
      <c r="H70" s="50">
        <f>$F70*'[1]INTERNAL PARAMETERS-2'!G70*VLOOKUP(H$4,'[1]INTERNAL PARAMETERS-1'!$B$5:$J$44,4, FALSE)</f>
        <v>0.2821890574167174</v>
      </c>
      <c r="I70" s="50">
        <f>$F70*'[1]INTERNAL PARAMETERS-2'!H70*VLOOKUP(I$4,'[1]INTERNAL PARAMETERS-1'!$B$5:$J$44,4, FALSE)</f>
        <v>0.39693227698251721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0.11710740531190747</v>
      </c>
      <c r="N70" s="50">
        <f>$F70*'[1]INTERNAL PARAMETERS-2'!M70*VLOOKUP(N$4,'[1]INTERNAL PARAMETERS-1'!$B$5:$J$44,4, FALSE)</f>
        <v>6.2081065873662689E-2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5.6439726967034871E-2</v>
      </c>
      <c r="S70" s="50">
        <f>$F70*'[1]INTERNAL PARAMETERS-2'!R70*VLOOKUP(S$4,'[1]INTERNAL PARAMETERS-1'!$B$5:$J$44,4, FALSE)</f>
        <v>0.13922262227094026</v>
      </c>
      <c r="T70" s="50">
        <f>$F70*'[1]INTERNAL PARAMETERS-2'!S70*VLOOKUP(T$4,'[1]INTERNAL PARAMETERS-1'!$B$5:$J$44,4, FALSE)</f>
        <v>1.1287466522484127E-2</v>
      </c>
      <c r="U70" s="50">
        <f>$F70*'[1]INTERNAL PARAMETERS-2'!T70*VLOOKUP(U$4,'[1]INTERNAL PARAMETERS-1'!$B$5:$J$44,4, FALSE)</f>
        <v>1.410945287083587E-2</v>
      </c>
      <c r="V70" s="50">
        <f>$F70*'[1]INTERNAL PARAMETERS-2'!U70*VLOOKUP(V$4,'[1]INTERNAL PARAMETERS-1'!$B$5:$J$44,4, FALSE)</f>
        <v>0.17566110796786119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1.4107537387144473E-2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1.4107537387144473E-2</v>
      </c>
      <c r="AI70" s="50">
        <f>$F70*'[1]INTERNAL PARAMETERS-2'!AH70*VLOOKUP(AI$4,'[1]INTERNAL PARAMETERS-1'!$B$5:$J$44,4, FALSE)</f>
        <v>2.8219863483517436E-2</v>
      </c>
      <c r="AJ70" s="50">
        <f>$F70*'[1]INTERNAL PARAMETERS-2'!AI70*VLOOKUP(AJ$4,'[1]INTERNAL PARAMETERS-1'!$B$5:$J$44,4, FALSE)</f>
        <v>2.8219863483517436E-2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7.5417132626678258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2.2250407009262418</v>
      </c>
      <c r="BB70" s="50">
        <f>$F70*'[1]INTERNAL PARAMETERS-2'!M70*(1-VLOOKUP(N$4,'[1]INTERNAL PARAMETERS-1'!$B$5:$J$44,4, FALSE))</f>
        <v>1.179540251599591</v>
      </c>
      <c r="BC70" s="50">
        <f>$F70*'[1]INTERNAL PARAMETERS-2'!N70*(1-VLOOKUP(O$4,'[1]INTERNAL PARAMETERS-1'!$B$5:$J$44,4, FALSE))</f>
        <v>3.1040556880377488</v>
      </c>
      <c r="BD70" s="50">
        <f>$F70*'[1]INTERNAL PARAMETERS-2'!O70*(1-VLOOKUP(P$4,'[1]INTERNAL PARAMETERS-1'!$B$5:$J$44,4, FALSE))</f>
        <v>1.114639114861268</v>
      </c>
      <c r="BE70" s="50">
        <f>$F70*'[1]INTERNAL PARAMETERS-2'!P70*(1-VLOOKUP(Q$4,'[1]INTERNAL PARAMETERS-1'!$B$5:$J$44,4, FALSE))</f>
        <v>1.947089172305819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2.6452298231478646</v>
      </c>
      <c r="BH70" s="50">
        <f>$F70*'[1]INTERNAL PARAMETERS-2'!S70*(1-VLOOKUP(T$4,'[1]INTERNAL PARAMETERS-1'!$B$5:$J$44,4, FALSE))</f>
        <v>0.10158719870235713</v>
      </c>
      <c r="BI70" s="50">
        <f>$F70*'[1]INTERNAL PARAMETERS-2'!T70*(1-VLOOKUP(U$4,'[1]INTERNAL PARAMETERS-1'!$B$5:$J$44,4, FALSE))</f>
        <v>5.6437811483343481E-2</v>
      </c>
      <c r="BJ70" s="50">
        <f>$F70*'[1]INTERNAL PARAMETERS-2'!U70*(1-VLOOKUP(V$4,'[1]INTERNAL PARAMETERS-1'!$B$5:$J$44,4, FALSE))</f>
        <v>0.99541294515121337</v>
      </c>
      <c r="BK70" s="50">
        <f>$F70*'[1]INTERNAL PARAMETERS-2'!V70*(1-VLOOKUP(W$4,'[1]INTERNAL PARAMETERS-1'!$B$5:$J$44,4, FALSE))</f>
        <v>0.90299732179873005</v>
      </c>
      <c r="BL70" s="50">
        <f>$F70*'[1]INTERNAL PARAMETERS-2'!W70*(1-VLOOKUP(X$4,'[1]INTERNAL PARAMETERS-1'!$B$5:$J$44,4, FALSE))</f>
        <v>2.45502277146299</v>
      </c>
      <c r="BM70" s="50">
        <f>$F70*'[1]INTERNAL PARAMETERS-2'!X70*(1-VLOOKUP(Y$4,'[1]INTERNAL PARAMETERS-1'!$B$5:$J$44,4, FALSE))</f>
        <v>1.9329768462094459</v>
      </c>
      <c r="BN70" s="50">
        <f>$F70*'[1]INTERNAL PARAMETERS-2'!Y70*(1-VLOOKUP(Z$4,'[1]INTERNAL PARAMETERS-1'!$B$5:$J$44,4, FALSE))</f>
        <v>2.9488536219422454</v>
      </c>
      <c r="BO70" s="50">
        <f>$F70*'[1]INTERNAL PARAMETERS-2'!Z70*(1-VLOOKUP(AA$4,'[1]INTERNAL PARAMETERS-1'!$B$5:$J$44,4, FALSE))</f>
        <v>3.9365057454822994</v>
      </c>
      <c r="BP70" s="50">
        <f>$F70*'[1]INTERNAL PARAMETERS-2'!AA70*(1-VLOOKUP(AB$4,'[1]INTERNAL PARAMETERS-1'!$B$5:$J$44,4, FALSE))</f>
        <v>1.0581993878942333</v>
      </c>
      <c r="BQ70" s="50">
        <f>$F70*'[1]INTERNAL PARAMETERS-2'!AB70*(1-VLOOKUP(AC$4,'[1]INTERNAL PARAMETERS-1'!$B$5:$J$44,4, FALSE))</f>
        <v>8.7901163501504733</v>
      </c>
      <c r="BR70" s="50">
        <f>$F70*'[1]INTERNAL PARAMETERS-2'!AC70*(1-VLOOKUP(AD$4,'[1]INTERNAL PARAMETERS-1'!$B$5:$J$44,4, FALSE))</f>
        <v>0.32451645828737929</v>
      </c>
      <c r="BS70" s="50">
        <f>$F70*'[1]INTERNAL PARAMETERS-2'!AD70*(1-VLOOKUP(AE$4,'[1]INTERNAL PARAMETERS-1'!$B$5:$J$44,4, FALSE))</f>
        <v>0.25396919393319994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0.11287466522484126</v>
      </c>
      <c r="CA70" s="50">
        <f>$F70*'[1]INTERNAL PARAMETERS-2'!AL70*(1-VLOOKUP(AM$4,'[1]INTERNAL PARAMETERS-1'!$B$5:$J$44,4, FALSE))</f>
        <v>0.31040413219100632</v>
      </c>
      <c r="CB70" s="50">
        <f>$F70*'[1]INTERNAL PARAMETERS-2'!AM70*(1-VLOOKUP(AN$4,'[1]INTERNAL PARAMETERS-1'!$B$5:$J$44,4, FALSE))</f>
        <v>0.19752946696616508</v>
      </c>
      <c r="CC70" s="50">
        <f>$F70*'[1]INTERNAL PARAMETERS-2'!AN70*(1-VLOOKUP(AO$4,'[1]INTERNAL PARAMETERS-1'!$B$5:$J$44,4, FALSE))</f>
        <v>0.86066992092806816</v>
      </c>
      <c r="CD70" s="50">
        <f>$F70*'[1]INTERNAL PARAMETERS-2'!AO70*(1-VLOOKUP(AP$4,'[1]INTERNAL PARAMETERS-1'!$B$5:$J$44,4, FALSE))</f>
        <v>1.1428541896355571</v>
      </c>
      <c r="CE70" s="50">
        <f>$F70*'[1]INTERNAL PARAMETERS-2'!AP70*(1-VLOOKUP(AQ$4,'[1]INTERNAL PARAMETERS-1'!$B$5:$J$44,4, FALSE))</f>
        <v>0.21164179306253805</v>
      </c>
      <c r="CF70" s="50">
        <f>$F70*'[1]INTERNAL PARAMETERS-2'!AQ70*(1-VLOOKUP(AR$4,'[1]INTERNAL PARAMETERS-1'!$B$5:$J$44,4, FALSE))</f>
        <v>2.8219863483517436E-2</v>
      </c>
      <c r="CG70" s="50">
        <f>$F70*'[1]INTERNAL PARAMETERS-2'!AR70*(1-VLOOKUP(AS$4,'[1]INTERNAL PARAMETERS-1'!$B$5:$J$44,4, FALSE))</f>
        <v>1.4107537387144473E-2</v>
      </c>
      <c r="CH70" s="49">
        <f>$F70*'[1]INTERNAL PARAMETERS-2'!AS70*(1-VLOOKUP(AT$4,'[1]INTERNAL PARAMETERS-1'!$B$5:$J$44,4, FALSE))</f>
        <v>0</v>
      </c>
      <c r="CI70" s="48">
        <f t="shared" si="1"/>
        <v>47.88709228494389</v>
      </c>
    </row>
    <row r="71" spans="3:87">
      <c r="C71" s="33" t="s">
        <v>4</v>
      </c>
      <c r="D71" s="32" t="s">
        <v>54</v>
      </c>
      <c r="E71" s="32" t="s">
        <v>59</v>
      </c>
      <c r="F71" s="135">
        <f>MHTYP!S71</f>
        <v>40.83126467774202</v>
      </c>
      <c r="G71" s="51">
        <f>$F71*'[1]INTERNAL PARAMETERS-2'!F71*VLOOKUP(G$4,'[1]INTERNAL PARAMETERS-1'!$B$5:$J$44,4, FALSE)</f>
        <v>0.1644765003748804</v>
      </c>
      <c r="H71" s="50">
        <f>$F71*'[1]INTERNAL PARAMETERS-2'!G71*VLOOKUP(H$4,'[1]INTERNAL PARAMETERS-1'!$B$5:$J$44,4, FALSE)</f>
        <v>5.4824139082804216E-2</v>
      </c>
      <c r="I71" s="50">
        <f>$F71*'[1]INTERNAL PARAMETERS-2'!H71*VLOOKUP(I$4,'[1]INTERNAL PARAMETERS-1'!$B$5:$J$44,4, FALSE)</f>
        <v>0.37951619320711927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0.13500776003166043</v>
      </c>
      <c r="N71" s="50">
        <f>$F71*'[1]INTERNAL PARAMETERS-2'!M71*VLOOKUP(N$4,'[1]INTERNAL PARAMETERS-1'!$B$5:$J$44,4, FALSE)</f>
        <v>5.2084157066604332E-2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1.3707055552317994E-2</v>
      </c>
      <c r="S71" s="50">
        <f>$F71*'[1]INTERNAL PARAMETERS-2'!R71*VLOOKUP(S$4,'[1]INTERNAL PARAMETERS-1'!$B$5:$J$44,4, FALSE)</f>
        <v>9.8150806501326446E-2</v>
      </c>
      <c r="T71" s="50">
        <f>$F71*'[1]INTERNAL PARAMETERS-2'!S71*VLOOKUP(T$4,'[1]INTERNAL PARAMETERS-1'!$B$5:$J$44,4, FALSE)</f>
        <v>4.111708353048622E-3</v>
      </c>
      <c r="U71" s="50">
        <f>$F71*'[1]INTERNAL PARAMETERS-2'!T71*VLOOKUP(U$4,'[1]INTERNAL PARAMETERS-1'!$B$5:$J$44,4, FALSE)</f>
        <v>2.7414111104635992E-3</v>
      </c>
      <c r="V71" s="50">
        <f>$F71*'[1]INTERNAL PARAMETERS-2'!U71*VLOOKUP(V$4,'[1]INTERNAL PARAMETERS-1'!$B$5:$J$44,4, FALSE)</f>
        <v>0.11307769608589195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1.3707055552317994E-2</v>
      </c>
      <c r="AK71" s="50">
        <f>$F71*'[1]INTERNAL PARAMETERS-2'!AJ71*VLOOKUP(AK$4,'[1]INTERNAL PARAMETERS-1'!$B$5:$J$44,4, FALSE)</f>
        <v>1.3707055552317994E-2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7.2108076709352655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2.5651474406015478</v>
      </c>
      <c r="BB71" s="50">
        <f>$F71*'[1]INTERNAL PARAMETERS-2'!M71*(1-VLOOKUP(N$4,'[1]INTERNAL PARAMETERS-1'!$B$5:$J$44,4, FALSE))</f>
        <v>0.98959898426548221</v>
      </c>
      <c r="BC71" s="50">
        <f>$F71*'[1]INTERNAL PARAMETERS-2'!N71*(1-VLOOKUP(O$4,'[1]INTERNAL PARAMETERS-1'!$B$5:$J$44,4, FALSE))</f>
        <v>3.0428111738088193</v>
      </c>
      <c r="BD71" s="50">
        <f>$F71*'[1]INTERNAL PARAMETERS-2'!O71*(1-VLOOKUP(P$4,'[1]INTERNAL PARAMETERS-1'!$B$5:$J$44,4, FALSE))</f>
        <v>0.71273014058232576</v>
      </c>
      <c r="BE71" s="50">
        <f>$F71*'[1]INTERNAL PARAMETERS-2'!P71*(1-VLOOKUP(Q$4,'[1]INTERNAL PARAMETERS-1'!$B$5:$J$44,4, FALSE))</f>
        <v>1.7270032539362443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1.8648653235252022</v>
      </c>
      <c r="BH71" s="50">
        <f>$F71*'[1]INTERNAL PARAMETERS-2'!S71*(1-VLOOKUP(T$4,'[1]INTERNAL PARAMETERS-1'!$B$5:$J$44,4, FALSE))</f>
        <v>3.7005375177437592E-2</v>
      </c>
      <c r="BI71" s="50">
        <f>$F71*'[1]INTERNAL PARAMETERS-2'!T71*(1-VLOOKUP(U$4,'[1]INTERNAL PARAMETERS-1'!$B$5:$J$44,4, FALSE))</f>
        <v>1.0965644441854397E-2</v>
      </c>
      <c r="BJ71" s="50">
        <f>$F71*'[1]INTERNAL PARAMETERS-2'!U71*(1-VLOOKUP(V$4,'[1]INTERNAL PARAMETERS-1'!$B$5:$J$44,4, FALSE))</f>
        <v>0.64077361115338771</v>
      </c>
      <c r="BK71" s="50">
        <f>$F71*'[1]INTERNAL PARAMETERS-2'!V71*(1-VLOOKUP(W$4,'[1]INTERNAL PARAMETERS-1'!$B$5:$J$44,4, FALSE))</f>
        <v>0.78126133521744801</v>
      </c>
      <c r="BL71" s="50">
        <f>$F71*'[1]INTERNAL PARAMETERS-2'!W71*(1-VLOOKUP(X$4,'[1]INTERNAL PARAMETERS-1'!$B$5:$J$44,4, FALSE))</f>
        <v>1.7681203374667303</v>
      </c>
      <c r="BM71" s="50">
        <f>$F71*'[1]INTERNAL PARAMETERS-2'!X71*(1-VLOOKUP(Y$4,'[1]INTERNAL PARAMETERS-1'!$B$5:$J$44,4, FALSE))</f>
        <v>1.4254602811646515</v>
      </c>
      <c r="BN71" s="50">
        <f>$F71*'[1]INTERNAL PARAMETERS-2'!Y71*(1-VLOOKUP(Z$4,'[1]INTERNAL PARAMETERS-1'!$B$5:$J$44,4, FALSE))</f>
        <v>2.4397333945185702</v>
      </c>
      <c r="BO71" s="50">
        <f>$F71*'[1]INTERNAL PARAMETERS-2'!Z71*(1-VLOOKUP(AA$4,'[1]INTERNAL PARAMETERS-1'!$B$5:$J$44,4, FALSE))</f>
        <v>3.0702252849134557</v>
      </c>
      <c r="BP71" s="50">
        <f>$F71*'[1]INTERNAL PARAMETERS-2'!AA71*(1-VLOOKUP(AB$4,'[1]INTERNAL PARAMETERS-1'!$B$5:$J$44,4, FALSE))</f>
        <v>0.65790600149952161</v>
      </c>
      <c r="BQ71" s="50">
        <f>$F71*'[1]INTERNAL PARAMETERS-2'!AB71*(1-VLOOKUP(AC$4,'[1]INTERNAL PARAMETERS-1'!$B$5:$J$44,4, FALSE))</f>
        <v>8.0045162130333996</v>
      </c>
      <c r="BR71" s="50">
        <f>$F71*'[1]INTERNAL PARAMETERS-2'!AC71*(1-VLOOKUP(AD$4,'[1]INTERNAL PARAMETERS-1'!$B$5:$J$44,4, FALSE))</f>
        <v>0.31524594519744281</v>
      </c>
      <c r="BS71" s="50">
        <f>$F71*'[1]INTERNAL PARAMETERS-2'!AD71*(1-VLOOKUP(AE$4,'[1]INTERNAL PARAMETERS-1'!$B$5:$J$44,4, FALSE))</f>
        <v>6.8531194635122208E-2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5.4824139082804216E-2</v>
      </c>
      <c r="CA71" s="50">
        <f>$F71*'[1]INTERNAL PARAMETERS-2'!AL71*(1-VLOOKUP(AM$4,'[1]INTERNAL PARAMETERS-1'!$B$5:$J$44,4, FALSE))</f>
        <v>0.31524594519744281</v>
      </c>
      <c r="CB71" s="50">
        <f>$F71*'[1]INTERNAL PARAMETERS-2'!AM71*(1-VLOOKUP(AN$4,'[1]INTERNAL PARAMETERS-1'!$B$5:$J$44,4, FALSE))</f>
        <v>0.15076944482256241</v>
      </c>
      <c r="CC71" s="50">
        <f>$F71*'[1]INTERNAL PARAMETERS-2'!AN71*(1-VLOOKUP(AO$4,'[1]INTERNAL PARAMETERS-1'!$B$5:$J$44,4, FALSE))</f>
        <v>0.49342950112464118</v>
      </c>
      <c r="CD71" s="50">
        <f>$F71*'[1]INTERNAL PARAMETERS-2'!AO71*(1-VLOOKUP(AP$4,'[1]INTERNAL PARAMETERS-1'!$B$5:$J$44,4, FALSE))</f>
        <v>1.0690972524367226</v>
      </c>
      <c r="CE71" s="50">
        <f>$F71*'[1]INTERNAL PARAMETERS-2'!AP71*(1-VLOOKUP(AQ$4,'[1]INTERNAL PARAMETERS-1'!$B$5:$J$44,4, FALSE))</f>
        <v>0.3289530007497608</v>
      </c>
      <c r="CF71" s="50">
        <f>$F71*'[1]INTERNAL PARAMETERS-2'!AQ71*(1-VLOOKUP(AR$4,'[1]INTERNAL PARAMETERS-1'!$B$5:$J$44,4, FALSE))</f>
        <v>1.3707055552317994E-2</v>
      </c>
      <c r="CG71" s="50">
        <f>$F71*'[1]INTERNAL PARAMETERS-2'!AR71*(1-VLOOKUP(AS$4,'[1]INTERNAL PARAMETERS-1'!$B$5:$J$44,4, FALSE))</f>
        <v>2.7414111104635989E-2</v>
      </c>
      <c r="CH71" s="49">
        <f>$F71*'[1]INTERNAL PARAMETERS-2'!AS71*(1-VLOOKUP(AT$4,'[1]INTERNAL PARAMETERS-1'!$B$5:$J$44,4, FALSE))</f>
        <v>0</v>
      </c>
      <c r="CI71" s="48">
        <f t="shared" si="1"/>
        <v>40.831260594615529</v>
      </c>
    </row>
    <row r="72" spans="3:87">
      <c r="C72" s="33" t="s">
        <v>4</v>
      </c>
      <c r="D72" s="32" t="s">
        <v>54</v>
      </c>
      <c r="E72" s="32" t="s">
        <v>58</v>
      </c>
      <c r="F72" s="135">
        <f>MHTYP!S72</f>
        <v>34.122444985648428</v>
      </c>
      <c r="G72" s="51">
        <f>$F72*'[1]INTERNAL PARAMETERS-2'!F72*VLOOKUP(G$4,'[1]INTERNAL PARAMETERS-1'!$B$5:$J$44,4, FALSE)</f>
        <v>9.5048070507523702E-2</v>
      </c>
      <c r="H72" s="50">
        <f>$F72*'[1]INTERNAL PARAMETERS-2'!G72*VLOOKUP(H$4,'[1]INTERNAL PARAMETERS-1'!$B$5:$J$44,4, FALSE)</f>
        <v>7.1285199819518127E-2</v>
      </c>
      <c r="I72" s="50">
        <f>$F72*'[1]INTERNAL PARAMETERS-2'!H72*VLOOKUP(I$4,'[1]INTERNAL PARAMETERS-1'!$B$5:$J$44,4, FALSE)</f>
        <v>0.28871956130816739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0.17940421410324434</v>
      </c>
      <c r="N72" s="50">
        <f>$F72*'[1]INTERNAL PARAMETERS-2'!M72*VLOOKUP(N$4,'[1]INTERNAL PARAMETERS-1'!$B$5:$J$44,4, FALSE)</f>
        <v>4.2771802340610593E-2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1.1881435344002784E-2</v>
      </c>
      <c r="S72" s="50">
        <f>$F72*'[1]INTERNAL PARAMETERS-2'!R72*VLOOKUP(S$4,'[1]INTERNAL PARAMETERS-1'!$B$5:$J$44,4, FALSE)</f>
        <v>7.6029413958097758E-2</v>
      </c>
      <c r="T72" s="50">
        <f>$F72*'[1]INTERNAL PARAMETERS-2'!S72*VLOOKUP(T$4,'[1]INTERNAL PARAMETERS-1'!$B$5:$J$44,4, FALSE)</f>
        <v>7.1285199819518131E-3</v>
      </c>
      <c r="U72" s="50">
        <f>$F72*'[1]INTERNAL PARAMETERS-2'!T72*VLOOKUP(U$4,'[1]INTERNAL PARAMETERS-1'!$B$5:$J$44,4, FALSE)</f>
        <v>9.505148275202227E-3</v>
      </c>
      <c r="V72" s="50">
        <f>$F72*'[1]INTERNAL PARAMETERS-2'!U72*VLOOKUP(V$4,'[1]INTERNAL PARAMETERS-1'!$B$5:$J$44,4, FALSE)</f>
        <v>7.8414914087044443E-2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1.1881435344002784E-2</v>
      </c>
      <c r="AJ72" s="50">
        <f>$F72*'[1]INTERNAL PARAMETERS-2'!AI72*VLOOKUP(AJ$4,'[1]INTERNAL PARAMETERS-1'!$B$5:$J$44,4, FALSE)</f>
        <v>5.9403764475515354E-2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5.4856716648551798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3.408680067961642</v>
      </c>
      <c r="BB72" s="50">
        <f>$F72*'[1]INTERNAL PARAMETERS-2'!M72*(1-VLOOKUP(N$4,'[1]INTERNAL PARAMETERS-1'!$B$5:$J$44,4, FALSE))</f>
        <v>0.81266424447160124</v>
      </c>
      <c r="BC72" s="50">
        <f>$F72*'[1]INTERNAL PARAMETERS-2'!N72*(1-VLOOKUP(O$4,'[1]INTERNAL PARAMETERS-1'!$B$5:$J$44,4, FALSE))</f>
        <v>2.2692859058145602</v>
      </c>
      <c r="BD72" s="50">
        <f>$F72*'[1]INTERNAL PARAMETERS-2'!O72*(1-VLOOKUP(P$4,'[1]INTERNAL PARAMETERS-1'!$B$5:$J$44,4, FALSE))</f>
        <v>0.4395994587501087</v>
      </c>
      <c r="BE72" s="50">
        <f>$F72*'[1]INTERNAL PARAMETERS-2'!P72*(1-VLOOKUP(Q$4,'[1]INTERNAL PARAMETERS-1'!$B$5:$J$44,4, FALSE))</f>
        <v>1.5801831293293902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1.4445588652038572</v>
      </c>
      <c r="BH72" s="50">
        <f>$F72*'[1]INTERNAL PARAMETERS-2'!S72*(1-VLOOKUP(T$4,'[1]INTERNAL PARAMETERS-1'!$B$5:$J$44,4, FALSE))</f>
        <v>6.4156679837566316E-2</v>
      </c>
      <c r="BI72" s="50">
        <f>$F72*'[1]INTERNAL PARAMETERS-2'!T72*(1-VLOOKUP(U$4,'[1]INTERNAL PARAMETERS-1'!$B$5:$J$44,4, FALSE))</f>
        <v>3.8020593100808908E-2</v>
      </c>
      <c r="BJ72" s="50">
        <f>$F72*'[1]INTERNAL PARAMETERS-2'!U72*(1-VLOOKUP(V$4,'[1]INTERNAL PARAMETERS-1'!$B$5:$J$44,4, FALSE))</f>
        <v>0.44435117982658517</v>
      </c>
      <c r="BK72" s="50">
        <f>$F72*'[1]INTERNAL PARAMETERS-2'!V72*(1-VLOOKUP(W$4,'[1]INTERNAL PARAMETERS-1'!$B$5:$J$44,4, FALSE))</f>
        <v>0.61781416442115322</v>
      </c>
      <c r="BL72" s="50">
        <f>$F72*'[1]INTERNAL PARAMETERS-2'!W72*(1-VLOOKUP(X$4,'[1]INTERNAL PARAMETERS-1'!$B$5:$J$44,4, FALSE))</f>
        <v>1.3663241176263374</v>
      </c>
      <c r="BM72" s="50">
        <f>$F72*'[1]INTERNAL PARAMETERS-2'!X72*(1-VLOOKUP(Y$4,'[1]INTERNAL PARAMETERS-1'!$B$5:$J$44,4, FALSE))</f>
        <v>0.99800985869574665</v>
      </c>
      <c r="BN72" s="50">
        <f>$F72*'[1]INTERNAL PARAMETERS-2'!Y72*(1-VLOOKUP(Z$4,'[1]INTERNAL PARAMETERS-1'!$B$5:$J$44,4, FALSE))</f>
        <v>2.4593820468296079</v>
      </c>
      <c r="BO72" s="50">
        <f>$F72*'[1]INTERNAL PARAMETERS-2'!Z72*(1-VLOOKUP(AA$4,'[1]INTERNAL PARAMETERS-1'!$B$5:$J$44,4, FALSE))</f>
        <v>2.8871000702357135</v>
      </c>
      <c r="BP72" s="50">
        <f>$F72*'[1]INTERNAL PARAMETERS-2'!AA72*(1-VLOOKUP(AB$4,'[1]INTERNAL PARAMETERS-1'!$B$5:$J$44,4, FALSE))</f>
        <v>0.48712520012611982</v>
      </c>
      <c r="BQ72" s="50">
        <f>$F72*'[1]INTERNAL PARAMETERS-2'!AB72*(1-VLOOKUP(AC$4,'[1]INTERNAL PARAMETERS-1'!$B$5:$J$44,4, FALSE))</f>
        <v>6.1425143994020175</v>
      </c>
      <c r="BR72" s="50">
        <f>$F72*'[1]INTERNAL PARAMETERS-2'!AC72*(1-VLOOKUP(AD$4,'[1]INTERNAL PARAMETERS-1'!$B$5:$J$44,4, FALSE))</f>
        <v>0.22574044704705576</v>
      </c>
      <c r="BS72" s="50">
        <f>$F72*'[1]INTERNAL PARAMETERS-2'!AD72*(1-VLOOKUP(AE$4,'[1]INTERNAL PARAMETERS-1'!$B$5:$J$44,4, FALSE))</f>
        <v>7.1285199819518127E-2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4.7525741376011135E-2</v>
      </c>
      <c r="CA72" s="50">
        <f>$F72*'[1]INTERNAL PARAMETERS-2'!AL72*(1-VLOOKUP(AM$4,'[1]INTERNAL PARAMETERS-1'!$B$5:$J$44,4, FALSE))</f>
        <v>0.30890708221057661</v>
      </c>
      <c r="CB72" s="50">
        <f>$F72*'[1]INTERNAL PARAMETERS-2'!AM72*(1-VLOOKUP(AN$4,'[1]INTERNAL PARAMETERS-1'!$B$5:$J$44,4, FALSE))</f>
        <v>7.1285199819518127E-2</v>
      </c>
      <c r="CC72" s="50">
        <f>$F72*'[1]INTERNAL PARAMETERS-2'!AN72*(1-VLOOKUP(AO$4,'[1]INTERNAL PARAMETERS-1'!$B$5:$J$44,4, FALSE))</f>
        <v>0.30890708221057661</v>
      </c>
      <c r="CD72" s="50">
        <f>$F72*'[1]INTERNAL PARAMETERS-2'!AO72*(1-VLOOKUP(AP$4,'[1]INTERNAL PARAMETERS-1'!$B$5:$J$44,4, FALSE))</f>
        <v>0.99800985869574665</v>
      </c>
      <c r="CE72" s="50">
        <f>$F72*'[1]INTERNAL PARAMETERS-2'!AP72*(1-VLOOKUP(AQ$4,'[1]INTERNAL PARAMETERS-1'!$B$5:$J$44,4, FALSE))</f>
        <v>0.2019775763590502</v>
      </c>
      <c r="CF72" s="50">
        <f>$F72*'[1]INTERNAL PARAMETERS-2'!AQ72*(1-VLOOKUP(AR$4,'[1]INTERNAL PARAMETERS-1'!$B$5:$J$44,4, FALSE))</f>
        <v>1.1881435344002784E-2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34.122434748914934</v>
      </c>
    </row>
    <row r="73" spans="3:87">
      <c r="C73" s="33" t="s">
        <v>4</v>
      </c>
      <c r="D73" s="32" t="s">
        <v>54</v>
      </c>
      <c r="E73" s="32" t="s">
        <v>57</v>
      </c>
      <c r="F73" s="135">
        <f>MHTYP!S73</f>
        <v>20.820474906497349</v>
      </c>
      <c r="G73" s="51">
        <f>$F73*'[1]INTERNAL PARAMETERS-2'!F73*VLOOKUP(G$4,'[1]INTERNAL PARAMETERS-1'!$B$5:$J$44,4, FALSE)</f>
        <v>5.0275200756719152E-2</v>
      </c>
      <c r="H73" s="50">
        <f>$F73*'[1]INTERNAL PARAMETERS-2'!G73*VLOOKUP(H$4,'[1]INTERNAL PARAMETERS-1'!$B$5:$J$44,4, FALSE)</f>
        <v>1.8852940027833349E-2</v>
      </c>
      <c r="I73" s="50">
        <f>$F73*'[1]INTERNAL PARAMETERS-2'!H73*VLOOKUP(I$4,'[1]INTERNAL PARAMETERS-1'!$B$5:$J$44,4, FALSE)</f>
        <v>0.16240709553927113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0.15805457526006786</v>
      </c>
      <c r="N73" s="50">
        <f>$F73*'[1]INTERNAL PARAMETERS-2'!M73*VLOOKUP(N$4,'[1]INTERNAL PARAMETERS-1'!$B$5:$J$44,4, FALSE)</f>
        <v>3.5821522974254158E-2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4.6866056195529276E-2</v>
      </c>
      <c r="T73" s="50">
        <f>$F73*'[1]INTERNAL PARAMETERS-2'!S73*VLOOKUP(T$4,'[1]INTERNAL PARAMETERS-1'!$B$5:$J$44,4, FALSE)</f>
        <v>2.5138641402104901E-3</v>
      </c>
      <c r="U73" s="50">
        <f>$F73*'[1]INTERNAL PARAMETERS-2'!T73*VLOOKUP(U$4,'[1]INTERNAL PARAMETERS-1'!$B$5:$J$44,4, FALSE)</f>
        <v>3.77058800556667E-3</v>
      </c>
      <c r="V73" s="50">
        <f>$F73*'[1]INTERNAL PARAMETERS-2'!U73*VLOOKUP(V$4,'[1]INTERNAL PARAMETERS-1'!$B$5:$J$44,4, FALSE)</f>
        <v>6.4101661732625909E-2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6.2836193267808999E-3</v>
      </c>
      <c r="AJ73" s="50">
        <f>$F73*'[1]INTERNAL PARAMETERS-2'!AI73*VLOOKUP(AJ$4,'[1]INTERNAL PARAMETERS-1'!$B$5:$J$44,4, FALSE)</f>
        <v>1.2569320701052449E-2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3.0857348152461515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3.0030369299412891</v>
      </c>
      <c r="BB73" s="50">
        <f>$F73*'[1]INTERNAL PARAMETERS-2'!M73*(1-VLOOKUP(N$4,'[1]INTERNAL PARAMETERS-1'!$B$5:$J$44,4, FALSE))</f>
        <v>0.68060893651082888</v>
      </c>
      <c r="BC73" s="50">
        <f>$F73*'[1]INTERNAL PARAMETERS-2'!N73*(1-VLOOKUP(O$4,'[1]INTERNAL PARAMETERS-1'!$B$5:$J$44,4, FALSE))</f>
        <v>1.621394483343481</v>
      </c>
      <c r="BD73" s="50">
        <f>$F73*'[1]INTERNAL PARAMETERS-2'!O73*(1-VLOOKUP(P$4,'[1]INTERNAL PARAMETERS-1'!$B$5:$J$44,4, FALSE))</f>
        <v>0.30793898796207708</v>
      </c>
      <c r="BE73" s="50">
        <f>$F73*'[1]INTERNAL PARAMETERS-2'!P73*(1-VLOOKUP(Q$4,'[1]INTERNAL PARAMETERS-1'!$B$5:$J$44,4, FALSE))</f>
        <v>1.231758033895799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0.89045506771505623</v>
      </c>
      <c r="BH73" s="50">
        <f>$F73*'[1]INTERNAL PARAMETERS-2'!S73*(1-VLOOKUP(T$4,'[1]INTERNAL PARAMETERS-1'!$B$5:$J$44,4, FALSE))</f>
        <v>2.2624777261894408E-2</v>
      </c>
      <c r="BI73" s="50">
        <f>$F73*'[1]INTERNAL PARAMETERS-2'!T73*(1-VLOOKUP(U$4,'[1]INTERNAL PARAMETERS-1'!$B$5:$J$44,4, FALSE))</f>
        <v>1.508235202226668E-2</v>
      </c>
      <c r="BJ73" s="50">
        <f>$F73*'[1]INTERNAL PARAMETERS-2'!U73*(1-VLOOKUP(V$4,'[1]INTERNAL PARAMETERS-1'!$B$5:$J$44,4, FALSE))</f>
        <v>0.36324274981821347</v>
      </c>
      <c r="BK73" s="50">
        <f>$F73*'[1]INTERNAL PARAMETERS-2'!V73*(1-VLOOKUP(W$4,'[1]INTERNAL PARAMETERS-1'!$B$5:$J$44,4, FALSE))</f>
        <v>0.33936124869096285</v>
      </c>
      <c r="BL73" s="50">
        <f>$F73*'[1]INTERNAL PARAMETERS-2'!W73*(1-VLOOKUP(X$4,'[1]INTERNAL PARAMETERS-1'!$B$5:$J$44,4, FALSE))</f>
        <v>0.69129181808297824</v>
      </c>
      <c r="BM73" s="50">
        <f>$F73*'[1]INTERNAL PARAMETERS-2'!X73*(1-VLOOKUP(Y$4,'[1]INTERNAL PARAMETERS-1'!$B$5:$J$44,4, FALSE))</f>
        <v>0.6284472966252066</v>
      </c>
      <c r="BN73" s="50">
        <f>$F73*'[1]INTERNAL PARAMETERS-2'!Y73*(1-VLOOKUP(Z$4,'[1]INTERNAL PARAMETERS-1'!$B$5:$J$44,4, FALSE))</f>
        <v>1.2883189360267897</v>
      </c>
      <c r="BO73" s="50">
        <f>$F73*'[1]INTERNAL PARAMETERS-2'!Z73*(1-VLOOKUP(AA$4,'[1]INTERNAL PARAMETERS-1'!$B$5:$J$44,4, FALSE))</f>
        <v>1.1940500717926417</v>
      </c>
      <c r="BP73" s="50">
        <f>$F73*'[1]INTERNAL PARAMETERS-2'!AA73*(1-VLOOKUP(AB$4,'[1]INTERNAL PARAMETERS-1'!$B$5:$J$44,4, FALSE))</f>
        <v>0.16968062434548142</v>
      </c>
      <c r="BQ73" s="50">
        <f>$F73*'[1]INTERNAL PARAMETERS-2'!AB73*(1-VLOOKUP(AC$4,'[1]INTERNAL PARAMETERS-1'!$B$5:$J$44,4, FALSE))</f>
        <v>3.469032575210925</v>
      </c>
      <c r="BR73" s="50">
        <f>$F73*'[1]INTERNAL PARAMETERS-2'!AC73*(1-VLOOKUP(AD$4,'[1]INTERNAL PARAMETERS-1'!$B$5:$J$44,4, FALSE))</f>
        <v>0.20110288507436724</v>
      </c>
      <c r="BS73" s="50">
        <f>$F73*'[1]INTERNAL PARAMETERS-2'!AD73*(1-VLOOKUP(AE$4,'[1]INTERNAL PARAMETERS-1'!$B$5:$J$44,4, FALSE))</f>
        <v>6.9130222832043148E-2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1.2569320701052449E-2</v>
      </c>
      <c r="CA73" s="50">
        <f>$F73*'[1]INTERNAL PARAMETERS-2'!AL73*(1-VLOOKUP(AM$4,'[1]INTERNAL PARAMETERS-1'!$B$5:$J$44,4, FALSE))</f>
        <v>0.1256890429155432</v>
      </c>
      <c r="CB73" s="50">
        <f>$F73*'[1]INTERNAL PARAMETERS-2'!AM73*(1-VLOOKUP(AN$4,'[1]INTERNAL PARAMETERS-1'!$B$5:$J$44,4, FALSE))</f>
        <v>3.7705880055666698E-2</v>
      </c>
      <c r="CC73" s="50">
        <f>$F73*'[1]INTERNAL PARAMETERS-2'!AN73*(1-VLOOKUP(AO$4,'[1]INTERNAL PARAMETERS-1'!$B$5:$J$44,4, FALSE))</f>
        <v>0.18224994504653388</v>
      </c>
      <c r="CD73" s="50">
        <f>$F73*'[1]INTERNAL PARAMETERS-2'!AO73*(1-VLOOKUP(AP$4,'[1]INTERNAL PARAMETERS-1'!$B$5:$J$44,4, FALSE))</f>
        <v>0.5278968951117684</v>
      </c>
      <c r="CE73" s="50">
        <f>$F73*'[1]INTERNAL PARAMETERS-2'!AP73*(1-VLOOKUP(AQ$4,'[1]INTERNAL PARAMETERS-1'!$B$5:$J$44,4, FALSE))</f>
        <v>7.5413842158824046E-2</v>
      </c>
      <c r="CF73" s="50">
        <f>$F73*'[1]INTERNAL PARAMETERS-2'!AQ73*(1-VLOOKUP(AR$4,'[1]INTERNAL PARAMETERS-1'!$B$5:$J$44,4, FALSE))</f>
        <v>2.5138641402104898E-2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20.820472824449862</v>
      </c>
    </row>
    <row r="74" spans="3:87">
      <c r="C74" s="33" t="s">
        <v>4</v>
      </c>
      <c r="D74" s="32" t="s">
        <v>54</v>
      </c>
      <c r="E74" s="32" t="s">
        <v>56</v>
      </c>
      <c r="F74" s="135">
        <f>MHTYP!S74</f>
        <v>11.219922588501348</v>
      </c>
      <c r="G74" s="51">
        <f>$F74*'[1]INTERNAL PARAMETERS-2'!F74*VLOOKUP(G$4,'[1]INTERNAL PARAMETERS-1'!$B$5:$J$44,4, FALSE)</f>
        <v>2.0449430909802557E-2</v>
      </c>
      <c r="H74" s="50">
        <f>$F74*'[1]INTERNAL PARAMETERS-2'!G74*VLOOKUP(H$4,'[1]INTERNAL PARAMETERS-1'!$B$5:$J$44,4, FALSE)</f>
        <v>1.3633327937287987E-2</v>
      </c>
      <c r="I74" s="50">
        <f>$F74*'[1]INTERNAL PARAMETERS-2'!H74*VLOOKUP(I$4,'[1]INTERNAL PARAMETERS-1'!$B$5:$J$44,4, FALSE)</f>
        <v>9.4843969127054895E-2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0.11434643857038791</v>
      </c>
      <c r="N74" s="50">
        <f>$F74*'[1]INTERNAL PARAMETERS-2'!M74*VLOOKUP(N$4,'[1]INTERNAL PARAMETERS-1'!$B$5:$J$44,4, FALSE)</f>
        <v>1.6700349876467773E-2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2.22290789311777E-2</v>
      </c>
      <c r="T74" s="50">
        <f>$F74*'[1]INTERNAL PARAMETERS-2'!S74*VLOOKUP(T$4,'[1]INTERNAL PARAMETERS-1'!$B$5:$J$44,4, FALSE)</f>
        <v>4.4307474301991832E-3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2.6584316282356267E-2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3.4086124823867097E-3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3.4086124823867097E-3</v>
      </c>
      <c r="AJ74" s="50">
        <f>$F74*'[1]INTERNAL PARAMETERS-2'!AI74*VLOOKUP(AJ$4,'[1]INTERNAL PARAMETERS-1'!$B$5:$J$44,4, FALSE)</f>
        <v>1.0224715454901279E-2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1.8020354134140426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2.1725823328373703</v>
      </c>
      <c r="BB74" s="50">
        <f>$F74*'[1]INTERNAL PARAMETERS-2'!M74*(1-VLOOKUP(N$4,'[1]INTERNAL PARAMETERS-1'!$B$5:$J$44,4, FALSE))</f>
        <v>0.31730664765288769</v>
      </c>
      <c r="BC74" s="50">
        <f>$F74*'[1]INTERNAL PARAMETERS-2'!N74*(1-VLOOKUP(O$4,'[1]INTERNAL PARAMETERS-1'!$B$5:$J$44,4, FALSE))</f>
        <v>0.7873030900273984</v>
      </c>
      <c r="BD74" s="50">
        <f>$F74*'[1]INTERNAL PARAMETERS-2'!O74*(1-VLOOKUP(P$4,'[1]INTERNAL PARAMETERS-1'!$B$5:$J$44,4, FALSE))</f>
        <v>0.11588048248630077</v>
      </c>
      <c r="BE74" s="50">
        <f>$F74*'[1]INTERNAL PARAMETERS-2'!P74*(1-VLOOKUP(Q$4,'[1]INTERNAL PARAMETERS-1'!$B$5:$J$44,4, FALSE))</f>
        <v>0.67823983250587105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0.42235249969237626</v>
      </c>
      <c r="BH74" s="50">
        <f>$F74*'[1]INTERNAL PARAMETERS-2'!S74*(1-VLOOKUP(T$4,'[1]INTERNAL PARAMETERS-1'!$B$5:$J$44,4, FALSE))</f>
        <v>3.9876726871792646E-2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0.15064445893335218</v>
      </c>
      <c r="BK74" s="50">
        <f>$F74*'[1]INTERNAL PARAMETERS-2'!V74*(1-VLOOKUP(W$4,'[1]INTERNAL PARAMETERS-1'!$B$5:$J$44,4, FALSE))</f>
        <v>0.15337073182351915</v>
      </c>
      <c r="BL74" s="50">
        <f>$F74*'[1]INTERNAL PARAMETERS-2'!W74*(1-VLOOKUP(X$4,'[1]INTERNAL PARAMETERS-1'!$B$5:$J$44,4, FALSE))</f>
        <v>0.36808975637644598</v>
      </c>
      <c r="BM74" s="50">
        <f>$F74*'[1]INTERNAL PARAMETERS-2'!X74*(1-VLOOKUP(Y$4,'[1]INTERNAL PARAMETERS-1'!$B$5:$J$44,4, FALSE))</f>
        <v>0.27606731728233452</v>
      </c>
      <c r="BN74" s="50">
        <f>$F74*'[1]INTERNAL PARAMETERS-2'!Y74*(1-VLOOKUP(Z$4,'[1]INTERNAL PARAMETERS-1'!$B$5:$J$44,4, FALSE))</f>
        <v>0.68846454796077239</v>
      </c>
      <c r="BO74" s="50">
        <f>$F74*'[1]INTERNAL PARAMETERS-2'!Z74*(1-VLOOKUP(AA$4,'[1]INTERNAL PARAMETERS-1'!$B$5:$J$44,4, FALSE))</f>
        <v>0.66801511705096983</v>
      </c>
      <c r="BP74" s="50">
        <f>$F74*'[1]INTERNAL PARAMETERS-2'!AA74*(1-VLOOKUP(AB$4,'[1]INTERNAL PARAMETERS-1'!$B$5:$J$44,4, FALSE))</f>
        <v>7.1573008184308951E-2</v>
      </c>
      <c r="BQ74" s="50">
        <f>$F74*'[1]INTERNAL PARAMETERS-2'!AB74*(1-VLOOKUP(AC$4,'[1]INTERNAL PARAMETERS-1'!$B$5:$J$44,4, FALSE))</f>
        <v>1.4382762666586937</v>
      </c>
      <c r="BR74" s="50">
        <f>$F74*'[1]INTERNAL PARAMETERS-2'!AC74*(1-VLOOKUP(AD$4,'[1]INTERNAL PARAMETERS-1'!$B$5:$J$44,4, FALSE))</f>
        <v>8.8613826611724789E-2</v>
      </c>
      <c r="BS74" s="50">
        <f>$F74*'[1]INTERNAL PARAMETERS-2'!AD74*(1-VLOOKUP(AE$4,'[1]INTERNAL PARAMETERS-1'!$B$5:$J$44,4, FALSE))</f>
        <v>3.7490249337218402E-2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1.0224715454901279E-2</v>
      </c>
      <c r="CA74" s="50">
        <f>$F74*'[1]INTERNAL PARAMETERS-2'!AL74*(1-VLOOKUP(AM$4,'[1]INTERNAL PARAMETERS-1'!$B$5:$J$44,4, FALSE))</f>
        <v>8.8613826611724789E-2</v>
      </c>
      <c r="CB74" s="50">
        <f>$F74*'[1]INTERNAL PARAMETERS-2'!AM74*(1-VLOOKUP(AN$4,'[1]INTERNAL PARAMETERS-1'!$B$5:$J$44,4, FALSE))</f>
        <v>3.0674146364703836E-2</v>
      </c>
      <c r="CC74" s="50">
        <f>$F74*'[1]INTERNAL PARAMETERS-2'!AN74*(1-VLOOKUP(AO$4,'[1]INTERNAL PARAMETERS-1'!$B$5:$J$44,4, FALSE))</f>
        <v>6.1348292729407672E-2</v>
      </c>
      <c r="CD74" s="50">
        <f>$F74*'[1]INTERNAL PARAMETERS-2'!AO74*(1-VLOOKUP(AP$4,'[1]INTERNAL PARAMETERS-1'!$B$5:$J$44,4, FALSE))</f>
        <v>0.36127365340393142</v>
      </c>
      <c r="CE74" s="50">
        <f>$F74*'[1]INTERNAL PARAMETERS-2'!AP74*(1-VLOOKUP(AQ$4,'[1]INTERNAL PARAMETERS-1'!$B$5:$J$44,4, FALSE))</f>
        <v>4.7714964792119681E-2</v>
      </c>
      <c r="CF74" s="50">
        <f>$F74*'[1]INTERNAL PARAMETERS-2'!AQ74*(1-VLOOKUP(AR$4,'[1]INTERNAL PARAMETERS-1'!$B$5:$J$44,4, FALSE))</f>
        <v>1.0224715454901279E-2</v>
      </c>
      <c r="CG74" s="50">
        <f>$F74*'[1]INTERNAL PARAMETERS-2'!AR74*(1-VLOOKUP(AS$4,'[1]INTERNAL PARAMETERS-1'!$B$5:$J$44,4, FALSE))</f>
        <v>3.4086124823867097E-3</v>
      </c>
      <c r="CH74" s="49">
        <f>$F74*'[1]INTERNAL PARAMETERS-2'!AS74*(1-VLOOKUP(AT$4,'[1]INTERNAL PARAMETERS-1'!$B$5:$J$44,4, FALSE))</f>
        <v>0</v>
      </c>
      <c r="CI74" s="48">
        <f t="shared" si="1"/>
        <v>11.219924832485866</v>
      </c>
    </row>
    <row r="75" spans="3:87">
      <c r="C75" s="33" t="s">
        <v>4</v>
      </c>
      <c r="D75" s="32" t="s">
        <v>54</v>
      </c>
      <c r="E75" s="32" t="s">
        <v>55</v>
      </c>
      <c r="F75" s="135">
        <f>MHTYP!S75</f>
        <v>5.8991345568409148</v>
      </c>
      <c r="G75" s="51">
        <f>$F75*'[1]INTERNAL PARAMETERS-2'!F75*VLOOKUP(G$4,'[1]INTERNAL PARAMETERS-1'!$B$5:$J$44,4, FALSE)</f>
        <v>7.772109778637906E-3</v>
      </c>
      <c r="H75" s="50">
        <f>$F75*'[1]INTERNAL PARAMETERS-2'!G75*VLOOKUP(H$4,'[1]INTERNAL PARAMETERS-1'!$B$5:$J$44,4, FALSE)</f>
        <v>1.2953909573366966E-2</v>
      </c>
      <c r="I75" s="50">
        <f>$F75*'[1]INTERNAL PARAMETERS-2'!H75*VLOOKUP(I$4,'[1]INTERNAL PARAMETERS-1'!$B$5:$J$44,4, FALSE)</f>
        <v>4.6082593870074795E-2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6.813668538486127E-2</v>
      </c>
      <c r="N75" s="50">
        <f>$F75*'[1]INTERNAL PARAMETERS-2'!M75*VLOOKUP(N$4,'[1]INTERNAL PARAMETERS-1'!$B$5:$J$44,4, FALSE)</f>
        <v>9.4562242075976327E-3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2.5908998973645297E-3</v>
      </c>
      <c r="S75" s="50">
        <f>$F75*'[1]INTERNAL PARAMETERS-2'!R75*VLOOKUP(S$4,'[1]INTERNAL PARAMETERS-1'!$B$5:$J$44,4, FALSE)</f>
        <v>8.5821789359833006E-3</v>
      </c>
      <c r="T75" s="50">
        <f>$F75*'[1]INTERNAL PARAMETERS-2'!S75*VLOOKUP(T$4,'[1]INTERNAL PARAMETERS-1'!$B$5:$J$44,4, FALSE)</f>
        <v>1.2953909573366967E-3</v>
      </c>
      <c r="U75" s="50">
        <f>$F75*'[1]INTERNAL PARAMETERS-2'!T75*VLOOKUP(U$4,'[1]INTERNAL PARAMETERS-1'!$B$5:$J$44,4, FALSE)</f>
        <v>1.0362419762546752E-3</v>
      </c>
      <c r="V75" s="50">
        <f>$F75*'[1]INTERNAL PARAMETERS-2'!U75*VLOOKUP(V$4,'[1]INTERNAL PARAMETERS-1'!$B$5:$J$44,4, FALSE)</f>
        <v>1.5544514514003651E-2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2.5908998973645297E-3</v>
      </c>
      <c r="AJ75" s="50">
        <f>$F75*'[1]INTERNAL PARAMETERS-2'!AI75*VLOOKUP(AJ$4,'[1]INTERNAL PARAMETERS-1'!$B$5:$J$44,4, FALSE)</f>
        <v>5.1812098812733754E-3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0.87556928353142105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1.2945970223123642</v>
      </c>
      <c r="BB75" s="50">
        <f>$F75*'[1]INTERNAL PARAMETERS-2'!M75*(1-VLOOKUP(N$4,'[1]INTERNAL PARAMETERS-1'!$B$5:$J$44,4, FALSE))</f>
        <v>0.17966825994435501</v>
      </c>
      <c r="BC75" s="50">
        <f>$F75*'[1]INTERNAL PARAMETERS-2'!N75*(1-VLOOKUP(O$4,'[1]INTERNAL PARAMETERS-1'!$B$5:$J$44,4, FALSE))</f>
        <v>0.43006401668391758</v>
      </c>
      <c r="BD75" s="50">
        <f>$F75*'[1]INTERNAL PARAMETERS-2'!O75*(1-VLOOKUP(P$4,'[1]INTERNAL PARAMETERS-1'!$B$5:$J$44,4, FALSE))</f>
        <v>4.4042938601374274E-2</v>
      </c>
      <c r="BE75" s="50">
        <f>$F75*'[1]INTERNAL PARAMETERS-2'!P75*(1-VLOOKUP(Q$4,'[1]INTERNAL PARAMETERS-1'!$B$5:$J$44,4, FALSE))</f>
        <v>0.40674768734800376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0.1630613997836827</v>
      </c>
      <c r="BH75" s="50">
        <f>$F75*'[1]INTERNAL PARAMETERS-2'!S75*(1-VLOOKUP(T$4,'[1]INTERNAL PARAMETERS-1'!$B$5:$J$44,4, FALSE))</f>
        <v>1.165851861603027E-2</v>
      </c>
      <c r="BI75" s="50">
        <f>$F75*'[1]INTERNAL PARAMETERS-2'!T75*(1-VLOOKUP(U$4,'[1]INTERNAL PARAMETERS-1'!$B$5:$J$44,4, FALSE))</f>
        <v>4.1449679050187009E-3</v>
      </c>
      <c r="BJ75" s="50">
        <f>$F75*'[1]INTERNAL PARAMETERS-2'!U75*(1-VLOOKUP(V$4,'[1]INTERNAL PARAMETERS-1'!$B$5:$J$44,4, FALSE))</f>
        <v>8.8085582246020686E-2</v>
      </c>
      <c r="BK75" s="50">
        <f>$F75*'[1]INTERNAL PARAMETERS-2'!V75*(1-VLOOKUP(W$4,'[1]INTERNAL PARAMETERS-1'!$B$5:$J$44,4, FALSE))</f>
        <v>7.2541067732017045E-2</v>
      </c>
      <c r="BL75" s="50">
        <f>$F75*'[1]INTERNAL PARAMETERS-2'!W75*(1-VLOOKUP(X$4,'[1]INTERNAL PARAMETERS-1'!$B$5:$J$44,4, FALSE))</f>
        <v>0.15544514514003652</v>
      </c>
      <c r="BM75" s="50">
        <f>$F75*'[1]INTERNAL PARAMETERS-2'!X75*(1-VLOOKUP(Y$4,'[1]INTERNAL PARAMETERS-1'!$B$5:$J$44,4, FALSE))</f>
        <v>0.15026334534530747</v>
      </c>
      <c r="BN75" s="50">
        <f>$F75*'[1]INTERNAL PARAMETERS-2'!Y75*(1-VLOOKUP(Z$4,'[1]INTERNAL PARAMETERS-1'!$B$5:$J$44,4, FALSE))</f>
        <v>0.36011384884926501</v>
      </c>
      <c r="BO75" s="50">
        <f>$F75*'[1]INTERNAL PARAMETERS-2'!Z75*(1-VLOOKUP(AA$4,'[1]INTERNAL PARAMETERS-1'!$B$5:$J$44,4, FALSE))</f>
        <v>0.30829939038270848</v>
      </c>
      <c r="BP75" s="50">
        <f>$F75*'[1]INTERNAL PARAMETERS-2'!AA75*(1-VLOOKUP(AB$4,'[1]INTERNAL PARAMETERS-1'!$B$5:$J$44,4, FALSE))</f>
        <v>6.7359267937287984E-2</v>
      </c>
      <c r="BQ75" s="50">
        <f>$F75*'[1]INTERNAL PARAMETERS-2'!AB75*(1-VLOOKUP(AC$4,'[1]INTERNAL PARAMETERS-1'!$B$5:$J$44,4, FALSE))</f>
        <v>0.73059129728798822</v>
      </c>
      <c r="BR75" s="50">
        <f>$F75*'[1]INTERNAL PARAMETERS-2'!AC75*(1-VLOOKUP(AD$4,'[1]INTERNAL PARAMETERS-1'!$B$5:$J$44,4, FALSE))</f>
        <v>6.4768957953379142E-2</v>
      </c>
      <c r="BS75" s="50">
        <f>$F75*'[1]INTERNAL PARAMETERS-2'!AD75*(1-VLOOKUP(AE$4,'[1]INTERNAL PARAMETERS-1'!$B$5:$J$44,4, FALSE))</f>
        <v>2.3316919249369399E-2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2.5908998973645297E-3</v>
      </c>
      <c r="CA75" s="50">
        <f>$F75*'[1]INTERNAL PARAMETERS-2'!AL75*(1-VLOOKUP(AM$4,'[1]INTERNAL PARAMETERS-1'!$B$5:$J$44,4, FALSE))</f>
        <v>2.8498129130642775E-2</v>
      </c>
      <c r="CB75" s="50">
        <f>$F75*'[1]INTERNAL PARAMETERS-2'!AM75*(1-VLOOKUP(AN$4,'[1]INTERNAL PARAMETERS-1'!$B$5:$J$44,4, FALSE))</f>
        <v>2.5908998973645297E-3</v>
      </c>
      <c r="CC75" s="50">
        <f>$F75*'[1]INTERNAL PARAMETERS-2'!AN75*(1-VLOOKUP(AO$4,'[1]INTERNAL PARAMETERS-1'!$B$5:$J$44,4, FALSE))</f>
        <v>3.1089029028007305E-2</v>
      </c>
      <c r="CD75" s="50">
        <f>$F75*'[1]INTERNAL PARAMETERS-2'!AO75*(1-VLOOKUP(AP$4,'[1]INTERNAL PARAMETERS-1'!$B$5:$J$44,4, FALSE))</f>
        <v>0.19430628394668173</v>
      </c>
      <c r="CE75" s="50">
        <f>$F75*'[1]INTERNAL PARAMETERS-2'!AP75*(1-VLOOKUP(AQ$4,'[1]INTERNAL PARAMETERS-1'!$B$5:$J$44,4, FALSE))</f>
        <v>2.3316919249369399E-2</v>
      </c>
      <c r="CF75" s="50">
        <f>$F75*'[1]INTERNAL PARAMETERS-2'!AQ75*(1-VLOOKUP(AR$4,'[1]INTERNAL PARAMETERS-1'!$B$5:$J$44,4, FALSE))</f>
        <v>2.5908998973645297E-3</v>
      </c>
      <c r="CG75" s="50">
        <f>$F75*'[1]INTERNAL PARAMETERS-2'!AR75*(1-VLOOKUP(AS$4,'[1]INTERNAL PARAMETERS-1'!$B$5:$J$44,4, FALSE))</f>
        <v>2.5908998973645297E-3</v>
      </c>
      <c r="CH75" s="49">
        <f>$F75*'[1]INTERNAL PARAMETERS-2'!AS75*(1-VLOOKUP(AT$4,'[1]INTERNAL PARAMETERS-1'!$B$5:$J$44,4, FALSE))</f>
        <v>0</v>
      </c>
      <c r="CI75" s="48">
        <f t="shared" si="1"/>
        <v>5.8991357366678239</v>
      </c>
    </row>
    <row r="76" spans="3:87">
      <c r="C76" s="33" t="s">
        <v>4</v>
      </c>
      <c r="D76" s="32" t="s">
        <v>54</v>
      </c>
      <c r="E76" s="32" t="s">
        <v>53</v>
      </c>
      <c r="F76" s="135">
        <f>MHTYP!S76</f>
        <v>2.7760633208663128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2.33951070728016E-2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3.2517625913716618E-2</v>
      </c>
      <c r="N76" s="50">
        <f>$F76*'[1]INTERNAL PARAMETERS-2'!M76*VLOOKUP(N$4,'[1]INTERNAL PARAMETERS-1'!$B$5:$J$44,4, FALSE)</f>
        <v>6.3196803893189532E-3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2.2980252170131336E-3</v>
      </c>
      <c r="S76" s="50">
        <f>$F76*'[1]INTERNAL PARAMETERS-2'!R76*VLOOKUP(S$4,'[1]INTERNAL PARAMETERS-1'!$B$5:$J$44,4, FALSE)</f>
        <v>6.3648469395494473E-3</v>
      </c>
      <c r="T76" s="50">
        <f>$F76*'[1]INTERNAL PARAMETERS-2'!S76*VLOOKUP(T$4,'[1]INTERNAL PARAMETERS-1'!$B$5:$J$44,4, FALSE)</f>
        <v>4.5960504340262674E-4</v>
      </c>
      <c r="U76" s="50">
        <f>$F76*'[1]INTERNAL PARAMETERS-2'!T76*VLOOKUP(U$4,'[1]INTERNAL PARAMETERS-1'!$B$5:$J$44,4, FALSE)</f>
        <v>9.1921008680525347E-4</v>
      </c>
      <c r="V76" s="50">
        <f>$F76*'[1]INTERNAL PARAMETERS-2'!U76*VLOOKUP(V$4,'[1]INTERNAL PARAMETERS-1'!$B$5:$J$44,4, FALSE)</f>
        <v>4.8259362376272064E-3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6.8940756510394016E-3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0.44450703438323036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0.61783489236061573</v>
      </c>
      <c r="BB76" s="50">
        <f>$F76*'[1]INTERNAL PARAMETERS-2'!M76*(1-VLOOKUP(N$4,'[1]INTERNAL PARAMETERS-1'!$B$5:$J$44,4, FALSE))</f>
        <v>0.1200739273970601</v>
      </c>
      <c r="BC76" s="50">
        <f>$F76*'[1]INTERNAL PARAMETERS-2'!N76*(1-VLOOKUP(O$4,'[1]INTERNAL PARAMETERS-1'!$B$5:$J$44,4, FALSE))</f>
        <v>0.20682587841349914</v>
      </c>
      <c r="BD76" s="50">
        <f>$F76*'[1]INTERNAL PARAMETERS-2'!O76*(1-VLOOKUP(P$4,'[1]INTERNAL PARAMETERS-1'!$B$5:$J$44,4, FALSE))</f>
        <v>1.1490403691397755E-2</v>
      </c>
      <c r="BE76" s="50">
        <f>$F76*'[1]INTERNAL PARAMETERS-2'!P76*(1-VLOOKUP(Q$4,'[1]INTERNAL PARAMETERS-1'!$B$5:$J$44,4, FALSE))</f>
        <v>0.19993180276245975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0.12093209185143948</v>
      </c>
      <c r="BH76" s="50">
        <f>$F76*'[1]INTERNAL PARAMETERS-2'!S76*(1-VLOOKUP(T$4,'[1]INTERNAL PARAMETERS-1'!$B$5:$J$44,4, FALSE))</f>
        <v>4.136445390623641E-3</v>
      </c>
      <c r="BI76" s="50">
        <f>$F76*'[1]INTERNAL PARAMETERS-2'!T76*(1-VLOOKUP(U$4,'[1]INTERNAL PARAMETERS-1'!$B$5:$J$44,4, FALSE))</f>
        <v>3.6768403472210139E-3</v>
      </c>
      <c r="BJ76" s="50">
        <f>$F76*'[1]INTERNAL PARAMETERS-2'!U76*(1-VLOOKUP(V$4,'[1]INTERNAL PARAMETERS-1'!$B$5:$J$44,4, FALSE))</f>
        <v>2.7346972013220835E-2</v>
      </c>
      <c r="BK76" s="50">
        <f>$F76*'[1]INTERNAL PARAMETERS-2'!V76*(1-VLOOKUP(W$4,'[1]INTERNAL PARAMETERS-1'!$B$5:$J$44,4, FALSE))</f>
        <v>4.1365286725232667E-2</v>
      </c>
      <c r="BL76" s="50">
        <f>$F76*'[1]INTERNAL PARAMETERS-2'!W76*(1-VLOOKUP(X$4,'[1]INTERNAL PARAMETERS-1'!$B$5:$J$44,4, FALSE))</f>
        <v>4.3663311942245799E-2</v>
      </c>
      <c r="BM76" s="50">
        <f>$F76*'[1]INTERNAL PARAMETERS-2'!X76*(1-VLOOKUP(Y$4,'[1]INTERNAL PARAMETERS-1'!$B$5:$J$44,4, FALSE))</f>
        <v>5.5153715633643553E-2</v>
      </c>
      <c r="BN76" s="50">
        <f>$F76*'[1]INTERNAL PARAMETERS-2'!Y76*(1-VLOOKUP(Z$4,'[1]INTERNAL PARAMETERS-1'!$B$5:$J$44,4, FALSE))</f>
        <v>0.14248006191180307</v>
      </c>
      <c r="BO76" s="50">
        <f>$F76*'[1]INTERNAL PARAMETERS-2'!Z76*(1-VLOOKUP(AA$4,'[1]INTERNAL PARAMETERS-1'!$B$5:$J$44,4, FALSE))</f>
        <v>0.13558598626076365</v>
      </c>
      <c r="BP76" s="50">
        <f>$F76*'[1]INTERNAL PARAMETERS-2'!AA76*(1-VLOOKUP(AB$4,'[1]INTERNAL PARAMETERS-1'!$B$5:$J$44,4, FALSE))</f>
        <v>2.5278832599808641E-2</v>
      </c>
      <c r="BQ76" s="50">
        <f>$F76*'[1]INTERNAL PARAMETERS-2'!AB76*(1-VLOOKUP(AC$4,'[1]INTERNAL PARAMETERS-1'!$B$5:$J$44,4, FALSE))</f>
        <v>0.30794065360006956</v>
      </c>
      <c r="BR76" s="50">
        <f>$F76*'[1]INTERNAL PARAMETERS-2'!AC76*(1-VLOOKUP(AD$4,'[1]INTERNAL PARAMETERS-1'!$B$5:$J$44,4, FALSE))</f>
        <v>2.0682504559450289E-2</v>
      </c>
      <c r="BS76" s="50">
        <f>$F76*'[1]INTERNAL PARAMETERS-2'!AD76*(1-VLOOKUP(AE$4,'[1]INTERNAL PARAMETERS-1'!$B$5:$J$44,4, FALSE))</f>
        <v>2.2980252170131336E-3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1.8384479342437157E-2</v>
      </c>
      <c r="CB76" s="50">
        <f>$F76*'[1]INTERNAL PARAMETERS-2'!AM76*(1-VLOOKUP(AN$4,'[1]INTERNAL PARAMETERS-1'!$B$5:$J$44,4, FALSE))</f>
        <v>2.2980252170131336E-3</v>
      </c>
      <c r="CC76" s="50">
        <f>$F76*'[1]INTERNAL PARAMETERS-2'!AN76*(1-VLOOKUP(AO$4,'[1]INTERNAL PARAMETERS-1'!$B$5:$J$44,4, FALSE))</f>
        <v>2.7576857816821777E-2</v>
      </c>
      <c r="CD76" s="50">
        <f>$F76*'[1]INTERNAL PARAMETERS-2'!AO76*(1-VLOOKUP(AP$4,'[1]INTERNAL PARAMETERS-1'!$B$5:$J$44,4, FALSE))</f>
        <v>0.11030715366095503</v>
      </c>
      <c r="CE76" s="50">
        <f>$F76*'[1]INTERNAL PARAMETERS-2'!AP76*(1-VLOOKUP(AQ$4,'[1]INTERNAL PARAMETERS-1'!$B$5:$J$44,4, FALSE))</f>
        <v>2.2980252170131336E-3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2.7760633208663124</v>
      </c>
    </row>
    <row r="77" spans="3:87">
      <c r="C77" s="33" t="s">
        <v>10</v>
      </c>
      <c r="D77" s="32" t="s">
        <v>72</v>
      </c>
      <c r="E77" s="32" t="s">
        <v>71</v>
      </c>
      <c r="F77" s="135">
        <f>MHTYP!S77</f>
        <v>352.12411081285126</v>
      </c>
      <c r="G77" s="51">
        <f>$F77*'[1]INTERNAL PARAMETERS-2'!F77*VLOOKUP(G$4,'[1]INTERNAL PARAMETERS-1'!$B$5:$J$44,4, FALSE)</f>
        <v>0.49043846154013926</v>
      </c>
      <c r="H77" s="50">
        <f>$F77*'[1]INTERNAL PARAMETERS-2'!G77*VLOOKUP(H$4,'[1]INTERNAL PARAMETERS-1'!$B$5:$J$44,4, FALSE)</f>
        <v>0.58850502640151825</v>
      </c>
      <c r="I77" s="50">
        <f>$F77*'[1]INTERNAL PARAMETERS-2'!H77*VLOOKUP(I$4,'[1]INTERNAL PARAMETERS-1'!$B$5:$J$44,4, FALSE)</f>
        <v>4.1344494015241073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9.8101777272460361E-2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0.16183976257069455</v>
      </c>
      <c r="N77" s="50">
        <f>$F77*'[1]INTERNAL PARAMETERS-2'!M77*VLOOKUP(N$4,'[1]INTERNAL PARAMETERS-1'!$B$5:$J$44,4, FALSE)</f>
        <v>1.4026106887391685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1.2751118300754971</v>
      </c>
      <c r="S77" s="50">
        <f>$F77*'[1]INTERNAL PARAMETERS-2'!R77*VLOOKUP(S$4,'[1]INTERNAL PARAMETERS-1'!$B$5:$J$44,4, FALSE)</f>
        <v>3.4818278564052303</v>
      </c>
      <c r="T77" s="50">
        <f>$F77*'[1]INTERNAL PARAMETERS-2'!S77*VLOOKUP(T$4,'[1]INTERNAL PARAMETERS-1'!$B$5:$J$44,4, FALSE)</f>
        <v>0.17655150792045549</v>
      </c>
      <c r="U77" s="50">
        <f>$F77*'[1]INTERNAL PARAMETERS-2'!T77*VLOOKUP(U$4,'[1]INTERNAL PARAMETERS-1'!$B$5:$J$44,4, FALSE)</f>
        <v>0.11770100528030365</v>
      </c>
      <c r="V77" s="50">
        <f>$F77*'[1]INTERNAL PARAMETERS-2'!U77*VLOOKUP(V$4,'[1]INTERNAL PARAMETERS-1'!$B$5:$J$44,4, FALSE)</f>
        <v>3.4133502805754552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0.19616834213383946</v>
      </c>
      <c r="AI77" s="50">
        <f>$F77*'[1]INTERNAL PARAMETERS-2'!AH77*VLOOKUP(AI$4,'[1]INTERNAL PARAMETERS-1'!$B$5:$J$44,4, FALSE)</f>
        <v>0.98084171066919723</v>
      </c>
      <c r="AJ77" s="50">
        <f>$F77*'[1]INTERNAL PARAMETERS-2'!AI77*VLOOKUP(AJ$4,'[1]INTERNAL PARAMETERS-1'!$B$5:$J$44,4, FALSE)</f>
        <v>9.8101777272460361E-2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78.554538628958028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3.0749554888431962</v>
      </c>
      <c r="BB77" s="50">
        <f>$F77*'[1]INTERNAL PARAMETERS-2'!M77*(1-VLOOKUP(N$4,'[1]INTERNAL PARAMETERS-1'!$B$5:$J$44,4, FALSE))</f>
        <v>26.649603086044198</v>
      </c>
      <c r="BC77" s="50">
        <f>$F77*'[1]INTERNAL PARAMETERS-2'!N77*(1-VLOOKUP(O$4,'[1]INTERNAL PARAMETERS-1'!$B$5:$J$44,4, FALSE))</f>
        <v>5.4927487921585856</v>
      </c>
      <c r="BD77" s="50">
        <f>$F77*'[1]INTERNAL PARAMETERS-2'!O77*(1-VLOOKUP(P$4,'[1]INTERNAL PARAMETERS-1'!$B$5:$J$44,4, FALSE))</f>
        <v>10.200824215781813</v>
      </c>
      <c r="BE77" s="50">
        <f>$F77*'[1]INTERNAL PARAMETERS-2'!P77*(1-VLOOKUP(Q$4,'[1]INTERNAL PARAMETERS-1'!$B$5:$J$44,4, FALSE))</f>
        <v>2.648290225012373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66.154729271699367</v>
      </c>
      <c r="BH77" s="50">
        <f>$F77*'[1]INTERNAL PARAMETERS-2'!S77*(1-VLOOKUP(T$4,'[1]INTERNAL PARAMETERS-1'!$B$5:$J$44,4, FALSE))</f>
        <v>1.5889635712840995</v>
      </c>
      <c r="BI77" s="50">
        <f>$F77*'[1]INTERNAL PARAMETERS-2'!T77*(1-VLOOKUP(U$4,'[1]INTERNAL PARAMETERS-1'!$B$5:$J$44,4, FALSE))</f>
        <v>0.47080402112121461</v>
      </c>
      <c r="BJ77" s="50">
        <f>$F77*'[1]INTERNAL PARAMETERS-2'!U77*(1-VLOOKUP(V$4,'[1]INTERNAL PARAMETERS-1'!$B$5:$J$44,4, FALSE))</f>
        <v>19.342318256594247</v>
      </c>
      <c r="BK77" s="50">
        <f>$F77*'[1]INTERNAL PARAMETERS-2'!V77*(1-VLOOKUP(W$4,'[1]INTERNAL PARAMETERS-1'!$B$5:$J$44,4, FALSE))</f>
        <v>3.9234020550878701</v>
      </c>
      <c r="BL77" s="50">
        <f>$F77*'[1]INTERNAL PARAMETERS-2'!W77*(1-VLOOKUP(X$4,'[1]INTERNAL PARAMETERS-1'!$B$5:$J$44,4, FALSE))</f>
        <v>0.78467336853535785</v>
      </c>
      <c r="BM77" s="50">
        <f>$F77*'[1]INTERNAL PARAMETERS-2'!X77*(1-VLOOKUP(Y$4,'[1]INTERNAL PARAMETERS-1'!$B$5:$J$44,4, FALSE))</f>
        <v>0.19616834213383946</v>
      </c>
      <c r="BN77" s="50">
        <f>$F77*'[1]INTERNAL PARAMETERS-2'!Y77*(1-VLOOKUP(Z$4,'[1]INTERNAL PARAMETERS-1'!$B$5:$J$44,4, FALSE))</f>
        <v>22.069061733495719</v>
      </c>
      <c r="BO77" s="50">
        <f>$F77*'[1]INTERNAL PARAMETERS-2'!Z77*(1-VLOOKUP(AA$4,'[1]INTERNAL PARAMETERS-1'!$B$5:$J$44,4, FALSE))</f>
        <v>11.77017095285253</v>
      </c>
      <c r="BP77" s="50">
        <f>$F77*'[1]INTERNAL PARAMETERS-2'!AA77*(1-VLOOKUP(AB$4,'[1]INTERNAL PARAMETERS-1'!$B$5:$J$44,4, FALSE))</f>
        <v>2.0597851986108546</v>
      </c>
      <c r="BQ77" s="50">
        <f>$F77*'[1]INTERNAL PARAMETERS-2'!AB77*(1-VLOOKUP(AC$4,'[1]INTERNAL PARAMETERS-1'!$B$5:$J$44,4, FALSE))</f>
        <v>38.547308109971475</v>
      </c>
      <c r="BR77" s="50">
        <f>$F77*'[1]INTERNAL PARAMETERS-2'!AC77*(1-VLOOKUP(AD$4,'[1]INTERNAL PARAMETERS-1'!$B$5:$J$44,4, FALSE))</f>
        <v>1.5693467370707157</v>
      </c>
      <c r="BS77" s="50">
        <f>$F77*'[1]INTERNAL PARAMETERS-2'!AD77*(1-VLOOKUP(AE$4,'[1]INTERNAL PARAMETERS-1'!$B$5:$J$44,4, FALSE))</f>
        <v>1.7655150792045549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0.19616834213383946</v>
      </c>
      <c r="CA77" s="50">
        <f>$F77*'[1]INTERNAL PARAMETERS-2'!AL77*(1-VLOOKUP(AM$4,'[1]INTERNAL PARAMETERS-1'!$B$5:$J$44,4, FALSE))</f>
        <v>0.19616834213383946</v>
      </c>
      <c r="CB77" s="50">
        <f>$F77*'[1]INTERNAL PARAMETERS-2'!AM77*(1-VLOOKUP(AN$4,'[1]INTERNAL PARAMETERS-1'!$B$5:$J$44,4, FALSE))</f>
        <v>9.8101777272460361E-2</v>
      </c>
      <c r="CC77" s="50">
        <f>$F77*'[1]INTERNAL PARAMETERS-2'!AN77*(1-VLOOKUP(AO$4,'[1]INTERNAL PARAMETERS-1'!$B$5:$J$44,4, FALSE))</f>
        <v>1.0789434879416575</v>
      </c>
      <c r="CD77" s="50">
        <f>$F77*'[1]INTERNAL PARAMETERS-2'!AO77*(1-VLOOKUP(AP$4,'[1]INTERNAL PARAMETERS-1'!$B$5:$J$44,4, FALSE))</f>
        <v>30.504335657661898</v>
      </c>
      <c r="CE77" s="50">
        <f>$F77*'[1]INTERNAL PARAMETERS-2'!AP77*(1-VLOOKUP(AQ$4,'[1]INTERNAL PARAMETERS-1'!$B$5:$J$44,4, FALSE))</f>
        <v>2.7463567898737522</v>
      </c>
      <c r="CF77" s="50">
        <f>$F77*'[1]INTERNAL PARAMETERS-2'!AQ77*(1-VLOOKUP(AR$4,'[1]INTERNAL PARAMETERS-1'!$B$5:$J$44,4, FALSE))</f>
        <v>3.6291319356815701</v>
      </c>
      <c r="CG77" s="50">
        <f>$F77*'[1]INTERNAL PARAMETERS-2'!AR77*(1-VLOOKUP(AS$4,'[1]INTERNAL PARAMETERS-1'!$B$5:$J$44,4, FALSE))</f>
        <v>0.19616834213383946</v>
      </c>
      <c r="CH77" s="49">
        <f>$F77*'[1]INTERNAL PARAMETERS-2'!AS77*(1-VLOOKUP(AT$4,'[1]INTERNAL PARAMETERS-1'!$B$5:$J$44,4, FALSE))</f>
        <v>0</v>
      </c>
      <c r="CI77" s="48">
        <f t="shared" si="1"/>
        <v>352.12418123767338</v>
      </c>
    </row>
    <row r="78" spans="3:87">
      <c r="C78" s="33" t="s">
        <v>10</v>
      </c>
      <c r="D78" s="32" t="s">
        <v>72</v>
      </c>
      <c r="E78" s="32" t="s">
        <v>70</v>
      </c>
      <c r="F78" s="135">
        <f>MHTYP!S78</f>
        <v>845.75604185890427</v>
      </c>
      <c r="G78" s="51">
        <f>$F78*'[1]INTERNAL PARAMETERS-2'!F78*VLOOKUP(G$4,'[1]INTERNAL PARAMETERS-1'!$B$5:$J$44,4, FALSE)</f>
        <v>1.1607155918471601</v>
      </c>
      <c r="H78" s="50">
        <f>$F78*'[1]INTERNAL PARAMETERS-2'!G78*VLOOKUP(H$4,'[1]INTERNAL PARAMETERS-1'!$B$5:$J$44,4, FALSE)</f>
        <v>0.48360330473492147</v>
      </c>
      <c r="I78" s="50">
        <f>$F78*'[1]INTERNAL PARAMETERS-2'!H78*VLOOKUP(I$4,'[1]INTERNAL PARAMETERS-1'!$B$5:$J$44,4, FALSE)</f>
        <v>8.0181182655797851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0.22246766925056619</v>
      </c>
      <c r="N78" s="50">
        <f>$F78*'[1]INTERNAL PARAMETERS-2'!M78*VLOOKUP(N$4,'[1]INTERNAL PARAMETERS-1'!$B$5:$J$44,4, FALSE)</f>
        <v>3.1435356578426408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1.0639611006585015</v>
      </c>
      <c r="S78" s="50">
        <f>$F78*'[1]INTERNAL PARAMETERS-2'!R78*VLOOKUP(S$4,'[1]INTERNAL PARAMETERS-1'!$B$5:$J$44,4, FALSE)</f>
        <v>7.2304445198955394</v>
      </c>
      <c r="T78" s="50">
        <f>$F78*'[1]INTERNAL PARAMETERS-2'!S78*VLOOKUP(T$4,'[1]INTERNAL PARAMETERS-1'!$B$5:$J$44,4, FALSE)</f>
        <v>0.32886377931641642</v>
      </c>
      <c r="U78" s="50">
        <f>$F78*'[1]INTERNAL PARAMETERS-2'!T78*VLOOKUP(U$4,'[1]INTERNAL PARAMETERS-1'!$B$5:$J$44,4, FALSE)</f>
        <v>0.29017889796179003</v>
      </c>
      <c r="V78" s="50">
        <f>$F78*'[1]INTERNAL PARAMETERS-2'!U78*VLOOKUP(V$4,'[1]INTERNAL PARAMETERS-1'!$B$5:$J$44,4, FALSE)</f>
        <v>5.5858211511383882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1.3541399986202918</v>
      </c>
      <c r="AJ78" s="50">
        <f>$F78*'[1]INTERNAL PARAMETERS-2'!AI78*VLOOKUP(AJ$4,'[1]INTERNAL PARAMETERS-1'!$B$5:$J$44,4, FALSE)</f>
        <v>9.6754491188658656E-2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152.34424704601588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4.2268857157607576</v>
      </c>
      <c r="BB78" s="50">
        <f>$F78*'[1]INTERNAL PARAMETERS-2'!M78*(1-VLOOKUP(N$4,'[1]INTERNAL PARAMETERS-1'!$B$5:$J$44,4, FALSE))</f>
        <v>59.727177499010175</v>
      </c>
      <c r="BC78" s="50">
        <f>$F78*'[1]INTERNAL PARAMETERS-2'!N78*(1-VLOOKUP(O$4,'[1]INTERNAL PARAMETERS-1'!$B$5:$J$44,4, FALSE))</f>
        <v>9.672404397115173</v>
      </c>
      <c r="BD78" s="50">
        <f>$F78*'[1]INTERNAL PARAMETERS-2'!O78*(1-VLOOKUP(P$4,'[1]INTERNAL PARAMETERS-1'!$B$5:$J$44,4, FALSE))</f>
        <v>38.206014283725771</v>
      </c>
      <c r="BE78" s="50">
        <f>$F78*'[1]INTERNAL PARAMETERS-2'!P78*(1-VLOOKUP(Q$4,'[1]INTERNAL PARAMETERS-1'!$B$5:$J$44,4, FALSE))</f>
        <v>7.737906602571301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137.37844587801524</v>
      </c>
      <c r="BH78" s="50">
        <f>$F78*'[1]INTERNAL PARAMETERS-2'!S78*(1-VLOOKUP(T$4,'[1]INTERNAL PARAMETERS-1'!$B$5:$J$44,4, FALSE))</f>
        <v>2.9597740138477473</v>
      </c>
      <c r="BI78" s="50">
        <f>$F78*'[1]INTERNAL PARAMETERS-2'!T78*(1-VLOOKUP(U$4,'[1]INTERNAL PARAMETERS-1'!$B$5:$J$44,4, FALSE))</f>
        <v>1.1607155918471601</v>
      </c>
      <c r="BJ78" s="50">
        <f>$F78*'[1]INTERNAL PARAMETERS-2'!U78*(1-VLOOKUP(V$4,'[1]INTERNAL PARAMETERS-1'!$B$5:$J$44,4, FALSE))</f>
        <v>31.652986523117534</v>
      </c>
      <c r="BK78" s="50">
        <f>$F78*'[1]INTERNAL PARAMETERS-2'!V78*(1-VLOOKUP(W$4,'[1]INTERNAL PARAMETERS-1'!$B$5:$J$44,4, FALSE))</f>
        <v>16.152925492254841</v>
      </c>
      <c r="BL78" s="50">
        <f>$F78*'[1]INTERNAL PARAMETERS-2'!W78*(1-VLOOKUP(X$4,'[1]INTERNAL PARAMETERS-1'!$B$5:$J$44,4, FALSE))</f>
        <v>1.4508944898089502</v>
      </c>
      <c r="BM78" s="50">
        <f>$F78*'[1]INTERNAL PARAMETERS-2'!X78*(1-VLOOKUP(Y$4,'[1]INTERNAL PARAMETERS-1'!$B$5:$J$44,4, FALSE))</f>
        <v>0.87053669388537014</v>
      </c>
      <c r="BN78" s="50">
        <f>$F78*'[1]INTERNAL PARAMETERS-2'!Y78*(1-VLOOKUP(Z$4,'[1]INTERNAL PARAMETERS-1'!$B$5:$J$44,4, FALSE))</f>
        <v>84.343444152400153</v>
      </c>
      <c r="BO78" s="50">
        <f>$F78*'[1]INTERNAL PARAMETERS-2'!Z78*(1-VLOOKUP(AA$4,'[1]INTERNAL PARAMETERS-1'!$B$5:$J$44,4, FALSE))</f>
        <v>86.277941946944026</v>
      </c>
      <c r="BP78" s="50">
        <f>$F78*'[1]INTERNAL PARAMETERS-2'!AA78*(1-VLOOKUP(AB$4,'[1]INTERNAL PARAMETERS-1'!$B$5:$J$44,4, FALSE))</f>
        <v>10.639695582189201</v>
      </c>
      <c r="BQ78" s="50">
        <f>$F78*'[1]INTERNAL PARAMETERS-2'!AB78*(1-VLOOKUP(AC$4,'[1]INTERNAL PARAMETERS-1'!$B$5:$J$44,4, FALSE))</f>
        <v>90.920719738728479</v>
      </c>
      <c r="BR78" s="50">
        <f>$F78*'[1]INTERNAL PARAMETERS-2'!AC78*(1-VLOOKUP(AD$4,'[1]INTERNAL PARAMETERS-1'!$B$5:$J$44,4, FALSE))</f>
        <v>5.3198055032925078</v>
      </c>
      <c r="BS78" s="50">
        <f>$F78*'[1]INTERNAL PARAMETERS-2'!AD78*(1-VLOOKUP(AE$4,'[1]INTERNAL PARAMETERS-1'!$B$5:$J$44,4, FALSE))</f>
        <v>2.805034488429242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1.0639611006585015</v>
      </c>
      <c r="CA78" s="50">
        <f>$F78*'[1]INTERNAL PARAMETERS-2'!AL78*(1-VLOOKUP(AM$4,'[1]INTERNAL PARAMETERS-1'!$B$5:$J$44,4, FALSE))</f>
        <v>0.67702771150805285</v>
      </c>
      <c r="CB78" s="50">
        <f>$F78*'[1]INTERNAL PARAMETERS-2'!AM78*(1-VLOOKUP(AN$4,'[1]INTERNAL PARAMETERS-1'!$B$5:$J$44,4, FALSE))</f>
        <v>0.38693338915044873</v>
      </c>
      <c r="CC78" s="50">
        <f>$F78*'[1]INTERNAL PARAMETERS-2'!AN78*(1-VLOOKUP(AO$4,'[1]INTERNAL PARAMETERS-1'!$B$5:$J$44,4, FALSE))</f>
        <v>4.2558444026340059</v>
      </c>
      <c r="CD78" s="50">
        <f>$F78*'[1]INTERNAL PARAMETERS-2'!AO78*(1-VLOOKUP(AP$4,'[1]INTERNAL PARAMETERS-1'!$B$5:$J$44,4, FALSE))</f>
        <v>60.549366548762677</v>
      </c>
      <c r="CE78" s="50">
        <f>$F78*'[1]INTERNAL PARAMETERS-2'!AP78*(1-VLOOKUP(AQ$4,'[1]INTERNAL PARAMETERS-1'!$B$5:$J$44,4, FALSE))</f>
        <v>5.2231355877080352</v>
      </c>
      <c r="CF78" s="50">
        <f>$F78*'[1]INTERNAL PARAMETERS-2'!AQ78*(1-VLOOKUP(AR$4,'[1]INTERNAL PARAMETERS-1'!$B$5:$J$44,4, FALSE))</f>
        <v>0.67702771150805285</v>
      </c>
      <c r="CG78" s="50">
        <f>$F78*'[1]INTERNAL PARAMETERS-2'!AR78*(1-VLOOKUP(AS$4,'[1]INTERNAL PARAMETERS-1'!$B$5:$J$44,4, FALSE))</f>
        <v>9.6754491188658656E-2</v>
      </c>
      <c r="CH78" s="49">
        <f>$F78*'[1]INTERNAL PARAMETERS-2'!AS78*(1-VLOOKUP(AT$4,'[1]INTERNAL PARAMETERS-1'!$B$5:$J$44,4, FALSE))</f>
        <v>0</v>
      </c>
      <c r="CI78" s="48">
        <f t="shared" si="1"/>
        <v>845.75621101011257</v>
      </c>
    </row>
    <row r="79" spans="3:87">
      <c r="C79" s="33" t="s">
        <v>10</v>
      </c>
      <c r="D79" s="32" t="s">
        <v>72</v>
      </c>
      <c r="E79" s="32" t="s">
        <v>69</v>
      </c>
      <c r="F79" s="135">
        <f>MHTYP!S79</f>
        <v>1418.369081872326</v>
      </c>
      <c r="G79" s="51">
        <f>$F79*'[1]INTERNAL PARAMETERS-2'!F79*VLOOKUP(G$4,'[1]INTERNAL PARAMETERS-1'!$B$5:$J$44,4, FALSE)</f>
        <v>0.87116229008598256</v>
      </c>
      <c r="H79" s="50">
        <f>$F79*'[1]INTERNAL PARAMETERS-2'!G79*VLOOKUP(H$4,'[1]INTERNAL PARAMETERS-1'!$B$5:$J$44,4, FALSE)</f>
        <v>1.4155323437085814</v>
      </c>
      <c r="I79" s="50">
        <f>$F79*'[1]INTERNAL PARAMETERS-2'!H79*VLOOKUP(I$4,'[1]INTERNAL PARAMETERS-1'!$B$5:$J$44,4, FALSE)</f>
        <v>13.47991026398903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0.62610357196549149</v>
      </c>
      <c r="N79" s="50">
        <f>$F79*'[1]INTERNAL PARAMETERS-2'!M79*VLOOKUP(N$4,'[1]INTERNAL PARAMETERS-1'!$B$5:$J$44,4, FALSE)</f>
        <v>4.0397279005346656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0.65330079911039329</v>
      </c>
      <c r="S79" s="50">
        <f>$F79*'[1]INTERNAL PARAMETERS-2'!R79*VLOOKUP(S$4,'[1]INTERNAL PARAMETERS-1'!$B$5:$J$44,4, FALSE)</f>
        <v>10.998005493456381</v>
      </c>
      <c r="T79" s="50">
        <f>$F79*'[1]INTERNAL PARAMETERS-2'!S79*VLOOKUP(T$4,'[1]INTERNAL PARAMETERS-1'!$B$5:$J$44,4, FALSE)</f>
        <v>0.32666458324601544</v>
      </c>
      <c r="U79" s="50">
        <f>$F79*'[1]INTERNAL PARAMETERS-2'!T79*VLOOKUP(U$4,'[1]INTERNAL PARAMETERS-1'!$B$5:$J$44,4, FALSE)</f>
        <v>0.41376662856379492</v>
      </c>
      <c r="V79" s="50">
        <f>$F79*'[1]INTERNAL PARAMETERS-2'!U79*VLOOKUP(V$4,'[1]INTERNAL PARAMETERS-1'!$B$5:$J$44,4, FALSE)</f>
        <v>8.7872219729236196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0.10893074548779463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0.21771965406740201</v>
      </c>
      <c r="AI79" s="50">
        <f>$F79*'[1]INTERNAL PARAMETERS-2'!AH79*VLOOKUP(AI$4,'[1]INTERNAL PARAMETERS-1'!$B$5:$J$44,4, FALSE)</f>
        <v>1.1978126896411792</v>
      </c>
      <c r="AJ79" s="50">
        <f>$F79*'[1]INTERNAL PARAMETERS-2'!AI79*VLOOKUP(AJ$4,'[1]INTERNAL PARAMETERS-1'!$B$5:$J$44,4, FALSE)</f>
        <v>0.10893074548779463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256.11829501579155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11.895967867344337</v>
      </c>
      <c r="BB79" s="50">
        <f>$F79*'[1]INTERNAL PARAMETERS-2'!M79*(1-VLOOKUP(N$4,'[1]INTERNAL PARAMETERS-1'!$B$5:$J$44,4, FALSE))</f>
        <v>76.754830110158636</v>
      </c>
      <c r="BC79" s="50">
        <f>$F79*'[1]INTERNAL PARAMETERS-2'!N79*(1-VLOOKUP(O$4,'[1]INTERNAL PARAMETERS-1'!$B$5:$J$44,4, FALSE))</f>
        <v>14.590904582128806</v>
      </c>
      <c r="BD79" s="50">
        <f>$F79*'[1]INTERNAL PARAMETERS-2'!O79*(1-VLOOKUP(P$4,'[1]INTERNAL PARAMETERS-1'!$B$5:$J$44,4, FALSE))</f>
        <v>65.985791937588914</v>
      </c>
      <c r="BE79" s="50">
        <f>$F79*'[1]INTERNAL PARAMETERS-2'!P79*(1-VLOOKUP(Q$4,'[1]INTERNAL PARAMETERS-1'!$B$5:$J$44,4, FALSE))</f>
        <v>11.324258749668651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208.9621043756712</v>
      </c>
      <c r="BH79" s="50">
        <f>$F79*'[1]INTERNAL PARAMETERS-2'!S79*(1-VLOOKUP(T$4,'[1]INTERNAL PARAMETERS-1'!$B$5:$J$44,4, FALSE))</f>
        <v>2.9399812492141386</v>
      </c>
      <c r="BI79" s="50">
        <f>$F79*'[1]INTERNAL PARAMETERS-2'!T79*(1-VLOOKUP(U$4,'[1]INTERNAL PARAMETERS-1'!$B$5:$J$44,4, FALSE))</f>
        <v>1.6550665142551797</v>
      </c>
      <c r="BJ79" s="50">
        <f>$F79*'[1]INTERNAL PARAMETERS-2'!U79*(1-VLOOKUP(V$4,'[1]INTERNAL PARAMETERS-1'!$B$5:$J$44,4, FALSE))</f>
        <v>49.794257846567177</v>
      </c>
      <c r="BK79" s="50">
        <f>$F79*'[1]INTERNAL PARAMETERS-2'!V79*(1-VLOOKUP(W$4,'[1]INTERNAL PARAMETERS-1'!$B$5:$J$44,4, FALSE))</f>
        <v>30.379621853898787</v>
      </c>
      <c r="BL79" s="50">
        <f>$F79*'[1]INTERNAL PARAMETERS-2'!W79*(1-VLOOKUP(X$4,'[1]INTERNAL PARAMETERS-1'!$B$5:$J$44,4, FALSE))</f>
        <v>7.4043121180981029</v>
      </c>
      <c r="BM79" s="50">
        <f>$F79*'[1]INTERNAL PARAMETERS-2'!X79*(1-VLOOKUP(Y$4,'[1]INTERNAL PARAMETERS-1'!$B$5:$J$44,4, FALSE))</f>
        <v>1.3066015982207866</v>
      </c>
      <c r="BN79" s="50">
        <f>$F79*'[1]INTERNAL PARAMETERS-2'!Y79*(1-VLOOKUP(Z$4,'[1]INTERNAL PARAMETERS-1'!$B$5:$J$44,4, FALSE))</f>
        <v>96.800994936530699</v>
      </c>
      <c r="BO79" s="50">
        <f>$F79*'[1]INTERNAL PARAMETERS-2'!Z79*(1-VLOOKUP(AA$4,'[1]INTERNAL PARAMETERS-1'!$B$5:$J$44,4, FALSE))</f>
        <v>216.35957995479467</v>
      </c>
      <c r="BP79" s="50">
        <f>$F79*'[1]INTERNAL PARAMETERS-2'!AA79*(1-VLOOKUP(AB$4,'[1]INTERNAL PARAMETERS-1'!$B$5:$J$44,4, FALSE))</f>
        <v>29.6173903093006</v>
      </c>
      <c r="BQ79" s="50">
        <f>$F79*'[1]INTERNAL PARAMETERS-2'!AB79*(1-VLOOKUP(AC$4,'[1]INTERNAL PARAMETERS-1'!$B$5:$J$44,4, FALSE))</f>
        <v>159.95586402361062</v>
      </c>
      <c r="BR79" s="50">
        <f>$F79*'[1]INTERNAL PARAMETERS-2'!AC79*(1-VLOOKUP(AD$4,'[1]INTERNAL PARAMETERS-1'!$B$5:$J$44,4, FALSE))</f>
        <v>10.126587896935659</v>
      </c>
      <c r="BS79" s="50">
        <f>$F79*'[1]INTERNAL PARAMETERS-2'!AD79*(1-VLOOKUP(AE$4,'[1]INTERNAL PARAMETERS-1'!$B$5:$J$44,4, FALSE))</f>
        <v>3.2666458324601542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1.7421827432637782</v>
      </c>
      <c r="CA79" s="50">
        <f>$F79*'[1]INTERNAL PARAMETERS-2'!AL79*(1-VLOOKUP(AM$4,'[1]INTERNAL PARAMETERS-1'!$B$5:$J$44,4, FALSE))</f>
        <v>1.5244630891963762</v>
      </c>
      <c r="CB79" s="50">
        <f>$F79*'[1]INTERNAL PARAMETERS-2'!AM79*(1-VLOOKUP(AN$4,'[1]INTERNAL PARAMETERS-1'!$B$5:$J$44,4, FALSE))</f>
        <v>4.7911089216565301</v>
      </c>
      <c r="CC79" s="50">
        <f>$F79*'[1]INTERNAL PARAMETERS-2'!AN79*(1-VLOOKUP(AO$4,'[1]INTERNAL PARAMETERS-1'!$B$5:$J$44,4, FALSE))</f>
        <v>7.9488240086288897</v>
      </c>
      <c r="CD79" s="50">
        <f>$F79*'[1]INTERNAL PARAMETERS-2'!AO79*(1-VLOOKUP(AP$4,'[1]INTERNAL PARAMETERS-1'!$B$5:$J$44,4, FALSE))</f>
        <v>94.841092539199522</v>
      </c>
      <c r="CE79" s="50">
        <f>$F79*'[1]INTERNAL PARAMETERS-2'!AP79*(1-VLOOKUP(AQ$4,'[1]INTERNAL PARAMETERS-1'!$B$5:$J$44,4, FALSE))</f>
        <v>7.9488240086288897</v>
      </c>
      <c r="CF79" s="50">
        <f>$F79*'[1]INTERNAL PARAMETERS-2'!AQ79*(1-VLOOKUP(AR$4,'[1]INTERNAL PARAMETERS-1'!$B$5:$J$44,4, FALSE))</f>
        <v>0.97995119866559011</v>
      </c>
      <c r="CG79" s="50">
        <f>$F79*'[1]INTERNAL PARAMETERS-2'!AR79*(1-VLOOKUP(AS$4,'[1]INTERNAL PARAMETERS-1'!$B$5:$J$44,4, FALSE))</f>
        <v>0.10893074548779463</v>
      </c>
      <c r="CH79" s="49">
        <f>$F79*'[1]INTERNAL PARAMETERS-2'!AS79*(1-VLOOKUP(AT$4,'[1]INTERNAL PARAMETERS-1'!$B$5:$J$44,4, FALSE))</f>
        <v>0</v>
      </c>
      <c r="CI79" s="48">
        <f t="shared" si="1"/>
        <v>1418.3692237092348</v>
      </c>
    </row>
    <row r="80" spans="3:87">
      <c r="C80" s="33" t="s">
        <v>10</v>
      </c>
      <c r="D80" s="32" t="s">
        <v>72</v>
      </c>
      <c r="E80" s="32" t="s">
        <v>68</v>
      </c>
      <c r="F80" s="135">
        <f>MHTYP!S80</f>
        <v>4967.0341861700635</v>
      </c>
      <c r="G80" s="51">
        <f>$F80*'[1]INTERNAL PARAMETERS-2'!F80*VLOOKUP(G$4,'[1]INTERNAL PARAMETERS-1'!$B$5:$J$44,4, FALSE)</f>
        <v>15.457907090779855</v>
      </c>
      <c r="H80" s="50">
        <f>$F80*'[1]INTERNAL PARAMETERS-2'!G80*VLOOKUP(H$4,'[1]INTERNAL PARAMETERS-1'!$B$5:$J$44,4, FALSE)</f>
        <v>22.860278138429102</v>
      </c>
      <c r="I80" s="50">
        <f>$F80*'[1]INTERNAL PARAMETERS-2'!H80*VLOOKUP(I$4,'[1]INTERNAL PARAMETERS-1'!$B$5:$J$44,4, FALSE)</f>
        <v>55.280333788099483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0.43560889812711462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2.9174371995888486</v>
      </c>
      <c r="N80" s="50">
        <f>$F80*'[1]INTERNAL PARAMETERS-2'!M80*VLOOKUP(N$4,'[1]INTERNAL PARAMETERS-1'!$B$5:$J$44,4, FALSE)</f>
        <v>20.051892174397619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6.5316499548136333</v>
      </c>
      <c r="S80" s="50">
        <f>$F80*'[1]INTERNAL PARAMETERS-2'!R80*VLOOKUP(S$4,'[1]INTERNAL PARAMETERS-1'!$B$5:$J$44,4, FALSE)</f>
        <v>20.093888448441685</v>
      </c>
      <c r="T80" s="50">
        <f>$F80*'[1]INTERNAL PARAMETERS-2'!S80*VLOOKUP(T$4,'[1]INTERNAL PARAMETERS-1'!$B$5:$J$44,4, FALSE)</f>
        <v>1.1756969918664542</v>
      </c>
      <c r="U80" s="50">
        <f>$F80*'[1]INTERNAL PARAMETERS-2'!T80*VLOOKUP(U$4,'[1]INTERNAL PARAMETERS-1'!$B$5:$J$44,4, FALSE)</f>
        <v>1.4804742095298493</v>
      </c>
      <c r="V80" s="50">
        <f>$F80*'[1]INTERNAL PARAMETERS-2'!U80*VLOOKUP(V$4,'[1]INTERNAL PARAMETERS-1'!$B$5:$J$44,4, FALSE)</f>
        <v>28.673521103726028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0.87072109283561216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0.87072109283561216</v>
      </c>
      <c r="AI80" s="50">
        <f>$F80*'[1]INTERNAL PARAMETERS-2'!AH80*VLOOKUP(AI$4,'[1]INTERNAL PARAMETERS-1'!$B$5:$J$44,4, FALSE)</f>
        <v>5.4428760612051557</v>
      </c>
      <c r="AJ80" s="50">
        <f>$F80*'[1]INTERNAL PARAMETERS-2'!AI80*VLOOKUP(AJ$4,'[1]INTERNAL PARAMETERS-1'!$B$5:$J$44,4, FALSE)</f>
        <v>3.4833810747610654</v>
      </c>
      <c r="AK80" s="50">
        <f>$F80*'[1]INTERNAL PARAMETERS-2'!AJ80*VLOOKUP(AK$4,'[1]INTERNAL PARAMETERS-1'!$B$5:$J$44,4, FALSE)</f>
        <v>0.43560889812711462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1050.3263419738901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55.431306792188117</v>
      </c>
      <c r="BB80" s="50">
        <f>$F80*'[1]INTERNAL PARAMETERS-2'!M80*(1-VLOOKUP(N$4,'[1]INTERNAL PARAMETERS-1'!$B$5:$J$44,4, FALSE))</f>
        <v>380.98595131355472</v>
      </c>
      <c r="BC80" s="50">
        <f>$F80*'[1]INTERNAL PARAMETERS-2'!N80*(1-VLOOKUP(O$4,'[1]INTERNAL PARAMETERS-1'!$B$5:$J$44,4, FALSE))</f>
        <v>139.34021002462879</v>
      </c>
      <c r="BD80" s="50">
        <f>$F80*'[1]INTERNAL PARAMETERS-2'!O80*(1-VLOOKUP(P$4,'[1]INTERNAL PARAMETERS-1'!$B$5:$J$44,4, FALSE))</f>
        <v>247.32850026615213</v>
      </c>
      <c r="BE80" s="50">
        <f>$F80*'[1]INTERNAL PARAMETERS-2'!P80*(1-VLOOKUP(Q$4,'[1]INTERNAL PARAMETERS-1'!$B$5:$J$44,4, FALSE))</f>
        <v>76.63686716183652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381.78388052039196</v>
      </c>
      <c r="BH80" s="50">
        <f>$F80*'[1]INTERNAL PARAMETERS-2'!S80*(1-VLOOKUP(T$4,'[1]INTERNAL PARAMETERS-1'!$B$5:$J$44,4, FALSE))</f>
        <v>10.581272926798087</v>
      </c>
      <c r="BI80" s="50">
        <f>$F80*'[1]INTERNAL PARAMETERS-2'!T80*(1-VLOOKUP(U$4,'[1]INTERNAL PARAMETERS-1'!$B$5:$J$44,4, FALSE))</f>
        <v>5.9218968381193973</v>
      </c>
      <c r="BJ80" s="50">
        <f>$F80*'[1]INTERNAL PARAMETERS-2'!U80*(1-VLOOKUP(V$4,'[1]INTERNAL PARAMETERS-1'!$B$5:$J$44,4, FALSE))</f>
        <v>162.48328625444748</v>
      </c>
      <c r="BK80" s="50">
        <f>$F80*'[1]INTERNAL PARAMETERS-2'!V80*(1-VLOOKUP(W$4,'[1]INTERNAL PARAMETERS-1'!$B$5:$J$44,4, FALSE))</f>
        <v>158.28149819016974</v>
      </c>
      <c r="BL80" s="50">
        <f>$F80*'[1]INTERNAL PARAMETERS-2'!W80*(1-VLOOKUP(X$4,'[1]INTERNAL PARAMETERS-1'!$B$5:$J$44,4, FALSE))</f>
        <v>110.60095022344879</v>
      </c>
      <c r="BM80" s="50">
        <f>$F80*'[1]INTERNAL PARAMETERS-2'!X80*(1-VLOOKUP(Y$4,'[1]INTERNAL PARAMETERS-1'!$B$5:$J$44,4, FALSE))</f>
        <v>13.934021002462879</v>
      </c>
      <c r="BN80" s="50">
        <f>$F80*'[1]INTERNAL PARAMETERS-2'!Y80*(1-VLOOKUP(Z$4,'[1]INTERNAL PARAMETERS-1'!$B$5:$J$44,4, FALSE))</f>
        <v>210.53420112526018</v>
      </c>
      <c r="BO80" s="50">
        <f>$F80*'[1]INTERNAL PARAMETERS-2'!Z80*(1-VLOOKUP(AA$4,'[1]INTERNAL PARAMETERS-1'!$B$5:$J$44,4, FALSE))</f>
        <v>315.69227528750383</v>
      </c>
      <c r="BP80" s="50">
        <f>$F80*'[1]INTERNAL PARAMETERS-2'!AA80*(1-VLOOKUP(AB$4,'[1]INTERNAL PARAMETERS-1'!$B$5:$J$44,4, FALSE))</f>
        <v>136.72755004270334</v>
      </c>
      <c r="BQ80" s="50">
        <f>$F80*'[1]INTERNAL PARAMETERS-2'!AB80*(1-VLOOKUP(AC$4,'[1]INTERNAL PARAMETERS-1'!$B$5:$J$44,4, FALSE))</f>
        <v>744.59766407696327</v>
      </c>
      <c r="BR80" s="50">
        <f>$F80*'[1]INTERNAL PARAMETERS-2'!AC80*(1-VLOOKUP(AD$4,'[1]INTERNAL PARAMETERS-1'!$B$5:$J$44,4, FALSE))</f>
        <v>85.998733195929859</v>
      </c>
      <c r="BS80" s="50">
        <f>$F80*'[1]INTERNAL PARAMETERS-2'!AD80*(1-VLOOKUP(AE$4,'[1]INTERNAL PARAMETERS-1'!$B$5:$J$44,4, FALSE))</f>
        <v>15.457907090779855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24.166608129391825</v>
      </c>
      <c r="CA80" s="50">
        <f>$F80*'[1]INTERNAL PARAMETERS-2'!AL80*(1-VLOOKUP(AM$4,'[1]INTERNAL PARAMETERS-1'!$B$5:$J$44,4, FALSE))</f>
        <v>28.52120700040712</v>
      </c>
      <c r="CB80" s="50">
        <f>$F80*'[1]INTERNAL PARAMETERS-2'!AM80*(1-VLOOKUP(AN$4,'[1]INTERNAL PARAMETERS-1'!$B$5:$J$44,4, FALSE))</f>
        <v>32.222144172522441</v>
      </c>
      <c r="CC80" s="50">
        <f>$F80*'[1]INTERNAL PARAMETERS-2'!AN80*(1-VLOOKUP(AO$4,'[1]INTERNAL PARAMETERS-1'!$B$5:$J$44,4, FALSE))</f>
        <v>42.672784100224249</v>
      </c>
      <c r="CD80" s="50">
        <f>$F80*'[1]INTERNAL PARAMETERS-2'!AO80*(1-VLOOKUP(AP$4,'[1]INTERNAL PARAMETERS-1'!$B$5:$J$44,4, FALSE))</f>
        <v>324.61853242347001</v>
      </c>
      <c r="CE80" s="50">
        <f>$F80*'[1]INTERNAL PARAMETERS-2'!AP80*(1-VLOOKUP(AQ$4,'[1]INTERNAL PARAMETERS-1'!$B$5:$J$44,4, FALSE))</f>
        <v>20.247618156503648</v>
      </c>
      <c r="CF80" s="50">
        <f>$F80*'[1]INTERNAL PARAMETERS-2'!AQ80*(1-VLOOKUP(AR$4,'[1]INTERNAL PARAMETERS-1'!$B$5:$J$44,4, FALSE))</f>
        <v>5.4428760612051557</v>
      </c>
      <c r="CG80" s="50">
        <f>$F80*'[1]INTERNAL PARAMETERS-2'!AR80*(1-VLOOKUP(AS$4,'[1]INTERNAL PARAMETERS-1'!$B$5:$J$44,4, FALSE))</f>
        <v>0.43560889812711462</v>
      </c>
      <c r="CH80" s="49">
        <f>$F80*'[1]INTERNAL PARAMETERS-2'!AS80*(1-VLOOKUP(AT$4,'[1]INTERNAL PARAMETERS-1'!$B$5:$J$44,4, FALSE))</f>
        <v>0</v>
      </c>
      <c r="CI80" s="48">
        <f t="shared" si="1"/>
        <v>4967.0336894666443</v>
      </c>
    </row>
    <row r="81" spans="3:87">
      <c r="C81" s="33" t="s">
        <v>10</v>
      </c>
      <c r="D81" s="32" t="s">
        <v>72</v>
      </c>
      <c r="E81" s="32" t="s">
        <v>67</v>
      </c>
      <c r="F81" s="135">
        <f>MHTYP!S81</f>
        <v>7865.2021013337799</v>
      </c>
      <c r="G81" s="51">
        <f>$F81*'[1]INTERNAL PARAMETERS-2'!F81*VLOOKUP(G$4,'[1]INTERNAL PARAMETERS-1'!$B$5:$J$44,4, FALSE)</f>
        <v>48.852343291804374</v>
      </c>
      <c r="H81" s="50">
        <f>$F81*'[1]INTERNAL PARAMETERS-2'!G81*VLOOKUP(H$4,'[1]INTERNAL PARAMETERS-1'!$B$5:$J$44,4, FALSE)</f>
        <v>59.756659485093529</v>
      </c>
      <c r="I81" s="50">
        <f>$F81*'[1]INTERNAL PARAMETERS-2'!H81*VLOOKUP(I$4,'[1]INTERNAL PARAMETERS-1'!$B$5:$J$44,4, FALSE)</f>
        <v>90.945685831817059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0.87225091303791613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5.6049003214524786</v>
      </c>
      <c r="N81" s="50">
        <f>$F81*'[1]INTERNAL PARAMETERS-2'!M81*VLOOKUP(N$4,'[1]INTERNAL PARAMETERS-1'!$B$5:$J$44,4, FALSE)</f>
        <v>26.323494348806936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6.1065429114755467</v>
      </c>
      <c r="S81" s="50">
        <f>$F81*'[1]INTERNAL PARAMETERS-2'!R81*VLOOKUP(S$4,'[1]INTERNAL PARAMETERS-1'!$B$5:$J$44,4, FALSE)</f>
        <v>30.0725609084392</v>
      </c>
      <c r="T81" s="50">
        <f>$F81*'[1]INTERNAL PARAMETERS-2'!S81*VLOOKUP(T$4,'[1]INTERNAL PARAMETERS-1'!$B$5:$J$44,4, FALSE)</f>
        <v>1.70108591047647</v>
      </c>
      <c r="U81" s="50">
        <f>$F81*'[1]INTERNAL PARAMETERS-2'!T81*VLOOKUP(U$4,'[1]INTERNAL PARAMETERS-1'!$B$5:$J$44,4, FALSE)</f>
        <v>3.3150253816701625</v>
      </c>
      <c r="V81" s="50">
        <f>$F81*'[1]INTERNAL PARAMETERS-2'!U81*VLOOKUP(V$4,'[1]INTERNAL PARAMETERS-1'!$B$5:$J$44,4, FALSE)</f>
        <v>35.919473498549721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0.43651871662402481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0.43651871662402481</v>
      </c>
      <c r="AI81" s="50">
        <f>$F81*'[1]INTERNAL PARAMETERS-2'!AH81*VLOOKUP(AI$4,'[1]INTERNAL PARAMETERS-1'!$B$5:$J$44,4, FALSE)</f>
        <v>3.9255223687756899</v>
      </c>
      <c r="AJ81" s="50">
        <f>$F81*'[1]INTERNAL PARAMETERS-2'!AI81*VLOOKUP(AJ$4,'[1]INTERNAL PARAMETERS-1'!$B$5:$J$44,4, FALSE)</f>
        <v>8.2875634541754053</v>
      </c>
      <c r="AK81" s="50">
        <f>$F81*'[1]INTERNAL PARAMETERS-2'!AJ81*VLOOKUP(AK$4,'[1]INTERNAL PARAMETERS-1'!$B$5:$J$44,4, FALSE)</f>
        <v>0.43651871662402481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1727.968030804524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106.49310610759707</v>
      </c>
      <c r="BB81" s="50">
        <f>$F81*'[1]INTERNAL PARAMETERS-2'!M81*(1-VLOOKUP(N$4,'[1]INTERNAL PARAMETERS-1'!$B$5:$J$44,4, FALSE))</f>
        <v>500.14639262733175</v>
      </c>
      <c r="BC81" s="50">
        <f>$F81*'[1]INTERNAL PARAMETERS-2'!N81*(1-VLOOKUP(O$4,'[1]INTERNAL PARAMETERS-1'!$B$5:$J$44,4, FALSE))</f>
        <v>318.41169578955623</v>
      </c>
      <c r="BD81" s="50">
        <f>$F81*'[1]INTERNAL PARAMETERS-2'!O81*(1-VLOOKUP(P$4,'[1]INTERNAL PARAMETERS-1'!$B$5:$J$44,4, FALSE))</f>
        <v>308.379630509305</v>
      </c>
      <c r="BE81" s="50">
        <f>$F81*'[1]INTERNAL PARAMETERS-2'!P81*(1-VLOOKUP(Q$4,'[1]INTERNAL PARAMETERS-1'!$B$5:$J$44,4, FALSE))</f>
        <v>173.16343554380501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571.37865726034477</v>
      </c>
      <c r="BH81" s="50">
        <f>$F81*'[1]INTERNAL PARAMETERS-2'!S81*(1-VLOOKUP(T$4,'[1]INTERNAL PARAMETERS-1'!$B$5:$J$44,4, FALSE))</f>
        <v>15.309773194288228</v>
      </c>
      <c r="BI81" s="50">
        <f>$F81*'[1]INTERNAL PARAMETERS-2'!T81*(1-VLOOKUP(U$4,'[1]INTERNAL PARAMETERS-1'!$B$5:$J$44,4, FALSE))</f>
        <v>13.26010152668065</v>
      </c>
      <c r="BJ81" s="50">
        <f>$F81*'[1]INTERNAL PARAMETERS-2'!U81*(1-VLOOKUP(V$4,'[1]INTERNAL PARAMETERS-1'!$B$5:$J$44,4, FALSE))</f>
        <v>203.5436831584484</v>
      </c>
      <c r="BK81" s="50">
        <f>$F81*'[1]INTERNAL PARAMETERS-2'!V81*(1-VLOOKUP(W$4,'[1]INTERNAL PARAMETERS-1'!$B$5:$J$44,4, FALSE))</f>
        <v>229.86682357316079</v>
      </c>
      <c r="BL81" s="50">
        <f>$F81*'[1]INTERNAL PARAMETERS-2'!W81*(1-VLOOKUP(X$4,'[1]INTERNAL PARAMETERS-1'!$B$5:$J$44,4, FALSE))</f>
        <v>297.91104651242966</v>
      </c>
      <c r="BM81" s="50">
        <f>$F81*'[1]INTERNAL PARAMETERS-2'!X81*(1-VLOOKUP(Y$4,'[1]INTERNAL PARAMETERS-1'!$B$5:$J$44,4, FALSE))</f>
        <v>48.852343291804374</v>
      </c>
      <c r="BN81" s="50">
        <f>$F81*'[1]INTERNAL PARAMETERS-2'!Y81*(1-VLOOKUP(Z$4,'[1]INTERNAL PARAMETERS-1'!$B$5:$J$44,4, FALSE))</f>
        <v>351.12543088963378</v>
      </c>
      <c r="BO81" s="50">
        <f>$F81*'[1]INTERNAL PARAMETERS-2'!Z81*(1-VLOOKUP(AA$4,'[1]INTERNAL PARAMETERS-1'!$B$5:$J$44,4, FALSE))</f>
        <v>403.90251003000373</v>
      </c>
      <c r="BP81" s="50">
        <f>$F81*'[1]INTERNAL PARAMETERS-2'!AA81*(1-VLOOKUP(AB$4,'[1]INTERNAL PARAMETERS-1'!$B$5:$J$44,4, FALSE))</f>
        <v>166.62116043591561</v>
      </c>
      <c r="BQ81" s="50">
        <f>$F81*'[1]INTERNAL PARAMETERS-2'!AB81*(1-VLOOKUP(AC$4,'[1]INTERNAL PARAMETERS-1'!$B$5:$J$44,4, FALSE))</f>
        <v>1081.2906814467451</v>
      </c>
      <c r="BR81" s="50">
        <f>$F81*'[1]INTERNAL PARAMETERS-2'!AC81*(1-VLOOKUP(AD$4,'[1]INTERNAL PARAMETERS-1'!$B$5:$J$44,4, FALSE))</f>
        <v>134.77967624887592</v>
      </c>
      <c r="BS81" s="50">
        <f>$F81*'[1]INTERNAL PARAMETERS-2'!AD81*(1-VLOOKUP(AE$4,'[1]INTERNAL PARAMETERS-1'!$B$5:$J$44,4, FALSE))</f>
        <v>34.021718209529396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48.415824575180352</v>
      </c>
      <c r="CA81" s="50">
        <f>$F81*'[1]INTERNAL PARAMETERS-2'!AL81*(1-VLOOKUP(AM$4,'[1]INTERNAL PARAMETERS-1'!$B$5:$J$44,4, FALSE))</f>
        <v>98.576937496646664</v>
      </c>
      <c r="CB81" s="50">
        <f>$F81*'[1]INTERNAL PARAMETERS-2'!AM81*(1-VLOOKUP(AN$4,'[1]INTERNAL PARAMETERS-1'!$B$5:$J$44,4, FALSE))</f>
        <v>49.72459420484229</v>
      </c>
      <c r="CC81" s="50">
        <f>$F81*'[1]INTERNAL PARAMETERS-2'!AN81*(1-VLOOKUP(AO$4,'[1]INTERNAL PARAMETERS-1'!$B$5:$J$44,4, FALSE))</f>
        <v>98.576937496646664</v>
      </c>
      <c r="CD81" s="50">
        <f>$F81*'[1]INTERNAL PARAMETERS-2'!AO81*(1-VLOOKUP(AP$4,'[1]INTERNAL PARAMETERS-1'!$B$5:$J$44,4, FALSE))</f>
        <v>505.09698678597431</v>
      </c>
      <c r="CE81" s="50">
        <f>$F81*'[1]INTERNAL PARAMETERS-2'!AP81*(1-VLOOKUP(AQ$4,'[1]INTERNAL PARAMETERS-1'!$B$5:$J$44,4, FALSE))</f>
        <v>47.543573662142435</v>
      </c>
      <c r="CF81" s="50">
        <f>$F81*'[1]INTERNAL PARAMETERS-2'!AQ81*(1-VLOOKUP(AR$4,'[1]INTERNAL PARAMETERS-1'!$B$5:$J$44,4, FALSE))</f>
        <v>6.5430616280995713</v>
      </c>
      <c r="CG81" s="50">
        <f>$F81*'[1]INTERNAL PARAMETERS-2'!AR81*(1-VLOOKUP(AS$4,'[1]INTERNAL PARAMETERS-1'!$B$5:$J$44,4, FALSE))</f>
        <v>1.3087696296619411</v>
      </c>
      <c r="CH81" s="49">
        <f>$F81*'[1]INTERNAL PARAMETERS-2'!AS81*(1-VLOOKUP(AT$4,'[1]INTERNAL PARAMETERS-1'!$B$5:$J$44,4, FALSE))</f>
        <v>0</v>
      </c>
      <c r="CI81" s="48">
        <f t="shared" si="1"/>
        <v>7865.2052474146212</v>
      </c>
    </row>
    <row r="82" spans="3:87">
      <c r="C82" s="33" t="s">
        <v>10</v>
      </c>
      <c r="D82" s="32" t="s">
        <v>72</v>
      </c>
      <c r="E82" s="32" t="s">
        <v>66</v>
      </c>
      <c r="F82" s="135">
        <f>MHTYP!S82</f>
        <v>6336.0400749377841</v>
      </c>
      <c r="G82" s="51">
        <f>$F82*'[1]INTERNAL PARAMETERS-2'!F82*VLOOKUP(G$4,'[1]INTERNAL PARAMETERS-1'!$B$5:$J$44,4, FALSE)</f>
        <v>34.707560322494189</v>
      </c>
      <c r="H82" s="50">
        <f>$F82*'[1]INTERNAL PARAMETERS-2'!G82*VLOOKUP(H$4,'[1]INTERNAL PARAMETERS-1'!$B$5:$J$44,4, FALSE)</f>
        <v>57.706752190510855</v>
      </c>
      <c r="I82" s="50">
        <f>$F82*'[1]INTERNAL PARAMETERS-2'!H82*VLOOKUP(I$4,'[1]INTERNAL PARAMETERS-1'!$B$5:$J$44,4, FALSE)</f>
        <v>68.468421217191562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0.83635728989178759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5.6034037610727276</v>
      </c>
      <c r="N82" s="50">
        <f>$F82*'[1]INTERNAL PARAMETERS-2'!M82*VLOOKUP(N$4,'[1]INTERNAL PARAMETERS-1'!$B$5:$J$44,4, FALSE)</f>
        <v>16.705698302182086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7.1090369640801931</v>
      </c>
      <c r="S82" s="50">
        <f>$F82*'[1]INTERNAL PARAMETERS-2'!R82*VLOOKUP(S$4,'[1]INTERNAL PARAMETERS-1'!$B$5:$J$44,4, FALSE)</f>
        <v>21.855251512687019</v>
      </c>
      <c r="T82" s="50">
        <f>$F82*'[1]INTERNAL PARAMETERS-2'!S82*VLOOKUP(T$4,'[1]INTERNAL PARAMETERS-1'!$B$5:$J$44,4, FALSE)</f>
        <v>2.1326477288233088</v>
      </c>
      <c r="U82" s="50">
        <f>$F82*'[1]INTERNAL PARAMETERS-2'!T82*VLOOKUP(U$4,'[1]INTERNAL PARAMETERS-1'!$B$5:$J$44,4, FALSE)</f>
        <v>3.5125738967440086</v>
      </c>
      <c r="V82" s="50">
        <f>$F82*'[1]INTERNAL PARAMETERS-2'!U82*VLOOKUP(V$4,'[1]INTERNAL PARAMETERS-1'!$B$5:$J$44,4, FALSE)</f>
        <v>27.724388794502637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4.1817864494589374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5.8545010292425124</v>
      </c>
      <c r="AJ82" s="50">
        <f>$F82*'[1]INTERNAL PARAMETERS-2'!AI82*VLOOKUP(AJ$4,'[1]INTERNAL PARAMETERS-1'!$B$5:$J$44,4, FALSE)</f>
        <v>5.4363223842966191</v>
      </c>
      <c r="AK82" s="50">
        <f>$F82*'[1]INTERNAL PARAMETERS-2'!AJ82*VLOOKUP(AK$4,'[1]INTERNAL PARAMETERS-1'!$B$5:$J$44,4, FALSE)</f>
        <v>0.83635728989178759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1300.9000031266394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106.46467146038182</v>
      </c>
      <c r="BB82" s="50">
        <f>$F82*'[1]INTERNAL PARAMETERS-2'!M82*(1-VLOOKUP(N$4,'[1]INTERNAL PARAMETERS-1'!$B$5:$J$44,4, FALSE))</f>
        <v>317.40826774145961</v>
      </c>
      <c r="BC82" s="50">
        <f>$F82*'[1]INTERNAL PARAMETERS-2'!N82*(1-VLOOKUP(O$4,'[1]INTERNAL PARAMETERS-1'!$B$5:$J$44,4, FALSE))</f>
        <v>298.15186978630982</v>
      </c>
      <c r="BD82" s="50">
        <f>$F82*'[1]INTERNAL PARAMETERS-2'!O82*(1-VLOOKUP(P$4,'[1]INTERNAL PARAMETERS-1'!$B$5:$J$44,4, FALSE))</f>
        <v>229.99065147215163</v>
      </c>
      <c r="BE82" s="50">
        <f>$F82*'[1]INTERNAL PARAMETERS-2'!P82*(1-VLOOKUP(Q$4,'[1]INTERNAL PARAMETERS-1'!$B$5:$J$44,4, FALSE))</f>
        <v>141.33994676365961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415.24977874105332</v>
      </c>
      <c r="BH82" s="50">
        <f>$F82*'[1]INTERNAL PARAMETERS-2'!S82*(1-VLOOKUP(T$4,'[1]INTERNAL PARAMETERS-1'!$B$5:$J$44,4, FALSE))</f>
        <v>19.193829559409778</v>
      </c>
      <c r="BI82" s="50">
        <f>$F82*'[1]INTERNAL PARAMETERS-2'!T82*(1-VLOOKUP(U$4,'[1]INTERNAL PARAMETERS-1'!$B$5:$J$44,4, FALSE))</f>
        <v>14.050295586976034</v>
      </c>
      <c r="BJ82" s="50">
        <f>$F82*'[1]INTERNAL PARAMETERS-2'!U82*(1-VLOOKUP(V$4,'[1]INTERNAL PARAMETERS-1'!$B$5:$J$44,4, FALSE))</f>
        <v>157.10486983551496</v>
      </c>
      <c r="BK82" s="50">
        <f>$F82*'[1]INTERNAL PARAMETERS-2'!V82*(1-VLOOKUP(W$4,'[1]INTERNAL PARAMETERS-1'!$B$5:$J$44,4, FALSE))</f>
        <v>204.0648426935212</v>
      </c>
      <c r="BL82" s="50">
        <f>$F82*'[1]INTERNAL PARAMETERS-2'!W82*(1-VLOOKUP(X$4,'[1]INTERNAL PARAMETERS-1'!$B$5:$J$44,4, FALSE))</f>
        <v>279.752643012698</v>
      </c>
      <c r="BM82" s="50">
        <f>$F82*'[1]INTERNAL PARAMETERS-2'!X82*(1-VLOOKUP(Y$4,'[1]INTERNAL PARAMETERS-1'!$B$5:$J$44,4, FALSE))</f>
        <v>48.089276960762795</v>
      </c>
      <c r="BN82" s="50">
        <f>$F82*'[1]INTERNAL PARAMETERS-2'!Y82*(1-VLOOKUP(Z$4,'[1]INTERNAL PARAMETERS-1'!$B$5:$J$44,4, FALSE))</f>
        <v>307.35116637111201</v>
      </c>
      <c r="BO82" s="50">
        <f>$F82*'[1]INTERNAL PARAMETERS-2'!Z82*(1-VLOOKUP(AA$4,'[1]INTERNAL PARAMETERS-1'!$B$5:$J$44,4, FALSE))</f>
        <v>349.5859423026323</v>
      </c>
      <c r="BP82" s="50">
        <f>$F82*'[1]INTERNAL PARAMETERS-2'!AA82*(1-VLOOKUP(AB$4,'[1]INTERNAL PARAMETERS-1'!$B$5:$J$44,4, FALSE))</f>
        <v>159.73917353727145</v>
      </c>
      <c r="BQ82" s="50">
        <f>$F82*'[1]INTERNAL PARAMETERS-2'!AB82*(1-VLOOKUP(AC$4,'[1]INTERNAL PARAMETERS-1'!$B$5:$J$44,4, FALSE))</f>
        <v>943.38061000557661</v>
      </c>
      <c r="BR82" s="50">
        <f>$F82*'[1]INTERNAL PARAMETERS-2'!AC82*(1-VLOOKUP(AD$4,'[1]INTERNAL PARAMETERS-1'!$B$5:$J$44,4, FALSE))</f>
        <v>117.50439760575118</v>
      </c>
      <c r="BS82" s="50">
        <f>$F82*'[1]INTERNAL PARAMETERS-2'!AD82*(1-VLOOKUP(AE$4,'[1]INTERNAL PARAMETERS-1'!$B$5:$J$44,4, FALSE))</f>
        <v>23.835549157908449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34.707560322494189</v>
      </c>
      <c r="CA82" s="50">
        <f>$F82*'[1]INTERNAL PARAMETERS-2'!AL82*(1-VLOOKUP(AM$4,'[1]INTERNAL PARAMETERS-1'!$B$5:$J$44,4, FALSE))</f>
        <v>94.087027092788617</v>
      </c>
      <c r="CB82" s="50">
        <f>$F82*'[1]INTERNAL PARAMETERS-2'!AM82*(1-VLOOKUP(AN$4,'[1]INTERNAL PARAMETERS-1'!$B$5:$J$44,4, FALSE))</f>
        <v>47.671098315816899</v>
      </c>
      <c r="CC82" s="50">
        <f>$F82*'[1]INTERNAL PARAMETERS-2'!AN82*(1-VLOOKUP(AO$4,'[1]INTERNAL PARAMETERS-1'!$B$5:$J$44,4, FALSE))</f>
        <v>75.269621674230905</v>
      </c>
      <c r="CD82" s="50">
        <f>$F82*'[1]INTERNAL PARAMETERS-2'!AO82*(1-VLOOKUP(AP$4,'[1]INTERNAL PARAMETERS-1'!$B$5:$J$44,4, FALSE))</f>
        <v>343.73207487739728</v>
      </c>
      <c r="CE82" s="50">
        <f>$F82*'[1]INTERNAL PARAMETERS-2'!AP82*(1-VLOOKUP(AQ$4,'[1]INTERNAL PARAMETERS-1'!$B$5:$J$44,4, FALSE))</f>
        <v>42.652954576466172</v>
      </c>
      <c r="CF82" s="50">
        <f>$F82*'[1]INTERNAL PARAMETERS-2'!AQ82*(1-VLOOKUP(AR$4,'[1]INTERNAL PARAMETERS-1'!$B$5:$J$44,4, FALSE))</f>
        <v>2.0908932247294687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6336.0400749377832</v>
      </c>
    </row>
    <row r="83" spans="3:87">
      <c r="C83" s="33" t="s">
        <v>10</v>
      </c>
      <c r="D83" s="32" t="s">
        <v>72</v>
      </c>
      <c r="E83" s="32" t="s">
        <v>65</v>
      </c>
      <c r="F83" s="135">
        <f>MHTYP!S83</f>
        <v>4112.5024655370071</v>
      </c>
      <c r="G83" s="51">
        <f>$F83*'[1]INTERNAL PARAMETERS-2'!F83*VLOOKUP(G$4,'[1]INTERNAL PARAMETERS-1'!$B$5:$J$44,4, FALSE)</f>
        <v>23.230703927325443</v>
      </c>
      <c r="H83" s="50">
        <f>$F83*'[1]INTERNAL PARAMETERS-2'!G83*VLOOKUP(H$4,'[1]INTERNAL PARAMETERS-1'!$B$5:$J$44,4, FALSE)</f>
        <v>35.009733489116542</v>
      </c>
      <c r="I83" s="50">
        <f>$F83*'[1]INTERNAL PARAMETERS-2'!H83*VLOOKUP(I$4,'[1]INTERNAL PARAMETERS-1'!$B$5:$J$44,4, FALSE)</f>
        <v>39.290971930814528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0.98165433852368356</v>
      </c>
      <c r="L83" s="50">
        <f>$F83*'[1]INTERNAL PARAMETERS-2'!K83*VLOOKUP(L$4,'[1]INTERNAL PARAMETERS-1'!$B$5:$J$44,4, FALSE)</f>
        <v>0.32735519625674575</v>
      </c>
      <c r="M83" s="50">
        <f>$F83*'[1]INTERNAL PARAMETERS-2'!L83*VLOOKUP(M$4,'[1]INTERNAL PARAMETERS-1'!$B$5:$J$44,4, FALSE)</f>
        <v>4.5807108712383959</v>
      </c>
      <c r="N83" s="50">
        <f>$F83*'[1]INTERNAL PARAMETERS-2'!M83*VLOOKUP(N$4,'[1]INTERNAL PARAMETERS-1'!$B$5:$J$44,4, FALSE)</f>
        <v>10.093931676537309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5.5621595846388017</v>
      </c>
      <c r="S83" s="50">
        <f>$F83*'[1]INTERNAL PARAMETERS-2'!R83*VLOOKUP(S$4,'[1]INTERNAL PARAMETERS-1'!$B$5:$J$44,4, FALSE)</f>
        <v>12.651085709608219</v>
      </c>
      <c r="T83" s="50">
        <f>$F83*'[1]INTERNAL PARAMETERS-2'!S83*VLOOKUP(T$4,'[1]INTERNAL PARAMETERS-1'!$B$5:$J$44,4, FALSE)</f>
        <v>1.0470020027010667</v>
      </c>
      <c r="U83" s="50">
        <f>$F83*'[1]INTERNAL PARAMETERS-2'!T83*VLOOKUP(U$4,'[1]INTERNAL PARAMETERS-1'!$B$5:$J$44,4, FALSE)</f>
        <v>2.0940040054021334</v>
      </c>
      <c r="V83" s="50">
        <f>$F83*'[1]INTERNAL PARAMETERS-2'!U83*VLOOKUP(V$4,'[1]INTERNAL PARAMETERS-1'!$B$5:$J$44,4, FALSE)</f>
        <v>16.392414265118184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1.3085982845338755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0.32735519625674575</v>
      </c>
      <c r="AI83" s="50">
        <f>$F83*'[1]INTERNAL PARAMETERS-2'!AH83*VLOOKUP(AI$4,'[1]INTERNAL PARAMETERS-1'!$B$5:$J$44,4, FALSE)</f>
        <v>3.5992621578379889</v>
      </c>
      <c r="AJ83" s="50">
        <f>$F83*'[1]INTERNAL PARAMETERS-2'!AI83*VLOOKUP(AJ$4,'[1]INTERNAL PARAMETERS-1'!$B$5:$J$44,4, FALSE)</f>
        <v>5.5621595846388017</v>
      </c>
      <c r="AK83" s="50">
        <f>$F83*'[1]INTERNAL PARAMETERS-2'!AJ83*VLOOKUP(AK$4,'[1]INTERNAL PARAMETERS-1'!$B$5:$J$44,4, FALSE)</f>
        <v>0.32735519625674575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746.52846668547602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87.03350655352952</v>
      </c>
      <c r="BB83" s="50">
        <f>$F83*'[1]INTERNAL PARAMETERS-2'!M83*(1-VLOOKUP(N$4,'[1]INTERNAL PARAMETERS-1'!$B$5:$J$44,4, FALSE))</f>
        <v>191.78470185420883</v>
      </c>
      <c r="BC83" s="50">
        <f>$F83*'[1]INTERNAL PARAMETERS-2'!N83*(1-VLOOKUP(O$4,'[1]INTERNAL PARAMETERS-1'!$B$5:$J$44,4, FALSE))</f>
        <v>240.48762917770068</v>
      </c>
      <c r="BD83" s="50">
        <f>$F83*'[1]INTERNAL PARAMETERS-2'!O83*(1-VLOOKUP(P$4,'[1]INTERNAL PARAMETERS-1'!$B$5:$J$44,4, FALSE))</f>
        <v>144.2924952565711</v>
      </c>
      <c r="BE83" s="50">
        <f>$F83*'[1]INTERNAL PARAMETERS-2'!P83*(1-VLOOKUP(Q$4,'[1]INTERNAL PARAMETERS-1'!$B$5:$J$44,4, FALSE))</f>
        <v>90.632563086244218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240.37062848255616</v>
      </c>
      <c r="BH83" s="50">
        <f>$F83*'[1]INTERNAL PARAMETERS-2'!S83*(1-VLOOKUP(T$4,'[1]INTERNAL PARAMETERS-1'!$B$5:$J$44,4, FALSE))</f>
        <v>9.4230180243095987</v>
      </c>
      <c r="BI83" s="50">
        <f>$F83*'[1]INTERNAL PARAMETERS-2'!T83*(1-VLOOKUP(U$4,'[1]INTERNAL PARAMETERS-1'!$B$5:$J$44,4, FALSE))</f>
        <v>8.3760160216085335</v>
      </c>
      <c r="BJ83" s="50">
        <f>$F83*'[1]INTERNAL PARAMETERS-2'!U83*(1-VLOOKUP(V$4,'[1]INTERNAL PARAMETERS-1'!$B$5:$J$44,4, FALSE))</f>
        <v>92.890347502336368</v>
      </c>
      <c r="BK83" s="50">
        <f>$F83*'[1]INTERNAL PARAMETERS-2'!V83*(1-VLOOKUP(W$4,'[1]INTERNAL PARAMETERS-1'!$B$5:$J$44,4, FALSE))</f>
        <v>113.86367826381621</v>
      </c>
      <c r="BL83" s="50">
        <f>$F83*'[1]INTERNAL PARAMETERS-2'!W83*(1-VLOOKUP(X$4,'[1]INTERNAL PARAMETERS-1'!$B$5:$J$44,4, FALSE))</f>
        <v>164.57864741857205</v>
      </c>
      <c r="BM83" s="50">
        <f>$F83*'[1]INTERNAL PARAMETERS-2'!X83*(1-VLOOKUP(Y$4,'[1]INTERNAL PARAMETERS-1'!$B$5:$J$44,4, FALSE))</f>
        <v>51.696623493279496</v>
      </c>
      <c r="BN83" s="50">
        <f>$F83*'[1]INTERNAL PARAMETERS-2'!Y83*(1-VLOOKUP(Z$4,'[1]INTERNAL PARAMETERS-1'!$B$5:$J$44,4, FALSE))</f>
        <v>245.39548962007251</v>
      </c>
      <c r="BO83" s="50">
        <f>$F83*'[1]INTERNAL PARAMETERS-2'!Z83*(1-VLOOKUP(AA$4,'[1]INTERNAL PARAMETERS-1'!$B$5:$J$44,4, FALSE))</f>
        <v>248.99475177791052</v>
      </c>
      <c r="BP83" s="50">
        <f>$F83*'[1]INTERNAL PARAMETERS-2'!AA83*(1-VLOOKUP(AB$4,'[1]INTERNAL PARAMETERS-1'!$B$5:$J$44,4, FALSE))</f>
        <v>100.12134002497775</v>
      </c>
      <c r="BQ83" s="50">
        <f>$F83*'[1]INTERNAL PARAMETERS-2'!AB83*(1-VLOOKUP(AC$4,'[1]INTERNAL PARAMETERS-1'!$B$5:$J$44,4, FALSE))</f>
        <v>667.80295536277515</v>
      </c>
      <c r="BR83" s="50">
        <f>$F83*'[1]INTERNAL PARAMETERS-2'!AC83*(1-VLOOKUP(AD$4,'[1]INTERNAL PARAMETERS-1'!$B$5:$J$44,4, FALSE))</f>
        <v>70.673766120500019</v>
      </c>
      <c r="BS83" s="50">
        <f>$F83*'[1]INTERNAL PARAMETERS-2'!AD83*(1-VLOOKUP(AE$4,'[1]INTERNAL PARAMETERS-1'!$B$5:$J$44,4, FALSE))</f>
        <v>17.668544342686644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15.050936523372338</v>
      </c>
      <c r="CA83" s="50">
        <f>$F83*'[1]INTERNAL PARAMETERS-2'!AL83*(1-VLOOKUP(AM$4,'[1]INTERNAL PARAMETERS-1'!$B$5:$J$44,4, FALSE))</f>
        <v>72.637074797547399</v>
      </c>
      <c r="CB83" s="50">
        <f>$F83*'[1]INTERNAL PARAMETERS-2'!AM83*(1-VLOOKUP(AN$4,'[1]INTERNAL PARAMETERS-1'!$B$5:$J$44,4, FALSE))</f>
        <v>28.7932747622108</v>
      </c>
      <c r="CC83" s="50">
        <f>$F83*'[1]INTERNAL PARAMETERS-2'!AN83*(1-VLOOKUP(AO$4,'[1]INTERNAL PARAMETERS-1'!$B$5:$J$44,4, FALSE))</f>
        <v>52.678277831803179</v>
      </c>
      <c r="CD83" s="50">
        <f>$F83*'[1]INTERNAL PARAMETERS-2'!AO83*(1-VLOOKUP(AP$4,'[1]INTERNAL PARAMETERS-1'!$B$5:$J$44,4, FALSE))</f>
        <v>217.25692525037522</v>
      </c>
      <c r="CE83" s="50">
        <f>$F83*'[1]INTERNAL PARAMETERS-2'!AP83*(1-VLOOKUP(AQ$4,'[1]INTERNAL PARAMETERS-1'!$B$5:$J$44,4, FALSE))</f>
        <v>25.194012604372812</v>
      </c>
      <c r="CF83" s="50">
        <f>$F83*'[1]INTERNAL PARAMETERS-2'!AQ83*(1-VLOOKUP(AR$4,'[1]INTERNAL PARAMETERS-1'!$B$5:$J$44,4, FALSE))</f>
        <v>5.2352156386286106</v>
      </c>
      <c r="CG83" s="50">
        <f>$F83*'[1]INTERNAL PARAMETERS-2'!AR83*(1-VLOOKUP(AS$4,'[1]INTERNAL PARAMETERS-1'!$B$5:$J$44,4, FALSE))</f>
        <v>0.65429914226693775</v>
      </c>
      <c r="CH83" s="49">
        <f>$F83*'[1]INTERNAL PARAMETERS-2'!AS83*(1-VLOOKUP(AT$4,'[1]INTERNAL PARAMETERS-1'!$B$5:$J$44,4, FALSE))</f>
        <v>0</v>
      </c>
      <c r="CI83" s="48">
        <f t="shared" si="1"/>
        <v>4112.5016430365149</v>
      </c>
    </row>
    <row r="84" spans="3:87">
      <c r="C84" s="33" t="s">
        <v>10</v>
      </c>
      <c r="D84" s="32" t="s">
        <v>72</v>
      </c>
      <c r="E84" s="32" t="s">
        <v>64</v>
      </c>
      <c r="F84" s="135">
        <f>MHTYP!S84</f>
        <v>2824.6716054301928</v>
      </c>
      <c r="G84" s="51">
        <f>$F84*'[1]INTERNAL PARAMETERS-2'!F84*VLOOKUP(G$4,'[1]INTERNAL PARAMETERS-1'!$B$5:$J$44,4, FALSE)</f>
        <v>22.197399344112625</v>
      </c>
      <c r="H84" s="50">
        <f>$F84*'[1]INTERNAL PARAMETERS-2'!G84*VLOOKUP(H$4,'[1]INTERNAL PARAMETERS-1'!$B$5:$J$44,4, FALSE)</f>
        <v>23.267102481089044</v>
      </c>
      <c r="I84" s="50">
        <f>$F84*'[1]INTERNAL PARAMETERS-2'!H84*VLOOKUP(I$4,'[1]INTERNAL PARAMETERS-1'!$B$5:$J$44,4, FALSE)</f>
        <v>25.954339689557031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0.26749640103423927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3.570286045757574</v>
      </c>
      <c r="N84" s="50">
        <f>$F84*'[1]INTERNAL PARAMETERS-2'!M84*VLOOKUP(N$4,'[1]INTERNAL PARAMETERS-1'!$B$5:$J$44,4, FALSE)</f>
        <v>5.8167614969142329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3.7441022129977206</v>
      </c>
      <c r="S84" s="50">
        <f>$F84*'[1]INTERNAL PARAMETERS-2'!R84*VLOOKUP(S$4,'[1]INTERNAL PARAMETERS-1'!$B$5:$J$44,4, FALSE)</f>
        <v>7.9433155150623538</v>
      </c>
      <c r="T84" s="50">
        <f>$F84*'[1]INTERNAL PARAMETERS-2'!S84*VLOOKUP(T$4,'[1]INTERNAL PARAMETERS-1'!$B$5:$J$44,4, FALSE)</f>
        <v>0.82906936290981603</v>
      </c>
      <c r="U84" s="50">
        <f>$F84*'[1]INTERNAL PARAMETERS-2'!T84*VLOOKUP(U$4,'[1]INTERNAL PARAMETERS-1'!$B$5:$J$44,4, FALSE)</f>
        <v>1.551140165405936</v>
      </c>
      <c r="V84" s="50">
        <f>$F84*'[1]INTERNAL PARAMETERS-2'!U84*VLOOKUP(V$4,'[1]INTERNAL PARAMETERS-1'!$B$5:$J$44,4, FALSE)</f>
        <v>11.633508870470438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1.6046959390448925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0.80220673594217484</v>
      </c>
      <c r="AI84" s="50">
        <f>$F84*'[1]INTERNAL PARAMETERS-2'!AH84*VLOOKUP(AI$4,'[1]INTERNAL PARAMETERS-1'!$B$5:$J$44,4, FALSE)</f>
        <v>2.9418954770555463</v>
      </c>
      <c r="AJ84" s="50">
        <f>$F84*'[1]INTERNAL PARAMETERS-2'!AI84*VLOOKUP(AJ$4,'[1]INTERNAL PARAMETERS-1'!$B$5:$J$44,4, FALSE)</f>
        <v>4.2790950150661988</v>
      </c>
      <c r="AK84" s="50">
        <f>$F84*'[1]INTERNAL PARAMETERS-2'!AJ84*VLOOKUP(AK$4,'[1]INTERNAL PARAMETERS-1'!$B$5:$J$44,4, FALSE)</f>
        <v>0.80220673594217484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493.13245410158356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67.835434869393893</v>
      </c>
      <c r="BB84" s="50">
        <f>$F84*'[1]INTERNAL PARAMETERS-2'!M84*(1-VLOOKUP(N$4,'[1]INTERNAL PARAMETERS-1'!$B$5:$J$44,4, FALSE))</f>
        <v>110.51846844137042</v>
      </c>
      <c r="BC84" s="50">
        <f>$F84*'[1]INTERNAL PARAMETERS-2'!N84*(1-VLOOKUP(O$4,'[1]INTERNAL PARAMETERS-1'!$B$5:$J$44,4, FALSE))</f>
        <v>199.77546422837148</v>
      </c>
      <c r="BD84" s="50">
        <f>$F84*'[1]INTERNAL PARAMETERS-2'!O84*(1-VLOOKUP(P$4,'[1]INTERNAL PARAMETERS-1'!$B$5:$J$44,4, FALSE))</f>
        <v>86.382129767142345</v>
      </c>
      <c r="BE84" s="50">
        <f>$F84*'[1]INTERNAL PARAMETERS-2'!P84*(1-VLOOKUP(Q$4,'[1]INTERNAL PARAMETERS-1'!$B$5:$J$44,4, FALSE))</f>
        <v>71.13822451411724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150.92299478618472</v>
      </c>
      <c r="BH84" s="50">
        <f>$F84*'[1]INTERNAL PARAMETERS-2'!S84*(1-VLOOKUP(T$4,'[1]INTERNAL PARAMETERS-1'!$B$5:$J$44,4, FALSE))</f>
        <v>7.4616242661883438</v>
      </c>
      <c r="BI84" s="50">
        <f>$F84*'[1]INTERNAL PARAMETERS-2'!T84*(1-VLOOKUP(U$4,'[1]INTERNAL PARAMETERS-1'!$B$5:$J$44,4, FALSE))</f>
        <v>6.2045606616237441</v>
      </c>
      <c r="BJ84" s="50">
        <f>$F84*'[1]INTERNAL PARAMETERS-2'!U84*(1-VLOOKUP(V$4,'[1]INTERNAL PARAMETERS-1'!$B$5:$J$44,4, FALSE))</f>
        <v>65.923216932665824</v>
      </c>
      <c r="BK84" s="50">
        <f>$F84*'[1]INTERNAL PARAMETERS-2'!V84*(1-VLOOKUP(W$4,'[1]INTERNAL PARAMETERS-1'!$B$5:$J$44,4, FALSE))</f>
        <v>79.428918143215398</v>
      </c>
      <c r="BL84" s="50">
        <f>$F84*'[1]INTERNAL PARAMETERS-2'!W84*(1-VLOOKUP(X$4,'[1]INTERNAL PARAMETERS-1'!$B$5:$J$44,4, FALSE))</f>
        <v>112.85862412632117</v>
      </c>
      <c r="BM84" s="50">
        <f>$F84*'[1]INTERNAL PARAMETERS-2'!X84*(1-VLOOKUP(Y$4,'[1]INTERNAL PARAMETERS-1'!$B$5:$J$44,4, FALSE))</f>
        <v>43.324813084088298</v>
      </c>
      <c r="BN84" s="50">
        <f>$F84*'[1]INTERNAL PARAMETERS-2'!Y84*(1-VLOOKUP(Z$4,'[1]INTERNAL PARAMETERS-1'!$B$5:$J$44,4, FALSE))</f>
        <v>165.81104791035776</v>
      </c>
      <c r="BO84" s="50">
        <f>$F84*'[1]INTERNAL PARAMETERS-2'!Z84*(1-VLOOKUP(AA$4,'[1]INTERNAL PARAMETERS-1'!$B$5:$J$44,4, FALSE))</f>
        <v>170.89234966136613</v>
      </c>
      <c r="BP84" s="50">
        <f>$F84*'[1]INTERNAL PARAMETERS-2'!AA84*(1-VLOOKUP(AB$4,'[1]INTERNAL PARAMETERS-1'!$B$5:$J$44,4, FALSE))</f>
        <v>69.801024976106575</v>
      </c>
      <c r="BQ84" s="50">
        <f>$F84*'[1]INTERNAL PARAMETERS-2'!AB84*(1-VLOOKUP(AC$4,'[1]INTERNAL PARAMETERS-1'!$B$5:$J$44,4, FALSE))</f>
        <v>464.27093414900173</v>
      </c>
      <c r="BR84" s="50">
        <f>$F84*'[1]INTERNAL PARAMETERS-2'!AC84*(1-VLOOKUP(AD$4,'[1]INTERNAL PARAMETERS-1'!$B$5:$J$44,4, FALSE))</f>
        <v>45.731715759075364</v>
      </c>
      <c r="BS84" s="50">
        <f>$F84*'[1]INTERNAL PARAMETERS-2'!AD84*(1-VLOOKUP(AE$4,'[1]INTERNAL PARAMETERS-1'!$B$5:$J$44,4, FALSE))</f>
        <v>9.8951071009825089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11.4998030400274</v>
      </c>
      <c r="CA84" s="50">
        <f>$F84*'[1]INTERNAL PARAMETERS-2'!AL84*(1-VLOOKUP(AM$4,'[1]INTERNAL PARAMETERS-1'!$B$5:$J$44,4, FALSE))</f>
        <v>58.83621473814766</v>
      </c>
      <c r="CB84" s="50">
        <f>$F84*'[1]INTERNAL PARAMETERS-2'!AM84*(1-VLOOKUP(AN$4,'[1]INTERNAL PARAMETERS-1'!$B$5:$J$44,4, FALSE))</f>
        <v>17.918304329046428</v>
      </c>
      <c r="CC84" s="50">
        <f>$F84*'[1]INTERNAL PARAMETERS-2'!AN84*(1-VLOOKUP(AO$4,'[1]INTERNAL PARAMETERS-1'!$B$5:$J$44,4, FALSE))</f>
        <v>37.70851853101145</v>
      </c>
      <c r="CD84" s="50">
        <f>$F84*'[1]INTERNAL PARAMETERS-2'!AO84*(1-VLOOKUP(AP$4,'[1]INTERNAL PARAMETERS-1'!$B$5:$J$44,4, FALSE))</f>
        <v>144.1486413683136</v>
      </c>
      <c r="CE84" s="50">
        <f>$F84*'[1]INTERNAL PARAMETERS-2'!AP84*(1-VLOOKUP(AQ$4,'[1]INTERNAL PARAMETERS-1'!$B$5:$J$44,4, FALSE))</f>
        <v>14.708912450956642</v>
      </c>
      <c r="CF84" s="50">
        <f>$F84*'[1]INTERNAL PARAMETERS-2'!AQ84*(1-VLOOKUP(AR$4,'[1]INTERNAL PARAMETERS-1'!$B$5:$J$44,4, FALSE))</f>
        <v>1.3371995380106534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2824.6713229630327</v>
      </c>
    </row>
    <row r="85" spans="3:87">
      <c r="C85" s="33" t="s">
        <v>10</v>
      </c>
      <c r="D85" s="32" t="s">
        <v>72</v>
      </c>
      <c r="E85" s="32" t="s">
        <v>63</v>
      </c>
      <c r="F85" s="135">
        <f>MHTYP!S85</f>
        <v>2112.7446648771074</v>
      </c>
      <c r="G85" s="51">
        <f>$F85*'[1]INTERNAL PARAMETERS-2'!F85*VLOOKUP(G$4,'[1]INTERNAL PARAMETERS-1'!$B$5:$J$44,4, FALSE)</f>
        <v>15.892065369205602</v>
      </c>
      <c r="H85" s="50">
        <f>$F85*'[1]INTERNAL PARAMETERS-2'!G85*VLOOKUP(H$4,'[1]INTERNAL PARAMETERS-1'!$B$5:$J$44,4, FALSE)</f>
        <v>15.220635114707658</v>
      </c>
      <c r="I85" s="50">
        <f>$F85*'[1]INTERNAL PARAMETERS-2'!H85*VLOOKUP(I$4,'[1]INTERNAL PARAMETERS-1'!$B$5:$J$44,4, FALSE)</f>
        <v>19.947087895674208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0.44769059448745907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3.0105343827699858</v>
      </c>
      <c r="N85" s="50">
        <f>$F85*'[1]INTERNAL PARAMETERS-2'!M85*VLOOKUP(N$4,'[1]INTERNAL PARAMETERS-1'!$B$5:$J$44,4, FALSE)</f>
        <v>4.1184999399248383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2.6859322924582667</v>
      </c>
      <c r="S85" s="50">
        <f>$F85*'[1]INTERNAL PARAMETERS-2'!R85*VLOOKUP(S$4,'[1]INTERNAL PARAMETERS-1'!$B$5:$J$44,4, FALSE)</f>
        <v>5.4018233042644912</v>
      </c>
      <c r="T85" s="50">
        <f>$F85*'[1]INTERNAL PARAMETERS-2'!S85*VLOOKUP(T$4,'[1]INTERNAL PARAMETERS-1'!$B$5:$J$44,4, FALSE)</f>
        <v>0.40290040759206436</v>
      </c>
      <c r="U85" s="50">
        <f>$F85*'[1]INTERNAL PARAMETERS-2'!T85*VLOOKUP(U$4,'[1]INTERNAL PARAMETERS-1'!$B$5:$J$44,4, FALSE)</f>
        <v>0.44764833959416156</v>
      </c>
      <c r="V85" s="50">
        <f>$F85*'[1]INTERNAL PARAMETERS-2'!U85*VLOOKUP(V$4,'[1]INTERNAL PARAMETERS-1'!$B$5:$J$44,4, FALSE)</f>
        <v>9.8038218870458618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0.89538118897491814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0.44769059448745907</v>
      </c>
      <c r="AI85" s="50">
        <f>$F85*'[1]INTERNAL PARAMETERS-2'!AH85*VLOOKUP(AI$4,'[1]INTERNAL PARAMETERS-1'!$B$5:$J$44,4, FALSE)</f>
        <v>1.7905511034833483</v>
      </c>
      <c r="AJ85" s="50">
        <f>$F85*'[1]INTERNAL PARAMETERS-2'!AI85*VLOOKUP(AJ$4,'[1]INTERNAL PARAMETERS-1'!$B$5:$J$44,4, FALSE)</f>
        <v>1.3430717834623771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378.99467001780994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57.20015327262972</v>
      </c>
      <c r="BB85" s="50">
        <f>$F85*'[1]INTERNAL PARAMETERS-2'!M85*(1-VLOOKUP(N$4,'[1]INTERNAL PARAMETERS-1'!$B$5:$J$44,4, FALSE))</f>
        <v>78.251498858571921</v>
      </c>
      <c r="BC85" s="50">
        <f>$F85*'[1]INTERNAL PARAMETERS-2'!N85*(1-VLOOKUP(O$4,'[1]INTERNAL PARAMETERS-1'!$B$5:$J$44,4, FALSE))</f>
        <v>178.16987033375136</v>
      </c>
      <c r="BD85" s="50">
        <f>$F85*'[1]INTERNAL PARAMETERS-2'!O85*(1-VLOOKUP(P$4,'[1]INTERNAL PARAMETERS-1'!$B$5:$J$44,4, FALSE))</f>
        <v>60.882117909897659</v>
      </c>
      <c r="BE85" s="50">
        <f>$F85*'[1]INTERNAL PARAMETERS-2'!P85*(1-VLOOKUP(Q$4,'[1]INTERNAL PARAMETERS-1'!$B$5:$J$44,4, FALSE))</f>
        <v>54.391132475995718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102.63464278102532</v>
      </c>
      <c r="BH85" s="50">
        <f>$F85*'[1]INTERNAL PARAMETERS-2'!S85*(1-VLOOKUP(T$4,'[1]INTERNAL PARAMETERS-1'!$B$5:$J$44,4, FALSE))</f>
        <v>3.6261036683285792</v>
      </c>
      <c r="BI85" s="50">
        <f>$F85*'[1]INTERNAL PARAMETERS-2'!T85*(1-VLOOKUP(U$4,'[1]INTERNAL PARAMETERS-1'!$B$5:$J$44,4, FALSE))</f>
        <v>1.7905933583766462</v>
      </c>
      <c r="BJ85" s="50">
        <f>$F85*'[1]INTERNAL PARAMETERS-2'!U85*(1-VLOOKUP(V$4,'[1]INTERNAL PARAMETERS-1'!$B$5:$J$44,4, FALSE))</f>
        <v>55.554990693259889</v>
      </c>
      <c r="BK85" s="50">
        <f>$F85*'[1]INTERNAL PARAMETERS-2'!V85*(1-VLOOKUP(W$4,'[1]INTERNAL PARAMETERS-1'!$B$5:$J$44,4, FALSE))</f>
        <v>66.030242834803701</v>
      </c>
      <c r="BL85" s="50">
        <f>$F85*'[1]INTERNAL PARAMETERS-2'!W85*(1-VLOOKUP(X$4,'[1]INTERNAL PARAMETERS-1'!$B$5:$J$44,4, FALSE))</f>
        <v>90.651746610348525</v>
      </c>
      <c r="BM85" s="50">
        <f>$F85*'[1]INTERNAL PARAMETERS-2'!X85*(1-VLOOKUP(Y$4,'[1]INTERNAL PARAMETERS-1'!$B$5:$J$44,4, FALSE))</f>
        <v>38.722806766800602</v>
      </c>
      <c r="BN85" s="50">
        <f>$F85*'[1]INTERNAL PARAMETERS-2'!Y85*(1-VLOOKUP(Z$4,'[1]INTERNAL PARAMETERS-1'!$B$5:$J$44,4, FALSE))</f>
        <v>121.76423581979532</v>
      </c>
      <c r="BO85" s="50">
        <f>$F85*'[1]INTERNAL PARAMETERS-2'!Z85*(1-VLOOKUP(AA$4,'[1]INTERNAL PARAMETERS-1'!$B$5:$J$44,4, FALSE))</f>
        <v>115.0492994514164</v>
      </c>
      <c r="BP85" s="50">
        <f>$F85*'[1]INTERNAL PARAMETERS-2'!AA85*(1-VLOOKUP(AB$4,'[1]INTERNAL PARAMETERS-1'!$B$5:$J$44,4, FALSE))</f>
        <v>42.080380588223299</v>
      </c>
      <c r="BQ85" s="50">
        <f>$F85*'[1]INTERNAL PARAMETERS-2'!AB85*(1-VLOOKUP(AC$4,'[1]INTERNAL PARAMETERS-1'!$B$5:$J$44,4, FALSE))</f>
        <v>357.01117092200064</v>
      </c>
      <c r="BR85" s="50">
        <f>$F85*'[1]INTERNAL PARAMETERS-2'!AC85*(1-VLOOKUP(AD$4,'[1]INTERNAL PARAMETERS-1'!$B$5:$J$44,4, FALSE))</f>
        <v>30.888749549436287</v>
      </c>
      <c r="BS85" s="50">
        <f>$F85*'[1]INTERNAL PARAMETERS-2'!AD85*(1-VLOOKUP(AE$4,'[1]INTERNAL PARAMETERS-1'!$B$5:$J$44,4, FALSE))</f>
        <v>5.5958155193935069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7.8340572173643146</v>
      </c>
      <c r="CA85" s="50">
        <f>$F85*'[1]INTERNAL PARAMETERS-2'!AL85*(1-VLOOKUP(AM$4,'[1]INTERNAL PARAMETERS-1'!$B$5:$J$44,4, FALSE))</f>
        <v>37.603685917815191</v>
      </c>
      <c r="CB85" s="50">
        <f>$F85*'[1]INTERNAL PARAMETERS-2'!AM85*(1-VLOOKUP(AN$4,'[1]INTERNAL PARAMETERS-1'!$B$5:$J$44,4, FALSE))</f>
        <v>9.8485592553246359</v>
      </c>
      <c r="CC85" s="50">
        <f>$F85*'[1]INTERNAL PARAMETERS-2'!AN85*(1-VLOOKUP(AO$4,'[1]INTERNAL PARAMETERS-1'!$B$5:$J$44,4, FALSE))</f>
        <v>24.173813181057376</v>
      </c>
      <c r="CD85" s="50">
        <f>$F85*'[1]INTERNAL PARAMETERS-2'!AO85*(1-VLOOKUP(AP$4,'[1]INTERNAL PARAMETERS-1'!$B$5:$J$44,4, FALSE))</f>
        <v>98.038113233225388</v>
      </c>
      <c r="CE85" s="50">
        <f>$F85*'[1]INTERNAL PARAMETERS-2'!AP85*(1-VLOOKUP(AQ$4,'[1]INTERNAL PARAMETERS-1'!$B$5:$J$44,4, FALSE))</f>
        <v>12.758442482259877</v>
      </c>
      <c r="CF85" s="50">
        <f>$F85*'[1]INTERNAL PARAMETERS-2'!AQ85*(1-VLOOKUP(AR$4,'[1]INTERNAL PARAMETERS-1'!$B$5:$J$44,4, FALSE))</f>
        <v>1.3430717834623771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2112.7452987005067</v>
      </c>
    </row>
    <row r="86" spans="3:87">
      <c r="C86" s="33" t="s">
        <v>10</v>
      </c>
      <c r="D86" s="32" t="s">
        <v>72</v>
      </c>
      <c r="E86" s="32" t="s">
        <v>62</v>
      </c>
      <c r="F86" s="135">
        <f>MHTYP!S86</f>
        <v>1792.4323896205572</v>
      </c>
      <c r="G86" s="51">
        <f>$F86*'[1]INTERNAL PARAMETERS-2'!F86*VLOOKUP(G$4,'[1]INTERNAL PARAMETERS-1'!$B$5:$J$44,4, FALSE)</f>
        <v>16.190862532203532</v>
      </c>
      <c r="H86" s="50">
        <f>$F86*'[1]INTERNAL PARAMETERS-2'!G86*VLOOKUP(H$4,'[1]INTERNAL PARAMETERS-1'!$B$5:$J$44,4, FALSE)</f>
        <v>11.009836710005311</v>
      </c>
      <c r="I86" s="50">
        <f>$F86*'[1]INTERNAL PARAMETERS-2'!H86*VLOOKUP(I$4,'[1]INTERNAL PARAMETERS-1'!$B$5:$J$44,4, FALSE)</f>
        <v>16.540126945483046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0.21580885971031508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3.5403945316546288</v>
      </c>
      <c r="N86" s="50">
        <f>$F86*'[1]INTERNAL PARAMETERS-2'!M86*VLOOKUP(N$4,'[1]INTERNAL PARAMETERS-1'!$B$5:$J$44,4, FALSE)</f>
        <v>2.9143516709318567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2.1588055700589992</v>
      </c>
      <c r="S86" s="50">
        <f>$F86*'[1]INTERNAL PARAMETERS-2'!R86*VLOOKUP(S$4,'[1]INTERNAL PARAMETERS-1'!$B$5:$J$44,4, FALSE)</f>
        <v>4.4755602822913616</v>
      </c>
      <c r="T86" s="50">
        <f>$F86*'[1]INTERNAL PARAMETERS-2'!S86*VLOOKUP(T$4,'[1]INTERNAL PARAMETERS-1'!$B$5:$J$44,4, FALSE)</f>
        <v>0.60446197475174046</v>
      </c>
      <c r="U86" s="50">
        <f>$F86*'[1]INTERNAL PARAMETERS-2'!T86*VLOOKUP(U$4,'[1]INTERNAL PARAMETERS-1'!$B$5:$J$44,4, FALSE)</f>
        <v>0.77716283549168119</v>
      </c>
      <c r="V86" s="50">
        <f>$F86*'[1]INTERNAL PARAMETERS-2'!U86*VLOOKUP(V$4,'[1]INTERNAL PARAMETERS-1'!$B$5:$J$44,4, FALSE)</f>
        <v>7.0915795062947717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0.43179696265959222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0.43179696265959222</v>
      </c>
      <c r="AI86" s="50">
        <f>$F86*'[1]INTERNAL PARAMETERS-2'!AH86*VLOOKUP(AI$4,'[1]INTERNAL PARAMETERS-1'!$B$5:$J$44,4, FALSE)</f>
        <v>0.86359392531918444</v>
      </c>
      <c r="AJ86" s="50">
        <f>$F86*'[1]INTERNAL PARAMETERS-2'!AI86*VLOOKUP(AJ$4,'[1]INTERNAL PARAMETERS-1'!$B$5:$J$44,4, FALSE)</f>
        <v>1.7270086073994066</v>
      </c>
      <c r="AK86" s="50">
        <f>$F86*'[1]INTERNAL PARAMETERS-2'!AJ86*VLOOKUP(AK$4,'[1]INTERNAL PARAMETERS-1'!$B$5:$J$44,4, FALSE)</f>
        <v>0.21580885971031508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314.26241196417783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67.267496101437942</v>
      </c>
      <c r="BB86" s="50">
        <f>$F86*'[1]INTERNAL PARAMETERS-2'!M86*(1-VLOOKUP(N$4,'[1]INTERNAL PARAMETERS-1'!$B$5:$J$44,4, FALSE))</f>
        <v>55.372681747705272</v>
      </c>
      <c r="BC86" s="50">
        <f>$F86*'[1]INTERNAL PARAMETERS-2'!N86*(1-VLOOKUP(O$4,'[1]INTERNAL PARAMETERS-1'!$B$5:$J$44,4, FALSE))</f>
        <v>173.99732708735323</v>
      </c>
      <c r="BD86" s="50">
        <f>$F86*'[1]INTERNAL PARAMETERS-2'!O86*(1-VLOOKUP(P$4,'[1]INTERNAL PARAMETERS-1'!$B$5:$J$44,4, FALSE))</f>
        <v>48.140790633950999</v>
      </c>
      <c r="BE86" s="50">
        <f>$F86*'[1]INTERNAL PARAMETERS-2'!P86*(1-VLOOKUP(Q$4,'[1]INTERNAL PARAMETERS-1'!$B$5:$J$44,4, FALSE))</f>
        <v>45.550188101232408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85.035645363535863</v>
      </c>
      <c r="BH86" s="50">
        <f>$F86*'[1]INTERNAL PARAMETERS-2'!S86*(1-VLOOKUP(T$4,'[1]INTERNAL PARAMETERS-1'!$B$5:$J$44,4, FALSE))</f>
        <v>5.440157772765664</v>
      </c>
      <c r="BI86" s="50">
        <f>$F86*'[1]INTERNAL PARAMETERS-2'!T86*(1-VLOOKUP(U$4,'[1]INTERNAL PARAMETERS-1'!$B$5:$J$44,4, FALSE))</f>
        <v>3.1086513419667248</v>
      </c>
      <c r="BJ86" s="50">
        <f>$F86*'[1]INTERNAL PARAMETERS-2'!U86*(1-VLOOKUP(V$4,'[1]INTERNAL PARAMETERS-1'!$B$5:$J$44,4, FALSE))</f>
        <v>40.185617202337042</v>
      </c>
      <c r="BK86" s="50">
        <f>$F86*'[1]INTERNAL PARAMETERS-2'!V86*(1-VLOOKUP(W$4,'[1]INTERNAL PARAMETERS-1'!$B$5:$J$44,4, FALSE))</f>
        <v>61.309253670776343</v>
      </c>
      <c r="BL86" s="50">
        <f>$F86*'[1]INTERNAL PARAMETERS-2'!W86*(1-VLOOKUP(X$4,'[1]INTERNAL PARAMETERS-1'!$B$5:$J$44,4, FALSE))</f>
        <v>69.512678988352761</v>
      </c>
      <c r="BM86" s="50">
        <f>$F86*'[1]INTERNAL PARAMETERS-2'!X86*(1-VLOOKUP(Y$4,'[1]INTERNAL PARAMETERS-1'!$B$5:$J$44,4, FALSE))</f>
        <v>39.721556456664281</v>
      </c>
      <c r="BN86" s="50">
        <f>$F86*'[1]INTERNAL PARAMETERS-2'!Y86*(1-VLOOKUP(Z$4,'[1]INTERNAL PARAMETERS-1'!$B$5:$J$44,4, FALSE))</f>
        <v>107.29123873466834</v>
      </c>
      <c r="BO86" s="50">
        <f>$F86*'[1]INTERNAL PARAMETERS-2'!Z86*(1-VLOOKUP(AA$4,'[1]INTERNAL PARAMETERS-1'!$B$5:$J$44,4, FALSE))</f>
        <v>99.735419239461848</v>
      </c>
      <c r="BP86" s="50">
        <f>$F86*'[1]INTERNAL PARAMETERS-2'!AA86*(1-VLOOKUP(AB$4,'[1]INTERNAL PARAMETERS-1'!$B$5:$J$44,4, FALSE))</f>
        <v>37.13095392394569</v>
      </c>
      <c r="BQ86" s="50">
        <f>$F86*'[1]INTERNAL PARAMETERS-2'!AB86*(1-VLOOKUP(AC$4,'[1]INTERNAL PARAMETERS-1'!$B$5:$J$44,4, FALSE))</f>
        <v>290.78720278433781</v>
      </c>
      <c r="BR86" s="50">
        <f>$F86*'[1]INTERNAL PARAMETERS-2'!AC86*(1-VLOOKUP(AD$4,'[1]INTERNAL PARAMETERS-1'!$B$5:$J$44,4, FALSE))</f>
        <v>19.429070887292031</v>
      </c>
      <c r="BS86" s="50">
        <f>$F86*'[1]INTERNAL PARAMETERS-2'!AD86*(1-VLOOKUP(AE$4,'[1]INTERNAL PARAMETERS-1'!$B$5:$J$44,4, FALSE))</f>
        <v>6.9080344295976266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7.1240225325469035</v>
      </c>
      <c r="CA86" s="50">
        <f>$F86*'[1]INTERNAL PARAMETERS-2'!AL86*(1-VLOOKUP(AM$4,'[1]INTERNAL PARAMETERS-1'!$B$5:$J$44,4, FALSE))</f>
        <v>23.098896961801156</v>
      </c>
      <c r="CB86" s="50">
        <f>$F86*'[1]INTERNAL PARAMETERS-2'!AM86*(1-VLOOKUP(AN$4,'[1]INTERNAL PARAMETERS-1'!$B$5:$J$44,4, FALSE))</f>
        <v>6.0446197475174044</v>
      </c>
      <c r="CC86" s="50">
        <f>$F86*'[1]INTERNAL PARAMETERS-2'!AN86*(1-VLOOKUP(AO$4,'[1]INTERNAL PARAMETERS-1'!$B$5:$J$44,4, FALSE))</f>
        <v>25.905308354230062</v>
      </c>
      <c r="CD86" s="50">
        <f>$F86*'[1]INTERNAL PARAMETERS-2'!AO86*(1-VLOOKUP(AP$4,'[1]INTERNAL PARAMETERS-1'!$B$5:$J$44,4, FALSE))</f>
        <v>78.147722025349779</v>
      </c>
      <c r="CE86" s="50">
        <f>$F86*'[1]INTERNAL PARAMETERS-2'!AP86*(1-VLOOKUP(AQ$4,'[1]INTERNAL PARAMETERS-1'!$B$5:$J$44,4, FALSE))</f>
        <v>11.657442532375217</v>
      </c>
      <c r="CF86" s="50">
        <f>$F86*'[1]INTERNAL PARAMETERS-2'!AQ86*(1-VLOOKUP(AR$4,'[1]INTERNAL PARAMETERS-1'!$B$5:$J$44,4, FALSE))</f>
        <v>1.0794027850294996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1792.432748107035</v>
      </c>
    </row>
    <row r="87" spans="3:87">
      <c r="C87" s="33" t="s">
        <v>10</v>
      </c>
      <c r="D87" s="32" t="s">
        <v>72</v>
      </c>
      <c r="E87" s="32" t="s">
        <v>61</v>
      </c>
      <c r="F87" s="135">
        <f>MHTYP!S87</f>
        <v>2037.054435450046</v>
      </c>
      <c r="G87" s="51">
        <f>$F87*'[1]INTERNAL PARAMETERS-2'!F87*VLOOKUP(G$4,'[1]INTERNAL PARAMETERS-1'!$B$5:$J$44,4, FALSE)</f>
        <v>16.303157763237351</v>
      </c>
      <c r="H87" s="50">
        <f>$F87*'[1]INTERNAL PARAMETERS-2'!G87*VLOOKUP(H$4,'[1]INTERNAL PARAMETERS-1'!$B$5:$J$44,4, FALSE)</f>
        <v>8.9948175651732232</v>
      </c>
      <c r="I87" s="50">
        <f>$F87*'[1]INTERNAL PARAMETERS-2'!H87*VLOOKUP(I$4,'[1]INTERNAL PARAMETERS-1'!$B$5:$J$44,4, FALSE)</f>
        <v>19.119864228039372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4.5395961799447822</v>
      </c>
      <c r="N87" s="50">
        <f>$F87*'[1]INTERNAL PARAMETERS-2'!M87*VLOOKUP(N$4,'[1]INTERNAL PARAMETERS-1'!$B$5:$J$44,4, FALSE)</f>
        <v>3.0357611135181402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1.9675908792011993</v>
      </c>
      <c r="S87" s="50">
        <f>$F87*'[1]INTERNAL PARAMETERS-2'!R87*VLOOKUP(S$4,'[1]INTERNAL PARAMETERS-1'!$B$5:$J$44,4, FALSE)</f>
        <v>5.5457279214300916</v>
      </c>
      <c r="T87" s="50">
        <f>$F87*'[1]INTERNAL PARAMETERS-2'!S87*VLOOKUP(T$4,'[1]INTERNAL PARAMETERS-1'!$B$5:$J$44,4, FALSE)</f>
        <v>0.36540682463102925</v>
      </c>
      <c r="U87" s="50">
        <f>$F87*'[1]INTERNAL PARAMETERS-2'!T87*VLOOKUP(U$4,'[1]INTERNAL PARAMETERS-1'!$B$5:$J$44,4, FALSE)</f>
        <v>1.0681498637725861</v>
      </c>
      <c r="V87" s="50">
        <f>$F87*'[1]INTERNAL PARAMETERS-2'!U87*VLOOKUP(V$4,'[1]INTERNAL PARAMETERS-1'!$B$5:$J$44,4, FALSE)</f>
        <v>8.2640344717276957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1.1244540483684253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1.9675908792011993</v>
      </c>
      <c r="AJ87" s="50">
        <f>$F87*'[1]INTERNAL PARAMETERS-2'!AI87*VLOOKUP(AJ$4,'[1]INTERNAL PARAMETERS-1'!$B$5:$J$44,4, FALSE)</f>
        <v>1.9675908792011993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363.27742033274802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86.252327418950856</v>
      </c>
      <c r="BB87" s="50">
        <f>$F87*'[1]INTERNAL PARAMETERS-2'!M87*(1-VLOOKUP(N$4,'[1]INTERNAL PARAMETERS-1'!$B$5:$J$44,4, FALSE))</f>
        <v>57.67946115684466</v>
      </c>
      <c r="BC87" s="50">
        <f>$F87*'[1]INTERNAL PARAMETERS-2'!N87*(1-VLOOKUP(O$4,'[1]INTERNAL PARAMETERS-1'!$B$5:$J$44,4, FALSE))</f>
        <v>199.57348232813774</v>
      </c>
      <c r="BD87" s="50">
        <f>$F87*'[1]INTERNAL PARAMETERS-2'!O87*(1-VLOOKUP(P$4,'[1]INTERNAL PARAMETERS-1'!$B$5:$J$44,4, FALSE))</f>
        <v>50.033927338080488</v>
      </c>
      <c r="BE87" s="50">
        <f>$F87*'[1]INTERNAL PARAMETERS-2'!P87*(1-VLOOKUP(Q$4,'[1]INTERNAL PARAMETERS-1'!$B$5:$J$44,4, FALSE))</f>
        <v>56.498926999868296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105.36883050717172</v>
      </c>
      <c r="BH87" s="50">
        <f>$F87*'[1]INTERNAL PARAMETERS-2'!S87*(1-VLOOKUP(T$4,'[1]INTERNAL PARAMETERS-1'!$B$5:$J$44,4, FALSE))</f>
        <v>3.2886614216792629</v>
      </c>
      <c r="BI87" s="50">
        <f>$F87*'[1]INTERNAL PARAMETERS-2'!T87*(1-VLOOKUP(U$4,'[1]INTERNAL PARAMETERS-1'!$B$5:$J$44,4, FALSE))</f>
        <v>4.2725994550903446</v>
      </c>
      <c r="BJ87" s="50">
        <f>$F87*'[1]INTERNAL PARAMETERS-2'!U87*(1-VLOOKUP(V$4,'[1]INTERNAL PARAMETERS-1'!$B$5:$J$44,4, FALSE))</f>
        <v>46.829528673123612</v>
      </c>
      <c r="BK87" s="50">
        <f>$F87*'[1]INTERNAL PARAMETERS-2'!V87*(1-VLOOKUP(W$4,'[1]INTERNAL PARAMETERS-1'!$B$5:$J$44,4, FALSE))</f>
        <v>55.093563144851309</v>
      </c>
      <c r="BL87" s="50">
        <f>$F87*'[1]INTERNAL PARAMETERS-2'!W87*(1-VLOOKUP(X$4,'[1]INTERNAL PARAMETERS-1'!$B$5:$J$44,4, FALSE))</f>
        <v>88.262105695510229</v>
      </c>
      <c r="BM87" s="50">
        <f>$F87*'[1]INTERNAL PARAMETERS-2'!X87*(1-VLOOKUP(Y$4,'[1]INTERNAL PARAMETERS-1'!$B$5:$J$44,4, FALSE))</f>
        <v>59.872085439530025</v>
      </c>
      <c r="BN87" s="50">
        <f>$F87*'[1]INTERNAL PARAMETERS-2'!Y87*(1-VLOOKUP(Z$4,'[1]INTERNAL PARAMETERS-1'!$B$5:$J$44,4, FALSE))</f>
        <v>120.02508068570862</v>
      </c>
      <c r="BO87" s="50">
        <f>$F87*'[1]INTERNAL PARAMETERS-2'!Z87*(1-VLOOKUP(AA$4,'[1]INTERNAL PARAMETERS-1'!$B$5:$J$44,4, FALSE))</f>
        <v>101.47321853117796</v>
      </c>
      <c r="BP87" s="50">
        <f>$F87*'[1]INTERNAL PARAMETERS-2'!AA87*(1-VLOOKUP(AB$4,'[1]INTERNAL PARAMETERS-1'!$B$5:$J$44,4, FALSE))</f>
        <v>39.914655724538832</v>
      </c>
      <c r="BQ87" s="50">
        <f>$F87*'[1]INTERNAL PARAMETERS-2'!AB87*(1-VLOOKUP(AC$4,'[1]INTERNAL PARAMETERS-1'!$B$5:$J$44,4, FALSE))</f>
        <v>326.34467618772624</v>
      </c>
      <c r="BR87" s="50">
        <f>$F87*'[1]INTERNAL PARAMETERS-2'!AC87*(1-VLOOKUP(AD$4,'[1]INTERNAL PARAMETERS-1'!$B$5:$J$44,4, FALSE))</f>
        <v>20.238339521639752</v>
      </c>
      <c r="BS87" s="50">
        <f>$F87*'[1]INTERNAL PARAMETERS-2'!AD87*(1-VLOOKUP(AE$4,'[1]INTERNAL PARAMETERS-1'!$B$5:$J$44,4, FALSE))</f>
        <v>8.4325905409890112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3.0920449275696247</v>
      </c>
      <c r="CA87" s="50">
        <f>$F87*'[1]INTERNAL PARAMETERS-2'!AL87*(1-VLOOKUP(AM$4,'[1]INTERNAL PARAMETERS-1'!$B$5:$J$44,4, FALSE))</f>
        <v>29.233360792256519</v>
      </c>
      <c r="CB87" s="50">
        <f>$F87*'[1]INTERNAL PARAMETERS-2'!AM87*(1-VLOOKUP(AN$4,'[1]INTERNAL PARAMETERS-1'!$B$5:$J$44,4, FALSE))</f>
        <v>12.649089516927059</v>
      </c>
      <c r="CC87" s="50">
        <f>$F87*'[1]INTERNAL PARAMETERS-2'!AN87*(1-VLOOKUP(AO$4,'[1]INTERNAL PARAMETERS-1'!$B$5:$J$44,4, FALSE))</f>
        <v>25.579088840502681</v>
      </c>
      <c r="CD87" s="50">
        <f>$F87*'[1]INTERNAL PARAMETERS-2'!AO87*(1-VLOOKUP(AP$4,'[1]INTERNAL PARAMETERS-1'!$B$5:$J$44,4, FALSE))</f>
        <v>84.888947255848493</v>
      </c>
      <c r="CE87" s="50">
        <f>$F87*'[1]INTERNAL PARAMETERS-2'!AP87*(1-VLOOKUP(AQ$4,'[1]INTERNAL PARAMETERS-1'!$B$5:$J$44,4, FALSE))</f>
        <v>11.805748980650742</v>
      </c>
      <c r="CF87" s="50">
        <f>$F87*'[1]INTERNAL PARAMETERS-2'!AQ87*(1-VLOOKUP(AR$4,'[1]INTERNAL PARAMETERS-1'!$B$5:$J$44,4, FALSE))</f>
        <v>2.8109314154775187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2037.054435450046</v>
      </c>
    </row>
    <row r="88" spans="3:87">
      <c r="C88" s="33" t="s">
        <v>10</v>
      </c>
      <c r="D88" s="32" t="s">
        <v>72</v>
      </c>
      <c r="E88" s="32" t="s">
        <v>60</v>
      </c>
      <c r="F88" s="135">
        <f>MHTYP!S88</f>
        <v>1793.5293494673263</v>
      </c>
      <c r="G88" s="51">
        <f>$F88*'[1]INTERNAL PARAMETERS-2'!F88*VLOOKUP(G$4,'[1]INTERNAL PARAMETERS-1'!$B$5:$J$44,4, FALSE)</f>
        <v>17.81153996956002</v>
      </c>
      <c r="H88" s="50">
        <f>$F88*'[1]INTERNAL PARAMETERS-2'!G88*VLOOKUP(H$4,'[1]INTERNAL PARAMETERS-1'!$B$5:$J$44,4, FALSE)</f>
        <v>9.9623381245512093</v>
      </c>
      <c r="I88" s="50">
        <f>$F88*'[1]INTERNAL PARAMETERS-2'!H88*VLOOKUP(I$4,'[1]INTERNAL PARAMETERS-1'!$B$5:$J$44,4, FALSE)</f>
        <v>17.243878962806864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5.4340262553693579</v>
      </c>
      <c r="N88" s="50">
        <f>$F88*'[1]INTERNAL PARAMETERS-2'!M88*VLOOKUP(N$4,'[1]INTERNAL PARAMETERS-1'!$B$5:$J$44,4, FALSE)</f>
        <v>2.3698351676849145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2.4151666219927015</v>
      </c>
      <c r="S88" s="50">
        <f>$F88*'[1]INTERNAL PARAMETERS-2'!R88*VLOOKUP(S$4,'[1]INTERNAL PARAMETERS-1'!$B$5:$J$44,4, FALSE)</f>
        <v>5.0658057122769691</v>
      </c>
      <c r="T88" s="50">
        <f>$F88*'[1]INTERNAL PARAMETERS-2'!S88*VLOOKUP(T$4,'[1]INTERNAL PARAMETERS-1'!$B$5:$J$44,4, FALSE)</f>
        <v>0.63397675444971047</v>
      </c>
      <c r="U88" s="50">
        <f>$F88*'[1]INTERNAL PARAMETERS-2'!T88*VLOOKUP(U$4,'[1]INTERNAL PARAMETERS-1'!$B$5:$J$44,4, FALSE)</f>
        <v>0.36225705800541058</v>
      </c>
      <c r="V88" s="50">
        <f>$F88*'[1]INTERNAL PARAMETERS-2'!U88*VLOOKUP(V$4,'[1]INTERNAL PARAMETERS-1'!$B$5:$J$44,4, FALSE)</f>
        <v>6.5661199160466284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1.5094343005117017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0.301850989515351</v>
      </c>
      <c r="AI88" s="50">
        <f>$F88*'[1]INTERNAL PARAMETERS-2'!AH88*VLOOKUP(AI$4,'[1]INTERNAL PARAMETERS-1'!$B$5:$J$44,4, FALSE)</f>
        <v>1.8112852900270529</v>
      </c>
      <c r="AJ88" s="50">
        <f>$F88*'[1]INTERNAL PARAMETERS-2'!AI88*VLOOKUP(AJ$4,'[1]INTERNAL PARAMETERS-1'!$B$5:$J$44,4, FALSE)</f>
        <v>2.4151666219927015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327.63370029333038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103.24649885201779</v>
      </c>
      <c r="BB88" s="50">
        <f>$F88*'[1]INTERNAL PARAMETERS-2'!M88*(1-VLOOKUP(N$4,'[1]INTERNAL PARAMETERS-1'!$B$5:$J$44,4, FALSE))</f>
        <v>45.026868186013374</v>
      </c>
      <c r="BC88" s="50">
        <f>$F88*'[1]INTERNAL PARAMETERS-2'!N88*(1-VLOOKUP(O$4,'[1]INTERNAL PARAMETERS-1'!$B$5:$J$44,4, FALSE))</f>
        <v>194.41732601171356</v>
      </c>
      <c r="BD88" s="50">
        <f>$F88*'[1]INTERNAL PARAMETERS-2'!O88*(1-VLOOKUP(P$4,'[1]INTERNAL PARAMETERS-1'!$B$5:$J$44,4, FALSE))</f>
        <v>35.019198607154387</v>
      </c>
      <c r="BE88" s="50">
        <f>$F88*'[1]INTERNAL PARAMETERS-2'!P88*(1-VLOOKUP(Q$4,'[1]INTERNAL PARAMETERS-1'!$B$5:$J$44,4, FALSE))</f>
        <v>42.868400452163193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96.250308533262398</v>
      </c>
      <c r="BH88" s="50">
        <f>$F88*'[1]INTERNAL PARAMETERS-2'!S88*(1-VLOOKUP(T$4,'[1]INTERNAL PARAMETERS-1'!$B$5:$J$44,4, FALSE))</f>
        <v>5.7057907900473941</v>
      </c>
      <c r="BI88" s="50">
        <f>$F88*'[1]INTERNAL PARAMETERS-2'!T88*(1-VLOOKUP(U$4,'[1]INTERNAL PARAMETERS-1'!$B$5:$J$44,4, FALSE))</f>
        <v>1.4490282320216423</v>
      </c>
      <c r="BJ88" s="50">
        <f>$F88*'[1]INTERNAL PARAMETERS-2'!U88*(1-VLOOKUP(V$4,'[1]INTERNAL PARAMETERS-1'!$B$5:$J$44,4, FALSE))</f>
        <v>37.208012857597559</v>
      </c>
      <c r="BK88" s="50">
        <f>$F88*'[1]INTERNAL PARAMETERS-2'!V88*(1-VLOOKUP(W$4,'[1]INTERNAL PARAMETERS-1'!$B$5:$J$44,4, FALSE))</f>
        <v>48.906137654209999</v>
      </c>
      <c r="BL88" s="50">
        <f>$F88*'[1]INTERNAL PARAMETERS-2'!W88*(1-VLOOKUP(X$4,'[1]INTERNAL PARAMETERS-1'!$B$5:$J$44,4, FALSE))</f>
        <v>76.076313769290522</v>
      </c>
      <c r="BM88" s="50">
        <f>$F88*'[1]INTERNAL PARAMETERS-2'!X88*(1-VLOOKUP(Y$4,'[1]INTERNAL PARAMETERS-1'!$B$5:$J$44,4, FALSE))</f>
        <v>51.019453286687352</v>
      </c>
      <c r="BN88" s="50">
        <f>$F88*'[1]INTERNAL PARAMETERS-2'!Y88*(1-VLOOKUP(Z$4,'[1]INTERNAL PARAMETERS-1'!$B$5:$J$44,4, FALSE))</f>
        <v>92.378419438338838</v>
      </c>
      <c r="BO88" s="50">
        <f>$F88*'[1]INTERNAL PARAMETERS-2'!Z88*(1-VLOOKUP(AA$4,'[1]INTERNAL PARAMETERS-1'!$B$5:$J$44,4, FALSE))</f>
        <v>73.962998136813169</v>
      </c>
      <c r="BP88" s="50">
        <f>$F88*'[1]INTERNAL PARAMETERS-2'!AA88*(1-VLOOKUP(AB$4,'[1]INTERNAL PARAMETERS-1'!$B$5:$J$44,4, FALSE))</f>
        <v>33.207913317127336</v>
      </c>
      <c r="BQ88" s="50">
        <f>$F88*'[1]INTERNAL PARAMETERS-2'!AB88*(1-VLOOKUP(AC$4,'[1]INTERNAL PARAMETERS-1'!$B$5:$J$44,4, FALSE))</f>
        <v>279.24839459455893</v>
      </c>
      <c r="BR88" s="50">
        <f>$F88*'[1]INTERNAL PARAMETERS-2'!AC88*(1-VLOOKUP(AD$4,'[1]INTERNAL PARAMETERS-1'!$B$5:$J$44,4, FALSE))</f>
        <v>21.736140892064419</v>
      </c>
      <c r="BS88" s="50">
        <f>$F88*'[1]INTERNAL PARAMETERS-2'!AD88*(1-VLOOKUP(AE$4,'[1]INTERNAL PARAMETERS-1'!$B$5:$J$44,4, FALSE))</f>
        <v>7.2453205130431586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5.1321842335007535</v>
      </c>
      <c r="CA88" s="50">
        <f>$F88*'[1]INTERNAL PARAMETERS-2'!AL88*(1-VLOOKUP(AM$4,'[1]INTERNAL PARAMETERS-1'!$B$5:$J$44,4, FALSE))</f>
        <v>31.396628027100281</v>
      </c>
      <c r="CB88" s="50">
        <f>$F88*'[1]INTERNAL PARAMETERS-2'!AM88*(1-VLOOKUP(AN$4,'[1]INTERNAL PARAMETERS-1'!$B$5:$J$44,4, FALSE))</f>
        <v>9.3586361455205083</v>
      </c>
      <c r="CC88" s="50">
        <f>$F88*'[1]INTERNAL PARAMETERS-2'!AN88*(1-VLOOKUP(AO$4,'[1]INTERNAL PARAMETERS-1'!$B$5:$J$44,4, FALSE))</f>
        <v>19.019123280556368</v>
      </c>
      <c r="CD88" s="50">
        <f>$F88*'[1]INTERNAL PARAMETERS-2'!AO88*(1-VLOOKUP(AP$4,'[1]INTERNAL PARAMETERS-1'!$B$5:$J$44,4, FALSE))</f>
        <v>68.529142266732023</v>
      </c>
      <c r="CE88" s="50">
        <f>$F88*'[1]INTERNAL PARAMETERS-2'!AP88*(1-VLOOKUP(AQ$4,'[1]INTERNAL PARAMETERS-1'!$B$5:$J$44,4, FALSE))</f>
        <v>12.377504746543911</v>
      </c>
      <c r="CF88" s="50">
        <f>$F88*'[1]INTERNAL PARAMETERS-2'!AQ88*(1-VLOOKUP(AR$4,'[1]INTERNAL PARAMETERS-1'!$B$5:$J$44,4, FALSE))</f>
        <v>0.9057323214809998</v>
      </c>
      <c r="CG88" s="50">
        <f>$F88*'[1]INTERNAL PARAMETERS-2'!AR88*(1-VLOOKUP(AS$4,'[1]INTERNAL PARAMETERS-1'!$B$5:$J$44,4, FALSE))</f>
        <v>0.301850989515351</v>
      </c>
      <c r="CH88" s="49">
        <f>$F88*'[1]INTERNAL PARAMETERS-2'!AS88*(1-VLOOKUP(AT$4,'[1]INTERNAL PARAMETERS-1'!$B$5:$J$44,4, FALSE))</f>
        <v>0</v>
      </c>
      <c r="CI88" s="48">
        <f t="shared" si="1"/>
        <v>1793.529708173196</v>
      </c>
    </row>
    <row r="89" spans="3:87">
      <c r="C89" s="33" t="s">
        <v>10</v>
      </c>
      <c r="D89" s="32" t="s">
        <v>72</v>
      </c>
      <c r="E89" s="32" t="s">
        <v>59</v>
      </c>
      <c r="F89" s="135">
        <f>MHTYP!S89</f>
        <v>970.80946439057107</v>
      </c>
      <c r="G89" s="51">
        <f>$F89*'[1]INTERNAL PARAMETERS-2'!F89*VLOOKUP(G$4,'[1]INTERNAL PARAMETERS-1'!$B$5:$J$44,4, FALSE)</f>
        <v>9.0552252791030519</v>
      </c>
      <c r="H89" s="50">
        <f>$F89*'[1]INTERNAL PARAMETERS-2'!G89*VLOOKUP(H$4,'[1]INTERNAL PARAMETERS-1'!$B$5:$J$44,4, FALSE)</f>
        <v>6.1070710976417653</v>
      </c>
      <c r="I89" s="50">
        <f>$F89*'[1]INTERNAL PARAMETERS-2'!H89*VLOOKUP(I$4,'[1]INTERNAL PARAMETERS-1'!$B$5:$J$44,4, FALSE)</f>
        <v>10.071104572877957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0.21056857282631486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3.7063418110083561</v>
      </c>
      <c r="N89" s="50">
        <f>$F89*'[1]INTERNAL PARAMETERS-2'!M89*VLOOKUP(N$4,'[1]INTERNAL PARAMETERS-1'!$B$5:$J$44,4, FALSE)</f>
        <v>1.0424115164366978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0.42113714565262972</v>
      </c>
      <c r="S89" s="50">
        <f>$F89*'[1]INTERNAL PARAMETERS-2'!R89*VLOOKUP(S$4,'[1]INTERNAL PARAMETERS-1'!$B$5:$J$44,4, FALSE)</f>
        <v>2.8905706180809596</v>
      </c>
      <c r="T89" s="50">
        <f>$F89*'[1]INTERNAL PARAMETERS-2'!S89*VLOOKUP(T$4,'[1]INTERNAL PARAMETERS-1'!$B$5:$J$44,4, FALSE)</f>
        <v>0.29482512624077256</v>
      </c>
      <c r="U89" s="50">
        <f>$F89*'[1]INTERNAL PARAMETERS-2'!T89*VLOOKUP(U$4,'[1]INTERNAL PARAMETERS-1'!$B$5:$J$44,4, FALSE)</f>
        <v>0.50540340716173127</v>
      </c>
      <c r="V89" s="50">
        <f>$F89*'[1]INTERNAL PARAMETERS-2'!U89*VLOOKUP(V$4,'[1]INTERNAL PARAMETERS-1'!$B$5:$J$44,4, FALSE)</f>
        <v>5.1172823082223582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0.42113714565262972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1.8953113173297118</v>
      </c>
      <c r="AJ89" s="50">
        <f>$F89*'[1]INTERNAL PARAMETERS-2'!AI89*VLOOKUP(AJ$4,'[1]INTERNAL PARAMETERS-1'!$B$5:$J$44,4, FALSE)</f>
        <v>1.0529399450780135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191.35098688468113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70.420494409158763</v>
      </c>
      <c r="BB89" s="50">
        <f>$F89*'[1]INTERNAL PARAMETERS-2'!M89*(1-VLOOKUP(N$4,'[1]INTERNAL PARAMETERS-1'!$B$5:$J$44,4, FALSE))</f>
        <v>19.805818812297257</v>
      </c>
      <c r="BC89" s="50">
        <f>$F89*'[1]INTERNAL PARAMETERS-2'!N89*(1-VLOOKUP(O$4,'[1]INTERNAL PARAMETERS-1'!$B$5:$J$44,4, FALSE))</f>
        <v>108.24205160831619</v>
      </c>
      <c r="BD89" s="50">
        <f>$F89*'[1]INTERNAL PARAMETERS-2'!O89*(1-VLOOKUP(P$4,'[1]INTERNAL PARAMETERS-1'!$B$5:$J$44,4, FALSE))</f>
        <v>18.321116211978858</v>
      </c>
      <c r="BE89" s="50">
        <f>$F89*'[1]INTERNAL PARAMETERS-2'!P89*(1-VLOOKUP(Q$4,'[1]INTERNAL PARAMETERS-1'!$B$5:$J$44,4, FALSE))</f>
        <v>27.587007144854663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54.920841743538226</v>
      </c>
      <c r="BH89" s="50">
        <f>$F89*'[1]INTERNAL PARAMETERS-2'!S89*(1-VLOOKUP(T$4,'[1]INTERNAL PARAMETERS-1'!$B$5:$J$44,4, FALSE))</f>
        <v>2.6534261361669529</v>
      </c>
      <c r="BI89" s="50">
        <f>$F89*'[1]INTERNAL PARAMETERS-2'!T89*(1-VLOOKUP(U$4,'[1]INTERNAL PARAMETERS-1'!$B$5:$J$44,4, FALSE))</f>
        <v>2.0216136286469251</v>
      </c>
      <c r="BJ89" s="50">
        <f>$F89*'[1]INTERNAL PARAMETERS-2'!U89*(1-VLOOKUP(V$4,'[1]INTERNAL PARAMETERS-1'!$B$5:$J$44,4, FALSE))</f>
        <v>28.997933079926696</v>
      </c>
      <c r="BK89" s="50">
        <f>$F89*'[1]INTERNAL PARAMETERS-2'!V89*(1-VLOOKUP(W$4,'[1]INTERNAL PARAMETERS-1'!$B$5:$J$44,4, FALSE))</f>
        <v>25.902264400351264</v>
      </c>
      <c r="BL89" s="50">
        <f>$F89*'[1]INTERNAL PARAMETERS-2'!W89*(1-VLOOKUP(X$4,'[1]INTERNAL PARAMETERS-1'!$B$5:$J$44,4, FALSE))</f>
        <v>33.694078242496431</v>
      </c>
      <c r="BM89" s="50">
        <f>$F89*'[1]INTERNAL PARAMETERS-2'!X89*(1-VLOOKUP(Y$4,'[1]INTERNAL PARAMETERS-1'!$B$5:$J$44,4, FALSE))</f>
        <v>30.324592753489636</v>
      </c>
      <c r="BN89" s="50">
        <f>$F89*'[1]INTERNAL PARAMETERS-2'!Y89*(1-VLOOKUP(Z$4,'[1]INTERNAL PARAMETERS-1'!$B$5:$J$44,4, FALSE))</f>
        <v>40.011717912964514</v>
      </c>
      <c r="BO89" s="50">
        <f>$F89*'[1]INTERNAL PARAMETERS-2'!Z89*(1-VLOOKUP(AA$4,'[1]INTERNAL PARAMETERS-1'!$B$5:$J$44,4, FALSE))</f>
        <v>28.218712863333607</v>
      </c>
      <c r="BP89" s="50">
        <f>$F89*'[1]INTERNAL PARAMETERS-2'!AA89*(1-VLOOKUP(AB$4,'[1]INTERNAL PARAMETERS-1'!$B$5:$J$44,4, FALSE))</f>
        <v>17.899979066326225</v>
      </c>
      <c r="BQ89" s="50">
        <f>$F89*'[1]INTERNAL PARAMETERS-2'!AB89*(1-VLOOKUP(AC$4,'[1]INTERNAL PARAMETERS-1'!$B$5:$J$44,4, FALSE))</f>
        <v>142.7785012230643</v>
      </c>
      <c r="BR89" s="50">
        <f>$F89*'[1]INTERNAL PARAMETERS-2'!AC89*(1-VLOOKUP(AD$4,'[1]INTERNAL PARAMETERS-1'!$B$5:$J$44,4, FALSE))</f>
        <v>7.581148188372409</v>
      </c>
      <c r="BS89" s="50">
        <f>$F89*'[1]INTERNAL PARAMETERS-2'!AD89*(1-VLOOKUP(AE$4,'[1]INTERNAL PARAMETERS-1'!$B$5:$J$44,4, FALSE))</f>
        <v>4.8435625797374371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3.15881983523404</v>
      </c>
      <c r="CA89" s="50">
        <f>$F89*'[1]INTERNAL PARAMETERS-2'!AL89*(1-VLOOKUP(AM$4,'[1]INTERNAL PARAMETERS-1'!$B$5:$J$44,4, FALSE))</f>
        <v>13.056416486588789</v>
      </c>
      <c r="CB89" s="50">
        <f>$F89*'[1]INTERNAL PARAMETERS-2'!AM89*(1-VLOOKUP(AN$4,'[1]INTERNAL PARAMETERS-1'!$B$5:$J$44,4, FALSE))</f>
        <v>3.5799569808866698</v>
      </c>
      <c r="CC89" s="50">
        <f>$F89*'[1]INTERNAL PARAMETERS-2'!AN89*(1-VLOOKUP(AO$4,'[1]INTERNAL PARAMETERS-1'!$B$5:$J$44,4, FALSE))</f>
        <v>10.108165224181066</v>
      </c>
      <c r="CD89" s="50">
        <f>$F89*'[1]INTERNAL PARAMETERS-2'!AO89*(1-VLOOKUP(AP$4,'[1]INTERNAL PARAMETERS-1'!$B$5:$J$44,4, FALSE))</f>
        <v>37.695172369035724</v>
      </c>
      <c r="CE89" s="50">
        <f>$F89*'[1]INTERNAL PARAMETERS-2'!AP89*(1-VLOOKUP(AQ$4,'[1]INTERNAL PARAMETERS-1'!$B$5:$J$44,4, FALSE))</f>
        <v>4.8435625797374371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970.80927022867786</v>
      </c>
    </row>
    <row r="90" spans="3:87">
      <c r="C90" s="33" t="s">
        <v>10</v>
      </c>
      <c r="D90" s="32" t="s">
        <v>72</v>
      </c>
      <c r="E90" s="32" t="s">
        <v>58</v>
      </c>
      <c r="F90" s="135">
        <f>MHTYP!S90</f>
        <v>514.47416813466418</v>
      </c>
      <c r="G90" s="51">
        <f>$F90*'[1]INTERNAL PARAMETERS-2'!F90*VLOOKUP(G$4,'[1]INTERNAL PARAMETERS-1'!$B$5:$J$44,4, FALSE)</f>
        <v>6.7139907889909942</v>
      </c>
      <c r="H90" s="50">
        <f>$F90*'[1]INTERNAL PARAMETERS-2'!G90*VLOOKUP(H$4,'[1]INTERNAL PARAMETERS-1'!$B$5:$J$44,4, FALSE)</f>
        <v>3.1594887613485998</v>
      </c>
      <c r="I90" s="50">
        <f>$F90*'[1]INTERNAL PARAMETERS-2'!H90*VLOOKUP(I$4,'[1]INTERNAL PARAMETERS-1'!$B$5:$J$44,4, FALSE)</f>
        <v>5.3530445549118459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0.13165393962566055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2.2248255335024707</v>
      </c>
      <c r="N90" s="50">
        <f>$F90*'[1]INTERNAL PARAMETERS-2'!M90*VLOOKUP(N$4,'[1]INTERNAL PARAMETERS-1'!$B$5:$J$44,4, FALSE)</f>
        <v>0.73722090397024842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0.13165393962566055</v>
      </c>
      <c r="S90" s="50">
        <f>$F90*'[1]INTERNAL PARAMETERS-2'!R90*VLOOKUP(S$4,'[1]INTERNAL PARAMETERS-1'!$B$5:$J$44,4, FALSE)</f>
        <v>1.3411775641685748</v>
      </c>
      <c r="T90" s="50">
        <f>$F90*'[1]INTERNAL PARAMETERS-2'!S90*VLOOKUP(T$4,'[1]INTERNAL PARAMETERS-1'!$B$5:$J$44,4, FALSE)</f>
        <v>0.15797443806743</v>
      </c>
      <c r="U90" s="50">
        <f>$F90*'[1]INTERNAL PARAMETERS-2'!T90*VLOOKUP(U$4,'[1]INTERNAL PARAMETERS-1'!$B$5:$J$44,4, FALSE)</f>
        <v>0.13164365014229787</v>
      </c>
      <c r="V90" s="50">
        <f>$F90*'[1]INTERNAL PARAMETERS-2'!U90*VLOOKUP(V$4,'[1]INTERNAL PARAMETERS-1'!$B$5:$J$44,4, FALSE)</f>
        <v>2.1524184390791978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0.2633078792513211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0.5265643110858288</v>
      </c>
      <c r="AJ90" s="50">
        <f>$F90*'[1]INTERNAL PARAMETERS-2'!AI90*VLOOKUP(AJ$4,'[1]INTERNAL PARAMETERS-1'!$B$5:$J$44,4, FALSE)</f>
        <v>0.39496181887698167</v>
      </c>
      <c r="AK90" s="50">
        <f>$F90*'[1]INTERNAL PARAMETERS-2'!AJ90*VLOOKUP(AK$4,'[1]INTERNAL PARAMETERS-1'!$B$5:$J$44,4, FALSE)</f>
        <v>0.2633078792513211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101.70784654332506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42.271685136546935</v>
      </c>
      <c r="BB90" s="50">
        <f>$F90*'[1]INTERNAL PARAMETERS-2'!M90*(1-VLOOKUP(N$4,'[1]INTERNAL PARAMETERS-1'!$B$5:$J$44,4, FALSE))</f>
        <v>14.007197175434719</v>
      </c>
      <c r="BC90" s="50">
        <f>$F90*'[1]INTERNAL PARAMETERS-2'!N90*(1-VLOOKUP(O$4,'[1]INTERNAL PARAMETERS-1'!$B$5:$J$44,4, FALSE))</f>
        <v>62.532020003011823</v>
      </c>
      <c r="BD90" s="50">
        <f>$F90*'[1]INTERNAL PARAMETERS-2'!O90*(1-VLOOKUP(P$4,'[1]INTERNAL PARAMETERS-1'!$B$5:$J$44,4, FALSE))</f>
        <v>11.716531810265215</v>
      </c>
      <c r="BE90" s="50">
        <f>$F90*'[1]INTERNAL PARAMETERS-2'!P90*(1-VLOOKUP(Q$4,'[1]INTERNAL PARAMETERS-1'!$B$5:$J$44,4, FALSE))</f>
        <v>14.086148381276665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25.482373719202918</v>
      </c>
      <c r="BH90" s="50">
        <f>$F90*'[1]INTERNAL PARAMETERS-2'!S90*(1-VLOOKUP(T$4,'[1]INTERNAL PARAMETERS-1'!$B$5:$J$44,4, FALSE))</f>
        <v>1.42176994260687</v>
      </c>
      <c r="BI90" s="50">
        <f>$F90*'[1]INTERNAL PARAMETERS-2'!T90*(1-VLOOKUP(U$4,'[1]INTERNAL PARAMETERS-1'!$B$5:$J$44,4, FALSE))</f>
        <v>0.52657460056919148</v>
      </c>
      <c r="BJ90" s="50">
        <f>$F90*'[1]INTERNAL PARAMETERS-2'!U90*(1-VLOOKUP(V$4,'[1]INTERNAL PARAMETERS-1'!$B$5:$J$44,4, FALSE))</f>
        <v>12.197037821448788</v>
      </c>
      <c r="BK90" s="50">
        <f>$F90*'[1]INTERNAL PARAMETERS-2'!V90*(1-VLOOKUP(W$4,'[1]INTERNAL PARAMETERS-1'!$B$5:$J$44,4, FALSE))</f>
        <v>11.189967499179387</v>
      </c>
      <c r="BL90" s="50">
        <f>$F90*'[1]INTERNAL PARAMETERS-2'!W90*(1-VLOOKUP(X$4,'[1]INTERNAL PARAMETERS-1'!$B$5:$J$44,4, FALSE))</f>
        <v>21.72166530023047</v>
      </c>
      <c r="BM90" s="50">
        <f>$F90*'[1]INTERNAL PARAMETERS-2'!X90*(1-VLOOKUP(Y$4,'[1]INTERNAL PARAMETERS-1'!$B$5:$J$44,4, FALSE))</f>
        <v>14.744418079404968</v>
      </c>
      <c r="BN90" s="50">
        <f>$F90*'[1]INTERNAL PARAMETERS-2'!Y90*(1-VLOOKUP(Z$4,'[1]INTERNAL PARAMETERS-1'!$B$5:$J$44,4, FALSE))</f>
        <v>21.590011360604809</v>
      </c>
      <c r="BO90" s="50">
        <f>$F90*'[1]INTERNAL PARAMETERS-2'!Z90*(1-VLOOKUP(AA$4,'[1]INTERNAL PARAMETERS-1'!$B$5:$J$44,4, FALSE))</f>
        <v>15.007674511239475</v>
      </c>
      <c r="BP90" s="50">
        <f>$F90*'[1]INTERNAL PARAMETERS-2'!AA90*(1-VLOOKUP(AB$4,'[1]INTERNAL PARAMETERS-1'!$B$5:$J$44,4, FALSE))</f>
        <v>5.3975028401512022</v>
      </c>
      <c r="BQ90" s="50">
        <f>$F90*'[1]INTERNAL PARAMETERS-2'!AB90*(1-VLOOKUP(AC$4,'[1]INTERNAL PARAMETERS-1'!$B$5:$J$44,4, FALSE))</f>
        <v>72.537153492977083</v>
      </c>
      <c r="BR90" s="50">
        <f>$F90*'[1]INTERNAL PARAMETERS-2'!AC90*(1-VLOOKUP(AD$4,'[1]INTERNAL PARAMETERS-1'!$B$5:$J$44,4, FALSE))</f>
        <v>4.212668830937071</v>
      </c>
      <c r="BS90" s="50">
        <f>$F90*'[1]INTERNAL PARAMETERS-2'!AD90*(1-VLOOKUP(AE$4,'[1]INTERNAL PARAMETERS-1'!$B$5:$J$44,4, FALSE))</f>
        <v>1.8430522599256209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0.92152612996281047</v>
      </c>
      <c r="CA90" s="50">
        <f>$F90*'[1]INTERNAL PARAMETERS-2'!AL90*(1-VLOOKUP(AM$4,'[1]INTERNAL PARAMETERS-1'!$B$5:$J$44,4, FALSE))</f>
        <v>5.7924646590281839</v>
      </c>
      <c r="CB90" s="50">
        <f>$F90*'[1]INTERNAL PARAMETERS-2'!AM90*(1-VLOOKUP(AN$4,'[1]INTERNAL PARAMETERS-1'!$B$5:$J$44,4, FALSE))</f>
        <v>0.92152612996281047</v>
      </c>
      <c r="CC90" s="50">
        <f>$F90*'[1]INTERNAL PARAMETERS-2'!AN90*(1-VLOOKUP(AO$4,'[1]INTERNAL PARAMETERS-1'!$B$5:$J$44,4, FALSE))</f>
        <v>5.7924646590281839</v>
      </c>
      <c r="CD90" s="50">
        <f>$F90*'[1]INTERNAL PARAMETERS-2'!AO90*(1-VLOOKUP(AP$4,'[1]INTERNAL PARAMETERS-1'!$B$5:$J$44,4, FALSE))</f>
        <v>19.615305161053527</v>
      </c>
      <c r="CE90" s="50">
        <f>$F90*'[1]INTERNAL PARAMETERS-2'!AP90*(1-VLOOKUP(AQ$4,'[1]INTERNAL PARAMETERS-1'!$B$5:$J$44,4, FALSE))</f>
        <v>3.2911427009742602</v>
      </c>
      <c r="CF90" s="50">
        <f>$F90*'[1]INTERNAL PARAMETERS-2'!AQ90*(1-VLOOKUP(AR$4,'[1]INTERNAL PARAMETERS-1'!$B$5:$J$44,4, FALSE))</f>
        <v>0.13165393962566055</v>
      </c>
      <c r="CG90" s="50">
        <f>$F90*'[1]INTERNAL PARAMETERS-2'!AR90*(1-VLOOKUP(AS$4,'[1]INTERNAL PARAMETERS-1'!$B$5:$J$44,4, FALSE))</f>
        <v>0.13165393962566055</v>
      </c>
      <c r="CH90" s="49">
        <f>$F90*'[1]INTERNAL PARAMETERS-2'!AS90*(1-VLOOKUP(AT$4,'[1]INTERNAL PARAMETERS-1'!$B$5:$J$44,4, FALSE))</f>
        <v>0</v>
      </c>
      <c r="CI90" s="48">
        <f t="shared" si="1"/>
        <v>514.47427102949769</v>
      </c>
    </row>
    <row r="91" spans="3:87">
      <c r="C91" s="33" t="s">
        <v>10</v>
      </c>
      <c r="D91" s="32" t="s">
        <v>72</v>
      </c>
      <c r="E91" s="32" t="s">
        <v>57</v>
      </c>
      <c r="F91" s="135">
        <f>MHTYP!S91</f>
        <v>365.28762897407933</v>
      </c>
      <c r="G91" s="51">
        <f>$F91*'[1]INTERNAL PARAMETERS-2'!F91*VLOOKUP(G$4,'[1]INTERNAL PARAMETERS-1'!$B$5:$J$44,4, FALSE)</f>
        <v>2.0026894258503902</v>
      </c>
      <c r="H91" s="50">
        <f>$F91*'[1]INTERNAL PARAMETERS-2'!G91*VLOOKUP(H$4,'[1]INTERNAL PARAMETERS-1'!$B$5:$J$44,4, FALSE)</f>
        <v>1.301738994612029</v>
      </c>
      <c r="I91" s="50">
        <f>$F91*'[1]INTERNAL PARAMETERS-2'!H91*VLOOKUP(I$4,'[1]INTERNAL PARAMETERS-1'!$B$5:$J$44,4, FALSE)</f>
        <v>3.8628947591431508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2.1729006758852969</v>
      </c>
      <c r="N91" s="50">
        <f>$F91*'[1]INTERNAL PARAMETERS-2'!M91*VLOOKUP(N$4,'[1]INTERNAL PARAMETERS-1'!$B$5:$J$44,4, FALSE)</f>
        <v>0.43057548690061653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0.88344265135937627</v>
      </c>
      <c r="T91" s="50">
        <f>$F91*'[1]INTERNAL PARAMETERS-2'!S91*VLOOKUP(T$4,'[1]INTERNAL PARAMETERS-1'!$B$5:$J$44,4, FALSE)</f>
        <v>0.1201613655510234</v>
      </c>
      <c r="U91" s="50">
        <f>$F91*'[1]INTERNAL PARAMETERS-2'!T91*VLOOKUP(U$4,'[1]INTERNAL PARAMETERS-1'!$B$5:$J$44,4, FALSE)</f>
        <v>4.0050135640718056E-2</v>
      </c>
      <c r="V91" s="50">
        <f>$F91*'[1]INTERNAL PARAMETERS-2'!U91*VLOOKUP(V$4,'[1]INTERNAL PARAMETERS-1'!$B$5:$J$44,4, FALSE)</f>
        <v>1.7122857608159967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0.20025067820359027</v>
      </c>
      <c r="AJ91" s="50">
        <f>$F91*'[1]INTERNAL PARAMETERS-2'!AI91*VLOOKUP(AJ$4,'[1]INTERNAL PARAMETERS-1'!$B$5:$J$44,4, FALSE)</f>
        <v>0.40053788517007799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73.39500042371985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41.285112841820634</v>
      </c>
      <c r="BB91" s="50">
        <f>$F91*'[1]INTERNAL PARAMETERS-2'!M91*(1-VLOOKUP(N$4,'[1]INTERNAL PARAMETERS-1'!$B$5:$J$44,4, FALSE))</f>
        <v>8.1809342511117134</v>
      </c>
      <c r="BC91" s="50">
        <f>$F91*'[1]INTERNAL PARAMETERS-2'!N91*(1-VLOOKUP(O$4,'[1]INTERNAL PARAMETERS-1'!$B$5:$J$44,4, FALSE))</f>
        <v>45.060165058386247</v>
      </c>
      <c r="BD91" s="50">
        <f>$F91*'[1]INTERNAL PARAMETERS-2'!O91*(1-VLOOKUP(P$4,'[1]INTERNAL PARAMETERS-1'!$B$5:$J$44,4, FALSE))</f>
        <v>7.5100214216038914</v>
      </c>
      <c r="BE91" s="50">
        <f>$F91*'[1]INTERNAL PARAMETERS-2'!P91*(1-VLOOKUP(Q$4,'[1]INTERNAL PARAMETERS-1'!$B$5:$J$44,4, FALSE))</f>
        <v>12.616852060950213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16.785410375828146</v>
      </c>
      <c r="BH91" s="50">
        <f>$F91*'[1]INTERNAL PARAMETERS-2'!S91*(1-VLOOKUP(T$4,'[1]INTERNAL PARAMETERS-1'!$B$5:$J$44,4, FALSE))</f>
        <v>1.0814522899592105</v>
      </c>
      <c r="BI91" s="50">
        <f>$F91*'[1]INTERNAL PARAMETERS-2'!T91*(1-VLOOKUP(U$4,'[1]INTERNAL PARAMETERS-1'!$B$5:$J$44,4, FALSE))</f>
        <v>0.16020054256287222</v>
      </c>
      <c r="BJ91" s="50">
        <f>$F91*'[1]INTERNAL PARAMETERS-2'!U91*(1-VLOOKUP(V$4,'[1]INTERNAL PARAMETERS-1'!$B$5:$J$44,4, FALSE))</f>
        <v>9.7029526446239824</v>
      </c>
      <c r="BK91" s="50">
        <f>$F91*'[1]INTERNAL PARAMETERS-2'!V91*(1-VLOOKUP(W$4,'[1]INTERNAL PARAMETERS-1'!$B$5:$J$44,4, FALSE))</f>
        <v>7.4098960825020965</v>
      </c>
      <c r="BL91" s="50">
        <f>$F91*'[1]INTERNAL PARAMETERS-2'!W91*(1-VLOOKUP(X$4,'[1]INTERNAL PARAMETERS-1'!$B$5:$J$44,4, FALSE))</f>
        <v>14.218967072867628</v>
      </c>
      <c r="BM91" s="50">
        <f>$F91*'[1]INTERNAL PARAMETERS-2'!X91*(1-VLOOKUP(Y$4,'[1]INTERNAL PARAMETERS-1'!$B$5:$J$44,4, FALSE))</f>
        <v>12.216314175780136</v>
      </c>
      <c r="BN91" s="50">
        <f>$F91*'[1]INTERNAL PARAMETERS-2'!Y91*(1-VLOOKUP(Z$4,'[1]INTERNAL PARAMETERS-1'!$B$5:$J$44,4, FALSE))</f>
        <v>12.216314175780136</v>
      </c>
      <c r="BO91" s="50">
        <f>$F91*'[1]INTERNAL PARAMETERS-2'!Z91*(1-VLOOKUP(AA$4,'[1]INTERNAL PARAMETERS-1'!$B$5:$J$44,4, FALSE))</f>
        <v>9.9132487326243606</v>
      </c>
      <c r="BP91" s="50">
        <f>$F91*'[1]INTERNAL PARAMETERS-2'!AA91*(1-VLOOKUP(AB$4,'[1]INTERNAL PARAMETERS-1'!$B$5:$J$44,4, FALSE))</f>
        <v>3.0040158743941365</v>
      </c>
      <c r="BQ91" s="50">
        <f>$F91*'[1]INTERNAL PARAMETERS-2'!AB91*(1-VLOOKUP(AC$4,'[1]INTERNAL PARAMETERS-1'!$B$5:$J$44,4, FALSE))</f>
        <v>51.86923604875178</v>
      </c>
      <c r="BR91" s="50">
        <f>$F91*'[1]INTERNAL PARAMETERS-2'!AC91*(1-VLOOKUP(AD$4,'[1]INTERNAL PARAMETERS-1'!$B$5:$J$44,4, FALSE))</f>
        <v>1.4018643337138241</v>
      </c>
      <c r="BS91" s="50">
        <f>$F91*'[1]INTERNAL PARAMETERS-2'!AD91*(1-VLOOKUP(AE$4,'[1]INTERNAL PARAMETERS-1'!$B$5:$J$44,4, FALSE))</f>
        <v>0.90120110944195109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0.60078856337366826</v>
      </c>
      <c r="CA91" s="50">
        <f>$F91*'[1]INTERNAL PARAMETERS-2'!AL91*(1-VLOOKUP(AM$4,'[1]INTERNAL PARAMETERS-1'!$B$5:$J$44,4, FALSE))</f>
        <v>4.1054676620396782</v>
      </c>
      <c r="CB91" s="50">
        <f>$F91*'[1]INTERNAL PARAMETERS-2'!AM91*(1-VLOOKUP(AN$4,'[1]INTERNAL PARAMETERS-1'!$B$5:$J$44,4, FALSE))</f>
        <v>1.4018643337138241</v>
      </c>
      <c r="CC91" s="50">
        <f>$F91*'[1]INTERNAL PARAMETERS-2'!AN91*(1-VLOOKUP(AO$4,'[1]INTERNAL PARAMETERS-1'!$B$5:$J$44,4, FALSE))</f>
        <v>1.8024022188839022</v>
      </c>
      <c r="CD91" s="50">
        <f>$F91*'[1]INTERNAL PARAMETERS-2'!AO91*(1-VLOOKUP(AP$4,'[1]INTERNAL PARAMETERS-1'!$B$5:$J$44,4, FALSE))</f>
        <v>13.317765963425677</v>
      </c>
      <c r="CE91" s="50">
        <f>$F91*'[1]INTERNAL PARAMETERS-2'!AP91*(1-VLOOKUP(AQ$4,'[1]INTERNAL PARAMETERS-1'!$B$5:$J$44,4, FALSE))</f>
        <v>1.5019896728156192</v>
      </c>
      <c r="CF91" s="50">
        <f>$F91*'[1]INTERNAL PARAMETERS-2'!AQ91*(1-VLOOKUP(AR$4,'[1]INTERNAL PARAMETERS-1'!$B$5:$J$44,4, FALSE))</f>
        <v>0.20025067820359027</v>
      </c>
      <c r="CG91" s="50">
        <f>$F91*'[1]INTERNAL PARAMETERS-2'!AR91*(1-VLOOKUP(AS$4,'[1]INTERNAL PARAMETERS-1'!$B$5:$J$44,4, FALSE))</f>
        <v>0.30041254606828283</v>
      </c>
      <c r="CH91" s="49">
        <f>$F91*'[1]INTERNAL PARAMETERS-2'!AS91*(1-VLOOKUP(AT$4,'[1]INTERNAL PARAMETERS-1'!$B$5:$J$44,4, FALSE))</f>
        <v>0</v>
      </c>
      <c r="CI91" s="48">
        <f t="shared" si="1"/>
        <v>365.28762897407944</v>
      </c>
    </row>
    <row r="92" spans="3:87">
      <c r="C92" s="33" t="s">
        <v>10</v>
      </c>
      <c r="D92" s="32" t="s">
        <v>72</v>
      </c>
      <c r="E92" s="32" t="s">
        <v>56</v>
      </c>
      <c r="F92" s="135">
        <f>MHTYP!S92</f>
        <v>232.55548751502945</v>
      </c>
      <c r="G92" s="51">
        <f>$F92*'[1]INTERNAL PARAMETERS-2'!F92*VLOOKUP(G$4,'[1]INTERNAL PARAMETERS-1'!$B$5:$J$44,4, FALSE)</f>
        <v>0.78885146919973137</v>
      </c>
      <c r="H92" s="50">
        <f>$F92*'[1]INTERNAL PARAMETERS-2'!G92*VLOOKUP(H$4,'[1]INTERNAL PARAMETERS-1'!$B$5:$J$44,4, FALSE)</f>
        <v>0.86773429056482942</v>
      </c>
      <c r="I92" s="50">
        <f>$F92*'[1]INTERNAL PARAMETERS-2'!H92*VLOOKUP(I$4,'[1]INTERNAL PARAMETERS-1'!$B$5:$J$44,4, FALSE)</f>
        <v>2.4216409887043167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1.9248152590643959</v>
      </c>
      <c r="N92" s="50">
        <f>$F92*'[1]INTERNAL PARAMETERS-2'!M92*VLOOKUP(N$4,'[1]INTERNAL PARAMETERS-1'!$B$5:$J$44,4, FALSE)</f>
        <v>0.29582220789349323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0.57602133813572676</v>
      </c>
      <c r="T92" s="50">
        <f>$F92*'[1]INTERNAL PARAMETERS-2'!S92*VLOOKUP(T$4,'[1]INTERNAL PARAMETERS-1'!$B$5:$J$44,4, FALSE)</f>
        <v>6.3108582646953543E-2</v>
      </c>
      <c r="U92" s="50">
        <f>$F92*'[1]INTERNAL PARAMETERS-2'!T92*VLOOKUP(U$4,'[1]INTERNAL PARAMETERS-1'!$B$5:$J$44,4, FALSE)</f>
        <v>4.73296928190588E-2</v>
      </c>
      <c r="V92" s="50">
        <f>$F92*'[1]INTERNAL PARAMETERS-2'!U92*VLOOKUP(V$4,'[1]INTERNAL PARAMETERS-1'!$B$5:$J$44,4, FALSE)</f>
        <v>1.2424532731526714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0.23664846409529397</v>
      </c>
      <c r="AJ92" s="50">
        <f>$F92*'[1]INTERNAL PARAMETERS-2'!AI92*VLOOKUP(AJ$4,'[1]INTERNAL PARAMETERS-1'!$B$5:$J$44,4, FALSE)</f>
        <v>7.8882821365097985E-2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46.011178785382015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36.57148992222352</v>
      </c>
      <c r="BB92" s="50">
        <f>$F92*'[1]INTERNAL PARAMETERS-2'!M92*(1-VLOOKUP(N$4,'[1]INTERNAL PARAMETERS-1'!$B$5:$J$44,4, FALSE))</f>
        <v>5.6206219499763703</v>
      </c>
      <c r="BC92" s="50">
        <f>$F92*'[1]INTERNAL PARAMETERS-2'!N92*(1-VLOOKUP(O$4,'[1]INTERNAL PARAMETERS-1'!$B$5:$J$44,4, FALSE))</f>
        <v>26.111213860443751</v>
      </c>
      <c r="BD92" s="50">
        <f>$F92*'[1]INTERNAL PARAMETERS-2'!O92*(1-VLOOKUP(P$4,'[1]INTERNAL PARAMETERS-1'!$B$5:$J$44,4, FALSE))</f>
        <v>3.6287493160870166</v>
      </c>
      <c r="BE92" s="50">
        <f>$F92*'[1]INTERNAL PARAMETERS-2'!P92*(1-VLOOKUP(Q$4,'[1]INTERNAL PARAMETERS-1'!$B$5:$J$44,4, FALSE))</f>
        <v>8.5196702851131043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10.944405424578809</v>
      </c>
      <c r="BH92" s="50">
        <f>$F92*'[1]INTERNAL PARAMETERS-2'!S92*(1-VLOOKUP(T$4,'[1]INTERNAL PARAMETERS-1'!$B$5:$J$44,4, FALSE))</f>
        <v>0.56797724382258186</v>
      </c>
      <c r="BI92" s="50">
        <f>$F92*'[1]INTERNAL PARAMETERS-2'!T92*(1-VLOOKUP(U$4,'[1]INTERNAL PARAMETERS-1'!$B$5:$J$44,4, FALSE))</f>
        <v>0.1893187712762352</v>
      </c>
      <c r="BJ92" s="50">
        <f>$F92*'[1]INTERNAL PARAMETERS-2'!U92*(1-VLOOKUP(V$4,'[1]INTERNAL PARAMETERS-1'!$B$5:$J$44,4, FALSE))</f>
        <v>7.0405685478651385</v>
      </c>
      <c r="BK92" s="50">
        <f>$F92*'[1]INTERNAL PARAMETERS-2'!V92*(1-VLOOKUP(W$4,'[1]INTERNAL PARAMETERS-1'!$B$5:$J$44,4, FALSE))</f>
        <v>4.7331553262958916</v>
      </c>
      <c r="BL92" s="50">
        <f>$F92*'[1]INTERNAL PARAMETERS-2'!W92*(1-VLOOKUP(X$4,'[1]INTERNAL PARAMETERS-1'!$B$5:$J$44,4, FALSE))</f>
        <v>6.9419440911648902</v>
      </c>
      <c r="BM92" s="50">
        <f>$F92*'[1]INTERNAL PARAMETERS-2'!X92*(1-VLOOKUP(Y$4,'[1]INTERNAL PARAMETERS-1'!$B$5:$J$44,4, FALSE))</f>
        <v>8.0463501013737648</v>
      </c>
      <c r="BN92" s="50">
        <f>$F92*'[1]INTERNAL PARAMETERS-2'!Y92*(1-VLOOKUP(Z$4,'[1]INTERNAL PARAMETERS-1'!$B$5:$J$44,4, FALSE))</f>
        <v>8.1252329227388636</v>
      </c>
      <c r="BO92" s="50">
        <f>$F92*'[1]INTERNAL PARAMETERS-2'!Z92*(1-VLOOKUP(AA$4,'[1]INTERNAL PARAMETERS-1'!$B$5:$J$44,4, FALSE))</f>
        <v>5.6797724382258181</v>
      </c>
      <c r="BP92" s="50">
        <f>$F92*'[1]INTERNAL PARAMETERS-2'!AA92*(1-VLOOKUP(AB$4,'[1]INTERNAL PARAMETERS-1'!$B$5:$J$44,4, FALSE))</f>
        <v>2.2088120204177497</v>
      </c>
      <c r="BQ92" s="50">
        <f>$F92*'[1]INTERNAL PARAMETERS-2'!AB92*(1-VLOOKUP(AC$4,'[1]INTERNAL PARAMETERS-1'!$B$5:$J$44,4, FALSE))</f>
        <v>28.241143059496402</v>
      </c>
      <c r="BR92" s="50">
        <f>$F92*'[1]INTERNAL PARAMETERS-2'!AC92*(1-VLOOKUP(AD$4,'[1]INTERNAL PARAMETERS-1'!$B$5:$J$44,4, FALSE))</f>
        <v>1.5777261939482143</v>
      </c>
      <c r="BS92" s="50">
        <f>$F92*'[1]INTERNAL PARAMETERS-2'!AD92*(1-VLOOKUP(AE$4,'[1]INTERNAL PARAMETERS-1'!$B$5:$J$44,4, FALSE))</f>
        <v>0.47332018373933943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0.47332018373933943</v>
      </c>
      <c r="CA92" s="50">
        <f>$F92*'[1]INTERNAL PARAMETERS-2'!AL92*(1-VLOOKUP(AM$4,'[1]INTERNAL PARAMETERS-1'!$B$5:$J$44,4, FALSE))</f>
        <v>1.9721403007737042</v>
      </c>
      <c r="CB92" s="50">
        <f>$F92*'[1]INTERNAL PARAMETERS-2'!AM92*(1-VLOOKUP(AN$4,'[1]INTERNAL PARAMETERS-1'!$B$5:$J$44,4, FALSE))</f>
        <v>0.63108582646953537</v>
      </c>
      <c r="CC92" s="50">
        <f>$F92*'[1]INTERNAL PARAMETERS-2'!AN92*(1-VLOOKUP(AO$4,'[1]INTERNAL PARAMETERS-1'!$B$5:$J$44,4, FALSE))</f>
        <v>1.5777261939482143</v>
      </c>
      <c r="CD92" s="50">
        <f>$F92*'[1]INTERNAL PARAMETERS-2'!AO92*(1-VLOOKUP(AP$4,'[1]INTERNAL PARAMETERS-1'!$B$5:$J$44,4, FALSE))</f>
        <v>7.0997329894438375</v>
      </c>
      <c r="CE92" s="50">
        <f>$F92*'[1]INTERNAL PARAMETERS-2'!AP92*(1-VLOOKUP(AQ$4,'[1]INTERNAL PARAMETERS-1'!$B$5:$J$44,4, FALSE))</f>
        <v>0.94664036747867886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7.8882821365097985E-2</v>
      </c>
      <c r="CH92" s="49">
        <f>$F92*'[1]INTERNAL PARAMETERS-2'!AS92*(1-VLOOKUP(AT$4,'[1]INTERNAL PARAMETERS-1'!$B$5:$J$44,4, FALSE))</f>
        <v>0</v>
      </c>
      <c r="CI92" s="48">
        <f t="shared" si="1"/>
        <v>232.55548751502945</v>
      </c>
    </row>
    <row r="93" spans="3:87">
      <c r="C93" s="33" t="s">
        <v>10</v>
      </c>
      <c r="D93" s="32" t="s">
        <v>72</v>
      </c>
      <c r="E93" s="32" t="s">
        <v>55</v>
      </c>
      <c r="F93" s="135">
        <f>MHTYP!S93</f>
        <v>118.47166345105275</v>
      </c>
      <c r="G93" s="51">
        <f>$F93*'[1]INTERNAL PARAMETERS-2'!F93*VLOOKUP(G$4,'[1]INTERNAL PARAMETERS-1'!$B$5:$J$44,4, FALSE)</f>
        <v>0.35033255599110807</v>
      </c>
      <c r="H93" s="50">
        <f>$F93*'[1]INTERNAL PARAMETERS-2'!G93*VLOOKUP(H$4,'[1]INTERNAL PARAMETERS-1'!$B$5:$J$44,4, FALSE)</f>
        <v>0.11677751866370269</v>
      </c>
      <c r="I93" s="50">
        <f>$F93*'[1]INTERNAL PARAMETERS-2'!H93*VLOOKUP(I$4,'[1]INTERNAL PARAMETERS-1'!$B$5:$J$44,4, FALSE)</f>
        <v>1.3235808253914101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1.3400318005782232</v>
      </c>
      <c r="N93" s="50">
        <f>$F93*'[1]INTERNAL PARAMETERS-2'!M93*VLOOKUP(N$4,'[1]INTERNAL PARAMETERS-1'!$B$5:$J$44,4, FALSE)</f>
        <v>9.9261483222464558E-2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5.83946829150239E-2</v>
      </c>
      <c r="S93" s="50">
        <f>$F93*'[1]INTERNAL PARAMETERS-2'!R93*VLOOKUP(S$4,'[1]INTERNAL PARAMETERS-1'!$B$5:$J$44,4, FALSE)</f>
        <v>0.23832944536448283</v>
      </c>
      <c r="T93" s="50">
        <f>$F93*'[1]INTERNAL PARAMETERS-2'!S93*VLOOKUP(T$4,'[1]INTERNAL PARAMETERS-1'!$B$5:$J$44,4, FALSE)</f>
        <v>2.9194972024242927E-2</v>
      </c>
      <c r="U93" s="50">
        <f>$F93*'[1]INTERNAL PARAMETERS-2'!T93*VLOOKUP(U$4,'[1]INTERNAL PARAMETERS-1'!$B$5:$J$44,4, FALSE)</f>
        <v>1.1678936583004781E-2</v>
      </c>
      <c r="V93" s="50">
        <f>$F93*'[1]INTERNAL PARAMETERS-2'!U93*VLOOKUP(V$4,'[1]INTERNAL PARAMETERS-1'!$B$5:$J$44,4, FALSE)</f>
        <v>0.37661016330286878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5.83946829150239E-2</v>
      </c>
      <c r="AJ93" s="50">
        <f>$F93*'[1]INTERNAL PARAMETERS-2'!AI93*VLOOKUP(AJ$4,'[1]INTERNAL PARAMETERS-1'!$B$5:$J$44,4, FALSE)</f>
        <v>5.83946829150239E-2</v>
      </c>
      <c r="AK93" s="50">
        <f>$F93*'[1]INTERNAL PARAMETERS-2'!AJ93*VLOOKUP(AK$4,'[1]INTERNAL PARAMETERS-1'!$B$5:$J$44,4, FALSE)</f>
        <v>5.83946829150239E-2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25.148035682436788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25.46060421098624</v>
      </c>
      <c r="BB93" s="50">
        <f>$F93*'[1]INTERNAL PARAMETERS-2'!M93*(1-VLOOKUP(N$4,'[1]INTERNAL PARAMETERS-1'!$B$5:$J$44,4, FALSE))</f>
        <v>1.8859681812268265</v>
      </c>
      <c r="BC93" s="50">
        <f>$F93*'[1]INTERNAL PARAMETERS-2'!N93*(1-VLOOKUP(O$4,'[1]INTERNAL PARAMETERS-1'!$B$5:$J$44,4, FALSE))</f>
        <v>10.68521996431004</v>
      </c>
      <c r="BD93" s="50">
        <f>$F93*'[1]INTERNAL PARAMETERS-2'!O93*(1-VLOOKUP(P$4,'[1]INTERNAL PARAMETERS-1'!$B$5:$J$44,4, FALSE))</f>
        <v>2.0436243473643145</v>
      </c>
      <c r="BE93" s="50">
        <f>$F93*'[1]INTERNAL PARAMETERS-2'!P93*(1-VLOOKUP(Q$4,'[1]INTERNAL PARAMETERS-1'!$B$5:$J$44,4, FALSE))</f>
        <v>4.7879138067108453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4.528259461925173</v>
      </c>
      <c r="BH93" s="50">
        <f>$F93*'[1]INTERNAL PARAMETERS-2'!S93*(1-VLOOKUP(T$4,'[1]INTERNAL PARAMETERS-1'!$B$5:$J$44,4, FALSE))</f>
        <v>0.26275474821818634</v>
      </c>
      <c r="BI93" s="50">
        <f>$F93*'[1]INTERNAL PARAMETERS-2'!T93*(1-VLOOKUP(U$4,'[1]INTERNAL PARAMETERS-1'!$B$5:$J$44,4, FALSE))</f>
        <v>4.6715746332019123E-2</v>
      </c>
      <c r="BJ93" s="50">
        <f>$F93*'[1]INTERNAL PARAMETERS-2'!U93*(1-VLOOKUP(V$4,'[1]INTERNAL PARAMETERS-1'!$B$5:$J$44,4, FALSE))</f>
        <v>2.1341242587162563</v>
      </c>
      <c r="BK93" s="50">
        <f>$F93*'[1]INTERNAL PARAMETERS-2'!V93*(1-VLOOKUP(W$4,'[1]INTERNAL PARAMETERS-1'!$B$5:$J$44,4, FALSE))</f>
        <v>2.6859066235978521</v>
      </c>
      <c r="BL93" s="50">
        <f>$F93*'[1]INTERNAL PARAMETERS-2'!W93*(1-VLOOKUP(X$4,'[1]INTERNAL PARAMETERS-1'!$B$5:$J$44,4, FALSE))</f>
        <v>3.1530166982526633</v>
      </c>
      <c r="BM93" s="50">
        <f>$F93*'[1]INTERNAL PARAMETERS-2'!X93*(1-VLOOKUP(Y$4,'[1]INTERNAL PARAMETERS-1'!$B$5:$J$44,4, FALSE))</f>
        <v>3.9704593288985821</v>
      </c>
      <c r="BN93" s="50">
        <f>$F93*'[1]INTERNAL PARAMETERS-2'!Y93*(1-VLOOKUP(Z$4,'[1]INTERNAL PARAMETERS-1'!$B$5:$J$44,4, FALSE))</f>
        <v>4.4375812507197381</v>
      </c>
      <c r="BO93" s="50">
        <f>$F93*'[1]INTERNAL PARAMETERS-2'!Z93*(1-VLOOKUP(AA$4,'[1]INTERNAL PARAMETERS-1'!$B$5:$J$44,4, FALSE))</f>
        <v>2.452351586270447</v>
      </c>
      <c r="BP93" s="50">
        <f>$F93*'[1]INTERNAL PARAMETERS-2'!AA93*(1-VLOOKUP(AB$4,'[1]INTERNAL PARAMETERS-1'!$B$5:$J$44,4, FALSE))</f>
        <v>0.58388759331851348</v>
      </c>
      <c r="BQ93" s="50">
        <f>$F93*'[1]INTERNAL PARAMETERS-2'!AB93*(1-VLOOKUP(AC$4,'[1]INTERNAL PARAMETERS-1'!$B$5:$J$44,4, FALSE))</f>
        <v>12.96239934900176</v>
      </c>
      <c r="BR93" s="50">
        <f>$F93*'[1]INTERNAL PARAMETERS-2'!AC93*(1-VLOOKUP(AD$4,'[1]INTERNAL PARAMETERS-1'!$B$5:$J$44,4, FALSE))</f>
        <v>0.52550475756983461</v>
      </c>
      <c r="BS93" s="50">
        <f>$F93*'[1]INTERNAL PARAMETERS-2'!AD93*(1-VLOOKUP(AE$4,'[1]INTERNAL PARAMETERS-1'!$B$5:$J$44,4, FALSE))</f>
        <v>0.35033255599110807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0.11677751866370269</v>
      </c>
      <c r="CA93" s="50">
        <f>$F93*'[1]INTERNAL PARAMETERS-2'!AL93*(1-VLOOKUP(AM$4,'[1]INTERNAL PARAMETERS-1'!$B$5:$J$44,4, FALSE))</f>
        <v>0.408727238906132</v>
      </c>
      <c r="CB93" s="50">
        <f>$F93*'[1]INTERNAL PARAMETERS-2'!AM93*(1-VLOOKUP(AN$4,'[1]INTERNAL PARAMETERS-1'!$B$5:$J$44,4, FALSE))</f>
        <v>0.408727238906132</v>
      </c>
      <c r="CC93" s="50">
        <f>$F93*'[1]INTERNAL PARAMETERS-2'!AN93*(1-VLOOKUP(AO$4,'[1]INTERNAL PARAMETERS-1'!$B$5:$J$44,4, FALSE))</f>
        <v>0.93423199647596677</v>
      </c>
      <c r="CD93" s="50">
        <f>$F93*'[1]INTERNAL PARAMETERS-2'!AO93*(1-VLOOKUP(AP$4,'[1]INTERNAL PARAMETERS-1'!$B$5:$J$44,4, FALSE))</f>
        <v>4.028854011813606</v>
      </c>
      <c r="CE93" s="50">
        <f>$F93*'[1]INTERNAL PARAMETERS-2'!AP93*(1-VLOOKUP(AQ$4,'[1]INTERNAL PARAMETERS-1'!$B$5:$J$44,4, FALSE))</f>
        <v>0.29194972024242927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5.83946829150239E-2</v>
      </c>
      <c r="CH93" s="49">
        <f>$F93*'[1]INTERNAL PARAMETERS-2'!AS93*(1-VLOOKUP(AT$4,'[1]INTERNAL PARAMETERS-1'!$B$5:$J$44,4, FALSE))</f>
        <v>0</v>
      </c>
      <c r="CI93" s="48">
        <f t="shared" si="1"/>
        <v>118.47169899255179</v>
      </c>
    </row>
    <row r="94" spans="3:87">
      <c r="C94" s="33" t="s">
        <v>10</v>
      </c>
      <c r="D94" s="32" t="s">
        <v>72</v>
      </c>
      <c r="E94" s="32" t="s">
        <v>53</v>
      </c>
      <c r="F94" s="135">
        <f>MHTYP!S94</f>
        <v>57.041912031988353</v>
      </c>
      <c r="G94" s="51">
        <f>$F94*'[1]INTERNAL PARAMETERS-2'!F94*VLOOKUP(G$4,'[1]INTERNAL PARAMETERS-1'!$B$5:$J$44,4, FALSE)</f>
        <v>0.14663764326063247</v>
      </c>
      <c r="H94" s="50">
        <f>$F94*'[1]INTERNAL PARAMETERS-2'!G94*VLOOKUP(H$4,'[1]INTERNAL PARAMETERS-1'!$B$5:$J$44,4, FALSE)</f>
        <v>0.14663764326063247</v>
      </c>
      <c r="I94" s="50">
        <f>$F94*'[1]INTERNAL PARAMETERS-2'!H94*VLOOKUP(I$4,'[1]INTERNAL PARAMETERS-1'!$B$5:$J$44,4, FALSE)</f>
        <v>0.56559365977153753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0.62076459708887666</v>
      </c>
      <c r="N94" s="50">
        <f>$F94*'[1]INTERNAL PARAMETERS-2'!M94*VLOOKUP(N$4,'[1]INTERNAL PARAMETERS-1'!$B$5:$J$44,4, FALSE)</f>
        <v>5.1323175141221367E-2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0.16270492383224278</v>
      </c>
      <c r="T94" s="50">
        <f>$F94*'[1]INTERNAL PARAMETERS-2'!S94*VLOOKUP(T$4,'[1]INTERNAL PARAMETERS-1'!$B$5:$J$44,4, FALSE)</f>
        <v>4.887921442021082E-3</v>
      </c>
      <c r="U94" s="50">
        <f>$F94*'[1]INTERNAL PARAMETERS-2'!T94*VLOOKUP(U$4,'[1]INTERNAL PARAMETERS-1'!$B$5:$J$44,4, FALSE)</f>
        <v>9.775842884042164E-3</v>
      </c>
      <c r="V94" s="50">
        <f>$F94*'[1]INTERNAL PARAMETERS-2'!U94*VLOOKUP(V$4,'[1]INTERNAL PARAMETERS-1'!$B$5:$J$44,4, FALSE)</f>
        <v>0.24195125575136309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4.8879214420210815E-2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10.746279535659211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11.794527344688655</v>
      </c>
      <c r="BB94" s="50">
        <f>$F94*'[1]INTERNAL PARAMETERS-2'!M94*(1-VLOOKUP(N$4,'[1]INTERNAL PARAMETERS-1'!$B$5:$J$44,4, FALSE))</f>
        <v>0.97514032768320591</v>
      </c>
      <c r="BC94" s="50">
        <f>$F94*'[1]INTERNAL PARAMETERS-2'!N94*(1-VLOOKUP(O$4,'[1]INTERNAL PARAMETERS-1'!$B$5:$J$44,4, FALSE))</f>
        <v>4.9856684624790972</v>
      </c>
      <c r="BD94" s="50">
        <f>$F94*'[1]INTERNAL PARAMETERS-2'!O94*(1-VLOOKUP(P$4,'[1]INTERNAL PARAMETERS-1'!$B$5:$J$44,4, FALSE))</f>
        <v>0.83094664514358396</v>
      </c>
      <c r="BE94" s="50">
        <f>$F94*'[1]INTERNAL PARAMETERS-2'!P94*(1-VLOOKUP(Q$4,'[1]INTERNAL PARAMETERS-1'!$B$5:$J$44,4, FALSE))</f>
        <v>2.5417134456597594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3.0913935528126126</v>
      </c>
      <c r="BH94" s="50">
        <f>$F94*'[1]INTERNAL PARAMETERS-2'!S94*(1-VLOOKUP(T$4,'[1]INTERNAL PARAMETERS-1'!$B$5:$J$44,4, FALSE))</f>
        <v>4.3991292978189732E-2</v>
      </c>
      <c r="BI94" s="50">
        <f>$F94*'[1]INTERNAL PARAMETERS-2'!T94*(1-VLOOKUP(U$4,'[1]INTERNAL PARAMETERS-1'!$B$5:$J$44,4, FALSE))</f>
        <v>3.9103371536168656E-2</v>
      </c>
      <c r="BJ94" s="50">
        <f>$F94*'[1]INTERNAL PARAMETERS-2'!U94*(1-VLOOKUP(V$4,'[1]INTERNAL PARAMETERS-1'!$B$5:$J$44,4, FALSE))</f>
        <v>1.3710571159243907</v>
      </c>
      <c r="BK94" s="50">
        <f>$F94*'[1]INTERNAL PARAMETERS-2'!V94*(1-VLOOKUP(W$4,'[1]INTERNAL PARAMETERS-1'!$B$5:$J$44,4, FALSE))</f>
        <v>1.270853870734278</v>
      </c>
      <c r="BL94" s="50">
        <f>$F94*'[1]INTERNAL PARAMETERS-2'!W94*(1-VLOOKUP(X$4,'[1]INTERNAL PARAMETERS-1'!$B$5:$J$44,4, FALSE))</f>
        <v>1.270853870734278</v>
      </c>
      <c r="BM94" s="50">
        <f>$F94*'[1]INTERNAL PARAMETERS-2'!X94*(1-VLOOKUP(Y$4,'[1]INTERNAL PARAMETERS-1'!$B$5:$J$44,4, FALSE))</f>
        <v>1.6130083716757539</v>
      </c>
      <c r="BN94" s="50">
        <f>$F94*'[1]INTERNAL PARAMETERS-2'!Y94*(1-VLOOKUP(Z$4,'[1]INTERNAL PARAMETERS-1'!$B$5:$J$44,4, FALSE))</f>
        <v>2.1506797302980729</v>
      </c>
      <c r="BO94" s="50">
        <f>$F94*'[1]INTERNAL PARAMETERS-2'!Z94*(1-VLOOKUP(AA$4,'[1]INTERNAL PARAMETERS-1'!$B$5:$J$44,4, FALSE))</f>
        <v>1.1242219316648487</v>
      </c>
      <c r="BP94" s="50">
        <f>$F94*'[1]INTERNAL PARAMETERS-2'!AA94*(1-VLOOKUP(AB$4,'[1]INTERNAL PARAMETERS-1'!$B$5:$J$44,4, FALSE))</f>
        <v>0.29327528652126494</v>
      </c>
      <c r="BQ94" s="50">
        <f>$F94*'[1]INTERNAL PARAMETERS-2'!AB94*(1-VLOOKUP(AC$4,'[1]INTERNAL PARAMETERS-1'!$B$5:$J$44,4, FALSE))</f>
        <v>6.7453144774154827</v>
      </c>
      <c r="BR94" s="50">
        <f>$F94*'[1]INTERNAL PARAMETERS-2'!AC94*(1-VLOOKUP(AD$4,'[1]INTERNAL PARAMETERS-1'!$B$5:$J$44,4, FALSE))</f>
        <v>0.29327528652126494</v>
      </c>
      <c r="BS94" s="50">
        <f>$F94*'[1]INTERNAL PARAMETERS-2'!AD94*(1-VLOOKUP(AE$4,'[1]INTERNAL PARAMETERS-1'!$B$5:$J$44,4, FALSE))</f>
        <v>4.8879214420210815E-2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9.775842884042163E-2</v>
      </c>
      <c r="CA94" s="50">
        <f>$F94*'[1]INTERNAL PARAMETERS-2'!AL94*(1-VLOOKUP(AM$4,'[1]INTERNAL PARAMETERS-1'!$B$5:$J$44,4, FALSE))</f>
        <v>0.19551685768084326</v>
      </c>
      <c r="CB94" s="50">
        <f>$F94*'[1]INTERNAL PARAMETERS-2'!AM94*(1-VLOOKUP(AN$4,'[1]INTERNAL PARAMETERS-1'!$B$5:$J$44,4, FALSE))</f>
        <v>0.2443960721010541</v>
      </c>
      <c r="CC94" s="50">
        <f>$F94*'[1]INTERNAL PARAMETERS-2'!AN94*(1-VLOOKUP(AO$4,'[1]INTERNAL PARAMETERS-1'!$B$5:$J$44,4, FALSE))</f>
        <v>0.39103371536168652</v>
      </c>
      <c r="CD94" s="50">
        <f>$F94*'[1]INTERNAL PARAMETERS-2'!AO94*(1-VLOOKUP(AP$4,'[1]INTERNAL PARAMETERS-1'!$B$5:$J$44,4, FALSE))</f>
        <v>2.6394718745001811</v>
      </c>
      <c r="CE94" s="50">
        <f>$F94*'[1]INTERNAL PARAMETERS-2'!AP94*(1-VLOOKUP(AQ$4,'[1]INTERNAL PARAMETERS-1'!$B$5:$J$44,4, FALSE))</f>
        <v>0.19551685768084326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4.8879214420210815E-2</v>
      </c>
      <c r="CH94" s="49">
        <f>$F94*'[1]INTERNAL PARAMETERS-2'!AS94*(1-VLOOKUP(AT$4,'[1]INTERNAL PARAMETERS-1'!$B$5:$J$44,4, FALSE))</f>
        <v>0</v>
      </c>
      <c r="CI94" s="48">
        <f t="shared" si="1"/>
        <v>57.04191203198836</v>
      </c>
    </row>
    <row r="95" spans="3:87">
      <c r="C95" s="33" t="s">
        <v>10</v>
      </c>
      <c r="D95" s="32" t="s">
        <v>54</v>
      </c>
      <c r="E95" s="32" t="s">
        <v>71</v>
      </c>
      <c r="F95" s="135">
        <f>MHTYP!S95</f>
        <v>242.42812613595052</v>
      </c>
      <c r="G95" s="51">
        <f>$F95*'[1]INTERNAL PARAMETERS-2'!F95*VLOOKUP(G$4,'[1]INTERNAL PARAMETERS-1'!$B$5:$J$44,4, FALSE)</f>
        <v>0.30545943893129768</v>
      </c>
      <c r="H95" s="50">
        <f>$F95*'[1]INTERNAL PARAMETERS-2'!G95*VLOOKUP(H$4,'[1]INTERNAL PARAMETERS-1'!$B$5:$J$44,4, FALSE)</f>
        <v>0.20363962595419843</v>
      </c>
      <c r="I95" s="50">
        <f>$F95*'[1]INTERNAL PARAMETERS-2'!H95*VLOOKUP(I$4,'[1]INTERNAL PARAMETERS-1'!$B$5:$J$44,4, FALSE)</f>
        <v>2.8185372743318791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0.12218135129125772</v>
      </c>
      <c r="N95" s="50">
        <f>$F95*'[1]INTERNAL PARAMETERS-2'!M95*VLOOKUP(N$4,'[1]INTERNAL PARAMETERS-1'!$B$5:$J$44,4, FALSE)</f>
        <v>1.0283595046779808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1.0181738869583787</v>
      </c>
      <c r="S95" s="50">
        <f>$F95*'[1]INTERNAL PARAMETERS-2'!R95*VLOOKUP(S$4,'[1]INTERNAL PARAMETERS-1'!$B$5:$J$44,4, FALSE)</f>
        <v>2.7356232187714919</v>
      </c>
      <c r="T95" s="50">
        <f>$F95*'[1]INTERNAL PARAMETERS-2'!S95*VLOOKUP(T$4,'[1]INTERNAL PARAMETERS-1'!$B$5:$J$44,4, FALSE)</f>
        <v>0.10181738869583788</v>
      </c>
      <c r="U95" s="50">
        <f>$F95*'[1]INTERNAL PARAMETERS-2'!T95*VLOOKUP(U$4,'[1]INTERNAL PARAMETERS-1'!$B$5:$J$44,4, FALSE)</f>
        <v>8.1455850381679379E-2</v>
      </c>
      <c r="V95" s="50">
        <f>$F95*'[1]INTERNAL PARAMETERS-2'!U95*VLOOKUP(V$4,'[1]INTERNAL PARAMETERS-1'!$B$5:$J$44,4, FALSE)</f>
        <v>2.0159922963057522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0.10181981297709922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53.552208212305693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2.3214456745338965</v>
      </c>
      <c r="BB95" s="50">
        <f>$F95*'[1]INTERNAL PARAMETERS-2'!M95*(1-VLOOKUP(N$4,'[1]INTERNAL PARAMETERS-1'!$B$5:$J$44,4, FALSE))</f>
        <v>19.53883058888163</v>
      </c>
      <c r="BC95" s="50">
        <f>$F95*'[1]INTERNAL PARAMETERS-2'!N95*(1-VLOOKUP(O$4,'[1]INTERNAL PARAMETERS-1'!$B$5:$J$44,4, FALSE))</f>
        <v>3.6654405387377311</v>
      </c>
      <c r="BD95" s="50">
        <f>$F95*'[1]INTERNAL PARAMETERS-2'!O95*(1-VLOOKUP(P$4,'[1]INTERNAL PARAMETERS-1'!$B$5:$J$44,4, FALSE))</f>
        <v>5.9054279386086863</v>
      </c>
      <c r="BE95" s="50">
        <f>$F95*'[1]INTERNAL PARAMETERS-2'!P95*(1-VLOOKUP(Q$4,'[1]INTERNAL PARAMETERS-1'!$B$5:$J$44,4, FALSE))</f>
        <v>2.0363477739167575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51.976841156658338</v>
      </c>
      <c r="BH95" s="50">
        <f>$F95*'[1]INTERNAL PARAMETERS-2'!S95*(1-VLOOKUP(T$4,'[1]INTERNAL PARAMETERS-1'!$B$5:$J$44,4, FALSE))</f>
        <v>0.91635649826254084</v>
      </c>
      <c r="BI95" s="50">
        <f>$F95*'[1]INTERNAL PARAMETERS-2'!T95*(1-VLOOKUP(U$4,'[1]INTERNAL PARAMETERS-1'!$B$5:$J$44,4, FALSE))</f>
        <v>0.32582340152671752</v>
      </c>
      <c r="BJ95" s="50">
        <f>$F95*'[1]INTERNAL PARAMETERS-2'!U95*(1-VLOOKUP(V$4,'[1]INTERNAL PARAMETERS-1'!$B$5:$J$44,4, FALSE))</f>
        <v>11.423956345732595</v>
      </c>
      <c r="BK95" s="50">
        <f>$F95*'[1]INTERNAL PARAMETERS-2'!V95*(1-VLOOKUP(W$4,'[1]INTERNAL PARAMETERS-1'!$B$5:$J$44,4, FALSE))</f>
        <v>3.2581612868293344</v>
      </c>
      <c r="BL95" s="50">
        <f>$F95*'[1]INTERNAL PARAMETERS-2'!W95*(1-VLOOKUP(X$4,'[1]INTERNAL PARAMETERS-1'!$B$5:$J$44,4, FALSE))</f>
        <v>0.50909906488549606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17.410848619707377</v>
      </c>
      <c r="BO95" s="50">
        <f>$F95*'[1]INTERNAL PARAMETERS-2'!Z95*(1-VLOOKUP(AA$4,'[1]INTERNAL PARAMETERS-1'!$B$5:$J$44,4, FALSE))</f>
        <v>7.2290612644983625</v>
      </c>
      <c r="BP95" s="50">
        <f>$F95*'[1]INTERNAL PARAMETERS-2'!AA95*(1-VLOOKUP(AB$4,'[1]INTERNAL PARAMETERS-1'!$B$5:$J$44,4, FALSE))</f>
        <v>1.7309125777980732</v>
      </c>
      <c r="BQ95" s="50">
        <f>$F95*'[1]INTERNAL PARAMETERS-2'!AB95*(1-VLOOKUP(AC$4,'[1]INTERNAL PARAMETERS-1'!$B$5:$J$44,4, FALSE))</f>
        <v>22.501718054499268</v>
      </c>
      <c r="BR95" s="50">
        <f>$F95*'[1]INTERNAL PARAMETERS-2'!AC95*(1-VLOOKUP(AD$4,'[1]INTERNAL PARAMETERS-1'!$B$5:$J$44,4, FALSE))</f>
        <v>0.91635407398127944</v>
      </c>
      <c r="BS95" s="50">
        <f>$F95*'[1]INTERNAL PARAMETERS-2'!AD95*(1-VLOOKUP(AE$4,'[1]INTERNAL PARAMETERS-1'!$B$5:$J$44,4, FALSE))</f>
        <v>0.91635407398127944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0.40727925190839687</v>
      </c>
      <c r="CA95" s="50">
        <f>$F95*'[1]INTERNAL PARAMETERS-2'!AL95*(1-VLOOKUP(AM$4,'[1]INTERNAL PARAMETERS-1'!$B$5:$J$44,4, FALSE))</f>
        <v>0.10181981297709922</v>
      </c>
      <c r="CB95" s="50">
        <f>$F95*'[1]INTERNAL PARAMETERS-2'!AM95*(1-VLOOKUP(AN$4,'[1]INTERNAL PARAMETERS-1'!$B$5:$J$44,4, FALSE))</f>
        <v>0.40727925190839687</v>
      </c>
      <c r="CC95" s="50">
        <f>$F95*'[1]INTERNAL PARAMETERS-2'!AN95*(1-VLOOKUP(AO$4,'[1]INTERNAL PARAMETERS-1'!$B$5:$J$44,4, FALSE))</f>
        <v>1.6290927648209739</v>
      </c>
      <c r="CD95" s="50">
        <f>$F95*'[1]INTERNAL PARAMETERS-2'!AO95*(1-VLOOKUP(AP$4,'[1]INTERNAL PARAMETERS-1'!$B$5:$J$44,4, FALSE))</f>
        <v>18.225382880711557</v>
      </c>
      <c r="CE95" s="50">
        <f>$F95*'[1]INTERNAL PARAMETERS-2'!AP95*(1-VLOOKUP(AQ$4,'[1]INTERNAL PARAMETERS-1'!$B$5:$J$44,4, FALSE))</f>
        <v>2.4436270258251542</v>
      </c>
      <c r="CF95" s="50">
        <f>$F95*'[1]INTERNAL PARAMETERS-2'!AQ95*(1-VLOOKUP(AR$4,'[1]INTERNAL PARAMETERS-1'!$B$5:$J$44,4, FALSE))</f>
        <v>2.4436270258251542</v>
      </c>
      <c r="CG95" s="50">
        <f>$F95*'[1]INTERNAL PARAMETERS-2'!AR95*(1-VLOOKUP(AS$4,'[1]INTERNAL PARAMETERS-1'!$B$5:$J$44,4, FALSE))</f>
        <v>0.10181981297709922</v>
      </c>
      <c r="CH95" s="49">
        <f>$F95*'[1]INTERNAL PARAMETERS-2'!AS95*(1-VLOOKUP(AT$4,'[1]INTERNAL PARAMETERS-1'!$B$5:$J$44,4, FALSE))</f>
        <v>0</v>
      </c>
      <c r="CI95" s="48">
        <f t="shared" si="1"/>
        <v>242.42817462157569</v>
      </c>
    </row>
    <row r="96" spans="3:87">
      <c r="C96" s="33" t="s">
        <v>10</v>
      </c>
      <c r="D96" s="32" t="s">
        <v>54</v>
      </c>
      <c r="E96" s="32" t="s">
        <v>70</v>
      </c>
      <c r="F96" s="135">
        <f>MHTYP!S96</f>
        <v>515.57112798143328</v>
      </c>
      <c r="G96" s="51">
        <f>$F96*'[1]INTERNAL PARAMETERS-2'!F96*VLOOKUP(G$4,'[1]INTERNAL PARAMETERS-1'!$B$5:$J$44,4, FALSE)</f>
        <v>0.78609129883329132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5.1929999616455902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0.15722083762229819</v>
      </c>
      <c r="N96" s="50">
        <f>$F96*'[1]INTERNAL PARAMETERS-2'!M96*VLOOKUP(N$4,'[1]INTERNAL PARAMETERS-1'!$B$5:$J$44,4, FALSE)</f>
        <v>1.6171249328927244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0.67379990715893512</v>
      </c>
      <c r="S96" s="50">
        <f>$F96*'[1]INTERNAL PARAMETERS-2'!R96*VLOOKUP(S$4,'[1]INTERNAL PARAMETERS-1'!$B$5:$J$44,4, FALSE)</f>
        <v>4.021245991948347</v>
      </c>
      <c r="T96" s="50">
        <f>$F96*'[1]INTERNAL PARAMETERS-2'!S96*VLOOKUP(T$4,'[1]INTERNAL PARAMETERS-1'!$B$5:$J$44,4, FALSE)</f>
        <v>0.1684525546453737</v>
      </c>
      <c r="U96" s="50">
        <f>$F96*'[1]INTERNAL PARAMETERS-2'!T96*VLOOKUP(U$4,'[1]INTERNAL PARAMETERS-1'!$B$5:$J$44,4, FALSE)</f>
        <v>0.31443651953331653</v>
      </c>
      <c r="V96" s="50">
        <f>$F96*'[1]INTERNAL PARAMETERS-2'!U96*VLOOKUP(V$4,'[1]INTERNAL PARAMETERS-1'!$B$5:$J$44,4, FALSE)</f>
        <v>3.5206212709670952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0.11229139167435617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0.11229139167435617</v>
      </c>
      <c r="AI96" s="50">
        <f>$F96*'[1]INTERNAL PARAMETERS-2'!AH96*VLOOKUP(AI$4,'[1]INTERNAL PARAMETERS-1'!$B$5:$J$44,4, FALSE)</f>
        <v>0.67379990715893512</v>
      </c>
      <c r="AJ96" s="50">
        <f>$F96*'[1]INTERNAL PARAMETERS-2'!AI96*VLOOKUP(AJ$4,'[1]INTERNAL PARAMETERS-1'!$B$5:$J$44,4, FALSE)</f>
        <v>0.11229139167435617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98.666999271266207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2.9871959148236651</v>
      </c>
      <c r="BB96" s="50">
        <f>$F96*'[1]INTERNAL PARAMETERS-2'!M96*(1-VLOOKUP(N$4,'[1]INTERNAL PARAMETERS-1'!$B$5:$J$44,4, FALSE))</f>
        <v>30.725373724961759</v>
      </c>
      <c r="BC96" s="50">
        <f>$F96*'[1]INTERNAL PARAMETERS-2'!N96*(1-VLOOKUP(O$4,'[1]INTERNAL PARAMETERS-1'!$B$5:$J$44,4, FALSE))</f>
        <v>5.278107865597125</v>
      </c>
      <c r="BD96" s="50">
        <f>$F96*'[1]INTERNAL PARAMETERS-2'!O96*(1-VLOOKUP(P$4,'[1]INTERNAL PARAMETERS-1'!$B$5:$J$44,4, FALSE))</f>
        <v>19.652591813509073</v>
      </c>
      <c r="BE96" s="50">
        <f>$F96*'[1]INTERNAL PARAMETERS-2'!P96*(1-VLOOKUP(Q$4,'[1]INTERNAL PARAMETERS-1'!$B$5:$J$44,4, FALSE))</f>
        <v>5.7273249894073484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76.403673847018595</v>
      </c>
      <c r="BH96" s="50">
        <f>$F96*'[1]INTERNAL PARAMETERS-2'!S96*(1-VLOOKUP(T$4,'[1]INTERNAL PARAMETERS-1'!$B$5:$J$44,4, FALSE))</f>
        <v>1.5160729918083633</v>
      </c>
      <c r="BI96" s="50">
        <f>$F96*'[1]INTERNAL PARAMETERS-2'!T96*(1-VLOOKUP(U$4,'[1]INTERNAL PARAMETERS-1'!$B$5:$J$44,4, FALSE))</f>
        <v>1.2577460781332661</v>
      </c>
      <c r="BJ96" s="50">
        <f>$F96*'[1]INTERNAL PARAMETERS-2'!U96*(1-VLOOKUP(V$4,'[1]INTERNAL PARAMETERS-1'!$B$5:$J$44,4, FALSE))</f>
        <v>19.950187202146875</v>
      </c>
      <c r="BK96" s="50">
        <f>$F96*'[1]INTERNAL PARAMETERS-2'!V96*(1-VLOOKUP(W$4,'[1]INTERNAL PARAMETERS-1'!$B$5:$J$44,4, FALSE))</f>
        <v>11.342358587140341</v>
      </c>
      <c r="BL96" s="50">
        <f>$F96*'[1]INTERNAL PARAMETERS-2'!W96*(1-VLOOKUP(X$4,'[1]INTERNAL PARAMETERS-1'!$B$5:$J$44,4, FALSE))</f>
        <v>1.9091083298024492</v>
      </c>
      <c r="BM96" s="50">
        <f>$F96*'[1]INTERNAL PARAMETERS-2'!X96*(1-VLOOKUP(Y$4,'[1]INTERNAL PARAMETERS-1'!$B$5:$J$44,4, FALSE))</f>
        <v>0.22458278334871234</v>
      </c>
      <c r="BN96" s="50">
        <f>$F96*'[1]INTERNAL PARAMETERS-2'!Y96*(1-VLOOKUP(Z$4,'[1]INTERNAL PARAMETERS-1'!$B$5:$J$44,4, FALSE))</f>
        <v>54.353415924976225</v>
      </c>
      <c r="BO96" s="50">
        <f>$F96*'[1]INTERNAL PARAMETERS-2'!Z96*(1-VLOOKUP(AA$4,'[1]INTERNAL PARAMETERS-1'!$B$5:$J$44,4, FALSE))</f>
        <v>53.118107502332712</v>
      </c>
      <c r="BP96" s="50">
        <f>$F96*'[1]INTERNAL PARAMETERS-2'!AA96*(1-VLOOKUP(AB$4,'[1]INTERNAL PARAMETERS-1'!$B$5:$J$44,4, FALSE))</f>
        <v>5.0535250822484121</v>
      </c>
      <c r="BQ96" s="50">
        <f>$F96*'[1]INTERNAL PARAMETERS-2'!AB96*(1-VLOOKUP(AC$4,'[1]INTERNAL PARAMETERS-1'!$B$5:$J$44,4, FALSE))</f>
        <v>57.61012406909655</v>
      </c>
      <c r="BR96" s="50">
        <f>$F96*'[1]INTERNAL PARAMETERS-2'!AC96*(1-VLOOKUP(AD$4,'[1]INTERNAL PARAMETERS-1'!$B$5:$J$44,4, FALSE))</f>
        <v>3.0321253607716074</v>
      </c>
      <c r="BS96" s="50">
        <f>$F96*'[1]INTERNAL PARAMETERS-2'!AD96*(1-VLOOKUP(AE$4,'[1]INTERNAL PARAMETERS-1'!$B$5:$J$44,4, FALSE))</f>
        <v>0.89838269050764741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0.22458278334871234</v>
      </c>
      <c r="CA96" s="50">
        <f>$F96*'[1]INTERNAL PARAMETERS-2'!AL96*(1-VLOOKUP(AM$4,'[1]INTERNAL PARAMETERS-1'!$B$5:$J$44,4, FALSE))</f>
        <v>0.33692573213586663</v>
      </c>
      <c r="CB96" s="50">
        <f>$F96*'[1]INTERNAL PARAMETERS-2'!AM96*(1-VLOOKUP(AN$4,'[1]INTERNAL PARAMETERS-1'!$B$5:$J$44,4, FALSE))</f>
        <v>1.2353084226435143</v>
      </c>
      <c r="CC96" s="50">
        <f>$F96*'[1]INTERNAL PARAMETERS-2'!AN96*(1-VLOOKUP(AO$4,'[1]INTERNAL PARAMETERS-1'!$B$5:$J$44,4, FALSE))</f>
        <v>3.2567081441203194</v>
      </c>
      <c r="CD96" s="50">
        <f>$F96*'[1]INTERNAL PARAMETERS-2'!AO96*(1-VLOOKUP(AP$4,'[1]INTERNAL PARAMETERS-1'!$B$5:$J$44,4, FALSE))</f>
        <v>38.743623554420772</v>
      </c>
      <c r="CE96" s="50">
        <f>$F96*'[1]INTERNAL PARAMETERS-2'!AP96*(1-VLOOKUP(AQ$4,'[1]INTERNAL PARAMETERS-1'!$B$5:$J$44,4, FALSE))</f>
        <v>3.8182166596048983</v>
      </c>
      <c r="CF96" s="50">
        <f>$F96*'[1]INTERNAL PARAMETERS-2'!AQ96*(1-VLOOKUP(AR$4,'[1]INTERNAL PARAMETERS-1'!$B$5:$J$44,4, FALSE))</f>
        <v>0.78609129883329132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515.57112798143316</v>
      </c>
    </row>
    <row r="97" spans="3:87">
      <c r="C97" s="33" t="s">
        <v>10</v>
      </c>
      <c r="D97" s="32" t="s">
        <v>54</v>
      </c>
      <c r="E97" s="32" t="s">
        <v>69</v>
      </c>
      <c r="F97" s="135">
        <f>MHTYP!S97</f>
        <v>775.55061166568794</v>
      </c>
      <c r="G97" s="51">
        <f>$F97*'[1]INTERNAL PARAMETERS-2'!F97*VLOOKUP(G$4,'[1]INTERNAL PARAMETERS-1'!$B$5:$J$44,4, FALSE)</f>
        <v>2.3447221642488745</v>
      </c>
      <c r="H97" s="50">
        <f>$F97*'[1]INTERNAL PARAMETERS-2'!G97*VLOOKUP(H$4,'[1]INTERNAL PARAMETERS-1'!$B$5:$J$44,4, FALSE)</f>
        <v>2.3447221642488745</v>
      </c>
      <c r="I97" s="50">
        <f>$F97*'[1]INTERNAL PARAMETERS-2'!H97*VLOOKUP(I$4,'[1]INTERNAL PARAMETERS-1'!$B$5:$J$44,4, FALSE)</f>
        <v>9.462620978783983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0.34481367969962323</v>
      </c>
      <c r="N97" s="50">
        <f>$F97*'[1]INTERNAL PARAMETERS-2'!M97*VLOOKUP(N$4,'[1]INTERNAL PARAMETERS-1'!$B$5:$J$44,4, FALSE)</f>
        <v>1.9585289816638285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0.55172670513897049</v>
      </c>
      <c r="S97" s="50">
        <f>$F97*'[1]INTERNAL PARAMETERS-2'!R97*VLOOKUP(S$4,'[1]INTERNAL PARAMETERS-1'!$B$5:$J$44,4, FALSE)</f>
        <v>6.3642419966367427</v>
      </c>
      <c r="T97" s="50">
        <f>$F97*'[1]INTERNAL PARAMETERS-2'!S97*VLOOKUP(T$4,'[1]INTERNAL PARAMETERS-1'!$B$5:$J$44,4, FALSE)</f>
        <v>0.11033758552167744</v>
      </c>
      <c r="U97" s="50">
        <f>$F97*'[1]INTERNAL PARAMETERS-2'!T97*VLOOKUP(U$4,'[1]INTERNAL PARAMETERS-1'!$B$5:$J$44,4, FALSE)</f>
        <v>0.38619318258504598</v>
      </c>
      <c r="V97" s="50">
        <f>$F97*'[1]INTERNAL PARAMETERS-2'!U97*VLOOKUP(V$4,'[1]INTERNAL PARAMETERS-1'!$B$5:$J$44,4, FALSE)</f>
        <v>3.9722345115946123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0.13789289875415933</v>
      </c>
      <c r="AG97" s="50">
        <f>$F97*'[1]INTERNAL PARAMETERS-2'!AF97*VLOOKUP(AG$4,'[1]INTERNAL PARAMETERS-1'!$B$5:$J$44,4, FALSE)</f>
        <v>0.27586335256948524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0.13789289875415933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179.78979859689565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6.5514599142928409</v>
      </c>
      <c r="BB97" s="50">
        <f>$F97*'[1]INTERNAL PARAMETERS-2'!M97*(1-VLOOKUP(N$4,'[1]INTERNAL PARAMETERS-1'!$B$5:$J$44,4, FALSE))</f>
        <v>37.212050651612735</v>
      </c>
      <c r="BC97" s="50">
        <f>$F97*'[1]INTERNAL PARAMETERS-2'!N97*(1-VLOOKUP(O$4,'[1]INTERNAL PARAMETERS-1'!$B$5:$J$44,4, FALSE))</f>
        <v>10.758127864781757</v>
      </c>
      <c r="BD97" s="50">
        <f>$F97*'[1]INTERNAL PARAMETERS-2'!O97*(1-VLOOKUP(P$4,'[1]INTERNAL PARAMETERS-1'!$B$5:$J$44,4, FALSE))</f>
        <v>30.757173932743683</v>
      </c>
      <c r="BE97" s="50">
        <f>$F97*'[1]INTERNAL PARAMETERS-2'!P97*(1-VLOOKUP(Q$4,'[1]INTERNAL PARAMETERS-1'!$B$5:$J$44,4, FALSE))</f>
        <v>15.585465092033663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120.9205979360981</v>
      </c>
      <c r="BH97" s="50">
        <f>$F97*'[1]INTERNAL PARAMETERS-2'!S97*(1-VLOOKUP(T$4,'[1]INTERNAL PARAMETERS-1'!$B$5:$J$44,4, FALSE))</f>
        <v>0.9930382696950969</v>
      </c>
      <c r="BI97" s="50">
        <f>$F97*'[1]INTERNAL PARAMETERS-2'!T97*(1-VLOOKUP(U$4,'[1]INTERNAL PARAMETERS-1'!$B$5:$J$44,4, FALSE))</f>
        <v>1.5447727303401839</v>
      </c>
      <c r="BJ97" s="50">
        <f>$F97*'[1]INTERNAL PARAMETERS-2'!U97*(1-VLOOKUP(V$4,'[1]INTERNAL PARAMETERS-1'!$B$5:$J$44,4, FALSE))</f>
        <v>22.509328899036134</v>
      </c>
      <c r="BK97" s="50">
        <f>$F97*'[1]INTERNAL PARAMETERS-2'!V97*(1-VLOOKUP(W$4,'[1]INTERNAL PARAMETERS-1'!$B$5:$J$44,4, FALSE))</f>
        <v>15.033815941955861</v>
      </c>
      <c r="BL97" s="50">
        <f>$F97*'[1]INTERNAL PARAMETERS-2'!W97*(1-VLOOKUP(X$4,'[1]INTERNAL PARAMETERS-1'!$B$5:$J$44,4, FALSE))</f>
        <v>10.068508260888628</v>
      </c>
      <c r="BM97" s="50">
        <f>$F97*'[1]INTERNAL PARAMETERS-2'!X97*(1-VLOOKUP(Y$4,'[1]INTERNAL PARAMETERS-1'!$B$5:$J$44,4, FALSE))</f>
        <v>1.1033758552167743</v>
      </c>
      <c r="BN97" s="50">
        <f>$F97*'[1]INTERNAL PARAMETERS-2'!Y97*(1-VLOOKUP(Z$4,'[1]INTERNAL PARAMETERS-1'!$B$5:$J$44,4, FALSE))</f>
        <v>51.445917159659906</v>
      </c>
      <c r="BO97" s="50">
        <f>$F97*'[1]INTERNAL PARAMETERS-2'!Z97*(1-VLOOKUP(AA$4,'[1]INTERNAL PARAMETERS-1'!$B$5:$J$44,4, FALSE))</f>
        <v>74.755168348333328</v>
      </c>
      <c r="BP97" s="50">
        <f>$F97*'[1]INTERNAL PARAMETERS-2'!AA97*(1-VLOOKUP(AB$4,'[1]INTERNAL PARAMETERS-1'!$B$5:$J$44,4, FALSE))</f>
        <v>11.033991217351241</v>
      </c>
      <c r="BQ97" s="50">
        <f>$F97*'[1]INTERNAL PARAMETERS-2'!AB97*(1-VLOOKUP(AC$4,'[1]INTERNAL PARAMETERS-1'!$B$5:$J$44,4, FALSE))</f>
        <v>87.582155024794474</v>
      </c>
      <c r="BR97" s="50">
        <f>$F97*'[1]INTERNAL PARAMETERS-2'!AC97*(1-VLOOKUP(AD$4,'[1]INTERNAL PARAMETERS-1'!$B$5:$J$44,4, FALSE))</f>
        <v>7.0341664927466239</v>
      </c>
      <c r="BS97" s="50">
        <f>$F97*'[1]INTERNAL PARAMETERS-2'!AD97*(1-VLOOKUP(AE$4,'[1]INTERNAL PARAMETERS-1'!$B$5:$J$44,4, FALSE))</f>
        <v>1.5172096616015851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2.206829265494715</v>
      </c>
      <c r="CA97" s="50">
        <f>$F97*'[1]INTERNAL PARAMETERS-2'!AL97*(1-VLOOKUP(AM$4,'[1]INTERNAL PARAMETERS-1'!$B$5:$J$44,4, FALSE))</f>
        <v>1.1033758552167743</v>
      </c>
      <c r="CB97" s="50">
        <f>$F97*'[1]INTERNAL PARAMETERS-2'!AM97*(1-VLOOKUP(AN$4,'[1]INTERNAL PARAMETERS-1'!$B$5:$J$44,4, FALSE))</f>
        <v>3.448098019465649</v>
      </c>
      <c r="CC97" s="50">
        <f>$F97*'[1]INTERNAL PARAMETERS-2'!AN97*(1-VLOOKUP(AO$4,'[1]INTERNAL PARAMETERS-1'!$B$5:$J$44,4, FALSE))</f>
        <v>9.5167815557496578</v>
      </c>
      <c r="CD97" s="50">
        <f>$F97*'[1]INTERNAL PARAMETERS-2'!AO97*(1-VLOOKUP(AP$4,'[1]INTERNAL PARAMETERS-1'!$B$5:$J$44,4, FALSE))</f>
        <v>36.963827922843016</v>
      </c>
      <c r="CE97" s="50">
        <f>$F97*'[1]INTERNAL PARAMETERS-2'!AP97*(1-VLOOKUP(AQ$4,'[1]INTERNAL PARAMETERS-1'!$B$5:$J$44,4, FALSE))</f>
        <v>5.2411710336367188</v>
      </c>
      <c r="CF97" s="50">
        <f>$F97*'[1]INTERNAL PARAMETERS-2'!AQ97*(1-VLOOKUP(AR$4,'[1]INTERNAL PARAMETERS-1'!$B$5:$J$44,4, FALSE))</f>
        <v>2.4826150630030339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775.55061166568782</v>
      </c>
    </row>
    <row r="98" spans="3:87">
      <c r="C98" s="33" t="s">
        <v>10</v>
      </c>
      <c r="D98" s="32" t="s">
        <v>54</v>
      </c>
      <c r="E98" s="32" t="s">
        <v>68</v>
      </c>
      <c r="F98" s="135">
        <f>MHTYP!S98</f>
        <v>1593.882657355367</v>
      </c>
      <c r="G98" s="51">
        <f>$F98*'[1]INTERNAL PARAMETERS-2'!F98*VLOOKUP(G$4,'[1]INTERNAL PARAMETERS-1'!$B$5:$J$44,4, FALSE)</f>
        <v>7.4565018476398786</v>
      </c>
      <c r="H98" s="50">
        <f>$F98*'[1]INTERNAL PARAMETERS-2'!G98*VLOOKUP(H$4,'[1]INTERNAL PARAMETERS-1'!$B$5:$J$44,4, FALSE)</f>
        <v>8.0610615395747693</v>
      </c>
      <c r="I98" s="50">
        <f>$F98*'[1]INTERNAL PARAMETERS-2'!H98*VLOOKUP(I$4,'[1]INTERNAL PARAMETERS-1'!$B$5:$J$44,4, FALSE)</f>
        <v>21.621623922435347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0.2014667678897184</v>
      </c>
      <c r="M98" s="50">
        <f>$F98*'[1]INTERNAL PARAMETERS-2'!L98*VLOOKUP(M$4,'[1]INTERNAL PARAMETERS-1'!$B$5:$J$44,4, FALSE)</f>
        <v>0.6045836001747511</v>
      </c>
      <c r="N98" s="50">
        <f>$F98*'[1]INTERNAL PARAMETERS-2'!M98*VLOOKUP(N$4,'[1]INTERNAL PARAMETERS-1'!$B$5:$J$44,4, FALSE)</f>
        <v>4.4638357396027279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1.4107455400252353</v>
      </c>
      <c r="S98" s="50">
        <f>$F98*'[1]INTERNAL PARAMETERS-2'!R98*VLOOKUP(S$4,'[1]INTERNAL PARAMETERS-1'!$B$5:$J$44,4, FALSE)</f>
        <v>9.927537978404338</v>
      </c>
      <c r="T98" s="50">
        <f>$F98*'[1]INTERNAL PARAMETERS-2'!S98*VLOOKUP(T$4,'[1]INTERNAL PARAMETERS-1'!$B$5:$J$44,4, FALSE)</f>
        <v>0.22167719998498445</v>
      </c>
      <c r="U98" s="50">
        <f>$F98*'[1]INTERNAL PARAMETERS-2'!T98*VLOOKUP(U$4,'[1]INTERNAL PARAMETERS-1'!$B$5:$J$44,4, FALSE)</f>
        <v>0.64488492316598156</v>
      </c>
      <c r="V98" s="50">
        <f>$F98*'[1]INTERNAL PARAMETERS-2'!U98*VLOOKUP(V$4,'[1]INTERNAL PARAMETERS-1'!$B$5:$J$44,4, FALSE)</f>
        <v>7.7084468792880401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0.60455969193489068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410.81085452627156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11.487088403320268</v>
      </c>
      <c r="BB98" s="50">
        <f>$F98*'[1]INTERNAL PARAMETERS-2'!M98*(1-VLOOKUP(N$4,'[1]INTERNAL PARAMETERS-1'!$B$5:$J$44,4, FALSE))</f>
        <v>84.812879052451819</v>
      </c>
      <c r="BC98" s="50">
        <f>$F98*'[1]INTERNAL PARAMETERS-2'!N98*(1-VLOOKUP(O$4,'[1]INTERNAL PARAMETERS-1'!$B$5:$J$44,4, FALSE))</f>
        <v>34.461177546414653</v>
      </c>
      <c r="BD98" s="50">
        <f>$F98*'[1]INTERNAL PARAMETERS-2'!O98*(1-VLOOKUP(P$4,'[1]INTERNAL PARAMETERS-1'!$B$5:$J$44,4, FALSE))</f>
        <v>70.736193556899707</v>
      </c>
      <c r="BE98" s="50">
        <f>$F98*'[1]INTERNAL PARAMETERS-2'!P98*(1-VLOOKUP(Q$4,'[1]INTERNAL PARAMETERS-1'!$B$5:$J$44,4, FALSE))</f>
        <v>58.644521553404694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188.62322158968237</v>
      </c>
      <c r="BH98" s="50">
        <f>$F98*'[1]INTERNAL PARAMETERS-2'!S98*(1-VLOOKUP(T$4,'[1]INTERNAL PARAMETERS-1'!$B$5:$J$44,4, FALSE))</f>
        <v>1.9950947998648598</v>
      </c>
      <c r="BI98" s="50">
        <f>$F98*'[1]INTERNAL PARAMETERS-2'!T98*(1-VLOOKUP(U$4,'[1]INTERNAL PARAMETERS-1'!$B$5:$J$44,4, FALSE))</f>
        <v>2.5795396926639262</v>
      </c>
      <c r="BJ98" s="50">
        <f>$F98*'[1]INTERNAL PARAMETERS-2'!U98*(1-VLOOKUP(V$4,'[1]INTERNAL PARAMETERS-1'!$B$5:$J$44,4, FALSE))</f>
        <v>43.681198982632232</v>
      </c>
      <c r="BK98" s="50">
        <f>$F98*'[1]INTERNAL PARAMETERS-2'!V98*(1-VLOOKUP(W$4,'[1]INTERNAL PARAMETERS-1'!$B$5:$J$44,4, FALSE))</f>
        <v>45.54519693392961</v>
      </c>
      <c r="BL98" s="50">
        <f>$F98*'[1]INTERNAL PARAMETERS-2'!W98*(1-VLOOKUP(X$4,'[1]INTERNAL PARAMETERS-1'!$B$5:$J$44,4, FALSE))</f>
        <v>56.830842477600029</v>
      </c>
      <c r="BM98" s="50">
        <f>$F98*'[1]INTERNAL PARAMETERS-2'!X98*(1-VLOOKUP(Y$4,'[1]INTERNAL PARAMETERS-1'!$B$5:$J$44,4, FALSE))</f>
        <v>8.8672473876651132</v>
      </c>
      <c r="BN98" s="50">
        <f>$F98*'[1]INTERNAL PARAMETERS-2'!Y98*(1-VLOOKUP(Z$4,'[1]INTERNAL PARAMETERS-1'!$B$5:$J$44,4, FALSE))</f>
        <v>64.690437249285083</v>
      </c>
      <c r="BO98" s="50">
        <f>$F98*'[1]INTERNAL PARAMETERS-2'!Z98*(1-VLOOKUP(AA$4,'[1]INTERNAL PARAMETERS-1'!$B$5:$J$44,4, FALSE))</f>
        <v>59.450707401495038</v>
      </c>
      <c r="BP98" s="50">
        <f>$F98*'[1]INTERNAL PARAMETERS-2'!AA98*(1-VLOOKUP(AB$4,'[1]INTERNAL PARAMETERS-1'!$B$5:$J$44,4, FALSE))</f>
        <v>24.38481077487976</v>
      </c>
      <c r="BQ98" s="50">
        <f>$F98*'[1]INTERNAL PARAMETERS-2'!AB98*(1-VLOOKUP(AC$4,'[1]INTERNAL PARAMETERS-1'!$B$5:$J$44,4, FALSE))</f>
        <v>194.87733820767983</v>
      </c>
      <c r="BR98" s="50">
        <f>$F98*'[1]INTERNAL PARAMETERS-2'!AC98*(1-VLOOKUP(AD$4,'[1]INTERNAL PARAMETERS-1'!$B$5:$J$44,4, FALSE))</f>
        <v>17.331401851285055</v>
      </c>
      <c r="BS98" s="50">
        <f>$F98*'[1]INTERNAL PARAMETERS-2'!AD98*(1-VLOOKUP(AE$4,'[1]INTERNAL PARAMETERS-1'!$B$5:$J$44,4, FALSE))</f>
        <v>3.8289843077647983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9.6732738474897211</v>
      </c>
      <c r="CA98" s="50">
        <f>$F98*'[1]INTERNAL PARAMETERS-2'!AL98*(1-VLOOKUP(AM$4,'[1]INTERNAL PARAMETERS-1'!$B$5:$J$44,4, FALSE))</f>
        <v>4.2320772318099706</v>
      </c>
      <c r="CB98" s="50">
        <f>$F98*'[1]INTERNAL PARAMETERS-2'!AM98*(1-VLOOKUP(AN$4,'[1]INTERNAL PARAMETERS-1'!$B$5:$J$44,4, FALSE))</f>
        <v>12.09167200349502</v>
      </c>
      <c r="CC98" s="50">
        <f>$F98*'[1]INTERNAL PARAMETERS-2'!AN98*(1-VLOOKUP(AO$4,'[1]INTERNAL PARAMETERS-1'!$B$5:$J$44,4, FALSE))</f>
        <v>23.578784315055152</v>
      </c>
      <c r="CD98" s="50">
        <f>$F98*'[1]INTERNAL PARAMETERS-2'!AO98*(1-VLOOKUP(AP$4,'[1]INTERNAL PARAMETERS-1'!$B$5:$J$44,4, FALSE))</f>
        <v>80.208000636499719</v>
      </c>
      <c r="CE98" s="50">
        <f>$F98*'[1]INTERNAL PARAMETERS-2'!AP98*(1-VLOOKUP(AQ$4,'[1]INTERNAL PARAMETERS-1'!$B$5:$J$44,4, FALSE))</f>
        <v>8.4641544636199413</v>
      </c>
      <c r="CF98" s="50">
        <f>$F98*'[1]INTERNAL PARAMETERS-2'!AQ98*(1-VLOOKUP(AR$4,'[1]INTERNAL PARAMETERS-1'!$B$5:$J$44,4, FALSE))</f>
        <v>8.4641544636199413</v>
      </c>
      <c r="CG98" s="50">
        <f>$F98*'[1]INTERNAL PARAMETERS-2'!AR98*(1-VLOOKUP(AS$4,'[1]INTERNAL PARAMETERS-1'!$B$5:$J$44,4, FALSE))</f>
        <v>0.60455969193489068</v>
      </c>
      <c r="CH98" s="49">
        <f>$F98*'[1]INTERNAL PARAMETERS-2'!AS98*(1-VLOOKUP(AT$4,'[1]INTERNAL PARAMETERS-1'!$B$5:$J$44,4, FALSE))</f>
        <v>0</v>
      </c>
      <c r="CI98" s="48">
        <f t="shared" si="1"/>
        <v>1593.882338578836</v>
      </c>
    </row>
    <row r="99" spans="3:87">
      <c r="C99" s="33" t="s">
        <v>10</v>
      </c>
      <c r="D99" s="32" t="s">
        <v>54</v>
      </c>
      <c r="E99" s="32" t="s">
        <v>67</v>
      </c>
      <c r="F99" s="135">
        <f>MHTYP!S99</f>
        <v>1981.1094832648266</v>
      </c>
      <c r="G99" s="51">
        <f>$F99*'[1]INTERNAL PARAMETERS-2'!F99*VLOOKUP(G$4,'[1]INTERNAL PARAMETERS-1'!$B$5:$J$44,4, FALSE)</f>
        <v>9.1976969979536101</v>
      </c>
      <c r="H99" s="50">
        <f>$F99*'[1]INTERNAL PARAMETERS-2'!G99*VLOOKUP(H$4,'[1]INTERNAL PARAMETERS-1'!$B$5:$J$44,4, FALSE)</f>
        <v>16.752856123332354</v>
      </c>
      <c r="I99" s="50">
        <f>$F99*'[1]INTERNAL PARAMETERS-2'!H99*VLOOKUP(I$4,'[1]INTERNAL PARAMETERS-1'!$B$5:$J$44,4, FALSE)</f>
        <v>23.956447559810922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0.82121940855035236</v>
      </c>
      <c r="N99" s="50">
        <f>$F99*'[1]INTERNAL PARAMETERS-2'!M99*VLOOKUP(N$4,'[1]INTERNAL PARAMETERS-1'!$B$5:$J$44,4, FALSE)</f>
        <v>4.4674316014044333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2.9564096818761008</v>
      </c>
      <c r="S99" s="50">
        <f>$F99*'[1]INTERNAL PARAMETERS-2'!R99*VLOOKUP(S$4,'[1]INTERNAL PARAMETERS-1'!$B$5:$J$44,4, FALSE)</f>
        <v>10.337676922361274</v>
      </c>
      <c r="T99" s="50">
        <f>$F99*'[1]INTERNAL PARAMETERS-2'!S99*VLOOKUP(T$4,'[1]INTERNAL PARAMETERS-1'!$B$5:$J$44,4, FALSE)</f>
        <v>0.5912819363752202</v>
      </c>
      <c r="U99" s="50">
        <f>$F99*'[1]INTERNAL PARAMETERS-2'!T99*VLOOKUP(U$4,'[1]INTERNAL PARAMETERS-1'!$B$5:$J$44,4, FALSE)</f>
        <v>1.1168702822853787</v>
      </c>
      <c r="V99" s="50">
        <f>$F99*'[1]INTERNAL PARAMETERS-2'!U99*VLOOKUP(V$4,'[1]INTERNAL PARAMETERS-1'!$B$5:$J$44,4, FALSE)</f>
        <v>6.9967834175205512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0.9854038569759247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0.32846795232530823</v>
      </c>
      <c r="AJ99" s="50">
        <f>$F99*'[1]INTERNAL PARAMETERS-2'!AI99*VLOOKUP(AJ$4,'[1]INTERNAL PARAMETERS-1'!$B$5:$J$44,4, FALSE)</f>
        <v>1.6423397616265412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455.17250363640744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15.603168762456692</v>
      </c>
      <c r="BB99" s="50">
        <f>$F99*'[1]INTERNAL PARAMETERS-2'!M99*(1-VLOOKUP(N$4,'[1]INTERNAL PARAMETERS-1'!$B$5:$J$44,4, FALSE))</f>
        <v>84.881200426684217</v>
      </c>
      <c r="BC99" s="50">
        <f>$F99*'[1]INTERNAL PARAMETERS-2'!N99*(1-VLOOKUP(O$4,'[1]INTERNAL PARAMETERS-1'!$B$5:$J$44,4, FALSE))</f>
        <v>65.697552684028182</v>
      </c>
      <c r="BD99" s="50">
        <f>$F99*'[1]INTERNAL PARAMETERS-2'!O99*(1-VLOOKUP(P$4,'[1]INTERNAL PARAMETERS-1'!$B$5:$J$44,4, FALSE))</f>
        <v>72.924243857081606</v>
      </c>
      <c r="BE99" s="50">
        <f>$F99*'[1]INTERNAL PARAMETERS-2'!P99*(1-VLOOKUP(Q$4,'[1]INTERNAL PARAMETERS-1'!$B$5:$J$44,4, FALSE))</f>
        <v>96.246855248816786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196.41586152486417</v>
      </c>
      <c r="BH99" s="50">
        <f>$F99*'[1]INTERNAL PARAMETERS-2'!S99*(1-VLOOKUP(T$4,'[1]INTERNAL PARAMETERS-1'!$B$5:$J$44,4, FALSE))</f>
        <v>5.3215374273769811</v>
      </c>
      <c r="BI99" s="50">
        <f>$F99*'[1]INTERNAL PARAMETERS-2'!T99*(1-VLOOKUP(U$4,'[1]INTERNAL PARAMETERS-1'!$B$5:$J$44,4, FALSE))</f>
        <v>4.4674811291415146</v>
      </c>
      <c r="BJ99" s="50">
        <f>$F99*'[1]INTERNAL PARAMETERS-2'!U99*(1-VLOOKUP(V$4,'[1]INTERNAL PARAMETERS-1'!$B$5:$J$44,4, FALSE))</f>
        <v>39.648439365949791</v>
      </c>
      <c r="BK99" s="50">
        <f>$F99*'[1]INTERNAL PARAMETERS-2'!V99*(1-VLOOKUP(W$4,'[1]INTERNAL PARAMETERS-1'!$B$5:$J$44,4, FALSE))</f>
        <v>52.229574194897232</v>
      </c>
      <c r="BL99" s="50">
        <f>$F99*'[1]INTERNAL PARAMETERS-2'!W99*(1-VLOOKUP(X$4,'[1]INTERNAL PARAMETERS-1'!$B$5:$J$44,4, FALSE))</f>
        <v>100.51733485094245</v>
      </c>
      <c r="BM99" s="50">
        <f>$F99*'[1]INTERNAL PARAMETERS-2'!X99*(1-VLOOKUP(Y$4,'[1]INTERNAL PARAMETERS-1'!$B$5:$J$44,4, FALSE))</f>
        <v>25.622085168960655</v>
      </c>
      <c r="BN99" s="50">
        <f>$F99*'[1]INTERNAL PARAMETERS-2'!Y99*(1-VLOOKUP(Z$4,'[1]INTERNAL PARAMETERS-1'!$B$5:$J$44,4, FALSE))</f>
        <v>87.377824314136802</v>
      </c>
      <c r="BO99" s="50">
        <f>$F99*'[1]INTERNAL PARAMETERS-2'!Z99*(1-VLOOKUP(AA$4,'[1]INTERNAL PARAMETERS-1'!$B$5:$J$44,4, FALSE))</f>
        <v>81.465004950384611</v>
      </c>
      <c r="BP99" s="50">
        <f>$F99*'[1]INTERNAL PARAMETERS-2'!AA99*(1-VLOOKUP(AB$4,'[1]INTERNAL PARAMETERS-1'!$B$5:$J$44,4, FALSE))</f>
        <v>28.578494850836758</v>
      </c>
      <c r="BQ99" s="50">
        <f>$F99*'[1]INTERNAL PARAMETERS-2'!AB99*(1-VLOOKUP(AC$4,'[1]INTERNAL PARAMETERS-1'!$B$5:$J$44,4, FALSE))</f>
        <v>265.08968451333823</v>
      </c>
      <c r="BR99" s="50">
        <f>$F99*'[1]INTERNAL PARAMETERS-2'!AC99*(1-VLOOKUP(AD$4,'[1]INTERNAL PARAMETERS-1'!$B$5:$J$44,4, FALSE))</f>
        <v>26.60748902593658</v>
      </c>
      <c r="BS99" s="50">
        <f>$F99*'[1]INTERNAL PARAMETERS-2'!AD99*(1-VLOOKUP(AE$4,'[1]INTERNAL PARAMETERS-1'!$B$5:$J$44,4, FALSE))</f>
        <v>8.8692290456283018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9.1976969979536101</v>
      </c>
      <c r="CA99" s="50">
        <f>$F99*'[1]INTERNAL PARAMETERS-2'!AL99*(1-VLOOKUP(AM$4,'[1]INTERNAL PARAMETERS-1'!$B$5:$J$44,4, FALSE))</f>
        <v>9.5261649502789201</v>
      </c>
      <c r="CB99" s="50">
        <f>$F99*'[1]INTERNAL PARAMETERS-2'!AM99*(1-VLOOKUP(AN$4,'[1]INTERNAL PARAMETERS-1'!$B$5:$J$44,4, FALSE))</f>
        <v>11.168504711905461</v>
      </c>
      <c r="CC99" s="50">
        <f>$F99*'[1]INTERNAL PARAMETERS-2'!AN99*(1-VLOOKUP(AO$4,'[1]INTERNAL PARAMETERS-1'!$B$5:$J$44,4, FALSE))</f>
        <v>35.805186023890194</v>
      </c>
      <c r="CD99" s="50">
        <f>$F99*'[1]INTERNAL PARAMETERS-2'!AO99*(1-VLOOKUP(AP$4,'[1]INTERNAL PARAMETERS-1'!$B$5:$J$44,4, FALSE))</f>
        <v>104.13068043746917</v>
      </c>
      <c r="CE99" s="50">
        <f>$F99*'[1]INTERNAL PARAMETERS-2'!AP99*(1-VLOOKUP(AQ$4,'[1]INTERNAL PARAMETERS-1'!$B$5:$J$44,4, FALSE))</f>
        <v>14.453382346106869</v>
      </c>
      <c r="CF99" s="50">
        <f>$F99*'[1]INTERNAL PARAMETERS-2'!AQ99*(1-VLOOKUP(AR$4,'[1]INTERNAL PARAMETERS-1'!$B$5:$J$44,4, FALSE))</f>
        <v>3.6133455865267172</v>
      </c>
      <c r="CG99" s="50">
        <f>$F99*'[1]INTERNAL PARAMETERS-2'!AR99*(1-VLOOKUP(AS$4,'[1]INTERNAL PARAMETERS-1'!$B$5:$J$44,4, FALSE))</f>
        <v>0.32846795232530823</v>
      </c>
      <c r="CH99" s="49">
        <f>$F99*'[1]INTERNAL PARAMETERS-2'!AS99*(1-VLOOKUP(AT$4,'[1]INTERNAL PARAMETERS-1'!$B$5:$J$44,4, FALSE))</f>
        <v>0</v>
      </c>
      <c r="CI99" s="48">
        <f t="shared" si="1"/>
        <v>1981.1098794867232</v>
      </c>
    </row>
    <row r="100" spans="3:87">
      <c r="C100" s="33" t="s">
        <v>10</v>
      </c>
      <c r="D100" s="32" t="s">
        <v>54</v>
      </c>
      <c r="E100" s="32" t="s">
        <v>66</v>
      </c>
      <c r="F100" s="135">
        <f>MHTYP!S100</f>
        <v>1431.5326000335542</v>
      </c>
      <c r="G100" s="51">
        <f>$F100*'[1]INTERNAL PARAMETERS-2'!F100*VLOOKUP(G$4,'[1]INTERNAL PARAMETERS-1'!$B$5:$J$44,4, FALSE)</f>
        <v>10.11678403769713</v>
      </c>
      <c r="H100" s="50">
        <f>$F100*'[1]INTERNAL PARAMETERS-2'!G100*VLOOKUP(H$4,'[1]INTERNAL PARAMETERS-1'!$B$5:$J$44,4, FALSE)</f>
        <v>8.3315197321952859</v>
      </c>
      <c r="I100" s="50">
        <f>$F100*'[1]INTERNAL PARAMETERS-2'!H100*VLOOKUP(I$4,'[1]INTERNAL PARAMETERS-1'!$B$5:$J$44,4, FALSE)</f>
        <v>17.290759351842286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0.59508810183394856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0.72900797656708749</v>
      </c>
      <c r="N100" s="50">
        <f>$F100*'[1]INTERNAL PARAMETERS-2'!M100*VLOOKUP(N$4,'[1]INTERNAL PARAMETERS-1'!$B$5:$J$44,4, FALSE)</f>
        <v>2.8862775011766528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2.0828799330488215</v>
      </c>
      <c r="S100" s="50">
        <f>$F100*'[1]INTERNAL PARAMETERS-2'!R100*VLOOKUP(S$4,'[1]INTERNAL PARAMETERS-1'!$B$5:$J$44,4, FALSE)</f>
        <v>6.974777552850485</v>
      </c>
      <c r="T100" s="50">
        <f>$F100*'[1]INTERNAL PARAMETERS-2'!S100*VLOOKUP(T$4,'[1]INTERNAL PARAMETERS-1'!$B$5:$J$44,4, FALSE)</f>
        <v>0.32730561367167188</v>
      </c>
      <c r="U100" s="50">
        <f>$F100*'[1]INTERNAL PARAMETERS-2'!T100*VLOOKUP(U$4,'[1]INTERNAL PARAMETERS-1'!$B$5:$J$44,4, FALSE)</f>
        <v>0.65461122734334376</v>
      </c>
      <c r="V100" s="50">
        <f>$F100*'[1]INTERNAL PARAMETERS-2'!U100*VLOOKUP(V$4,'[1]INTERNAL PARAMETERS-1'!$B$5:$J$44,4, FALSE)</f>
        <v>4.2847846441274333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0.59508810183394856</v>
      </c>
      <c r="AG100" s="50">
        <f>$F100*'[1]INTERNAL PARAMETERS-2'!AF100*VLOOKUP(AG$4,'[1]INTERNAL PARAMETERS-1'!$B$5:$J$44,4, FALSE)</f>
        <v>0.29761562754697596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0.59508810183394856</v>
      </c>
      <c r="AJ100" s="50">
        <f>$F100*'[1]INTERNAL PARAMETERS-2'!AI100*VLOOKUP(AJ$4,'[1]INTERNAL PARAMETERS-1'!$B$5:$J$44,4, FALSE)</f>
        <v>1.1901762036678971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328.52442768500339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13.851151554774662</v>
      </c>
      <c r="BB100" s="50">
        <f>$F100*'[1]INTERNAL PARAMETERS-2'!M100*(1-VLOOKUP(N$4,'[1]INTERNAL PARAMETERS-1'!$B$5:$J$44,4, FALSE))</f>
        <v>54.839272522356396</v>
      </c>
      <c r="BC100" s="50">
        <f>$F100*'[1]INTERNAL PARAMETERS-2'!N100*(1-VLOOKUP(O$4,'[1]INTERNAL PARAMETERS-1'!$B$5:$J$44,4, FALSE))</f>
        <v>62.486397991464642</v>
      </c>
      <c r="BD100" s="50">
        <f>$F100*'[1]INTERNAL PARAMETERS-2'!O100*(1-VLOOKUP(P$4,'[1]INTERNAL PARAMETERS-1'!$B$5:$J$44,4, FALSE))</f>
        <v>53.857262631722378</v>
      </c>
      <c r="BE100" s="50">
        <f>$F100*'[1]INTERNAL PARAMETERS-2'!P100*(1-VLOOKUP(Q$4,'[1]INTERNAL PARAMETERS-1'!$B$5:$J$44,4, FALSE))</f>
        <v>57.725550023533053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132.52077350415919</v>
      </c>
      <c r="BH100" s="50">
        <f>$F100*'[1]INTERNAL PARAMETERS-2'!S100*(1-VLOOKUP(T$4,'[1]INTERNAL PARAMETERS-1'!$B$5:$J$44,4, FALSE))</f>
        <v>2.9457505230450467</v>
      </c>
      <c r="BI100" s="50">
        <f>$F100*'[1]INTERNAL PARAMETERS-2'!T100*(1-VLOOKUP(U$4,'[1]INTERNAL PARAMETERS-1'!$B$5:$J$44,4, FALSE))</f>
        <v>2.618444909373375</v>
      </c>
      <c r="BJ100" s="50">
        <f>$F100*'[1]INTERNAL PARAMETERS-2'!U100*(1-VLOOKUP(V$4,'[1]INTERNAL PARAMETERS-1'!$B$5:$J$44,4, FALSE))</f>
        <v>24.28044631672212</v>
      </c>
      <c r="BK100" s="50">
        <f>$F100*'[1]INTERNAL PARAMETERS-2'!V100*(1-VLOOKUP(W$4,'[1]INTERNAL PARAMETERS-1'!$B$5:$J$44,4, FALSE))</f>
        <v>38.086926896712733</v>
      </c>
      <c r="BL100" s="50">
        <f>$F100*'[1]INTERNAL PARAMETERS-2'!W100*(1-VLOOKUP(X$4,'[1]INTERNAL PARAMETERS-1'!$B$5:$J$44,4, FALSE))</f>
        <v>65.461838500634386</v>
      </c>
      <c r="BM100" s="50">
        <f>$F100*'[1]INTERNAL PARAMETERS-2'!X100*(1-VLOOKUP(Y$4,'[1]INTERNAL PARAMETERS-1'!$B$5:$J$44,4, FALSE))</f>
        <v>15.472863260722674</v>
      </c>
      <c r="BN100" s="50">
        <f>$F100*'[1]INTERNAL PARAMETERS-2'!Y100*(1-VLOOKUP(Z$4,'[1]INTERNAL PARAMETERS-1'!$B$5:$J$44,4, FALSE))</f>
        <v>66.057069755728335</v>
      </c>
      <c r="BO100" s="50">
        <f>$F100*'[1]INTERNAL PARAMETERS-2'!Z100*(1-VLOOKUP(AA$4,'[1]INTERNAL PARAMETERS-1'!$B$5:$J$44,4, FALSE))</f>
        <v>74.686061962210587</v>
      </c>
      <c r="BP100" s="50">
        <f>$F100*'[1]INTERNAL PARAMETERS-2'!AA100*(1-VLOOKUP(AB$4,'[1]INTERNAL PARAMETERS-1'!$B$5:$J$44,4, FALSE))</f>
        <v>26.779823502087702</v>
      </c>
      <c r="BQ100" s="50">
        <f>$F100*'[1]INTERNAL PARAMETERS-2'!AB100*(1-VLOOKUP(AC$4,'[1]INTERNAL PARAMETERS-1'!$B$5:$J$44,4, FALSE))</f>
        <v>205.31226648919238</v>
      </c>
      <c r="BR100" s="50">
        <f>$F100*'[1]INTERNAL PARAMETERS-2'!AC100*(1-VLOOKUP(AD$4,'[1]INTERNAL PARAMETERS-1'!$B$5:$J$44,4, FALSE))</f>
        <v>15.472863260722674</v>
      </c>
      <c r="BS100" s="50">
        <f>$F100*'[1]INTERNAL PARAMETERS-2'!AD100*(1-VLOOKUP(AE$4,'[1]INTERNAL PARAMETERS-1'!$B$5:$J$44,4, FALSE))</f>
        <v>3.5706717642636945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5.3559360697655398</v>
      </c>
      <c r="CA100" s="50">
        <f>$F100*'[1]INTERNAL PARAMETERS-2'!AL100*(1-VLOOKUP(AM$4,'[1]INTERNAL PARAMETERS-1'!$B$5:$J$44,4, FALSE))</f>
        <v>8.9266078340292339</v>
      </c>
      <c r="CB100" s="50">
        <f>$F100*'[1]INTERNAL PARAMETERS-2'!AM100*(1-VLOOKUP(AN$4,'[1]INTERNAL PARAMETERS-1'!$B$5:$J$44,4, FALSE))</f>
        <v>9.5216959358631819</v>
      </c>
      <c r="CC100" s="50">
        <f>$F100*'[1]INTERNAL PARAMETERS-2'!AN100*(1-VLOOKUP(AO$4,'[1]INTERNAL PARAMETERS-1'!$B$5:$J$44,4, FALSE))</f>
        <v>29.75540716451745</v>
      </c>
      <c r="CD100" s="50">
        <f>$F100*'[1]INTERNAL PARAMETERS-2'!AO100*(1-VLOOKUP(AP$4,'[1]INTERNAL PARAMETERS-1'!$B$5:$J$44,4, FALSE))</f>
        <v>66.652157857562287</v>
      </c>
      <c r="CE100" s="50">
        <f>$F100*'[1]INTERNAL PARAMETERS-2'!AP100*(1-VLOOKUP(AQ$4,'[1]INTERNAL PARAMETERS-1'!$B$5:$J$44,4, FALSE))</f>
        <v>9.2242234615762104</v>
      </c>
      <c r="CF100" s="50">
        <f>$F100*'[1]INTERNAL PARAMETERS-2'!AQ100*(1-VLOOKUP(AR$4,'[1]INTERNAL PARAMETERS-1'!$B$5:$J$44,4, FALSE))</f>
        <v>0.59508810183394856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1431.5327431868141</v>
      </c>
    </row>
    <row r="101" spans="3:87">
      <c r="C101" s="33" t="s">
        <v>10</v>
      </c>
      <c r="D101" s="32" t="s">
        <v>54</v>
      </c>
      <c r="E101" s="32" t="s">
        <v>65</v>
      </c>
      <c r="F101" s="135">
        <f>MHTYP!S101</f>
        <v>1201.1710322120625</v>
      </c>
      <c r="G101" s="51">
        <f>$F101*'[1]INTERNAL PARAMETERS-2'!F101*VLOOKUP(G$4,'[1]INTERNAL PARAMETERS-1'!$B$5:$J$44,4, FALSE)</f>
        <v>12.133028596374045</v>
      </c>
      <c r="H101" s="50">
        <f>$F101*'[1]INTERNAL PARAMETERS-2'!G101*VLOOKUP(H$4,'[1]INTERNAL PARAMETERS-1'!$B$5:$J$44,4, FALSE)</f>
        <v>9.5330938971510353</v>
      </c>
      <c r="I101" s="50">
        <f>$F101*'[1]INTERNAL PARAMETERS-2'!H101*VLOOKUP(I$4,'[1]INTERNAL PARAMETERS-1'!$B$5:$J$44,4, FALSE)</f>
        <v>13.93229872065546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0.85220081807865311</v>
      </c>
      <c r="N101" s="50">
        <f>$F101*'[1]INTERNAL PARAMETERS-2'!M101*VLOOKUP(N$4,'[1]INTERNAL PARAMETERS-1'!$B$5:$J$44,4, FALSE)</f>
        <v>2.2388326576642581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1.4444081662350052</v>
      </c>
      <c r="S101" s="50">
        <f>$F101*'[1]INTERNAL PARAMETERS-2'!R101*VLOOKUP(S$4,'[1]INTERNAL PARAMETERS-1'!$B$5:$J$44,4, FALSE)</f>
        <v>4.6572523963545418</v>
      </c>
      <c r="T101" s="50">
        <f>$F101*'[1]INTERNAL PARAMETERS-2'!S101*VLOOKUP(T$4,'[1]INTERNAL PARAMETERS-1'!$B$5:$J$44,4, FALSE)</f>
        <v>0.31776979657170112</v>
      </c>
      <c r="U101" s="50">
        <f>$F101*'[1]INTERNAL PARAMETERS-2'!T101*VLOOKUP(U$4,'[1]INTERNAL PARAMETERS-1'!$B$5:$J$44,4, FALSE)</f>
        <v>0.80886857309160298</v>
      </c>
      <c r="V101" s="50">
        <f>$F101*'[1]INTERNAL PARAMETERS-2'!U101*VLOOKUP(V$4,'[1]INTERNAL PARAMETERS-1'!$B$5:$J$44,4, FALSE)</f>
        <v>3.8565698038474636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0.288881633247001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1.155526532988004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264.71367569245371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16.191815543494407</v>
      </c>
      <c r="BB101" s="50">
        <f>$F101*'[1]INTERNAL PARAMETERS-2'!M101*(1-VLOOKUP(N$4,'[1]INTERNAL PARAMETERS-1'!$B$5:$J$44,4, FALSE))</f>
        <v>42.537820495620899</v>
      </c>
      <c r="BC101" s="50">
        <f>$F101*'[1]INTERNAL PARAMETERS-2'!N101*(1-VLOOKUP(O$4,'[1]INTERNAL PARAMETERS-1'!$B$5:$J$44,4, FALSE))</f>
        <v>50.843167451472176</v>
      </c>
      <c r="BD101" s="50">
        <f>$F101*'[1]INTERNAL PARAMETERS-2'!O101*(1-VLOOKUP(P$4,'[1]INTERNAL PARAMETERS-1'!$B$5:$J$44,4, FALSE))</f>
        <v>46.221061319520167</v>
      </c>
      <c r="BE101" s="50">
        <f>$F101*'[1]INTERNAL PARAMETERS-2'!P101*(1-VLOOKUP(Q$4,'[1]INTERNAL PARAMETERS-1'!$B$5:$J$44,4, FALSE))</f>
        <v>47.376587852508166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88.487795530736278</v>
      </c>
      <c r="BH101" s="50">
        <f>$F101*'[1]INTERNAL PARAMETERS-2'!S101*(1-VLOOKUP(T$4,'[1]INTERNAL PARAMETERS-1'!$B$5:$J$44,4, FALSE))</f>
        <v>2.8599281691453098</v>
      </c>
      <c r="BI101" s="50">
        <f>$F101*'[1]INTERNAL PARAMETERS-2'!T101*(1-VLOOKUP(U$4,'[1]INTERNAL PARAMETERS-1'!$B$5:$J$44,4, FALSE))</f>
        <v>3.2354742923664119</v>
      </c>
      <c r="BJ101" s="50">
        <f>$F101*'[1]INTERNAL PARAMETERS-2'!U101*(1-VLOOKUP(V$4,'[1]INTERNAL PARAMETERS-1'!$B$5:$J$44,4, FALSE))</f>
        <v>21.85389555513563</v>
      </c>
      <c r="BK101" s="50">
        <f>$F101*'[1]INTERNAL PARAMETERS-2'!V101*(1-VLOOKUP(W$4,'[1]INTERNAL PARAMETERS-1'!$B$5:$J$44,4, FALSE))</f>
        <v>32.354742923664119</v>
      </c>
      <c r="BL101" s="50">
        <f>$F101*'[1]INTERNAL PARAMETERS-2'!W101*(1-VLOOKUP(X$4,'[1]INTERNAL PARAMETERS-1'!$B$5:$J$44,4, FALSE))</f>
        <v>58.931973299491432</v>
      </c>
      <c r="BM101" s="50">
        <f>$F101*'[1]INTERNAL PARAMETERS-2'!X101*(1-VLOOKUP(Y$4,'[1]INTERNAL PARAMETERS-1'!$B$5:$J$44,4, FALSE))</f>
        <v>20.510595960537074</v>
      </c>
      <c r="BN101" s="50">
        <f>$F101*'[1]INTERNAL PARAMETERS-2'!Y101*(1-VLOOKUP(Z$4,'[1]INTERNAL PARAMETERS-1'!$B$5:$J$44,4, FALSE))</f>
        <v>56.331918483165204</v>
      </c>
      <c r="BO101" s="50">
        <f>$F101*'[1]INTERNAL PARAMETERS-2'!Z101*(1-VLOOKUP(AA$4,'[1]INTERNAL PARAMETERS-1'!$B$5:$J$44,4, FALSE))</f>
        <v>58.354089915894207</v>
      </c>
      <c r="BP101" s="50">
        <f>$F101*'[1]INTERNAL PARAMETERS-2'!AA101*(1-VLOOKUP(AB$4,'[1]INTERNAL PARAMETERS-1'!$B$5:$J$44,4, FALSE))</f>
        <v>19.64395106079607</v>
      </c>
      <c r="BQ101" s="50">
        <f>$F101*'[1]INTERNAL PARAMETERS-2'!AB101*(1-VLOOKUP(AC$4,'[1]INTERNAL PARAMETERS-1'!$B$5:$J$44,4, FALSE))</f>
        <v>188.06218347800413</v>
      </c>
      <c r="BR101" s="50">
        <f>$F101*'[1]INTERNAL PARAMETERS-2'!AC101*(1-VLOOKUP(AD$4,'[1]INTERNAL PARAMETERS-1'!$B$5:$J$44,4, FALSE))</f>
        <v>13.86631839585605</v>
      </c>
      <c r="BS101" s="50">
        <f>$F101*'[1]INTERNAL PARAMETERS-2'!AD101*(1-VLOOKUP(AE$4,'[1]INTERNAL PARAMETERS-1'!$B$5:$J$44,4, FALSE))</f>
        <v>4.9109877651990175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6.0665142981870224</v>
      </c>
      <c r="CA101" s="50">
        <f>$F101*'[1]INTERNAL PARAMETERS-2'!AL101*(1-VLOOKUP(AM$4,'[1]INTERNAL PARAMETERS-1'!$B$5:$J$44,4, FALSE))</f>
        <v>6.0665142981870224</v>
      </c>
      <c r="CB101" s="50">
        <f>$F101*'[1]INTERNAL PARAMETERS-2'!AM101*(1-VLOOKUP(AN$4,'[1]INTERNAL PARAMETERS-1'!$B$5:$J$44,4, FALSE))</f>
        <v>8.6664489974100309</v>
      </c>
      <c r="CC101" s="50">
        <f>$F101*'[1]INTERNAL PARAMETERS-2'!AN101*(1-VLOOKUP(AO$4,'[1]INTERNAL PARAMETERS-1'!$B$5:$J$44,4, FALSE))</f>
        <v>31.199216390676114</v>
      </c>
      <c r="CD101" s="50">
        <f>$F101*'[1]INTERNAL PARAMETERS-2'!AO101*(1-VLOOKUP(AP$4,'[1]INTERNAL PARAMETERS-1'!$B$5:$J$44,4, FALSE))</f>
        <v>52.287575617707191</v>
      </c>
      <c r="CE101" s="50">
        <f>$F101*'[1]INTERNAL PARAMETERS-2'!AP101*(1-VLOOKUP(AQ$4,'[1]INTERNAL PARAMETERS-1'!$B$5:$J$44,4, FALSE))</f>
        <v>6.9331591979280249</v>
      </c>
      <c r="CF101" s="50">
        <f>$F101*'[1]INTERNAL PARAMETERS-2'!AQ101*(1-VLOOKUP(AR$4,'[1]INTERNAL PARAMETERS-1'!$B$5:$J$44,4, FALSE))</f>
        <v>1.155526532988004</v>
      </c>
      <c r="CG101" s="50">
        <f>$F101*'[1]INTERNAL PARAMETERS-2'!AR101*(1-VLOOKUP(AS$4,'[1]INTERNAL PARAMETERS-1'!$B$5:$J$44,4, FALSE))</f>
        <v>0.288881633247001</v>
      </c>
      <c r="CH101" s="49">
        <f>$F101*'[1]INTERNAL PARAMETERS-2'!AS101*(1-VLOOKUP(AT$4,'[1]INTERNAL PARAMETERS-1'!$B$5:$J$44,4, FALSE))</f>
        <v>0</v>
      </c>
      <c r="CI101" s="48">
        <f t="shared" si="1"/>
        <v>1201.1705517436499</v>
      </c>
    </row>
    <row r="102" spans="3:87">
      <c r="C102" s="33" t="s">
        <v>10</v>
      </c>
      <c r="D102" s="32" t="s">
        <v>54</v>
      </c>
      <c r="E102" s="32" t="s">
        <v>64</v>
      </c>
      <c r="F102" s="135">
        <f>MHTYP!S102</f>
        <v>982.87602270503021</v>
      </c>
      <c r="G102" s="51">
        <f>$F102*'[1]INTERNAL PARAMETERS-2'!F102*VLOOKUP(G$4,'[1]INTERNAL PARAMETERS-1'!$B$5:$J$44,4, FALSE)</f>
        <v>9.0432457097044416</v>
      </c>
      <c r="H102" s="50">
        <f>$F102*'[1]INTERNAL PARAMETERS-2'!G102*VLOOKUP(H$4,'[1]INTERNAL PARAMETERS-1'!$B$5:$J$44,4, FALSE)</f>
        <v>5.4259670833431191</v>
      </c>
      <c r="I102" s="50">
        <f>$F102*'[1]INTERNAL PARAMETERS-2'!H102*VLOOKUP(I$4,'[1]INTERNAL PARAMETERS-1'!$B$5:$J$44,4, FALSE)</f>
        <v>10.21236690995185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0.62011122586494416</v>
      </c>
      <c r="N102" s="50">
        <f>$F102*'[1]INTERNAL PARAMETERS-2'!M102*VLOOKUP(N$4,'[1]INTERNAL PARAMETERS-1'!$B$5:$J$44,4, FALSE)</f>
        <v>1.4469261936848696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0.7750960315051868</v>
      </c>
      <c r="S102" s="50">
        <f>$F102*'[1]INTERNAL PARAMETERS-2'!R102*VLOOKUP(S$4,'[1]INTERNAL PARAMETERS-1'!$B$5:$J$44,4, FALSE)</f>
        <v>4.3860793369410835</v>
      </c>
      <c r="T102" s="50">
        <f>$F102*'[1]INTERNAL PARAMETERS-2'!S102*VLOOKUP(T$4,'[1]INTERNAL PARAMETERS-1'!$B$5:$J$44,4, FALSE)</f>
        <v>0.38756767327304753</v>
      </c>
      <c r="U102" s="50">
        <f>$F102*'[1]INTERNAL PARAMETERS-2'!T102*VLOOKUP(U$4,'[1]INTERNAL PARAMETERS-1'!$B$5:$J$44,4, FALSE)</f>
        <v>0.62011614024505768</v>
      </c>
      <c r="V102" s="50">
        <f>$F102*'[1]INTERNAL PARAMETERS-2'!U102*VLOOKUP(V$4,'[1]INTERNAL PARAMETERS-1'!$B$5:$J$44,4, FALSE)</f>
        <v>2.9842917245989429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0.25839810636915245</v>
      </c>
      <c r="AH102" s="50">
        <f>$F102*'[1]INTERNAL PARAMETERS-2'!AG102*VLOOKUP(AH$4,'[1]INTERNAL PARAMETERS-1'!$B$5:$J$44,4, FALSE)</f>
        <v>0.25839810636915245</v>
      </c>
      <c r="AI102" s="50">
        <f>$F102*'[1]INTERNAL PARAMETERS-2'!AH102*VLOOKUP(AI$4,'[1]INTERNAL PARAMETERS-1'!$B$5:$J$44,4, FALSE)</f>
        <v>1.0334941378743392</v>
      </c>
      <c r="AJ102" s="50">
        <f>$F102*'[1]INTERNAL PARAMETERS-2'!AI102*VLOOKUP(AJ$4,'[1]INTERNAL PARAMETERS-1'!$B$5:$J$44,4, FALSE)</f>
        <v>0.51679621273830489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194.03497128908512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11.782113291433939</v>
      </c>
      <c r="BB102" s="50">
        <f>$F102*'[1]INTERNAL PARAMETERS-2'!M102*(1-VLOOKUP(N$4,'[1]INTERNAL PARAMETERS-1'!$B$5:$J$44,4, FALSE))</f>
        <v>27.491597680012521</v>
      </c>
      <c r="BC102" s="50">
        <f>$F102*'[1]INTERNAL PARAMETERS-2'!N102*(1-VLOOKUP(O$4,'[1]INTERNAL PARAMETERS-1'!$B$5:$J$44,4, FALSE))</f>
        <v>52.192682557682517</v>
      </c>
      <c r="BD102" s="50">
        <f>$F102*'[1]INTERNAL PARAMETERS-2'!O102*(1-VLOOKUP(P$4,'[1]INTERNAL PARAMETERS-1'!$B$5:$J$44,4, FALSE))</f>
        <v>34.622889063409666</v>
      </c>
      <c r="BE102" s="50">
        <f>$F102*'[1]INTERNAL PARAMETERS-2'!P102*(1-VLOOKUP(Q$4,'[1]INTERNAL PARAMETERS-1'!$B$5:$J$44,4, FALSE))</f>
        <v>34.364490957040509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83.335507401880577</v>
      </c>
      <c r="BH102" s="50">
        <f>$F102*'[1]INTERNAL PARAMETERS-2'!S102*(1-VLOOKUP(T$4,'[1]INTERNAL PARAMETERS-1'!$B$5:$J$44,4, FALSE))</f>
        <v>3.488109059457428</v>
      </c>
      <c r="BI102" s="50">
        <f>$F102*'[1]INTERNAL PARAMETERS-2'!T102*(1-VLOOKUP(U$4,'[1]INTERNAL PARAMETERS-1'!$B$5:$J$44,4, FALSE))</f>
        <v>2.4804645609802307</v>
      </c>
      <c r="BJ102" s="50">
        <f>$F102*'[1]INTERNAL PARAMETERS-2'!U102*(1-VLOOKUP(V$4,'[1]INTERNAL PARAMETERS-1'!$B$5:$J$44,4, FALSE))</f>
        <v>16.910986439394009</v>
      </c>
      <c r="BK102" s="50">
        <f>$F102*'[1]INTERNAL PARAMETERS-2'!V102*(1-VLOOKUP(W$4,'[1]INTERNAL PARAMETERS-1'!$B$5:$J$44,4, FALSE))</f>
        <v>23.254158683985121</v>
      </c>
      <c r="BL102" s="50">
        <f>$F102*'[1]INTERNAL PARAMETERS-2'!W102*(1-VLOOKUP(X$4,'[1]INTERNAL PARAMETERS-1'!$B$5:$J$44,4, FALSE))</f>
        <v>51.675886344944203</v>
      </c>
      <c r="BM102" s="50">
        <f>$F102*'[1]INTERNAL PARAMETERS-2'!X102*(1-VLOOKUP(Y$4,'[1]INTERNAL PARAMETERS-1'!$B$5:$J$44,4, FALSE))</f>
        <v>19.378481951254646</v>
      </c>
      <c r="BN102" s="50">
        <f>$F102*'[1]INTERNAL PARAMETERS-2'!Y102*(1-VLOOKUP(Z$4,'[1]INTERNAL PARAMETERS-1'!$B$5:$J$44,4, FALSE))</f>
        <v>48.57540393132119</v>
      </c>
      <c r="BO102" s="50">
        <f>$F102*'[1]INTERNAL PARAMETERS-2'!Z102*(1-VLOOKUP(AA$4,'[1]INTERNAL PARAMETERS-1'!$B$5:$J$44,4, FALSE))</f>
        <v>54.776467046169493</v>
      </c>
      <c r="BP102" s="50">
        <f>$F102*'[1]INTERNAL PARAMETERS-2'!AA102*(1-VLOOKUP(AB$4,'[1]INTERNAL PARAMETERS-1'!$B$5:$J$44,4, FALSE))</f>
        <v>15.761203324893323</v>
      </c>
      <c r="BQ102" s="50">
        <f>$F102*'[1]INTERNAL PARAMETERS-2'!AB102*(1-VLOOKUP(AC$4,'[1]INTERNAL PARAMETERS-1'!$B$5:$J$44,4, FALSE))</f>
        <v>161.22891872488546</v>
      </c>
      <c r="BR102" s="50">
        <f>$F102*'[1]INTERNAL PARAMETERS-2'!AC102*(1-VLOOKUP(AD$4,'[1]INTERNAL PARAMETERS-1'!$B$5:$J$44,4, FALSE))</f>
        <v>13.177320548804069</v>
      </c>
      <c r="BS102" s="50">
        <f>$F102*'[1]INTERNAL PARAMETERS-2'!AD102*(1-VLOOKUP(AE$4,'[1]INTERNAL PARAMETERS-1'!$B$5:$J$44,4, FALSE))</f>
        <v>2.8421825948561361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2.0669882757486784</v>
      </c>
      <c r="CA102" s="50">
        <f>$F102*'[1]INTERNAL PARAMETERS-2'!AL102*(1-VLOOKUP(AM$4,'[1]INTERNAL PARAMETERS-1'!$B$5:$J$44,4, FALSE))</f>
        <v>7.7513534654609506</v>
      </c>
      <c r="CB102" s="50">
        <f>$F102*'[1]INTERNAL PARAMETERS-2'!AM102*(1-VLOOKUP(AN$4,'[1]INTERNAL PARAMETERS-1'!$B$5:$J$44,4, FALSE))</f>
        <v>5.9427632960814245</v>
      </c>
      <c r="CC102" s="50">
        <f>$F102*'[1]INTERNAL PARAMETERS-2'!AN102*(1-VLOOKUP(AO$4,'[1]INTERNAL PARAMETERS-1'!$B$5:$J$44,4, FALSE))</f>
        <v>24.02925471549031</v>
      </c>
      <c r="CD102" s="50">
        <f>$F102*'[1]INTERNAL PARAMETERS-2'!AO102*(1-VLOOKUP(AP$4,'[1]INTERNAL PARAMETERS-1'!$B$5:$J$44,4, FALSE))</f>
        <v>44.699628910988451</v>
      </c>
      <c r="CE102" s="50">
        <f>$F102*'[1]INTERNAL PARAMETERS-2'!AP102*(1-VLOOKUP(AQ$4,'[1]INTERNAL PARAMETERS-1'!$B$5:$J$44,4, FALSE))</f>
        <v>7.4930536466940687</v>
      </c>
      <c r="CF102" s="50">
        <f>$F102*'[1]INTERNAL PARAMETERS-2'!AQ102*(1-VLOOKUP(AR$4,'[1]INTERNAL PARAMETERS-1'!$B$5:$J$44,4, FALSE))</f>
        <v>1.2918922442434917</v>
      </c>
      <c r="CG102" s="50">
        <f>$F102*'[1]INTERNAL PARAMETERS-2'!AR102*(1-VLOOKUP(AS$4,'[1]INTERNAL PARAMETERS-1'!$B$5:$J$44,4, FALSE))</f>
        <v>0.25839810636915245</v>
      </c>
      <c r="CH102" s="49">
        <f>$F102*'[1]INTERNAL PARAMETERS-2'!AS102*(1-VLOOKUP(AT$4,'[1]INTERNAL PARAMETERS-1'!$B$5:$J$44,4, FALSE))</f>
        <v>0</v>
      </c>
      <c r="CI102" s="48">
        <f t="shared" si="1"/>
        <v>982.87602270503044</v>
      </c>
    </row>
    <row r="103" spans="3:87">
      <c r="C103" s="33" t="s">
        <v>10</v>
      </c>
      <c r="D103" s="32" t="s">
        <v>54</v>
      </c>
      <c r="E103" s="32" t="s">
        <v>63</v>
      </c>
      <c r="F103" s="135">
        <f>MHTYP!S103</f>
        <v>702.05430193216444</v>
      </c>
      <c r="G103" s="51">
        <f>$F103*'[1]INTERNAL PARAMETERS-2'!F103*VLOOKUP(G$4,'[1]INTERNAL PARAMETERS-1'!$B$5:$J$44,4, FALSE)</f>
        <v>4.1275176519195815</v>
      </c>
      <c r="H103" s="50">
        <f>$F103*'[1]INTERNAL PARAMETERS-2'!G103*VLOOKUP(H$4,'[1]INTERNAL PARAMETERS-1'!$B$5:$J$44,4, FALSE)</f>
        <v>3.9399287424433065</v>
      </c>
      <c r="I103" s="50">
        <f>$F103*'[1]INTERNAL PARAMETERS-2'!H103*VLOOKUP(I$4,'[1]INTERNAL PARAMETERS-1'!$B$5:$J$44,4, FALSE)</f>
        <v>7.2094061573559252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0.18758890947627432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0.78798223821715174</v>
      </c>
      <c r="N103" s="50">
        <f>$F103*'[1]INTERNAL PARAMETERS-2'!M103*VLOOKUP(N$4,'[1]INTERNAL PARAMETERS-1'!$B$5:$J$44,4, FALSE)</f>
        <v>1.0975460621111204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0.18758890947627432</v>
      </c>
      <c r="S103" s="50">
        <f>$F103*'[1]INTERNAL PARAMETERS-2'!R103*VLOOKUP(S$4,'[1]INTERNAL PARAMETERS-1'!$B$5:$J$44,4, FALSE)</f>
        <v>2.9124090866784105</v>
      </c>
      <c r="T103" s="50">
        <f>$F103*'[1]INTERNAL PARAMETERS-2'!S103*VLOOKUP(T$4,'[1]INTERNAL PARAMETERS-1'!$B$5:$J$44,4, FALSE)</f>
        <v>0.2251347735436065</v>
      </c>
      <c r="U103" s="50">
        <f>$F103*'[1]INTERNAL PARAMETERS-2'!T103*VLOOKUP(U$4,'[1]INTERNAL PARAMETERS-1'!$B$5:$J$44,4, FALSE)</f>
        <v>0.37523398329670332</v>
      </c>
      <c r="V103" s="50">
        <f>$F103*'[1]INTERNAL PARAMETERS-2'!U103*VLOOKUP(V$4,'[1]INTERNAL PARAMETERS-1'!$B$5:$J$44,4, FALSE)</f>
        <v>2.082521227178928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0.18758890947627432</v>
      </c>
      <c r="AI103" s="50">
        <f>$F103*'[1]INTERNAL PARAMETERS-2'!AH103*VLOOKUP(AI$4,'[1]INTERNAL PARAMETERS-1'!$B$5:$J$44,4, FALSE)</f>
        <v>0.18758890947627432</v>
      </c>
      <c r="AJ103" s="50">
        <f>$F103*'[1]INTERNAL PARAMETERS-2'!AI103*VLOOKUP(AJ$4,'[1]INTERNAL PARAMETERS-1'!$B$5:$J$44,4, FALSE)</f>
        <v>0.56283693385901623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136.97871698976255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14.971662526125881</v>
      </c>
      <c r="BB103" s="50">
        <f>$F103*'[1]INTERNAL PARAMETERS-2'!M103*(1-VLOOKUP(N$4,'[1]INTERNAL PARAMETERS-1'!$B$5:$J$44,4, FALSE))</f>
        <v>20.853375180111286</v>
      </c>
      <c r="BC103" s="50">
        <f>$F103*'[1]INTERNAL PARAMETERS-2'!N103*(1-VLOOKUP(O$4,'[1]INTERNAL PARAMETERS-1'!$B$5:$J$44,4, FALSE))</f>
        <v>40.524750675860524</v>
      </c>
      <c r="BD103" s="50">
        <f>$F103*'[1]INTERNAL PARAMETERS-2'!O103*(1-VLOOKUP(P$4,'[1]INTERNAL PARAMETERS-1'!$B$5:$J$44,4, FALSE))</f>
        <v>17.823403590302824</v>
      </c>
      <c r="BE103" s="50">
        <f>$F103*'[1]INTERNAL PARAMETERS-2'!P103*(1-VLOOKUP(Q$4,'[1]INTERNAL PARAMETERS-1'!$B$5:$J$44,4, FALSE))</f>
        <v>23.45184313432318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55.335772646889794</v>
      </c>
      <c r="BH103" s="50">
        <f>$F103*'[1]INTERNAL PARAMETERS-2'!S103*(1-VLOOKUP(T$4,'[1]INTERNAL PARAMETERS-1'!$B$5:$J$44,4, FALSE))</f>
        <v>2.0262129618924587</v>
      </c>
      <c r="BI103" s="50">
        <f>$F103*'[1]INTERNAL PARAMETERS-2'!T103*(1-VLOOKUP(U$4,'[1]INTERNAL PARAMETERS-1'!$B$5:$J$44,4, FALSE))</f>
        <v>1.5009359331868133</v>
      </c>
      <c r="BJ103" s="50">
        <f>$F103*'[1]INTERNAL PARAMETERS-2'!U103*(1-VLOOKUP(V$4,'[1]INTERNAL PARAMETERS-1'!$B$5:$J$44,4, FALSE))</f>
        <v>11.800953620680591</v>
      </c>
      <c r="BK103" s="50">
        <f>$F103*'[1]INTERNAL PARAMETERS-2'!V103*(1-VLOOKUP(W$4,'[1]INTERNAL PARAMETERS-1'!$B$5:$J$44,4, FALSE))</f>
        <v>17.26056665644381</v>
      </c>
      <c r="BL103" s="50">
        <f>$F103*'[1]INTERNAL PARAMETERS-2'!W103*(1-VLOOKUP(X$4,'[1]INTERNAL PARAMETERS-1'!$B$5:$J$44,4, FALSE))</f>
        <v>36.397233023940942</v>
      </c>
      <c r="BM103" s="50">
        <f>$F103*'[1]INTERNAL PARAMETERS-2'!X103*(1-VLOOKUP(Y$4,'[1]INTERNAL PARAMETERS-1'!$B$5:$J$44,4, FALSE))</f>
        <v>17.07290754153734</v>
      </c>
      <c r="BN103" s="50">
        <f>$F103*'[1]INTERNAL PARAMETERS-2'!Y103*(1-VLOOKUP(Z$4,'[1]INTERNAL PARAMETERS-1'!$B$5:$J$44,4, FALSE))</f>
        <v>36.397233023940942</v>
      </c>
      <c r="BO103" s="50">
        <f>$F103*'[1]INTERNAL PARAMETERS-2'!Z103*(1-VLOOKUP(AA$4,'[1]INTERNAL PARAMETERS-1'!$B$5:$J$44,4, FALSE))</f>
        <v>43.526594460062071</v>
      </c>
      <c r="BP103" s="50">
        <f>$F103*'[1]INTERNAL PARAMETERS-2'!AA103*(1-VLOOKUP(AB$4,'[1]INTERNAL PARAMETERS-1'!$B$5:$J$44,4, FALSE))</f>
        <v>11.069290178564437</v>
      </c>
      <c r="BQ103" s="50">
        <f>$F103*'[1]INTERNAL PARAMETERS-2'!AB103*(1-VLOOKUP(AC$4,'[1]INTERNAL PARAMETERS-1'!$B$5:$J$44,4, FALSE))</f>
        <v>120.44864836529372</v>
      </c>
      <c r="BR103" s="50">
        <f>$F103*'[1]INTERNAL PARAMETERS-2'!AC103*(1-VLOOKUP(AD$4,'[1]INTERNAL PARAMETERS-1'!$B$5:$J$44,4, FALSE))</f>
        <v>12.382552955758744</v>
      </c>
      <c r="BS103" s="50">
        <f>$F103*'[1]INTERNAL PARAMETERS-2'!AD103*(1-VLOOKUP(AE$4,'[1]INTERNAL PARAMETERS-1'!$B$5:$J$44,4, FALSE))</f>
        <v>2.0637588259597908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1.5009218921007743</v>
      </c>
      <c r="CA103" s="50">
        <f>$F103*'[1]INTERNAL PARAMETERS-2'!AL103*(1-VLOOKUP(AM$4,'[1]INTERNAL PARAMETERS-1'!$B$5:$J$44,4, FALSE))</f>
        <v>5.8160284534966298</v>
      </c>
      <c r="CB103" s="50">
        <f>$F103*'[1]INTERNAL PARAMETERS-2'!AM103*(1-VLOOKUP(AN$4,'[1]INTERNAL PARAMETERS-1'!$B$5:$J$44,4, FALSE))</f>
        <v>3.9399287424433065</v>
      </c>
      <c r="CC103" s="50">
        <f>$F103*'[1]INTERNAL PARAMETERS-2'!AN103*(1-VLOOKUP(AO$4,'[1]INTERNAL PARAMETERS-1'!$B$5:$J$44,4, FALSE))</f>
        <v>13.695885938383244</v>
      </c>
      <c r="CD103" s="50">
        <f>$F103*'[1]INTERNAL PARAMETERS-2'!AO103*(1-VLOOKUP(AP$4,'[1]INTERNAL PARAMETERS-1'!$B$5:$J$44,4, FALSE))</f>
        <v>26.641275828001003</v>
      </c>
      <c r="CE103" s="50">
        <f>$F103*'[1]INTERNAL PARAMETERS-2'!AP103*(1-VLOOKUP(AQ$4,'[1]INTERNAL PARAMETERS-1'!$B$5:$J$44,4, FALSE))</f>
        <v>3.9399287424433065</v>
      </c>
      <c r="CF103" s="50">
        <f>$F103*'[1]INTERNAL PARAMETERS-2'!AQ103*(1-VLOOKUP(AR$4,'[1]INTERNAL PARAMETERS-1'!$B$5:$J$44,4, FALSE))</f>
        <v>0.56283693385901623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702.05409131587385</v>
      </c>
    </row>
    <row r="104" spans="3:87">
      <c r="C104" s="33" t="s">
        <v>10</v>
      </c>
      <c r="D104" s="32" t="s">
        <v>54</v>
      </c>
      <c r="E104" s="32" t="s">
        <v>62</v>
      </c>
      <c r="F104" s="135">
        <f>MHTYP!S104</f>
        <v>637.33367097279302</v>
      </c>
      <c r="G104" s="51">
        <f>$F104*'[1]INTERNAL PARAMETERS-2'!F104*VLOOKUP(G$4,'[1]INTERNAL PARAMETERS-1'!$B$5:$J$44,4, FALSE)</f>
        <v>2.6838758218335284</v>
      </c>
      <c r="H104" s="50">
        <f>$F104*'[1]INTERNAL PARAMETERS-2'!G104*VLOOKUP(H$4,'[1]INTERNAL PARAMETERS-1'!$B$5:$J$44,4, FALSE)</f>
        <v>3.2206382395268149</v>
      </c>
      <c r="I104" s="50">
        <f>$F104*'[1]INTERNAL PARAMETERS-2'!H104*VLOOKUP(I$4,'[1]INTERNAL PARAMETERS-1'!$B$5:$J$44,4, FALSE)</f>
        <v>6.3625370906732961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0.66202397738627905</v>
      </c>
      <c r="N104" s="50">
        <f>$F104*'[1]INTERNAL PARAMETERS-2'!M104*VLOOKUP(N$4,'[1]INTERNAL PARAMETERS-1'!$B$5:$J$44,4, FALSE)</f>
        <v>0.76043466952118799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0.71572571250244665</v>
      </c>
      <c r="S104" s="50">
        <f>$F104*'[1]INTERNAL PARAMETERS-2'!R104*VLOOKUP(S$4,'[1]INTERNAL PARAMETERS-1'!$B$5:$J$44,4, FALSE)</f>
        <v>2.5748057240516</v>
      </c>
      <c r="T104" s="50">
        <f>$F104*'[1]INTERNAL PARAMETERS-2'!S104*VLOOKUP(T$4,'[1]INTERNAL PARAMETERS-1'!$B$5:$J$44,4, FALSE)</f>
        <v>0.12524881301957327</v>
      </c>
      <c r="U104" s="50">
        <f>$F104*'[1]INTERNAL PARAMETERS-2'!T104*VLOOKUP(U$4,'[1]INTERNAL PARAMETERS-1'!$B$5:$J$44,4, FALSE)</f>
        <v>0.28627753832755914</v>
      </c>
      <c r="V104" s="50">
        <f>$F104*'[1]INTERNAL PARAMETERS-2'!U104*VLOOKUP(V$4,'[1]INTERNAL PARAMETERS-1'!$B$5:$J$44,4, FALSE)</f>
        <v>2.0665958548178947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0.17889956144206298</v>
      </c>
      <c r="AJ104" s="50">
        <f>$F104*'[1]INTERNAL PARAMETERS-2'!AI104*VLOOKUP(AJ$4,'[1]INTERNAL PARAMETERS-1'!$B$5:$J$44,4, FALSE)</f>
        <v>0.89462527394450952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120.88820472279262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12.578455570339299</v>
      </c>
      <c r="BB104" s="50">
        <f>$F104*'[1]INTERNAL PARAMETERS-2'!M104*(1-VLOOKUP(N$4,'[1]INTERNAL PARAMETERS-1'!$B$5:$J$44,4, FALSE))</f>
        <v>14.448258720902571</v>
      </c>
      <c r="BC104" s="50">
        <f>$F104*'[1]INTERNAL PARAMETERS-2'!N104*(1-VLOOKUP(O$4,'[1]INTERNAL PARAMETERS-1'!$B$5:$J$44,4, FALSE))</f>
        <v>35.248376006821289</v>
      </c>
      <c r="BD104" s="50">
        <f>$F104*'[1]INTERNAL PARAMETERS-2'!O104*(1-VLOOKUP(P$4,'[1]INTERNAL PARAMETERS-1'!$B$5:$J$44,4, FALSE))</f>
        <v>18.429331629950575</v>
      </c>
      <c r="BE104" s="50">
        <f>$F104*'[1]INTERNAL PARAMETERS-2'!P104*(1-VLOOKUP(Q$4,'[1]INTERNAL PARAMETERS-1'!$B$5:$J$44,4, FALSE))</f>
        <v>30.417386780847519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48.921308756980395</v>
      </c>
      <c r="BH104" s="50">
        <f>$F104*'[1]INTERNAL PARAMETERS-2'!S104*(1-VLOOKUP(T$4,'[1]INTERNAL PARAMETERS-1'!$B$5:$J$44,4, FALSE))</f>
        <v>1.1272393171761594</v>
      </c>
      <c r="BI104" s="50">
        <f>$F104*'[1]INTERNAL PARAMETERS-2'!T104*(1-VLOOKUP(U$4,'[1]INTERNAL PARAMETERS-1'!$B$5:$J$44,4, FALSE))</f>
        <v>1.1451101533102366</v>
      </c>
      <c r="BJ104" s="50">
        <f>$F104*'[1]INTERNAL PARAMETERS-2'!U104*(1-VLOOKUP(V$4,'[1]INTERNAL PARAMETERS-1'!$B$5:$J$44,4, FALSE))</f>
        <v>11.71070984396807</v>
      </c>
      <c r="BK104" s="50">
        <f>$F104*'[1]INTERNAL PARAMETERS-2'!V104*(1-VLOOKUP(W$4,'[1]INTERNAL PARAMETERS-1'!$B$5:$J$44,4, FALSE))</f>
        <v>14.850830534172536</v>
      </c>
      <c r="BL104" s="50">
        <f>$F104*'[1]INTERNAL PARAMETERS-2'!W104*(1-VLOOKUP(X$4,'[1]INTERNAL PARAMETERS-1'!$B$5:$J$44,4, FALSE))</f>
        <v>30.596286342289581</v>
      </c>
      <c r="BM104" s="50">
        <f>$F104*'[1]INTERNAL PARAMETERS-2'!X104*(1-VLOOKUP(Y$4,'[1]INTERNAL PARAMETERS-1'!$B$5:$J$44,4, FALSE))</f>
        <v>18.250432068508513</v>
      </c>
      <c r="BN104" s="50">
        <f>$F104*'[1]INTERNAL PARAMETERS-2'!Y104*(1-VLOOKUP(Z$4,'[1]INTERNAL PARAMETERS-1'!$B$5:$J$44,4, FALSE))</f>
        <v>32.922363041238981</v>
      </c>
      <c r="BO104" s="50">
        <f>$F104*'[1]INTERNAL PARAMETERS-2'!Z104*(1-VLOOKUP(AA$4,'[1]INTERNAL PARAMETERS-1'!$B$5:$J$44,4, FALSE))</f>
        <v>38.290114684906044</v>
      </c>
      <c r="BP104" s="50">
        <f>$F104*'[1]INTERNAL PARAMETERS-2'!AA104*(1-VLOOKUP(AB$4,'[1]INTERNAL PARAMETERS-1'!$B$5:$J$44,4, FALSE))</f>
        <v>9.8409417467567017</v>
      </c>
      <c r="BQ104" s="50">
        <f>$F104*'[1]INTERNAL PARAMETERS-2'!AB104*(1-VLOOKUP(AC$4,'[1]INTERNAL PARAMETERS-1'!$B$5:$J$44,4, FALSE))</f>
        <v>110.93398010268886</v>
      </c>
      <c r="BR104" s="50">
        <f>$F104*'[1]INTERNAL PARAMETERS-2'!AC104*(1-VLOOKUP(AD$4,'[1]INTERNAL PARAMETERS-1'!$B$5:$J$44,4, FALSE))</f>
        <v>10.019841308198766</v>
      </c>
      <c r="BS104" s="50">
        <f>$F104*'[1]INTERNAL PARAMETERS-2'!AD104*(1-VLOOKUP(AE$4,'[1]INTERNAL PARAMETERS-1'!$B$5:$J$44,4, FALSE))</f>
        <v>0.89462527394450952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1.9682138426981794</v>
      </c>
      <c r="CA104" s="50">
        <f>$F104*'[1]INTERNAL PARAMETERS-2'!AL104*(1-VLOOKUP(AM$4,'[1]INTERNAL PARAMETERS-1'!$B$5:$J$44,4, FALSE))</f>
        <v>5.9045777947274409</v>
      </c>
      <c r="CB104" s="50">
        <f>$F104*'[1]INTERNAL PARAMETERS-2'!AM104*(1-VLOOKUP(AN$4,'[1]INTERNAL PARAMETERS-1'!$B$5:$J$44,4, FALSE))</f>
        <v>4.1152635134713247</v>
      </c>
      <c r="CC104" s="50">
        <f>$F104*'[1]INTERNAL PARAMETERS-2'!AN104*(1-VLOOKUP(AO$4,'[1]INTERNAL PARAMETERS-1'!$B$5:$J$44,4, FALSE))</f>
        <v>13.956205260228026</v>
      </c>
      <c r="CD104" s="50">
        <f>$F104*'[1]INTERNAL PARAMETERS-2'!AO104*(1-VLOOKUP(AP$4,'[1]INTERNAL PARAMETERS-1'!$B$5:$J$44,4, FALSE))</f>
        <v>22.723558438231059</v>
      </c>
      <c r="CE104" s="50">
        <f>$F104*'[1]INTERNAL PARAMETERS-2'!AP104*(1-VLOOKUP(AQ$4,'[1]INTERNAL PARAMETERS-1'!$B$5:$J$44,4, FALSE))</f>
        <v>4.4731263697225483</v>
      </c>
      <c r="CF104" s="50">
        <f>$F104*'[1]INTERNAL PARAMETERS-2'!AQ104*(1-VLOOKUP(AR$4,'[1]INTERNAL PARAMETERS-1'!$B$5:$J$44,4, FALSE))</f>
        <v>1.789250547889019</v>
      </c>
      <c r="CG104" s="50">
        <f>$F104*'[1]INTERNAL PARAMETERS-2'!AR104*(1-VLOOKUP(AS$4,'[1]INTERNAL PARAMETERS-1'!$B$5:$J$44,4, FALSE))</f>
        <v>0.35786285625122333</v>
      </c>
      <c r="CH104" s="49">
        <f>$F104*'[1]INTERNAL PARAMETERS-2'!AS104*(1-VLOOKUP(AT$4,'[1]INTERNAL PARAMETERS-1'!$B$5:$J$44,4, FALSE))</f>
        <v>0</v>
      </c>
      <c r="CI104" s="48">
        <f t="shared" si="1"/>
        <v>637.33354350605873</v>
      </c>
    </row>
    <row r="105" spans="3:87">
      <c r="C105" s="33" t="s">
        <v>10</v>
      </c>
      <c r="D105" s="32" t="s">
        <v>54</v>
      </c>
      <c r="E105" s="32" t="s">
        <v>61</v>
      </c>
      <c r="F105" s="135">
        <f>MHTYP!S105</f>
        <v>796.39284875429905</v>
      </c>
      <c r="G105" s="51">
        <f>$F105*'[1]INTERNAL PARAMETERS-2'!F105*VLOOKUP(G$4,'[1]INTERNAL PARAMETERS-1'!$B$5:$J$44,4, FALSE)</f>
        <v>2.9097805514935824</v>
      </c>
      <c r="H105" s="50">
        <f>$F105*'[1]INTERNAL PARAMETERS-2'!G105*VLOOKUP(H$4,'[1]INTERNAL PARAMETERS-1'!$B$5:$J$44,4, FALSE)</f>
        <v>2.6859941609936246</v>
      </c>
      <c r="I105" s="50">
        <f>$F105*'[1]INTERNAL PARAMETERS-2'!H105*VLOOKUP(I$4,'[1]INTERNAL PARAMETERS-1'!$B$5:$J$44,4, FALSE)</f>
        <v>7.732632112479279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1.3765650390718058</v>
      </c>
      <c r="N105" s="50">
        <f>$F105*'[1]INTERNAL PARAMETERS-2'!M105*VLOOKUP(N$4,'[1]INTERNAL PARAMETERS-1'!$B$5:$J$44,4, FALSE)</f>
        <v>1.1751174679794061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0.22386602978483347</v>
      </c>
      <c r="S105" s="50">
        <f>$F105*'[1]INTERNAL PARAMETERS-2'!R105*VLOOKUP(S$4,'[1]INTERNAL PARAMETERS-1'!$B$5:$J$44,4, FALSE)</f>
        <v>2.8210265504641594</v>
      </c>
      <c r="T105" s="50">
        <f>$F105*'[1]INTERNAL PARAMETERS-2'!S105*VLOOKUP(T$4,'[1]INTERNAL PARAMETERS-1'!$B$5:$J$44,4, FALSE)</f>
        <v>0.17906893204240415</v>
      </c>
      <c r="U105" s="50">
        <f>$F105*'[1]INTERNAL PARAMETERS-2'!T105*VLOOKUP(U$4,'[1]INTERNAL PARAMETERS-1'!$B$5:$J$44,4, FALSE)</f>
        <v>0.22383417407088327</v>
      </c>
      <c r="V105" s="50">
        <f>$F105*'[1]INTERNAL PARAMETERS-2'!U105*VLOOKUP(V$4,'[1]INTERNAL PARAMETERS-1'!$B$5:$J$44,4, FALSE)</f>
        <v>2.4173827990015306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0.22386602978483347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0.22386602978483347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146.92001013710629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26.154735742364309</v>
      </c>
      <c r="BB105" s="50">
        <f>$F105*'[1]INTERNAL PARAMETERS-2'!M105*(1-VLOOKUP(N$4,'[1]INTERNAL PARAMETERS-1'!$B$5:$J$44,4, FALSE))</f>
        <v>22.327231891608712</v>
      </c>
      <c r="BC105" s="50">
        <f>$F105*'[1]INTERNAL PARAMETERS-2'!N105*(1-VLOOKUP(O$4,'[1]INTERNAL PARAMETERS-1'!$B$5:$J$44,4, FALSE))</f>
        <v>55.957906403441818</v>
      </c>
      <c r="BD105" s="50">
        <f>$F105*'[1]INTERNAL PARAMETERS-2'!O105*(1-VLOOKUP(P$4,'[1]INTERNAL PARAMETERS-1'!$B$5:$J$44,4, FALSE))</f>
        <v>17.458842587531247</v>
      </c>
      <c r="BE105" s="50">
        <f>$F105*'[1]INTERNAL PARAMETERS-2'!P105*(1-VLOOKUP(Q$4,'[1]INTERNAL PARAMETERS-1'!$B$5:$J$44,4, FALSE))</f>
        <v>29.993428912644912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53.599504458819027</v>
      </c>
      <c r="BH105" s="50">
        <f>$F105*'[1]INTERNAL PARAMETERS-2'!S105*(1-VLOOKUP(T$4,'[1]INTERNAL PARAMETERS-1'!$B$5:$J$44,4, FALSE))</f>
        <v>1.6116203883816373</v>
      </c>
      <c r="BI105" s="50">
        <f>$F105*'[1]INTERNAL PARAMETERS-2'!T105*(1-VLOOKUP(U$4,'[1]INTERNAL PARAMETERS-1'!$B$5:$J$44,4, FALSE))</f>
        <v>0.89533669628353307</v>
      </c>
      <c r="BJ105" s="50">
        <f>$F105*'[1]INTERNAL PARAMETERS-2'!U105*(1-VLOOKUP(V$4,'[1]INTERNAL PARAMETERS-1'!$B$5:$J$44,4, FALSE))</f>
        <v>13.698502527675339</v>
      </c>
      <c r="BK105" s="50">
        <f>$F105*'[1]INTERNAL PARAMETERS-2'!V105*(1-VLOOKUP(W$4,'[1]INTERNAL PARAMETERS-1'!$B$5:$J$44,4, FALSE))</f>
        <v>18.801879487670494</v>
      </c>
      <c r="BL105" s="50">
        <f>$F105*'[1]INTERNAL PARAMETERS-2'!W105*(1-VLOOKUP(X$4,'[1]INTERNAL PARAMETERS-1'!$B$5:$J$44,4, FALSE))</f>
        <v>38.275197786125737</v>
      </c>
      <c r="BM105" s="50">
        <f>$F105*'[1]INTERNAL PARAMETERS-2'!X105*(1-VLOOKUP(Y$4,'[1]INTERNAL PARAMETERS-1'!$B$5:$J$44,4, FALSE))</f>
        <v>26.412129911081699</v>
      </c>
      <c r="BN105" s="50">
        <f>$F105*'[1]INTERNAL PARAMETERS-2'!Y105*(1-VLOOKUP(Z$4,'[1]INTERNAL PARAMETERS-1'!$B$5:$J$44,4, FALSE))</f>
        <v>40.73732591733453</v>
      </c>
      <c r="BO105" s="50">
        <f>$F105*'[1]INTERNAL PARAMETERS-2'!Z105*(1-VLOOKUP(AA$4,'[1]INTERNAL PARAMETERS-1'!$B$5:$J$44,4, FALSE))</f>
        <v>47.2284851096762</v>
      </c>
      <c r="BP105" s="50">
        <f>$F105*'[1]INTERNAL PARAMETERS-2'!AA105*(1-VLOOKUP(AB$4,'[1]INTERNAL PARAMETERS-1'!$B$5:$J$44,4, FALSE))</f>
        <v>16.563537746961661</v>
      </c>
      <c r="BQ105" s="50">
        <f>$F105*'[1]INTERNAL PARAMETERS-2'!AB105*(1-VLOOKUP(AC$4,'[1]INTERNAL PARAMETERS-1'!$B$5:$J$44,4, FALSE))</f>
        <v>145.04288830080696</v>
      </c>
      <c r="BR105" s="50">
        <f>$F105*'[1]INTERNAL PARAMETERS-2'!AC105*(1-VLOOKUP(AD$4,'[1]INTERNAL PARAMETERS-1'!$B$5:$J$44,4, FALSE))</f>
        <v>9.6247261343352051</v>
      </c>
      <c r="BS105" s="50">
        <f>$F105*'[1]INTERNAL PARAMETERS-2'!AD105*(1-VLOOKUP(AE$4,'[1]INTERNAL PARAMETERS-1'!$B$5:$J$44,4, FALSE))</f>
        <v>2.0144757109239997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1.5668232906392079</v>
      </c>
      <c r="CA105" s="50">
        <f>$F105*'[1]INTERNAL PARAMETERS-2'!AL105*(1-VLOOKUP(AM$4,'[1]INTERNAL PARAMETERS-1'!$B$5:$J$44,4, FALSE))</f>
        <v>5.3719883219872493</v>
      </c>
      <c r="CB105" s="50">
        <f>$F105*'[1]INTERNAL PARAMETERS-2'!AM105*(1-VLOOKUP(AN$4,'[1]INTERNAL PARAMETERS-1'!$B$5:$J$44,4, FALSE))</f>
        <v>4.2528174516328328</v>
      </c>
      <c r="CC105" s="50">
        <f>$F105*'[1]INTERNAL PARAMETERS-2'!AN105*(1-VLOOKUP(AO$4,'[1]INTERNAL PARAMETERS-1'!$B$5:$J$44,4, FALSE))</f>
        <v>12.982238745398456</v>
      </c>
      <c r="CD105" s="50">
        <f>$F105*'[1]INTERNAL PARAMETERS-2'!AO105*(1-VLOOKUP(AP$4,'[1]INTERNAL PARAMETERS-1'!$B$5:$J$44,4, FALSE))</f>
        <v>30.441081332929699</v>
      </c>
      <c r="CE105" s="50">
        <f>$F105*'[1]INTERNAL PARAMETERS-2'!AP105*(1-VLOOKUP(AQ$4,'[1]INTERNAL PARAMETERS-1'!$B$5:$J$44,4, FALSE))</f>
        <v>5.3719883219872493</v>
      </c>
      <c r="CF105" s="50">
        <f>$F105*'[1]INTERNAL PARAMETERS-2'!AQ105*(1-VLOOKUP(AR$4,'[1]INTERNAL PARAMETERS-1'!$B$5:$J$44,4, FALSE))</f>
        <v>0.89530484056958293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796.39300803286869</v>
      </c>
    </row>
    <row r="106" spans="3:87">
      <c r="C106" s="33" t="s">
        <v>10</v>
      </c>
      <c r="D106" s="32" t="s">
        <v>54</v>
      </c>
      <c r="E106" s="32" t="s">
        <v>60</v>
      </c>
      <c r="F106" s="135">
        <f>MHTYP!S106</f>
        <v>792.00500936722301</v>
      </c>
      <c r="G106" s="51">
        <f>$F106*'[1]INTERNAL PARAMETERS-2'!F106*VLOOKUP(G$4,'[1]INTERNAL PARAMETERS-1'!$B$5:$J$44,4, FALSE)</f>
        <v>2.5668882353591695</v>
      </c>
      <c r="H106" s="50">
        <f>$F106*'[1]INTERNAL PARAMETERS-2'!G106*VLOOKUP(H$4,'[1]INTERNAL PARAMETERS-1'!$B$5:$J$44,4, FALSE)</f>
        <v>4.6671271191991721</v>
      </c>
      <c r="I106" s="50">
        <f>$F106*'[1]INTERNAL PARAMETERS-2'!H106*VLOOKUP(I$4,'[1]INTERNAL PARAMETERS-1'!$B$5:$J$44,4, FALSE)</f>
        <v>6.5648661622441624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1.9368403303574504</v>
      </c>
      <c r="N106" s="50">
        <f>$F106*'[1]INTERNAL PARAMETERS-2'!M106*VLOOKUP(N$4,'[1]INTERNAL PARAMETERS-1'!$B$5:$J$44,4, FALSE)</f>
        <v>1.0267592541687147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0.93345710404020898</v>
      </c>
      <c r="S106" s="50">
        <f>$F106*'[1]INTERNAL PARAMETERS-2'!R106*VLOOKUP(S$4,'[1]INTERNAL PARAMETERS-1'!$B$5:$J$44,4, FALSE)</f>
        <v>2.3026040837834212</v>
      </c>
      <c r="T106" s="50">
        <f>$F106*'[1]INTERNAL PARAMETERS-2'!S106*VLOOKUP(T$4,'[1]INTERNAL PARAMETERS-1'!$B$5:$J$44,4, FALSE)</f>
        <v>0.18668350075794815</v>
      </c>
      <c r="U106" s="50">
        <f>$F106*'[1]INTERNAL PARAMETERS-2'!T106*VLOOKUP(U$4,'[1]INTERNAL PARAMETERS-1'!$B$5:$J$44,4, FALSE)</f>
        <v>0.23335635595995863</v>
      </c>
      <c r="V106" s="50">
        <f>$F106*'[1]INTERNAL PARAMETERS-2'!U106*VLOOKUP(V$4,'[1]INTERNAL PARAMETERS-1'!$B$5:$J$44,4, FALSE)</f>
        <v>2.9052604955361754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0.2333246757595839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0.2333246757595839</v>
      </c>
      <c r="AI106" s="50">
        <f>$F106*'[1]INTERNAL PARAMETERS-2'!AH106*VLOOKUP(AI$4,'[1]INTERNAL PARAMETERS-1'!$B$5:$J$44,4, FALSE)</f>
        <v>0.46672855202010449</v>
      </c>
      <c r="AJ106" s="50">
        <f>$F106*'[1]INTERNAL PARAMETERS-2'!AI106*VLOOKUP(AJ$4,'[1]INTERNAL PARAMETERS-1'!$B$5:$J$44,4, FALSE)</f>
        <v>0.46672855202010449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124.73245708263907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36.799966276791551</v>
      </c>
      <c r="BB106" s="50">
        <f>$F106*'[1]INTERNAL PARAMETERS-2'!M106*(1-VLOOKUP(N$4,'[1]INTERNAL PARAMETERS-1'!$B$5:$J$44,4, FALSE))</f>
        <v>19.508425829205578</v>
      </c>
      <c r="BC106" s="50">
        <f>$F106*'[1]INTERNAL PARAMETERS-2'!N106*(1-VLOOKUP(O$4,'[1]INTERNAL PARAMETERS-1'!$B$5:$J$44,4, FALSE))</f>
        <v>51.338002308686207</v>
      </c>
      <c r="BD106" s="50">
        <f>$F106*'[1]INTERNAL PARAMETERS-2'!O106*(1-VLOOKUP(P$4,'[1]INTERNAL PARAMETERS-1'!$B$5:$J$44,4, FALSE))</f>
        <v>18.435025400035229</v>
      </c>
      <c r="BE106" s="50">
        <f>$F106*'[1]INTERNAL PARAMETERS-2'!P106*(1-VLOOKUP(Q$4,'[1]INTERNAL PARAMETERS-1'!$B$5:$J$44,4, FALSE))</f>
        <v>32.202923680871287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43.749477591885004</v>
      </c>
      <c r="BH106" s="50">
        <f>$F106*'[1]INTERNAL PARAMETERS-2'!S106*(1-VLOOKUP(T$4,'[1]INTERNAL PARAMETERS-1'!$B$5:$J$44,4, FALSE))</f>
        <v>1.6801515068215331</v>
      </c>
      <c r="BI106" s="50">
        <f>$F106*'[1]INTERNAL PARAMETERS-2'!T106*(1-VLOOKUP(U$4,'[1]INTERNAL PARAMETERS-1'!$B$5:$J$44,4, FALSE))</f>
        <v>0.93342542383983451</v>
      </c>
      <c r="BJ106" s="50">
        <f>$F106*'[1]INTERNAL PARAMETERS-2'!U106*(1-VLOOKUP(V$4,'[1]INTERNAL PARAMETERS-1'!$B$5:$J$44,4, FALSE))</f>
        <v>16.463142808038327</v>
      </c>
      <c r="BK106" s="50">
        <f>$F106*'[1]INTERNAL PARAMETERS-2'!V106*(1-VLOOKUP(W$4,'[1]INTERNAL PARAMETERS-1'!$B$5:$J$44,4, FALSE))</f>
        <v>14.93468006063585</v>
      </c>
      <c r="BL106" s="50">
        <f>$F106*'[1]INTERNAL PARAMETERS-2'!W106*(1-VLOOKUP(X$4,'[1]INTERNAL PARAMETERS-1'!$B$5:$J$44,4, FALSE))</f>
        <v>40.603641614728481</v>
      </c>
      <c r="BM106" s="50">
        <f>$F106*'[1]INTERNAL PARAMETERS-2'!X106*(1-VLOOKUP(Y$4,'[1]INTERNAL PARAMETERS-1'!$B$5:$J$44,4, FALSE))</f>
        <v>31.969519804610766</v>
      </c>
      <c r="BN106" s="50">
        <f>$F106*'[1]INTERNAL PARAMETERS-2'!Y106*(1-VLOOKUP(Z$4,'[1]INTERNAL PARAMETERS-1'!$B$5:$J$44,4, FALSE))</f>
        <v>48.771114073327034</v>
      </c>
      <c r="BO106" s="50">
        <f>$F106*'[1]INTERNAL PARAMETERS-2'!Z106*(1-VLOOKUP(AA$4,'[1]INTERNAL PARAMETERS-1'!$B$5:$J$44,4, FALSE))</f>
        <v>65.105900589522264</v>
      </c>
      <c r="BP106" s="50">
        <f>$F106*'[1]INTERNAL PARAMETERS-2'!AA106*(1-VLOOKUP(AB$4,'[1]INTERNAL PARAMETERS-1'!$B$5:$J$44,4, FALSE))</f>
        <v>17.501568295995021</v>
      </c>
      <c r="BQ106" s="50">
        <f>$F106*'[1]INTERNAL PARAMETERS-2'!AB106*(1-VLOOKUP(AC$4,'[1]INTERNAL PARAMETERS-1'!$B$5:$J$44,4, FALSE))</f>
        <v>145.37980591543996</v>
      </c>
      <c r="BR106" s="50">
        <f>$F106*'[1]INTERNAL PARAMETERS-2'!AC106*(1-VLOOKUP(AD$4,'[1]INTERNAL PARAMETERS-1'!$B$5:$J$44,4, FALSE))</f>
        <v>5.3671803469788602</v>
      </c>
      <c r="BS106" s="50">
        <f>$F106*'[1]INTERNAL PARAMETERS-2'!AD106*(1-VLOOKUP(AE$4,'[1]INTERNAL PARAMETERS-1'!$B$5:$J$44,4, FALSE))</f>
        <v>4.2003985671790671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1.8668350075794813</v>
      </c>
      <c r="CA106" s="50">
        <f>$F106*'[1]INTERNAL PARAMETERS-2'!AL106*(1-VLOOKUP(AM$4,'[1]INTERNAL PARAMETERS-1'!$B$5:$J$44,4, FALSE))</f>
        <v>5.1337764707183391</v>
      </c>
      <c r="CB106" s="50">
        <f>$F106*'[1]INTERNAL PARAMETERS-2'!AM106*(1-VLOOKUP(AN$4,'[1]INTERNAL PARAMETERS-1'!$B$5:$J$44,4, FALSE))</f>
        <v>3.266941463138858</v>
      </c>
      <c r="CC106" s="50">
        <f>$F106*'[1]INTERNAL PARAMETERS-2'!AN106*(1-VLOOKUP(AO$4,'[1]INTERNAL PARAMETERS-1'!$B$5:$J$44,4, FALSE))</f>
        <v>14.234626832856163</v>
      </c>
      <c r="CD106" s="50">
        <f>$F106*'[1]INTERNAL PARAMETERS-2'!AO106*(1-VLOOKUP(AP$4,'[1]INTERNAL PARAMETERS-1'!$B$5:$J$44,4, FALSE))</f>
        <v>18.901674751554399</v>
      </c>
      <c r="CE106" s="50">
        <f>$F106*'[1]INTERNAL PARAMETERS-2'!AP106*(1-VLOOKUP(AQ$4,'[1]INTERNAL PARAMETERS-1'!$B$5:$J$44,4, FALSE))</f>
        <v>3.5003453393993791</v>
      </c>
      <c r="CF106" s="50">
        <f>$F106*'[1]INTERNAL PARAMETERS-2'!AQ106*(1-VLOOKUP(AR$4,'[1]INTERNAL PARAMETERS-1'!$B$5:$J$44,4, FALSE))</f>
        <v>0.46672855202010449</v>
      </c>
      <c r="CG106" s="50">
        <f>$F106*'[1]INTERNAL PARAMETERS-2'!AR106*(1-VLOOKUP(AS$4,'[1]INTERNAL PARAMETERS-1'!$B$5:$J$44,4, FALSE))</f>
        <v>0.2333246757595839</v>
      </c>
      <c r="CH106" s="49">
        <f>$F106*'[1]INTERNAL PARAMETERS-2'!AS106*(1-VLOOKUP(AT$4,'[1]INTERNAL PARAMETERS-1'!$B$5:$J$44,4, FALSE))</f>
        <v>0</v>
      </c>
      <c r="CI106" s="48">
        <f t="shared" si="1"/>
        <v>792.0050093672229</v>
      </c>
    </row>
    <row r="107" spans="3:87">
      <c r="C107" s="33" t="s">
        <v>10</v>
      </c>
      <c r="D107" s="32" t="s">
        <v>54</v>
      </c>
      <c r="E107" s="32" t="s">
        <v>59</v>
      </c>
      <c r="F107" s="135">
        <f>MHTYP!S107</f>
        <v>649.40022928725205</v>
      </c>
      <c r="G107" s="51">
        <f>$F107*'[1]INTERNAL PARAMETERS-2'!F107*VLOOKUP(G$4,'[1]INTERNAL PARAMETERS-1'!$B$5:$J$44,4, FALSE)</f>
        <v>2.6159140036149089</v>
      </c>
      <c r="H107" s="50">
        <f>$F107*'[1]INTERNAL PARAMETERS-2'!G107*VLOOKUP(H$4,'[1]INTERNAL PARAMETERS-1'!$B$5:$J$44,4, FALSE)</f>
        <v>0.87194968786399341</v>
      </c>
      <c r="I107" s="50">
        <f>$F107*'[1]INTERNAL PARAMETERS-2'!H107*VLOOKUP(I$4,'[1]INTERNAL PARAMETERS-1'!$B$5:$J$44,4, FALSE)</f>
        <v>6.0360095341665394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2.1472288701337132</v>
      </c>
      <c r="N107" s="50">
        <f>$F107*'[1]INTERNAL PARAMETERS-2'!M107*VLOOKUP(N$4,'[1]INTERNAL PARAMETERS-1'!$B$5:$J$44,4, FALSE)</f>
        <v>0.82837168547767226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0.21800365697173049</v>
      </c>
      <c r="S107" s="50">
        <f>$F107*'[1]INTERNAL PARAMETERS-2'!R107*VLOOKUP(S$4,'[1]INTERNAL PARAMETERS-1'!$B$5:$J$44,4, FALSE)</f>
        <v>1.5610380121641361</v>
      </c>
      <c r="T107" s="50">
        <f>$F107*'[1]INTERNAL PARAMETERS-2'!S107*VLOOKUP(T$4,'[1]INTERNAL PARAMETERS-1'!$B$5:$J$44,4, FALSE)</f>
        <v>6.5394603089226289E-2</v>
      </c>
      <c r="U107" s="50">
        <f>$F107*'[1]INTERNAL PARAMETERS-2'!T107*VLOOKUP(U$4,'[1]INTERNAL PARAMETERS-1'!$B$5:$J$44,4, FALSE)</f>
        <v>4.3600731394346101E-2</v>
      </c>
      <c r="V107" s="50">
        <f>$F107*'[1]INTERNAL PARAMETERS-2'!U107*VLOOKUP(V$4,'[1]INTERNAL PARAMETERS-1'!$B$5:$J$44,4, FALSE)</f>
        <v>1.7984425009858229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0.21800365697173049</v>
      </c>
      <c r="AK107" s="50">
        <f>$F107*'[1]INTERNAL PARAMETERS-2'!AJ107*VLOOKUP(AK$4,'[1]INTERNAL PARAMETERS-1'!$B$5:$J$44,4, FALSE)</f>
        <v>0.21800365697173049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114.68418114916425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40.797348532540546</v>
      </c>
      <c r="BB107" s="50">
        <f>$F107*'[1]INTERNAL PARAMETERS-2'!M107*(1-VLOOKUP(N$4,'[1]INTERNAL PARAMETERS-1'!$B$5:$J$44,4, FALSE))</f>
        <v>15.739062024075771</v>
      </c>
      <c r="BC107" s="50">
        <f>$F107*'[1]INTERNAL PARAMETERS-2'!N107*(1-VLOOKUP(O$4,'[1]INTERNAL PARAMETERS-1'!$B$5:$J$44,4, FALSE))</f>
        <v>48.394344126852879</v>
      </c>
      <c r="BD107" s="50">
        <f>$F107*'[1]INTERNAL PARAMETERS-2'!O107*(1-VLOOKUP(P$4,'[1]INTERNAL PARAMETERS-1'!$B$5:$J$44,4, FALSE))</f>
        <v>11.335605702323628</v>
      </c>
      <c r="BE107" s="50">
        <f>$F107*'[1]INTERNAL PARAMETERS-2'!P107*(1-VLOOKUP(Q$4,'[1]INTERNAL PARAMETERS-1'!$B$5:$J$44,4, FALSE))</f>
        <v>27.467097037956542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29.659722231118582</v>
      </c>
      <c r="BH107" s="50">
        <f>$F107*'[1]INTERNAL PARAMETERS-2'!S107*(1-VLOOKUP(T$4,'[1]INTERNAL PARAMETERS-1'!$B$5:$J$44,4, FALSE))</f>
        <v>0.5885514278030366</v>
      </c>
      <c r="BI107" s="50">
        <f>$F107*'[1]INTERNAL PARAMETERS-2'!T107*(1-VLOOKUP(U$4,'[1]INTERNAL PARAMETERS-1'!$B$5:$J$44,4, FALSE))</f>
        <v>0.1744029255773844</v>
      </c>
      <c r="BJ107" s="50">
        <f>$F107*'[1]INTERNAL PARAMETERS-2'!U107*(1-VLOOKUP(V$4,'[1]INTERNAL PARAMETERS-1'!$B$5:$J$44,4, FALSE))</f>
        <v>10.191174172252996</v>
      </c>
      <c r="BK107" s="50">
        <f>$F107*'[1]INTERNAL PARAMETERS-2'!V107*(1-VLOOKUP(W$4,'[1]INTERNAL PARAMETERS-1'!$B$5:$J$44,4, FALSE))</f>
        <v>12.425559047159352</v>
      </c>
      <c r="BL107" s="50">
        <f>$F107*'[1]INTERNAL PARAMETERS-2'!W107*(1-VLOOKUP(X$4,'[1]INTERNAL PARAMETERS-1'!$B$5:$J$44,4, FALSE))</f>
        <v>28.121043068848802</v>
      </c>
      <c r="BM107" s="50">
        <f>$F107*'[1]INTERNAL PARAMETERS-2'!X107*(1-VLOOKUP(Y$4,'[1]INTERNAL PARAMETERS-1'!$B$5:$J$44,4, FALSE))</f>
        <v>22.671211404647256</v>
      </c>
      <c r="BN107" s="50">
        <f>$F107*'[1]INTERNAL PARAMETERS-2'!Y107*(1-VLOOKUP(Z$4,'[1]INTERNAL PARAMETERS-1'!$B$5:$J$44,4, FALSE))</f>
        <v>38.802702740280168</v>
      </c>
      <c r="BO107" s="50">
        <f>$F107*'[1]INTERNAL PARAMETERS-2'!Z107*(1-VLOOKUP(AA$4,'[1]INTERNAL PARAMETERS-1'!$B$5:$J$44,4, FALSE))</f>
        <v>48.830351440796342</v>
      </c>
      <c r="BP107" s="50">
        <f>$F107*'[1]INTERNAL PARAMETERS-2'!AA107*(1-VLOOKUP(AB$4,'[1]INTERNAL PARAMETERS-1'!$B$5:$J$44,4, FALSE))</f>
        <v>10.463656014459636</v>
      </c>
      <c r="BQ107" s="50">
        <f>$F107*'[1]INTERNAL PARAMETERS-2'!AB107*(1-VLOOKUP(AC$4,'[1]INTERNAL PARAMETERS-1'!$B$5:$J$44,4, FALSE))</f>
        <v>127.30770660922067</v>
      </c>
      <c r="BR107" s="50">
        <f>$F107*'[1]INTERNAL PARAMETERS-2'!AC107*(1-VLOOKUP(AD$4,'[1]INTERNAL PARAMETERS-1'!$B$5:$J$44,4, FALSE))</f>
        <v>5.013824350258087</v>
      </c>
      <c r="BS107" s="50">
        <f>$F107*'[1]INTERNAL PARAMETERS-2'!AD107*(1-VLOOKUP(AE$4,'[1]INTERNAL PARAMETERS-1'!$B$5:$J$44,4, FALSE))</f>
        <v>1.0899533448357239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0.87194968786399341</v>
      </c>
      <c r="CA107" s="50">
        <f>$F107*'[1]INTERNAL PARAMETERS-2'!AL107*(1-VLOOKUP(AM$4,'[1]INTERNAL PARAMETERS-1'!$B$5:$J$44,4, FALSE))</f>
        <v>5.013824350258087</v>
      </c>
      <c r="CB107" s="50">
        <f>$F107*'[1]INTERNAL PARAMETERS-2'!AM107*(1-VLOOKUP(AN$4,'[1]INTERNAL PARAMETERS-1'!$B$5:$J$44,4, FALSE))</f>
        <v>2.3979103466431781</v>
      </c>
      <c r="CC107" s="50">
        <f>$F107*'[1]INTERNAL PARAMETERS-2'!AN107*(1-VLOOKUP(AO$4,'[1]INTERNAL PARAMETERS-1'!$B$5:$J$44,4, FALSE))</f>
        <v>7.8477420108447253</v>
      </c>
      <c r="CD107" s="50">
        <f>$F107*'[1]INTERNAL PARAMETERS-2'!AO107*(1-VLOOKUP(AP$4,'[1]INTERNAL PARAMETERS-1'!$B$5:$J$44,4, FALSE))</f>
        <v>17.003441023496908</v>
      </c>
      <c r="CE107" s="50">
        <f>$F107*'[1]INTERNAL PARAMETERS-2'!AP107*(1-VLOOKUP(AQ$4,'[1]INTERNAL PARAMETERS-1'!$B$5:$J$44,4, FALSE))</f>
        <v>5.2318280072298178</v>
      </c>
      <c r="CF107" s="50">
        <f>$F107*'[1]INTERNAL PARAMETERS-2'!AQ107*(1-VLOOKUP(AR$4,'[1]INTERNAL PARAMETERS-1'!$B$5:$J$44,4, FALSE))</f>
        <v>0.21800365697173049</v>
      </c>
      <c r="CG107" s="50">
        <f>$F107*'[1]INTERNAL PARAMETERS-2'!AR107*(1-VLOOKUP(AS$4,'[1]INTERNAL PARAMETERS-1'!$B$5:$J$44,4, FALSE))</f>
        <v>0.43600731394346098</v>
      </c>
      <c r="CH107" s="49">
        <f>$F107*'[1]INTERNAL PARAMETERS-2'!AS107*(1-VLOOKUP(AT$4,'[1]INTERNAL PARAMETERS-1'!$B$5:$J$44,4, FALSE))</f>
        <v>0</v>
      </c>
      <c r="CI107" s="48">
        <f t="shared" si="1"/>
        <v>649.40016434722918</v>
      </c>
    </row>
    <row r="108" spans="3:87">
      <c r="C108" s="33" t="s">
        <v>10</v>
      </c>
      <c r="D108" s="32" t="s">
        <v>54</v>
      </c>
      <c r="E108" s="32" t="s">
        <v>58</v>
      </c>
      <c r="F108" s="135">
        <f>MHTYP!S108</f>
        <v>500.21369012666719</v>
      </c>
      <c r="G108" s="51">
        <f>$F108*'[1]INTERNAL PARAMETERS-2'!F108*VLOOKUP(G$4,'[1]INTERNAL PARAMETERS-1'!$B$5:$J$44,4, FALSE)</f>
        <v>1.3933452338478316</v>
      </c>
      <c r="H108" s="50">
        <f>$F108*'[1]INTERNAL PARAMETERS-2'!G108*VLOOKUP(H$4,'[1]INTERNAL PARAMETERS-1'!$B$5:$J$44,4, FALSE)</f>
        <v>1.0449964200436204</v>
      </c>
      <c r="I108" s="50">
        <f>$F108*'[1]INTERNAL PARAMETERS-2'!H108*VLOOKUP(I$4,'[1]INTERNAL PARAMETERS-1'!$B$5:$J$44,4, FALSE)</f>
        <v>4.232448091994967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2.6299535100313731</v>
      </c>
      <c r="N108" s="50">
        <f>$F108*'[1]INTERNAL PARAMETERS-2'!M108*VLOOKUP(N$4,'[1]INTERNAL PARAMETERS-1'!$B$5:$J$44,4, FALSE)</f>
        <v>0.6270078562999748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0.17417440690210551</v>
      </c>
      <c r="S108" s="50">
        <f>$F108*'[1]INTERNAL PARAMETERS-2'!R108*VLOOKUP(S$4,'[1]INTERNAL PARAMETERS-1'!$B$5:$J$44,4, FALSE)</f>
        <v>1.1145436304503815</v>
      </c>
      <c r="T108" s="50">
        <f>$F108*'[1]INTERNAL PARAMETERS-2'!S108*VLOOKUP(T$4,'[1]INTERNAL PARAMETERS-1'!$B$5:$J$44,4, FALSE)</f>
        <v>0.10449964200436204</v>
      </c>
      <c r="U108" s="50">
        <f>$F108*'[1]INTERNAL PARAMETERS-2'!T108*VLOOKUP(U$4,'[1]INTERNAL PARAMETERS-1'!$B$5:$J$44,4, FALSE)</f>
        <v>0.13933952552168441</v>
      </c>
      <c r="V108" s="50">
        <f>$F108*'[1]INTERNAL PARAMETERS-2'!U108*VLOOKUP(V$4,'[1]INTERNAL PARAMETERS-1'!$B$5:$J$44,4, FALSE)</f>
        <v>1.149513569527137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0.17417440690210551</v>
      </c>
      <c r="AJ108" s="50">
        <f>$F108*'[1]INTERNAL PARAMETERS-2'!AI108*VLOOKUP(AJ$4,'[1]INTERNAL PARAMETERS-1'!$B$5:$J$44,4, FALSE)</f>
        <v>0.87082201314151497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80.416513747904361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49.969116690596081</v>
      </c>
      <c r="BB108" s="50">
        <f>$F108*'[1]INTERNAL PARAMETERS-2'!M108*(1-VLOOKUP(N$4,'[1]INTERNAL PARAMETERS-1'!$B$5:$J$44,4, FALSE))</f>
        <v>11.91314926969952</v>
      </c>
      <c r="BC108" s="50">
        <f>$F108*'[1]INTERNAL PARAMETERS-2'!N108*(1-VLOOKUP(O$4,'[1]INTERNAL PARAMETERS-1'!$B$5:$J$44,4, FALSE))</f>
        <v>33.266311290921898</v>
      </c>
      <c r="BD108" s="50">
        <f>$F108*'[1]INTERNAL PARAMETERS-2'!O108*(1-VLOOKUP(P$4,'[1]INTERNAL PARAMETERS-1'!$B$5:$J$44,4, FALSE))</f>
        <v>6.4442529699018536</v>
      </c>
      <c r="BE108" s="50">
        <f>$F108*'[1]INTERNAL PARAMETERS-2'!P108*(1-VLOOKUP(Q$4,'[1]INTERNAL PARAMETERS-1'!$B$5:$J$44,4, FALSE))</f>
        <v>23.164495818813858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21.176328978557247</v>
      </c>
      <c r="BH108" s="50">
        <f>$F108*'[1]INTERNAL PARAMETERS-2'!S108*(1-VLOOKUP(T$4,'[1]INTERNAL PARAMETERS-1'!$B$5:$J$44,4, FALSE))</f>
        <v>0.94049677803925835</v>
      </c>
      <c r="BI108" s="50">
        <f>$F108*'[1]INTERNAL PARAMETERS-2'!T108*(1-VLOOKUP(U$4,'[1]INTERNAL PARAMETERS-1'!$B$5:$J$44,4, FALSE))</f>
        <v>0.55735810208673764</v>
      </c>
      <c r="BJ108" s="50">
        <f>$F108*'[1]INTERNAL PARAMETERS-2'!U108*(1-VLOOKUP(V$4,'[1]INTERNAL PARAMETERS-1'!$B$5:$J$44,4, FALSE))</f>
        <v>6.5139102273204426</v>
      </c>
      <c r="BK108" s="50">
        <f>$F108*'[1]INTERNAL PARAMETERS-2'!V108*(1-VLOOKUP(W$4,'[1]INTERNAL PARAMETERS-1'!$B$5:$J$44,4, FALSE))</f>
        <v>9.0567690306954098</v>
      </c>
      <c r="BL108" s="50">
        <f>$F108*'[1]INTERNAL PARAMETERS-2'!W108*(1-VLOOKUP(X$4,'[1]INTERNAL PARAMETERS-1'!$B$5:$J$44,4, FALSE))</f>
        <v>20.029456537313983</v>
      </c>
      <c r="BM108" s="50">
        <f>$F108*'[1]INTERNAL PARAMETERS-2'!X108*(1-VLOOKUP(Y$4,'[1]INTERNAL PARAMETERS-1'!$B$5:$J$44,4, FALSE))</f>
        <v>14.63019998745575</v>
      </c>
      <c r="BN108" s="50">
        <f>$F108*'[1]INTERNAL PARAMETERS-2'!Y108*(1-VLOOKUP(Z$4,'[1]INTERNAL PARAMETERS-1'!$B$5:$J$44,4, FALSE))</f>
        <v>36.053001758617569</v>
      </c>
      <c r="BO108" s="50">
        <f>$F108*'[1]INTERNAL PARAMETERS-2'!Z108*(1-VLOOKUP(AA$4,'[1]INTERNAL PARAMETERS-1'!$B$5:$J$44,4, FALSE))</f>
        <v>42.323080321617311</v>
      </c>
      <c r="BP108" s="50">
        <f>$F108*'[1]INTERNAL PARAMETERS-2'!AA108*(1-VLOOKUP(AB$4,'[1]INTERNAL PARAMETERS-1'!$B$5:$J$44,4, FALSE))</f>
        <v>7.1409505975102752</v>
      </c>
      <c r="BQ108" s="50">
        <f>$F108*'[1]INTERNAL PARAMETERS-2'!AB108*(1-VLOOKUP(AC$4,'[1]INTERNAL PARAMETERS-1'!$B$5:$J$44,4, FALSE))</f>
        <v>90.04541719309286</v>
      </c>
      <c r="BR108" s="50">
        <f>$F108*'[1]INTERNAL PARAMETERS-2'!AC108*(1-VLOOKUP(AD$4,'[1]INTERNAL PARAMETERS-1'!$B$5:$J$44,4, FALSE))</f>
        <v>3.3092136884019796</v>
      </c>
      <c r="BS108" s="50">
        <f>$F108*'[1]INTERNAL PARAMETERS-2'!AD108*(1-VLOOKUP(AE$4,'[1]INTERNAL PARAMETERS-1'!$B$5:$J$44,4, FALSE))</f>
        <v>1.0449964200436204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0.69669762760842202</v>
      </c>
      <c r="CA108" s="50">
        <f>$F108*'[1]INTERNAL PARAMETERS-2'!AL108*(1-VLOOKUP(AM$4,'[1]INTERNAL PARAMETERS-1'!$B$5:$J$44,4, FALSE))</f>
        <v>4.5283845153477049</v>
      </c>
      <c r="CB108" s="50">
        <f>$F108*'[1]INTERNAL PARAMETERS-2'!AM108*(1-VLOOKUP(AN$4,'[1]INTERNAL PARAMETERS-1'!$B$5:$J$44,4, FALSE))</f>
        <v>1.0449964200436204</v>
      </c>
      <c r="CC108" s="50">
        <f>$F108*'[1]INTERNAL PARAMETERS-2'!AN108*(1-VLOOKUP(AO$4,'[1]INTERNAL PARAMETERS-1'!$B$5:$J$44,4, FALSE))</f>
        <v>4.5283845153477049</v>
      </c>
      <c r="CD108" s="50">
        <f>$F108*'[1]INTERNAL PARAMETERS-2'!AO108*(1-VLOOKUP(AP$4,'[1]INTERNAL PARAMETERS-1'!$B$5:$J$44,4, FALSE))</f>
        <v>14.63019998745575</v>
      </c>
      <c r="CE108" s="50">
        <f>$F108*'[1]INTERNAL PARAMETERS-2'!AP108*(1-VLOOKUP(AQ$4,'[1]INTERNAL PARAMETERS-1'!$B$5:$J$44,4, FALSE))</f>
        <v>2.9608648745977684</v>
      </c>
      <c r="CF108" s="50">
        <f>$F108*'[1]INTERNAL PARAMETERS-2'!AQ108*(1-VLOOKUP(AR$4,'[1]INTERNAL PARAMETERS-1'!$B$5:$J$44,4, FALSE))</f>
        <v>0.17417440690210551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500.21354006256013</v>
      </c>
    </row>
    <row r="109" spans="3:87">
      <c r="C109" s="33" t="s">
        <v>10</v>
      </c>
      <c r="D109" s="32" t="s">
        <v>54</v>
      </c>
      <c r="E109" s="32" t="s">
        <v>57</v>
      </c>
      <c r="F109" s="135">
        <f>MHTYP!S109</f>
        <v>327.99099418393308</v>
      </c>
      <c r="G109" s="51">
        <f>$F109*'[1]INTERNAL PARAMETERS-2'!F109*VLOOKUP(G$4,'[1]INTERNAL PARAMETERS-1'!$B$5:$J$44,4, FALSE)</f>
        <v>0.79199985365594328</v>
      </c>
      <c r="H109" s="50">
        <f>$F109*'[1]INTERNAL PARAMETERS-2'!G109*VLOOKUP(H$4,'[1]INTERNAL PARAMETERS-1'!$B$5:$J$44,4, FALSE)</f>
        <v>0.29699584523355138</v>
      </c>
      <c r="I109" s="50">
        <f>$F109*'[1]INTERNAL PARAMETERS-2'!H109*VLOOKUP(I$4,'[1]INTERNAL PARAMETERS-1'!$B$5:$J$44,4, FALSE)</f>
        <v>2.5584461914376138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2.4898796741034621</v>
      </c>
      <c r="N109" s="50">
        <f>$F109*'[1]INTERNAL PARAMETERS-2'!M109*VLOOKUP(N$4,'[1]INTERNAL PARAMETERS-1'!$B$5:$J$44,4, FALSE)</f>
        <v>0.56430686553848597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0.73829460826826609</v>
      </c>
      <c r="T109" s="50">
        <f>$F109*'[1]INTERNAL PARAMETERS-2'!S109*VLOOKUP(T$4,'[1]INTERNAL PARAMETERS-1'!$B$5:$J$44,4, FALSE)</f>
        <v>3.9601632637768086E-2</v>
      </c>
      <c r="U109" s="50">
        <f>$F109*'[1]INTERNAL PARAMETERS-2'!T109*VLOOKUP(U$4,'[1]INTERNAL PARAMETERS-1'!$B$5:$J$44,4, FALSE)</f>
        <v>5.9399169046710276E-2</v>
      </c>
      <c r="V109" s="50">
        <f>$F109*'[1]INTERNAL PARAMETERS-2'!U109*VLOOKUP(V$4,'[1]INTERNAL PARAMETERS-1'!$B$5:$J$44,4, FALSE)</f>
        <v>1.0098121130736095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9.8987682044711006E-2</v>
      </c>
      <c r="AJ109" s="50">
        <f>$F109*'[1]INTERNAL PARAMETERS-2'!AI109*VLOOKUP(AJ$4,'[1]INTERNAL PARAMETERS-1'!$B$5:$J$44,4, FALSE)</f>
        <v>0.1980081631888404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48.610477637314652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47.307713807965776</v>
      </c>
      <c r="BB109" s="50">
        <f>$F109*'[1]INTERNAL PARAMETERS-2'!M109*(1-VLOOKUP(N$4,'[1]INTERNAL PARAMETERS-1'!$B$5:$J$44,4, FALSE))</f>
        <v>10.721830445231232</v>
      </c>
      <c r="BC109" s="50">
        <f>$F109*'[1]INTERNAL PARAMETERS-2'!N109*(1-VLOOKUP(O$4,'[1]INTERNAL PARAMETERS-1'!$B$5:$J$44,4, FALSE))</f>
        <v>25.542298672073787</v>
      </c>
      <c r="BD109" s="50">
        <f>$F109*'[1]INTERNAL PARAMETERS-2'!O109*(1-VLOOKUP(P$4,'[1]INTERNAL PARAMETERS-1'!$B$5:$J$44,4, FALSE))</f>
        <v>4.8510524021792074</v>
      </c>
      <c r="BE109" s="50">
        <f>$F109*'[1]INTERNAL PARAMETERS-2'!P109*(1-VLOOKUP(Q$4,'[1]INTERNAL PARAMETERS-1'!$B$5:$J$44,4, FALSE))</f>
        <v>19.404242407816248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14.027597557097053</v>
      </c>
      <c r="BH109" s="50">
        <f>$F109*'[1]INTERNAL PARAMETERS-2'!S109*(1-VLOOKUP(T$4,'[1]INTERNAL PARAMETERS-1'!$B$5:$J$44,4, FALSE))</f>
        <v>0.35641469373991275</v>
      </c>
      <c r="BI109" s="50">
        <f>$F109*'[1]INTERNAL PARAMETERS-2'!T109*(1-VLOOKUP(U$4,'[1]INTERNAL PARAMETERS-1'!$B$5:$J$44,4, FALSE))</f>
        <v>0.2375966761868411</v>
      </c>
      <c r="BJ109" s="50">
        <f>$F109*'[1]INTERNAL PARAMETERS-2'!U109*(1-VLOOKUP(V$4,'[1]INTERNAL PARAMETERS-1'!$B$5:$J$44,4, FALSE))</f>
        <v>5.7222686407504542</v>
      </c>
      <c r="BK109" s="50">
        <f>$F109*'[1]INTERNAL PARAMETERS-2'!V109*(1-VLOOKUP(W$4,'[1]INTERNAL PARAMETERS-1'!$B$5:$J$44,4, FALSE))</f>
        <v>5.3460564106015989</v>
      </c>
      <c r="BL109" s="50">
        <f>$F109*'[1]INTERNAL PARAMETERS-2'!W109*(1-VLOOKUP(X$4,'[1]INTERNAL PARAMETERS-1'!$B$5:$J$44,4, FALSE))</f>
        <v>10.890120984392039</v>
      </c>
      <c r="BM109" s="50">
        <f>$F109*'[1]INTERNAL PARAMETERS-2'!X109*(1-VLOOKUP(Y$4,'[1]INTERNAL PARAMETERS-1'!$B$5:$J$44,4, FALSE))</f>
        <v>9.9001129675472548</v>
      </c>
      <c r="BN109" s="50">
        <f>$F109*'[1]INTERNAL PARAMETERS-2'!Y109*(1-VLOOKUP(Z$4,'[1]INTERNAL PARAMETERS-1'!$B$5:$J$44,4, FALSE))</f>
        <v>20.29526274261632</v>
      </c>
      <c r="BO109" s="50">
        <f>$F109*'[1]INTERNAL PARAMETERS-2'!Z109*(1-VLOOKUP(AA$4,'[1]INTERNAL PARAMETERS-1'!$B$5:$J$44,4, FALSE))</f>
        <v>18.810217918249727</v>
      </c>
      <c r="BP109" s="50">
        <f>$F109*'[1]INTERNAL PARAMETERS-2'!AA109*(1-VLOOKUP(AB$4,'[1]INTERNAL PARAMETERS-1'!$B$5:$J$44,4, FALSE))</f>
        <v>2.6730282053007994</v>
      </c>
      <c r="BQ109" s="50">
        <f>$F109*'[1]INTERNAL PARAMETERS-2'!AB109*(1-VLOOKUP(AC$4,'[1]INTERNAL PARAMETERS-1'!$B$5:$J$44,4, FALSE))</f>
        <v>54.648678683347867</v>
      </c>
      <c r="BR109" s="50">
        <f>$F109*'[1]INTERNAL PARAMETERS-2'!AC109*(1-VLOOKUP(AD$4,'[1]INTERNAL PARAMETERS-1'!$B$5:$J$44,4, FALSE))</f>
        <v>3.1680322137231913</v>
      </c>
      <c r="BS109" s="50">
        <f>$F109*'[1]INTERNAL PARAMETERS-2'!AD109*(1-VLOOKUP(AE$4,'[1]INTERNAL PARAMETERS-1'!$B$5:$J$44,4, FALSE))</f>
        <v>1.0890284979889131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0.1980081631888404</v>
      </c>
      <c r="CA109" s="50">
        <f>$F109*'[1]INTERNAL PARAMETERS-2'!AL109*(1-VLOOKUP(AM$4,'[1]INTERNAL PARAMETERS-1'!$B$5:$J$44,4, FALSE))</f>
        <v>1.9800160336895674</v>
      </c>
      <c r="CB109" s="50">
        <f>$F109*'[1]INTERNAL PARAMETERS-2'!AM109*(1-VLOOKUP(AN$4,'[1]INTERNAL PARAMETERS-1'!$B$5:$J$44,4, FALSE))</f>
        <v>0.59399169046710276</v>
      </c>
      <c r="CC109" s="50">
        <f>$F109*'[1]INTERNAL PARAMETERS-2'!AN109*(1-VLOOKUP(AO$4,'[1]INTERNAL PARAMETERS-1'!$B$5:$J$44,4, FALSE))</f>
        <v>2.8710363684896398</v>
      </c>
      <c r="CD109" s="50">
        <f>$F109*'[1]INTERNAL PARAMETERS-2'!AO109*(1-VLOOKUP(AP$4,'[1]INTERNAL PARAMETERS-1'!$B$5:$J$44,4, FALSE))</f>
        <v>8.3161132602353689</v>
      </c>
      <c r="CE109" s="50">
        <f>$F109*'[1]INTERNAL PARAMETERS-2'!AP109*(1-VLOOKUP(AQ$4,'[1]INTERNAL PARAMETERS-1'!$B$5:$J$44,4, FALSE))</f>
        <v>1.188016180033624</v>
      </c>
      <c r="CF109" s="50">
        <f>$F109*'[1]INTERNAL PARAMETERS-2'!AQ109*(1-VLOOKUP(AR$4,'[1]INTERNAL PARAMETERS-1'!$B$5:$J$44,4, FALSE))</f>
        <v>0.39601632637768081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327.99096138483367</v>
      </c>
    </row>
    <row r="110" spans="3:87">
      <c r="C110" s="33" t="s">
        <v>10</v>
      </c>
      <c r="D110" s="32" t="s">
        <v>54</v>
      </c>
      <c r="E110" s="32" t="s">
        <v>56</v>
      </c>
      <c r="F110" s="135">
        <f>MHTYP!S110</f>
        <v>235.84636705533649</v>
      </c>
      <c r="G110" s="51">
        <f>$F110*'[1]INTERNAL PARAMETERS-2'!F110*VLOOKUP(G$4,'[1]INTERNAL PARAMETERS-1'!$B$5:$J$44,4, FALSE)</f>
        <v>0.42985358859505629</v>
      </c>
      <c r="H110" s="50">
        <f>$F110*'[1]INTERNAL PARAMETERS-2'!G110*VLOOKUP(H$4,'[1]INTERNAL PARAMETERS-1'!$B$5:$J$44,4, FALSE)</f>
        <v>0.28657692060893936</v>
      </c>
      <c r="I110" s="50">
        <f>$F110*'[1]INTERNAL PARAMETERS-2'!H110*VLOOKUP(I$4,'[1]INTERNAL PARAMETERS-1'!$B$5:$J$44,4, FALSE)</f>
        <v>1.9936506138329939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2.4035987690485801</v>
      </c>
      <c r="N110" s="50">
        <f>$F110*'[1]INTERNAL PARAMETERS-2'!M110*VLOOKUP(N$4,'[1]INTERNAL PARAMETERS-1'!$B$5:$J$44,4, FALSE)</f>
        <v>0.3510467042753509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0.46726236010553851</v>
      </c>
      <c r="T110" s="50">
        <f>$F110*'[1]INTERNAL PARAMETERS-2'!S110*VLOOKUP(T$4,'[1]INTERNAL PARAMETERS-1'!$B$5:$J$44,4, FALSE)</f>
        <v>9.3135730350152379E-2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0.5588108444054084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7.1650126311411225E-2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7.1650126311411225E-2</v>
      </c>
      <c r="AJ110" s="50">
        <f>$F110*'[1]INTERNAL PARAMETERS-2'!AI110*VLOOKUP(AJ$4,'[1]INTERNAL PARAMETERS-1'!$B$5:$J$44,4, FALSE)</f>
        <v>0.21492679429752815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37.879361662826881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45.668376611923009</v>
      </c>
      <c r="BB110" s="50">
        <f>$F110*'[1]INTERNAL PARAMETERS-2'!M110*(1-VLOOKUP(N$4,'[1]INTERNAL PARAMETERS-1'!$B$5:$J$44,4, FALSE))</f>
        <v>6.6698873812316659</v>
      </c>
      <c r="BC110" s="50">
        <f>$F110*'[1]INTERNAL PARAMETERS-2'!N110*(1-VLOOKUP(O$4,'[1]INTERNAL PARAMETERS-1'!$B$5:$J$44,4, FALSE))</f>
        <v>16.549363160909667</v>
      </c>
      <c r="BD110" s="50">
        <f>$F110*'[1]INTERNAL PARAMETERS-2'!O110*(1-VLOOKUP(P$4,'[1]INTERNAL PARAMETERS-1'!$B$5:$J$44,4, FALSE))</f>
        <v>2.4358448635842209</v>
      </c>
      <c r="BE110" s="50">
        <f>$F110*'[1]INTERNAL PARAMETERS-2'!P110*(1-VLOOKUP(Q$4,'[1]INTERNAL PARAMETERS-1'!$B$5:$J$44,4, FALSE))</f>
        <v>14.256818549948269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8.8779848420052314</v>
      </c>
      <c r="BH110" s="50">
        <f>$F110*'[1]INTERNAL PARAMETERS-2'!S110*(1-VLOOKUP(T$4,'[1]INTERNAL PARAMETERS-1'!$B$5:$J$44,4, FALSE))</f>
        <v>0.83822157315137147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3.1665947849639813</v>
      </c>
      <c r="BK110" s="50">
        <f>$F110*'[1]INTERNAL PARAMETERS-2'!V110*(1-VLOOKUP(W$4,'[1]INTERNAL PARAMETERS-1'!$B$5:$J$44,4, FALSE))</f>
        <v>3.223901914462922</v>
      </c>
      <c r="BL110" s="50">
        <f>$F110*'[1]INTERNAL PARAMETERS-2'!W110*(1-VLOOKUP(X$4,'[1]INTERNAL PARAMETERS-1'!$B$5:$J$44,4, FALSE))</f>
        <v>7.7373645947110123</v>
      </c>
      <c r="BM110" s="50">
        <f>$F110*'[1]INTERNAL PARAMETERS-2'!X110*(1-VLOOKUP(Y$4,'[1]INTERNAL PARAMETERS-1'!$B$5:$J$44,4, FALSE))</f>
        <v>5.8030234460332597</v>
      </c>
      <c r="BN110" s="50">
        <f>$F110*'[1]INTERNAL PARAMETERS-2'!Y110*(1-VLOOKUP(Z$4,'[1]INTERNAL PARAMETERS-1'!$B$5:$J$44,4, FALSE))</f>
        <v>14.471745344245797</v>
      </c>
      <c r="BO110" s="50">
        <f>$F110*'[1]INTERNAL PARAMETERS-2'!Z110*(1-VLOOKUP(AA$4,'[1]INTERNAL PARAMETERS-1'!$B$5:$J$44,4, FALSE))</f>
        <v>14.041891755650742</v>
      </c>
      <c r="BP110" s="50">
        <f>$F110*'[1]INTERNAL PARAMETERS-2'!AA110*(1-VLOOKUP(AB$4,'[1]INTERNAL PARAMETERS-1'!$B$5:$J$44,4, FALSE))</f>
        <v>1.504487560082697</v>
      </c>
      <c r="BQ110" s="50">
        <f>$F110*'[1]INTERNAL PARAMETERS-2'!AB110*(1-VLOOKUP(AC$4,'[1]INTERNAL PARAMETERS-1'!$B$5:$J$44,4, FALSE))</f>
        <v>30.233027869640058</v>
      </c>
      <c r="BR110" s="50">
        <f>$F110*'[1]INTERNAL PARAMETERS-2'!AC110*(1-VLOOKUP(AD$4,'[1]INTERNAL PARAMETERS-1'!$B$5:$J$44,4, FALSE))</f>
        <v>1.862691022366342</v>
      </c>
      <c r="BS110" s="50">
        <f>$F110*'[1]INTERNAL PARAMETERS-2'!AD110*(1-VLOOKUP(AE$4,'[1]INTERNAL PARAMETERS-1'!$B$5:$J$44,4, FALSE))</f>
        <v>0.78805705087870137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0.21492679429752815</v>
      </c>
      <c r="CA110" s="50">
        <f>$F110*'[1]INTERNAL PARAMETERS-2'!AL110*(1-VLOOKUP(AM$4,'[1]INTERNAL PARAMETERS-1'!$B$5:$J$44,4, FALSE))</f>
        <v>1.862691022366342</v>
      </c>
      <c r="CB110" s="50">
        <f>$F110*'[1]INTERNAL PARAMETERS-2'!AM110*(1-VLOOKUP(AN$4,'[1]INTERNAL PARAMETERS-1'!$B$5:$J$44,4, FALSE))</f>
        <v>0.64478038289258444</v>
      </c>
      <c r="CC110" s="50">
        <f>$F110*'[1]INTERNAL PARAMETERS-2'!AN110*(1-VLOOKUP(AO$4,'[1]INTERNAL PARAMETERS-1'!$B$5:$J$44,4, FALSE))</f>
        <v>1.2895607657851689</v>
      </c>
      <c r="CD110" s="50">
        <f>$F110*'[1]INTERNAL PARAMETERS-2'!AO110*(1-VLOOKUP(AP$4,'[1]INTERNAL PARAMETERS-1'!$B$5:$J$44,4, FALSE))</f>
        <v>7.594087926724896</v>
      </c>
      <c r="CE110" s="50">
        <f>$F110*'[1]INTERNAL PARAMETERS-2'!AP110*(1-VLOOKUP(AQ$4,'[1]INTERNAL PARAMETERS-1'!$B$5:$J$44,4, FALSE))</f>
        <v>1.0029838451762294</v>
      </c>
      <c r="CF110" s="50">
        <f>$F110*'[1]INTERNAL PARAMETERS-2'!AQ110*(1-VLOOKUP(AR$4,'[1]INTERNAL PARAMETERS-1'!$B$5:$J$44,4, FALSE))</f>
        <v>0.21492679429752815</v>
      </c>
      <c r="CG110" s="50">
        <f>$F110*'[1]INTERNAL PARAMETERS-2'!AR110*(1-VLOOKUP(AS$4,'[1]INTERNAL PARAMETERS-1'!$B$5:$J$44,4, FALSE))</f>
        <v>7.1650126311411225E-2</v>
      </c>
      <c r="CH110" s="49">
        <f>$F110*'[1]INTERNAL PARAMETERS-2'!AS110*(1-VLOOKUP(AT$4,'[1]INTERNAL PARAMETERS-1'!$B$5:$J$44,4, FALSE))</f>
        <v>0</v>
      </c>
      <c r="CI110" s="48">
        <f t="shared" si="1"/>
        <v>235.8464142246099</v>
      </c>
    </row>
    <row r="111" spans="3:87">
      <c r="C111" s="33" t="s">
        <v>10</v>
      </c>
      <c r="D111" s="32" t="s">
        <v>54</v>
      </c>
      <c r="E111" s="32" t="s">
        <v>55</v>
      </c>
      <c r="F111" s="135">
        <f>MHTYP!S111</f>
        <v>144.7986997735089</v>
      </c>
      <c r="G111" s="51">
        <f>$F111*'[1]INTERNAL PARAMETERS-2'!F111*VLOOKUP(G$4,'[1]INTERNAL PARAMETERS-1'!$B$5:$J$44,4, FALSE)</f>
        <v>0.19077228695159798</v>
      </c>
      <c r="H111" s="50">
        <f>$F111*'[1]INTERNAL PARAMETERS-2'!G111*VLOOKUP(H$4,'[1]INTERNAL PARAMETERS-1'!$B$5:$J$44,4, FALSE)</f>
        <v>0.3179634648326482</v>
      </c>
      <c r="I111" s="50">
        <f>$F111*'[1]INTERNAL PARAMETERS-2'!H111*VLOOKUP(I$4,'[1]INTERNAL PARAMETERS-1'!$B$5:$J$44,4, FALSE)</f>
        <v>1.131131966949207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1.6724662500134635</v>
      </c>
      <c r="N111" s="50">
        <f>$F111*'[1]INTERNAL PARAMETERS-2'!M111*VLOOKUP(N$4,'[1]INTERNAL PARAMETERS-1'!$B$5:$J$44,4, FALSE)</f>
        <v>0.23211014375643813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6.3595588940525111E-2</v>
      </c>
      <c r="S111" s="50">
        <f>$F111*'[1]INTERNAL PARAMETERS-2'!R111*VLOOKUP(S$4,'[1]INTERNAL PARAMETERS-1'!$B$5:$J$44,4, FALSE)</f>
        <v>0.21065604440449623</v>
      </c>
      <c r="T111" s="50">
        <f>$F111*'[1]INTERNAL PARAMETERS-2'!S111*VLOOKUP(T$4,'[1]INTERNAL PARAMETERS-1'!$B$5:$J$44,4, FALSE)</f>
        <v>3.179634648326482E-2</v>
      </c>
      <c r="U111" s="50">
        <f>$F111*'[1]INTERNAL PARAMETERS-2'!T111*VLOOKUP(U$4,'[1]INTERNAL PARAMETERS-1'!$B$5:$J$44,4, FALSE)</f>
        <v>2.5435339602214575E-2</v>
      </c>
      <c r="V111" s="50">
        <f>$F111*'[1]INTERNAL PARAMETERS-2'!U111*VLOOKUP(V$4,'[1]INTERNAL PARAMETERS-1'!$B$5:$J$44,4, FALSE)</f>
        <v>0.38155181383818459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6.3595588940525111E-2</v>
      </c>
      <c r="AJ111" s="50">
        <f>$F111*'[1]INTERNAL PARAMETERS-2'!AI111*VLOOKUP(AJ$4,'[1]INTERNAL PARAMETERS-1'!$B$5:$J$44,4, FALSE)</f>
        <v>0.12717669801107287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21.491507372034931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31.776858750255805</v>
      </c>
      <c r="BB111" s="50">
        <f>$F111*'[1]INTERNAL PARAMETERS-2'!M111*(1-VLOOKUP(N$4,'[1]INTERNAL PARAMETERS-1'!$B$5:$J$44,4, FALSE))</f>
        <v>4.4100927313723242</v>
      </c>
      <c r="BC111" s="50">
        <f>$F111*'[1]INTERNAL PARAMETERS-2'!N111*(1-VLOOKUP(O$4,'[1]INTERNAL PARAMETERS-1'!$B$5:$J$44,4, FALSE))</f>
        <v>10.556245129718143</v>
      </c>
      <c r="BD111" s="50">
        <f>$F111*'[1]INTERNAL PARAMETERS-2'!O111*(1-VLOOKUP(P$4,'[1]INTERNAL PARAMETERS-1'!$B$5:$J$44,4, FALSE))</f>
        <v>1.0810670925090176</v>
      </c>
      <c r="BE111" s="50">
        <f>$F111*'[1]INTERNAL PARAMETERS-2'!P111*(1-VLOOKUP(Q$4,'[1]INTERNAL PARAMETERS-1'!$B$5:$J$44,4, FALSE))</f>
        <v>9.9839282688633482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4.002464843685428</v>
      </c>
      <c r="BH111" s="50">
        <f>$F111*'[1]INTERNAL PARAMETERS-2'!S111*(1-VLOOKUP(T$4,'[1]INTERNAL PARAMETERS-1'!$B$5:$J$44,4, FALSE))</f>
        <v>0.28616711834938341</v>
      </c>
      <c r="BI111" s="50">
        <f>$F111*'[1]INTERNAL PARAMETERS-2'!T111*(1-VLOOKUP(U$4,'[1]INTERNAL PARAMETERS-1'!$B$5:$J$44,4, FALSE))</f>
        <v>0.1017413584088583</v>
      </c>
      <c r="BJ111" s="50">
        <f>$F111*'[1]INTERNAL PARAMETERS-2'!U111*(1-VLOOKUP(V$4,'[1]INTERNAL PARAMETERS-1'!$B$5:$J$44,4, FALSE))</f>
        <v>2.1621269450830458</v>
      </c>
      <c r="BK111" s="50">
        <f>$F111*'[1]INTERNAL PARAMETERS-2'!V111*(1-VLOOKUP(W$4,'[1]INTERNAL PARAMETERS-1'!$B$5:$J$44,4, FALSE))</f>
        <v>1.7805751312448614</v>
      </c>
      <c r="BL111" s="50">
        <f>$F111*'[1]INTERNAL PARAMETERS-2'!W111*(1-VLOOKUP(X$4,'[1]INTERNAL PARAMETERS-1'!$B$5:$J$44,4, FALSE))</f>
        <v>3.8155181383818459</v>
      </c>
      <c r="BM111" s="50">
        <f>$F111*'[1]INTERNAL PARAMETERS-2'!X111*(1-VLOOKUP(Y$4,'[1]INTERNAL PARAMETERS-1'!$B$5:$J$44,4, FALSE))</f>
        <v>3.6883269605007962</v>
      </c>
      <c r="BN111" s="50">
        <f>$F111*'[1]INTERNAL PARAMETERS-2'!Y111*(1-VLOOKUP(Z$4,'[1]INTERNAL PARAMETERS-1'!$B$5:$J$44,4, FALSE))</f>
        <v>8.8392655874138057</v>
      </c>
      <c r="BO111" s="50">
        <f>$F111*'[1]INTERNAL PARAMETERS-2'!Z111*(1-VLOOKUP(AA$4,'[1]INTERNAL PARAMETERS-1'!$B$5:$J$44,4, FALSE))</f>
        <v>7.5674406878231668</v>
      </c>
      <c r="BP111" s="50">
        <f>$F111*'[1]INTERNAL PARAMETERS-2'!AA111*(1-VLOOKUP(AB$4,'[1]INTERNAL PARAMETERS-1'!$B$5:$J$44,4, FALSE))</f>
        <v>1.6533839533638113</v>
      </c>
      <c r="BQ111" s="50">
        <f>$F111*'[1]INTERNAL PARAMETERS-2'!AB111*(1-VLOOKUP(AC$4,'[1]INTERNAL PARAMETERS-1'!$B$5:$J$44,4, FALSE))</f>
        <v>17.932913530589712</v>
      </c>
      <c r="BR111" s="50">
        <f>$F111*'[1]INTERNAL PARAMETERS-2'!AC111*(1-VLOOKUP(AD$4,'[1]INTERNAL PARAMETERS-1'!$B$5:$J$44,4, FALSE))</f>
        <v>1.5898028442932637</v>
      </c>
      <c r="BS111" s="50">
        <f>$F111*'[1]INTERNAL PARAMETERS-2'!AD111*(1-VLOOKUP(AE$4,'[1]INTERNAL PARAMETERS-1'!$B$5:$J$44,4, FALSE))</f>
        <v>0.57233134072477121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6.3595588940525111E-2</v>
      </c>
      <c r="CA111" s="50">
        <f>$F111*'[1]INTERNAL PARAMETERS-2'!AL111*(1-VLOOKUP(AM$4,'[1]INTERNAL PARAMETERS-1'!$B$5:$J$44,4, FALSE))</f>
        <v>0.69950803873584411</v>
      </c>
      <c r="CB111" s="50">
        <f>$F111*'[1]INTERNAL PARAMETERS-2'!AM111*(1-VLOOKUP(AN$4,'[1]INTERNAL PARAMETERS-1'!$B$5:$J$44,4, FALSE))</f>
        <v>6.3595588940525111E-2</v>
      </c>
      <c r="CC111" s="50">
        <f>$F111*'[1]INTERNAL PARAMETERS-2'!AN111*(1-VLOOKUP(AO$4,'[1]INTERNAL PARAMETERS-1'!$B$5:$J$44,4, FALSE))</f>
        <v>0.76310362767636919</v>
      </c>
      <c r="CD111" s="50">
        <f>$F111*'[1]INTERNAL PARAMETERS-2'!AO111*(1-VLOOKUP(AP$4,'[1]INTERNAL PARAMETERS-1'!$B$5:$J$44,4, FALSE))</f>
        <v>4.7693940530098136</v>
      </c>
      <c r="CE111" s="50">
        <f>$F111*'[1]INTERNAL PARAMETERS-2'!AP111*(1-VLOOKUP(AQ$4,'[1]INTERNAL PARAMETERS-1'!$B$5:$J$44,4, FALSE))</f>
        <v>0.57233134072477121</v>
      </c>
      <c r="CF111" s="50">
        <f>$F111*'[1]INTERNAL PARAMETERS-2'!AQ111*(1-VLOOKUP(AR$4,'[1]INTERNAL PARAMETERS-1'!$B$5:$J$44,4, FALSE))</f>
        <v>6.3595588940525111E-2</v>
      </c>
      <c r="CG111" s="50">
        <f>$F111*'[1]INTERNAL PARAMETERS-2'!AR111*(1-VLOOKUP(AS$4,'[1]INTERNAL PARAMETERS-1'!$B$5:$J$44,4, FALSE))</f>
        <v>6.3595588940525111E-2</v>
      </c>
      <c r="CH111" s="49">
        <f>$F111*'[1]INTERNAL PARAMETERS-2'!AS111*(1-VLOOKUP(AT$4,'[1]INTERNAL PARAMETERS-1'!$B$5:$J$44,4, FALSE))</f>
        <v>0</v>
      </c>
      <c r="CI111" s="48">
        <f t="shared" si="1"/>
        <v>144.79872873324888</v>
      </c>
    </row>
    <row r="112" spans="3:87">
      <c r="C112" s="33" t="s">
        <v>10</v>
      </c>
      <c r="D112" s="32" t="s">
        <v>54</v>
      </c>
      <c r="E112" s="32" t="s">
        <v>53</v>
      </c>
      <c r="F112" s="135">
        <f>MHTYP!S112</f>
        <v>81.175028660906506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0.68409768353806999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0.95084978634667794</v>
      </c>
      <c r="N112" s="50">
        <f>$F112*'[1]INTERNAL PARAMETERS-2'!M112*VLOOKUP(N$4,'[1]INTERNAL PARAMETERS-1'!$B$5:$J$44,4, FALSE)</f>
        <v>0.18479414099626706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6.7196688725498402E-2</v>
      </c>
      <c r="S112" s="50">
        <f>$F112*'[1]INTERNAL PARAMETERS-2'!R112*VLOOKUP(S$4,'[1]INTERNAL PARAMETERS-1'!$B$5:$J$44,4, FALSE)</f>
        <v>0.18611485871258002</v>
      </c>
      <c r="T112" s="50">
        <f>$F112*'[1]INTERNAL PARAMETERS-2'!S112*VLOOKUP(T$4,'[1]INTERNAL PARAMETERS-1'!$B$5:$J$44,4, FALSE)</f>
        <v>1.3439337745099681E-2</v>
      </c>
      <c r="U112" s="50">
        <f>$F112*'[1]INTERNAL PARAMETERS-2'!T112*VLOOKUP(U$4,'[1]INTERNAL PARAMETERS-1'!$B$5:$J$44,4, FALSE)</f>
        <v>2.6878675490199361E-2</v>
      </c>
      <c r="V112" s="50">
        <f>$F112*'[1]INTERNAL PARAMETERS-2'!U112*VLOOKUP(V$4,'[1]INTERNAL PARAMETERS-1'!$B$5:$J$44,4, FALSE)</f>
        <v>0.14111548157440648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0.20159006617649522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12.997855987223328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18.066145940586878</v>
      </c>
      <c r="BB112" s="50">
        <f>$F112*'[1]INTERNAL PARAMETERS-2'!M112*(1-VLOOKUP(N$4,'[1]INTERNAL PARAMETERS-1'!$B$5:$J$44,4, FALSE))</f>
        <v>3.5110886789290738</v>
      </c>
      <c r="BC112" s="50">
        <f>$F112*'[1]INTERNAL PARAMETERS-2'!N112*(1-VLOOKUP(O$4,'[1]INTERNAL PARAMETERS-1'!$B$5:$J$44,4, FALSE))</f>
        <v>6.0478075128321152</v>
      </c>
      <c r="BD112" s="50">
        <f>$F112*'[1]INTERNAL PARAMETERS-2'!O112*(1-VLOOKUP(P$4,'[1]INTERNAL PARAMETERS-1'!$B$5:$J$44,4, FALSE))</f>
        <v>0.33599156113035811</v>
      </c>
      <c r="BE112" s="50">
        <f>$F112*'[1]INTERNAL PARAMETERS-2'!P112*(1-VLOOKUP(Q$4,'[1]INTERNAL PARAMETERS-1'!$B$5:$J$44,4, FALSE))</f>
        <v>5.8462174466556203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3.53618231553902</v>
      </c>
      <c r="BH112" s="50">
        <f>$F112*'[1]INTERNAL PARAMETERS-2'!S112*(1-VLOOKUP(T$4,'[1]INTERNAL PARAMETERS-1'!$B$5:$J$44,4, FALSE))</f>
        <v>0.12095403970589713</v>
      </c>
      <c r="BI112" s="50">
        <f>$F112*'[1]INTERNAL PARAMETERS-2'!T112*(1-VLOOKUP(U$4,'[1]INTERNAL PARAMETERS-1'!$B$5:$J$44,4, FALSE))</f>
        <v>0.10751470196079745</v>
      </c>
      <c r="BJ112" s="50">
        <f>$F112*'[1]INTERNAL PARAMETERS-2'!U112*(1-VLOOKUP(V$4,'[1]INTERNAL PARAMETERS-1'!$B$5:$J$44,4, FALSE))</f>
        <v>0.79965439558830342</v>
      </c>
      <c r="BK112" s="50">
        <f>$F112*'[1]INTERNAL PARAMETERS-2'!V112*(1-VLOOKUP(W$4,'[1]INTERNAL PARAMETERS-1'!$B$5:$J$44,4, FALSE))</f>
        <v>1.2095647495675694</v>
      </c>
      <c r="BL112" s="50">
        <f>$F112*'[1]INTERNAL PARAMETERS-2'!W112*(1-VLOOKUP(X$4,'[1]INTERNAL PARAMETERS-1'!$B$5:$J$44,4, FALSE))</f>
        <v>1.2767614382930679</v>
      </c>
      <c r="BM112" s="50">
        <f>$F112*'[1]INTERNAL PARAMETERS-2'!X112*(1-VLOOKUP(Y$4,'[1]INTERNAL PARAMETERS-1'!$B$5:$J$44,4, FALSE))</f>
        <v>1.612752999423426</v>
      </c>
      <c r="BN112" s="50">
        <f>$F112*'[1]INTERNAL PARAMETERS-2'!Y112*(1-VLOOKUP(Z$4,'[1]INTERNAL PARAMETERS-1'!$B$5:$J$44,4, FALSE))</f>
        <v>4.1662677585066961</v>
      </c>
      <c r="BO112" s="50">
        <f>$F112*'[1]INTERNAL PARAMETERS-2'!Z112*(1-VLOOKUP(AA$4,'[1]INTERNAL PARAMETERS-1'!$B$5:$J$44,4, FALSE))</f>
        <v>3.9646776923302007</v>
      </c>
      <c r="BP112" s="50">
        <f>$F112*'[1]INTERNAL PARAMETERS-2'!AA112*(1-VLOOKUP(AB$4,'[1]INTERNAL PARAMETERS-1'!$B$5:$J$44,4, FALSE))</f>
        <v>0.73917981098621455</v>
      </c>
      <c r="BQ112" s="50">
        <f>$F112*'[1]INTERNAL PARAMETERS-2'!AB112*(1-VLOOKUP(AC$4,'[1]INTERNAL PARAMETERS-1'!$B$5:$J$44,4, FALSE))</f>
        <v>9.0045105217712429</v>
      </c>
      <c r="BR112" s="50">
        <f>$F112*'[1]INTERNAL PARAMETERS-2'!AC112*(1-VLOOKUP(AD$4,'[1]INTERNAL PARAMETERS-1'!$B$5:$J$44,4, FALSE))</f>
        <v>0.60477831603235177</v>
      </c>
      <c r="BS112" s="50">
        <f>$F112*'[1]INTERNAL PARAMETERS-2'!AD112*(1-VLOOKUP(AE$4,'[1]INTERNAL PARAMETERS-1'!$B$5:$J$44,4, FALSE))</f>
        <v>6.7196688725498402E-2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0.53758162730685333</v>
      </c>
      <c r="CB112" s="50">
        <f>$F112*'[1]INTERNAL PARAMETERS-2'!AM112*(1-VLOOKUP(AN$4,'[1]INTERNAL PARAMETERS-1'!$B$5:$J$44,4, FALSE))</f>
        <v>6.7196688725498402E-2</v>
      </c>
      <c r="CC112" s="50">
        <f>$F112*'[1]INTERNAL PARAMETERS-2'!AN112*(1-VLOOKUP(AO$4,'[1]INTERNAL PARAMETERS-1'!$B$5:$J$44,4, FALSE))</f>
        <v>0.80637649971171299</v>
      </c>
      <c r="CD112" s="50">
        <f>$F112*'[1]INTERNAL PARAMETERS-2'!AO112*(1-VLOOKUP(AP$4,'[1]INTERNAL PARAMETERS-1'!$B$5:$J$44,4, FALSE))</f>
        <v>3.2254978813439861</v>
      </c>
      <c r="CE112" s="50">
        <f>$F112*'[1]INTERNAL PARAMETERS-2'!AP112*(1-VLOOKUP(AQ$4,'[1]INTERNAL PARAMETERS-1'!$B$5:$J$44,4, FALSE))</f>
        <v>6.7196688725498402E-2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81.175028660906506</v>
      </c>
    </row>
    <row r="113" spans="3:87">
      <c r="C113" s="33" t="s">
        <v>9</v>
      </c>
      <c r="D113" s="32" t="s">
        <v>72</v>
      </c>
      <c r="E113" s="32" t="s">
        <v>71</v>
      </c>
      <c r="F113" s="135">
        <f>MHTYP!S113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>
      <c r="C114" s="33" t="s">
        <v>9</v>
      </c>
      <c r="D114" s="32" t="s">
        <v>72</v>
      </c>
      <c r="E114" s="32" t="s">
        <v>70</v>
      </c>
      <c r="F114" s="135">
        <f>MHTYP!S114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>
      <c r="C115" s="33" t="s">
        <v>9</v>
      </c>
      <c r="D115" s="32" t="s">
        <v>72</v>
      </c>
      <c r="E115" s="32" t="s">
        <v>69</v>
      </c>
      <c r="F115" s="135">
        <f>MHTYP!S115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>
      <c r="C116" s="33" t="s">
        <v>9</v>
      </c>
      <c r="D116" s="32" t="s">
        <v>72</v>
      </c>
      <c r="E116" s="32" t="s">
        <v>68</v>
      </c>
      <c r="F116" s="135">
        <f>MHTYP!S116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>
      <c r="C117" s="33" t="s">
        <v>9</v>
      </c>
      <c r="D117" s="32" t="s">
        <v>72</v>
      </c>
      <c r="E117" s="32" t="s">
        <v>67</v>
      </c>
      <c r="F117" s="135">
        <f>MHTYP!S117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>
      <c r="C118" s="33" t="s">
        <v>9</v>
      </c>
      <c r="D118" s="32" t="s">
        <v>72</v>
      </c>
      <c r="E118" s="32" t="s">
        <v>66</v>
      </c>
      <c r="F118" s="135">
        <f>MHTYP!S118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>
      <c r="C119" s="33" t="s">
        <v>9</v>
      </c>
      <c r="D119" s="32" t="s">
        <v>72</v>
      </c>
      <c r="E119" s="32" t="s">
        <v>65</v>
      </c>
      <c r="F119" s="135">
        <f>MHTYP!S119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>
      <c r="C120" s="33" t="s">
        <v>9</v>
      </c>
      <c r="D120" s="32" t="s">
        <v>72</v>
      </c>
      <c r="E120" s="32" t="s">
        <v>64</v>
      </c>
      <c r="F120" s="135">
        <f>MHTYP!S120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>
      <c r="C121" s="33" t="s">
        <v>9</v>
      </c>
      <c r="D121" s="32" t="s">
        <v>72</v>
      </c>
      <c r="E121" s="32" t="s">
        <v>63</v>
      </c>
      <c r="F121" s="135">
        <f>MHTYP!S121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>
      <c r="C122" s="33" t="s">
        <v>9</v>
      </c>
      <c r="D122" s="32" t="s">
        <v>72</v>
      </c>
      <c r="E122" s="32" t="s">
        <v>62</v>
      </c>
      <c r="F122" s="135">
        <f>MHTYP!S122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>
      <c r="C123" s="33" t="s">
        <v>9</v>
      </c>
      <c r="D123" s="32" t="s">
        <v>72</v>
      </c>
      <c r="E123" s="32" t="s">
        <v>61</v>
      </c>
      <c r="F123" s="135">
        <f>MHTYP!S123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>
      <c r="C124" s="33" t="s">
        <v>9</v>
      </c>
      <c r="D124" s="32" t="s">
        <v>72</v>
      </c>
      <c r="E124" s="32" t="s">
        <v>60</v>
      </c>
      <c r="F124" s="135">
        <f>MHTYP!S124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>
      <c r="C125" s="33" t="s">
        <v>9</v>
      </c>
      <c r="D125" s="32" t="s">
        <v>72</v>
      </c>
      <c r="E125" s="32" t="s">
        <v>59</v>
      </c>
      <c r="F125" s="135">
        <f>MHTYP!S125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>
      <c r="C126" s="33" t="s">
        <v>9</v>
      </c>
      <c r="D126" s="32" t="s">
        <v>72</v>
      </c>
      <c r="E126" s="32" t="s">
        <v>58</v>
      </c>
      <c r="F126" s="135">
        <f>MHTYP!S126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>
      <c r="C127" s="33" t="s">
        <v>9</v>
      </c>
      <c r="D127" s="32" t="s">
        <v>72</v>
      </c>
      <c r="E127" s="32" t="s">
        <v>57</v>
      </c>
      <c r="F127" s="135">
        <f>MHTYP!S127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>
      <c r="C128" s="33" t="s">
        <v>9</v>
      </c>
      <c r="D128" s="32" t="s">
        <v>72</v>
      </c>
      <c r="E128" s="32" t="s">
        <v>56</v>
      </c>
      <c r="F128" s="135">
        <f>MHTYP!S128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>
      <c r="C129" s="33" t="s">
        <v>9</v>
      </c>
      <c r="D129" s="32" t="s">
        <v>72</v>
      </c>
      <c r="E129" s="32" t="s">
        <v>55</v>
      </c>
      <c r="F129" s="135">
        <f>MHTYP!S129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>
      <c r="C130" s="33" t="s">
        <v>9</v>
      </c>
      <c r="D130" s="32" t="s">
        <v>72</v>
      </c>
      <c r="E130" s="32" t="s">
        <v>53</v>
      </c>
      <c r="F130" s="135">
        <f>MHTYP!S130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>
      <c r="C131" s="33" t="s">
        <v>9</v>
      </c>
      <c r="D131" s="32" t="s">
        <v>54</v>
      </c>
      <c r="E131" s="32" t="s">
        <v>71</v>
      </c>
      <c r="F131" s="135">
        <f>MHTYP!S131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>
      <c r="C132" s="33" t="s">
        <v>9</v>
      </c>
      <c r="D132" s="32" t="s">
        <v>54</v>
      </c>
      <c r="E132" s="32" t="s">
        <v>70</v>
      </c>
      <c r="F132" s="135">
        <f>MHTYP!S132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>
      <c r="C133" s="33" t="s">
        <v>9</v>
      </c>
      <c r="D133" s="32" t="s">
        <v>54</v>
      </c>
      <c r="E133" s="32" t="s">
        <v>69</v>
      </c>
      <c r="F133" s="135">
        <f>MHTYP!S133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>
      <c r="C134" s="33" t="s">
        <v>9</v>
      </c>
      <c r="D134" s="32" t="s">
        <v>54</v>
      </c>
      <c r="E134" s="32" t="s">
        <v>68</v>
      </c>
      <c r="F134" s="135">
        <f>MHTYP!S134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>
      <c r="C135" s="33" t="s">
        <v>9</v>
      </c>
      <c r="D135" s="32" t="s">
        <v>54</v>
      </c>
      <c r="E135" s="32" t="s">
        <v>67</v>
      </c>
      <c r="F135" s="135">
        <f>MHTYP!S135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>
      <c r="C136" s="33" t="s">
        <v>9</v>
      </c>
      <c r="D136" s="32" t="s">
        <v>54</v>
      </c>
      <c r="E136" s="32" t="s">
        <v>66</v>
      </c>
      <c r="F136" s="135">
        <f>MHTYP!S136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>
      <c r="C137" s="33" t="s">
        <v>9</v>
      </c>
      <c r="D137" s="32" t="s">
        <v>54</v>
      </c>
      <c r="E137" s="32" t="s">
        <v>65</v>
      </c>
      <c r="F137" s="135">
        <f>MHTYP!S137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>
      <c r="C138" s="33" t="s">
        <v>9</v>
      </c>
      <c r="D138" s="32" t="s">
        <v>54</v>
      </c>
      <c r="E138" s="32" t="s">
        <v>64</v>
      </c>
      <c r="F138" s="135">
        <f>MHTYP!S138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>
      <c r="C139" s="33" t="s">
        <v>9</v>
      </c>
      <c r="D139" s="32" t="s">
        <v>54</v>
      </c>
      <c r="E139" s="32" t="s">
        <v>63</v>
      </c>
      <c r="F139" s="135">
        <f>MHTYP!S139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>
      <c r="C140" s="33" t="s">
        <v>9</v>
      </c>
      <c r="D140" s="32" t="s">
        <v>54</v>
      </c>
      <c r="E140" s="32" t="s">
        <v>62</v>
      </c>
      <c r="F140" s="135">
        <f>MHTYP!S140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>
      <c r="C141" s="33" t="s">
        <v>9</v>
      </c>
      <c r="D141" s="32" t="s">
        <v>54</v>
      </c>
      <c r="E141" s="32" t="s">
        <v>61</v>
      </c>
      <c r="F141" s="135">
        <f>MHTYP!S141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>
      <c r="C142" s="33" t="s">
        <v>9</v>
      </c>
      <c r="D142" s="32" t="s">
        <v>54</v>
      </c>
      <c r="E142" s="32" t="s">
        <v>60</v>
      </c>
      <c r="F142" s="135">
        <f>MHTYP!S142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>
      <c r="C143" s="33" t="s">
        <v>9</v>
      </c>
      <c r="D143" s="32" t="s">
        <v>54</v>
      </c>
      <c r="E143" s="32" t="s">
        <v>59</v>
      </c>
      <c r="F143" s="135">
        <f>MHTYP!S143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>
      <c r="C144" s="33" t="s">
        <v>9</v>
      </c>
      <c r="D144" s="32" t="s">
        <v>54</v>
      </c>
      <c r="E144" s="32" t="s">
        <v>58</v>
      </c>
      <c r="F144" s="135">
        <f>MHTYP!S144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>
      <c r="C145" s="33" t="s">
        <v>9</v>
      </c>
      <c r="D145" s="32" t="s">
        <v>54</v>
      </c>
      <c r="E145" s="32" t="s">
        <v>57</v>
      </c>
      <c r="F145" s="135">
        <f>MHTYP!S145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>
      <c r="C146" s="33" t="s">
        <v>9</v>
      </c>
      <c r="D146" s="32" t="s">
        <v>54</v>
      </c>
      <c r="E146" s="32" t="s">
        <v>56</v>
      </c>
      <c r="F146" s="135">
        <f>MHTYP!S146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>
      <c r="C147" s="33" t="s">
        <v>9</v>
      </c>
      <c r="D147" s="32" t="s">
        <v>54</v>
      </c>
      <c r="E147" s="32" t="s">
        <v>55</v>
      </c>
      <c r="F147" s="135">
        <f>MHTYP!S147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>
      <c r="C148" s="33" t="s">
        <v>9</v>
      </c>
      <c r="D148" s="32" t="s">
        <v>54</v>
      </c>
      <c r="E148" s="32" t="s">
        <v>53</v>
      </c>
      <c r="F148" s="135">
        <f>MHTYP!S148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>
      <c r="C149" s="33" t="s">
        <v>8</v>
      </c>
      <c r="D149" s="32" t="s">
        <v>72</v>
      </c>
      <c r="E149" s="32" t="s">
        <v>71</v>
      </c>
      <c r="F149" s="135">
        <f>MHTYP!S149</f>
        <v>71.87658893003703</v>
      </c>
      <c r="G149" s="51">
        <f>$F149*'[1]INTERNAL PARAMETERS-2'!F149*VLOOKUP(G$4,'[1]INTERNAL PARAMETERS-1'!$B$5:$J$44,4, FALSE)</f>
        <v>0.10010971306175558</v>
      </c>
      <c r="H149" s="50">
        <f>$F149*'[1]INTERNAL PARAMETERS-2'!G149*VLOOKUP(H$4,'[1]INTERNAL PARAMETERS-1'!$B$5:$J$44,4, FALSE)</f>
        <v>0.12012734307877088</v>
      </c>
      <c r="I149" s="50">
        <f>$F149*'[1]INTERNAL PARAMETERS-2'!H149*VLOOKUP(I$4,'[1]INTERNAL PARAMETERS-1'!$B$5:$J$44,4, FALSE)</f>
        <v>0.84393573447552805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2.0024817675908316E-2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3.3035199038134316E-2</v>
      </c>
      <c r="N149" s="50">
        <f>$F149*'[1]INTERNAL PARAMETERS-2'!M149*VLOOKUP(N$4,'[1]INTERNAL PARAMETERS-1'!$B$5:$J$44,4, FALSE)</f>
        <v>0.28630493853618261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0.26027950383345011</v>
      </c>
      <c r="S149" s="50">
        <f>$F149*'[1]INTERNAL PARAMETERS-2'!R149*VLOOKUP(S$4,'[1]INTERNAL PARAMETERS-1'!$B$5:$J$44,4, FALSE)</f>
        <v>0.71072074270143126</v>
      </c>
      <c r="T149" s="50">
        <f>$F149*'[1]INTERNAL PARAMETERS-2'!S149*VLOOKUP(T$4,'[1]INTERNAL PARAMETERS-1'!$B$5:$J$44,4, FALSE)</f>
        <v>3.6038202923631267E-2</v>
      </c>
      <c r="U149" s="50">
        <f>$F149*'[1]INTERNAL PARAMETERS-2'!T149*VLOOKUP(U$4,'[1]INTERNAL PARAMETERS-1'!$B$5:$J$44,4, FALSE)</f>
        <v>2.4025468615754178E-2</v>
      </c>
      <c r="V149" s="50">
        <f>$F149*'[1]INTERNAL PARAMETERS-2'!U149*VLOOKUP(V$4,'[1]INTERNAL PARAMETERS-1'!$B$5:$J$44,4, FALSE)</f>
        <v>0.69674290245220694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4.004244769292363E-2</v>
      </c>
      <c r="AI149" s="50">
        <f>$F149*'[1]INTERNAL PARAMETERS-2'!AH149*VLOOKUP(AI$4,'[1]INTERNAL PARAMETERS-1'!$B$5:$J$44,4, FALSE)</f>
        <v>0.20021223846461816</v>
      </c>
      <c r="AJ149" s="50">
        <f>$F149*'[1]INTERNAL PARAMETERS-2'!AI149*VLOOKUP(AJ$4,'[1]INTERNAL PARAMETERS-1'!$B$5:$J$44,4, FALSE)</f>
        <v>2.0024817675908316E-2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16.03477895503503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0.62766878172455198</v>
      </c>
      <c r="BB149" s="50">
        <f>$F149*'[1]INTERNAL PARAMETERS-2'!M149*(1-VLOOKUP(N$4,'[1]INTERNAL PARAMETERS-1'!$B$5:$J$44,4, FALSE))</f>
        <v>5.439793832187469</v>
      </c>
      <c r="BC149" s="50">
        <f>$F149*'[1]INTERNAL PARAMETERS-2'!N149*(1-VLOOKUP(O$4,'[1]INTERNAL PARAMETERS-1'!$B$5:$J$44,4, FALSE))</f>
        <v>1.1211957230607548</v>
      </c>
      <c r="BD149" s="50">
        <f>$F149*'[1]INTERNAL PARAMETERS-2'!O149*(1-VLOOKUP(P$4,'[1]INTERNAL PARAMETERS-1'!$B$5:$J$44,4, FALSE))</f>
        <v>2.0822216553498145</v>
      </c>
      <c r="BE149" s="50">
        <f>$F149*'[1]INTERNAL PARAMETERS-2'!P149*(1-VLOOKUP(Q$4,'[1]INTERNAL PARAMETERS-1'!$B$5:$J$44,4, FALSE))</f>
        <v>0.54057663768391551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13.503694111327194</v>
      </c>
      <c r="BH149" s="50">
        <f>$F149*'[1]INTERNAL PARAMETERS-2'!S149*(1-VLOOKUP(T$4,'[1]INTERNAL PARAMETERS-1'!$B$5:$J$44,4, FALSE))</f>
        <v>0.32434382631268144</v>
      </c>
      <c r="BI149" s="50">
        <f>$F149*'[1]INTERNAL PARAMETERS-2'!T149*(1-VLOOKUP(U$4,'[1]INTERNAL PARAMETERS-1'!$B$5:$J$44,4, FALSE))</f>
        <v>9.6101874463016712E-2</v>
      </c>
      <c r="BJ149" s="50">
        <f>$F149*'[1]INTERNAL PARAMETERS-2'!U149*(1-VLOOKUP(V$4,'[1]INTERNAL PARAMETERS-1'!$B$5:$J$44,4, FALSE))</f>
        <v>3.948209780562506</v>
      </c>
      <c r="BK149" s="50">
        <f>$F149*'[1]INTERNAL PARAMETERS-2'!V149*(1-VLOOKUP(W$4,'[1]INTERNAL PARAMETERS-1'!$B$5:$J$44,4, FALSE))</f>
        <v>0.80085614151736562</v>
      </c>
      <c r="BL149" s="50">
        <f>$F149*'[1]INTERNAL PARAMETERS-2'!W149*(1-VLOOKUP(X$4,'[1]INTERNAL PARAMETERS-1'!$B$5:$J$44,4, FALSE))</f>
        <v>0.16016979077169452</v>
      </c>
      <c r="BM149" s="50">
        <f>$F149*'[1]INTERNAL PARAMETERS-2'!X149*(1-VLOOKUP(Y$4,'[1]INTERNAL PARAMETERS-1'!$B$5:$J$44,4, FALSE))</f>
        <v>4.004244769292363E-2</v>
      </c>
      <c r="BN149" s="50">
        <f>$F149*'[1]INTERNAL PARAMETERS-2'!Y149*(1-VLOOKUP(Z$4,'[1]INTERNAL PARAMETERS-1'!$B$5:$J$44,4, FALSE))</f>
        <v>4.5048005222600338</v>
      </c>
      <c r="BO149" s="50">
        <f>$F149*'[1]INTERNAL PARAMETERS-2'!Z149*(1-VLOOKUP(AA$4,'[1]INTERNAL PARAMETERS-1'!$B$5:$J$44,4, FALSE))</f>
        <v>2.4025612368932041</v>
      </c>
      <c r="BP149" s="50">
        <f>$F149*'[1]INTERNAL PARAMETERS-2'!AA149*(1-VLOOKUP(AB$4,'[1]INTERNAL PARAMETERS-1'!$B$5:$J$44,4, FALSE))</f>
        <v>0.42044929460514463</v>
      </c>
      <c r="BQ149" s="50">
        <f>$F149*'[1]INTERNAL PARAMETERS-2'!AB149*(1-VLOOKUP(AC$4,'[1]INTERNAL PARAMETERS-1'!$B$5:$J$44,4, FALSE))</f>
        <v>7.8683876914422974</v>
      </c>
      <c r="BR149" s="50">
        <f>$F149*'[1]INTERNAL PARAMETERS-2'!AC149*(1-VLOOKUP(AD$4,'[1]INTERNAL PARAMETERS-1'!$B$5:$J$44,4, FALSE))</f>
        <v>0.32033958154338904</v>
      </c>
      <c r="BS149" s="50">
        <f>$F149*'[1]INTERNAL PARAMETERS-2'!AD149*(1-VLOOKUP(AE$4,'[1]INTERNAL PARAMETERS-1'!$B$5:$J$44,4, FALSE))</f>
        <v>0.36038202923631268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4.004244769292363E-2</v>
      </c>
      <c r="CA149" s="50">
        <f>$F149*'[1]INTERNAL PARAMETERS-2'!AL149*(1-VLOOKUP(AM$4,'[1]INTERNAL PARAMETERS-1'!$B$5:$J$44,4, FALSE))</f>
        <v>4.004244769292363E-2</v>
      </c>
      <c r="CB149" s="50">
        <f>$F149*'[1]INTERNAL PARAMETERS-2'!AM149*(1-VLOOKUP(AN$4,'[1]INTERNAL PARAMETERS-1'!$B$5:$J$44,4, FALSE))</f>
        <v>2.0024817675908316E-2</v>
      </c>
      <c r="CC149" s="50">
        <f>$F149*'[1]INTERNAL PARAMETERS-2'!AN149*(1-VLOOKUP(AO$4,'[1]INTERNAL PARAMETERS-1'!$B$5:$J$44,4, FALSE))</f>
        <v>0.22023705614052647</v>
      </c>
      <c r="CD149" s="50">
        <f>$F149*'[1]INTERNAL PARAMETERS-2'!AO149*(1-VLOOKUP(AP$4,'[1]INTERNAL PARAMETERS-1'!$B$5:$J$44,4, FALSE))</f>
        <v>6.2266329607146425</v>
      </c>
      <c r="CE149" s="50">
        <f>$F149*'[1]INTERNAL PARAMETERS-2'!AP149*(1-VLOOKUP(AQ$4,'[1]INTERNAL PARAMETERS-1'!$B$5:$J$44,4, FALSE))</f>
        <v>0.56059426770093079</v>
      </c>
      <c r="CF149" s="50">
        <f>$F149*'[1]INTERNAL PARAMETERS-2'!AQ149*(1-VLOOKUP(AR$4,'[1]INTERNAL PARAMETERS-1'!$B$5:$J$44,4, FALSE))</f>
        <v>0.74078887614853373</v>
      </c>
      <c r="CG149" s="50">
        <f>$F149*'[1]INTERNAL PARAMETERS-2'!AR149*(1-VLOOKUP(AS$4,'[1]INTERNAL PARAMETERS-1'!$B$5:$J$44,4, FALSE))</f>
        <v>4.004244769292363E-2</v>
      </c>
      <c r="CH149" s="49">
        <f>$F149*'[1]INTERNAL PARAMETERS-2'!AS149*(1-VLOOKUP(AT$4,'[1]INTERNAL PARAMETERS-1'!$B$5:$J$44,4, FALSE))</f>
        <v>0</v>
      </c>
      <c r="CI149" s="48">
        <f t="shared" si="2"/>
        <v>71.87660330535482</v>
      </c>
    </row>
    <row r="150" spans="3:87">
      <c r="C150" s="33" t="s">
        <v>8</v>
      </c>
      <c r="D150" s="32" t="s">
        <v>72</v>
      </c>
      <c r="E150" s="32" t="s">
        <v>70</v>
      </c>
      <c r="F150" s="135">
        <f>MHTYP!S150</f>
        <v>423.27324592132919</v>
      </c>
      <c r="G150" s="51">
        <f>$F150*'[1]INTERNAL PARAMETERS-2'!F150*VLOOKUP(G$4,'[1]INTERNAL PARAMETERS-1'!$B$5:$J$44,4, FALSE)</f>
        <v>0.58090020270243214</v>
      </c>
      <c r="H150" s="50">
        <f>$F150*'[1]INTERNAL PARAMETERS-2'!G150*VLOOKUP(H$4,'[1]INTERNAL PARAMETERS-1'!$B$5:$J$44,4, FALSE)</f>
        <v>0.24202764201781604</v>
      </c>
      <c r="I150" s="50">
        <f>$F150*'[1]INTERNAL PARAMETERS-2'!H150*VLOOKUP(I$4,'[1]INTERNAL PARAMETERS-1'!$B$5:$J$44,4, FALSE)</f>
        <v>4.0128060297312578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0.11133779460714643</v>
      </c>
      <c r="N150" s="50">
        <f>$F150*'[1]INTERNAL PARAMETERS-2'!M150*VLOOKUP(N$4,'[1]INTERNAL PARAMETERS-1'!$B$5:$J$44,4, FALSE)</f>
        <v>1.5732368150040037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0.53247774336903209</v>
      </c>
      <c r="S150" s="50">
        <f>$F150*'[1]INTERNAL PARAMETERS-2'!R150*VLOOKUP(S$4,'[1]INTERNAL PARAMETERS-1'!$B$5:$J$44,4, FALSE)</f>
        <v>3.6186010739735757</v>
      </c>
      <c r="T150" s="50">
        <f>$F150*'[1]INTERNAL PARAMETERS-2'!S150*VLOOKUP(T$4,'[1]INTERNAL PARAMETERS-1'!$B$5:$J$44,4, FALSE)</f>
        <v>0.16458556894404966</v>
      </c>
      <c r="U150" s="50">
        <f>$F150*'[1]INTERNAL PARAMETERS-2'!T150*VLOOKUP(U$4,'[1]INTERNAL PARAMETERS-1'!$B$5:$J$44,4, FALSE)</f>
        <v>0.14522505067560806</v>
      </c>
      <c r="V150" s="50">
        <f>$F150*'[1]INTERNAL PARAMETERS-2'!U150*VLOOKUP(V$4,'[1]INTERNAL PARAMETERS-1'!$B$5:$J$44,4, FALSE)</f>
        <v>2.7955208508847962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0.67770279404464018</v>
      </c>
      <c r="AJ150" s="50">
        <f>$F150*'[1]INTERNAL PARAMETERS-2'!AI150*VLOOKUP(AJ$4,'[1]INTERNAL PARAMETERS-1'!$B$5:$J$44,4, FALSE)</f>
        <v>4.8422459333400059E-2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76.243314564893893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2.1154180975357821</v>
      </c>
      <c r="BB150" s="50">
        <f>$F150*'[1]INTERNAL PARAMETERS-2'!M150*(1-VLOOKUP(N$4,'[1]INTERNAL PARAMETERS-1'!$B$5:$J$44,4, FALSE))</f>
        <v>29.891499485076068</v>
      </c>
      <c r="BC150" s="50">
        <f>$F150*'[1]INTERNAL PARAMETERS-2'!N150*(1-VLOOKUP(O$4,'[1]INTERNAL PARAMETERS-1'!$B$5:$J$44,4, FALSE))</f>
        <v>4.8407221496546891</v>
      </c>
      <c r="BD150" s="50">
        <f>$F150*'[1]INTERNAL PARAMETERS-2'!O150*(1-VLOOKUP(P$4,'[1]INTERNAL PARAMETERS-1'!$B$5:$J$44,4, FALSE))</f>
        <v>19.120860956600939</v>
      </c>
      <c r="BE150" s="50">
        <f>$F150*'[1]INTERNAL PARAMETERS-2'!P150*(1-VLOOKUP(Q$4,'[1]INTERNAL PARAMETERS-1'!$B$5:$J$44,4, FALSE))</f>
        <v>3.872569254258833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68.753420405497934</v>
      </c>
      <c r="BH150" s="50">
        <f>$F150*'[1]INTERNAL PARAMETERS-2'!S150*(1-VLOOKUP(T$4,'[1]INTERNAL PARAMETERS-1'!$B$5:$J$44,4, FALSE))</f>
        <v>1.4812701204964469</v>
      </c>
      <c r="BI150" s="50">
        <f>$F150*'[1]INTERNAL PARAMETERS-2'!T150*(1-VLOOKUP(U$4,'[1]INTERNAL PARAMETERS-1'!$B$5:$J$44,4, FALSE))</f>
        <v>0.58090020270243226</v>
      </c>
      <c r="BJ150" s="50">
        <f>$F150*'[1]INTERNAL PARAMETERS-2'!U150*(1-VLOOKUP(V$4,'[1]INTERNAL PARAMETERS-1'!$B$5:$J$44,4, FALSE))</f>
        <v>15.841284821680512</v>
      </c>
      <c r="BK150" s="50">
        <f>$F150*'[1]INTERNAL PARAMETERS-2'!V150*(1-VLOOKUP(W$4,'[1]INTERNAL PARAMETERS-1'!$B$5:$J$44,4, FALSE))</f>
        <v>8.0840110692022815</v>
      </c>
      <c r="BL150" s="50">
        <f>$F150*'[1]INTERNAL PARAMETERS-2'!W150*(1-VLOOKUP(X$4,'[1]INTERNAL PARAMETERS-1'!$B$5:$J$44,4, FALSE))</f>
        <v>0.72612525337804024</v>
      </c>
      <c r="BM150" s="50">
        <f>$F150*'[1]INTERNAL PARAMETERS-2'!X150*(1-VLOOKUP(Y$4,'[1]INTERNAL PARAMETERS-1'!$B$5:$J$44,4, FALSE))</f>
        <v>0.43567515202682411</v>
      </c>
      <c r="BN150" s="50">
        <f>$F150*'[1]INTERNAL PARAMETERS-2'!Y150*(1-VLOOKUP(Z$4,'[1]INTERNAL PARAMETERS-1'!$B$5:$J$44,4, FALSE))</f>
        <v>42.21113608612751</v>
      </c>
      <c r="BO150" s="50">
        <f>$F150*'[1]INTERNAL PARAMETERS-2'!Z150*(1-VLOOKUP(AA$4,'[1]INTERNAL PARAMETERS-1'!$B$5:$J$44,4, FALSE))</f>
        <v>43.179288981523371</v>
      </c>
      <c r="BP150" s="50">
        <f>$F150*'[1]INTERNAL PARAMETERS-2'!AA150*(1-VLOOKUP(AB$4,'[1]INTERNAL PARAMETERS-1'!$B$5:$J$44,4, FALSE))</f>
        <v>5.3248197610149131</v>
      </c>
      <c r="BQ150" s="50">
        <f>$F150*'[1]INTERNAL PARAMETERS-2'!AB150*(1-VLOOKUP(AC$4,'[1]INTERNAL PARAMETERS-1'!$B$5:$J$44,4, FALSE))</f>
        <v>45.502847465008507</v>
      </c>
      <c r="BR150" s="50">
        <f>$F150*'[1]INTERNAL PARAMETERS-2'!AC150*(1-VLOOKUP(AD$4,'[1]INTERNAL PARAMETERS-1'!$B$5:$J$44,4, FALSE))</f>
        <v>2.6623887168451605</v>
      </c>
      <c r="BS150" s="50">
        <f>$F150*'[1]INTERNAL PARAMETERS-2'!AD150*(1-VLOOKUP(AE$4,'[1]INTERNAL PARAMETERS-1'!$B$5:$J$44,4, FALSE))</f>
        <v>1.4038280474226803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0.53247774336903209</v>
      </c>
      <c r="CA150" s="50">
        <f>$F150*'[1]INTERNAL PARAMETERS-2'!AL150*(1-VLOOKUP(AM$4,'[1]INTERNAL PARAMETERS-1'!$B$5:$J$44,4, FALSE))</f>
        <v>0.33883023336002399</v>
      </c>
      <c r="CB150" s="50">
        <f>$F150*'[1]INTERNAL PARAMETERS-2'!AM150*(1-VLOOKUP(AN$4,'[1]INTERNAL PARAMETERS-1'!$B$5:$J$44,4, FALSE))</f>
        <v>0.19364751000900809</v>
      </c>
      <c r="CC150" s="50">
        <f>$F150*'[1]INTERNAL PARAMETERS-2'!AN150*(1-VLOOKUP(AO$4,'[1]INTERNAL PARAMETERS-1'!$B$5:$J$44,4, FALSE))</f>
        <v>2.1299109734761283</v>
      </c>
      <c r="CD150" s="50">
        <f>$F150*'[1]INTERNAL PARAMETERS-2'!AO150*(1-VLOOKUP(AP$4,'[1]INTERNAL PARAMETERS-1'!$B$5:$J$44,4, FALSE))</f>
        <v>30.302978221999801</v>
      </c>
      <c r="CE150" s="50">
        <f>$F150*'[1]INTERNAL PARAMETERS-2'!AP150*(1-VLOOKUP(AQ$4,'[1]INTERNAL PARAMETERS-1'!$B$5:$J$44,4, FALSE))</f>
        <v>2.6140085848363528</v>
      </c>
      <c r="CF150" s="50">
        <f>$F150*'[1]INTERNAL PARAMETERS-2'!AQ150*(1-VLOOKUP(AR$4,'[1]INTERNAL PARAMETERS-1'!$B$5:$J$44,4, FALSE))</f>
        <v>0.33883023336002399</v>
      </c>
      <c r="CG150" s="50">
        <f>$F150*'[1]INTERNAL PARAMETERS-2'!AR150*(1-VLOOKUP(AS$4,'[1]INTERNAL PARAMETERS-1'!$B$5:$J$44,4, FALSE))</f>
        <v>4.8422459333400059E-2</v>
      </c>
      <c r="CH150" s="49">
        <f>$F150*'[1]INTERNAL PARAMETERS-2'!AS150*(1-VLOOKUP(AT$4,'[1]INTERNAL PARAMETERS-1'!$B$5:$J$44,4, FALSE))</f>
        <v>0</v>
      </c>
      <c r="CI150" s="48">
        <f t="shared" si="2"/>
        <v>423.27333057597826</v>
      </c>
    </row>
    <row r="151" spans="3:87">
      <c r="C151" s="33" t="s">
        <v>8</v>
      </c>
      <c r="D151" s="32" t="s">
        <v>72</v>
      </c>
      <c r="E151" s="32" t="s">
        <v>69</v>
      </c>
      <c r="F151" s="135">
        <f>MHTYP!S151</f>
        <v>1031.5621559403464</v>
      </c>
      <c r="G151" s="51">
        <f>$F151*'[1]INTERNAL PARAMETERS-2'!F151*VLOOKUP(G$4,'[1]INTERNAL PARAMETERS-1'!$B$5:$J$44,4, FALSE)</f>
        <v>0.63358547617856076</v>
      </c>
      <c r="H151" s="50">
        <f>$F151*'[1]INTERNAL PARAMETERS-2'!G151*VLOOKUP(H$4,'[1]INTERNAL PARAMETERS-1'!$B$5:$J$44,4, FALSE)</f>
        <v>1.0294990316284658</v>
      </c>
      <c r="I151" s="50">
        <f>$F151*'[1]INTERNAL PARAMETERS-2'!H151*VLOOKUP(I$4,'[1]INTERNAL PARAMETERS-1'!$B$5:$J$44,4, FALSE)</f>
        <v>9.8037707332474255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0.45535732468596746</v>
      </c>
      <c r="N151" s="50">
        <f>$F151*'[1]INTERNAL PARAMETERS-2'!M151*VLOOKUP(N$4,'[1]INTERNAL PARAMETERS-1'!$B$5:$J$44,4, FALSE)</f>
        <v>2.9380437544414981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0.47513752902612355</v>
      </c>
      <c r="S151" s="50">
        <f>$F151*'[1]INTERNAL PARAMETERS-2'!R151*VLOOKUP(S$4,'[1]INTERNAL PARAMETERS-1'!$B$5:$J$44,4, FALSE)</f>
        <v>7.9987123259183281</v>
      </c>
      <c r="T151" s="50">
        <f>$F151*'[1]INTERNAL PARAMETERS-2'!S151*VLOOKUP(T$4,'[1]INTERNAL PARAMETERS-1'!$B$5:$J$44,4, FALSE)</f>
        <v>0.2375790801346212</v>
      </c>
      <c r="U151" s="50">
        <f>$F151*'[1]INTERNAL PARAMETERS-2'!T151*VLOOKUP(U$4,'[1]INTERNAL PARAMETERS-1'!$B$5:$J$44,4, FALSE)</f>
        <v>0.30092731213091789</v>
      </c>
      <c r="V151" s="50">
        <f>$F151*'[1]INTERNAL PARAMETERS-2'!U151*VLOOKUP(V$4,'[1]INTERNAL PARAMETERS-1'!$B$5:$J$44,4, FALSE)</f>
        <v>6.3908370246972277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7.9223973576218604E-2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0.15834479093684317</v>
      </c>
      <c r="AI151" s="50">
        <f>$F151*'[1]INTERNAL PARAMETERS-2'!AH151*VLOOKUP(AI$4,'[1]INTERNAL PARAMETERS-1'!$B$5:$J$44,4, FALSE)</f>
        <v>0.87115424069162251</v>
      </c>
      <c r="AJ151" s="50">
        <f>$F151*'[1]INTERNAL PARAMETERS-2'!AI151*VLOOKUP(AJ$4,'[1]INTERNAL PARAMETERS-1'!$B$5:$J$44,4, FALSE)</f>
        <v>7.9223973576218604E-2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186.27164393170105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8.6517891690333801</v>
      </c>
      <c r="BB151" s="50">
        <f>$F151*'[1]INTERNAL PARAMETERS-2'!M151*(1-VLOOKUP(N$4,'[1]INTERNAL PARAMETERS-1'!$B$5:$J$44,4, FALSE))</f>
        <v>55.822831334388454</v>
      </c>
      <c r="BC151" s="50">
        <f>$F151*'[1]INTERNAL PARAMETERS-2'!N151*(1-VLOOKUP(O$4,'[1]INTERNAL PARAMETERS-1'!$B$5:$J$44,4, FALSE))</f>
        <v>10.611783054373937</v>
      </c>
      <c r="BD151" s="50">
        <f>$F151*'[1]INTERNAL PARAMETERS-2'!O151*(1-VLOOKUP(P$4,'[1]INTERNAL PARAMETERS-1'!$B$5:$J$44,4, FALSE))</f>
        <v>47.990644087303579</v>
      </c>
      <c r="BE151" s="50">
        <f>$F151*'[1]INTERNAL PARAMETERS-2'!P151*(1-VLOOKUP(Q$4,'[1]INTERNAL PARAMETERS-1'!$B$5:$J$44,4, FALSE))</f>
        <v>8.2359922530277263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151.97553419244821</v>
      </c>
      <c r="BH151" s="50">
        <f>$F151*'[1]INTERNAL PARAMETERS-2'!S151*(1-VLOOKUP(T$4,'[1]INTERNAL PARAMETERS-1'!$B$5:$J$44,4, FALSE))</f>
        <v>2.138211721211591</v>
      </c>
      <c r="BI151" s="50">
        <f>$F151*'[1]INTERNAL PARAMETERS-2'!T151*(1-VLOOKUP(U$4,'[1]INTERNAL PARAMETERS-1'!$B$5:$J$44,4, FALSE))</f>
        <v>1.2037092485236716</v>
      </c>
      <c r="BJ151" s="50">
        <f>$F151*'[1]INTERNAL PARAMETERS-2'!U151*(1-VLOOKUP(V$4,'[1]INTERNAL PARAMETERS-1'!$B$5:$J$44,4, FALSE))</f>
        <v>36.214743139950961</v>
      </c>
      <c r="BK151" s="50">
        <f>$F151*'[1]INTERNAL PARAMETERS-2'!V151*(1-VLOOKUP(W$4,'[1]INTERNAL PARAMETERS-1'!$B$5:$J$44,4, FALSE))</f>
        <v>22.094720349439498</v>
      </c>
      <c r="BL151" s="50">
        <f>$F151*'[1]INTERNAL PARAMETERS-2'!W151*(1-VLOOKUP(X$4,'[1]INTERNAL PARAMETERS-1'!$B$5:$J$44,4, FALSE))</f>
        <v>5.38506392265539</v>
      </c>
      <c r="BM151" s="50">
        <f>$F151*'[1]INTERNAL PARAMETERS-2'!X151*(1-VLOOKUP(Y$4,'[1]INTERNAL PARAMETERS-1'!$B$5:$J$44,4, FALSE))</f>
        <v>0.9502750580522471</v>
      </c>
      <c r="BN151" s="50">
        <f>$F151*'[1]INTERNAL PARAMETERS-2'!Y151*(1-VLOOKUP(Z$4,'[1]INTERNAL PARAMETERS-1'!$B$5:$J$44,4, FALSE))</f>
        <v>70.402157174832368</v>
      </c>
      <c r="BO151" s="50">
        <f>$F151*'[1]INTERNAL PARAMETERS-2'!Z151*(1-VLOOKUP(AA$4,'[1]INTERNAL PARAMETERS-1'!$B$5:$J$44,4, FALSE))</f>
        <v>157.35562598551198</v>
      </c>
      <c r="BP151" s="50">
        <f>$F151*'[1]INTERNAL PARAMETERS-2'!AA151*(1-VLOOKUP(AB$4,'[1]INTERNAL PARAMETERS-1'!$B$5:$J$44,4, FALSE))</f>
        <v>21.540358846837155</v>
      </c>
      <c r="BQ151" s="50">
        <f>$F151*'[1]INTERNAL PARAMETERS-2'!AB151*(1-VLOOKUP(AC$4,'[1]INTERNAL PARAMETERS-1'!$B$5:$J$44,4, FALSE))</f>
        <v>116.3339063550946</v>
      </c>
      <c r="BR151" s="50">
        <f>$F151*'[1]INTERNAL PARAMETERS-2'!AC151*(1-VLOOKUP(AD$4,'[1]INTERNAL PARAMETERS-1'!$B$5:$J$44,4, FALSE))</f>
        <v>7.3649411685516979</v>
      </c>
      <c r="BS151" s="50">
        <f>$F151*'[1]INTERNAL PARAMETERS-2'!AD151*(1-VLOOKUP(AE$4,'[1]INTERNAL PARAMETERS-1'!$B$5:$J$44,4, FALSE))</f>
        <v>2.3757908013462119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1.2670677961415275</v>
      </c>
      <c r="CA151" s="50">
        <f>$F151*'[1]INTERNAL PARAMETERS-2'!AL151*(1-VLOOKUP(AM$4,'[1]INTERNAL PARAMETERS-1'!$B$5:$J$44,4, FALSE))</f>
        <v>1.1087230052046844</v>
      </c>
      <c r="CB151" s="50">
        <f>$F151*'[1]INTERNAL PARAMETERS-2'!AM151*(1-VLOOKUP(AN$4,'[1]INTERNAL PARAMETERS-1'!$B$5:$J$44,4, FALSE))</f>
        <v>3.4845138065508965</v>
      </c>
      <c r="CC151" s="50">
        <f>$F151*'[1]INTERNAL PARAMETERS-2'!AN151*(1-VLOOKUP(AO$4,'[1]INTERNAL PARAMETERS-1'!$B$5:$J$44,4, FALSE))</f>
        <v>5.7810806343208894</v>
      </c>
      <c r="CD151" s="50">
        <f>$F151*'[1]INTERNAL PARAMETERS-2'!AO151*(1-VLOOKUP(AP$4,'[1]INTERNAL PARAMETERS-1'!$B$5:$J$44,4, FALSE))</f>
        <v>68.976744587753984</v>
      </c>
      <c r="CE151" s="50">
        <f>$F151*'[1]INTERNAL PARAMETERS-2'!AP151*(1-VLOOKUP(AQ$4,'[1]INTERNAL PARAMETERS-1'!$B$5:$J$44,4, FALSE))</f>
        <v>5.7810806343208894</v>
      </c>
      <c r="CF151" s="50">
        <f>$F151*'[1]INTERNAL PARAMETERS-2'!AQ151*(1-VLOOKUP(AR$4,'[1]INTERNAL PARAMETERS-1'!$B$5:$J$44,4, FALSE))</f>
        <v>0.71270629353918535</v>
      </c>
      <c r="CG151" s="50">
        <f>$F151*'[1]INTERNAL PARAMETERS-2'!AR151*(1-VLOOKUP(AS$4,'[1]INTERNAL PARAMETERS-1'!$B$5:$J$44,4, FALSE))</f>
        <v>7.9223973576218604E-2</v>
      </c>
      <c r="CH151" s="49">
        <f>$F151*'[1]INTERNAL PARAMETERS-2'!AS151*(1-VLOOKUP(AT$4,'[1]INTERNAL PARAMETERS-1'!$B$5:$J$44,4, FALSE))</f>
        <v>0</v>
      </c>
      <c r="CI151" s="48">
        <f t="shared" si="2"/>
        <v>1031.5622590965622</v>
      </c>
    </row>
    <row r="152" spans="3:87">
      <c r="C152" s="33" t="s">
        <v>8</v>
      </c>
      <c r="D152" s="32" t="s">
        <v>72</v>
      </c>
      <c r="E152" s="32" t="s">
        <v>68</v>
      </c>
      <c r="F152" s="135">
        <f>MHTYP!S152</f>
        <v>3303.660994895406</v>
      </c>
      <c r="G152" s="51">
        <f>$F152*'[1]INTERNAL PARAMETERS-2'!F152*VLOOKUP(G$4,'[1]INTERNAL PARAMETERS-1'!$B$5:$J$44,4, FALSE)</f>
        <v>10.281323382213992</v>
      </c>
      <c r="H152" s="50">
        <f>$F152*'[1]INTERNAL PARAMETERS-2'!G152*VLOOKUP(H$4,'[1]INTERNAL PARAMETERS-1'!$B$5:$J$44,4, FALSE)</f>
        <v>15.204769362906617</v>
      </c>
      <c r="I152" s="50">
        <f>$F152*'[1]INTERNAL PARAMETERS-2'!H152*VLOOKUP(I$4,'[1]INTERNAL PARAMETERS-1'!$B$5:$J$44,4, FALSE)</f>
        <v>36.767913341333703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0.28973106925232711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1.9404383219617658</v>
      </c>
      <c r="N152" s="50">
        <f>$F152*'[1]INTERNAL PARAMETERS-2'!M152*VLOOKUP(N$4,'[1]INTERNAL PARAMETERS-1'!$B$5:$J$44,4, FALSE)</f>
        <v>13.336862918087782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4.3443142082874591</v>
      </c>
      <c r="S152" s="50">
        <f>$F152*'[1]INTERNAL PARAMETERS-2'!R152*VLOOKUP(S$4,'[1]INTERNAL PARAMETERS-1'!$B$5:$J$44,4, FALSE)</f>
        <v>13.36479537179962</v>
      </c>
      <c r="T152" s="50">
        <f>$F152*'[1]INTERNAL PARAMETERS-2'!S152*VLOOKUP(T$4,'[1]INTERNAL PARAMETERS-1'!$B$5:$J$44,4, FALSE)</f>
        <v>0.78197655749174277</v>
      </c>
      <c r="U152" s="50">
        <f>$F152*'[1]INTERNAL PARAMETERS-2'!T152*VLOOKUP(U$4,'[1]INTERNAL PARAMETERS-1'!$B$5:$J$44,4, FALSE)</f>
        <v>0.98468919613852468</v>
      </c>
      <c r="V152" s="50">
        <f>$F152*'[1]INTERNAL PARAMETERS-2'!U152*VLOOKUP(V$4,'[1]INTERNAL PARAMETERS-1'!$B$5:$J$44,4, FALSE)</f>
        <v>19.071258563197379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0.57913177240516467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0.57913177240516467</v>
      </c>
      <c r="AI152" s="50">
        <f>$F152*'[1]INTERNAL PARAMETERS-2'!AH152*VLOOKUP(AI$4,'[1]INTERNAL PARAMETERS-1'!$B$5:$J$44,4, FALSE)</f>
        <v>3.6201517182063863</v>
      </c>
      <c r="AJ152" s="50">
        <f>$F152*'[1]INTERNAL PARAMETERS-2'!AI152*VLOOKUP(AJ$4,'[1]INTERNAL PARAMETERS-1'!$B$5:$J$44,4, FALSE)</f>
        <v>2.316857455720148</v>
      </c>
      <c r="AK152" s="50">
        <f>$F152*'[1]INTERNAL PARAMETERS-2'!AJ152*VLOOKUP(AK$4,'[1]INTERNAL PARAMETERS-1'!$B$5:$J$44,4, FALSE)</f>
        <v>0.28973106925232711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698.5903534853403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36.868328117273549</v>
      </c>
      <c r="BB152" s="50">
        <f>$F152*'[1]INTERNAL PARAMETERS-2'!M152*(1-VLOOKUP(N$4,'[1]INTERNAL PARAMETERS-1'!$B$5:$J$44,4, FALSE))</f>
        <v>253.4003954436678</v>
      </c>
      <c r="BC152" s="50">
        <f>$F152*'[1]INTERNAL PARAMETERS-2'!N152*(1-VLOOKUP(O$4,'[1]INTERNAL PARAMETERS-1'!$B$5:$J$44,4, FALSE))</f>
        <v>92.677601889800826</v>
      </c>
      <c r="BD152" s="50">
        <f>$F152*'[1]INTERNAL PARAMETERS-2'!O152*(1-VLOOKUP(P$4,'[1]INTERNAL PARAMETERS-1'!$B$5:$J$44,4, FALSE))</f>
        <v>164.50249557982184</v>
      </c>
      <c r="BE152" s="50">
        <f>$F152*'[1]INTERNAL PARAMETERS-2'!P152*(1-VLOOKUP(Q$4,'[1]INTERNAL PARAMETERS-1'!$B$5:$J$44,4, FALSE))</f>
        <v>50.972515856340706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253.93111206419275</v>
      </c>
      <c r="BH152" s="50">
        <f>$F152*'[1]INTERNAL PARAMETERS-2'!S152*(1-VLOOKUP(T$4,'[1]INTERNAL PARAMETERS-1'!$B$5:$J$44,4, FALSE))</f>
        <v>7.0377890174256841</v>
      </c>
      <c r="BI152" s="50">
        <f>$F152*'[1]INTERNAL PARAMETERS-2'!T152*(1-VLOOKUP(U$4,'[1]INTERNAL PARAMETERS-1'!$B$5:$J$44,4, FALSE))</f>
        <v>3.9387567845540987</v>
      </c>
      <c r="BJ152" s="50">
        <f>$F152*'[1]INTERNAL PARAMETERS-2'!U152*(1-VLOOKUP(V$4,'[1]INTERNAL PARAMETERS-1'!$B$5:$J$44,4, FALSE))</f>
        <v>108.07046519145182</v>
      </c>
      <c r="BK152" s="50">
        <f>$F152*'[1]INTERNAL PARAMETERS-2'!V152*(1-VLOOKUP(W$4,'[1]INTERNAL PARAMETERS-1'!$B$5:$J$44,4, FALSE))</f>
        <v>105.27578272773498</v>
      </c>
      <c r="BL152" s="50">
        <f>$F152*'[1]INTERNAL PARAMETERS-2'!W152*(1-VLOOKUP(X$4,'[1]INTERNAL PARAMETERS-1'!$B$5:$J$44,4, FALSE))</f>
        <v>73.562619373336005</v>
      </c>
      <c r="BM152" s="50">
        <f>$F152*'[1]INTERNAL PARAMETERS-2'!X152*(1-VLOOKUP(Y$4,'[1]INTERNAL PARAMETERS-1'!$B$5:$J$44,4, FALSE))</f>
        <v>9.2677601889800822</v>
      </c>
      <c r="BN152" s="50">
        <f>$F152*'[1]INTERNAL PARAMETERS-2'!Y152*(1-VLOOKUP(Z$4,'[1]INTERNAL PARAMETERS-1'!$B$5:$J$44,4, FALSE))</f>
        <v>140.02996602793516</v>
      </c>
      <c r="BO152" s="50">
        <f>$F152*'[1]INTERNAL PARAMETERS-2'!Z152*(1-VLOOKUP(AA$4,'[1]INTERNAL PARAMETERS-1'!$B$5:$J$44,4, FALSE))</f>
        <v>209.97243368306476</v>
      </c>
      <c r="BP152" s="50">
        <f>$F152*'[1]INTERNAL PARAMETERS-2'!AA152*(1-VLOOKUP(AB$4,'[1]INTERNAL PARAMETERS-1'!$B$5:$J$44,4, FALSE))</f>
        <v>90.939876206485835</v>
      </c>
      <c r="BQ152" s="50">
        <f>$F152*'[1]INTERNAL PARAMETERS-2'!AB152*(1-VLOOKUP(AC$4,'[1]INTERNAL PARAMETERS-1'!$B$5:$J$44,4, FALSE))</f>
        <v>495.24488205668109</v>
      </c>
      <c r="BR152" s="50">
        <f>$F152*'[1]INTERNAL PARAMETERS-2'!AC152*(1-VLOOKUP(AD$4,'[1]INTERNAL PARAMETERS-1'!$B$5:$J$44,4, FALSE))</f>
        <v>57.199256099519573</v>
      </c>
      <c r="BS152" s="50">
        <f>$F152*'[1]INTERNAL PARAMETERS-2'!AD152*(1-VLOOKUP(AE$4,'[1]INTERNAL PARAMETERS-1'!$B$5:$J$44,4, FALSE))</f>
        <v>10.281323382213992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16.073632204564106</v>
      </c>
      <c r="CA152" s="50">
        <f>$F152*'[1]INTERNAL PARAMETERS-2'!AL152*(1-VLOOKUP(AM$4,'[1]INTERNAL PARAMETERS-1'!$B$5:$J$44,4, FALSE))</f>
        <v>18.969951798788912</v>
      </c>
      <c r="CB152" s="50">
        <f>$F152*'[1]INTERNAL PARAMETERS-2'!AM152*(1-VLOOKUP(AN$4,'[1]INTERNAL PARAMETERS-1'!$B$5:$J$44,4, FALSE))</f>
        <v>21.431509606085477</v>
      </c>
      <c r="CC152" s="50">
        <f>$F152*'[1]INTERNAL PARAMETERS-2'!AN152*(1-VLOOKUP(AO$4,'[1]INTERNAL PARAMETERS-1'!$B$5:$J$44,4, FALSE))</f>
        <v>28.382412339345414</v>
      </c>
      <c r="CD152" s="50">
        <f>$F152*'[1]INTERNAL PARAMETERS-2'!AO152*(1-VLOOKUP(AP$4,'[1]INTERNAL PARAMETERS-1'!$B$5:$J$44,4, FALSE))</f>
        <v>215.90944285699129</v>
      </c>
      <c r="CE152" s="50">
        <f>$F152*'[1]INTERNAL PARAMETERS-2'!AP152*(1-VLOOKUP(AQ$4,'[1]INTERNAL PARAMETERS-1'!$B$5:$J$44,4, FALSE))</f>
        <v>13.467043679591633</v>
      </c>
      <c r="CF152" s="50">
        <f>$F152*'[1]INTERNAL PARAMETERS-2'!AQ152*(1-VLOOKUP(AR$4,'[1]INTERNAL PARAMETERS-1'!$B$5:$J$44,4, FALSE))</f>
        <v>3.6201517182063863</v>
      </c>
      <c r="CG152" s="50">
        <f>$F152*'[1]INTERNAL PARAMETERS-2'!AR152*(1-VLOOKUP(AS$4,'[1]INTERNAL PARAMETERS-1'!$B$5:$J$44,4, FALSE))</f>
        <v>0.28973106925232711</v>
      </c>
      <c r="CH152" s="49">
        <f>$F152*'[1]INTERNAL PARAMETERS-2'!AS152*(1-VLOOKUP(AT$4,'[1]INTERNAL PARAMETERS-1'!$B$5:$J$44,4, FALSE))</f>
        <v>0</v>
      </c>
      <c r="CI152" s="48">
        <f t="shared" si="2"/>
        <v>3303.6606645293064</v>
      </c>
    </row>
    <row r="153" spans="3:87">
      <c r="C153" s="33" t="s">
        <v>8</v>
      </c>
      <c r="D153" s="32" t="s">
        <v>72</v>
      </c>
      <c r="E153" s="32" t="s">
        <v>67</v>
      </c>
      <c r="F153" s="135">
        <f>MHTYP!S153</f>
        <v>4827.710889800821</v>
      </c>
      <c r="G153" s="51">
        <f>$F153*'[1]INTERNAL PARAMETERS-2'!F153*VLOOKUP(G$4,'[1]INTERNAL PARAMETERS-1'!$B$5:$J$44,4, FALSE)</f>
        <v>29.985877878730861</v>
      </c>
      <c r="H153" s="50">
        <f>$F153*'[1]INTERNAL PARAMETERS-2'!G153*VLOOKUP(H$4,'[1]INTERNAL PARAMETERS-1'!$B$5:$J$44,4, FALSE)</f>
        <v>36.679016256350721</v>
      </c>
      <c r="I153" s="50">
        <f>$F153*'[1]INTERNAL PARAMETERS-2'!H153*VLOOKUP(I$4,'[1]INTERNAL PARAMETERS-1'!$B$5:$J$44,4, FALSE)</f>
        <v>55.823038265756935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0.53539313767891106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3.4403233342898609</v>
      </c>
      <c r="N153" s="50">
        <f>$F153*'[1]INTERNAL PARAMETERS-2'!M153*VLOOKUP(N$4,'[1]INTERNAL PARAMETERS-1'!$B$5:$J$44,4, FALSE)</f>
        <v>16.157527637312082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3.7482347348413576</v>
      </c>
      <c r="S153" s="50">
        <f>$F153*'[1]INTERNAL PARAMETERS-2'!R153*VLOOKUP(S$4,'[1]INTERNAL PARAMETERS-1'!$B$5:$J$44,4, FALSE)</f>
        <v>18.458728448598986</v>
      </c>
      <c r="T153" s="50">
        <f>$F153*'[1]INTERNAL PARAMETERS-2'!S153*VLOOKUP(T$4,'[1]INTERNAL PARAMETERS-1'!$B$5:$J$44,4, FALSE)</f>
        <v>1.0441373112461214</v>
      </c>
      <c r="U153" s="50">
        <f>$F153*'[1]INTERNAL PARAMETERS-2'!T153*VLOOKUP(U$4,'[1]INTERNAL PARAMETERS-1'!$B$5:$J$44,4, FALSE)</f>
        <v>2.0347835858332504</v>
      </c>
      <c r="V153" s="50">
        <f>$F153*'[1]INTERNAL PARAMETERS-2'!U153*VLOOKUP(V$4,'[1]INTERNAL PARAMETERS-1'!$B$5:$J$44,4, FALSE)</f>
        <v>22.047600446968023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0.26793795438394558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0.26793795438394558</v>
      </c>
      <c r="AI153" s="50">
        <f>$F153*'[1]INTERNAL PARAMETERS-2'!AH153*VLOOKUP(AI$4,'[1]INTERNAL PARAMETERS-1'!$B$5:$J$44,4, FALSE)</f>
        <v>2.4095105050995897</v>
      </c>
      <c r="AJ153" s="50">
        <f>$F153*'[1]INTERNAL PARAMETERS-2'!AI153*VLOOKUP(AJ$4,'[1]INTERNAL PARAMETERS-1'!$B$5:$J$44,4, FALSE)</f>
        <v>5.0869589645831255</v>
      </c>
      <c r="AK153" s="50">
        <f>$F153*'[1]INTERNAL PARAMETERS-2'!AJ153*VLOOKUP(AK$4,'[1]INTERNAL PARAMETERS-1'!$B$5:$J$44,4, FALSE)</f>
        <v>0.26793795438394558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1060.6377270493815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65.366143351507361</v>
      </c>
      <c r="BB153" s="50">
        <f>$F153*'[1]INTERNAL PARAMETERS-2'!M153*(1-VLOOKUP(N$4,'[1]INTERNAL PARAMETERS-1'!$B$5:$J$44,4, FALSE))</f>
        <v>306.99302510892949</v>
      </c>
      <c r="BC153" s="50">
        <f>$F153*'[1]INTERNAL PARAMETERS-2'!N153*(1-VLOOKUP(O$4,'[1]INTERNAL PARAMETERS-1'!$B$5:$J$44,4, FALSE))</f>
        <v>195.44311657834052</v>
      </c>
      <c r="BD153" s="50">
        <f>$F153*'[1]INTERNAL PARAMETERS-2'!O153*(1-VLOOKUP(P$4,'[1]INTERNAL PARAMETERS-1'!$B$5:$J$44,4, FALSE))</f>
        <v>189.28537133839959</v>
      </c>
      <c r="BE153" s="50">
        <f>$F153*'[1]INTERNAL PARAMETERS-2'!P153*(1-VLOOKUP(Q$4,'[1]INTERNAL PARAMETERS-1'!$B$5:$J$44,4, FALSE))</f>
        <v>106.28881403421079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350.71584052338073</v>
      </c>
      <c r="BH153" s="50">
        <f>$F153*'[1]INTERNAL PARAMETERS-2'!S153*(1-VLOOKUP(T$4,'[1]INTERNAL PARAMETERS-1'!$B$5:$J$44,4, FALSE))</f>
        <v>9.3972358012150927</v>
      </c>
      <c r="BI153" s="50">
        <f>$F153*'[1]INTERNAL PARAMETERS-2'!T153*(1-VLOOKUP(U$4,'[1]INTERNAL PARAMETERS-1'!$B$5:$J$44,4, FALSE))</f>
        <v>8.1391343433330015</v>
      </c>
      <c r="BJ153" s="50">
        <f>$F153*'[1]INTERNAL PARAMETERS-2'!U153*(1-VLOOKUP(V$4,'[1]INTERNAL PARAMETERS-1'!$B$5:$J$44,4, FALSE))</f>
        <v>124.93640253281879</v>
      </c>
      <c r="BK153" s="50">
        <f>$F153*'[1]INTERNAL PARAMETERS-2'!V153*(1-VLOOKUP(W$4,'[1]INTERNAL PARAMETERS-1'!$B$5:$J$44,4, FALSE))</f>
        <v>141.09371292314083</v>
      </c>
      <c r="BL153" s="50">
        <f>$F153*'[1]INTERNAL PARAMETERS-2'!W153*(1-VLOOKUP(X$4,'[1]INTERNAL PARAMETERS-1'!$B$5:$J$44,4, FALSE))</f>
        <v>182.85968814407465</v>
      </c>
      <c r="BM153" s="50">
        <f>$F153*'[1]INTERNAL PARAMETERS-2'!X153*(1-VLOOKUP(Y$4,'[1]INTERNAL PARAMETERS-1'!$B$5:$J$44,4, FALSE))</f>
        <v>29.985877878730861</v>
      </c>
      <c r="BN153" s="50">
        <f>$F153*'[1]INTERNAL PARAMETERS-2'!Y153*(1-VLOOKUP(Z$4,'[1]INTERNAL PARAMETERS-1'!$B$5:$J$44,4, FALSE))</f>
        <v>215.52301448228906</v>
      </c>
      <c r="BO153" s="50">
        <f>$F153*'[1]INTERNAL PARAMETERS-2'!Z153*(1-VLOOKUP(AA$4,'[1]INTERNAL PARAMETERS-1'!$B$5:$J$44,4, FALSE))</f>
        <v>247.91792009503052</v>
      </c>
      <c r="BP153" s="50">
        <f>$F153*'[1]INTERNAL PARAMETERS-2'!AA153*(1-VLOOKUP(AB$4,'[1]INTERNAL PARAMETERS-1'!$B$5:$J$44,4, FALSE))</f>
        <v>102.27312411607448</v>
      </c>
      <c r="BQ153" s="50">
        <f>$F153*'[1]INTERNAL PARAMETERS-2'!AB153*(1-VLOOKUP(AC$4,'[1]INTERNAL PARAMETERS-1'!$B$5:$J$44,4, FALSE))</f>
        <v>663.70307216585934</v>
      </c>
      <c r="BR153" s="50">
        <f>$F153*'[1]INTERNAL PARAMETERS-2'!AC153*(1-VLOOKUP(AD$4,'[1]INTERNAL PARAMETERS-1'!$B$5:$J$44,4, FALSE))</f>
        <v>82.728619349804831</v>
      </c>
      <c r="BS153" s="50">
        <f>$F153*'[1]INTERNAL PARAMETERS-2'!AD153*(1-VLOOKUP(AE$4,'[1]INTERNAL PARAMETERS-1'!$B$5:$J$44,4, FALSE))</f>
        <v>20.882746224922428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29.717939924346915</v>
      </c>
      <c r="CA153" s="50">
        <f>$F153*'[1]INTERNAL PARAMETERS-2'!AL153*(1-VLOOKUP(AM$4,'[1]INTERNAL PARAMETERS-1'!$B$5:$J$44,4, FALSE))</f>
        <v>60.507148895140631</v>
      </c>
      <c r="CB153" s="50">
        <f>$F153*'[1]INTERNAL PARAMETERS-2'!AM153*(1-VLOOKUP(AN$4,'[1]INTERNAL PARAMETERS-1'!$B$5:$J$44,4, FALSE))</f>
        <v>30.52127101640977</v>
      </c>
      <c r="CC153" s="50">
        <f>$F153*'[1]INTERNAL PARAMETERS-2'!AN153*(1-VLOOKUP(AO$4,'[1]INTERNAL PARAMETERS-1'!$B$5:$J$44,4, FALSE))</f>
        <v>60.507148895140631</v>
      </c>
      <c r="CD153" s="50">
        <f>$F153*'[1]INTERNAL PARAMETERS-2'!AO153*(1-VLOOKUP(AP$4,'[1]INTERNAL PARAMETERS-1'!$B$5:$J$44,4, FALSE))</f>
        <v>310.03173117429691</v>
      </c>
      <c r="CE153" s="50">
        <f>$F153*'[1]INTERNAL PARAMETERS-2'!AP153*(1-VLOOKUP(AQ$4,'[1]INTERNAL PARAMETERS-1'!$B$5:$J$44,4, FALSE))</f>
        <v>29.182546786668006</v>
      </c>
      <c r="CF153" s="50">
        <f>$F153*'[1]INTERNAL PARAMETERS-2'!AQ153*(1-VLOOKUP(AR$4,'[1]INTERNAL PARAMETERS-1'!$B$5:$J$44,4, FALSE))</f>
        <v>4.0161726892253027</v>
      </c>
      <c r="CG153" s="50">
        <f>$F153*'[1]INTERNAL PARAMETERS-2'!AR153*(1-VLOOKUP(AS$4,'[1]INTERNAL PARAMETERS-1'!$B$5:$J$44,4, FALSE))</f>
        <v>0.80333109206285669</v>
      </c>
      <c r="CH153" s="49">
        <f>$F153*'[1]INTERNAL PARAMETERS-2'!AS153*(1-VLOOKUP(AT$4,'[1]INTERNAL PARAMETERS-1'!$B$5:$J$44,4, FALSE))</f>
        <v>0</v>
      </c>
      <c r="CI153" s="48">
        <f t="shared" si="2"/>
        <v>4827.7128208851764</v>
      </c>
    </row>
    <row r="154" spans="3:87">
      <c r="C154" s="33" t="s">
        <v>8</v>
      </c>
      <c r="D154" s="32" t="s">
        <v>72</v>
      </c>
      <c r="E154" s="32" t="s">
        <v>66</v>
      </c>
      <c r="F154" s="135">
        <f>MHTYP!S154</f>
        <v>3728.2652887598842</v>
      </c>
      <c r="G154" s="51">
        <f>$F154*'[1]INTERNAL PARAMETERS-2'!F154*VLOOKUP(G$4,'[1]INTERNAL PARAMETERS-1'!$B$5:$J$44,4, FALSE)</f>
        <v>20.422691598768893</v>
      </c>
      <c r="H154" s="50">
        <f>$F154*'[1]INTERNAL PARAMETERS-2'!G154*VLOOKUP(H$4,'[1]INTERNAL PARAMETERS-1'!$B$5:$J$44,4, FALSE)</f>
        <v>33.955921770438394</v>
      </c>
      <c r="I154" s="50">
        <f>$F154*'[1]INTERNAL PARAMETERS-2'!H154*VLOOKUP(I$4,'[1]INTERNAL PARAMETERS-1'!$B$5:$J$44,4, FALSE)</f>
        <v>40.288324439417735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0.49213101811630477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3.2971659734205789</v>
      </c>
      <c r="N154" s="50">
        <f>$F154*'[1]INTERNAL PARAMETERS-2'!M154*VLOOKUP(N$4,'[1]INTERNAL PARAMETERS-1'!$B$5:$J$44,4, FALSE)</f>
        <v>9.8300001843236444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4.18311365398859</v>
      </c>
      <c r="S154" s="50">
        <f>$F154*'[1]INTERNAL PARAMETERS-2'!R154*VLOOKUP(S$4,'[1]INTERNAL PARAMETERS-1'!$B$5:$J$44,4, FALSE)</f>
        <v>12.86011051511035</v>
      </c>
      <c r="T154" s="50">
        <f>$F154*'[1]INTERNAL PARAMETERS-2'!S154*VLOOKUP(T$4,'[1]INTERNAL PARAMETERS-1'!$B$5:$J$44,4, FALSE)</f>
        <v>1.2548968135436895</v>
      </c>
      <c r="U154" s="50">
        <f>$F154*'[1]INTERNAL PARAMETERS-2'!T154*VLOOKUP(U$4,'[1]INTERNAL PARAMETERS-1'!$B$5:$J$44,4, FALSE)</f>
        <v>2.0668757107827047</v>
      </c>
      <c r="V154" s="50">
        <f>$F154*'[1]INTERNAL PARAMETERS-2'!U154*VLOOKUP(V$4,'[1]INTERNAL PARAMETERS-1'!$B$5:$J$44,4, FALSE)</f>
        <v>16.313639934741516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2.4606550905815237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3.4449171268141332</v>
      </c>
      <c r="AJ154" s="50">
        <f>$F154*'[1]INTERNAL PARAMETERS-2'!AI154*VLOOKUP(AJ$4,'[1]INTERNAL PARAMETERS-1'!$B$5:$J$44,4, FALSE)</f>
        <v>3.1988516177559809</v>
      </c>
      <c r="AK154" s="50">
        <f>$F154*'[1]INTERNAL PARAMETERS-2'!AJ154*VLOOKUP(AK$4,'[1]INTERNAL PARAMETERS-1'!$B$5:$J$44,4, FALSE)</f>
        <v>0.49213101811630477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765.47816434893684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62.64615349499099</v>
      </c>
      <c r="BB154" s="50">
        <f>$F154*'[1]INTERNAL PARAMETERS-2'!M154*(1-VLOOKUP(N$4,'[1]INTERNAL PARAMETERS-1'!$B$5:$J$44,4, FALSE))</f>
        <v>186.77000350214919</v>
      </c>
      <c r="BC154" s="50">
        <f>$F154*'[1]INTERNAL PARAMETERS-2'!N154*(1-VLOOKUP(O$4,'[1]INTERNAL PARAMETERS-1'!$B$5:$J$44,4, FALSE))</f>
        <v>175.4391155605295</v>
      </c>
      <c r="BD154" s="50">
        <f>$F154*'[1]INTERNAL PARAMETERS-2'!O154*(1-VLOOKUP(P$4,'[1]INTERNAL PARAMETERS-1'!$B$5:$J$44,4, FALSE))</f>
        <v>135.33155606363729</v>
      </c>
      <c r="BE154" s="50">
        <f>$F154*'[1]INTERNAL PARAMETERS-2'!P154*(1-VLOOKUP(Q$4,'[1]INTERNAL PARAMETERS-1'!$B$5:$J$44,4, FALSE))</f>
        <v>83.167532275953363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244.34209978709663</v>
      </c>
      <c r="BH154" s="50">
        <f>$F154*'[1]INTERNAL PARAMETERS-2'!S154*(1-VLOOKUP(T$4,'[1]INTERNAL PARAMETERS-1'!$B$5:$J$44,4, FALSE))</f>
        <v>11.294071321893204</v>
      </c>
      <c r="BI154" s="50">
        <f>$F154*'[1]INTERNAL PARAMETERS-2'!T154*(1-VLOOKUP(U$4,'[1]INTERNAL PARAMETERS-1'!$B$5:$J$44,4, FALSE))</f>
        <v>8.2675028431308188</v>
      </c>
      <c r="BJ154" s="50">
        <f>$F154*'[1]INTERNAL PARAMETERS-2'!U154*(1-VLOOKUP(V$4,'[1]INTERNAL PARAMETERS-1'!$B$5:$J$44,4, FALSE))</f>
        <v>92.443959630201931</v>
      </c>
      <c r="BK154" s="50">
        <f>$F154*'[1]INTERNAL PARAMETERS-2'!V154*(1-VLOOKUP(W$4,'[1]INTERNAL PARAMETERS-1'!$B$5:$J$44,4, FALSE))</f>
        <v>120.07624015508959</v>
      </c>
      <c r="BL154" s="50">
        <f>$F154*'[1]INTERNAL PARAMETERS-2'!W154*(1-VLOOKUP(X$4,'[1]INTERNAL PARAMETERS-1'!$B$5:$J$44,4, FALSE))</f>
        <v>164.61260598849967</v>
      </c>
      <c r="BM154" s="50">
        <f>$F154*'[1]INTERNAL PARAMETERS-2'!X154*(1-VLOOKUP(Y$4,'[1]INTERNAL PARAMETERS-1'!$B$5:$J$44,4, FALSE))</f>
        <v>28.296787888629769</v>
      </c>
      <c r="BN154" s="50">
        <f>$F154*'[1]INTERNAL PARAMETERS-2'!Y154*(1-VLOOKUP(Z$4,'[1]INTERNAL PARAMETERS-1'!$B$5:$J$44,4, FALSE))</f>
        <v>180.85218393327997</v>
      </c>
      <c r="BO154" s="50">
        <f>$F154*'[1]INTERNAL PARAMETERS-2'!Z154*(1-VLOOKUP(AA$4,'[1]INTERNAL PARAMETERS-1'!$B$5:$J$44,4, FALSE))</f>
        <v>205.70405469509561</v>
      </c>
      <c r="BP154" s="50">
        <f>$F154*'[1]INTERNAL PARAMETERS-2'!AA154*(1-VLOOKUP(AB$4,'[1]INTERNAL PARAMETERS-1'!$B$5:$J$44,4, FALSE))</f>
        <v>93.994041847983198</v>
      </c>
      <c r="BQ154" s="50">
        <f>$F154*'[1]INTERNAL PARAMETERS-2'!AB154*(1-VLOOKUP(AC$4,'[1]INTERNAL PARAMETERS-1'!$B$5:$J$44,4, FALSE))</f>
        <v>555.10589276180565</v>
      </c>
      <c r="BR154" s="50">
        <f>$F154*'[1]INTERNAL PARAMETERS-2'!AC154*(1-VLOOKUP(AD$4,'[1]INTERNAL PARAMETERS-1'!$B$5:$J$44,4, FALSE))</f>
        <v>69.142171086167551</v>
      </c>
      <c r="BS154" s="50">
        <f>$F154*'[1]INTERNAL PARAMETERS-2'!AD154*(1-VLOOKUP(AE$4,'[1]INTERNAL PARAMETERS-1'!$B$5:$J$44,4, FALSE))</f>
        <v>14.025361189785809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20.422691598768893</v>
      </c>
      <c r="CA154" s="50">
        <f>$F154*'[1]INTERNAL PARAMETERS-2'!AL154*(1-VLOOKUP(AM$4,'[1]INTERNAL PARAMETERS-1'!$B$5:$J$44,4, FALSE))</f>
        <v>55.362875405439901</v>
      </c>
      <c r="CB154" s="50">
        <f>$F154*'[1]INTERNAL PARAMETERS-2'!AM154*(1-VLOOKUP(AN$4,'[1]INTERNAL PARAMETERS-1'!$B$5:$J$44,4, FALSE))</f>
        <v>28.050722379571617</v>
      </c>
      <c r="CC154" s="50">
        <f>$F154*'[1]INTERNAL PARAMETERS-2'!AN154*(1-VLOOKUP(AO$4,'[1]INTERNAL PARAMETERS-1'!$B$5:$J$44,4, FALSE))</f>
        <v>44.290300324351925</v>
      </c>
      <c r="CD154" s="50">
        <f>$F154*'[1]INTERNAL PARAMETERS-2'!AO154*(1-VLOOKUP(AP$4,'[1]INTERNAL PARAMETERS-1'!$B$5:$J$44,4, FALSE))</f>
        <v>202.25951039481035</v>
      </c>
      <c r="CE154" s="50">
        <f>$F154*'[1]INTERNAL PARAMETERS-2'!AP154*(1-VLOOKUP(AQ$4,'[1]INTERNAL PARAMETERS-1'!$B$5:$J$44,4, FALSE))</f>
        <v>25.097936270873788</v>
      </c>
      <c r="CF154" s="50">
        <f>$F154*'[1]INTERNAL PARAMETERS-2'!AQ154*(1-VLOOKUP(AR$4,'[1]INTERNAL PARAMETERS-1'!$B$5:$J$44,4, FALSE))</f>
        <v>1.2303275452907618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3728.2652887598838</v>
      </c>
    </row>
    <row r="155" spans="3:87">
      <c r="C155" s="33" t="s">
        <v>8</v>
      </c>
      <c r="D155" s="32" t="s">
        <v>72</v>
      </c>
      <c r="E155" s="32" t="s">
        <v>65</v>
      </c>
      <c r="F155" s="135">
        <f>MHTYP!S155</f>
        <v>2926.9744269842859</v>
      </c>
      <c r="G155" s="51">
        <f>$F155*'[1]INTERNAL PARAMETERS-2'!F155*VLOOKUP(G$4,'[1]INTERNAL PARAMETERS-1'!$B$5:$J$44,4, FALSE)</f>
        <v>16.533893143148834</v>
      </c>
      <c r="H155" s="50">
        <f>$F155*'[1]INTERNAL PARAMETERS-2'!G155*VLOOKUP(H$4,'[1]INTERNAL PARAMETERS-1'!$B$5:$J$44,4, FALSE)</f>
        <v>24.917333296917224</v>
      </c>
      <c r="I155" s="50">
        <f>$F155*'[1]INTERNAL PARAMETERS-2'!H155*VLOOKUP(I$4,'[1]INTERNAL PARAMETERS-1'!$B$5:$J$44,4, FALSE)</f>
        <v>27.964401484640678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0.69866879572114904</v>
      </c>
      <c r="L155" s="50">
        <f>$F155*'[1]INTERNAL PARAMETERS-2'!K155*VLOOKUP(L$4,'[1]INTERNAL PARAMETERS-1'!$B$5:$J$44,4, FALSE)</f>
        <v>0.23298716438794914</v>
      </c>
      <c r="M155" s="50">
        <f>$F155*'[1]INTERNAL PARAMETERS-2'!L155*VLOOKUP(M$4,'[1]INTERNAL PARAMETERS-1'!$B$5:$J$44,4, FALSE)</f>
        <v>3.2602104654964474</v>
      </c>
      <c r="N155" s="50">
        <f>$F155*'[1]INTERNAL PARAMETERS-2'!M155*VLOOKUP(N$4,'[1]INTERNAL PARAMETERS-1'!$B$5:$J$44,4, FALSE)</f>
        <v>7.1841123823115813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3.9587329124962465</v>
      </c>
      <c r="S155" s="50">
        <f>$F155*'[1]INTERNAL PARAMETERS-2'!R155*VLOOKUP(S$4,'[1]INTERNAL PARAMETERS-1'!$B$5:$J$44,4, FALSE)</f>
        <v>9.00410508101041</v>
      </c>
      <c r="T155" s="50">
        <f>$F155*'[1]INTERNAL PARAMETERS-2'!S155*VLOOKUP(T$4,'[1]INTERNAL PARAMETERS-1'!$B$5:$J$44,4, FALSE)</f>
        <v>0.74517841936592932</v>
      </c>
      <c r="U155" s="50">
        <f>$F155*'[1]INTERNAL PARAMETERS-2'!T155*VLOOKUP(U$4,'[1]INTERNAL PARAMETERS-1'!$B$5:$J$44,4, FALSE)</f>
        <v>1.4903568387318586</v>
      </c>
      <c r="V155" s="50">
        <f>$F155*'[1]INTERNAL PARAMETERS-2'!U155*VLOOKUP(V$4,'[1]INTERNAL PARAMETERS-1'!$B$5:$J$44,4, FALSE)</f>
        <v>11.666905431087228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0.93136326266639968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0.23298716438794914</v>
      </c>
      <c r="AI155" s="50">
        <f>$F155*'[1]INTERNAL PARAMETERS-2'!AH155*VLOOKUP(AI$4,'[1]INTERNAL PARAMETERS-1'!$B$5:$J$44,4, FALSE)</f>
        <v>2.5616880184966471</v>
      </c>
      <c r="AJ155" s="50">
        <f>$F155*'[1]INTERNAL PARAMETERS-2'!AI155*VLOOKUP(AJ$4,'[1]INTERNAL PARAMETERS-1'!$B$5:$J$44,4, FALSE)</f>
        <v>3.9587329124962465</v>
      </c>
      <c r="AK155" s="50">
        <f>$F155*'[1]INTERNAL PARAMETERS-2'!AJ155*VLOOKUP(AK$4,'[1]INTERNAL PARAMETERS-1'!$B$5:$J$44,4, FALSE)</f>
        <v>0.23298716438794914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531.32362820817286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61.943998844432492</v>
      </c>
      <c r="BB155" s="50">
        <f>$F155*'[1]INTERNAL PARAMETERS-2'!M155*(1-VLOOKUP(N$4,'[1]INTERNAL PARAMETERS-1'!$B$5:$J$44,4, FALSE))</f>
        <v>136.49813526392003</v>
      </c>
      <c r="BC155" s="50">
        <f>$F155*'[1]INTERNAL PARAMETERS-2'!N155*(1-VLOOKUP(O$4,'[1]INTERNAL PARAMETERS-1'!$B$5:$J$44,4, FALSE))</f>
        <v>171.16126896164548</v>
      </c>
      <c r="BD155" s="50">
        <f>$F155*'[1]INTERNAL PARAMETERS-2'!O155*(1-VLOOKUP(P$4,'[1]INTERNAL PARAMETERS-1'!$B$5:$J$44,4, FALSE))</f>
        <v>102.69670283749875</v>
      </c>
      <c r="BE155" s="50">
        <f>$F155*'[1]INTERNAL PARAMETERS-2'!P155*(1-VLOOKUP(Q$4,'[1]INTERNAL PARAMETERS-1'!$B$5:$J$44,4, FALSE))</f>
        <v>64.505540514207794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171.07799653919778</v>
      </c>
      <c r="BH155" s="50">
        <f>$F155*'[1]INTERNAL PARAMETERS-2'!S155*(1-VLOOKUP(T$4,'[1]INTERNAL PARAMETERS-1'!$B$5:$J$44,4, FALSE))</f>
        <v>6.7066057742933642</v>
      </c>
      <c r="BI155" s="50">
        <f>$F155*'[1]INTERNAL PARAMETERS-2'!T155*(1-VLOOKUP(U$4,'[1]INTERNAL PARAMETERS-1'!$B$5:$J$44,4, FALSE))</f>
        <v>5.9614273549274346</v>
      </c>
      <c r="BJ155" s="50">
        <f>$F155*'[1]INTERNAL PARAMETERS-2'!U155*(1-VLOOKUP(V$4,'[1]INTERNAL PARAMETERS-1'!$B$5:$J$44,4, FALSE))</f>
        <v>66.112464109494297</v>
      </c>
      <c r="BK155" s="50">
        <f>$F155*'[1]INTERNAL PARAMETERS-2'!V155*(1-VLOOKUP(W$4,'[1]INTERNAL PARAMETERS-1'!$B$5:$J$44,4, FALSE))</f>
        <v>81.039726354799313</v>
      </c>
      <c r="BL155" s="50">
        <f>$F155*'[1]INTERNAL PARAMETERS-2'!W155*(1-VLOOKUP(X$4,'[1]INTERNAL PARAMETERS-1'!$B$5:$J$44,4, FALSE))</f>
        <v>117.13488229092684</v>
      </c>
      <c r="BM155" s="50">
        <f>$F155*'[1]INTERNAL PARAMETERS-2'!X155*(1-VLOOKUP(Y$4,'[1]INTERNAL PARAMETERS-1'!$B$5:$J$44,4, FALSE))</f>
        <v>36.793824731848659</v>
      </c>
      <c r="BN155" s="50">
        <f>$F155*'[1]INTERNAL PARAMETERS-2'!Y155*(1-VLOOKUP(Z$4,'[1]INTERNAL PARAMETERS-1'!$B$5:$J$44,4, FALSE))</f>
        <v>174.65432024280852</v>
      </c>
      <c r="BO155" s="50">
        <f>$F155*'[1]INTERNAL PARAMETERS-2'!Z155*(1-VLOOKUP(AA$4,'[1]INTERNAL PARAMETERS-1'!$B$5:$J$44,4, FALSE))</f>
        <v>177.21600826130518</v>
      </c>
      <c r="BP155" s="50">
        <f>$F155*'[1]INTERNAL PARAMETERS-2'!AA155*(1-VLOOKUP(AB$4,'[1]INTERNAL PARAMETERS-1'!$B$5:$J$44,4, FALSE))</f>
        <v>71.258948609588629</v>
      </c>
      <c r="BQ155" s="50">
        <f>$F155*'[1]INTERNAL PARAMETERS-2'!AB155*(1-VLOOKUP(AC$4,'[1]INTERNAL PARAMETERS-1'!$B$5:$J$44,4, FALSE))</f>
        <v>475.29264456164543</v>
      </c>
      <c r="BR155" s="50">
        <f>$F155*'[1]INTERNAL PARAMETERS-2'!AC155*(1-VLOOKUP(AD$4,'[1]INTERNAL PARAMETERS-1'!$B$5:$J$44,4, FALSE))</f>
        <v>50.300348225167646</v>
      </c>
      <c r="BS155" s="50">
        <f>$F155*'[1]INTERNAL PARAMETERS-2'!AD155*(1-VLOOKUP(AE$4,'[1]INTERNAL PARAMETERS-1'!$B$5:$J$44,4, FALSE))</f>
        <v>12.575160230652589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10.71214100787709</v>
      </c>
      <c r="CA155" s="50">
        <f>$F155*'[1]INTERNAL PARAMETERS-2'!AL155*(1-VLOOKUP(AM$4,'[1]INTERNAL PARAMETERS-1'!$B$5:$J$44,4, FALSE))</f>
        <v>51.697685816609955</v>
      </c>
      <c r="CB155" s="50">
        <f>$F155*'[1]INTERNAL PARAMETERS-2'!AM155*(1-VLOOKUP(AN$4,'[1]INTERNAL PARAMETERS-1'!$B$5:$J$44,4, FALSE))</f>
        <v>20.492918753087778</v>
      </c>
      <c r="CC155" s="50">
        <f>$F155*'[1]INTERNAL PARAMETERS-2'!AN155*(1-VLOOKUP(AO$4,'[1]INTERNAL PARAMETERS-1'!$B$5:$J$44,4, FALSE))</f>
        <v>37.492493527569813</v>
      </c>
      <c r="CD155" s="50">
        <f>$F155*'[1]INTERNAL PARAMETERS-2'!AO155*(1-VLOOKUP(AP$4,'[1]INTERNAL PARAMETERS-1'!$B$5:$J$44,4, FALSE))</f>
        <v>154.62737581849663</v>
      </c>
      <c r="CE155" s="50">
        <f>$F155*'[1]INTERNAL PARAMETERS-2'!AP155*(1-VLOOKUP(AQ$4,'[1]INTERNAL PARAMETERS-1'!$B$5:$J$44,4, FALSE))</f>
        <v>17.931230734591132</v>
      </c>
      <c r="CF155" s="50">
        <f>$F155*'[1]INTERNAL PARAMETERS-2'!AQ155*(1-VLOOKUP(AR$4,'[1]INTERNAL PARAMETERS-1'!$B$5:$J$44,4, FALSE))</f>
        <v>3.7260384455509961</v>
      </c>
      <c r="CG155" s="50">
        <f>$F155*'[1]INTERNAL PARAMETERS-2'!AR155*(1-VLOOKUP(AS$4,'[1]INTERNAL PARAMETERS-1'!$B$5:$J$44,4, FALSE))</f>
        <v>0.46568163133319984</v>
      </c>
      <c r="CH155" s="49">
        <f>$F155*'[1]INTERNAL PARAMETERS-2'!AS155*(1-VLOOKUP(AT$4,'[1]INTERNAL PARAMETERS-1'!$B$5:$J$44,4, FALSE))</f>
        <v>0</v>
      </c>
      <c r="CI155" s="48">
        <f t="shared" si="2"/>
        <v>2926.9738415894008</v>
      </c>
    </row>
    <row r="156" spans="3:87">
      <c r="C156" s="33" t="s">
        <v>8</v>
      </c>
      <c r="D156" s="32" t="s">
        <v>72</v>
      </c>
      <c r="E156" s="32" t="s">
        <v>64</v>
      </c>
      <c r="F156" s="135">
        <f>MHTYP!S156</f>
        <v>2644.7922630367334</v>
      </c>
      <c r="G156" s="51">
        <f>$F156*'[1]INTERNAL PARAMETERS-2'!F156*VLOOKUP(G$4,'[1]INTERNAL PARAMETERS-1'!$B$5:$J$44,4, FALSE)</f>
        <v>20.783835519847866</v>
      </c>
      <c r="H156" s="50">
        <f>$F156*'[1]INTERNAL PARAMETERS-2'!G156*VLOOKUP(H$4,'[1]INTERNAL PARAMETERS-1'!$B$5:$J$44,4, FALSE)</f>
        <v>21.785418349859878</v>
      </c>
      <c r="I156" s="50">
        <f>$F156*'[1]INTERNAL PARAMETERS-2'!H156*VLOOKUP(I$4,'[1]INTERNAL PARAMETERS-1'!$B$5:$J$44,4, FALSE)</f>
        <v>24.301528245338559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0.25046182730957867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3.342924852749225</v>
      </c>
      <c r="N156" s="50">
        <f>$F156*'[1]INTERNAL PARAMETERS-2'!M156*VLOOKUP(N$4,'[1]INTERNAL PARAMETERS-1'!$B$5:$J$44,4, FALSE)</f>
        <v>5.4463413635036542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3.5056721446551902</v>
      </c>
      <c r="S156" s="50">
        <f>$F156*'[1]INTERNAL PARAMETERS-2'!R156*VLOOKUP(S$4,'[1]INTERNAL PARAMETERS-1'!$B$5:$J$44,4, FALSE)</f>
        <v>7.4374732187308581</v>
      </c>
      <c r="T156" s="50">
        <f>$F156*'[1]INTERNAL PARAMETERS-2'!S156*VLOOKUP(T$4,'[1]INTERNAL PARAMETERS-1'!$B$5:$J$44,4, FALSE)</f>
        <v>0.77627297712391163</v>
      </c>
      <c r="U156" s="50">
        <f>$F156*'[1]INTERNAL PARAMETERS-2'!T156*VLOOKUP(U$4,'[1]INTERNAL PARAMETERS-1'!$B$5:$J$44,4, FALSE)</f>
        <v>1.4523612233239918</v>
      </c>
      <c r="V156" s="50">
        <f>$F156*'[1]INTERNAL PARAMETERS-2'!U156*VLOOKUP(V$4,'[1]INTERNAL PARAMETERS-1'!$B$5:$J$44,4, FALSE)</f>
        <v>10.892669503045992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1.5025064846311682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0.75112100270243232</v>
      </c>
      <c r="AI156" s="50">
        <f>$F156*'[1]INTERNAL PARAMETERS-2'!AH156*VLOOKUP(AI$4,'[1]INTERNAL PARAMETERS-1'!$B$5:$J$44,4, FALSE)</f>
        <v>2.7545511419527582</v>
      </c>
      <c r="AJ156" s="50">
        <f>$F156*'[1]INTERNAL PARAMETERS-2'!AI156*VLOOKUP(AJ$4,'[1]INTERNAL PARAMETERS-1'!$B$5:$J$44,4, FALSE)</f>
        <v>4.0065957992743471</v>
      </c>
      <c r="AK156" s="50">
        <f>$F156*'[1]INTERNAL PARAMETERS-2'!AJ156*VLOOKUP(AK$4,'[1]INTERNAL PARAMETERS-1'!$B$5:$J$44,4, FALSE)</f>
        <v>0.75112100270243232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461.72903666143259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63.515572202235269</v>
      </c>
      <c r="BB156" s="50">
        <f>$F156*'[1]INTERNAL PARAMETERS-2'!M156*(1-VLOOKUP(N$4,'[1]INTERNAL PARAMETERS-1'!$B$5:$J$44,4, FALSE))</f>
        <v>103.48048590656941</v>
      </c>
      <c r="BC156" s="50">
        <f>$F156*'[1]INTERNAL PARAMETERS-2'!N156*(1-VLOOKUP(O$4,'[1]INTERNAL PARAMETERS-1'!$B$5:$J$44,4, FALSE))</f>
        <v>187.05346176172557</v>
      </c>
      <c r="BD156" s="50">
        <f>$F156*'[1]INTERNAL PARAMETERS-2'!O156*(1-VLOOKUP(P$4,'[1]INTERNAL PARAMETERS-1'!$B$5:$J$44,4, FALSE))</f>
        <v>80.881185633605256</v>
      </c>
      <c r="BE156" s="50">
        <f>$F156*'[1]INTERNAL PARAMETERS-2'!P156*(1-VLOOKUP(Q$4,'[1]INTERNAL PARAMETERS-1'!$B$5:$J$44,4, FALSE))</f>
        <v>66.608035227674918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141.31199115588629</v>
      </c>
      <c r="BH156" s="50">
        <f>$F156*'[1]INTERNAL PARAMETERS-2'!S156*(1-VLOOKUP(T$4,'[1]INTERNAL PARAMETERS-1'!$B$5:$J$44,4, FALSE))</f>
        <v>6.9864567941152051</v>
      </c>
      <c r="BI156" s="50">
        <f>$F156*'[1]INTERNAL PARAMETERS-2'!T156*(1-VLOOKUP(U$4,'[1]INTERNAL PARAMETERS-1'!$B$5:$J$44,4, FALSE))</f>
        <v>5.809444893295967</v>
      </c>
      <c r="BJ156" s="50">
        <f>$F156*'[1]INTERNAL PARAMETERS-2'!U156*(1-VLOOKUP(V$4,'[1]INTERNAL PARAMETERS-1'!$B$5:$J$44,4, FALSE))</f>
        <v>61.725127183927285</v>
      </c>
      <c r="BK156" s="50">
        <f>$F156*'[1]INTERNAL PARAMETERS-2'!V156*(1-VLOOKUP(W$4,'[1]INTERNAL PARAMETERS-1'!$B$5:$J$44,4, FALSE))</f>
        <v>74.370764998914041</v>
      </c>
      <c r="BL156" s="50">
        <f>$F156*'[1]INTERNAL PARAMETERS-2'!W156*(1-VLOOKUP(X$4,'[1]INTERNAL PARAMETERS-1'!$B$5:$J$44,4, FALSE))</f>
        <v>105.67161695272746</v>
      </c>
      <c r="BM156" s="50">
        <f>$F156*'[1]INTERNAL PARAMETERS-2'!X156*(1-VLOOKUP(Y$4,'[1]INTERNAL PARAMETERS-1'!$B$5:$J$44,4, FALSE))</f>
        <v>40.565823730457417</v>
      </c>
      <c r="BN156" s="50">
        <f>$F156*'[1]INTERNAL PARAMETERS-2'!Y156*(1-VLOOKUP(Z$4,'[1]INTERNAL PARAMETERS-1'!$B$5:$J$44,4, FALSE))</f>
        <v>155.25195063251928</v>
      </c>
      <c r="BO156" s="50">
        <f>$F156*'[1]INTERNAL PARAMETERS-2'!Z156*(1-VLOOKUP(AA$4,'[1]INTERNAL PARAMETERS-1'!$B$5:$J$44,4, FALSE))</f>
        <v>160.00966743449607</v>
      </c>
      <c r="BP156" s="50">
        <f>$F156*'[1]INTERNAL PARAMETERS-2'!AA156*(1-VLOOKUP(AB$4,'[1]INTERNAL PARAMETERS-1'!$B$5:$J$44,4, FALSE))</f>
        <v>65.355990570353327</v>
      </c>
      <c r="BQ156" s="50">
        <f>$F156*'[1]INTERNAL PARAMETERS-2'!AB156*(1-VLOOKUP(AC$4,'[1]INTERNAL PARAMETERS-1'!$B$5:$J$44,4, FALSE))</f>
        <v>434.70546177105399</v>
      </c>
      <c r="BR156" s="50">
        <f>$F156*'[1]INTERNAL PARAMETERS-2'!AC156*(1-VLOOKUP(AD$4,'[1]INTERNAL PARAMETERS-1'!$B$5:$J$44,4, FALSE))</f>
        <v>42.819451217791013</v>
      </c>
      <c r="BS156" s="50">
        <f>$F156*'[1]INTERNAL PARAMETERS-2'!AD156*(1-VLOOKUP(AE$4,'[1]INTERNAL PARAMETERS-1'!$B$5:$J$44,4, FALSE))</f>
        <v>9.2649717766439803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10.767478261275148</v>
      </c>
      <c r="CA156" s="50">
        <f>$F156*'[1]INTERNAL PARAMETERS-2'!AL156*(1-VLOOKUP(AM$4,'[1]INTERNAL PARAMETERS-1'!$B$5:$J$44,4, FALSE))</f>
        <v>55.089435963697341</v>
      </c>
      <c r="CB156" s="50">
        <f>$F156*'[1]INTERNAL PARAMETERS-2'!AM156*(1-VLOOKUP(AN$4,'[1]INTERNAL PARAMETERS-1'!$B$5:$J$44,4, FALSE))</f>
        <v>16.777239720573519</v>
      </c>
      <c r="CC156" s="50">
        <f>$F156*'[1]INTERNAL PARAMETERS-2'!AN156*(1-VLOOKUP(AO$4,'[1]INTERNAL PARAMETERS-1'!$B$5:$J$44,4, FALSE))</f>
        <v>35.307183273861483</v>
      </c>
      <c r="CD156" s="50">
        <f>$F156*'[1]INTERNAL PARAMETERS-2'!AO156*(1-VLOOKUP(AP$4,'[1]INTERNAL PARAMETERS-1'!$B$5:$J$44,4, FALSE))</f>
        <v>134.96903876729058</v>
      </c>
      <c r="CE156" s="50">
        <f>$F156*'[1]INTERNAL PARAMETERS-2'!AP156*(1-VLOOKUP(AQ$4,'[1]INTERNAL PARAMETERS-1'!$B$5:$J$44,4, FALSE))</f>
        <v>13.772226751311182</v>
      </c>
      <c r="CF156" s="50">
        <f>$F156*'[1]INTERNAL PARAMETERS-2'!AQ156*(1-VLOOKUP(AR$4,'[1]INTERNAL PARAMETERS-1'!$B$5:$J$44,4, FALSE))</f>
        <v>1.2520446573215895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2644.7919985575068</v>
      </c>
    </row>
    <row r="157" spans="3:87">
      <c r="C157" s="33" t="s">
        <v>8</v>
      </c>
      <c r="D157" s="32" t="s">
        <v>72</v>
      </c>
      <c r="E157" s="32" t="s">
        <v>63</v>
      </c>
      <c r="F157" s="135">
        <f>MHTYP!S157</f>
        <v>2216.1948253428086</v>
      </c>
      <c r="G157" s="51">
        <f>$F157*'[1]INTERNAL PARAMETERS-2'!F157*VLOOKUP(G$4,'[1]INTERNAL PARAMETERS-1'!$B$5:$J$44,4, FALSE)</f>
        <v>16.670217476228608</v>
      </c>
      <c r="H157" s="50">
        <f>$F157*'[1]INTERNAL PARAMETERS-2'!G157*VLOOKUP(H$4,'[1]INTERNAL PARAMETERS-1'!$B$5:$J$44,4, FALSE)</f>
        <v>15.965910760734662</v>
      </c>
      <c r="I157" s="50">
        <f>$F157*'[1]INTERNAL PARAMETERS-2'!H157*VLOOKUP(I$4,'[1]INTERNAL PARAMETERS-1'!$B$5:$J$44,4, FALSE)</f>
        <v>20.923793447431439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0.46961168349014115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3.1579446544239822</v>
      </c>
      <c r="N157" s="50">
        <f>$F157*'[1]INTERNAL PARAMETERS-2'!M157*VLOOKUP(N$4,'[1]INTERNAL PARAMETERS-1'!$B$5:$J$44,4, FALSE)</f>
        <v>4.320161544730257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2.8174484814583125</v>
      </c>
      <c r="S157" s="50">
        <f>$F157*'[1]INTERNAL PARAMETERS-2'!R157*VLOOKUP(S$4,'[1]INTERNAL PARAMETERS-1'!$B$5:$J$44,4, FALSE)</f>
        <v>5.6663226055399871</v>
      </c>
      <c r="T157" s="50">
        <f>$F157*'[1]INTERNAL PARAMETERS-2'!S157*VLOOKUP(T$4,'[1]INTERNAL PARAMETERS-1'!$B$5:$J$44,4, FALSE)</f>
        <v>0.42262835319287362</v>
      </c>
      <c r="U157" s="50">
        <f>$F157*'[1]INTERNAL PARAMETERS-2'!T157*VLOOKUP(U$4,'[1]INTERNAL PARAMETERS-1'!$B$5:$J$44,4, FALSE)</f>
        <v>0.46956735959363433</v>
      </c>
      <c r="V157" s="50">
        <f>$F157*'[1]INTERNAL PARAMETERS-2'!U157*VLOOKUP(V$4,'[1]INTERNAL PARAMETERS-1'!$B$5:$J$44,4, FALSE)</f>
        <v>10.283864252908868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0.9392233669802823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0.46961168349014115</v>
      </c>
      <c r="AI157" s="50">
        <f>$F157*'[1]INTERNAL PARAMETERS-2'!AH157*VLOOKUP(AI$4,'[1]INTERNAL PARAMETERS-1'!$B$5:$J$44,4, FALSE)</f>
        <v>1.8782251144780302</v>
      </c>
      <c r="AJ157" s="50">
        <f>$F157*'[1]INTERNAL PARAMETERS-2'!AI157*VLOOKUP(AJ$4,'[1]INTERNAL PARAMETERS-1'!$B$5:$J$44,4, FALSE)</f>
        <v>1.4088350504704235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397.55207550119729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60.000948434055651</v>
      </c>
      <c r="BB157" s="50">
        <f>$F157*'[1]INTERNAL PARAMETERS-2'!M157*(1-VLOOKUP(N$4,'[1]INTERNAL PARAMETERS-1'!$B$5:$J$44,4, FALSE))</f>
        <v>82.08306934987489</v>
      </c>
      <c r="BC157" s="50">
        <f>$F157*'[1]INTERNAL PARAMETERS-2'!N157*(1-VLOOKUP(O$4,'[1]INTERNAL PARAMETERS-1'!$B$5:$J$44,4, FALSE))</f>
        <v>186.8939258159844</v>
      </c>
      <c r="BD157" s="50">
        <f>$F157*'[1]INTERNAL PARAMETERS-2'!O157*(1-VLOOKUP(P$4,'[1]INTERNAL PARAMETERS-1'!$B$5:$J$44,4, FALSE))</f>
        <v>63.863199803973579</v>
      </c>
      <c r="BE157" s="50">
        <f>$F157*'[1]INTERNAL PARAMETERS-2'!P157*(1-VLOOKUP(Q$4,'[1]INTERNAL PARAMETERS-1'!$B$5:$J$44,4, FALSE))</f>
        <v>57.054384442072873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107.66012950525975</v>
      </c>
      <c r="BH157" s="50">
        <f>$F157*'[1]INTERNAL PARAMETERS-2'!S157*(1-VLOOKUP(T$4,'[1]INTERNAL PARAMETERS-1'!$B$5:$J$44,4, FALSE))</f>
        <v>3.8036551787358626</v>
      </c>
      <c r="BI157" s="50">
        <f>$F157*'[1]INTERNAL PARAMETERS-2'!T157*(1-VLOOKUP(U$4,'[1]INTERNAL PARAMETERS-1'!$B$5:$J$44,4, FALSE))</f>
        <v>1.8782694383745373</v>
      </c>
      <c r="BJ157" s="50">
        <f>$F157*'[1]INTERNAL PARAMETERS-2'!U157*(1-VLOOKUP(V$4,'[1]INTERNAL PARAMETERS-1'!$B$5:$J$44,4, FALSE))</f>
        <v>58.275230766483588</v>
      </c>
      <c r="BK157" s="50">
        <f>$F157*'[1]INTERNAL PARAMETERS-2'!V157*(1-VLOOKUP(W$4,'[1]INTERNAL PARAMETERS-1'!$B$5:$J$44,4, FALSE))</f>
        <v>69.263401734886401</v>
      </c>
      <c r="BL157" s="50">
        <f>$F157*'[1]INTERNAL PARAMETERS-2'!W157*(1-VLOOKUP(X$4,'[1]INTERNAL PARAMETERS-1'!$B$5:$J$44,4, FALSE))</f>
        <v>95.090492990466416</v>
      </c>
      <c r="BM157" s="50">
        <f>$F157*'[1]INTERNAL PARAMETERS-2'!X157*(1-VLOOKUP(Y$4,'[1]INTERNAL PARAMETERS-1'!$B$5:$J$44,4, FALSE))</f>
        <v>40.618861997848065</v>
      </c>
      <c r="BN157" s="50">
        <f>$F157*'[1]INTERNAL PARAMETERS-2'!Y157*(1-VLOOKUP(Z$4,'[1]INTERNAL PARAMETERS-1'!$B$5:$J$44,4, FALSE))</f>
        <v>127.72639960794716</v>
      </c>
      <c r="BO157" s="50">
        <f>$F157*'[1]INTERNAL PARAMETERS-2'!Z157*(1-VLOOKUP(AA$4,'[1]INTERNAL PARAMETERS-1'!$B$5:$J$44,4, FALSE))</f>
        <v>120.68266759456012</v>
      </c>
      <c r="BP157" s="50">
        <f>$F157*'[1]INTERNAL PARAMETERS-2'!AA157*(1-VLOOKUP(AB$4,'[1]INTERNAL PARAMETERS-1'!$B$5:$J$44,4, FALSE))</f>
        <v>44.140838814282851</v>
      </c>
      <c r="BQ157" s="50">
        <f>$F157*'[1]INTERNAL PARAMETERS-2'!AB157*(1-VLOOKUP(AC$4,'[1]INTERNAL PARAMETERS-1'!$B$5:$J$44,4, FALSE))</f>
        <v>374.49215834746275</v>
      </c>
      <c r="BR157" s="50">
        <f>$F157*'[1]INTERNAL PARAMETERS-2'!AC157*(1-VLOOKUP(AD$4,'[1]INTERNAL PARAMETERS-1'!$B$5:$J$44,4, FALSE))</f>
        <v>32.401211585476929</v>
      </c>
      <c r="BS157" s="50">
        <f>$F157*'[1]INTERNAL PARAMETERS-2'!AD157*(1-VLOOKUP(AE$4,'[1]INTERNAL PARAMETERS-1'!$B$5:$J$44,4, FALSE))</f>
        <v>5.8698136144029629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8.2176504123711336</v>
      </c>
      <c r="CA157" s="50">
        <f>$F157*'[1]INTERNAL PARAMETERS-2'!AL157*(1-VLOOKUP(AM$4,'[1]INTERNAL PARAMETERS-1'!$B$5:$J$44,4, FALSE))</f>
        <v>39.444943598863972</v>
      </c>
      <c r="CB157" s="50">
        <f>$F157*'[1]INTERNAL PARAMETERS-2'!AM157*(1-VLOOKUP(AN$4,'[1]INTERNAL PARAMETERS-1'!$B$5:$J$44,4, FALSE))</f>
        <v>10.330792178335502</v>
      </c>
      <c r="CC157" s="50">
        <f>$F157*'[1]INTERNAL PARAMETERS-2'!AN157*(1-VLOOKUP(AO$4,'[1]INTERNAL PARAMETERS-1'!$B$5:$J$44,4, FALSE))</f>
        <v>25.357479572089883</v>
      </c>
      <c r="CD157" s="50">
        <f>$F157*'[1]INTERNAL PARAMETERS-2'!AO157*(1-VLOOKUP(AP$4,'[1]INTERNAL PARAMETERS-1'!$B$5:$J$44,4, FALSE))</f>
        <v>102.83853171934742</v>
      </c>
      <c r="CE157" s="50">
        <f>$F157*'[1]INTERNAL PARAMETERS-2'!AP157*(1-VLOOKUP(AQ$4,'[1]INTERNAL PARAMETERS-1'!$B$5:$J$44,4, FALSE))</f>
        <v>13.383157311280154</v>
      </c>
      <c r="CF157" s="50">
        <f>$F157*'[1]INTERNAL PARAMETERS-2'!AQ157*(1-VLOOKUP(AR$4,'[1]INTERNAL PARAMETERS-1'!$B$5:$J$44,4, FALSE))</f>
        <v>1.4088350504704235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2216.1954902012558</v>
      </c>
    </row>
    <row r="158" spans="3:87">
      <c r="C158" s="33" t="s">
        <v>8</v>
      </c>
      <c r="D158" s="32" t="s">
        <v>72</v>
      </c>
      <c r="E158" s="32" t="s">
        <v>62</v>
      </c>
      <c r="F158" s="135">
        <f>MHTYP!S158</f>
        <v>1687.7687919127216</v>
      </c>
      <c r="G158" s="51">
        <f>$F158*'[1]INTERNAL PARAMETERS-2'!F158*VLOOKUP(G$4,'[1]INTERNAL PARAMETERS-1'!$B$5:$J$44,4, FALSE)</f>
        <v>15.245446720468422</v>
      </c>
      <c r="H158" s="50">
        <f>$F158*'[1]INTERNAL PARAMETERS-2'!G158*VLOOKUP(H$4,'[1]INTERNAL PARAMETERS-1'!$B$5:$J$44,4, FALSE)</f>
        <v>10.366951027444701</v>
      </c>
      <c r="I158" s="50">
        <f>$F158*'[1]INTERNAL PARAMETERS-2'!H158*VLOOKUP(I$4,'[1]INTERNAL PARAMETERS-1'!$B$5:$J$44,4, FALSE)</f>
        <v>15.574316908416577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0.20320736254629168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3.3336640400980886</v>
      </c>
      <c r="N158" s="50">
        <f>$F158*'[1]INTERNAL PARAMETERS-2'!M158*VLOOKUP(N$4,'[1]INTERNAL PARAMETERS-1'!$B$5:$J$44,4, FALSE)</f>
        <v>2.7441770341467326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2.0327487329796821</v>
      </c>
      <c r="S158" s="50">
        <f>$F158*'[1]INTERNAL PARAMETERS-2'!R158*VLOOKUP(S$4,'[1]INTERNAL PARAMETERS-1'!$B$5:$J$44,4, FALSE)</f>
        <v>4.2142236519027128</v>
      </c>
      <c r="T158" s="50">
        <f>$F158*'[1]INTERNAL PARAMETERS-2'!S158*VLOOKUP(T$4,'[1]INTERNAL PARAMETERS-1'!$B$5:$J$44,4, FALSE)</f>
        <v>0.56916626969672712</v>
      </c>
      <c r="U158" s="50">
        <f>$F158*'[1]INTERNAL PARAMETERS-2'!T158*VLOOKUP(U$4,'[1]INTERNAL PARAMETERS-1'!$B$5:$J$44,4, FALSE)</f>
        <v>0.73178279279751779</v>
      </c>
      <c r="V158" s="50">
        <f>$F158*'[1]INTERNAL PARAMETERS-2'!U158*VLOOKUP(V$4,'[1]INTERNAL PARAMETERS-1'!$B$5:$J$44,4, FALSE)</f>
        <v>6.6774884483234915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0.40658350197177462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0.40658350197177462</v>
      </c>
      <c r="AI158" s="50">
        <f>$F158*'[1]INTERNAL PARAMETERS-2'!AH158*VLOOKUP(AI$4,'[1]INTERNAL PARAMETERS-1'!$B$5:$J$44,4, FALSE)</f>
        <v>0.81316700394354924</v>
      </c>
      <c r="AJ158" s="50">
        <f>$F158*'[1]INTERNAL PARAMETERS-2'!AI158*VLOOKUP(AJ$4,'[1]INTERNAL PARAMETERS-1'!$B$5:$J$44,4, FALSE)</f>
        <v>1.6261652310079071</v>
      </c>
      <c r="AK158" s="50">
        <f>$F158*'[1]INTERNAL PARAMETERS-2'!AJ158*VLOOKUP(AK$4,'[1]INTERNAL PARAMETERS-1'!$B$5:$J$44,4, FALSE)</f>
        <v>0.20320736254629168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295.91202125991498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63.339616761863674</v>
      </c>
      <c r="BB158" s="50">
        <f>$F158*'[1]INTERNAL PARAMETERS-2'!M158*(1-VLOOKUP(N$4,'[1]INTERNAL PARAMETERS-1'!$B$5:$J$44,4, FALSE))</f>
        <v>52.139363648787914</v>
      </c>
      <c r="BC158" s="50">
        <f>$F158*'[1]INTERNAL PARAMETERS-2'!N158*(1-VLOOKUP(O$4,'[1]INTERNAL PARAMETERS-1'!$B$5:$J$44,4, FALSE))</f>
        <v>163.8372862679812</v>
      </c>
      <c r="BD158" s="50">
        <f>$F158*'[1]INTERNAL PARAMETERS-2'!O158*(1-VLOOKUP(P$4,'[1]INTERNAL PARAMETERS-1'!$B$5:$J$44,4, FALSE))</f>
        <v>45.329756659433492</v>
      </c>
      <c r="BE158" s="50">
        <f>$F158*'[1]INTERNAL PARAMETERS-2'!P158*(1-VLOOKUP(Q$4,'[1]INTERNAL PARAMETERS-1'!$B$5:$J$44,4, FALSE))</f>
        <v>42.890424424482035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80.070249386151545</v>
      </c>
      <c r="BH158" s="50">
        <f>$F158*'[1]INTERNAL PARAMETERS-2'!S158*(1-VLOOKUP(T$4,'[1]INTERNAL PARAMETERS-1'!$B$5:$J$44,4, FALSE))</f>
        <v>5.1224964272705433</v>
      </c>
      <c r="BI158" s="50">
        <f>$F158*'[1]INTERNAL PARAMETERS-2'!T158*(1-VLOOKUP(U$4,'[1]INTERNAL PARAMETERS-1'!$B$5:$J$44,4, FALSE))</f>
        <v>2.9271311711900712</v>
      </c>
      <c r="BJ158" s="50">
        <f>$F158*'[1]INTERNAL PARAMETERS-2'!U158*(1-VLOOKUP(V$4,'[1]INTERNAL PARAMETERS-1'!$B$5:$J$44,4, FALSE))</f>
        <v>37.839101207166451</v>
      </c>
      <c r="BK158" s="50">
        <f>$F158*'[1]INTERNAL PARAMETERS-2'!V158*(1-VLOOKUP(W$4,'[1]INTERNAL PARAMETERS-1'!$B$5:$J$44,4, FALSE))</f>
        <v>57.729287642978683</v>
      </c>
      <c r="BL158" s="50">
        <f>$F158*'[1]INTERNAL PARAMETERS-2'!W158*(1-VLOOKUP(X$4,'[1]INTERNAL PARAMETERS-1'!$B$5:$J$44,4, FALSE))</f>
        <v>65.453699072925644</v>
      </c>
      <c r="BM158" s="50">
        <f>$F158*'[1]INTERNAL PARAMETERS-2'!X158*(1-VLOOKUP(Y$4,'[1]INTERNAL PARAMETERS-1'!$B$5:$J$44,4, FALSE))</f>
        <v>37.402137866940244</v>
      </c>
      <c r="BN158" s="50">
        <f>$F158*'[1]INTERNAL PARAMETERS-2'!Y158*(1-VLOOKUP(Z$4,'[1]INTERNAL PARAMETERS-1'!$B$5:$J$44,4, FALSE))</f>
        <v>101.02629556943249</v>
      </c>
      <c r="BO158" s="50">
        <f>$F158*'[1]INTERNAL PARAMETERS-2'!Z158*(1-VLOOKUP(AA$4,'[1]INTERNAL PARAMETERS-1'!$B$5:$J$44,4, FALSE))</f>
        <v>93.911675004003598</v>
      </c>
      <c r="BP158" s="50">
        <f>$F158*'[1]INTERNAL PARAMETERS-2'!AA158*(1-VLOOKUP(AB$4,'[1]INTERNAL PARAMETERS-1'!$B$5:$J$44,4, FALSE))</f>
        <v>34.962805631988786</v>
      </c>
      <c r="BQ158" s="50">
        <f>$F158*'[1]INTERNAL PARAMETERS-2'!AB158*(1-VLOOKUP(AC$4,'[1]INTERNAL PARAMETERS-1'!$B$5:$J$44,4, FALSE))</f>
        <v>273.8075749963968</v>
      </c>
      <c r="BR158" s="50">
        <f>$F158*'[1]INTERNAL PARAMETERS-2'!AC158*(1-VLOOKUP(AD$4,'[1]INTERNAL PARAMETERS-1'!$B$5:$J$44,4, FALSE))</f>
        <v>18.294569819937944</v>
      </c>
      <c r="BS158" s="50">
        <f>$F158*'[1]INTERNAL PARAMETERS-2'!AD158*(1-VLOOKUP(AE$4,'[1]INTERNAL PARAMETERS-1'!$B$5:$J$44,4, FALSE))</f>
        <v>6.5046609240316284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6.7080370634571116</v>
      </c>
      <c r="CA158" s="50">
        <f>$F158*'[1]INTERNAL PARAMETERS-2'!AL158*(1-VLOOKUP(AM$4,'[1]INTERNAL PARAMETERS-1'!$B$5:$J$44,4, FALSE))</f>
        <v>21.750107644500051</v>
      </c>
      <c r="CB158" s="50">
        <f>$F158*'[1]INTERNAL PARAMETERS-2'!AM158*(1-VLOOKUP(AN$4,'[1]INTERNAL PARAMETERS-1'!$B$5:$J$44,4, FALSE))</f>
        <v>5.6916626969672706</v>
      </c>
      <c r="CC158" s="50">
        <f>$F158*'[1]INTERNAL PARAMETERS-2'!AN158*(1-VLOOKUP(AO$4,'[1]INTERNAL PARAMETERS-1'!$B$5:$J$44,4, FALSE))</f>
        <v>24.3926472419978</v>
      </c>
      <c r="CD158" s="50">
        <f>$F158*'[1]INTERNAL PARAMETERS-2'!AO158*(1-VLOOKUP(AP$4,'[1]INTERNAL PARAMETERS-1'!$B$5:$J$44,4, FALSE))</f>
        <v>73.584525227965173</v>
      </c>
      <c r="CE158" s="50">
        <f>$F158*'[1]INTERNAL PARAMETERS-2'!AP158*(1-VLOOKUP(AQ$4,'[1]INTERNAL PARAMETERS-1'!$B$5:$J$44,4, FALSE))</f>
        <v>10.976741891962767</v>
      </c>
      <c r="CF158" s="50">
        <f>$F158*'[1]INTERNAL PARAMETERS-2'!AQ158*(1-VLOOKUP(AR$4,'[1]INTERNAL PARAMETERS-1'!$B$5:$J$44,4, FALSE))</f>
        <v>1.016374366489841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1687.7691294664805</v>
      </c>
    </row>
    <row r="159" spans="3:87">
      <c r="C159" s="33" t="s">
        <v>8</v>
      </c>
      <c r="D159" s="32" t="s">
        <v>72</v>
      </c>
      <c r="E159" s="32" t="s">
        <v>61</v>
      </c>
      <c r="F159" s="135">
        <f>MHTYP!S159</f>
        <v>1332.3789910919829</v>
      </c>
      <c r="G159" s="51">
        <f>$F159*'[1]INTERNAL PARAMETERS-2'!F159*VLOOKUP(G$4,'[1]INTERNAL PARAMETERS-1'!$B$5:$J$44,4, FALSE)</f>
        <v>10.663428779406466</v>
      </c>
      <c r="H159" s="50">
        <f>$F159*'[1]INTERNAL PARAMETERS-2'!G159*VLOOKUP(H$4,'[1]INTERNAL PARAMETERS-1'!$B$5:$J$44,4, FALSE)</f>
        <v>5.8832526730657602</v>
      </c>
      <c r="I159" s="50">
        <f>$F159*'[1]INTERNAL PARAMETERS-2'!H159*VLOOKUP(I$4,'[1]INTERNAL PARAMETERS-1'!$B$5:$J$44,4, FALSE)</f>
        <v>12.50575584365404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2.9692199054383952</v>
      </c>
      <c r="N159" s="50">
        <f>$F159*'[1]INTERNAL PARAMETERS-2'!M159*VLOOKUP(N$4,'[1]INTERNAL PARAMETERS-1'!$B$5:$J$44,4, FALSE)</f>
        <v>1.9856044390546495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1.2869448674957462</v>
      </c>
      <c r="S159" s="50">
        <f>$F159*'[1]INTERNAL PARAMETERS-2'!R159*VLOOKUP(S$4,'[1]INTERNAL PARAMETERS-1'!$B$5:$J$44,4, FALSE)</f>
        <v>3.6273018748235915</v>
      </c>
      <c r="T159" s="50">
        <f>$F159*'[1]INTERNAL PARAMETERS-2'!S159*VLOOKUP(T$4,'[1]INTERNAL PARAMETERS-1'!$B$5:$J$44,4, FALSE)</f>
        <v>0.2390021434220799</v>
      </c>
      <c r="U159" s="50">
        <f>$F159*'[1]INTERNAL PARAMETERS-2'!T159*VLOOKUP(U$4,'[1]INTERNAL PARAMETERS-1'!$B$5:$J$44,4, FALSE)</f>
        <v>0.6986462477689922</v>
      </c>
      <c r="V159" s="50">
        <f>$F159*'[1]INTERNAL PARAMETERS-2'!U159*VLOOKUP(V$4,'[1]INTERNAL PARAMETERS-1'!$B$5:$J$44,4, FALSE)</f>
        <v>5.405268371906466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0.73547320308277453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1.2869448674957462</v>
      </c>
      <c r="AJ159" s="50">
        <f>$F159*'[1]INTERNAL PARAMETERS-2'!AI159*VLOOKUP(AJ$4,'[1]INTERNAL PARAMETERS-1'!$B$5:$J$44,4, FALSE)</f>
        <v>1.2869448674957462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237.60936102942674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56.415178203329496</v>
      </c>
      <c r="BB159" s="50">
        <f>$F159*'[1]INTERNAL PARAMETERS-2'!M159*(1-VLOOKUP(N$4,'[1]INTERNAL PARAMETERS-1'!$B$5:$J$44,4, FALSE))</f>
        <v>37.726484342038333</v>
      </c>
      <c r="BC159" s="50">
        <f>$F159*'[1]INTERNAL PARAMETERS-2'!N159*(1-VLOOKUP(O$4,'[1]INTERNAL PARAMETERS-1'!$B$5:$J$44,4, FALSE))</f>
        <v>130.53530156366733</v>
      </c>
      <c r="BD159" s="50">
        <f>$F159*'[1]INTERNAL PARAMETERS-2'!O159*(1-VLOOKUP(P$4,'[1]INTERNAL PARAMETERS-1'!$B$5:$J$44,4, FALSE))</f>
        <v>32.725759541302175</v>
      </c>
      <c r="BE159" s="50">
        <f>$F159*'[1]INTERNAL PARAMETERS-2'!P159*(1-VLOOKUP(Q$4,'[1]INTERNAL PARAMETERS-1'!$B$5:$J$44,4, FALSE))</f>
        <v>36.9543307453308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68.918735621648224</v>
      </c>
      <c r="BH159" s="50">
        <f>$F159*'[1]INTERNAL PARAMETERS-2'!S159*(1-VLOOKUP(T$4,'[1]INTERNAL PARAMETERS-1'!$B$5:$J$44,4, FALSE))</f>
        <v>2.1510192907987191</v>
      </c>
      <c r="BI159" s="50">
        <f>$F159*'[1]INTERNAL PARAMETERS-2'!T159*(1-VLOOKUP(U$4,'[1]INTERNAL PARAMETERS-1'!$B$5:$J$44,4, FALSE))</f>
        <v>2.7945849910759688</v>
      </c>
      <c r="BJ159" s="50">
        <f>$F159*'[1]INTERNAL PARAMETERS-2'!U159*(1-VLOOKUP(V$4,'[1]INTERNAL PARAMETERS-1'!$B$5:$J$44,4, FALSE))</f>
        <v>30.629854107469974</v>
      </c>
      <c r="BK159" s="50">
        <f>$F159*'[1]INTERNAL PARAMETERS-2'!V159*(1-VLOOKUP(W$4,'[1]INTERNAL PARAMETERS-1'!$B$5:$J$44,4, FALSE))</f>
        <v>36.03512247937644</v>
      </c>
      <c r="BL159" s="50">
        <f>$F159*'[1]INTERNAL PARAMETERS-2'!W159*(1-VLOOKUP(X$4,'[1]INTERNAL PARAMETERS-1'!$B$5:$J$44,4, FALSE))</f>
        <v>57.729716639730761</v>
      </c>
      <c r="BM159" s="50">
        <f>$F159*'[1]INTERNAL PARAMETERS-2'!X159*(1-VLOOKUP(Y$4,'[1]INTERNAL PARAMETERS-1'!$B$5:$J$44,4, FALSE))</f>
        <v>39.160617116680015</v>
      </c>
      <c r="BN159" s="50">
        <f>$F159*'[1]INTERNAL PARAMETERS-2'!Y159*(1-VLOOKUP(Z$4,'[1]INTERNAL PARAMETERS-1'!$B$5:$J$44,4, FALSE))</f>
        <v>78.504969296231621</v>
      </c>
      <c r="BO159" s="50">
        <f>$F159*'[1]INTERNAL PARAMETERS-2'!Z159*(1-VLOOKUP(AA$4,'[1]INTERNAL PARAMETERS-1'!$B$5:$J$44,4, FALSE))</f>
        <v>66.370727348558717</v>
      </c>
      <c r="BP159" s="50">
        <f>$F159*'[1]INTERNAL PARAMETERS-2'!AA159*(1-VLOOKUP(AB$4,'[1]INTERNAL PARAMETERS-1'!$B$5:$J$44,4, FALSE))</f>
        <v>26.10703366515364</v>
      </c>
      <c r="BQ159" s="50">
        <f>$F159*'[1]INTERNAL PARAMETERS-2'!AB159*(1-VLOOKUP(AC$4,'[1]INTERNAL PARAMETERS-1'!$B$5:$J$44,4, FALSE))</f>
        <v>213.45271036469825</v>
      </c>
      <c r="BR159" s="50">
        <f>$F159*'[1]INTERNAL PARAMETERS-2'!AC159*(1-VLOOKUP(AD$4,'[1]INTERNAL PARAMETERS-1'!$B$5:$J$44,4, FALSE))</f>
        <v>13.237318514397961</v>
      </c>
      <c r="BS159" s="50">
        <f>$F159*'[1]INTERNAL PARAMETERS-2'!AD159*(1-VLOOKUP(AE$4,'[1]INTERNAL PARAMETERS-1'!$B$5:$J$44,4, FALSE))</f>
        <v>5.515516071524373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2.0224180705785209</v>
      </c>
      <c r="CA159" s="50">
        <f>$F159*'[1]INTERNAL PARAMETERS-2'!AL159*(1-VLOOKUP(AM$4,'[1]INTERNAL PARAMETERS-1'!$B$5:$J$44,4, FALSE))</f>
        <v>19.120704425362828</v>
      </c>
      <c r="CB159" s="50">
        <f>$F159*'[1]INTERNAL PARAMETERS-2'!AM159*(1-VLOOKUP(AN$4,'[1]INTERNAL PARAMETERS-1'!$B$5:$J$44,4, FALSE))</f>
        <v>8.2734073451856673</v>
      </c>
      <c r="CC159" s="50">
        <f>$F159*'[1]INTERNAL PARAMETERS-2'!AN159*(1-VLOOKUP(AO$4,'[1]INTERNAL PARAMETERS-1'!$B$5:$J$44,4, FALSE))</f>
        <v>16.730549753242919</v>
      </c>
      <c r="CD159" s="50">
        <f>$F159*'[1]INTERNAL PARAMETERS-2'!AO159*(1-VLOOKUP(AP$4,'[1]INTERNAL PARAMETERS-1'!$B$5:$J$44,4, FALSE))</f>
        <v>55.523430268381546</v>
      </c>
      <c r="CE159" s="50">
        <f>$F159*'[1]INTERNAL PARAMETERS-2'!AP159*(1-VLOOKUP(AQ$4,'[1]INTERNAL PARAMETERS-1'!$B$5:$J$44,4, FALSE))</f>
        <v>7.7218024428735879</v>
      </c>
      <c r="CF159" s="50">
        <f>$F159*'[1]INTERNAL PARAMETERS-2'!AQ159*(1-VLOOKUP(AR$4,'[1]INTERNAL PARAMETERS-1'!$B$5:$J$44,4, FALSE))</f>
        <v>1.8385497698078275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1332.3789910919832</v>
      </c>
    </row>
    <row r="160" spans="3:87">
      <c r="C160" s="33" t="s">
        <v>8</v>
      </c>
      <c r="D160" s="32" t="s">
        <v>72</v>
      </c>
      <c r="E160" s="32" t="s">
        <v>60</v>
      </c>
      <c r="F160" s="135">
        <f>MHTYP!S160</f>
        <v>986.30652587328598</v>
      </c>
      <c r="G160" s="51">
        <f>$F160*'[1]INTERNAL PARAMETERS-2'!F160*VLOOKUP(G$4,'[1]INTERNAL PARAMETERS-1'!$B$5:$J$44,4, FALSE)</f>
        <v>9.7950101084476042</v>
      </c>
      <c r="H160" s="50">
        <f>$F160*'[1]INTERNAL PARAMETERS-2'!G160*VLOOKUP(H$4,'[1]INTERNAL PARAMETERS-1'!$B$5:$J$44,4, FALSE)</f>
        <v>5.4785382286157542</v>
      </c>
      <c r="I160" s="50">
        <f>$F160*'[1]INTERNAL PARAMETERS-2'!H160*VLOOKUP(I$4,'[1]INTERNAL PARAMETERS-1'!$B$5:$J$44,4, FALSE)</f>
        <v>9.482839161476079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2.9883065805582527</v>
      </c>
      <c r="N160" s="50">
        <f>$F160*'[1]INTERNAL PARAMETERS-2'!M160*VLOOKUP(N$4,'[1]INTERNAL PARAMETERS-1'!$B$5:$J$44,4, FALSE)</f>
        <v>1.3032314702995196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1.328160367740967</v>
      </c>
      <c r="S160" s="50">
        <f>$F160*'[1]INTERNAL PARAMETERS-2'!R160*VLOOKUP(S$4,'[1]INTERNAL PARAMETERS-1'!$B$5:$J$44,4, FALSE)</f>
        <v>2.7858129192638379</v>
      </c>
      <c r="T160" s="50">
        <f>$F160*'[1]INTERNAL PARAMETERS-2'!S160*VLOOKUP(T$4,'[1]INTERNAL PARAMETERS-1'!$B$5:$J$44,4, FALSE)</f>
        <v>0.34863963076568916</v>
      </c>
      <c r="U160" s="50">
        <f>$F160*'[1]INTERNAL PARAMETERS-2'!T160*VLOOKUP(U$4,'[1]INTERNAL PARAMETERS-1'!$B$5:$J$44,4, FALSE)</f>
        <v>0.19921419209588631</v>
      </c>
      <c r="V160" s="50">
        <f>$F160*'[1]INTERNAL PARAMETERS-2'!U160*VLOOKUP(V$4,'[1]INTERNAL PARAMETERS-1'!$B$5:$J$44,4, FALSE)</f>
        <v>3.6108731227547293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0.83007557217495742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0.16599538830447402</v>
      </c>
      <c r="AI160" s="50">
        <f>$F160*'[1]INTERNAL PARAMETERS-2'!AH160*VLOOKUP(AI$4,'[1]INTERNAL PARAMETERS-1'!$B$5:$J$44,4, FALSE)</f>
        <v>0.99607096047943144</v>
      </c>
      <c r="AJ160" s="50">
        <f>$F160*'[1]INTERNAL PARAMETERS-2'!AI160*VLOOKUP(AJ$4,'[1]INTERNAL PARAMETERS-1'!$B$5:$J$44,4, FALSE)</f>
        <v>1.328160367740967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180.1739440680455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56.777825030606799</v>
      </c>
      <c r="BB160" s="50">
        <f>$F160*'[1]INTERNAL PARAMETERS-2'!M160*(1-VLOOKUP(N$4,'[1]INTERNAL PARAMETERS-1'!$B$5:$J$44,4, FALSE))</f>
        <v>24.761397935690869</v>
      </c>
      <c r="BC160" s="50">
        <f>$F160*'[1]INTERNAL PARAMETERS-2'!N160*(1-VLOOKUP(O$4,'[1]INTERNAL PARAMETERS-1'!$B$5:$J$44,4, FALSE))</f>
        <v>106.91493699009609</v>
      </c>
      <c r="BD160" s="50">
        <f>$F160*'[1]INTERNAL PARAMETERS-2'!O160*(1-VLOOKUP(P$4,'[1]INTERNAL PARAMETERS-1'!$B$5:$J$44,4, FALSE))</f>
        <v>19.25793080963367</v>
      </c>
      <c r="BE160" s="50">
        <f>$F160*'[1]INTERNAL PARAMETERS-2'!P160*(1-VLOOKUP(Q$4,'[1]INTERNAL PARAMETERS-1'!$B$5:$J$44,4, FALSE))</f>
        <v>23.574402689465522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52.930445466012912</v>
      </c>
      <c r="BH160" s="50">
        <f>$F160*'[1]INTERNAL PARAMETERS-2'!S160*(1-VLOOKUP(T$4,'[1]INTERNAL PARAMETERS-1'!$B$5:$J$44,4, FALSE))</f>
        <v>3.1377566768912022</v>
      </c>
      <c r="BI160" s="50">
        <f>$F160*'[1]INTERNAL PARAMETERS-2'!T160*(1-VLOOKUP(U$4,'[1]INTERNAL PARAMETERS-1'!$B$5:$J$44,4, FALSE))</f>
        <v>0.79685676838354524</v>
      </c>
      <c r="BJ160" s="50">
        <f>$F160*'[1]INTERNAL PARAMETERS-2'!U160*(1-VLOOKUP(V$4,'[1]INTERNAL PARAMETERS-1'!$B$5:$J$44,4, FALSE))</f>
        <v>20.461614362276801</v>
      </c>
      <c r="BK160" s="50">
        <f>$F160*'[1]INTERNAL PARAMETERS-2'!V160*(1-VLOOKUP(W$4,'[1]INTERNAL PARAMETERS-1'!$B$5:$J$44,4, FALSE))</f>
        <v>26.89470497816535</v>
      </c>
      <c r="BL160" s="50">
        <f>$F160*'[1]INTERNAL PARAMETERS-2'!W160*(1-VLOOKUP(X$4,'[1]INTERNAL PARAMETERS-1'!$B$5:$J$44,4, FALSE))</f>
        <v>41.836262538619756</v>
      </c>
      <c r="BM160" s="50">
        <f>$F160*'[1]INTERNAL PARAMETERS-2'!X160*(1-VLOOKUP(Y$4,'[1]INTERNAL PARAMETERS-1'!$B$5:$J$44,4, FALSE))</f>
        <v>28.056869957601844</v>
      </c>
      <c r="BN160" s="50">
        <f>$F160*'[1]INTERNAL PARAMETERS-2'!Y160*(1-VLOOKUP(Z$4,'[1]INTERNAL PARAMETERS-1'!$B$5:$J$44,4, FALSE))</f>
        <v>50.8011970748924</v>
      </c>
      <c r="BO160" s="50">
        <f>$F160*'[1]INTERNAL PARAMETERS-2'!Z160*(1-VLOOKUP(AA$4,'[1]INTERNAL PARAMETERS-1'!$B$5:$J$44,4, FALSE))</f>
        <v>40.674097559183267</v>
      </c>
      <c r="BP160" s="50">
        <f>$F160*'[1]INTERNAL PARAMETERS-2'!AA160*(1-VLOOKUP(AB$4,'[1]INTERNAL PARAMETERS-1'!$B$5:$J$44,4, FALSE))</f>
        <v>18.261859849154241</v>
      </c>
      <c r="BQ160" s="50">
        <f>$F160*'[1]INTERNAL PARAMETERS-2'!AB160*(1-VLOOKUP(AC$4,'[1]INTERNAL PARAMETERS-1'!$B$5:$J$44,4, FALSE))</f>
        <v>153.56565757346112</v>
      </c>
      <c r="BR160" s="50">
        <f>$F160*'[1]INTERNAL PARAMETERS-2'!AC160*(1-VLOOKUP(AD$4,'[1]INTERNAL PARAMETERS-1'!$B$5:$J$44,4, FALSE))</f>
        <v>11.953246048363528</v>
      </c>
      <c r="BS160" s="50">
        <f>$F160*'[1]INTERNAL PARAMETERS-2'!AD160*(1-VLOOKUP(AE$4,'[1]INTERNAL PARAMETERS-1'!$B$5:$J$44,4, FALSE))</f>
        <v>3.9843824725703136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2.8223161237864076</v>
      </c>
      <c r="CA160" s="50">
        <f>$F160*'[1]INTERNAL PARAMETERS-2'!AL160*(1-VLOOKUP(AM$4,'[1]INTERNAL PARAMETERS-1'!$B$5:$J$44,4, FALSE))</f>
        <v>17.265788888674809</v>
      </c>
      <c r="CB160" s="50">
        <f>$F160*'[1]INTERNAL PARAMETERS-2'!AM160*(1-VLOOKUP(AN$4,'[1]INTERNAL PARAMETERS-1'!$B$5:$J$44,4, FALSE))</f>
        <v>5.1465474520068071</v>
      </c>
      <c r="CC160" s="50">
        <f>$F160*'[1]INTERNAL PARAMETERS-2'!AN160*(1-VLOOKUP(AO$4,'[1]INTERNAL PARAMETERS-1'!$B$5:$J$44,4, FALSE))</f>
        <v>10.459090292318088</v>
      </c>
      <c r="CD160" s="50">
        <f>$F160*'[1]INTERNAL PARAMETERS-2'!AO160*(1-VLOOKUP(AP$4,'[1]INTERNAL PARAMETERS-1'!$B$5:$J$44,4, FALSE))</f>
        <v>37.685884677744973</v>
      </c>
      <c r="CE160" s="50">
        <f>$F160*'[1]INTERNAL PARAMETERS-2'!AP160*(1-VLOOKUP(AQ$4,'[1]INTERNAL PARAMETERS-1'!$B$5:$J$44,4, FALSE))</f>
        <v>6.8066985963567213</v>
      </c>
      <c r="CF160" s="50">
        <f>$F160*'[1]INTERNAL PARAMETERS-2'!AQ160*(1-VLOOKUP(AR$4,'[1]INTERNAL PARAMETERS-1'!$B$5:$J$44,4, FALSE))</f>
        <v>0.49808479556600943</v>
      </c>
      <c r="CG160" s="50">
        <f>$F160*'[1]INTERNAL PARAMETERS-2'!AR160*(1-VLOOKUP(AS$4,'[1]INTERNAL PARAMETERS-1'!$B$5:$J$44,4, FALSE))</f>
        <v>0.16599538830447402</v>
      </c>
      <c r="CH160" s="49">
        <f>$F160*'[1]INTERNAL PARAMETERS-2'!AS160*(1-VLOOKUP(AT$4,'[1]INTERNAL PARAMETERS-1'!$B$5:$J$44,4, FALSE))</f>
        <v>0</v>
      </c>
      <c r="CI160" s="48">
        <f t="shared" si="2"/>
        <v>986.30672313459127</v>
      </c>
    </row>
    <row r="161" spans="3:87">
      <c r="C161" s="33" t="s">
        <v>8</v>
      </c>
      <c r="D161" s="32" t="s">
        <v>72</v>
      </c>
      <c r="E161" s="32" t="s">
        <v>59</v>
      </c>
      <c r="F161" s="135">
        <f>MHTYP!S161</f>
        <v>559.04013612251026</v>
      </c>
      <c r="G161" s="51">
        <f>$F161*'[1]INTERNAL PARAMETERS-2'!F161*VLOOKUP(G$4,'[1]INTERNAL PARAMETERS-1'!$B$5:$J$44,4, FALSE)</f>
        <v>5.2144468696827149</v>
      </c>
      <c r="H161" s="50">
        <f>$F161*'[1]INTERNAL PARAMETERS-2'!G161*VLOOKUP(H$4,'[1]INTERNAL PARAMETERS-1'!$B$5:$J$44,4, FALSE)</f>
        <v>3.5167537843058754</v>
      </c>
      <c r="I161" s="50">
        <f>$F161*'[1]INTERNAL PARAMETERS-2'!H161*VLOOKUP(I$4,'[1]INTERNAL PARAMETERS-1'!$B$5:$J$44,4, FALSE)</f>
        <v>5.7994404441247127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0.12125580552497246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2.134295046086478</v>
      </c>
      <c r="N161" s="50">
        <f>$F161*'[1]INTERNAL PARAMETERS-2'!M161*VLOOKUP(N$4,'[1]INTERNAL PARAMETERS-1'!$B$5:$J$44,4, FALSE)</f>
        <v>0.60027214136222606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0.24251161104994493</v>
      </c>
      <c r="S161" s="50">
        <f>$F161*'[1]INTERNAL PARAMETERS-2'!R161*VLOOKUP(S$4,'[1]INTERNAL PARAMETERS-1'!$B$5:$J$44,4, FALSE)</f>
        <v>1.6645336197027323</v>
      </c>
      <c r="T161" s="50">
        <f>$F161*'[1]INTERNAL PARAMETERS-2'!S161*VLOOKUP(T$4,'[1]INTERNAL PARAMETERS-1'!$B$5:$J$44,4, FALSE)</f>
        <v>0.16977489893904515</v>
      </c>
      <c r="U161" s="50">
        <f>$F161*'[1]INTERNAL PARAMETERS-2'!T161*VLOOKUP(U$4,'[1]INTERNAL PARAMETERS-1'!$B$5:$J$44,4, FALSE)</f>
        <v>0.2910362948653788</v>
      </c>
      <c r="V161" s="50">
        <f>$F161*'[1]INTERNAL PARAMETERS-2'!U161*VLOOKUP(V$4,'[1]INTERNAL PARAMETERS-1'!$B$5:$J$44,4, FALSE)</f>
        <v>2.9467844135221699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0.24251161104994493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1.0914140577519766</v>
      </c>
      <c r="AJ161" s="50">
        <f>$F161*'[1]INTERNAL PARAMETERS-2'!AI161*VLOOKUP(AJ$4,'[1]INTERNAL PARAMETERS-1'!$B$5:$J$44,4, FALSE)</f>
        <v>0.60633493163847463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110.18936843836954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40.551605875643077</v>
      </c>
      <c r="BB161" s="50">
        <f>$F161*'[1]INTERNAL PARAMETERS-2'!M161*(1-VLOOKUP(N$4,'[1]INTERNAL PARAMETERS-1'!$B$5:$J$44,4, FALSE))</f>
        <v>11.405170685882293</v>
      </c>
      <c r="BC161" s="50">
        <f>$F161*'[1]INTERNAL PARAMETERS-2'!N161*(1-VLOOKUP(O$4,'[1]INTERNAL PARAMETERS-1'!$B$5:$J$44,4, FALSE))</f>
        <v>62.331130345210696</v>
      </c>
      <c r="BD161" s="50">
        <f>$F161*'[1]INTERNAL PARAMETERS-2'!O161*(1-VLOOKUP(P$4,'[1]INTERNAL PARAMETERS-1'!$B$5:$J$44,4, FALSE))</f>
        <v>10.550205448904014</v>
      </c>
      <c r="BE161" s="50">
        <f>$F161*'[1]INTERNAL PARAMETERS-2'!P161*(1-VLOOKUP(Q$4,'[1]INTERNAL PARAMETERS-1'!$B$5:$J$44,4, FALSE))</f>
        <v>15.885964028125313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31.626138774351912</v>
      </c>
      <c r="BH161" s="50">
        <f>$F161*'[1]INTERNAL PARAMETERS-2'!S161*(1-VLOOKUP(T$4,'[1]INTERNAL PARAMETERS-1'!$B$5:$J$44,4, FALSE))</f>
        <v>1.5279740904514063</v>
      </c>
      <c r="BI161" s="50">
        <f>$F161*'[1]INTERNAL PARAMETERS-2'!T161*(1-VLOOKUP(U$4,'[1]INTERNAL PARAMETERS-1'!$B$5:$J$44,4, FALSE))</f>
        <v>1.1641451794615152</v>
      </c>
      <c r="BJ161" s="50">
        <f>$F161*'[1]INTERNAL PARAMETERS-2'!U161*(1-VLOOKUP(V$4,'[1]INTERNAL PARAMETERS-1'!$B$5:$J$44,4, FALSE))</f>
        <v>16.698445009958963</v>
      </c>
      <c r="BK161" s="50">
        <f>$F161*'[1]INTERNAL PARAMETERS-2'!V161*(1-VLOOKUP(W$4,'[1]INTERNAL PARAMETERS-1'!$B$5:$J$44,4, FALSE))</f>
        <v>14.915805775898308</v>
      </c>
      <c r="BL161" s="50">
        <f>$F161*'[1]INTERNAL PARAMETERS-2'!W161*(1-VLOOKUP(X$4,'[1]INTERNAL PARAMETERS-1'!$B$5:$J$44,4, FALSE))</f>
        <v>19.402717812431188</v>
      </c>
      <c r="BM161" s="50">
        <f>$F161*'[1]INTERNAL PARAMETERS-2'!X161*(1-VLOOKUP(Y$4,'[1]INTERNAL PARAMETERS-1'!$B$5:$J$44,4, FALSE))</f>
        <v>17.462401307977181</v>
      </c>
      <c r="BN161" s="50">
        <f>$F161*'[1]INTERNAL PARAMETERS-2'!Y161*(1-VLOOKUP(Z$4,'[1]INTERNAL PARAMETERS-1'!$B$5:$J$44,4, FALSE))</f>
        <v>23.040727402262039</v>
      </c>
      <c r="BO161" s="50">
        <f>$F161*'[1]INTERNAL PARAMETERS-2'!Z161*(1-VLOOKUP(AA$4,'[1]INTERNAL PARAMETERS-1'!$B$5:$J$44,4, FALSE))</f>
        <v>16.249731444700231</v>
      </c>
      <c r="BP161" s="50">
        <f>$F161*'[1]INTERNAL PARAMETERS-2'!AA161*(1-VLOOKUP(AB$4,'[1]INTERNAL PARAMETERS-1'!$B$5:$J$44,4, FALSE))</f>
        <v>10.307693837854067</v>
      </c>
      <c r="BQ161" s="50">
        <f>$F161*'[1]INTERNAL PARAMETERS-2'!AB161*(1-VLOOKUP(AC$4,'[1]INTERNAL PARAMETERS-1'!$B$5:$J$44,4, FALSE))</f>
        <v>82.218927283755377</v>
      </c>
      <c r="BR161" s="50">
        <f>$F161*'[1]INTERNAL PARAMETERS-2'!AC161*(1-VLOOKUP(AD$4,'[1]INTERNAL PARAMETERS-1'!$B$5:$J$44,4, FALSE))</f>
        <v>4.3656003269942953</v>
      </c>
      <c r="BS161" s="50">
        <f>$F161*'[1]INTERNAL PARAMETERS-2'!AD161*(1-VLOOKUP(AE$4,'[1]INTERNAL PARAMETERS-1'!$B$5:$J$44,4, FALSE))</f>
        <v>2.789163047142428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1.8190047949154238</v>
      </c>
      <c r="CA161" s="50">
        <f>$F161*'[1]INTERNAL PARAMETERS-2'!AL161*(1-VLOOKUP(AM$4,'[1]INTERNAL PARAMETERS-1'!$B$5:$J$44,4, FALSE))</f>
        <v>7.5185307907116403</v>
      </c>
      <c r="CB161" s="50">
        <f>$F161*'[1]INTERNAL PARAMETERS-2'!AM161*(1-VLOOKUP(AN$4,'[1]INTERNAL PARAMETERS-1'!$B$5:$J$44,4, FALSE))</f>
        <v>2.061516405965369</v>
      </c>
      <c r="CC161" s="50">
        <f>$F161*'[1]INTERNAL PARAMETERS-2'!AN161*(1-VLOOKUP(AO$4,'[1]INTERNAL PARAMETERS-1'!$B$5:$J$44,4, FALSE))</f>
        <v>5.8207818013211892</v>
      </c>
      <c r="CD161" s="50">
        <f>$F161*'[1]INTERNAL PARAMETERS-2'!AO161*(1-VLOOKUP(AP$4,'[1]INTERNAL PARAMETERS-1'!$B$5:$J$44,4, FALSE))</f>
        <v>21.706745829446501</v>
      </c>
      <c r="CE161" s="50">
        <f>$F161*'[1]INTERNAL PARAMETERS-2'!AP161*(1-VLOOKUP(AQ$4,'[1]INTERNAL PARAMETERS-1'!$B$5:$J$44,4, FALSE))</f>
        <v>2.789163047142428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559.04002431448305</v>
      </c>
    </row>
    <row r="162" spans="3:87">
      <c r="C162" s="33" t="s">
        <v>8</v>
      </c>
      <c r="D162" s="32" t="s">
        <v>72</v>
      </c>
      <c r="E162" s="32" t="s">
        <v>58</v>
      </c>
      <c r="F162" s="135">
        <f>MHTYP!S162</f>
        <v>242.25072565308778</v>
      </c>
      <c r="G162" s="51">
        <f>$F162*'[1]INTERNAL PARAMETERS-2'!F162*VLOOKUP(G$4,'[1]INTERNAL PARAMETERS-1'!$B$5:$J$44,4, FALSE)</f>
        <v>3.1614204199179263</v>
      </c>
      <c r="H162" s="50">
        <f>$F162*'[1]INTERNAL PARAMETERS-2'!G162*VLOOKUP(H$4,'[1]INTERNAL PARAMETERS-1'!$B$5:$J$44,4, FALSE)</f>
        <v>1.4877101563807427</v>
      </c>
      <c r="I162" s="50">
        <f>$F162*'[1]INTERNAL PARAMETERS-2'!H162*VLOOKUP(I$4,'[1]INTERNAL PARAMETERS-1'!$B$5:$J$44,4, FALSE)</f>
        <v>2.5205909415869283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6.1991960694625162E-2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1.0476047843113805</v>
      </c>
      <c r="N162" s="50">
        <f>$F162*'[1]INTERNAL PARAMETERS-2'!M162*VLOOKUP(N$4,'[1]INTERNAL PARAMETERS-1'!$B$5:$J$44,4, FALSE)</f>
        <v>0.34713559983184866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6.1991960694625162E-2</v>
      </c>
      <c r="S162" s="50">
        <f>$F162*'[1]INTERNAL PARAMETERS-2'!R162*VLOOKUP(S$4,'[1]INTERNAL PARAMETERS-1'!$B$5:$J$44,4, FALSE)</f>
        <v>0.63152099419777796</v>
      </c>
      <c r="T162" s="50">
        <f>$F162*'[1]INTERNAL PARAMETERS-2'!S162*VLOOKUP(T$4,'[1]INTERNAL PARAMETERS-1'!$B$5:$J$44,4, FALSE)</f>
        <v>7.4385507819037133E-2</v>
      </c>
      <c r="U162" s="50">
        <f>$F162*'[1]INTERNAL PARAMETERS-2'!T162*VLOOKUP(U$4,'[1]INTERNAL PARAMETERS-1'!$B$5:$J$44,4, FALSE)</f>
        <v>6.1987115680112108E-2</v>
      </c>
      <c r="V162" s="50">
        <f>$F162*'[1]INTERNAL PARAMETERS-2'!U162*VLOOKUP(V$4,'[1]INTERNAL PARAMETERS-1'!$B$5:$J$44,4, FALSE)</f>
        <v>1.0135104171829645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0.12398392138925032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0.24794361770593537</v>
      </c>
      <c r="AJ162" s="50">
        <f>$F162*'[1]INTERNAL PARAMETERS-2'!AI162*VLOOKUP(AJ$4,'[1]INTERNAL PARAMETERS-1'!$B$5:$J$44,4, FALSE)</f>
        <v>0.18597588208387547</v>
      </c>
      <c r="AK162" s="50">
        <f>$F162*'[1]INTERNAL PARAMETERS-2'!AJ162*VLOOKUP(AK$4,'[1]INTERNAL PARAMETERS-1'!$B$5:$J$44,4, FALSE)</f>
        <v>0.12398392138925032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47.891227890151633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19.904490901916226</v>
      </c>
      <c r="BB162" s="50">
        <f>$F162*'[1]INTERNAL PARAMETERS-2'!M162*(1-VLOOKUP(N$4,'[1]INTERNAL PARAMETERS-1'!$B$5:$J$44,4, FALSE))</f>
        <v>6.5955763968051242</v>
      </c>
      <c r="BC162" s="50">
        <f>$F162*'[1]INTERNAL PARAMETERS-2'!N162*(1-VLOOKUP(O$4,'[1]INTERNAL PARAMETERS-1'!$B$5:$J$44,4, FALSE))</f>
        <v>29.444485574867382</v>
      </c>
      <c r="BD162" s="50">
        <f>$F162*'[1]INTERNAL PARAMETERS-2'!O162*(1-VLOOKUP(P$4,'[1]INTERNAL PARAMETERS-1'!$B$5:$J$44,4, FALSE))</f>
        <v>5.5169695758782904</v>
      </c>
      <c r="BE162" s="50">
        <f>$F162*'[1]INTERNAL PARAMETERS-2'!P162*(1-VLOOKUP(Q$4,'[1]INTERNAL PARAMETERS-1'!$B$5:$J$44,4, FALSE))</f>
        <v>6.6327521931638476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11.998898889757781</v>
      </c>
      <c r="BH162" s="50">
        <f>$F162*'[1]INTERNAL PARAMETERS-2'!S162*(1-VLOOKUP(T$4,'[1]INTERNAL PARAMETERS-1'!$B$5:$J$44,4, FALSE))</f>
        <v>0.66946957037133425</v>
      </c>
      <c r="BI162" s="50">
        <f>$F162*'[1]INTERNAL PARAMETERS-2'!T162*(1-VLOOKUP(U$4,'[1]INTERNAL PARAMETERS-1'!$B$5:$J$44,4, FALSE))</f>
        <v>0.24794846272044843</v>
      </c>
      <c r="BJ162" s="50">
        <f>$F162*'[1]INTERNAL PARAMETERS-2'!U162*(1-VLOOKUP(V$4,'[1]INTERNAL PARAMETERS-1'!$B$5:$J$44,4, FALSE))</f>
        <v>5.743225697370133</v>
      </c>
      <c r="BK162" s="50">
        <f>$F162*'[1]INTERNAL PARAMETERS-2'!V162*(1-VLOOKUP(W$4,'[1]INTERNAL PARAMETERS-1'!$B$5:$J$44,4, FALSE))</f>
        <v>5.2690259581723549</v>
      </c>
      <c r="BL162" s="50">
        <f>$F162*'[1]INTERNAL PARAMETERS-2'!W162*(1-VLOOKUP(X$4,'[1]INTERNAL PARAMETERS-1'!$B$5:$J$44,4, FALSE))</f>
        <v>10.228092112871584</v>
      </c>
      <c r="BM162" s="50">
        <f>$F162*'[1]INTERNAL PARAMETERS-2'!X162*(1-VLOOKUP(Y$4,'[1]INTERNAL PARAMETERS-1'!$B$5:$J$44,4, FALSE))</f>
        <v>6.942711996636973</v>
      </c>
      <c r="BN162" s="50">
        <f>$F162*'[1]INTERNAL PARAMETERS-2'!Y162*(1-VLOOKUP(Z$4,'[1]INTERNAL PARAMETERS-1'!$B$5:$J$44,4, FALSE))</f>
        <v>10.166100152176959</v>
      </c>
      <c r="BO162" s="50">
        <f>$F162*'[1]INTERNAL PARAMETERS-2'!Z162*(1-VLOOKUP(AA$4,'[1]INTERNAL PARAMETERS-1'!$B$5:$J$44,4, FALSE))</f>
        <v>7.0666716929536584</v>
      </c>
      <c r="BP162" s="50">
        <f>$F162*'[1]INTERNAL PARAMETERS-2'!AA162*(1-VLOOKUP(AB$4,'[1]INTERNAL PARAMETERS-1'!$B$5:$J$44,4, FALSE))</f>
        <v>2.5415250380442398</v>
      </c>
      <c r="BQ162" s="50">
        <f>$F162*'[1]INTERNAL PARAMETERS-2'!AB162*(1-VLOOKUP(AC$4,'[1]INTERNAL PARAMETERS-1'!$B$5:$J$44,4, FALSE))</f>
        <v>34.155608111860673</v>
      </c>
      <c r="BR162" s="50">
        <f>$F162*'[1]INTERNAL PARAMETERS-2'!AC162*(1-VLOOKUP(AD$4,'[1]INTERNAL PARAMETERS-1'!$B$5:$J$44,4, FALSE))</f>
        <v>1.9836216168651788</v>
      </c>
      <c r="BS162" s="50">
        <f>$F162*'[1]INTERNAL PARAMETERS-2'!AD162*(1-VLOOKUP(AE$4,'[1]INTERNAL PARAMETERS-1'!$B$5:$J$44,4, FALSE))</f>
        <v>0.86783899957962163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0.43391949978981081</v>
      </c>
      <c r="CA162" s="50">
        <f>$F162*'[1]INTERNAL PARAMETERS-2'!AL162*(1-VLOOKUP(AM$4,'[1]INTERNAL PARAMETERS-1'!$B$5:$J$44,4, FALSE))</f>
        <v>2.7275009201281155</v>
      </c>
      <c r="CB162" s="50">
        <f>$F162*'[1]INTERNAL PARAMETERS-2'!AM162*(1-VLOOKUP(AN$4,'[1]INTERNAL PARAMETERS-1'!$B$5:$J$44,4, FALSE))</f>
        <v>0.43391949978981081</v>
      </c>
      <c r="CC162" s="50">
        <f>$F162*'[1]INTERNAL PARAMETERS-2'!AN162*(1-VLOOKUP(AO$4,'[1]INTERNAL PARAMETERS-1'!$B$5:$J$44,4, FALSE))</f>
        <v>2.7275009201281155</v>
      </c>
      <c r="CD162" s="50">
        <f>$F162*'[1]INTERNAL PARAMETERS-2'!AO162*(1-VLOOKUP(AP$4,'[1]INTERNAL PARAMETERS-1'!$B$5:$J$44,4, FALSE))</f>
        <v>9.2362691919027124</v>
      </c>
      <c r="CE162" s="50">
        <f>$F162*'[1]INTERNAL PARAMETERS-2'!AP162*(1-VLOOKUP(AQ$4,'[1]INTERNAL PARAMETERS-1'!$B$5:$J$44,4, FALSE))</f>
        <v>1.549702117075368</v>
      </c>
      <c r="CF162" s="50">
        <f>$F162*'[1]INTERNAL PARAMETERS-2'!AQ162*(1-VLOOKUP(AR$4,'[1]INTERNAL PARAMETERS-1'!$B$5:$J$44,4, FALSE))</f>
        <v>6.1991960694625162E-2</v>
      </c>
      <c r="CG162" s="50">
        <f>$F162*'[1]INTERNAL PARAMETERS-2'!AR162*(1-VLOOKUP(AS$4,'[1]INTERNAL PARAMETERS-1'!$B$5:$J$44,4, FALSE))</f>
        <v>6.1991960694625162E-2</v>
      </c>
      <c r="CH162" s="49">
        <f>$F162*'[1]INTERNAL PARAMETERS-2'!AS162*(1-VLOOKUP(AT$4,'[1]INTERNAL PARAMETERS-1'!$B$5:$J$44,4, FALSE))</f>
        <v>0</v>
      </c>
      <c r="CI162" s="48">
        <f t="shared" si="2"/>
        <v>242.25077410323294</v>
      </c>
    </row>
    <row r="163" spans="3:87">
      <c r="C163" s="33" t="s">
        <v>8</v>
      </c>
      <c r="D163" s="32" t="s">
        <v>72</v>
      </c>
      <c r="E163" s="32" t="s">
        <v>57</v>
      </c>
      <c r="F163" s="135">
        <f>MHTYP!S163</f>
        <v>145.08422580322292</v>
      </c>
      <c r="G163" s="51">
        <f>$F163*'[1]INTERNAL PARAMETERS-2'!F163*VLOOKUP(G$4,'[1]INTERNAL PARAMETERS-1'!$B$5:$J$44,4, FALSE)</f>
        <v>0.79542426796616972</v>
      </c>
      <c r="H163" s="50">
        <f>$F163*'[1]INTERNAL PARAMETERS-2'!G163*VLOOKUP(H$4,'[1]INTERNAL PARAMETERS-1'!$B$5:$J$44,4, FALSE)</f>
        <v>0.51702214707236527</v>
      </c>
      <c r="I163" s="50">
        <f>$F163*'[1]INTERNAL PARAMETERS-2'!H163*VLOOKUP(I$4,'[1]INTERNAL PARAMETERS-1'!$B$5:$J$44,4, FALSE)</f>
        <v>1.5342569828155341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0.86302843924256845</v>
      </c>
      <c r="N163" s="50">
        <f>$F163*'[1]INTERNAL PARAMETERS-2'!M163*VLOOKUP(N$4,'[1]INTERNAL PARAMETERS-1'!$B$5:$J$44,4, FALSE)</f>
        <v>0.17101512948103298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0.35088402384170764</v>
      </c>
      <c r="T163" s="50">
        <f>$F163*'[1]INTERNAL PARAMETERS-2'!S163*VLOOKUP(T$4,'[1]INTERNAL PARAMETERS-1'!$B$5:$J$44,4, FALSE)</f>
        <v>4.7725456077970185E-2</v>
      </c>
      <c r="U163" s="50">
        <f>$F163*'[1]INTERNAL PARAMETERS-2'!T163*VLOOKUP(U$4,'[1]INTERNAL PARAMETERS-1'!$B$5:$J$44,4, FALSE)</f>
        <v>1.590703451706536E-2</v>
      </c>
      <c r="V163" s="50">
        <f>$F163*'[1]INTERNAL PARAMETERS-2'!U163*VLOOKUP(V$4,'[1]INTERNAL PARAMETERS-1'!$B$5:$J$44,4, FALSE)</f>
        <v>0.68008230845260742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7.9535172585326802E-2</v>
      </c>
      <c r="AJ163" s="50">
        <f>$F163*'[1]INTERNAL PARAMETERS-2'!AI163*VLOOKUP(AJ$4,'[1]INTERNAL PARAMETERS-1'!$B$5:$J$44,4, FALSE)</f>
        <v>0.15908485359323393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29.150882673495147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16.3975403456088</v>
      </c>
      <c r="BB163" s="50">
        <f>$F163*'[1]INTERNAL PARAMETERS-2'!M163*(1-VLOOKUP(N$4,'[1]INTERNAL PARAMETERS-1'!$B$5:$J$44,4, FALSE))</f>
        <v>3.2492874601396262</v>
      </c>
      <c r="BC163" s="50">
        <f>$F163*'[1]INTERNAL PARAMETERS-2'!N163*(1-VLOOKUP(O$4,'[1]INTERNAL PARAMETERS-1'!$B$5:$J$44,4, FALSE))</f>
        <v>17.896908199224306</v>
      </c>
      <c r="BD163" s="50">
        <f>$F163*'[1]INTERNAL PARAMETERS-2'!O163*(1-VLOOKUP(P$4,'[1]INTERNAL PARAMETERS-1'!$B$5:$J$44,4, FALSE))</f>
        <v>2.9828156151336205</v>
      </c>
      <c r="BE163" s="50">
        <f>$F163*'[1]INTERNAL PARAMETERS-2'!P163*(1-VLOOKUP(Q$4,'[1]INTERNAL PARAMETERS-1'!$B$5:$J$44,4, FALSE))</f>
        <v>5.0111366171304184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6.6667964529924442</v>
      </c>
      <c r="BH163" s="50">
        <f>$F163*'[1]INTERNAL PARAMETERS-2'!S163*(1-VLOOKUP(T$4,'[1]INTERNAL PARAMETERS-1'!$B$5:$J$44,4, FALSE))</f>
        <v>0.42952910470173161</v>
      </c>
      <c r="BI163" s="50">
        <f>$F163*'[1]INTERNAL PARAMETERS-2'!T163*(1-VLOOKUP(U$4,'[1]INTERNAL PARAMETERS-1'!$B$5:$J$44,4, FALSE))</f>
        <v>6.3628138068261439E-2</v>
      </c>
      <c r="BJ163" s="50">
        <f>$F163*'[1]INTERNAL PARAMETERS-2'!U163*(1-VLOOKUP(V$4,'[1]INTERNAL PARAMETERS-1'!$B$5:$J$44,4, FALSE))</f>
        <v>3.8537997478981088</v>
      </c>
      <c r="BK163" s="50">
        <f>$F163*'[1]INTERNAL PARAMETERS-2'!V163*(1-VLOOKUP(W$4,'[1]INTERNAL PARAMETERS-1'!$B$5:$J$44,4, FALSE))</f>
        <v>2.9430480288409573</v>
      </c>
      <c r="BL163" s="50">
        <f>$F163*'[1]INTERNAL PARAMETERS-2'!W163*(1-VLOOKUP(X$4,'[1]INTERNAL PARAMETERS-1'!$B$5:$J$44,4, FALSE))</f>
        <v>5.6474615230807732</v>
      </c>
      <c r="BM163" s="50">
        <f>$F163*'[1]INTERNAL PARAMETERS-2'!X163*(1-VLOOKUP(Y$4,'[1]INTERNAL PARAMETERS-1'!$B$5:$J$44,4, FALSE))</f>
        <v>4.852051763537184</v>
      </c>
      <c r="BN163" s="50">
        <f>$F163*'[1]INTERNAL PARAMETERS-2'!Y163*(1-VLOOKUP(Z$4,'[1]INTERNAL PARAMETERS-1'!$B$5:$J$44,4, FALSE))</f>
        <v>4.852051763537184</v>
      </c>
      <c r="BO163" s="50">
        <f>$F163*'[1]INTERNAL PARAMETERS-2'!Z163*(1-VLOOKUP(AA$4,'[1]INTERNAL PARAMETERS-1'!$B$5:$J$44,4, FALSE))</f>
        <v>3.9373247366930246</v>
      </c>
      <c r="BP163" s="50">
        <f>$F163*'[1]INTERNAL PARAMETERS-2'!AA163*(1-VLOOKUP(AB$4,'[1]INTERNAL PARAMETERS-1'!$B$5:$J$44,4, FALSE))</f>
        <v>1.1931291477379644</v>
      </c>
      <c r="BQ163" s="50">
        <f>$F163*'[1]INTERNAL PARAMETERS-2'!AB163*(1-VLOOKUP(AC$4,'[1]INTERNAL PARAMETERS-1'!$B$5:$J$44,4, FALSE))</f>
        <v>20.601321693464122</v>
      </c>
      <c r="BR163" s="50">
        <f>$F163*'[1]INTERNAL PARAMETERS-2'!AC163*(1-VLOOKUP(AD$4,'[1]INTERNAL PARAMETERS-1'!$B$5:$J$44,4, FALSE))</f>
        <v>0.55678973336502857</v>
      </c>
      <c r="BS163" s="50">
        <f>$F163*'[1]INTERNAL PARAMETERS-2'!AD163*(1-VLOOKUP(AE$4,'[1]INTERNAL PARAMETERS-1'!$B$5:$J$44,4, FALSE))</f>
        <v>0.35793729347913122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0.23862002617856073</v>
      </c>
      <c r="CA163" s="50">
        <f>$F163*'[1]INTERNAL PARAMETERS-2'!AL163*(1-VLOOKUP(AM$4,'[1]INTERNAL PARAMETERS-1'!$B$5:$J$44,4, FALSE))</f>
        <v>1.6306016138024224</v>
      </c>
      <c r="CB163" s="50">
        <f>$F163*'[1]INTERNAL PARAMETERS-2'!AM163*(1-VLOOKUP(AN$4,'[1]INTERNAL PARAMETERS-1'!$B$5:$J$44,4, FALSE))</f>
        <v>0.55678973336502857</v>
      </c>
      <c r="CC163" s="50">
        <f>$F163*'[1]INTERNAL PARAMETERS-2'!AN163*(1-VLOOKUP(AO$4,'[1]INTERNAL PARAMETERS-1'!$B$5:$J$44,4, FALSE))</f>
        <v>0.71587458695826245</v>
      </c>
      <c r="CD163" s="50">
        <f>$F163*'[1]INTERNAL PARAMETERS-2'!AO163*(1-VLOOKUP(AP$4,'[1]INTERNAL PARAMETERS-1'!$B$5:$J$44,4, FALSE))</f>
        <v>5.2895242296016418</v>
      </c>
      <c r="CE163" s="50">
        <f>$F163*'[1]INTERNAL PARAMETERS-2'!AP163*(1-VLOOKUP(AQ$4,'[1]INTERNAL PARAMETERS-1'!$B$5:$J$44,4, FALSE))</f>
        <v>0.59655731965769199</v>
      </c>
      <c r="CF163" s="50">
        <f>$F163*'[1]INTERNAL PARAMETERS-2'!AQ163*(1-VLOOKUP(AR$4,'[1]INTERNAL PARAMETERS-1'!$B$5:$J$44,4, FALSE))</f>
        <v>7.9535172585326802E-2</v>
      </c>
      <c r="CG163" s="50">
        <f>$F163*'[1]INTERNAL PARAMETERS-2'!AR163*(1-VLOOKUP(AS$4,'[1]INTERNAL PARAMETERS-1'!$B$5:$J$44,4, FALSE))</f>
        <v>0.11931726730057053</v>
      </c>
      <c r="CH163" s="49">
        <f>$F163*'[1]INTERNAL PARAMETERS-2'!AS163*(1-VLOOKUP(AT$4,'[1]INTERNAL PARAMETERS-1'!$B$5:$J$44,4, FALSE))</f>
        <v>0</v>
      </c>
      <c r="CI163" s="48">
        <f t="shared" si="2"/>
        <v>145.08422580322295</v>
      </c>
    </row>
    <row r="164" spans="3:87">
      <c r="C164" s="33" t="s">
        <v>8</v>
      </c>
      <c r="D164" s="32" t="s">
        <v>72</v>
      </c>
      <c r="E164" s="32" t="s">
        <v>56</v>
      </c>
      <c r="F164" s="135">
        <f>MHTYP!S164</f>
        <v>94.504403963567214</v>
      </c>
      <c r="G164" s="51">
        <f>$F164*'[1]INTERNAL PARAMETERS-2'!F164*VLOOKUP(G$4,'[1]INTERNAL PARAMETERS-1'!$B$5:$J$44,4, FALSE)</f>
        <v>0.32056838868481635</v>
      </c>
      <c r="H164" s="50">
        <f>$F164*'[1]INTERNAL PARAMETERS-2'!G164*VLOOKUP(H$4,'[1]INTERNAL PARAMETERS-1'!$B$5:$J$44,4, FALSE)</f>
        <v>0.35262428250925831</v>
      </c>
      <c r="I164" s="50">
        <f>$F164*'[1]INTERNAL PARAMETERS-2'!H164*VLOOKUP(I$4,'[1]INTERNAL PARAMETERS-1'!$B$5:$J$44,4, FALSE)</f>
        <v>0.98409089674331907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0.78219405072565307</v>
      </c>
      <c r="N164" s="50">
        <f>$F164*'[1]INTERNAL PARAMETERS-2'!M164*VLOOKUP(N$4,'[1]INTERNAL PARAMETERS-1'!$B$5:$J$44,4, FALSE)</f>
        <v>0.12021432706185567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0.23407984826543893</v>
      </c>
      <c r="T164" s="50">
        <f>$F164*'[1]INTERNAL PARAMETERS-2'!S164*VLOOKUP(T$4,'[1]INTERNAL PARAMETERS-1'!$B$5:$J$44,4, FALSE)</f>
        <v>2.5645660103593232E-2</v>
      </c>
      <c r="U164" s="50">
        <f>$F164*'[1]INTERNAL PARAMETERS-2'!T164*VLOOKUP(U$4,'[1]INTERNAL PARAMETERS-1'!$B$5:$J$44,4, FALSE)</f>
        <v>1.9233536294665201E-2</v>
      </c>
      <c r="V164" s="50">
        <f>$F164*'[1]INTERNAL PARAMETERS-2'!U164*VLOOKUP(V$4,'[1]INTERNAL PARAMETERS-1'!$B$5:$J$44,4, FALSE)</f>
        <v>0.50490017365979378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9.6167681473325994E-2</v>
      </c>
      <c r="AJ164" s="50">
        <f>$F164*'[1]INTERNAL PARAMETERS-2'!AI164*VLOOKUP(AJ$4,'[1]INTERNAL PARAMETERS-1'!$B$5:$J$44,4, FALSE)</f>
        <v>3.2055893824442003E-2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18.697727038123059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14.861686963787408</v>
      </c>
      <c r="BB164" s="50">
        <f>$F164*'[1]INTERNAL PARAMETERS-2'!M164*(1-VLOOKUP(N$4,'[1]INTERNAL PARAMETERS-1'!$B$5:$J$44,4, FALSE))</f>
        <v>2.2840722141752576</v>
      </c>
      <c r="BC164" s="50">
        <f>$F164*'[1]INTERNAL PARAMETERS-2'!N164*(1-VLOOKUP(O$4,'[1]INTERNAL PARAMETERS-1'!$B$5:$J$44,4, FALSE))</f>
        <v>10.610907224827345</v>
      </c>
      <c r="BD164" s="50">
        <f>$F164*'[1]INTERNAL PARAMETERS-2'!O164*(1-VLOOKUP(P$4,'[1]INTERNAL PARAMETERS-1'!$B$5:$J$44,4, FALSE))</f>
        <v>1.4746278185667101</v>
      </c>
      <c r="BE164" s="50">
        <f>$F164*'[1]INTERNAL PARAMETERS-2'!P164*(1-VLOOKUP(Q$4,'[1]INTERNAL PARAMETERS-1'!$B$5:$J$44,4, FALSE))</f>
        <v>3.462168839205285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4.4475171170433399</v>
      </c>
      <c r="BH164" s="50">
        <f>$F164*'[1]INTERNAL PARAMETERS-2'!S164*(1-VLOOKUP(T$4,'[1]INTERNAL PARAMETERS-1'!$B$5:$J$44,4, FALSE))</f>
        <v>0.23081094093233909</v>
      </c>
      <c r="BI164" s="50">
        <f>$F164*'[1]INTERNAL PARAMETERS-2'!T164*(1-VLOOKUP(U$4,'[1]INTERNAL PARAMETERS-1'!$B$5:$J$44,4, FALSE))</f>
        <v>7.6934145178660804E-2</v>
      </c>
      <c r="BJ164" s="50">
        <f>$F164*'[1]INTERNAL PARAMETERS-2'!U164*(1-VLOOKUP(V$4,'[1]INTERNAL PARAMETERS-1'!$B$5:$J$44,4, FALSE))</f>
        <v>2.8611009840721651</v>
      </c>
      <c r="BK164" s="50">
        <f>$F164*'[1]INTERNAL PARAMETERS-2'!V164*(1-VLOOKUP(W$4,'[1]INTERNAL PARAMETERS-1'!$B$5:$J$44,4, FALSE))</f>
        <v>1.9234292329896909</v>
      </c>
      <c r="BL164" s="50">
        <f>$F164*'[1]INTERNAL PARAMETERS-2'!W164*(1-VLOOKUP(X$4,'[1]INTERNAL PARAMETERS-1'!$B$5:$J$44,4, FALSE))</f>
        <v>2.8210226113952559</v>
      </c>
      <c r="BM164" s="50">
        <f>$F164*'[1]INTERNAL PARAMETERS-2'!X164*(1-VLOOKUP(Y$4,'[1]INTERNAL PARAMETERS-1'!$B$5:$J$44,4, FALSE))</f>
        <v>3.2698240258182363</v>
      </c>
      <c r="BN164" s="50">
        <f>$F164*'[1]INTERNAL PARAMETERS-2'!Y164*(1-VLOOKUP(Z$4,'[1]INTERNAL PARAMETERS-1'!$B$5:$J$44,4, FALSE))</f>
        <v>3.3018799196426789</v>
      </c>
      <c r="BO164" s="50">
        <f>$F164*'[1]INTERNAL PARAMETERS-2'!Z164*(1-VLOOKUP(AA$4,'[1]INTERNAL PARAMETERS-1'!$B$5:$J$44,4, FALSE))</f>
        <v>2.3081094093233911</v>
      </c>
      <c r="BP164" s="50">
        <f>$F164*'[1]INTERNAL PARAMETERS-2'!AA164*(1-VLOOKUP(AB$4,'[1]INTERNAL PARAMETERS-1'!$B$5:$J$44,4, FALSE))</f>
        <v>0.89760282884596132</v>
      </c>
      <c r="BQ164" s="50">
        <f>$F164*'[1]INTERNAL PARAMETERS-2'!AB164*(1-VLOOKUP(AC$4,'[1]INTERNAL PARAMETERS-1'!$B$5:$J$44,4, FALSE))</f>
        <v>11.476454159848863</v>
      </c>
      <c r="BR164" s="50">
        <f>$F164*'[1]INTERNAL PARAMETERS-2'!AC164*(1-VLOOKUP(AD$4,'[1]INTERNAL PARAMETERS-1'!$B$5:$J$44,4, FALSE))</f>
        <v>0.64114622781002906</v>
      </c>
      <c r="BS164" s="50">
        <f>$F164*'[1]INTERNAL PARAMETERS-2'!AD164*(1-VLOOKUP(AE$4,'[1]INTERNAL PARAMETERS-1'!$B$5:$J$44,4, FALSE))</f>
        <v>0.19234481338704834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0.19234481338704834</v>
      </c>
      <c r="CA164" s="50">
        <f>$F164*'[1]INTERNAL PARAMETERS-2'!AL164*(1-VLOOKUP(AM$4,'[1]INTERNAL PARAMETERS-1'!$B$5:$J$44,4, FALSE))</f>
        <v>0.80142569693223897</v>
      </c>
      <c r="CB164" s="50">
        <f>$F164*'[1]INTERNAL PARAMETERS-2'!AM164*(1-VLOOKUP(AN$4,'[1]INTERNAL PARAMETERS-1'!$B$5:$J$44,4, FALSE))</f>
        <v>0.25645660103593232</v>
      </c>
      <c r="CC164" s="50">
        <f>$F164*'[1]INTERNAL PARAMETERS-2'!AN164*(1-VLOOKUP(AO$4,'[1]INTERNAL PARAMETERS-1'!$B$5:$J$44,4, FALSE))</f>
        <v>0.64114622781002906</v>
      </c>
      <c r="CD164" s="50">
        <f>$F164*'[1]INTERNAL PARAMETERS-2'!AO164*(1-VLOOKUP(AP$4,'[1]INTERNAL PARAMETERS-1'!$B$5:$J$44,4, FALSE))</f>
        <v>2.8851438494845363</v>
      </c>
      <c r="CE164" s="50">
        <f>$F164*'[1]INTERNAL PARAMETERS-2'!AP164*(1-VLOOKUP(AQ$4,'[1]INTERNAL PARAMETERS-1'!$B$5:$J$44,4, FALSE))</f>
        <v>0.38468962677409668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3.2055893824442003E-2</v>
      </c>
      <c r="CH164" s="49">
        <f>$F164*'[1]INTERNAL PARAMETERS-2'!AS164*(1-VLOOKUP(AT$4,'[1]INTERNAL PARAMETERS-1'!$B$5:$J$44,4, FALSE))</f>
        <v>0</v>
      </c>
      <c r="CI164" s="48">
        <f t="shared" si="2"/>
        <v>94.504403963567199</v>
      </c>
    </row>
    <row r="165" spans="3:87">
      <c r="C165" s="33" t="s">
        <v>8</v>
      </c>
      <c r="D165" s="32" t="s">
        <v>72</v>
      </c>
      <c r="E165" s="32" t="s">
        <v>55</v>
      </c>
      <c r="F165" s="135">
        <f>MHTYP!S165</f>
        <v>43.92458212391152</v>
      </c>
      <c r="G165" s="51">
        <f>$F165*'[1]INTERNAL PARAMETERS-2'!F165*VLOOKUP(G$4,'[1]INTERNAL PARAMETERS-1'!$B$5:$J$44,4, FALSE)</f>
        <v>0.12988938179861875</v>
      </c>
      <c r="H165" s="50">
        <f>$F165*'[1]INTERNAL PARAMETERS-2'!G165*VLOOKUP(H$4,'[1]INTERNAL PARAMETERS-1'!$B$5:$J$44,4, FALSE)</f>
        <v>4.329646059953958E-2</v>
      </c>
      <c r="I165" s="50">
        <f>$F165*'[1]INTERNAL PARAMETERS-2'!H165*VLOOKUP(I$4,'[1]INTERNAL PARAMETERS-1'!$B$5:$J$44,4, FALSE)</f>
        <v>0.49073114168401566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0.49683050915774196</v>
      </c>
      <c r="N165" s="50">
        <f>$F165*'[1]INTERNAL PARAMETERS-2'!M165*VLOOKUP(N$4,'[1]INTERNAL PARAMETERS-1'!$B$5:$J$44,4, FALSE)</f>
        <v>3.6802211132519268E-2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2.1650426528875989E-2</v>
      </c>
      <c r="S165" s="50">
        <f>$F165*'[1]INTERNAL PARAMETERS-2'!R165*VLOOKUP(S$4,'[1]INTERNAL PARAMETERS-1'!$B$5:$J$44,4, FALSE)</f>
        <v>8.836308185867281E-2</v>
      </c>
      <c r="T165" s="50">
        <f>$F165*'[1]INTERNAL PARAMETERS-2'!S165*VLOOKUP(T$4,'[1]INTERNAL PARAMETERS-1'!$B$5:$J$44,4, FALSE)</f>
        <v>1.0824334772795517E-2</v>
      </c>
      <c r="U165" s="50">
        <f>$F165*'[1]INTERNAL PARAMETERS-2'!T165*VLOOKUP(U$4,'[1]INTERNAL PARAMETERS-1'!$B$5:$J$44,4, FALSE)</f>
        <v>4.3300853057751977E-3</v>
      </c>
      <c r="V165" s="50">
        <f>$F165*'[1]INTERNAL PARAMETERS-2'!U165*VLOOKUP(V$4,'[1]INTERNAL PARAMETERS-1'!$B$5:$J$44,4, FALSE)</f>
        <v>0.13963207373661293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2.1650426528875989E-2</v>
      </c>
      <c r="AJ165" s="50">
        <f>$F165*'[1]INTERNAL PARAMETERS-2'!AI165*VLOOKUP(AJ$4,'[1]INTERNAL PARAMETERS-1'!$B$5:$J$44,4, FALSE)</f>
        <v>2.1650426528875989E-2</v>
      </c>
      <c r="AK165" s="50">
        <f>$F165*'[1]INTERNAL PARAMETERS-2'!AJ165*VLOOKUP(AK$4,'[1]INTERNAL PARAMETERS-1'!$B$5:$J$44,4, FALSE)</f>
        <v>2.1650426528875989E-2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9.3238916919962964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9.4397796739970961</v>
      </c>
      <c r="BB165" s="50">
        <f>$F165*'[1]INTERNAL PARAMETERS-2'!M165*(1-VLOOKUP(N$4,'[1]INTERNAL PARAMETERS-1'!$B$5:$J$44,4, FALSE))</f>
        <v>0.69924201151786614</v>
      </c>
      <c r="BC165" s="50">
        <f>$F165*'[1]INTERNAL PARAMETERS-2'!N165*(1-VLOOKUP(O$4,'[1]INTERNAL PARAMETERS-1'!$B$5:$J$44,4, FALSE))</f>
        <v>3.9616546958362524</v>
      </c>
      <c r="BD165" s="50">
        <f>$F165*'[1]INTERNAL PARAMETERS-2'!O165*(1-VLOOKUP(P$4,'[1]INTERNAL PARAMETERS-1'!$B$5:$J$44,4, FALSE))</f>
        <v>0.75769464917926121</v>
      </c>
      <c r="BE165" s="50">
        <f>$F165*'[1]INTERNAL PARAMETERS-2'!P165*(1-VLOOKUP(Q$4,'[1]INTERNAL PARAMETERS-1'!$B$5:$J$44,4, FALSE))</f>
        <v>1.7751680619557602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1.678898555314783</v>
      </c>
      <c r="BH165" s="50">
        <f>$F165*'[1]INTERNAL PARAMETERS-2'!S165*(1-VLOOKUP(T$4,'[1]INTERNAL PARAMETERS-1'!$B$5:$J$44,4, FALSE))</f>
        <v>9.7419012955159645E-2</v>
      </c>
      <c r="BI165" s="50">
        <f>$F165*'[1]INTERNAL PARAMETERS-2'!T165*(1-VLOOKUP(U$4,'[1]INTERNAL PARAMETERS-1'!$B$5:$J$44,4, FALSE))</f>
        <v>1.7320341223100791E-2</v>
      </c>
      <c r="BJ165" s="50">
        <f>$F165*'[1]INTERNAL PARAMETERS-2'!U165*(1-VLOOKUP(V$4,'[1]INTERNAL PARAMETERS-1'!$B$5:$J$44,4, FALSE))</f>
        <v>0.79124841784080668</v>
      </c>
      <c r="BK165" s="50">
        <f>$F165*'[1]INTERNAL PARAMETERS-2'!V165*(1-VLOOKUP(W$4,'[1]INTERNAL PARAMETERS-1'!$B$5:$J$44,4, FALSE))</f>
        <v>0.99582737870583515</v>
      </c>
      <c r="BL165" s="50">
        <f>$F165*'[1]INTERNAL PARAMETERS-2'!W165*(1-VLOOKUP(X$4,'[1]INTERNAL PARAMETERS-1'!$B$5:$J$44,4, FALSE))</f>
        <v>1.1690132211039936</v>
      </c>
      <c r="BM165" s="50">
        <f>$F165*'[1]INTERNAL PARAMETERS-2'!X165*(1-VLOOKUP(Y$4,'[1]INTERNAL PARAMETERS-1'!$B$5:$J$44,4, FALSE))</f>
        <v>1.4720884453007708</v>
      </c>
      <c r="BN165" s="50">
        <f>$F165*'[1]INTERNAL PARAMETERS-2'!Y165*(1-VLOOKUP(Z$4,'[1]INTERNAL PARAMETERS-1'!$B$5:$J$44,4, FALSE))</f>
        <v>1.6452786801571415</v>
      </c>
      <c r="BO165" s="50">
        <f>$F165*'[1]INTERNAL PARAMETERS-2'!Z165*(1-VLOOKUP(AA$4,'[1]INTERNAL PARAMETERS-1'!$B$5:$J$44,4, FALSE))</f>
        <v>0.90923445750675613</v>
      </c>
      <c r="BP165" s="50">
        <f>$F165*'[1]INTERNAL PARAMETERS-2'!AA165*(1-VLOOKUP(AB$4,'[1]INTERNAL PARAMETERS-1'!$B$5:$J$44,4, FALSE))</f>
        <v>0.21648230299769791</v>
      </c>
      <c r="BQ165" s="50">
        <f>$F165*'[1]INTERNAL PARAMETERS-2'!AB165*(1-VLOOKUP(AC$4,'[1]INTERNAL PARAMETERS-1'!$B$5:$J$44,4, FALSE))</f>
        <v>4.8059422662145934</v>
      </c>
      <c r="BR165" s="50">
        <f>$F165*'[1]INTERNAL PARAMETERS-2'!AC165*(1-VLOOKUP(AD$4,'[1]INTERNAL PARAMETERS-1'!$B$5:$J$44,4, FALSE))</f>
        <v>0.19483626892703432</v>
      </c>
      <c r="BS165" s="50">
        <f>$F165*'[1]INTERNAL PARAMETERS-2'!AD165*(1-VLOOKUP(AE$4,'[1]INTERNAL PARAMETERS-1'!$B$5:$J$44,4, FALSE))</f>
        <v>0.12988938179861875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4.329646059953958E-2</v>
      </c>
      <c r="CA165" s="50">
        <f>$F165*'[1]INTERNAL PARAMETERS-2'!AL165*(1-VLOOKUP(AM$4,'[1]INTERNAL PARAMETERS-1'!$B$5:$J$44,4, FALSE))</f>
        <v>0.15153980832749475</v>
      </c>
      <c r="CB165" s="50">
        <f>$F165*'[1]INTERNAL PARAMETERS-2'!AM165*(1-VLOOKUP(AN$4,'[1]INTERNAL PARAMETERS-1'!$B$5:$J$44,4, FALSE))</f>
        <v>0.15153980832749475</v>
      </c>
      <c r="CC165" s="50">
        <f>$F165*'[1]INTERNAL PARAMETERS-2'!AN165*(1-VLOOKUP(AO$4,'[1]INTERNAL PARAMETERS-1'!$B$5:$J$44,4, FALSE))</f>
        <v>0.34637607725452912</v>
      </c>
      <c r="CD165" s="50">
        <f>$F165*'[1]INTERNAL PARAMETERS-2'!AO165*(1-VLOOKUP(AP$4,'[1]INTERNAL PARAMETERS-1'!$B$5:$J$44,4, FALSE))</f>
        <v>1.4937388718296467</v>
      </c>
      <c r="CE165" s="50">
        <f>$F165*'[1]INTERNAL PARAMETERS-2'!AP165*(1-VLOOKUP(AQ$4,'[1]INTERNAL PARAMETERS-1'!$B$5:$J$44,4, FALSE))</f>
        <v>0.10824334772795516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2.1650426528875989E-2</v>
      </c>
      <c r="CH165" s="49">
        <f>$F165*'[1]INTERNAL PARAMETERS-2'!AS165*(1-VLOOKUP(AT$4,'[1]INTERNAL PARAMETERS-1'!$B$5:$J$44,4, FALSE))</f>
        <v>0</v>
      </c>
      <c r="CI165" s="48">
        <f t="shared" si="2"/>
        <v>43.924595301286153</v>
      </c>
    </row>
    <row r="166" spans="3:87">
      <c r="C166" s="33" t="s">
        <v>8</v>
      </c>
      <c r="D166" s="32" t="s">
        <v>72</v>
      </c>
      <c r="E166" s="32" t="s">
        <v>53</v>
      </c>
      <c r="F166" s="135">
        <f>MHTYP!S166</f>
        <v>17.303623260934842</v>
      </c>
      <c r="G166" s="51">
        <f>$F166*'[1]INTERNAL PARAMETERS-2'!F166*VLOOKUP(G$4,'[1]INTERNAL PARAMETERS-1'!$B$5:$J$44,4, FALSE)</f>
        <v>4.4482424316885198E-2</v>
      </c>
      <c r="H166" s="50">
        <f>$F166*'[1]INTERNAL PARAMETERS-2'!G166*VLOOKUP(H$4,'[1]INTERNAL PARAMETERS-1'!$B$5:$J$44,4, FALSE)</f>
        <v>4.4482424316885198E-2</v>
      </c>
      <c r="I166" s="50">
        <f>$F166*'[1]INTERNAL PARAMETERS-2'!H166*VLOOKUP(I$4,'[1]INTERNAL PARAMETERS-1'!$B$5:$J$44,4, FALSE)</f>
        <v>0.17157243259958965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0.1883084970175658</v>
      </c>
      <c r="N166" s="50">
        <f>$F166*'[1]INTERNAL PARAMETERS-2'!M166*VLOOKUP(N$4,'[1]INTERNAL PARAMETERS-1'!$B$5:$J$44,4, FALSE)</f>
        <v>1.5568848510909819E-2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4.9356422398909028E-2</v>
      </c>
      <c r="T166" s="50">
        <f>$F166*'[1]INTERNAL PARAMETERS-2'!S166*VLOOKUP(T$4,'[1]INTERNAL PARAMETERS-1'!$B$5:$J$44,4, FALSE)</f>
        <v>1.4827474772295065E-3</v>
      </c>
      <c r="U166" s="50">
        <f>$F166*'[1]INTERNAL PARAMETERS-2'!T166*VLOOKUP(U$4,'[1]INTERNAL PARAMETERS-1'!$B$5:$J$44,4, FALSE)</f>
        <v>2.9654949544590131E-3</v>
      </c>
      <c r="V166" s="50">
        <f>$F166*'[1]INTERNAL PARAMETERS-2'!U166*VLOOKUP(V$4,'[1]INTERNAL PARAMETERS-1'!$B$5:$J$44,4, FALSE)</f>
        <v>7.3395740568511655E-2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1.4827474772295065E-2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3.2598762193922028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3.5778614433337501</v>
      </c>
      <c r="BB166" s="50">
        <f>$F166*'[1]INTERNAL PARAMETERS-2'!M166*(1-VLOOKUP(N$4,'[1]INTERNAL PARAMETERS-1'!$B$5:$J$44,4, FALSE))</f>
        <v>0.29580812170728654</v>
      </c>
      <c r="BC166" s="50">
        <f>$F166*'[1]INTERNAL PARAMETERS-2'!N166*(1-VLOOKUP(O$4,'[1]INTERNAL PARAMETERS-1'!$B$5:$J$44,4, FALSE))</f>
        <v>1.5123989660494446</v>
      </c>
      <c r="BD166" s="50">
        <f>$F166*'[1]INTERNAL PARAMETERS-2'!O166*(1-VLOOKUP(P$4,'[1]INTERNAL PARAMETERS-1'!$B$5:$J$44,4, FALSE))</f>
        <v>0.25206707112901611</v>
      </c>
      <c r="BE166" s="50">
        <f>$F166*'[1]INTERNAL PARAMETERS-2'!P166*(1-VLOOKUP(Q$4,'[1]INTERNAL PARAMETERS-1'!$B$5:$J$44,4, FALSE))</f>
        <v>0.77102695779701735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0.93777202557927142</v>
      </c>
      <c r="BH166" s="50">
        <f>$F166*'[1]INTERNAL PARAMETERS-2'!S166*(1-VLOOKUP(T$4,'[1]INTERNAL PARAMETERS-1'!$B$5:$J$44,4, FALSE))</f>
        <v>1.3344727295065559E-2</v>
      </c>
      <c r="BI166" s="50">
        <f>$F166*'[1]INTERNAL PARAMETERS-2'!T166*(1-VLOOKUP(U$4,'[1]INTERNAL PARAMETERS-1'!$B$5:$J$44,4, FALSE))</f>
        <v>1.1861979817836052E-2</v>
      </c>
      <c r="BJ166" s="50">
        <f>$F166*'[1]INTERNAL PARAMETERS-2'!U166*(1-VLOOKUP(V$4,'[1]INTERNAL PARAMETERS-1'!$B$5:$J$44,4, FALSE))</f>
        <v>0.41590919655489939</v>
      </c>
      <c r="BK166" s="50">
        <f>$F166*'[1]INTERNAL PARAMETERS-2'!V166*(1-VLOOKUP(W$4,'[1]INTERNAL PARAMETERS-1'!$B$5:$J$44,4, FALSE))</f>
        <v>0.38551261371734558</v>
      </c>
      <c r="BL166" s="50">
        <f>$F166*'[1]INTERNAL PARAMETERS-2'!W166*(1-VLOOKUP(X$4,'[1]INTERNAL PARAMETERS-1'!$B$5:$J$44,4, FALSE))</f>
        <v>0.38551261371734558</v>
      </c>
      <c r="BM166" s="50">
        <f>$F166*'[1]INTERNAL PARAMETERS-2'!X166*(1-VLOOKUP(Y$4,'[1]INTERNAL PARAMETERS-1'!$B$5:$J$44,4, FALSE))</f>
        <v>0.48930493712341105</v>
      </c>
      <c r="BN166" s="50">
        <f>$F166*'[1]INTERNAL PARAMETERS-2'!Y166*(1-VLOOKUP(Z$4,'[1]INTERNAL PARAMETERS-1'!$B$5:$J$44,4, FALSE))</f>
        <v>0.65240715961865681</v>
      </c>
      <c r="BO166" s="50">
        <f>$F166*'[1]INTERNAL PARAMETERS-2'!Z166*(1-VLOOKUP(AA$4,'[1]INTERNAL PARAMETERS-1'!$B$5:$J$44,4, FALSE))</f>
        <v>0.34103191976278652</v>
      </c>
      <c r="BP166" s="50">
        <f>$F166*'[1]INTERNAL PARAMETERS-2'!AA166*(1-VLOOKUP(AB$4,'[1]INTERNAL PARAMETERS-1'!$B$5:$J$44,4, FALSE))</f>
        <v>8.8964848633770396E-2</v>
      </c>
      <c r="BQ166" s="50">
        <f>$F166*'[1]INTERNAL PARAMETERS-2'!AB166*(1-VLOOKUP(AC$4,'[1]INTERNAL PARAMETERS-1'!$B$5:$J$44,4, FALSE))</f>
        <v>2.0461863274897407</v>
      </c>
      <c r="BR166" s="50">
        <f>$F166*'[1]INTERNAL PARAMETERS-2'!AC166*(1-VLOOKUP(AD$4,'[1]INTERNAL PARAMETERS-1'!$B$5:$J$44,4, FALSE))</f>
        <v>8.8964848633770396E-2</v>
      </c>
      <c r="BS166" s="50">
        <f>$F166*'[1]INTERNAL PARAMETERS-2'!AD166*(1-VLOOKUP(AE$4,'[1]INTERNAL PARAMETERS-1'!$B$5:$J$44,4, FALSE))</f>
        <v>1.4827474772295065E-2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2.965494954459013E-2</v>
      </c>
      <c r="CA166" s="50">
        <f>$F166*'[1]INTERNAL PARAMETERS-2'!AL166*(1-VLOOKUP(AM$4,'[1]INTERNAL PARAMETERS-1'!$B$5:$J$44,4, FALSE))</f>
        <v>5.930989908918026E-2</v>
      </c>
      <c r="CB166" s="50">
        <f>$F166*'[1]INTERNAL PARAMETERS-2'!AM166*(1-VLOOKUP(AN$4,'[1]INTERNAL PARAMETERS-1'!$B$5:$J$44,4, FALSE))</f>
        <v>7.4137373861475328E-2</v>
      </c>
      <c r="CC166" s="50">
        <f>$F166*'[1]INTERNAL PARAMETERS-2'!AN166*(1-VLOOKUP(AO$4,'[1]INTERNAL PARAMETERS-1'!$B$5:$J$44,4, FALSE))</f>
        <v>0.11861979817836052</v>
      </c>
      <c r="CD166" s="50">
        <f>$F166*'[1]INTERNAL PARAMETERS-2'!AO166*(1-VLOOKUP(AP$4,'[1]INTERNAL PARAMETERS-1'!$B$5:$J$44,4, FALSE))</f>
        <v>0.80068190734160749</v>
      </c>
      <c r="CE166" s="50">
        <f>$F166*'[1]INTERNAL PARAMETERS-2'!AP166*(1-VLOOKUP(AQ$4,'[1]INTERNAL PARAMETERS-1'!$B$5:$J$44,4, FALSE))</f>
        <v>5.930989908918026E-2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1.4827474772295065E-2</v>
      </c>
      <c r="CH166" s="49">
        <f>$F166*'[1]INTERNAL PARAMETERS-2'!AS166*(1-VLOOKUP(AT$4,'[1]INTERNAL PARAMETERS-1'!$B$5:$J$44,4, FALSE))</f>
        <v>0</v>
      </c>
      <c r="CI166" s="48">
        <f t="shared" si="2"/>
        <v>17.303623260934842</v>
      </c>
    </row>
    <row r="167" spans="3:87">
      <c r="C167" s="33" t="s">
        <v>8</v>
      </c>
      <c r="D167" s="32" t="s">
        <v>54</v>
      </c>
      <c r="E167" s="32" t="s">
        <v>71</v>
      </c>
      <c r="F167" s="135">
        <f>MHTYP!S167</f>
        <v>87.84916424782304</v>
      </c>
      <c r="G167" s="51">
        <f>$F167*'[1]INTERNAL PARAMETERS-2'!F167*VLOOKUP(G$4,'[1]INTERNAL PARAMETERS-1'!$B$5:$J$44,4, FALSE)</f>
        <v>0.11068994695225703</v>
      </c>
      <c r="H167" s="50">
        <f>$F167*'[1]INTERNAL PARAMETERS-2'!G167*VLOOKUP(H$4,'[1]INTERNAL PARAMETERS-1'!$B$5:$J$44,4, FALSE)</f>
        <v>7.3793297968171356E-2</v>
      </c>
      <c r="I167" s="50">
        <f>$F167*'[1]INTERNAL PARAMETERS-2'!H167*VLOOKUP(I$4,'[1]INTERNAL PARAMETERS-1'!$B$5:$J$44,4, FALSE)</f>
        <v>1.0213589813111801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4.4275100289260336E-2</v>
      </c>
      <c r="N167" s="50">
        <f>$F167*'[1]INTERNAL PARAMETERS-2'!M167*VLOOKUP(N$4,'[1]INTERNAL PARAMETERS-1'!$B$5:$J$44,4, FALSE)</f>
        <v>0.37264868756030434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0.36895770492443203</v>
      </c>
      <c r="S167" s="50">
        <f>$F167*'[1]INTERNAL PARAMETERS-2'!R167*VLOOKUP(S$4,'[1]INTERNAL PARAMETERS-1'!$B$5:$J$44,4, FALSE)</f>
        <v>0.99131324940096099</v>
      </c>
      <c r="T167" s="50">
        <f>$F167*'[1]INTERNAL PARAMETERS-2'!S167*VLOOKUP(T$4,'[1]INTERNAL PARAMETERS-1'!$B$5:$J$44,4, FALSE)</f>
        <v>3.6895770492443206E-2</v>
      </c>
      <c r="U167" s="50">
        <f>$F167*'[1]INTERNAL PARAMETERS-2'!T167*VLOOKUP(U$4,'[1]INTERNAL PARAMETERS-1'!$B$5:$J$44,4, FALSE)</f>
        <v>2.9517319187268545E-2</v>
      </c>
      <c r="V167" s="50">
        <f>$F167*'[1]INTERNAL PARAMETERS-2'!U167*VLOOKUP(V$4,'[1]INTERNAL PARAMETERS-1'!$B$5:$J$44,4, FALSE)</f>
        <v>0.73053915477279552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3.6896648984085678E-2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19.405820644912421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0.84122690549594625</v>
      </c>
      <c r="BB167" s="50">
        <f>$F167*'[1]INTERNAL PARAMETERS-2'!M167*(1-VLOOKUP(N$4,'[1]INTERNAL PARAMETERS-1'!$B$5:$J$44,4, FALSE))</f>
        <v>7.0803250636457813</v>
      </c>
      <c r="BC167" s="50">
        <f>$F167*'[1]INTERNAL PARAMETERS-2'!N167*(1-VLOOKUP(O$4,'[1]INTERNAL PARAMETERS-1'!$B$5:$J$44,4, FALSE))</f>
        <v>1.3282530086778099</v>
      </c>
      <c r="BD167" s="50">
        <f>$F167*'[1]INTERNAL PARAMETERS-2'!O167*(1-VLOOKUP(P$4,'[1]INTERNAL PARAMETERS-1'!$B$5:$J$44,4, FALSE))</f>
        <v>2.1399617164948452</v>
      </c>
      <c r="BE167" s="50">
        <f>$F167*'[1]INTERNAL PARAMETERS-2'!P167*(1-VLOOKUP(Q$4,'[1]INTERNAL PARAMETERS-1'!$B$5:$J$44,4, FALSE))</f>
        <v>0.73791540984886406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18.834951738618258</v>
      </c>
      <c r="BH167" s="50">
        <f>$F167*'[1]INTERNAL PARAMETERS-2'!S167*(1-VLOOKUP(T$4,'[1]INTERNAL PARAMETERS-1'!$B$5:$J$44,4, FALSE))</f>
        <v>0.33206193443198884</v>
      </c>
      <c r="BI167" s="50">
        <f>$F167*'[1]INTERNAL PARAMETERS-2'!T167*(1-VLOOKUP(U$4,'[1]INTERNAL PARAMETERS-1'!$B$5:$J$44,4, FALSE))</f>
        <v>0.11806927674907418</v>
      </c>
      <c r="BJ167" s="50">
        <f>$F167*'[1]INTERNAL PARAMETERS-2'!U167*(1-VLOOKUP(V$4,'[1]INTERNAL PARAMETERS-1'!$B$5:$J$44,4, FALSE))</f>
        <v>4.139721877045841</v>
      </c>
      <c r="BK167" s="50">
        <f>$F167*'[1]INTERNAL PARAMETERS-2'!V167*(1-VLOOKUP(W$4,'[1]INTERNAL PARAMETERS-1'!$B$5:$J$44,4, FALSE))</f>
        <v>1.1806664127414674</v>
      </c>
      <c r="BL167" s="50">
        <f>$F167*'[1]INTERNAL PARAMETERS-2'!W167*(1-VLOOKUP(X$4,'[1]INTERNAL PARAMETERS-1'!$B$5:$J$44,4, FALSE))</f>
        <v>0.18448324492042836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6.3092039874487034</v>
      </c>
      <c r="BO167" s="50">
        <f>$F167*'[1]INTERNAL PARAMETERS-2'!Z167*(1-VLOOKUP(AA$4,'[1]INTERNAL PARAMETERS-1'!$B$5:$J$44,4, FALSE))</f>
        <v>2.6196093683715342</v>
      </c>
      <c r="BP167" s="50">
        <f>$F167*'[1]INTERNAL PARAMETERS-2'!AA167*(1-VLOOKUP(AB$4,'[1]INTERNAL PARAMETERS-1'!$B$5:$J$44,4, FALSE))</f>
        <v>0.62723424781303172</v>
      </c>
      <c r="BQ167" s="50">
        <f>$F167*'[1]INTERNAL PARAMETERS-2'!AB167*(1-VLOOKUP(AC$4,'[1]INTERNAL PARAMETERS-1'!$B$5:$J$44,4, FALSE))</f>
        <v>8.1539925120708645</v>
      </c>
      <c r="BR167" s="50">
        <f>$F167*'[1]INTERNAL PARAMETERS-2'!AC167*(1-VLOOKUP(AD$4,'[1]INTERNAL PARAMETERS-1'!$B$5:$J$44,4, FALSE))</f>
        <v>0.33206105594034629</v>
      </c>
      <c r="BS167" s="50">
        <f>$F167*'[1]INTERNAL PARAMETERS-2'!AD167*(1-VLOOKUP(AE$4,'[1]INTERNAL PARAMETERS-1'!$B$5:$J$44,4, FALSE))</f>
        <v>0.33206105594034629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0.14758659593634271</v>
      </c>
      <c r="CA167" s="50">
        <f>$F167*'[1]INTERNAL PARAMETERS-2'!AL167*(1-VLOOKUP(AM$4,'[1]INTERNAL PARAMETERS-1'!$B$5:$J$44,4, FALSE))</f>
        <v>3.6896648984085678E-2</v>
      </c>
      <c r="CB167" s="50">
        <f>$F167*'[1]INTERNAL PARAMETERS-2'!AM167*(1-VLOOKUP(AN$4,'[1]INTERNAL PARAMETERS-1'!$B$5:$J$44,4, FALSE))</f>
        <v>0.14758659593634271</v>
      </c>
      <c r="CC167" s="50">
        <f>$F167*'[1]INTERNAL PARAMETERS-2'!AN167*(1-VLOOKUP(AO$4,'[1]INTERNAL PARAMETERS-1'!$B$5:$J$44,4, FALSE))</f>
        <v>0.5903375988289461</v>
      </c>
      <c r="CD167" s="50">
        <f>$F167*'[1]INTERNAL PARAMETERS-2'!AO167*(1-VLOOKUP(AP$4,'[1]INTERNAL PARAMETERS-1'!$B$5:$J$44,4, FALSE))</f>
        <v>6.6043683944049638</v>
      </c>
      <c r="CE167" s="50">
        <f>$F167*'[1]INTERNAL PARAMETERS-2'!AP167*(1-VLOOKUP(AQ$4,'[1]INTERNAL PARAMETERS-1'!$B$5:$J$44,4, FALSE))</f>
        <v>0.88550200578520666</v>
      </c>
      <c r="CF167" s="50">
        <f>$F167*'[1]INTERNAL PARAMETERS-2'!AQ167*(1-VLOOKUP(AR$4,'[1]INTERNAL PARAMETERS-1'!$B$5:$J$44,4, FALSE))</f>
        <v>0.88550200578520666</v>
      </c>
      <c r="CG167" s="50">
        <f>$F167*'[1]INTERNAL PARAMETERS-2'!AR167*(1-VLOOKUP(AS$4,'[1]INTERNAL PARAMETERS-1'!$B$5:$J$44,4, FALSE))</f>
        <v>3.6896648984085678E-2</v>
      </c>
      <c r="CH167" s="49">
        <f>$F167*'[1]INTERNAL PARAMETERS-2'!AS167*(1-VLOOKUP(AT$4,'[1]INTERNAL PARAMETERS-1'!$B$5:$J$44,4, FALSE))</f>
        <v>0</v>
      </c>
      <c r="CI167" s="48">
        <f t="shared" si="2"/>
        <v>87.849181817655889</v>
      </c>
    </row>
    <row r="168" spans="3:87">
      <c r="C168" s="33" t="s">
        <v>8</v>
      </c>
      <c r="D168" s="32" t="s">
        <v>54</v>
      </c>
      <c r="E168" s="32" t="s">
        <v>70</v>
      </c>
      <c r="F168" s="135">
        <f>MHTYP!S168</f>
        <v>404.63857471724555</v>
      </c>
      <c r="G168" s="51">
        <f>$F168*'[1]INTERNAL PARAMETERS-2'!F168*VLOOKUP(G$4,'[1]INTERNAL PARAMETERS-1'!$B$5:$J$44,4, FALSE)</f>
        <v>0.61695243487138429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4.0756512320888802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0.12339251016715046</v>
      </c>
      <c r="N168" s="50">
        <f>$F168*'[1]INTERNAL PARAMETERS-2'!M168*VLOOKUP(N$4,'[1]INTERNAL PARAMETERS-1'!$B$5:$J$44,4, FALSE)</f>
        <v>1.269177214300871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0.52882215329796822</v>
      </c>
      <c r="S168" s="50">
        <f>$F168*'[1]INTERNAL PARAMETERS-2'!R168*VLOOKUP(S$4,'[1]INTERNAL PARAMETERS-1'!$B$5:$J$44,4, FALSE)</f>
        <v>3.1560170041717548</v>
      </c>
      <c r="T168" s="50">
        <f>$F168*'[1]INTERNAL PARAMETERS-2'!S168*VLOOKUP(T$4,'[1]INTERNAL PARAMETERS-1'!$B$5:$J$44,4, FALSE)</f>
        <v>0.13220756151736565</v>
      </c>
      <c r="U168" s="50">
        <f>$F168*'[1]INTERNAL PARAMETERS-2'!T168*VLOOKUP(U$4,'[1]INTERNAL PARAMETERS-1'!$B$5:$J$44,4, FALSE)</f>
        <v>0.24678097394855372</v>
      </c>
      <c r="V168" s="50">
        <f>$F168*'[1]INTERNAL PARAMETERS-2'!U168*VLOOKUP(V$4,'[1]INTERNAL PARAMETERS-1'!$B$5:$J$44,4, FALSE)</f>
        <v>2.7631089017355621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8.8130281573416083E-2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8.8130281573416083E-2</v>
      </c>
      <c r="AI168" s="50">
        <f>$F168*'[1]INTERNAL PARAMETERS-2'!AH168*VLOOKUP(AI$4,'[1]INTERNAL PARAMETERS-1'!$B$5:$J$44,4, FALSE)</f>
        <v>0.52882215329796822</v>
      </c>
      <c r="AJ168" s="50">
        <f>$F168*'[1]INTERNAL PARAMETERS-2'!AI168*VLOOKUP(AJ$4,'[1]INTERNAL PARAMETERS-1'!$B$5:$J$44,4, FALSE)</f>
        <v>8.8130281573416083E-2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77.437373409688718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2.3444576931758583</v>
      </c>
      <c r="BB168" s="50">
        <f>$F168*'[1]INTERNAL PARAMETERS-2'!M168*(1-VLOOKUP(N$4,'[1]INTERNAL PARAMETERS-1'!$B$5:$J$44,4, FALSE))</f>
        <v>24.114367071716547</v>
      </c>
      <c r="BC168" s="50">
        <f>$F168*'[1]INTERNAL PARAMETERS-2'!N168*(1-VLOOKUP(O$4,'[1]INTERNAL PARAMETERS-1'!$B$5:$J$44,4, FALSE))</f>
        <v>4.14244694481033</v>
      </c>
      <c r="BD168" s="50">
        <f>$F168*'[1]INTERNAL PARAMETERS-2'!O168*(1-VLOOKUP(P$4,'[1]INTERNAL PARAMETERS-1'!$B$5:$J$44,4, FALSE))</f>
        <v>15.424053654929438</v>
      </c>
      <c r="BE168" s="50">
        <f>$F168*'[1]INTERNAL PARAMETERS-2'!P168*(1-VLOOKUP(Q$4,'[1]INTERNAL PARAMETERS-1'!$B$5:$J$44,4, FALSE))</f>
        <v>4.4950085349614657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59.96432307926333</v>
      </c>
      <c r="BH168" s="50">
        <f>$F168*'[1]INTERNAL PARAMETERS-2'!S168*(1-VLOOKUP(T$4,'[1]INTERNAL PARAMETERS-1'!$B$5:$J$44,4, FALSE))</f>
        <v>1.1898680536562907</v>
      </c>
      <c r="BI168" s="50">
        <f>$F168*'[1]INTERNAL PARAMETERS-2'!T168*(1-VLOOKUP(U$4,'[1]INTERNAL PARAMETERS-1'!$B$5:$J$44,4, FALSE))</f>
        <v>0.98712389579421489</v>
      </c>
      <c r="BJ168" s="50">
        <f>$F168*'[1]INTERNAL PARAMETERS-2'!U168*(1-VLOOKUP(V$4,'[1]INTERNAL PARAMETERS-1'!$B$5:$J$44,4, FALSE))</f>
        <v>15.657617109834852</v>
      </c>
      <c r="BK168" s="50">
        <f>$F168*'[1]INTERNAL PARAMETERS-2'!V168*(1-VLOOKUP(W$4,'[1]INTERNAL PARAMETERS-1'!$B$5:$J$44,4, FALSE))</f>
        <v>8.9018867883495147</v>
      </c>
      <c r="BL168" s="50">
        <f>$F168*'[1]INTERNAL PARAMETERS-2'!W168*(1-VLOOKUP(X$4,'[1]INTERNAL PARAMETERS-1'!$B$5:$J$44,4, FALSE))</f>
        <v>1.4983361783204885</v>
      </c>
      <c r="BM168" s="50">
        <f>$F168*'[1]INTERNAL PARAMETERS-2'!X168*(1-VLOOKUP(Y$4,'[1]INTERNAL PARAMETERS-1'!$B$5:$J$44,4, FALSE))</f>
        <v>0.17626056314683217</v>
      </c>
      <c r="BN168" s="50">
        <f>$F168*'[1]INTERNAL PARAMETERS-2'!Y168*(1-VLOOKUP(Z$4,'[1]INTERNAL PARAMETERS-1'!$B$5:$J$44,4, FALSE))</f>
        <v>42.658495709418474</v>
      </c>
      <c r="BO168" s="50">
        <f>$F168*'[1]INTERNAL PARAMETERS-2'!Z168*(1-VLOOKUP(AA$4,'[1]INTERNAL PARAMETERS-1'!$B$5:$J$44,4, FALSE))</f>
        <v>41.688981684395962</v>
      </c>
      <c r="BP168" s="50">
        <f>$F168*'[1]INTERNAL PARAMETERS-2'!AA168*(1-VLOOKUP(AB$4,'[1]INTERNAL PARAMETERS-1'!$B$5:$J$44,4, FALSE))</f>
        <v>3.9661863816634972</v>
      </c>
      <c r="BQ168" s="50">
        <f>$F168*'[1]INTERNAL PARAMETERS-2'!AB168*(1-VLOOKUP(AC$4,'[1]INTERNAL PARAMETERS-1'!$B$5:$J$44,4, FALSE))</f>
        <v>45.214476194334907</v>
      </c>
      <c r="BR168" s="50">
        <f>$F168*'[1]INTERNAL PARAMETERS-2'!AC168*(1-VLOOKUP(AD$4,'[1]INTERNAL PARAMETERS-1'!$B$5:$J$44,4, FALSE))</f>
        <v>2.3797199217695928</v>
      </c>
      <c r="BS168" s="50">
        <f>$F168*'[1]INTERNAL PARAMETERS-2'!AD168*(1-VLOOKUP(AE$4,'[1]INTERNAL PARAMETERS-1'!$B$5:$J$44,4, FALSE))</f>
        <v>0.70508271644480036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0.17626056314683217</v>
      </c>
      <c r="CA168" s="50">
        <f>$F168*'[1]INTERNAL PARAMETERS-2'!AL168*(1-VLOOKUP(AM$4,'[1]INTERNAL PARAMETERS-1'!$B$5:$J$44,4, FALSE))</f>
        <v>0.26443130857771996</v>
      </c>
      <c r="CB168" s="50">
        <f>$F168*'[1]INTERNAL PARAMETERS-2'!AM168*(1-VLOOKUP(AN$4,'[1]INTERNAL PARAMETERS-1'!$B$5:$J$44,4, FALSE))</f>
        <v>0.96951402502252038</v>
      </c>
      <c r="CC168" s="50">
        <f>$F168*'[1]INTERNAL PARAMETERS-2'!AN168*(1-VLOOKUP(AO$4,'[1]INTERNAL PARAMETERS-1'!$B$5:$J$44,4, FALSE))</f>
        <v>2.5559804849164247</v>
      </c>
      <c r="CD168" s="50">
        <f>$F168*'[1]INTERNAL PARAMETERS-2'!AO168*(1-VLOOKUP(AP$4,'[1]INTERNAL PARAMETERS-1'!$B$5:$J$44,4, FALSE))</f>
        <v>30.407374974276852</v>
      </c>
      <c r="CE168" s="50">
        <f>$F168*'[1]INTERNAL PARAMETERS-2'!AP168*(1-VLOOKUP(AQ$4,'[1]INTERNAL PARAMETERS-1'!$B$5:$J$44,4, FALSE))</f>
        <v>2.996672356640977</v>
      </c>
      <c r="CF168" s="50">
        <f>$F168*'[1]INTERNAL PARAMETERS-2'!AQ168*(1-VLOOKUP(AR$4,'[1]INTERNAL PARAMETERS-1'!$B$5:$J$44,4, FALSE))</f>
        <v>0.61695243487138429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404.6385747172456</v>
      </c>
    </row>
    <row r="169" spans="3:87">
      <c r="C169" s="33" t="s">
        <v>8</v>
      </c>
      <c r="D169" s="32" t="s">
        <v>54</v>
      </c>
      <c r="E169" s="32" t="s">
        <v>69</v>
      </c>
      <c r="F169" s="135">
        <f>MHTYP!S169</f>
        <v>805.28400560504463</v>
      </c>
      <c r="G169" s="51">
        <f>$F169*'[1]INTERNAL PARAMETERS-2'!F169*VLOOKUP(G$4,'[1]INTERNAL PARAMETERS-1'!$B$5:$J$44,4, FALSE)</f>
        <v>2.4346151341457314</v>
      </c>
      <c r="H169" s="50">
        <f>$F169*'[1]INTERNAL PARAMETERS-2'!G169*VLOOKUP(H$4,'[1]INTERNAL PARAMETERS-1'!$B$5:$J$44,4, FALSE)</f>
        <v>2.4346151341457314</v>
      </c>
      <c r="I169" s="50">
        <f>$F169*'[1]INTERNAL PARAMETERS-2'!H169*VLOOKUP(I$4,'[1]INTERNAL PARAMETERS-1'!$B$5:$J$44,4, FALSE)</f>
        <v>9.8254030242480752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0.35803329531203087</v>
      </c>
      <c r="N169" s="50">
        <f>$F169*'[1]INTERNAL PARAMETERS-2'!M169*VLOOKUP(N$4,'[1]INTERNAL PARAMETERS-1'!$B$5:$J$44,4, FALSE)</f>
        <v>2.0336159107146434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0.57287904158742875</v>
      </c>
      <c r="S169" s="50">
        <f>$F169*'[1]INTERNAL PARAMETERS-2'!R169*VLOOKUP(S$4,'[1]INTERNAL PARAMETERS-1'!$B$5:$J$44,4, FALSE)</f>
        <v>6.6082370519755287</v>
      </c>
      <c r="T169" s="50">
        <f>$F169*'[1]INTERNAL PARAMETERS-2'!S169*VLOOKUP(T$4,'[1]INTERNAL PARAMETERS-1'!$B$5:$J$44,4, FALSE)</f>
        <v>0.1145677554774297</v>
      </c>
      <c r="U169" s="50">
        <f>$F169*'[1]INTERNAL PARAMETERS-2'!T169*VLOOKUP(U$4,'[1]INTERNAL PARAMETERS-1'!$B$5:$J$44,4, FALSE)</f>
        <v>0.40099922343108807</v>
      </c>
      <c r="V169" s="50">
        <f>$F169*'[1]INTERNAL PARAMETERS-2'!U169*VLOOKUP(V$4,'[1]INTERNAL PARAMETERS-1'!$B$5:$J$44,4, FALSE)</f>
        <v>4.1245237520080575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0.14317949619657694</v>
      </c>
      <c r="AG169" s="50">
        <f>$F169*'[1]INTERNAL PARAMETERS-2'!AF169*VLOOKUP(AG$4,'[1]INTERNAL PARAMETERS-1'!$B$5:$J$44,4, FALSE)</f>
        <v>0.28643952079371438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0.14317949619657694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186.68265746071339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6.802632610928586</v>
      </c>
      <c r="BB169" s="50">
        <f>$F169*'[1]INTERNAL PARAMETERS-2'!M169*(1-VLOOKUP(N$4,'[1]INTERNAL PARAMETERS-1'!$B$5:$J$44,4, FALSE))</f>
        <v>38.638702303578221</v>
      </c>
      <c r="BC169" s="50">
        <f>$F169*'[1]INTERNAL PARAMETERS-2'!N169*(1-VLOOKUP(O$4,'[1]INTERNAL PARAMETERS-1'!$B$5:$J$44,4, FALSE))</f>
        <v>11.170577612150936</v>
      </c>
      <c r="BD169" s="50">
        <f>$F169*'[1]INTERNAL PARAMETERS-2'!O169*(1-VLOOKUP(P$4,'[1]INTERNAL PARAMETERS-1'!$B$5:$J$44,4, FALSE))</f>
        <v>31.936355736287663</v>
      </c>
      <c r="BE169" s="50">
        <f>$F169*'[1]INTERNAL PARAMETERS-2'!P169*(1-VLOOKUP(Q$4,'[1]INTERNAL PARAMETERS-1'!$B$5:$J$44,4, FALSE))</f>
        <v>16.182987376638977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125.55650398753504</v>
      </c>
      <c r="BH169" s="50">
        <f>$F169*'[1]INTERNAL PARAMETERS-2'!S169*(1-VLOOKUP(T$4,'[1]INTERNAL PARAMETERS-1'!$B$5:$J$44,4, FALSE))</f>
        <v>1.0311097992968674</v>
      </c>
      <c r="BI169" s="50">
        <f>$F169*'[1]INTERNAL PARAMETERS-2'!T169*(1-VLOOKUP(U$4,'[1]INTERNAL PARAMETERS-1'!$B$5:$J$44,4, FALSE))</f>
        <v>1.6039968937243523</v>
      </c>
      <c r="BJ169" s="50">
        <f>$F169*'[1]INTERNAL PARAMETERS-2'!U169*(1-VLOOKUP(V$4,'[1]INTERNAL PARAMETERS-1'!$B$5:$J$44,4, FALSE))</f>
        <v>23.372301261378993</v>
      </c>
      <c r="BK169" s="50">
        <f>$F169*'[1]INTERNAL PARAMETERS-2'!V169*(1-VLOOKUP(W$4,'[1]INTERNAL PARAMETERS-1'!$B$5:$J$44,4, FALSE))</f>
        <v>15.610188863452109</v>
      </c>
      <c r="BL169" s="50">
        <f>$F169*'[1]INTERNAL PARAMETERS-2'!W169*(1-VLOOKUP(X$4,'[1]INTERNAL PARAMETERS-1'!$B$5:$J$44,4, FALSE))</f>
        <v>10.454519074366932</v>
      </c>
      <c r="BM169" s="50">
        <f>$F169*'[1]INTERNAL PARAMETERS-2'!X169*(1-VLOOKUP(Y$4,'[1]INTERNAL PARAMETERS-1'!$B$5:$J$44,4, FALSE))</f>
        <v>1.145677554774297</v>
      </c>
      <c r="BN169" s="50">
        <f>$F169*'[1]INTERNAL PARAMETERS-2'!Y169*(1-VLOOKUP(Z$4,'[1]INTERNAL PARAMETERS-1'!$B$5:$J$44,4, FALSE))</f>
        <v>53.41827292660895</v>
      </c>
      <c r="BO169" s="50">
        <f>$F169*'[1]INTERNAL PARAMETERS-2'!Z169*(1-VLOOKUP(AA$4,'[1]INTERNAL PARAMETERS-1'!$B$5:$J$44,4, FALSE))</f>
        <v>77.621164243469124</v>
      </c>
      <c r="BP169" s="50">
        <f>$F169*'[1]INTERNAL PARAMETERS-2'!AA169*(1-VLOOKUP(AB$4,'[1]INTERNAL PARAMETERS-1'!$B$5:$J$44,4, FALSE))</f>
        <v>11.457017132944651</v>
      </c>
      <c r="BQ169" s="50">
        <f>$F169*'[1]INTERNAL PARAMETERS-2'!AB169*(1-VLOOKUP(AC$4,'[1]INTERNAL PARAMETERS-1'!$B$5:$J$44,4, FALSE))</f>
        <v>90.939917468972084</v>
      </c>
      <c r="BR169" s="50">
        <f>$F169*'[1]INTERNAL PARAMETERS-2'!AC169*(1-VLOOKUP(AD$4,'[1]INTERNAL PARAMETERS-1'!$B$5:$J$44,4, FALSE))</f>
        <v>7.3038454024371946</v>
      </c>
      <c r="BS169" s="50">
        <f>$F169*'[1]INTERNAL PARAMETERS-2'!AD169*(1-VLOOKUP(AE$4,'[1]INTERNAL PARAMETERS-1'!$B$5:$J$44,4, FALSE))</f>
        <v>1.5753771001651486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2.2914356379491543</v>
      </c>
      <c r="CA169" s="50">
        <f>$F169*'[1]INTERNAL PARAMETERS-2'!AL169*(1-VLOOKUP(AM$4,'[1]INTERNAL PARAMETERS-1'!$B$5:$J$44,4, FALSE))</f>
        <v>1.145677554774297</v>
      </c>
      <c r="CB169" s="50">
        <f>$F169*'[1]INTERNAL PARAMETERS-2'!AM169*(1-VLOOKUP(AN$4,'[1]INTERNAL PARAMETERS-1'!$B$5:$J$44,4, FALSE))</f>
        <v>3.5802926889200286</v>
      </c>
      <c r="CC169" s="50">
        <f>$F169*'[1]INTERNAL PARAMETERS-2'!AN169*(1-VLOOKUP(AO$4,'[1]INTERNAL PARAMETERS-1'!$B$5:$J$44,4, FALSE))</f>
        <v>9.8816400327795026</v>
      </c>
      <c r="CD169" s="50">
        <f>$F169*'[1]INTERNAL PARAMETERS-2'!AO169*(1-VLOOKUP(AP$4,'[1]INTERNAL PARAMETERS-1'!$B$5:$J$44,4, FALSE))</f>
        <v>38.380963104744275</v>
      </c>
      <c r="CE169" s="50">
        <f>$F169*'[1]INTERNAL PARAMETERS-2'!AP169*(1-VLOOKUP(AQ$4,'[1]INTERNAL PARAMETERS-1'!$B$5:$J$44,4, FALSE))</f>
        <v>5.4421093098788917</v>
      </c>
      <c r="CF169" s="50">
        <f>$F169*'[1]INTERNAL PARAMETERS-2'!AQ169*(1-VLOOKUP(AR$4,'[1]INTERNAL PARAMETERS-1'!$B$5:$J$44,4, FALSE))</f>
        <v>2.5777946303423085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805.28400560504474</v>
      </c>
    </row>
    <row r="170" spans="3:87">
      <c r="C170" s="33" t="s">
        <v>8</v>
      </c>
      <c r="D170" s="32" t="s">
        <v>54</v>
      </c>
      <c r="E170" s="32" t="s">
        <v>68</v>
      </c>
      <c r="F170" s="135">
        <f>MHTYP!S170</f>
        <v>1534.6982784506056</v>
      </c>
      <c r="G170" s="51">
        <f>$F170*'[1]INTERNAL PARAMETERS-2'!F170*VLOOKUP(G$4,'[1]INTERNAL PARAMETERS-1'!$B$5:$J$44,4, FALSE)</f>
        <v>7.1796254862476241</v>
      </c>
      <c r="H170" s="50">
        <f>$F170*'[1]INTERNAL PARAMETERS-2'!G170*VLOOKUP(H$4,'[1]INTERNAL PARAMETERS-1'!$B$5:$J$44,4, FALSE)</f>
        <v>7.7617365432639387</v>
      </c>
      <c r="I170" s="50">
        <f>$F170*'[1]INTERNAL PARAMETERS-2'!H170*VLOOKUP(I$4,'[1]INTERNAL PARAMETERS-1'!$B$5:$J$44,4, FALSE)</f>
        <v>20.818765332528276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0.19398586239615656</v>
      </c>
      <c r="M170" s="50">
        <f>$F170*'[1]INTERNAL PARAMETERS-2'!L170*VLOOKUP(M$4,'[1]INTERNAL PARAMETERS-1'!$B$5:$J$44,4, FALSE)</f>
        <v>0.58213407749049151</v>
      </c>
      <c r="N170" s="50">
        <f>$F170*'[1]INTERNAL PARAMETERS-2'!M170*VLOOKUP(N$4,'[1]INTERNAL PARAMETERS-1'!$B$5:$J$44,4, FALSE)</f>
        <v>4.2980836721201587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1.3583614462566309</v>
      </c>
      <c r="S170" s="50">
        <f>$F170*'[1]INTERNAL PARAMETERS-2'!R170*VLOOKUP(S$4,'[1]INTERNAL PARAMETERS-1'!$B$5:$J$44,4, FALSE)</f>
        <v>9.5589065947865581</v>
      </c>
      <c r="T170" s="50">
        <f>$F170*'[1]INTERNAL PARAMETERS-2'!S170*VLOOKUP(T$4,'[1]INTERNAL PARAMETERS-1'!$B$5:$J$44,4, FALSE)</f>
        <v>0.21344583656691021</v>
      </c>
      <c r="U170" s="50">
        <f>$F170*'[1]INTERNAL PARAMETERS-2'!T170*VLOOKUP(U$4,'[1]INTERNAL PARAMETERS-1'!$B$5:$J$44,4, FALSE)</f>
        <v>0.62093892346111512</v>
      </c>
      <c r="V170" s="50">
        <f>$F170*'[1]INTERNAL PARAMETERS-2'!U170*VLOOKUP(V$4,'[1]INTERNAL PARAMETERS-1'!$B$5:$J$44,4, FALSE)</f>
        <v>7.4222152431223103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0.58211105701631471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395.5565413180372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11.060547472319337</v>
      </c>
      <c r="BB170" s="50">
        <f>$F170*'[1]INTERNAL PARAMETERS-2'!M170*(1-VLOOKUP(N$4,'[1]INTERNAL PARAMETERS-1'!$B$5:$J$44,4, FALSE))</f>
        <v>81.663589770283011</v>
      </c>
      <c r="BC170" s="50">
        <f>$F170*'[1]INTERNAL PARAMETERS-2'!N170*(1-VLOOKUP(O$4,'[1]INTERNAL PARAMETERS-1'!$B$5:$J$44,4, FALSE))</f>
        <v>33.181558008552699</v>
      </c>
      <c r="BD170" s="50">
        <f>$F170*'[1]INTERNAL PARAMETERS-2'!O170*(1-VLOOKUP(P$4,'[1]INTERNAL PARAMETERS-1'!$B$5:$J$44,4, FALSE))</f>
        <v>68.10960265798218</v>
      </c>
      <c r="BE170" s="50">
        <f>$F170*'[1]INTERNAL PARAMETERS-2'!P170*(1-VLOOKUP(Q$4,'[1]INTERNAL PARAMETERS-1'!$B$5:$J$44,4, FALSE))</f>
        <v>56.466921108172357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181.61922530094458</v>
      </c>
      <c r="BH170" s="50">
        <f>$F170*'[1]INTERNAL PARAMETERS-2'!S170*(1-VLOOKUP(T$4,'[1]INTERNAL PARAMETERS-1'!$B$5:$J$44,4, FALSE))</f>
        <v>1.921012529102192</v>
      </c>
      <c r="BI170" s="50">
        <f>$F170*'[1]INTERNAL PARAMETERS-2'!T170*(1-VLOOKUP(U$4,'[1]INTERNAL PARAMETERS-1'!$B$5:$J$44,4, FALSE))</f>
        <v>2.4837556938444605</v>
      </c>
      <c r="BJ170" s="50">
        <f>$F170*'[1]INTERNAL PARAMETERS-2'!U170*(1-VLOOKUP(V$4,'[1]INTERNAL PARAMETERS-1'!$B$5:$J$44,4, FALSE))</f>
        <v>42.059219711026429</v>
      </c>
      <c r="BK170" s="50">
        <f>$F170*'[1]INTERNAL PARAMETERS-2'!V170*(1-VLOOKUP(W$4,'[1]INTERNAL PARAMETERS-1'!$B$5:$J$44,4, FALSE))</f>
        <v>43.854003306726057</v>
      </c>
      <c r="BL170" s="50">
        <f>$F170*'[1]INTERNAL PARAMETERS-2'!W170*(1-VLOOKUP(X$4,'[1]INTERNAL PARAMETERS-1'!$B$5:$J$44,4, FALSE))</f>
        <v>54.720587937123419</v>
      </c>
      <c r="BM170" s="50">
        <f>$F170*'[1]INTERNAL PARAMETERS-2'!X170*(1-VLOOKUP(Y$4,'[1]INTERNAL PARAMETERS-1'!$B$5:$J$44,4, FALSE))</f>
        <v>8.5379869325042552</v>
      </c>
      <c r="BN170" s="50">
        <f>$F170*'[1]INTERNAL PARAMETERS-2'!Y170*(1-VLOOKUP(Z$4,'[1]INTERNAL PARAMETERS-1'!$B$5:$J$44,4, FALSE))</f>
        <v>62.288338617991201</v>
      </c>
      <c r="BO170" s="50">
        <f>$F170*'[1]INTERNAL PARAMETERS-2'!Z170*(1-VLOOKUP(AA$4,'[1]INTERNAL PARAMETERS-1'!$B$5:$J$44,4, FALSE))</f>
        <v>57.243171497412675</v>
      </c>
      <c r="BP170" s="50">
        <f>$F170*'[1]INTERNAL PARAMETERS-2'!AA170*(1-VLOOKUP(AB$4,'[1]INTERNAL PARAMETERS-1'!$B$5:$J$44,4, FALSE))</f>
        <v>23.479348962015816</v>
      </c>
      <c r="BQ170" s="50">
        <f>$F170*'[1]INTERNAL PARAMETERS-2'!AB170*(1-VLOOKUP(AC$4,'[1]INTERNAL PARAMETERS-1'!$B$5:$J$44,4, FALSE))</f>
        <v>187.64111277338606</v>
      </c>
      <c r="BR170" s="50">
        <f>$F170*'[1]INTERNAL PARAMETERS-2'!AC170*(1-VLOOKUP(AD$4,'[1]INTERNAL PARAMETERS-1'!$B$5:$J$44,4, FALSE))</f>
        <v>16.687848670388352</v>
      </c>
      <c r="BS170" s="50">
        <f>$F170*'[1]INTERNAL PARAMETERS-2'!AD170*(1-VLOOKUP(AE$4,'[1]INTERNAL PARAMETERS-1'!$B$5:$J$44,4, FALSE))</f>
        <v>3.68680567432189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9.3140838519167257</v>
      </c>
      <c r="CA170" s="50">
        <f>$F170*'[1]INTERNAL PARAMETERS-2'!AL170*(1-VLOOKUP(AM$4,'[1]INTERNAL PARAMETERS-1'!$B$5:$J$44,4, FALSE))</f>
        <v>4.0749308689420483</v>
      </c>
      <c r="CB170" s="50">
        <f>$F170*'[1]INTERNAL PARAMETERS-2'!AM170*(1-VLOOKUP(AN$4,'[1]INTERNAL PARAMETERS-1'!$B$5:$J$44,4, FALSE))</f>
        <v>11.642681549809829</v>
      </c>
      <c r="CC170" s="50">
        <f>$F170*'[1]INTERNAL PARAMETERS-2'!AN170*(1-VLOOKUP(AO$4,'[1]INTERNAL PARAMETERS-1'!$B$5:$J$44,4, FALSE))</f>
        <v>22.703252042603346</v>
      </c>
      <c r="CD170" s="50">
        <f>$F170*'[1]INTERNAL PARAMETERS-2'!AO170*(1-VLOOKUP(AP$4,'[1]INTERNAL PARAMETERS-1'!$B$5:$J$44,4, FALSE))</f>
        <v>77.229700647502753</v>
      </c>
      <c r="CE170" s="50">
        <f>$F170*'[1]INTERNAL PARAMETERS-2'!AP170*(1-VLOOKUP(AQ$4,'[1]INTERNAL PARAMETERS-1'!$B$5:$J$44,4, FALSE))</f>
        <v>8.1498617378840965</v>
      </c>
      <c r="CF170" s="50">
        <f>$F170*'[1]INTERNAL PARAMETERS-2'!AQ170*(1-VLOOKUP(AR$4,'[1]INTERNAL PARAMETERS-1'!$B$5:$J$44,4, FALSE))</f>
        <v>8.1498617378840965</v>
      </c>
      <c r="CG170" s="50">
        <f>$F170*'[1]INTERNAL PARAMETERS-2'!AR170*(1-VLOOKUP(AS$4,'[1]INTERNAL PARAMETERS-1'!$B$5:$J$44,4, FALSE))</f>
        <v>0.58211105701631471</v>
      </c>
      <c r="CH170" s="49">
        <f>$F170*'[1]INTERNAL PARAMETERS-2'!AS170*(1-VLOOKUP(AT$4,'[1]INTERNAL PARAMETERS-1'!$B$5:$J$44,4, FALSE))</f>
        <v>0</v>
      </c>
      <c r="CI170" s="48">
        <f t="shared" si="2"/>
        <v>1534.6979715109501</v>
      </c>
    </row>
    <row r="171" spans="3:87">
      <c r="C171" s="33" t="s">
        <v>8</v>
      </c>
      <c r="D171" s="32" t="s">
        <v>54</v>
      </c>
      <c r="E171" s="32" t="s">
        <v>67</v>
      </c>
      <c r="F171" s="135">
        <f>MHTYP!S171</f>
        <v>1746.3349014112703</v>
      </c>
      <c r="G171" s="51">
        <f>$F171*'[1]INTERNAL PARAMETERS-2'!F171*VLOOKUP(G$4,'[1]INTERNAL PARAMETERS-1'!$B$5:$J$44,4, FALSE)</f>
        <v>8.1077090467821034</v>
      </c>
      <c r="H171" s="50">
        <f>$F171*'[1]INTERNAL PARAMETERS-2'!G171*VLOOKUP(H$4,'[1]INTERNAL PARAMETERS-1'!$B$5:$J$44,4, FALSE)</f>
        <v>14.767531826804124</v>
      </c>
      <c r="I171" s="50">
        <f>$F171*'[1]INTERNAL PARAMETERS-2'!H171*VLOOKUP(I$4,'[1]INTERNAL PARAMETERS-1'!$B$5:$J$44,4, FALSE)</f>
        <v>21.117450015221703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0.72389947500750684</v>
      </c>
      <c r="N171" s="50">
        <f>$F171*'[1]INTERNAL PARAMETERS-2'!M171*VLOOKUP(N$4,'[1]INTERNAL PARAMETERS-1'!$B$5:$J$44,4, FALSE)</f>
        <v>3.9380113977059361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2.6060555733760387</v>
      </c>
      <c r="S171" s="50">
        <f>$F171*'[1]INTERNAL PARAMETERS-2'!R171*VLOOKUP(S$4,'[1]INTERNAL PARAMETERS-1'!$B$5:$J$44,4, FALSE)</f>
        <v>9.1125938074266841</v>
      </c>
      <c r="T171" s="50">
        <f>$F171*'[1]INTERNAL PARAMETERS-2'!S171*VLOOKUP(T$4,'[1]INTERNAL PARAMETERS-1'!$B$5:$J$44,4, FALSE)</f>
        <v>0.52121111467520775</v>
      </c>
      <c r="U171" s="50">
        <f>$F171*'[1]INTERNAL PARAMETERS-2'!T171*VLOOKUP(U$4,'[1]INTERNAL PARAMETERS-1'!$B$5:$J$44,4, FALSE)</f>
        <v>0.98451376401961788</v>
      </c>
      <c r="V171" s="50">
        <f>$F171*'[1]INTERNAL PARAMETERS-2'!U171*VLOOKUP(V$4,'[1]INTERNAL PARAMETERS-1'!$B$5:$J$44,4, FALSE)</f>
        <v>6.1676182880592538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0.8686269799619657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0.2895423266539886</v>
      </c>
      <c r="AJ171" s="50">
        <f>$F171*'[1]INTERNAL PARAMETERS-2'!AI171*VLOOKUP(AJ$4,'[1]INTERNAL PARAMETERS-1'!$B$5:$J$44,4, FALSE)</f>
        <v>1.4477116332699431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401.23155028921229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13.754090025142627</v>
      </c>
      <c r="BB171" s="50">
        <f>$F171*'[1]INTERNAL PARAMETERS-2'!M171*(1-VLOOKUP(N$4,'[1]INTERNAL PARAMETERS-1'!$B$5:$J$44,4, FALSE))</f>
        <v>74.822216556412783</v>
      </c>
      <c r="BC171" s="50">
        <f>$F171*'[1]INTERNAL PARAMETERS-2'!N171*(1-VLOOKUP(O$4,'[1]INTERNAL PARAMETERS-1'!$B$5:$J$44,4, FALSE))</f>
        <v>57.911958000600542</v>
      </c>
      <c r="BD171" s="50">
        <f>$F171*'[1]INTERNAL PARAMETERS-2'!O171*(1-VLOOKUP(P$4,'[1]INTERNAL PARAMETERS-1'!$B$5:$J$44,4, FALSE))</f>
        <v>64.282238453968574</v>
      </c>
      <c r="BE171" s="50">
        <f>$F171*'[1]INTERNAL PARAMETERS-2'!P171*(1-VLOOKUP(Q$4,'[1]INTERNAL PARAMETERS-1'!$B$5:$J$44,4, FALSE))</f>
        <v>84.840966080832757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173.13928234110699</v>
      </c>
      <c r="BH171" s="50">
        <f>$F171*'[1]INTERNAL PARAMETERS-2'!S171*(1-VLOOKUP(T$4,'[1]INTERNAL PARAMETERS-1'!$B$5:$J$44,4, FALSE))</f>
        <v>4.6909000320768701</v>
      </c>
      <c r="BI171" s="50">
        <f>$F171*'[1]INTERNAL PARAMETERS-2'!T171*(1-VLOOKUP(U$4,'[1]INTERNAL PARAMETERS-1'!$B$5:$J$44,4, FALSE))</f>
        <v>3.9380550560784715</v>
      </c>
      <c r="BJ171" s="50">
        <f>$F171*'[1]INTERNAL PARAMETERS-2'!U171*(1-VLOOKUP(V$4,'[1]INTERNAL PARAMETERS-1'!$B$5:$J$44,4, FALSE))</f>
        <v>34.949836965669107</v>
      </c>
      <c r="BK171" s="50">
        <f>$F171*'[1]INTERNAL PARAMETERS-2'!V171*(1-VLOOKUP(W$4,'[1]INTERNAL PARAMETERS-1'!$B$5:$J$44,4, FALSE))</f>
        <v>46.040024073826444</v>
      </c>
      <c r="BL171" s="50">
        <f>$F171*'[1]INTERNAL PARAMETERS-2'!W171*(1-VLOOKUP(X$4,'[1]INTERNAL PARAMETERS-1'!$B$5:$J$44,4, FALSE))</f>
        <v>88.60536559431489</v>
      </c>
      <c r="BM171" s="50">
        <f>$F171*'[1]INTERNAL PARAMETERS-2'!X171*(1-VLOOKUP(Y$4,'[1]INTERNAL PARAMETERS-1'!$B$5:$J$44,4, FALSE))</f>
        <v>22.585698546932242</v>
      </c>
      <c r="BN171" s="50">
        <f>$F171*'[1]INTERNAL PARAMETERS-2'!Y171*(1-VLOOKUP(Z$4,'[1]INTERNAL PARAMETERS-1'!$B$5:$J$44,4, FALSE))</f>
        <v>77.022973994194786</v>
      </c>
      <c r="BO171" s="50">
        <f>$F171*'[1]INTERNAL PARAMETERS-2'!Z171*(1-VLOOKUP(AA$4,'[1]INTERNAL PARAMETERS-1'!$B$5:$J$44,4, FALSE))</f>
        <v>71.810862847442706</v>
      </c>
      <c r="BP171" s="50">
        <f>$F171*'[1]INTERNAL PARAMETERS-2'!AA171*(1-VLOOKUP(AB$4,'[1]INTERNAL PARAMETERS-1'!$B$5:$J$44,4, FALSE))</f>
        <v>25.191754120308282</v>
      </c>
      <c r="BQ171" s="50">
        <f>$F171*'[1]INTERNAL PARAMETERS-2'!AB171*(1-VLOOKUP(AC$4,'[1]INTERNAL PARAMETERS-1'!$B$5:$J$44,4, FALSE))</f>
        <v>233.67480292247023</v>
      </c>
      <c r="BR171" s="50">
        <f>$F171*'[1]INTERNAL PARAMETERS-2'!AC171*(1-VLOOKUP(AD$4,'[1]INTERNAL PARAMETERS-1'!$B$5:$J$44,4, FALSE))</f>
        <v>23.454325526894205</v>
      </c>
      <c r="BS171" s="50">
        <f>$F171*'[1]INTERNAL PARAMETERS-2'!AD171*(1-VLOOKUP(AE$4,'[1]INTERNAL PARAMETERS-1'!$B$5:$J$44,4, FALSE))</f>
        <v>7.8181667201281151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8.1077090467821034</v>
      </c>
      <c r="CA171" s="50">
        <f>$F171*'[1]INTERNAL PARAMETERS-2'!AL171*(1-VLOOKUP(AM$4,'[1]INTERNAL PARAMETERS-1'!$B$5:$J$44,4, FALSE))</f>
        <v>8.3972513734360934</v>
      </c>
      <c r="CB171" s="50">
        <f>$F171*'[1]INTERNAL PARAMETERS-2'!AM171*(1-VLOOKUP(AN$4,'[1]INTERNAL PARAMETERS-1'!$B$5:$J$44,4, FALSE))</f>
        <v>9.8449630067060365</v>
      </c>
      <c r="CC171" s="50">
        <f>$F171*'[1]INTERNAL PARAMETERS-2'!AN171*(1-VLOOKUP(AO$4,'[1]INTERNAL PARAMETERS-1'!$B$5:$J$44,4, FALSE))</f>
        <v>31.562034573676311</v>
      </c>
      <c r="CD171" s="50">
        <f>$F171*'[1]INTERNAL PARAMETERS-2'!AO171*(1-VLOOKUP(AP$4,'[1]INTERNAL PARAMETERS-1'!$B$5:$J$44,4, FALSE))</f>
        <v>91.790505820998902</v>
      </c>
      <c r="CE171" s="50">
        <f>$F171*'[1]INTERNAL PARAMETERS-2'!AP171*(1-VLOOKUP(AQ$4,'[1]INTERNAL PARAMETERS-1'!$B$5:$J$44,4, FALSE))</f>
        <v>12.740560906736064</v>
      </c>
      <c r="CF171" s="50">
        <f>$F171*'[1]INTERNAL PARAMETERS-2'!AQ171*(1-VLOOKUP(AR$4,'[1]INTERNAL PARAMETERS-1'!$B$5:$J$44,4, FALSE))</f>
        <v>3.1851402266840161</v>
      </c>
      <c r="CG171" s="50">
        <f>$F171*'[1]INTERNAL PARAMETERS-2'!AR171*(1-VLOOKUP(AS$4,'[1]INTERNAL PARAMETERS-1'!$B$5:$J$44,4, FALSE))</f>
        <v>0.2895423266539886</v>
      </c>
      <c r="CH171" s="49">
        <f>$F171*'[1]INTERNAL PARAMETERS-2'!AS171*(1-VLOOKUP(AT$4,'[1]INTERNAL PARAMETERS-1'!$B$5:$J$44,4, FALSE))</f>
        <v>0</v>
      </c>
      <c r="CI171" s="48">
        <f t="shared" si="2"/>
        <v>1746.3352506782512</v>
      </c>
    </row>
    <row r="172" spans="3:87">
      <c r="C172" s="33" t="s">
        <v>8</v>
      </c>
      <c r="D172" s="32" t="s">
        <v>54</v>
      </c>
      <c r="E172" s="32" t="s">
        <v>66</v>
      </c>
      <c r="F172" s="135">
        <f>MHTYP!S172</f>
        <v>1340.3652787508759</v>
      </c>
      <c r="G172" s="51">
        <f>$F172*'[1]INTERNAL PARAMETERS-2'!F172*VLOOKUP(G$4,'[1]INTERNAL PARAMETERS-1'!$B$5:$J$44,4, FALSE)</f>
        <v>9.4724954614603138</v>
      </c>
      <c r="H172" s="50">
        <f>$F172*'[1]INTERNAL PARAMETERS-2'!G172*VLOOKUP(H$4,'[1]INTERNAL PARAMETERS-1'!$B$5:$J$44,4, FALSE)</f>
        <v>7.8009259223300971</v>
      </c>
      <c r="I172" s="50">
        <f>$F172*'[1]INTERNAL PARAMETERS-2'!H172*VLOOKUP(I$4,'[1]INTERNAL PARAMETERS-1'!$B$5:$J$44,4, FALSE)</f>
        <v>16.189595317566059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0.55718984637673907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0.68258101820388362</v>
      </c>
      <c r="N172" s="50">
        <f>$F172*'[1]INTERNAL PARAMETERS-2'!M172*VLOOKUP(N$4,'[1]INTERNAL PARAMETERS-1'!$B$5:$J$44,4, FALSE)</f>
        <v>2.7024645804966974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1.9502314805825243</v>
      </c>
      <c r="S172" s="50">
        <f>$F172*'[1]INTERNAL PARAMETERS-2'!R172*VLOOKUP(S$4,'[1]INTERNAL PARAMETERS-1'!$B$5:$J$44,4, FALSE)</f>
        <v>6.5305880275675605</v>
      </c>
      <c r="T172" s="50">
        <f>$F172*'[1]INTERNAL PARAMETERS-2'!S172*VLOOKUP(T$4,'[1]INTERNAL PARAMETERS-1'!$B$5:$J$44,4, FALSE)</f>
        <v>0.30646111733360026</v>
      </c>
      <c r="U172" s="50">
        <f>$F172*'[1]INTERNAL PARAMETERS-2'!T172*VLOOKUP(U$4,'[1]INTERNAL PARAMETERS-1'!$B$5:$J$44,4, FALSE)</f>
        <v>0.61292223466720053</v>
      </c>
      <c r="V172" s="50">
        <f>$F172*'[1]INTERNAL PARAMETERS-2'!U172*VLOOKUP(V$4,'[1]INTERNAL PARAMETERS-1'!$B$5:$J$44,4, FALSE)</f>
        <v>4.0119076322667908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0.55718984637673907</v>
      </c>
      <c r="AG172" s="50">
        <f>$F172*'[1]INTERNAL PARAMETERS-2'!AF172*VLOOKUP(AG$4,'[1]INTERNAL PARAMETERS-1'!$B$5:$J$44,4, FALSE)</f>
        <v>0.2786619414523071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0.55718984637673907</v>
      </c>
      <c r="AJ172" s="50">
        <f>$F172*'[1]INTERNAL PARAMETERS-2'!AI172*VLOOKUP(AJ$4,'[1]INTERNAL PARAMETERS-1'!$B$5:$J$44,4, FALSE)</f>
        <v>1.1143796927534781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307.60231103375509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12.969039345873787</v>
      </c>
      <c r="BB172" s="50">
        <f>$F172*'[1]INTERNAL PARAMETERS-2'!M172*(1-VLOOKUP(N$4,'[1]INTERNAL PARAMETERS-1'!$B$5:$J$44,4, FALSE))</f>
        <v>51.346827029437243</v>
      </c>
      <c r="BC172" s="50">
        <f>$F172*'[1]INTERNAL PARAMETERS-2'!N172*(1-VLOOKUP(O$4,'[1]INTERNAL PARAMETERS-1'!$B$5:$J$44,4, FALSE))</f>
        <v>58.506944417475736</v>
      </c>
      <c r="BD172" s="50">
        <f>$F172*'[1]INTERNAL PARAMETERS-2'!O172*(1-VLOOKUP(P$4,'[1]INTERNAL PARAMETERS-1'!$B$5:$J$44,4, FALSE))</f>
        <v>50.427356553693322</v>
      </c>
      <c r="BE172" s="50">
        <f>$F172*'[1]INTERNAL PARAMETERS-2'!P172*(1-VLOOKUP(Q$4,'[1]INTERNAL PARAMETERS-1'!$B$5:$J$44,4, FALSE))</f>
        <v>54.049291609933945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124.08117252378365</v>
      </c>
      <c r="BH172" s="50">
        <f>$F172*'[1]INTERNAL PARAMETERS-2'!S172*(1-VLOOKUP(T$4,'[1]INTERNAL PARAMETERS-1'!$B$5:$J$44,4, FALSE))</f>
        <v>2.7581500560024024</v>
      </c>
      <c r="BI172" s="50">
        <f>$F172*'[1]INTERNAL PARAMETERS-2'!T172*(1-VLOOKUP(U$4,'[1]INTERNAL PARAMETERS-1'!$B$5:$J$44,4, FALSE))</f>
        <v>2.4516889386688021</v>
      </c>
      <c r="BJ172" s="50">
        <f>$F172*'[1]INTERNAL PARAMETERS-2'!U172*(1-VLOOKUP(V$4,'[1]INTERNAL PARAMETERS-1'!$B$5:$J$44,4, FALSE))</f>
        <v>22.734143249511813</v>
      </c>
      <c r="BK172" s="50">
        <f>$F172*'[1]INTERNAL PARAMETERS-2'!V172*(1-VLOOKUP(W$4,'[1]INTERNAL PARAMETERS-1'!$B$5:$J$44,4, FALSE))</f>
        <v>35.661356496862176</v>
      </c>
      <c r="BL172" s="50">
        <f>$F172*'[1]INTERNAL PARAMETERS-2'!W172*(1-VLOOKUP(X$4,'[1]INTERNAL PARAMETERS-1'!$B$5:$J$44,4, FALSE))</f>
        <v>61.292893649359428</v>
      </c>
      <c r="BM172" s="50">
        <f>$F172*'[1]INTERNAL PARAMETERS-2'!X172*(1-VLOOKUP(Y$4,'[1]INTERNAL PARAMETERS-1'!$B$5:$J$44,4, FALSE))</f>
        <v>14.487472151906717</v>
      </c>
      <c r="BN172" s="50">
        <f>$F172*'[1]INTERNAL PARAMETERS-2'!Y172*(1-VLOOKUP(Z$4,'[1]INTERNAL PARAMETERS-1'!$B$5:$J$44,4, FALSE))</f>
        <v>61.85021753226404</v>
      </c>
      <c r="BO172" s="50">
        <f>$F172*'[1]INTERNAL PARAMETERS-2'!Z172*(1-VLOOKUP(AA$4,'[1]INTERNAL PARAMETERS-1'!$B$5:$J$44,4, FALSE))</f>
        <v>69.929671359518565</v>
      </c>
      <c r="BP172" s="50">
        <f>$F172*'[1]INTERNAL PARAMETERS-2'!AA172*(1-VLOOKUP(AB$4,'[1]INTERNAL PARAMETERS-1'!$B$5:$J$44,4, FALSE))</f>
        <v>25.074347306120512</v>
      </c>
      <c r="BQ172" s="50">
        <f>$F172*'[1]INTERNAL PARAMETERS-2'!AB172*(1-VLOOKUP(AC$4,'[1]INTERNAL PARAMETERS-1'!$B$5:$J$44,4, FALSE))</f>
        <v>192.236930753313</v>
      </c>
      <c r="BR172" s="50">
        <f>$F172*'[1]INTERNAL PARAMETERS-2'!AC172*(1-VLOOKUP(AD$4,'[1]INTERNAL PARAMETERS-1'!$B$5:$J$44,4, FALSE))</f>
        <v>14.487472151906717</v>
      </c>
      <c r="BS172" s="50">
        <f>$F172*'[1]INTERNAL PARAMETERS-2'!AD172*(1-VLOOKUP(AE$4,'[1]INTERNAL PARAMETERS-1'!$B$5:$J$44,4, FALSE))</f>
        <v>3.3432731147883099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5.0148426539185271</v>
      </c>
      <c r="CA172" s="50">
        <f>$F172*'[1]INTERNAL PARAMETERS-2'!AL172*(1-VLOOKUP(AM$4,'[1]INTERNAL PARAMETERS-1'!$B$5:$J$44,4, FALSE))</f>
        <v>8.3581157687068366</v>
      </c>
      <c r="CB172" s="50">
        <f>$F172*'[1]INTERNAL PARAMETERS-2'!AM172*(1-VLOOKUP(AN$4,'[1]INTERNAL PARAMETERS-1'!$B$5:$J$44,4, FALSE))</f>
        <v>8.9153056150835752</v>
      </c>
      <c r="CC172" s="50">
        <f>$F172*'[1]INTERNAL PARAMETERS-2'!AN172*(1-VLOOKUP(AO$4,'[1]INTERNAL PARAMETERS-1'!$B$5:$J$44,4, FALSE))</f>
        <v>27.860430574532081</v>
      </c>
      <c r="CD172" s="50">
        <f>$F172*'[1]INTERNAL PARAMETERS-2'!AO172*(1-VLOOKUP(AP$4,'[1]INTERNAL PARAMETERS-1'!$B$5:$J$44,4, FALSE))</f>
        <v>62.407407378640777</v>
      </c>
      <c r="CE172" s="50">
        <f>$F172*'[1]INTERNAL PARAMETERS-2'!AP172*(1-VLOOKUP(AQ$4,'[1]INTERNAL PARAMETERS-1'!$B$5:$J$44,4, FALSE))</f>
        <v>8.6367777101591443</v>
      </c>
      <c r="CF172" s="50">
        <f>$F172*'[1]INTERNAL PARAMETERS-2'!AQ172*(1-VLOOKUP(AR$4,'[1]INTERNAL PARAMETERS-1'!$B$5:$J$44,4, FALSE))</f>
        <v>0.55718984637673907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1340.3654127874036</v>
      </c>
    </row>
    <row r="173" spans="3:87">
      <c r="C173" s="33" t="s">
        <v>8</v>
      </c>
      <c r="D173" s="32" t="s">
        <v>54</v>
      </c>
      <c r="E173" s="32" t="s">
        <v>65</v>
      </c>
      <c r="F173" s="135">
        <f>MHTYP!S173</f>
        <v>1355.0068061255131</v>
      </c>
      <c r="G173" s="51">
        <f>$F173*'[1]INTERNAL PARAMETERS-2'!F173*VLOOKUP(G$4,'[1]INTERNAL PARAMETERS-1'!$B$5:$J$44,4, FALSE)</f>
        <v>13.686923748673809</v>
      </c>
      <c r="H173" s="50">
        <f>$F173*'[1]INTERNAL PARAMETERS-2'!G173*VLOOKUP(H$4,'[1]INTERNAL PARAMETERS-1'!$B$5:$J$44,4, FALSE)</f>
        <v>10.754011516815137</v>
      </c>
      <c r="I173" s="50">
        <f>$F173*'[1]INTERNAL PARAMETERS-2'!H173*VLOOKUP(I$4,'[1]INTERNAL PARAMETERS-1'!$B$5:$J$44,4, FALSE)</f>
        <v>15.716629093773399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0.96134345377589847</v>
      </c>
      <c r="N173" s="50">
        <f>$F173*'[1]INTERNAL PARAMETERS-2'!M173*VLOOKUP(N$4,'[1]INTERNAL PARAMETERS-1'!$B$5:$J$44,4, FALSE)</f>
        <v>2.5255633107671907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1.6293956843659294</v>
      </c>
      <c r="S173" s="50">
        <f>$F173*'[1]INTERNAL PARAMETERS-2'!R173*VLOOKUP(S$4,'[1]INTERNAL PARAMETERS-1'!$B$5:$J$44,4, FALSE)</f>
        <v>5.2537136891182072</v>
      </c>
      <c r="T173" s="50">
        <f>$F173*'[1]INTERNAL PARAMETERS-2'!S173*VLOOKUP(T$4,'[1]INTERNAL PARAMETERS-1'!$B$5:$J$44,4, FALSE)</f>
        <v>0.35846705056050449</v>
      </c>
      <c r="U173" s="50">
        <f>$F173*'[1]INTERNAL PARAMETERS-2'!T173*VLOOKUP(U$4,'[1]INTERNAL PARAMETERS-1'!$B$5:$J$44,4, FALSE)</f>
        <v>0.91246158324492055</v>
      </c>
      <c r="V173" s="50">
        <f>$F173*'[1]INTERNAL PARAMETERS-2'!U173*VLOOKUP(V$4,'[1]INTERNAL PARAMETERS-1'!$B$5:$J$44,4, FALSE)</f>
        <v>4.3504864772570313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0.32587913687318587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1.3035165474927435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298.61595278169455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18.265525621742068</v>
      </c>
      <c r="BB173" s="50">
        <f>$F173*'[1]INTERNAL PARAMETERS-2'!M173*(1-VLOOKUP(N$4,'[1]INTERNAL PARAMETERS-1'!$B$5:$J$44,4, FALSE))</f>
        <v>47.98570290457662</v>
      </c>
      <c r="BC173" s="50">
        <f>$F173*'[1]INTERNAL PARAMETERS-2'!N173*(1-VLOOKUP(O$4,'[1]INTERNAL PARAMETERS-1'!$B$5:$J$44,4, FALSE))</f>
        <v>57.354728089680712</v>
      </c>
      <c r="BD173" s="50">
        <f>$F173*'[1]INTERNAL PARAMETERS-2'!O173*(1-VLOOKUP(P$4,'[1]INTERNAL PARAMETERS-1'!$B$5:$J$44,4, FALSE))</f>
        <v>52.140661899709741</v>
      </c>
      <c r="BE173" s="50">
        <f>$F173*'[1]INTERNAL PARAMETERS-2'!P173*(1-VLOOKUP(Q$4,'[1]INTERNAL PARAMETERS-1'!$B$5:$J$44,4, FALSE))</f>
        <v>53.444178447202482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99.820560093245916</v>
      </c>
      <c r="BH173" s="50">
        <f>$F173*'[1]INTERNAL PARAMETERS-2'!S173*(1-VLOOKUP(T$4,'[1]INTERNAL PARAMETERS-1'!$B$5:$J$44,4, FALSE))</f>
        <v>3.2262034550445402</v>
      </c>
      <c r="BI173" s="50">
        <f>$F173*'[1]INTERNAL PARAMETERS-2'!T173*(1-VLOOKUP(U$4,'[1]INTERNAL PARAMETERS-1'!$B$5:$J$44,4, FALSE))</f>
        <v>3.6498463329796822</v>
      </c>
      <c r="BJ173" s="50">
        <f>$F173*'[1]INTERNAL PARAMETERS-2'!U173*(1-VLOOKUP(V$4,'[1]INTERNAL PARAMETERS-1'!$B$5:$J$44,4, FALSE))</f>
        <v>24.652756704456511</v>
      </c>
      <c r="BK173" s="50">
        <f>$F173*'[1]INTERNAL PARAMETERS-2'!V173*(1-VLOOKUP(W$4,'[1]INTERNAL PARAMETERS-1'!$B$5:$J$44,4, FALSE))</f>
        <v>36.49846332979682</v>
      </c>
      <c r="BL173" s="50">
        <f>$F173*'[1]INTERNAL PARAMETERS-2'!W173*(1-VLOOKUP(X$4,'[1]INTERNAL PARAMETERS-1'!$B$5:$J$44,4, FALSE))</f>
        <v>66.479479422810527</v>
      </c>
      <c r="BM173" s="50">
        <f>$F173*'[1]INTERNAL PARAMETERS-2'!X173*(1-VLOOKUP(Y$4,'[1]INTERNAL PARAMETERS-1'!$B$5:$J$44,4, FALSE))</f>
        <v>23.137418717996198</v>
      </c>
      <c r="BN173" s="50">
        <f>$F173*'[1]INTERNAL PARAMETERS-2'!Y173*(1-VLOOKUP(Z$4,'[1]INTERNAL PARAMETERS-1'!$B$5:$J$44,4, FALSE))</f>
        <v>63.546431690271255</v>
      </c>
      <c r="BO173" s="50">
        <f>$F173*'[1]INTERNAL PARAMETERS-2'!Z173*(1-VLOOKUP(AA$4,'[1]INTERNAL PARAMETERS-1'!$B$5:$J$44,4, FALSE))</f>
        <v>65.827585648383547</v>
      </c>
      <c r="BP173" s="50">
        <f>$F173*'[1]INTERNAL PARAMETERS-2'!AA173*(1-VLOOKUP(AB$4,'[1]INTERNAL PARAMETERS-1'!$B$5:$J$44,4, FALSE))</f>
        <v>22.15978130737664</v>
      </c>
      <c r="BQ173" s="50">
        <f>$F173*'[1]INTERNAL PARAMETERS-2'!AB173*(1-VLOOKUP(AC$4,'[1]INTERNAL PARAMETERS-1'!$B$5:$J$44,4, FALSE))</f>
        <v>212.14758910580525</v>
      </c>
      <c r="BR173" s="50">
        <f>$F173*'[1]INTERNAL PARAMETERS-2'!AC173*(1-VLOOKUP(AD$4,'[1]INTERNAL PARAMETERS-1'!$B$5:$J$44,4, FALSE))</f>
        <v>15.642198569912924</v>
      </c>
      <c r="BS173" s="50">
        <f>$F173*'[1]INTERNAL PARAMETERS-2'!AD173*(1-VLOOKUP(AE$4,'[1]INTERNAL PARAMETERS-1'!$B$5:$J$44,4, FALSE))</f>
        <v>5.5399453268441601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6.8434618743369047</v>
      </c>
      <c r="CA173" s="50">
        <f>$F173*'[1]INTERNAL PARAMETERS-2'!AL173*(1-VLOOKUP(AM$4,'[1]INTERNAL PARAMETERS-1'!$B$5:$J$44,4, FALSE))</f>
        <v>6.8434618743369047</v>
      </c>
      <c r="CB173" s="50">
        <f>$F173*'[1]INTERNAL PARAMETERS-2'!AM173*(1-VLOOKUP(AN$4,'[1]INTERNAL PARAMETERS-1'!$B$5:$J$44,4, FALSE))</f>
        <v>9.7763741061955773</v>
      </c>
      <c r="CC173" s="50">
        <f>$F173*'[1]INTERNAL PARAMETERS-2'!AN173*(1-VLOOKUP(AO$4,'[1]INTERNAL PARAMETERS-1'!$B$5:$J$44,4, FALSE))</f>
        <v>35.194946782304079</v>
      </c>
      <c r="CD173" s="50">
        <f>$F173*'[1]INTERNAL PARAMETERS-2'!AO173*(1-VLOOKUP(AP$4,'[1]INTERNAL PARAMETERS-1'!$B$5:$J$44,4, FALSE))</f>
        <v>58.984123774046644</v>
      </c>
      <c r="CE173" s="50">
        <f>$F173*'[1]INTERNAL PARAMETERS-2'!AP173*(1-VLOOKUP(AQ$4,'[1]INTERNAL PARAMETERS-1'!$B$5:$J$44,4, FALSE))</f>
        <v>7.8210992849564622</v>
      </c>
      <c r="CF173" s="50">
        <f>$F173*'[1]INTERNAL PARAMETERS-2'!AQ173*(1-VLOOKUP(AR$4,'[1]INTERNAL PARAMETERS-1'!$B$5:$J$44,4, FALSE))</f>
        <v>1.3035165474927435</v>
      </c>
      <c r="CG173" s="50">
        <f>$F173*'[1]INTERNAL PARAMETERS-2'!AR173*(1-VLOOKUP(AS$4,'[1]INTERNAL PARAMETERS-1'!$B$5:$J$44,4, FALSE))</f>
        <v>0.32587913687318587</v>
      </c>
      <c r="CH173" s="49">
        <f>$F173*'[1]INTERNAL PARAMETERS-2'!AS173*(1-VLOOKUP(AT$4,'[1]INTERNAL PARAMETERS-1'!$B$5:$J$44,4, FALSE))</f>
        <v>0</v>
      </c>
      <c r="CI173" s="48">
        <f t="shared" si="2"/>
        <v>1355.0062641227908</v>
      </c>
    </row>
    <row r="174" spans="3:87">
      <c r="C174" s="33" t="s">
        <v>8</v>
      </c>
      <c r="D174" s="32" t="s">
        <v>54</v>
      </c>
      <c r="E174" s="32" t="s">
        <v>64</v>
      </c>
      <c r="F174" s="135">
        <f>MHTYP!S174</f>
        <v>1356.337854068662</v>
      </c>
      <c r="G174" s="51">
        <f>$F174*'[1]INTERNAL PARAMETERS-2'!F174*VLOOKUP(G$4,'[1]INTERNAL PARAMETERS-1'!$B$5:$J$44,4, FALSE)</f>
        <v>12.479393327714945</v>
      </c>
      <c r="H174" s="50">
        <f>$F174*'[1]INTERNAL PARAMETERS-2'!G174*VLOOKUP(H$4,'[1]INTERNAL PARAMETERS-1'!$B$5:$J$44,4, FALSE)</f>
        <v>7.4876631233860484</v>
      </c>
      <c r="I174" s="50">
        <f>$F174*'[1]INTERNAL PARAMETERS-2'!H174*VLOOKUP(I$4,'[1]INTERNAL PARAMETERS-1'!$B$5:$J$44,4, FALSE)</f>
        <v>14.092743641751079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0.85573389719972992</v>
      </c>
      <c r="N174" s="50">
        <f>$F174*'[1]INTERNAL PARAMETERS-2'!M174*VLOOKUP(N$4,'[1]INTERNAL PARAMETERS-1'!$B$5:$J$44,4, FALSE)</f>
        <v>1.9967124267993697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1.0696080317185468</v>
      </c>
      <c r="S174" s="50">
        <f>$F174*'[1]INTERNAL PARAMETERS-2'!R174*VLOOKUP(S$4,'[1]INTERNAL PARAMETERS-1'!$B$5:$J$44,4, FALSE)</f>
        <v>6.0526508920921334</v>
      </c>
      <c r="T174" s="50">
        <f>$F174*'[1]INTERNAL PARAMETERS-2'!S174*VLOOKUP(T$4,'[1]INTERNAL PARAMETERS-1'!$B$5:$J$44,4, FALSE)</f>
        <v>0.53483114261635478</v>
      </c>
      <c r="U174" s="50">
        <f>$F174*'[1]INTERNAL PARAMETERS-2'!T174*VLOOKUP(U$4,'[1]INTERNAL PARAMETERS-1'!$B$5:$J$44,4, FALSE)</f>
        <v>0.85574067888900029</v>
      </c>
      <c r="V174" s="50">
        <f>$F174*'[1]INTERNAL PARAMETERS-2'!U174*VLOOKUP(V$4,'[1]INTERNAL PARAMETERS-1'!$B$5:$J$44,4, FALSE)</f>
        <v>4.1182282812408673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0.35658122183465124</v>
      </c>
      <c r="AH174" s="50">
        <f>$F174*'[1]INTERNAL PARAMETERS-2'!AG174*VLOOKUP(AH$4,'[1]INTERNAL PARAMETERS-1'!$B$5:$J$44,4, FALSE)</f>
        <v>0.35658122183465124</v>
      </c>
      <c r="AI174" s="50">
        <f>$F174*'[1]INTERNAL PARAMETERS-2'!AH174*VLOOKUP(AI$4,'[1]INTERNAL PARAMETERS-1'!$B$5:$J$44,4, FALSE)</f>
        <v>1.4261892535531979</v>
      </c>
      <c r="AJ174" s="50">
        <f>$F174*'[1]INTERNAL PARAMETERS-2'!AI174*VLOOKUP(AJ$4,'[1]INTERNAL PARAMETERS-1'!$B$5:$J$44,4, FALSE)</f>
        <v>0.71316244366930248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267.76212919327048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16.258944046794866</v>
      </c>
      <c r="BB174" s="50">
        <f>$F174*'[1]INTERNAL PARAMETERS-2'!M174*(1-VLOOKUP(N$4,'[1]INTERNAL PARAMETERS-1'!$B$5:$J$44,4, FALSE))</f>
        <v>37.937536109188024</v>
      </c>
      <c r="BC174" s="50">
        <f>$F174*'[1]INTERNAL PARAMETERS-2'!N174*(1-VLOOKUP(O$4,'[1]INTERNAL PARAMETERS-1'!$B$5:$J$44,4, FALSE))</f>
        <v>72.024252726754085</v>
      </c>
      <c r="BD174" s="50">
        <f>$F174*'[1]INTERNAL PARAMETERS-2'!O174*(1-VLOOKUP(P$4,'[1]INTERNAL PARAMETERS-1'!$B$5:$J$44,4, FALSE))</f>
        <v>47.778492881208095</v>
      </c>
      <c r="BE174" s="50">
        <f>$F174*'[1]INTERNAL PARAMETERS-2'!P174*(1-VLOOKUP(Q$4,'[1]INTERNAL PARAMETERS-1'!$B$5:$J$44,4, FALSE))</f>
        <v>47.421911659373443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115.00036694975053</v>
      </c>
      <c r="BH174" s="50">
        <f>$F174*'[1]INTERNAL PARAMETERS-2'!S174*(1-VLOOKUP(T$4,'[1]INTERNAL PARAMETERS-1'!$B$5:$J$44,4, FALSE))</f>
        <v>4.813480283547193</v>
      </c>
      <c r="BI174" s="50">
        <f>$F174*'[1]INTERNAL PARAMETERS-2'!T174*(1-VLOOKUP(U$4,'[1]INTERNAL PARAMETERS-1'!$B$5:$J$44,4, FALSE))</f>
        <v>3.4229627155560012</v>
      </c>
      <c r="BJ174" s="50">
        <f>$F174*'[1]INTERNAL PARAMETERS-2'!U174*(1-VLOOKUP(V$4,'[1]INTERNAL PARAMETERS-1'!$B$5:$J$44,4, FALSE))</f>
        <v>23.336626927031581</v>
      </c>
      <c r="BK174" s="50">
        <f>$F174*'[1]INTERNAL PARAMETERS-2'!V174*(1-VLOOKUP(W$4,'[1]INTERNAL PARAMETERS-1'!$B$5:$J$44,4, FALSE))</f>
        <v>32.090004190766699</v>
      </c>
      <c r="BL174" s="50">
        <f>$F174*'[1]INTERNAL PARAMETERS-2'!W174*(1-VLOOKUP(X$4,'[1]INTERNAL PARAMETERS-1'!$B$5:$J$44,4, FALSE))</f>
        <v>71.311090283084781</v>
      </c>
      <c r="BM174" s="50">
        <f>$F174*'[1]INTERNAL PARAMETERS-2'!X174*(1-VLOOKUP(Y$4,'[1]INTERNAL PARAMETERS-1'!$B$5:$J$44,4, FALSE))</f>
        <v>26.741692764603147</v>
      </c>
      <c r="BN174" s="50">
        <f>$F174*'[1]INTERNAL PARAMETERS-2'!Y174*(1-VLOOKUP(Z$4,'[1]INTERNAL PARAMETERS-1'!$B$5:$J$44,4, FALSE))</f>
        <v>67.032522522425182</v>
      </c>
      <c r="BO174" s="50">
        <f>$F174*'[1]INTERNAL PARAMETERS-2'!Z174*(1-VLOOKUP(AA$4,'[1]INTERNAL PARAMETERS-1'!$B$5:$J$44,4, FALSE))</f>
        <v>75.589793677529784</v>
      </c>
      <c r="BP174" s="50">
        <f>$F174*'[1]INTERNAL PARAMETERS-2'!AA174*(1-VLOOKUP(AB$4,'[1]INTERNAL PARAMETERS-1'!$B$5:$J$44,4, FALSE))</f>
        <v>21.749962560274248</v>
      </c>
      <c r="BQ174" s="50">
        <f>$F174*'[1]INTERNAL PARAMETERS-2'!AB174*(1-VLOOKUP(AC$4,'[1]INTERNAL PARAMETERS-1'!$B$5:$J$44,4, FALSE))</f>
        <v>222.49081327192974</v>
      </c>
      <c r="BR174" s="50">
        <f>$F174*'[1]INTERNAL PARAMETERS-2'!AC174*(1-VLOOKUP(AD$4,'[1]INTERNAL PARAMETERS-1'!$B$5:$J$44,4, FALSE))</f>
        <v>18.184285975713141</v>
      </c>
      <c r="BS174" s="50">
        <f>$F174*'[1]INTERNAL PARAMETERS-2'!AD174*(1-VLOOKUP(AE$4,'[1]INTERNAL PARAMETERS-1'!$B$5:$J$44,4, FALSE))</f>
        <v>3.9221221726103499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2.8523785071063958</v>
      </c>
      <c r="CA174" s="50">
        <f>$F174*'[1]INTERNAL PARAMETERS-2'!AL174*(1-VLOOKUP(AM$4,'[1]INTERNAL PARAMETERS-1'!$B$5:$J$44,4, FALSE))</f>
        <v>10.696622852327096</v>
      </c>
      <c r="CB174" s="50">
        <f>$F174*'[1]INTERNAL PARAMETERS-2'!AM174*(1-VLOOKUP(AN$4,'[1]INTERNAL PARAMETERS-1'!$B$5:$J$44,4, FALSE))</f>
        <v>8.2008255670553503</v>
      </c>
      <c r="CC174" s="50">
        <f>$F174*'[1]INTERNAL PARAMETERS-2'!AN174*(1-VLOOKUP(AO$4,'[1]INTERNAL PARAMETERS-1'!$B$5:$J$44,4, FALSE))</f>
        <v>33.159612222485244</v>
      </c>
      <c r="CD174" s="50">
        <f>$F174*'[1]INTERNAL PARAMETERS-2'!AO174*(1-VLOOKUP(AP$4,'[1]INTERNAL PARAMETERS-1'!$B$5:$J$44,4, FALSE))</f>
        <v>61.684075462476237</v>
      </c>
      <c r="CE174" s="50">
        <f>$F174*'[1]INTERNAL PARAMETERS-2'!AP174*(1-VLOOKUP(AQ$4,'[1]INTERNAL PARAMETERS-1'!$B$5:$J$44,4, FALSE))</f>
        <v>10.340177264277852</v>
      </c>
      <c r="CF174" s="50">
        <f>$F174*'[1]INTERNAL PARAMETERS-2'!AQ174*(1-VLOOKUP(AR$4,'[1]INTERNAL PARAMETERS-1'!$B$5:$J$44,4, FALSE))</f>
        <v>1.7827704753878493</v>
      </c>
      <c r="CG174" s="50">
        <f>$F174*'[1]INTERNAL PARAMETERS-2'!AR174*(1-VLOOKUP(AS$4,'[1]INTERNAL PARAMETERS-1'!$B$5:$J$44,4, FALSE))</f>
        <v>0.35658122183465124</v>
      </c>
      <c r="CH174" s="49">
        <f>$F174*'[1]INTERNAL PARAMETERS-2'!AS174*(1-VLOOKUP(AT$4,'[1]INTERNAL PARAMETERS-1'!$B$5:$J$44,4, FALSE))</f>
        <v>0</v>
      </c>
      <c r="CI174" s="48">
        <f t="shared" si="2"/>
        <v>1356.3378540686617</v>
      </c>
    </row>
    <row r="175" spans="3:87">
      <c r="C175" s="33" t="s">
        <v>8</v>
      </c>
      <c r="D175" s="32" t="s">
        <v>54</v>
      </c>
      <c r="E175" s="32" t="s">
        <v>63</v>
      </c>
      <c r="F175" s="135">
        <f>MHTYP!S175</f>
        <v>1114.0871284155742</v>
      </c>
      <c r="G175" s="51">
        <f>$F175*'[1]INTERNAL PARAMETERS-2'!F175*VLOOKUP(G$4,'[1]INTERNAL PARAMETERS-1'!$B$5:$J$44,4, FALSE)</f>
        <v>6.5499410453808435</v>
      </c>
      <c r="H175" s="50">
        <f>$F175*'[1]INTERNAL PARAMETERS-2'!G175*VLOOKUP(H$4,'[1]INTERNAL PARAMETERS-1'!$B$5:$J$44,4, FALSE)</f>
        <v>6.2522569646682022</v>
      </c>
      <c r="I175" s="50">
        <f>$F175*'[1]INTERNAL PARAMETERS-2'!H175*VLOOKUP(I$4,'[1]INTERNAL PARAMETERS-1'!$B$5:$J$44,4, FALSE)</f>
        <v>11.440577433006458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0.29768408071264141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1.2504458224979984</v>
      </c>
      <c r="N175" s="50">
        <f>$F175*'[1]INTERNAL PARAMETERS-2'!M175*VLOOKUP(N$4,'[1]INTERNAL PARAMETERS-1'!$B$5:$J$44,4, FALSE)</f>
        <v>1.7416914009015618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0.29768408071264141</v>
      </c>
      <c r="S175" s="50">
        <f>$F175*'[1]INTERNAL PARAMETERS-2'!R175*VLOOKUP(S$4,'[1]INTERNAL PARAMETERS-1'!$B$5:$J$44,4, FALSE)</f>
        <v>4.6216901843904523</v>
      </c>
      <c r="T175" s="50">
        <f>$F175*'[1]INTERNAL PARAMETERS-2'!S175*VLOOKUP(T$4,'[1]INTERNAL PARAMETERS-1'!$B$5:$J$44,4, FALSE)</f>
        <v>0.35726546034030637</v>
      </c>
      <c r="U175" s="50">
        <f>$F175*'[1]INTERNAL PARAMETERS-2'!T175*VLOOKUP(U$4,'[1]INTERNAL PARAMETERS-1'!$B$5:$J$44,4, FALSE)</f>
        <v>0.59545728839555612</v>
      </c>
      <c r="V175" s="50">
        <f>$F175*'[1]INTERNAL PARAMETERS-2'!U175*VLOOKUP(V$4,'[1]INTERNAL PARAMETERS-1'!$B$5:$J$44,4, FALSE)</f>
        <v>3.304744501197328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0.29768408071264141</v>
      </c>
      <c r="AI175" s="50">
        <f>$F175*'[1]INTERNAL PARAMETERS-2'!AH175*VLOOKUP(AI$4,'[1]INTERNAL PARAMETERS-1'!$B$5:$J$44,4, FALSE)</f>
        <v>0.29768408071264141</v>
      </c>
      <c r="AJ175" s="50">
        <f>$F175*'[1]INTERNAL PARAMETERS-2'!AI175*VLOOKUP(AJ$4,'[1]INTERNAL PARAMETERS-1'!$B$5:$J$44,4, FALSE)</f>
        <v>0.89316365085076588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217.37097122712268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23.758470627461968</v>
      </c>
      <c r="BB175" s="50">
        <f>$F175*'[1]INTERNAL PARAMETERS-2'!M175*(1-VLOOKUP(N$4,'[1]INTERNAL PARAMETERS-1'!$B$5:$J$44,4, FALSE))</f>
        <v>33.092136617129668</v>
      </c>
      <c r="BC175" s="50">
        <f>$F175*'[1]INTERNAL PARAMETERS-2'!N175*(1-VLOOKUP(O$4,'[1]INTERNAL PARAMETERS-1'!$B$5:$J$44,4, FALSE))</f>
        <v>64.308562722245028</v>
      </c>
      <c r="BD175" s="50">
        <f>$F175*'[1]INTERNAL PARAMETERS-2'!O175*(1-VLOOKUP(P$4,'[1]INTERNAL PARAMETERS-1'!$B$5:$J$44,4, FALSE))</f>
        <v>28.283886972650389</v>
      </c>
      <c r="BE175" s="50">
        <f>$F175*'[1]INTERNAL PARAMETERS-2'!P175*(1-VLOOKUP(Q$4,'[1]INTERNAL PARAMETERS-1'!$B$5:$J$44,4, FALSE))</f>
        <v>37.215634889870891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87.812113503418587</v>
      </c>
      <c r="BH175" s="50">
        <f>$F175*'[1]INTERNAL PARAMETERS-2'!S175*(1-VLOOKUP(T$4,'[1]INTERNAL PARAMETERS-1'!$B$5:$J$44,4, FALSE))</f>
        <v>3.2153891430627572</v>
      </c>
      <c r="BI175" s="50">
        <f>$F175*'[1]INTERNAL PARAMETERS-2'!T175*(1-VLOOKUP(U$4,'[1]INTERNAL PARAMETERS-1'!$B$5:$J$44,4, FALSE))</f>
        <v>2.3818291535822245</v>
      </c>
      <c r="BJ175" s="50">
        <f>$F175*'[1]INTERNAL PARAMETERS-2'!U175*(1-VLOOKUP(V$4,'[1]INTERNAL PARAMETERS-1'!$B$5:$J$44,4, FALSE))</f>
        <v>18.726885506784857</v>
      </c>
      <c r="BK175" s="50">
        <f>$F175*'[1]INTERNAL PARAMETERS-2'!V175*(1-VLOOKUP(W$4,'[1]INTERNAL PARAMETERS-1'!$B$5:$J$44,4, FALSE))</f>
        <v>27.390723321799626</v>
      </c>
      <c r="BL175" s="50">
        <f>$F175*'[1]INTERNAL PARAMETERS-2'!W175*(1-VLOOKUP(X$4,'[1]INTERNAL PARAMETERS-1'!$B$5:$J$44,4, FALSE))</f>
        <v>57.75862167686418</v>
      </c>
      <c r="BM175" s="50">
        <f>$F175*'[1]INTERNAL PARAMETERS-2'!X175*(1-VLOOKUP(Y$4,'[1]INTERNAL PARAMETERS-1'!$B$5:$J$44,4, FALSE))</f>
        <v>27.092927832374141</v>
      </c>
      <c r="BN175" s="50">
        <f>$F175*'[1]INTERNAL PARAMETERS-2'!Y175*(1-VLOOKUP(Z$4,'[1]INTERNAL PARAMETERS-1'!$B$5:$J$44,4, FALSE))</f>
        <v>57.75862167686418</v>
      </c>
      <c r="BO175" s="50">
        <f>$F175*'[1]INTERNAL PARAMETERS-2'!Z175*(1-VLOOKUP(AA$4,'[1]INTERNAL PARAMETERS-1'!$B$5:$J$44,4, FALSE))</f>
        <v>69.072176465924343</v>
      </c>
      <c r="BP175" s="50">
        <f>$F175*'[1]INTERNAL PARAMETERS-2'!AA175*(1-VLOOKUP(AB$4,'[1]INTERNAL PARAMETERS-1'!$B$5:$J$44,4, FALSE))</f>
        <v>17.565811753728358</v>
      </c>
      <c r="BQ175" s="50">
        <f>$F175*'[1]INTERNAL PARAMETERS-2'!AB175*(1-VLOOKUP(AC$4,'[1]INTERNAL PARAMETERS-1'!$B$5:$J$44,4, FALSE))</f>
        <v>191.13947227374641</v>
      </c>
      <c r="BR175" s="50">
        <f>$F175*'[1]INTERNAL PARAMETERS-2'!AC175*(1-VLOOKUP(AD$4,'[1]INTERNAL PARAMETERS-1'!$B$5:$J$44,4, FALSE))</f>
        <v>19.64982313614253</v>
      </c>
      <c r="BS175" s="50">
        <f>$F175*'[1]INTERNAL PARAMETERS-2'!AD175*(1-VLOOKUP(AE$4,'[1]INTERNAL PARAMETERS-1'!$B$5:$J$44,4, FALSE))</f>
        <v>3.2749705226904218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2.3818068718396557</v>
      </c>
      <c r="CA175" s="50">
        <f>$F175*'[1]INTERNAL PARAMETERS-2'!AL175*(1-VLOOKUP(AM$4,'[1]INTERNAL PARAMETERS-1'!$B$5:$J$44,4, FALSE))</f>
        <v>9.2294319979331405</v>
      </c>
      <c r="CB175" s="50">
        <f>$F175*'[1]INTERNAL PARAMETERS-2'!AM175*(1-VLOOKUP(AN$4,'[1]INTERNAL PARAMETERS-1'!$B$5:$J$44,4, FALSE))</f>
        <v>6.2522569646682022</v>
      </c>
      <c r="CC175" s="50">
        <f>$F175*'[1]INTERNAL PARAMETERS-2'!AN175*(1-VLOOKUP(AO$4,'[1]INTERNAL PARAMETERS-1'!$B$5:$J$44,4, FALSE))</f>
        <v>21.733945927269545</v>
      </c>
      <c r="CD175" s="50">
        <f>$F175*'[1]INTERNAL PARAMETERS-2'!AO175*(1-VLOOKUP(AP$4,'[1]INTERNAL PARAMETERS-1'!$B$5:$J$44,4, FALSE))</f>
        <v>42.276932714262841</v>
      </c>
      <c r="CE175" s="50">
        <f>$F175*'[1]INTERNAL PARAMETERS-2'!AP175*(1-VLOOKUP(AQ$4,'[1]INTERNAL PARAMETERS-1'!$B$5:$J$44,4, FALSE))</f>
        <v>6.2522569646682022</v>
      </c>
      <c r="CF175" s="50">
        <f>$F175*'[1]INTERNAL PARAMETERS-2'!AQ175*(1-VLOOKUP(AR$4,'[1]INTERNAL PARAMETERS-1'!$B$5:$J$44,4, FALSE))</f>
        <v>0.89316365085076588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1114.0867941894358</v>
      </c>
    </row>
    <row r="176" spans="3:87">
      <c r="C176" s="33" t="s">
        <v>8</v>
      </c>
      <c r="D176" s="32" t="s">
        <v>54</v>
      </c>
      <c r="E176" s="32" t="s">
        <v>62</v>
      </c>
      <c r="F176" s="135">
        <f>MHTYP!S176</f>
        <v>906.44364928435596</v>
      </c>
      <c r="G176" s="51">
        <f>$F176*'[1]INTERNAL PARAMETERS-2'!F176*VLOOKUP(G$4,'[1]INTERNAL PARAMETERS-1'!$B$5:$J$44,4, FALSE)</f>
        <v>3.8171248515013509</v>
      </c>
      <c r="H176" s="50">
        <f>$F176*'[1]INTERNAL PARAMETERS-2'!G176*VLOOKUP(H$4,'[1]INTERNAL PARAMETERS-1'!$B$5:$J$44,4, FALSE)</f>
        <v>4.5805316929286359</v>
      </c>
      <c r="I176" s="50">
        <f>$F176*'[1]INTERNAL PARAMETERS-2'!H176*VLOOKUP(I$4,'[1]INTERNAL PARAMETERS-1'!$B$5:$J$44,4, FALSE)</f>
        <v>9.0490768052064379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0.94155927625763192</v>
      </c>
      <c r="N176" s="50">
        <f>$F176*'[1]INTERNAL PARAMETERS-2'!M176*VLOOKUP(N$4,'[1]INTERNAL PARAMETERS-1'!$B$5:$J$44,4, FALSE)</f>
        <v>1.0815232401436292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1.0179362181463318</v>
      </c>
      <c r="S176" s="50">
        <f>$F176*'[1]INTERNAL PARAMETERS-2'!R176*VLOOKUP(S$4,'[1]INTERNAL PARAMETERS-1'!$B$5:$J$44,4, FALSE)</f>
        <v>3.6620006175810733</v>
      </c>
      <c r="T176" s="50">
        <f>$F176*'[1]INTERNAL PARAMETERS-2'!S176*VLOOKUP(T$4,'[1]INTERNAL PARAMETERS-1'!$B$5:$J$44,4, FALSE)</f>
        <v>0.17813430595736163</v>
      </c>
      <c r="U176" s="50">
        <f>$F176*'[1]INTERNAL PARAMETERS-2'!T176*VLOOKUP(U$4,'[1]INTERNAL PARAMETERS-1'!$B$5:$J$44,4, FALSE)</f>
        <v>0.40715635838554703</v>
      </c>
      <c r="V176" s="50">
        <f>$F176*'[1]INTERNAL PARAMETERS-2'!U176*VLOOKUP(V$4,'[1]INTERNAL PARAMETERS-1'!$B$5:$J$44,4, FALSE)</f>
        <v>2.9392024516417279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0.25443873235411874</v>
      </c>
      <c r="AJ176" s="50">
        <f>$F176*'[1]INTERNAL PARAMETERS-2'!AI176*VLOOKUP(AJ$4,'[1]INTERNAL PARAMETERS-1'!$B$5:$J$44,4, FALSE)</f>
        <v>1.2723749505004505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171.93245929892228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17.889626248895006</v>
      </c>
      <c r="BB176" s="50">
        <f>$F176*'[1]INTERNAL PARAMETERS-2'!M176*(1-VLOOKUP(N$4,'[1]INTERNAL PARAMETERS-1'!$B$5:$J$44,4, FALSE))</f>
        <v>20.548941562728952</v>
      </c>
      <c r="BC176" s="50">
        <f>$F176*'[1]INTERNAL PARAMETERS-2'!N176*(1-VLOOKUP(O$4,'[1]INTERNAL PARAMETERS-1'!$B$5:$J$44,4, FALSE))</f>
        <v>50.131772467320594</v>
      </c>
      <c r="BD176" s="50">
        <f>$F176*'[1]INTERNAL PARAMETERS-2'!O176*(1-VLOOKUP(P$4,'[1]INTERNAL PARAMETERS-1'!$B$5:$J$44,4, FALSE))</f>
        <v>26.210996495801222</v>
      </c>
      <c r="BE176" s="50">
        <f>$F176*'[1]INTERNAL PARAMETERS-2'!P176*(1-VLOOKUP(Q$4,'[1]INTERNAL PARAMETERS-1'!$B$5:$J$44,4, FALSE))</f>
        <v>43.260929605745169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69.578011734040388</v>
      </c>
      <c r="BH176" s="50">
        <f>$F176*'[1]INTERNAL PARAMETERS-2'!S176*(1-VLOOKUP(T$4,'[1]INTERNAL PARAMETERS-1'!$B$5:$J$44,4, FALSE))</f>
        <v>1.6032087536162545</v>
      </c>
      <c r="BI176" s="50">
        <f>$F176*'[1]INTERNAL PARAMETERS-2'!T176*(1-VLOOKUP(U$4,'[1]INTERNAL PARAMETERS-1'!$B$5:$J$44,4, FALSE))</f>
        <v>1.6286254335421881</v>
      </c>
      <c r="BJ176" s="50">
        <f>$F176*'[1]INTERNAL PARAMETERS-2'!U176*(1-VLOOKUP(V$4,'[1]INTERNAL PARAMETERS-1'!$B$5:$J$44,4, FALSE))</f>
        <v>16.655480559303125</v>
      </c>
      <c r="BK176" s="50">
        <f>$F176*'[1]INTERNAL PARAMETERS-2'!V176*(1-VLOOKUP(W$4,'[1]INTERNAL PARAMETERS-1'!$B$5:$J$44,4, FALSE))</f>
        <v>21.121496693799418</v>
      </c>
      <c r="BL176" s="50">
        <f>$F176*'[1]INTERNAL PARAMETERS-2'!W176*(1-VLOOKUP(X$4,'[1]INTERNAL PARAMETERS-1'!$B$5:$J$44,4, FALSE))</f>
        <v>43.515368338099293</v>
      </c>
      <c r="BM176" s="50">
        <f>$F176*'[1]INTERNAL PARAMETERS-2'!X176*(1-VLOOKUP(Y$4,'[1]INTERNAL PARAMETERS-1'!$B$5:$J$44,4, FALSE))</f>
        <v>25.956557763447105</v>
      </c>
      <c r="BN176" s="50">
        <f>$F176*'[1]INTERNAL PARAMETERS-2'!Y176*(1-VLOOKUP(Z$4,'[1]INTERNAL PARAMETERS-1'!$B$5:$J$44,4, FALSE))</f>
        <v>46.823615724892406</v>
      </c>
      <c r="BO176" s="50">
        <f>$F176*'[1]INTERNAL PARAMETERS-2'!Z176*(1-VLOOKUP(AA$4,'[1]INTERNAL PARAMETERS-1'!$B$5:$J$44,4, FALSE))</f>
        <v>54.457865427895108</v>
      </c>
      <c r="BP176" s="50">
        <f>$F176*'[1]INTERNAL PARAMETERS-2'!AA176*(1-VLOOKUP(AB$4,'[1]INTERNAL PARAMETERS-1'!$B$5:$J$44,4, FALSE))</f>
        <v>13.996215099869882</v>
      </c>
      <c r="BQ176" s="50">
        <f>$F176*'[1]INTERNAL PARAMETERS-2'!AB176*(1-VLOOKUP(AC$4,'[1]INTERNAL PARAMETERS-1'!$B$5:$J$44,4, FALSE))</f>
        <v>157.77512837261037</v>
      </c>
      <c r="BR176" s="50">
        <f>$F176*'[1]INTERNAL PARAMETERS-2'!AC176*(1-VLOOKUP(AD$4,'[1]INTERNAL PARAMETERS-1'!$B$5:$J$44,4, FALSE))</f>
        <v>14.250653832224002</v>
      </c>
      <c r="BS176" s="50">
        <f>$F176*'[1]INTERNAL PARAMETERS-2'!AD176*(1-VLOOKUP(AE$4,'[1]INTERNAL PARAMETERS-1'!$B$5:$J$44,4, FALSE))</f>
        <v>1.2723749505004505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2.7992792777199482</v>
      </c>
      <c r="CA176" s="50">
        <f>$F176*'[1]INTERNAL PARAMETERS-2'!AL176*(1-VLOOKUP(AM$4,'[1]INTERNAL PARAMETERS-1'!$B$5:$J$44,4, FALSE))</f>
        <v>8.3977471887949164</v>
      </c>
      <c r="CB176" s="50">
        <f>$F176*'[1]INTERNAL PARAMETERS-2'!AM176*(1-VLOOKUP(AN$4,'[1]INTERNAL PARAMETERS-1'!$B$5:$J$44,4, FALSE))</f>
        <v>5.8529066434290868</v>
      </c>
      <c r="CC176" s="50">
        <f>$F176*'[1]INTERNAL PARAMETERS-2'!AN176*(1-VLOOKUP(AO$4,'[1]INTERNAL PARAMETERS-1'!$B$5:$J$44,4, FALSE))</f>
        <v>19.849121743298969</v>
      </c>
      <c r="CD176" s="50">
        <f>$F176*'[1]INTERNAL PARAMETERS-2'!AO176*(1-VLOOKUP(AP$4,'[1]INTERNAL PARAMETERS-1'!$B$5:$J$44,4, FALSE))</f>
        <v>32.318432515949354</v>
      </c>
      <c r="CE176" s="50">
        <f>$F176*'[1]INTERNAL PARAMETERS-2'!AP176*(1-VLOOKUP(AQ$4,'[1]INTERNAL PARAMETERS-1'!$B$5:$J$44,4, FALSE))</f>
        <v>6.3618747525022528</v>
      </c>
      <c r="CF176" s="50">
        <f>$F176*'[1]INTERNAL PARAMETERS-2'!AQ176*(1-VLOOKUP(AR$4,'[1]INTERNAL PARAMETERS-1'!$B$5:$J$44,4, FALSE))</f>
        <v>2.5447499010009009</v>
      </c>
      <c r="CG176" s="50">
        <f>$F176*'[1]INTERNAL PARAMETERS-2'!AR176*(1-VLOOKUP(AS$4,'[1]INTERNAL PARAMETERS-1'!$B$5:$J$44,4, FALSE))</f>
        <v>0.50896810907316592</v>
      </c>
      <c r="CH176" s="49">
        <f>$F176*'[1]INTERNAL PARAMETERS-2'!AS176*(1-VLOOKUP(AT$4,'[1]INTERNAL PARAMETERS-1'!$B$5:$J$44,4, FALSE))</f>
        <v>0</v>
      </c>
      <c r="CI176" s="48">
        <f t="shared" si="2"/>
        <v>906.44346799562595</v>
      </c>
    </row>
    <row r="177" spans="3:87">
      <c r="C177" s="33" t="s">
        <v>8</v>
      </c>
      <c r="D177" s="32" t="s">
        <v>54</v>
      </c>
      <c r="E177" s="32" t="s">
        <v>61</v>
      </c>
      <c r="F177" s="135">
        <f>MHTYP!S177</f>
        <v>825.24972475227707</v>
      </c>
      <c r="G177" s="51">
        <f>$F177*'[1]INTERNAL PARAMETERS-2'!F177*VLOOKUP(G$4,'[1]INTERNAL PARAMETERS-1'!$B$5:$J$44,4, FALSE)</f>
        <v>3.0152149193273949</v>
      </c>
      <c r="H177" s="50">
        <f>$F177*'[1]INTERNAL PARAMETERS-2'!G177*VLOOKUP(H$4,'[1]INTERNAL PARAMETERS-1'!$B$5:$J$44,4, FALSE)</f>
        <v>2.7833197466720052</v>
      </c>
      <c r="I177" s="50">
        <f>$F177*'[1]INTERNAL PARAMETERS-2'!H177*VLOOKUP(I$4,'[1]INTERNAL PARAMETERS-1'!$B$5:$J$44,4, FALSE)</f>
        <v>8.0128199699629672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1.426444149234311</v>
      </c>
      <c r="N177" s="50">
        <f>$F177*'[1]INTERNAL PARAMETERS-2'!M177*VLOOKUP(N$4,'[1]INTERNAL PARAMETERS-1'!$B$5:$J$44,4, FALSE)</f>
        <v>1.2176972313582226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0.23197769762786508</v>
      </c>
      <c r="S177" s="50">
        <f>$F177*'[1]INTERNAL PARAMETERS-2'!R177*VLOOKUP(S$4,'[1]INTERNAL PARAMETERS-1'!$B$5:$J$44,4, FALSE)</f>
        <v>2.9232449637523774</v>
      </c>
      <c r="T177" s="50">
        <f>$F177*'[1]INTERNAL PARAMETERS-2'!S177*VLOOKUP(T$4,'[1]INTERNAL PARAMETERS-1'!$B$5:$J$44,4, FALSE)</f>
        <v>0.18555740061054951</v>
      </c>
      <c r="U177" s="50">
        <f>$F177*'[1]INTERNAL PARAMETERS-2'!T177*VLOOKUP(U$4,'[1]INTERNAL PARAMETERS-1'!$B$5:$J$44,4, FALSE)</f>
        <v>0.23194468763887499</v>
      </c>
      <c r="V177" s="50">
        <f>$F177*'[1]INTERNAL PARAMETERS-2'!U177*VLOOKUP(V$4,'[1]INTERNAL PARAMETERS-1'!$B$5:$J$44,4, FALSE)</f>
        <v>2.5049753932589334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0.23197769762786508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0.23197769762786508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152.24357942929635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27.102438835451903</v>
      </c>
      <c r="BB177" s="50">
        <f>$F177*'[1]INTERNAL PARAMETERS-2'!M177*(1-VLOOKUP(N$4,'[1]INTERNAL PARAMETERS-1'!$B$5:$J$44,4, FALSE))</f>
        <v>23.136247395806226</v>
      </c>
      <c r="BC177" s="50">
        <f>$F177*'[1]INTERNAL PARAMETERS-2'!N177*(1-VLOOKUP(O$4,'[1]INTERNAL PARAMETERS-1'!$B$5:$J$44,4, FALSE))</f>
        <v>57.985511709938947</v>
      </c>
      <c r="BD177" s="50">
        <f>$F177*'[1]INTERNAL PARAMETERS-2'!O177*(1-VLOOKUP(P$4,'[1]INTERNAL PARAMETERS-1'!$B$5:$J$44,4, FALSE))</f>
        <v>18.09145456590932</v>
      </c>
      <c r="BE177" s="50">
        <f>$F177*'[1]INTERNAL PARAMETERS-2'!P177*(1-VLOOKUP(Q$4,'[1]INTERNAL PARAMETERS-1'!$B$5:$J$44,4, FALSE))</f>
        <v>31.080225033730361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55.541654311295162</v>
      </c>
      <c r="BH177" s="50">
        <f>$F177*'[1]INTERNAL PARAMETERS-2'!S177*(1-VLOOKUP(T$4,'[1]INTERNAL PARAMETERS-1'!$B$5:$J$44,4, FALSE))</f>
        <v>1.6700166054949457</v>
      </c>
      <c r="BI177" s="50">
        <f>$F177*'[1]INTERNAL PARAMETERS-2'!T177*(1-VLOOKUP(U$4,'[1]INTERNAL PARAMETERS-1'!$B$5:$J$44,4, FALSE))</f>
        <v>0.92777875055549996</v>
      </c>
      <c r="BJ177" s="50">
        <f>$F177*'[1]INTERNAL PARAMETERS-2'!U177*(1-VLOOKUP(V$4,'[1]INTERNAL PARAMETERS-1'!$B$5:$J$44,4, FALSE))</f>
        <v>14.194860561800622</v>
      </c>
      <c r="BK177" s="50">
        <f>$F177*'[1]INTERNAL PARAMETERS-2'!V177*(1-VLOOKUP(W$4,'[1]INTERNAL PARAMETERS-1'!$B$5:$J$44,4, FALSE))</f>
        <v>19.483155701731558</v>
      </c>
      <c r="BL177" s="50">
        <f>$F177*'[1]INTERNAL PARAMETERS-2'!W177*(1-VLOOKUP(X$4,'[1]INTERNAL PARAMETERS-1'!$B$5:$J$44,4, FALSE))</f>
        <v>39.662079446401762</v>
      </c>
      <c r="BM177" s="50">
        <f>$F177*'[1]INTERNAL PARAMETERS-2'!X177*(1-VLOOKUP(Y$4,'[1]INTERNAL PARAMETERS-1'!$B$5:$J$44,4, FALSE))</f>
        <v>27.369159546491844</v>
      </c>
      <c r="BN177" s="50">
        <f>$F177*'[1]INTERNAL PARAMETERS-2'!Y177*(1-VLOOKUP(Z$4,'[1]INTERNAL PARAMETERS-1'!$B$5:$J$44,4, FALSE))</f>
        <v>42.2134214954459</v>
      </c>
      <c r="BO177" s="50">
        <f>$F177*'[1]INTERNAL PARAMETERS-2'!Z177*(1-VLOOKUP(AA$4,'[1]INTERNAL PARAMETERS-1'!$B$5:$J$44,4, FALSE))</f>
        <v>48.939784426984289</v>
      </c>
      <c r="BP177" s="50">
        <f>$F177*'[1]INTERNAL PARAMETERS-2'!AA177*(1-VLOOKUP(AB$4,'[1]INTERNAL PARAMETERS-1'!$B$5:$J$44,4, FALSE))</f>
        <v>17.163708825342809</v>
      </c>
      <c r="BQ177" s="50">
        <f>$F177*'[1]INTERNAL PARAMETERS-2'!AB177*(1-VLOOKUP(AC$4,'[1]INTERNAL PARAMETERS-1'!$B$5:$J$44,4, FALSE))</f>
        <v>150.29844107056351</v>
      </c>
      <c r="BR177" s="50">
        <f>$F177*'[1]INTERNAL PARAMETERS-2'!AC177*(1-VLOOKUP(AD$4,'[1]INTERNAL PARAMETERS-1'!$B$5:$J$44,4, FALSE))</f>
        <v>9.9734730235211693</v>
      </c>
      <c r="BS177" s="50">
        <f>$F177*'[1]INTERNAL PARAMETERS-2'!AD177*(1-VLOOKUP(AE$4,'[1]INTERNAL PARAMETERS-1'!$B$5:$J$44,4, FALSE))</f>
        <v>2.0874691787608848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1.6235963084776297</v>
      </c>
      <c r="CA177" s="50">
        <f>$F177*'[1]INTERNAL PARAMETERS-2'!AL177*(1-VLOOKUP(AM$4,'[1]INTERNAL PARAMETERS-1'!$B$5:$J$44,4, FALSE))</f>
        <v>5.5666394933440104</v>
      </c>
      <c r="CB177" s="50">
        <f>$F177*'[1]INTERNAL PARAMETERS-2'!AM177*(1-VLOOKUP(AN$4,'[1]INTERNAL PARAMETERS-1'!$B$5:$J$44,4, FALSE))</f>
        <v>4.4069160551496349</v>
      </c>
      <c r="CC177" s="50">
        <f>$F177*'[1]INTERNAL PARAMETERS-2'!AN177*(1-VLOOKUP(AO$4,'[1]INTERNAL PARAMETERS-1'!$B$5:$J$44,4, FALSE))</f>
        <v>13.452643338104295</v>
      </c>
      <c r="CD177" s="50">
        <f>$F177*'[1]INTERNAL PARAMETERS-2'!AO177*(1-VLOOKUP(AP$4,'[1]INTERNAL PARAMETERS-1'!$B$5:$J$44,4, FALSE))</f>
        <v>31.544097904013611</v>
      </c>
      <c r="CE177" s="50">
        <f>$F177*'[1]INTERNAL PARAMETERS-2'!AP177*(1-VLOOKUP(AQ$4,'[1]INTERNAL PARAMETERS-1'!$B$5:$J$44,4, FALSE))</f>
        <v>5.5666394933440104</v>
      </c>
      <c r="CF177" s="50">
        <f>$F177*'[1]INTERNAL PARAMETERS-2'!AQ177*(1-VLOOKUP(AR$4,'[1]INTERNAL PARAMETERS-1'!$B$5:$J$44,4, FALSE))</f>
        <v>0.92774574056650982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825.24988980222201</v>
      </c>
    </row>
    <row r="178" spans="3:87">
      <c r="C178" s="33" t="s">
        <v>8</v>
      </c>
      <c r="D178" s="32" t="s">
        <v>54</v>
      </c>
      <c r="E178" s="32" t="s">
        <v>60</v>
      </c>
      <c r="F178" s="135">
        <f>MHTYP!S178</f>
        <v>734.7384646181564</v>
      </c>
      <c r="G178" s="51">
        <f>$F178*'[1]INTERNAL PARAMETERS-2'!F178*VLOOKUP(G$4,'[1]INTERNAL PARAMETERS-1'!$B$5:$J$44,4, FALSE)</f>
        <v>2.381287363827445</v>
      </c>
      <c r="H178" s="50">
        <f>$F178*'[1]INTERNAL PARAMETERS-2'!G178*VLOOKUP(H$4,'[1]INTERNAL PARAMETERS-1'!$B$5:$J$44,4, FALSE)</f>
        <v>4.3296668243018726</v>
      </c>
      <c r="I178" s="50">
        <f>$F178*'[1]INTERNAL PARAMETERS-2'!H178*VLOOKUP(I$4,'[1]INTERNAL PARAMETERS-1'!$B$5:$J$44,4, FALSE)</f>
        <v>6.0901883541427289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1.7967955678390553</v>
      </c>
      <c r="N178" s="50">
        <f>$F178*'[1]INTERNAL PARAMETERS-2'!M178*VLOOKUP(N$4,'[1]INTERNAL PARAMETERS-1'!$B$5:$J$44,4, FALSE)</f>
        <v>0.95251861922330106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0.86596275439895909</v>
      </c>
      <c r="S178" s="50">
        <f>$F178*'[1]INTERNAL PARAMETERS-2'!R178*VLOOKUP(S$4,'[1]INTERNAL PARAMETERS-1'!$B$5:$J$44,4, FALSE)</f>
        <v>2.1361124855690128</v>
      </c>
      <c r="T178" s="50">
        <f>$F178*'[1]INTERNAL PARAMETERS-2'!S178*VLOOKUP(T$4,'[1]INTERNAL PARAMETERS-1'!$B$5:$J$44,4, FALSE)</f>
        <v>0.17318520349514566</v>
      </c>
      <c r="U178" s="50">
        <f>$F178*'[1]INTERNAL PARAMETERS-2'!T178*VLOOKUP(U$4,'[1]INTERNAL PARAMETERS-1'!$B$5:$J$44,4, FALSE)</f>
        <v>0.21648334121509363</v>
      </c>
      <c r="V178" s="50">
        <f>$F178*'[1]INTERNAL PARAMETERS-2'!U178*VLOOKUP(V$4,'[1]INTERNAL PARAMETERS-1'!$B$5:$J$44,4, FALSE)</f>
        <v>2.6951933517585829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0.21645395167650888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0.21645395167650888</v>
      </c>
      <c r="AI178" s="50">
        <f>$F178*'[1]INTERNAL PARAMETERS-2'!AH178*VLOOKUP(AI$4,'[1]INTERNAL PARAMETERS-1'!$B$5:$J$44,4, FALSE)</f>
        <v>0.43298137719947954</v>
      </c>
      <c r="AJ178" s="50">
        <f>$F178*'[1]INTERNAL PARAMETERS-2'!AI178*VLOOKUP(AJ$4,'[1]INTERNAL PARAMETERS-1'!$B$5:$J$44,4, FALSE)</f>
        <v>0.43298137719947954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115.71357872871184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34.13911578894205</v>
      </c>
      <c r="BB178" s="50">
        <f>$F178*'[1]INTERNAL PARAMETERS-2'!M178*(1-VLOOKUP(N$4,'[1]INTERNAL PARAMETERS-1'!$B$5:$J$44,4, FALSE))</f>
        <v>18.097853765242718</v>
      </c>
      <c r="BC178" s="50">
        <f>$F178*'[1]INTERNAL PARAMETERS-2'!N178*(1-VLOOKUP(O$4,'[1]INTERNAL PARAMETERS-1'!$B$5:$J$44,4, FALSE))</f>
        <v>47.625967698088282</v>
      </c>
      <c r="BD178" s="50">
        <f>$F178*'[1]INTERNAL PARAMETERS-2'!O178*(1-VLOOKUP(P$4,'[1]INTERNAL PARAMETERS-1'!$B$5:$J$44,4, FALSE))</f>
        <v>17.102066397838055</v>
      </c>
      <c r="BE178" s="50">
        <f>$F178*'[1]INTERNAL PARAMETERS-2'!P178*(1-VLOOKUP(Q$4,'[1]INTERNAL PARAMETERS-1'!$B$5:$J$44,4, FALSE))</f>
        <v>29.874465971374242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40.586137225811235</v>
      </c>
      <c r="BH178" s="50">
        <f>$F178*'[1]INTERNAL PARAMETERS-2'!S178*(1-VLOOKUP(T$4,'[1]INTERNAL PARAMETERS-1'!$B$5:$J$44,4, FALSE))</f>
        <v>1.5586668314563108</v>
      </c>
      <c r="BI178" s="50">
        <f>$F178*'[1]INTERNAL PARAMETERS-2'!T178*(1-VLOOKUP(U$4,'[1]INTERNAL PARAMETERS-1'!$B$5:$J$44,4, FALSE))</f>
        <v>0.86593336486037453</v>
      </c>
      <c r="BJ178" s="50">
        <f>$F178*'[1]INTERNAL PARAMETERS-2'!U178*(1-VLOOKUP(V$4,'[1]INTERNAL PARAMETERS-1'!$B$5:$J$44,4, FALSE))</f>
        <v>15.27276232663197</v>
      </c>
      <c r="BK178" s="50">
        <f>$F178*'[1]INTERNAL PARAMETERS-2'!V178*(1-VLOOKUP(W$4,'[1]INTERNAL PARAMETERS-1'!$B$5:$J$44,4, FALSE))</f>
        <v>13.854816279611651</v>
      </c>
      <c r="BL178" s="50">
        <f>$F178*'[1]INTERNAL PARAMETERS-2'!W178*(1-VLOOKUP(X$4,'[1]INTERNAL PARAMETERS-1'!$B$5:$J$44,4, FALSE))</f>
        <v>37.667763391732564</v>
      </c>
      <c r="BM178" s="50">
        <f>$F178*'[1]INTERNAL PARAMETERS-2'!X178*(1-VLOOKUP(Y$4,'[1]INTERNAL PARAMETERS-1'!$B$5:$J$44,4, FALSE))</f>
        <v>29.65793854585127</v>
      </c>
      <c r="BN178" s="50">
        <f>$F178*'[1]INTERNAL PARAMETERS-2'!Y178*(1-VLOOKUP(Z$4,'[1]INTERNAL PARAMETERS-1'!$B$5:$J$44,4, FALSE))</f>
        <v>45.244680334260835</v>
      </c>
      <c r="BO178" s="50">
        <f>$F178*'[1]INTERNAL PARAMETERS-2'!Z178*(1-VLOOKUP(AA$4,'[1]INTERNAL PARAMETERS-1'!$B$5:$J$44,4, FALSE))</f>
        <v>60.398367271624466</v>
      </c>
      <c r="BP178" s="50">
        <f>$F178*'[1]INTERNAL PARAMETERS-2'!AA178*(1-VLOOKUP(AB$4,'[1]INTERNAL PARAMETERS-1'!$B$5:$J$44,4, FALSE))</f>
        <v>16.236103643439098</v>
      </c>
      <c r="BQ178" s="50">
        <f>$F178*'[1]INTERNAL PARAMETERS-2'!AB178*(1-VLOOKUP(AC$4,'[1]INTERNAL PARAMETERS-1'!$B$5:$J$44,4, FALSE))</f>
        <v>134.8680047745371</v>
      </c>
      <c r="BR178" s="50">
        <f>$F178*'[1]INTERNAL PARAMETERS-2'!AC178*(1-VLOOKUP(AD$4,'[1]INTERNAL PARAMETERS-1'!$B$5:$J$44,4, FALSE))</f>
        <v>4.9791021531778608</v>
      </c>
      <c r="BS178" s="50">
        <f>$F178*'[1]INTERNAL PARAMETERS-2'!AD178*(1-VLOOKUP(AE$4,'[1]INTERNAL PARAMETERS-1'!$B$5:$J$44,4, FALSE))</f>
        <v>3.8966854471023926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1.7318520349514563</v>
      </c>
      <c r="CA178" s="50">
        <f>$F178*'[1]INTERNAL PARAMETERS-2'!AL178*(1-VLOOKUP(AM$4,'[1]INTERNAL PARAMETERS-1'!$B$5:$J$44,4, FALSE))</f>
        <v>4.76257472765489</v>
      </c>
      <c r="CB178" s="50">
        <f>$F178*'[1]INTERNAL PARAMETERS-2'!AM178*(1-VLOOKUP(AN$4,'[1]INTERNAL PARAMETERS-1'!$B$5:$J$44,4, FALSE))</f>
        <v>3.0307226927034332</v>
      </c>
      <c r="CC178" s="50">
        <f>$F178*'[1]INTERNAL PARAMETERS-2'!AN178*(1-VLOOKUP(AO$4,'[1]INTERNAL PARAMETERS-1'!$B$5:$J$44,4, FALSE))</f>
        <v>13.205380950735663</v>
      </c>
      <c r="CD178" s="50">
        <f>$F178*'[1]INTERNAL PARAMETERS-2'!AO178*(1-VLOOKUP(AP$4,'[1]INTERNAL PARAMETERS-1'!$B$5:$J$44,4, FALSE))</f>
        <v>17.534974301191074</v>
      </c>
      <c r="CE178" s="50">
        <f>$F178*'[1]INTERNAL PARAMETERS-2'!AP178*(1-VLOOKUP(AQ$4,'[1]INTERNAL PARAMETERS-1'!$B$5:$J$44,4, FALSE))</f>
        <v>3.247250118226404</v>
      </c>
      <c r="CF178" s="50">
        <f>$F178*'[1]INTERNAL PARAMETERS-2'!AQ178*(1-VLOOKUP(AR$4,'[1]INTERNAL PARAMETERS-1'!$B$5:$J$44,4, FALSE))</f>
        <v>0.43298137719947954</v>
      </c>
      <c r="CG178" s="50">
        <f>$F178*'[1]INTERNAL PARAMETERS-2'!AR178*(1-VLOOKUP(AS$4,'[1]INTERNAL PARAMETERS-1'!$B$5:$J$44,4, FALSE))</f>
        <v>0.21645395167650888</v>
      </c>
      <c r="CH178" s="49">
        <f>$F178*'[1]INTERNAL PARAMETERS-2'!AS178*(1-VLOOKUP(AT$4,'[1]INTERNAL PARAMETERS-1'!$B$5:$J$44,4, FALSE))</f>
        <v>0</v>
      </c>
      <c r="CI178" s="48">
        <f t="shared" si="2"/>
        <v>734.73846461815629</v>
      </c>
    </row>
    <row r="179" spans="3:87">
      <c r="C179" s="33" t="s">
        <v>8</v>
      </c>
      <c r="D179" s="32" t="s">
        <v>54</v>
      </c>
      <c r="E179" s="32" t="s">
        <v>59</v>
      </c>
      <c r="F179" s="135">
        <f>MHTYP!S179</f>
        <v>567.02642378140331</v>
      </c>
      <c r="G179" s="51">
        <f>$F179*'[1]INTERNAL PARAMETERS-2'!F179*VLOOKUP(G$4,'[1]INTERNAL PARAMETERS-1'!$B$5:$J$44,4, FALSE)</f>
        <v>2.2840958402762488</v>
      </c>
      <c r="H179" s="50">
        <f>$F179*'[1]INTERNAL PARAMETERS-2'!G179*VLOOKUP(H$4,'[1]INTERNAL PARAMETERS-1'!$B$5:$J$44,4, FALSE)</f>
        <v>0.76134637921129023</v>
      </c>
      <c r="I179" s="50">
        <f>$F179*'[1]INTERNAL PARAMETERS-2'!H179*VLOOKUP(I$4,'[1]INTERNAL PARAMETERS-1'!$B$5:$J$44,4, FALSE)</f>
        <v>5.2703660173100797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1.8748615297047344</v>
      </c>
      <c r="N179" s="50">
        <f>$F179*'[1]INTERNAL PARAMETERS-2'!M179*VLOOKUP(N$4,'[1]INTERNAL PARAMETERS-1'!$B$5:$J$44,4, FALSE)</f>
        <v>0.72329607104343918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0.19035077046341708</v>
      </c>
      <c r="S179" s="50">
        <f>$F179*'[1]INTERNAL PARAMETERS-2'!R179*VLOOKUP(S$4,'[1]INTERNAL PARAMETERS-1'!$B$5:$J$44,4, FALSE)</f>
        <v>1.3630266228820942</v>
      </c>
      <c r="T179" s="50">
        <f>$F179*'[1]INTERNAL PARAMETERS-2'!S179*VLOOKUP(T$4,'[1]INTERNAL PARAMETERS-1'!$B$5:$J$44,4, FALSE)</f>
        <v>5.709956087478732E-2</v>
      </c>
      <c r="U179" s="50">
        <f>$F179*'[1]INTERNAL PARAMETERS-2'!T179*VLOOKUP(U$4,'[1]INTERNAL PARAMETERS-1'!$B$5:$J$44,4, FALSE)</f>
        <v>3.8070154092683418E-2</v>
      </c>
      <c r="V179" s="50">
        <f>$F179*'[1]INTERNAL PARAMETERS-2'!U179*VLOOKUP(V$4,'[1]INTERNAL PARAMETERS-1'!$B$5:$J$44,4, FALSE)</f>
        <v>1.5703173077559804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0.19035077046341708</v>
      </c>
      <c r="AK179" s="50">
        <f>$F179*'[1]INTERNAL PARAMETERS-2'!AJ179*VLOOKUP(AK$4,'[1]INTERNAL PARAMETERS-1'!$B$5:$J$44,4, FALSE)</f>
        <v>0.19035077046341708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100.13695432889151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35.62236906438995</v>
      </c>
      <c r="BB179" s="50">
        <f>$F179*'[1]INTERNAL PARAMETERS-2'!M179*(1-VLOOKUP(N$4,'[1]INTERNAL PARAMETERS-1'!$B$5:$J$44,4, FALSE))</f>
        <v>13.742625349825344</v>
      </c>
      <c r="BC179" s="50">
        <f>$F179*'[1]INTERNAL PARAMETERS-2'!N179*(1-VLOOKUP(O$4,'[1]INTERNAL PARAMETERS-1'!$B$5:$J$44,4, FALSE))</f>
        <v>42.255716342468219</v>
      </c>
      <c r="BD179" s="50">
        <f>$F179*'[1]INTERNAL PARAMETERS-2'!O179*(1-VLOOKUP(P$4,'[1]INTERNAL PARAMETERS-1'!$B$5:$J$44,4, FALSE))</f>
        <v>9.8977297403162847</v>
      </c>
      <c r="BE179" s="50">
        <f>$F179*'[1]INTERNAL PARAMETERS-2'!P179*(1-VLOOKUP(Q$4,'[1]INTERNAL PARAMETERS-1'!$B$5:$J$44,4, FALSE))</f>
        <v>23.983006322900614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25.897505834759787</v>
      </c>
      <c r="BH179" s="50">
        <f>$F179*'[1]INTERNAL PARAMETERS-2'!S179*(1-VLOOKUP(T$4,'[1]INTERNAL PARAMETERS-1'!$B$5:$J$44,4, FALSE))</f>
        <v>0.51389604787308585</v>
      </c>
      <c r="BI179" s="50">
        <f>$F179*'[1]INTERNAL PARAMETERS-2'!T179*(1-VLOOKUP(U$4,'[1]INTERNAL PARAMETERS-1'!$B$5:$J$44,4, FALSE))</f>
        <v>0.15228061637073367</v>
      </c>
      <c r="BJ179" s="50">
        <f>$F179*'[1]INTERNAL PARAMETERS-2'!U179*(1-VLOOKUP(V$4,'[1]INTERNAL PARAMETERS-1'!$B$5:$J$44,4, FALSE))</f>
        <v>8.8984647439505569</v>
      </c>
      <c r="BK179" s="50">
        <f>$F179*'[1]INTERNAL PARAMETERS-2'!V179*(1-VLOOKUP(W$4,'[1]INTERNAL PARAMETERS-1'!$B$5:$J$44,4, FALSE))</f>
        <v>10.849426889990992</v>
      </c>
      <c r="BL179" s="50">
        <f>$F179*'[1]INTERNAL PARAMETERS-2'!W179*(1-VLOOKUP(X$4,'[1]INTERNAL PARAMETERS-1'!$B$5:$J$44,4, FALSE))</f>
        <v>24.554001931648482</v>
      </c>
      <c r="BM179" s="50">
        <f>$F179*'[1]INTERNAL PARAMETERS-2'!X179*(1-VLOOKUP(Y$4,'[1]INTERNAL PARAMETERS-1'!$B$5:$J$44,4, FALSE))</f>
        <v>19.795459480632569</v>
      </c>
      <c r="BN179" s="50">
        <f>$F179*'[1]INTERNAL PARAMETERS-2'!Y179*(1-VLOOKUP(Z$4,'[1]INTERNAL PARAMETERS-1'!$B$5:$J$44,4, FALSE))</f>
        <v>33.880736063216901</v>
      </c>
      <c r="BO179" s="50">
        <f>$F179*'[1]INTERNAL PARAMETERS-2'!Z179*(1-VLOOKUP(AA$4,'[1]INTERNAL PARAMETERS-1'!$B$5:$J$44,4, FALSE))</f>
        <v>42.636417883395055</v>
      </c>
      <c r="BP179" s="50">
        <f>$F179*'[1]INTERNAL PARAMETERS-2'!AA179*(1-VLOOKUP(AB$4,'[1]INTERNAL PARAMETERS-1'!$B$5:$J$44,4, FALSE))</f>
        <v>9.1363833611049952</v>
      </c>
      <c r="BQ179" s="50">
        <f>$F179*'[1]INTERNAL PARAMETERS-2'!AB179*(1-VLOOKUP(AC$4,'[1]INTERNAL PARAMETERS-1'!$B$5:$J$44,4, FALSE))</f>
        <v>111.15923638904013</v>
      </c>
      <c r="BR179" s="50">
        <f>$F179*'[1]INTERNAL PARAMETERS-2'!AC179*(1-VLOOKUP(AD$4,'[1]INTERNAL PARAMETERS-1'!$B$5:$J$44,4, FALSE))</f>
        <v>4.3778409100890805</v>
      </c>
      <c r="BS179" s="50">
        <f>$F179*'[1]INTERNAL PARAMETERS-2'!AD179*(1-VLOOKUP(AE$4,'[1]INTERNAL PARAMETERS-1'!$B$5:$J$44,4, FALSE))</f>
        <v>0.95169714967470731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0.76134637921129023</v>
      </c>
      <c r="CA179" s="50">
        <f>$F179*'[1]INTERNAL PARAMETERS-2'!AL179*(1-VLOOKUP(AM$4,'[1]INTERNAL PARAMETERS-1'!$B$5:$J$44,4, FALSE))</f>
        <v>4.3778409100890805</v>
      </c>
      <c r="CB179" s="50">
        <f>$F179*'[1]INTERNAL PARAMETERS-2'!AM179*(1-VLOOKUP(AN$4,'[1]INTERNAL PARAMETERS-1'!$B$5:$J$44,4, FALSE))</f>
        <v>2.0937450698128317</v>
      </c>
      <c r="CC179" s="50">
        <f>$F179*'[1]INTERNAL PARAMETERS-2'!AN179*(1-VLOOKUP(AO$4,'[1]INTERNAL PARAMETERS-1'!$B$5:$J$44,4, FALSE))</f>
        <v>6.8522875208287459</v>
      </c>
      <c r="CD179" s="50">
        <f>$F179*'[1]INTERNAL PARAMETERS-2'!AO179*(1-VLOOKUP(AP$4,'[1]INTERNAL PARAMETERS-1'!$B$5:$J$44,4, FALSE))</f>
        <v>14.846622961795617</v>
      </c>
      <c r="CE179" s="50">
        <f>$F179*'[1]INTERNAL PARAMETERS-2'!AP179*(1-VLOOKUP(AQ$4,'[1]INTERNAL PARAMETERS-1'!$B$5:$J$44,4, FALSE))</f>
        <v>4.5681916805524976</v>
      </c>
      <c r="CF179" s="50">
        <f>$F179*'[1]INTERNAL PARAMETERS-2'!AQ179*(1-VLOOKUP(AR$4,'[1]INTERNAL PARAMETERS-1'!$B$5:$J$44,4, FALSE))</f>
        <v>0.19035077046341708</v>
      </c>
      <c r="CG179" s="50">
        <f>$F179*'[1]INTERNAL PARAMETERS-2'!AR179*(1-VLOOKUP(AS$4,'[1]INTERNAL PARAMETERS-1'!$B$5:$J$44,4, FALSE))</f>
        <v>0.38070154092683417</v>
      </c>
      <c r="CH179" s="49">
        <f>$F179*'[1]INTERNAL PARAMETERS-2'!AS179*(1-VLOOKUP(AT$4,'[1]INTERNAL PARAMETERS-1'!$B$5:$J$44,4, FALSE))</f>
        <v>0</v>
      </c>
      <c r="CI179" s="48">
        <f t="shared" si="2"/>
        <v>567.0263670787607</v>
      </c>
    </row>
    <row r="180" spans="3:87">
      <c r="C180" s="33" t="s">
        <v>8</v>
      </c>
      <c r="D180" s="32" t="s">
        <v>54</v>
      </c>
      <c r="E180" s="32" t="s">
        <v>58</v>
      </c>
      <c r="F180" s="135">
        <f>MHTYP!S180</f>
        <v>372.69342408167353</v>
      </c>
      <c r="G180" s="51">
        <f>$F180*'[1]INTERNAL PARAMETERS-2'!F180*VLOOKUP(G$4,'[1]INTERNAL PARAMETERS-1'!$B$5:$J$44,4, FALSE)</f>
        <v>1.0381375327795017</v>
      </c>
      <c r="H180" s="50">
        <f>$F180*'[1]INTERNAL PARAMETERS-2'!G180*VLOOKUP(H$4,'[1]INTERNAL PARAMETERS-1'!$B$5:$J$44,4, FALSE)</f>
        <v>0.77859383224902412</v>
      </c>
      <c r="I180" s="50">
        <f>$F180*'[1]INTERNAL PARAMETERS-2'!H180*VLOOKUP(I$4,'[1]INTERNAL PARAMETERS-1'!$B$5:$J$44,4, FALSE)</f>
        <v>3.1534634153137828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1.9594953080572517</v>
      </c>
      <c r="N180" s="50">
        <f>$F180*'[1]INTERNAL PARAMETERS-2'!M180*VLOOKUP(N$4,'[1]INTERNAL PARAMETERS-1'!$B$5:$J$44,4, FALSE)</f>
        <v>0.46716375321789622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0.12977185026523871</v>
      </c>
      <c r="S180" s="50">
        <f>$F180*'[1]INTERNAL PARAMETERS-2'!R180*VLOOKUP(S$4,'[1]INTERNAL PARAMETERS-1'!$B$5:$J$44,4, FALSE)</f>
        <v>0.83041126246621966</v>
      </c>
      <c r="T180" s="50">
        <f>$F180*'[1]INTERNAL PARAMETERS-2'!S180*VLOOKUP(T$4,'[1]INTERNAL PARAMETERS-1'!$B$5:$J$44,4, FALSE)</f>
        <v>7.785938322490242E-2</v>
      </c>
      <c r="U180" s="50">
        <f>$F180*'[1]INTERNAL PARAMETERS-2'!T180*VLOOKUP(U$4,'[1]INTERNAL PARAMETERS-1'!$B$5:$J$44,4, FALSE)</f>
        <v>0.10381748021219098</v>
      </c>
      <c r="V180" s="50">
        <f>$F180*'[1]INTERNAL PARAMETERS-2'!U180*VLOOKUP(V$4,'[1]INTERNAL PARAMETERS-1'!$B$5:$J$44,4, FALSE)</f>
        <v>0.85646625974376944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0.12977185026523871</v>
      </c>
      <c r="AJ180" s="50">
        <f>$F180*'[1]INTERNAL PARAMETERS-2'!AI180*VLOOKUP(AJ$4,'[1]INTERNAL PARAMETERS-1'!$B$5:$J$44,4, FALSE)</f>
        <v>0.64882198198378549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59.915804890961866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37.230410853087776</v>
      </c>
      <c r="BB180" s="50">
        <f>$F180*'[1]INTERNAL PARAMETERS-2'!M180*(1-VLOOKUP(N$4,'[1]INTERNAL PARAMETERS-1'!$B$5:$J$44,4, FALSE))</f>
        <v>8.8761113111400274</v>
      </c>
      <c r="BC180" s="50">
        <f>$F180*'[1]INTERNAL PARAMETERS-2'!N180*(1-VLOOKUP(O$4,'[1]INTERNAL PARAMETERS-1'!$B$5:$J$44,4, FALSE))</f>
        <v>24.785678013812433</v>
      </c>
      <c r="BD180" s="50">
        <f>$F180*'[1]INTERNAL PARAMETERS-2'!O180*(1-VLOOKUP(P$4,'[1]INTERNAL PARAMETERS-1'!$B$5:$J$44,4, FALSE))</f>
        <v>4.8014093824442003</v>
      </c>
      <c r="BE180" s="50">
        <f>$F180*'[1]INTERNAL PARAMETERS-2'!P180*(1-VLOOKUP(Q$4,'[1]INTERNAL PARAMETERS-1'!$B$5:$J$44,4, FALSE))</f>
        <v>17.259134314483035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15.77781398685817</v>
      </c>
      <c r="BH180" s="50">
        <f>$F180*'[1]INTERNAL PARAMETERS-2'!S180*(1-VLOOKUP(T$4,'[1]INTERNAL PARAMETERS-1'!$B$5:$J$44,4, FALSE))</f>
        <v>0.70073444902412174</v>
      </c>
      <c r="BI180" s="50">
        <f>$F180*'[1]INTERNAL PARAMETERS-2'!T180*(1-VLOOKUP(U$4,'[1]INTERNAL PARAMETERS-1'!$B$5:$J$44,4, FALSE))</f>
        <v>0.41526992084876391</v>
      </c>
      <c r="BJ180" s="50">
        <f>$F180*'[1]INTERNAL PARAMETERS-2'!U180*(1-VLOOKUP(V$4,'[1]INTERNAL PARAMETERS-1'!$B$5:$J$44,4, FALSE))</f>
        <v>4.8533088052146933</v>
      </c>
      <c r="BK180" s="50">
        <f>$F180*'[1]INTERNAL PARAMETERS-2'!V180*(1-VLOOKUP(W$4,'[1]INTERNAL PARAMETERS-1'!$B$5:$J$44,4, FALSE))</f>
        <v>6.7479125977379635</v>
      </c>
      <c r="BL180" s="50">
        <f>$F180*'[1]INTERNAL PARAMETERS-2'!W180*(1-VLOOKUP(X$4,'[1]INTERNAL PARAMETERS-1'!$B$5:$J$44,4, FALSE))</f>
        <v>14.923315548393555</v>
      </c>
      <c r="BM180" s="50">
        <f>$F180*'[1]INTERNAL PARAMETERS-2'!X180*(1-VLOOKUP(Y$4,'[1]INTERNAL PARAMETERS-1'!$B$5:$J$44,4, FALSE))</f>
        <v>10.900499998198379</v>
      </c>
      <c r="BN180" s="50">
        <f>$F180*'[1]INTERNAL PARAMETERS-2'!Y180*(1-VLOOKUP(Z$4,'[1]INTERNAL PARAMETERS-1'!$B$5:$J$44,4, FALSE))</f>
        <v>26.861953079371439</v>
      </c>
      <c r="BO180" s="50">
        <f>$F180*'[1]INTERNAL PARAMETERS-2'!Z180*(1-VLOOKUP(AA$4,'[1]INTERNAL PARAMETERS-1'!$B$5:$J$44,4, FALSE))</f>
        <v>31.533590611550398</v>
      </c>
      <c r="BP180" s="50">
        <f>$F180*'[1]INTERNAL PARAMETERS-2'!AA180*(1-VLOOKUP(AB$4,'[1]INTERNAL PARAMETERS-1'!$B$5:$J$44,4, FALSE))</f>
        <v>5.3204967835051553</v>
      </c>
      <c r="BQ180" s="50">
        <f>$F180*'[1]INTERNAL PARAMETERS-2'!AB180*(1-VLOOKUP(AC$4,'[1]INTERNAL PARAMETERS-1'!$B$5:$J$44,4, FALSE))</f>
        <v>67.089996773295965</v>
      </c>
      <c r="BR180" s="50">
        <f>$F180*'[1]INTERNAL PARAMETERS-2'!AC180*(1-VLOOKUP(AD$4,'[1]INTERNAL PARAMETERS-1'!$B$5:$J$44,4, FALSE))</f>
        <v>2.4655906163547194</v>
      </c>
      <c r="BS180" s="50">
        <f>$F180*'[1]INTERNAL PARAMETERS-2'!AD180*(1-VLOOKUP(AE$4,'[1]INTERNAL PARAMETERS-1'!$B$5:$J$44,4, FALSE))</f>
        <v>0.77859383224902412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0.51908740106095486</v>
      </c>
      <c r="CA180" s="50">
        <f>$F180*'[1]INTERNAL PARAMETERS-2'!AL180*(1-VLOOKUP(AM$4,'[1]INTERNAL PARAMETERS-1'!$B$5:$J$44,4, FALSE))</f>
        <v>3.3739562988689817</v>
      </c>
      <c r="CB180" s="50">
        <f>$F180*'[1]INTERNAL PARAMETERS-2'!AM180*(1-VLOOKUP(AN$4,'[1]INTERNAL PARAMETERS-1'!$B$5:$J$44,4, FALSE))</f>
        <v>0.77859383224902412</v>
      </c>
      <c r="CC180" s="50">
        <f>$F180*'[1]INTERNAL PARAMETERS-2'!AN180*(1-VLOOKUP(AO$4,'[1]INTERNAL PARAMETERS-1'!$B$5:$J$44,4, FALSE))</f>
        <v>3.3739562988689817</v>
      </c>
      <c r="CD180" s="50">
        <f>$F180*'[1]INTERNAL PARAMETERS-2'!AO180*(1-VLOOKUP(AP$4,'[1]INTERNAL PARAMETERS-1'!$B$5:$J$44,4, FALSE))</f>
        <v>10.900499998198379</v>
      </c>
      <c r="CE180" s="50">
        <f>$F180*'[1]INTERNAL PARAMETERS-2'!AP180*(1-VLOOKUP(AQ$4,'[1]INTERNAL PARAMETERS-1'!$B$5:$J$44,4, FALSE))</f>
        <v>2.2060469158242419</v>
      </c>
      <c r="CF180" s="50">
        <f>$F180*'[1]INTERNAL PARAMETERS-2'!AQ180*(1-VLOOKUP(AR$4,'[1]INTERNAL PARAMETERS-1'!$B$5:$J$44,4, FALSE))</f>
        <v>0.12977185026523871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372.69331227364631</v>
      </c>
    </row>
    <row r="181" spans="3:87">
      <c r="C181" s="33" t="s">
        <v>8</v>
      </c>
      <c r="D181" s="32" t="s">
        <v>54</v>
      </c>
      <c r="E181" s="32" t="s">
        <v>57</v>
      </c>
      <c r="F181" s="135">
        <f>MHTYP!S181</f>
        <v>254.2301571414273</v>
      </c>
      <c r="G181" s="51">
        <f>$F181*'[1]INTERNAL PARAMETERS-2'!F181*VLOOKUP(G$4,'[1]INTERNAL PARAMETERS-1'!$B$5:$J$44,4, FALSE)</f>
        <v>0.61388956044940457</v>
      </c>
      <c r="H181" s="50">
        <f>$F181*'[1]INTERNAL PARAMETERS-2'!G181*VLOOKUP(H$4,'[1]INTERNAL PARAMETERS-1'!$B$5:$J$44,4, FALSE)</f>
        <v>0.23020540729156241</v>
      </c>
      <c r="I181" s="50">
        <f>$F181*'[1]INTERNAL PARAMETERS-2'!H181*VLOOKUP(I$4,'[1]INTERNAL PARAMETERS-1'!$B$5:$J$44,4, FALSE)</f>
        <v>1.9830854774089184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1.9299386630585027</v>
      </c>
      <c r="N181" s="50">
        <f>$F181*'[1]INTERNAL PARAMETERS-2'!M181*VLOOKUP(N$4,'[1]INTERNAL PARAMETERS-1'!$B$5:$J$44,4, FALSE)</f>
        <v>0.43740171421103996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0.57226191451906716</v>
      </c>
      <c r="T181" s="50">
        <f>$F181*'[1]INTERNAL PARAMETERS-2'!S181*VLOOKUP(T$4,'[1]INTERNAL PARAMETERS-1'!$B$5:$J$44,4, FALSE)</f>
        <v>3.0695749173255932E-2</v>
      </c>
      <c r="U181" s="50">
        <f>$F181*'[1]INTERNAL PARAMETERS-2'!T181*VLOOKUP(U$4,'[1]INTERNAL PARAMETERS-1'!$B$5:$J$44,4, FALSE)</f>
        <v>4.6041081458312483E-2</v>
      </c>
      <c r="V181" s="50">
        <f>$F181*'[1]INTERNAL PARAMETERS-2'!U181*VLOOKUP(V$4,'[1]INTERNAL PARAMETERS-1'!$B$5:$J$44,4, FALSE)</f>
        <v>0.78271872320388358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7.6726661425282769E-2</v>
      </c>
      <c r="AJ181" s="50">
        <f>$F181*'[1]INTERNAL PARAMETERS-2'!AI181*VLOOKUP(AJ$4,'[1]INTERNAL PARAMETERS-1'!$B$5:$J$44,4, FALSE)</f>
        <v>0.15347874586627966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37.678624070769445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36.668834598111545</v>
      </c>
      <c r="BB181" s="50">
        <f>$F181*'[1]INTERNAL PARAMETERS-2'!M181*(1-VLOOKUP(N$4,'[1]INTERNAL PARAMETERS-1'!$B$5:$J$44,4, FALSE))</f>
        <v>8.3106325700097585</v>
      </c>
      <c r="BC181" s="50">
        <f>$F181*'[1]INTERNAL PARAMETERS-2'!N181*(1-VLOOKUP(O$4,'[1]INTERNAL PARAMETERS-1'!$B$5:$J$44,4, FALSE))</f>
        <v>19.798173487388652</v>
      </c>
      <c r="BD181" s="50">
        <f>$F181*'[1]INTERNAL PARAMETERS-2'!O181*(1-VLOOKUP(P$4,'[1]INTERNAL PARAMETERS-1'!$B$5:$J$44,4, FALSE))</f>
        <v>3.7601148701531382</v>
      </c>
      <c r="BE181" s="50">
        <f>$F181*'[1]INTERNAL PARAMETERS-2'!P181*(1-VLOOKUP(Q$4,'[1]INTERNAL PARAMETERS-1'!$B$5:$J$44,4, FALSE))</f>
        <v>15.040484903628267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10.872976375862276</v>
      </c>
      <c r="BH181" s="50">
        <f>$F181*'[1]INTERNAL PARAMETERS-2'!S181*(1-VLOOKUP(T$4,'[1]INTERNAL PARAMETERS-1'!$B$5:$J$44,4, FALSE))</f>
        <v>0.27626174255930341</v>
      </c>
      <c r="BI181" s="50">
        <f>$F181*'[1]INTERNAL PARAMETERS-2'!T181*(1-VLOOKUP(U$4,'[1]INTERNAL PARAMETERS-1'!$B$5:$J$44,4, FALSE))</f>
        <v>0.18416432583324993</v>
      </c>
      <c r="BJ181" s="50">
        <f>$F181*'[1]INTERNAL PARAMETERS-2'!U181*(1-VLOOKUP(V$4,'[1]INTERNAL PARAMETERS-1'!$B$5:$J$44,4, FALSE))</f>
        <v>4.4354060981553403</v>
      </c>
      <c r="BK181" s="50">
        <f>$F181*'[1]INTERNAL PARAMETERS-2'!V181*(1-VLOOKUP(W$4,'[1]INTERNAL PARAMETERS-1'!$B$5:$J$44,4, FALSE))</f>
        <v>4.1437990233109794</v>
      </c>
      <c r="BL181" s="50">
        <f>$F181*'[1]INTERNAL PARAMETERS-2'!W181*(1-VLOOKUP(X$4,'[1]INTERNAL PARAMETERS-1'!$B$5:$J$44,4, FALSE))</f>
        <v>8.4410767924882411</v>
      </c>
      <c r="BM181" s="50">
        <f>$F181*'[1]INTERNAL PARAMETERS-2'!X181*(1-VLOOKUP(Y$4,'[1]INTERNAL PARAMETERS-1'!$B$5:$J$44,4, FALSE))</f>
        <v>7.6737084861725551</v>
      </c>
      <c r="BN181" s="50">
        <f>$F181*'[1]INTERNAL PARAMETERS-2'!Y181*(1-VLOOKUP(Z$4,'[1]INTERNAL PARAMETERS-1'!$B$5:$J$44,4, FALSE))</f>
        <v>15.731126548518668</v>
      </c>
      <c r="BO181" s="50">
        <f>$F181*'[1]INTERNAL PARAMETERS-2'!Z181*(1-VLOOKUP(AA$4,'[1]INTERNAL PARAMETERS-1'!$B$5:$J$44,4, FALSE))</f>
        <v>14.580048666029427</v>
      </c>
      <c r="BP181" s="50">
        <f>$F181*'[1]INTERNAL PARAMETERS-2'!AA181*(1-VLOOKUP(AB$4,'[1]INTERNAL PARAMETERS-1'!$B$5:$J$44,4, FALSE))</f>
        <v>2.0718995116554897</v>
      </c>
      <c r="BQ181" s="50">
        <f>$F181*'[1]INTERNAL PARAMETERS-2'!AB181*(1-VLOOKUP(AC$4,'[1]INTERNAL PARAMETERS-1'!$B$5:$J$44,4, FALSE))</f>
        <v>42.358913554338905</v>
      </c>
      <c r="BR181" s="50">
        <f>$F181*'[1]INTERNAL PARAMETERS-2'!AC181*(1-VLOOKUP(AD$4,'[1]INTERNAL PARAMETERS-1'!$B$5:$J$44,4, FALSE))</f>
        <v>2.4555836648133322</v>
      </c>
      <c r="BS181" s="50">
        <f>$F181*'[1]INTERNAL PARAMETERS-2'!AD181*(1-VLOOKUP(AE$4,'[1]INTERNAL PARAMETERS-1'!$B$5:$J$44,4, FALSE))</f>
        <v>0.8441203907566811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0.15347874586627966</v>
      </c>
      <c r="CA181" s="50">
        <f>$F181*'[1]INTERNAL PARAMETERS-2'!AL181*(1-VLOOKUP(AM$4,'[1]INTERNAL PARAMETERS-1'!$B$5:$J$44,4, FALSE))</f>
        <v>1.5347366126313684</v>
      </c>
      <c r="CB181" s="50">
        <f>$F181*'[1]INTERNAL PARAMETERS-2'!AM181*(1-VLOOKUP(AN$4,'[1]INTERNAL PARAMETERS-1'!$B$5:$J$44,4, FALSE))</f>
        <v>0.46041081458312483</v>
      </c>
      <c r="CC181" s="50">
        <f>$F181*'[1]INTERNAL PARAMETERS-2'!AN181*(1-VLOOKUP(AO$4,'[1]INTERNAL PARAMETERS-1'!$B$5:$J$44,4, FALSE))</f>
        <v>2.2253782575217698</v>
      </c>
      <c r="CD181" s="50">
        <f>$F181*'[1]INTERNAL PARAMETERS-2'!AO181*(1-VLOOKUP(AP$4,'[1]INTERNAL PARAMETERS-1'!$B$5:$J$44,4, FALSE))</f>
        <v>6.4459293652737468</v>
      </c>
      <c r="CE181" s="50">
        <f>$F181*'[1]INTERNAL PARAMETERS-2'!AP181*(1-VLOOKUP(AQ$4,'[1]INTERNAL PARAMETERS-1'!$B$5:$J$44,4, FALSE))</f>
        <v>0.92084705218196383</v>
      </c>
      <c r="CF181" s="50">
        <f>$F181*'[1]INTERNAL PARAMETERS-2'!AQ181*(1-VLOOKUP(AR$4,'[1]INTERNAL PARAMETERS-1'!$B$5:$J$44,4, FALSE))</f>
        <v>0.30695749173255932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254.23013171841154</v>
      </c>
    </row>
    <row r="182" spans="3:87">
      <c r="C182" s="33" t="s">
        <v>8</v>
      </c>
      <c r="D182" s="32" t="s">
        <v>54</v>
      </c>
      <c r="E182" s="32" t="s">
        <v>56</v>
      </c>
      <c r="F182" s="135">
        <f>MHTYP!S182</f>
        <v>137.0979381443299</v>
      </c>
      <c r="G182" s="51">
        <f>$F182*'[1]INTERNAL PARAMETERS-2'!F182*VLOOKUP(G$4,'[1]INTERNAL PARAMETERS-1'!$B$5:$J$44,4, FALSE)</f>
        <v>0.24987470206185566</v>
      </c>
      <c r="H182" s="50">
        <f>$F182*'[1]INTERNAL PARAMETERS-2'!G182*VLOOKUP(H$4,'[1]INTERNAL PARAMETERS-1'!$B$5:$J$44,4, FALSE)</f>
        <v>0.16658770463917527</v>
      </c>
      <c r="I182" s="50">
        <f>$F182*'[1]INTERNAL PARAMETERS-2'!H182*VLOOKUP(I$4,'[1]INTERNAL PARAMETERS-1'!$B$5:$J$44,4, FALSE)</f>
        <v>1.158912863273196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1.3972164993556702</v>
      </c>
      <c r="N182" s="50">
        <f>$F182*'[1]INTERNAL PARAMETERS-2'!M182*VLOOKUP(N$4,'[1]INTERNAL PARAMETERS-1'!$B$5:$J$44,4, FALSE)</f>
        <v>0.20406411152061854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0.27162049152061857</v>
      </c>
      <c r="T182" s="50">
        <f>$F182*'[1]INTERNAL PARAMETERS-2'!S182*VLOOKUP(T$4,'[1]INTERNAL PARAMETERS-1'!$B$5:$J$44,4, FALSE)</f>
        <v>5.4139975773195882E-2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0.32483779817010311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4.1650353608247426E-2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4.1650353608247426E-2</v>
      </c>
      <c r="AJ182" s="50">
        <f>$F182*'[1]INTERNAL PARAMETERS-2'!AI182*VLOOKUP(AJ$4,'[1]INTERNAL PARAMETERS-1'!$B$5:$J$44,4, FALSE)</f>
        <v>0.12493735103092783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22.019344402190722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26.547113487757731</v>
      </c>
      <c r="BB182" s="50">
        <f>$F182*'[1]INTERNAL PARAMETERS-2'!M182*(1-VLOOKUP(N$4,'[1]INTERNAL PARAMETERS-1'!$B$5:$J$44,4, FALSE))</f>
        <v>3.8772181188917521</v>
      </c>
      <c r="BC182" s="50">
        <f>$F182*'[1]INTERNAL PARAMETERS-2'!N182*(1-VLOOKUP(O$4,'[1]INTERNAL PARAMETERS-1'!$B$5:$J$44,4, FALSE))</f>
        <v>9.6201760293814438</v>
      </c>
      <c r="BD182" s="50">
        <f>$F182*'[1]INTERNAL PARAMETERS-2'!O182*(1-VLOOKUP(P$4,'[1]INTERNAL PARAMETERS-1'!$B$5:$J$44,4, FALSE))</f>
        <v>1.4159612149484537</v>
      </c>
      <c r="BE182" s="50">
        <f>$F182*'[1]INTERNAL PARAMETERS-2'!P182*(1-VLOOKUP(Q$4,'[1]INTERNAL PARAMETERS-1'!$B$5:$J$44,4, FALSE))</f>
        <v>8.2875155216494854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5.1607893388917532</v>
      </c>
      <c r="BH182" s="50">
        <f>$F182*'[1]INTERNAL PARAMETERS-2'!S182*(1-VLOOKUP(T$4,'[1]INTERNAL PARAMETERS-1'!$B$5:$J$44,4, FALSE))</f>
        <v>0.48725978195876296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1.8407475229639176</v>
      </c>
      <c r="BK182" s="50">
        <f>$F182*'[1]INTERNAL PARAMETERS-2'!V182*(1-VLOOKUP(W$4,'[1]INTERNAL PARAMETERS-1'!$B$5:$J$44,4, FALSE))</f>
        <v>1.8740602654639176</v>
      </c>
      <c r="BL182" s="50">
        <f>$F182*'[1]INTERNAL PARAMETERS-2'!W182*(1-VLOOKUP(X$4,'[1]INTERNAL PARAMETERS-1'!$B$5:$J$44,4, FALSE))</f>
        <v>4.497744637113402</v>
      </c>
      <c r="BM182" s="50">
        <f>$F182*'[1]INTERNAL PARAMETERS-2'!X182*(1-VLOOKUP(Y$4,'[1]INTERNAL PARAMETERS-1'!$B$5:$J$44,4, FALSE))</f>
        <v>3.3733084778350517</v>
      </c>
      <c r="BN182" s="50">
        <f>$F182*'[1]INTERNAL PARAMETERS-2'!Y182*(1-VLOOKUP(Z$4,'[1]INTERNAL PARAMETERS-1'!$B$5:$J$44,4, FALSE))</f>
        <v>8.4124528726804133</v>
      </c>
      <c r="BO182" s="50">
        <f>$F182*'[1]INTERNAL PARAMETERS-2'!Z182*(1-VLOOKUP(AA$4,'[1]INTERNAL PARAMETERS-1'!$B$5:$J$44,4, FALSE))</f>
        <v>8.1625781706185574</v>
      </c>
      <c r="BP182" s="50">
        <f>$F182*'[1]INTERNAL PARAMETERS-2'!AA182*(1-VLOOKUP(AB$4,'[1]INTERNAL PARAMETERS-1'!$B$5:$J$44,4, FALSE))</f>
        <v>0.87456145721649492</v>
      </c>
      <c r="BQ182" s="50">
        <f>$F182*'[1]INTERNAL PARAMETERS-2'!AB182*(1-VLOOKUP(AC$4,'[1]INTERNAL PARAMETERS-1'!$B$5:$J$44,4, FALSE))</f>
        <v>17.574516141752579</v>
      </c>
      <c r="BR182" s="50">
        <f>$F182*'[1]INTERNAL PARAMETERS-2'!AC182*(1-VLOOKUP(AD$4,'[1]INTERNAL PARAMETERS-1'!$B$5:$J$44,4, FALSE))</f>
        <v>1.082785805670103</v>
      </c>
      <c r="BS182" s="50">
        <f>$F182*'[1]INTERNAL PARAMETERS-2'!AD182*(1-VLOOKUP(AE$4,'[1]INTERNAL PARAMETERS-1'!$B$5:$J$44,4, FALSE))</f>
        <v>0.45809905051546396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0.12493735103092783</v>
      </c>
      <c r="CA182" s="50">
        <f>$F182*'[1]INTERNAL PARAMETERS-2'!AL182*(1-VLOOKUP(AM$4,'[1]INTERNAL PARAMETERS-1'!$B$5:$J$44,4, FALSE))</f>
        <v>1.082785805670103</v>
      </c>
      <c r="CB182" s="50">
        <f>$F182*'[1]INTERNAL PARAMETERS-2'!AM182*(1-VLOOKUP(AN$4,'[1]INTERNAL PARAMETERS-1'!$B$5:$J$44,4, FALSE))</f>
        <v>0.37481205309278354</v>
      </c>
      <c r="CC182" s="50">
        <f>$F182*'[1]INTERNAL PARAMETERS-2'!AN182*(1-VLOOKUP(AO$4,'[1]INTERNAL PARAMETERS-1'!$B$5:$J$44,4, FALSE))</f>
        <v>0.74962410618556707</v>
      </c>
      <c r="CD182" s="50">
        <f>$F182*'[1]INTERNAL PARAMETERS-2'!AO182*(1-VLOOKUP(AP$4,'[1]INTERNAL PARAMETERS-1'!$B$5:$J$44,4, FALSE))</f>
        <v>4.4144576396907222</v>
      </c>
      <c r="CE182" s="50">
        <f>$F182*'[1]INTERNAL PARAMETERS-2'!AP182*(1-VLOOKUP(AQ$4,'[1]INTERNAL PARAMETERS-1'!$B$5:$J$44,4, FALSE))</f>
        <v>0.5830364015463918</v>
      </c>
      <c r="CF182" s="50">
        <f>$F182*'[1]INTERNAL PARAMETERS-2'!AQ182*(1-VLOOKUP(AR$4,'[1]INTERNAL PARAMETERS-1'!$B$5:$J$44,4, FALSE))</f>
        <v>0.12493735103092783</v>
      </c>
      <c r="CG182" s="50">
        <f>$F182*'[1]INTERNAL PARAMETERS-2'!AR182*(1-VLOOKUP(AS$4,'[1]INTERNAL PARAMETERS-1'!$B$5:$J$44,4, FALSE))</f>
        <v>4.1650353608247426E-2</v>
      </c>
      <c r="CH182" s="49">
        <f>$F182*'[1]INTERNAL PARAMETERS-2'!AS182*(1-VLOOKUP(AT$4,'[1]INTERNAL PARAMETERS-1'!$B$5:$J$44,4, FALSE))</f>
        <v>0</v>
      </c>
      <c r="CI182" s="48">
        <f t="shared" si="2"/>
        <v>137.09796556391757</v>
      </c>
    </row>
    <row r="183" spans="3:87">
      <c r="C183" s="33" t="s">
        <v>8</v>
      </c>
      <c r="D183" s="32" t="s">
        <v>54</v>
      </c>
      <c r="E183" s="32" t="s">
        <v>55</v>
      </c>
      <c r="F183" s="135">
        <f>MHTYP!S183</f>
        <v>51.910869782804525</v>
      </c>
      <c r="G183" s="51">
        <f>$F183*'[1]INTERNAL PARAMETERS-2'!F183*VLOOKUP(G$4,'[1]INTERNAL PARAMETERS-1'!$B$5:$J$44,4, FALSE)</f>
        <v>6.839257093884496E-2</v>
      </c>
      <c r="H183" s="50">
        <f>$F183*'[1]INTERNAL PARAMETERS-2'!G183*VLOOKUP(H$4,'[1]INTERNAL PARAMETERS-1'!$B$5:$J$44,4, FALSE)</f>
        <v>0.11399107895606046</v>
      </c>
      <c r="I183" s="50">
        <f>$F183*'[1]INTERNAL PARAMETERS-2'!H183*VLOOKUP(I$4,'[1]INTERNAL PARAMETERS-1'!$B$5:$J$44,4, FALSE)</f>
        <v>0.40551499658017215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0.59958534058928048</v>
      </c>
      <c r="N183" s="50">
        <f>$F183*'[1]INTERNAL PARAMETERS-2'!M183*VLOOKUP(N$4,'[1]INTERNAL PARAMETERS-1'!$B$5:$J$44,4, FALSE)</f>
        <v>8.3212345598788914E-2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2.2799254008607748E-2</v>
      </c>
      <c r="S183" s="50">
        <f>$F183*'[1]INTERNAL PARAMETERS-2'!R183*VLOOKUP(S$4,'[1]INTERNAL PARAMETERS-1'!$B$5:$J$44,4, FALSE)</f>
        <v>7.5520971577419688E-2</v>
      </c>
      <c r="T183" s="50">
        <f>$F183*'[1]INTERNAL PARAMETERS-2'!S183*VLOOKUP(T$4,'[1]INTERNAL PARAMETERS-1'!$B$5:$J$44,4, FALSE)</f>
        <v>1.1399107895606046E-2</v>
      </c>
      <c r="U183" s="50">
        <f>$F183*'[1]INTERNAL PARAMETERS-2'!T183*VLOOKUP(U$4,'[1]INTERNAL PARAMETERS-1'!$B$5:$J$44,4, FALSE)</f>
        <v>9.1186633860474431E-3</v>
      </c>
      <c r="V183" s="50">
        <f>$F183*'[1]INTERNAL PARAMETERS-2'!U183*VLOOKUP(V$4,'[1]INTERNAL PARAMETERS-1'!$B$5:$J$44,4, FALSE)</f>
        <v>0.13678773742117906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2.2799254008607748E-2</v>
      </c>
      <c r="AJ183" s="50">
        <f>$F183*'[1]INTERNAL PARAMETERS-2'!AI183*VLOOKUP(AJ$4,'[1]INTERNAL PARAMETERS-1'!$B$5:$J$44,4, FALSE)</f>
        <v>4.5593316930237215E-2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7.7047849350232704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11.392121471196328</v>
      </c>
      <c r="BB183" s="50">
        <f>$F183*'[1]INTERNAL PARAMETERS-2'!M183*(1-VLOOKUP(N$4,'[1]INTERNAL PARAMETERS-1'!$B$5:$J$44,4, FALSE))</f>
        <v>1.5810345663769891</v>
      </c>
      <c r="BC183" s="50">
        <f>$F183*'[1]INTERNAL PARAMETERS-2'!N183*(1-VLOOKUP(O$4,'[1]INTERNAL PARAMETERS-1'!$B$5:$J$44,4, FALSE))</f>
        <v>3.7844529486888203</v>
      </c>
      <c r="BD183" s="50">
        <f>$F183*'[1]INTERNAL PARAMETERS-2'!O183*(1-VLOOKUP(P$4,'[1]INTERNAL PARAMETERS-1'!$B$5:$J$44,4, FALSE))</f>
        <v>0.38756655379841859</v>
      </c>
      <c r="BE183" s="50">
        <f>$F183*'[1]INTERNAL PARAMETERS-2'!P183*(1-VLOOKUP(Q$4,'[1]INTERNAL PARAMETERS-1'!$B$5:$J$44,4, FALSE))</f>
        <v>3.5792752358722848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1.434898459970974</v>
      </c>
      <c r="BH183" s="50">
        <f>$F183*'[1]INTERNAL PARAMETERS-2'!S183*(1-VLOOKUP(T$4,'[1]INTERNAL PARAMETERS-1'!$B$5:$J$44,4, FALSE))</f>
        <v>0.10259197106045442</v>
      </c>
      <c r="BI183" s="50">
        <f>$F183*'[1]INTERNAL PARAMETERS-2'!T183*(1-VLOOKUP(U$4,'[1]INTERNAL PARAMETERS-1'!$B$5:$J$44,4, FALSE))</f>
        <v>3.6474653544189772E-2</v>
      </c>
      <c r="BJ183" s="50">
        <f>$F183*'[1]INTERNAL PARAMETERS-2'!U183*(1-VLOOKUP(V$4,'[1]INTERNAL PARAMETERS-1'!$B$5:$J$44,4, FALSE))</f>
        <v>0.77513051205334793</v>
      </c>
      <c r="BK183" s="50">
        <f>$F183*'[1]INTERNAL PARAMETERS-2'!V183*(1-VLOOKUP(W$4,'[1]INTERNAL PARAMETERS-1'!$B$5:$J$44,4, FALSE))</f>
        <v>0.63834277463216893</v>
      </c>
      <c r="BL183" s="50">
        <f>$F183*'[1]INTERNAL PARAMETERS-2'!W183*(1-VLOOKUP(X$4,'[1]INTERNAL PARAMETERS-1'!$B$5:$J$44,4, FALSE))</f>
        <v>1.3678773742117907</v>
      </c>
      <c r="BM183" s="50">
        <f>$F183*'[1]INTERNAL PARAMETERS-2'!X183*(1-VLOOKUP(Y$4,'[1]INTERNAL PARAMETERS-1'!$B$5:$J$44,4, FALSE))</f>
        <v>1.3222788661945752</v>
      </c>
      <c r="BN183" s="50">
        <f>$F183*'[1]INTERNAL PARAMETERS-2'!Y183*(1-VLOOKUP(Z$4,'[1]INTERNAL PARAMETERS-1'!$B$5:$J$44,4, FALSE))</f>
        <v>3.168909428065259</v>
      </c>
      <c r="BO183" s="50">
        <f>$F183*'[1]INTERNAL PARAMETERS-2'!Z183*(1-VLOOKUP(AA$4,'[1]INTERNAL PARAMETERS-1'!$B$5:$J$44,4, FALSE))</f>
        <v>2.7129554944149734</v>
      </c>
      <c r="BP183" s="50">
        <f>$F183*'[1]INTERNAL PARAMETERS-2'!AA183*(1-VLOOKUP(AB$4,'[1]INTERNAL PARAMETERS-1'!$B$5:$J$44,4, FALSE))</f>
        <v>0.5927442666149535</v>
      </c>
      <c r="BQ183" s="50">
        <f>$F183*'[1]INTERNAL PARAMETERS-2'!AB183*(1-VLOOKUP(AC$4,'[1]INTERNAL PARAMETERS-1'!$B$5:$J$44,4, FALSE))</f>
        <v>6.4290158721649489</v>
      </c>
      <c r="BR183" s="50">
        <f>$F183*'[1]INTERNAL PARAMETERS-2'!AC183*(1-VLOOKUP(AD$4,'[1]INTERNAL PARAMETERS-1'!$B$5:$J$44,4, FALSE))</f>
        <v>0.56995020369332405</v>
      </c>
      <c r="BS183" s="50">
        <f>$F183*'[1]INTERNAL PARAMETERS-2'!AD183*(1-VLOOKUP(AE$4,'[1]INTERNAL PARAMETERS-1'!$B$5:$J$44,4, FALSE))</f>
        <v>0.20518290390351315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2.2799254008607748E-2</v>
      </c>
      <c r="CA183" s="50">
        <f>$F183*'[1]INTERNAL PARAMETERS-2'!AL183*(1-VLOOKUP(AM$4,'[1]INTERNAL PARAMETERS-1'!$B$5:$J$44,4, FALSE))</f>
        <v>0.2507762208337504</v>
      </c>
      <c r="CB183" s="50">
        <f>$F183*'[1]INTERNAL PARAMETERS-2'!AM183*(1-VLOOKUP(AN$4,'[1]INTERNAL PARAMETERS-1'!$B$5:$J$44,4, FALSE))</f>
        <v>2.2799254008607748E-2</v>
      </c>
      <c r="CC183" s="50">
        <f>$F183*'[1]INTERNAL PARAMETERS-2'!AN183*(1-VLOOKUP(AO$4,'[1]INTERNAL PARAMETERS-1'!$B$5:$J$44,4, FALSE))</f>
        <v>0.27357547484235811</v>
      </c>
      <c r="CD183" s="50">
        <f>$F183*'[1]INTERNAL PARAMETERS-2'!AO183*(1-VLOOKUP(AP$4,'[1]INTERNAL PARAMETERS-1'!$B$5:$J$44,4, FALSE))</f>
        <v>1.7098454199929936</v>
      </c>
      <c r="CE183" s="50">
        <f>$F183*'[1]INTERNAL PARAMETERS-2'!AP183*(1-VLOOKUP(AQ$4,'[1]INTERNAL PARAMETERS-1'!$B$5:$J$44,4, FALSE))</f>
        <v>0.20518290390351315</v>
      </c>
      <c r="CF183" s="50">
        <f>$F183*'[1]INTERNAL PARAMETERS-2'!AQ183*(1-VLOOKUP(AR$4,'[1]INTERNAL PARAMETERS-1'!$B$5:$J$44,4, FALSE))</f>
        <v>2.2799254008607748E-2</v>
      </c>
      <c r="CG183" s="50">
        <f>$F183*'[1]INTERNAL PARAMETERS-2'!AR183*(1-VLOOKUP(AS$4,'[1]INTERNAL PARAMETERS-1'!$B$5:$J$44,4, FALSE))</f>
        <v>2.2799254008607748E-2</v>
      </c>
      <c r="CH183" s="49">
        <f>$F183*'[1]INTERNAL PARAMETERS-2'!AS183*(1-VLOOKUP(AT$4,'[1]INTERNAL PARAMETERS-1'!$B$5:$J$44,4, FALSE))</f>
        <v>0</v>
      </c>
      <c r="CI183" s="48">
        <f t="shared" si="2"/>
        <v>51.910880164978479</v>
      </c>
    </row>
    <row r="184" spans="3:87">
      <c r="C184" s="33" t="s">
        <v>8</v>
      </c>
      <c r="D184" s="32" t="s">
        <v>54</v>
      </c>
      <c r="E184" s="32" t="s">
        <v>53</v>
      </c>
      <c r="F184" s="135">
        <f>MHTYP!S184</f>
        <v>18.634671204083677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0.15704257349214296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0.21827861874937449</v>
      </c>
      <c r="N184" s="50">
        <f>$F184*'[1]INTERNAL PARAMETERS-2'!M184*VLOOKUP(N$4,'[1]INTERNAL PARAMETERS-1'!$B$5:$J$44,4, FALSE)</f>
        <v>4.2421642649384451E-2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1.5425780822740468E-2</v>
      </c>
      <c r="S184" s="50">
        <f>$F184*'[1]INTERNAL PARAMETERS-2'!R184*VLOOKUP(S$4,'[1]INTERNAL PARAMETERS-1'!$B$5:$J$44,4, FALSE)</f>
        <v>4.2724828749874891E-2</v>
      </c>
      <c r="T184" s="50">
        <f>$F184*'[1]INTERNAL PARAMETERS-2'!S184*VLOOKUP(T$4,'[1]INTERNAL PARAMETERS-1'!$B$5:$J$44,4, FALSE)</f>
        <v>3.0851561645480938E-3</v>
      </c>
      <c r="U184" s="50">
        <f>$F184*'[1]INTERNAL PARAMETERS-2'!T184*VLOOKUP(U$4,'[1]INTERNAL PARAMETERS-1'!$B$5:$J$44,4, FALSE)</f>
        <v>6.1703123290961876E-3</v>
      </c>
      <c r="V184" s="50">
        <f>$F184*'[1]INTERNAL PARAMETERS-2'!U184*VLOOKUP(V$4,'[1]INTERNAL PARAMETERS-1'!$B$5:$J$44,4, FALSE)</f>
        <v>3.2394698767891104E-2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4.6277342468221405E-2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2.9838088963507157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4.1472937562381142</v>
      </c>
      <c r="BB184" s="50">
        <f>$F184*'[1]INTERNAL PARAMETERS-2'!M184*(1-VLOOKUP(N$4,'[1]INTERNAL PARAMETERS-1'!$B$5:$J$44,4, FALSE))</f>
        <v>0.80601121033830447</v>
      </c>
      <c r="BC184" s="50">
        <f>$F184*'[1]INTERNAL PARAMETERS-2'!N184*(1-VLOOKUP(O$4,'[1]INTERNAL PARAMETERS-1'!$B$5:$J$44,4, FALSE))</f>
        <v>1.3883444991192073</v>
      </c>
      <c r="BD184" s="50">
        <f>$F184*'[1]INTERNAL PARAMETERS-2'!O184*(1-VLOOKUP(P$4,'[1]INTERNAL PARAMETERS-1'!$B$5:$J$44,4, FALSE))</f>
        <v>7.713076758082274E-2</v>
      </c>
      <c r="BE184" s="50">
        <f>$F184*'[1]INTERNAL PARAMETERS-2'!P184*(1-VLOOKUP(Q$4,'[1]INTERNAL PARAMETERS-1'!$B$5:$J$44,4, FALSE))</f>
        <v>1.3420671566509861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0.81177174624762283</v>
      </c>
      <c r="BH184" s="50">
        <f>$F184*'[1]INTERNAL PARAMETERS-2'!S184*(1-VLOOKUP(T$4,'[1]INTERNAL PARAMETERS-1'!$B$5:$J$44,4, FALSE))</f>
        <v>2.7766405480932843E-2</v>
      </c>
      <c r="BI184" s="50">
        <f>$F184*'[1]INTERNAL PARAMETERS-2'!T184*(1-VLOOKUP(U$4,'[1]INTERNAL PARAMETERS-1'!$B$5:$J$44,4, FALSE))</f>
        <v>2.4681249316384751E-2</v>
      </c>
      <c r="BJ184" s="50">
        <f>$F184*'[1]INTERNAL PARAMETERS-2'!U184*(1-VLOOKUP(V$4,'[1]INTERNAL PARAMETERS-1'!$B$5:$J$44,4, FALSE))</f>
        <v>0.18356995968471626</v>
      </c>
      <c r="BK184" s="50">
        <f>$F184*'[1]INTERNAL PARAMETERS-2'!V184*(1-VLOOKUP(W$4,'[1]INTERNAL PARAMETERS-1'!$B$5:$J$44,4, FALSE))</f>
        <v>0.27766964521068965</v>
      </c>
      <c r="BL184" s="50">
        <f>$F184*'[1]INTERNAL PARAMETERS-2'!W184*(1-VLOOKUP(X$4,'[1]INTERNAL PARAMETERS-1'!$B$5:$J$44,4, FALSE))</f>
        <v>0.29309542603343008</v>
      </c>
      <c r="BM184" s="50">
        <f>$F184*'[1]INTERNAL PARAMETERS-2'!X184*(1-VLOOKUP(Y$4,'[1]INTERNAL PARAMETERS-1'!$B$5:$J$44,4, FALSE))</f>
        <v>0.37022619361425285</v>
      </c>
      <c r="BN184" s="50">
        <f>$F184*'[1]INTERNAL PARAMETERS-2'!Y184*(1-VLOOKUP(Z$4,'[1]INTERNAL PARAMETERS-1'!$B$5:$J$44,4, FALSE))</f>
        <v>0.95641518221399269</v>
      </c>
      <c r="BO184" s="50">
        <f>$F184*'[1]INTERNAL PARAMETERS-2'!Z184*(1-VLOOKUP(AA$4,'[1]INTERNAL PARAMETERS-1'!$B$5:$J$44,4, FALSE))</f>
        <v>0.91013783974577123</v>
      </c>
      <c r="BP184" s="50">
        <f>$F184*'[1]INTERNAL PARAMETERS-2'!AA184*(1-VLOOKUP(AB$4,'[1]INTERNAL PARAMETERS-1'!$B$5:$J$44,4, FALSE))</f>
        <v>0.16968731598438597</v>
      </c>
      <c r="BQ184" s="50">
        <f>$F184*'[1]INTERNAL PARAMETERS-2'!AB184*(1-VLOOKUP(AC$4,'[1]INTERNAL PARAMETERS-1'!$B$5:$J$44,4, FALSE))</f>
        <v>2.0670900361225106</v>
      </c>
      <c r="BR184" s="50">
        <f>$F184*'[1]INTERNAL PARAMETERS-2'!AC184*(1-VLOOKUP(AD$4,'[1]INTERNAL PARAMETERS-1'!$B$5:$J$44,4, FALSE))</f>
        <v>0.13883389087178463</v>
      </c>
      <c r="BS184" s="50">
        <f>$F184*'[1]INTERNAL PARAMETERS-2'!AD184*(1-VLOOKUP(AE$4,'[1]INTERNAL PARAMETERS-1'!$B$5:$J$44,4, FALSE))</f>
        <v>1.5425780822740468E-2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0.12340811004904415</v>
      </c>
      <c r="CB184" s="50">
        <f>$F184*'[1]INTERNAL PARAMETERS-2'!AM184*(1-VLOOKUP(AN$4,'[1]INTERNAL PARAMETERS-1'!$B$5:$J$44,4, FALSE))</f>
        <v>1.5425780822740468E-2</v>
      </c>
      <c r="CC184" s="50">
        <f>$F184*'[1]INTERNAL PARAMETERS-2'!AN184*(1-VLOOKUP(AO$4,'[1]INTERNAL PARAMETERS-1'!$B$5:$J$44,4, FALSE))</f>
        <v>0.18511309680712643</v>
      </c>
      <c r="CD184" s="50">
        <f>$F184*'[1]INTERNAL PARAMETERS-2'!AO184*(1-VLOOKUP(AP$4,'[1]INTERNAL PARAMETERS-1'!$B$5:$J$44,4, FALSE))</f>
        <v>0.74045052376138532</v>
      </c>
      <c r="CE184" s="50">
        <f>$F184*'[1]INTERNAL PARAMETERS-2'!AP184*(1-VLOOKUP(AQ$4,'[1]INTERNAL PARAMETERS-1'!$B$5:$J$44,4, FALSE))</f>
        <v>1.5425780822740468E-2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18.634671204083677</v>
      </c>
    </row>
    <row r="185" spans="3:87">
      <c r="C185" s="33" t="s">
        <v>7</v>
      </c>
      <c r="D185" s="32" t="s">
        <v>72</v>
      </c>
      <c r="E185" s="32" t="s">
        <v>71</v>
      </c>
      <c r="F185" s="135">
        <f>MHTYP!S185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>
      <c r="C186" s="33" t="s">
        <v>7</v>
      </c>
      <c r="D186" s="32" t="s">
        <v>72</v>
      </c>
      <c r="E186" s="32" t="s">
        <v>70</v>
      </c>
      <c r="F186" s="135">
        <f>MHTYP!S186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>
      <c r="C187" s="33" t="s">
        <v>7</v>
      </c>
      <c r="D187" s="32" t="s">
        <v>72</v>
      </c>
      <c r="E187" s="32" t="s">
        <v>69</v>
      </c>
      <c r="F187" s="135">
        <f>MHTYP!S187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>
      <c r="C188" s="33" t="s">
        <v>7</v>
      </c>
      <c r="D188" s="32" t="s">
        <v>72</v>
      </c>
      <c r="E188" s="32" t="s">
        <v>68</v>
      </c>
      <c r="F188" s="135">
        <f>MHTYP!S188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>
      <c r="C189" s="33" t="s">
        <v>7</v>
      </c>
      <c r="D189" s="32" t="s">
        <v>72</v>
      </c>
      <c r="E189" s="32" t="s">
        <v>67</v>
      </c>
      <c r="F189" s="135">
        <f>MHTYP!S189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>
      <c r="C190" s="33" t="s">
        <v>7</v>
      </c>
      <c r="D190" s="32" t="s">
        <v>72</v>
      </c>
      <c r="E190" s="32" t="s">
        <v>66</v>
      </c>
      <c r="F190" s="135">
        <f>MHTYP!S190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>
      <c r="C191" s="33" t="s">
        <v>7</v>
      </c>
      <c r="D191" s="32" t="s">
        <v>72</v>
      </c>
      <c r="E191" s="32" t="s">
        <v>65</v>
      </c>
      <c r="F191" s="135">
        <f>MHTYP!S191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>
      <c r="C192" s="33" t="s">
        <v>7</v>
      </c>
      <c r="D192" s="32" t="s">
        <v>72</v>
      </c>
      <c r="E192" s="32" t="s">
        <v>64</v>
      </c>
      <c r="F192" s="135">
        <f>MHTYP!S192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>
      <c r="C193" s="33" t="s">
        <v>7</v>
      </c>
      <c r="D193" s="32" t="s">
        <v>72</v>
      </c>
      <c r="E193" s="32" t="s">
        <v>63</v>
      </c>
      <c r="F193" s="135">
        <f>MHTYP!S193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>
      <c r="C194" s="33" t="s">
        <v>7</v>
      </c>
      <c r="D194" s="32" t="s">
        <v>72</v>
      </c>
      <c r="E194" s="32" t="s">
        <v>62</v>
      </c>
      <c r="F194" s="135">
        <f>MHTYP!S194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>
      <c r="C195" s="33" t="s">
        <v>7</v>
      </c>
      <c r="D195" s="32" t="s">
        <v>72</v>
      </c>
      <c r="E195" s="32" t="s">
        <v>61</v>
      </c>
      <c r="F195" s="135">
        <f>MHTYP!S195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>
      <c r="C196" s="33" t="s">
        <v>7</v>
      </c>
      <c r="D196" s="32" t="s">
        <v>72</v>
      </c>
      <c r="E196" s="32" t="s">
        <v>60</v>
      </c>
      <c r="F196" s="135">
        <f>MHTYP!S196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>
      <c r="C197" s="33" t="s">
        <v>7</v>
      </c>
      <c r="D197" s="32" t="s">
        <v>72</v>
      </c>
      <c r="E197" s="32" t="s">
        <v>59</v>
      </c>
      <c r="F197" s="135">
        <f>MHTYP!S197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>
      <c r="C198" s="33" t="s">
        <v>7</v>
      </c>
      <c r="D198" s="32" t="s">
        <v>72</v>
      </c>
      <c r="E198" s="32" t="s">
        <v>58</v>
      </c>
      <c r="F198" s="135">
        <f>MHTYP!S198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>
      <c r="C199" s="33" t="s">
        <v>7</v>
      </c>
      <c r="D199" s="32" t="s">
        <v>72</v>
      </c>
      <c r="E199" s="32" t="s">
        <v>57</v>
      </c>
      <c r="F199" s="135">
        <f>MHTYP!S199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>
      <c r="C200" s="33" t="s">
        <v>7</v>
      </c>
      <c r="D200" s="32" t="s">
        <v>72</v>
      </c>
      <c r="E200" s="32" t="s">
        <v>56</v>
      </c>
      <c r="F200" s="135">
        <f>MHTYP!S200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>
      <c r="C201" s="33" t="s">
        <v>7</v>
      </c>
      <c r="D201" s="32" t="s">
        <v>72</v>
      </c>
      <c r="E201" s="32" t="s">
        <v>55</v>
      </c>
      <c r="F201" s="135">
        <f>MHTYP!S201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>
      <c r="C202" s="33" t="s">
        <v>7</v>
      </c>
      <c r="D202" s="32" t="s">
        <v>72</v>
      </c>
      <c r="E202" s="32" t="s">
        <v>53</v>
      </c>
      <c r="F202" s="135">
        <f>MHTYP!S202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>
      <c r="C203" s="33" t="s">
        <v>7</v>
      </c>
      <c r="D203" s="32" t="s">
        <v>54</v>
      </c>
      <c r="E203" s="32" t="s">
        <v>71</v>
      </c>
      <c r="F203" s="135">
        <f>MHTYP!S203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>
      <c r="C204" s="33" t="s">
        <v>7</v>
      </c>
      <c r="D204" s="32" t="s">
        <v>54</v>
      </c>
      <c r="E204" s="32" t="s">
        <v>70</v>
      </c>
      <c r="F204" s="135">
        <f>MHTYP!S204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>
      <c r="C205" s="33" t="s">
        <v>7</v>
      </c>
      <c r="D205" s="32" t="s">
        <v>54</v>
      </c>
      <c r="E205" s="32" t="s">
        <v>69</v>
      </c>
      <c r="F205" s="135">
        <f>MHTYP!S205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>
      <c r="C206" s="33" t="s">
        <v>7</v>
      </c>
      <c r="D206" s="32" t="s">
        <v>54</v>
      </c>
      <c r="E206" s="32" t="s">
        <v>68</v>
      </c>
      <c r="F206" s="135">
        <f>MHTYP!S206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>
      <c r="C207" s="33" t="s">
        <v>7</v>
      </c>
      <c r="D207" s="32" t="s">
        <v>54</v>
      </c>
      <c r="E207" s="32" t="s">
        <v>67</v>
      </c>
      <c r="F207" s="135">
        <f>MHTYP!S207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>
      <c r="C208" s="33" t="s">
        <v>7</v>
      </c>
      <c r="D208" s="32" t="s">
        <v>54</v>
      </c>
      <c r="E208" s="32" t="s">
        <v>66</v>
      </c>
      <c r="F208" s="135">
        <f>MHTYP!S208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>
      <c r="C209" s="33" t="s">
        <v>7</v>
      </c>
      <c r="D209" s="32" t="s">
        <v>54</v>
      </c>
      <c r="E209" s="32" t="s">
        <v>65</v>
      </c>
      <c r="F209" s="135">
        <f>MHTYP!S209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>
      <c r="C210" s="33" t="s">
        <v>7</v>
      </c>
      <c r="D210" s="32" t="s">
        <v>54</v>
      </c>
      <c r="E210" s="32" t="s">
        <v>64</v>
      </c>
      <c r="F210" s="135">
        <f>MHTYP!S210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>
      <c r="C211" s="33" t="s">
        <v>7</v>
      </c>
      <c r="D211" s="32" t="s">
        <v>54</v>
      </c>
      <c r="E211" s="32" t="s">
        <v>63</v>
      </c>
      <c r="F211" s="135">
        <f>MHTYP!S211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>
      <c r="C212" s="33" t="s">
        <v>7</v>
      </c>
      <c r="D212" s="32" t="s">
        <v>54</v>
      </c>
      <c r="E212" s="32" t="s">
        <v>62</v>
      </c>
      <c r="F212" s="135">
        <f>MHTYP!S212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>
      <c r="C213" s="33" t="s">
        <v>7</v>
      </c>
      <c r="D213" s="32" t="s">
        <v>54</v>
      </c>
      <c r="E213" s="32" t="s">
        <v>61</v>
      </c>
      <c r="F213" s="135">
        <f>MHTYP!S213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>
      <c r="C214" s="33" t="s">
        <v>7</v>
      </c>
      <c r="D214" s="32" t="s">
        <v>54</v>
      </c>
      <c r="E214" s="32" t="s">
        <v>60</v>
      </c>
      <c r="F214" s="135">
        <f>MHTYP!S214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>
      <c r="C215" s="33" t="s">
        <v>7</v>
      </c>
      <c r="D215" s="32" t="s">
        <v>54</v>
      </c>
      <c r="E215" s="32" t="s">
        <v>59</v>
      </c>
      <c r="F215" s="135">
        <f>MHTYP!S215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>
      <c r="C216" s="33" t="s">
        <v>7</v>
      </c>
      <c r="D216" s="32" t="s">
        <v>54</v>
      </c>
      <c r="E216" s="32" t="s">
        <v>58</v>
      </c>
      <c r="F216" s="135">
        <f>MHTYP!S216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>
      <c r="C217" s="33" t="s">
        <v>7</v>
      </c>
      <c r="D217" s="32" t="s">
        <v>54</v>
      </c>
      <c r="E217" s="32" t="s">
        <v>57</v>
      </c>
      <c r="F217" s="135">
        <f>MHTYP!S217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>
      <c r="C218" s="33" t="s">
        <v>7</v>
      </c>
      <c r="D218" s="32" t="s">
        <v>54</v>
      </c>
      <c r="E218" s="32" t="s">
        <v>56</v>
      </c>
      <c r="F218" s="135">
        <f>MHTYP!S218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>
      <c r="C219" s="33" t="s">
        <v>7</v>
      </c>
      <c r="D219" s="32" t="s">
        <v>54</v>
      </c>
      <c r="E219" s="32" t="s">
        <v>55</v>
      </c>
      <c r="F219" s="135">
        <f>MHTYP!S219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>
      <c r="C220" s="33" t="s">
        <v>7</v>
      </c>
      <c r="D220" s="32" t="s">
        <v>54</v>
      </c>
      <c r="E220" s="32" t="s">
        <v>53</v>
      </c>
      <c r="F220" s="135">
        <f>MHTYP!S220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>
      <c r="C221" s="33" t="s">
        <v>6</v>
      </c>
      <c r="D221" s="32" t="s">
        <v>72</v>
      </c>
      <c r="E221" s="32" t="s">
        <v>71</v>
      </c>
      <c r="F221" s="135">
        <f>MHTYP!S221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>
      <c r="C222" s="33" t="s">
        <v>6</v>
      </c>
      <c r="D222" s="32" t="s">
        <v>72</v>
      </c>
      <c r="E222" s="32" t="s">
        <v>70</v>
      </c>
      <c r="F222" s="135">
        <f>MHTYP!S222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>
      <c r="C223" s="33" t="s">
        <v>6</v>
      </c>
      <c r="D223" s="32" t="s">
        <v>72</v>
      </c>
      <c r="E223" s="32" t="s">
        <v>69</v>
      </c>
      <c r="F223" s="135">
        <f>MHTYP!S223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>
      <c r="C224" s="33" t="s">
        <v>6</v>
      </c>
      <c r="D224" s="32" t="s">
        <v>72</v>
      </c>
      <c r="E224" s="32" t="s">
        <v>68</v>
      </c>
      <c r="F224" s="135">
        <f>MHTYP!S224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>
      <c r="C225" s="33" t="s">
        <v>6</v>
      </c>
      <c r="D225" s="32" t="s">
        <v>72</v>
      </c>
      <c r="E225" s="32" t="s">
        <v>67</v>
      </c>
      <c r="F225" s="135">
        <f>MHTYP!S225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>
      <c r="C226" s="33" t="s">
        <v>6</v>
      </c>
      <c r="D226" s="32" t="s">
        <v>72</v>
      </c>
      <c r="E226" s="32" t="s">
        <v>66</v>
      </c>
      <c r="F226" s="135">
        <f>MHTYP!S226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>
      <c r="C227" s="33" t="s">
        <v>6</v>
      </c>
      <c r="D227" s="32" t="s">
        <v>72</v>
      </c>
      <c r="E227" s="32" t="s">
        <v>65</v>
      </c>
      <c r="F227" s="135">
        <f>MHTYP!S227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>
      <c r="C228" s="33" t="s">
        <v>6</v>
      </c>
      <c r="D228" s="32" t="s">
        <v>72</v>
      </c>
      <c r="E228" s="32" t="s">
        <v>64</v>
      </c>
      <c r="F228" s="135">
        <f>MHTYP!S228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>
      <c r="C229" s="33" t="s">
        <v>6</v>
      </c>
      <c r="D229" s="32" t="s">
        <v>72</v>
      </c>
      <c r="E229" s="32" t="s">
        <v>63</v>
      </c>
      <c r="F229" s="135">
        <f>MHTYP!S229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>
      <c r="C230" s="33" t="s">
        <v>6</v>
      </c>
      <c r="D230" s="32" t="s">
        <v>72</v>
      </c>
      <c r="E230" s="32" t="s">
        <v>62</v>
      </c>
      <c r="F230" s="135">
        <f>MHTYP!S230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>
      <c r="C231" s="33" t="s">
        <v>6</v>
      </c>
      <c r="D231" s="32" t="s">
        <v>72</v>
      </c>
      <c r="E231" s="32" t="s">
        <v>61</v>
      </c>
      <c r="F231" s="135">
        <f>MHTYP!S231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>
      <c r="C232" s="33" t="s">
        <v>6</v>
      </c>
      <c r="D232" s="32" t="s">
        <v>72</v>
      </c>
      <c r="E232" s="32" t="s">
        <v>60</v>
      </c>
      <c r="F232" s="135">
        <f>MHTYP!S232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>
      <c r="C233" s="35" t="s">
        <v>6</v>
      </c>
      <c r="D233" s="34" t="s">
        <v>72</v>
      </c>
      <c r="E233" s="34" t="s">
        <v>59</v>
      </c>
      <c r="F233" s="135">
        <f>MHTYP!S233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>
      <c r="C234" s="35" t="s">
        <v>6</v>
      </c>
      <c r="D234" s="34" t="s">
        <v>72</v>
      </c>
      <c r="E234" s="34" t="s">
        <v>58</v>
      </c>
      <c r="F234" s="135">
        <f>MHTYP!S234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>
      <c r="C235" s="35" t="s">
        <v>6</v>
      </c>
      <c r="D235" s="34" t="s">
        <v>72</v>
      </c>
      <c r="E235" s="34" t="s">
        <v>57</v>
      </c>
      <c r="F235" s="135">
        <f>MHTYP!S235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>
      <c r="C236" s="35" t="s">
        <v>6</v>
      </c>
      <c r="D236" s="34" t="s">
        <v>72</v>
      </c>
      <c r="E236" s="34" t="s">
        <v>56</v>
      </c>
      <c r="F236" s="135">
        <f>MHTYP!S236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>
      <c r="C237" s="35" t="s">
        <v>6</v>
      </c>
      <c r="D237" s="34" t="s">
        <v>72</v>
      </c>
      <c r="E237" s="34" t="s">
        <v>55</v>
      </c>
      <c r="F237" s="135">
        <f>MHTYP!S237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>
      <c r="C238" s="35" t="s">
        <v>6</v>
      </c>
      <c r="D238" s="34" t="s">
        <v>72</v>
      </c>
      <c r="E238" s="34" t="s">
        <v>53</v>
      </c>
      <c r="F238" s="135">
        <f>MHTYP!S238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>
      <c r="C239" s="35" t="s">
        <v>6</v>
      </c>
      <c r="D239" s="34" t="s">
        <v>54</v>
      </c>
      <c r="E239" s="34" t="s">
        <v>71</v>
      </c>
      <c r="F239" s="135">
        <f>MHTYP!S239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>
      <c r="C240" s="35" t="s">
        <v>6</v>
      </c>
      <c r="D240" s="34" t="s">
        <v>54</v>
      </c>
      <c r="E240" s="34" t="s">
        <v>70</v>
      </c>
      <c r="F240" s="135">
        <f>MHTYP!S240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>
      <c r="C241" s="35" t="s">
        <v>6</v>
      </c>
      <c r="D241" s="34" t="s">
        <v>54</v>
      </c>
      <c r="E241" s="34" t="s">
        <v>69</v>
      </c>
      <c r="F241" s="135">
        <f>MHTYP!S241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>
      <c r="C242" s="35" t="s">
        <v>6</v>
      </c>
      <c r="D242" s="34" t="s">
        <v>54</v>
      </c>
      <c r="E242" s="34" t="s">
        <v>68</v>
      </c>
      <c r="F242" s="135">
        <f>MHTYP!S242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>
      <c r="C243" s="35" t="s">
        <v>6</v>
      </c>
      <c r="D243" s="34" t="s">
        <v>54</v>
      </c>
      <c r="E243" s="34" t="s">
        <v>67</v>
      </c>
      <c r="F243" s="135">
        <f>MHTYP!S243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>
      <c r="C244" s="35" t="s">
        <v>6</v>
      </c>
      <c r="D244" s="34" t="s">
        <v>54</v>
      </c>
      <c r="E244" s="34" t="s">
        <v>66</v>
      </c>
      <c r="F244" s="135">
        <f>MHTYP!S244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>
      <c r="C245" s="35" t="s">
        <v>6</v>
      </c>
      <c r="D245" s="34" t="s">
        <v>54</v>
      </c>
      <c r="E245" s="34" t="s">
        <v>65</v>
      </c>
      <c r="F245" s="135">
        <f>MHTYP!S245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>
      <c r="C246" s="35" t="s">
        <v>6</v>
      </c>
      <c r="D246" s="34" t="s">
        <v>54</v>
      </c>
      <c r="E246" s="34" t="s">
        <v>64</v>
      </c>
      <c r="F246" s="135">
        <f>MHTYP!S246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>
      <c r="C247" s="35" t="s">
        <v>6</v>
      </c>
      <c r="D247" s="34" t="s">
        <v>54</v>
      </c>
      <c r="E247" s="34" t="s">
        <v>63</v>
      </c>
      <c r="F247" s="135">
        <f>MHTYP!S247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>
      <c r="C248" s="35" t="s">
        <v>6</v>
      </c>
      <c r="D248" s="34" t="s">
        <v>54</v>
      </c>
      <c r="E248" s="34" t="s">
        <v>62</v>
      </c>
      <c r="F248" s="135">
        <f>MHTYP!S248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>
      <c r="C249" s="35" t="s">
        <v>6</v>
      </c>
      <c r="D249" s="34" t="s">
        <v>54</v>
      </c>
      <c r="E249" s="34" t="s">
        <v>61</v>
      </c>
      <c r="F249" s="135">
        <f>MHTYP!S249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>
      <c r="C250" s="35" t="s">
        <v>6</v>
      </c>
      <c r="D250" s="34" t="s">
        <v>54</v>
      </c>
      <c r="E250" s="34" t="s">
        <v>60</v>
      </c>
      <c r="F250" s="135">
        <f>MHTYP!S250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>
      <c r="C251" s="35" t="s">
        <v>6</v>
      </c>
      <c r="D251" s="34" t="s">
        <v>54</v>
      </c>
      <c r="E251" s="34" t="s">
        <v>59</v>
      </c>
      <c r="F251" s="135">
        <f>MHTYP!S251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>
      <c r="C252" s="35" t="s">
        <v>6</v>
      </c>
      <c r="D252" s="34" t="s">
        <v>54</v>
      </c>
      <c r="E252" s="34" t="s">
        <v>58</v>
      </c>
      <c r="F252" s="135">
        <f>MHTYP!S252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>
      <c r="C253" s="35" t="s">
        <v>6</v>
      </c>
      <c r="D253" s="34" t="s">
        <v>54</v>
      </c>
      <c r="E253" s="34" t="s">
        <v>57</v>
      </c>
      <c r="F253" s="135">
        <f>MHTYP!S253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>
      <c r="C254" s="35" t="s">
        <v>6</v>
      </c>
      <c r="D254" s="34" t="s">
        <v>54</v>
      </c>
      <c r="E254" s="34" t="s">
        <v>56</v>
      </c>
      <c r="F254" s="135">
        <f>MHTYP!S254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>
      <c r="C255" s="35" t="s">
        <v>6</v>
      </c>
      <c r="D255" s="34" t="s">
        <v>54</v>
      </c>
      <c r="E255" s="34" t="s">
        <v>55</v>
      </c>
      <c r="F255" s="135">
        <f>MHTYP!S255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>
      <c r="C256" s="35" t="s">
        <v>6</v>
      </c>
      <c r="D256" s="34" t="s">
        <v>54</v>
      </c>
      <c r="E256" s="34" t="s">
        <v>53</v>
      </c>
      <c r="F256" s="135">
        <f>MHTYP!S256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>
      <c r="C257" s="35" t="s">
        <v>1</v>
      </c>
      <c r="D257" s="34" t="s">
        <v>72</v>
      </c>
      <c r="E257" s="34" t="s">
        <v>71</v>
      </c>
      <c r="F257" s="135">
        <f>MHTYP!S257</f>
        <v>0</v>
      </c>
      <c r="G257" s="51">
        <f>$F257*'[1]INTERNAL PARAMETERS-2'!F257*VLOOKUP(G$4,'[1]INTERNAL PARAMETERS-1'!$B$5:$J$44,4, FALSE)</f>
        <v>0</v>
      </c>
      <c r="H257" s="50">
        <f>$F257*'[1]INTERNAL PARAMETERS-2'!G257*VLOOKUP(H$4,'[1]INTERNAL PARAMETERS-1'!$B$5:$J$44,4, FALSE)</f>
        <v>0</v>
      </c>
      <c r="I257" s="50">
        <f>$F257*'[1]INTERNAL PARAMETERS-2'!H257*VLOOKUP(I$4,'[1]INTERNAL PARAMETERS-1'!$B$5:$J$44,4, FALSE)</f>
        <v>0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</v>
      </c>
      <c r="N257" s="50">
        <f>$F257*'[1]INTERNAL PARAMETERS-2'!M257*VLOOKUP(N$4,'[1]INTERNAL PARAMETERS-1'!$B$5:$J$44,4, FALSE)</f>
        <v>0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0</v>
      </c>
      <c r="S257" s="50">
        <f>$F257*'[1]INTERNAL PARAMETERS-2'!R257*VLOOKUP(S$4,'[1]INTERNAL PARAMETERS-1'!$B$5:$J$44,4, FALSE)</f>
        <v>0</v>
      </c>
      <c r="T257" s="50">
        <f>$F257*'[1]INTERNAL PARAMETERS-2'!S257*VLOOKUP(T$4,'[1]INTERNAL PARAMETERS-1'!$B$5:$J$44,4, FALSE)</f>
        <v>0</v>
      </c>
      <c r="U257" s="50">
        <f>$F257*'[1]INTERNAL PARAMETERS-2'!T257*VLOOKUP(U$4,'[1]INTERNAL PARAMETERS-1'!$B$5:$J$44,4, FALSE)</f>
        <v>0</v>
      </c>
      <c r="V257" s="50">
        <f>$F257*'[1]INTERNAL PARAMETERS-2'!U257*VLOOKUP(V$4,'[1]INTERNAL PARAMETERS-1'!$B$5:$J$44,4, FALSE)</f>
        <v>0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0</v>
      </c>
      <c r="AI257" s="50">
        <f>$F257*'[1]INTERNAL PARAMETERS-2'!AH257*VLOOKUP(AI$4,'[1]INTERNAL PARAMETERS-1'!$B$5:$J$44,4, FALSE)</f>
        <v>0</v>
      </c>
      <c r="AJ257" s="50">
        <f>$F257*'[1]INTERNAL PARAMETERS-2'!AI257*VLOOKUP(AJ$4,'[1]INTERNAL PARAMETERS-1'!$B$5:$J$44,4, FALSE)</f>
        <v>0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0</v>
      </c>
      <c r="BB257" s="50">
        <f>$F257*'[1]INTERNAL PARAMETERS-2'!M257*(1-VLOOKUP(N$4,'[1]INTERNAL PARAMETERS-1'!$B$5:$J$44,4, FALSE))</f>
        <v>0</v>
      </c>
      <c r="BC257" s="50">
        <f>$F257*'[1]INTERNAL PARAMETERS-2'!N257*(1-VLOOKUP(O$4,'[1]INTERNAL PARAMETERS-1'!$B$5:$J$44,4, FALSE))</f>
        <v>0</v>
      </c>
      <c r="BD257" s="50">
        <f>$F257*'[1]INTERNAL PARAMETERS-2'!O257*(1-VLOOKUP(P$4,'[1]INTERNAL PARAMETERS-1'!$B$5:$J$44,4, FALSE))</f>
        <v>0</v>
      </c>
      <c r="BE257" s="50">
        <f>$F257*'[1]INTERNAL PARAMETERS-2'!P257*(1-VLOOKUP(Q$4,'[1]INTERNAL PARAMETERS-1'!$B$5:$J$44,4, FALSE))</f>
        <v>0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</v>
      </c>
      <c r="BH257" s="50">
        <f>$F257*'[1]INTERNAL PARAMETERS-2'!S257*(1-VLOOKUP(T$4,'[1]INTERNAL PARAMETERS-1'!$B$5:$J$44,4, FALSE))</f>
        <v>0</v>
      </c>
      <c r="BI257" s="50">
        <f>$F257*'[1]INTERNAL PARAMETERS-2'!T257*(1-VLOOKUP(U$4,'[1]INTERNAL PARAMETERS-1'!$B$5:$J$44,4, FALSE))</f>
        <v>0</v>
      </c>
      <c r="BJ257" s="50">
        <f>$F257*'[1]INTERNAL PARAMETERS-2'!U257*(1-VLOOKUP(V$4,'[1]INTERNAL PARAMETERS-1'!$B$5:$J$44,4, FALSE))</f>
        <v>0</v>
      </c>
      <c r="BK257" s="50">
        <f>$F257*'[1]INTERNAL PARAMETERS-2'!V257*(1-VLOOKUP(W$4,'[1]INTERNAL PARAMETERS-1'!$B$5:$J$44,4, FALSE))</f>
        <v>0</v>
      </c>
      <c r="BL257" s="50">
        <f>$F257*'[1]INTERNAL PARAMETERS-2'!W257*(1-VLOOKUP(X$4,'[1]INTERNAL PARAMETERS-1'!$B$5:$J$44,4, FALSE))</f>
        <v>0</v>
      </c>
      <c r="BM257" s="50">
        <f>$F257*'[1]INTERNAL PARAMETERS-2'!X257*(1-VLOOKUP(Y$4,'[1]INTERNAL PARAMETERS-1'!$B$5:$J$44,4, FALSE))</f>
        <v>0</v>
      </c>
      <c r="BN257" s="50">
        <f>$F257*'[1]INTERNAL PARAMETERS-2'!Y257*(1-VLOOKUP(Z$4,'[1]INTERNAL PARAMETERS-1'!$B$5:$J$44,4, FALSE))</f>
        <v>0</v>
      </c>
      <c r="BO257" s="50">
        <f>$F257*'[1]INTERNAL PARAMETERS-2'!Z257*(1-VLOOKUP(AA$4,'[1]INTERNAL PARAMETERS-1'!$B$5:$J$44,4, FALSE))</f>
        <v>0</v>
      </c>
      <c r="BP257" s="50">
        <f>$F257*'[1]INTERNAL PARAMETERS-2'!AA257*(1-VLOOKUP(AB$4,'[1]INTERNAL PARAMETERS-1'!$B$5:$J$44,4, FALSE))</f>
        <v>0</v>
      </c>
      <c r="BQ257" s="50">
        <f>$F257*'[1]INTERNAL PARAMETERS-2'!AB257*(1-VLOOKUP(AC$4,'[1]INTERNAL PARAMETERS-1'!$B$5:$J$44,4, FALSE))</f>
        <v>0</v>
      </c>
      <c r="BR257" s="50">
        <f>$F257*'[1]INTERNAL PARAMETERS-2'!AC257*(1-VLOOKUP(AD$4,'[1]INTERNAL PARAMETERS-1'!$B$5:$J$44,4, FALSE))</f>
        <v>0</v>
      </c>
      <c r="BS257" s="50">
        <f>$F257*'[1]INTERNAL PARAMETERS-2'!AD257*(1-VLOOKUP(AE$4,'[1]INTERNAL PARAMETERS-1'!$B$5:$J$44,4, FALSE))</f>
        <v>0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0</v>
      </c>
      <c r="CA257" s="50">
        <f>$F257*'[1]INTERNAL PARAMETERS-2'!AL257*(1-VLOOKUP(AM$4,'[1]INTERNAL PARAMETERS-1'!$B$5:$J$44,4, FALSE))</f>
        <v>0</v>
      </c>
      <c r="CB257" s="50">
        <f>$F257*'[1]INTERNAL PARAMETERS-2'!AM257*(1-VLOOKUP(AN$4,'[1]INTERNAL PARAMETERS-1'!$B$5:$J$44,4, FALSE))</f>
        <v>0</v>
      </c>
      <c r="CC257" s="50">
        <f>$F257*'[1]INTERNAL PARAMETERS-2'!AN257*(1-VLOOKUP(AO$4,'[1]INTERNAL PARAMETERS-1'!$B$5:$J$44,4, FALSE))</f>
        <v>0</v>
      </c>
      <c r="CD257" s="50">
        <f>$F257*'[1]INTERNAL PARAMETERS-2'!AO257*(1-VLOOKUP(AP$4,'[1]INTERNAL PARAMETERS-1'!$B$5:$J$44,4, FALSE))</f>
        <v>0</v>
      </c>
      <c r="CE257" s="50">
        <f>$F257*'[1]INTERNAL PARAMETERS-2'!AP257*(1-VLOOKUP(AQ$4,'[1]INTERNAL PARAMETERS-1'!$B$5:$J$44,4, FALSE))</f>
        <v>0</v>
      </c>
      <c r="CF257" s="50">
        <f>$F257*'[1]INTERNAL PARAMETERS-2'!AQ257*(1-VLOOKUP(AR$4,'[1]INTERNAL PARAMETERS-1'!$B$5:$J$44,4, FALSE))</f>
        <v>0</v>
      </c>
      <c r="CG257" s="50">
        <f>$F257*'[1]INTERNAL PARAMETERS-2'!AR257*(1-VLOOKUP(AS$4,'[1]INTERNAL PARAMETERS-1'!$B$5:$J$44,4, FALSE))</f>
        <v>0</v>
      </c>
      <c r="CH257" s="49">
        <f>$F257*'[1]INTERNAL PARAMETERS-2'!AS257*(1-VLOOKUP(AT$4,'[1]INTERNAL PARAMETERS-1'!$B$5:$J$44,4, FALSE))</f>
        <v>0</v>
      </c>
      <c r="CI257" s="48">
        <f t="shared" si="3"/>
        <v>0</v>
      </c>
    </row>
    <row r="258" spans="3:87">
      <c r="C258" s="35" t="s">
        <v>1</v>
      </c>
      <c r="D258" s="34" t="s">
        <v>72</v>
      </c>
      <c r="E258" s="34" t="s">
        <v>70</v>
      </c>
      <c r="F258" s="135">
        <f>MHTYP!S258</f>
        <v>0</v>
      </c>
      <c r="G258" s="51">
        <f>$F258*'[1]INTERNAL PARAMETERS-2'!F258*VLOOKUP(G$4,'[1]INTERNAL PARAMETERS-1'!$B$5:$J$44,4, FALSE)</f>
        <v>0</v>
      </c>
      <c r="H258" s="50">
        <f>$F258*'[1]INTERNAL PARAMETERS-2'!G258*VLOOKUP(H$4,'[1]INTERNAL PARAMETERS-1'!$B$5:$J$44,4, FALSE)</f>
        <v>0</v>
      </c>
      <c r="I258" s="50">
        <f>$F258*'[1]INTERNAL PARAMETERS-2'!H258*VLOOKUP(I$4,'[1]INTERNAL PARAMETERS-1'!$B$5:$J$44,4, FALSE)</f>
        <v>0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0</v>
      </c>
      <c r="N258" s="50">
        <f>$F258*'[1]INTERNAL PARAMETERS-2'!M258*VLOOKUP(N$4,'[1]INTERNAL PARAMETERS-1'!$B$5:$J$44,4, FALSE)</f>
        <v>0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0</v>
      </c>
      <c r="S258" s="50">
        <f>$F258*'[1]INTERNAL PARAMETERS-2'!R258*VLOOKUP(S$4,'[1]INTERNAL PARAMETERS-1'!$B$5:$J$44,4, FALSE)</f>
        <v>0</v>
      </c>
      <c r="T258" s="50">
        <f>$F258*'[1]INTERNAL PARAMETERS-2'!S258*VLOOKUP(T$4,'[1]INTERNAL PARAMETERS-1'!$B$5:$J$44,4, FALSE)</f>
        <v>0</v>
      </c>
      <c r="U258" s="50">
        <f>$F258*'[1]INTERNAL PARAMETERS-2'!T258*VLOOKUP(U$4,'[1]INTERNAL PARAMETERS-1'!$B$5:$J$44,4, FALSE)</f>
        <v>0</v>
      </c>
      <c r="V258" s="50">
        <f>$F258*'[1]INTERNAL PARAMETERS-2'!U258*VLOOKUP(V$4,'[1]INTERNAL PARAMETERS-1'!$B$5:$J$44,4, FALSE)</f>
        <v>0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0</v>
      </c>
      <c r="AJ258" s="50">
        <f>$F258*'[1]INTERNAL PARAMETERS-2'!AI258*VLOOKUP(AJ$4,'[1]INTERNAL PARAMETERS-1'!$B$5:$J$44,4, FALSE)</f>
        <v>0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0</v>
      </c>
      <c r="BB258" s="50">
        <f>$F258*'[1]INTERNAL PARAMETERS-2'!M258*(1-VLOOKUP(N$4,'[1]INTERNAL PARAMETERS-1'!$B$5:$J$44,4, FALSE))</f>
        <v>0</v>
      </c>
      <c r="BC258" s="50">
        <f>$F258*'[1]INTERNAL PARAMETERS-2'!N258*(1-VLOOKUP(O$4,'[1]INTERNAL PARAMETERS-1'!$B$5:$J$44,4, FALSE))</f>
        <v>0</v>
      </c>
      <c r="BD258" s="50">
        <f>$F258*'[1]INTERNAL PARAMETERS-2'!O258*(1-VLOOKUP(P$4,'[1]INTERNAL PARAMETERS-1'!$B$5:$J$44,4, FALSE))</f>
        <v>0</v>
      </c>
      <c r="BE258" s="50">
        <f>$F258*'[1]INTERNAL PARAMETERS-2'!P258*(1-VLOOKUP(Q$4,'[1]INTERNAL PARAMETERS-1'!$B$5:$J$44,4, FALSE))</f>
        <v>0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</v>
      </c>
      <c r="BH258" s="50">
        <f>$F258*'[1]INTERNAL PARAMETERS-2'!S258*(1-VLOOKUP(T$4,'[1]INTERNAL PARAMETERS-1'!$B$5:$J$44,4, FALSE))</f>
        <v>0</v>
      </c>
      <c r="BI258" s="50">
        <f>$F258*'[1]INTERNAL PARAMETERS-2'!T258*(1-VLOOKUP(U$4,'[1]INTERNAL PARAMETERS-1'!$B$5:$J$44,4, FALSE))</f>
        <v>0</v>
      </c>
      <c r="BJ258" s="50">
        <f>$F258*'[1]INTERNAL PARAMETERS-2'!U258*(1-VLOOKUP(V$4,'[1]INTERNAL PARAMETERS-1'!$B$5:$J$44,4, FALSE))</f>
        <v>0</v>
      </c>
      <c r="BK258" s="50">
        <f>$F258*'[1]INTERNAL PARAMETERS-2'!V258*(1-VLOOKUP(W$4,'[1]INTERNAL PARAMETERS-1'!$B$5:$J$44,4, FALSE))</f>
        <v>0</v>
      </c>
      <c r="BL258" s="50">
        <f>$F258*'[1]INTERNAL PARAMETERS-2'!W258*(1-VLOOKUP(X$4,'[1]INTERNAL PARAMETERS-1'!$B$5:$J$44,4, FALSE))</f>
        <v>0</v>
      </c>
      <c r="BM258" s="50">
        <f>$F258*'[1]INTERNAL PARAMETERS-2'!X258*(1-VLOOKUP(Y$4,'[1]INTERNAL PARAMETERS-1'!$B$5:$J$44,4, FALSE))</f>
        <v>0</v>
      </c>
      <c r="BN258" s="50">
        <f>$F258*'[1]INTERNAL PARAMETERS-2'!Y258*(1-VLOOKUP(Z$4,'[1]INTERNAL PARAMETERS-1'!$B$5:$J$44,4, FALSE))</f>
        <v>0</v>
      </c>
      <c r="BO258" s="50">
        <f>$F258*'[1]INTERNAL PARAMETERS-2'!Z258*(1-VLOOKUP(AA$4,'[1]INTERNAL PARAMETERS-1'!$B$5:$J$44,4, FALSE))</f>
        <v>0</v>
      </c>
      <c r="BP258" s="50">
        <f>$F258*'[1]INTERNAL PARAMETERS-2'!AA258*(1-VLOOKUP(AB$4,'[1]INTERNAL PARAMETERS-1'!$B$5:$J$44,4, FALSE))</f>
        <v>0</v>
      </c>
      <c r="BQ258" s="50">
        <f>$F258*'[1]INTERNAL PARAMETERS-2'!AB258*(1-VLOOKUP(AC$4,'[1]INTERNAL PARAMETERS-1'!$B$5:$J$44,4, FALSE))</f>
        <v>0</v>
      </c>
      <c r="BR258" s="50">
        <f>$F258*'[1]INTERNAL PARAMETERS-2'!AC258*(1-VLOOKUP(AD$4,'[1]INTERNAL PARAMETERS-1'!$B$5:$J$44,4, FALSE))</f>
        <v>0</v>
      </c>
      <c r="BS258" s="50">
        <f>$F258*'[1]INTERNAL PARAMETERS-2'!AD258*(1-VLOOKUP(AE$4,'[1]INTERNAL PARAMETERS-1'!$B$5:$J$44,4, FALSE))</f>
        <v>0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0</v>
      </c>
      <c r="CA258" s="50">
        <f>$F258*'[1]INTERNAL PARAMETERS-2'!AL258*(1-VLOOKUP(AM$4,'[1]INTERNAL PARAMETERS-1'!$B$5:$J$44,4, FALSE))</f>
        <v>0</v>
      </c>
      <c r="CB258" s="50">
        <f>$F258*'[1]INTERNAL PARAMETERS-2'!AM258*(1-VLOOKUP(AN$4,'[1]INTERNAL PARAMETERS-1'!$B$5:$J$44,4, FALSE))</f>
        <v>0</v>
      </c>
      <c r="CC258" s="50">
        <f>$F258*'[1]INTERNAL PARAMETERS-2'!AN258*(1-VLOOKUP(AO$4,'[1]INTERNAL PARAMETERS-1'!$B$5:$J$44,4, FALSE))</f>
        <v>0</v>
      </c>
      <c r="CD258" s="50">
        <f>$F258*'[1]INTERNAL PARAMETERS-2'!AO258*(1-VLOOKUP(AP$4,'[1]INTERNAL PARAMETERS-1'!$B$5:$J$44,4, FALSE))</f>
        <v>0</v>
      </c>
      <c r="CE258" s="50">
        <f>$F258*'[1]INTERNAL PARAMETERS-2'!AP258*(1-VLOOKUP(AQ$4,'[1]INTERNAL PARAMETERS-1'!$B$5:$J$44,4, FALSE))</f>
        <v>0</v>
      </c>
      <c r="CF258" s="50">
        <f>$F258*'[1]INTERNAL PARAMETERS-2'!AQ258*(1-VLOOKUP(AR$4,'[1]INTERNAL PARAMETERS-1'!$B$5:$J$44,4, FALSE))</f>
        <v>0</v>
      </c>
      <c r="CG258" s="50">
        <f>$F258*'[1]INTERNAL PARAMETERS-2'!AR258*(1-VLOOKUP(AS$4,'[1]INTERNAL PARAMETERS-1'!$B$5:$J$44,4, FALSE))</f>
        <v>0</v>
      </c>
      <c r="CH258" s="49">
        <f>$F258*'[1]INTERNAL PARAMETERS-2'!AS258*(1-VLOOKUP(AT$4,'[1]INTERNAL PARAMETERS-1'!$B$5:$J$44,4, FALSE))</f>
        <v>0</v>
      </c>
      <c r="CI258" s="48">
        <f t="shared" si="3"/>
        <v>0</v>
      </c>
    </row>
    <row r="259" spans="3:87">
      <c r="C259" s="35" t="s">
        <v>1</v>
      </c>
      <c r="D259" s="34" t="s">
        <v>72</v>
      </c>
      <c r="E259" s="34" t="s">
        <v>69</v>
      </c>
      <c r="F259" s="135">
        <f>MHTYP!S259</f>
        <v>0</v>
      </c>
      <c r="G259" s="51">
        <f>$F259*'[1]INTERNAL PARAMETERS-2'!F259*VLOOKUP(G$4,'[1]INTERNAL PARAMETERS-1'!$B$5:$J$44,4, FALSE)</f>
        <v>0</v>
      </c>
      <c r="H259" s="50">
        <f>$F259*'[1]INTERNAL PARAMETERS-2'!G259*VLOOKUP(H$4,'[1]INTERNAL PARAMETERS-1'!$B$5:$J$44,4, FALSE)</f>
        <v>0</v>
      </c>
      <c r="I259" s="50">
        <f>$F259*'[1]INTERNAL PARAMETERS-2'!H259*VLOOKUP(I$4,'[1]INTERNAL PARAMETERS-1'!$B$5:$J$44,4, FALSE)</f>
        <v>0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0</v>
      </c>
      <c r="N259" s="50">
        <f>$F259*'[1]INTERNAL PARAMETERS-2'!M259*VLOOKUP(N$4,'[1]INTERNAL PARAMETERS-1'!$B$5:$J$44,4, FALSE)</f>
        <v>0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0</v>
      </c>
      <c r="S259" s="50">
        <f>$F259*'[1]INTERNAL PARAMETERS-2'!R259*VLOOKUP(S$4,'[1]INTERNAL PARAMETERS-1'!$B$5:$J$44,4, FALSE)</f>
        <v>0</v>
      </c>
      <c r="T259" s="50">
        <f>$F259*'[1]INTERNAL PARAMETERS-2'!S259*VLOOKUP(T$4,'[1]INTERNAL PARAMETERS-1'!$B$5:$J$44,4, FALSE)</f>
        <v>0</v>
      </c>
      <c r="U259" s="50">
        <f>$F259*'[1]INTERNAL PARAMETERS-2'!T259*VLOOKUP(U$4,'[1]INTERNAL PARAMETERS-1'!$B$5:$J$44,4, FALSE)</f>
        <v>0</v>
      </c>
      <c r="V259" s="50">
        <f>$F259*'[1]INTERNAL PARAMETERS-2'!U259*VLOOKUP(V$4,'[1]INTERNAL PARAMETERS-1'!$B$5:$J$44,4, FALSE)</f>
        <v>0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0</v>
      </c>
      <c r="AI259" s="50">
        <f>$F259*'[1]INTERNAL PARAMETERS-2'!AH259*VLOOKUP(AI$4,'[1]INTERNAL PARAMETERS-1'!$B$5:$J$44,4, FALSE)</f>
        <v>0</v>
      </c>
      <c r="AJ259" s="50">
        <f>$F259*'[1]INTERNAL PARAMETERS-2'!AI259*VLOOKUP(AJ$4,'[1]INTERNAL PARAMETERS-1'!$B$5:$J$44,4, FALSE)</f>
        <v>0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0</v>
      </c>
      <c r="BB259" s="50">
        <f>$F259*'[1]INTERNAL PARAMETERS-2'!M259*(1-VLOOKUP(N$4,'[1]INTERNAL PARAMETERS-1'!$B$5:$J$44,4, FALSE))</f>
        <v>0</v>
      </c>
      <c r="BC259" s="50">
        <f>$F259*'[1]INTERNAL PARAMETERS-2'!N259*(1-VLOOKUP(O$4,'[1]INTERNAL PARAMETERS-1'!$B$5:$J$44,4, FALSE))</f>
        <v>0</v>
      </c>
      <c r="BD259" s="50">
        <f>$F259*'[1]INTERNAL PARAMETERS-2'!O259*(1-VLOOKUP(P$4,'[1]INTERNAL PARAMETERS-1'!$B$5:$J$44,4, FALSE))</f>
        <v>0</v>
      </c>
      <c r="BE259" s="50">
        <f>$F259*'[1]INTERNAL PARAMETERS-2'!P259*(1-VLOOKUP(Q$4,'[1]INTERNAL PARAMETERS-1'!$B$5:$J$44,4, FALSE))</f>
        <v>0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</v>
      </c>
      <c r="BH259" s="50">
        <f>$F259*'[1]INTERNAL PARAMETERS-2'!S259*(1-VLOOKUP(T$4,'[1]INTERNAL PARAMETERS-1'!$B$5:$J$44,4, FALSE))</f>
        <v>0</v>
      </c>
      <c r="BI259" s="50">
        <f>$F259*'[1]INTERNAL PARAMETERS-2'!T259*(1-VLOOKUP(U$4,'[1]INTERNAL PARAMETERS-1'!$B$5:$J$44,4, FALSE))</f>
        <v>0</v>
      </c>
      <c r="BJ259" s="50">
        <f>$F259*'[1]INTERNAL PARAMETERS-2'!U259*(1-VLOOKUP(V$4,'[1]INTERNAL PARAMETERS-1'!$B$5:$J$44,4, FALSE))</f>
        <v>0</v>
      </c>
      <c r="BK259" s="50">
        <f>$F259*'[1]INTERNAL PARAMETERS-2'!V259*(1-VLOOKUP(W$4,'[1]INTERNAL PARAMETERS-1'!$B$5:$J$44,4, FALSE))</f>
        <v>0</v>
      </c>
      <c r="BL259" s="50">
        <f>$F259*'[1]INTERNAL PARAMETERS-2'!W259*(1-VLOOKUP(X$4,'[1]INTERNAL PARAMETERS-1'!$B$5:$J$44,4, FALSE))</f>
        <v>0</v>
      </c>
      <c r="BM259" s="50">
        <f>$F259*'[1]INTERNAL PARAMETERS-2'!X259*(1-VLOOKUP(Y$4,'[1]INTERNAL PARAMETERS-1'!$B$5:$J$44,4, FALSE))</f>
        <v>0</v>
      </c>
      <c r="BN259" s="50">
        <f>$F259*'[1]INTERNAL PARAMETERS-2'!Y259*(1-VLOOKUP(Z$4,'[1]INTERNAL PARAMETERS-1'!$B$5:$J$44,4, FALSE))</f>
        <v>0</v>
      </c>
      <c r="BO259" s="50">
        <f>$F259*'[1]INTERNAL PARAMETERS-2'!Z259*(1-VLOOKUP(AA$4,'[1]INTERNAL PARAMETERS-1'!$B$5:$J$44,4, FALSE))</f>
        <v>0</v>
      </c>
      <c r="BP259" s="50">
        <f>$F259*'[1]INTERNAL PARAMETERS-2'!AA259*(1-VLOOKUP(AB$4,'[1]INTERNAL PARAMETERS-1'!$B$5:$J$44,4, FALSE))</f>
        <v>0</v>
      </c>
      <c r="BQ259" s="50">
        <f>$F259*'[1]INTERNAL PARAMETERS-2'!AB259*(1-VLOOKUP(AC$4,'[1]INTERNAL PARAMETERS-1'!$B$5:$J$44,4, FALSE))</f>
        <v>0</v>
      </c>
      <c r="BR259" s="50">
        <f>$F259*'[1]INTERNAL PARAMETERS-2'!AC259*(1-VLOOKUP(AD$4,'[1]INTERNAL PARAMETERS-1'!$B$5:$J$44,4, FALSE))</f>
        <v>0</v>
      </c>
      <c r="BS259" s="50">
        <f>$F259*'[1]INTERNAL PARAMETERS-2'!AD259*(1-VLOOKUP(AE$4,'[1]INTERNAL PARAMETERS-1'!$B$5:$J$44,4, FALSE))</f>
        <v>0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0</v>
      </c>
      <c r="CA259" s="50">
        <f>$F259*'[1]INTERNAL PARAMETERS-2'!AL259*(1-VLOOKUP(AM$4,'[1]INTERNAL PARAMETERS-1'!$B$5:$J$44,4, FALSE))</f>
        <v>0</v>
      </c>
      <c r="CB259" s="50">
        <f>$F259*'[1]INTERNAL PARAMETERS-2'!AM259*(1-VLOOKUP(AN$4,'[1]INTERNAL PARAMETERS-1'!$B$5:$J$44,4, FALSE))</f>
        <v>0</v>
      </c>
      <c r="CC259" s="50">
        <f>$F259*'[1]INTERNAL PARAMETERS-2'!AN259*(1-VLOOKUP(AO$4,'[1]INTERNAL PARAMETERS-1'!$B$5:$J$44,4, FALSE))</f>
        <v>0</v>
      </c>
      <c r="CD259" s="50">
        <f>$F259*'[1]INTERNAL PARAMETERS-2'!AO259*(1-VLOOKUP(AP$4,'[1]INTERNAL PARAMETERS-1'!$B$5:$J$44,4, FALSE))</f>
        <v>0</v>
      </c>
      <c r="CE259" s="50">
        <f>$F259*'[1]INTERNAL PARAMETERS-2'!AP259*(1-VLOOKUP(AQ$4,'[1]INTERNAL PARAMETERS-1'!$B$5:$J$44,4, FALSE))</f>
        <v>0</v>
      </c>
      <c r="CF259" s="50">
        <f>$F259*'[1]INTERNAL PARAMETERS-2'!AQ259*(1-VLOOKUP(AR$4,'[1]INTERNAL PARAMETERS-1'!$B$5:$J$44,4, FALSE))</f>
        <v>0</v>
      </c>
      <c r="CG259" s="50">
        <f>$F259*'[1]INTERNAL PARAMETERS-2'!AR259*(1-VLOOKUP(AS$4,'[1]INTERNAL PARAMETERS-1'!$B$5:$J$44,4, FALSE))</f>
        <v>0</v>
      </c>
      <c r="CH259" s="49">
        <f>$F259*'[1]INTERNAL PARAMETERS-2'!AS259*(1-VLOOKUP(AT$4,'[1]INTERNAL PARAMETERS-1'!$B$5:$J$44,4, FALSE))</f>
        <v>0</v>
      </c>
      <c r="CI259" s="48">
        <f t="shared" si="3"/>
        <v>0</v>
      </c>
    </row>
    <row r="260" spans="3:87">
      <c r="C260" s="35" t="s">
        <v>1</v>
      </c>
      <c r="D260" s="34" t="s">
        <v>72</v>
      </c>
      <c r="E260" s="34" t="s">
        <v>68</v>
      </c>
      <c r="F260" s="135">
        <f>MHTYP!S260</f>
        <v>0</v>
      </c>
      <c r="G260" s="51">
        <f>$F260*'[1]INTERNAL PARAMETERS-2'!F260*VLOOKUP(G$4,'[1]INTERNAL PARAMETERS-1'!$B$5:$J$44,4, FALSE)</f>
        <v>0</v>
      </c>
      <c r="H260" s="50">
        <f>$F260*'[1]INTERNAL PARAMETERS-2'!G260*VLOOKUP(H$4,'[1]INTERNAL PARAMETERS-1'!$B$5:$J$44,4, FALSE)</f>
        <v>0</v>
      </c>
      <c r="I260" s="50">
        <f>$F260*'[1]INTERNAL PARAMETERS-2'!H260*VLOOKUP(I$4,'[1]INTERNAL PARAMETERS-1'!$B$5:$J$44,4, FALSE)</f>
        <v>0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0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0</v>
      </c>
      <c r="N260" s="50">
        <f>$F260*'[1]INTERNAL PARAMETERS-2'!M260*VLOOKUP(N$4,'[1]INTERNAL PARAMETERS-1'!$B$5:$J$44,4, FALSE)</f>
        <v>0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0</v>
      </c>
      <c r="S260" s="50">
        <f>$F260*'[1]INTERNAL PARAMETERS-2'!R260*VLOOKUP(S$4,'[1]INTERNAL PARAMETERS-1'!$B$5:$J$44,4, FALSE)</f>
        <v>0</v>
      </c>
      <c r="T260" s="50">
        <f>$F260*'[1]INTERNAL PARAMETERS-2'!S260*VLOOKUP(T$4,'[1]INTERNAL PARAMETERS-1'!$B$5:$J$44,4, FALSE)</f>
        <v>0</v>
      </c>
      <c r="U260" s="50">
        <f>$F260*'[1]INTERNAL PARAMETERS-2'!T260*VLOOKUP(U$4,'[1]INTERNAL PARAMETERS-1'!$B$5:$J$44,4, FALSE)</f>
        <v>0</v>
      </c>
      <c r="V260" s="50">
        <f>$F260*'[1]INTERNAL PARAMETERS-2'!U260*VLOOKUP(V$4,'[1]INTERNAL PARAMETERS-1'!$B$5:$J$44,4, FALSE)</f>
        <v>0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0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0</v>
      </c>
      <c r="AI260" s="50">
        <f>$F260*'[1]INTERNAL PARAMETERS-2'!AH260*VLOOKUP(AI$4,'[1]INTERNAL PARAMETERS-1'!$B$5:$J$44,4, FALSE)</f>
        <v>0</v>
      </c>
      <c r="AJ260" s="50">
        <f>$F260*'[1]INTERNAL PARAMETERS-2'!AI260*VLOOKUP(AJ$4,'[1]INTERNAL PARAMETERS-1'!$B$5:$J$44,4, FALSE)</f>
        <v>0</v>
      </c>
      <c r="AK260" s="50">
        <f>$F260*'[1]INTERNAL PARAMETERS-2'!AJ260*VLOOKUP(AK$4,'[1]INTERNAL PARAMETERS-1'!$B$5:$J$44,4, FALSE)</f>
        <v>0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0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</v>
      </c>
      <c r="BB260" s="50">
        <f>$F260*'[1]INTERNAL PARAMETERS-2'!M260*(1-VLOOKUP(N$4,'[1]INTERNAL PARAMETERS-1'!$B$5:$J$44,4, FALSE))</f>
        <v>0</v>
      </c>
      <c r="BC260" s="50">
        <f>$F260*'[1]INTERNAL PARAMETERS-2'!N260*(1-VLOOKUP(O$4,'[1]INTERNAL PARAMETERS-1'!$B$5:$J$44,4, FALSE))</f>
        <v>0</v>
      </c>
      <c r="BD260" s="50">
        <f>$F260*'[1]INTERNAL PARAMETERS-2'!O260*(1-VLOOKUP(P$4,'[1]INTERNAL PARAMETERS-1'!$B$5:$J$44,4, FALSE))</f>
        <v>0</v>
      </c>
      <c r="BE260" s="50">
        <f>$F260*'[1]INTERNAL PARAMETERS-2'!P260*(1-VLOOKUP(Q$4,'[1]INTERNAL PARAMETERS-1'!$B$5:$J$44,4, FALSE))</f>
        <v>0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</v>
      </c>
      <c r="BH260" s="50">
        <f>$F260*'[1]INTERNAL PARAMETERS-2'!S260*(1-VLOOKUP(T$4,'[1]INTERNAL PARAMETERS-1'!$B$5:$J$44,4, FALSE))</f>
        <v>0</v>
      </c>
      <c r="BI260" s="50">
        <f>$F260*'[1]INTERNAL PARAMETERS-2'!T260*(1-VLOOKUP(U$4,'[1]INTERNAL PARAMETERS-1'!$B$5:$J$44,4, FALSE))</f>
        <v>0</v>
      </c>
      <c r="BJ260" s="50">
        <f>$F260*'[1]INTERNAL PARAMETERS-2'!U260*(1-VLOOKUP(V$4,'[1]INTERNAL PARAMETERS-1'!$B$5:$J$44,4, FALSE))</f>
        <v>0</v>
      </c>
      <c r="BK260" s="50">
        <f>$F260*'[1]INTERNAL PARAMETERS-2'!V260*(1-VLOOKUP(W$4,'[1]INTERNAL PARAMETERS-1'!$B$5:$J$44,4, FALSE))</f>
        <v>0</v>
      </c>
      <c r="BL260" s="50">
        <f>$F260*'[1]INTERNAL PARAMETERS-2'!W260*(1-VLOOKUP(X$4,'[1]INTERNAL PARAMETERS-1'!$B$5:$J$44,4, FALSE))</f>
        <v>0</v>
      </c>
      <c r="BM260" s="50">
        <f>$F260*'[1]INTERNAL PARAMETERS-2'!X260*(1-VLOOKUP(Y$4,'[1]INTERNAL PARAMETERS-1'!$B$5:$J$44,4, FALSE))</f>
        <v>0</v>
      </c>
      <c r="BN260" s="50">
        <f>$F260*'[1]INTERNAL PARAMETERS-2'!Y260*(1-VLOOKUP(Z$4,'[1]INTERNAL PARAMETERS-1'!$B$5:$J$44,4, FALSE))</f>
        <v>0</v>
      </c>
      <c r="BO260" s="50">
        <f>$F260*'[1]INTERNAL PARAMETERS-2'!Z260*(1-VLOOKUP(AA$4,'[1]INTERNAL PARAMETERS-1'!$B$5:$J$44,4, FALSE))</f>
        <v>0</v>
      </c>
      <c r="BP260" s="50">
        <f>$F260*'[1]INTERNAL PARAMETERS-2'!AA260*(1-VLOOKUP(AB$4,'[1]INTERNAL PARAMETERS-1'!$B$5:$J$44,4, FALSE))</f>
        <v>0</v>
      </c>
      <c r="BQ260" s="50">
        <f>$F260*'[1]INTERNAL PARAMETERS-2'!AB260*(1-VLOOKUP(AC$4,'[1]INTERNAL PARAMETERS-1'!$B$5:$J$44,4, FALSE))</f>
        <v>0</v>
      </c>
      <c r="BR260" s="50">
        <f>$F260*'[1]INTERNAL PARAMETERS-2'!AC260*(1-VLOOKUP(AD$4,'[1]INTERNAL PARAMETERS-1'!$B$5:$J$44,4, FALSE))</f>
        <v>0</v>
      </c>
      <c r="BS260" s="50">
        <f>$F260*'[1]INTERNAL PARAMETERS-2'!AD260*(1-VLOOKUP(AE$4,'[1]INTERNAL PARAMETERS-1'!$B$5:$J$44,4, FALSE))</f>
        <v>0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0</v>
      </c>
      <c r="CA260" s="50">
        <f>$F260*'[1]INTERNAL PARAMETERS-2'!AL260*(1-VLOOKUP(AM$4,'[1]INTERNAL PARAMETERS-1'!$B$5:$J$44,4, FALSE))</f>
        <v>0</v>
      </c>
      <c r="CB260" s="50">
        <f>$F260*'[1]INTERNAL PARAMETERS-2'!AM260*(1-VLOOKUP(AN$4,'[1]INTERNAL PARAMETERS-1'!$B$5:$J$44,4, FALSE))</f>
        <v>0</v>
      </c>
      <c r="CC260" s="50">
        <f>$F260*'[1]INTERNAL PARAMETERS-2'!AN260*(1-VLOOKUP(AO$4,'[1]INTERNAL PARAMETERS-1'!$B$5:$J$44,4, FALSE))</f>
        <v>0</v>
      </c>
      <c r="CD260" s="50">
        <f>$F260*'[1]INTERNAL PARAMETERS-2'!AO260*(1-VLOOKUP(AP$4,'[1]INTERNAL PARAMETERS-1'!$B$5:$J$44,4, FALSE))</f>
        <v>0</v>
      </c>
      <c r="CE260" s="50">
        <f>$F260*'[1]INTERNAL PARAMETERS-2'!AP260*(1-VLOOKUP(AQ$4,'[1]INTERNAL PARAMETERS-1'!$B$5:$J$44,4, FALSE))</f>
        <v>0</v>
      </c>
      <c r="CF260" s="50">
        <f>$F260*'[1]INTERNAL PARAMETERS-2'!AQ260*(1-VLOOKUP(AR$4,'[1]INTERNAL PARAMETERS-1'!$B$5:$J$44,4, FALSE))</f>
        <v>0</v>
      </c>
      <c r="CG260" s="50">
        <f>$F260*'[1]INTERNAL PARAMETERS-2'!AR260*(1-VLOOKUP(AS$4,'[1]INTERNAL PARAMETERS-1'!$B$5:$J$44,4, FALSE))</f>
        <v>0</v>
      </c>
      <c r="CH260" s="49">
        <f>$F260*'[1]INTERNAL PARAMETERS-2'!AS260*(1-VLOOKUP(AT$4,'[1]INTERNAL PARAMETERS-1'!$B$5:$J$44,4, FALSE))</f>
        <v>0</v>
      </c>
      <c r="CI260" s="48">
        <f t="shared" si="3"/>
        <v>0</v>
      </c>
    </row>
    <row r="261" spans="3:87">
      <c r="C261" s="35" t="s">
        <v>1</v>
      </c>
      <c r="D261" s="34" t="s">
        <v>72</v>
      </c>
      <c r="E261" s="34" t="s">
        <v>67</v>
      </c>
      <c r="F261" s="135">
        <f>MHTYP!S261</f>
        <v>0</v>
      </c>
      <c r="G261" s="51">
        <f>$F261*'[1]INTERNAL PARAMETERS-2'!F261*VLOOKUP(G$4,'[1]INTERNAL PARAMETERS-1'!$B$5:$J$44,4, FALSE)</f>
        <v>0</v>
      </c>
      <c r="H261" s="50">
        <f>$F261*'[1]INTERNAL PARAMETERS-2'!G261*VLOOKUP(H$4,'[1]INTERNAL PARAMETERS-1'!$B$5:$J$44,4, FALSE)</f>
        <v>0</v>
      </c>
      <c r="I261" s="50">
        <f>$F261*'[1]INTERNAL PARAMETERS-2'!H261*VLOOKUP(I$4,'[1]INTERNAL PARAMETERS-1'!$B$5:$J$44,4, FALSE)</f>
        <v>0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0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0</v>
      </c>
      <c r="N261" s="50">
        <f>$F261*'[1]INTERNAL PARAMETERS-2'!M261*VLOOKUP(N$4,'[1]INTERNAL PARAMETERS-1'!$B$5:$J$44,4, FALSE)</f>
        <v>0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0</v>
      </c>
      <c r="S261" s="50">
        <f>$F261*'[1]INTERNAL PARAMETERS-2'!R261*VLOOKUP(S$4,'[1]INTERNAL PARAMETERS-1'!$B$5:$J$44,4, FALSE)</f>
        <v>0</v>
      </c>
      <c r="T261" s="50">
        <f>$F261*'[1]INTERNAL PARAMETERS-2'!S261*VLOOKUP(T$4,'[1]INTERNAL PARAMETERS-1'!$B$5:$J$44,4, FALSE)</f>
        <v>0</v>
      </c>
      <c r="U261" s="50">
        <f>$F261*'[1]INTERNAL PARAMETERS-2'!T261*VLOOKUP(U$4,'[1]INTERNAL PARAMETERS-1'!$B$5:$J$44,4, FALSE)</f>
        <v>0</v>
      </c>
      <c r="V261" s="50">
        <f>$F261*'[1]INTERNAL PARAMETERS-2'!U261*VLOOKUP(V$4,'[1]INTERNAL PARAMETERS-1'!$B$5:$J$44,4, FALSE)</f>
        <v>0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</v>
      </c>
      <c r="AI261" s="50">
        <f>$F261*'[1]INTERNAL PARAMETERS-2'!AH261*VLOOKUP(AI$4,'[1]INTERNAL PARAMETERS-1'!$B$5:$J$44,4, FALSE)</f>
        <v>0</v>
      </c>
      <c r="AJ261" s="50">
        <f>$F261*'[1]INTERNAL PARAMETERS-2'!AI261*VLOOKUP(AJ$4,'[1]INTERNAL PARAMETERS-1'!$B$5:$J$44,4, FALSE)</f>
        <v>0</v>
      </c>
      <c r="AK261" s="50">
        <f>$F261*'[1]INTERNAL PARAMETERS-2'!AJ261*VLOOKUP(AK$4,'[1]INTERNAL PARAMETERS-1'!$B$5:$J$44,4, FALSE)</f>
        <v>0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0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</v>
      </c>
      <c r="BB261" s="50">
        <f>$F261*'[1]INTERNAL PARAMETERS-2'!M261*(1-VLOOKUP(N$4,'[1]INTERNAL PARAMETERS-1'!$B$5:$J$44,4, FALSE))</f>
        <v>0</v>
      </c>
      <c r="BC261" s="50">
        <f>$F261*'[1]INTERNAL PARAMETERS-2'!N261*(1-VLOOKUP(O$4,'[1]INTERNAL PARAMETERS-1'!$B$5:$J$44,4, FALSE))</f>
        <v>0</v>
      </c>
      <c r="BD261" s="50">
        <f>$F261*'[1]INTERNAL PARAMETERS-2'!O261*(1-VLOOKUP(P$4,'[1]INTERNAL PARAMETERS-1'!$B$5:$J$44,4, FALSE))</f>
        <v>0</v>
      </c>
      <c r="BE261" s="50">
        <f>$F261*'[1]INTERNAL PARAMETERS-2'!P261*(1-VLOOKUP(Q$4,'[1]INTERNAL PARAMETERS-1'!$B$5:$J$44,4, FALSE))</f>
        <v>0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</v>
      </c>
      <c r="BH261" s="50">
        <f>$F261*'[1]INTERNAL PARAMETERS-2'!S261*(1-VLOOKUP(T$4,'[1]INTERNAL PARAMETERS-1'!$B$5:$J$44,4, FALSE))</f>
        <v>0</v>
      </c>
      <c r="BI261" s="50">
        <f>$F261*'[1]INTERNAL PARAMETERS-2'!T261*(1-VLOOKUP(U$4,'[1]INTERNAL PARAMETERS-1'!$B$5:$J$44,4, FALSE))</f>
        <v>0</v>
      </c>
      <c r="BJ261" s="50">
        <f>$F261*'[1]INTERNAL PARAMETERS-2'!U261*(1-VLOOKUP(V$4,'[1]INTERNAL PARAMETERS-1'!$B$5:$J$44,4, FALSE))</f>
        <v>0</v>
      </c>
      <c r="BK261" s="50">
        <f>$F261*'[1]INTERNAL PARAMETERS-2'!V261*(1-VLOOKUP(W$4,'[1]INTERNAL PARAMETERS-1'!$B$5:$J$44,4, FALSE))</f>
        <v>0</v>
      </c>
      <c r="BL261" s="50">
        <f>$F261*'[1]INTERNAL PARAMETERS-2'!W261*(1-VLOOKUP(X$4,'[1]INTERNAL PARAMETERS-1'!$B$5:$J$44,4, FALSE))</f>
        <v>0</v>
      </c>
      <c r="BM261" s="50">
        <f>$F261*'[1]INTERNAL PARAMETERS-2'!X261*(1-VLOOKUP(Y$4,'[1]INTERNAL PARAMETERS-1'!$B$5:$J$44,4, FALSE))</f>
        <v>0</v>
      </c>
      <c r="BN261" s="50">
        <f>$F261*'[1]INTERNAL PARAMETERS-2'!Y261*(1-VLOOKUP(Z$4,'[1]INTERNAL PARAMETERS-1'!$B$5:$J$44,4, FALSE))</f>
        <v>0</v>
      </c>
      <c r="BO261" s="50">
        <f>$F261*'[1]INTERNAL PARAMETERS-2'!Z261*(1-VLOOKUP(AA$4,'[1]INTERNAL PARAMETERS-1'!$B$5:$J$44,4, FALSE))</f>
        <v>0</v>
      </c>
      <c r="BP261" s="50">
        <f>$F261*'[1]INTERNAL PARAMETERS-2'!AA261*(1-VLOOKUP(AB$4,'[1]INTERNAL PARAMETERS-1'!$B$5:$J$44,4, FALSE))</f>
        <v>0</v>
      </c>
      <c r="BQ261" s="50">
        <f>$F261*'[1]INTERNAL PARAMETERS-2'!AB261*(1-VLOOKUP(AC$4,'[1]INTERNAL PARAMETERS-1'!$B$5:$J$44,4, FALSE))</f>
        <v>0</v>
      </c>
      <c r="BR261" s="50">
        <f>$F261*'[1]INTERNAL PARAMETERS-2'!AC261*(1-VLOOKUP(AD$4,'[1]INTERNAL PARAMETERS-1'!$B$5:$J$44,4, FALSE))</f>
        <v>0</v>
      </c>
      <c r="BS261" s="50">
        <f>$F261*'[1]INTERNAL PARAMETERS-2'!AD261*(1-VLOOKUP(AE$4,'[1]INTERNAL PARAMETERS-1'!$B$5:$J$44,4, FALSE))</f>
        <v>0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0</v>
      </c>
      <c r="CA261" s="50">
        <f>$F261*'[1]INTERNAL PARAMETERS-2'!AL261*(1-VLOOKUP(AM$4,'[1]INTERNAL PARAMETERS-1'!$B$5:$J$44,4, FALSE))</f>
        <v>0</v>
      </c>
      <c r="CB261" s="50">
        <f>$F261*'[1]INTERNAL PARAMETERS-2'!AM261*(1-VLOOKUP(AN$4,'[1]INTERNAL PARAMETERS-1'!$B$5:$J$44,4, FALSE))</f>
        <v>0</v>
      </c>
      <c r="CC261" s="50">
        <f>$F261*'[1]INTERNAL PARAMETERS-2'!AN261*(1-VLOOKUP(AO$4,'[1]INTERNAL PARAMETERS-1'!$B$5:$J$44,4, FALSE))</f>
        <v>0</v>
      </c>
      <c r="CD261" s="50">
        <f>$F261*'[1]INTERNAL PARAMETERS-2'!AO261*(1-VLOOKUP(AP$4,'[1]INTERNAL PARAMETERS-1'!$B$5:$J$44,4, FALSE))</f>
        <v>0</v>
      </c>
      <c r="CE261" s="50">
        <f>$F261*'[1]INTERNAL PARAMETERS-2'!AP261*(1-VLOOKUP(AQ$4,'[1]INTERNAL PARAMETERS-1'!$B$5:$J$44,4, FALSE))</f>
        <v>0</v>
      </c>
      <c r="CF261" s="50">
        <f>$F261*'[1]INTERNAL PARAMETERS-2'!AQ261*(1-VLOOKUP(AR$4,'[1]INTERNAL PARAMETERS-1'!$B$5:$J$44,4, FALSE))</f>
        <v>0</v>
      </c>
      <c r="CG261" s="50">
        <f>$F261*'[1]INTERNAL PARAMETERS-2'!AR261*(1-VLOOKUP(AS$4,'[1]INTERNAL PARAMETERS-1'!$B$5:$J$44,4, FALSE))</f>
        <v>0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0</v>
      </c>
    </row>
    <row r="262" spans="3:87">
      <c r="C262" s="35" t="s">
        <v>1</v>
      </c>
      <c r="D262" s="34" t="s">
        <v>72</v>
      </c>
      <c r="E262" s="34" t="s">
        <v>66</v>
      </c>
      <c r="F262" s="135">
        <f>MHTYP!S262</f>
        <v>0</v>
      </c>
      <c r="G262" s="51">
        <f>$F262*'[1]INTERNAL PARAMETERS-2'!F262*VLOOKUP(G$4,'[1]INTERNAL PARAMETERS-1'!$B$5:$J$44,4, FALSE)</f>
        <v>0</v>
      </c>
      <c r="H262" s="50">
        <f>$F262*'[1]INTERNAL PARAMETERS-2'!G262*VLOOKUP(H$4,'[1]INTERNAL PARAMETERS-1'!$B$5:$J$44,4, FALSE)</f>
        <v>0</v>
      </c>
      <c r="I262" s="50">
        <f>$F262*'[1]INTERNAL PARAMETERS-2'!H262*VLOOKUP(I$4,'[1]INTERNAL PARAMETERS-1'!$B$5:$J$44,4, FALSE)</f>
        <v>0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0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0</v>
      </c>
      <c r="N262" s="50">
        <f>$F262*'[1]INTERNAL PARAMETERS-2'!M262*VLOOKUP(N$4,'[1]INTERNAL PARAMETERS-1'!$B$5:$J$44,4, FALSE)</f>
        <v>0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0</v>
      </c>
      <c r="S262" s="50">
        <f>$F262*'[1]INTERNAL PARAMETERS-2'!R262*VLOOKUP(S$4,'[1]INTERNAL PARAMETERS-1'!$B$5:$J$44,4, FALSE)</f>
        <v>0</v>
      </c>
      <c r="T262" s="50">
        <f>$F262*'[1]INTERNAL PARAMETERS-2'!S262*VLOOKUP(T$4,'[1]INTERNAL PARAMETERS-1'!$B$5:$J$44,4, FALSE)</f>
        <v>0</v>
      </c>
      <c r="U262" s="50">
        <f>$F262*'[1]INTERNAL PARAMETERS-2'!T262*VLOOKUP(U$4,'[1]INTERNAL PARAMETERS-1'!$B$5:$J$44,4, FALSE)</f>
        <v>0</v>
      </c>
      <c r="V262" s="50">
        <f>$F262*'[1]INTERNAL PARAMETERS-2'!U262*VLOOKUP(V$4,'[1]INTERNAL PARAMETERS-1'!$B$5:$J$44,4, FALSE)</f>
        <v>0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0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0</v>
      </c>
      <c r="AJ262" s="50">
        <f>$F262*'[1]INTERNAL PARAMETERS-2'!AI262*VLOOKUP(AJ$4,'[1]INTERNAL PARAMETERS-1'!$B$5:$J$44,4, FALSE)</f>
        <v>0</v>
      </c>
      <c r="AK262" s="50">
        <f>$F262*'[1]INTERNAL PARAMETERS-2'!AJ262*VLOOKUP(AK$4,'[1]INTERNAL PARAMETERS-1'!$B$5:$J$44,4, FALSE)</f>
        <v>0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0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</v>
      </c>
      <c r="BB262" s="50">
        <f>$F262*'[1]INTERNAL PARAMETERS-2'!M262*(1-VLOOKUP(N$4,'[1]INTERNAL PARAMETERS-1'!$B$5:$J$44,4, FALSE))</f>
        <v>0</v>
      </c>
      <c r="BC262" s="50">
        <f>$F262*'[1]INTERNAL PARAMETERS-2'!N262*(1-VLOOKUP(O$4,'[1]INTERNAL PARAMETERS-1'!$B$5:$J$44,4, FALSE))</f>
        <v>0</v>
      </c>
      <c r="BD262" s="50">
        <f>$F262*'[1]INTERNAL PARAMETERS-2'!O262*(1-VLOOKUP(P$4,'[1]INTERNAL PARAMETERS-1'!$B$5:$J$44,4, FALSE))</f>
        <v>0</v>
      </c>
      <c r="BE262" s="50">
        <f>$F262*'[1]INTERNAL PARAMETERS-2'!P262*(1-VLOOKUP(Q$4,'[1]INTERNAL PARAMETERS-1'!$B$5:$J$44,4, FALSE))</f>
        <v>0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0</v>
      </c>
      <c r="BH262" s="50">
        <f>$F262*'[1]INTERNAL PARAMETERS-2'!S262*(1-VLOOKUP(T$4,'[1]INTERNAL PARAMETERS-1'!$B$5:$J$44,4, FALSE))</f>
        <v>0</v>
      </c>
      <c r="BI262" s="50">
        <f>$F262*'[1]INTERNAL PARAMETERS-2'!T262*(1-VLOOKUP(U$4,'[1]INTERNAL PARAMETERS-1'!$B$5:$J$44,4, FALSE))</f>
        <v>0</v>
      </c>
      <c r="BJ262" s="50">
        <f>$F262*'[1]INTERNAL PARAMETERS-2'!U262*(1-VLOOKUP(V$4,'[1]INTERNAL PARAMETERS-1'!$B$5:$J$44,4, FALSE))</f>
        <v>0</v>
      </c>
      <c r="BK262" s="50">
        <f>$F262*'[1]INTERNAL PARAMETERS-2'!V262*(1-VLOOKUP(W$4,'[1]INTERNAL PARAMETERS-1'!$B$5:$J$44,4, FALSE))</f>
        <v>0</v>
      </c>
      <c r="BL262" s="50">
        <f>$F262*'[1]INTERNAL PARAMETERS-2'!W262*(1-VLOOKUP(X$4,'[1]INTERNAL PARAMETERS-1'!$B$5:$J$44,4, FALSE))</f>
        <v>0</v>
      </c>
      <c r="BM262" s="50">
        <f>$F262*'[1]INTERNAL PARAMETERS-2'!X262*(1-VLOOKUP(Y$4,'[1]INTERNAL PARAMETERS-1'!$B$5:$J$44,4, FALSE))</f>
        <v>0</v>
      </c>
      <c r="BN262" s="50">
        <f>$F262*'[1]INTERNAL PARAMETERS-2'!Y262*(1-VLOOKUP(Z$4,'[1]INTERNAL PARAMETERS-1'!$B$5:$J$44,4, FALSE))</f>
        <v>0</v>
      </c>
      <c r="BO262" s="50">
        <f>$F262*'[1]INTERNAL PARAMETERS-2'!Z262*(1-VLOOKUP(AA$4,'[1]INTERNAL PARAMETERS-1'!$B$5:$J$44,4, FALSE))</f>
        <v>0</v>
      </c>
      <c r="BP262" s="50">
        <f>$F262*'[1]INTERNAL PARAMETERS-2'!AA262*(1-VLOOKUP(AB$4,'[1]INTERNAL PARAMETERS-1'!$B$5:$J$44,4, FALSE))</f>
        <v>0</v>
      </c>
      <c r="BQ262" s="50">
        <f>$F262*'[1]INTERNAL PARAMETERS-2'!AB262*(1-VLOOKUP(AC$4,'[1]INTERNAL PARAMETERS-1'!$B$5:$J$44,4, FALSE))</f>
        <v>0</v>
      </c>
      <c r="BR262" s="50">
        <f>$F262*'[1]INTERNAL PARAMETERS-2'!AC262*(1-VLOOKUP(AD$4,'[1]INTERNAL PARAMETERS-1'!$B$5:$J$44,4, FALSE))</f>
        <v>0</v>
      </c>
      <c r="BS262" s="50">
        <f>$F262*'[1]INTERNAL PARAMETERS-2'!AD262*(1-VLOOKUP(AE$4,'[1]INTERNAL PARAMETERS-1'!$B$5:$J$44,4, FALSE))</f>
        <v>0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0</v>
      </c>
      <c r="CA262" s="50">
        <f>$F262*'[1]INTERNAL PARAMETERS-2'!AL262*(1-VLOOKUP(AM$4,'[1]INTERNAL PARAMETERS-1'!$B$5:$J$44,4, FALSE))</f>
        <v>0</v>
      </c>
      <c r="CB262" s="50">
        <f>$F262*'[1]INTERNAL PARAMETERS-2'!AM262*(1-VLOOKUP(AN$4,'[1]INTERNAL PARAMETERS-1'!$B$5:$J$44,4, FALSE))</f>
        <v>0</v>
      </c>
      <c r="CC262" s="50">
        <f>$F262*'[1]INTERNAL PARAMETERS-2'!AN262*(1-VLOOKUP(AO$4,'[1]INTERNAL PARAMETERS-1'!$B$5:$J$44,4, FALSE))</f>
        <v>0</v>
      </c>
      <c r="CD262" s="50">
        <f>$F262*'[1]INTERNAL PARAMETERS-2'!AO262*(1-VLOOKUP(AP$4,'[1]INTERNAL PARAMETERS-1'!$B$5:$J$44,4, FALSE))</f>
        <v>0</v>
      </c>
      <c r="CE262" s="50">
        <f>$F262*'[1]INTERNAL PARAMETERS-2'!AP262*(1-VLOOKUP(AQ$4,'[1]INTERNAL PARAMETERS-1'!$B$5:$J$44,4, FALSE))</f>
        <v>0</v>
      </c>
      <c r="CF262" s="50">
        <f>$F262*'[1]INTERNAL PARAMETERS-2'!AQ262*(1-VLOOKUP(AR$4,'[1]INTERNAL PARAMETERS-1'!$B$5:$J$44,4, FALSE))</f>
        <v>0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0</v>
      </c>
    </row>
    <row r="263" spans="3:87">
      <c r="C263" s="35" t="s">
        <v>1</v>
      </c>
      <c r="D263" s="34" t="s">
        <v>72</v>
      </c>
      <c r="E263" s="34" t="s">
        <v>65</v>
      </c>
      <c r="F263" s="135">
        <f>MHTYP!S263</f>
        <v>0</v>
      </c>
      <c r="G263" s="51">
        <f>$F263*'[1]INTERNAL PARAMETERS-2'!F263*VLOOKUP(G$4,'[1]INTERNAL PARAMETERS-1'!$B$5:$J$44,4, FALSE)</f>
        <v>0</v>
      </c>
      <c r="H263" s="50">
        <f>$F263*'[1]INTERNAL PARAMETERS-2'!G263*VLOOKUP(H$4,'[1]INTERNAL PARAMETERS-1'!$B$5:$J$44,4, FALSE)</f>
        <v>0</v>
      </c>
      <c r="I263" s="50">
        <f>$F263*'[1]INTERNAL PARAMETERS-2'!H263*VLOOKUP(I$4,'[1]INTERNAL PARAMETERS-1'!$B$5:$J$44,4, FALSE)</f>
        <v>0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0</v>
      </c>
      <c r="L263" s="50">
        <f>$F263*'[1]INTERNAL PARAMETERS-2'!K263*VLOOKUP(L$4,'[1]INTERNAL PARAMETERS-1'!$B$5:$J$44,4, FALSE)</f>
        <v>0</v>
      </c>
      <c r="M263" s="50">
        <f>$F263*'[1]INTERNAL PARAMETERS-2'!L263*VLOOKUP(M$4,'[1]INTERNAL PARAMETERS-1'!$B$5:$J$44,4, FALSE)</f>
        <v>0</v>
      </c>
      <c r="N263" s="50">
        <f>$F263*'[1]INTERNAL PARAMETERS-2'!M263*VLOOKUP(N$4,'[1]INTERNAL PARAMETERS-1'!$B$5:$J$44,4, FALSE)</f>
        <v>0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0</v>
      </c>
      <c r="S263" s="50">
        <f>$F263*'[1]INTERNAL PARAMETERS-2'!R263*VLOOKUP(S$4,'[1]INTERNAL PARAMETERS-1'!$B$5:$J$44,4, FALSE)</f>
        <v>0</v>
      </c>
      <c r="T263" s="50">
        <f>$F263*'[1]INTERNAL PARAMETERS-2'!S263*VLOOKUP(T$4,'[1]INTERNAL PARAMETERS-1'!$B$5:$J$44,4, FALSE)</f>
        <v>0</v>
      </c>
      <c r="U263" s="50">
        <f>$F263*'[1]INTERNAL PARAMETERS-2'!T263*VLOOKUP(U$4,'[1]INTERNAL PARAMETERS-1'!$B$5:$J$44,4, FALSE)</f>
        <v>0</v>
      </c>
      <c r="V263" s="50">
        <f>$F263*'[1]INTERNAL PARAMETERS-2'!U263*VLOOKUP(V$4,'[1]INTERNAL PARAMETERS-1'!$B$5:$J$44,4, FALSE)</f>
        <v>0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0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0</v>
      </c>
      <c r="AI263" s="50">
        <f>$F263*'[1]INTERNAL PARAMETERS-2'!AH263*VLOOKUP(AI$4,'[1]INTERNAL PARAMETERS-1'!$B$5:$J$44,4, FALSE)</f>
        <v>0</v>
      </c>
      <c r="AJ263" s="50">
        <f>$F263*'[1]INTERNAL PARAMETERS-2'!AI263*VLOOKUP(AJ$4,'[1]INTERNAL PARAMETERS-1'!$B$5:$J$44,4, FALSE)</f>
        <v>0</v>
      </c>
      <c r="AK263" s="50">
        <f>$F263*'[1]INTERNAL PARAMETERS-2'!AJ263*VLOOKUP(AK$4,'[1]INTERNAL PARAMETERS-1'!$B$5:$J$44,4, FALSE)</f>
        <v>0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0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</v>
      </c>
      <c r="BB263" s="50">
        <f>$F263*'[1]INTERNAL PARAMETERS-2'!M263*(1-VLOOKUP(N$4,'[1]INTERNAL PARAMETERS-1'!$B$5:$J$44,4, FALSE))</f>
        <v>0</v>
      </c>
      <c r="BC263" s="50">
        <f>$F263*'[1]INTERNAL PARAMETERS-2'!N263*(1-VLOOKUP(O$4,'[1]INTERNAL PARAMETERS-1'!$B$5:$J$44,4, FALSE))</f>
        <v>0</v>
      </c>
      <c r="BD263" s="50">
        <f>$F263*'[1]INTERNAL PARAMETERS-2'!O263*(1-VLOOKUP(P$4,'[1]INTERNAL PARAMETERS-1'!$B$5:$J$44,4, FALSE))</f>
        <v>0</v>
      </c>
      <c r="BE263" s="50">
        <f>$F263*'[1]INTERNAL PARAMETERS-2'!P263*(1-VLOOKUP(Q$4,'[1]INTERNAL PARAMETERS-1'!$B$5:$J$44,4, FALSE))</f>
        <v>0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</v>
      </c>
      <c r="BH263" s="50">
        <f>$F263*'[1]INTERNAL PARAMETERS-2'!S263*(1-VLOOKUP(T$4,'[1]INTERNAL PARAMETERS-1'!$B$5:$J$44,4, FALSE))</f>
        <v>0</v>
      </c>
      <c r="BI263" s="50">
        <f>$F263*'[1]INTERNAL PARAMETERS-2'!T263*(1-VLOOKUP(U$4,'[1]INTERNAL PARAMETERS-1'!$B$5:$J$44,4, FALSE))</f>
        <v>0</v>
      </c>
      <c r="BJ263" s="50">
        <f>$F263*'[1]INTERNAL PARAMETERS-2'!U263*(1-VLOOKUP(V$4,'[1]INTERNAL PARAMETERS-1'!$B$5:$J$44,4, FALSE))</f>
        <v>0</v>
      </c>
      <c r="BK263" s="50">
        <f>$F263*'[1]INTERNAL PARAMETERS-2'!V263*(1-VLOOKUP(W$4,'[1]INTERNAL PARAMETERS-1'!$B$5:$J$44,4, FALSE))</f>
        <v>0</v>
      </c>
      <c r="BL263" s="50">
        <f>$F263*'[1]INTERNAL PARAMETERS-2'!W263*(1-VLOOKUP(X$4,'[1]INTERNAL PARAMETERS-1'!$B$5:$J$44,4, FALSE))</f>
        <v>0</v>
      </c>
      <c r="BM263" s="50">
        <f>$F263*'[1]INTERNAL PARAMETERS-2'!X263*(1-VLOOKUP(Y$4,'[1]INTERNAL PARAMETERS-1'!$B$5:$J$44,4, FALSE))</f>
        <v>0</v>
      </c>
      <c r="BN263" s="50">
        <f>$F263*'[1]INTERNAL PARAMETERS-2'!Y263*(1-VLOOKUP(Z$4,'[1]INTERNAL PARAMETERS-1'!$B$5:$J$44,4, FALSE))</f>
        <v>0</v>
      </c>
      <c r="BO263" s="50">
        <f>$F263*'[1]INTERNAL PARAMETERS-2'!Z263*(1-VLOOKUP(AA$4,'[1]INTERNAL PARAMETERS-1'!$B$5:$J$44,4, FALSE))</f>
        <v>0</v>
      </c>
      <c r="BP263" s="50">
        <f>$F263*'[1]INTERNAL PARAMETERS-2'!AA263*(1-VLOOKUP(AB$4,'[1]INTERNAL PARAMETERS-1'!$B$5:$J$44,4, FALSE))</f>
        <v>0</v>
      </c>
      <c r="BQ263" s="50">
        <f>$F263*'[1]INTERNAL PARAMETERS-2'!AB263*(1-VLOOKUP(AC$4,'[1]INTERNAL PARAMETERS-1'!$B$5:$J$44,4, FALSE))</f>
        <v>0</v>
      </c>
      <c r="BR263" s="50">
        <f>$F263*'[1]INTERNAL PARAMETERS-2'!AC263*(1-VLOOKUP(AD$4,'[1]INTERNAL PARAMETERS-1'!$B$5:$J$44,4, FALSE))</f>
        <v>0</v>
      </c>
      <c r="BS263" s="50">
        <f>$F263*'[1]INTERNAL PARAMETERS-2'!AD263*(1-VLOOKUP(AE$4,'[1]INTERNAL PARAMETERS-1'!$B$5:$J$44,4, FALSE))</f>
        <v>0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0</v>
      </c>
      <c r="CA263" s="50">
        <f>$F263*'[1]INTERNAL PARAMETERS-2'!AL263*(1-VLOOKUP(AM$4,'[1]INTERNAL PARAMETERS-1'!$B$5:$J$44,4, FALSE))</f>
        <v>0</v>
      </c>
      <c r="CB263" s="50">
        <f>$F263*'[1]INTERNAL PARAMETERS-2'!AM263*(1-VLOOKUP(AN$4,'[1]INTERNAL PARAMETERS-1'!$B$5:$J$44,4, FALSE))</f>
        <v>0</v>
      </c>
      <c r="CC263" s="50">
        <f>$F263*'[1]INTERNAL PARAMETERS-2'!AN263*(1-VLOOKUP(AO$4,'[1]INTERNAL PARAMETERS-1'!$B$5:$J$44,4, FALSE))</f>
        <v>0</v>
      </c>
      <c r="CD263" s="50">
        <f>$F263*'[1]INTERNAL PARAMETERS-2'!AO263*(1-VLOOKUP(AP$4,'[1]INTERNAL PARAMETERS-1'!$B$5:$J$44,4, FALSE))</f>
        <v>0</v>
      </c>
      <c r="CE263" s="50">
        <f>$F263*'[1]INTERNAL PARAMETERS-2'!AP263*(1-VLOOKUP(AQ$4,'[1]INTERNAL PARAMETERS-1'!$B$5:$J$44,4, FALSE))</f>
        <v>0</v>
      </c>
      <c r="CF263" s="50">
        <f>$F263*'[1]INTERNAL PARAMETERS-2'!AQ263*(1-VLOOKUP(AR$4,'[1]INTERNAL PARAMETERS-1'!$B$5:$J$44,4, FALSE))</f>
        <v>0</v>
      </c>
      <c r="CG263" s="50">
        <f>$F263*'[1]INTERNAL PARAMETERS-2'!AR263*(1-VLOOKUP(AS$4,'[1]INTERNAL PARAMETERS-1'!$B$5:$J$44,4, FALSE))</f>
        <v>0</v>
      </c>
      <c r="CH263" s="49">
        <f>$F263*'[1]INTERNAL PARAMETERS-2'!AS263*(1-VLOOKUP(AT$4,'[1]INTERNAL PARAMETERS-1'!$B$5:$J$44,4, FALSE))</f>
        <v>0</v>
      </c>
      <c r="CI263" s="48">
        <f t="shared" si="4"/>
        <v>0</v>
      </c>
    </row>
    <row r="264" spans="3:87">
      <c r="C264" s="35" t="s">
        <v>1</v>
      </c>
      <c r="D264" s="34" t="s">
        <v>72</v>
      </c>
      <c r="E264" s="34" t="s">
        <v>64</v>
      </c>
      <c r="F264" s="135">
        <f>MHTYP!S264</f>
        <v>0</v>
      </c>
      <c r="G264" s="51">
        <f>$F264*'[1]INTERNAL PARAMETERS-2'!F264*VLOOKUP(G$4,'[1]INTERNAL PARAMETERS-1'!$B$5:$J$44,4, FALSE)</f>
        <v>0</v>
      </c>
      <c r="H264" s="50">
        <f>$F264*'[1]INTERNAL PARAMETERS-2'!G264*VLOOKUP(H$4,'[1]INTERNAL PARAMETERS-1'!$B$5:$J$44,4, FALSE)</f>
        <v>0</v>
      </c>
      <c r="I264" s="50">
        <f>$F264*'[1]INTERNAL PARAMETERS-2'!H264*VLOOKUP(I$4,'[1]INTERNAL PARAMETERS-1'!$B$5:$J$44,4, FALSE)</f>
        <v>0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0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0</v>
      </c>
      <c r="N264" s="50">
        <f>$F264*'[1]INTERNAL PARAMETERS-2'!M264*VLOOKUP(N$4,'[1]INTERNAL PARAMETERS-1'!$B$5:$J$44,4, FALSE)</f>
        <v>0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0</v>
      </c>
      <c r="S264" s="50">
        <f>$F264*'[1]INTERNAL PARAMETERS-2'!R264*VLOOKUP(S$4,'[1]INTERNAL PARAMETERS-1'!$B$5:$J$44,4, FALSE)</f>
        <v>0</v>
      </c>
      <c r="T264" s="50">
        <f>$F264*'[1]INTERNAL PARAMETERS-2'!S264*VLOOKUP(T$4,'[1]INTERNAL PARAMETERS-1'!$B$5:$J$44,4, FALSE)</f>
        <v>0</v>
      </c>
      <c r="U264" s="50">
        <f>$F264*'[1]INTERNAL PARAMETERS-2'!T264*VLOOKUP(U$4,'[1]INTERNAL PARAMETERS-1'!$B$5:$J$44,4, FALSE)</f>
        <v>0</v>
      </c>
      <c r="V264" s="50">
        <f>$F264*'[1]INTERNAL PARAMETERS-2'!U264*VLOOKUP(V$4,'[1]INTERNAL PARAMETERS-1'!$B$5:$J$44,4, FALSE)</f>
        <v>0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0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0</v>
      </c>
      <c r="AI264" s="50">
        <f>$F264*'[1]INTERNAL PARAMETERS-2'!AH264*VLOOKUP(AI$4,'[1]INTERNAL PARAMETERS-1'!$B$5:$J$44,4, FALSE)</f>
        <v>0</v>
      </c>
      <c r="AJ264" s="50">
        <f>$F264*'[1]INTERNAL PARAMETERS-2'!AI264*VLOOKUP(AJ$4,'[1]INTERNAL PARAMETERS-1'!$B$5:$J$44,4, FALSE)</f>
        <v>0</v>
      </c>
      <c r="AK264" s="50">
        <f>$F264*'[1]INTERNAL PARAMETERS-2'!AJ264*VLOOKUP(AK$4,'[1]INTERNAL PARAMETERS-1'!$B$5:$J$44,4, FALSE)</f>
        <v>0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0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</v>
      </c>
      <c r="BB264" s="50">
        <f>$F264*'[1]INTERNAL PARAMETERS-2'!M264*(1-VLOOKUP(N$4,'[1]INTERNAL PARAMETERS-1'!$B$5:$J$44,4, FALSE))</f>
        <v>0</v>
      </c>
      <c r="BC264" s="50">
        <f>$F264*'[1]INTERNAL PARAMETERS-2'!N264*(1-VLOOKUP(O$4,'[1]INTERNAL PARAMETERS-1'!$B$5:$J$44,4, FALSE))</f>
        <v>0</v>
      </c>
      <c r="BD264" s="50">
        <f>$F264*'[1]INTERNAL PARAMETERS-2'!O264*(1-VLOOKUP(P$4,'[1]INTERNAL PARAMETERS-1'!$B$5:$J$44,4, FALSE))</f>
        <v>0</v>
      </c>
      <c r="BE264" s="50">
        <f>$F264*'[1]INTERNAL PARAMETERS-2'!P264*(1-VLOOKUP(Q$4,'[1]INTERNAL PARAMETERS-1'!$B$5:$J$44,4, FALSE))</f>
        <v>0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0</v>
      </c>
      <c r="BH264" s="50">
        <f>$F264*'[1]INTERNAL PARAMETERS-2'!S264*(1-VLOOKUP(T$4,'[1]INTERNAL PARAMETERS-1'!$B$5:$J$44,4, FALSE))</f>
        <v>0</v>
      </c>
      <c r="BI264" s="50">
        <f>$F264*'[1]INTERNAL PARAMETERS-2'!T264*(1-VLOOKUP(U$4,'[1]INTERNAL PARAMETERS-1'!$B$5:$J$44,4, FALSE))</f>
        <v>0</v>
      </c>
      <c r="BJ264" s="50">
        <f>$F264*'[1]INTERNAL PARAMETERS-2'!U264*(1-VLOOKUP(V$4,'[1]INTERNAL PARAMETERS-1'!$B$5:$J$44,4, FALSE))</f>
        <v>0</v>
      </c>
      <c r="BK264" s="50">
        <f>$F264*'[1]INTERNAL PARAMETERS-2'!V264*(1-VLOOKUP(W$4,'[1]INTERNAL PARAMETERS-1'!$B$5:$J$44,4, FALSE))</f>
        <v>0</v>
      </c>
      <c r="BL264" s="50">
        <f>$F264*'[1]INTERNAL PARAMETERS-2'!W264*(1-VLOOKUP(X$4,'[1]INTERNAL PARAMETERS-1'!$B$5:$J$44,4, FALSE))</f>
        <v>0</v>
      </c>
      <c r="BM264" s="50">
        <f>$F264*'[1]INTERNAL PARAMETERS-2'!X264*(1-VLOOKUP(Y$4,'[1]INTERNAL PARAMETERS-1'!$B$5:$J$44,4, FALSE))</f>
        <v>0</v>
      </c>
      <c r="BN264" s="50">
        <f>$F264*'[1]INTERNAL PARAMETERS-2'!Y264*(1-VLOOKUP(Z$4,'[1]INTERNAL PARAMETERS-1'!$B$5:$J$44,4, FALSE))</f>
        <v>0</v>
      </c>
      <c r="BO264" s="50">
        <f>$F264*'[1]INTERNAL PARAMETERS-2'!Z264*(1-VLOOKUP(AA$4,'[1]INTERNAL PARAMETERS-1'!$B$5:$J$44,4, FALSE))</f>
        <v>0</v>
      </c>
      <c r="BP264" s="50">
        <f>$F264*'[1]INTERNAL PARAMETERS-2'!AA264*(1-VLOOKUP(AB$4,'[1]INTERNAL PARAMETERS-1'!$B$5:$J$44,4, FALSE))</f>
        <v>0</v>
      </c>
      <c r="BQ264" s="50">
        <f>$F264*'[1]INTERNAL PARAMETERS-2'!AB264*(1-VLOOKUP(AC$4,'[1]INTERNAL PARAMETERS-1'!$B$5:$J$44,4, FALSE))</f>
        <v>0</v>
      </c>
      <c r="BR264" s="50">
        <f>$F264*'[1]INTERNAL PARAMETERS-2'!AC264*(1-VLOOKUP(AD$4,'[1]INTERNAL PARAMETERS-1'!$B$5:$J$44,4, FALSE))</f>
        <v>0</v>
      </c>
      <c r="BS264" s="50">
        <f>$F264*'[1]INTERNAL PARAMETERS-2'!AD264*(1-VLOOKUP(AE$4,'[1]INTERNAL PARAMETERS-1'!$B$5:$J$44,4, FALSE))</f>
        <v>0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0</v>
      </c>
      <c r="CA264" s="50">
        <f>$F264*'[1]INTERNAL PARAMETERS-2'!AL264*(1-VLOOKUP(AM$4,'[1]INTERNAL PARAMETERS-1'!$B$5:$J$44,4, FALSE))</f>
        <v>0</v>
      </c>
      <c r="CB264" s="50">
        <f>$F264*'[1]INTERNAL PARAMETERS-2'!AM264*(1-VLOOKUP(AN$4,'[1]INTERNAL PARAMETERS-1'!$B$5:$J$44,4, FALSE))</f>
        <v>0</v>
      </c>
      <c r="CC264" s="50">
        <f>$F264*'[1]INTERNAL PARAMETERS-2'!AN264*(1-VLOOKUP(AO$4,'[1]INTERNAL PARAMETERS-1'!$B$5:$J$44,4, FALSE))</f>
        <v>0</v>
      </c>
      <c r="CD264" s="50">
        <f>$F264*'[1]INTERNAL PARAMETERS-2'!AO264*(1-VLOOKUP(AP$4,'[1]INTERNAL PARAMETERS-1'!$B$5:$J$44,4, FALSE))</f>
        <v>0</v>
      </c>
      <c r="CE264" s="50">
        <f>$F264*'[1]INTERNAL PARAMETERS-2'!AP264*(1-VLOOKUP(AQ$4,'[1]INTERNAL PARAMETERS-1'!$B$5:$J$44,4, FALSE))</f>
        <v>0</v>
      </c>
      <c r="CF264" s="50">
        <f>$F264*'[1]INTERNAL PARAMETERS-2'!AQ264*(1-VLOOKUP(AR$4,'[1]INTERNAL PARAMETERS-1'!$B$5:$J$44,4, FALSE))</f>
        <v>0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0</v>
      </c>
    </row>
    <row r="265" spans="3:87">
      <c r="C265" s="35" t="s">
        <v>1</v>
      </c>
      <c r="D265" s="34" t="s">
        <v>72</v>
      </c>
      <c r="E265" s="34" t="s">
        <v>63</v>
      </c>
      <c r="F265" s="135">
        <f>MHTYP!S265</f>
        <v>0</v>
      </c>
      <c r="G265" s="51">
        <f>$F265*'[1]INTERNAL PARAMETERS-2'!F265*VLOOKUP(G$4,'[1]INTERNAL PARAMETERS-1'!$B$5:$J$44,4, FALSE)</f>
        <v>0</v>
      </c>
      <c r="H265" s="50">
        <f>$F265*'[1]INTERNAL PARAMETERS-2'!G265*VLOOKUP(H$4,'[1]INTERNAL PARAMETERS-1'!$B$5:$J$44,4, FALSE)</f>
        <v>0</v>
      </c>
      <c r="I265" s="50">
        <f>$F265*'[1]INTERNAL PARAMETERS-2'!H265*VLOOKUP(I$4,'[1]INTERNAL PARAMETERS-1'!$B$5:$J$44,4, FALSE)</f>
        <v>0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0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0</v>
      </c>
      <c r="N265" s="50">
        <f>$F265*'[1]INTERNAL PARAMETERS-2'!M265*VLOOKUP(N$4,'[1]INTERNAL PARAMETERS-1'!$B$5:$J$44,4, FALSE)</f>
        <v>0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0</v>
      </c>
      <c r="S265" s="50">
        <f>$F265*'[1]INTERNAL PARAMETERS-2'!R265*VLOOKUP(S$4,'[1]INTERNAL PARAMETERS-1'!$B$5:$J$44,4, FALSE)</f>
        <v>0</v>
      </c>
      <c r="T265" s="50">
        <f>$F265*'[1]INTERNAL PARAMETERS-2'!S265*VLOOKUP(T$4,'[1]INTERNAL PARAMETERS-1'!$B$5:$J$44,4, FALSE)</f>
        <v>0</v>
      </c>
      <c r="U265" s="50">
        <f>$F265*'[1]INTERNAL PARAMETERS-2'!T265*VLOOKUP(U$4,'[1]INTERNAL PARAMETERS-1'!$B$5:$J$44,4, FALSE)</f>
        <v>0</v>
      </c>
      <c r="V265" s="50">
        <f>$F265*'[1]INTERNAL PARAMETERS-2'!U265*VLOOKUP(V$4,'[1]INTERNAL PARAMETERS-1'!$B$5:$J$44,4, FALSE)</f>
        <v>0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0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0</v>
      </c>
      <c r="AI265" s="50">
        <f>$F265*'[1]INTERNAL PARAMETERS-2'!AH265*VLOOKUP(AI$4,'[1]INTERNAL PARAMETERS-1'!$B$5:$J$44,4, FALSE)</f>
        <v>0</v>
      </c>
      <c r="AJ265" s="50">
        <f>$F265*'[1]INTERNAL PARAMETERS-2'!AI265*VLOOKUP(AJ$4,'[1]INTERNAL PARAMETERS-1'!$B$5:$J$44,4, FALSE)</f>
        <v>0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0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</v>
      </c>
      <c r="BB265" s="50">
        <f>$F265*'[1]INTERNAL PARAMETERS-2'!M265*(1-VLOOKUP(N$4,'[1]INTERNAL PARAMETERS-1'!$B$5:$J$44,4, FALSE))</f>
        <v>0</v>
      </c>
      <c r="BC265" s="50">
        <f>$F265*'[1]INTERNAL PARAMETERS-2'!N265*(1-VLOOKUP(O$4,'[1]INTERNAL PARAMETERS-1'!$B$5:$J$44,4, FALSE))</f>
        <v>0</v>
      </c>
      <c r="BD265" s="50">
        <f>$F265*'[1]INTERNAL PARAMETERS-2'!O265*(1-VLOOKUP(P$4,'[1]INTERNAL PARAMETERS-1'!$B$5:$J$44,4, FALSE))</f>
        <v>0</v>
      </c>
      <c r="BE265" s="50">
        <f>$F265*'[1]INTERNAL PARAMETERS-2'!P265*(1-VLOOKUP(Q$4,'[1]INTERNAL PARAMETERS-1'!$B$5:$J$44,4, FALSE))</f>
        <v>0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</v>
      </c>
      <c r="BH265" s="50">
        <f>$F265*'[1]INTERNAL PARAMETERS-2'!S265*(1-VLOOKUP(T$4,'[1]INTERNAL PARAMETERS-1'!$B$5:$J$44,4, FALSE))</f>
        <v>0</v>
      </c>
      <c r="BI265" s="50">
        <f>$F265*'[1]INTERNAL PARAMETERS-2'!T265*(1-VLOOKUP(U$4,'[1]INTERNAL PARAMETERS-1'!$B$5:$J$44,4, FALSE))</f>
        <v>0</v>
      </c>
      <c r="BJ265" s="50">
        <f>$F265*'[1]INTERNAL PARAMETERS-2'!U265*(1-VLOOKUP(V$4,'[1]INTERNAL PARAMETERS-1'!$B$5:$J$44,4, FALSE))</f>
        <v>0</v>
      </c>
      <c r="BK265" s="50">
        <f>$F265*'[1]INTERNAL PARAMETERS-2'!V265*(1-VLOOKUP(W$4,'[1]INTERNAL PARAMETERS-1'!$B$5:$J$44,4, FALSE))</f>
        <v>0</v>
      </c>
      <c r="BL265" s="50">
        <f>$F265*'[1]INTERNAL PARAMETERS-2'!W265*(1-VLOOKUP(X$4,'[1]INTERNAL PARAMETERS-1'!$B$5:$J$44,4, FALSE))</f>
        <v>0</v>
      </c>
      <c r="BM265" s="50">
        <f>$F265*'[1]INTERNAL PARAMETERS-2'!X265*(1-VLOOKUP(Y$4,'[1]INTERNAL PARAMETERS-1'!$B$5:$J$44,4, FALSE))</f>
        <v>0</v>
      </c>
      <c r="BN265" s="50">
        <f>$F265*'[1]INTERNAL PARAMETERS-2'!Y265*(1-VLOOKUP(Z$4,'[1]INTERNAL PARAMETERS-1'!$B$5:$J$44,4, FALSE))</f>
        <v>0</v>
      </c>
      <c r="BO265" s="50">
        <f>$F265*'[1]INTERNAL PARAMETERS-2'!Z265*(1-VLOOKUP(AA$4,'[1]INTERNAL PARAMETERS-1'!$B$5:$J$44,4, FALSE))</f>
        <v>0</v>
      </c>
      <c r="BP265" s="50">
        <f>$F265*'[1]INTERNAL PARAMETERS-2'!AA265*(1-VLOOKUP(AB$4,'[1]INTERNAL PARAMETERS-1'!$B$5:$J$44,4, FALSE))</f>
        <v>0</v>
      </c>
      <c r="BQ265" s="50">
        <f>$F265*'[1]INTERNAL PARAMETERS-2'!AB265*(1-VLOOKUP(AC$4,'[1]INTERNAL PARAMETERS-1'!$B$5:$J$44,4, FALSE))</f>
        <v>0</v>
      </c>
      <c r="BR265" s="50">
        <f>$F265*'[1]INTERNAL PARAMETERS-2'!AC265*(1-VLOOKUP(AD$4,'[1]INTERNAL PARAMETERS-1'!$B$5:$J$44,4, FALSE))</f>
        <v>0</v>
      </c>
      <c r="BS265" s="50">
        <f>$F265*'[1]INTERNAL PARAMETERS-2'!AD265*(1-VLOOKUP(AE$4,'[1]INTERNAL PARAMETERS-1'!$B$5:$J$44,4, FALSE))</f>
        <v>0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0</v>
      </c>
      <c r="CA265" s="50">
        <f>$F265*'[1]INTERNAL PARAMETERS-2'!AL265*(1-VLOOKUP(AM$4,'[1]INTERNAL PARAMETERS-1'!$B$5:$J$44,4, FALSE))</f>
        <v>0</v>
      </c>
      <c r="CB265" s="50">
        <f>$F265*'[1]INTERNAL PARAMETERS-2'!AM265*(1-VLOOKUP(AN$4,'[1]INTERNAL PARAMETERS-1'!$B$5:$J$44,4, FALSE))</f>
        <v>0</v>
      </c>
      <c r="CC265" s="50">
        <f>$F265*'[1]INTERNAL PARAMETERS-2'!AN265*(1-VLOOKUP(AO$4,'[1]INTERNAL PARAMETERS-1'!$B$5:$J$44,4, FALSE))</f>
        <v>0</v>
      </c>
      <c r="CD265" s="50">
        <f>$F265*'[1]INTERNAL PARAMETERS-2'!AO265*(1-VLOOKUP(AP$4,'[1]INTERNAL PARAMETERS-1'!$B$5:$J$44,4, FALSE))</f>
        <v>0</v>
      </c>
      <c r="CE265" s="50">
        <f>$F265*'[1]INTERNAL PARAMETERS-2'!AP265*(1-VLOOKUP(AQ$4,'[1]INTERNAL PARAMETERS-1'!$B$5:$J$44,4, FALSE))</f>
        <v>0</v>
      </c>
      <c r="CF265" s="50">
        <f>$F265*'[1]INTERNAL PARAMETERS-2'!AQ265*(1-VLOOKUP(AR$4,'[1]INTERNAL PARAMETERS-1'!$B$5:$J$44,4, FALSE))</f>
        <v>0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0</v>
      </c>
    </row>
    <row r="266" spans="3:87">
      <c r="C266" s="35" t="s">
        <v>1</v>
      </c>
      <c r="D266" s="34" t="s">
        <v>72</v>
      </c>
      <c r="E266" s="34" t="s">
        <v>62</v>
      </c>
      <c r="F266" s="135">
        <f>MHTYP!S266</f>
        <v>0</v>
      </c>
      <c r="G266" s="51">
        <f>$F266*'[1]INTERNAL PARAMETERS-2'!F266*VLOOKUP(G$4,'[1]INTERNAL PARAMETERS-1'!$B$5:$J$44,4, FALSE)</f>
        <v>0</v>
      </c>
      <c r="H266" s="50">
        <f>$F266*'[1]INTERNAL PARAMETERS-2'!G266*VLOOKUP(H$4,'[1]INTERNAL PARAMETERS-1'!$B$5:$J$44,4, FALSE)</f>
        <v>0</v>
      </c>
      <c r="I266" s="50">
        <f>$F266*'[1]INTERNAL PARAMETERS-2'!H266*VLOOKUP(I$4,'[1]INTERNAL PARAMETERS-1'!$B$5:$J$44,4, FALSE)</f>
        <v>0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0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0</v>
      </c>
      <c r="N266" s="50">
        <f>$F266*'[1]INTERNAL PARAMETERS-2'!M266*VLOOKUP(N$4,'[1]INTERNAL PARAMETERS-1'!$B$5:$J$44,4, FALSE)</f>
        <v>0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0</v>
      </c>
      <c r="S266" s="50">
        <f>$F266*'[1]INTERNAL PARAMETERS-2'!R266*VLOOKUP(S$4,'[1]INTERNAL PARAMETERS-1'!$B$5:$J$44,4, FALSE)</f>
        <v>0</v>
      </c>
      <c r="T266" s="50">
        <f>$F266*'[1]INTERNAL PARAMETERS-2'!S266*VLOOKUP(T$4,'[1]INTERNAL PARAMETERS-1'!$B$5:$J$44,4, FALSE)</f>
        <v>0</v>
      </c>
      <c r="U266" s="50">
        <f>$F266*'[1]INTERNAL PARAMETERS-2'!T266*VLOOKUP(U$4,'[1]INTERNAL PARAMETERS-1'!$B$5:$J$44,4, FALSE)</f>
        <v>0</v>
      </c>
      <c r="V266" s="50">
        <f>$F266*'[1]INTERNAL PARAMETERS-2'!U266*VLOOKUP(V$4,'[1]INTERNAL PARAMETERS-1'!$B$5:$J$44,4, FALSE)</f>
        <v>0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0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0</v>
      </c>
      <c r="AI266" s="50">
        <f>$F266*'[1]INTERNAL PARAMETERS-2'!AH266*VLOOKUP(AI$4,'[1]INTERNAL PARAMETERS-1'!$B$5:$J$44,4, FALSE)</f>
        <v>0</v>
      </c>
      <c r="AJ266" s="50">
        <f>$F266*'[1]INTERNAL PARAMETERS-2'!AI266*VLOOKUP(AJ$4,'[1]INTERNAL PARAMETERS-1'!$B$5:$J$44,4, FALSE)</f>
        <v>0</v>
      </c>
      <c r="AK266" s="50">
        <f>$F266*'[1]INTERNAL PARAMETERS-2'!AJ266*VLOOKUP(AK$4,'[1]INTERNAL PARAMETERS-1'!$B$5:$J$44,4, FALSE)</f>
        <v>0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0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</v>
      </c>
      <c r="BB266" s="50">
        <f>$F266*'[1]INTERNAL PARAMETERS-2'!M266*(1-VLOOKUP(N$4,'[1]INTERNAL PARAMETERS-1'!$B$5:$J$44,4, FALSE))</f>
        <v>0</v>
      </c>
      <c r="BC266" s="50">
        <f>$F266*'[1]INTERNAL PARAMETERS-2'!N266*(1-VLOOKUP(O$4,'[1]INTERNAL PARAMETERS-1'!$B$5:$J$44,4, FALSE))</f>
        <v>0</v>
      </c>
      <c r="BD266" s="50">
        <f>$F266*'[1]INTERNAL PARAMETERS-2'!O266*(1-VLOOKUP(P$4,'[1]INTERNAL PARAMETERS-1'!$B$5:$J$44,4, FALSE))</f>
        <v>0</v>
      </c>
      <c r="BE266" s="50">
        <f>$F266*'[1]INTERNAL PARAMETERS-2'!P266*(1-VLOOKUP(Q$4,'[1]INTERNAL PARAMETERS-1'!$B$5:$J$44,4, FALSE))</f>
        <v>0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</v>
      </c>
      <c r="BH266" s="50">
        <f>$F266*'[1]INTERNAL PARAMETERS-2'!S266*(1-VLOOKUP(T$4,'[1]INTERNAL PARAMETERS-1'!$B$5:$J$44,4, FALSE))</f>
        <v>0</v>
      </c>
      <c r="BI266" s="50">
        <f>$F266*'[1]INTERNAL PARAMETERS-2'!T266*(1-VLOOKUP(U$4,'[1]INTERNAL PARAMETERS-1'!$B$5:$J$44,4, FALSE))</f>
        <v>0</v>
      </c>
      <c r="BJ266" s="50">
        <f>$F266*'[1]INTERNAL PARAMETERS-2'!U266*(1-VLOOKUP(V$4,'[1]INTERNAL PARAMETERS-1'!$B$5:$J$44,4, FALSE))</f>
        <v>0</v>
      </c>
      <c r="BK266" s="50">
        <f>$F266*'[1]INTERNAL PARAMETERS-2'!V266*(1-VLOOKUP(W$4,'[1]INTERNAL PARAMETERS-1'!$B$5:$J$44,4, FALSE))</f>
        <v>0</v>
      </c>
      <c r="BL266" s="50">
        <f>$F266*'[1]INTERNAL PARAMETERS-2'!W266*(1-VLOOKUP(X$4,'[1]INTERNAL PARAMETERS-1'!$B$5:$J$44,4, FALSE))</f>
        <v>0</v>
      </c>
      <c r="BM266" s="50">
        <f>$F266*'[1]INTERNAL PARAMETERS-2'!X266*(1-VLOOKUP(Y$4,'[1]INTERNAL PARAMETERS-1'!$B$5:$J$44,4, FALSE))</f>
        <v>0</v>
      </c>
      <c r="BN266" s="50">
        <f>$F266*'[1]INTERNAL PARAMETERS-2'!Y266*(1-VLOOKUP(Z$4,'[1]INTERNAL PARAMETERS-1'!$B$5:$J$44,4, FALSE))</f>
        <v>0</v>
      </c>
      <c r="BO266" s="50">
        <f>$F266*'[1]INTERNAL PARAMETERS-2'!Z266*(1-VLOOKUP(AA$4,'[1]INTERNAL PARAMETERS-1'!$B$5:$J$44,4, FALSE))</f>
        <v>0</v>
      </c>
      <c r="BP266" s="50">
        <f>$F266*'[1]INTERNAL PARAMETERS-2'!AA266*(1-VLOOKUP(AB$4,'[1]INTERNAL PARAMETERS-1'!$B$5:$J$44,4, FALSE))</f>
        <v>0</v>
      </c>
      <c r="BQ266" s="50">
        <f>$F266*'[1]INTERNAL PARAMETERS-2'!AB266*(1-VLOOKUP(AC$4,'[1]INTERNAL PARAMETERS-1'!$B$5:$J$44,4, FALSE))</f>
        <v>0</v>
      </c>
      <c r="BR266" s="50">
        <f>$F266*'[1]INTERNAL PARAMETERS-2'!AC266*(1-VLOOKUP(AD$4,'[1]INTERNAL PARAMETERS-1'!$B$5:$J$44,4, FALSE))</f>
        <v>0</v>
      </c>
      <c r="BS266" s="50">
        <f>$F266*'[1]INTERNAL PARAMETERS-2'!AD266*(1-VLOOKUP(AE$4,'[1]INTERNAL PARAMETERS-1'!$B$5:$J$44,4, FALSE))</f>
        <v>0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0</v>
      </c>
      <c r="CA266" s="50">
        <f>$F266*'[1]INTERNAL PARAMETERS-2'!AL266*(1-VLOOKUP(AM$4,'[1]INTERNAL PARAMETERS-1'!$B$5:$J$44,4, FALSE))</f>
        <v>0</v>
      </c>
      <c r="CB266" s="50">
        <f>$F266*'[1]INTERNAL PARAMETERS-2'!AM266*(1-VLOOKUP(AN$4,'[1]INTERNAL PARAMETERS-1'!$B$5:$J$44,4, FALSE))</f>
        <v>0</v>
      </c>
      <c r="CC266" s="50">
        <f>$F266*'[1]INTERNAL PARAMETERS-2'!AN266*(1-VLOOKUP(AO$4,'[1]INTERNAL PARAMETERS-1'!$B$5:$J$44,4, FALSE))</f>
        <v>0</v>
      </c>
      <c r="CD266" s="50">
        <f>$F266*'[1]INTERNAL PARAMETERS-2'!AO266*(1-VLOOKUP(AP$4,'[1]INTERNAL PARAMETERS-1'!$B$5:$J$44,4, FALSE))</f>
        <v>0</v>
      </c>
      <c r="CE266" s="50">
        <f>$F266*'[1]INTERNAL PARAMETERS-2'!AP266*(1-VLOOKUP(AQ$4,'[1]INTERNAL PARAMETERS-1'!$B$5:$J$44,4, FALSE))</f>
        <v>0</v>
      </c>
      <c r="CF266" s="50">
        <f>$F266*'[1]INTERNAL PARAMETERS-2'!AQ266*(1-VLOOKUP(AR$4,'[1]INTERNAL PARAMETERS-1'!$B$5:$J$44,4, FALSE))</f>
        <v>0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0</v>
      </c>
    </row>
    <row r="267" spans="3:87">
      <c r="C267" s="35" t="s">
        <v>1</v>
      </c>
      <c r="D267" s="34" t="s">
        <v>72</v>
      </c>
      <c r="E267" s="34" t="s">
        <v>61</v>
      </c>
      <c r="F267" s="135">
        <f>MHTYP!S267</f>
        <v>0</v>
      </c>
      <c r="G267" s="51">
        <f>$F267*'[1]INTERNAL PARAMETERS-2'!F267*VLOOKUP(G$4,'[1]INTERNAL PARAMETERS-1'!$B$5:$J$44,4, FALSE)</f>
        <v>0</v>
      </c>
      <c r="H267" s="50">
        <f>$F267*'[1]INTERNAL PARAMETERS-2'!G267*VLOOKUP(H$4,'[1]INTERNAL PARAMETERS-1'!$B$5:$J$44,4, FALSE)</f>
        <v>0</v>
      </c>
      <c r="I267" s="50">
        <f>$F267*'[1]INTERNAL PARAMETERS-2'!H267*VLOOKUP(I$4,'[1]INTERNAL PARAMETERS-1'!$B$5:$J$44,4, FALSE)</f>
        <v>0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0</v>
      </c>
      <c r="N267" s="50">
        <f>$F267*'[1]INTERNAL PARAMETERS-2'!M267*VLOOKUP(N$4,'[1]INTERNAL PARAMETERS-1'!$B$5:$J$44,4, FALSE)</f>
        <v>0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0</v>
      </c>
      <c r="S267" s="50">
        <f>$F267*'[1]INTERNAL PARAMETERS-2'!R267*VLOOKUP(S$4,'[1]INTERNAL PARAMETERS-1'!$B$5:$J$44,4, FALSE)</f>
        <v>0</v>
      </c>
      <c r="T267" s="50">
        <f>$F267*'[1]INTERNAL PARAMETERS-2'!S267*VLOOKUP(T$4,'[1]INTERNAL PARAMETERS-1'!$B$5:$J$44,4, FALSE)</f>
        <v>0</v>
      </c>
      <c r="U267" s="50">
        <f>$F267*'[1]INTERNAL PARAMETERS-2'!T267*VLOOKUP(U$4,'[1]INTERNAL PARAMETERS-1'!$B$5:$J$44,4, FALSE)</f>
        <v>0</v>
      </c>
      <c r="V267" s="50">
        <f>$F267*'[1]INTERNAL PARAMETERS-2'!U267*VLOOKUP(V$4,'[1]INTERNAL PARAMETERS-1'!$B$5:$J$44,4, FALSE)</f>
        <v>0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0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0</v>
      </c>
      <c r="AJ267" s="50">
        <f>$F267*'[1]INTERNAL PARAMETERS-2'!AI267*VLOOKUP(AJ$4,'[1]INTERNAL PARAMETERS-1'!$B$5:$J$44,4, FALSE)</f>
        <v>0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0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</v>
      </c>
      <c r="BB267" s="50">
        <f>$F267*'[1]INTERNAL PARAMETERS-2'!M267*(1-VLOOKUP(N$4,'[1]INTERNAL PARAMETERS-1'!$B$5:$J$44,4, FALSE))</f>
        <v>0</v>
      </c>
      <c r="BC267" s="50">
        <f>$F267*'[1]INTERNAL PARAMETERS-2'!N267*(1-VLOOKUP(O$4,'[1]INTERNAL PARAMETERS-1'!$B$5:$J$44,4, FALSE))</f>
        <v>0</v>
      </c>
      <c r="BD267" s="50">
        <f>$F267*'[1]INTERNAL PARAMETERS-2'!O267*(1-VLOOKUP(P$4,'[1]INTERNAL PARAMETERS-1'!$B$5:$J$44,4, FALSE))</f>
        <v>0</v>
      </c>
      <c r="BE267" s="50">
        <f>$F267*'[1]INTERNAL PARAMETERS-2'!P267*(1-VLOOKUP(Q$4,'[1]INTERNAL PARAMETERS-1'!$B$5:$J$44,4, FALSE))</f>
        <v>0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</v>
      </c>
      <c r="BH267" s="50">
        <f>$F267*'[1]INTERNAL PARAMETERS-2'!S267*(1-VLOOKUP(T$4,'[1]INTERNAL PARAMETERS-1'!$B$5:$J$44,4, FALSE))</f>
        <v>0</v>
      </c>
      <c r="BI267" s="50">
        <f>$F267*'[1]INTERNAL PARAMETERS-2'!T267*(1-VLOOKUP(U$4,'[1]INTERNAL PARAMETERS-1'!$B$5:$J$44,4, FALSE))</f>
        <v>0</v>
      </c>
      <c r="BJ267" s="50">
        <f>$F267*'[1]INTERNAL PARAMETERS-2'!U267*(1-VLOOKUP(V$4,'[1]INTERNAL PARAMETERS-1'!$B$5:$J$44,4, FALSE))</f>
        <v>0</v>
      </c>
      <c r="BK267" s="50">
        <f>$F267*'[1]INTERNAL PARAMETERS-2'!V267*(1-VLOOKUP(W$4,'[1]INTERNAL PARAMETERS-1'!$B$5:$J$44,4, FALSE))</f>
        <v>0</v>
      </c>
      <c r="BL267" s="50">
        <f>$F267*'[1]INTERNAL PARAMETERS-2'!W267*(1-VLOOKUP(X$4,'[1]INTERNAL PARAMETERS-1'!$B$5:$J$44,4, FALSE))</f>
        <v>0</v>
      </c>
      <c r="BM267" s="50">
        <f>$F267*'[1]INTERNAL PARAMETERS-2'!X267*(1-VLOOKUP(Y$4,'[1]INTERNAL PARAMETERS-1'!$B$5:$J$44,4, FALSE))</f>
        <v>0</v>
      </c>
      <c r="BN267" s="50">
        <f>$F267*'[1]INTERNAL PARAMETERS-2'!Y267*(1-VLOOKUP(Z$4,'[1]INTERNAL PARAMETERS-1'!$B$5:$J$44,4, FALSE))</f>
        <v>0</v>
      </c>
      <c r="BO267" s="50">
        <f>$F267*'[1]INTERNAL PARAMETERS-2'!Z267*(1-VLOOKUP(AA$4,'[1]INTERNAL PARAMETERS-1'!$B$5:$J$44,4, FALSE))</f>
        <v>0</v>
      </c>
      <c r="BP267" s="50">
        <f>$F267*'[1]INTERNAL PARAMETERS-2'!AA267*(1-VLOOKUP(AB$4,'[1]INTERNAL PARAMETERS-1'!$B$5:$J$44,4, FALSE))</f>
        <v>0</v>
      </c>
      <c r="BQ267" s="50">
        <f>$F267*'[1]INTERNAL PARAMETERS-2'!AB267*(1-VLOOKUP(AC$4,'[1]INTERNAL PARAMETERS-1'!$B$5:$J$44,4, FALSE))</f>
        <v>0</v>
      </c>
      <c r="BR267" s="50">
        <f>$F267*'[1]INTERNAL PARAMETERS-2'!AC267*(1-VLOOKUP(AD$4,'[1]INTERNAL PARAMETERS-1'!$B$5:$J$44,4, FALSE))</f>
        <v>0</v>
      </c>
      <c r="BS267" s="50">
        <f>$F267*'[1]INTERNAL PARAMETERS-2'!AD267*(1-VLOOKUP(AE$4,'[1]INTERNAL PARAMETERS-1'!$B$5:$J$44,4, FALSE))</f>
        <v>0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0</v>
      </c>
      <c r="CA267" s="50">
        <f>$F267*'[1]INTERNAL PARAMETERS-2'!AL267*(1-VLOOKUP(AM$4,'[1]INTERNAL PARAMETERS-1'!$B$5:$J$44,4, FALSE))</f>
        <v>0</v>
      </c>
      <c r="CB267" s="50">
        <f>$F267*'[1]INTERNAL PARAMETERS-2'!AM267*(1-VLOOKUP(AN$4,'[1]INTERNAL PARAMETERS-1'!$B$5:$J$44,4, FALSE))</f>
        <v>0</v>
      </c>
      <c r="CC267" s="50">
        <f>$F267*'[1]INTERNAL PARAMETERS-2'!AN267*(1-VLOOKUP(AO$4,'[1]INTERNAL PARAMETERS-1'!$B$5:$J$44,4, FALSE))</f>
        <v>0</v>
      </c>
      <c r="CD267" s="50">
        <f>$F267*'[1]INTERNAL PARAMETERS-2'!AO267*(1-VLOOKUP(AP$4,'[1]INTERNAL PARAMETERS-1'!$B$5:$J$44,4, FALSE))</f>
        <v>0</v>
      </c>
      <c r="CE267" s="50">
        <f>$F267*'[1]INTERNAL PARAMETERS-2'!AP267*(1-VLOOKUP(AQ$4,'[1]INTERNAL PARAMETERS-1'!$B$5:$J$44,4, FALSE))</f>
        <v>0</v>
      </c>
      <c r="CF267" s="50">
        <f>$F267*'[1]INTERNAL PARAMETERS-2'!AQ267*(1-VLOOKUP(AR$4,'[1]INTERNAL PARAMETERS-1'!$B$5:$J$44,4, FALSE))</f>
        <v>0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0</v>
      </c>
    </row>
    <row r="268" spans="3:87">
      <c r="C268" s="35" t="s">
        <v>1</v>
      </c>
      <c r="D268" s="34" t="s">
        <v>72</v>
      </c>
      <c r="E268" s="34" t="s">
        <v>60</v>
      </c>
      <c r="F268" s="135">
        <f>MHTYP!S268</f>
        <v>0</v>
      </c>
      <c r="G268" s="51">
        <f>$F268*'[1]INTERNAL PARAMETERS-2'!F268*VLOOKUP(G$4,'[1]INTERNAL PARAMETERS-1'!$B$5:$J$44,4, FALSE)</f>
        <v>0</v>
      </c>
      <c r="H268" s="50">
        <f>$F268*'[1]INTERNAL PARAMETERS-2'!G268*VLOOKUP(H$4,'[1]INTERNAL PARAMETERS-1'!$B$5:$J$44,4, FALSE)</f>
        <v>0</v>
      </c>
      <c r="I268" s="50">
        <f>$F268*'[1]INTERNAL PARAMETERS-2'!H268*VLOOKUP(I$4,'[1]INTERNAL PARAMETERS-1'!$B$5:$J$44,4, FALSE)</f>
        <v>0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0</v>
      </c>
      <c r="N268" s="50">
        <f>$F268*'[1]INTERNAL PARAMETERS-2'!M268*VLOOKUP(N$4,'[1]INTERNAL PARAMETERS-1'!$B$5:$J$44,4, FALSE)</f>
        <v>0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0</v>
      </c>
      <c r="S268" s="50">
        <f>$F268*'[1]INTERNAL PARAMETERS-2'!R268*VLOOKUP(S$4,'[1]INTERNAL PARAMETERS-1'!$B$5:$J$44,4, FALSE)</f>
        <v>0</v>
      </c>
      <c r="T268" s="50">
        <f>$F268*'[1]INTERNAL PARAMETERS-2'!S268*VLOOKUP(T$4,'[1]INTERNAL PARAMETERS-1'!$B$5:$J$44,4, FALSE)</f>
        <v>0</v>
      </c>
      <c r="U268" s="50">
        <f>$F268*'[1]INTERNAL PARAMETERS-2'!T268*VLOOKUP(U$4,'[1]INTERNAL PARAMETERS-1'!$B$5:$J$44,4, FALSE)</f>
        <v>0</v>
      </c>
      <c r="V268" s="50">
        <f>$F268*'[1]INTERNAL PARAMETERS-2'!U268*VLOOKUP(V$4,'[1]INTERNAL PARAMETERS-1'!$B$5:$J$44,4, FALSE)</f>
        <v>0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0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0</v>
      </c>
      <c r="AI268" s="50">
        <f>$F268*'[1]INTERNAL PARAMETERS-2'!AH268*VLOOKUP(AI$4,'[1]INTERNAL PARAMETERS-1'!$B$5:$J$44,4, FALSE)</f>
        <v>0</v>
      </c>
      <c r="AJ268" s="50">
        <f>$F268*'[1]INTERNAL PARAMETERS-2'!AI268*VLOOKUP(AJ$4,'[1]INTERNAL PARAMETERS-1'!$B$5:$J$44,4, FALSE)</f>
        <v>0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0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</v>
      </c>
      <c r="BB268" s="50">
        <f>$F268*'[1]INTERNAL PARAMETERS-2'!M268*(1-VLOOKUP(N$4,'[1]INTERNAL PARAMETERS-1'!$B$5:$J$44,4, FALSE))</f>
        <v>0</v>
      </c>
      <c r="BC268" s="50">
        <f>$F268*'[1]INTERNAL PARAMETERS-2'!N268*(1-VLOOKUP(O$4,'[1]INTERNAL PARAMETERS-1'!$B$5:$J$44,4, FALSE))</f>
        <v>0</v>
      </c>
      <c r="BD268" s="50">
        <f>$F268*'[1]INTERNAL PARAMETERS-2'!O268*(1-VLOOKUP(P$4,'[1]INTERNAL PARAMETERS-1'!$B$5:$J$44,4, FALSE))</f>
        <v>0</v>
      </c>
      <c r="BE268" s="50">
        <f>$F268*'[1]INTERNAL PARAMETERS-2'!P268*(1-VLOOKUP(Q$4,'[1]INTERNAL PARAMETERS-1'!$B$5:$J$44,4, FALSE))</f>
        <v>0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</v>
      </c>
      <c r="BH268" s="50">
        <f>$F268*'[1]INTERNAL PARAMETERS-2'!S268*(1-VLOOKUP(T$4,'[1]INTERNAL PARAMETERS-1'!$B$5:$J$44,4, FALSE))</f>
        <v>0</v>
      </c>
      <c r="BI268" s="50">
        <f>$F268*'[1]INTERNAL PARAMETERS-2'!T268*(1-VLOOKUP(U$4,'[1]INTERNAL PARAMETERS-1'!$B$5:$J$44,4, FALSE))</f>
        <v>0</v>
      </c>
      <c r="BJ268" s="50">
        <f>$F268*'[1]INTERNAL PARAMETERS-2'!U268*(1-VLOOKUP(V$4,'[1]INTERNAL PARAMETERS-1'!$B$5:$J$44,4, FALSE))</f>
        <v>0</v>
      </c>
      <c r="BK268" s="50">
        <f>$F268*'[1]INTERNAL PARAMETERS-2'!V268*(1-VLOOKUP(W$4,'[1]INTERNAL PARAMETERS-1'!$B$5:$J$44,4, FALSE))</f>
        <v>0</v>
      </c>
      <c r="BL268" s="50">
        <f>$F268*'[1]INTERNAL PARAMETERS-2'!W268*(1-VLOOKUP(X$4,'[1]INTERNAL PARAMETERS-1'!$B$5:$J$44,4, FALSE))</f>
        <v>0</v>
      </c>
      <c r="BM268" s="50">
        <f>$F268*'[1]INTERNAL PARAMETERS-2'!X268*(1-VLOOKUP(Y$4,'[1]INTERNAL PARAMETERS-1'!$B$5:$J$44,4, FALSE))</f>
        <v>0</v>
      </c>
      <c r="BN268" s="50">
        <f>$F268*'[1]INTERNAL PARAMETERS-2'!Y268*(1-VLOOKUP(Z$4,'[1]INTERNAL PARAMETERS-1'!$B$5:$J$44,4, FALSE))</f>
        <v>0</v>
      </c>
      <c r="BO268" s="50">
        <f>$F268*'[1]INTERNAL PARAMETERS-2'!Z268*(1-VLOOKUP(AA$4,'[1]INTERNAL PARAMETERS-1'!$B$5:$J$44,4, FALSE))</f>
        <v>0</v>
      </c>
      <c r="BP268" s="50">
        <f>$F268*'[1]INTERNAL PARAMETERS-2'!AA268*(1-VLOOKUP(AB$4,'[1]INTERNAL PARAMETERS-1'!$B$5:$J$44,4, FALSE))</f>
        <v>0</v>
      </c>
      <c r="BQ268" s="50">
        <f>$F268*'[1]INTERNAL PARAMETERS-2'!AB268*(1-VLOOKUP(AC$4,'[1]INTERNAL PARAMETERS-1'!$B$5:$J$44,4, FALSE))</f>
        <v>0</v>
      </c>
      <c r="BR268" s="50">
        <f>$F268*'[1]INTERNAL PARAMETERS-2'!AC268*(1-VLOOKUP(AD$4,'[1]INTERNAL PARAMETERS-1'!$B$5:$J$44,4, FALSE))</f>
        <v>0</v>
      </c>
      <c r="BS268" s="50">
        <f>$F268*'[1]INTERNAL PARAMETERS-2'!AD268*(1-VLOOKUP(AE$4,'[1]INTERNAL PARAMETERS-1'!$B$5:$J$44,4, FALSE))</f>
        <v>0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0</v>
      </c>
      <c r="CA268" s="50">
        <f>$F268*'[1]INTERNAL PARAMETERS-2'!AL268*(1-VLOOKUP(AM$4,'[1]INTERNAL PARAMETERS-1'!$B$5:$J$44,4, FALSE))</f>
        <v>0</v>
      </c>
      <c r="CB268" s="50">
        <f>$F268*'[1]INTERNAL PARAMETERS-2'!AM268*(1-VLOOKUP(AN$4,'[1]INTERNAL PARAMETERS-1'!$B$5:$J$44,4, FALSE))</f>
        <v>0</v>
      </c>
      <c r="CC268" s="50">
        <f>$F268*'[1]INTERNAL PARAMETERS-2'!AN268*(1-VLOOKUP(AO$4,'[1]INTERNAL PARAMETERS-1'!$B$5:$J$44,4, FALSE))</f>
        <v>0</v>
      </c>
      <c r="CD268" s="50">
        <f>$F268*'[1]INTERNAL PARAMETERS-2'!AO268*(1-VLOOKUP(AP$4,'[1]INTERNAL PARAMETERS-1'!$B$5:$J$44,4, FALSE))</f>
        <v>0</v>
      </c>
      <c r="CE268" s="50">
        <f>$F268*'[1]INTERNAL PARAMETERS-2'!AP268*(1-VLOOKUP(AQ$4,'[1]INTERNAL PARAMETERS-1'!$B$5:$J$44,4, FALSE))</f>
        <v>0</v>
      </c>
      <c r="CF268" s="50">
        <f>$F268*'[1]INTERNAL PARAMETERS-2'!AQ268*(1-VLOOKUP(AR$4,'[1]INTERNAL PARAMETERS-1'!$B$5:$J$44,4, FALSE))</f>
        <v>0</v>
      </c>
      <c r="CG268" s="50">
        <f>$F268*'[1]INTERNAL PARAMETERS-2'!AR268*(1-VLOOKUP(AS$4,'[1]INTERNAL PARAMETERS-1'!$B$5:$J$44,4, FALSE))</f>
        <v>0</v>
      </c>
      <c r="CH268" s="49">
        <f>$F268*'[1]INTERNAL PARAMETERS-2'!AS268*(1-VLOOKUP(AT$4,'[1]INTERNAL PARAMETERS-1'!$B$5:$J$44,4, FALSE))</f>
        <v>0</v>
      </c>
      <c r="CI268" s="48">
        <f t="shared" si="4"/>
        <v>0</v>
      </c>
    </row>
    <row r="269" spans="3:87">
      <c r="C269" s="35" t="s">
        <v>1</v>
      </c>
      <c r="D269" s="34" t="s">
        <v>72</v>
      </c>
      <c r="E269" s="34" t="s">
        <v>59</v>
      </c>
      <c r="F269" s="135">
        <f>MHTYP!S269</f>
        <v>0</v>
      </c>
      <c r="G269" s="51">
        <f>$F269*'[1]INTERNAL PARAMETERS-2'!F269*VLOOKUP(G$4,'[1]INTERNAL PARAMETERS-1'!$B$5:$J$44,4, FALSE)</f>
        <v>0</v>
      </c>
      <c r="H269" s="50">
        <f>$F269*'[1]INTERNAL PARAMETERS-2'!G269*VLOOKUP(H$4,'[1]INTERNAL PARAMETERS-1'!$B$5:$J$44,4, FALSE)</f>
        <v>0</v>
      </c>
      <c r="I269" s="50">
        <f>$F269*'[1]INTERNAL PARAMETERS-2'!H269*VLOOKUP(I$4,'[1]INTERNAL PARAMETERS-1'!$B$5:$J$44,4, FALSE)</f>
        <v>0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0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0</v>
      </c>
      <c r="N269" s="50">
        <f>$F269*'[1]INTERNAL PARAMETERS-2'!M269*VLOOKUP(N$4,'[1]INTERNAL PARAMETERS-1'!$B$5:$J$44,4, FALSE)</f>
        <v>0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0</v>
      </c>
      <c r="S269" s="50">
        <f>$F269*'[1]INTERNAL PARAMETERS-2'!R269*VLOOKUP(S$4,'[1]INTERNAL PARAMETERS-1'!$B$5:$J$44,4, FALSE)</f>
        <v>0</v>
      </c>
      <c r="T269" s="50">
        <f>$F269*'[1]INTERNAL PARAMETERS-2'!S269*VLOOKUP(T$4,'[1]INTERNAL PARAMETERS-1'!$B$5:$J$44,4, FALSE)</f>
        <v>0</v>
      </c>
      <c r="U269" s="50">
        <f>$F269*'[1]INTERNAL PARAMETERS-2'!T269*VLOOKUP(U$4,'[1]INTERNAL PARAMETERS-1'!$B$5:$J$44,4, FALSE)</f>
        <v>0</v>
      </c>
      <c r="V269" s="50">
        <f>$F269*'[1]INTERNAL PARAMETERS-2'!U269*VLOOKUP(V$4,'[1]INTERNAL PARAMETERS-1'!$B$5:$J$44,4, FALSE)</f>
        <v>0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0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0</v>
      </c>
      <c r="AJ269" s="50">
        <f>$F269*'[1]INTERNAL PARAMETERS-2'!AI269*VLOOKUP(AJ$4,'[1]INTERNAL PARAMETERS-1'!$B$5:$J$44,4, FALSE)</f>
        <v>0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0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</v>
      </c>
      <c r="BB269" s="50">
        <f>$F269*'[1]INTERNAL PARAMETERS-2'!M269*(1-VLOOKUP(N$4,'[1]INTERNAL PARAMETERS-1'!$B$5:$J$44,4, FALSE))</f>
        <v>0</v>
      </c>
      <c r="BC269" s="50">
        <f>$F269*'[1]INTERNAL PARAMETERS-2'!N269*(1-VLOOKUP(O$4,'[1]INTERNAL PARAMETERS-1'!$B$5:$J$44,4, FALSE))</f>
        <v>0</v>
      </c>
      <c r="BD269" s="50">
        <f>$F269*'[1]INTERNAL PARAMETERS-2'!O269*(1-VLOOKUP(P$4,'[1]INTERNAL PARAMETERS-1'!$B$5:$J$44,4, FALSE))</f>
        <v>0</v>
      </c>
      <c r="BE269" s="50">
        <f>$F269*'[1]INTERNAL PARAMETERS-2'!P269*(1-VLOOKUP(Q$4,'[1]INTERNAL PARAMETERS-1'!$B$5:$J$44,4, FALSE))</f>
        <v>0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</v>
      </c>
      <c r="BH269" s="50">
        <f>$F269*'[1]INTERNAL PARAMETERS-2'!S269*(1-VLOOKUP(T$4,'[1]INTERNAL PARAMETERS-1'!$B$5:$J$44,4, FALSE))</f>
        <v>0</v>
      </c>
      <c r="BI269" s="50">
        <f>$F269*'[1]INTERNAL PARAMETERS-2'!T269*(1-VLOOKUP(U$4,'[1]INTERNAL PARAMETERS-1'!$B$5:$J$44,4, FALSE))</f>
        <v>0</v>
      </c>
      <c r="BJ269" s="50">
        <f>$F269*'[1]INTERNAL PARAMETERS-2'!U269*(1-VLOOKUP(V$4,'[1]INTERNAL PARAMETERS-1'!$B$5:$J$44,4, FALSE))</f>
        <v>0</v>
      </c>
      <c r="BK269" s="50">
        <f>$F269*'[1]INTERNAL PARAMETERS-2'!V269*(1-VLOOKUP(W$4,'[1]INTERNAL PARAMETERS-1'!$B$5:$J$44,4, FALSE))</f>
        <v>0</v>
      </c>
      <c r="BL269" s="50">
        <f>$F269*'[1]INTERNAL PARAMETERS-2'!W269*(1-VLOOKUP(X$4,'[1]INTERNAL PARAMETERS-1'!$B$5:$J$44,4, FALSE))</f>
        <v>0</v>
      </c>
      <c r="BM269" s="50">
        <f>$F269*'[1]INTERNAL PARAMETERS-2'!X269*(1-VLOOKUP(Y$4,'[1]INTERNAL PARAMETERS-1'!$B$5:$J$44,4, FALSE))</f>
        <v>0</v>
      </c>
      <c r="BN269" s="50">
        <f>$F269*'[1]INTERNAL PARAMETERS-2'!Y269*(1-VLOOKUP(Z$4,'[1]INTERNAL PARAMETERS-1'!$B$5:$J$44,4, FALSE))</f>
        <v>0</v>
      </c>
      <c r="BO269" s="50">
        <f>$F269*'[1]INTERNAL PARAMETERS-2'!Z269*(1-VLOOKUP(AA$4,'[1]INTERNAL PARAMETERS-1'!$B$5:$J$44,4, FALSE))</f>
        <v>0</v>
      </c>
      <c r="BP269" s="50">
        <f>$F269*'[1]INTERNAL PARAMETERS-2'!AA269*(1-VLOOKUP(AB$4,'[1]INTERNAL PARAMETERS-1'!$B$5:$J$44,4, FALSE))</f>
        <v>0</v>
      </c>
      <c r="BQ269" s="50">
        <f>$F269*'[1]INTERNAL PARAMETERS-2'!AB269*(1-VLOOKUP(AC$4,'[1]INTERNAL PARAMETERS-1'!$B$5:$J$44,4, FALSE))</f>
        <v>0</v>
      </c>
      <c r="BR269" s="50">
        <f>$F269*'[1]INTERNAL PARAMETERS-2'!AC269*(1-VLOOKUP(AD$4,'[1]INTERNAL PARAMETERS-1'!$B$5:$J$44,4, FALSE))</f>
        <v>0</v>
      </c>
      <c r="BS269" s="50">
        <f>$F269*'[1]INTERNAL PARAMETERS-2'!AD269*(1-VLOOKUP(AE$4,'[1]INTERNAL PARAMETERS-1'!$B$5:$J$44,4, FALSE))</f>
        <v>0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0</v>
      </c>
      <c r="CA269" s="50">
        <f>$F269*'[1]INTERNAL PARAMETERS-2'!AL269*(1-VLOOKUP(AM$4,'[1]INTERNAL PARAMETERS-1'!$B$5:$J$44,4, FALSE))</f>
        <v>0</v>
      </c>
      <c r="CB269" s="50">
        <f>$F269*'[1]INTERNAL PARAMETERS-2'!AM269*(1-VLOOKUP(AN$4,'[1]INTERNAL PARAMETERS-1'!$B$5:$J$44,4, FALSE))</f>
        <v>0</v>
      </c>
      <c r="CC269" s="50">
        <f>$F269*'[1]INTERNAL PARAMETERS-2'!AN269*(1-VLOOKUP(AO$4,'[1]INTERNAL PARAMETERS-1'!$B$5:$J$44,4, FALSE))</f>
        <v>0</v>
      </c>
      <c r="CD269" s="50">
        <f>$F269*'[1]INTERNAL PARAMETERS-2'!AO269*(1-VLOOKUP(AP$4,'[1]INTERNAL PARAMETERS-1'!$B$5:$J$44,4, FALSE))</f>
        <v>0</v>
      </c>
      <c r="CE269" s="50">
        <f>$F269*'[1]INTERNAL PARAMETERS-2'!AP269*(1-VLOOKUP(AQ$4,'[1]INTERNAL PARAMETERS-1'!$B$5:$J$44,4, FALSE))</f>
        <v>0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0</v>
      </c>
    </row>
    <row r="270" spans="3:87">
      <c r="C270" s="35" t="s">
        <v>1</v>
      </c>
      <c r="D270" s="34" t="s">
        <v>72</v>
      </c>
      <c r="E270" s="34" t="s">
        <v>58</v>
      </c>
      <c r="F270" s="135">
        <f>MHTYP!S270</f>
        <v>0</v>
      </c>
      <c r="G270" s="51">
        <f>$F270*'[1]INTERNAL PARAMETERS-2'!F270*VLOOKUP(G$4,'[1]INTERNAL PARAMETERS-1'!$B$5:$J$44,4, FALSE)</f>
        <v>0</v>
      </c>
      <c r="H270" s="50">
        <f>$F270*'[1]INTERNAL PARAMETERS-2'!G270*VLOOKUP(H$4,'[1]INTERNAL PARAMETERS-1'!$B$5:$J$44,4, FALSE)</f>
        <v>0</v>
      </c>
      <c r="I270" s="50">
        <f>$F270*'[1]INTERNAL PARAMETERS-2'!H270*VLOOKUP(I$4,'[1]INTERNAL PARAMETERS-1'!$B$5:$J$44,4, FALSE)</f>
        <v>0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0</v>
      </c>
      <c r="N270" s="50">
        <f>$F270*'[1]INTERNAL PARAMETERS-2'!M270*VLOOKUP(N$4,'[1]INTERNAL PARAMETERS-1'!$B$5:$J$44,4, FALSE)</f>
        <v>0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</v>
      </c>
      <c r="S270" s="50">
        <f>$F270*'[1]INTERNAL PARAMETERS-2'!R270*VLOOKUP(S$4,'[1]INTERNAL PARAMETERS-1'!$B$5:$J$44,4, FALSE)</f>
        <v>0</v>
      </c>
      <c r="T270" s="50">
        <f>$F270*'[1]INTERNAL PARAMETERS-2'!S270*VLOOKUP(T$4,'[1]INTERNAL PARAMETERS-1'!$B$5:$J$44,4, FALSE)</f>
        <v>0</v>
      </c>
      <c r="U270" s="50">
        <f>$F270*'[1]INTERNAL PARAMETERS-2'!T270*VLOOKUP(U$4,'[1]INTERNAL PARAMETERS-1'!$B$5:$J$44,4, FALSE)</f>
        <v>0</v>
      </c>
      <c r="V270" s="50">
        <f>$F270*'[1]INTERNAL PARAMETERS-2'!U270*VLOOKUP(V$4,'[1]INTERNAL PARAMETERS-1'!$B$5:$J$44,4, FALSE)</f>
        <v>0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0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0</v>
      </c>
      <c r="AJ270" s="50">
        <f>$F270*'[1]INTERNAL PARAMETERS-2'!AI270*VLOOKUP(AJ$4,'[1]INTERNAL PARAMETERS-1'!$B$5:$J$44,4, FALSE)</f>
        <v>0</v>
      </c>
      <c r="AK270" s="50">
        <f>$F270*'[1]INTERNAL PARAMETERS-2'!AJ270*VLOOKUP(AK$4,'[1]INTERNAL PARAMETERS-1'!$B$5:$J$44,4, FALSE)</f>
        <v>0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</v>
      </c>
      <c r="BB270" s="50">
        <f>$F270*'[1]INTERNAL PARAMETERS-2'!M270*(1-VLOOKUP(N$4,'[1]INTERNAL PARAMETERS-1'!$B$5:$J$44,4, FALSE))</f>
        <v>0</v>
      </c>
      <c r="BC270" s="50">
        <f>$F270*'[1]INTERNAL PARAMETERS-2'!N270*(1-VLOOKUP(O$4,'[1]INTERNAL PARAMETERS-1'!$B$5:$J$44,4, FALSE))</f>
        <v>0</v>
      </c>
      <c r="BD270" s="50">
        <f>$F270*'[1]INTERNAL PARAMETERS-2'!O270*(1-VLOOKUP(P$4,'[1]INTERNAL PARAMETERS-1'!$B$5:$J$44,4, FALSE))</f>
        <v>0</v>
      </c>
      <c r="BE270" s="50">
        <f>$F270*'[1]INTERNAL PARAMETERS-2'!P270*(1-VLOOKUP(Q$4,'[1]INTERNAL PARAMETERS-1'!$B$5:$J$44,4, FALSE))</f>
        <v>0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</v>
      </c>
      <c r="BH270" s="50">
        <f>$F270*'[1]INTERNAL PARAMETERS-2'!S270*(1-VLOOKUP(T$4,'[1]INTERNAL PARAMETERS-1'!$B$5:$J$44,4, FALSE))</f>
        <v>0</v>
      </c>
      <c r="BI270" s="50">
        <f>$F270*'[1]INTERNAL PARAMETERS-2'!T270*(1-VLOOKUP(U$4,'[1]INTERNAL PARAMETERS-1'!$B$5:$J$44,4, FALSE))</f>
        <v>0</v>
      </c>
      <c r="BJ270" s="50">
        <f>$F270*'[1]INTERNAL PARAMETERS-2'!U270*(1-VLOOKUP(V$4,'[1]INTERNAL PARAMETERS-1'!$B$5:$J$44,4, FALSE))</f>
        <v>0</v>
      </c>
      <c r="BK270" s="50">
        <f>$F270*'[1]INTERNAL PARAMETERS-2'!V270*(1-VLOOKUP(W$4,'[1]INTERNAL PARAMETERS-1'!$B$5:$J$44,4, FALSE))</f>
        <v>0</v>
      </c>
      <c r="BL270" s="50">
        <f>$F270*'[1]INTERNAL PARAMETERS-2'!W270*(1-VLOOKUP(X$4,'[1]INTERNAL PARAMETERS-1'!$B$5:$J$44,4, FALSE))</f>
        <v>0</v>
      </c>
      <c r="BM270" s="50">
        <f>$F270*'[1]INTERNAL PARAMETERS-2'!X270*(1-VLOOKUP(Y$4,'[1]INTERNAL PARAMETERS-1'!$B$5:$J$44,4, FALSE))</f>
        <v>0</v>
      </c>
      <c r="BN270" s="50">
        <f>$F270*'[1]INTERNAL PARAMETERS-2'!Y270*(1-VLOOKUP(Z$4,'[1]INTERNAL PARAMETERS-1'!$B$5:$J$44,4, FALSE))</f>
        <v>0</v>
      </c>
      <c r="BO270" s="50">
        <f>$F270*'[1]INTERNAL PARAMETERS-2'!Z270*(1-VLOOKUP(AA$4,'[1]INTERNAL PARAMETERS-1'!$B$5:$J$44,4, FALSE))</f>
        <v>0</v>
      </c>
      <c r="BP270" s="50">
        <f>$F270*'[1]INTERNAL PARAMETERS-2'!AA270*(1-VLOOKUP(AB$4,'[1]INTERNAL PARAMETERS-1'!$B$5:$J$44,4, FALSE))</f>
        <v>0</v>
      </c>
      <c r="BQ270" s="50">
        <f>$F270*'[1]INTERNAL PARAMETERS-2'!AB270*(1-VLOOKUP(AC$4,'[1]INTERNAL PARAMETERS-1'!$B$5:$J$44,4, FALSE))</f>
        <v>0</v>
      </c>
      <c r="BR270" s="50">
        <f>$F270*'[1]INTERNAL PARAMETERS-2'!AC270*(1-VLOOKUP(AD$4,'[1]INTERNAL PARAMETERS-1'!$B$5:$J$44,4, FALSE))</f>
        <v>0</v>
      </c>
      <c r="BS270" s="50">
        <f>$F270*'[1]INTERNAL PARAMETERS-2'!AD270*(1-VLOOKUP(AE$4,'[1]INTERNAL PARAMETERS-1'!$B$5:$J$44,4, FALSE))</f>
        <v>0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0</v>
      </c>
      <c r="CA270" s="50">
        <f>$F270*'[1]INTERNAL PARAMETERS-2'!AL270*(1-VLOOKUP(AM$4,'[1]INTERNAL PARAMETERS-1'!$B$5:$J$44,4, FALSE))</f>
        <v>0</v>
      </c>
      <c r="CB270" s="50">
        <f>$F270*'[1]INTERNAL PARAMETERS-2'!AM270*(1-VLOOKUP(AN$4,'[1]INTERNAL PARAMETERS-1'!$B$5:$J$44,4, FALSE))</f>
        <v>0</v>
      </c>
      <c r="CC270" s="50">
        <f>$F270*'[1]INTERNAL PARAMETERS-2'!AN270*(1-VLOOKUP(AO$4,'[1]INTERNAL PARAMETERS-1'!$B$5:$J$44,4, FALSE))</f>
        <v>0</v>
      </c>
      <c r="CD270" s="50">
        <f>$F270*'[1]INTERNAL PARAMETERS-2'!AO270*(1-VLOOKUP(AP$4,'[1]INTERNAL PARAMETERS-1'!$B$5:$J$44,4, FALSE))</f>
        <v>0</v>
      </c>
      <c r="CE270" s="50">
        <f>$F270*'[1]INTERNAL PARAMETERS-2'!AP270*(1-VLOOKUP(AQ$4,'[1]INTERNAL PARAMETERS-1'!$B$5:$J$44,4, FALSE))</f>
        <v>0</v>
      </c>
      <c r="CF270" s="50">
        <f>$F270*'[1]INTERNAL PARAMETERS-2'!AQ270*(1-VLOOKUP(AR$4,'[1]INTERNAL PARAMETERS-1'!$B$5:$J$44,4, FALSE))</f>
        <v>0</v>
      </c>
      <c r="CG270" s="50">
        <f>$F270*'[1]INTERNAL PARAMETERS-2'!AR270*(1-VLOOKUP(AS$4,'[1]INTERNAL PARAMETERS-1'!$B$5:$J$44,4, FALSE))</f>
        <v>0</v>
      </c>
      <c r="CH270" s="49">
        <f>$F270*'[1]INTERNAL PARAMETERS-2'!AS270*(1-VLOOKUP(AT$4,'[1]INTERNAL PARAMETERS-1'!$B$5:$J$44,4, FALSE))</f>
        <v>0</v>
      </c>
      <c r="CI270" s="48">
        <f t="shared" si="4"/>
        <v>0</v>
      </c>
    </row>
    <row r="271" spans="3:87">
      <c r="C271" s="33" t="s">
        <v>1</v>
      </c>
      <c r="D271" s="32" t="s">
        <v>72</v>
      </c>
      <c r="E271" s="32" t="s">
        <v>57</v>
      </c>
      <c r="F271" s="135">
        <f>MHTYP!S271</f>
        <v>0</v>
      </c>
      <c r="G271" s="51">
        <f>$F271*'[1]INTERNAL PARAMETERS-2'!F271*VLOOKUP(G$4,'[1]INTERNAL PARAMETERS-1'!$B$5:$J$44,4, FALSE)</f>
        <v>0</v>
      </c>
      <c r="H271" s="50">
        <f>$F271*'[1]INTERNAL PARAMETERS-2'!G271*VLOOKUP(H$4,'[1]INTERNAL PARAMETERS-1'!$B$5:$J$44,4, FALSE)</f>
        <v>0</v>
      </c>
      <c r="I271" s="50">
        <f>$F271*'[1]INTERNAL PARAMETERS-2'!H271*VLOOKUP(I$4,'[1]INTERNAL PARAMETERS-1'!$B$5:$J$44,4, FALSE)</f>
        <v>0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0</v>
      </c>
      <c r="N271" s="50">
        <f>$F271*'[1]INTERNAL PARAMETERS-2'!M271*VLOOKUP(N$4,'[1]INTERNAL PARAMETERS-1'!$B$5:$J$44,4, FALSE)</f>
        <v>0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0</v>
      </c>
      <c r="T271" s="50">
        <f>$F271*'[1]INTERNAL PARAMETERS-2'!S271*VLOOKUP(T$4,'[1]INTERNAL PARAMETERS-1'!$B$5:$J$44,4, FALSE)</f>
        <v>0</v>
      </c>
      <c r="U271" s="50">
        <f>$F271*'[1]INTERNAL PARAMETERS-2'!T271*VLOOKUP(U$4,'[1]INTERNAL PARAMETERS-1'!$B$5:$J$44,4, FALSE)</f>
        <v>0</v>
      </c>
      <c r="V271" s="50">
        <f>$F271*'[1]INTERNAL PARAMETERS-2'!U271*VLOOKUP(V$4,'[1]INTERNAL PARAMETERS-1'!$B$5:$J$44,4, FALSE)</f>
        <v>0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</v>
      </c>
      <c r="AJ271" s="50">
        <f>$F271*'[1]INTERNAL PARAMETERS-2'!AI271*VLOOKUP(AJ$4,'[1]INTERNAL PARAMETERS-1'!$B$5:$J$44,4, FALSE)</f>
        <v>0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</v>
      </c>
      <c r="BB271" s="50">
        <f>$F271*'[1]INTERNAL PARAMETERS-2'!M271*(1-VLOOKUP(N$4,'[1]INTERNAL PARAMETERS-1'!$B$5:$J$44,4, FALSE))</f>
        <v>0</v>
      </c>
      <c r="BC271" s="50">
        <f>$F271*'[1]INTERNAL PARAMETERS-2'!N271*(1-VLOOKUP(O$4,'[1]INTERNAL PARAMETERS-1'!$B$5:$J$44,4, FALSE))</f>
        <v>0</v>
      </c>
      <c r="BD271" s="50">
        <f>$F271*'[1]INTERNAL PARAMETERS-2'!O271*(1-VLOOKUP(P$4,'[1]INTERNAL PARAMETERS-1'!$B$5:$J$44,4, FALSE))</f>
        <v>0</v>
      </c>
      <c r="BE271" s="50">
        <f>$F271*'[1]INTERNAL PARAMETERS-2'!P271*(1-VLOOKUP(Q$4,'[1]INTERNAL PARAMETERS-1'!$B$5:$J$44,4, FALSE))</f>
        <v>0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</v>
      </c>
      <c r="BH271" s="50">
        <f>$F271*'[1]INTERNAL PARAMETERS-2'!S271*(1-VLOOKUP(T$4,'[1]INTERNAL PARAMETERS-1'!$B$5:$J$44,4, FALSE))</f>
        <v>0</v>
      </c>
      <c r="BI271" s="50">
        <f>$F271*'[1]INTERNAL PARAMETERS-2'!T271*(1-VLOOKUP(U$4,'[1]INTERNAL PARAMETERS-1'!$B$5:$J$44,4, FALSE))</f>
        <v>0</v>
      </c>
      <c r="BJ271" s="50">
        <f>$F271*'[1]INTERNAL PARAMETERS-2'!U271*(1-VLOOKUP(V$4,'[1]INTERNAL PARAMETERS-1'!$B$5:$J$44,4, FALSE))</f>
        <v>0</v>
      </c>
      <c r="BK271" s="50">
        <f>$F271*'[1]INTERNAL PARAMETERS-2'!V271*(1-VLOOKUP(W$4,'[1]INTERNAL PARAMETERS-1'!$B$5:$J$44,4, FALSE))</f>
        <v>0</v>
      </c>
      <c r="BL271" s="50">
        <f>$F271*'[1]INTERNAL PARAMETERS-2'!W271*(1-VLOOKUP(X$4,'[1]INTERNAL PARAMETERS-1'!$B$5:$J$44,4, FALSE))</f>
        <v>0</v>
      </c>
      <c r="BM271" s="50">
        <f>$F271*'[1]INTERNAL PARAMETERS-2'!X271*(1-VLOOKUP(Y$4,'[1]INTERNAL PARAMETERS-1'!$B$5:$J$44,4, FALSE))</f>
        <v>0</v>
      </c>
      <c r="BN271" s="50">
        <f>$F271*'[1]INTERNAL PARAMETERS-2'!Y271*(1-VLOOKUP(Z$4,'[1]INTERNAL PARAMETERS-1'!$B$5:$J$44,4, FALSE))</f>
        <v>0</v>
      </c>
      <c r="BO271" s="50">
        <f>$F271*'[1]INTERNAL PARAMETERS-2'!Z271*(1-VLOOKUP(AA$4,'[1]INTERNAL PARAMETERS-1'!$B$5:$J$44,4, FALSE))</f>
        <v>0</v>
      </c>
      <c r="BP271" s="50">
        <f>$F271*'[1]INTERNAL PARAMETERS-2'!AA271*(1-VLOOKUP(AB$4,'[1]INTERNAL PARAMETERS-1'!$B$5:$J$44,4, FALSE))</f>
        <v>0</v>
      </c>
      <c r="BQ271" s="50">
        <f>$F271*'[1]INTERNAL PARAMETERS-2'!AB271*(1-VLOOKUP(AC$4,'[1]INTERNAL PARAMETERS-1'!$B$5:$J$44,4, FALSE))</f>
        <v>0</v>
      </c>
      <c r="BR271" s="50">
        <f>$F271*'[1]INTERNAL PARAMETERS-2'!AC271*(1-VLOOKUP(AD$4,'[1]INTERNAL PARAMETERS-1'!$B$5:$J$44,4, FALSE))</f>
        <v>0</v>
      </c>
      <c r="BS271" s="50">
        <f>$F271*'[1]INTERNAL PARAMETERS-2'!AD271*(1-VLOOKUP(AE$4,'[1]INTERNAL PARAMETERS-1'!$B$5:$J$44,4, FALSE))</f>
        <v>0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0</v>
      </c>
      <c r="CA271" s="50">
        <f>$F271*'[1]INTERNAL PARAMETERS-2'!AL271*(1-VLOOKUP(AM$4,'[1]INTERNAL PARAMETERS-1'!$B$5:$J$44,4, FALSE))</f>
        <v>0</v>
      </c>
      <c r="CB271" s="50">
        <f>$F271*'[1]INTERNAL PARAMETERS-2'!AM271*(1-VLOOKUP(AN$4,'[1]INTERNAL PARAMETERS-1'!$B$5:$J$44,4, FALSE))</f>
        <v>0</v>
      </c>
      <c r="CC271" s="50">
        <f>$F271*'[1]INTERNAL PARAMETERS-2'!AN271*(1-VLOOKUP(AO$4,'[1]INTERNAL PARAMETERS-1'!$B$5:$J$44,4, FALSE))</f>
        <v>0</v>
      </c>
      <c r="CD271" s="50">
        <f>$F271*'[1]INTERNAL PARAMETERS-2'!AO271*(1-VLOOKUP(AP$4,'[1]INTERNAL PARAMETERS-1'!$B$5:$J$44,4, FALSE))</f>
        <v>0</v>
      </c>
      <c r="CE271" s="50">
        <f>$F271*'[1]INTERNAL PARAMETERS-2'!AP271*(1-VLOOKUP(AQ$4,'[1]INTERNAL PARAMETERS-1'!$B$5:$J$44,4, FALSE))</f>
        <v>0</v>
      </c>
      <c r="CF271" s="50">
        <f>$F271*'[1]INTERNAL PARAMETERS-2'!AQ271*(1-VLOOKUP(AR$4,'[1]INTERNAL PARAMETERS-1'!$B$5:$J$44,4, FALSE))</f>
        <v>0</v>
      </c>
      <c r="CG271" s="50">
        <f>$F271*'[1]INTERNAL PARAMETERS-2'!AR271*(1-VLOOKUP(AS$4,'[1]INTERNAL PARAMETERS-1'!$B$5:$J$44,4, FALSE))</f>
        <v>0</v>
      </c>
      <c r="CH271" s="49">
        <f>$F271*'[1]INTERNAL PARAMETERS-2'!AS271*(1-VLOOKUP(AT$4,'[1]INTERNAL PARAMETERS-1'!$B$5:$J$44,4, FALSE))</f>
        <v>0</v>
      </c>
      <c r="CI271" s="48">
        <f t="shared" si="4"/>
        <v>0</v>
      </c>
    </row>
    <row r="272" spans="3:87">
      <c r="C272" s="33" t="s">
        <v>1</v>
      </c>
      <c r="D272" s="32" t="s">
        <v>72</v>
      </c>
      <c r="E272" s="32" t="s">
        <v>56</v>
      </c>
      <c r="F272" s="135">
        <f>MHTYP!S272</f>
        <v>0</v>
      </c>
      <c r="G272" s="51">
        <f>$F272*'[1]INTERNAL PARAMETERS-2'!F272*VLOOKUP(G$4,'[1]INTERNAL PARAMETERS-1'!$B$5:$J$44,4, FALSE)</f>
        <v>0</v>
      </c>
      <c r="H272" s="50">
        <f>$F272*'[1]INTERNAL PARAMETERS-2'!G272*VLOOKUP(H$4,'[1]INTERNAL PARAMETERS-1'!$B$5:$J$44,4, FALSE)</f>
        <v>0</v>
      </c>
      <c r="I272" s="50">
        <f>$F272*'[1]INTERNAL PARAMETERS-2'!H272*VLOOKUP(I$4,'[1]INTERNAL PARAMETERS-1'!$B$5:$J$44,4, FALSE)</f>
        <v>0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0</v>
      </c>
      <c r="N272" s="50">
        <f>$F272*'[1]INTERNAL PARAMETERS-2'!M272*VLOOKUP(N$4,'[1]INTERNAL PARAMETERS-1'!$B$5:$J$44,4, FALSE)</f>
        <v>0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0</v>
      </c>
      <c r="T272" s="50">
        <f>$F272*'[1]INTERNAL PARAMETERS-2'!S272*VLOOKUP(T$4,'[1]INTERNAL PARAMETERS-1'!$B$5:$J$44,4, FALSE)</f>
        <v>0</v>
      </c>
      <c r="U272" s="50">
        <f>$F272*'[1]INTERNAL PARAMETERS-2'!T272*VLOOKUP(U$4,'[1]INTERNAL PARAMETERS-1'!$B$5:$J$44,4, FALSE)</f>
        <v>0</v>
      </c>
      <c r="V272" s="50">
        <f>$F272*'[1]INTERNAL PARAMETERS-2'!U272*VLOOKUP(V$4,'[1]INTERNAL PARAMETERS-1'!$B$5:$J$44,4, FALSE)</f>
        <v>0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0</v>
      </c>
      <c r="AJ272" s="50">
        <f>$F272*'[1]INTERNAL PARAMETERS-2'!AI272*VLOOKUP(AJ$4,'[1]INTERNAL PARAMETERS-1'!$B$5:$J$44,4, FALSE)</f>
        <v>0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</v>
      </c>
      <c r="BB272" s="50">
        <f>$F272*'[1]INTERNAL PARAMETERS-2'!M272*(1-VLOOKUP(N$4,'[1]INTERNAL PARAMETERS-1'!$B$5:$J$44,4, FALSE))</f>
        <v>0</v>
      </c>
      <c r="BC272" s="50">
        <f>$F272*'[1]INTERNAL PARAMETERS-2'!N272*(1-VLOOKUP(O$4,'[1]INTERNAL PARAMETERS-1'!$B$5:$J$44,4, FALSE))</f>
        <v>0</v>
      </c>
      <c r="BD272" s="50">
        <f>$F272*'[1]INTERNAL PARAMETERS-2'!O272*(1-VLOOKUP(P$4,'[1]INTERNAL PARAMETERS-1'!$B$5:$J$44,4, FALSE))</f>
        <v>0</v>
      </c>
      <c r="BE272" s="50">
        <f>$F272*'[1]INTERNAL PARAMETERS-2'!P272*(1-VLOOKUP(Q$4,'[1]INTERNAL PARAMETERS-1'!$B$5:$J$44,4, FALSE))</f>
        <v>0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0</v>
      </c>
      <c r="BH272" s="50">
        <f>$F272*'[1]INTERNAL PARAMETERS-2'!S272*(1-VLOOKUP(T$4,'[1]INTERNAL PARAMETERS-1'!$B$5:$J$44,4, FALSE))</f>
        <v>0</v>
      </c>
      <c r="BI272" s="50">
        <f>$F272*'[1]INTERNAL PARAMETERS-2'!T272*(1-VLOOKUP(U$4,'[1]INTERNAL PARAMETERS-1'!$B$5:$J$44,4, FALSE))</f>
        <v>0</v>
      </c>
      <c r="BJ272" s="50">
        <f>$F272*'[1]INTERNAL PARAMETERS-2'!U272*(1-VLOOKUP(V$4,'[1]INTERNAL PARAMETERS-1'!$B$5:$J$44,4, FALSE))</f>
        <v>0</v>
      </c>
      <c r="BK272" s="50">
        <f>$F272*'[1]INTERNAL PARAMETERS-2'!V272*(1-VLOOKUP(W$4,'[1]INTERNAL PARAMETERS-1'!$B$5:$J$44,4, FALSE))</f>
        <v>0</v>
      </c>
      <c r="BL272" s="50">
        <f>$F272*'[1]INTERNAL PARAMETERS-2'!W272*(1-VLOOKUP(X$4,'[1]INTERNAL PARAMETERS-1'!$B$5:$J$44,4, FALSE))</f>
        <v>0</v>
      </c>
      <c r="BM272" s="50">
        <f>$F272*'[1]INTERNAL PARAMETERS-2'!X272*(1-VLOOKUP(Y$4,'[1]INTERNAL PARAMETERS-1'!$B$5:$J$44,4, FALSE))</f>
        <v>0</v>
      </c>
      <c r="BN272" s="50">
        <f>$F272*'[1]INTERNAL PARAMETERS-2'!Y272*(1-VLOOKUP(Z$4,'[1]INTERNAL PARAMETERS-1'!$B$5:$J$44,4, FALSE))</f>
        <v>0</v>
      </c>
      <c r="BO272" s="50">
        <f>$F272*'[1]INTERNAL PARAMETERS-2'!Z272*(1-VLOOKUP(AA$4,'[1]INTERNAL PARAMETERS-1'!$B$5:$J$44,4, FALSE))</f>
        <v>0</v>
      </c>
      <c r="BP272" s="50">
        <f>$F272*'[1]INTERNAL PARAMETERS-2'!AA272*(1-VLOOKUP(AB$4,'[1]INTERNAL PARAMETERS-1'!$B$5:$J$44,4, FALSE))</f>
        <v>0</v>
      </c>
      <c r="BQ272" s="50">
        <f>$F272*'[1]INTERNAL PARAMETERS-2'!AB272*(1-VLOOKUP(AC$4,'[1]INTERNAL PARAMETERS-1'!$B$5:$J$44,4, FALSE))</f>
        <v>0</v>
      </c>
      <c r="BR272" s="50">
        <f>$F272*'[1]INTERNAL PARAMETERS-2'!AC272*(1-VLOOKUP(AD$4,'[1]INTERNAL PARAMETERS-1'!$B$5:$J$44,4, FALSE))</f>
        <v>0</v>
      </c>
      <c r="BS272" s="50">
        <f>$F272*'[1]INTERNAL PARAMETERS-2'!AD272*(1-VLOOKUP(AE$4,'[1]INTERNAL PARAMETERS-1'!$B$5:$J$44,4, FALSE))</f>
        <v>0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0</v>
      </c>
      <c r="CA272" s="50">
        <f>$F272*'[1]INTERNAL PARAMETERS-2'!AL272*(1-VLOOKUP(AM$4,'[1]INTERNAL PARAMETERS-1'!$B$5:$J$44,4, FALSE))</f>
        <v>0</v>
      </c>
      <c r="CB272" s="50">
        <f>$F272*'[1]INTERNAL PARAMETERS-2'!AM272*(1-VLOOKUP(AN$4,'[1]INTERNAL PARAMETERS-1'!$B$5:$J$44,4, FALSE))</f>
        <v>0</v>
      </c>
      <c r="CC272" s="50">
        <f>$F272*'[1]INTERNAL PARAMETERS-2'!AN272*(1-VLOOKUP(AO$4,'[1]INTERNAL PARAMETERS-1'!$B$5:$J$44,4, FALSE))</f>
        <v>0</v>
      </c>
      <c r="CD272" s="50">
        <f>$F272*'[1]INTERNAL PARAMETERS-2'!AO272*(1-VLOOKUP(AP$4,'[1]INTERNAL PARAMETERS-1'!$B$5:$J$44,4, FALSE))</f>
        <v>0</v>
      </c>
      <c r="CE272" s="50">
        <f>$F272*'[1]INTERNAL PARAMETERS-2'!AP272*(1-VLOOKUP(AQ$4,'[1]INTERNAL PARAMETERS-1'!$B$5:$J$44,4, FALSE))</f>
        <v>0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</v>
      </c>
      <c r="CH272" s="49">
        <f>$F272*'[1]INTERNAL PARAMETERS-2'!AS272*(1-VLOOKUP(AT$4,'[1]INTERNAL PARAMETERS-1'!$B$5:$J$44,4, FALSE))</f>
        <v>0</v>
      </c>
      <c r="CI272" s="48">
        <f t="shared" si="4"/>
        <v>0</v>
      </c>
    </row>
    <row r="273" spans="3:87">
      <c r="C273" s="33" t="s">
        <v>1</v>
      </c>
      <c r="D273" s="32" t="s">
        <v>72</v>
      </c>
      <c r="E273" s="32" t="s">
        <v>55</v>
      </c>
      <c r="F273" s="135">
        <f>MHTYP!S273</f>
        <v>0</v>
      </c>
      <c r="G273" s="51">
        <f>$F273*'[1]INTERNAL PARAMETERS-2'!F273*VLOOKUP(G$4,'[1]INTERNAL PARAMETERS-1'!$B$5:$J$44,4, FALSE)</f>
        <v>0</v>
      </c>
      <c r="H273" s="50">
        <f>$F273*'[1]INTERNAL PARAMETERS-2'!G273*VLOOKUP(H$4,'[1]INTERNAL PARAMETERS-1'!$B$5:$J$44,4, FALSE)</f>
        <v>0</v>
      </c>
      <c r="I273" s="50">
        <f>$F273*'[1]INTERNAL PARAMETERS-2'!H273*VLOOKUP(I$4,'[1]INTERNAL PARAMETERS-1'!$B$5:$J$44,4, FALSE)</f>
        <v>0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0</v>
      </c>
      <c r="N273" s="50">
        <f>$F273*'[1]INTERNAL PARAMETERS-2'!M273*VLOOKUP(N$4,'[1]INTERNAL PARAMETERS-1'!$B$5:$J$44,4, FALSE)</f>
        <v>0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</v>
      </c>
      <c r="S273" s="50">
        <f>$F273*'[1]INTERNAL PARAMETERS-2'!R273*VLOOKUP(S$4,'[1]INTERNAL PARAMETERS-1'!$B$5:$J$44,4, FALSE)</f>
        <v>0</v>
      </c>
      <c r="T273" s="50">
        <f>$F273*'[1]INTERNAL PARAMETERS-2'!S273*VLOOKUP(T$4,'[1]INTERNAL PARAMETERS-1'!$B$5:$J$44,4, FALSE)</f>
        <v>0</v>
      </c>
      <c r="U273" s="50">
        <f>$F273*'[1]INTERNAL PARAMETERS-2'!T273*VLOOKUP(U$4,'[1]INTERNAL PARAMETERS-1'!$B$5:$J$44,4, FALSE)</f>
        <v>0</v>
      </c>
      <c r="V273" s="50">
        <f>$F273*'[1]INTERNAL PARAMETERS-2'!U273*VLOOKUP(V$4,'[1]INTERNAL PARAMETERS-1'!$B$5:$J$44,4, FALSE)</f>
        <v>0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</v>
      </c>
      <c r="AJ273" s="50">
        <f>$F273*'[1]INTERNAL PARAMETERS-2'!AI273*VLOOKUP(AJ$4,'[1]INTERNAL PARAMETERS-1'!$B$5:$J$44,4, FALSE)</f>
        <v>0</v>
      </c>
      <c r="AK273" s="50">
        <f>$F273*'[1]INTERNAL PARAMETERS-2'!AJ273*VLOOKUP(AK$4,'[1]INTERNAL PARAMETERS-1'!$B$5:$J$44,4, FALSE)</f>
        <v>0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0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0</v>
      </c>
      <c r="BB273" s="50">
        <f>$F273*'[1]INTERNAL PARAMETERS-2'!M273*(1-VLOOKUP(N$4,'[1]INTERNAL PARAMETERS-1'!$B$5:$J$44,4, FALSE))</f>
        <v>0</v>
      </c>
      <c r="BC273" s="50">
        <f>$F273*'[1]INTERNAL PARAMETERS-2'!N273*(1-VLOOKUP(O$4,'[1]INTERNAL PARAMETERS-1'!$B$5:$J$44,4, FALSE))</f>
        <v>0</v>
      </c>
      <c r="BD273" s="50">
        <f>$F273*'[1]INTERNAL PARAMETERS-2'!O273*(1-VLOOKUP(P$4,'[1]INTERNAL PARAMETERS-1'!$B$5:$J$44,4, FALSE))</f>
        <v>0</v>
      </c>
      <c r="BE273" s="50">
        <f>$F273*'[1]INTERNAL PARAMETERS-2'!P273*(1-VLOOKUP(Q$4,'[1]INTERNAL PARAMETERS-1'!$B$5:$J$44,4, FALSE))</f>
        <v>0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0</v>
      </c>
      <c r="BH273" s="50">
        <f>$F273*'[1]INTERNAL PARAMETERS-2'!S273*(1-VLOOKUP(T$4,'[1]INTERNAL PARAMETERS-1'!$B$5:$J$44,4, FALSE))</f>
        <v>0</v>
      </c>
      <c r="BI273" s="50">
        <f>$F273*'[1]INTERNAL PARAMETERS-2'!T273*(1-VLOOKUP(U$4,'[1]INTERNAL PARAMETERS-1'!$B$5:$J$44,4, FALSE))</f>
        <v>0</v>
      </c>
      <c r="BJ273" s="50">
        <f>$F273*'[1]INTERNAL PARAMETERS-2'!U273*(1-VLOOKUP(V$4,'[1]INTERNAL PARAMETERS-1'!$B$5:$J$44,4, FALSE))</f>
        <v>0</v>
      </c>
      <c r="BK273" s="50">
        <f>$F273*'[1]INTERNAL PARAMETERS-2'!V273*(1-VLOOKUP(W$4,'[1]INTERNAL PARAMETERS-1'!$B$5:$J$44,4, FALSE))</f>
        <v>0</v>
      </c>
      <c r="BL273" s="50">
        <f>$F273*'[1]INTERNAL PARAMETERS-2'!W273*(1-VLOOKUP(X$4,'[1]INTERNAL PARAMETERS-1'!$B$5:$J$44,4, FALSE))</f>
        <v>0</v>
      </c>
      <c r="BM273" s="50">
        <f>$F273*'[1]INTERNAL PARAMETERS-2'!X273*(1-VLOOKUP(Y$4,'[1]INTERNAL PARAMETERS-1'!$B$5:$J$44,4, FALSE))</f>
        <v>0</v>
      </c>
      <c r="BN273" s="50">
        <f>$F273*'[1]INTERNAL PARAMETERS-2'!Y273*(1-VLOOKUP(Z$4,'[1]INTERNAL PARAMETERS-1'!$B$5:$J$44,4, FALSE))</f>
        <v>0</v>
      </c>
      <c r="BO273" s="50">
        <f>$F273*'[1]INTERNAL PARAMETERS-2'!Z273*(1-VLOOKUP(AA$4,'[1]INTERNAL PARAMETERS-1'!$B$5:$J$44,4, FALSE))</f>
        <v>0</v>
      </c>
      <c r="BP273" s="50">
        <f>$F273*'[1]INTERNAL PARAMETERS-2'!AA273*(1-VLOOKUP(AB$4,'[1]INTERNAL PARAMETERS-1'!$B$5:$J$44,4, FALSE))</f>
        <v>0</v>
      </c>
      <c r="BQ273" s="50">
        <f>$F273*'[1]INTERNAL PARAMETERS-2'!AB273*(1-VLOOKUP(AC$4,'[1]INTERNAL PARAMETERS-1'!$B$5:$J$44,4, FALSE))</f>
        <v>0</v>
      </c>
      <c r="BR273" s="50">
        <f>$F273*'[1]INTERNAL PARAMETERS-2'!AC273*(1-VLOOKUP(AD$4,'[1]INTERNAL PARAMETERS-1'!$B$5:$J$44,4, FALSE))</f>
        <v>0</v>
      </c>
      <c r="BS273" s="50">
        <f>$F273*'[1]INTERNAL PARAMETERS-2'!AD273*(1-VLOOKUP(AE$4,'[1]INTERNAL PARAMETERS-1'!$B$5:$J$44,4, FALSE))</f>
        <v>0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</v>
      </c>
      <c r="CA273" s="50">
        <f>$F273*'[1]INTERNAL PARAMETERS-2'!AL273*(1-VLOOKUP(AM$4,'[1]INTERNAL PARAMETERS-1'!$B$5:$J$44,4, FALSE))</f>
        <v>0</v>
      </c>
      <c r="CB273" s="50">
        <f>$F273*'[1]INTERNAL PARAMETERS-2'!AM273*(1-VLOOKUP(AN$4,'[1]INTERNAL PARAMETERS-1'!$B$5:$J$44,4, FALSE))</f>
        <v>0</v>
      </c>
      <c r="CC273" s="50">
        <f>$F273*'[1]INTERNAL PARAMETERS-2'!AN273*(1-VLOOKUP(AO$4,'[1]INTERNAL PARAMETERS-1'!$B$5:$J$44,4, FALSE))</f>
        <v>0</v>
      </c>
      <c r="CD273" s="50">
        <f>$F273*'[1]INTERNAL PARAMETERS-2'!AO273*(1-VLOOKUP(AP$4,'[1]INTERNAL PARAMETERS-1'!$B$5:$J$44,4, FALSE))</f>
        <v>0</v>
      </c>
      <c r="CE273" s="50">
        <f>$F273*'[1]INTERNAL PARAMETERS-2'!AP273*(1-VLOOKUP(AQ$4,'[1]INTERNAL PARAMETERS-1'!$B$5:$J$44,4, FALSE))</f>
        <v>0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</v>
      </c>
      <c r="CH273" s="49">
        <f>$F273*'[1]INTERNAL PARAMETERS-2'!AS273*(1-VLOOKUP(AT$4,'[1]INTERNAL PARAMETERS-1'!$B$5:$J$44,4, FALSE))</f>
        <v>0</v>
      </c>
      <c r="CI273" s="48">
        <f t="shared" si="4"/>
        <v>0</v>
      </c>
    </row>
    <row r="274" spans="3:87">
      <c r="C274" s="33" t="s">
        <v>1</v>
      </c>
      <c r="D274" s="32" t="s">
        <v>72</v>
      </c>
      <c r="E274" s="32" t="s">
        <v>53</v>
      </c>
      <c r="F274" s="135">
        <f>MHTYP!S274</f>
        <v>0</v>
      </c>
      <c r="G274" s="51">
        <f>$F274*'[1]INTERNAL PARAMETERS-2'!F274*VLOOKUP(G$4,'[1]INTERNAL PARAMETERS-1'!$B$5:$J$44,4, FALSE)</f>
        <v>0</v>
      </c>
      <c r="H274" s="50">
        <f>$F274*'[1]INTERNAL PARAMETERS-2'!G274*VLOOKUP(H$4,'[1]INTERNAL PARAMETERS-1'!$B$5:$J$44,4, FALSE)</f>
        <v>0</v>
      </c>
      <c r="I274" s="50">
        <f>$F274*'[1]INTERNAL PARAMETERS-2'!H274*VLOOKUP(I$4,'[1]INTERNAL PARAMETERS-1'!$B$5:$J$44,4, FALSE)</f>
        <v>0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0</v>
      </c>
      <c r="N274" s="50">
        <f>$F274*'[1]INTERNAL PARAMETERS-2'!M274*VLOOKUP(N$4,'[1]INTERNAL PARAMETERS-1'!$B$5:$J$44,4, FALSE)</f>
        <v>0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</v>
      </c>
      <c r="T274" s="50">
        <f>$F274*'[1]INTERNAL PARAMETERS-2'!S274*VLOOKUP(T$4,'[1]INTERNAL PARAMETERS-1'!$B$5:$J$44,4, FALSE)</f>
        <v>0</v>
      </c>
      <c r="U274" s="50">
        <f>$F274*'[1]INTERNAL PARAMETERS-2'!T274*VLOOKUP(U$4,'[1]INTERNAL PARAMETERS-1'!$B$5:$J$44,4, FALSE)</f>
        <v>0</v>
      </c>
      <c r="V274" s="50">
        <f>$F274*'[1]INTERNAL PARAMETERS-2'!U274*VLOOKUP(V$4,'[1]INTERNAL PARAMETERS-1'!$B$5:$J$44,4, FALSE)</f>
        <v>0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0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0</v>
      </c>
      <c r="BB274" s="50">
        <f>$F274*'[1]INTERNAL PARAMETERS-2'!M274*(1-VLOOKUP(N$4,'[1]INTERNAL PARAMETERS-1'!$B$5:$J$44,4, FALSE))</f>
        <v>0</v>
      </c>
      <c r="BC274" s="50">
        <f>$F274*'[1]INTERNAL PARAMETERS-2'!N274*(1-VLOOKUP(O$4,'[1]INTERNAL PARAMETERS-1'!$B$5:$J$44,4, FALSE))</f>
        <v>0</v>
      </c>
      <c r="BD274" s="50">
        <f>$F274*'[1]INTERNAL PARAMETERS-2'!O274*(1-VLOOKUP(P$4,'[1]INTERNAL PARAMETERS-1'!$B$5:$J$44,4, FALSE))</f>
        <v>0</v>
      </c>
      <c r="BE274" s="50">
        <f>$F274*'[1]INTERNAL PARAMETERS-2'!P274*(1-VLOOKUP(Q$4,'[1]INTERNAL PARAMETERS-1'!$B$5:$J$44,4, FALSE))</f>
        <v>0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0</v>
      </c>
      <c r="BH274" s="50">
        <f>$F274*'[1]INTERNAL PARAMETERS-2'!S274*(1-VLOOKUP(T$4,'[1]INTERNAL PARAMETERS-1'!$B$5:$J$44,4, FALSE))</f>
        <v>0</v>
      </c>
      <c r="BI274" s="50">
        <f>$F274*'[1]INTERNAL PARAMETERS-2'!T274*(1-VLOOKUP(U$4,'[1]INTERNAL PARAMETERS-1'!$B$5:$J$44,4, FALSE))</f>
        <v>0</v>
      </c>
      <c r="BJ274" s="50">
        <f>$F274*'[1]INTERNAL PARAMETERS-2'!U274*(1-VLOOKUP(V$4,'[1]INTERNAL PARAMETERS-1'!$B$5:$J$44,4, FALSE))</f>
        <v>0</v>
      </c>
      <c r="BK274" s="50">
        <f>$F274*'[1]INTERNAL PARAMETERS-2'!V274*(1-VLOOKUP(W$4,'[1]INTERNAL PARAMETERS-1'!$B$5:$J$44,4, FALSE))</f>
        <v>0</v>
      </c>
      <c r="BL274" s="50">
        <f>$F274*'[1]INTERNAL PARAMETERS-2'!W274*(1-VLOOKUP(X$4,'[1]INTERNAL PARAMETERS-1'!$B$5:$J$44,4, FALSE))</f>
        <v>0</v>
      </c>
      <c r="BM274" s="50">
        <f>$F274*'[1]INTERNAL PARAMETERS-2'!X274*(1-VLOOKUP(Y$4,'[1]INTERNAL PARAMETERS-1'!$B$5:$J$44,4, FALSE))</f>
        <v>0</v>
      </c>
      <c r="BN274" s="50">
        <f>$F274*'[1]INTERNAL PARAMETERS-2'!Y274*(1-VLOOKUP(Z$4,'[1]INTERNAL PARAMETERS-1'!$B$5:$J$44,4, FALSE))</f>
        <v>0</v>
      </c>
      <c r="BO274" s="50">
        <f>$F274*'[1]INTERNAL PARAMETERS-2'!Z274*(1-VLOOKUP(AA$4,'[1]INTERNAL PARAMETERS-1'!$B$5:$J$44,4, FALSE))</f>
        <v>0</v>
      </c>
      <c r="BP274" s="50">
        <f>$F274*'[1]INTERNAL PARAMETERS-2'!AA274*(1-VLOOKUP(AB$4,'[1]INTERNAL PARAMETERS-1'!$B$5:$J$44,4, FALSE))</f>
        <v>0</v>
      </c>
      <c r="BQ274" s="50">
        <f>$F274*'[1]INTERNAL PARAMETERS-2'!AB274*(1-VLOOKUP(AC$4,'[1]INTERNAL PARAMETERS-1'!$B$5:$J$44,4, FALSE))</f>
        <v>0</v>
      </c>
      <c r="BR274" s="50">
        <f>$F274*'[1]INTERNAL PARAMETERS-2'!AC274*(1-VLOOKUP(AD$4,'[1]INTERNAL PARAMETERS-1'!$B$5:$J$44,4, FALSE))</f>
        <v>0</v>
      </c>
      <c r="BS274" s="50">
        <f>$F274*'[1]INTERNAL PARAMETERS-2'!AD274*(1-VLOOKUP(AE$4,'[1]INTERNAL PARAMETERS-1'!$B$5:$J$44,4, FALSE))</f>
        <v>0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</v>
      </c>
      <c r="CA274" s="50">
        <f>$F274*'[1]INTERNAL PARAMETERS-2'!AL274*(1-VLOOKUP(AM$4,'[1]INTERNAL PARAMETERS-1'!$B$5:$J$44,4, FALSE))</f>
        <v>0</v>
      </c>
      <c r="CB274" s="50">
        <f>$F274*'[1]INTERNAL PARAMETERS-2'!AM274*(1-VLOOKUP(AN$4,'[1]INTERNAL PARAMETERS-1'!$B$5:$J$44,4, FALSE))</f>
        <v>0</v>
      </c>
      <c r="CC274" s="50">
        <f>$F274*'[1]INTERNAL PARAMETERS-2'!AN274*(1-VLOOKUP(AO$4,'[1]INTERNAL PARAMETERS-1'!$B$5:$J$44,4, FALSE))</f>
        <v>0</v>
      </c>
      <c r="CD274" s="50">
        <f>$F274*'[1]INTERNAL PARAMETERS-2'!AO274*(1-VLOOKUP(AP$4,'[1]INTERNAL PARAMETERS-1'!$B$5:$J$44,4, FALSE))</f>
        <v>0</v>
      </c>
      <c r="CE274" s="50">
        <f>$F274*'[1]INTERNAL PARAMETERS-2'!AP274*(1-VLOOKUP(AQ$4,'[1]INTERNAL PARAMETERS-1'!$B$5:$J$44,4, FALSE))</f>
        <v>0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</v>
      </c>
      <c r="CH274" s="49">
        <f>$F274*'[1]INTERNAL PARAMETERS-2'!AS274*(1-VLOOKUP(AT$4,'[1]INTERNAL PARAMETERS-1'!$B$5:$J$44,4, FALSE))</f>
        <v>0</v>
      </c>
      <c r="CI274" s="48">
        <f t="shared" si="4"/>
        <v>0</v>
      </c>
    </row>
    <row r="275" spans="3:87">
      <c r="C275" s="33" t="s">
        <v>1</v>
      </c>
      <c r="D275" s="32" t="s">
        <v>54</v>
      </c>
      <c r="E275" s="32" t="s">
        <v>71</v>
      </c>
      <c r="F275" s="135">
        <f>MHTYP!S275</f>
        <v>0</v>
      </c>
      <c r="G275" s="51">
        <f>$F275*'[1]INTERNAL PARAMETERS-2'!F275*VLOOKUP(G$4,'[1]INTERNAL PARAMETERS-1'!$B$5:$J$44,4, FALSE)</f>
        <v>0</v>
      </c>
      <c r="H275" s="50">
        <f>$F275*'[1]INTERNAL PARAMETERS-2'!G275*VLOOKUP(H$4,'[1]INTERNAL PARAMETERS-1'!$B$5:$J$44,4, FALSE)</f>
        <v>0</v>
      </c>
      <c r="I275" s="50">
        <f>$F275*'[1]INTERNAL PARAMETERS-2'!H275*VLOOKUP(I$4,'[1]INTERNAL PARAMETERS-1'!$B$5:$J$44,4, FALSE)</f>
        <v>0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</v>
      </c>
      <c r="N275" s="50">
        <f>$F275*'[1]INTERNAL PARAMETERS-2'!M275*VLOOKUP(N$4,'[1]INTERNAL PARAMETERS-1'!$B$5:$J$44,4, FALSE)</f>
        <v>0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0</v>
      </c>
      <c r="S275" s="50">
        <f>$F275*'[1]INTERNAL PARAMETERS-2'!R275*VLOOKUP(S$4,'[1]INTERNAL PARAMETERS-1'!$B$5:$J$44,4, FALSE)</f>
        <v>0</v>
      </c>
      <c r="T275" s="50">
        <f>$F275*'[1]INTERNAL PARAMETERS-2'!S275*VLOOKUP(T$4,'[1]INTERNAL PARAMETERS-1'!$B$5:$J$44,4, FALSE)</f>
        <v>0</v>
      </c>
      <c r="U275" s="50">
        <f>$F275*'[1]INTERNAL PARAMETERS-2'!T275*VLOOKUP(U$4,'[1]INTERNAL PARAMETERS-1'!$B$5:$J$44,4, FALSE)</f>
        <v>0</v>
      </c>
      <c r="V275" s="50">
        <f>$F275*'[1]INTERNAL PARAMETERS-2'!U275*VLOOKUP(V$4,'[1]INTERNAL PARAMETERS-1'!$B$5:$J$44,4, FALSE)</f>
        <v>0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0</v>
      </c>
      <c r="BB275" s="50">
        <f>$F275*'[1]INTERNAL PARAMETERS-2'!M275*(1-VLOOKUP(N$4,'[1]INTERNAL PARAMETERS-1'!$B$5:$J$44,4, FALSE))</f>
        <v>0</v>
      </c>
      <c r="BC275" s="50">
        <f>$F275*'[1]INTERNAL PARAMETERS-2'!N275*(1-VLOOKUP(O$4,'[1]INTERNAL PARAMETERS-1'!$B$5:$J$44,4, FALSE))</f>
        <v>0</v>
      </c>
      <c r="BD275" s="50">
        <f>$F275*'[1]INTERNAL PARAMETERS-2'!O275*(1-VLOOKUP(P$4,'[1]INTERNAL PARAMETERS-1'!$B$5:$J$44,4, FALSE))</f>
        <v>0</v>
      </c>
      <c r="BE275" s="50">
        <f>$F275*'[1]INTERNAL PARAMETERS-2'!P275*(1-VLOOKUP(Q$4,'[1]INTERNAL PARAMETERS-1'!$B$5:$J$44,4, FALSE))</f>
        <v>0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</v>
      </c>
      <c r="BH275" s="50">
        <f>$F275*'[1]INTERNAL PARAMETERS-2'!S275*(1-VLOOKUP(T$4,'[1]INTERNAL PARAMETERS-1'!$B$5:$J$44,4, FALSE))</f>
        <v>0</v>
      </c>
      <c r="BI275" s="50">
        <f>$F275*'[1]INTERNAL PARAMETERS-2'!T275*(1-VLOOKUP(U$4,'[1]INTERNAL PARAMETERS-1'!$B$5:$J$44,4, FALSE))</f>
        <v>0</v>
      </c>
      <c r="BJ275" s="50">
        <f>$F275*'[1]INTERNAL PARAMETERS-2'!U275*(1-VLOOKUP(V$4,'[1]INTERNAL PARAMETERS-1'!$B$5:$J$44,4, FALSE))</f>
        <v>0</v>
      </c>
      <c r="BK275" s="50">
        <f>$F275*'[1]INTERNAL PARAMETERS-2'!V275*(1-VLOOKUP(W$4,'[1]INTERNAL PARAMETERS-1'!$B$5:$J$44,4, FALSE))</f>
        <v>0</v>
      </c>
      <c r="BL275" s="50">
        <f>$F275*'[1]INTERNAL PARAMETERS-2'!W275*(1-VLOOKUP(X$4,'[1]INTERNAL PARAMETERS-1'!$B$5:$J$44,4, FALSE))</f>
        <v>0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</v>
      </c>
      <c r="BO275" s="50">
        <f>$F275*'[1]INTERNAL PARAMETERS-2'!Z275*(1-VLOOKUP(AA$4,'[1]INTERNAL PARAMETERS-1'!$B$5:$J$44,4, FALSE))</f>
        <v>0</v>
      </c>
      <c r="BP275" s="50">
        <f>$F275*'[1]INTERNAL PARAMETERS-2'!AA275*(1-VLOOKUP(AB$4,'[1]INTERNAL PARAMETERS-1'!$B$5:$J$44,4, FALSE))</f>
        <v>0</v>
      </c>
      <c r="BQ275" s="50">
        <f>$F275*'[1]INTERNAL PARAMETERS-2'!AB275*(1-VLOOKUP(AC$4,'[1]INTERNAL PARAMETERS-1'!$B$5:$J$44,4, FALSE))</f>
        <v>0</v>
      </c>
      <c r="BR275" s="50">
        <f>$F275*'[1]INTERNAL PARAMETERS-2'!AC275*(1-VLOOKUP(AD$4,'[1]INTERNAL PARAMETERS-1'!$B$5:$J$44,4, FALSE))</f>
        <v>0</v>
      </c>
      <c r="BS275" s="50">
        <f>$F275*'[1]INTERNAL PARAMETERS-2'!AD275*(1-VLOOKUP(AE$4,'[1]INTERNAL PARAMETERS-1'!$B$5:$J$44,4, FALSE))</f>
        <v>0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0</v>
      </c>
      <c r="CA275" s="50">
        <f>$F275*'[1]INTERNAL PARAMETERS-2'!AL275*(1-VLOOKUP(AM$4,'[1]INTERNAL PARAMETERS-1'!$B$5:$J$44,4, FALSE))</f>
        <v>0</v>
      </c>
      <c r="CB275" s="50">
        <f>$F275*'[1]INTERNAL PARAMETERS-2'!AM275*(1-VLOOKUP(AN$4,'[1]INTERNAL PARAMETERS-1'!$B$5:$J$44,4, FALSE))</f>
        <v>0</v>
      </c>
      <c r="CC275" s="50">
        <f>$F275*'[1]INTERNAL PARAMETERS-2'!AN275*(1-VLOOKUP(AO$4,'[1]INTERNAL PARAMETERS-1'!$B$5:$J$44,4, FALSE))</f>
        <v>0</v>
      </c>
      <c r="CD275" s="50">
        <f>$F275*'[1]INTERNAL PARAMETERS-2'!AO275*(1-VLOOKUP(AP$4,'[1]INTERNAL PARAMETERS-1'!$B$5:$J$44,4, FALSE))</f>
        <v>0</v>
      </c>
      <c r="CE275" s="50">
        <f>$F275*'[1]INTERNAL PARAMETERS-2'!AP275*(1-VLOOKUP(AQ$4,'[1]INTERNAL PARAMETERS-1'!$B$5:$J$44,4, FALSE))</f>
        <v>0</v>
      </c>
      <c r="CF275" s="50">
        <f>$F275*'[1]INTERNAL PARAMETERS-2'!AQ275*(1-VLOOKUP(AR$4,'[1]INTERNAL PARAMETERS-1'!$B$5:$J$44,4, FALSE))</f>
        <v>0</v>
      </c>
      <c r="CG275" s="50">
        <f>$F275*'[1]INTERNAL PARAMETERS-2'!AR275*(1-VLOOKUP(AS$4,'[1]INTERNAL PARAMETERS-1'!$B$5:$J$44,4, FALSE))</f>
        <v>0</v>
      </c>
      <c r="CH275" s="49">
        <f>$F275*'[1]INTERNAL PARAMETERS-2'!AS275*(1-VLOOKUP(AT$4,'[1]INTERNAL PARAMETERS-1'!$B$5:$J$44,4, FALSE))</f>
        <v>0</v>
      </c>
      <c r="CI275" s="48">
        <f t="shared" si="4"/>
        <v>0</v>
      </c>
    </row>
    <row r="276" spans="3:87">
      <c r="C276" s="33" t="s">
        <v>1</v>
      </c>
      <c r="D276" s="32" t="s">
        <v>54</v>
      </c>
      <c r="E276" s="32" t="s">
        <v>70</v>
      </c>
      <c r="F276" s="135">
        <f>MHTYP!S276</f>
        <v>0</v>
      </c>
      <c r="G276" s="51">
        <f>$F276*'[1]INTERNAL PARAMETERS-2'!F276*VLOOKUP(G$4,'[1]INTERNAL PARAMETERS-1'!$B$5:$J$44,4, FALSE)</f>
        <v>0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0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</v>
      </c>
      <c r="N276" s="50">
        <f>$F276*'[1]INTERNAL PARAMETERS-2'!M276*VLOOKUP(N$4,'[1]INTERNAL PARAMETERS-1'!$B$5:$J$44,4, FALSE)</f>
        <v>0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0</v>
      </c>
      <c r="S276" s="50">
        <f>$F276*'[1]INTERNAL PARAMETERS-2'!R276*VLOOKUP(S$4,'[1]INTERNAL PARAMETERS-1'!$B$5:$J$44,4, FALSE)</f>
        <v>0</v>
      </c>
      <c r="T276" s="50">
        <f>$F276*'[1]INTERNAL PARAMETERS-2'!S276*VLOOKUP(T$4,'[1]INTERNAL PARAMETERS-1'!$B$5:$J$44,4, FALSE)</f>
        <v>0</v>
      </c>
      <c r="U276" s="50">
        <f>$F276*'[1]INTERNAL PARAMETERS-2'!T276*VLOOKUP(U$4,'[1]INTERNAL PARAMETERS-1'!$B$5:$J$44,4, FALSE)</f>
        <v>0</v>
      </c>
      <c r="V276" s="50">
        <f>$F276*'[1]INTERNAL PARAMETERS-2'!U276*VLOOKUP(V$4,'[1]INTERNAL PARAMETERS-1'!$B$5:$J$44,4, FALSE)</f>
        <v>0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</v>
      </c>
      <c r="AI276" s="50">
        <f>$F276*'[1]INTERNAL PARAMETERS-2'!AH276*VLOOKUP(AI$4,'[1]INTERNAL PARAMETERS-1'!$B$5:$J$44,4, FALSE)</f>
        <v>0</v>
      </c>
      <c r="AJ276" s="50">
        <f>$F276*'[1]INTERNAL PARAMETERS-2'!AI276*VLOOKUP(AJ$4,'[1]INTERNAL PARAMETERS-1'!$B$5:$J$44,4, FALSE)</f>
        <v>0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0</v>
      </c>
      <c r="BB276" s="50">
        <f>$F276*'[1]INTERNAL PARAMETERS-2'!M276*(1-VLOOKUP(N$4,'[1]INTERNAL PARAMETERS-1'!$B$5:$J$44,4, FALSE))</f>
        <v>0</v>
      </c>
      <c r="BC276" s="50">
        <f>$F276*'[1]INTERNAL PARAMETERS-2'!N276*(1-VLOOKUP(O$4,'[1]INTERNAL PARAMETERS-1'!$B$5:$J$44,4, FALSE))</f>
        <v>0</v>
      </c>
      <c r="BD276" s="50">
        <f>$F276*'[1]INTERNAL PARAMETERS-2'!O276*(1-VLOOKUP(P$4,'[1]INTERNAL PARAMETERS-1'!$B$5:$J$44,4, FALSE))</f>
        <v>0</v>
      </c>
      <c r="BE276" s="50">
        <f>$F276*'[1]INTERNAL PARAMETERS-2'!P276*(1-VLOOKUP(Q$4,'[1]INTERNAL PARAMETERS-1'!$B$5:$J$44,4, FALSE))</f>
        <v>0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</v>
      </c>
      <c r="BH276" s="50">
        <f>$F276*'[1]INTERNAL PARAMETERS-2'!S276*(1-VLOOKUP(T$4,'[1]INTERNAL PARAMETERS-1'!$B$5:$J$44,4, FALSE))</f>
        <v>0</v>
      </c>
      <c r="BI276" s="50">
        <f>$F276*'[1]INTERNAL PARAMETERS-2'!T276*(1-VLOOKUP(U$4,'[1]INTERNAL PARAMETERS-1'!$B$5:$J$44,4, FALSE))</f>
        <v>0</v>
      </c>
      <c r="BJ276" s="50">
        <f>$F276*'[1]INTERNAL PARAMETERS-2'!U276*(1-VLOOKUP(V$4,'[1]INTERNAL PARAMETERS-1'!$B$5:$J$44,4, FALSE))</f>
        <v>0</v>
      </c>
      <c r="BK276" s="50">
        <f>$F276*'[1]INTERNAL PARAMETERS-2'!V276*(1-VLOOKUP(W$4,'[1]INTERNAL PARAMETERS-1'!$B$5:$J$44,4, FALSE))</f>
        <v>0</v>
      </c>
      <c r="BL276" s="50">
        <f>$F276*'[1]INTERNAL PARAMETERS-2'!W276*(1-VLOOKUP(X$4,'[1]INTERNAL PARAMETERS-1'!$B$5:$J$44,4, FALSE))</f>
        <v>0</v>
      </c>
      <c r="BM276" s="50">
        <f>$F276*'[1]INTERNAL PARAMETERS-2'!X276*(1-VLOOKUP(Y$4,'[1]INTERNAL PARAMETERS-1'!$B$5:$J$44,4, FALSE))</f>
        <v>0</v>
      </c>
      <c r="BN276" s="50">
        <f>$F276*'[1]INTERNAL PARAMETERS-2'!Y276*(1-VLOOKUP(Z$4,'[1]INTERNAL PARAMETERS-1'!$B$5:$J$44,4, FALSE))</f>
        <v>0</v>
      </c>
      <c r="BO276" s="50">
        <f>$F276*'[1]INTERNAL PARAMETERS-2'!Z276*(1-VLOOKUP(AA$4,'[1]INTERNAL PARAMETERS-1'!$B$5:$J$44,4, FALSE))</f>
        <v>0</v>
      </c>
      <c r="BP276" s="50">
        <f>$F276*'[1]INTERNAL PARAMETERS-2'!AA276*(1-VLOOKUP(AB$4,'[1]INTERNAL PARAMETERS-1'!$B$5:$J$44,4, FALSE))</f>
        <v>0</v>
      </c>
      <c r="BQ276" s="50">
        <f>$F276*'[1]INTERNAL PARAMETERS-2'!AB276*(1-VLOOKUP(AC$4,'[1]INTERNAL PARAMETERS-1'!$B$5:$J$44,4, FALSE))</f>
        <v>0</v>
      </c>
      <c r="BR276" s="50">
        <f>$F276*'[1]INTERNAL PARAMETERS-2'!AC276*(1-VLOOKUP(AD$4,'[1]INTERNAL PARAMETERS-1'!$B$5:$J$44,4, FALSE))</f>
        <v>0</v>
      </c>
      <c r="BS276" s="50">
        <f>$F276*'[1]INTERNAL PARAMETERS-2'!AD276*(1-VLOOKUP(AE$4,'[1]INTERNAL PARAMETERS-1'!$B$5:$J$44,4, FALSE))</f>
        <v>0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0</v>
      </c>
      <c r="CA276" s="50">
        <f>$F276*'[1]INTERNAL PARAMETERS-2'!AL276*(1-VLOOKUP(AM$4,'[1]INTERNAL PARAMETERS-1'!$B$5:$J$44,4, FALSE))</f>
        <v>0</v>
      </c>
      <c r="CB276" s="50">
        <f>$F276*'[1]INTERNAL PARAMETERS-2'!AM276*(1-VLOOKUP(AN$4,'[1]INTERNAL PARAMETERS-1'!$B$5:$J$44,4, FALSE))</f>
        <v>0</v>
      </c>
      <c r="CC276" s="50">
        <f>$F276*'[1]INTERNAL PARAMETERS-2'!AN276*(1-VLOOKUP(AO$4,'[1]INTERNAL PARAMETERS-1'!$B$5:$J$44,4, FALSE))</f>
        <v>0</v>
      </c>
      <c r="CD276" s="50">
        <f>$F276*'[1]INTERNAL PARAMETERS-2'!AO276*(1-VLOOKUP(AP$4,'[1]INTERNAL PARAMETERS-1'!$B$5:$J$44,4, FALSE))</f>
        <v>0</v>
      </c>
      <c r="CE276" s="50">
        <f>$F276*'[1]INTERNAL PARAMETERS-2'!AP276*(1-VLOOKUP(AQ$4,'[1]INTERNAL PARAMETERS-1'!$B$5:$J$44,4, FALSE))</f>
        <v>0</v>
      </c>
      <c r="CF276" s="50">
        <f>$F276*'[1]INTERNAL PARAMETERS-2'!AQ276*(1-VLOOKUP(AR$4,'[1]INTERNAL PARAMETERS-1'!$B$5:$J$44,4, FALSE))</f>
        <v>0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0</v>
      </c>
    </row>
    <row r="277" spans="3:87">
      <c r="C277" s="33" t="s">
        <v>1</v>
      </c>
      <c r="D277" s="32" t="s">
        <v>54</v>
      </c>
      <c r="E277" s="32" t="s">
        <v>69</v>
      </c>
      <c r="F277" s="135">
        <f>MHTYP!S277</f>
        <v>0</v>
      </c>
      <c r="G277" s="51">
        <f>$F277*'[1]INTERNAL PARAMETERS-2'!F277*VLOOKUP(G$4,'[1]INTERNAL PARAMETERS-1'!$B$5:$J$44,4, FALSE)</f>
        <v>0</v>
      </c>
      <c r="H277" s="50">
        <f>$F277*'[1]INTERNAL PARAMETERS-2'!G277*VLOOKUP(H$4,'[1]INTERNAL PARAMETERS-1'!$B$5:$J$44,4, FALSE)</f>
        <v>0</v>
      </c>
      <c r="I277" s="50">
        <f>$F277*'[1]INTERNAL PARAMETERS-2'!H277*VLOOKUP(I$4,'[1]INTERNAL PARAMETERS-1'!$B$5:$J$44,4, FALSE)</f>
        <v>0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0</v>
      </c>
      <c r="N277" s="50">
        <f>$F277*'[1]INTERNAL PARAMETERS-2'!M277*VLOOKUP(N$4,'[1]INTERNAL PARAMETERS-1'!$B$5:$J$44,4, FALSE)</f>
        <v>0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0</v>
      </c>
      <c r="S277" s="50">
        <f>$F277*'[1]INTERNAL PARAMETERS-2'!R277*VLOOKUP(S$4,'[1]INTERNAL PARAMETERS-1'!$B$5:$J$44,4, FALSE)</f>
        <v>0</v>
      </c>
      <c r="T277" s="50">
        <f>$F277*'[1]INTERNAL PARAMETERS-2'!S277*VLOOKUP(T$4,'[1]INTERNAL PARAMETERS-1'!$B$5:$J$44,4, FALSE)</f>
        <v>0</v>
      </c>
      <c r="U277" s="50">
        <f>$F277*'[1]INTERNAL PARAMETERS-2'!T277*VLOOKUP(U$4,'[1]INTERNAL PARAMETERS-1'!$B$5:$J$44,4, FALSE)</f>
        <v>0</v>
      </c>
      <c r="V277" s="50">
        <f>$F277*'[1]INTERNAL PARAMETERS-2'!U277*VLOOKUP(V$4,'[1]INTERNAL PARAMETERS-1'!$B$5:$J$44,4, FALSE)</f>
        <v>0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</v>
      </c>
      <c r="AG277" s="50">
        <f>$F277*'[1]INTERNAL PARAMETERS-2'!AF277*VLOOKUP(AG$4,'[1]INTERNAL PARAMETERS-1'!$B$5:$J$44,4, FALSE)</f>
        <v>0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0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0</v>
      </c>
      <c r="BB277" s="50">
        <f>$F277*'[1]INTERNAL PARAMETERS-2'!M277*(1-VLOOKUP(N$4,'[1]INTERNAL PARAMETERS-1'!$B$5:$J$44,4, FALSE))</f>
        <v>0</v>
      </c>
      <c r="BC277" s="50">
        <f>$F277*'[1]INTERNAL PARAMETERS-2'!N277*(1-VLOOKUP(O$4,'[1]INTERNAL PARAMETERS-1'!$B$5:$J$44,4, FALSE))</f>
        <v>0</v>
      </c>
      <c r="BD277" s="50">
        <f>$F277*'[1]INTERNAL PARAMETERS-2'!O277*(1-VLOOKUP(P$4,'[1]INTERNAL PARAMETERS-1'!$B$5:$J$44,4, FALSE))</f>
        <v>0</v>
      </c>
      <c r="BE277" s="50">
        <f>$F277*'[1]INTERNAL PARAMETERS-2'!P277*(1-VLOOKUP(Q$4,'[1]INTERNAL PARAMETERS-1'!$B$5:$J$44,4, FALSE))</f>
        <v>0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</v>
      </c>
      <c r="BH277" s="50">
        <f>$F277*'[1]INTERNAL PARAMETERS-2'!S277*(1-VLOOKUP(T$4,'[1]INTERNAL PARAMETERS-1'!$B$5:$J$44,4, FALSE))</f>
        <v>0</v>
      </c>
      <c r="BI277" s="50">
        <f>$F277*'[1]INTERNAL PARAMETERS-2'!T277*(1-VLOOKUP(U$4,'[1]INTERNAL PARAMETERS-1'!$B$5:$J$44,4, FALSE))</f>
        <v>0</v>
      </c>
      <c r="BJ277" s="50">
        <f>$F277*'[1]INTERNAL PARAMETERS-2'!U277*(1-VLOOKUP(V$4,'[1]INTERNAL PARAMETERS-1'!$B$5:$J$44,4, FALSE))</f>
        <v>0</v>
      </c>
      <c r="BK277" s="50">
        <f>$F277*'[1]INTERNAL PARAMETERS-2'!V277*(1-VLOOKUP(W$4,'[1]INTERNAL PARAMETERS-1'!$B$5:$J$44,4, FALSE))</f>
        <v>0</v>
      </c>
      <c r="BL277" s="50">
        <f>$F277*'[1]INTERNAL PARAMETERS-2'!W277*(1-VLOOKUP(X$4,'[1]INTERNAL PARAMETERS-1'!$B$5:$J$44,4, FALSE))</f>
        <v>0</v>
      </c>
      <c r="BM277" s="50">
        <f>$F277*'[1]INTERNAL PARAMETERS-2'!X277*(1-VLOOKUP(Y$4,'[1]INTERNAL PARAMETERS-1'!$B$5:$J$44,4, FALSE))</f>
        <v>0</v>
      </c>
      <c r="BN277" s="50">
        <f>$F277*'[1]INTERNAL PARAMETERS-2'!Y277*(1-VLOOKUP(Z$4,'[1]INTERNAL PARAMETERS-1'!$B$5:$J$44,4, FALSE))</f>
        <v>0</v>
      </c>
      <c r="BO277" s="50">
        <f>$F277*'[1]INTERNAL PARAMETERS-2'!Z277*(1-VLOOKUP(AA$4,'[1]INTERNAL PARAMETERS-1'!$B$5:$J$44,4, FALSE))</f>
        <v>0</v>
      </c>
      <c r="BP277" s="50">
        <f>$F277*'[1]INTERNAL PARAMETERS-2'!AA277*(1-VLOOKUP(AB$4,'[1]INTERNAL PARAMETERS-1'!$B$5:$J$44,4, FALSE))</f>
        <v>0</v>
      </c>
      <c r="BQ277" s="50">
        <f>$F277*'[1]INTERNAL PARAMETERS-2'!AB277*(1-VLOOKUP(AC$4,'[1]INTERNAL PARAMETERS-1'!$B$5:$J$44,4, FALSE))</f>
        <v>0</v>
      </c>
      <c r="BR277" s="50">
        <f>$F277*'[1]INTERNAL PARAMETERS-2'!AC277*(1-VLOOKUP(AD$4,'[1]INTERNAL PARAMETERS-1'!$B$5:$J$44,4, FALSE))</f>
        <v>0</v>
      </c>
      <c r="BS277" s="50">
        <f>$F277*'[1]INTERNAL PARAMETERS-2'!AD277*(1-VLOOKUP(AE$4,'[1]INTERNAL PARAMETERS-1'!$B$5:$J$44,4, FALSE))</f>
        <v>0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0</v>
      </c>
      <c r="CA277" s="50">
        <f>$F277*'[1]INTERNAL PARAMETERS-2'!AL277*(1-VLOOKUP(AM$4,'[1]INTERNAL PARAMETERS-1'!$B$5:$J$44,4, FALSE))</f>
        <v>0</v>
      </c>
      <c r="CB277" s="50">
        <f>$F277*'[1]INTERNAL PARAMETERS-2'!AM277*(1-VLOOKUP(AN$4,'[1]INTERNAL PARAMETERS-1'!$B$5:$J$44,4, FALSE))</f>
        <v>0</v>
      </c>
      <c r="CC277" s="50">
        <f>$F277*'[1]INTERNAL PARAMETERS-2'!AN277*(1-VLOOKUP(AO$4,'[1]INTERNAL PARAMETERS-1'!$B$5:$J$44,4, FALSE))</f>
        <v>0</v>
      </c>
      <c r="CD277" s="50">
        <f>$F277*'[1]INTERNAL PARAMETERS-2'!AO277*(1-VLOOKUP(AP$4,'[1]INTERNAL PARAMETERS-1'!$B$5:$J$44,4, FALSE))</f>
        <v>0</v>
      </c>
      <c r="CE277" s="50">
        <f>$F277*'[1]INTERNAL PARAMETERS-2'!AP277*(1-VLOOKUP(AQ$4,'[1]INTERNAL PARAMETERS-1'!$B$5:$J$44,4, FALSE))</f>
        <v>0</v>
      </c>
      <c r="CF277" s="50">
        <f>$F277*'[1]INTERNAL PARAMETERS-2'!AQ277*(1-VLOOKUP(AR$4,'[1]INTERNAL PARAMETERS-1'!$B$5:$J$44,4, FALSE))</f>
        <v>0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0</v>
      </c>
    </row>
    <row r="278" spans="3:87">
      <c r="C278" s="33" t="s">
        <v>1</v>
      </c>
      <c r="D278" s="32" t="s">
        <v>54</v>
      </c>
      <c r="E278" s="32" t="s">
        <v>68</v>
      </c>
      <c r="F278" s="135">
        <f>MHTYP!S278</f>
        <v>0</v>
      </c>
      <c r="G278" s="51">
        <f>$F278*'[1]INTERNAL PARAMETERS-2'!F278*VLOOKUP(G$4,'[1]INTERNAL PARAMETERS-1'!$B$5:$J$44,4, FALSE)</f>
        <v>0</v>
      </c>
      <c r="H278" s="50">
        <f>$F278*'[1]INTERNAL PARAMETERS-2'!G278*VLOOKUP(H$4,'[1]INTERNAL PARAMETERS-1'!$B$5:$J$44,4, FALSE)</f>
        <v>0</v>
      </c>
      <c r="I278" s="50">
        <f>$F278*'[1]INTERNAL PARAMETERS-2'!H278*VLOOKUP(I$4,'[1]INTERNAL PARAMETERS-1'!$B$5:$J$44,4, FALSE)</f>
        <v>0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</v>
      </c>
      <c r="M278" s="50">
        <f>$F278*'[1]INTERNAL PARAMETERS-2'!L278*VLOOKUP(M$4,'[1]INTERNAL PARAMETERS-1'!$B$5:$J$44,4, FALSE)</f>
        <v>0</v>
      </c>
      <c r="N278" s="50">
        <f>$F278*'[1]INTERNAL PARAMETERS-2'!M278*VLOOKUP(N$4,'[1]INTERNAL PARAMETERS-1'!$B$5:$J$44,4, FALSE)</f>
        <v>0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0</v>
      </c>
      <c r="S278" s="50">
        <f>$F278*'[1]INTERNAL PARAMETERS-2'!R278*VLOOKUP(S$4,'[1]INTERNAL PARAMETERS-1'!$B$5:$J$44,4, FALSE)</f>
        <v>0</v>
      </c>
      <c r="T278" s="50">
        <f>$F278*'[1]INTERNAL PARAMETERS-2'!S278*VLOOKUP(T$4,'[1]INTERNAL PARAMETERS-1'!$B$5:$J$44,4, FALSE)</f>
        <v>0</v>
      </c>
      <c r="U278" s="50">
        <f>$F278*'[1]INTERNAL PARAMETERS-2'!T278*VLOOKUP(U$4,'[1]INTERNAL PARAMETERS-1'!$B$5:$J$44,4, FALSE)</f>
        <v>0</v>
      </c>
      <c r="V278" s="50">
        <f>$F278*'[1]INTERNAL PARAMETERS-2'!U278*VLOOKUP(V$4,'[1]INTERNAL PARAMETERS-1'!$B$5:$J$44,4, FALSE)</f>
        <v>0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0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0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0</v>
      </c>
      <c r="BB278" s="50">
        <f>$F278*'[1]INTERNAL PARAMETERS-2'!M278*(1-VLOOKUP(N$4,'[1]INTERNAL PARAMETERS-1'!$B$5:$J$44,4, FALSE))</f>
        <v>0</v>
      </c>
      <c r="BC278" s="50">
        <f>$F278*'[1]INTERNAL PARAMETERS-2'!N278*(1-VLOOKUP(O$4,'[1]INTERNAL PARAMETERS-1'!$B$5:$J$44,4, FALSE))</f>
        <v>0</v>
      </c>
      <c r="BD278" s="50">
        <f>$F278*'[1]INTERNAL PARAMETERS-2'!O278*(1-VLOOKUP(P$4,'[1]INTERNAL PARAMETERS-1'!$B$5:$J$44,4, FALSE))</f>
        <v>0</v>
      </c>
      <c r="BE278" s="50">
        <f>$F278*'[1]INTERNAL PARAMETERS-2'!P278*(1-VLOOKUP(Q$4,'[1]INTERNAL PARAMETERS-1'!$B$5:$J$44,4, FALSE))</f>
        <v>0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</v>
      </c>
      <c r="BH278" s="50">
        <f>$F278*'[1]INTERNAL PARAMETERS-2'!S278*(1-VLOOKUP(T$4,'[1]INTERNAL PARAMETERS-1'!$B$5:$J$44,4, FALSE))</f>
        <v>0</v>
      </c>
      <c r="BI278" s="50">
        <f>$F278*'[1]INTERNAL PARAMETERS-2'!T278*(1-VLOOKUP(U$4,'[1]INTERNAL PARAMETERS-1'!$B$5:$J$44,4, FALSE))</f>
        <v>0</v>
      </c>
      <c r="BJ278" s="50">
        <f>$F278*'[1]INTERNAL PARAMETERS-2'!U278*(1-VLOOKUP(V$4,'[1]INTERNAL PARAMETERS-1'!$B$5:$J$44,4, FALSE))</f>
        <v>0</v>
      </c>
      <c r="BK278" s="50">
        <f>$F278*'[1]INTERNAL PARAMETERS-2'!V278*(1-VLOOKUP(W$4,'[1]INTERNAL PARAMETERS-1'!$B$5:$J$44,4, FALSE))</f>
        <v>0</v>
      </c>
      <c r="BL278" s="50">
        <f>$F278*'[1]INTERNAL PARAMETERS-2'!W278*(1-VLOOKUP(X$4,'[1]INTERNAL PARAMETERS-1'!$B$5:$J$44,4, FALSE))</f>
        <v>0</v>
      </c>
      <c r="BM278" s="50">
        <f>$F278*'[1]INTERNAL PARAMETERS-2'!X278*(1-VLOOKUP(Y$4,'[1]INTERNAL PARAMETERS-1'!$B$5:$J$44,4, FALSE))</f>
        <v>0</v>
      </c>
      <c r="BN278" s="50">
        <f>$F278*'[1]INTERNAL PARAMETERS-2'!Y278*(1-VLOOKUP(Z$4,'[1]INTERNAL PARAMETERS-1'!$B$5:$J$44,4, FALSE))</f>
        <v>0</v>
      </c>
      <c r="BO278" s="50">
        <f>$F278*'[1]INTERNAL PARAMETERS-2'!Z278*(1-VLOOKUP(AA$4,'[1]INTERNAL PARAMETERS-1'!$B$5:$J$44,4, FALSE))</f>
        <v>0</v>
      </c>
      <c r="BP278" s="50">
        <f>$F278*'[1]INTERNAL PARAMETERS-2'!AA278*(1-VLOOKUP(AB$4,'[1]INTERNAL PARAMETERS-1'!$B$5:$J$44,4, FALSE))</f>
        <v>0</v>
      </c>
      <c r="BQ278" s="50">
        <f>$F278*'[1]INTERNAL PARAMETERS-2'!AB278*(1-VLOOKUP(AC$4,'[1]INTERNAL PARAMETERS-1'!$B$5:$J$44,4, FALSE))</f>
        <v>0</v>
      </c>
      <c r="BR278" s="50">
        <f>$F278*'[1]INTERNAL PARAMETERS-2'!AC278*(1-VLOOKUP(AD$4,'[1]INTERNAL PARAMETERS-1'!$B$5:$J$44,4, FALSE))</f>
        <v>0</v>
      </c>
      <c r="BS278" s="50">
        <f>$F278*'[1]INTERNAL PARAMETERS-2'!AD278*(1-VLOOKUP(AE$4,'[1]INTERNAL PARAMETERS-1'!$B$5:$J$44,4, FALSE))</f>
        <v>0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0</v>
      </c>
      <c r="CA278" s="50">
        <f>$F278*'[1]INTERNAL PARAMETERS-2'!AL278*(1-VLOOKUP(AM$4,'[1]INTERNAL PARAMETERS-1'!$B$5:$J$44,4, FALSE))</f>
        <v>0</v>
      </c>
      <c r="CB278" s="50">
        <f>$F278*'[1]INTERNAL PARAMETERS-2'!AM278*(1-VLOOKUP(AN$4,'[1]INTERNAL PARAMETERS-1'!$B$5:$J$44,4, FALSE))</f>
        <v>0</v>
      </c>
      <c r="CC278" s="50">
        <f>$F278*'[1]INTERNAL PARAMETERS-2'!AN278*(1-VLOOKUP(AO$4,'[1]INTERNAL PARAMETERS-1'!$B$5:$J$44,4, FALSE))</f>
        <v>0</v>
      </c>
      <c r="CD278" s="50">
        <f>$F278*'[1]INTERNAL PARAMETERS-2'!AO278*(1-VLOOKUP(AP$4,'[1]INTERNAL PARAMETERS-1'!$B$5:$J$44,4, FALSE))</f>
        <v>0</v>
      </c>
      <c r="CE278" s="50">
        <f>$F278*'[1]INTERNAL PARAMETERS-2'!AP278*(1-VLOOKUP(AQ$4,'[1]INTERNAL PARAMETERS-1'!$B$5:$J$44,4, FALSE))</f>
        <v>0</v>
      </c>
      <c r="CF278" s="50">
        <f>$F278*'[1]INTERNAL PARAMETERS-2'!AQ278*(1-VLOOKUP(AR$4,'[1]INTERNAL PARAMETERS-1'!$B$5:$J$44,4, FALSE))</f>
        <v>0</v>
      </c>
      <c r="CG278" s="50">
        <f>$F278*'[1]INTERNAL PARAMETERS-2'!AR278*(1-VLOOKUP(AS$4,'[1]INTERNAL PARAMETERS-1'!$B$5:$J$44,4, FALSE))</f>
        <v>0</v>
      </c>
      <c r="CH278" s="49">
        <f>$F278*'[1]INTERNAL PARAMETERS-2'!AS278*(1-VLOOKUP(AT$4,'[1]INTERNAL PARAMETERS-1'!$B$5:$J$44,4, FALSE))</f>
        <v>0</v>
      </c>
      <c r="CI278" s="48">
        <f t="shared" si="4"/>
        <v>0</v>
      </c>
    </row>
    <row r="279" spans="3:87">
      <c r="C279" s="33" t="s">
        <v>1</v>
      </c>
      <c r="D279" s="32" t="s">
        <v>54</v>
      </c>
      <c r="E279" s="32" t="s">
        <v>67</v>
      </c>
      <c r="F279" s="135">
        <f>MHTYP!S279</f>
        <v>0</v>
      </c>
      <c r="G279" s="51">
        <f>$F279*'[1]INTERNAL PARAMETERS-2'!F279*VLOOKUP(G$4,'[1]INTERNAL PARAMETERS-1'!$B$5:$J$44,4, FALSE)</f>
        <v>0</v>
      </c>
      <c r="H279" s="50">
        <f>$F279*'[1]INTERNAL PARAMETERS-2'!G279*VLOOKUP(H$4,'[1]INTERNAL PARAMETERS-1'!$B$5:$J$44,4, FALSE)</f>
        <v>0</v>
      </c>
      <c r="I279" s="50">
        <f>$F279*'[1]INTERNAL PARAMETERS-2'!H279*VLOOKUP(I$4,'[1]INTERNAL PARAMETERS-1'!$B$5:$J$44,4, FALSE)</f>
        <v>0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0</v>
      </c>
      <c r="N279" s="50">
        <f>$F279*'[1]INTERNAL PARAMETERS-2'!M279*VLOOKUP(N$4,'[1]INTERNAL PARAMETERS-1'!$B$5:$J$44,4, FALSE)</f>
        <v>0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0</v>
      </c>
      <c r="S279" s="50">
        <f>$F279*'[1]INTERNAL PARAMETERS-2'!R279*VLOOKUP(S$4,'[1]INTERNAL PARAMETERS-1'!$B$5:$J$44,4, FALSE)</f>
        <v>0</v>
      </c>
      <c r="T279" s="50">
        <f>$F279*'[1]INTERNAL PARAMETERS-2'!S279*VLOOKUP(T$4,'[1]INTERNAL PARAMETERS-1'!$B$5:$J$44,4, FALSE)</f>
        <v>0</v>
      </c>
      <c r="U279" s="50">
        <f>$F279*'[1]INTERNAL PARAMETERS-2'!T279*VLOOKUP(U$4,'[1]INTERNAL PARAMETERS-1'!$B$5:$J$44,4, FALSE)</f>
        <v>0</v>
      </c>
      <c r="V279" s="50">
        <f>$F279*'[1]INTERNAL PARAMETERS-2'!U279*VLOOKUP(V$4,'[1]INTERNAL PARAMETERS-1'!$B$5:$J$44,4, FALSE)</f>
        <v>0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0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0</v>
      </c>
      <c r="AJ279" s="50">
        <f>$F279*'[1]INTERNAL PARAMETERS-2'!AI279*VLOOKUP(AJ$4,'[1]INTERNAL PARAMETERS-1'!$B$5:$J$44,4, FALSE)</f>
        <v>0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0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0</v>
      </c>
      <c r="BB279" s="50">
        <f>$F279*'[1]INTERNAL PARAMETERS-2'!M279*(1-VLOOKUP(N$4,'[1]INTERNAL PARAMETERS-1'!$B$5:$J$44,4, FALSE))</f>
        <v>0</v>
      </c>
      <c r="BC279" s="50">
        <f>$F279*'[1]INTERNAL PARAMETERS-2'!N279*(1-VLOOKUP(O$4,'[1]INTERNAL PARAMETERS-1'!$B$5:$J$44,4, FALSE))</f>
        <v>0</v>
      </c>
      <c r="BD279" s="50">
        <f>$F279*'[1]INTERNAL PARAMETERS-2'!O279*(1-VLOOKUP(P$4,'[1]INTERNAL PARAMETERS-1'!$B$5:$J$44,4, FALSE))</f>
        <v>0</v>
      </c>
      <c r="BE279" s="50">
        <f>$F279*'[1]INTERNAL PARAMETERS-2'!P279*(1-VLOOKUP(Q$4,'[1]INTERNAL PARAMETERS-1'!$B$5:$J$44,4, FALSE))</f>
        <v>0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</v>
      </c>
      <c r="BH279" s="50">
        <f>$F279*'[1]INTERNAL PARAMETERS-2'!S279*(1-VLOOKUP(T$4,'[1]INTERNAL PARAMETERS-1'!$B$5:$J$44,4, FALSE))</f>
        <v>0</v>
      </c>
      <c r="BI279" s="50">
        <f>$F279*'[1]INTERNAL PARAMETERS-2'!T279*(1-VLOOKUP(U$4,'[1]INTERNAL PARAMETERS-1'!$B$5:$J$44,4, FALSE))</f>
        <v>0</v>
      </c>
      <c r="BJ279" s="50">
        <f>$F279*'[1]INTERNAL PARAMETERS-2'!U279*(1-VLOOKUP(V$4,'[1]INTERNAL PARAMETERS-1'!$B$5:$J$44,4, FALSE))</f>
        <v>0</v>
      </c>
      <c r="BK279" s="50">
        <f>$F279*'[1]INTERNAL PARAMETERS-2'!V279*(1-VLOOKUP(W$4,'[1]INTERNAL PARAMETERS-1'!$B$5:$J$44,4, FALSE))</f>
        <v>0</v>
      </c>
      <c r="BL279" s="50">
        <f>$F279*'[1]INTERNAL PARAMETERS-2'!W279*(1-VLOOKUP(X$4,'[1]INTERNAL PARAMETERS-1'!$B$5:$J$44,4, FALSE))</f>
        <v>0</v>
      </c>
      <c r="BM279" s="50">
        <f>$F279*'[1]INTERNAL PARAMETERS-2'!X279*(1-VLOOKUP(Y$4,'[1]INTERNAL PARAMETERS-1'!$B$5:$J$44,4, FALSE))</f>
        <v>0</v>
      </c>
      <c r="BN279" s="50">
        <f>$F279*'[1]INTERNAL PARAMETERS-2'!Y279*(1-VLOOKUP(Z$4,'[1]INTERNAL PARAMETERS-1'!$B$5:$J$44,4, FALSE))</f>
        <v>0</v>
      </c>
      <c r="BO279" s="50">
        <f>$F279*'[1]INTERNAL PARAMETERS-2'!Z279*(1-VLOOKUP(AA$4,'[1]INTERNAL PARAMETERS-1'!$B$5:$J$44,4, FALSE))</f>
        <v>0</v>
      </c>
      <c r="BP279" s="50">
        <f>$F279*'[1]INTERNAL PARAMETERS-2'!AA279*(1-VLOOKUP(AB$4,'[1]INTERNAL PARAMETERS-1'!$B$5:$J$44,4, FALSE))</f>
        <v>0</v>
      </c>
      <c r="BQ279" s="50">
        <f>$F279*'[1]INTERNAL PARAMETERS-2'!AB279*(1-VLOOKUP(AC$4,'[1]INTERNAL PARAMETERS-1'!$B$5:$J$44,4, FALSE))</f>
        <v>0</v>
      </c>
      <c r="BR279" s="50">
        <f>$F279*'[1]INTERNAL PARAMETERS-2'!AC279*(1-VLOOKUP(AD$4,'[1]INTERNAL PARAMETERS-1'!$B$5:$J$44,4, FALSE))</f>
        <v>0</v>
      </c>
      <c r="BS279" s="50">
        <f>$F279*'[1]INTERNAL PARAMETERS-2'!AD279*(1-VLOOKUP(AE$4,'[1]INTERNAL PARAMETERS-1'!$B$5:$J$44,4, FALSE))</f>
        <v>0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0</v>
      </c>
      <c r="CA279" s="50">
        <f>$F279*'[1]INTERNAL PARAMETERS-2'!AL279*(1-VLOOKUP(AM$4,'[1]INTERNAL PARAMETERS-1'!$B$5:$J$44,4, FALSE))</f>
        <v>0</v>
      </c>
      <c r="CB279" s="50">
        <f>$F279*'[1]INTERNAL PARAMETERS-2'!AM279*(1-VLOOKUP(AN$4,'[1]INTERNAL PARAMETERS-1'!$B$5:$J$44,4, FALSE))</f>
        <v>0</v>
      </c>
      <c r="CC279" s="50">
        <f>$F279*'[1]INTERNAL PARAMETERS-2'!AN279*(1-VLOOKUP(AO$4,'[1]INTERNAL PARAMETERS-1'!$B$5:$J$44,4, FALSE))</f>
        <v>0</v>
      </c>
      <c r="CD279" s="50">
        <f>$F279*'[1]INTERNAL PARAMETERS-2'!AO279*(1-VLOOKUP(AP$4,'[1]INTERNAL PARAMETERS-1'!$B$5:$J$44,4, FALSE))</f>
        <v>0</v>
      </c>
      <c r="CE279" s="50">
        <f>$F279*'[1]INTERNAL PARAMETERS-2'!AP279*(1-VLOOKUP(AQ$4,'[1]INTERNAL PARAMETERS-1'!$B$5:$J$44,4, FALSE))</f>
        <v>0</v>
      </c>
      <c r="CF279" s="50">
        <f>$F279*'[1]INTERNAL PARAMETERS-2'!AQ279*(1-VLOOKUP(AR$4,'[1]INTERNAL PARAMETERS-1'!$B$5:$J$44,4, FALSE))</f>
        <v>0</v>
      </c>
      <c r="CG279" s="50">
        <f>$F279*'[1]INTERNAL PARAMETERS-2'!AR279*(1-VLOOKUP(AS$4,'[1]INTERNAL PARAMETERS-1'!$B$5:$J$44,4, FALSE))</f>
        <v>0</v>
      </c>
      <c r="CH279" s="49">
        <f>$F279*'[1]INTERNAL PARAMETERS-2'!AS279*(1-VLOOKUP(AT$4,'[1]INTERNAL PARAMETERS-1'!$B$5:$J$44,4, FALSE))</f>
        <v>0</v>
      </c>
      <c r="CI279" s="48">
        <f t="shared" si="4"/>
        <v>0</v>
      </c>
    </row>
    <row r="280" spans="3:87">
      <c r="C280" s="33" t="s">
        <v>1</v>
      </c>
      <c r="D280" s="32" t="s">
        <v>54</v>
      </c>
      <c r="E280" s="32" t="s">
        <v>66</v>
      </c>
      <c r="F280" s="135">
        <f>MHTYP!S280</f>
        <v>0</v>
      </c>
      <c r="G280" s="51">
        <f>$F280*'[1]INTERNAL PARAMETERS-2'!F280*VLOOKUP(G$4,'[1]INTERNAL PARAMETERS-1'!$B$5:$J$44,4, FALSE)</f>
        <v>0</v>
      </c>
      <c r="H280" s="50">
        <f>$F280*'[1]INTERNAL PARAMETERS-2'!G280*VLOOKUP(H$4,'[1]INTERNAL PARAMETERS-1'!$B$5:$J$44,4, FALSE)</f>
        <v>0</v>
      </c>
      <c r="I280" s="50">
        <f>$F280*'[1]INTERNAL PARAMETERS-2'!H280*VLOOKUP(I$4,'[1]INTERNAL PARAMETERS-1'!$B$5:$J$44,4, FALSE)</f>
        <v>0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0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0</v>
      </c>
      <c r="N280" s="50">
        <f>$F280*'[1]INTERNAL PARAMETERS-2'!M280*VLOOKUP(N$4,'[1]INTERNAL PARAMETERS-1'!$B$5:$J$44,4, FALSE)</f>
        <v>0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0</v>
      </c>
      <c r="S280" s="50">
        <f>$F280*'[1]INTERNAL PARAMETERS-2'!R280*VLOOKUP(S$4,'[1]INTERNAL PARAMETERS-1'!$B$5:$J$44,4, FALSE)</f>
        <v>0</v>
      </c>
      <c r="T280" s="50">
        <f>$F280*'[1]INTERNAL PARAMETERS-2'!S280*VLOOKUP(T$4,'[1]INTERNAL PARAMETERS-1'!$B$5:$J$44,4, FALSE)</f>
        <v>0</v>
      </c>
      <c r="U280" s="50">
        <f>$F280*'[1]INTERNAL PARAMETERS-2'!T280*VLOOKUP(U$4,'[1]INTERNAL PARAMETERS-1'!$B$5:$J$44,4, FALSE)</f>
        <v>0</v>
      </c>
      <c r="V280" s="50">
        <f>$F280*'[1]INTERNAL PARAMETERS-2'!U280*VLOOKUP(V$4,'[1]INTERNAL PARAMETERS-1'!$B$5:$J$44,4, FALSE)</f>
        <v>0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0</v>
      </c>
      <c r="AG280" s="50">
        <f>$F280*'[1]INTERNAL PARAMETERS-2'!AF280*VLOOKUP(AG$4,'[1]INTERNAL PARAMETERS-1'!$B$5:$J$44,4, FALSE)</f>
        <v>0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0</v>
      </c>
      <c r="AJ280" s="50">
        <f>$F280*'[1]INTERNAL PARAMETERS-2'!AI280*VLOOKUP(AJ$4,'[1]INTERNAL PARAMETERS-1'!$B$5:$J$44,4, FALSE)</f>
        <v>0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0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</v>
      </c>
      <c r="BB280" s="50">
        <f>$F280*'[1]INTERNAL PARAMETERS-2'!M280*(1-VLOOKUP(N$4,'[1]INTERNAL PARAMETERS-1'!$B$5:$J$44,4, FALSE))</f>
        <v>0</v>
      </c>
      <c r="BC280" s="50">
        <f>$F280*'[1]INTERNAL PARAMETERS-2'!N280*(1-VLOOKUP(O$4,'[1]INTERNAL PARAMETERS-1'!$B$5:$J$44,4, FALSE))</f>
        <v>0</v>
      </c>
      <c r="BD280" s="50">
        <f>$F280*'[1]INTERNAL PARAMETERS-2'!O280*(1-VLOOKUP(P$4,'[1]INTERNAL PARAMETERS-1'!$B$5:$J$44,4, FALSE))</f>
        <v>0</v>
      </c>
      <c r="BE280" s="50">
        <f>$F280*'[1]INTERNAL PARAMETERS-2'!P280*(1-VLOOKUP(Q$4,'[1]INTERNAL PARAMETERS-1'!$B$5:$J$44,4, FALSE))</f>
        <v>0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0</v>
      </c>
      <c r="BH280" s="50">
        <f>$F280*'[1]INTERNAL PARAMETERS-2'!S280*(1-VLOOKUP(T$4,'[1]INTERNAL PARAMETERS-1'!$B$5:$J$44,4, FALSE))</f>
        <v>0</v>
      </c>
      <c r="BI280" s="50">
        <f>$F280*'[1]INTERNAL PARAMETERS-2'!T280*(1-VLOOKUP(U$4,'[1]INTERNAL PARAMETERS-1'!$B$5:$J$44,4, FALSE))</f>
        <v>0</v>
      </c>
      <c r="BJ280" s="50">
        <f>$F280*'[1]INTERNAL PARAMETERS-2'!U280*(1-VLOOKUP(V$4,'[1]INTERNAL PARAMETERS-1'!$B$5:$J$44,4, FALSE))</f>
        <v>0</v>
      </c>
      <c r="BK280" s="50">
        <f>$F280*'[1]INTERNAL PARAMETERS-2'!V280*(1-VLOOKUP(W$4,'[1]INTERNAL PARAMETERS-1'!$B$5:$J$44,4, FALSE))</f>
        <v>0</v>
      </c>
      <c r="BL280" s="50">
        <f>$F280*'[1]INTERNAL PARAMETERS-2'!W280*(1-VLOOKUP(X$4,'[1]INTERNAL PARAMETERS-1'!$B$5:$J$44,4, FALSE))</f>
        <v>0</v>
      </c>
      <c r="BM280" s="50">
        <f>$F280*'[1]INTERNAL PARAMETERS-2'!X280*(1-VLOOKUP(Y$4,'[1]INTERNAL PARAMETERS-1'!$B$5:$J$44,4, FALSE))</f>
        <v>0</v>
      </c>
      <c r="BN280" s="50">
        <f>$F280*'[1]INTERNAL PARAMETERS-2'!Y280*(1-VLOOKUP(Z$4,'[1]INTERNAL PARAMETERS-1'!$B$5:$J$44,4, FALSE))</f>
        <v>0</v>
      </c>
      <c r="BO280" s="50">
        <f>$F280*'[1]INTERNAL PARAMETERS-2'!Z280*(1-VLOOKUP(AA$4,'[1]INTERNAL PARAMETERS-1'!$B$5:$J$44,4, FALSE))</f>
        <v>0</v>
      </c>
      <c r="BP280" s="50">
        <f>$F280*'[1]INTERNAL PARAMETERS-2'!AA280*(1-VLOOKUP(AB$4,'[1]INTERNAL PARAMETERS-1'!$B$5:$J$44,4, FALSE))</f>
        <v>0</v>
      </c>
      <c r="BQ280" s="50">
        <f>$F280*'[1]INTERNAL PARAMETERS-2'!AB280*(1-VLOOKUP(AC$4,'[1]INTERNAL PARAMETERS-1'!$B$5:$J$44,4, FALSE))</f>
        <v>0</v>
      </c>
      <c r="BR280" s="50">
        <f>$F280*'[1]INTERNAL PARAMETERS-2'!AC280*(1-VLOOKUP(AD$4,'[1]INTERNAL PARAMETERS-1'!$B$5:$J$44,4, FALSE))</f>
        <v>0</v>
      </c>
      <c r="BS280" s="50">
        <f>$F280*'[1]INTERNAL PARAMETERS-2'!AD280*(1-VLOOKUP(AE$4,'[1]INTERNAL PARAMETERS-1'!$B$5:$J$44,4, FALSE))</f>
        <v>0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0</v>
      </c>
      <c r="CA280" s="50">
        <f>$F280*'[1]INTERNAL PARAMETERS-2'!AL280*(1-VLOOKUP(AM$4,'[1]INTERNAL PARAMETERS-1'!$B$5:$J$44,4, FALSE))</f>
        <v>0</v>
      </c>
      <c r="CB280" s="50">
        <f>$F280*'[1]INTERNAL PARAMETERS-2'!AM280*(1-VLOOKUP(AN$4,'[1]INTERNAL PARAMETERS-1'!$B$5:$J$44,4, FALSE))</f>
        <v>0</v>
      </c>
      <c r="CC280" s="50">
        <f>$F280*'[1]INTERNAL PARAMETERS-2'!AN280*(1-VLOOKUP(AO$4,'[1]INTERNAL PARAMETERS-1'!$B$5:$J$44,4, FALSE))</f>
        <v>0</v>
      </c>
      <c r="CD280" s="50">
        <f>$F280*'[1]INTERNAL PARAMETERS-2'!AO280*(1-VLOOKUP(AP$4,'[1]INTERNAL PARAMETERS-1'!$B$5:$J$44,4, FALSE))</f>
        <v>0</v>
      </c>
      <c r="CE280" s="50">
        <f>$F280*'[1]INTERNAL PARAMETERS-2'!AP280*(1-VLOOKUP(AQ$4,'[1]INTERNAL PARAMETERS-1'!$B$5:$J$44,4, FALSE))</f>
        <v>0</v>
      </c>
      <c r="CF280" s="50">
        <f>$F280*'[1]INTERNAL PARAMETERS-2'!AQ280*(1-VLOOKUP(AR$4,'[1]INTERNAL PARAMETERS-1'!$B$5:$J$44,4, FALSE))</f>
        <v>0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0</v>
      </c>
    </row>
    <row r="281" spans="3:87">
      <c r="C281" s="33" t="s">
        <v>1</v>
      </c>
      <c r="D281" s="32" t="s">
        <v>54</v>
      </c>
      <c r="E281" s="32" t="s">
        <v>65</v>
      </c>
      <c r="F281" s="135">
        <f>MHTYP!S281</f>
        <v>0</v>
      </c>
      <c r="G281" s="51">
        <f>$F281*'[1]INTERNAL PARAMETERS-2'!F281*VLOOKUP(G$4,'[1]INTERNAL PARAMETERS-1'!$B$5:$J$44,4, FALSE)</f>
        <v>0</v>
      </c>
      <c r="H281" s="50">
        <f>$F281*'[1]INTERNAL PARAMETERS-2'!G281*VLOOKUP(H$4,'[1]INTERNAL PARAMETERS-1'!$B$5:$J$44,4, FALSE)</f>
        <v>0</v>
      </c>
      <c r="I281" s="50">
        <f>$F281*'[1]INTERNAL PARAMETERS-2'!H281*VLOOKUP(I$4,'[1]INTERNAL PARAMETERS-1'!$B$5:$J$44,4, FALSE)</f>
        <v>0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0</v>
      </c>
      <c r="N281" s="50">
        <f>$F281*'[1]INTERNAL PARAMETERS-2'!M281*VLOOKUP(N$4,'[1]INTERNAL PARAMETERS-1'!$B$5:$J$44,4, FALSE)</f>
        <v>0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0</v>
      </c>
      <c r="S281" s="50">
        <f>$F281*'[1]INTERNAL PARAMETERS-2'!R281*VLOOKUP(S$4,'[1]INTERNAL PARAMETERS-1'!$B$5:$J$44,4, FALSE)</f>
        <v>0</v>
      </c>
      <c r="T281" s="50">
        <f>$F281*'[1]INTERNAL PARAMETERS-2'!S281*VLOOKUP(T$4,'[1]INTERNAL PARAMETERS-1'!$B$5:$J$44,4, FALSE)</f>
        <v>0</v>
      </c>
      <c r="U281" s="50">
        <f>$F281*'[1]INTERNAL PARAMETERS-2'!T281*VLOOKUP(U$4,'[1]INTERNAL PARAMETERS-1'!$B$5:$J$44,4, FALSE)</f>
        <v>0</v>
      </c>
      <c r="V281" s="50">
        <f>$F281*'[1]INTERNAL PARAMETERS-2'!U281*VLOOKUP(V$4,'[1]INTERNAL PARAMETERS-1'!$B$5:$J$44,4, FALSE)</f>
        <v>0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0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0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0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</v>
      </c>
      <c r="BB281" s="50">
        <f>$F281*'[1]INTERNAL PARAMETERS-2'!M281*(1-VLOOKUP(N$4,'[1]INTERNAL PARAMETERS-1'!$B$5:$J$44,4, FALSE))</f>
        <v>0</v>
      </c>
      <c r="BC281" s="50">
        <f>$F281*'[1]INTERNAL PARAMETERS-2'!N281*(1-VLOOKUP(O$4,'[1]INTERNAL PARAMETERS-1'!$B$5:$J$44,4, FALSE))</f>
        <v>0</v>
      </c>
      <c r="BD281" s="50">
        <f>$F281*'[1]INTERNAL PARAMETERS-2'!O281*(1-VLOOKUP(P$4,'[1]INTERNAL PARAMETERS-1'!$B$5:$J$44,4, FALSE))</f>
        <v>0</v>
      </c>
      <c r="BE281" s="50">
        <f>$F281*'[1]INTERNAL PARAMETERS-2'!P281*(1-VLOOKUP(Q$4,'[1]INTERNAL PARAMETERS-1'!$B$5:$J$44,4, FALSE))</f>
        <v>0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0</v>
      </c>
      <c r="BH281" s="50">
        <f>$F281*'[1]INTERNAL PARAMETERS-2'!S281*(1-VLOOKUP(T$4,'[1]INTERNAL PARAMETERS-1'!$B$5:$J$44,4, FALSE))</f>
        <v>0</v>
      </c>
      <c r="BI281" s="50">
        <f>$F281*'[1]INTERNAL PARAMETERS-2'!T281*(1-VLOOKUP(U$4,'[1]INTERNAL PARAMETERS-1'!$B$5:$J$44,4, FALSE))</f>
        <v>0</v>
      </c>
      <c r="BJ281" s="50">
        <f>$F281*'[1]INTERNAL PARAMETERS-2'!U281*(1-VLOOKUP(V$4,'[1]INTERNAL PARAMETERS-1'!$B$5:$J$44,4, FALSE))</f>
        <v>0</v>
      </c>
      <c r="BK281" s="50">
        <f>$F281*'[1]INTERNAL PARAMETERS-2'!V281*(1-VLOOKUP(W$4,'[1]INTERNAL PARAMETERS-1'!$B$5:$J$44,4, FALSE))</f>
        <v>0</v>
      </c>
      <c r="BL281" s="50">
        <f>$F281*'[1]INTERNAL PARAMETERS-2'!W281*(1-VLOOKUP(X$4,'[1]INTERNAL PARAMETERS-1'!$B$5:$J$44,4, FALSE))</f>
        <v>0</v>
      </c>
      <c r="BM281" s="50">
        <f>$F281*'[1]INTERNAL PARAMETERS-2'!X281*(1-VLOOKUP(Y$4,'[1]INTERNAL PARAMETERS-1'!$B$5:$J$44,4, FALSE))</f>
        <v>0</v>
      </c>
      <c r="BN281" s="50">
        <f>$F281*'[1]INTERNAL PARAMETERS-2'!Y281*(1-VLOOKUP(Z$4,'[1]INTERNAL PARAMETERS-1'!$B$5:$J$44,4, FALSE))</f>
        <v>0</v>
      </c>
      <c r="BO281" s="50">
        <f>$F281*'[1]INTERNAL PARAMETERS-2'!Z281*(1-VLOOKUP(AA$4,'[1]INTERNAL PARAMETERS-1'!$B$5:$J$44,4, FALSE))</f>
        <v>0</v>
      </c>
      <c r="BP281" s="50">
        <f>$F281*'[1]INTERNAL PARAMETERS-2'!AA281*(1-VLOOKUP(AB$4,'[1]INTERNAL PARAMETERS-1'!$B$5:$J$44,4, FALSE))</f>
        <v>0</v>
      </c>
      <c r="BQ281" s="50">
        <f>$F281*'[1]INTERNAL PARAMETERS-2'!AB281*(1-VLOOKUP(AC$4,'[1]INTERNAL PARAMETERS-1'!$B$5:$J$44,4, FALSE))</f>
        <v>0</v>
      </c>
      <c r="BR281" s="50">
        <f>$F281*'[1]INTERNAL PARAMETERS-2'!AC281*(1-VLOOKUP(AD$4,'[1]INTERNAL PARAMETERS-1'!$B$5:$J$44,4, FALSE))</f>
        <v>0</v>
      </c>
      <c r="BS281" s="50">
        <f>$F281*'[1]INTERNAL PARAMETERS-2'!AD281*(1-VLOOKUP(AE$4,'[1]INTERNAL PARAMETERS-1'!$B$5:$J$44,4, FALSE))</f>
        <v>0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0</v>
      </c>
      <c r="CA281" s="50">
        <f>$F281*'[1]INTERNAL PARAMETERS-2'!AL281*(1-VLOOKUP(AM$4,'[1]INTERNAL PARAMETERS-1'!$B$5:$J$44,4, FALSE))</f>
        <v>0</v>
      </c>
      <c r="CB281" s="50">
        <f>$F281*'[1]INTERNAL PARAMETERS-2'!AM281*(1-VLOOKUP(AN$4,'[1]INTERNAL PARAMETERS-1'!$B$5:$J$44,4, FALSE))</f>
        <v>0</v>
      </c>
      <c r="CC281" s="50">
        <f>$F281*'[1]INTERNAL PARAMETERS-2'!AN281*(1-VLOOKUP(AO$4,'[1]INTERNAL PARAMETERS-1'!$B$5:$J$44,4, FALSE))</f>
        <v>0</v>
      </c>
      <c r="CD281" s="50">
        <f>$F281*'[1]INTERNAL PARAMETERS-2'!AO281*(1-VLOOKUP(AP$4,'[1]INTERNAL PARAMETERS-1'!$B$5:$J$44,4, FALSE))</f>
        <v>0</v>
      </c>
      <c r="CE281" s="50">
        <f>$F281*'[1]INTERNAL PARAMETERS-2'!AP281*(1-VLOOKUP(AQ$4,'[1]INTERNAL PARAMETERS-1'!$B$5:$J$44,4, FALSE))</f>
        <v>0</v>
      </c>
      <c r="CF281" s="50">
        <f>$F281*'[1]INTERNAL PARAMETERS-2'!AQ281*(1-VLOOKUP(AR$4,'[1]INTERNAL PARAMETERS-1'!$B$5:$J$44,4, FALSE))</f>
        <v>0</v>
      </c>
      <c r="CG281" s="50">
        <f>$F281*'[1]INTERNAL PARAMETERS-2'!AR281*(1-VLOOKUP(AS$4,'[1]INTERNAL PARAMETERS-1'!$B$5:$J$44,4, FALSE))</f>
        <v>0</v>
      </c>
      <c r="CH281" s="49">
        <f>$F281*'[1]INTERNAL PARAMETERS-2'!AS281*(1-VLOOKUP(AT$4,'[1]INTERNAL PARAMETERS-1'!$B$5:$J$44,4, FALSE))</f>
        <v>0</v>
      </c>
      <c r="CI281" s="48">
        <f t="shared" si="4"/>
        <v>0</v>
      </c>
    </row>
    <row r="282" spans="3:87">
      <c r="C282" s="33" t="s">
        <v>1</v>
      </c>
      <c r="D282" s="32" t="s">
        <v>54</v>
      </c>
      <c r="E282" s="32" t="s">
        <v>64</v>
      </c>
      <c r="F282" s="135">
        <f>MHTYP!S282</f>
        <v>0</v>
      </c>
      <c r="G282" s="51">
        <f>$F282*'[1]INTERNAL PARAMETERS-2'!F282*VLOOKUP(G$4,'[1]INTERNAL PARAMETERS-1'!$B$5:$J$44,4, FALSE)</f>
        <v>0</v>
      </c>
      <c r="H282" s="50">
        <f>$F282*'[1]INTERNAL PARAMETERS-2'!G282*VLOOKUP(H$4,'[1]INTERNAL PARAMETERS-1'!$B$5:$J$44,4, FALSE)</f>
        <v>0</v>
      </c>
      <c r="I282" s="50">
        <f>$F282*'[1]INTERNAL PARAMETERS-2'!H282*VLOOKUP(I$4,'[1]INTERNAL PARAMETERS-1'!$B$5:$J$44,4, FALSE)</f>
        <v>0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0</v>
      </c>
      <c r="N282" s="50">
        <f>$F282*'[1]INTERNAL PARAMETERS-2'!M282*VLOOKUP(N$4,'[1]INTERNAL PARAMETERS-1'!$B$5:$J$44,4, FALSE)</f>
        <v>0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0</v>
      </c>
      <c r="S282" s="50">
        <f>$F282*'[1]INTERNAL PARAMETERS-2'!R282*VLOOKUP(S$4,'[1]INTERNAL PARAMETERS-1'!$B$5:$J$44,4, FALSE)</f>
        <v>0</v>
      </c>
      <c r="T282" s="50">
        <f>$F282*'[1]INTERNAL PARAMETERS-2'!S282*VLOOKUP(T$4,'[1]INTERNAL PARAMETERS-1'!$B$5:$J$44,4, FALSE)</f>
        <v>0</v>
      </c>
      <c r="U282" s="50">
        <f>$F282*'[1]INTERNAL PARAMETERS-2'!T282*VLOOKUP(U$4,'[1]INTERNAL PARAMETERS-1'!$B$5:$J$44,4, FALSE)</f>
        <v>0</v>
      </c>
      <c r="V282" s="50">
        <f>$F282*'[1]INTERNAL PARAMETERS-2'!U282*VLOOKUP(V$4,'[1]INTERNAL PARAMETERS-1'!$B$5:$J$44,4, FALSE)</f>
        <v>0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0</v>
      </c>
      <c r="AH282" s="50">
        <f>$F282*'[1]INTERNAL PARAMETERS-2'!AG282*VLOOKUP(AH$4,'[1]INTERNAL PARAMETERS-1'!$B$5:$J$44,4, FALSE)</f>
        <v>0</v>
      </c>
      <c r="AI282" s="50">
        <f>$F282*'[1]INTERNAL PARAMETERS-2'!AH282*VLOOKUP(AI$4,'[1]INTERNAL PARAMETERS-1'!$B$5:$J$44,4, FALSE)</f>
        <v>0</v>
      </c>
      <c r="AJ282" s="50">
        <f>$F282*'[1]INTERNAL PARAMETERS-2'!AI282*VLOOKUP(AJ$4,'[1]INTERNAL PARAMETERS-1'!$B$5:$J$44,4, FALSE)</f>
        <v>0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0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</v>
      </c>
      <c r="BB282" s="50">
        <f>$F282*'[1]INTERNAL PARAMETERS-2'!M282*(1-VLOOKUP(N$4,'[1]INTERNAL PARAMETERS-1'!$B$5:$J$44,4, FALSE))</f>
        <v>0</v>
      </c>
      <c r="BC282" s="50">
        <f>$F282*'[1]INTERNAL PARAMETERS-2'!N282*(1-VLOOKUP(O$4,'[1]INTERNAL PARAMETERS-1'!$B$5:$J$44,4, FALSE))</f>
        <v>0</v>
      </c>
      <c r="BD282" s="50">
        <f>$F282*'[1]INTERNAL PARAMETERS-2'!O282*(1-VLOOKUP(P$4,'[1]INTERNAL PARAMETERS-1'!$B$5:$J$44,4, FALSE))</f>
        <v>0</v>
      </c>
      <c r="BE282" s="50">
        <f>$F282*'[1]INTERNAL PARAMETERS-2'!P282*(1-VLOOKUP(Q$4,'[1]INTERNAL PARAMETERS-1'!$B$5:$J$44,4, FALSE))</f>
        <v>0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0</v>
      </c>
      <c r="BH282" s="50">
        <f>$F282*'[1]INTERNAL PARAMETERS-2'!S282*(1-VLOOKUP(T$4,'[1]INTERNAL PARAMETERS-1'!$B$5:$J$44,4, FALSE))</f>
        <v>0</v>
      </c>
      <c r="BI282" s="50">
        <f>$F282*'[1]INTERNAL PARAMETERS-2'!T282*(1-VLOOKUP(U$4,'[1]INTERNAL PARAMETERS-1'!$B$5:$J$44,4, FALSE))</f>
        <v>0</v>
      </c>
      <c r="BJ282" s="50">
        <f>$F282*'[1]INTERNAL PARAMETERS-2'!U282*(1-VLOOKUP(V$4,'[1]INTERNAL PARAMETERS-1'!$B$5:$J$44,4, FALSE))</f>
        <v>0</v>
      </c>
      <c r="BK282" s="50">
        <f>$F282*'[1]INTERNAL PARAMETERS-2'!V282*(1-VLOOKUP(W$4,'[1]INTERNAL PARAMETERS-1'!$B$5:$J$44,4, FALSE))</f>
        <v>0</v>
      </c>
      <c r="BL282" s="50">
        <f>$F282*'[1]INTERNAL PARAMETERS-2'!W282*(1-VLOOKUP(X$4,'[1]INTERNAL PARAMETERS-1'!$B$5:$J$44,4, FALSE))</f>
        <v>0</v>
      </c>
      <c r="BM282" s="50">
        <f>$F282*'[1]INTERNAL PARAMETERS-2'!X282*(1-VLOOKUP(Y$4,'[1]INTERNAL PARAMETERS-1'!$B$5:$J$44,4, FALSE))</f>
        <v>0</v>
      </c>
      <c r="BN282" s="50">
        <f>$F282*'[1]INTERNAL PARAMETERS-2'!Y282*(1-VLOOKUP(Z$4,'[1]INTERNAL PARAMETERS-1'!$B$5:$J$44,4, FALSE))</f>
        <v>0</v>
      </c>
      <c r="BO282" s="50">
        <f>$F282*'[1]INTERNAL PARAMETERS-2'!Z282*(1-VLOOKUP(AA$4,'[1]INTERNAL PARAMETERS-1'!$B$5:$J$44,4, FALSE))</f>
        <v>0</v>
      </c>
      <c r="BP282" s="50">
        <f>$F282*'[1]INTERNAL PARAMETERS-2'!AA282*(1-VLOOKUP(AB$4,'[1]INTERNAL PARAMETERS-1'!$B$5:$J$44,4, FALSE))</f>
        <v>0</v>
      </c>
      <c r="BQ282" s="50">
        <f>$F282*'[1]INTERNAL PARAMETERS-2'!AB282*(1-VLOOKUP(AC$4,'[1]INTERNAL PARAMETERS-1'!$B$5:$J$44,4, FALSE))</f>
        <v>0</v>
      </c>
      <c r="BR282" s="50">
        <f>$F282*'[1]INTERNAL PARAMETERS-2'!AC282*(1-VLOOKUP(AD$4,'[1]INTERNAL PARAMETERS-1'!$B$5:$J$44,4, FALSE))</f>
        <v>0</v>
      </c>
      <c r="BS282" s="50">
        <f>$F282*'[1]INTERNAL PARAMETERS-2'!AD282*(1-VLOOKUP(AE$4,'[1]INTERNAL PARAMETERS-1'!$B$5:$J$44,4, FALSE))</f>
        <v>0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0</v>
      </c>
      <c r="CA282" s="50">
        <f>$F282*'[1]INTERNAL PARAMETERS-2'!AL282*(1-VLOOKUP(AM$4,'[1]INTERNAL PARAMETERS-1'!$B$5:$J$44,4, FALSE))</f>
        <v>0</v>
      </c>
      <c r="CB282" s="50">
        <f>$F282*'[1]INTERNAL PARAMETERS-2'!AM282*(1-VLOOKUP(AN$4,'[1]INTERNAL PARAMETERS-1'!$B$5:$J$44,4, FALSE))</f>
        <v>0</v>
      </c>
      <c r="CC282" s="50">
        <f>$F282*'[1]INTERNAL PARAMETERS-2'!AN282*(1-VLOOKUP(AO$4,'[1]INTERNAL PARAMETERS-1'!$B$5:$J$44,4, FALSE))</f>
        <v>0</v>
      </c>
      <c r="CD282" s="50">
        <f>$F282*'[1]INTERNAL PARAMETERS-2'!AO282*(1-VLOOKUP(AP$4,'[1]INTERNAL PARAMETERS-1'!$B$5:$J$44,4, FALSE))</f>
        <v>0</v>
      </c>
      <c r="CE282" s="50">
        <f>$F282*'[1]INTERNAL PARAMETERS-2'!AP282*(1-VLOOKUP(AQ$4,'[1]INTERNAL PARAMETERS-1'!$B$5:$J$44,4, FALSE))</f>
        <v>0</v>
      </c>
      <c r="CF282" s="50">
        <f>$F282*'[1]INTERNAL PARAMETERS-2'!AQ282*(1-VLOOKUP(AR$4,'[1]INTERNAL PARAMETERS-1'!$B$5:$J$44,4, FALSE))</f>
        <v>0</v>
      </c>
      <c r="CG282" s="50">
        <f>$F282*'[1]INTERNAL PARAMETERS-2'!AR282*(1-VLOOKUP(AS$4,'[1]INTERNAL PARAMETERS-1'!$B$5:$J$44,4, FALSE))</f>
        <v>0</v>
      </c>
      <c r="CH282" s="49">
        <f>$F282*'[1]INTERNAL PARAMETERS-2'!AS282*(1-VLOOKUP(AT$4,'[1]INTERNAL PARAMETERS-1'!$B$5:$J$44,4, FALSE))</f>
        <v>0</v>
      </c>
      <c r="CI282" s="48">
        <f t="shared" si="4"/>
        <v>0</v>
      </c>
    </row>
    <row r="283" spans="3:87">
      <c r="C283" s="33" t="s">
        <v>1</v>
      </c>
      <c r="D283" s="32" t="s">
        <v>54</v>
      </c>
      <c r="E283" s="32" t="s">
        <v>63</v>
      </c>
      <c r="F283" s="135">
        <f>MHTYP!S283</f>
        <v>0</v>
      </c>
      <c r="G283" s="51">
        <f>$F283*'[1]INTERNAL PARAMETERS-2'!F283*VLOOKUP(G$4,'[1]INTERNAL PARAMETERS-1'!$B$5:$J$44,4, FALSE)</f>
        <v>0</v>
      </c>
      <c r="H283" s="50">
        <f>$F283*'[1]INTERNAL PARAMETERS-2'!G283*VLOOKUP(H$4,'[1]INTERNAL PARAMETERS-1'!$B$5:$J$44,4, FALSE)</f>
        <v>0</v>
      </c>
      <c r="I283" s="50">
        <f>$F283*'[1]INTERNAL PARAMETERS-2'!H283*VLOOKUP(I$4,'[1]INTERNAL PARAMETERS-1'!$B$5:$J$44,4, FALSE)</f>
        <v>0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0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0</v>
      </c>
      <c r="N283" s="50">
        <f>$F283*'[1]INTERNAL PARAMETERS-2'!M283*VLOOKUP(N$4,'[1]INTERNAL PARAMETERS-1'!$B$5:$J$44,4, FALSE)</f>
        <v>0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0</v>
      </c>
      <c r="S283" s="50">
        <f>$F283*'[1]INTERNAL PARAMETERS-2'!R283*VLOOKUP(S$4,'[1]INTERNAL PARAMETERS-1'!$B$5:$J$44,4, FALSE)</f>
        <v>0</v>
      </c>
      <c r="T283" s="50">
        <f>$F283*'[1]INTERNAL PARAMETERS-2'!S283*VLOOKUP(T$4,'[1]INTERNAL PARAMETERS-1'!$B$5:$J$44,4, FALSE)</f>
        <v>0</v>
      </c>
      <c r="U283" s="50">
        <f>$F283*'[1]INTERNAL PARAMETERS-2'!T283*VLOOKUP(U$4,'[1]INTERNAL PARAMETERS-1'!$B$5:$J$44,4, FALSE)</f>
        <v>0</v>
      </c>
      <c r="V283" s="50">
        <f>$F283*'[1]INTERNAL PARAMETERS-2'!U283*VLOOKUP(V$4,'[1]INTERNAL PARAMETERS-1'!$B$5:$J$44,4, FALSE)</f>
        <v>0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0</v>
      </c>
      <c r="AI283" s="50">
        <f>$F283*'[1]INTERNAL PARAMETERS-2'!AH283*VLOOKUP(AI$4,'[1]INTERNAL PARAMETERS-1'!$B$5:$J$44,4, FALSE)</f>
        <v>0</v>
      </c>
      <c r="AJ283" s="50">
        <f>$F283*'[1]INTERNAL PARAMETERS-2'!AI283*VLOOKUP(AJ$4,'[1]INTERNAL PARAMETERS-1'!$B$5:$J$44,4, FALSE)</f>
        <v>0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0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</v>
      </c>
      <c r="BB283" s="50">
        <f>$F283*'[1]INTERNAL PARAMETERS-2'!M283*(1-VLOOKUP(N$4,'[1]INTERNAL PARAMETERS-1'!$B$5:$J$44,4, FALSE))</f>
        <v>0</v>
      </c>
      <c r="BC283" s="50">
        <f>$F283*'[1]INTERNAL PARAMETERS-2'!N283*(1-VLOOKUP(O$4,'[1]INTERNAL PARAMETERS-1'!$B$5:$J$44,4, FALSE))</f>
        <v>0</v>
      </c>
      <c r="BD283" s="50">
        <f>$F283*'[1]INTERNAL PARAMETERS-2'!O283*(1-VLOOKUP(P$4,'[1]INTERNAL PARAMETERS-1'!$B$5:$J$44,4, FALSE))</f>
        <v>0</v>
      </c>
      <c r="BE283" s="50">
        <f>$F283*'[1]INTERNAL PARAMETERS-2'!P283*(1-VLOOKUP(Q$4,'[1]INTERNAL PARAMETERS-1'!$B$5:$J$44,4, FALSE))</f>
        <v>0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0</v>
      </c>
      <c r="BH283" s="50">
        <f>$F283*'[1]INTERNAL PARAMETERS-2'!S283*(1-VLOOKUP(T$4,'[1]INTERNAL PARAMETERS-1'!$B$5:$J$44,4, FALSE))</f>
        <v>0</v>
      </c>
      <c r="BI283" s="50">
        <f>$F283*'[1]INTERNAL PARAMETERS-2'!T283*(1-VLOOKUP(U$4,'[1]INTERNAL PARAMETERS-1'!$B$5:$J$44,4, FALSE))</f>
        <v>0</v>
      </c>
      <c r="BJ283" s="50">
        <f>$F283*'[1]INTERNAL PARAMETERS-2'!U283*(1-VLOOKUP(V$4,'[1]INTERNAL PARAMETERS-1'!$B$5:$J$44,4, FALSE))</f>
        <v>0</v>
      </c>
      <c r="BK283" s="50">
        <f>$F283*'[1]INTERNAL PARAMETERS-2'!V283*(1-VLOOKUP(W$4,'[1]INTERNAL PARAMETERS-1'!$B$5:$J$44,4, FALSE))</f>
        <v>0</v>
      </c>
      <c r="BL283" s="50">
        <f>$F283*'[1]INTERNAL PARAMETERS-2'!W283*(1-VLOOKUP(X$4,'[1]INTERNAL PARAMETERS-1'!$B$5:$J$44,4, FALSE))</f>
        <v>0</v>
      </c>
      <c r="BM283" s="50">
        <f>$F283*'[1]INTERNAL PARAMETERS-2'!X283*(1-VLOOKUP(Y$4,'[1]INTERNAL PARAMETERS-1'!$B$5:$J$44,4, FALSE))</f>
        <v>0</v>
      </c>
      <c r="BN283" s="50">
        <f>$F283*'[1]INTERNAL PARAMETERS-2'!Y283*(1-VLOOKUP(Z$4,'[1]INTERNAL PARAMETERS-1'!$B$5:$J$44,4, FALSE))</f>
        <v>0</v>
      </c>
      <c r="BO283" s="50">
        <f>$F283*'[1]INTERNAL PARAMETERS-2'!Z283*(1-VLOOKUP(AA$4,'[1]INTERNAL PARAMETERS-1'!$B$5:$J$44,4, FALSE))</f>
        <v>0</v>
      </c>
      <c r="BP283" s="50">
        <f>$F283*'[1]INTERNAL PARAMETERS-2'!AA283*(1-VLOOKUP(AB$4,'[1]INTERNAL PARAMETERS-1'!$B$5:$J$44,4, FALSE))</f>
        <v>0</v>
      </c>
      <c r="BQ283" s="50">
        <f>$F283*'[1]INTERNAL PARAMETERS-2'!AB283*(1-VLOOKUP(AC$4,'[1]INTERNAL PARAMETERS-1'!$B$5:$J$44,4, FALSE))</f>
        <v>0</v>
      </c>
      <c r="BR283" s="50">
        <f>$F283*'[1]INTERNAL PARAMETERS-2'!AC283*(1-VLOOKUP(AD$4,'[1]INTERNAL PARAMETERS-1'!$B$5:$J$44,4, FALSE))</f>
        <v>0</v>
      </c>
      <c r="BS283" s="50">
        <f>$F283*'[1]INTERNAL PARAMETERS-2'!AD283*(1-VLOOKUP(AE$4,'[1]INTERNAL PARAMETERS-1'!$B$5:$J$44,4, FALSE))</f>
        <v>0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0</v>
      </c>
      <c r="CA283" s="50">
        <f>$F283*'[1]INTERNAL PARAMETERS-2'!AL283*(1-VLOOKUP(AM$4,'[1]INTERNAL PARAMETERS-1'!$B$5:$J$44,4, FALSE))</f>
        <v>0</v>
      </c>
      <c r="CB283" s="50">
        <f>$F283*'[1]INTERNAL PARAMETERS-2'!AM283*(1-VLOOKUP(AN$4,'[1]INTERNAL PARAMETERS-1'!$B$5:$J$44,4, FALSE))</f>
        <v>0</v>
      </c>
      <c r="CC283" s="50">
        <f>$F283*'[1]INTERNAL PARAMETERS-2'!AN283*(1-VLOOKUP(AO$4,'[1]INTERNAL PARAMETERS-1'!$B$5:$J$44,4, FALSE))</f>
        <v>0</v>
      </c>
      <c r="CD283" s="50">
        <f>$F283*'[1]INTERNAL PARAMETERS-2'!AO283*(1-VLOOKUP(AP$4,'[1]INTERNAL PARAMETERS-1'!$B$5:$J$44,4, FALSE))</f>
        <v>0</v>
      </c>
      <c r="CE283" s="50">
        <f>$F283*'[1]INTERNAL PARAMETERS-2'!AP283*(1-VLOOKUP(AQ$4,'[1]INTERNAL PARAMETERS-1'!$B$5:$J$44,4, FALSE))</f>
        <v>0</v>
      </c>
      <c r="CF283" s="50">
        <f>$F283*'[1]INTERNAL PARAMETERS-2'!AQ283*(1-VLOOKUP(AR$4,'[1]INTERNAL PARAMETERS-1'!$B$5:$J$44,4, FALSE))</f>
        <v>0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0</v>
      </c>
    </row>
    <row r="284" spans="3:87">
      <c r="C284" s="33" t="s">
        <v>1</v>
      </c>
      <c r="D284" s="32" t="s">
        <v>54</v>
      </c>
      <c r="E284" s="32" t="s">
        <v>62</v>
      </c>
      <c r="F284" s="135">
        <f>MHTYP!S284</f>
        <v>0</v>
      </c>
      <c r="G284" s="51">
        <f>$F284*'[1]INTERNAL PARAMETERS-2'!F284*VLOOKUP(G$4,'[1]INTERNAL PARAMETERS-1'!$B$5:$J$44,4, FALSE)</f>
        <v>0</v>
      </c>
      <c r="H284" s="50">
        <f>$F284*'[1]INTERNAL PARAMETERS-2'!G284*VLOOKUP(H$4,'[1]INTERNAL PARAMETERS-1'!$B$5:$J$44,4, FALSE)</f>
        <v>0</v>
      </c>
      <c r="I284" s="50">
        <f>$F284*'[1]INTERNAL PARAMETERS-2'!H284*VLOOKUP(I$4,'[1]INTERNAL PARAMETERS-1'!$B$5:$J$44,4, FALSE)</f>
        <v>0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0</v>
      </c>
      <c r="N284" s="50">
        <f>$F284*'[1]INTERNAL PARAMETERS-2'!M284*VLOOKUP(N$4,'[1]INTERNAL PARAMETERS-1'!$B$5:$J$44,4, FALSE)</f>
        <v>0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0</v>
      </c>
      <c r="S284" s="50">
        <f>$F284*'[1]INTERNAL PARAMETERS-2'!R284*VLOOKUP(S$4,'[1]INTERNAL PARAMETERS-1'!$B$5:$J$44,4, FALSE)</f>
        <v>0</v>
      </c>
      <c r="T284" s="50">
        <f>$F284*'[1]INTERNAL PARAMETERS-2'!S284*VLOOKUP(T$4,'[1]INTERNAL PARAMETERS-1'!$B$5:$J$44,4, FALSE)</f>
        <v>0</v>
      </c>
      <c r="U284" s="50">
        <f>$F284*'[1]INTERNAL PARAMETERS-2'!T284*VLOOKUP(U$4,'[1]INTERNAL PARAMETERS-1'!$B$5:$J$44,4, FALSE)</f>
        <v>0</v>
      </c>
      <c r="V284" s="50">
        <f>$F284*'[1]INTERNAL PARAMETERS-2'!U284*VLOOKUP(V$4,'[1]INTERNAL PARAMETERS-1'!$B$5:$J$44,4, FALSE)</f>
        <v>0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0</v>
      </c>
      <c r="AJ284" s="50">
        <f>$F284*'[1]INTERNAL PARAMETERS-2'!AI284*VLOOKUP(AJ$4,'[1]INTERNAL PARAMETERS-1'!$B$5:$J$44,4, FALSE)</f>
        <v>0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0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</v>
      </c>
      <c r="BB284" s="50">
        <f>$F284*'[1]INTERNAL PARAMETERS-2'!M284*(1-VLOOKUP(N$4,'[1]INTERNAL PARAMETERS-1'!$B$5:$J$44,4, FALSE))</f>
        <v>0</v>
      </c>
      <c r="BC284" s="50">
        <f>$F284*'[1]INTERNAL PARAMETERS-2'!N284*(1-VLOOKUP(O$4,'[1]INTERNAL PARAMETERS-1'!$B$5:$J$44,4, FALSE))</f>
        <v>0</v>
      </c>
      <c r="BD284" s="50">
        <f>$F284*'[1]INTERNAL PARAMETERS-2'!O284*(1-VLOOKUP(P$4,'[1]INTERNAL PARAMETERS-1'!$B$5:$J$44,4, FALSE))</f>
        <v>0</v>
      </c>
      <c r="BE284" s="50">
        <f>$F284*'[1]INTERNAL PARAMETERS-2'!P284*(1-VLOOKUP(Q$4,'[1]INTERNAL PARAMETERS-1'!$B$5:$J$44,4, FALSE))</f>
        <v>0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</v>
      </c>
      <c r="BH284" s="50">
        <f>$F284*'[1]INTERNAL PARAMETERS-2'!S284*(1-VLOOKUP(T$4,'[1]INTERNAL PARAMETERS-1'!$B$5:$J$44,4, FALSE))</f>
        <v>0</v>
      </c>
      <c r="BI284" s="50">
        <f>$F284*'[1]INTERNAL PARAMETERS-2'!T284*(1-VLOOKUP(U$4,'[1]INTERNAL PARAMETERS-1'!$B$5:$J$44,4, FALSE))</f>
        <v>0</v>
      </c>
      <c r="BJ284" s="50">
        <f>$F284*'[1]INTERNAL PARAMETERS-2'!U284*(1-VLOOKUP(V$4,'[1]INTERNAL PARAMETERS-1'!$B$5:$J$44,4, FALSE))</f>
        <v>0</v>
      </c>
      <c r="BK284" s="50">
        <f>$F284*'[1]INTERNAL PARAMETERS-2'!V284*(1-VLOOKUP(W$4,'[1]INTERNAL PARAMETERS-1'!$B$5:$J$44,4, FALSE))</f>
        <v>0</v>
      </c>
      <c r="BL284" s="50">
        <f>$F284*'[1]INTERNAL PARAMETERS-2'!W284*(1-VLOOKUP(X$4,'[1]INTERNAL PARAMETERS-1'!$B$5:$J$44,4, FALSE))</f>
        <v>0</v>
      </c>
      <c r="BM284" s="50">
        <f>$F284*'[1]INTERNAL PARAMETERS-2'!X284*(1-VLOOKUP(Y$4,'[1]INTERNAL PARAMETERS-1'!$B$5:$J$44,4, FALSE))</f>
        <v>0</v>
      </c>
      <c r="BN284" s="50">
        <f>$F284*'[1]INTERNAL PARAMETERS-2'!Y284*(1-VLOOKUP(Z$4,'[1]INTERNAL PARAMETERS-1'!$B$5:$J$44,4, FALSE))</f>
        <v>0</v>
      </c>
      <c r="BO284" s="50">
        <f>$F284*'[1]INTERNAL PARAMETERS-2'!Z284*(1-VLOOKUP(AA$4,'[1]INTERNAL PARAMETERS-1'!$B$5:$J$44,4, FALSE))</f>
        <v>0</v>
      </c>
      <c r="BP284" s="50">
        <f>$F284*'[1]INTERNAL PARAMETERS-2'!AA284*(1-VLOOKUP(AB$4,'[1]INTERNAL PARAMETERS-1'!$B$5:$J$44,4, FALSE))</f>
        <v>0</v>
      </c>
      <c r="BQ284" s="50">
        <f>$F284*'[1]INTERNAL PARAMETERS-2'!AB284*(1-VLOOKUP(AC$4,'[1]INTERNAL PARAMETERS-1'!$B$5:$J$44,4, FALSE))</f>
        <v>0</v>
      </c>
      <c r="BR284" s="50">
        <f>$F284*'[1]INTERNAL PARAMETERS-2'!AC284*(1-VLOOKUP(AD$4,'[1]INTERNAL PARAMETERS-1'!$B$5:$J$44,4, FALSE))</f>
        <v>0</v>
      </c>
      <c r="BS284" s="50">
        <f>$F284*'[1]INTERNAL PARAMETERS-2'!AD284*(1-VLOOKUP(AE$4,'[1]INTERNAL PARAMETERS-1'!$B$5:$J$44,4, FALSE))</f>
        <v>0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0</v>
      </c>
      <c r="CA284" s="50">
        <f>$F284*'[1]INTERNAL PARAMETERS-2'!AL284*(1-VLOOKUP(AM$4,'[1]INTERNAL PARAMETERS-1'!$B$5:$J$44,4, FALSE))</f>
        <v>0</v>
      </c>
      <c r="CB284" s="50">
        <f>$F284*'[1]INTERNAL PARAMETERS-2'!AM284*(1-VLOOKUP(AN$4,'[1]INTERNAL PARAMETERS-1'!$B$5:$J$44,4, FALSE))</f>
        <v>0</v>
      </c>
      <c r="CC284" s="50">
        <f>$F284*'[1]INTERNAL PARAMETERS-2'!AN284*(1-VLOOKUP(AO$4,'[1]INTERNAL PARAMETERS-1'!$B$5:$J$44,4, FALSE))</f>
        <v>0</v>
      </c>
      <c r="CD284" s="50">
        <f>$F284*'[1]INTERNAL PARAMETERS-2'!AO284*(1-VLOOKUP(AP$4,'[1]INTERNAL PARAMETERS-1'!$B$5:$J$44,4, FALSE))</f>
        <v>0</v>
      </c>
      <c r="CE284" s="50">
        <f>$F284*'[1]INTERNAL PARAMETERS-2'!AP284*(1-VLOOKUP(AQ$4,'[1]INTERNAL PARAMETERS-1'!$B$5:$J$44,4, FALSE))</f>
        <v>0</v>
      </c>
      <c r="CF284" s="50">
        <f>$F284*'[1]INTERNAL PARAMETERS-2'!AQ284*(1-VLOOKUP(AR$4,'[1]INTERNAL PARAMETERS-1'!$B$5:$J$44,4, FALSE))</f>
        <v>0</v>
      </c>
      <c r="CG284" s="50">
        <f>$F284*'[1]INTERNAL PARAMETERS-2'!AR284*(1-VLOOKUP(AS$4,'[1]INTERNAL PARAMETERS-1'!$B$5:$J$44,4, FALSE))</f>
        <v>0</v>
      </c>
      <c r="CH284" s="49">
        <f>$F284*'[1]INTERNAL PARAMETERS-2'!AS284*(1-VLOOKUP(AT$4,'[1]INTERNAL PARAMETERS-1'!$B$5:$J$44,4, FALSE))</f>
        <v>0</v>
      </c>
      <c r="CI284" s="48">
        <f t="shared" si="4"/>
        <v>0</v>
      </c>
    </row>
    <row r="285" spans="3:87">
      <c r="C285" s="33" t="s">
        <v>1</v>
      </c>
      <c r="D285" s="32" t="s">
        <v>54</v>
      </c>
      <c r="E285" s="32" t="s">
        <v>61</v>
      </c>
      <c r="F285" s="135">
        <f>MHTYP!S285</f>
        <v>0</v>
      </c>
      <c r="G285" s="51">
        <f>$F285*'[1]INTERNAL PARAMETERS-2'!F285*VLOOKUP(G$4,'[1]INTERNAL PARAMETERS-1'!$B$5:$J$44,4, FALSE)</f>
        <v>0</v>
      </c>
      <c r="H285" s="50">
        <f>$F285*'[1]INTERNAL PARAMETERS-2'!G285*VLOOKUP(H$4,'[1]INTERNAL PARAMETERS-1'!$B$5:$J$44,4, FALSE)</f>
        <v>0</v>
      </c>
      <c r="I285" s="50">
        <f>$F285*'[1]INTERNAL PARAMETERS-2'!H285*VLOOKUP(I$4,'[1]INTERNAL PARAMETERS-1'!$B$5:$J$44,4, FALSE)</f>
        <v>0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0</v>
      </c>
      <c r="N285" s="50">
        <f>$F285*'[1]INTERNAL PARAMETERS-2'!M285*VLOOKUP(N$4,'[1]INTERNAL PARAMETERS-1'!$B$5:$J$44,4, FALSE)</f>
        <v>0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</v>
      </c>
      <c r="S285" s="50">
        <f>$F285*'[1]INTERNAL PARAMETERS-2'!R285*VLOOKUP(S$4,'[1]INTERNAL PARAMETERS-1'!$B$5:$J$44,4, FALSE)</f>
        <v>0</v>
      </c>
      <c r="T285" s="50">
        <f>$F285*'[1]INTERNAL PARAMETERS-2'!S285*VLOOKUP(T$4,'[1]INTERNAL PARAMETERS-1'!$B$5:$J$44,4, FALSE)</f>
        <v>0</v>
      </c>
      <c r="U285" s="50">
        <f>$F285*'[1]INTERNAL PARAMETERS-2'!T285*VLOOKUP(U$4,'[1]INTERNAL PARAMETERS-1'!$B$5:$J$44,4, FALSE)</f>
        <v>0</v>
      </c>
      <c r="V285" s="50">
        <f>$F285*'[1]INTERNAL PARAMETERS-2'!U285*VLOOKUP(V$4,'[1]INTERNAL PARAMETERS-1'!$B$5:$J$44,4, FALSE)</f>
        <v>0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0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</v>
      </c>
      <c r="BB285" s="50">
        <f>$F285*'[1]INTERNAL PARAMETERS-2'!M285*(1-VLOOKUP(N$4,'[1]INTERNAL PARAMETERS-1'!$B$5:$J$44,4, FALSE))</f>
        <v>0</v>
      </c>
      <c r="BC285" s="50">
        <f>$F285*'[1]INTERNAL PARAMETERS-2'!N285*(1-VLOOKUP(O$4,'[1]INTERNAL PARAMETERS-1'!$B$5:$J$44,4, FALSE))</f>
        <v>0</v>
      </c>
      <c r="BD285" s="50">
        <f>$F285*'[1]INTERNAL PARAMETERS-2'!O285*(1-VLOOKUP(P$4,'[1]INTERNAL PARAMETERS-1'!$B$5:$J$44,4, FALSE))</f>
        <v>0</v>
      </c>
      <c r="BE285" s="50">
        <f>$F285*'[1]INTERNAL PARAMETERS-2'!P285*(1-VLOOKUP(Q$4,'[1]INTERNAL PARAMETERS-1'!$B$5:$J$44,4, FALSE))</f>
        <v>0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</v>
      </c>
      <c r="BH285" s="50">
        <f>$F285*'[1]INTERNAL PARAMETERS-2'!S285*(1-VLOOKUP(T$4,'[1]INTERNAL PARAMETERS-1'!$B$5:$J$44,4, FALSE))</f>
        <v>0</v>
      </c>
      <c r="BI285" s="50">
        <f>$F285*'[1]INTERNAL PARAMETERS-2'!T285*(1-VLOOKUP(U$4,'[1]INTERNAL PARAMETERS-1'!$B$5:$J$44,4, FALSE))</f>
        <v>0</v>
      </c>
      <c r="BJ285" s="50">
        <f>$F285*'[1]INTERNAL PARAMETERS-2'!U285*(1-VLOOKUP(V$4,'[1]INTERNAL PARAMETERS-1'!$B$5:$J$44,4, FALSE))</f>
        <v>0</v>
      </c>
      <c r="BK285" s="50">
        <f>$F285*'[1]INTERNAL PARAMETERS-2'!V285*(1-VLOOKUP(W$4,'[1]INTERNAL PARAMETERS-1'!$B$5:$J$44,4, FALSE))</f>
        <v>0</v>
      </c>
      <c r="BL285" s="50">
        <f>$F285*'[1]INTERNAL PARAMETERS-2'!W285*(1-VLOOKUP(X$4,'[1]INTERNAL PARAMETERS-1'!$B$5:$J$44,4, FALSE))</f>
        <v>0</v>
      </c>
      <c r="BM285" s="50">
        <f>$F285*'[1]INTERNAL PARAMETERS-2'!X285*(1-VLOOKUP(Y$4,'[1]INTERNAL PARAMETERS-1'!$B$5:$J$44,4, FALSE))</f>
        <v>0</v>
      </c>
      <c r="BN285" s="50">
        <f>$F285*'[1]INTERNAL PARAMETERS-2'!Y285*(1-VLOOKUP(Z$4,'[1]INTERNAL PARAMETERS-1'!$B$5:$J$44,4, FALSE))</f>
        <v>0</v>
      </c>
      <c r="BO285" s="50">
        <f>$F285*'[1]INTERNAL PARAMETERS-2'!Z285*(1-VLOOKUP(AA$4,'[1]INTERNAL PARAMETERS-1'!$B$5:$J$44,4, FALSE))</f>
        <v>0</v>
      </c>
      <c r="BP285" s="50">
        <f>$F285*'[1]INTERNAL PARAMETERS-2'!AA285*(1-VLOOKUP(AB$4,'[1]INTERNAL PARAMETERS-1'!$B$5:$J$44,4, FALSE))</f>
        <v>0</v>
      </c>
      <c r="BQ285" s="50">
        <f>$F285*'[1]INTERNAL PARAMETERS-2'!AB285*(1-VLOOKUP(AC$4,'[1]INTERNAL PARAMETERS-1'!$B$5:$J$44,4, FALSE))</f>
        <v>0</v>
      </c>
      <c r="BR285" s="50">
        <f>$F285*'[1]INTERNAL PARAMETERS-2'!AC285*(1-VLOOKUP(AD$4,'[1]INTERNAL PARAMETERS-1'!$B$5:$J$44,4, FALSE))</f>
        <v>0</v>
      </c>
      <c r="BS285" s="50">
        <f>$F285*'[1]INTERNAL PARAMETERS-2'!AD285*(1-VLOOKUP(AE$4,'[1]INTERNAL PARAMETERS-1'!$B$5:$J$44,4, FALSE))</f>
        <v>0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0</v>
      </c>
      <c r="CA285" s="50">
        <f>$F285*'[1]INTERNAL PARAMETERS-2'!AL285*(1-VLOOKUP(AM$4,'[1]INTERNAL PARAMETERS-1'!$B$5:$J$44,4, FALSE))</f>
        <v>0</v>
      </c>
      <c r="CB285" s="50">
        <f>$F285*'[1]INTERNAL PARAMETERS-2'!AM285*(1-VLOOKUP(AN$4,'[1]INTERNAL PARAMETERS-1'!$B$5:$J$44,4, FALSE))</f>
        <v>0</v>
      </c>
      <c r="CC285" s="50">
        <f>$F285*'[1]INTERNAL PARAMETERS-2'!AN285*(1-VLOOKUP(AO$4,'[1]INTERNAL PARAMETERS-1'!$B$5:$J$44,4, FALSE))</f>
        <v>0</v>
      </c>
      <c r="CD285" s="50">
        <f>$F285*'[1]INTERNAL PARAMETERS-2'!AO285*(1-VLOOKUP(AP$4,'[1]INTERNAL PARAMETERS-1'!$B$5:$J$44,4, FALSE))</f>
        <v>0</v>
      </c>
      <c r="CE285" s="50">
        <f>$F285*'[1]INTERNAL PARAMETERS-2'!AP285*(1-VLOOKUP(AQ$4,'[1]INTERNAL PARAMETERS-1'!$B$5:$J$44,4, FALSE))</f>
        <v>0</v>
      </c>
      <c r="CF285" s="50">
        <f>$F285*'[1]INTERNAL PARAMETERS-2'!AQ285*(1-VLOOKUP(AR$4,'[1]INTERNAL PARAMETERS-1'!$B$5:$J$44,4, FALSE))</f>
        <v>0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0</v>
      </c>
    </row>
    <row r="286" spans="3:87">
      <c r="C286" s="33" t="s">
        <v>1</v>
      </c>
      <c r="D286" s="32" t="s">
        <v>54</v>
      </c>
      <c r="E286" s="32" t="s">
        <v>60</v>
      </c>
      <c r="F286" s="135">
        <f>MHTYP!S286</f>
        <v>0</v>
      </c>
      <c r="G286" s="51">
        <f>$F286*'[1]INTERNAL PARAMETERS-2'!F286*VLOOKUP(G$4,'[1]INTERNAL PARAMETERS-1'!$B$5:$J$44,4, FALSE)</f>
        <v>0</v>
      </c>
      <c r="H286" s="50">
        <f>$F286*'[1]INTERNAL PARAMETERS-2'!G286*VLOOKUP(H$4,'[1]INTERNAL PARAMETERS-1'!$B$5:$J$44,4, FALSE)</f>
        <v>0</v>
      </c>
      <c r="I286" s="50">
        <f>$F286*'[1]INTERNAL PARAMETERS-2'!H286*VLOOKUP(I$4,'[1]INTERNAL PARAMETERS-1'!$B$5:$J$44,4, FALSE)</f>
        <v>0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0</v>
      </c>
      <c r="N286" s="50">
        <f>$F286*'[1]INTERNAL PARAMETERS-2'!M286*VLOOKUP(N$4,'[1]INTERNAL PARAMETERS-1'!$B$5:$J$44,4, FALSE)</f>
        <v>0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0</v>
      </c>
      <c r="S286" s="50">
        <f>$F286*'[1]INTERNAL PARAMETERS-2'!R286*VLOOKUP(S$4,'[1]INTERNAL PARAMETERS-1'!$B$5:$J$44,4, FALSE)</f>
        <v>0</v>
      </c>
      <c r="T286" s="50">
        <f>$F286*'[1]INTERNAL PARAMETERS-2'!S286*VLOOKUP(T$4,'[1]INTERNAL PARAMETERS-1'!$B$5:$J$44,4, FALSE)</f>
        <v>0</v>
      </c>
      <c r="U286" s="50">
        <f>$F286*'[1]INTERNAL PARAMETERS-2'!T286*VLOOKUP(U$4,'[1]INTERNAL PARAMETERS-1'!$B$5:$J$44,4, FALSE)</f>
        <v>0</v>
      </c>
      <c r="V286" s="50">
        <f>$F286*'[1]INTERNAL PARAMETERS-2'!U286*VLOOKUP(V$4,'[1]INTERNAL PARAMETERS-1'!$B$5:$J$44,4, FALSE)</f>
        <v>0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</v>
      </c>
      <c r="AI286" s="50">
        <f>$F286*'[1]INTERNAL PARAMETERS-2'!AH286*VLOOKUP(AI$4,'[1]INTERNAL PARAMETERS-1'!$B$5:$J$44,4, FALSE)</f>
        <v>0</v>
      </c>
      <c r="AJ286" s="50">
        <f>$F286*'[1]INTERNAL PARAMETERS-2'!AI286*VLOOKUP(AJ$4,'[1]INTERNAL PARAMETERS-1'!$B$5:$J$44,4, FALSE)</f>
        <v>0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</v>
      </c>
      <c r="BB286" s="50">
        <f>$F286*'[1]INTERNAL PARAMETERS-2'!M286*(1-VLOOKUP(N$4,'[1]INTERNAL PARAMETERS-1'!$B$5:$J$44,4, FALSE))</f>
        <v>0</v>
      </c>
      <c r="BC286" s="50">
        <f>$F286*'[1]INTERNAL PARAMETERS-2'!N286*(1-VLOOKUP(O$4,'[1]INTERNAL PARAMETERS-1'!$B$5:$J$44,4, FALSE))</f>
        <v>0</v>
      </c>
      <c r="BD286" s="50">
        <f>$F286*'[1]INTERNAL PARAMETERS-2'!O286*(1-VLOOKUP(P$4,'[1]INTERNAL PARAMETERS-1'!$B$5:$J$44,4, FALSE))</f>
        <v>0</v>
      </c>
      <c r="BE286" s="50">
        <f>$F286*'[1]INTERNAL PARAMETERS-2'!P286*(1-VLOOKUP(Q$4,'[1]INTERNAL PARAMETERS-1'!$B$5:$J$44,4, FALSE))</f>
        <v>0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</v>
      </c>
      <c r="BH286" s="50">
        <f>$F286*'[1]INTERNAL PARAMETERS-2'!S286*(1-VLOOKUP(T$4,'[1]INTERNAL PARAMETERS-1'!$B$5:$J$44,4, FALSE))</f>
        <v>0</v>
      </c>
      <c r="BI286" s="50">
        <f>$F286*'[1]INTERNAL PARAMETERS-2'!T286*(1-VLOOKUP(U$4,'[1]INTERNAL PARAMETERS-1'!$B$5:$J$44,4, FALSE))</f>
        <v>0</v>
      </c>
      <c r="BJ286" s="50">
        <f>$F286*'[1]INTERNAL PARAMETERS-2'!U286*(1-VLOOKUP(V$4,'[1]INTERNAL PARAMETERS-1'!$B$5:$J$44,4, FALSE))</f>
        <v>0</v>
      </c>
      <c r="BK286" s="50">
        <f>$F286*'[1]INTERNAL PARAMETERS-2'!V286*(1-VLOOKUP(W$4,'[1]INTERNAL PARAMETERS-1'!$B$5:$J$44,4, FALSE))</f>
        <v>0</v>
      </c>
      <c r="BL286" s="50">
        <f>$F286*'[1]INTERNAL PARAMETERS-2'!W286*(1-VLOOKUP(X$4,'[1]INTERNAL PARAMETERS-1'!$B$5:$J$44,4, FALSE))</f>
        <v>0</v>
      </c>
      <c r="BM286" s="50">
        <f>$F286*'[1]INTERNAL PARAMETERS-2'!X286*(1-VLOOKUP(Y$4,'[1]INTERNAL PARAMETERS-1'!$B$5:$J$44,4, FALSE))</f>
        <v>0</v>
      </c>
      <c r="BN286" s="50">
        <f>$F286*'[1]INTERNAL PARAMETERS-2'!Y286*(1-VLOOKUP(Z$4,'[1]INTERNAL PARAMETERS-1'!$B$5:$J$44,4, FALSE))</f>
        <v>0</v>
      </c>
      <c r="BO286" s="50">
        <f>$F286*'[1]INTERNAL PARAMETERS-2'!Z286*(1-VLOOKUP(AA$4,'[1]INTERNAL PARAMETERS-1'!$B$5:$J$44,4, FALSE))</f>
        <v>0</v>
      </c>
      <c r="BP286" s="50">
        <f>$F286*'[1]INTERNAL PARAMETERS-2'!AA286*(1-VLOOKUP(AB$4,'[1]INTERNAL PARAMETERS-1'!$B$5:$J$44,4, FALSE))</f>
        <v>0</v>
      </c>
      <c r="BQ286" s="50">
        <f>$F286*'[1]INTERNAL PARAMETERS-2'!AB286*(1-VLOOKUP(AC$4,'[1]INTERNAL PARAMETERS-1'!$B$5:$J$44,4, FALSE))</f>
        <v>0</v>
      </c>
      <c r="BR286" s="50">
        <f>$F286*'[1]INTERNAL PARAMETERS-2'!AC286*(1-VLOOKUP(AD$4,'[1]INTERNAL PARAMETERS-1'!$B$5:$J$44,4, FALSE))</f>
        <v>0</v>
      </c>
      <c r="BS286" s="50">
        <f>$F286*'[1]INTERNAL PARAMETERS-2'!AD286*(1-VLOOKUP(AE$4,'[1]INTERNAL PARAMETERS-1'!$B$5:$J$44,4, FALSE))</f>
        <v>0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0</v>
      </c>
      <c r="CA286" s="50">
        <f>$F286*'[1]INTERNAL PARAMETERS-2'!AL286*(1-VLOOKUP(AM$4,'[1]INTERNAL PARAMETERS-1'!$B$5:$J$44,4, FALSE))</f>
        <v>0</v>
      </c>
      <c r="CB286" s="50">
        <f>$F286*'[1]INTERNAL PARAMETERS-2'!AM286*(1-VLOOKUP(AN$4,'[1]INTERNAL PARAMETERS-1'!$B$5:$J$44,4, FALSE))</f>
        <v>0</v>
      </c>
      <c r="CC286" s="50">
        <f>$F286*'[1]INTERNAL PARAMETERS-2'!AN286*(1-VLOOKUP(AO$4,'[1]INTERNAL PARAMETERS-1'!$B$5:$J$44,4, FALSE))</f>
        <v>0</v>
      </c>
      <c r="CD286" s="50">
        <f>$F286*'[1]INTERNAL PARAMETERS-2'!AO286*(1-VLOOKUP(AP$4,'[1]INTERNAL PARAMETERS-1'!$B$5:$J$44,4, FALSE))</f>
        <v>0</v>
      </c>
      <c r="CE286" s="50">
        <f>$F286*'[1]INTERNAL PARAMETERS-2'!AP286*(1-VLOOKUP(AQ$4,'[1]INTERNAL PARAMETERS-1'!$B$5:$J$44,4, FALSE))</f>
        <v>0</v>
      </c>
      <c r="CF286" s="50">
        <f>$F286*'[1]INTERNAL PARAMETERS-2'!AQ286*(1-VLOOKUP(AR$4,'[1]INTERNAL PARAMETERS-1'!$B$5:$J$44,4, FALSE))</f>
        <v>0</v>
      </c>
      <c r="CG286" s="50">
        <f>$F286*'[1]INTERNAL PARAMETERS-2'!AR286*(1-VLOOKUP(AS$4,'[1]INTERNAL PARAMETERS-1'!$B$5:$J$44,4, FALSE))</f>
        <v>0</v>
      </c>
      <c r="CH286" s="49">
        <f>$F286*'[1]INTERNAL PARAMETERS-2'!AS286*(1-VLOOKUP(AT$4,'[1]INTERNAL PARAMETERS-1'!$B$5:$J$44,4, FALSE))</f>
        <v>0</v>
      </c>
      <c r="CI286" s="48">
        <f t="shared" si="4"/>
        <v>0</v>
      </c>
    </row>
    <row r="287" spans="3:87">
      <c r="C287" s="33" t="s">
        <v>1</v>
      </c>
      <c r="D287" s="32" t="s">
        <v>54</v>
      </c>
      <c r="E287" s="32" t="s">
        <v>59</v>
      </c>
      <c r="F287" s="135">
        <f>MHTYP!S287</f>
        <v>0</v>
      </c>
      <c r="G287" s="51">
        <f>$F287*'[1]INTERNAL PARAMETERS-2'!F287*VLOOKUP(G$4,'[1]INTERNAL PARAMETERS-1'!$B$5:$J$44,4, FALSE)</f>
        <v>0</v>
      </c>
      <c r="H287" s="50">
        <f>$F287*'[1]INTERNAL PARAMETERS-2'!G287*VLOOKUP(H$4,'[1]INTERNAL PARAMETERS-1'!$B$5:$J$44,4, FALSE)</f>
        <v>0</v>
      </c>
      <c r="I287" s="50">
        <f>$F287*'[1]INTERNAL PARAMETERS-2'!H287*VLOOKUP(I$4,'[1]INTERNAL PARAMETERS-1'!$B$5:$J$44,4, FALSE)</f>
        <v>0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0</v>
      </c>
      <c r="N287" s="50">
        <f>$F287*'[1]INTERNAL PARAMETERS-2'!M287*VLOOKUP(N$4,'[1]INTERNAL PARAMETERS-1'!$B$5:$J$44,4, FALSE)</f>
        <v>0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</v>
      </c>
      <c r="S287" s="50">
        <f>$F287*'[1]INTERNAL PARAMETERS-2'!R287*VLOOKUP(S$4,'[1]INTERNAL PARAMETERS-1'!$B$5:$J$44,4, FALSE)</f>
        <v>0</v>
      </c>
      <c r="T287" s="50">
        <f>$F287*'[1]INTERNAL PARAMETERS-2'!S287*VLOOKUP(T$4,'[1]INTERNAL PARAMETERS-1'!$B$5:$J$44,4, FALSE)</f>
        <v>0</v>
      </c>
      <c r="U287" s="50">
        <f>$F287*'[1]INTERNAL PARAMETERS-2'!T287*VLOOKUP(U$4,'[1]INTERNAL PARAMETERS-1'!$B$5:$J$44,4, FALSE)</f>
        <v>0</v>
      </c>
      <c r="V287" s="50">
        <f>$F287*'[1]INTERNAL PARAMETERS-2'!U287*VLOOKUP(V$4,'[1]INTERNAL PARAMETERS-1'!$B$5:$J$44,4, FALSE)</f>
        <v>0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</v>
      </c>
      <c r="AK287" s="50">
        <f>$F287*'[1]INTERNAL PARAMETERS-2'!AJ287*VLOOKUP(AK$4,'[1]INTERNAL PARAMETERS-1'!$B$5:$J$44,4, FALSE)</f>
        <v>0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</v>
      </c>
      <c r="BB287" s="50">
        <f>$F287*'[1]INTERNAL PARAMETERS-2'!M287*(1-VLOOKUP(N$4,'[1]INTERNAL PARAMETERS-1'!$B$5:$J$44,4, FALSE))</f>
        <v>0</v>
      </c>
      <c r="BC287" s="50">
        <f>$F287*'[1]INTERNAL PARAMETERS-2'!N287*(1-VLOOKUP(O$4,'[1]INTERNAL PARAMETERS-1'!$B$5:$J$44,4, FALSE))</f>
        <v>0</v>
      </c>
      <c r="BD287" s="50">
        <f>$F287*'[1]INTERNAL PARAMETERS-2'!O287*(1-VLOOKUP(P$4,'[1]INTERNAL PARAMETERS-1'!$B$5:$J$44,4, FALSE))</f>
        <v>0</v>
      </c>
      <c r="BE287" s="50">
        <f>$F287*'[1]INTERNAL PARAMETERS-2'!P287*(1-VLOOKUP(Q$4,'[1]INTERNAL PARAMETERS-1'!$B$5:$J$44,4, FALSE))</f>
        <v>0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</v>
      </c>
      <c r="BH287" s="50">
        <f>$F287*'[1]INTERNAL PARAMETERS-2'!S287*(1-VLOOKUP(T$4,'[1]INTERNAL PARAMETERS-1'!$B$5:$J$44,4, FALSE))</f>
        <v>0</v>
      </c>
      <c r="BI287" s="50">
        <f>$F287*'[1]INTERNAL PARAMETERS-2'!T287*(1-VLOOKUP(U$4,'[1]INTERNAL PARAMETERS-1'!$B$5:$J$44,4, FALSE))</f>
        <v>0</v>
      </c>
      <c r="BJ287" s="50">
        <f>$F287*'[1]INTERNAL PARAMETERS-2'!U287*(1-VLOOKUP(V$4,'[1]INTERNAL PARAMETERS-1'!$B$5:$J$44,4, FALSE))</f>
        <v>0</v>
      </c>
      <c r="BK287" s="50">
        <f>$F287*'[1]INTERNAL PARAMETERS-2'!V287*(1-VLOOKUP(W$4,'[1]INTERNAL PARAMETERS-1'!$B$5:$J$44,4, FALSE))</f>
        <v>0</v>
      </c>
      <c r="BL287" s="50">
        <f>$F287*'[1]INTERNAL PARAMETERS-2'!W287*(1-VLOOKUP(X$4,'[1]INTERNAL PARAMETERS-1'!$B$5:$J$44,4, FALSE))</f>
        <v>0</v>
      </c>
      <c r="BM287" s="50">
        <f>$F287*'[1]INTERNAL PARAMETERS-2'!X287*(1-VLOOKUP(Y$4,'[1]INTERNAL PARAMETERS-1'!$B$5:$J$44,4, FALSE))</f>
        <v>0</v>
      </c>
      <c r="BN287" s="50">
        <f>$F287*'[1]INTERNAL PARAMETERS-2'!Y287*(1-VLOOKUP(Z$4,'[1]INTERNAL PARAMETERS-1'!$B$5:$J$44,4, FALSE))</f>
        <v>0</v>
      </c>
      <c r="BO287" s="50">
        <f>$F287*'[1]INTERNAL PARAMETERS-2'!Z287*(1-VLOOKUP(AA$4,'[1]INTERNAL PARAMETERS-1'!$B$5:$J$44,4, FALSE))</f>
        <v>0</v>
      </c>
      <c r="BP287" s="50">
        <f>$F287*'[1]INTERNAL PARAMETERS-2'!AA287*(1-VLOOKUP(AB$4,'[1]INTERNAL PARAMETERS-1'!$B$5:$J$44,4, FALSE))</f>
        <v>0</v>
      </c>
      <c r="BQ287" s="50">
        <f>$F287*'[1]INTERNAL PARAMETERS-2'!AB287*(1-VLOOKUP(AC$4,'[1]INTERNAL PARAMETERS-1'!$B$5:$J$44,4, FALSE))</f>
        <v>0</v>
      </c>
      <c r="BR287" s="50">
        <f>$F287*'[1]INTERNAL PARAMETERS-2'!AC287*(1-VLOOKUP(AD$4,'[1]INTERNAL PARAMETERS-1'!$B$5:$J$44,4, FALSE))</f>
        <v>0</v>
      </c>
      <c r="BS287" s="50">
        <f>$F287*'[1]INTERNAL PARAMETERS-2'!AD287*(1-VLOOKUP(AE$4,'[1]INTERNAL PARAMETERS-1'!$B$5:$J$44,4, FALSE))</f>
        <v>0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0</v>
      </c>
      <c r="CA287" s="50">
        <f>$F287*'[1]INTERNAL PARAMETERS-2'!AL287*(1-VLOOKUP(AM$4,'[1]INTERNAL PARAMETERS-1'!$B$5:$J$44,4, FALSE))</f>
        <v>0</v>
      </c>
      <c r="CB287" s="50">
        <f>$F287*'[1]INTERNAL PARAMETERS-2'!AM287*(1-VLOOKUP(AN$4,'[1]INTERNAL PARAMETERS-1'!$B$5:$J$44,4, FALSE))</f>
        <v>0</v>
      </c>
      <c r="CC287" s="50">
        <f>$F287*'[1]INTERNAL PARAMETERS-2'!AN287*(1-VLOOKUP(AO$4,'[1]INTERNAL PARAMETERS-1'!$B$5:$J$44,4, FALSE))</f>
        <v>0</v>
      </c>
      <c r="CD287" s="50">
        <f>$F287*'[1]INTERNAL PARAMETERS-2'!AO287*(1-VLOOKUP(AP$4,'[1]INTERNAL PARAMETERS-1'!$B$5:$J$44,4, FALSE))</f>
        <v>0</v>
      </c>
      <c r="CE287" s="50">
        <f>$F287*'[1]INTERNAL PARAMETERS-2'!AP287*(1-VLOOKUP(AQ$4,'[1]INTERNAL PARAMETERS-1'!$B$5:$J$44,4, FALSE))</f>
        <v>0</v>
      </c>
      <c r="CF287" s="50">
        <f>$F287*'[1]INTERNAL PARAMETERS-2'!AQ287*(1-VLOOKUP(AR$4,'[1]INTERNAL PARAMETERS-1'!$B$5:$J$44,4, FALSE))</f>
        <v>0</v>
      </c>
      <c r="CG287" s="50">
        <f>$F287*'[1]INTERNAL PARAMETERS-2'!AR287*(1-VLOOKUP(AS$4,'[1]INTERNAL PARAMETERS-1'!$B$5:$J$44,4, FALSE))</f>
        <v>0</v>
      </c>
      <c r="CH287" s="49">
        <f>$F287*'[1]INTERNAL PARAMETERS-2'!AS287*(1-VLOOKUP(AT$4,'[1]INTERNAL PARAMETERS-1'!$B$5:$J$44,4, FALSE))</f>
        <v>0</v>
      </c>
      <c r="CI287" s="48">
        <f t="shared" si="4"/>
        <v>0</v>
      </c>
    </row>
    <row r="288" spans="3:87">
      <c r="C288" s="33" t="s">
        <v>1</v>
      </c>
      <c r="D288" s="32" t="s">
        <v>54</v>
      </c>
      <c r="E288" s="32" t="s">
        <v>58</v>
      </c>
      <c r="F288" s="135">
        <f>MHTYP!S288</f>
        <v>0</v>
      </c>
      <c r="G288" s="51">
        <f>$F288*'[1]INTERNAL PARAMETERS-2'!F288*VLOOKUP(G$4,'[1]INTERNAL PARAMETERS-1'!$B$5:$J$44,4, FALSE)</f>
        <v>0</v>
      </c>
      <c r="H288" s="50">
        <f>$F288*'[1]INTERNAL PARAMETERS-2'!G288*VLOOKUP(H$4,'[1]INTERNAL PARAMETERS-1'!$B$5:$J$44,4, FALSE)</f>
        <v>0</v>
      </c>
      <c r="I288" s="50">
        <f>$F288*'[1]INTERNAL PARAMETERS-2'!H288*VLOOKUP(I$4,'[1]INTERNAL PARAMETERS-1'!$B$5:$J$44,4, FALSE)</f>
        <v>0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0</v>
      </c>
      <c r="N288" s="50">
        <f>$F288*'[1]INTERNAL PARAMETERS-2'!M288*VLOOKUP(N$4,'[1]INTERNAL PARAMETERS-1'!$B$5:$J$44,4, FALSE)</f>
        <v>0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</v>
      </c>
      <c r="S288" s="50">
        <f>$F288*'[1]INTERNAL PARAMETERS-2'!R288*VLOOKUP(S$4,'[1]INTERNAL PARAMETERS-1'!$B$5:$J$44,4, FALSE)</f>
        <v>0</v>
      </c>
      <c r="T288" s="50">
        <f>$F288*'[1]INTERNAL PARAMETERS-2'!S288*VLOOKUP(T$4,'[1]INTERNAL PARAMETERS-1'!$B$5:$J$44,4, FALSE)</f>
        <v>0</v>
      </c>
      <c r="U288" s="50">
        <f>$F288*'[1]INTERNAL PARAMETERS-2'!T288*VLOOKUP(U$4,'[1]INTERNAL PARAMETERS-1'!$B$5:$J$44,4, FALSE)</f>
        <v>0</v>
      </c>
      <c r="V288" s="50">
        <f>$F288*'[1]INTERNAL PARAMETERS-2'!U288*VLOOKUP(V$4,'[1]INTERNAL PARAMETERS-1'!$B$5:$J$44,4, FALSE)</f>
        <v>0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</v>
      </c>
      <c r="AJ288" s="50">
        <f>$F288*'[1]INTERNAL PARAMETERS-2'!AI288*VLOOKUP(AJ$4,'[1]INTERNAL PARAMETERS-1'!$B$5:$J$44,4, FALSE)</f>
        <v>0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</v>
      </c>
      <c r="BB288" s="50">
        <f>$F288*'[1]INTERNAL PARAMETERS-2'!M288*(1-VLOOKUP(N$4,'[1]INTERNAL PARAMETERS-1'!$B$5:$J$44,4, FALSE))</f>
        <v>0</v>
      </c>
      <c r="BC288" s="50">
        <f>$F288*'[1]INTERNAL PARAMETERS-2'!N288*(1-VLOOKUP(O$4,'[1]INTERNAL PARAMETERS-1'!$B$5:$J$44,4, FALSE))</f>
        <v>0</v>
      </c>
      <c r="BD288" s="50">
        <f>$F288*'[1]INTERNAL PARAMETERS-2'!O288*(1-VLOOKUP(P$4,'[1]INTERNAL PARAMETERS-1'!$B$5:$J$44,4, FALSE))</f>
        <v>0</v>
      </c>
      <c r="BE288" s="50">
        <f>$F288*'[1]INTERNAL PARAMETERS-2'!P288*(1-VLOOKUP(Q$4,'[1]INTERNAL PARAMETERS-1'!$B$5:$J$44,4, FALSE))</f>
        <v>0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</v>
      </c>
      <c r="BH288" s="50">
        <f>$F288*'[1]INTERNAL PARAMETERS-2'!S288*(1-VLOOKUP(T$4,'[1]INTERNAL PARAMETERS-1'!$B$5:$J$44,4, FALSE))</f>
        <v>0</v>
      </c>
      <c r="BI288" s="50">
        <f>$F288*'[1]INTERNAL PARAMETERS-2'!T288*(1-VLOOKUP(U$4,'[1]INTERNAL PARAMETERS-1'!$B$5:$J$44,4, FALSE))</f>
        <v>0</v>
      </c>
      <c r="BJ288" s="50">
        <f>$F288*'[1]INTERNAL PARAMETERS-2'!U288*(1-VLOOKUP(V$4,'[1]INTERNAL PARAMETERS-1'!$B$5:$J$44,4, FALSE))</f>
        <v>0</v>
      </c>
      <c r="BK288" s="50">
        <f>$F288*'[1]INTERNAL PARAMETERS-2'!V288*(1-VLOOKUP(W$4,'[1]INTERNAL PARAMETERS-1'!$B$5:$J$44,4, FALSE))</f>
        <v>0</v>
      </c>
      <c r="BL288" s="50">
        <f>$F288*'[1]INTERNAL PARAMETERS-2'!W288*(1-VLOOKUP(X$4,'[1]INTERNAL PARAMETERS-1'!$B$5:$J$44,4, FALSE))</f>
        <v>0</v>
      </c>
      <c r="BM288" s="50">
        <f>$F288*'[1]INTERNAL PARAMETERS-2'!X288*(1-VLOOKUP(Y$4,'[1]INTERNAL PARAMETERS-1'!$B$5:$J$44,4, FALSE))</f>
        <v>0</v>
      </c>
      <c r="BN288" s="50">
        <f>$F288*'[1]INTERNAL PARAMETERS-2'!Y288*(1-VLOOKUP(Z$4,'[1]INTERNAL PARAMETERS-1'!$B$5:$J$44,4, FALSE))</f>
        <v>0</v>
      </c>
      <c r="BO288" s="50">
        <f>$F288*'[1]INTERNAL PARAMETERS-2'!Z288*(1-VLOOKUP(AA$4,'[1]INTERNAL PARAMETERS-1'!$B$5:$J$44,4, FALSE))</f>
        <v>0</v>
      </c>
      <c r="BP288" s="50">
        <f>$F288*'[1]INTERNAL PARAMETERS-2'!AA288*(1-VLOOKUP(AB$4,'[1]INTERNAL PARAMETERS-1'!$B$5:$J$44,4, FALSE))</f>
        <v>0</v>
      </c>
      <c r="BQ288" s="50">
        <f>$F288*'[1]INTERNAL PARAMETERS-2'!AB288*(1-VLOOKUP(AC$4,'[1]INTERNAL PARAMETERS-1'!$B$5:$J$44,4, FALSE))</f>
        <v>0</v>
      </c>
      <c r="BR288" s="50">
        <f>$F288*'[1]INTERNAL PARAMETERS-2'!AC288*(1-VLOOKUP(AD$4,'[1]INTERNAL PARAMETERS-1'!$B$5:$J$44,4, FALSE))</f>
        <v>0</v>
      </c>
      <c r="BS288" s="50">
        <f>$F288*'[1]INTERNAL PARAMETERS-2'!AD288*(1-VLOOKUP(AE$4,'[1]INTERNAL PARAMETERS-1'!$B$5:$J$44,4, FALSE))</f>
        <v>0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0</v>
      </c>
      <c r="CA288" s="50">
        <f>$F288*'[1]INTERNAL PARAMETERS-2'!AL288*(1-VLOOKUP(AM$4,'[1]INTERNAL PARAMETERS-1'!$B$5:$J$44,4, FALSE))</f>
        <v>0</v>
      </c>
      <c r="CB288" s="50">
        <f>$F288*'[1]INTERNAL PARAMETERS-2'!AM288*(1-VLOOKUP(AN$4,'[1]INTERNAL PARAMETERS-1'!$B$5:$J$44,4, FALSE))</f>
        <v>0</v>
      </c>
      <c r="CC288" s="50">
        <f>$F288*'[1]INTERNAL PARAMETERS-2'!AN288*(1-VLOOKUP(AO$4,'[1]INTERNAL PARAMETERS-1'!$B$5:$J$44,4, FALSE))</f>
        <v>0</v>
      </c>
      <c r="CD288" s="50">
        <f>$F288*'[1]INTERNAL PARAMETERS-2'!AO288*(1-VLOOKUP(AP$4,'[1]INTERNAL PARAMETERS-1'!$B$5:$J$44,4, FALSE))</f>
        <v>0</v>
      </c>
      <c r="CE288" s="50">
        <f>$F288*'[1]INTERNAL PARAMETERS-2'!AP288*(1-VLOOKUP(AQ$4,'[1]INTERNAL PARAMETERS-1'!$B$5:$J$44,4, FALSE))</f>
        <v>0</v>
      </c>
      <c r="CF288" s="50">
        <f>$F288*'[1]INTERNAL PARAMETERS-2'!AQ288*(1-VLOOKUP(AR$4,'[1]INTERNAL PARAMETERS-1'!$B$5:$J$44,4, FALSE))</f>
        <v>0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0</v>
      </c>
    </row>
    <row r="289" spans="3:87">
      <c r="C289" s="33" t="s">
        <v>1</v>
      </c>
      <c r="D289" s="32" t="s">
        <v>54</v>
      </c>
      <c r="E289" s="32" t="s">
        <v>57</v>
      </c>
      <c r="F289" s="135">
        <f>MHTYP!S289</f>
        <v>0</v>
      </c>
      <c r="G289" s="51">
        <f>$F289*'[1]INTERNAL PARAMETERS-2'!F289*VLOOKUP(G$4,'[1]INTERNAL PARAMETERS-1'!$B$5:$J$44,4, FALSE)</f>
        <v>0</v>
      </c>
      <c r="H289" s="50">
        <f>$F289*'[1]INTERNAL PARAMETERS-2'!G289*VLOOKUP(H$4,'[1]INTERNAL PARAMETERS-1'!$B$5:$J$44,4, FALSE)</f>
        <v>0</v>
      </c>
      <c r="I289" s="50">
        <f>$F289*'[1]INTERNAL PARAMETERS-2'!H289*VLOOKUP(I$4,'[1]INTERNAL PARAMETERS-1'!$B$5:$J$44,4, FALSE)</f>
        <v>0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0</v>
      </c>
      <c r="N289" s="50">
        <f>$F289*'[1]INTERNAL PARAMETERS-2'!M289*VLOOKUP(N$4,'[1]INTERNAL PARAMETERS-1'!$B$5:$J$44,4, FALSE)</f>
        <v>0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0</v>
      </c>
      <c r="T289" s="50">
        <f>$F289*'[1]INTERNAL PARAMETERS-2'!S289*VLOOKUP(T$4,'[1]INTERNAL PARAMETERS-1'!$B$5:$J$44,4, FALSE)</f>
        <v>0</v>
      </c>
      <c r="U289" s="50">
        <f>$F289*'[1]INTERNAL PARAMETERS-2'!T289*VLOOKUP(U$4,'[1]INTERNAL PARAMETERS-1'!$B$5:$J$44,4, FALSE)</f>
        <v>0</v>
      </c>
      <c r="V289" s="50">
        <f>$F289*'[1]INTERNAL PARAMETERS-2'!U289*VLOOKUP(V$4,'[1]INTERNAL PARAMETERS-1'!$B$5:$J$44,4, FALSE)</f>
        <v>0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</v>
      </c>
      <c r="AJ289" s="50">
        <f>$F289*'[1]INTERNAL PARAMETERS-2'!AI289*VLOOKUP(AJ$4,'[1]INTERNAL PARAMETERS-1'!$B$5:$J$44,4, FALSE)</f>
        <v>0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</v>
      </c>
      <c r="BB289" s="50">
        <f>$F289*'[1]INTERNAL PARAMETERS-2'!M289*(1-VLOOKUP(N$4,'[1]INTERNAL PARAMETERS-1'!$B$5:$J$44,4, FALSE))</f>
        <v>0</v>
      </c>
      <c r="BC289" s="50">
        <f>$F289*'[1]INTERNAL PARAMETERS-2'!N289*(1-VLOOKUP(O$4,'[1]INTERNAL PARAMETERS-1'!$B$5:$J$44,4, FALSE))</f>
        <v>0</v>
      </c>
      <c r="BD289" s="50">
        <f>$F289*'[1]INTERNAL PARAMETERS-2'!O289*(1-VLOOKUP(P$4,'[1]INTERNAL PARAMETERS-1'!$B$5:$J$44,4, FALSE))</f>
        <v>0</v>
      </c>
      <c r="BE289" s="50">
        <f>$F289*'[1]INTERNAL PARAMETERS-2'!P289*(1-VLOOKUP(Q$4,'[1]INTERNAL PARAMETERS-1'!$B$5:$J$44,4, FALSE))</f>
        <v>0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0</v>
      </c>
      <c r="BH289" s="50">
        <f>$F289*'[1]INTERNAL PARAMETERS-2'!S289*(1-VLOOKUP(T$4,'[1]INTERNAL PARAMETERS-1'!$B$5:$J$44,4, FALSE))</f>
        <v>0</v>
      </c>
      <c r="BI289" s="50">
        <f>$F289*'[1]INTERNAL PARAMETERS-2'!T289*(1-VLOOKUP(U$4,'[1]INTERNAL PARAMETERS-1'!$B$5:$J$44,4, FALSE))</f>
        <v>0</v>
      </c>
      <c r="BJ289" s="50">
        <f>$F289*'[1]INTERNAL PARAMETERS-2'!U289*(1-VLOOKUP(V$4,'[1]INTERNAL PARAMETERS-1'!$B$5:$J$44,4, FALSE))</f>
        <v>0</v>
      </c>
      <c r="BK289" s="50">
        <f>$F289*'[1]INTERNAL PARAMETERS-2'!V289*(1-VLOOKUP(W$4,'[1]INTERNAL PARAMETERS-1'!$B$5:$J$44,4, FALSE))</f>
        <v>0</v>
      </c>
      <c r="BL289" s="50">
        <f>$F289*'[1]INTERNAL PARAMETERS-2'!W289*(1-VLOOKUP(X$4,'[1]INTERNAL PARAMETERS-1'!$B$5:$J$44,4, FALSE))</f>
        <v>0</v>
      </c>
      <c r="BM289" s="50">
        <f>$F289*'[1]INTERNAL PARAMETERS-2'!X289*(1-VLOOKUP(Y$4,'[1]INTERNAL PARAMETERS-1'!$B$5:$J$44,4, FALSE))</f>
        <v>0</v>
      </c>
      <c r="BN289" s="50">
        <f>$F289*'[1]INTERNAL PARAMETERS-2'!Y289*(1-VLOOKUP(Z$4,'[1]INTERNAL PARAMETERS-1'!$B$5:$J$44,4, FALSE))</f>
        <v>0</v>
      </c>
      <c r="BO289" s="50">
        <f>$F289*'[1]INTERNAL PARAMETERS-2'!Z289*(1-VLOOKUP(AA$4,'[1]INTERNAL PARAMETERS-1'!$B$5:$J$44,4, FALSE))</f>
        <v>0</v>
      </c>
      <c r="BP289" s="50">
        <f>$F289*'[1]INTERNAL PARAMETERS-2'!AA289*(1-VLOOKUP(AB$4,'[1]INTERNAL PARAMETERS-1'!$B$5:$J$44,4, FALSE))</f>
        <v>0</v>
      </c>
      <c r="BQ289" s="50">
        <f>$F289*'[1]INTERNAL PARAMETERS-2'!AB289*(1-VLOOKUP(AC$4,'[1]INTERNAL PARAMETERS-1'!$B$5:$J$44,4, FALSE))</f>
        <v>0</v>
      </c>
      <c r="BR289" s="50">
        <f>$F289*'[1]INTERNAL PARAMETERS-2'!AC289*(1-VLOOKUP(AD$4,'[1]INTERNAL PARAMETERS-1'!$B$5:$J$44,4, FALSE))</f>
        <v>0</v>
      </c>
      <c r="BS289" s="50">
        <f>$F289*'[1]INTERNAL PARAMETERS-2'!AD289*(1-VLOOKUP(AE$4,'[1]INTERNAL PARAMETERS-1'!$B$5:$J$44,4, FALSE))</f>
        <v>0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</v>
      </c>
      <c r="CA289" s="50">
        <f>$F289*'[1]INTERNAL PARAMETERS-2'!AL289*(1-VLOOKUP(AM$4,'[1]INTERNAL PARAMETERS-1'!$B$5:$J$44,4, FALSE))</f>
        <v>0</v>
      </c>
      <c r="CB289" s="50">
        <f>$F289*'[1]INTERNAL PARAMETERS-2'!AM289*(1-VLOOKUP(AN$4,'[1]INTERNAL PARAMETERS-1'!$B$5:$J$44,4, FALSE))</f>
        <v>0</v>
      </c>
      <c r="CC289" s="50">
        <f>$F289*'[1]INTERNAL PARAMETERS-2'!AN289*(1-VLOOKUP(AO$4,'[1]INTERNAL PARAMETERS-1'!$B$5:$J$44,4, FALSE))</f>
        <v>0</v>
      </c>
      <c r="CD289" s="50">
        <f>$F289*'[1]INTERNAL PARAMETERS-2'!AO289*(1-VLOOKUP(AP$4,'[1]INTERNAL PARAMETERS-1'!$B$5:$J$44,4, FALSE))</f>
        <v>0</v>
      </c>
      <c r="CE289" s="50">
        <f>$F289*'[1]INTERNAL PARAMETERS-2'!AP289*(1-VLOOKUP(AQ$4,'[1]INTERNAL PARAMETERS-1'!$B$5:$J$44,4, FALSE))</f>
        <v>0</v>
      </c>
      <c r="CF289" s="50">
        <f>$F289*'[1]INTERNAL PARAMETERS-2'!AQ289*(1-VLOOKUP(AR$4,'[1]INTERNAL PARAMETERS-1'!$B$5:$J$44,4, FALSE))</f>
        <v>0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0</v>
      </c>
    </row>
    <row r="290" spans="3:87">
      <c r="C290" s="33" t="s">
        <v>1</v>
      </c>
      <c r="D290" s="32" t="s">
        <v>54</v>
      </c>
      <c r="E290" s="32" t="s">
        <v>56</v>
      </c>
      <c r="F290" s="135">
        <f>MHTYP!S290</f>
        <v>0</v>
      </c>
      <c r="G290" s="51">
        <f>$F290*'[1]INTERNAL PARAMETERS-2'!F290*VLOOKUP(G$4,'[1]INTERNAL PARAMETERS-1'!$B$5:$J$44,4, FALSE)</f>
        <v>0</v>
      </c>
      <c r="H290" s="50">
        <f>$F290*'[1]INTERNAL PARAMETERS-2'!G290*VLOOKUP(H$4,'[1]INTERNAL PARAMETERS-1'!$B$5:$J$44,4, FALSE)</f>
        <v>0</v>
      </c>
      <c r="I290" s="50">
        <f>$F290*'[1]INTERNAL PARAMETERS-2'!H290*VLOOKUP(I$4,'[1]INTERNAL PARAMETERS-1'!$B$5:$J$44,4, FALSE)</f>
        <v>0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0</v>
      </c>
      <c r="N290" s="50">
        <f>$F290*'[1]INTERNAL PARAMETERS-2'!M290*VLOOKUP(N$4,'[1]INTERNAL PARAMETERS-1'!$B$5:$J$44,4, FALSE)</f>
        <v>0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0</v>
      </c>
      <c r="T290" s="50">
        <f>$F290*'[1]INTERNAL PARAMETERS-2'!S290*VLOOKUP(T$4,'[1]INTERNAL PARAMETERS-1'!$B$5:$J$44,4, FALSE)</f>
        <v>0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0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</v>
      </c>
      <c r="AJ290" s="50">
        <f>$F290*'[1]INTERNAL PARAMETERS-2'!AI290*VLOOKUP(AJ$4,'[1]INTERNAL PARAMETERS-1'!$B$5:$J$44,4, FALSE)</f>
        <v>0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</v>
      </c>
      <c r="BB290" s="50">
        <f>$F290*'[1]INTERNAL PARAMETERS-2'!M290*(1-VLOOKUP(N$4,'[1]INTERNAL PARAMETERS-1'!$B$5:$J$44,4, FALSE))</f>
        <v>0</v>
      </c>
      <c r="BC290" s="50">
        <f>$F290*'[1]INTERNAL PARAMETERS-2'!N290*(1-VLOOKUP(O$4,'[1]INTERNAL PARAMETERS-1'!$B$5:$J$44,4, FALSE))</f>
        <v>0</v>
      </c>
      <c r="BD290" s="50">
        <f>$F290*'[1]INTERNAL PARAMETERS-2'!O290*(1-VLOOKUP(P$4,'[1]INTERNAL PARAMETERS-1'!$B$5:$J$44,4, FALSE))</f>
        <v>0</v>
      </c>
      <c r="BE290" s="50">
        <f>$F290*'[1]INTERNAL PARAMETERS-2'!P290*(1-VLOOKUP(Q$4,'[1]INTERNAL PARAMETERS-1'!$B$5:$J$44,4, FALSE))</f>
        <v>0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0</v>
      </c>
      <c r="BH290" s="50">
        <f>$F290*'[1]INTERNAL PARAMETERS-2'!S290*(1-VLOOKUP(T$4,'[1]INTERNAL PARAMETERS-1'!$B$5:$J$44,4, FALSE))</f>
        <v>0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0</v>
      </c>
      <c r="BK290" s="50">
        <f>$F290*'[1]INTERNAL PARAMETERS-2'!V290*(1-VLOOKUP(W$4,'[1]INTERNAL PARAMETERS-1'!$B$5:$J$44,4, FALSE))</f>
        <v>0</v>
      </c>
      <c r="BL290" s="50">
        <f>$F290*'[1]INTERNAL PARAMETERS-2'!W290*(1-VLOOKUP(X$4,'[1]INTERNAL PARAMETERS-1'!$B$5:$J$44,4, FALSE))</f>
        <v>0</v>
      </c>
      <c r="BM290" s="50">
        <f>$F290*'[1]INTERNAL PARAMETERS-2'!X290*(1-VLOOKUP(Y$4,'[1]INTERNAL PARAMETERS-1'!$B$5:$J$44,4, FALSE))</f>
        <v>0</v>
      </c>
      <c r="BN290" s="50">
        <f>$F290*'[1]INTERNAL PARAMETERS-2'!Y290*(1-VLOOKUP(Z$4,'[1]INTERNAL PARAMETERS-1'!$B$5:$J$44,4, FALSE))</f>
        <v>0</v>
      </c>
      <c r="BO290" s="50">
        <f>$F290*'[1]INTERNAL PARAMETERS-2'!Z290*(1-VLOOKUP(AA$4,'[1]INTERNAL PARAMETERS-1'!$B$5:$J$44,4, FALSE))</f>
        <v>0</v>
      </c>
      <c r="BP290" s="50">
        <f>$F290*'[1]INTERNAL PARAMETERS-2'!AA290*(1-VLOOKUP(AB$4,'[1]INTERNAL PARAMETERS-1'!$B$5:$J$44,4, FALSE))</f>
        <v>0</v>
      </c>
      <c r="BQ290" s="50">
        <f>$F290*'[1]INTERNAL PARAMETERS-2'!AB290*(1-VLOOKUP(AC$4,'[1]INTERNAL PARAMETERS-1'!$B$5:$J$44,4, FALSE))</f>
        <v>0</v>
      </c>
      <c r="BR290" s="50">
        <f>$F290*'[1]INTERNAL PARAMETERS-2'!AC290*(1-VLOOKUP(AD$4,'[1]INTERNAL PARAMETERS-1'!$B$5:$J$44,4, FALSE))</f>
        <v>0</v>
      </c>
      <c r="BS290" s="50">
        <f>$F290*'[1]INTERNAL PARAMETERS-2'!AD290*(1-VLOOKUP(AE$4,'[1]INTERNAL PARAMETERS-1'!$B$5:$J$44,4, FALSE))</f>
        <v>0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</v>
      </c>
      <c r="CA290" s="50">
        <f>$F290*'[1]INTERNAL PARAMETERS-2'!AL290*(1-VLOOKUP(AM$4,'[1]INTERNAL PARAMETERS-1'!$B$5:$J$44,4, FALSE))</f>
        <v>0</v>
      </c>
      <c r="CB290" s="50">
        <f>$F290*'[1]INTERNAL PARAMETERS-2'!AM290*(1-VLOOKUP(AN$4,'[1]INTERNAL PARAMETERS-1'!$B$5:$J$44,4, FALSE))</f>
        <v>0</v>
      </c>
      <c r="CC290" s="50">
        <f>$F290*'[1]INTERNAL PARAMETERS-2'!AN290*(1-VLOOKUP(AO$4,'[1]INTERNAL PARAMETERS-1'!$B$5:$J$44,4, FALSE))</f>
        <v>0</v>
      </c>
      <c r="CD290" s="50">
        <f>$F290*'[1]INTERNAL PARAMETERS-2'!AO290*(1-VLOOKUP(AP$4,'[1]INTERNAL PARAMETERS-1'!$B$5:$J$44,4, FALSE))</f>
        <v>0</v>
      </c>
      <c r="CE290" s="50">
        <f>$F290*'[1]INTERNAL PARAMETERS-2'!AP290*(1-VLOOKUP(AQ$4,'[1]INTERNAL PARAMETERS-1'!$B$5:$J$44,4, FALSE))</f>
        <v>0</v>
      </c>
      <c r="CF290" s="50">
        <f>$F290*'[1]INTERNAL PARAMETERS-2'!AQ290*(1-VLOOKUP(AR$4,'[1]INTERNAL PARAMETERS-1'!$B$5:$J$44,4, FALSE))</f>
        <v>0</v>
      </c>
      <c r="CG290" s="50">
        <f>$F290*'[1]INTERNAL PARAMETERS-2'!AR290*(1-VLOOKUP(AS$4,'[1]INTERNAL PARAMETERS-1'!$B$5:$J$44,4, FALSE))</f>
        <v>0</v>
      </c>
      <c r="CH290" s="49">
        <f>$F290*'[1]INTERNAL PARAMETERS-2'!AS290*(1-VLOOKUP(AT$4,'[1]INTERNAL PARAMETERS-1'!$B$5:$J$44,4, FALSE))</f>
        <v>0</v>
      </c>
      <c r="CI290" s="48">
        <f t="shared" si="4"/>
        <v>0</v>
      </c>
    </row>
    <row r="291" spans="3:87">
      <c r="C291" s="33" t="s">
        <v>1</v>
      </c>
      <c r="D291" s="32" t="s">
        <v>54</v>
      </c>
      <c r="E291" s="32" t="s">
        <v>55</v>
      </c>
      <c r="F291" s="135">
        <f>MHTYP!S291</f>
        <v>0</v>
      </c>
      <c r="G291" s="51">
        <f>$F291*'[1]INTERNAL PARAMETERS-2'!F291*VLOOKUP(G$4,'[1]INTERNAL PARAMETERS-1'!$B$5:$J$44,4, FALSE)</f>
        <v>0</v>
      </c>
      <c r="H291" s="50">
        <f>$F291*'[1]INTERNAL PARAMETERS-2'!G291*VLOOKUP(H$4,'[1]INTERNAL PARAMETERS-1'!$B$5:$J$44,4, FALSE)</f>
        <v>0</v>
      </c>
      <c r="I291" s="50">
        <f>$F291*'[1]INTERNAL PARAMETERS-2'!H291*VLOOKUP(I$4,'[1]INTERNAL PARAMETERS-1'!$B$5:$J$44,4, FALSE)</f>
        <v>0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0</v>
      </c>
      <c r="N291" s="50">
        <f>$F291*'[1]INTERNAL PARAMETERS-2'!M291*VLOOKUP(N$4,'[1]INTERNAL PARAMETERS-1'!$B$5:$J$44,4, FALSE)</f>
        <v>0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</v>
      </c>
      <c r="S291" s="50">
        <f>$F291*'[1]INTERNAL PARAMETERS-2'!R291*VLOOKUP(S$4,'[1]INTERNAL PARAMETERS-1'!$B$5:$J$44,4, FALSE)</f>
        <v>0</v>
      </c>
      <c r="T291" s="50">
        <f>$F291*'[1]INTERNAL PARAMETERS-2'!S291*VLOOKUP(T$4,'[1]INTERNAL PARAMETERS-1'!$B$5:$J$44,4, FALSE)</f>
        <v>0</v>
      </c>
      <c r="U291" s="50">
        <f>$F291*'[1]INTERNAL PARAMETERS-2'!T291*VLOOKUP(U$4,'[1]INTERNAL PARAMETERS-1'!$B$5:$J$44,4, FALSE)</f>
        <v>0</v>
      </c>
      <c r="V291" s="50">
        <f>$F291*'[1]INTERNAL PARAMETERS-2'!U291*VLOOKUP(V$4,'[1]INTERNAL PARAMETERS-1'!$B$5:$J$44,4, FALSE)</f>
        <v>0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</v>
      </c>
      <c r="AJ291" s="50">
        <f>$F291*'[1]INTERNAL PARAMETERS-2'!AI291*VLOOKUP(AJ$4,'[1]INTERNAL PARAMETERS-1'!$B$5:$J$44,4, FALSE)</f>
        <v>0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</v>
      </c>
      <c r="BB291" s="50">
        <f>$F291*'[1]INTERNAL PARAMETERS-2'!M291*(1-VLOOKUP(N$4,'[1]INTERNAL PARAMETERS-1'!$B$5:$J$44,4, FALSE))</f>
        <v>0</v>
      </c>
      <c r="BC291" s="50">
        <f>$F291*'[1]INTERNAL PARAMETERS-2'!N291*(1-VLOOKUP(O$4,'[1]INTERNAL PARAMETERS-1'!$B$5:$J$44,4, FALSE))</f>
        <v>0</v>
      </c>
      <c r="BD291" s="50">
        <f>$F291*'[1]INTERNAL PARAMETERS-2'!O291*(1-VLOOKUP(P$4,'[1]INTERNAL PARAMETERS-1'!$B$5:$J$44,4, FALSE))</f>
        <v>0</v>
      </c>
      <c r="BE291" s="50">
        <f>$F291*'[1]INTERNAL PARAMETERS-2'!P291*(1-VLOOKUP(Q$4,'[1]INTERNAL PARAMETERS-1'!$B$5:$J$44,4, FALSE))</f>
        <v>0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0</v>
      </c>
      <c r="BH291" s="50">
        <f>$F291*'[1]INTERNAL PARAMETERS-2'!S291*(1-VLOOKUP(T$4,'[1]INTERNAL PARAMETERS-1'!$B$5:$J$44,4, FALSE))</f>
        <v>0</v>
      </c>
      <c r="BI291" s="50">
        <f>$F291*'[1]INTERNAL PARAMETERS-2'!T291*(1-VLOOKUP(U$4,'[1]INTERNAL PARAMETERS-1'!$B$5:$J$44,4, FALSE))</f>
        <v>0</v>
      </c>
      <c r="BJ291" s="50">
        <f>$F291*'[1]INTERNAL PARAMETERS-2'!U291*(1-VLOOKUP(V$4,'[1]INTERNAL PARAMETERS-1'!$B$5:$J$44,4, FALSE))</f>
        <v>0</v>
      </c>
      <c r="BK291" s="50">
        <f>$F291*'[1]INTERNAL PARAMETERS-2'!V291*(1-VLOOKUP(W$4,'[1]INTERNAL PARAMETERS-1'!$B$5:$J$44,4, FALSE))</f>
        <v>0</v>
      </c>
      <c r="BL291" s="50">
        <f>$F291*'[1]INTERNAL PARAMETERS-2'!W291*(1-VLOOKUP(X$4,'[1]INTERNAL PARAMETERS-1'!$B$5:$J$44,4, FALSE))</f>
        <v>0</v>
      </c>
      <c r="BM291" s="50">
        <f>$F291*'[1]INTERNAL PARAMETERS-2'!X291*(1-VLOOKUP(Y$4,'[1]INTERNAL PARAMETERS-1'!$B$5:$J$44,4, FALSE))</f>
        <v>0</v>
      </c>
      <c r="BN291" s="50">
        <f>$F291*'[1]INTERNAL PARAMETERS-2'!Y291*(1-VLOOKUP(Z$4,'[1]INTERNAL PARAMETERS-1'!$B$5:$J$44,4, FALSE))</f>
        <v>0</v>
      </c>
      <c r="BO291" s="50">
        <f>$F291*'[1]INTERNAL PARAMETERS-2'!Z291*(1-VLOOKUP(AA$4,'[1]INTERNAL PARAMETERS-1'!$B$5:$J$44,4, FALSE))</f>
        <v>0</v>
      </c>
      <c r="BP291" s="50">
        <f>$F291*'[1]INTERNAL PARAMETERS-2'!AA291*(1-VLOOKUP(AB$4,'[1]INTERNAL PARAMETERS-1'!$B$5:$J$44,4, FALSE))</f>
        <v>0</v>
      </c>
      <c r="BQ291" s="50">
        <f>$F291*'[1]INTERNAL PARAMETERS-2'!AB291*(1-VLOOKUP(AC$4,'[1]INTERNAL PARAMETERS-1'!$B$5:$J$44,4, FALSE))</f>
        <v>0</v>
      </c>
      <c r="BR291" s="50">
        <f>$F291*'[1]INTERNAL PARAMETERS-2'!AC291*(1-VLOOKUP(AD$4,'[1]INTERNAL PARAMETERS-1'!$B$5:$J$44,4, FALSE))</f>
        <v>0</v>
      </c>
      <c r="BS291" s="50">
        <f>$F291*'[1]INTERNAL PARAMETERS-2'!AD291*(1-VLOOKUP(AE$4,'[1]INTERNAL PARAMETERS-1'!$B$5:$J$44,4, FALSE))</f>
        <v>0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</v>
      </c>
      <c r="CA291" s="50">
        <f>$F291*'[1]INTERNAL PARAMETERS-2'!AL291*(1-VLOOKUP(AM$4,'[1]INTERNAL PARAMETERS-1'!$B$5:$J$44,4, FALSE))</f>
        <v>0</v>
      </c>
      <c r="CB291" s="50">
        <f>$F291*'[1]INTERNAL PARAMETERS-2'!AM291*(1-VLOOKUP(AN$4,'[1]INTERNAL PARAMETERS-1'!$B$5:$J$44,4, FALSE))</f>
        <v>0</v>
      </c>
      <c r="CC291" s="50">
        <f>$F291*'[1]INTERNAL PARAMETERS-2'!AN291*(1-VLOOKUP(AO$4,'[1]INTERNAL PARAMETERS-1'!$B$5:$J$44,4, FALSE))</f>
        <v>0</v>
      </c>
      <c r="CD291" s="50">
        <f>$F291*'[1]INTERNAL PARAMETERS-2'!AO291*(1-VLOOKUP(AP$4,'[1]INTERNAL PARAMETERS-1'!$B$5:$J$44,4, FALSE))</f>
        <v>0</v>
      </c>
      <c r="CE291" s="50">
        <f>$F291*'[1]INTERNAL PARAMETERS-2'!AP291*(1-VLOOKUP(AQ$4,'[1]INTERNAL PARAMETERS-1'!$B$5:$J$44,4, FALSE))</f>
        <v>0</v>
      </c>
      <c r="CF291" s="50">
        <f>$F291*'[1]INTERNAL PARAMETERS-2'!AQ291*(1-VLOOKUP(AR$4,'[1]INTERNAL PARAMETERS-1'!$B$5:$J$44,4, FALSE))</f>
        <v>0</v>
      </c>
      <c r="CG291" s="50">
        <f>$F291*'[1]INTERNAL PARAMETERS-2'!AR291*(1-VLOOKUP(AS$4,'[1]INTERNAL PARAMETERS-1'!$B$5:$J$44,4, FALSE))</f>
        <v>0</v>
      </c>
      <c r="CH291" s="49">
        <f>$F291*'[1]INTERNAL PARAMETERS-2'!AS291*(1-VLOOKUP(AT$4,'[1]INTERNAL PARAMETERS-1'!$B$5:$J$44,4, FALSE))</f>
        <v>0</v>
      </c>
      <c r="CI291" s="48">
        <f t="shared" si="4"/>
        <v>0</v>
      </c>
    </row>
    <row r="292" spans="3:87" ht="20.25" thickBot="1">
      <c r="C292" s="26" t="s">
        <v>1</v>
      </c>
      <c r="D292" s="25" t="s">
        <v>54</v>
      </c>
      <c r="E292" s="25" t="s">
        <v>53</v>
      </c>
      <c r="F292" s="135">
        <f>MHTYP!S292</f>
        <v>0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0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0</v>
      </c>
      <c r="N292" s="50">
        <f>$F292*'[1]INTERNAL PARAMETERS-2'!M292*VLOOKUP(N$4,'[1]INTERNAL PARAMETERS-1'!$B$5:$J$44,4, FALSE)</f>
        <v>0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</v>
      </c>
      <c r="S292" s="50">
        <f>$F292*'[1]INTERNAL PARAMETERS-2'!R292*VLOOKUP(S$4,'[1]INTERNAL PARAMETERS-1'!$B$5:$J$44,4, FALSE)</f>
        <v>0</v>
      </c>
      <c r="T292" s="50">
        <f>$F292*'[1]INTERNAL PARAMETERS-2'!S292*VLOOKUP(T$4,'[1]INTERNAL PARAMETERS-1'!$B$5:$J$44,4, FALSE)</f>
        <v>0</v>
      </c>
      <c r="U292" s="50">
        <f>$F292*'[1]INTERNAL PARAMETERS-2'!T292*VLOOKUP(U$4,'[1]INTERNAL PARAMETERS-1'!$B$5:$J$44,4, FALSE)</f>
        <v>0</v>
      </c>
      <c r="V292" s="50">
        <f>$F292*'[1]INTERNAL PARAMETERS-2'!U292*VLOOKUP(V$4,'[1]INTERNAL PARAMETERS-1'!$B$5:$J$44,4, FALSE)</f>
        <v>0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0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0</v>
      </c>
      <c r="BB292" s="50">
        <f>$F292*'[1]INTERNAL PARAMETERS-2'!M292*(1-VLOOKUP(N$4,'[1]INTERNAL PARAMETERS-1'!$B$5:$J$44,4, FALSE))</f>
        <v>0</v>
      </c>
      <c r="BC292" s="50">
        <f>$F292*'[1]INTERNAL PARAMETERS-2'!N292*(1-VLOOKUP(O$4,'[1]INTERNAL PARAMETERS-1'!$B$5:$J$44,4, FALSE))</f>
        <v>0</v>
      </c>
      <c r="BD292" s="50">
        <f>$F292*'[1]INTERNAL PARAMETERS-2'!O292*(1-VLOOKUP(P$4,'[1]INTERNAL PARAMETERS-1'!$B$5:$J$44,4, FALSE))</f>
        <v>0</v>
      </c>
      <c r="BE292" s="50">
        <f>$F292*'[1]INTERNAL PARAMETERS-2'!P292*(1-VLOOKUP(Q$4,'[1]INTERNAL PARAMETERS-1'!$B$5:$J$44,4, FALSE))</f>
        <v>0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0</v>
      </c>
      <c r="BH292" s="50">
        <f>$F292*'[1]INTERNAL PARAMETERS-2'!S292*(1-VLOOKUP(T$4,'[1]INTERNAL PARAMETERS-1'!$B$5:$J$44,4, FALSE))</f>
        <v>0</v>
      </c>
      <c r="BI292" s="50">
        <f>$F292*'[1]INTERNAL PARAMETERS-2'!T292*(1-VLOOKUP(U$4,'[1]INTERNAL PARAMETERS-1'!$B$5:$J$44,4, FALSE))</f>
        <v>0</v>
      </c>
      <c r="BJ292" s="50">
        <f>$F292*'[1]INTERNAL PARAMETERS-2'!U292*(1-VLOOKUP(V$4,'[1]INTERNAL PARAMETERS-1'!$B$5:$J$44,4, FALSE))</f>
        <v>0</v>
      </c>
      <c r="BK292" s="50">
        <f>$F292*'[1]INTERNAL PARAMETERS-2'!V292*(1-VLOOKUP(W$4,'[1]INTERNAL PARAMETERS-1'!$B$5:$J$44,4, FALSE))</f>
        <v>0</v>
      </c>
      <c r="BL292" s="50">
        <f>$F292*'[1]INTERNAL PARAMETERS-2'!W292*(1-VLOOKUP(X$4,'[1]INTERNAL PARAMETERS-1'!$B$5:$J$44,4, FALSE))</f>
        <v>0</v>
      </c>
      <c r="BM292" s="50">
        <f>$F292*'[1]INTERNAL PARAMETERS-2'!X292*(1-VLOOKUP(Y$4,'[1]INTERNAL PARAMETERS-1'!$B$5:$J$44,4, FALSE))</f>
        <v>0</v>
      </c>
      <c r="BN292" s="50">
        <f>$F292*'[1]INTERNAL PARAMETERS-2'!Y292*(1-VLOOKUP(Z$4,'[1]INTERNAL PARAMETERS-1'!$B$5:$J$44,4, FALSE))</f>
        <v>0</v>
      </c>
      <c r="BO292" s="50">
        <f>$F292*'[1]INTERNAL PARAMETERS-2'!Z292*(1-VLOOKUP(AA$4,'[1]INTERNAL PARAMETERS-1'!$B$5:$J$44,4, FALSE))</f>
        <v>0</v>
      </c>
      <c r="BP292" s="50">
        <f>$F292*'[1]INTERNAL PARAMETERS-2'!AA292*(1-VLOOKUP(AB$4,'[1]INTERNAL PARAMETERS-1'!$B$5:$J$44,4, FALSE))</f>
        <v>0</v>
      </c>
      <c r="BQ292" s="50">
        <f>$F292*'[1]INTERNAL PARAMETERS-2'!AB292*(1-VLOOKUP(AC$4,'[1]INTERNAL PARAMETERS-1'!$B$5:$J$44,4, FALSE))</f>
        <v>0</v>
      </c>
      <c r="BR292" s="50">
        <f>$F292*'[1]INTERNAL PARAMETERS-2'!AC292*(1-VLOOKUP(AD$4,'[1]INTERNAL PARAMETERS-1'!$B$5:$J$44,4, FALSE))</f>
        <v>0</v>
      </c>
      <c r="BS292" s="50">
        <f>$F292*'[1]INTERNAL PARAMETERS-2'!AD292*(1-VLOOKUP(AE$4,'[1]INTERNAL PARAMETERS-1'!$B$5:$J$44,4, FALSE))</f>
        <v>0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</v>
      </c>
      <c r="CB292" s="50">
        <f>$F292*'[1]INTERNAL PARAMETERS-2'!AM292*(1-VLOOKUP(AN$4,'[1]INTERNAL PARAMETERS-1'!$B$5:$J$44,4, FALSE))</f>
        <v>0</v>
      </c>
      <c r="CC292" s="50">
        <f>$F292*'[1]INTERNAL PARAMETERS-2'!AN292*(1-VLOOKUP(AO$4,'[1]INTERNAL PARAMETERS-1'!$B$5:$J$44,4, FALSE))</f>
        <v>0</v>
      </c>
      <c r="CD292" s="50">
        <f>$F292*'[1]INTERNAL PARAMETERS-2'!AO292*(1-VLOOKUP(AP$4,'[1]INTERNAL PARAMETERS-1'!$B$5:$J$44,4, FALSE))</f>
        <v>0</v>
      </c>
      <c r="CE292" s="50">
        <f>$F292*'[1]INTERNAL PARAMETERS-2'!AP292*(1-VLOOKUP(AQ$4,'[1]INTERNAL PARAMETERS-1'!$B$5:$J$44,4, FALSE))</f>
        <v>0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</v>
      </c>
    </row>
    <row r="293" spans="3:87" ht="20.25" thickBot="1">
      <c r="F293" s="131"/>
    </row>
    <row r="294" spans="3:87" ht="20.25" thickBot="1">
      <c r="F294" s="136" t="s">
        <v>52</v>
      </c>
      <c r="G294" s="47">
        <f t="shared" ref="G294:AL294" si="5">SUM(G5:G292)</f>
        <v>616.66912960075683</v>
      </c>
      <c r="H294" s="47">
        <f t="shared" si="5"/>
        <v>658.185803836015</v>
      </c>
      <c r="I294" s="47">
        <f t="shared" si="5"/>
        <v>1123.6078586831547</v>
      </c>
      <c r="J294" s="47">
        <f t="shared" si="5"/>
        <v>0</v>
      </c>
      <c r="K294" s="47">
        <f t="shared" si="5"/>
        <v>10.550259762808972</v>
      </c>
      <c r="L294" s="47">
        <f t="shared" si="5"/>
        <v>1.1152872667017901</v>
      </c>
      <c r="M294" s="47">
        <f t="shared" si="5"/>
        <v>147.91417987354393</v>
      </c>
      <c r="N294" s="47">
        <f t="shared" si="5"/>
        <v>258.01703102194688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111.7088901144094</v>
      </c>
      <c r="S294" s="47">
        <f t="shared" si="5"/>
        <v>421.27771607263185</v>
      </c>
      <c r="T294" s="47">
        <f t="shared" si="5"/>
        <v>27.706465552235748</v>
      </c>
      <c r="U294" s="47">
        <f t="shared" si="5"/>
        <v>45.610176277672174</v>
      </c>
      <c r="V294" s="47">
        <f t="shared" si="5"/>
        <v>462.46499597428686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31.345473764022547</v>
      </c>
      <c r="AG294" s="47">
        <f t="shared" si="5"/>
        <v>2.1139229543649396</v>
      </c>
      <c r="AH294" s="47">
        <f t="shared" si="5"/>
        <v>10.143236323625461</v>
      </c>
      <c r="AI294" s="47">
        <f t="shared" si="5"/>
        <v>79.943637093013464</v>
      </c>
      <c r="AJ294" s="47">
        <f t="shared" si="5"/>
        <v>88.368418670264504</v>
      </c>
      <c r="AK294" s="47">
        <f t="shared" si="5"/>
        <v>7.0254068441271169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21348.549314979944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2810.3694175973355</v>
      </c>
      <c r="BB294" s="47">
        <f t="shared" si="6"/>
        <v>4902.3235894169911</v>
      </c>
      <c r="BC294" s="47">
        <f t="shared" si="6"/>
        <v>5786.2558140720557</v>
      </c>
      <c r="BD294" s="47">
        <f t="shared" si="6"/>
        <v>3656.9256154568457</v>
      </c>
      <c r="BE294" s="47">
        <f t="shared" si="6"/>
        <v>2915.339160108641</v>
      </c>
      <c r="BF294" s="47">
        <f t="shared" si="6"/>
        <v>0</v>
      </c>
      <c r="BG294" s="47">
        <f t="shared" si="6"/>
        <v>8004.2766053799996</v>
      </c>
      <c r="BH294" s="47">
        <f t="shared" si="6"/>
        <v>249.35818997012174</v>
      </c>
      <c r="BI294" s="47">
        <f t="shared" si="6"/>
        <v>182.4407051106887</v>
      </c>
      <c r="BJ294" s="47">
        <f t="shared" si="6"/>
        <v>2620.6349771876244</v>
      </c>
      <c r="BK294" s="47">
        <f t="shared" si="6"/>
        <v>2920.2536175660712</v>
      </c>
      <c r="BL294" s="47">
        <f t="shared" si="6"/>
        <v>4029.6048594248318</v>
      </c>
      <c r="BM294" s="47">
        <f t="shared" si="6"/>
        <v>1510.9591886397134</v>
      </c>
      <c r="BN294" s="47">
        <f t="shared" si="6"/>
        <v>5626.4246554196734</v>
      </c>
      <c r="BO294" s="47">
        <f t="shared" si="6"/>
        <v>6291.2641324517654</v>
      </c>
      <c r="BP294" s="47">
        <f t="shared" si="6"/>
        <v>2157.8208808439831</v>
      </c>
      <c r="BQ294" s="47">
        <f t="shared" si="6"/>
        <v>16022.023401187758</v>
      </c>
      <c r="BR294" s="47">
        <f t="shared" si="6"/>
        <v>1474.35926023095</v>
      </c>
      <c r="BS294" s="47">
        <f t="shared" ref="BS294:CH294" si="7">SUM(BS5:BS292)</f>
        <v>374.30658889810604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419.84810188884666</v>
      </c>
      <c r="CA294" s="47">
        <f t="shared" si="7"/>
        <v>1150.6034715283199</v>
      </c>
      <c r="CB294" s="47">
        <f t="shared" si="7"/>
        <v>609.75884386653627</v>
      </c>
      <c r="CC294" s="47">
        <f t="shared" si="7"/>
        <v>1410.152001625851</v>
      </c>
      <c r="CD294" s="47">
        <f t="shared" si="7"/>
        <v>5479.7921870545824</v>
      </c>
      <c r="CE294" s="47">
        <f t="shared" si="7"/>
        <v>639.61352645456338</v>
      </c>
      <c r="CF294" s="47">
        <f t="shared" si="7"/>
        <v>120.83073463741786</v>
      </c>
      <c r="CG294" s="47">
        <f t="shared" si="7"/>
        <v>13.430848754182048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M16" sqref="M16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13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45" t="s">
        <v>139</v>
      </c>
      <c r="AT1" s="77"/>
    </row>
    <row r="2" spans="2:89" ht="20.25" thickBot="1">
      <c r="F2" s="76" t="s">
        <v>138</v>
      </c>
      <c r="AU2" s="76" t="s">
        <v>137</v>
      </c>
    </row>
    <row r="3" spans="2:89">
      <c r="B3" s="75"/>
      <c r="C3" s="74"/>
      <c r="D3" s="74"/>
      <c r="E3" s="137" t="s">
        <v>83</v>
      </c>
      <c r="F3" s="73" t="s">
        <v>82</v>
      </c>
      <c r="G3" s="141" t="s">
        <v>136</v>
      </c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3"/>
      <c r="AU3" s="141" t="s">
        <v>135</v>
      </c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3"/>
      <c r="CJ3" s="141" t="s">
        <v>134</v>
      </c>
      <c r="CK3" s="143"/>
    </row>
    <row r="4" spans="2:89">
      <c r="B4" s="72" t="s">
        <v>80</v>
      </c>
      <c r="C4" s="71" t="s">
        <v>79</v>
      </c>
      <c r="D4" s="71" t="s">
        <v>78</v>
      </c>
      <c r="E4" s="138" t="s">
        <v>126</v>
      </c>
      <c r="F4" s="70" t="s">
        <v>75</v>
      </c>
      <c r="G4" s="40" t="s">
        <v>125</v>
      </c>
      <c r="H4" s="38" t="s">
        <v>124</v>
      </c>
      <c r="I4" s="38" t="s">
        <v>123</v>
      </c>
      <c r="J4" s="38" t="s">
        <v>122</v>
      </c>
      <c r="K4" s="38" t="s">
        <v>121</v>
      </c>
      <c r="L4" s="38" t="s">
        <v>120</v>
      </c>
      <c r="M4" s="38" t="s">
        <v>119</v>
      </c>
      <c r="N4" s="38" t="s">
        <v>118</v>
      </c>
      <c r="O4" s="38" t="s">
        <v>117</v>
      </c>
      <c r="P4" s="38" t="s">
        <v>116</v>
      </c>
      <c r="Q4" s="38" t="s">
        <v>115</v>
      </c>
      <c r="R4" s="38" t="s">
        <v>114</v>
      </c>
      <c r="S4" s="38" t="s">
        <v>113</v>
      </c>
      <c r="T4" s="38" t="s">
        <v>112</v>
      </c>
      <c r="U4" s="38" t="s">
        <v>111</v>
      </c>
      <c r="V4" s="38" t="s">
        <v>110</v>
      </c>
      <c r="W4" s="38" t="s">
        <v>109</v>
      </c>
      <c r="X4" s="38" t="s">
        <v>108</v>
      </c>
      <c r="Y4" s="38" t="s">
        <v>107</v>
      </c>
      <c r="Z4" s="38" t="s">
        <v>106</v>
      </c>
      <c r="AA4" s="38" t="s">
        <v>105</v>
      </c>
      <c r="AB4" s="38" t="s">
        <v>104</v>
      </c>
      <c r="AC4" s="38" t="s">
        <v>103</v>
      </c>
      <c r="AD4" s="38" t="s">
        <v>102</v>
      </c>
      <c r="AE4" s="38" t="s">
        <v>101</v>
      </c>
      <c r="AF4" s="38" t="s">
        <v>100</v>
      </c>
      <c r="AG4" s="38" t="s">
        <v>99</v>
      </c>
      <c r="AH4" s="38" t="s">
        <v>98</v>
      </c>
      <c r="AI4" s="38" t="s">
        <v>97</v>
      </c>
      <c r="AJ4" s="38" t="s">
        <v>96</v>
      </c>
      <c r="AK4" s="38" t="s">
        <v>95</v>
      </c>
      <c r="AL4" s="38" t="s">
        <v>94</v>
      </c>
      <c r="AM4" s="38" t="s">
        <v>93</v>
      </c>
      <c r="AN4" s="38" t="s">
        <v>92</v>
      </c>
      <c r="AO4" s="38" t="s">
        <v>91</v>
      </c>
      <c r="AP4" s="38" t="s">
        <v>90</v>
      </c>
      <c r="AQ4" s="38" t="s">
        <v>89</v>
      </c>
      <c r="AR4" s="38" t="s">
        <v>88</v>
      </c>
      <c r="AS4" s="38" t="s">
        <v>87</v>
      </c>
      <c r="AT4" s="37" t="s">
        <v>86</v>
      </c>
      <c r="AU4" s="40" t="s">
        <v>125</v>
      </c>
      <c r="AV4" s="38" t="s">
        <v>124</v>
      </c>
      <c r="AW4" s="38" t="s">
        <v>123</v>
      </c>
      <c r="AX4" s="38" t="s">
        <v>122</v>
      </c>
      <c r="AY4" s="38" t="s">
        <v>121</v>
      </c>
      <c r="AZ4" s="38" t="s">
        <v>120</v>
      </c>
      <c r="BA4" s="38" t="s">
        <v>119</v>
      </c>
      <c r="BB4" s="38" t="s">
        <v>118</v>
      </c>
      <c r="BC4" s="38" t="s">
        <v>117</v>
      </c>
      <c r="BD4" s="38" t="s">
        <v>116</v>
      </c>
      <c r="BE4" s="38" t="s">
        <v>115</v>
      </c>
      <c r="BF4" s="38" t="s">
        <v>114</v>
      </c>
      <c r="BG4" s="38" t="s">
        <v>113</v>
      </c>
      <c r="BH4" s="38" t="s">
        <v>112</v>
      </c>
      <c r="BI4" s="38" t="s">
        <v>111</v>
      </c>
      <c r="BJ4" s="38" t="s">
        <v>110</v>
      </c>
      <c r="BK4" s="38" t="s">
        <v>109</v>
      </c>
      <c r="BL4" s="38" t="s">
        <v>108</v>
      </c>
      <c r="BM4" s="38" t="s">
        <v>107</v>
      </c>
      <c r="BN4" s="38" t="s">
        <v>106</v>
      </c>
      <c r="BO4" s="38" t="s">
        <v>105</v>
      </c>
      <c r="BP4" s="38" t="s">
        <v>104</v>
      </c>
      <c r="BQ4" s="38" t="s">
        <v>103</v>
      </c>
      <c r="BR4" s="38" t="s">
        <v>102</v>
      </c>
      <c r="BS4" s="38" t="s">
        <v>101</v>
      </c>
      <c r="BT4" s="38" t="s">
        <v>100</v>
      </c>
      <c r="BU4" s="38" t="s">
        <v>99</v>
      </c>
      <c r="BV4" s="38" t="s">
        <v>98</v>
      </c>
      <c r="BW4" s="38" t="s">
        <v>97</v>
      </c>
      <c r="BX4" s="38" t="s">
        <v>96</v>
      </c>
      <c r="BY4" s="38" t="s">
        <v>95</v>
      </c>
      <c r="BZ4" s="38" t="s">
        <v>94</v>
      </c>
      <c r="CA4" s="38" t="s">
        <v>93</v>
      </c>
      <c r="CB4" s="38" t="s">
        <v>92</v>
      </c>
      <c r="CC4" s="38" t="s">
        <v>91</v>
      </c>
      <c r="CD4" s="38" t="s">
        <v>90</v>
      </c>
      <c r="CE4" s="38" t="s">
        <v>89</v>
      </c>
      <c r="CF4" s="38" t="s">
        <v>88</v>
      </c>
      <c r="CG4" s="38" t="s">
        <v>87</v>
      </c>
      <c r="CH4" s="37" t="s">
        <v>86</v>
      </c>
      <c r="CJ4" s="69" t="s">
        <v>133</v>
      </c>
      <c r="CK4" s="68" t="s">
        <v>132</v>
      </c>
    </row>
    <row r="5" spans="2:89">
      <c r="B5" s="64" t="s">
        <v>5</v>
      </c>
      <c r="C5" s="63" t="s">
        <v>72</v>
      </c>
      <c r="D5" s="63" t="s">
        <v>71</v>
      </c>
      <c r="E5" s="139">
        <f>MHTYP!S5</f>
        <v>21.278851697158654</v>
      </c>
      <c r="F5" s="65">
        <f>'[1]INTERNAL PARAMETERS-1'!M5</f>
        <v>85.012</v>
      </c>
      <c r="G5" s="51">
        <f>MHTYPYLD1!G5*VLOOKUP(MHTYPYLD2!G$4,'[1]INTERNAL PARAMETERS-1'!$B$5:$J$44,5,FALSE)*VLOOKUP(MHTYPYLD2!G$4,'[1]INTERNAL PARAMETERS-1'!$B$5:$J$44,7,FALSE)*MHTYPYLD2!$F5 + MHTYPYLD1!G5*(1-VLOOKUP(MHTYPYLD2!G$4,'[1]INTERNAL PARAMETERS-1'!$B$5:$J$44,5,FALSE))*VLOOKUP(MHTYPYLD2!G$4,'[1]INTERNAL PARAMETERS-1'!$B$5:$J$44,9,FALSE)*MHTYPYLD2!$F5</f>
        <v>1.4839951248130383</v>
      </c>
      <c r="H5" s="50">
        <f>MHTYPYLD1!H5*VLOOKUP(MHTYPYLD2!H$4,'[1]INTERNAL PARAMETERS-1'!$B$5:$J$44,5,FALSE)*VLOOKUP(MHTYPYLD2!H$4,'[1]INTERNAL PARAMETERS-1'!$B$5:$J$44,7,FALSE)*MHTYPYLD2!$F5 + MHTYPYLD1!H5*(1-VLOOKUP(MHTYPYLD2!H$4,'[1]INTERNAL PARAMETERS-1'!$B$5:$J$44,5,FALSE))*VLOOKUP(MHTYPYLD2!H$4,'[1]INTERNAL PARAMETERS-1'!$B$5:$J$44,9,FALSE)*MHTYPYLD2!$F5</f>
        <v>0.89490007721204212</v>
      </c>
      <c r="I5" s="50">
        <f>MHTYPYLD1!I5*VLOOKUP(MHTYPYLD2!I$4,'[1]INTERNAL PARAMETERS-1'!$B$5:$J$44,5,FALSE)*VLOOKUP(MHTYPYLD2!I$4,'[1]INTERNAL PARAMETERS-1'!$B$5:$J$44,7,FALSE)*MHTYPYLD2!$F5 + MHTYPYLD1!I5*(1-VLOOKUP(MHTYPYLD2!I$4,'[1]INTERNAL PARAMETERS-1'!$B$5:$J$44,5,FALSE))*VLOOKUP(MHTYPYLD2!I$4,'[1]INTERNAL PARAMETERS-1'!$B$5:$J$44,9,FALSE)*MHTYPYLD2!$F5</f>
        <v>4.9063928544555813</v>
      </c>
      <c r="J5" s="50">
        <f>MHTYPYLD1!J5*VLOOKUP(MHTYPYLD2!J$4,'[1]INTERNAL PARAMETERS-1'!$B$5:$J$44,5,FALSE)*VLOOKUP(MHTYPYLD2!J$4,'[1]INTERNAL PARAMETERS-1'!$B$5:$J$44,7,FALSE)*MHTYPYLD2!$F5 + MHTYPYLD1!J5*(1-VLOOKUP(MHTYPYLD2!J$4,'[1]INTERNAL PARAMETERS-1'!$B$5:$J$44,5,FALSE))*VLOOKUP(MHTYPYLD2!J$4,'[1]INTERNAL PARAMETERS-1'!$B$5:$J$44,9,FALSE)*MHTYPYLD2!$F5</f>
        <v>0</v>
      </c>
      <c r="K5" s="50">
        <f>MHTYPYLD1!K5*VLOOKUP(MHTYPYLD2!K$4,'[1]INTERNAL PARAMETERS-1'!$B$5:$J$44,5,FALSE)*VLOOKUP(MHTYPYLD2!K$4,'[1]INTERNAL PARAMETERS-1'!$B$5:$J$44,7,FALSE)*MHTYPYLD2!$F5 + MHTYPYLD1!K5*(1-VLOOKUP(MHTYPYLD2!K$4,'[1]INTERNAL PARAMETERS-1'!$B$5:$J$44,5,FALSE))*VLOOKUP(MHTYPYLD2!K$4,'[1]INTERNAL PARAMETERS-1'!$B$5:$J$44,9,FALSE)*MHTYPYLD2!$F5</f>
        <v>6.8036709577150078E-2</v>
      </c>
      <c r="L5" s="50">
        <f>MHTYPYLD1!L5*VLOOKUP(MHTYPYLD2!L$4,'[1]INTERNAL PARAMETERS-1'!$B$5:$J$44,5,FALSE)*VLOOKUP(MHTYPYLD2!L$4,'[1]INTERNAL PARAMETERS-1'!$B$5:$J$44,7,FALSE)*MHTYPYLD2!$F5 + MHTYPYLD1!L5*(1-VLOOKUP(MHTYPYLD2!L$4,'[1]INTERNAL PARAMETERS-1'!$B$5:$J$44,5,FALSE))*VLOOKUP(MHTYPYLD2!L$4,'[1]INTERNAL PARAMETERS-1'!$B$5:$J$44,9,FALSE)*MHTYPYLD2!$F5</f>
        <v>0</v>
      </c>
      <c r="M5" s="50">
        <f>MHTYPYLD1!M5*VLOOKUP(MHTYPYLD2!M$4,'[1]INTERNAL PARAMETERS-1'!$B$5:$J$44,5,FALSE)*VLOOKUP(MHTYPYLD2!M$4,'[1]INTERNAL PARAMETERS-1'!$B$5:$J$44,7,FALSE)*MHTYPYLD2!$F5 + MHTYPYLD1!M5*(1-VLOOKUP(MHTYPYLD2!M$4,'[1]INTERNAL PARAMETERS-1'!$B$5:$J$44,5,FALSE))*VLOOKUP(MHTYPYLD2!M$4,'[1]INTERNAL PARAMETERS-1'!$B$5:$J$44,9,FALSE)*MHTYPYLD2!$F5</f>
        <v>4.8222073891886132E-2</v>
      </c>
      <c r="N5" s="50">
        <f>MHTYPYLD1!N5*VLOOKUP(MHTYPYLD2!N$4,'[1]INTERNAL PARAMETERS-1'!$B$5:$J$44,5,FALSE)*VLOOKUP(MHTYPYLD2!N$4,'[1]INTERNAL PARAMETERS-1'!$B$5:$J$44,7,FALSE)*MHTYPYLD2!$F5 + MHTYPYLD1!N5*(1-VLOOKUP(MHTYPYLD2!N$4,'[1]INTERNAL PARAMETERS-1'!$B$5:$J$44,5,FALSE))*VLOOKUP(MHTYPYLD2!N$4,'[1]INTERNAL PARAMETERS-1'!$B$5:$J$44,9,FALSE)*MHTYPYLD2!$F5</f>
        <v>3.6027971166416518E-2</v>
      </c>
      <c r="O5" s="50">
        <f>MHTYPYLD1!O5*VLOOKUP(MHTYPYLD2!O$4,'[1]INTERNAL PARAMETERS-1'!$B$5:$J$44,5,FALSE)*VLOOKUP(MHTYPYLD2!O$4,'[1]INTERNAL PARAMETERS-1'!$B$5:$J$44,7,FALSE)*MHTYPYLD2!$F5 + MHTYPYLD1!O5*(1-VLOOKUP(MHTYPYLD2!O$4,'[1]INTERNAL PARAMETERS-1'!$B$5:$J$44,5,FALSE))*VLOOKUP(MHTYPYLD2!O$4,'[1]INTERNAL PARAMETERS-1'!$B$5:$J$44,9,FALSE)*MHTYPYLD2!$F5</f>
        <v>0</v>
      </c>
      <c r="P5" s="50">
        <f>MHTYPYLD1!P5*VLOOKUP(MHTYPYLD2!P$4,'[1]INTERNAL PARAMETERS-1'!$B$5:$J$44,5,FALSE)*VLOOKUP(MHTYPYLD2!P$4,'[1]INTERNAL PARAMETERS-1'!$B$5:$J$44,7,FALSE)*MHTYPYLD2!$F5 + MHTYPYLD1!P5*(1-VLOOKUP(MHTYPYLD2!P$4,'[1]INTERNAL PARAMETERS-1'!$B$5:$J$44,5,FALSE))*VLOOKUP(MHTYPYLD2!P$4,'[1]INTERNAL PARAMETERS-1'!$B$5:$J$44,9,FALSE)*MHTYPYLD2!$F5</f>
        <v>0</v>
      </c>
      <c r="Q5" s="50">
        <f>MHTYPYLD1!Q5*VLOOKUP(MHTYPYLD2!Q$4,'[1]INTERNAL PARAMETERS-1'!$B$5:$J$44,5,FALSE)*VLOOKUP(MHTYPYLD2!Q$4,'[1]INTERNAL PARAMETERS-1'!$B$5:$J$44,7,FALSE)*MHTYPYLD2!$F5 + MHTYPYLD1!Q5*(1-VLOOKUP(MHTYPYLD2!Q$4,'[1]INTERNAL PARAMETERS-1'!$B$5:$J$44,5,FALSE))*VLOOKUP(MHTYPYLD2!Q$4,'[1]INTERNAL PARAMETERS-1'!$B$5:$J$44,9,FALSE)*MHTYPYLD2!$F5</f>
        <v>0</v>
      </c>
      <c r="R5" s="50">
        <f>MHTYPYLD1!R5*VLOOKUP(MHTYPYLD2!R$4,'[1]INTERNAL PARAMETERS-1'!$B$5:$J$44,5,FALSE)*VLOOKUP(MHTYPYLD2!R$4,'[1]INTERNAL PARAMETERS-1'!$B$5:$J$44,7,FALSE)*MHTYPYLD2!$F5 + MHTYPYLD1!R5*(1-VLOOKUP(MHTYPYLD2!R$4,'[1]INTERNAL PARAMETERS-1'!$B$5:$J$44,5,FALSE))*VLOOKUP(MHTYPYLD2!R$4,'[1]INTERNAL PARAMETERS-1'!$B$5:$J$44,9,FALSE)*MHTYPYLD2!$F5</f>
        <v>0.10480956431715227</v>
      </c>
      <c r="S5" s="50">
        <f>MHTYPYLD1!S5*VLOOKUP(MHTYPYLD2!S$4,'[1]INTERNAL PARAMETERS-1'!$B$5:$J$44,5,FALSE)*VLOOKUP(MHTYPYLD2!S$4,'[1]INTERNAL PARAMETERS-1'!$B$5:$J$44,7,FALSE)*MHTYPYLD2!$F5 + MHTYPYLD1!S5*(1-VLOOKUP(MHTYPYLD2!S$4,'[1]INTERNAL PARAMETERS-1'!$B$5:$J$44,5,FALSE))*VLOOKUP(MHTYPYLD2!S$4,'[1]INTERNAL PARAMETERS-1'!$B$5:$J$44,9,FALSE)*MHTYPYLD2!$F5</f>
        <v>1.6813874719002915</v>
      </c>
      <c r="T5" s="50">
        <f>MHTYPYLD1!T5*VLOOKUP(MHTYPYLD2!T$4,'[1]INTERNAL PARAMETERS-1'!$B$5:$J$44,5,FALSE)*VLOOKUP(MHTYPYLD2!T$4,'[1]INTERNAL PARAMETERS-1'!$B$5:$J$44,7,FALSE)*MHTYPYLD2!$F5 + MHTYPYLD1!T5*(1-VLOOKUP(MHTYPYLD2!T$4,'[1]INTERNAL PARAMETERS-1'!$B$5:$J$44,5,FALSE))*VLOOKUP(MHTYPYLD2!T$4,'[1]INTERNAL PARAMETERS-1'!$B$5:$J$44,9,FALSE)*MHTYPYLD2!$F5</f>
        <v>0.27209799644960742</v>
      </c>
      <c r="U5" s="50">
        <f>MHTYPYLD1!U5*VLOOKUP(MHTYPYLD2!U$4,'[1]INTERNAL PARAMETERS-1'!$B$5:$J$44,5,FALSE)*VLOOKUP(MHTYPYLD2!U$4,'[1]INTERNAL PARAMETERS-1'!$B$5:$J$44,7,FALSE)*MHTYPYLD2!$F5 + MHTYPYLD1!U5*(1-VLOOKUP(MHTYPYLD2!U$4,'[1]INTERNAL PARAMETERS-1'!$B$5:$J$44,5,FALSE))*VLOOKUP(MHTYPYLD2!U$4,'[1]INTERNAL PARAMETERS-1'!$B$5:$J$44,9,FALSE)*MHTYPYLD2!$F5</f>
        <v>6.8326830219568091E-2</v>
      </c>
      <c r="V5" s="50">
        <f>MHTYPYLD1!V5*VLOOKUP(MHTYPYLD2!V$4,'[1]INTERNAL PARAMETERS-1'!$B$5:$J$44,5,FALSE)*VLOOKUP(MHTYPYLD2!V$4,'[1]INTERNAL PARAMETERS-1'!$B$5:$J$44,7,FALSE)*MHTYPYLD2!$F5 + MHTYPYLD1!V5*(1-VLOOKUP(MHTYPYLD2!V$4,'[1]INTERNAL PARAMETERS-1'!$B$5:$J$44,5,FALSE))*VLOOKUP(MHTYPYLD2!V$4,'[1]INTERNAL PARAMETERS-1'!$B$5:$J$44,9,FALSE)*MHTYPYLD2!$F5</f>
        <v>1.2450072054705112</v>
      </c>
      <c r="W5" s="50">
        <f>MHTYPYLD1!W5*VLOOKUP(MHTYPYLD2!W$4,'[1]INTERNAL PARAMETERS-1'!$B$5:$J$44,5,FALSE)*VLOOKUP(MHTYPYLD2!W$4,'[1]INTERNAL PARAMETERS-1'!$B$5:$J$44,7,FALSE)*MHTYPYLD2!$F5 + MHTYPYLD1!W5*(1-VLOOKUP(MHTYPYLD2!W$4,'[1]INTERNAL PARAMETERS-1'!$B$5:$J$44,5,FALSE))*VLOOKUP(MHTYPYLD2!W$4,'[1]INTERNAL PARAMETERS-1'!$B$5:$J$44,9,FALSE)*MHTYPYLD2!$F5</f>
        <v>0</v>
      </c>
      <c r="X5" s="50">
        <f>MHTYPYLD1!X5*VLOOKUP(MHTYPYLD2!X$4,'[1]INTERNAL PARAMETERS-1'!$B$5:$J$44,5,FALSE)*VLOOKUP(MHTYPYLD2!X$4,'[1]INTERNAL PARAMETERS-1'!$B$5:$J$44,7,FALSE)*MHTYPYLD2!$F5 + MHTYPYLD1!X5*(1-VLOOKUP(MHTYPYLD2!X$4,'[1]INTERNAL PARAMETERS-1'!$B$5:$J$44,5,FALSE))*VLOOKUP(MHTYPYLD2!X$4,'[1]INTERNAL PARAMETERS-1'!$B$5:$J$44,9,FALSE)*MHTYPYLD2!$F5</f>
        <v>0</v>
      </c>
      <c r="Y5" s="50">
        <f>MHTYPYLD1!Y5*VLOOKUP(MHTYPYLD2!Y$4,'[1]INTERNAL PARAMETERS-1'!$B$5:$J$44,5,FALSE)*VLOOKUP(MHTYPYLD2!Y$4,'[1]INTERNAL PARAMETERS-1'!$B$5:$J$44,7,FALSE)*MHTYPYLD2!$F5 + MHTYPYLD1!Y5*(1-VLOOKUP(MHTYPYLD2!Y$4,'[1]INTERNAL PARAMETERS-1'!$B$5:$J$44,5,FALSE))*VLOOKUP(MHTYPYLD2!Y$4,'[1]INTERNAL PARAMETERS-1'!$B$5:$J$44,9,FALSE)*MHTYPYLD2!$F5</f>
        <v>0</v>
      </c>
      <c r="Z5" s="50">
        <f>MHTYPYLD1!Z5*VLOOKUP(MHTYPYLD2!Z$4,'[1]INTERNAL PARAMETERS-1'!$B$5:$J$44,5,FALSE)*VLOOKUP(MHTYPYLD2!Z$4,'[1]INTERNAL PARAMETERS-1'!$B$5:$J$44,7,FALSE)*MHTYPYLD2!$F5 + MHTYPYLD1!Z5*(1-VLOOKUP(MHTYPYLD2!Z$4,'[1]INTERNAL PARAMETERS-1'!$B$5:$J$44,5,FALSE))*VLOOKUP(MHTYPYLD2!Z$4,'[1]INTERNAL PARAMETERS-1'!$B$5:$J$44,9,FALSE)*MHTYPYLD2!$F5</f>
        <v>0</v>
      </c>
      <c r="AA5" s="50">
        <f>MHTYPYLD1!AA5*VLOOKUP(MHTYPYLD2!AA$4,'[1]INTERNAL PARAMETERS-1'!$B$5:$J$44,5,FALSE)*VLOOKUP(MHTYPYLD2!AA$4,'[1]INTERNAL PARAMETERS-1'!$B$5:$J$44,7,FALSE)*MHTYPYLD2!$F5 + MHTYPYLD1!AA5*(1-VLOOKUP(MHTYPYLD2!AA$4,'[1]INTERNAL PARAMETERS-1'!$B$5:$J$44,5,FALSE))*VLOOKUP(MHTYPYLD2!AA$4,'[1]INTERNAL PARAMETERS-1'!$B$5:$J$44,9,FALSE)*MHTYPYLD2!$F5</f>
        <v>0</v>
      </c>
      <c r="AB5" s="50">
        <f>MHTYPYLD1!AB5*VLOOKUP(MHTYPYLD2!AB$4,'[1]INTERNAL PARAMETERS-1'!$B$5:$J$44,5,FALSE)*VLOOKUP(MHTYPYLD2!AB$4,'[1]INTERNAL PARAMETERS-1'!$B$5:$J$44,7,FALSE)*MHTYPYLD2!$F5 + MHTYPYLD1!AB5*(1-VLOOKUP(MHTYPYLD2!AB$4,'[1]INTERNAL PARAMETERS-1'!$B$5:$J$44,5,FALSE))*VLOOKUP(MHTYPYLD2!AB$4,'[1]INTERNAL PARAMETERS-1'!$B$5:$J$44,9,FALSE)*MHTYPYLD2!$F5</f>
        <v>0</v>
      </c>
      <c r="AC5" s="50">
        <f>MHTYPYLD1!AC5*VLOOKUP(MHTYPYLD2!AC$4,'[1]INTERNAL PARAMETERS-1'!$B$5:$J$44,5,FALSE)*VLOOKUP(MHTYPYLD2!AC$4,'[1]INTERNAL PARAMETERS-1'!$B$5:$J$44,7,FALSE)*MHTYPYLD2!$F5 + MHTYPYLD1!AC5*(1-VLOOKUP(MHTYPYLD2!AC$4,'[1]INTERNAL PARAMETERS-1'!$B$5:$J$44,5,FALSE))*VLOOKUP(MHTYPYLD2!AC$4,'[1]INTERNAL PARAMETERS-1'!$B$5:$J$44,9,FALSE)*MHTYPYLD2!$F5</f>
        <v>0</v>
      </c>
      <c r="AD5" s="50">
        <f>MHTYPYLD1!AD5*VLOOKUP(MHTYPYLD2!AD$4,'[1]INTERNAL PARAMETERS-1'!$B$5:$J$44,5,FALSE)*VLOOKUP(MHTYPYLD2!AD$4,'[1]INTERNAL PARAMETERS-1'!$B$5:$J$44,7,FALSE)*MHTYPYLD2!$F5 + MHTYPYLD1!AD5*(1-VLOOKUP(MHTYPYLD2!AD$4,'[1]INTERNAL PARAMETERS-1'!$B$5:$J$44,5,FALSE))*VLOOKUP(MHTYPYLD2!AD$4,'[1]INTERNAL PARAMETERS-1'!$B$5:$J$44,9,FALSE)*MHTYPYLD2!$F5</f>
        <v>0</v>
      </c>
      <c r="AE5" s="50">
        <f>MHTYPYLD1!AE5*VLOOKUP(MHTYPYLD2!AE$4,'[1]INTERNAL PARAMETERS-1'!$B$5:$J$44,5,FALSE)*VLOOKUP(MHTYPYLD2!AE$4,'[1]INTERNAL PARAMETERS-1'!$B$5:$J$44,7,FALSE)*MHTYPYLD2!$F5 + MHTYPYLD1!AE5*(1-VLOOKUP(MHTYPYLD2!AE$4,'[1]INTERNAL PARAMETERS-1'!$B$5:$J$44,5,FALSE))*VLOOKUP(MHTYPYLD2!AE$4,'[1]INTERNAL PARAMETERS-1'!$B$5:$J$44,9,FALSE)*MHTYPYLD2!$F5</f>
        <v>0</v>
      </c>
      <c r="AF5" s="50">
        <f>MHTYPYLD1!AF5*VLOOKUP(MHTYPYLD2!AF$4,'[1]INTERNAL PARAMETERS-1'!$B$5:$J$44,5,FALSE)*VLOOKUP(MHTYPYLD2!AF$4,'[1]INTERNAL PARAMETERS-1'!$B$5:$J$44,7,FALSE)*MHTYPYLD2!$F5 + MHTYPYLD1!AF5*(1-VLOOKUP(MHTYPYLD2!AF$4,'[1]INTERNAL PARAMETERS-1'!$B$5:$J$44,5,FALSE))*VLOOKUP(MHTYPYLD2!AF$4,'[1]INTERNAL PARAMETERS-1'!$B$5:$J$44,9,FALSE)*MHTYPYLD2!$F5</f>
        <v>0</v>
      </c>
      <c r="AG5" s="50">
        <f>MHTYPYLD1!AG5*VLOOKUP(MHTYPYLD2!AG$4,'[1]INTERNAL PARAMETERS-1'!$B$5:$J$44,5,FALSE)*VLOOKUP(MHTYPYLD2!AG$4,'[1]INTERNAL PARAMETERS-1'!$B$5:$J$44,7,FALSE)*MHTYPYLD2!$F5 + MHTYPYLD1!AG5*(1-VLOOKUP(MHTYPYLD2!AG$4,'[1]INTERNAL PARAMETERS-1'!$B$5:$J$44,5,FALSE))*VLOOKUP(MHTYPYLD2!AG$4,'[1]INTERNAL PARAMETERS-1'!$B$5:$J$44,9,FALSE)*MHTYPYLD2!$F5</f>
        <v>0</v>
      </c>
      <c r="AH5" s="50">
        <f>MHTYPYLD1!AH5*VLOOKUP(MHTYPYLD2!AH$4,'[1]INTERNAL PARAMETERS-1'!$B$5:$J$44,5,FALSE)*VLOOKUP(MHTYPYLD2!AH$4,'[1]INTERNAL PARAMETERS-1'!$B$5:$J$44,7,FALSE)*MHTYPYLD2!$F5 + MHTYPYLD1!AH5*(1-VLOOKUP(MHTYPYLD2!AH$4,'[1]INTERNAL PARAMETERS-1'!$B$5:$J$44,5,FALSE))*VLOOKUP(MHTYPYLD2!AH$4,'[1]INTERNAL PARAMETERS-1'!$B$5:$J$44,9,FALSE)*MHTYPYLD2!$F5</f>
        <v>1.1085473929428449E-2</v>
      </c>
      <c r="AI5" s="50">
        <f>MHTYPYLD1!AI5*VLOOKUP(MHTYPYLD2!AI$4,'[1]INTERNAL PARAMETERS-1'!$B$5:$J$44,5,FALSE)*VLOOKUP(MHTYPYLD2!AI$4,'[1]INTERNAL PARAMETERS-1'!$B$5:$J$44,7,FALSE)*MHTYPYLD2!$F5 + MHTYPYLD1!AI5*(1-VLOOKUP(MHTYPYLD2!AI$4,'[1]INTERNAL PARAMETERS-1'!$B$5:$J$44,5,FALSE))*VLOOKUP(MHTYPYLD2!AI$4,'[1]INTERNAL PARAMETERS-1'!$B$5:$J$44,9,FALSE)*MHTYPYLD2!$F5</f>
        <v>2.5194258930519207E-2</v>
      </c>
      <c r="AJ5" s="50">
        <f>MHTYPYLD1!AJ5*VLOOKUP(MHTYPYLD2!AJ$4,'[1]INTERNAL PARAMETERS-1'!$B$5:$J$44,5,FALSE)*VLOOKUP(MHTYPYLD2!AJ$4,'[1]INTERNAL PARAMETERS-1'!$B$5:$J$44,7,FALSE)*MHTYPYLD2!$F5 + MHTYPYLD1!AJ5*(1-VLOOKUP(MHTYPYLD2!AJ$4,'[1]INTERNAL PARAMETERS-1'!$B$5:$J$44,5,FALSE))*VLOOKUP(MHTYPYLD2!AJ$4,'[1]INTERNAL PARAMETERS-1'!$B$5:$J$44,9,FALSE)*MHTYPYLD2!$F5</f>
        <v>1.9655049433398911E-2</v>
      </c>
      <c r="AK5" s="50">
        <f>MHTYPYLD1!AK5*VLOOKUP(MHTYPYLD2!AK$4,'[1]INTERNAL PARAMETERS-1'!$B$5:$J$44,5,FALSE)*VLOOKUP(MHTYPYLD2!AK$4,'[1]INTERNAL PARAMETERS-1'!$B$5:$J$44,7,FALSE)*MHTYPYLD2!$F5 + MHTYPYLD1!AK5*(1-VLOOKUP(MHTYPYLD2!AK$4,'[1]INTERNAL PARAMETERS-1'!$B$5:$J$44,5,FALSE))*VLOOKUP(MHTYPYLD2!AK$4,'[1]INTERNAL PARAMETERS-1'!$B$5:$J$44,9,FALSE)*MHTYPYLD2!$F5</f>
        <v>0</v>
      </c>
      <c r="AL5" s="50">
        <f>MHTYPYLD1!AL5*VLOOKUP(MHTYPYLD2!AL$4,'[1]INTERNAL PARAMETERS-1'!$B$5:$J$44,5,FALSE)*VLOOKUP(MHTYPYLD2!AL$4,'[1]INTERNAL PARAMETERS-1'!$B$5:$J$44,7,FALSE)*MHTYPYLD2!$F5 + MHTYPYLD1!AL5*(1-VLOOKUP(MHTYPYLD2!AL$4,'[1]INTERNAL PARAMETERS-1'!$B$5:$J$44,5,FALSE))*VLOOKUP(MHTYPYLD2!AL$4,'[1]INTERNAL PARAMETERS-1'!$B$5:$J$44,9,FALSE)*MHTYPYLD2!$F5</f>
        <v>0</v>
      </c>
      <c r="AM5" s="50">
        <f>MHTYPYLD1!AM5*VLOOKUP(MHTYPYLD2!AM$4,'[1]INTERNAL PARAMETERS-1'!$B$5:$J$44,5,FALSE)*VLOOKUP(MHTYPYLD2!AM$4,'[1]INTERNAL PARAMETERS-1'!$B$5:$J$44,7,FALSE)*MHTYPYLD2!$F5 + MHTYPYLD1!AM5*(1-VLOOKUP(MHTYPYLD2!AM$4,'[1]INTERNAL PARAMETERS-1'!$B$5:$J$44,5,FALSE))*VLOOKUP(MHTYPYLD2!AM$4,'[1]INTERNAL PARAMETERS-1'!$B$5:$J$44,9,FALSE)*MHTYPYLD2!$F5</f>
        <v>0</v>
      </c>
      <c r="AN5" s="50">
        <f>MHTYPYLD1!AN5*VLOOKUP(MHTYPYLD2!AN$4,'[1]INTERNAL PARAMETERS-1'!$B$5:$J$44,5,FALSE)*VLOOKUP(MHTYPYLD2!AN$4,'[1]INTERNAL PARAMETERS-1'!$B$5:$J$44,7,FALSE)*MHTYPYLD2!$F5 + MHTYPYLD1!AN5*(1-VLOOKUP(MHTYPYLD2!AN$4,'[1]INTERNAL PARAMETERS-1'!$B$5:$J$44,5,FALSE))*VLOOKUP(MHTYPYLD2!AN$4,'[1]INTERNAL PARAMETERS-1'!$B$5:$J$44,9,FALSE)*MHTYPYLD2!$F5</f>
        <v>0</v>
      </c>
      <c r="AO5" s="50">
        <f>MHTYPYLD1!AO5*VLOOKUP(MHTYPYLD2!AO$4,'[1]INTERNAL PARAMETERS-1'!$B$5:$J$44,5,FALSE)*VLOOKUP(MHTYPYLD2!AO$4,'[1]INTERNAL PARAMETERS-1'!$B$5:$J$44,7,FALSE)*MHTYPYLD2!$F5 + MHTYPYLD1!AO5*(1-VLOOKUP(MHTYPYLD2!AO$4,'[1]INTERNAL PARAMETERS-1'!$B$5:$J$44,5,FALSE))*VLOOKUP(MHTYPYLD2!AO$4,'[1]INTERNAL PARAMETERS-1'!$B$5:$J$44,9,FALSE)*MHTYPYLD2!$F5</f>
        <v>0</v>
      </c>
      <c r="AP5" s="50">
        <f>MHTYPYLD1!AP5*VLOOKUP(MHTYPYLD2!AP$4,'[1]INTERNAL PARAMETERS-1'!$B$5:$J$44,5,FALSE)*VLOOKUP(MHTYPYLD2!AP$4,'[1]INTERNAL PARAMETERS-1'!$B$5:$J$44,7,FALSE)*MHTYPYLD2!$F5 + MHTYPYLD1!AP5*(1-VLOOKUP(MHTYPYLD2!AP$4,'[1]INTERNAL PARAMETERS-1'!$B$5:$J$44,5,FALSE))*VLOOKUP(MHTYPYLD2!AP$4,'[1]INTERNAL PARAMETERS-1'!$B$5:$J$44,9,FALSE)*MHTYPYLD2!$F5</f>
        <v>0</v>
      </c>
      <c r="AQ5" s="50">
        <f>MHTYPYLD1!AQ5*VLOOKUP(MHTYPYLD2!AQ$4,'[1]INTERNAL PARAMETERS-1'!$B$5:$J$44,5,FALSE)*VLOOKUP(MHTYPYLD2!AQ$4,'[1]INTERNAL PARAMETERS-1'!$B$5:$J$44,7,FALSE)*MHTYPYLD2!$F5 + MHTYPYLD1!AQ5*(1-VLOOKUP(MHTYPYLD2!AQ$4,'[1]INTERNAL PARAMETERS-1'!$B$5:$J$44,5,FALSE))*VLOOKUP(MHTYPYLD2!AQ$4,'[1]INTERNAL PARAMETERS-1'!$B$5:$J$44,9,FALSE)*MHTYPYLD2!$F5</f>
        <v>0</v>
      </c>
      <c r="AR5" s="50">
        <f>MHTYPYLD1!AR5*VLOOKUP(MHTYPYLD2!AR$4,'[1]INTERNAL PARAMETERS-1'!$B$5:$J$44,5,FALSE)*VLOOKUP(MHTYPYLD2!AR$4,'[1]INTERNAL PARAMETERS-1'!$B$5:$J$44,7,FALSE)*MHTYPYLD2!$F5 + MHTYPYLD1!AR5*(1-VLOOKUP(MHTYPYLD2!AR$4,'[1]INTERNAL PARAMETERS-1'!$B$5:$J$44,5,FALSE))*VLOOKUP(MHTYPYLD2!AR$4,'[1]INTERNAL PARAMETERS-1'!$B$5:$J$44,9,FALSE)*MHTYPYLD2!$F5</f>
        <v>0</v>
      </c>
      <c r="AS5" s="50">
        <f>MHTYPYLD1!AS5*VLOOKUP(MHTYPYLD2!AS$4,'[1]INTERNAL PARAMETERS-1'!$B$5:$J$44,5,FALSE)*VLOOKUP(MHTYPYLD2!AS$4,'[1]INTERNAL PARAMETERS-1'!$B$5:$J$44,7,FALSE)*MHTYPYLD2!$F5 + MHTYPYLD1!AS5*(1-VLOOKUP(MHTYPYLD2!AS$4,'[1]INTERNAL PARAMETERS-1'!$B$5:$J$44,5,FALSE))*VLOOKUP(MHTYPYLD2!AS$4,'[1]INTERNAL PARAMETERS-1'!$B$5:$J$44,9,FALSE)*MHTYPYLD2!$F5</f>
        <v>0</v>
      </c>
      <c r="AT5" s="49">
        <f>MHTYPYLD1!AT5*VLOOKUP(MHTYPYLD2!AT$4,'[1]INTERNAL PARAMETERS-1'!$B$5:$J$44,5,FALSE)*VLOOKUP(MHTYPYLD2!AT$4,'[1]INTERNAL PARAMETERS-1'!$B$5:$J$44,7,FALSE)*MHTYPYLD2!$F5 + MHTYPYLD1!AT5*(1-VLOOKUP(MHTYPYLD2!AT$4,'[1]INTERNAL PARAMETERS-1'!$B$5:$J$44,5,FALSE))*VLOOKUP(MHTYPYLD2!AT$4,'[1]INTERNAL PARAMETERS-1'!$B$5:$J$44,9,FALSE)*MHTYPYLD2!$F5</f>
        <v>0</v>
      </c>
      <c r="AU5" s="51">
        <f>MHTYPYLD1!AU5*VLOOKUP(MHTYPYLD2!AU$4,'[1]INTERNAL PARAMETERS-1'!$B$5:$J$44,5,FALSE)*VLOOKUP(MHTYPYLD2!AU$4,'[1]INTERNAL PARAMETERS-1'!$B$5:$J$44,6,FALSE)*VLOOKUP(MHTYPYLD2!AU$4,'[1]INTERNAL PARAMETERS-1'!$B$5:$J$44,3,FALSE) + MHTYPYLD1!AU5*(1-VLOOKUP(MHTYPYLD2!AU$4,'[1]INTERNAL PARAMETERS-1'!$B$5:$J$44,5,FALSE))*VLOOKUP(MHTYPYLD2!AU$4,'[1]INTERNAL PARAMETERS-1'!$B$5:$J$44,8,FALSE)*VLOOKUP(MHTYPYLD2!AU$4,'[1]INTERNAL PARAMETERS-1'!$B$5:$J$44,3,FALSE)</f>
        <v>0</v>
      </c>
      <c r="AV5" s="50">
        <f>MHTYPYLD1!AV5*VLOOKUP(MHTYPYLD2!AV$4,'[1]INTERNAL PARAMETERS-1'!$B$5:$J$44,5,FALSE)*VLOOKUP(MHTYPYLD2!AV$4,'[1]INTERNAL PARAMETERS-1'!$B$5:$J$44,6,FALSE)*VLOOKUP(MHTYPYLD2!AV$4,'[1]INTERNAL PARAMETERS-1'!$B$5:$J$44,3,FALSE) + MHTYPYLD1!AV5*(1-VLOOKUP(MHTYPYLD2!AV$4,'[1]INTERNAL PARAMETERS-1'!$B$5:$J$44,5,FALSE))*VLOOKUP(MHTYPYLD2!AV$4,'[1]INTERNAL PARAMETERS-1'!$B$5:$J$44,8,FALSE)*VLOOKUP(MHTYPYLD2!AV$4,'[1]INTERNAL PARAMETERS-1'!$B$5:$J$44,3,FALSE)</f>
        <v>0</v>
      </c>
      <c r="AW5" s="50">
        <f>MHTYPYLD1!AW5*VLOOKUP(MHTYPYLD2!AW$4,'[1]INTERNAL PARAMETERS-1'!$B$5:$J$44,5,FALSE)*VLOOKUP(MHTYPYLD2!AW$4,'[1]INTERNAL PARAMETERS-1'!$B$5:$J$44,6,FALSE)*VLOOKUP(MHTYPYLD2!AW$4,'[1]INTERNAL PARAMETERS-1'!$B$5:$J$44,3,FALSE) + MHTYPYLD1!AW5*(1-VLOOKUP(MHTYPYLD2!AW$4,'[1]INTERNAL PARAMETERS-1'!$B$5:$J$44,5,FALSE))*VLOOKUP(MHTYPYLD2!AW$4,'[1]INTERNAL PARAMETERS-1'!$B$5:$J$44,8,FALSE)*VLOOKUP(MHTYPYLD2!AW$4,'[1]INTERNAL PARAMETERS-1'!$B$5:$J$44,3,FALSE)</f>
        <v>6.8141758940667388E-2</v>
      </c>
      <c r="AX5" s="50">
        <f>MHTYPYLD1!AX5*VLOOKUP(MHTYPYLD2!AX$4,'[1]INTERNAL PARAMETERS-1'!$B$5:$J$44,5,FALSE)*VLOOKUP(MHTYPYLD2!AX$4,'[1]INTERNAL PARAMETERS-1'!$B$5:$J$44,6,FALSE)*VLOOKUP(MHTYPYLD2!AX$4,'[1]INTERNAL PARAMETERS-1'!$B$5:$J$44,3,FALSE) + MHTYPYLD1!AX5*(1-VLOOKUP(MHTYPYLD2!AX$4,'[1]INTERNAL PARAMETERS-1'!$B$5:$J$44,5,FALSE))*VLOOKUP(MHTYPYLD2!AX$4,'[1]INTERNAL PARAMETERS-1'!$B$5:$J$44,8,FALSE)*VLOOKUP(MHTYPYLD2!AX$4,'[1]INTERNAL PARAMETERS-1'!$B$5:$J$44,3,FALSE)</f>
        <v>0</v>
      </c>
      <c r="AY5" s="50">
        <f>MHTYPYLD1!AY5*VLOOKUP(MHTYPYLD2!AY$4,'[1]INTERNAL PARAMETERS-1'!$B$5:$J$44,5,FALSE)*VLOOKUP(MHTYPYLD2!AY$4,'[1]INTERNAL PARAMETERS-1'!$B$5:$J$44,6,FALSE)*VLOOKUP(MHTYPYLD2!AY$4,'[1]INTERNAL PARAMETERS-1'!$B$5:$J$44,3,FALSE) + MHTYPYLD1!AY5*(1-VLOOKUP(MHTYPYLD2!AY$4,'[1]INTERNAL PARAMETERS-1'!$B$5:$J$44,5,FALSE))*VLOOKUP(MHTYPYLD2!AY$4,'[1]INTERNAL PARAMETERS-1'!$B$5:$J$44,8,FALSE)*VLOOKUP(MHTYPYLD2!AY$4,'[1]INTERNAL PARAMETERS-1'!$B$5:$J$44,3,FALSE)</f>
        <v>0</v>
      </c>
      <c r="AZ5" s="50">
        <f>MHTYPYLD1!AZ5*VLOOKUP(MHTYPYLD2!AZ$4,'[1]INTERNAL PARAMETERS-1'!$B$5:$J$44,5,FALSE)*VLOOKUP(MHTYPYLD2!AZ$4,'[1]INTERNAL PARAMETERS-1'!$B$5:$J$44,6,FALSE)*VLOOKUP(MHTYPYLD2!AZ$4,'[1]INTERNAL PARAMETERS-1'!$B$5:$J$44,3,FALSE) + MHTYPYLD1!AZ5*(1-VLOOKUP(MHTYPYLD2!AZ$4,'[1]INTERNAL PARAMETERS-1'!$B$5:$J$44,5,FALSE))*VLOOKUP(MHTYPYLD2!AZ$4,'[1]INTERNAL PARAMETERS-1'!$B$5:$J$44,8,FALSE)*VLOOKUP(MHTYPYLD2!AZ$4,'[1]INTERNAL PARAMETERS-1'!$B$5:$J$44,3,FALSE)</f>
        <v>0</v>
      </c>
      <c r="BA5" s="50">
        <f>MHTYPYLD1!BA5*VLOOKUP(MHTYPYLD2!BA$4,'[1]INTERNAL PARAMETERS-1'!$B$5:$J$44,5,FALSE)*VLOOKUP(MHTYPYLD2!BA$4,'[1]INTERNAL PARAMETERS-1'!$B$5:$J$44,6,FALSE)*VLOOKUP(MHTYPYLD2!BA$4,'[1]INTERNAL PARAMETERS-1'!$B$5:$J$44,3,FALSE) + MHTYPYLD1!BA5*(1-VLOOKUP(MHTYPYLD2!BA$4,'[1]INTERNAL PARAMETERS-1'!$B$5:$J$44,5,FALSE))*VLOOKUP(MHTYPYLD2!BA$4,'[1]INTERNAL PARAMETERS-1'!$B$5:$J$44,8,FALSE)*VLOOKUP(MHTYPYLD2!BA$4,'[1]INTERNAL PARAMETERS-1'!$B$5:$J$44,3,FALSE)</f>
        <v>6.6940802657873485E-3</v>
      </c>
      <c r="BB5" s="50">
        <f>MHTYPYLD1!BB5*VLOOKUP(MHTYPYLD2!BB$4,'[1]INTERNAL PARAMETERS-1'!$B$5:$J$44,5,FALSE)*VLOOKUP(MHTYPYLD2!BB$4,'[1]INTERNAL PARAMETERS-1'!$B$5:$J$44,6,FALSE)*VLOOKUP(MHTYPYLD2!BB$4,'[1]INTERNAL PARAMETERS-1'!$B$5:$J$44,3,FALSE) + MHTYPYLD1!BB5*(1-VLOOKUP(MHTYPYLD2!BB$4,'[1]INTERNAL PARAMETERS-1'!$B$5:$J$44,5,FALSE))*VLOOKUP(MHTYPYLD2!BB$4,'[1]INTERNAL PARAMETERS-1'!$B$5:$J$44,8,FALSE)*VLOOKUP(MHTYPYLD2!BB$4,'[1]INTERNAL PARAMETERS-1'!$B$5:$J$44,3,FALSE)</f>
        <v>2.4960087291544704E-2</v>
      </c>
      <c r="BC5" s="50">
        <f>MHTYPYLD1!BC5*VLOOKUP(MHTYPYLD2!BC$4,'[1]INTERNAL PARAMETERS-1'!$B$5:$J$44,5,FALSE)*VLOOKUP(MHTYPYLD2!BC$4,'[1]INTERNAL PARAMETERS-1'!$B$5:$J$44,6,FALSE)*VLOOKUP(MHTYPYLD2!BC$4,'[1]INTERNAL PARAMETERS-1'!$B$5:$J$44,3,FALSE) + MHTYPYLD1!BC5*(1-VLOOKUP(MHTYPYLD2!BC$4,'[1]INTERNAL PARAMETERS-1'!$B$5:$J$44,5,FALSE))*VLOOKUP(MHTYPYLD2!BC$4,'[1]INTERNAL PARAMETERS-1'!$B$5:$J$44,8,FALSE)*VLOOKUP(MHTYPYLD2!BC$4,'[1]INTERNAL PARAMETERS-1'!$B$5:$J$44,3,FALSE)</f>
        <v>5.1976855435074965E-3</v>
      </c>
      <c r="BD5" s="50">
        <f>MHTYPYLD1!BD5*VLOOKUP(MHTYPYLD2!BD$4,'[1]INTERNAL PARAMETERS-1'!$B$5:$J$44,5,FALSE)*VLOOKUP(MHTYPYLD2!BD$4,'[1]INTERNAL PARAMETERS-1'!$B$5:$J$44,6,FALSE)*VLOOKUP(MHTYPYLD2!BD$4,'[1]INTERNAL PARAMETERS-1'!$B$5:$J$44,3,FALSE) + MHTYPYLD1!BD5*(1-VLOOKUP(MHTYPYLD2!BD$4,'[1]INTERNAL PARAMETERS-1'!$B$5:$J$44,5,FALSE))*VLOOKUP(MHTYPYLD2!BD$4,'[1]INTERNAL PARAMETERS-1'!$B$5:$J$44,8,FALSE)*VLOOKUP(MHTYPYLD2!BD$4,'[1]INTERNAL PARAMETERS-1'!$B$5:$J$44,3,FALSE)</f>
        <v>9.6528493409205815E-3</v>
      </c>
      <c r="BE5" s="50">
        <f>MHTYPYLD1!BE5*VLOOKUP(MHTYPYLD2!BE$4,'[1]INTERNAL PARAMETERS-1'!$B$5:$J$44,5,FALSE)*VLOOKUP(MHTYPYLD2!BE$4,'[1]INTERNAL PARAMETERS-1'!$B$5:$J$44,6,FALSE)*VLOOKUP(MHTYPYLD2!BE$4,'[1]INTERNAL PARAMETERS-1'!$B$5:$J$44,3,FALSE) + MHTYPYLD1!BE5*(1-VLOOKUP(MHTYPYLD2!BE$4,'[1]INTERNAL PARAMETERS-1'!$B$5:$J$44,5,FALSE))*VLOOKUP(MHTYPYLD2!BE$4,'[1]INTERNAL PARAMETERS-1'!$B$5:$J$44,8,FALSE)*VLOOKUP(MHTYPYLD2!BE$4,'[1]INTERNAL PARAMETERS-1'!$B$5:$J$44,3,FALSE)</f>
        <v>5.623281339542905E-3</v>
      </c>
      <c r="BF5" s="50">
        <f>MHTYPYLD1!BF5*VLOOKUP(MHTYPYLD2!BF$4,'[1]INTERNAL PARAMETERS-1'!$B$5:$J$44,5,FALSE)*VLOOKUP(MHTYPYLD2!BF$4,'[1]INTERNAL PARAMETERS-1'!$B$5:$J$44,6,FALSE)*VLOOKUP(MHTYPYLD2!BF$4,'[1]INTERNAL PARAMETERS-1'!$B$5:$J$44,3,FALSE) + MHTYPYLD1!BF5*(1-VLOOKUP(MHTYPYLD2!BF$4,'[1]INTERNAL PARAMETERS-1'!$B$5:$J$44,5,FALSE))*VLOOKUP(MHTYPYLD2!BF$4,'[1]INTERNAL PARAMETERS-1'!$B$5:$J$44,8,FALSE)*VLOOKUP(MHTYPYLD2!BF$4,'[1]INTERNAL PARAMETERS-1'!$B$5:$J$44,3,FALSE)</f>
        <v>0</v>
      </c>
      <c r="BG5" s="50">
        <f>MHTYPYLD1!BG5*VLOOKUP(MHTYPYLD2!BG$4,'[1]INTERNAL PARAMETERS-1'!$B$5:$J$44,5,FALSE)*VLOOKUP(MHTYPYLD2!BG$4,'[1]INTERNAL PARAMETERS-1'!$B$5:$J$44,6,FALSE)*VLOOKUP(MHTYPYLD2!BG$4,'[1]INTERNAL PARAMETERS-1'!$B$5:$J$44,3,FALSE) + MHTYPYLD1!BG5*(1-VLOOKUP(MHTYPYLD2!BG$4,'[1]INTERNAL PARAMETERS-1'!$B$5:$J$44,5,FALSE))*VLOOKUP(MHTYPYLD2!BG$4,'[1]INTERNAL PARAMETERS-1'!$B$5:$J$44,8,FALSE)*VLOOKUP(MHTYPYLD2!BG$4,'[1]INTERNAL PARAMETERS-1'!$B$5:$J$44,3,FALSE)</f>
        <v>2.9497272878995298E-2</v>
      </c>
      <c r="BH5" s="50">
        <f>MHTYPYLD1!BH5*VLOOKUP(MHTYPYLD2!BH$4,'[1]INTERNAL PARAMETERS-1'!$B$5:$J$44,5,FALSE)*VLOOKUP(MHTYPYLD2!BH$4,'[1]INTERNAL PARAMETERS-1'!$B$5:$J$44,6,FALSE)*VLOOKUP(MHTYPYLD2!BH$4,'[1]INTERNAL PARAMETERS-1'!$B$5:$J$44,3,FALSE) + MHTYPYLD1!BH5*(1-VLOOKUP(MHTYPYLD2!BH$4,'[1]INTERNAL PARAMETERS-1'!$B$5:$J$44,5,FALSE))*VLOOKUP(MHTYPYLD2!BH$4,'[1]INTERNAL PARAMETERS-1'!$B$5:$J$44,8,FALSE)*VLOOKUP(MHTYPYLD2!BH$4,'[1]INTERNAL PARAMETERS-1'!$B$5:$J$44,3,FALSE)</f>
        <v>9.9372894579590306E-5</v>
      </c>
      <c r="BI5" s="50">
        <f>MHTYPYLD1!BI5*VLOOKUP(MHTYPYLD2!BI$4,'[1]INTERNAL PARAMETERS-1'!$B$5:$J$44,5,FALSE)*VLOOKUP(MHTYPYLD2!BI$4,'[1]INTERNAL PARAMETERS-1'!$B$5:$J$44,6,FALSE)*VLOOKUP(MHTYPYLD2!BI$4,'[1]INTERNAL PARAMETERS-1'!$B$5:$J$44,3,FALSE) + MHTYPYLD1!BI5*(1-VLOOKUP(MHTYPYLD2!BI$4,'[1]INTERNAL PARAMETERS-1'!$B$5:$J$44,5,FALSE))*VLOOKUP(MHTYPYLD2!BI$4,'[1]INTERNAL PARAMETERS-1'!$B$5:$J$44,8,FALSE)*VLOOKUP(MHTYPYLD2!BI$4,'[1]INTERNAL PARAMETERS-1'!$B$5:$J$44,3,FALSE)</f>
        <v>0</v>
      </c>
      <c r="BJ5" s="50">
        <f>MHTYPYLD1!BJ5*VLOOKUP(MHTYPYLD2!BJ$4,'[1]INTERNAL PARAMETERS-1'!$B$5:$J$44,5,FALSE)*VLOOKUP(MHTYPYLD2!BJ$4,'[1]INTERNAL PARAMETERS-1'!$B$5:$J$44,6,FALSE)*VLOOKUP(MHTYPYLD2!BJ$4,'[1]INTERNAL PARAMETERS-1'!$B$5:$J$44,3,FALSE) + MHTYPYLD1!BJ5*(1-VLOOKUP(MHTYPYLD2!BJ$4,'[1]INTERNAL PARAMETERS-1'!$B$5:$J$44,5,FALSE))*VLOOKUP(MHTYPYLD2!BJ$4,'[1]INTERNAL PARAMETERS-1'!$B$5:$J$44,8,FALSE)*VLOOKUP(MHTYPYLD2!BJ$4,'[1]INTERNAL PARAMETERS-1'!$B$5:$J$44,3,FALSE)</f>
        <v>8.8612232932250689E-3</v>
      </c>
      <c r="BK5" s="50">
        <f>MHTYPYLD1!BK5*VLOOKUP(MHTYPYLD2!BK$4,'[1]INTERNAL PARAMETERS-1'!$B$5:$J$44,5,FALSE)*VLOOKUP(MHTYPYLD2!BK$4,'[1]INTERNAL PARAMETERS-1'!$B$5:$J$44,6,FALSE)*VLOOKUP(MHTYPYLD2!BK$4,'[1]INTERNAL PARAMETERS-1'!$B$5:$J$44,3,FALSE) + MHTYPYLD1!BK5*(1-VLOOKUP(MHTYPYLD2!BK$4,'[1]INTERNAL PARAMETERS-1'!$B$5:$J$44,5,FALSE))*VLOOKUP(MHTYPYLD2!BK$4,'[1]INTERNAL PARAMETERS-1'!$B$5:$J$44,8,FALSE)*VLOOKUP(MHTYPYLD2!BK$4,'[1]INTERNAL PARAMETERS-1'!$B$5:$J$44,3,FALSE)</f>
        <v>1.8701148264444625E-3</v>
      </c>
      <c r="BL5" s="50">
        <f>MHTYPYLD1!BL5*VLOOKUP(MHTYPYLD2!BL$4,'[1]INTERNAL PARAMETERS-1'!$B$5:$J$44,5,FALSE)*VLOOKUP(MHTYPYLD2!BL$4,'[1]INTERNAL PARAMETERS-1'!$B$5:$J$44,6,FALSE)*VLOOKUP(MHTYPYLD2!BL$4,'[1]INTERNAL PARAMETERS-1'!$B$5:$J$44,3,FALSE) + MHTYPYLD1!BL5*(1-VLOOKUP(MHTYPYLD2!BL$4,'[1]INTERNAL PARAMETERS-1'!$B$5:$J$44,5,FALSE))*VLOOKUP(MHTYPYLD2!BL$4,'[1]INTERNAL PARAMETERS-1'!$B$5:$J$44,8,FALSE)*VLOOKUP(MHTYPYLD2!BL$4,'[1]INTERNAL PARAMETERS-1'!$B$5:$J$44,3,FALSE)</f>
        <v>7.3492710982436577E-4</v>
      </c>
      <c r="BM5" s="50">
        <f>MHTYPYLD1!BM5*VLOOKUP(MHTYPYLD2!BM$4,'[1]INTERNAL PARAMETERS-1'!$B$5:$J$44,5,FALSE)*VLOOKUP(MHTYPYLD2!BM$4,'[1]INTERNAL PARAMETERS-1'!$B$5:$J$44,6,FALSE)*VLOOKUP(MHTYPYLD2!BM$4,'[1]INTERNAL PARAMETERS-1'!$B$5:$J$44,3,FALSE) + MHTYPYLD1!BM5*(1-VLOOKUP(MHTYPYLD2!BM$4,'[1]INTERNAL PARAMETERS-1'!$B$5:$J$44,5,FALSE))*VLOOKUP(MHTYPYLD2!BM$4,'[1]INTERNAL PARAMETERS-1'!$B$5:$J$44,8,FALSE)*VLOOKUP(MHTYPYLD2!BM$4,'[1]INTERNAL PARAMETERS-1'!$B$5:$J$44,3,FALSE)</f>
        <v>1.4040340386416736E-4</v>
      </c>
      <c r="BN5" s="50">
        <f>MHTYPYLD1!BN5*VLOOKUP(MHTYPYLD2!BN$4,'[1]INTERNAL PARAMETERS-1'!$B$5:$J$44,5,FALSE)*VLOOKUP(MHTYPYLD2!BN$4,'[1]INTERNAL PARAMETERS-1'!$B$5:$J$44,6,FALSE)*VLOOKUP(MHTYPYLD2!BN$4,'[1]INTERNAL PARAMETERS-1'!$B$5:$J$44,3,FALSE) + MHTYPYLD1!BN5*(1-VLOOKUP(MHTYPYLD2!BN$4,'[1]INTERNAL PARAMETERS-1'!$B$5:$J$44,5,FALSE))*VLOOKUP(MHTYPYLD2!BN$4,'[1]INTERNAL PARAMETERS-1'!$B$5:$J$44,8,FALSE)*VLOOKUP(MHTYPYLD2!BN$4,'[1]INTERNAL PARAMETERS-1'!$B$5:$J$44,3,FALSE)</f>
        <v>5.2395980330852809E-3</v>
      </c>
      <c r="BO5" s="50">
        <f>MHTYPYLD1!BO5*VLOOKUP(MHTYPYLD2!BO$4,'[1]INTERNAL PARAMETERS-1'!$B$5:$J$44,5,FALSE)*VLOOKUP(MHTYPYLD2!BO$4,'[1]INTERNAL PARAMETERS-1'!$B$5:$J$44,6,FALSE)*VLOOKUP(MHTYPYLD2!BO$4,'[1]INTERNAL PARAMETERS-1'!$B$5:$J$44,3,FALSE) + MHTYPYLD1!BO5*(1-VLOOKUP(MHTYPYLD2!BO$4,'[1]INTERNAL PARAMETERS-1'!$B$5:$J$44,5,FALSE))*VLOOKUP(MHTYPYLD2!BO$4,'[1]INTERNAL PARAMETERS-1'!$B$5:$J$44,8,FALSE)*VLOOKUP(MHTYPYLD2!BO$4,'[1]INTERNAL PARAMETERS-1'!$B$5:$J$44,3,FALSE)</f>
        <v>2.2355627191904181E-3</v>
      </c>
      <c r="BP5" s="50">
        <f>MHTYPYLD1!BP5*VLOOKUP(MHTYPYLD2!BP$4,'[1]INTERNAL PARAMETERS-1'!$B$5:$J$44,5,FALSE)*VLOOKUP(MHTYPYLD2!BP$4,'[1]INTERNAL PARAMETERS-1'!$B$5:$J$44,6,FALSE)*VLOOKUP(MHTYPYLD2!BP$4,'[1]INTERNAL PARAMETERS-1'!$B$5:$J$44,3,FALSE) + MHTYPYLD1!BP5*(1-VLOOKUP(MHTYPYLD2!BP$4,'[1]INTERNAL PARAMETERS-1'!$B$5:$J$44,5,FALSE))*VLOOKUP(MHTYPYLD2!BP$4,'[1]INTERNAL PARAMETERS-1'!$B$5:$J$44,8,FALSE)*VLOOKUP(MHTYPYLD2!BP$4,'[1]INTERNAL PARAMETERS-1'!$B$5:$J$44,3,FALSE)</f>
        <v>8.6900907806607283E-5</v>
      </c>
      <c r="BQ5" s="50">
        <f>MHTYPYLD1!BQ5*VLOOKUP(MHTYPYLD2!BQ$4,'[1]INTERNAL PARAMETERS-1'!$B$5:$J$44,5,FALSE)*VLOOKUP(MHTYPYLD2!BQ$4,'[1]INTERNAL PARAMETERS-1'!$B$5:$J$44,6,FALSE)*VLOOKUP(MHTYPYLD2!BQ$4,'[1]INTERNAL PARAMETERS-1'!$B$5:$J$44,3,FALSE) + MHTYPYLD1!BQ5*(1-VLOOKUP(MHTYPYLD2!BQ$4,'[1]INTERNAL PARAMETERS-1'!$B$5:$J$44,5,FALSE))*VLOOKUP(MHTYPYLD2!BQ$4,'[1]INTERNAL PARAMETERS-1'!$B$5:$J$44,8,FALSE)*VLOOKUP(MHTYPYLD2!BQ$4,'[1]INTERNAL PARAMETERS-1'!$B$5:$J$44,3,FALSE)</f>
        <v>1.0523015236986642E-2</v>
      </c>
      <c r="BR5" s="50">
        <f>MHTYPYLD1!BR5*VLOOKUP(MHTYPYLD2!BR$4,'[1]INTERNAL PARAMETERS-1'!$B$5:$J$44,5,FALSE)*VLOOKUP(MHTYPYLD2!BR$4,'[1]INTERNAL PARAMETERS-1'!$B$5:$J$44,6,FALSE)*VLOOKUP(MHTYPYLD2!BR$4,'[1]INTERNAL PARAMETERS-1'!$B$5:$J$44,3,FALSE) + MHTYPYLD1!BR5*(1-VLOOKUP(MHTYPYLD2!BR$4,'[1]INTERNAL PARAMETERS-1'!$B$5:$J$44,5,FALSE))*VLOOKUP(MHTYPYLD2!BR$4,'[1]INTERNAL PARAMETERS-1'!$B$5:$J$44,8,FALSE)*VLOOKUP(MHTYPYLD2!BR$4,'[1]INTERNAL PARAMETERS-1'!$B$5:$J$44,3,FALSE)</f>
        <v>1.7889587658328492E-4</v>
      </c>
      <c r="BS5" s="50">
        <f>MHTYPYLD1!BS5*VLOOKUP(MHTYPYLD2!BS$4,'[1]INTERNAL PARAMETERS-1'!$B$5:$J$44,5,FALSE)*VLOOKUP(MHTYPYLD2!BS$4,'[1]INTERNAL PARAMETERS-1'!$B$5:$J$44,6,FALSE)*VLOOKUP(MHTYPYLD2!BS$4,'[1]INTERNAL PARAMETERS-1'!$B$5:$J$44,3,FALSE) + MHTYPYLD1!BS5*(1-VLOOKUP(MHTYPYLD2!BS$4,'[1]INTERNAL PARAMETERS-1'!$B$5:$J$44,5,FALSE))*VLOOKUP(MHTYPYLD2!BS$4,'[1]INTERNAL PARAMETERS-1'!$B$5:$J$44,8,FALSE)*VLOOKUP(MHTYPYLD2!BS$4,'[1]INTERNAL PARAMETERS-1'!$B$5:$J$44,3,FALSE)</f>
        <v>5.9880785975355718E-5</v>
      </c>
      <c r="BT5" s="50">
        <f>MHTYPYLD1!BT5*VLOOKUP(MHTYPYLD2!BT$4,'[1]INTERNAL PARAMETERS-1'!$B$5:$J$44,5,FALSE)*VLOOKUP(MHTYPYLD2!BT$4,'[1]INTERNAL PARAMETERS-1'!$B$5:$J$44,6,FALSE)*VLOOKUP(MHTYPYLD2!BT$4,'[1]INTERNAL PARAMETERS-1'!$B$5:$J$44,3,FALSE) + MHTYPYLD1!BT5*(1-VLOOKUP(MHTYPYLD2!BT$4,'[1]INTERNAL PARAMETERS-1'!$B$5:$J$44,5,FALSE))*VLOOKUP(MHTYPYLD2!BT$4,'[1]INTERNAL PARAMETERS-1'!$B$5:$J$44,8,FALSE)*VLOOKUP(MHTYPYLD2!BT$4,'[1]INTERNAL PARAMETERS-1'!$B$5:$J$44,3,FALSE)</f>
        <v>0</v>
      </c>
      <c r="BU5" s="50">
        <f>MHTYPYLD1!BU5*VLOOKUP(MHTYPYLD2!BU$4,'[1]INTERNAL PARAMETERS-1'!$B$5:$J$44,5,FALSE)*VLOOKUP(MHTYPYLD2!BU$4,'[1]INTERNAL PARAMETERS-1'!$B$5:$J$44,6,FALSE)*VLOOKUP(MHTYPYLD2!BU$4,'[1]INTERNAL PARAMETERS-1'!$B$5:$J$44,3,FALSE) + MHTYPYLD1!BU5*(1-VLOOKUP(MHTYPYLD2!BU$4,'[1]INTERNAL PARAMETERS-1'!$B$5:$J$44,5,FALSE))*VLOOKUP(MHTYPYLD2!BU$4,'[1]INTERNAL PARAMETERS-1'!$B$5:$J$44,8,FALSE)*VLOOKUP(MHTYPYLD2!BU$4,'[1]INTERNAL PARAMETERS-1'!$B$5:$J$44,3,FALSE)</f>
        <v>0</v>
      </c>
      <c r="BV5" s="50">
        <f>MHTYPYLD1!BV5*VLOOKUP(MHTYPYLD2!BV$4,'[1]INTERNAL PARAMETERS-1'!$B$5:$J$44,5,FALSE)*VLOOKUP(MHTYPYLD2!BV$4,'[1]INTERNAL PARAMETERS-1'!$B$5:$J$44,6,FALSE)*VLOOKUP(MHTYPYLD2!BV$4,'[1]INTERNAL PARAMETERS-1'!$B$5:$J$44,3,FALSE) + MHTYPYLD1!BV5*(1-VLOOKUP(MHTYPYLD2!BV$4,'[1]INTERNAL PARAMETERS-1'!$B$5:$J$44,5,FALSE))*VLOOKUP(MHTYPYLD2!BV$4,'[1]INTERNAL PARAMETERS-1'!$B$5:$J$44,8,FALSE)*VLOOKUP(MHTYPYLD2!BV$4,'[1]INTERNAL PARAMETERS-1'!$B$5:$J$44,3,FALSE)</f>
        <v>0</v>
      </c>
      <c r="BW5" s="50">
        <f>MHTYPYLD1!BW5*VLOOKUP(MHTYPYLD2!BW$4,'[1]INTERNAL PARAMETERS-1'!$B$5:$J$44,5,FALSE)*VLOOKUP(MHTYPYLD2!BW$4,'[1]INTERNAL PARAMETERS-1'!$B$5:$J$44,6,FALSE)*VLOOKUP(MHTYPYLD2!BW$4,'[1]INTERNAL PARAMETERS-1'!$B$5:$J$44,3,FALSE) + MHTYPYLD1!BW5*(1-VLOOKUP(MHTYPYLD2!BW$4,'[1]INTERNAL PARAMETERS-1'!$B$5:$J$44,5,FALSE))*VLOOKUP(MHTYPYLD2!BW$4,'[1]INTERNAL PARAMETERS-1'!$B$5:$J$44,8,FALSE)*VLOOKUP(MHTYPYLD2!BW$4,'[1]INTERNAL PARAMETERS-1'!$B$5:$J$44,3,FALSE)</f>
        <v>0</v>
      </c>
      <c r="BX5" s="50">
        <f>MHTYPYLD1!BX5*VLOOKUP(MHTYPYLD2!BX$4,'[1]INTERNAL PARAMETERS-1'!$B$5:$J$44,5,FALSE)*VLOOKUP(MHTYPYLD2!BX$4,'[1]INTERNAL PARAMETERS-1'!$B$5:$J$44,6,FALSE)*VLOOKUP(MHTYPYLD2!BX$4,'[1]INTERNAL PARAMETERS-1'!$B$5:$J$44,3,FALSE) + MHTYPYLD1!BX5*(1-VLOOKUP(MHTYPYLD2!BX$4,'[1]INTERNAL PARAMETERS-1'!$B$5:$J$44,5,FALSE))*VLOOKUP(MHTYPYLD2!BX$4,'[1]INTERNAL PARAMETERS-1'!$B$5:$J$44,8,FALSE)*VLOOKUP(MHTYPYLD2!BX$4,'[1]INTERNAL PARAMETERS-1'!$B$5:$J$44,3,FALSE)</f>
        <v>0</v>
      </c>
      <c r="BY5" s="50">
        <f>MHTYPYLD1!BY5*VLOOKUP(MHTYPYLD2!BY$4,'[1]INTERNAL PARAMETERS-1'!$B$5:$J$44,5,FALSE)*VLOOKUP(MHTYPYLD2!BY$4,'[1]INTERNAL PARAMETERS-1'!$B$5:$J$44,6,FALSE)*VLOOKUP(MHTYPYLD2!BY$4,'[1]INTERNAL PARAMETERS-1'!$B$5:$J$44,3,FALSE) + MHTYPYLD1!BY5*(1-VLOOKUP(MHTYPYLD2!BY$4,'[1]INTERNAL PARAMETERS-1'!$B$5:$J$44,5,FALSE))*VLOOKUP(MHTYPYLD2!BY$4,'[1]INTERNAL PARAMETERS-1'!$B$5:$J$44,8,FALSE)*VLOOKUP(MHTYPYLD2!BY$4,'[1]INTERNAL PARAMETERS-1'!$B$5:$J$44,3,FALSE)</f>
        <v>0</v>
      </c>
      <c r="BZ5" s="50">
        <f>MHTYPYLD1!BZ5*VLOOKUP(MHTYPYLD2!BZ$4,'[1]INTERNAL PARAMETERS-1'!$B$5:$J$44,5,FALSE)*VLOOKUP(MHTYPYLD2!BZ$4,'[1]INTERNAL PARAMETERS-1'!$B$5:$J$44,6,FALSE)*VLOOKUP(MHTYPYLD2!BZ$4,'[1]INTERNAL PARAMETERS-1'!$B$5:$J$44,3,FALSE) + MHTYPYLD1!BZ5*(1-VLOOKUP(MHTYPYLD2!BZ$4,'[1]INTERNAL PARAMETERS-1'!$B$5:$J$44,5,FALSE))*VLOOKUP(MHTYPYLD2!BZ$4,'[1]INTERNAL PARAMETERS-1'!$B$5:$J$44,8,FALSE)*VLOOKUP(MHTYPYLD2!BZ$4,'[1]INTERNAL PARAMETERS-1'!$B$5:$J$44,3,FALSE)</f>
        <v>6.5430712480388678E-6</v>
      </c>
      <c r="CA5" s="50">
        <f>MHTYPYLD1!CA5*VLOOKUP(MHTYPYLD2!CA$4,'[1]INTERNAL PARAMETERS-1'!$B$5:$J$44,5,FALSE)*VLOOKUP(MHTYPYLD2!CA$4,'[1]INTERNAL PARAMETERS-1'!$B$5:$J$44,6,FALSE)*VLOOKUP(MHTYPYLD2!CA$4,'[1]INTERNAL PARAMETERS-1'!$B$5:$J$44,3,FALSE) + MHTYPYLD1!CA5*(1-VLOOKUP(MHTYPYLD2!CA$4,'[1]INTERNAL PARAMETERS-1'!$B$5:$J$44,5,FALSE))*VLOOKUP(MHTYPYLD2!CA$4,'[1]INTERNAL PARAMETERS-1'!$B$5:$J$44,8,FALSE)*VLOOKUP(MHTYPYLD2!CA$4,'[1]INTERNAL PARAMETERS-1'!$B$5:$J$44,3,FALSE)</f>
        <v>0</v>
      </c>
      <c r="CB5" s="50">
        <f>MHTYPYLD1!CB5*VLOOKUP(MHTYPYLD2!CB$4,'[1]INTERNAL PARAMETERS-1'!$B$5:$J$44,5,FALSE)*VLOOKUP(MHTYPYLD2!CB$4,'[1]INTERNAL PARAMETERS-1'!$B$5:$J$44,6,FALSE)*VLOOKUP(MHTYPYLD2!CB$4,'[1]INTERNAL PARAMETERS-1'!$B$5:$J$44,3,FALSE) + MHTYPYLD1!CB5*(1-VLOOKUP(MHTYPYLD2!CB$4,'[1]INTERNAL PARAMETERS-1'!$B$5:$J$44,5,FALSE))*VLOOKUP(MHTYPYLD2!CB$4,'[1]INTERNAL PARAMETERS-1'!$B$5:$J$44,8,FALSE)*VLOOKUP(MHTYPYLD2!CB$4,'[1]INTERNAL PARAMETERS-1'!$B$5:$J$44,3,FALSE)</f>
        <v>0</v>
      </c>
      <c r="CC5" s="50">
        <f>MHTYPYLD1!CC5*VLOOKUP(MHTYPYLD2!CC$4,'[1]INTERNAL PARAMETERS-1'!$B$5:$J$44,5,FALSE)*VLOOKUP(MHTYPYLD2!CC$4,'[1]INTERNAL PARAMETERS-1'!$B$5:$J$44,6,FALSE)*VLOOKUP(MHTYPYLD2!CC$4,'[1]INTERNAL PARAMETERS-1'!$B$5:$J$44,3,FALSE) + MHTYPYLD1!CC5*(1-VLOOKUP(MHTYPYLD2!CC$4,'[1]INTERNAL PARAMETERS-1'!$B$5:$J$44,5,FALSE))*VLOOKUP(MHTYPYLD2!CC$4,'[1]INTERNAL PARAMETERS-1'!$B$5:$J$44,8,FALSE)*VLOOKUP(MHTYPYLD2!CC$4,'[1]INTERNAL PARAMETERS-1'!$B$5:$J$44,3,FALSE)</f>
        <v>1.9993043948937849E-5</v>
      </c>
      <c r="CD5" s="50">
        <f>MHTYPYLD1!CD5*VLOOKUP(MHTYPYLD2!CD$4,'[1]INTERNAL PARAMETERS-1'!$B$5:$J$44,5,FALSE)*VLOOKUP(MHTYPYLD2!CD$4,'[1]INTERNAL PARAMETERS-1'!$B$5:$J$44,6,FALSE)*VLOOKUP(MHTYPYLD2!CD$4,'[1]INTERNAL PARAMETERS-1'!$B$5:$J$44,3,FALSE) + MHTYPYLD1!CD5*(1-VLOOKUP(MHTYPYLD2!CD$4,'[1]INTERNAL PARAMETERS-1'!$B$5:$J$44,5,FALSE))*VLOOKUP(MHTYPYLD2!CD$4,'[1]INTERNAL PARAMETERS-1'!$B$5:$J$44,8,FALSE)*VLOOKUP(MHTYPYLD2!CD$4,'[1]INTERNAL PARAMETERS-1'!$B$5:$J$44,3,FALSE)</f>
        <v>4.2393869344371381E-4</v>
      </c>
      <c r="CE5" s="50">
        <f>MHTYPYLD1!CE5*VLOOKUP(MHTYPYLD2!CE$4,'[1]INTERNAL PARAMETERS-1'!$B$5:$J$44,5,FALSE)*VLOOKUP(MHTYPYLD2!CE$4,'[1]INTERNAL PARAMETERS-1'!$B$5:$J$44,6,FALSE)*VLOOKUP(MHTYPYLD2!CE$4,'[1]INTERNAL PARAMETERS-1'!$B$5:$J$44,3,FALSE) + MHTYPYLD1!CE5*(1-VLOOKUP(MHTYPYLD2!CE$4,'[1]INTERNAL PARAMETERS-1'!$B$5:$J$44,5,FALSE))*VLOOKUP(MHTYPYLD2!CE$4,'[1]INTERNAL PARAMETERS-1'!$B$5:$J$44,8,FALSE)*VLOOKUP(MHTYPYLD2!CE$4,'[1]INTERNAL PARAMETERS-1'!$B$5:$J$44,3,FALSE)</f>
        <v>5.2780774734180209E-4</v>
      </c>
      <c r="CF5" s="50">
        <f>MHTYPYLD1!CF5*VLOOKUP(MHTYPYLD2!CF$4,'[1]INTERNAL PARAMETERS-1'!$B$5:$J$44,5,FALSE)*VLOOKUP(MHTYPYLD2!CF$4,'[1]INTERNAL PARAMETERS-1'!$B$5:$J$44,6,FALSE)*VLOOKUP(MHTYPYLD2!CF$4,'[1]INTERNAL PARAMETERS-1'!$B$5:$J$44,3,FALSE) + MHTYPYLD1!CF5*(1-VLOOKUP(MHTYPYLD2!CF$4,'[1]INTERNAL PARAMETERS-1'!$B$5:$J$44,5,FALSE))*VLOOKUP(MHTYPYLD2!CF$4,'[1]INTERNAL PARAMETERS-1'!$B$5:$J$44,8,FALSE)*VLOOKUP(MHTYPYLD2!CF$4,'[1]INTERNAL PARAMETERS-1'!$B$5:$J$44,3,FALSE)</f>
        <v>3.3569639805257762E-3</v>
      </c>
      <c r="CG5" s="50">
        <f>MHTYPYLD1!CG5*VLOOKUP(MHTYPYLD2!CG$4,'[1]INTERNAL PARAMETERS-1'!$B$5:$J$44,5,FALSE)*VLOOKUP(MHTYPYLD2!CG$4,'[1]INTERNAL PARAMETERS-1'!$B$5:$J$44,6,FALSE)*VLOOKUP(MHTYPYLD2!CG$4,'[1]INTERNAL PARAMETERS-1'!$B$5:$J$44,3,FALSE) + MHTYPYLD1!CG5*(1-VLOOKUP(MHTYPYLD2!CG$4,'[1]INTERNAL PARAMETERS-1'!$B$5:$J$44,5,FALSE))*VLOOKUP(MHTYPYLD2!CG$4,'[1]INTERNAL PARAMETERS-1'!$B$5:$J$44,8,FALSE)*VLOOKUP(MHTYPYLD2!CG$4,'[1]INTERNAL PARAMETERS-1'!$B$5:$J$44,3,FALSE)</f>
        <v>2.4049681521809534E-5</v>
      </c>
      <c r="CH5" s="49">
        <f>MHTYPYLD1!CH5*VLOOKUP(MHTYPYLD2!CH$4,'[1]INTERNAL PARAMETERS-1'!$B$5:$J$44,5,FALSE)*VLOOKUP(MHTYPYLD2!CH$4,'[1]INTERNAL PARAMETERS-1'!$B$5:$J$44,6,FALSE)*VLOOKUP(MHTYPYLD2!CH$4,'[1]INTERNAL PARAMETERS-1'!$B$5:$J$44,3,FALSE) + MHTYPYLD1!CH5*(1-VLOOKUP(MHTYPYLD2!CH$4,'[1]INTERNAL PARAMETERS-1'!$B$5:$J$44,5,FALSE))*VLOOKUP(MHTYPYLD2!CH$4,'[1]INTERNAL PARAMETERS-1'!$B$5:$J$44,8,FALSE)*VLOOKUP(MHTYPYLD2!CH$4,'[1]INTERNAL PARAMETERS-1'!$B$5:$J$44,3,FALSE)</f>
        <v>0</v>
      </c>
      <c r="CJ5" s="51">
        <f t="shared" ref="CJ5:CJ68" si="0">SUM(G5:AT5)</f>
        <v>10.865138661766593</v>
      </c>
      <c r="CK5" s="49">
        <f t="shared" ref="CK5:CK68" si="1">SUM(AU5:CH5)</f>
        <v>0.18415620690656104</v>
      </c>
    </row>
    <row r="6" spans="2:89">
      <c r="B6" s="64" t="s">
        <v>5</v>
      </c>
      <c r="C6" s="63" t="s">
        <v>72</v>
      </c>
      <c r="D6" s="63" t="s">
        <v>70</v>
      </c>
      <c r="E6" s="139">
        <f>MHTYP!S6</f>
        <v>128.29895876228011</v>
      </c>
      <c r="F6" s="65">
        <f>'[1]INTERNAL PARAMETERS-1'!M6</f>
        <v>78.760000000000005</v>
      </c>
      <c r="G6" s="51">
        <f>MHTYPYLD1!G6*VLOOKUP(MHTYPYLD2!G$4,'[1]INTERNAL PARAMETERS-1'!$B$5:$J$44,5,FALSE)*VLOOKUP(MHTYPYLD2!G$4,'[1]INTERNAL PARAMETERS-1'!$B$5:$J$44,7,FALSE)*MHTYPYLD2!$F6 + MHTYPYLD1!G6*(1-VLOOKUP(MHTYPYLD2!G$4,'[1]INTERNAL PARAMETERS-1'!$B$5:$J$44,5,FALSE))*VLOOKUP(MHTYPYLD2!G$4,'[1]INTERNAL PARAMETERS-1'!$B$5:$J$44,9,FALSE)*MHTYPYLD2!$F6</f>
        <v>8.168171419841574</v>
      </c>
      <c r="H6" s="50">
        <f>MHTYPYLD1!H6*VLOOKUP(MHTYPYLD2!H$4,'[1]INTERNAL PARAMETERS-1'!$B$5:$J$44,5,FALSE)*VLOOKUP(MHTYPYLD2!H$4,'[1]INTERNAL PARAMETERS-1'!$B$5:$J$44,7,FALSE)*MHTYPYLD2!$F6 + MHTYPYLD1!H6*(1-VLOOKUP(MHTYPYLD2!H$4,'[1]INTERNAL PARAMETERS-1'!$B$5:$J$44,5,FALSE))*VLOOKUP(MHTYPYLD2!H$4,'[1]INTERNAL PARAMETERS-1'!$B$5:$J$44,9,FALSE)*MHTYPYLD2!$F6</f>
        <v>1.7102700926786112</v>
      </c>
      <c r="I6" s="50">
        <f>MHTYPYLD1!I6*VLOOKUP(MHTYPYLD2!I$4,'[1]INTERNAL PARAMETERS-1'!$B$5:$J$44,5,FALSE)*VLOOKUP(MHTYPYLD2!I$4,'[1]INTERNAL PARAMETERS-1'!$B$5:$J$44,7,FALSE)*MHTYPYLD2!$F6 + MHTYPYLD1!I6*(1-VLOOKUP(MHTYPYLD2!I$4,'[1]INTERNAL PARAMETERS-1'!$B$5:$J$44,5,FALSE))*VLOOKUP(MHTYPYLD2!I$4,'[1]INTERNAL PARAMETERS-1'!$B$5:$J$44,9,FALSE)*MHTYPYLD2!$F6</f>
        <v>22.129325042761312</v>
      </c>
      <c r="J6" s="50">
        <f>MHTYPYLD1!J6*VLOOKUP(MHTYPYLD2!J$4,'[1]INTERNAL PARAMETERS-1'!$B$5:$J$44,5,FALSE)*VLOOKUP(MHTYPYLD2!J$4,'[1]INTERNAL PARAMETERS-1'!$B$5:$J$44,7,FALSE)*MHTYPYLD2!$F6 + MHTYPYLD1!J6*(1-VLOOKUP(MHTYPYLD2!J$4,'[1]INTERNAL PARAMETERS-1'!$B$5:$J$44,5,FALSE))*VLOOKUP(MHTYPYLD2!J$4,'[1]INTERNAL PARAMETERS-1'!$B$5:$J$44,9,FALSE)*MHTYPYLD2!$F6</f>
        <v>0</v>
      </c>
      <c r="K6" s="50">
        <f>MHTYPYLD1!K6*VLOOKUP(MHTYPYLD2!K$4,'[1]INTERNAL PARAMETERS-1'!$B$5:$J$44,5,FALSE)*VLOOKUP(MHTYPYLD2!K$4,'[1]INTERNAL PARAMETERS-1'!$B$5:$J$44,7,FALSE)*MHTYPYLD2!$F6 + MHTYPYLD1!K6*(1-VLOOKUP(MHTYPYLD2!K$4,'[1]INTERNAL PARAMETERS-1'!$B$5:$J$44,5,FALSE))*VLOOKUP(MHTYPYLD2!K$4,'[1]INTERNAL PARAMETERS-1'!$B$5:$J$44,9,FALSE)*MHTYPYLD2!$F6</f>
        <v>0</v>
      </c>
      <c r="L6" s="50">
        <f>MHTYPYLD1!L6*VLOOKUP(MHTYPYLD2!L$4,'[1]INTERNAL PARAMETERS-1'!$B$5:$J$44,5,FALSE)*VLOOKUP(MHTYPYLD2!L$4,'[1]INTERNAL PARAMETERS-1'!$B$5:$J$44,7,FALSE)*MHTYPYLD2!$F6 + MHTYPYLD1!L6*(1-VLOOKUP(MHTYPYLD2!L$4,'[1]INTERNAL PARAMETERS-1'!$B$5:$J$44,5,FALSE))*VLOOKUP(MHTYPYLD2!L$4,'[1]INTERNAL PARAMETERS-1'!$B$5:$J$44,9,FALSE)*MHTYPYLD2!$F6</f>
        <v>0</v>
      </c>
      <c r="M6" s="50">
        <f>MHTYPYLD1!M6*VLOOKUP(MHTYPYLD2!M$4,'[1]INTERNAL PARAMETERS-1'!$B$5:$J$44,5,FALSE)*VLOOKUP(MHTYPYLD2!M$4,'[1]INTERNAL PARAMETERS-1'!$B$5:$J$44,7,FALSE)*MHTYPYLD2!$F6 + MHTYPYLD1!M6*(1-VLOOKUP(MHTYPYLD2!M$4,'[1]INTERNAL PARAMETERS-1'!$B$5:$J$44,5,FALSE))*VLOOKUP(MHTYPYLD2!M$4,'[1]INTERNAL PARAMETERS-1'!$B$5:$J$44,9,FALSE)*MHTYPYLD2!$F6</f>
        <v>0.15416245888005725</v>
      </c>
      <c r="N6" s="50">
        <f>MHTYPYLD1!N6*VLOOKUP(MHTYPYLD2!N$4,'[1]INTERNAL PARAMETERS-1'!$B$5:$J$44,5,FALSE)*VLOOKUP(MHTYPYLD2!N$4,'[1]INTERNAL PARAMETERS-1'!$B$5:$J$44,7,FALSE)*MHTYPYLD2!$F6 + MHTYPYLD1!N6*(1-VLOOKUP(MHTYPYLD2!N$4,'[1]INTERNAL PARAMETERS-1'!$B$5:$J$44,5,FALSE))*VLOOKUP(MHTYPYLD2!N$4,'[1]INTERNAL PARAMETERS-1'!$B$5:$J$44,9,FALSE)*MHTYPYLD2!$F6</f>
        <v>0.18778985458205436</v>
      </c>
      <c r="O6" s="50">
        <f>MHTYPYLD1!O6*VLOOKUP(MHTYPYLD2!O$4,'[1]INTERNAL PARAMETERS-1'!$B$5:$J$44,5,FALSE)*VLOOKUP(MHTYPYLD2!O$4,'[1]INTERNAL PARAMETERS-1'!$B$5:$J$44,7,FALSE)*MHTYPYLD2!$F6 + MHTYPYLD1!O6*(1-VLOOKUP(MHTYPYLD2!O$4,'[1]INTERNAL PARAMETERS-1'!$B$5:$J$44,5,FALSE))*VLOOKUP(MHTYPYLD2!O$4,'[1]INTERNAL PARAMETERS-1'!$B$5:$J$44,9,FALSE)*MHTYPYLD2!$F6</f>
        <v>0</v>
      </c>
      <c r="P6" s="50">
        <f>MHTYPYLD1!P6*VLOOKUP(MHTYPYLD2!P$4,'[1]INTERNAL PARAMETERS-1'!$B$5:$J$44,5,FALSE)*VLOOKUP(MHTYPYLD2!P$4,'[1]INTERNAL PARAMETERS-1'!$B$5:$J$44,7,FALSE)*MHTYPYLD2!$F6 + MHTYPYLD1!P6*(1-VLOOKUP(MHTYPYLD2!P$4,'[1]INTERNAL PARAMETERS-1'!$B$5:$J$44,5,FALSE))*VLOOKUP(MHTYPYLD2!P$4,'[1]INTERNAL PARAMETERS-1'!$B$5:$J$44,9,FALSE)*MHTYPYLD2!$F6</f>
        <v>0</v>
      </c>
      <c r="Q6" s="50">
        <f>MHTYPYLD1!Q6*VLOOKUP(MHTYPYLD2!Q$4,'[1]INTERNAL PARAMETERS-1'!$B$5:$J$44,5,FALSE)*VLOOKUP(MHTYPYLD2!Q$4,'[1]INTERNAL PARAMETERS-1'!$B$5:$J$44,7,FALSE)*MHTYPYLD2!$F6 + MHTYPYLD1!Q6*(1-VLOOKUP(MHTYPYLD2!Q$4,'[1]INTERNAL PARAMETERS-1'!$B$5:$J$44,5,FALSE))*VLOOKUP(MHTYPYLD2!Q$4,'[1]INTERNAL PARAMETERS-1'!$B$5:$J$44,9,FALSE)*MHTYPYLD2!$F6</f>
        <v>0</v>
      </c>
      <c r="R6" s="50">
        <f>MHTYPYLD1!R6*VLOOKUP(MHTYPYLD2!R$4,'[1]INTERNAL PARAMETERS-1'!$B$5:$J$44,5,FALSE)*VLOOKUP(MHTYPYLD2!R$4,'[1]INTERNAL PARAMETERS-1'!$B$5:$J$44,7,FALSE)*MHTYPYLD2!$F6 + MHTYPYLD1!R6*(1-VLOOKUP(MHTYPYLD2!R$4,'[1]INTERNAL PARAMETERS-1'!$B$5:$J$44,5,FALSE))*VLOOKUP(MHTYPYLD2!R$4,'[1]INTERNAL PARAMETERS-1'!$B$5:$J$44,9,FALSE)*MHTYPYLD2!$F6</f>
        <v>0.20338993756933463</v>
      </c>
      <c r="S6" s="50">
        <f>MHTYPYLD1!S6*VLOOKUP(MHTYPYLD2!S$4,'[1]INTERNAL PARAMETERS-1'!$B$5:$J$44,5,FALSE)*VLOOKUP(MHTYPYLD2!S$4,'[1]INTERNAL PARAMETERS-1'!$B$5:$J$44,7,FALSE)*MHTYPYLD2!$F6 + MHTYPYLD1!S6*(1-VLOOKUP(MHTYPYLD2!S$4,'[1]INTERNAL PARAMETERS-1'!$B$5:$J$44,5,FALSE))*VLOOKUP(MHTYPYLD2!S$4,'[1]INTERNAL PARAMETERS-1'!$B$5:$J$44,9,FALSE)*MHTYPYLD2!$F6</f>
        <v>8.1203842830492121</v>
      </c>
      <c r="T6" s="50">
        <f>MHTYPYLD1!T6*VLOOKUP(MHTYPYLD2!T$4,'[1]INTERNAL PARAMETERS-1'!$B$5:$J$44,5,FALSE)*VLOOKUP(MHTYPYLD2!T$4,'[1]INTERNAL PARAMETERS-1'!$B$5:$J$44,7,FALSE)*MHTYPYLD2!$F6 + MHTYPYLD1!T6*(1-VLOOKUP(MHTYPYLD2!T$4,'[1]INTERNAL PARAMETERS-1'!$B$5:$J$44,5,FALSE))*VLOOKUP(MHTYPYLD2!T$4,'[1]INTERNAL PARAMETERS-1'!$B$5:$J$44,9,FALSE)*MHTYPYLD2!$F6</f>
        <v>1.1787481616324536</v>
      </c>
      <c r="U6" s="50">
        <f>MHTYPYLD1!U6*VLOOKUP(MHTYPYLD2!U$4,'[1]INTERNAL PARAMETERS-1'!$B$5:$J$44,5,FALSE)*VLOOKUP(MHTYPYLD2!U$4,'[1]INTERNAL PARAMETERS-1'!$B$5:$J$44,7,FALSE)*MHTYPYLD2!$F6 + MHTYPYLD1!U6*(1-VLOOKUP(MHTYPYLD2!U$4,'[1]INTERNAL PARAMETERS-1'!$B$5:$J$44,5,FALSE))*VLOOKUP(MHTYPYLD2!U$4,'[1]INTERNAL PARAMETERS-1'!$B$5:$J$44,9,FALSE)*MHTYPYLD2!$F6</f>
        <v>0.39176713516218081</v>
      </c>
      <c r="V6" s="50">
        <f>MHTYPYLD1!V6*VLOOKUP(MHTYPYLD2!V$4,'[1]INTERNAL PARAMETERS-1'!$B$5:$J$44,5,FALSE)*VLOOKUP(MHTYPYLD2!V$4,'[1]INTERNAL PARAMETERS-1'!$B$5:$J$44,7,FALSE)*MHTYPYLD2!$F6 + MHTYPYLD1!V6*(1-VLOOKUP(MHTYPYLD2!V$4,'[1]INTERNAL PARAMETERS-1'!$B$5:$J$44,5,FALSE))*VLOOKUP(MHTYPYLD2!V$4,'[1]INTERNAL PARAMETERS-1'!$B$5:$J$44,9,FALSE)*MHTYPYLD2!$F6</f>
        <v>4.7383714750899548</v>
      </c>
      <c r="W6" s="50">
        <f>MHTYPYLD1!W6*VLOOKUP(MHTYPYLD2!W$4,'[1]INTERNAL PARAMETERS-1'!$B$5:$J$44,5,FALSE)*VLOOKUP(MHTYPYLD2!W$4,'[1]INTERNAL PARAMETERS-1'!$B$5:$J$44,7,FALSE)*MHTYPYLD2!$F6 + MHTYPYLD1!W6*(1-VLOOKUP(MHTYPYLD2!W$4,'[1]INTERNAL PARAMETERS-1'!$B$5:$J$44,5,FALSE))*VLOOKUP(MHTYPYLD2!W$4,'[1]INTERNAL PARAMETERS-1'!$B$5:$J$44,9,FALSE)*MHTYPYLD2!$F6</f>
        <v>0</v>
      </c>
      <c r="X6" s="50">
        <f>MHTYPYLD1!X6*VLOOKUP(MHTYPYLD2!X$4,'[1]INTERNAL PARAMETERS-1'!$B$5:$J$44,5,FALSE)*VLOOKUP(MHTYPYLD2!X$4,'[1]INTERNAL PARAMETERS-1'!$B$5:$J$44,7,FALSE)*MHTYPYLD2!$F6 + MHTYPYLD1!X6*(1-VLOOKUP(MHTYPYLD2!X$4,'[1]INTERNAL PARAMETERS-1'!$B$5:$J$44,5,FALSE))*VLOOKUP(MHTYPYLD2!X$4,'[1]INTERNAL PARAMETERS-1'!$B$5:$J$44,9,FALSE)*MHTYPYLD2!$F6</f>
        <v>0</v>
      </c>
      <c r="Y6" s="50">
        <f>MHTYPYLD1!Y6*VLOOKUP(MHTYPYLD2!Y$4,'[1]INTERNAL PARAMETERS-1'!$B$5:$J$44,5,FALSE)*VLOOKUP(MHTYPYLD2!Y$4,'[1]INTERNAL PARAMETERS-1'!$B$5:$J$44,7,FALSE)*MHTYPYLD2!$F6 + MHTYPYLD1!Y6*(1-VLOOKUP(MHTYPYLD2!Y$4,'[1]INTERNAL PARAMETERS-1'!$B$5:$J$44,5,FALSE))*VLOOKUP(MHTYPYLD2!Y$4,'[1]INTERNAL PARAMETERS-1'!$B$5:$J$44,9,FALSE)*MHTYPYLD2!$F6</f>
        <v>0</v>
      </c>
      <c r="Z6" s="50">
        <f>MHTYPYLD1!Z6*VLOOKUP(MHTYPYLD2!Z$4,'[1]INTERNAL PARAMETERS-1'!$B$5:$J$44,5,FALSE)*VLOOKUP(MHTYPYLD2!Z$4,'[1]INTERNAL PARAMETERS-1'!$B$5:$J$44,7,FALSE)*MHTYPYLD2!$F6 + MHTYPYLD1!Z6*(1-VLOOKUP(MHTYPYLD2!Z$4,'[1]INTERNAL PARAMETERS-1'!$B$5:$J$44,5,FALSE))*VLOOKUP(MHTYPYLD2!Z$4,'[1]INTERNAL PARAMETERS-1'!$B$5:$J$44,9,FALSE)*MHTYPYLD2!$F6</f>
        <v>0</v>
      </c>
      <c r="AA6" s="50">
        <f>MHTYPYLD1!AA6*VLOOKUP(MHTYPYLD2!AA$4,'[1]INTERNAL PARAMETERS-1'!$B$5:$J$44,5,FALSE)*VLOOKUP(MHTYPYLD2!AA$4,'[1]INTERNAL PARAMETERS-1'!$B$5:$J$44,7,FALSE)*MHTYPYLD2!$F6 + MHTYPYLD1!AA6*(1-VLOOKUP(MHTYPYLD2!AA$4,'[1]INTERNAL PARAMETERS-1'!$B$5:$J$44,5,FALSE))*VLOOKUP(MHTYPYLD2!AA$4,'[1]INTERNAL PARAMETERS-1'!$B$5:$J$44,9,FALSE)*MHTYPYLD2!$F6</f>
        <v>0</v>
      </c>
      <c r="AB6" s="50">
        <f>MHTYPYLD1!AB6*VLOOKUP(MHTYPYLD2!AB$4,'[1]INTERNAL PARAMETERS-1'!$B$5:$J$44,5,FALSE)*VLOOKUP(MHTYPYLD2!AB$4,'[1]INTERNAL PARAMETERS-1'!$B$5:$J$44,7,FALSE)*MHTYPYLD2!$F6 + MHTYPYLD1!AB6*(1-VLOOKUP(MHTYPYLD2!AB$4,'[1]INTERNAL PARAMETERS-1'!$B$5:$J$44,5,FALSE))*VLOOKUP(MHTYPYLD2!AB$4,'[1]INTERNAL PARAMETERS-1'!$B$5:$J$44,9,FALSE)*MHTYPYLD2!$F6</f>
        <v>0</v>
      </c>
      <c r="AC6" s="50">
        <f>MHTYPYLD1!AC6*VLOOKUP(MHTYPYLD2!AC$4,'[1]INTERNAL PARAMETERS-1'!$B$5:$J$44,5,FALSE)*VLOOKUP(MHTYPYLD2!AC$4,'[1]INTERNAL PARAMETERS-1'!$B$5:$J$44,7,FALSE)*MHTYPYLD2!$F6 + MHTYPYLD1!AC6*(1-VLOOKUP(MHTYPYLD2!AC$4,'[1]INTERNAL PARAMETERS-1'!$B$5:$J$44,5,FALSE))*VLOOKUP(MHTYPYLD2!AC$4,'[1]INTERNAL PARAMETERS-1'!$B$5:$J$44,9,FALSE)*MHTYPYLD2!$F6</f>
        <v>0</v>
      </c>
      <c r="AD6" s="50">
        <f>MHTYPYLD1!AD6*VLOOKUP(MHTYPYLD2!AD$4,'[1]INTERNAL PARAMETERS-1'!$B$5:$J$44,5,FALSE)*VLOOKUP(MHTYPYLD2!AD$4,'[1]INTERNAL PARAMETERS-1'!$B$5:$J$44,7,FALSE)*MHTYPYLD2!$F6 + MHTYPYLD1!AD6*(1-VLOOKUP(MHTYPYLD2!AD$4,'[1]INTERNAL PARAMETERS-1'!$B$5:$J$44,5,FALSE))*VLOOKUP(MHTYPYLD2!AD$4,'[1]INTERNAL PARAMETERS-1'!$B$5:$J$44,9,FALSE)*MHTYPYLD2!$F6</f>
        <v>0</v>
      </c>
      <c r="AE6" s="50">
        <f>MHTYPYLD1!AE6*VLOOKUP(MHTYPYLD2!AE$4,'[1]INTERNAL PARAMETERS-1'!$B$5:$J$44,5,FALSE)*VLOOKUP(MHTYPYLD2!AE$4,'[1]INTERNAL PARAMETERS-1'!$B$5:$J$44,7,FALSE)*MHTYPYLD2!$F6 + MHTYPYLD1!AE6*(1-VLOOKUP(MHTYPYLD2!AE$4,'[1]INTERNAL PARAMETERS-1'!$B$5:$J$44,5,FALSE))*VLOOKUP(MHTYPYLD2!AE$4,'[1]INTERNAL PARAMETERS-1'!$B$5:$J$44,9,FALSE)*MHTYPYLD2!$F6</f>
        <v>0</v>
      </c>
      <c r="AF6" s="50">
        <f>MHTYPYLD1!AF6*VLOOKUP(MHTYPYLD2!AF$4,'[1]INTERNAL PARAMETERS-1'!$B$5:$J$44,5,FALSE)*VLOOKUP(MHTYPYLD2!AF$4,'[1]INTERNAL PARAMETERS-1'!$B$5:$J$44,7,FALSE)*MHTYPYLD2!$F6 + MHTYPYLD1!AF6*(1-VLOOKUP(MHTYPYLD2!AF$4,'[1]INTERNAL PARAMETERS-1'!$B$5:$J$44,5,FALSE))*VLOOKUP(MHTYPYLD2!AF$4,'[1]INTERNAL PARAMETERS-1'!$B$5:$J$44,9,FALSE)*MHTYPYLD2!$F6</f>
        <v>0</v>
      </c>
      <c r="AG6" s="50">
        <f>MHTYPYLD1!AG6*VLOOKUP(MHTYPYLD2!AG$4,'[1]INTERNAL PARAMETERS-1'!$B$5:$J$44,5,FALSE)*VLOOKUP(MHTYPYLD2!AG$4,'[1]INTERNAL PARAMETERS-1'!$B$5:$J$44,7,FALSE)*MHTYPYLD2!$F6 + MHTYPYLD1!AG6*(1-VLOOKUP(MHTYPYLD2!AG$4,'[1]INTERNAL PARAMETERS-1'!$B$5:$J$44,5,FALSE))*VLOOKUP(MHTYPYLD2!AG$4,'[1]INTERNAL PARAMETERS-1'!$B$5:$J$44,9,FALSE)*MHTYPYLD2!$F6</f>
        <v>0</v>
      </c>
      <c r="AH6" s="50">
        <f>MHTYPYLD1!AH6*VLOOKUP(MHTYPYLD2!AH$4,'[1]INTERNAL PARAMETERS-1'!$B$5:$J$44,5,FALSE)*VLOOKUP(MHTYPYLD2!AH$4,'[1]INTERNAL PARAMETERS-1'!$B$5:$J$44,7,FALSE)*MHTYPYLD2!$F6 + MHTYPYLD1!AH6*(1-VLOOKUP(MHTYPYLD2!AH$4,'[1]INTERNAL PARAMETERS-1'!$B$5:$J$44,5,FALSE))*VLOOKUP(MHTYPYLD2!AH$4,'[1]INTERNAL PARAMETERS-1'!$B$5:$J$44,9,FALSE)*MHTYPYLD2!$F6</f>
        <v>0</v>
      </c>
      <c r="AI6" s="50">
        <f>MHTYPYLD1!AI6*VLOOKUP(MHTYPYLD2!AI$4,'[1]INTERNAL PARAMETERS-1'!$B$5:$J$44,5,FALSE)*VLOOKUP(MHTYPYLD2!AI$4,'[1]INTERNAL PARAMETERS-1'!$B$5:$J$44,7,FALSE)*MHTYPYLD2!$F6 + MHTYPYLD1!AI6*(1-VLOOKUP(MHTYPYLD2!AI$4,'[1]INTERNAL PARAMETERS-1'!$B$5:$J$44,5,FALSE))*VLOOKUP(MHTYPYLD2!AI$4,'[1]INTERNAL PARAMETERS-1'!$B$5:$J$44,9,FALSE)*MHTYPYLD2!$F6</f>
        <v>8.0894184479894105E-2</v>
      </c>
      <c r="AJ6" s="50">
        <f>MHTYPYLD1!AJ6*VLOOKUP(MHTYPYLD2!AJ$4,'[1]INTERNAL PARAMETERS-1'!$B$5:$J$44,5,FALSE)*VLOOKUP(MHTYPYLD2!AJ$4,'[1]INTERNAL PARAMETERS-1'!$B$5:$J$44,7,FALSE)*MHTYPYLD2!$F6 + MHTYPYLD1!AJ6*(1-VLOOKUP(MHTYPYLD2!AJ$4,'[1]INTERNAL PARAMETERS-1'!$B$5:$J$44,5,FALSE))*VLOOKUP(MHTYPYLD2!AJ$4,'[1]INTERNAL PARAMETERS-1'!$B$5:$J$44,9,FALSE)*MHTYPYLD2!$F6</f>
        <v>4.5083691646430023E-2</v>
      </c>
      <c r="AK6" s="50">
        <f>MHTYPYLD1!AK6*VLOOKUP(MHTYPYLD2!AK$4,'[1]INTERNAL PARAMETERS-1'!$B$5:$J$44,5,FALSE)*VLOOKUP(MHTYPYLD2!AK$4,'[1]INTERNAL PARAMETERS-1'!$B$5:$J$44,7,FALSE)*MHTYPYLD2!$F6 + MHTYPYLD1!AK6*(1-VLOOKUP(MHTYPYLD2!AK$4,'[1]INTERNAL PARAMETERS-1'!$B$5:$J$44,5,FALSE))*VLOOKUP(MHTYPYLD2!AK$4,'[1]INTERNAL PARAMETERS-1'!$B$5:$J$44,9,FALSE)*MHTYPYLD2!$F6</f>
        <v>0</v>
      </c>
      <c r="AL6" s="50">
        <f>MHTYPYLD1!AL6*VLOOKUP(MHTYPYLD2!AL$4,'[1]INTERNAL PARAMETERS-1'!$B$5:$J$44,5,FALSE)*VLOOKUP(MHTYPYLD2!AL$4,'[1]INTERNAL PARAMETERS-1'!$B$5:$J$44,7,FALSE)*MHTYPYLD2!$F6 + MHTYPYLD1!AL6*(1-VLOOKUP(MHTYPYLD2!AL$4,'[1]INTERNAL PARAMETERS-1'!$B$5:$J$44,5,FALSE))*VLOOKUP(MHTYPYLD2!AL$4,'[1]INTERNAL PARAMETERS-1'!$B$5:$J$44,9,FALSE)*MHTYPYLD2!$F6</f>
        <v>0</v>
      </c>
      <c r="AM6" s="50">
        <f>MHTYPYLD1!AM6*VLOOKUP(MHTYPYLD2!AM$4,'[1]INTERNAL PARAMETERS-1'!$B$5:$J$44,5,FALSE)*VLOOKUP(MHTYPYLD2!AM$4,'[1]INTERNAL PARAMETERS-1'!$B$5:$J$44,7,FALSE)*MHTYPYLD2!$F6 + MHTYPYLD1!AM6*(1-VLOOKUP(MHTYPYLD2!AM$4,'[1]INTERNAL PARAMETERS-1'!$B$5:$J$44,5,FALSE))*VLOOKUP(MHTYPYLD2!AM$4,'[1]INTERNAL PARAMETERS-1'!$B$5:$J$44,9,FALSE)*MHTYPYLD2!$F6</f>
        <v>0</v>
      </c>
      <c r="AN6" s="50">
        <f>MHTYPYLD1!AN6*VLOOKUP(MHTYPYLD2!AN$4,'[1]INTERNAL PARAMETERS-1'!$B$5:$J$44,5,FALSE)*VLOOKUP(MHTYPYLD2!AN$4,'[1]INTERNAL PARAMETERS-1'!$B$5:$J$44,7,FALSE)*MHTYPYLD2!$F6 + MHTYPYLD1!AN6*(1-VLOOKUP(MHTYPYLD2!AN$4,'[1]INTERNAL PARAMETERS-1'!$B$5:$J$44,5,FALSE))*VLOOKUP(MHTYPYLD2!AN$4,'[1]INTERNAL PARAMETERS-1'!$B$5:$J$44,9,FALSE)*MHTYPYLD2!$F6</f>
        <v>0</v>
      </c>
      <c r="AO6" s="50">
        <f>MHTYPYLD1!AO6*VLOOKUP(MHTYPYLD2!AO$4,'[1]INTERNAL PARAMETERS-1'!$B$5:$J$44,5,FALSE)*VLOOKUP(MHTYPYLD2!AO$4,'[1]INTERNAL PARAMETERS-1'!$B$5:$J$44,7,FALSE)*MHTYPYLD2!$F6 + MHTYPYLD1!AO6*(1-VLOOKUP(MHTYPYLD2!AO$4,'[1]INTERNAL PARAMETERS-1'!$B$5:$J$44,5,FALSE))*VLOOKUP(MHTYPYLD2!AO$4,'[1]INTERNAL PARAMETERS-1'!$B$5:$J$44,9,FALSE)*MHTYPYLD2!$F6</f>
        <v>0</v>
      </c>
      <c r="AP6" s="50">
        <f>MHTYPYLD1!AP6*VLOOKUP(MHTYPYLD2!AP$4,'[1]INTERNAL PARAMETERS-1'!$B$5:$J$44,5,FALSE)*VLOOKUP(MHTYPYLD2!AP$4,'[1]INTERNAL PARAMETERS-1'!$B$5:$J$44,7,FALSE)*MHTYPYLD2!$F6 + MHTYPYLD1!AP6*(1-VLOOKUP(MHTYPYLD2!AP$4,'[1]INTERNAL PARAMETERS-1'!$B$5:$J$44,5,FALSE))*VLOOKUP(MHTYPYLD2!AP$4,'[1]INTERNAL PARAMETERS-1'!$B$5:$J$44,9,FALSE)*MHTYPYLD2!$F6</f>
        <v>0</v>
      </c>
      <c r="AQ6" s="50">
        <f>MHTYPYLD1!AQ6*VLOOKUP(MHTYPYLD2!AQ$4,'[1]INTERNAL PARAMETERS-1'!$B$5:$J$44,5,FALSE)*VLOOKUP(MHTYPYLD2!AQ$4,'[1]INTERNAL PARAMETERS-1'!$B$5:$J$44,7,FALSE)*MHTYPYLD2!$F6 + MHTYPYLD1!AQ6*(1-VLOOKUP(MHTYPYLD2!AQ$4,'[1]INTERNAL PARAMETERS-1'!$B$5:$J$44,5,FALSE))*VLOOKUP(MHTYPYLD2!AQ$4,'[1]INTERNAL PARAMETERS-1'!$B$5:$J$44,9,FALSE)*MHTYPYLD2!$F6</f>
        <v>0</v>
      </c>
      <c r="AR6" s="50">
        <f>MHTYPYLD1!AR6*VLOOKUP(MHTYPYLD2!AR$4,'[1]INTERNAL PARAMETERS-1'!$B$5:$J$44,5,FALSE)*VLOOKUP(MHTYPYLD2!AR$4,'[1]INTERNAL PARAMETERS-1'!$B$5:$J$44,7,FALSE)*MHTYPYLD2!$F6 + MHTYPYLD1!AR6*(1-VLOOKUP(MHTYPYLD2!AR$4,'[1]INTERNAL PARAMETERS-1'!$B$5:$J$44,5,FALSE))*VLOOKUP(MHTYPYLD2!AR$4,'[1]INTERNAL PARAMETERS-1'!$B$5:$J$44,9,FALSE)*MHTYPYLD2!$F6</f>
        <v>0</v>
      </c>
      <c r="AS6" s="50">
        <f>MHTYPYLD1!AS6*VLOOKUP(MHTYPYLD2!AS$4,'[1]INTERNAL PARAMETERS-1'!$B$5:$J$44,5,FALSE)*VLOOKUP(MHTYPYLD2!AS$4,'[1]INTERNAL PARAMETERS-1'!$B$5:$J$44,7,FALSE)*MHTYPYLD2!$F6 + MHTYPYLD1!AS6*(1-VLOOKUP(MHTYPYLD2!AS$4,'[1]INTERNAL PARAMETERS-1'!$B$5:$J$44,5,FALSE))*VLOOKUP(MHTYPYLD2!AS$4,'[1]INTERNAL PARAMETERS-1'!$B$5:$J$44,9,FALSE)*MHTYPYLD2!$F6</f>
        <v>0</v>
      </c>
      <c r="AT6" s="49">
        <f>MHTYPYLD1!AT6*VLOOKUP(MHTYPYLD2!AT$4,'[1]INTERNAL PARAMETERS-1'!$B$5:$J$44,5,FALSE)*VLOOKUP(MHTYPYLD2!AT$4,'[1]INTERNAL PARAMETERS-1'!$B$5:$J$44,7,FALSE)*MHTYPYLD2!$F6 + MHTYPYLD1!AT6*(1-VLOOKUP(MHTYPYLD2!AT$4,'[1]INTERNAL PARAMETERS-1'!$B$5:$J$44,5,FALSE))*VLOOKUP(MHTYPYLD2!AT$4,'[1]INTERNAL PARAMETERS-1'!$B$5:$J$44,9,FALSE)*MHTYPYLD2!$F6</f>
        <v>0</v>
      </c>
      <c r="AU6" s="51">
        <f>MHTYPYLD1!AU6*VLOOKUP(MHTYPYLD2!AU$4,'[1]INTERNAL PARAMETERS-1'!$B$5:$J$44,5,FALSE)*VLOOKUP(MHTYPYLD2!AU$4,'[1]INTERNAL PARAMETERS-1'!$B$5:$J$44,6,FALSE)*VLOOKUP(MHTYPYLD2!AU$4,'[1]INTERNAL PARAMETERS-1'!$B$5:$J$44,3,FALSE) + MHTYPYLD1!AU6*(1-VLOOKUP(MHTYPYLD2!AU$4,'[1]INTERNAL PARAMETERS-1'!$B$5:$J$44,5,FALSE))*VLOOKUP(MHTYPYLD2!AU$4,'[1]INTERNAL PARAMETERS-1'!$B$5:$J$44,8,FALSE)*VLOOKUP(MHTYPYLD2!AU$4,'[1]INTERNAL PARAMETERS-1'!$B$5:$J$44,3,FALSE)</f>
        <v>0</v>
      </c>
      <c r="AV6" s="50">
        <f>MHTYPYLD1!AV6*VLOOKUP(MHTYPYLD2!AV$4,'[1]INTERNAL PARAMETERS-1'!$B$5:$J$44,5,FALSE)*VLOOKUP(MHTYPYLD2!AV$4,'[1]INTERNAL PARAMETERS-1'!$B$5:$J$44,6,FALSE)*VLOOKUP(MHTYPYLD2!AV$4,'[1]INTERNAL PARAMETERS-1'!$B$5:$J$44,3,FALSE) + MHTYPYLD1!AV6*(1-VLOOKUP(MHTYPYLD2!AV$4,'[1]INTERNAL PARAMETERS-1'!$B$5:$J$44,5,FALSE))*VLOOKUP(MHTYPYLD2!AV$4,'[1]INTERNAL PARAMETERS-1'!$B$5:$J$44,8,FALSE)*VLOOKUP(MHTYPYLD2!AV$4,'[1]INTERNAL PARAMETERS-1'!$B$5:$J$44,3,FALSE)</f>
        <v>0</v>
      </c>
      <c r="AW6" s="50">
        <f>MHTYPYLD1!AW6*VLOOKUP(MHTYPYLD2!AW$4,'[1]INTERNAL PARAMETERS-1'!$B$5:$J$44,5,FALSE)*VLOOKUP(MHTYPYLD2!AW$4,'[1]INTERNAL PARAMETERS-1'!$B$5:$J$44,6,FALSE)*VLOOKUP(MHTYPYLD2!AW$4,'[1]INTERNAL PARAMETERS-1'!$B$5:$J$44,3,FALSE) + MHTYPYLD1!AW6*(1-VLOOKUP(MHTYPYLD2!AW$4,'[1]INTERNAL PARAMETERS-1'!$B$5:$J$44,5,FALSE))*VLOOKUP(MHTYPYLD2!AW$4,'[1]INTERNAL PARAMETERS-1'!$B$5:$J$44,8,FALSE)*VLOOKUP(MHTYPYLD2!AW$4,'[1]INTERNAL PARAMETERS-1'!$B$5:$J$44,3,FALSE)</f>
        <v>0.33173684854077962</v>
      </c>
      <c r="AX6" s="50">
        <f>MHTYPYLD1!AX6*VLOOKUP(MHTYPYLD2!AX$4,'[1]INTERNAL PARAMETERS-1'!$B$5:$J$44,5,FALSE)*VLOOKUP(MHTYPYLD2!AX$4,'[1]INTERNAL PARAMETERS-1'!$B$5:$J$44,6,FALSE)*VLOOKUP(MHTYPYLD2!AX$4,'[1]INTERNAL PARAMETERS-1'!$B$5:$J$44,3,FALSE) + MHTYPYLD1!AX6*(1-VLOOKUP(MHTYPYLD2!AX$4,'[1]INTERNAL PARAMETERS-1'!$B$5:$J$44,5,FALSE))*VLOOKUP(MHTYPYLD2!AX$4,'[1]INTERNAL PARAMETERS-1'!$B$5:$J$44,8,FALSE)*VLOOKUP(MHTYPYLD2!AX$4,'[1]INTERNAL PARAMETERS-1'!$B$5:$J$44,3,FALSE)</f>
        <v>0</v>
      </c>
      <c r="AY6" s="50">
        <f>MHTYPYLD1!AY6*VLOOKUP(MHTYPYLD2!AY$4,'[1]INTERNAL PARAMETERS-1'!$B$5:$J$44,5,FALSE)*VLOOKUP(MHTYPYLD2!AY$4,'[1]INTERNAL PARAMETERS-1'!$B$5:$J$44,6,FALSE)*VLOOKUP(MHTYPYLD2!AY$4,'[1]INTERNAL PARAMETERS-1'!$B$5:$J$44,3,FALSE) + MHTYPYLD1!AY6*(1-VLOOKUP(MHTYPYLD2!AY$4,'[1]INTERNAL PARAMETERS-1'!$B$5:$J$44,5,FALSE))*VLOOKUP(MHTYPYLD2!AY$4,'[1]INTERNAL PARAMETERS-1'!$B$5:$J$44,8,FALSE)*VLOOKUP(MHTYPYLD2!AY$4,'[1]INTERNAL PARAMETERS-1'!$B$5:$J$44,3,FALSE)</f>
        <v>0</v>
      </c>
      <c r="AZ6" s="50">
        <f>MHTYPYLD1!AZ6*VLOOKUP(MHTYPYLD2!AZ$4,'[1]INTERNAL PARAMETERS-1'!$B$5:$J$44,5,FALSE)*VLOOKUP(MHTYPYLD2!AZ$4,'[1]INTERNAL PARAMETERS-1'!$B$5:$J$44,6,FALSE)*VLOOKUP(MHTYPYLD2!AZ$4,'[1]INTERNAL PARAMETERS-1'!$B$5:$J$44,3,FALSE) + MHTYPYLD1!AZ6*(1-VLOOKUP(MHTYPYLD2!AZ$4,'[1]INTERNAL PARAMETERS-1'!$B$5:$J$44,5,FALSE))*VLOOKUP(MHTYPYLD2!AZ$4,'[1]INTERNAL PARAMETERS-1'!$B$5:$J$44,8,FALSE)*VLOOKUP(MHTYPYLD2!AZ$4,'[1]INTERNAL PARAMETERS-1'!$B$5:$J$44,3,FALSE)</f>
        <v>0</v>
      </c>
      <c r="BA6" s="50">
        <f>MHTYPYLD1!BA6*VLOOKUP(MHTYPYLD2!BA$4,'[1]INTERNAL PARAMETERS-1'!$B$5:$J$44,5,FALSE)*VLOOKUP(MHTYPYLD2!BA$4,'[1]INTERNAL PARAMETERS-1'!$B$5:$J$44,6,FALSE)*VLOOKUP(MHTYPYLD2!BA$4,'[1]INTERNAL PARAMETERS-1'!$B$5:$J$44,3,FALSE) + MHTYPYLD1!BA6*(1-VLOOKUP(MHTYPYLD2!BA$4,'[1]INTERNAL PARAMETERS-1'!$B$5:$J$44,5,FALSE))*VLOOKUP(MHTYPYLD2!BA$4,'[1]INTERNAL PARAMETERS-1'!$B$5:$J$44,8,FALSE)*VLOOKUP(MHTYPYLD2!BA$4,'[1]INTERNAL PARAMETERS-1'!$B$5:$J$44,3,FALSE)</f>
        <v>2.309926632094118E-2</v>
      </c>
      <c r="BB6" s="50">
        <f>MHTYPYLD1!BB6*VLOOKUP(MHTYPYLD2!BB$4,'[1]INTERNAL PARAMETERS-1'!$B$5:$J$44,5,FALSE)*VLOOKUP(MHTYPYLD2!BB$4,'[1]INTERNAL PARAMETERS-1'!$B$5:$J$44,6,FALSE)*VLOOKUP(MHTYPYLD2!BB$4,'[1]INTERNAL PARAMETERS-1'!$B$5:$J$44,3,FALSE) + MHTYPYLD1!BB6*(1-VLOOKUP(MHTYPYLD2!BB$4,'[1]INTERNAL PARAMETERS-1'!$B$5:$J$44,5,FALSE))*VLOOKUP(MHTYPYLD2!BB$4,'[1]INTERNAL PARAMETERS-1'!$B$5:$J$44,8,FALSE)*VLOOKUP(MHTYPYLD2!BB$4,'[1]INTERNAL PARAMETERS-1'!$B$5:$J$44,3,FALSE)</f>
        <v>0.14042775246986175</v>
      </c>
      <c r="BC6" s="50">
        <f>MHTYPYLD1!BC6*VLOOKUP(MHTYPYLD2!BC$4,'[1]INTERNAL PARAMETERS-1'!$B$5:$J$44,5,FALSE)*VLOOKUP(MHTYPYLD2!BC$4,'[1]INTERNAL PARAMETERS-1'!$B$5:$J$44,6,FALSE)*VLOOKUP(MHTYPYLD2!BC$4,'[1]INTERNAL PARAMETERS-1'!$B$5:$J$44,3,FALSE) + MHTYPYLD1!BC6*(1-VLOOKUP(MHTYPYLD2!BC$4,'[1]INTERNAL PARAMETERS-1'!$B$5:$J$44,5,FALSE))*VLOOKUP(MHTYPYLD2!BC$4,'[1]INTERNAL PARAMETERS-1'!$B$5:$J$44,8,FALSE)*VLOOKUP(MHTYPYLD2!BC$4,'[1]INTERNAL PARAMETERS-1'!$B$5:$J$44,3,FALSE)</f>
        <v>2.29763113852724E-2</v>
      </c>
      <c r="BD6" s="50">
        <f>MHTYPYLD1!BD6*VLOOKUP(MHTYPYLD2!BD$4,'[1]INTERNAL PARAMETERS-1'!$B$5:$J$44,5,FALSE)*VLOOKUP(MHTYPYLD2!BD$4,'[1]INTERNAL PARAMETERS-1'!$B$5:$J$44,6,FALSE)*VLOOKUP(MHTYPYLD2!BD$4,'[1]INTERNAL PARAMETERS-1'!$B$5:$J$44,3,FALSE) + MHTYPYLD1!BD6*(1-VLOOKUP(MHTYPYLD2!BD$4,'[1]INTERNAL PARAMETERS-1'!$B$5:$J$44,5,FALSE))*VLOOKUP(MHTYPYLD2!BD$4,'[1]INTERNAL PARAMETERS-1'!$B$5:$J$44,8,FALSE)*VLOOKUP(MHTYPYLD2!BD$4,'[1]INTERNAL PARAMETERS-1'!$B$5:$J$44,3,FALSE)</f>
        <v>9.0756470152846908E-2</v>
      </c>
      <c r="BE6" s="50">
        <f>MHTYPYLD1!BE6*VLOOKUP(MHTYPYLD2!BE$4,'[1]INTERNAL PARAMETERS-1'!$B$5:$J$44,5,FALSE)*VLOOKUP(MHTYPYLD2!BE$4,'[1]INTERNAL PARAMETERS-1'!$B$5:$J$44,6,FALSE)*VLOOKUP(MHTYPYLD2!BE$4,'[1]INTERNAL PARAMETERS-1'!$B$5:$J$44,3,FALSE) + MHTYPYLD1!BE6*(1-VLOOKUP(MHTYPYLD2!BE$4,'[1]INTERNAL PARAMETERS-1'!$B$5:$J$44,5,FALSE))*VLOOKUP(MHTYPYLD2!BE$4,'[1]INTERNAL PARAMETERS-1'!$B$5:$J$44,8,FALSE)*VLOOKUP(MHTYPYLD2!BE$4,'[1]INTERNAL PARAMETERS-1'!$B$5:$J$44,3,FALSE)</f>
        <v>4.124519076346643E-2</v>
      </c>
      <c r="BF6" s="50">
        <f>MHTYPYLD1!BF6*VLOOKUP(MHTYPYLD2!BF$4,'[1]INTERNAL PARAMETERS-1'!$B$5:$J$44,5,FALSE)*VLOOKUP(MHTYPYLD2!BF$4,'[1]INTERNAL PARAMETERS-1'!$B$5:$J$44,6,FALSE)*VLOOKUP(MHTYPYLD2!BF$4,'[1]INTERNAL PARAMETERS-1'!$B$5:$J$44,3,FALSE) + MHTYPYLD1!BF6*(1-VLOOKUP(MHTYPYLD2!BF$4,'[1]INTERNAL PARAMETERS-1'!$B$5:$J$44,5,FALSE))*VLOOKUP(MHTYPYLD2!BF$4,'[1]INTERNAL PARAMETERS-1'!$B$5:$J$44,8,FALSE)*VLOOKUP(MHTYPYLD2!BF$4,'[1]INTERNAL PARAMETERS-1'!$B$5:$J$44,3,FALSE)</f>
        <v>0</v>
      </c>
      <c r="BG6" s="50">
        <f>MHTYPYLD1!BG6*VLOOKUP(MHTYPYLD2!BG$4,'[1]INTERNAL PARAMETERS-1'!$B$5:$J$44,5,FALSE)*VLOOKUP(MHTYPYLD2!BG$4,'[1]INTERNAL PARAMETERS-1'!$B$5:$J$44,6,FALSE)*VLOOKUP(MHTYPYLD2!BG$4,'[1]INTERNAL PARAMETERS-1'!$B$5:$J$44,3,FALSE) + MHTYPYLD1!BG6*(1-VLOOKUP(MHTYPYLD2!BG$4,'[1]INTERNAL PARAMETERS-1'!$B$5:$J$44,5,FALSE))*VLOOKUP(MHTYPYLD2!BG$4,'[1]INTERNAL PARAMETERS-1'!$B$5:$J$44,8,FALSE)*VLOOKUP(MHTYPYLD2!BG$4,'[1]INTERNAL PARAMETERS-1'!$B$5:$J$44,3,FALSE)</f>
        <v>0.1537677171236575</v>
      </c>
      <c r="BH6" s="50">
        <f>MHTYPYLD1!BH6*VLOOKUP(MHTYPYLD2!BH$4,'[1]INTERNAL PARAMETERS-1'!$B$5:$J$44,5,FALSE)*VLOOKUP(MHTYPYLD2!BH$4,'[1]INTERNAL PARAMETERS-1'!$B$5:$J$44,6,FALSE)*VLOOKUP(MHTYPYLD2!BH$4,'[1]INTERNAL PARAMETERS-1'!$B$5:$J$44,3,FALSE) + MHTYPYLD1!BH6*(1-VLOOKUP(MHTYPYLD2!BH$4,'[1]INTERNAL PARAMETERS-1'!$B$5:$J$44,5,FALSE))*VLOOKUP(MHTYPYLD2!BH$4,'[1]INTERNAL PARAMETERS-1'!$B$5:$J$44,8,FALSE)*VLOOKUP(MHTYPYLD2!BH$4,'[1]INTERNAL PARAMETERS-1'!$B$5:$J$44,3,FALSE)</f>
        <v>4.6466306299705747E-4</v>
      </c>
      <c r="BI6" s="50">
        <f>MHTYPYLD1!BI6*VLOOKUP(MHTYPYLD2!BI$4,'[1]INTERNAL PARAMETERS-1'!$B$5:$J$44,5,FALSE)*VLOOKUP(MHTYPYLD2!BI$4,'[1]INTERNAL PARAMETERS-1'!$B$5:$J$44,6,FALSE)*VLOOKUP(MHTYPYLD2!BI$4,'[1]INTERNAL PARAMETERS-1'!$B$5:$J$44,3,FALSE) + MHTYPYLD1!BI6*(1-VLOOKUP(MHTYPYLD2!BI$4,'[1]INTERNAL PARAMETERS-1'!$B$5:$J$44,5,FALSE))*VLOOKUP(MHTYPYLD2!BI$4,'[1]INTERNAL PARAMETERS-1'!$B$5:$J$44,8,FALSE)*VLOOKUP(MHTYPYLD2!BI$4,'[1]INTERNAL PARAMETERS-1'!$B$5:$J$44,3,FALSE)</f>
        <v>0</v>
      </c>
      <c r="BJ6" s="50">
        <f>MHTYPYLD1!BJ6*VLOOKUP(MHTYPYLD2!BJ$4,'[1]INTERNAL PARAMETERS-1'!$B$5:$J$44,5,FALSE)*VLOOKUP(MHTYPYLD2!BJ$4,'[1]INTERNAL PARAMETERS-1'!$B$5:$J$44,6,FALSE)*VLOOKUP(MHTYPYLD2!BJ$4,'[1]INTERNAL PARAMETERS-1'!$B$5:$J$44,3,FALSE) + MHTYPYLD1!BJ6*(1-VLOOKUP(MHTYPYLD2!BJ$4,'[1]INTERNAL PARAMETERS-1'!$B$5:$J$44,5,FALSE))*VLOOKUP(MHTYPYLD2!BJ$4,'[1]INTERNAL PARAMETERS-1'!$B$5:$J$44,8,FALSE)*VLOOKUP(MHTYPYLD2!BJ$4,'[1]INTERNAL PARAMETERS-1'!$B$5:$J$44,3,FALSE)</f>
        <v>3.6402016887870134E-2</v>
      </c>
      <c r="BK6" s="50">
        <f>MHTYPYLD1!BK6*VLOOKUP(MHTYPYLD2!BK$4,'[1]INTERNAL PARAMETERS-1'!$B$5:$J$44,5,FALSE)*VLOOKUP(MHTYPYLD2!BK$4,'[1]INTERNAL PARAMETERS-1'!$B$5:$J$44,6,FALSE)*VLOOKUP(MHTYPYLD2!BK$4,'[1]INTERNAL PARAMETERS-1'!$B$5:$J$44,3,FALSE) + MHTYPYLD1!BK6*(1-VLOOKUP(MHTYPYLD2!BK$4,'[1]INTERNAL PARAMETERS-1'!$B$5:$J$44,5,FALSE))*VLOOKUP(MHTYPYLD2!BK$4,'[1]INTERNAL PARAMETERS-1'!$B$5:$J$44,8,FALSE)*VLOOKUP(MHTYPYLD2!BK$4,'[1]INTERNAL PARAMETERS-1'!$B$5:$J$44,3,FALSE)</f>
        <v>1.9327792138391871E-2</v>
      </c>
      <c r="BL6" s="50">
        <f>MHTYPYLD1!BL6*VLOOKUP(MHTYPYLD2!BL$4,'[1]INTERNAL PARAMETERS-1'!$B$5:$J$44,5,FALSE)*VLOOKUP(MHTYPYLD2!BL$4,'[1]INTERNAL PARAMETERS-1'!$B$5:$J$44,6,FALSE)*VLOOKUP(MHTYPYLD2!BL$4,'[1]INTERNAL PARAMETERS-1'!$B$5:$J$44,3,FALSE) + MHTYPYLD1!BL6*(1-VLOOKUP(MHTYPYLD2!BL$4,'[1]INTERNAL PARAMETERS-1'!$B$5:$J$44,5,FALSE))*VLOOKUP(MHTYPYLD2!BL$4,'[1]INTERNAL PARAMETERS-1'!$B$5:$J$44,8,FALSE)*VLOOKUP(MHTYPYLD2!BL$4,'[1]INTERNAL PARAMETERS-1'!$B$5:$J$44,3,FALSE)</f>
        <v>3.411275416089338E-3</v>
      </c>
      <c r="BM6" s="50">
        <f>MHTYPYLD1!BM6*VLOOKUP(MHTYPYLD2!BM$4,'[1]INTERNAL PARAMETERS-1'!$B$5:$J$44,5,FALSE)*VLOOKUP(MHTYPYLD2!BM$4,'[1]INTERNAL PARAMETERS-1'!$B$5:$J$44,6,FALSE)*VLOOKUP(MHTYPYLD2!BM$4,'[1]INTERNAL PARAMETERS-1'!$B$5:$J$44,3,FALSE) + MHTYPYLD1!BM6*(1-VLOOKUP(MHTYPYLD2!BM$4,'[1]INTERNAL PARAMETERS-1'!$B$5:$J$44,5,FALSE))*VLOOKUP(MHTYPYLD2!BM$4,'[1]INTERNAL PARAMETERS-1'!$B$5:$J$44,8,FALSE)*VLOOKUP(MHTYPYLD2!BM$4,'[1]INTERNAL PARAMETERS-1'!$B$5:$J$44,3,FALSE)</f>
        <v>1.5640887599366691E-3</v>
      </c>
      <c r="BN6" s="50">
        <f>MHTYPYLD1!BN6*VLOOKUP(MHTYPYLD2!BN$4,'[1]INTERNAL PARAMETERS-1'!$B$5:$J$44,5,FALSE)*VLOOKUP(MHTYPYLD2!BN$4,'[1]INTERNAL PARAMETERS-1'!$B$5:$J$44,6,FALSE)*VLOOKUP(MHTYPYLD2!BN$4,'[1]INTERNAL PARAMETERS-1'!$B$5:$J$44,3,FALSE) + MHTYPYLD1!BN6*(1-VLOOKUP(MHTYPYLD2!BN$4,'[1]INTERNAL PARAMETERS-1'!$B$5:$J$44,5,FALSE))*VLOOKUP(MHTYPYLD2!BN$4,'[1]INTERNAL PARAMETERS-1'!$B$5:$J$44,8,FALSE)*VLOOKUP(MHTYPYLD2!BN$4,'[1]INTERNAL PARAMETERS-1'!$B$5:$J$44,3,FALSE)</f>
        <v>5.0267933361501836E-2</v>
      </c>
      <c r="BO6" s="50">
        <f>MHTYPYLD1!BO6*VLOOKUP(MHTYPYLD2!BO$4,'[1]INTERNAL PARAMETERS-1'!$B$5:$J$44,5,FALSE)*VLOOKUP(MHTYPYLD2!BO$4,'[1]INTERNAL PARAMETERS-1'!$B$5:$J$44,6,FALSE)*VLOOKUP(MHTYPYLD2!BO$4,'[1]INTERNAL PARAMETERS-1'!$B$5:$J$44,3,FALSE) + MHTYPYLD1!BO6*(1-VLOOKUP(MHTYPYLD2!BO$4,'[1]INTERNAL PARAMETERS-1'!$B$5:$J$44,5,FALSE))*VLOOKUP(MHTYPYLD2!BO$4,'[1]INTERNAL PARAMETERS-1'!$B$5:$J$44,8,FALSE)*VLOOKUP(MHTYPYLD2!BO$4,'[1]INTERNAL PARAMETERS-1'!$B$5:$J$44,3,FALSE)</f>
        <v>4.1136701304442407E-2</v>
      </c>
      <c r="BP6" s="50">
        <f>MHTYPYLD1!BP6*VLOOKUP(MHTYPYLD2!BP$4,'[1]INTERNAL PARAMETERS-1'!$B$5:$J$44,5,FALSE)*VLOOKUP(MHTYPYLD2!BP$4,'[1]INTERNAL PARAMETERS-1'!$B$5:$J$44,6,FALSE)*VLOOKUP(MHTYPYLD2!BP$4,'[1]INTERNAL PARAMETERS-1'!$B$5:$J$44,3,FALSE) + MHTYPYLD1!BP6*(1-VLOOKUP(MHTYPYLD2!BP$4,'[1]INTERNAL PARAMETERS-1'!$B$5:$J$44,5,FALSE))*VLOOKUP(MHTYPYLD2!BP$4,'[1]INTERNAL PARAMETERS-1'!$B$5:$J$44,8,FALSE)*VLOOKUP(MHTYPYLD2!BP$4,'[1]INTERNAL PARAMETERS-1'!$B$5:$J$44,3,FALSE)</f>
        <v>1.1268268348719143E-3</v>
      </c>
      <c r="BQ6" s="50">
        <f>MHTYPYLD1!BQ6*VLOOKUP(MHTYPYLD2!BQ$4,'[1]INTERNAL PARAMETERS-1'!$B$5:$J$44,5,FALSE)*VLOOKUP(MHTYPYLD2!BQ$4,'[1]INTERNAL PARAMETERS-1'!$B$5:$J$44,6,FALSE)*VLOOKUP(MHTYPYLD2!BQ$4,'[1]INTERNAL PARAMETERS-1'!$B$5:$J$44,3,FALSE) + MHTYPYLD1!BQ6*(1-VLOOKUP(MHTYPYLD2!BQ$4,'[1]INTERNAL PARAMETERS-1'!$B$5:$J$44,5,FALSE))*VLOOKUP(MHTYPYLD2!BQ$4,'[1]INTERNAL PARAMETERS-1'!$B$5:$J$44,8,FALSE)*VLOOKUP(MHTYPYLD2!BQ$4,'[1]INTERNAL PARAMETERS-1'!$B$5:$J$44,3,FALSE)</f>
        <v>6.2306679548276359E-2</v>
      </c>
      <c r="BR6" s="50">
        <f>MHTYPYLD1!BR6*VLOOKUP(MHTYPYLD2!BR$4,'[1]INTERNAL PARAMETERS-1'!$B$5:$J$44,5,FALSE)*VLOOKUP(MHTYPYLD2!BR$4,'[1]INTERNAL PARAMETERS-1'!$B$5:$J$44,6,FALSE)*VLOOKUP(MHTYPYLD2!BR$4,'[1]INTERNAL PARAMETERS-1'!$B$5:$J$44,3,FALSE) + MHTYPYLD1!BR6*(1-VLOOKUP(MHTYPYLD2!BR$4,'[1]INTERNAL PARAMETERS-1'!$B$5:$J$44,5,FALSE))*VLOOKUP(MHTYPYLD2!BR$4,'[1]INTERNAL PARAMETERS-1'!$B$5:$J$44,8,FALSE)*VLOOKUP(MHTYPYLD2!BR$4,'[1]INTERNAL PARAMETERS-1'!$B$5:$J$44,3,FALSE)</f>
        <v>1.522308858243825E-3</v>
      </c>
      <c r="BS6" s="50">
        <f>MHTYPYLD1!BS6*VLOOKUP(MHTYPYLD2!BS$4,'[1]INTERNAL PARAMETERS-1'!$B$5:$J$44,5,FALSE)*VLOOKUP(MHTYPYLD2!BS$4,'[1]INTERNAL PARAMETERS-1'!$B$5:$J$44,6,FALSE)*VLOOKUP(MHTYPYLD2!BS$4,'[1]INTERNAL PARAMETERS-1'!$B$5:$J$44,3,FALSE) + MHTYPYLD1!BS6*(1-VLOOKUP(MHTYPYLD2!BS$4,'[1]INTERNAL PARAMETERS-1'!$B$5:$J$44,5,FALSE))*VLOOKUP(MHTYPYLD2!BS$4,'[1]INTERNAL PARAMETERS-1'!$B$5:$J$44,8,FALSE)*VLOOKUP(MHTYPYLD2!BS$4,'[1]INTERNAL PARAMETERS-1'!$B$5:$J$44,3,FALSE)</f>
        <v>2.3882504300985776E-4</v>
      </c>
      <c r="BT6" s="50">
        <f>MHTYPYLD1!BT6*VLOOKUP(MHTYPYLD2!BT$4,'[1]INTERNAL PARAMETERS-1'!$B$5:$J$44,5,FALSE)*VLOOKUP(MHTYPYLD2!BT$4,'[1]INTERNAL PARAMETERS-1'!$B$5:$J$44,6,FALSE)*VLOOKUP(MHTYPYLD2!BT$4,'[1]INTERNAL PARAMETERS-1'!$B$5:$J$44,3,FALSE) + MHTYPYLD1!BT6*(1-VLOOKUP(MHTYPYLD2!BT$4,'[1]INTERNAL PARAMETERS-1'!$B$5:$J$44,5,FALSE))*VLOOKUP(MHTYPYLD2!BT$4,'[1]INTERNAL PARAMETERS-1'!$B$5:$J$44,8,FALSE)*VLOOKUP(MHTYPYLD2!BT$4,'[1]INTERNAL PARAMETERS-1'!$B$5:$J$44,3,FALSE)</f>
        <v>0</v>
      </c>
      <c r="BU6" s="50">
        <f>MHTYPYLD1!BU6*VLOOKUP(MHTYPYLD2!BU$4,'[1]INTERNAL PARAMETERS-1'!$B$5:$J$44,5,FALSE)*VLOOKUP(MHTYPYLD2!BU$4,'[1]INTERNAL PARAMETERS-1'!$B$5:$J$44,6,FALSE)*VLOOKUP(MHTYPYLD2!BU$4,'[1]INTERNAL PARAMETERS-1'!$B$5:$J$44,3,FALSE) + MHTYPYLD1!BU6*(1-VLOOKUP(MHTYPYLD2!BU$4,'[1]INTERNAL PARAMETERS-1'!$B$5:$J$44,5,FALSE))*VLOOKUP(MHTYPYLD2!BU$4,'[1]INTERNAL PARAMETERS-1'!$B$5:$J$44,8,FALSE)*VLOOKUP(MHTYPYLD2!BU$4,'[1]INTERNAL PARAMETERS-1'!$B$5:$J$44,3,FALSE)</f>
        <v>0</v>
      </c>
      <c r="BV6" s="50">
        <f>MHTYPYLD1!BV6*VLOOKUP(MHTYPYLD2!BV$4,'[1]INTERNAL PARAMETERS-1'!$B$5:$J$44,5,FALSE)*VLOOKUP(MHTYPYLD2!BV$4,'[1]INTERNAL PARAMETERS-1'!$B$5:$J$44,6,FALSE)*VLOOKUP(MHTYPYLD2!BV$4,'[1]INTERNAL PARAMETERS-1'!$B$5:$J$44,3,FALSE) + MHTYPYLD1!BV6*(1-VLOOKUP(MHTYPYLD2!BV$4,'[1]INTERNAL PARAMETERS-1'!$B$5:$J$44,5,FALSE))*VLOOKUP(MHTYPYLD2!BV$4,'[1]INTERNAL PARAMETERS-1'!$B$5:$J$44,8,FALSE)*VLOOKUP(MHTYPYLD2!BV$4,'[1]INTERNAL PARAMETERS-1'!$B$5:$J$44,3,FALSE)</f>
        <v>0</v>
      </c>
      <c r="BW6" s="50">
        <f>MHTYPYLD1!BW6*VLOOKUP(MHTYPYLD2!BW$4,'[1]INTERNAL PARAMETERS-1'!$B$5:$J$44,5,FALSE)*VLOOKUP(MHTYPYLD2!BW$4,'[1]INTERNAL PARAMETERS-1'!$B$5:$J$44,6,FALSE)*VLOOKUP(MHTYPYLD2!BW$4,'[1]INTERNAL PARAMETERS-1'!$B$5:$J$44,3,FALSE) + MHTYPYLD1!BW6*(1-VLOOKUP(MHTYPYLD2!BW$4,'[1]INTERNAL PARAMETERS-1'!$B$5:$J$44,5,FALSE))*VLOOKUP(MHTYPYLD2!BW$4,'[1]INTERNAL PARAMETERS-1'!$B$5:$J$44,8,FALSE)*VLOOKUP(MHTYPYLD2!BW$4,'[1]INTERNAL PARAMETERS-1'!$B$5:$J$44,3,FALSE)</f>
        <v>0</v>
      </c>
      <c r="BX6" s="50">
        <f>MHTYPYLD1!BX6*VLOOKUP(MHTYPYLD2!BX$4,'[1]INTERNAL PARAMETERS-1'!$B$5:$J$44,5,FALSE)*VLOOKUP(MHTYPYLD2!BX$4,'[1]INTERNAL PARAMETERS-1'!$B$5:$J$44,6,FALSE)*VLOOKUP(MHTYPYLD2!BX$4,'[1]INTERNAL PARAMETERS-1'!$B$5:$J$44,3,FALSE) + MHTYPYLD1!BX6*(1-VLOOKUP(MHTYPYLD2!BX$4,'[1]INTERNAL PARAMETERS-1'!$B$5:$J$44,5,FALSE))*VLOOKUP(MHTYPYLD2!BX$4,'[1]INTERNAL PARAMETERS-1'!$B$5:$J$44,8,FALSE)*VLOOKUP(MHTYPYLD2!BX$4,'[1]INTERNAL PARAMETERS-1'!$B$5:$J$44,3,FALSE)</f>
        <v>0</v>
      </c>
      <c r="BY6" s="50">
        <f>MHTYPYLD1!BY6*VLOOKUP(MHTYPYLD2!BY$4,'[1]INTERNAL PARAMETERS-1'!$B$5:$J$44,5,FALSE)*VLOOKUP(MHTYPYLD2!BY$4,'[1]INTERNAL PARAMETERS-1'!$B$5:$J$44,6,FALSE)*VLOOKUP(MHTYPYLD2!BY$4,'[1]INTERNAL PARAMETERS-1'!$B$5:$J$44,3,FALSE) + MHTYPYLD1!BY6*(1-VLOOKUP(MHTYPYLD2!BY$4,'[1]INTERNAL PARAMETERS-1'!$B$5:$J$44,5,FALSE))*VLOOKUP(MHTYPYLD2!BY$4,'[1]INTERNAL PARAMETERS-1'!$B$5:$J$44,8,FALSE)*VLOOKUP(MHTYPYLD2!BY$4,'[1]INTERNAL PARAMETERS-1'!$B$5:$J$44,3,FALSE)</f>
        <v>0</v>
      </c>
      <c r="BZ6" s="50">
        <f>MHTYPYLD1!BZ6*VLOOKUP(MHTYPYLD2!BZ$4,'[1]INTERNAL PARAMETERS-1'!$B$5:$J$44,5,FALSE)*VLOOKUP(MHTYPYLD2!BZ$4,'[1]INTERNAL PARAMETERS-1'!$B$5:$J$44,6,FALSE)*VLOOKUP(MHTYPYLD2!BZ$4,'[1]INTERNAL PARAMETERS-1'!$B$5:$J$44,3,FALSE) + MHTYPYLD1!BZ6*(1-VLOOKUP(MHTYPYLD2!BZ$4,'[1]INTERNAL PARAMETERS-1'!$B$5:$J$44,5,FALSE))*VLOOKUP(MHTYPYLD2!BZ$4,'[1]INTERNAL PARAMETERS-1'!$B$5:$J$44,8,FALSE)*VLOOKUP(MHTYPYLD2!BZ$4,'[1]INTERNAL PARAMETERS-1'!$B$5:$J$44,3,FALSE)</f>
        <v>8.9084895739319336E-5</v>
      </c>
      <c r="CA6" s="50">
        <f>MHTYPYLD1!CA6*VLOOKUP(MHTYPYLD2!CA$4,'[1]INTERNAL PARAMETERS-1'!$B$5:$J$44,5,FALSE)*VLOOKUP(MHTYPYLD2!CA$4,'[1]INTERNAL PARAMETERS-1'!$B$5:$J$44,6,FALSE)*VLOOKUP(MHTYPYLD2!CA$4,'[1]INTERNAL PARAMETERS-1'!$B$5:$J$44,3,FALSE) + MHTYPYLD1!CA6*(1-VLOOKUP(MHTYPYLD2!CA$4,'[1]INTERNAL PARAMETERS-1'!$B$5:$J$44,5,FALSE))*VLOOKUP(MHTYPYLD2!CA$4,'[1]INTERNAL PARAMETERS-1'!$B$5:$J$44,8,FALSE)*VLOOKUP(MHTYPYLD2!CA$4,'[1]INTERNAL PARAMETERS-1'!$B$5:$J$44,3,FALSE)</f>
        <v>0</v>
      </c>
      <c r="CB6" s="50">
        <f>MHTYPYLD1!CB6*VLOOKUP(MHTYPYLD2!CB$4,'[1]INTERNAL PARAMETERS-1'!$B$5:$J$44,5,FALSE)*VLOOKUP(MHTYPYLD2!CB$4,'[1]INTERNAL PARAMETERS-1'!$B$5:$J$44,6,FALSE)*VLOOKUP(MHTYPYLD2!CB$4,'[1]INTERNAL PARAMETERS-1'!$B$5:$J$44,3,FALSE) + MHTYPYLD1!CB6*(1-VLOOKUP(MHTYPYLD2!CB$4,'[1]INTERNAL PARAMETERS-1'!$B$5:$J$44,5,FALSE))*VLOOKUP(MHTYPYLD2!CB$4,'[1]INTERNAL PARAMETERS-1'!$B$5:$J$44,8,FALSE)*VLOOKUP(MHTYPYLD2!CB$4,'[1]INTERNAL PARAMETERS-1'!$B$5:$J$44,3,FALSE)</f>
        <v>0</v>
      </c>
      <c r="CC6" s="50">
        <f>MHTYPYLD1!CC6*VLOOKUP(MHTYPYLD2!CC$4,'[1]INTERNAL PARAMETERS-1'!$B$5:$J$44,5,FALSE)*VLOOKUP(MHTYPYLD2!CC$4,'[1]INTERNAL PARAMETERS-1'!$B$5:$J$44,6,FALSE)*VLOOKUP(MHTYPYLD2!CC$4,'[1]INTERNAL PARAMETERS-1'!$B$5:$J$44,3,FALSE) + MHTYPYLD1!CC6*(1-VLOOKUP(MHTYPYLD2!CC$4,'[1]INTERNAL PARAMETERS-1'!$B$5:$J$44,5,FALSE))*VLOOKUP(MHTYPYLD2!CC$4,'[1]INTERNAL PARAMETERS-1'!$B$5:$J$44,8,FALSE)*VLOOKUP(MHTYPYLD2!CC$4,'[1]INTERNAL PARAMETERS-1'!$B$5:$J$44,3,FALSE)</f>
        <v>1.9796643497626521E-4</v>
      </c>
      <c r="CD6" s="50">
        <f>MHTYPYLD1!CD6*VLOOKUP(MHTYPYLD2!CD$4,'[1]INTERNAL PARAMETERS-1'!$B$5:$J$44,5,FALSE)*VLOOKUP(MHTYPYLD2!CD$4,'[1]INTERNAL PARAMETERS-1'!$B$5:$J$44,6,FALSE)*VLOOKUP(MHTYPYLD2!CD$4,'[1]INTERNAL PARAMETERS-1'!$B$5:$J$44,3,FALSE) + MHTYPYLD1!CD6*(1-VLOOKUP(MHTYPYLD2!CD$4,'[1]INTERNAL PARAMETERS-1'!$B$5:$J$44,5,FALSE))*VLOOKUP(MHTYPYLD2!CD$4,'[1]INTERNAL PARAMETERS-1'!$B$5:$J$44,8,FALSE)*VLOOKUP(MHTYPYLD2!CD$4,'[1]INTERNAL PARAMETERS-1'!$B$5:$J$44,3,FALSE)</f>
        <v>2.1124025754402989E-3</v>
      </c>
      <c r="CE6" s="50">
        <f>MHTYPYLD1!CE6*VLOOKUP(MHTYPYLD2!CE$4,'[1]INTERNAL PARAMETERS-1'!$B$5:$J$44,5,FALSE)*VLOOKUP(MHTYPYLD2!CE$4,'[1]INTERNAL PARAMETERS-1'!$B$5:$J$44,6,FALSE)*VLOOKUP(MHTYPYLD2!CE$4,'[1]INTERNAL PARAMETERS-1'!$B$5:$J$44,3,FALSE) + MHTYPYLD1!CE6*(1-VLOOKUP(MHTYPYLD2!CE$4,'[1]INTERNAL PARAMETERS-1'!$B$5:$J$44,5,FALSE))*VLOOKUP(MHTYPYLD2!CE$4,'[1]INTERNAL PARAMETERS-1'!$B$5:$J$44,8,FALSE)*VLOOKUP(MHTYPYLD2!CE$4,'[1]INTERNAL PARAMETERS-1'!$B$5:$J$44,3,FALSE)</f>
        <v>2.5198558734459485E-3</v>
      </c>
      <c r="CF6" s="50">
        <f>MHTYPYLD1!CF6*VLOOKUP(MHTYPYLD2!CF$4,'[1]INTERNAL PARAMETERS-1'!$B$5:$J$44,5,FALSE)*VLOOKUP(MHTYPYLD2!CF$4,'[1]INTERNAL PARAMETERS-1'!$B$5:$J$44,6,FALSE)*VLOOKUP(MHTYPYLD2!CF$4,'[1]INTERNAL PARAMETERS-1'!$B$5:$J$44,3,FALSE) + MHTYPYLD1!CF6*(1-VLOOKUP(MHTYPYLD2!CF$4,'[1]INTERNAL PARAMETERS-1'!$B$5:$J$44,5,FALSE))*VLOOKUP(MHTYPYLD2!CF$4,'[1]INTERNAL PARAMETERS-1'!$B$5:$J$44,8,FALSE)*VLOOKUP(MHTYPYLD2!CF$4,'[1]INTERNAL PARAMETERS-1'!$B$5:$J$44,3,FALSE)</f>
        <v>1.5720847971512591E-3</v>
      </c>
      <c r="CG6" s="50">
        <f>MHTYPYLD1!CG6*VLOOKUP(MHTYPYLD2!CG$4,'[1]INTERNAL PARAMETERS-1'!$B$5:$J$44,5,FALSE)*VLOOKUP(MHTYPYLD2!CG$4,'[1]INTERNAL PARAMETERS-1'!$B$5:$J$44,6,FALSE)*VLOOKUP(MHTYPYLD2!CG$4,'[1]INTERNAL PARAMETERS-1'!$B$5:$J$44,3,FALSE) + MHTYPYLD1!CG6*(1-VLOOKUP(MHTYPYLD2!CG$4,'[1]INTERNAL PARAMETERS-1'!$B$5:$J$44,5,FALSE))*VLOOKUP(MHTYPYLD2!CG$4,'[1]INTERNAL PARAMETERS-1'!$B$5:$J$44,8,FALSE)*VLOOKUP(MHTYPYLD2!CG$4,'[1]INTERNAL PARAMETERS-1'!$B$5:$J$44,3,FALSE)</f>
        <v>2.9776739367178621E-5</v>
      </c>
      <c r="CH6" s="49">
        <f>MHTYPYLD1!CH6*VLOOKUP(MHTYPYLD2!CH$4,'[1]INTERNAL PARAMETERS-1'!$B$5:$J$44,5,FALSE)*VLOOKUP(MHTYPYLD2!CH$4,'[1]INTERNAL PARAMETERS-1'!$B$5:$J$44,6,FALSE)*VLOOKUP(MHTYPYLD2!CH$4,'[1]INTERNAL PARAMETERS-1'!$B$5:$J$44,3,FALSE) + MHTYPYLD1!CH6*(1-VLOOKUP(MHTYPYLD2!CH$4,'[1]INTERNAL PARAMETERS-1'!$B$5:$J$44,5,FALSE))*VLOOKUP(MHTYPYLD2!CH$4,'[1]INTERNAL PARAMETERS-1'!$B$5:$J$44,8,FALSE)*VLOOKUP(MHTYPYLD2!CH$4,'[1]INTERNAL PARAMETERS-1'!$B$5:$J$44,3,FALSE)</f>
        <v>0</v>
      </c>
      <c r="CJ6" s="51">
        <f t="shared" si="0"/>
        <v>47.108357737373083</v>
      </c>
      <c r="CK6" s="49">
        <f t="shared" si="1"/>
        <v>1.0282998392885774</v>
      </c>
    </row>
    <row r="7" spans="2:89">
      <c r="B7" s="64" t="s">
        <v>5</v>
      </c>
      <c r="C7" s="63" t="s">
        <v>72</v>
      </c>
      <c r="D7" s="63" t="s">
        <v>69</v>
      </c>
      <c r="E7" s="139">
        <f>MHTYP!S7</f>
        <v>283.50940643567264</v>
      </c>
      <c r="F7" s="65">
        <f>'[1]INTERNAL PARAMETERS-1'!M7</f>
        <v>73.784999999999997</v>
      </c>
      <c r="G7" s="51">
        <f>MHTYPYLD1!G7*VLOOKUP(MHTYPYLD2!G$4,'[1]INTERNAL PARAMETERS-1'!$B$5:$J$44,5,FALSE)*VLOOKUP(MHTYPYLD2!G$4,'[1]INTERNAL PARAMETERS-1'!$B$5:$J$44,7,FALSE)*MHTYPYLD2!$F7 + MHTYPYLD1!G7*(1-VLOOKUP(MHTYPYLD2!G$4,'[1]INTERNAL PARAMETERS-1'!$B$5:$J$44,5,FALSE))*VLOOKUP(MHTYPYLD2!G$4,'[1]INTERNAL PARAMETERS-1'!$B$5:$J$44,9,FALSE)*MHTYPYLD2!$F7</f>
        <v>7.5676434357408882</v>
      </c>
      <c r="H7" s="50">
        <f>MHTYPYLD1!H7*VLOOKUP(MHTYPYLD2!H$4,'[1]INTERNAL PARAMETERS-1'!$B$5:$J$44,5,FALSE)*VLOOKUP(MHTYPYLD2!H$4,'[1]INTERNAL PARAMETERS-1'!$B$5:$J$44,7,FALSE)*MHTYPYLD2!$F7 + MHTYPYLD1!H7*(1-VLOOKUP(MHTYPYLD2!H$4,'[1]INTERNAL PARAMETERS-1'!$B$5:$J$44,5,FALSE))*VLOOKUP(MHTYPYLD2!H$4,'[1]INTERNAL PARAMETERS-1'!$B$5:$J$44,9,FALSE)*MHTYPYLD2!$F7</f>
        <v>6.1795636049415235</v>
      </c>
      <c r="I7" s="50">
        <f>MHTYPYLD1!I7*VLOOKUP(MHTYPYLD2!I$4,'[1]INTERNAL PARAMETERS-1'!$B$5:$J$44,5,FALSE)*VLOOKUP(MHTYPYLD2!I$4,'[1]INTERNAL PARAMETERS-1'!$B$5:$J$44,7,FALSE)*MHTYPYLD2!$F7 + MHTYPYLD1!I7*(1-VLOOKUP(MHTYPYLD2!I$4,'[1]INTERNAL PARAMETERS-1'!$B$5:$J$44,5,FALSE))*VLOOKUP(MHTYPYLD2!I$4,'[1]INTERNAL PARAMETERS-1'!$B$5:$J$44,9,FALSE)*MHTYPYLD2!$F7</f>
        <v>45.924589133566194</v>
      </c>
      <c r="J7" s="50">
        <f>MHTYPYLD1!J7*VLOOKUP(MHTYPYLD2!J$4,'[1]INTERNAL PARAMETERS-1'!$B$5:$J$44,5,FALSE)*VLOOKUP(MHTYPYLD2!J$4,'[1]INTERNAL PARAMETERS-1'!$B$5:$J$44,7,FALSE)*MHTYPYLD2!$F7 + MHTYPYLD1!J7*(1-VLOOKUP(MHTYPYLD2!J$4,'[1]INTERNAL PARAMETERS-1'!$B$5:$J$44,5,FALSE))*VLOOKUP(MHTYPYLD2!J$4,'[1]INTERNAL PARAMETERS-1'!$B$5:$J$44,9,FALSE)*MHTYPYLD2!$F7</f>
        <v>0</v>
      </c>
      <c r="K7" s="50">
        <f>MHTYPYLD1!K7*VLOOKUP(MHTYPYLD2!K$4,'[1]INTERNAL PARAMETERS-1'!$B$5:$J$44,5,FALSE)*VLOOKUP(MHTYPYLD2!K$4,'[1]INTERNAL PARAMETERS-1'!$B$5:$J$44,7,FALSE)*MHTYPYLD2!$F7 + MHTYPYLD1!K7*(1-VLOOKUP(MHTYPYLD2!K$4,'[1]INTERNAL PARAMETERS-1'!$B$5:$J$44,5,FALSE))*VLOOKUP(MHTYPYLD2!K$4,'[1]INTERNAL PARAMETERS-1'!$B$5:$J$44,9,FALSE)*MHTYPYLD2!$F7</f>
        <v>0</v>
      </c>
      <c r="L7" s="50">
        <f>MHTYPYLD1!L7*VLOOKUP(MHTYPYLD2!L$4,'[1]INTERNAL PARAMETERS-1'!$B$5:$J$44,5,FALSE)*VLOOKUP(MHTYPYLD2!L$4,'[1]INTERNAL PARAMETERS-1'!$B$5:$J$44,7,FALSE)*MHTYPYLD2!$F7 + MHTYPYLD1!L7*(1-VLOOKUP(MHTYPYLD2!L$4,'[1]INTERNAL PARAMETERS-1'!$B$5:$J$44,5,FALSE))*VLOOKUP(MHTYPYLD2!L$4,'[1]INTERNAL PARAMETERS-1'!$B$5:$J$44,9,FALSE)*MHTYPYLD2!$F7</f>
        <v>0</v>
      </c>
      <c r="M7" s="50">
        <f>MHTYPYLD1!M7*VLOOKUP(MHTYPYLD2!M$4,'[1]INTERNAL PARAMETERS-1'!$B$5:$J$44,5,FALSE)*VLOOKUP(MHTYPYLD2!M$4,'[1]INTERNAL PARAMETERS-1'!$B$5:$J$44,7,FALSE)*MHTYPYLD2!$F7 + MHTYPYLD1!M7*(1-VLOOKUP(MHTYPYLD2!M$4,'[1]INTERNAL PARAMETERS-1'!$B$5:$J$44,5,FALSE))*VLOOKUP(MHTYPYLD2!M$4,'[1]INTERNAL PARAMETERS-1'!$B$5:$J$44,9,FALSE)*MHTYPYLD2!$F7</f>
        <v>0.53557521844383393</v>
      </c>
      <c r="N7" s="50">
        <f>MHTYPYLD1!N7*VLOOKUP(MHTYPYLD2!N$4,'[1]INTERNAL PARAMETERS-1'!$B$5:$J$44,5,FALSE)*VLOOKUP(MHTYPYLD2!N$4,'[1]INTERNAL PARAMETERS-1'!$B$5:$J$44,7,FALSE)*MHTYPYLD2!$F7 + MHTYPYLD1!N7*(1-VLOOKUP(MHTYPYLD2!N$4,'[1]INTERNAL PARAMETERS-1'!$B$5:$J$44,5,FALSE))*VLOOKUP(MHTYPYLD2!N$4,'[1]INTERNAL PARAMETERS-1'!$B$5:$J$44,9,FALSE)*MHTYPYLD2!$F7</f>
        <v>0.2978985687830763</v>
      </c>
      <c r="O7" s="50">
        <f>MHTYPYLD1!O7*VLOOKUP(MHTYPYLD2!O$4,'[1]INTERNAL PARAMETERS-1'!$B$5:$J$44,5,FALSE)*VLOOKUP(MHTYPYLD2!O$4,'[1]INTERNAL PARAMETERS-1'!$B$5:$J$44,7,FALSE)*MHTYPYLD2!$F7 + MHTYPYLD1!O7*(1-VLOOKUP(MHTYPYLD2!O$4,'[1]INTERNAL PARAMETERS-1'!$B$5:$J$44,5,FALSE))*VLOOKUP(MHTYPYLD2!O$4,'[1]INTERNAL PARAMETERS-1'!$B$5:$J$44,9,FALSE)*MHTYPYLD2!$F7</f>
        <v>0</v>
      </c>
      <c r="P7" s="50">
        <f>MHTYPYLD1!P7*VLOOKUP(MHTYPYLD2!P$4,'[1]INTERNAL PARAMETERS-1'!$B$5:$J$44,5,FALSE)*VLOOKUP(MHTYPYLD2!P$4,'[1]INTERNAL PARAMETERS-1'!$B$5:$J$44,7,FALSE)*MHTYPYLD2!$F7 + MHTYPYLD1!P7*(1-VLOOKUP(MHTYPYLD2!P$4,'[1]INTERNAL PARAMETERS-1'!$B$5:$J$44,5,FALSE))*VLOOKUP(MHTYPYLD2!P$4,'[1]INTERNAL PARAMETERS-1'!$B$5:$J$44,9,FALSE)*MHTYPYLD2!$F7</f>
        <v>0</v>
      </c>
      <c r="Q7" s="50">
        <f>MHTYPYLD1!Q7*VLOOKUP(MHTYPYLD2!Q$4,'[1]INTERNAL PARAMETERS-1'!$B$5:$J$44,5,FALSE)*VLOOKUP(MHTYPYLD2!Q$4,'[1]INTERNAL PARAMETERS-1'!$B$5:$J$44,7,FALSE)*MHTYPYLD2!$F7 + MHTYPYLD1!Q7*(1-VLOOKUP(MHTYPYLD2!Q$4,'[1]INTERNAL PARAMETERS-1'!$B$5:$J$44,5,FALSE))*VLOOKUP(MHTYPYLD2!Q$4,'[1]INTERNAL PARAMETERS-1'!$B$5:$J$44,9,FALSE)*MHTYPYLD2!$F7</f>
        <v>0</v>
      </c>
      <c r="R7" s="50">
        <f>MHTYPYLD1!R7*VLOOKUP(MHTYPYLD2!R$4,'[1]INTERNAL PARAMETERS-1'!$B$5:$J$44,5,FALSE)*VLOOKUP(MHTYPYLD2!R$4,'[1]INTERNAL PARAMETERS-1'!$B$5:$J$44,7,FALSE)*MHTYPYLD2!$F7 + MHTYPYLD1!R7*(1-VLOOKUP(MHTYPYLD2!R$4,'[1]INTERNAL PARAMETERS-1'!$B$5:$J$44,5,FALSE))*VLOOKUP(MHTYPYLD2!R$4,'[1]INTERNAL PARAMETERS-1'!$B$5:$J$44,9,FALSE)*MHTYPYLD2!$F7</f>
        <v>0.15416275775529795</v>
      </c>
      <c r="S7" s="50">
        <f>MHTYPYLD1!S7*VLOOKUP(MHTYPYLD2!S$4,'[1]INTERNAL PARAMETERS-1'!$B$5:$J$44,5,FALSE)*VLOOKUP(MHTYPYLD2!S$4,'[1]INTERNAL PARAMETERS-1'!$B$5:$J$44,7,FALSE)*MHTYPYLD2!$F7 + MHTYPYLD1!S7*(1-VLOOKUP(MHTYPYLD2!S$4,'[1]INTERNAL PARAMETERS-1'!$B$5:$J$44,5,FALSE))*VLOOKUP(MHTYPYLD2!S$4,'[1]INTERNAL PARAMETERS-1'!$B$5:$J$44,9,FALSE)*MHTYPYLD2!$F7</f>
        <v>15.247129341574304</v>
      </c>
      <c r="T7" s="50">
        <f>MHTYPYLD1!T7*VLOOKUP(MHTYPYLD2!T$4,'[1]INTERNAL PARAMETERS-1'!$B$5:$J$44,5,FALSE)*VLOOKUP(MHTYPYLD2!T$4,'[1]INTERNAL PARAMETERS-1'!$B$5:$J$44,7,FALSE)*MHTYPYLD2!$F7 + MHTYPYLD1!T7*(1-VLOOKUP(MHTYPYLD2!T$4,'[1]INTERNAL PARAMETERS-1'!$B$5:$J$44,5,FALSE))*VLOOKUP(MHTYPYLD2!T$4,'[1]INTERNAL PARAMETERS-1'!$B$5:$J$44,9,FALSE)*MHTYPYLD2!$F7</f>
        <v>1.4453386101805799</v>
      </c>
      <c r="U7" s="50">
        <f>MHTYPYLD1!U7*VLOOKUP(MHTYPYLD2!U$4,'[1]INTERNAL PARAMETERS-1'!$B$5:$J$44,5,FALSE)*VLOOKUP(MHTYPYLD2!U$4,'[1]INTERNAL PARAMETERS-1'!$B$5:$J$44,7,FALSE)*MHTYPYLD2!$F7 + MHTYPYLD1!U7*(1-VLOOKUP(MHTYPYLD2!U$4,'[1]INTERNAL PARAMETERS-1'!$B$5:$J$44,5,FALSE))*VLOOKUP(MHTYPYLD2!U$4,'[1]INTERNAL PARAMETERS-1'!$B$5:$J$44,9,FALSE)*MHTYPYLD2!$F7</f>
        <v>0.68957292732827213</v>
      </c>
      <c r="V7" s="50">
        <f>MHTYPYLD1!V7*VLOOKUP(MHTYPYLD2!V$4,'[1]INTERNAL PARAMETERS-1'!$B$5:$J$44,5,FALSE)*VLOOKUP(MHTYPYLD2!V$4,'[1]INTERNAL PARAMETERS-1'!$B$5:$J$44,7,FALSE)*MHTYPYLD2!$F7 + MHTYPYLD1!V7*(1-VLOOKUP(MHTYPYLD2!V$4,'[1]INTERNAL PARAMETERS-1'!$B$5:$J$44,5,FALSE))*VLOOKUP(MHTYPYLD2!V$4,'[1]INTERNAL PARAMETERS-1'!$B$5:$J$44,9,FALSE)*MHTYPYLD2!$F7</f>
        <v>9.2014494479509352</v>
      </c>
      <c r="W7" s="50">
        <f>MHTYPYLD1!W7*VLOOKUP(MHTYPYLD2!W$4,'[1]INTERNAL PARAMETERS-1'!$B$5:$J$44,5,FALSE)*VLOOKUP(MHTYPYLD2!W$4,'[1]INTERNAL PARAMETERS-1'!$B$5:$J$44,7,FALSE)*MHTYPYLD2!$F7 + MHTYPYLD1!W7*(1-VLOOKUP(MHTYPYLD2!W$4,'[1]INTERNAL PARAMETERS-1'!$B$5:$J$44,5,FALSE))*VLOOKUP(MHTYPYLD2!W$4,'[1]INTERNAL PARAMETERS-1'!$B$5:$J$44,9,FALSE)*MHTYPYLD2!$F7</f>
        <v>0</v>
      </c>
      <c r="X7" s="50">
        <f>MHTYPYLD1!X7*VLOOKUP(MHTYPYLD2!X$4,'[1]INTERNAL PARAMETERS-1'!$B$5:$J$44,5,FALSE)*VLOOKUP(MHTYPYLD2!X$4,'[1]INTERNAL PARAMETERS-1'!$B$5:$J$44,7,FALSE)*MHTYPYLD2!$F7 + MHTYPYLD1!X7*(1-VLOOKUP(MHTYPYLD2!X$4,'[1]INTERNAL PARAMETERS-1'!$B$5:$J$44,5,FALSE))*VLOOKUP(MHTYPYLD2!X$4,'[1]INTERNAL PARAMETERS-1'!$B$5:$J$44,9,FALSE)*MHTYPYLD2!$F7</f>
        <v>0</v>
      </c>
      <c r="Y7" s="50">
        <f>MHTYPYLD1!Y7*VLOOKUP(MHTYPYLD2!Y$4,'[1]INTERNAL PARAMETERS-1'!$B$5:$J$44,5,FALSE)*VLOOKUP(MHTYPYLD2!Y$4,'[1]INTERNAL PARAMETERS-1'!$B$5:$J$44,7,FALSE)*MHTYPYLD2!$F7 + MHTYPYLD1!Y7*(1-VLOOKUP(MHTYPYLD2!Y$4,'[1]INTERNAL PARAMETERS-1'!$B$5:$J$44,5,FALSE))*VLOOKUP(MHTYPYLD2!Y$4,'[1]INTERNAL PARAMETERS-1'!$B$5:$J$44,9,FALSE)*MHTYPYLD2!$F7</f>
        <v>0</v>
      </c>
      <c r="Z7" s="50">
        <f>MHTYPYLD1!Z7*VLOOKUP(MHTYPYLD2!Z$4,'[1]INTERNAL PARAMETERS-1'!$B$5:$J$44,5,FALSE)*VLOOKUP(MHTYPYLD2!Z$4,'[1]INTERNAL PARAMETERS-1'!$B$5:$J$44,7,FALSE)*MHTYPYLD2!$F7 + MHTYPYLD1!Z7*(1-VLOOKUP(MHTYPYLD2!Z$4,'[1]INTERNAL PARAMETERS-1'!$B$5:$J$44,5,FALSE))*VLOOKUP(MHTYPYLD2!Z$4,'[1]INTERNAL PARAMETERS-1'!$B$5:$J$44,9,FALSE)*MHTYPYLD2!$F7</f>
        <v>0</v>
      </c>
      <c r="AA7" s="50">
        <f>MHTYPYLD1!AA7*VLOOKUP(MHTYPYLD2!AA$4,'[1]INTERNAL PARAMETERS-1'!$B$5:$J$44,5,FALSE)*VLOOKUP(MHTYPYLD2!AA$4,'[1]INTERNAL PARAMETERS-1'!$B$5:$J$44,7,FALSE)*MHTYPYLD2!$F7 + MHTYPYLD1!AA7*(1-VLOOKUP(MHTYPYLD2!AA$4,'[1]INTERNAL PARAMETERS-1'!$B$5:$J$44,5,FALSE))*VLOOKUP(MHTYPYLD2!AA$4,'[1]INTERNAL PARAMETERS-1'!$B$5:$J$44,9,FALSE)*MHTYPYLD2!$F7</f>
        <v>0</v>
      </c>
      <c r="AB7" s="50">
        <f>MHTYPYLD1!AB7*VLOOKUP(MHTYPYLD2!AB$4,'[1]INTERNAL PARAMETERS-1'!$B$5:$J$44,5,FALSE)*VLOOKUP(MHTYPYLD2!AB$4,'[1]INTERNAL PARAMETERS-1'!$B$5:$J$44,7,FALSE)*MHTYPYLD2!$F7 + MHTYPYLD1!AB7*(1-VLOOKUP(MHTYPYLD2!AB$4,'[1]INTERNAL PARAMETERS-1'!$B$5:$J$44,5,FALSE))*VLOOKUP(MHTYPYLD2!AB$4,'[1]INTERNAL PARAMETERS-1'!$B$5:$J$44,9,FALSE)*MHTYPYLD2!$F7</f>
        <v>0</v>
      </c>
      <c r="AC7" s="50">
        <f>MHTYPYLD1!AC7*VLOOKUP(MHTYPYLD2!AC$4,'[1]INTERNAL PARAMETERS-1'!$B$5:$J$44,5,FALSE)*VLOOKUP(MHTYPYLD2!AC$4,'[1]INTERNAL PARAMETERS-1'!$B$5:$J$44,7,FALSE)*MHTYPYLD2!$F7 + MHTYPYLD1!AC7*(1-VLOOKUP(MHTYPYLD2!AC$4,'[1]INTERNAL PARAMETERS-1'!$B$5:$J$44,5,FALSE))*VLOOKUP(MHTYPYLD2!AC$4,'[1]INTERNAL PARAMETERS-1'!$B$5:$J$44,9,FALSE)*MHTYPYLD2!$F7</f>
        <v>0</v>
      </c>
      <c r="AD7" s="50">
        <f>MHTYPYLD1!AD7*VLOOKUP(MHTYPYLD2!AD$4,'[1]INTERNAL PARAMETERS-1'!$B$5:$J$44,5,FALSE)*VLOOKUP(MHTYPYLD2!AD$4,'[1]INTERNAL PARAMETERS-1'!$B$5:$J$44,7,FALSE)*MHTYPYLD2!$F7 + MHTYPYLD1!AD7*(1-VLOOKUP(MHTYPYLD2!AD$4,'[1]INTERNAL PARAMETERS-1'!$B$5:$J$44,5,FALSE))*VLOOKUP(MHTYPYLD2!AD$4,'[1]INTERNAL PARAMETERS-1'!$B$5:$J$44,9,FALSE)*MHTYPYLD2!$F7</f>
        <v>0</v>
      </c>
      <c r="AE7" s="50">
        <f>MHTYPYLD1!AE7*VLOOKUP(MHTYPYLD2!AE$4,'[1]INTERNAL PARAMETERS-1'!$B$5:$J$44,5,FALSE)*VLOOKUP(MHTYPYLD2!AE$4,'[1]INTERNAL PARAMETERS-1'!$B$5:$J$44,7,FALSE)*MHTYPYLD2!$F7 + MHTYPYLD1!AE7*(1-VLOOKUP(MHTYPYLD2!AE$4,'[1]INTERNAL PARAMETERS-1'!$B$5:$J$44,5,FALSE))*VLOOKUP(MHTYPYLD2!AE$4,'[1]INTERNAL PARAMETERS-1'!$B$5:$J$44,9,FALSE)*MHTYPYLD2!$F7</f>
        <v>0</v>
      </c>
      <c r="AF7" s="50">
        <f>MHTYPYLD1!AF7*VLOOKUP(MHTYPYLD2!AF$4,'[1]INTERNAL PARAMETERS-1'!$B$5:$J$44,5,FALSE)*VLOOKUP(MHTYPYLD2!AF$4,'[1]INTERNAL PARAMETERS-1'!$B$5:$J$44,7,FALSE)*MHTYPYLD2!$F7 + MHTYPYLD1!AF7*(1-VLOOKUP(MHTYPYLD2!AF$4,'[1]INTERNAL PARAMETERS-1'!$B$5:$J$44,5,FALSE))*VLOOKUP(MHTYPYLD2!AF$4,'[1]INTERNAL PARAMETERS-1'!$B$5:$J$44,9,FALSE)*MHTYPYLD2!$F7</f>
        <v>6.2655814702109805E-2</v>
      </c>
      <c r="AG7" s="50">
        <f>MHTYPYLD1!AG7*VLOOKUP(MHTYPYLD2!AG$4,'[1]INTERNAL PARAMETERS-1'!$B$5:$J$44,5,FALSE)*VLOOKUP(MHTYPYLD2!AG$4,'[1]INTERNAL PARAMETERS-1'!$B$5:$J$44,7,FALSE)*MHTYPYLD2!$F7 + MHTYPYLD1!AG7*(1-VLOOKUP(MHTYPYLD2!AG$4,'[1]INTERNAL PARAMETERS-1'!$B$5:$J$44,5,FALSE))*VLOOKUP(MHTYPYLD2!AG$4,'[1]INTERNAL PARAMETERS-1'!$B$5:$J$44,9,FALSE)*MHTYPYLD2!$F7</f>
        <v>0</v>
      </c>
      <c r="AH7" s="50">
        <f>MHTYPYLD1!AH7*VLOOKUP(MHTYPYLD2!AH$4,'[1]INTERNAL PARAMETERS-1'!$B$5:$J$44,5,FALSE)*VLOOKUP(MHTYPYLD2!AH$4,'[1]INTERNAL PARAMETERS-1'!$B$5:$J$44,7,FALSE)*MHTYPYLD2!$F7 + MHTYPYLD1!AH7*(1-VLOOKUP(MHTYPYLD2!AH$4,'[1]INTERNAL PARAMETERS-1'!$B$5:$J$44,5,FALSE))*VLOOKUP(MHTYPYLD2!AH$4,'[1]INTERNAL PARAMETERS-1'!$B$5:$J$44,9,FALSE)*MHTYPYLD2!$F7</f>
        <v>3.5321295113686028E-2</v>
      </c>
      <c r="AI7" s="50">
        <f>MHTYPYLD1!AI7*VLOOKUP(MHTYPYLD2!AI$4,'[1]INTERNAL PARAMETERS-1'!$B$5:$J$44,5,FALSE)*VLOOKUP(MHTYPYLD2!AI$4,'[1]INTERNAL PARAMETERS-1'!$B$5:$J$44,7,FALSE)*MHTYPYLD2!$F7 + MHTYPYLD1!AI7*(1-VLOOKUP(MHTYPYLD2!AI$4,'[1]INTERNAL PARAMETERS-1'!$B$5:$J$44,5,FALSE))*VLOOKUP(MHTYPYLD2!AI$4,'[1]INTERNAL PARAMETERS-1'!$B$5:$J$44,9,FALSE)*MHTYPYLD2!$F7</f>
        <v>8.8329386211157393E-2</v>
      </c>
      <c r="AJ7" s="50">
        <f>MHTYPYLD1!AJ7*VLOOKUP(MHTYPYLD2!AJ$4,'[1]INTERNAL PARAMETERS-1'!$B$5:$J$44,5,FALSE)*VLOOKUP(MHTYPYLD2!AJ$4,'[1]INTERNAL PARAMETERS-1'!$B$5:$J$44,7,FALSE)*MHTYPYLD2!$F7 + MHTYPYLD1!AJ7*(1-VLOOKUP(MHTYPYLD2!AJ$4,'[1]INTERNAL PARAMETERS-1'!$B$5:$J$44,5,FALSE))*VLOOKUP(MHTYPYLD2!AJ$4,'[1]INTERNAL PARAMETERS-1'!$B$5:$J$44,9,FALSE)*MHTYPYLD2!$F7</f>
        <v>6.2655814702109805E-2</v>
      </c>
      <c r="AK7" s="50">
        <f>MHTYPYLD1!AK7*VLOOKUP(MHTYPYLD2!AK$4,'[1]INTERNAL PARAMETERS-1'!$B$5:$J$44,5,FALSE)*VLOOKUP(MHTYPYLD2!AK$4,'[1]INTERNAL PARAMETERS-1'!$B$5:$J$44,7,FALSE)*MHTYPYLD2!$F7 + MHTYPYLD1!AK7*(1-VLOOKUP(MHTYPYLD2!AK$4,'[1]INTERNAL PARAMETERS-1'!$B$5:$J$44,5,FALSE))*VLOOKUP(MHTYPYLD2!AK$4,'[1]INTERNAL PARAMETERS-1'!$B$5:$J$44,9,FALSE)*MHTYPYLD2!$F7</f>
        <v>0</v>
      </c>
      <c r="AL7" s="50">
        <f>MHTYPYLD1!AL7*VLOOKUP(MHTYPYLD2!AL$4,'[1]INTERNAL PARAMETERS-1'!$B$5:$J$44,5,FALSE)*VLOOKUP(MHTYPYLD2!AL$4,'[1]INTERNAL PARAMETERS-1'!$B$5:$J$44,7,FALSE)*MHTYPYLD2!$F7 + MHTYPYLD1!AL7*(1-VLOOKUP(MHTYPYLD2!AL$4,'[1]INTERNAL PARAMETERS-1'!$B$5:$J$44,5,FALSE))*VLOOKUP(MHTYPYLD2!AL$4,'[1]INTERNAL PARAMETERS-1'!$B$5:$J$44,9,FALSE)*MHTYPYLD2!$F7</f>
        <v>0</v>
      </c>
      <c r="AM7" s="50">
        <f>MHTYPYLD1!AM7*VLOOKUP(MHTYPYLD2!AM$4,'[1]INTERNAL PARAMETERS-1'!$B$5:$J$44,5,FALSE)*VLOOKUP(MHTYPYLD2!AM$4,'[1]INTERNAL PARAMETERS-1'!$B$5:$J$44,7,FALSE)*MHTYPYLD2!$F7 + MHTYPYLD1!AM7*(1-VLOOKUP(MHTYPYLD2!AM$4,'[1]INTERNAL PARAMETERS-1'!$B$5:$J$44,5,FALSE))*VLOOKUP(MHTYPYLD2!AM$4,'[1]INTERNAL PARAMETERS-1'!$B$5:$J$44,9,FALSE)*MHTYPYLD2!$F7</f>
        <v>0</v>
      </c>
      <c r="AN7" s="50">
        <f>MHTYPYLD1!AN7*VLOOKUP(MHTYPYLD2!AN$4,'[1]INTERNAL PARAMETERS-1'!$B$5:$J$44,5,FALSE)*VLOOKUP(MHTYPYLD2!AN$4,'[1]INTERNAL PARAMETERS-1'!$B$5:$J$44,7,FALSE)*MHTYPYLD2!$F7 + MHTYPYLD1!AN7*(1-VLOOKUP(MHTYPYLD2!AN$4,'[1]INTERNAL PARAMETERS-1'!$B$5:$J$44,5,FALSE))*VLOOKUP(MHTYPYLD2!AN$4,'[1]INTERNAL PARAMETERS-1'!$B$5:$J$44,9,FALSE)*MHTYPYLD2!$F7</f>
        <v>0</v>
      </c>
      <c r="AO7" s="50">
        <f>MHTYPYLD1!AO7*VLOOKUP(MHTYPYLD2!AO$4,'[1]INTERNAL PARAMETERS-1'!$B$5:$J$44,5,FALSE)*VLOOKUP(MHTYPYLD2!AO$4,'[1]INTERNAL PARAMETERS-1'!$B$5:$J$44,7,FALSE)*MHTYPYLD2!$F7 + MHTYPYLD1!AO7*(1-VLOOKUP(MHTYPYLD2!AO$4,'[1]INTERNAL PARAMETERS-1'!$B$5:$J$44,5,FALSE))*VLOOKUP(MHTYPYLD2!AO$4,'[1]INTERNAL PARAMETERS-1'!$B$5:$J$44,9,FALSE)*MHTYPYLD2!$F7</f>
        <v>0</v>
      </c>
      <c r="AP7" s="50">
        <f>MHTYPYLD1!AP7*VLOOKUP(MHTYPYLD2!AP$4,'[1]INTERNAL PARAMETERS-1'!$B$5:$J$44,5,FALSE)*VLOOKUP(MHTYPYLD2!AP$4,'[1]INTERNAL PARAMETERS-1'!$B$5:$J$44,7,FALSE)*MHTYPYLD2!$F7 + MHTYPYLD1!AP7*(1-VLOOKUP(MHTYPYLD2!AP$4,'[1]INTERNAL PARAMETERS-1'!$B$5:$J$44,5,FALSE))*VLOOKUP(MHTYPYLD2!AP$4,'[1]INTERNAL PARAMETERS-1'!$B$5:$J$44,9,FALSE)*MHTYPYLD2!$F7</f>
        <v>0</v>
      </c>
      <c r="AQ7" s="50">
        <f>MHTYPYLD1!AQ7*VLOOKUP(MHTYPYLD2!AQ$4,'[1]INTERNAL PARAMETERS-1'!$B$5:$J$44,5,FALSE)*VLOOKUP(MHTYPYLD2!AQ$4,'[1]INTERNAL PARAMETERS-1'!$B$5:$J$44,7,FALSE)*MHTYPYLD2!$F7 + MHTYPYLD1!AQ7*(1-VLOOKUP(MHTYPYLD2!AQ$4,'[1]INTERNAL PARAMETERS-1'!$B$5:$J$44,5,FALSE))*VLOOKUP(MHTYPYLD2!AQ$4,'[1]INTERNAL PARAMETERS-1'!$B$5:$J$44,9,FALSE)*MHTYPYLD2!$F7</f>
        <v>0</v>
      </c>
      <c r="AR7" s="50">
        <f>MHTYPYLD1!AR7*VLOOKUP(MHTYPYLD2!AR$4,'[1]INTERNAL PARAMETERS-1'!$B$5:$J$44,5,FALSE)*VLOOKUP(MHTYPYLD2!AR$4,'[1]INTERNAL PARAMETERS-1'!$B$5:$J$44,7,FALSE)*MHTYPYLD2!$F7 + MHTYPYLD1!AR7*(1-VLOOKUP(MHTYPYLD2!AR$4,'[1]INTERNAL PARAMETERS-1'!$B$5:$J$44,5,FALSE))*VLOOKUP(MHTYPYLD2!AR$4,'[1]INTERNAL PARAMETERS-1'!$B$5:$J$44,9,FALSE)*MHTYPYLD2!$F7</f>
        <v>0</v>
      </c>
      <c r="AS7" s="50">
        <f>MHTYPYLD1!AS7*VLOOKUP(MHTYPYLD2!AS$4,'[1]INTERNAL PARAMETERS-1'!$B$5:$J$44,5,FALSE)*VLOOKUP(MHTYPYLD2!AS$4,'[1]INTERNAL PARAMETERS-1'!$B$5:$J$44,7,FALSE)*MHTYPYLD2!$F7 + MHTYPYLD1!AS7*(1-VLOOKUP(MHTYPYLD2!AS$4,'[1]INTERNAL PARAMETERS-1'!$B$5:$J$44,5,FALSE))*VLOOKUP(MHTYPYLD2!AS$4,'[1]INTERNAL PARAMETERS-1'!$B$5:$J$44,9,FALSE)*MHTYPYLD2!$F7</f>
        <v>0</v>
      </c>
      <c r="AT7" s="49">
        <f>MHTYPYLD1!AT7*VLOOKUP(MHTYPYLD2!AT$4,'[1]INTERNAL PARAMETERS-1'!$B$5:$J$44,5,FALSE)*VLOOKUP(MHTYPYLD2!AT$4,'[1]INTERNAL PARAMETERS-1'!$B$5:$J$44,7,FALSE)*MHTYPYLD2!$F7 + MHTYPYLD1!AT7*(1-VLOOKUP(MHTYPYLD2!AT$4,'[1]INTERNAL PARAMETERS-1'!$B$5:$J$44,5,FALSE))*VLOOKUP(MHTYPYLD2!AT$4,'[1]INTERNAL PARAMETERS-1'!$B$5:$J$44,9,FALSE)*MHTYPYLD2!$F7</f>
        <v>0</v>
      </c>
      <c r="AU7" s="51">
        <f>MHTYPYLD1!AU7*VLOOKUP(MHTYPYLD2!AU$4,'[1]INTERNAL PARAMETERS-1'!$B$5:$J$44,5,FALSE)*VLOOKUP(MHTYPYLD2!AU$4,'[1]INTERNAL PARAMETERS-1'!$B$5:$J$44,6,FALSE)*VLOOKUP(MHTYPYLD2!AU$4,'[1]INTERNAL PARAMETERS-1'!$B$5:$J$44,3,FALSE) + MHTYPYLD1!AU7*(1-VLOOKUP(MHTYPYLD2!AU$4,'[1]INTERNAL PARAMETERS-1'!$B$5:$J$44,5,FALSE))*VLOOKUP(MHTYPYLD2!AU$4,'[1]INTERNAL PARAMETERS-1'!$B$5:$J$44,8,FALSE)*VLOOKUP(MHTYPYLD2!AU$4,'[1]INTERNAL PARAMETERS-1'!$B$5:$J$44,3,FALSE)</f>
        <v>0</v>
      </c>
      <c r="AV7" s="50">
        <f>MHTYPYLD1!AV7*VLOOKUP(MHTYPYLD2!AV$4,'[1]INTERNAL PARAMETERS-1'!$B$5:$J$44,5,FALSE)*VLOOKUP(MHTYPYLD2!AV$4,'[1]INTERNAL PARAMETERS-1'!$B$5:$J$44,6,FALSE)*VLOOKUP(MHTYPYLD2!AV$4,'[1]INTERNAL PARAMETERS-1'!$B$5:$J$44,3,FALSE) + MHTYPYLD1!AV7*(1-VLOOKUP(MHTYPYLD2!AV$4,'[1]INTERNAL PARAMETERS-1'!$B$5:$J$44,5,FALSE))*VLOOKUP(MHTYPYLD2!AV$4,'[1]INTERNAL PARAMETERS-1'!$B$5:$J$44,8,FALSE)*VLOOKUP(MHTYPYLD2!AV$4,'[1]INTERNAL PARAMETERS-1'!$B$5:$J$44,3,FALSE)</f>
        <v>0</v>
      </c>
      <c r="AW7" s="50">
        <f>MHTYPYLD1!AW7*VLOOKUP(MHTYPYLD2!AW$4,'[1]INTERNAL PARAMETERS-1'!$B$5:$J$44,5,FALSE)*VLOOKUP(MHTYPYLD2!AW$4,'[1]INTERNAL PARAMETERS-1'!$B$5:$J$44,6,FALSE)*VLOOKUP(MHTYPYLD2!AW$4,'[1]INTERNAL PARAMETERS-1'!$B$5:$J$44,3,FALSE) + MHTYPYLD1!AW7*(1-VLOOKUP(MHTYPYLD2!AW$4,'[1]INTERNAL PARAMETERS-1'!$B$5:$J$44,5,FALSE))*VLOOKUP(MHTYPYLD2!AW$4,'[1]INTERNAL PARAMETERS-1'!$B$5:$J$44,8,FALSE)*VLOOKUP(MHTYPYLD2!AW$4,'[1]INTERNAL PARAMETERS-1'!$B$5:$J$44,3,FALSE)</f>
        <v>0.73486650381107088</v>
      </c>
      <c r="AX7" s="50">
        <f>MHTYPYLD1!AX7*VLOOKUP(MHTYPYLD2!AX$4,'[1]INTERNAL PARAMETERS-1'!$B$5:$J$44,5,FALSE)*VLOOKUP(MHTYPYLD2!AX$4,'[1]INTERNAL PARAMETERS-1'!$B$5:$J$44,6,FALSE)*VLOOKUP(MHTYPYLD2!AX$4,'[1]INTERNAL PARAMETERS-1'!$B$5:$J$44,3,FALSE) + MHTYPYLD1!AX7*(1-VLOOKUP(MHTYPYLD2!AX$4,'[1]INTERNAL PARAMETERS-1'!$B$5:$J$44,5,FALSE))*VLOOKUP(MHTYPYLD2!AX$4,'[1]INTERNAL PARAMETERS-1'!$B$5:$J$44,8,FALSE)*VLOOKUP(MHTYPYLD2!AX$4,'[1]INTERNAL PARAMETERS-1'!$B$5:$J$44,3,FALSE)</f>
        <v>0</v>
      </c>
      <c r="AY7" s="50">
        <f>MHTYPYLD1!AY7*VLOOKUP(MHTYPYLD2!AY$4,'[1]INTERNAL PARAMETERS-1'!$B$5:$J$44,5,FALSE)*VLOOKUP(MHTYPYLD2!AY$4,'[1]INTERNAL PARAMETERS-1'!$B$5:$J$44,6,FALSE)*VLOOKUP(MHTYPYLD2!AY$4,'[1]INTERNAL PARAMETERS-1'!$B$5:$J$44,3,FALSE) + MHTYPYLD1!AY7*(1-VLOOKUP(MHTYPYLD2!AY$4,'[1]INTERNAL PARAMETERS-1'!$B$5:$J$44,5,FALSE))*VLOOKUP(MHTYPYLD2!AY$4,'[1]INTERNAL PARAMETERS-1'!$B$5:$J$44,8,FALSE)*VLOOKUP(MHTYPYLD2!AY$4,'[1]INTERNAL PARAMETERS-1'!$B$5:$J$44,3,FALSE)</f>
        <v>0</v>
      </c>
      <c r="AZ7" s="50">
        <f>MHTYPYLD1!AZ7*VLOOKUP(MHTYPYLD2!AZ$4,'[1]INTERNAL PARAMETERS-1'!$B$5:$J$44,5,FALSE)*VLOOKUP(MHTYPYLD2!AZ$4,'[1]INTERNAL PARAMETERS-1'!$B$5:$J$44,6,FALSE)*VLOOKUP(MHTYPYLD2!AZ$4,'[1]INTERNAL PARAMETERS-1'!$B$5:$J$44,3,FALSE) + MHTYPYLD1!AZ7*(1-VLOOKUP(MHTYPYLD2!AZ$4,'[1]INTERNAL PARAMETERS-1'!$B$5:$J$44,5,FALSE))*VLOOKUP(MHTYPYLD2!AZ$4,'[1]INTERNAL PARAMETERS-1'!$B$5:$J$44,8,FALSE)*VLOOKUP(MHTYPYLD2!AZ$4,'[1]INTERNAL PARAMETERS-1'!$B$5:$J$44,3,FALSE)</f>
        <v>0</v>
      </c>
      <c r="BA7" s="50">
        <f>MHTYPYLD1!BA7*VLOOKUP(MHTYPYLD2!BA$4,'[1]INTERNAL PARAMETERS-1'!$B$5:$J$44,5,FALSE)*VLOOKUP(MHTYPYLD2!BA$4,'[1]INTERNAL PARAMETERS-1'!$B$5:$J$44,6,FALSE)*VLOOKUP(MHTYPYLD2!BA$4,'[1]INTERNAL PARAMETERS-1'!$B$5:$J$44,3,FALSE) + MHTYPYLD1!BA7*(1-VLOOKUP(MHTYPYLD2!BA$4,'[1]INTERNAL PARAMETERS-1'!$B$5:$J$44,5,FALSE))*VLOOKUP(MHTYPYLD2!BA$4,'[1]INTERNAL PARAMETERS-1'!$B$5:$J$44,8,FALSE)*VLOOKUP(MHTYPYLD2!BA$4,'[1]INTERNAL PARAMETERS-1'!$B$5:$J$44,3,FALSE)</f>
        <v>8.5659918494856047E-2</v>
      </c>
      <c r="BB7" s="50">
        <f>MHTYPYLD1!BB7*VLOOKUP(MHTYPYLD2!BB$4,'[1]INTERNAL PARAMETERS-1'!$B$5:$J$44,5,FALSE)*VLOOKUP(MHTYPYLD2!BB$4,'[1]INTERNAL PARAMETERS-1'!$B$5:$J$44,6,FALSE)*VLOOKUP(MHTYPYLD2!BB$4,'[1]INTERNAL PARAMETERS-1'!$B$5:$J$44,3,FALSE) + MHTYPYLD1!BB7*(1-VLOOKUP(MHTYPYLD2!BB$4,'[1]INTERNAL PARAMETERS-1'!$B$5:$J$44,5,FALSE))*VLOOKUP(MHTYPYLD2!BB$4,'[1]INTERNAL PARAMETERS-1'!$B$5:$J$44,8,FALSE)*VLOOKUP(MHTYPYLD2!BB$4,'[1]INTERNAL PARAMETERS-1'!$B$5:$J$44,3,FALSE)</f>
        <v>0.23778631793337371</v>
      </c>
      <c r="BC7" s="50">
        <f>MHTYPYLD1!BC7*VLOOKUP(MHTYPYLD2!BC$4,'[1]INTERNAL PARAMETERS-1'!$B$5:$J$44,5,FALSE)*VLOOKUP(MHTYPYLD2!BC$4,'[1]INTERNAL PARAMETERS-1'!$B$5:$J$44,6,FALSE)*VLOOKUP(MHTYPYLD2!BC$4,'[1]INTERNAL PARAMETERS-1'!$B$5:$J$44,3,FALSE) + MHTYPYLD1!BC7*(1-VLOOKUP(MHTYPYLD2!BC$4,'[1]INTERNAL PARAMETERS-1'!$B$5:$J$44,5,FALSE))*VLOOKUP(MHTYPYLD2!BC$4,'[1]INTERNAL PARAMETERS-1'!$B$5:$J$44,8,FALSE)*VLOOKUP(MHTYPYLD2!BC$4,'[1]INTERNAL PARAMETERS-1'!$B$5:$J$44,3,FALSE)</f>
        <v>4.5669712122312238E-2</v>
      </c>
      <c r="BD7" s="50">
        <f>MHTYPYLD1!BD7*VLOOKUP(MHTYPYLD2!BD$4,'[1]INTERNAL PARAMETERS-1'!$B$5:$J$44,5,FALSE)*VLOOKUP(MHTYPYLD2!BD$4,'[1]INTERNAL PARAMETERS-1'!$B$5:$J$44,6,FALSE)*VLOOKUP(MHTYPYLD2!BD$4,'[1]INTERNAL PARAMETERS-1'!$B$5:$J$44,3,FALSE) + MHTYPYLD1!BD7*(1-VLOOKUP(MHTYPYLD2!BD$4,'[1]INTERNAL PARAMETERS-1'!$B$5:$J$44,5,FALSE))*VLOOKUP(MHTYPYLD2!BD$4,'[1]INTERNAL PARAMETERS-1'!$B$5:$J$44,8,FALSE)*VLOOKUP(MHTYPYLD2!BD$4,'[1]INTERNAL PARAMETERS-1'!$B$5:$J$44,3,FALSE)</f>
        <v>0.20653634632382753</v>
      </c>
      <c r="BE7" s="50">
        <f>MHTYPYLD1!BE7*VLOOKUP(MHTYPYLD2!BE$4,'[1]INTERNAL PARAMETERS-1'!$B$5:$J$44,5,FALSE)*VLOOKUP(MHTYPYLD2!BE$4,'[1]INTERNAL PARAMETERS-1'!$B$5:$J$44,6,FALSE)*VLOOKUP(MHTYPYLD2!BE$4,'[1]INTERNAL PARAMETERS-1'!$B$5:$J$44,3,FALSE) + MHTYPYLD1!BE7*(1-VLOOKUP(MHTYPYLD2!BE$4,'[1]INTERNAL PARAMETERS-1'!$B$5:$J$44,5,FALSE))*VLOOKUP(MHTYPYLD2!BE$4,'[1]INTERNAL PARAMETERS-1'!$B$5:$J$44,8,FALSE)*VLOOKUP(MHTYPYLD2!BE$4,'[1]INTERNAL PARAMETERS-1'!$B$5:$J$44,3,FALSE)</f>
        <v>7.9535279457928126E-2</v>
      </c>
      <c r="BF7" s="50">
        <f>MHTYPYLD1!BF7*VLOOKUP(MHTYPYLD2!BF$4,'[1]INTERNAL PARAMETERS-1'!$B$5:$J$44,5,FALSE)*VLOOKUP(MHTYPYLD2!BF$4,'[1]INTERNAL PARAMETERS-1'!$B$5:$J$44,6,FALSE)*VLOOKUP(MHTYPYLD2!BF$4,'[1]INTERNAL PARAMETERS-1'!$B$5:$J$44,3,FALSE) + MHTYPYLD1!BF7*(1-VLOOKUP(MHTYPYLD2!BF$4,'[1]INTERNAL PARAMETERS-1'!$B$5:$J$44,5,FALSE))*VLOOKUP(MHTYPYLD2!BF$4,'[1]INTERNAL PARAMETERS-1'!$B$5:$J$44,8,FALSE)*VLOOKUP(MHTYPYLD2!BF$4,'[1]INTERNAL PARAMETERS-1'!$B$5:$J$44,3,FALSE)</f>
        <v>0</v>
      </c>
      <c r="BG7" s="50">
        <f>MHTYPYLD1!BG7*VLOOKUP(MHTYPYLD2!BG$4,'[1]INTERNAL PARAMETERS-1'!$B$5:$J$44,5,FALSE)*VLOOKUP(MHTYPYLD2!BG$4,'[1]INTERNAL PARAMETERS-1'!$B$5:$J$44,6,FALSE)*VLOOKUP(MHTYPYLD2!BG$4,'[1]INTERNAL PARAMETERS-1'!$B$5:$J$44,3,FALSE) + MHTYPYLD1!BG7*(1-VLOOKUP(MHTYPYLD2!BG$4,'[1]INTERNAL PARAMETERS-1'!$B$5:$J$44,5,FALSE))*VLOOKUP(MHTYPYLD2!BG$4,'[1]INTERNAL PARAMETERS-1'!$B$5:$J$44,8,FALSE)*VLOOKUP(MHTYPYLD2!BG$4,'[1]INTERNAL PARAMETERS-1'!$B$5:$J$44,3,FALSE)</f>
        <v>0.30818698567506447</v>
      </c>
      <c r="BH7" s="50">
        <f>MHTYPYLD1!BH7*VLOOKUP(MHTYPYLD2!BH$4,'[1]INTERNAL PARAMETERS-1'!$B$5:$J$44,5,FALSE)*VLOOKUP(MHTYPYLD2!BH$4,'[1]INTERNAL PARAMETERS-1'!$B$5:$J$44,6,FALSE)*VLOOKUP(MHTYPYLD2!BH$4,'[1]INTERNAL PARAMETERS-1'!$B$5:$J$44,3,FALSE) + MHTYPYLD1!BH7*(1-VLOOKUP(MHTYPYLD2!BH$4,'[1]INTERNAL PARAMETERS-1'!$B$5:$J$44,5,FALSE))*VLOOKUP(MHTYPYLD2!BH$4,'[1]INTERNAL PARAMETERS-1'!$B$5:$J$44,8,FALSE)*VLOOKUP(MHTYPYLD2!BH$4,'[1]INTERNAL PARAMETERS-1'!$B$5:$J$44,3,FALSE)</f>
        <v>6.0816910294283816E-4</v>
      </c>
      <c r="BI7" s="50">
        <f>MHTYPYLD1!BI7*VLOOKUP(MHTYPYLD2!BI$4,'[1]INTERNAL PARAMETERS-1'!$B$5:$J$44,5,FALSE)*VLOOKUP(MHTYPYLD2!BI$4,'[1]INTERNAL PARAMETERS-1'!$B$5:$J$44,6,FALSE)*VLOOKUP(MHTYPYLD2!BI$4,'[1]INTERNAL PARAMETERS-1'!$B$5:$J$44,3,FALSE) + MHTYPYLD1!BI7*(1-VLOOKUP(MHTYPYLD2!BI$4,'[1]INTERNAL PARAMETERS-1'!$B$5:$J$44,5,FALSE))*VLOOKUP(MHTYPYLD2!BI$4,'[1]INTERNAL PARAMETERS-1'!$B$5:$J$44,8,FALSE)*VLOOKUP(MHTYPYLD2!BI$4,'[1]INTERNAL PARAMETERS-1'!$B$5:$J$44,3,FALSE)</f>
        <v>0</v>
      </c>
      <c r="BJ7" s="50">
        <f>MHTYPYLD1!BJ7*VLOOKUP(MHTYPYLD2!BJ$4,'[1]INTERNAL PARAMETERS-1'!$B$5:$J$44,5,FALSE)*VLOOKUP(MHTYPYLD2!BJ$4,'[1]INTERNAL PARAMETERS-1'!$B$5:$J$44,6,FALSE)*VLOOKUP(MHTYPYLD2!BJ$4,'[1]INTERNAL PARAMETERS-1'!$B$5:$J$44,3,FALSE) + MHTYPYLD1!BJ7*(1-VLOOKUP(MHTYPYLD2!BJ$4,'[1]INTERNAL PARAMETERS-1'!$B$5:$J$44,5,FALSE))*VLOOKUP(MHTYPYLD2!BJ$4,'[1]INTERNAL PARAMETERS-1'!$B$5:$J$44,8,FALSE)*VLOOKUP(MHTYPYLD2!BJ$4,'[1]INTERNAL PARAMETERS-1'!$B$5:$J$44,3,FALSE)</f>
        <v>7.5455380235225925E-2</v>
      </c>
      <c r="BK7" s="50">
        <f>MHTYPYLD1!BK7*VLOOKUP(MHTYPYLD2!BK$4,'[1]INTERNAL PARAMETERS-1'!$B$5:$J$44,5,FALSE)*VLOOKUP(MHTYPYLD2!BK$4,'[1]INTERNAL PARAMETERS-1'!$B$5:$J$44,6,FALSE)*VLOOKUP(MHTYPYLD2!BK$4,'[1]INTERNAL PARAMETERS-1'!$B$5:$J$44,3,FALSE) + MHTYPYLD1!BK7*(1-VLOOKUP(MHTYPYLD2!BK$4,'[1]INTERNAL PARAMETERS-1'!$B$5:$J$44,5,FALSE))*VLOOKUP(MHTYPYLD2!BK$4,'[1]INTERNAL PARAMETERS-1'!$B$5:$J$44,8,FALSE)*VLOOKUP(MHTYPYLD2!BK$4,'[1]INTERNAL PARAMETERS-1'!$B$5:$J$44,3,FALSE)</f>
        <v>4.7897584730896642E-2</v>
      </c>
      <c r="BL7" s="50">
        <f>MHTYPYLD1!BL7*VLOOKUP(MHTYPYLD2!BL$4,'[1]INTERNAL PARAMETERS-1'!$B$5:$J$44,5,FALSE)*VLOOKUP(MHTYPYLD2!BL$4,'[1]INTERNAL PARAMETERS-1'!$B$5:$J$44,6,FALSE)*VLOOKUP(MHTYPYLD2!BL$4,'[1]INTERNAL PARAMETERS-1'!$B$5:$J$44,3,FALSE) + MHTYPYLD1!BL7*(1-VLOOKUP(MHTYPYLD2!BL$4,'[1]INTERNAL PARAMETERS-1'!$B$5:$J$44,5,FALSE))*VLOOKUP(MHTYPYLD2!BL$4,'[1]INTERNAL PARAMETERS-1'!$B$5:$J$44,8,FALSE)*VLOOKUP(MHTYPYLD2!BL$4,'[1]INTERNAL PARAMETERS-1'!$B$5:$J$44,3,FALSE)</f>
        <v>2.2938544881998021E-2</v>
      </c>
      <c r="BM7" s="50">
        <f>MHTYPYLD1!BM7*VLOOKUP(MHTYPYLD2!BM$4,'[1]INTERNAL PARAMETERS-1'!$B$5:$J$44,5,FALSE)*VLOOKUP(MHTYPYLD2!BM$4,'[1]INTERNAL PARAMETERS-1'!$B$5:$J$44,6,FALSE)*VLOOKUP(MHTYPYLD2!BM$4,'[1]INTERNAL PARAMETERS-1'!$B$5:$J$44,3,FALSE) + MHTYPYLD1!BM7*(1-VLOOKUP(MHTYPYLD2!BM$4,'[1]INTERNAL PARAMETERS-1'!$B$5:$J$44,5,FALSE))*VLOOKUP(MHTYPYLD2!BM$4,'[1]INTERNAL PARAMETERS-1'!$B$5:$J$44,8,FALSE)*VLOOKUP(MHTYPYLD2!BM$4,'[1]INTERNAL PARAMETERS-1'!$B$5:$J$44,3,FALSE)</f>
        <v>3.0932690236609196E-3</v>
      </c>
      <c r="BN7" s="50">
        <f>MHTYPYLD1!BN7*VLOOKUP(MHTYPYLD2!BN$4,'[1]INTERNAL PARAMETERS-1'!$B$5:$J$44,5,FALSE)*VLOOKUP(MHTYPYLD2!BN$4,'[1]INTERNAL PARAMETERS-1'!$B$5:$J$44,6,FALSE)*VLOOKUP(MHTYPYLD2!BN$4,'[1]INTERNAL PARAMETERS-1'!$B$5:$J$44,3,FALSE) + MHTYPYLD1!BN7*(1-VLOOKUP(MHTYPYLD2!BN$4,'[1]INTERNAL PARAMETERS-1'!$B$5:$J$44,5,FALSE))*VLOOKUP(MHTYPYLD2!BN$4,'[1]INTERNAL PARAMETERS-1'!$B$5:$J$44,8,FALSE)*VLOOKUP(MHTYPYLD2!BN$4,'[1]INTERNAL PARAMETERS-1'!$B$5:$J$44,3,FALSE)</f>
        <v>7.6018573281738791E-2</v>
      </c>
      <c r="BO7" s="50">
        <f>MHTYPYLD1!BO7*VLOOKUP(MHTYPYLD2!BO$4,'[1]INTERNAL PARAMETERS-1'!$B$5:$J$44,5,FALSE)*VLOOKUP(MHTYPYLD2!BO$4,'[1]INTERNAL PARAMETERS-1'!$B$5:$J$44,6,FALSE)*VLOOKUP(MHTYPYLD2!BO$4,'[1]INTERNAL PARAMETERS-1'!$B$5:$J$44,3,FALSE) + MHTYPYLD1!BO7*(1-VLOOKUP(MHTYPYLD2!BO$4,'[1]INTERNAL PARAMETERS-1'!$B$5:$J$44,5,FALSE))*VLOOKUP(MHTYPYLD2!BO$4,'[1]INTERNAL PARAMETERS-1'!$B$5:$J$44,8,FALSE)*VLOOKUP(MHTYPYLD2!BO$4,'[1]INTERNAL PARAMETERS-1'!$B$5:$J$44,3,FALSE)</f>
        <v>0.13592708706999368</v>
      </c>
      <c r="BP7" s="50">
        <f>MHTYPYLD1!BP7*VLOOKUP(MHTYPYLD2!BP$4,'[1]INTERNAL PARAMETERS-1'!$B$5:$J$44,5,FALSE)*VLOOKUP(MHTYPYLD2!BP$4,'[1]INTERNAL PARAMETERS-1'!$B$5:$J$44,6,FALSE)*VLOOKUP(MHTYPYLD2!BP$4,'[1]INTERNAL PARAMETERS-1'!$B$5:$J$44,3,FALSE) + MHTYPYLD1!BP7*(1-VLOOKUP(MHTYPYLD2!BP$4,'[1]INTERNAL PARAMETERS-1'!$B$5:$J$44,5,FALSE))*VLOOKUP(MHTYPYLD2!BP$4,'[1]INTERNAL PARAMETERS-1'!$B$5:$J$44,8,FALSE)*VLOOKUP(MHTYPYLD2!BP$4,'[1]INTERNAL PARAMETERS-1'!$B$5:$J$44,3,FALSE)</f>
        <v>4.1330909431740691E-3</v>
      </c>
      <c r="BQ7" s="50">
        <f>MHTYPYLD1!BQ7*VLOOKUP(MHTYPYLD2!BQ$4,'[1]INTERNAL PARAMETERS-1'!$B$5:$J$44,5,FALSE)*VLOOKUP(MHTYPYLD2!BQ$4,'[1]INTERNAL PARAMETERS-1'!$B$5:$J$44,6,FALSE)*VLOOKUP(MHTYPYLD2!BQ$4,'[1]INTERNAL PARAMETERS-1'!$B$5:$J$44,3,FALSE) + MHTYPYLD1!BQ7*(1-VLOOKUP(MHTYPYLD2!BQ$4,'[1]INTERNAL PARAMETERS-1'!$B$5:$J$44,5,FALSE))*VLOOKUP(MHTYPYLD2!BQ$4,'[1]INTERNAL PARAMETERS-1'!$B$5:$J$44,8,FALSE)*VLOOKUP(MHTYPYLD2!BQ$4,'[1]INTERNAL PARAMETERS-1'!$B$5:$J$44,3,FALSE)</f>
        <v>0.14443488587962114</v>
      </c>
      <c r="BR7" s="50">
        <f>MHTYPYLD1!BR7*VLOOKUP(MHTYPYLD2!BR$4,'[1]INTERNAL PARAMETERS-1'!$B$5:$J$44,5,FALSE)*VLOOKUP(MHTYPYLD2!BR$4,'[1]INTERNAL PARAMETERS-1'!$B$5:$J$44,6,FALSE)*VLOOKUP(MHTYPYLD2!BR$4,'[1]INTERNAL PARAMETERS-1'!$B$5:$J$44,3,FALSE) + MHTYPYLD1!BR7*(1-VLOOKUP(MHTYPYLD2!BR$4,'[1]INTERNAL PARAMETERS-1'!$B$5:$J$44,5,FALSE))*VLOOKUP(MHTYPYLD2!BR$4,'[1]INTERNAL PARAMETERS-1'!$B$5:$J$44,8,FALSE)*VLOOKUP(MHTYPYLD2!BR$4,'[1]INTERNAL PARAMETERS-1'!$B$5:$J$44,3,FALSE)</f>
        <v>3.8183026677388646E-3</v>
      </c>
      <c r="BS7" s="50">
        <f>MHTYPYLD1!BS7*VLOOKUP(MHTYPYLD2!BS$4,'[1]INTERNAL PARAMETERS-1'!$B$5:$J$44,5,FALSE)*VLOOKUP(MHTYPYLD2!BS$4,'[1]INTERNAL PARAMETERS-1'!$B$5:$J$44,6,FALSE)*VLOOKUP(MHTYPYLD2!BS$4,'[1]INTERNAL PARAMETERS-1'!$B$5:$J$44,3,FALSE) + MHTYPYLD1!BS7*(1-VLOOKUP(MHTYPYLD2!BS$4,'[1]INTERNAL PARAMETERS-1'!$B$5:$J$44,5,FALSE))*VLOOKUP(MHTYPYLD2!BS$4,'[1]INTERNAL PARAMETERS-1'!$B$5:$J$44,8,FALSE)*VLOOKUP(MHTYPYLD2!BS$4,'[1]INTERNAL PARAMETERS-1'!$B$5:$J$44,3,FALSE)</f>
        <v>3.6647462111487897E-4</v>
      </c>
      <c r="BT7" s="50">
        <f>MHTYPYLD1!BT7*VLOOKUP(MHTYPYLD2!BT$4,'[1]INTERNAL PARAMETERS-1'!$B$5:$J$44,5,FALSE)*VLOOKUP(MHTYPYLD2!BT$4,'[1]INTERNAL PARAMETERS-1'!$B$5:$J$44,6,FALSE)*VLOOKUP(MHTYPYLD2!BT$4,'[1]INTERNAL PARAMETERS-1'!$B$5:$J$44,3,FALSE) + MHTYPYLD1!BT7*(1-VLOOKUP(MHTYPYLD2!BT$4,'[1]INTERNAL PARAMETERS-1'!$B$5:$J$44,5,FALSE))*VLOOKUP(MHTYPYLD2!BT$4,'[1]INTERNAL PARAMETERS-1'!$B$5:$J$44,8,FALSE)*VLOOKUP(MHTYPYLD2!BT$4,'[1]INTERNAL PARAMETERS-1'!$B$5:$J$44,3,FALSE)</f>
        <v>0</v>
      </c>
      <c r="BU7" s="50">
        <f>MHTYPYLD1!BU7*VLOOKUP(MHTYPYLD2!BU$4,'[1]INTERNAL PARAMETERS-1'!$B$5:$J$44,5,FALSE)*VLOOKUP(MHTYPYLD2!BU$4,'[1]INTERNAL PARAMETERS-1'!$B$5:$J$44,6,FALSE)*VLOOKUP(MHTYPYLD2!BU$4,'[1]INTERNAL PARAMETERS-1'!$B$5:$J$44,3,FALSE) + MHTYPYLD1!BU7*(1-VLOOKUP(MHTYPYLD2!BU$4,'[1]INTERNAL PARAMETERS-1'!$B$5:$J$44,5,FALSE))*VLOOKUP(MHTYPYLD2!BU$4,'[1]INTERNAL PARAMETERS-1'!$B$5:$J$44,8,FALSE)*VLOOKUP(MHTYPYLD2!BU$4,'[1]INTERNAL PARAMETERS-1'!$B$5:$J$44,3,FALSE)</f>
        <v>0</v>
      </c>
      <c r="BV7" s="50">
        <f>MHTYPYLD1!BV7*VLOOKUP(MHTYPYLD2!BV$4,'[1]INTERNAL PARAMETERS-1'!$B$5:$J$44,5,FALSE)*VLOOKUP(MHTYPYLD2!BV$4,'[1]INTERNAL PARAMETERS-1'!$B$5:$J$44,6,FALSE)*VLOOKUP(MHTYPYLD2!BV$4,'[1]INTERNAL PARAMETERS-1'!$B$5:$J$44,3,FALSE) + MHTYPYLD1!BV7*(1-VLOOKUP(MHTYPYLD2!BV$4,'[1]INTERNAL PARAMETERS-1'!$B$5:$J$44,5,FALSE))*VLOOKUP(MHTYPYLD2!BV$4,'[1]INTERNAL PARAMETERS-1'!$B$5:$J$44,8,FALSE)*VLOOKUP(MHTYPYLD2!BV$4,'[1]INTERNAL PARAMETERS-1'!$B$5:$J$44,3,FALSE)</f>
        <v>0</v>
      </c>
      <c r="BW7" s="50">
        <f>MHTYPYLD1!BW7*VLOOKUP(MHTYPYLD2!BW$4,'[1]INTERNAL PARAMETERS-1'!$B$5:$J$44,5,FALSE)*VLOOKUP(MHTYPYLD2!BW$4,'[1]INTERNAL PARAMETERS-1'!$B$5:$J$44,6,FALSE)*VLOOKUP(MHTYPYLD2!BW$4,'[1]INTERNAL PARAMETERS-1'!$B$5:$J$44,3,FALSE) + MHTYPYLD1!BW7*(1-VLOOKUP(MHTYPYLD2!BW$4,'[1]INTERNAL PARAMETERS-1'!$B$5:$J$44,5,FALSE))*VLOOKUP(MHTYPYLD2!BW$4,'[1]INTERNAL PARAMETERS-1'!$B$5:$J$44,8,FALSE)*VLOOKUP(MHTYPYLD2!BW$4,'[1]INTERNAL PARAMETERS-1'!$B$5:$J$44,3,FALSE)</f>
        <v>0</v>
      </c>
      <c r="BX7" s="50">
        <f>MHTYPYLD1!BX7*VLOOKUP(MHTYPYLD2!BX$4,'[1]INTERNAL PARAMETERS-1'!$B$5:$J$44,5,FALSE)*VLOOKUP(MHTYPYLD2!BX$4,'[1]INTERNAL PARAMETERS-1'!$B$5:$J$44,6,FALSE)*VLOOKUP(MHTYPYLD2!BX$4,'[1]INTERNAL PARAMETERS-1'!$B$5:$J$44,3,FALSE) + MHTYPYLD1!BX7*(1-VLOOKUP(MHTYPYLD2!BX$4,'[1]INTERNAL PARAMETERS-1'!$B$5:$J$44,5,FALSE))*VLOOKUP(MHTYPYLD2!BX$4,'[1]INTERNAL PARAMETERS-1'!$B$5:$J$44,8,FALSE)*VLOOKUP(MHTYPYLD2!BX$4,'[1]INTERNAL PARAMETERS-1'!$B$5:$J$44,3,FALSE)</f>
        <v>0</v>
      </c>
      <c r="BY7" s="50">
        <f>MHTYPYLD1!BY7*VLOOKUP(MHTYPYLD2!BY$4,'[1]INTERNAL PARAMETERS-1'!$B$5:$J$44,5,FALSE)*VLOOKUP(MHTYPYLD2!BY$4,'[1]INTERNAL PARAMETERS-1'!$B$5:$J$44,6,FALSE)*VLOOKUP(MHTYPYLD2!BY$4,'[1]INTERNAL PARAMETERS-1'!$B$5:$J$44,3,FALSE) + MHTYPYLD1!BY7*(1-VLOOKUP(MHTYPYLD2!BY$4,'[1]INTERNAL PARAMETERS-1'!$B$5:$J$44,5,FALSE))*VLOOKUP(MHTYPYLD2!BY$4,'[1]INTERNAL PARAMETERS-1'!$B$5:$J$44,8,FALSE)*VLOOKUP(MHTYPYLD2!BY$4,'[1]INTERNAL PARAMETERS-1'!$B$5:$J$44,3,FALSE)</f>
        <v>0</v>
      </c>
      <c r="BZ7" s="50">
        <f>MHTYPYLD1!BZ7*VLOOKUP(MHTYPYLD2!BZ$4,'[1]INTERNAL PARAMETERS-1'!$B$5:$J$44,5,FALSE)*VLOOKUP(MHTYPYLD2!BZ$4,'[1]INTERNAL PARAMETERS-1'!$B$5:$J$44,6,FALSE)*VLOOKUP(MHTYPYLD2!BZ$4,'[1]INTERNAL PARAMETERS-1'!$B$5:$J$44,3,FALSE) + MHTYPYLD1!BZ7*(1-VLOOKUP(MHTYPYLD2!BZ$4,'[1]INTERNAL PARAMETERS-1'!$B$5:$J$44,5,FALSE))*VLOOKUP(MHTYPYLD2!BZ$4,'[1]INTERNAL PARAMETERS-1'!$B$5:$J$44,8,FALSE)*VLOOKUP(MHTYPYLD2!BZ$4,'[1]INTERNAL PARAMETERS-1'!$B$5:$J$44,3,FALSE)</f>
        <v>1.922083399076447E-4</v>
      </c>
      <c r="CA7" s="50">
        <f>MHTYPYLD1!CA7*VLOOKUP(MHTYPYLD2!CA$4,'[1]INTERNAL PARAMETERS-1'!$B$5:$J$44,5,FALSE)*VLOOKUP(MHTYPYLD2!CA$4,'[1]INTERNAL PARAMETERS-1'!$B$5:$J$44,6,FALSE)*VLOOKUP(MHTYPYLD2!CA$4,'[1]INTERNAL PARAMETERS-1'!$B$5:$J$44,3,FALSE) + MHTYPYLD1!CA7*(1-VLOOKUP(MHTYPYLD2!CA$4,'[1]INTERNAL PARAMETERS-1'!$B$5:$J$44,5,FALSE))*VLOOKUP(MHTYPYLD2!CA$4,'[1]INTERNAL PARAMETERS-1'!$B$5:$J$44,8,FALSE)*VLOOKUP(MHTYPYLD2!CA$4,'[1]INTERNAL PARAMETERS-1'!$B$5:$J$44,3,FALSE)</f>
        <v>0</v>
      </c>
      <c r="CB7" s="50">
        <f>MHTYPYLD1!CB7*VLOOKUP(MHTYPYLD2!CB$4,'[1]INTERNAL PARAMETERS-1'!$B$5:$J$44,5,FALSE)*VLOOKUP(MHTYPYLD2!CB$4,'[1]INTERNAL PARAMETERS-1'!$B$5:$J$44,6,FALSE)*VLOOKUP(MHTYPYLD2!CB$4,'[1]INTERNAL PARAMETERS-1'!$B$5:$J$44,3,FALSE) + MHTYPYLD1!CB7*(1-VLOOKUP(MHTYPYLD2!CB$4,'[1]INTERNAL PARAMETERS-1'!$B$5:$J$44,5,FALSE))*VLOOKUP(MHTYPYLD2!CB$4,'[1]INTERNAL PARAMETERS-1'!$B$5:$J$44,8,FALSE)*VLOOKUP(MHTYPYLD2!CB$4,'[1]INTERNAL PARAMETERS-1'!$B$5:$J$44,3,FALSE)</f>
        <v>0</v>
      </c>
      <c r="CC7" s="50">
        <f>MHTYPYLD1!CC7*VLOOKUP(MHTYPYLD2!CC$4,'[1]INTERNAL PARAMETERS-1'!$B$5:$J$44,5,FALSE)*VLOOKUP(MHTYPYLD2!CC$4,'[1]INTERNAL PARAMETERS-1'!$B$5:$J$44,6,FALSE)*VLOOKUP(MHTYPYLD2!CC$4,'[1]INTERNAL PARAMETERS-1'!$B$5:$J$44,3,FALSE) + MHTYPYLD1!CC7*(1-VLOOKUP(MHTYPYLD2!CC$4,'[1]INTERNAL PARAMETERS-1'!$B$5:$J$44,5,FALSE))*VLOOKUP(MHTYPYLD2!CC$4,'[1]INTERNAL PARAMETERS-1'!$B$5:$J$44,8,FALSE)*VLOOKUP(MHTYPYLD2!CC$4,'[1]INTERNAL PARAMETERS-1'!$B$5:$J$44,3,FALSE)</f>
        <v>4.8720181393905877E-4</v>
      </c>
      <c r="CD7" s="50">
        <f>MHTYPYLD1!CD7*VLOOKUP(MHTYPYLD2!CD$4,'[1]INTERNAL PARAMETERS-1'!$B$5:$J$44,5,FALSE)*VLOOKUP(MHTYPYLD2!CD$4,'[1]INTERNAL PARAMETERS-1'!$B$5:$J$44,6,FALSE)*VLOOKUP(MHTYPYLD2!CD$4,'[1]INTERNAL PARAMETERS-1'!$B$5:$J$44,3,FALSE) + MHTYPYLD1!CD7*(1-VLOOKUP(MHTYPYLD2!CD$4,'[1]INTERNAL PARAMETERS-1'!$B$5:$J$44,5,FALSE))*VLOOKUP(MHTYPYLD2!CD$4,'[1]INTERNAL PARAMETERS-1'!$B$5:$J$44,8,FALSE)*VLOOKUP(MHTYPYLD2!CD$4,'[1]INTERNAL PARAMETERS-1'!$B$5:$J$44,3,FALSE)</f>
        <v>4.3597724900155182E-3</v>
      </c>
      <c r="CE7" s="50">
        <f>MHTYPYLD1!CE7*VLOOKUP(MHTYPYLD2!CE$4,'[1]INTERNAL PARAMETERS-1'!$B$5:$J$44,5,FALSE)*VLOOKUP(MHTYPYLD2!CE$4,'[1]INTERNAL PARAMETERS-1'!$B$5:$J$44,6,FALSE)*VLOOKUP(MHTYPYLD2!CE$4,'[1]INTERNAL PARAMETERS-1'!$B$5:$J$44,3,FALSE) + MHTYPYLD1!CE7*(1-VLOOKUP(MHTYPYLD2!CE$4,'[1]INTERNAL PARAMETERS-1'!$B$5:$J$44,5,FALSE))*VLOOKUP(MHTYPYLD2!CE$4,'[1]INTERNAL PARAMETERS-1'!$B$5:$J$44,8,FALSE)*VLOOKUP(MHTYPYLD2!CE$4,'[1]INTERNAL PARAMETERS-1'!$B$5:$J$44,3,FALSE)</f>
        <v>5.0529788131393819E-3</v>
      </c>
      <c r="CF7" s="50">
        <f>MHTYPYLD1!CF7*VLOOKUP(MHTYPYLD2!CF$4,'[1]INTERNAL PARAMETERS-1'!$B$5:$J$44,5,FALSE)*VLOOKUP(MHTYPYLD2!CF$4,'[1]INTERNAL PARAMETERS-1'!$B$5:$J$44,6,FALSE)*VLOOKUP(MHTYPYLD2!CF$4,'[1]INTERNAL PARAMETERS-1'!$B$5:$J$44,3,FALSE) + MHTYPYLD1!CF7*(1-VLOOKUP(MHTYPYLD2!CF$4,'[1]INTERNAL PARAMETERS-1'!$B$5:$J$44,5,FALSE))*VLOOKUP(MHTYPYLD2!CF$4,'[1]INTERNAL PARAMETERS-1'!$B$5:$J$44,8,FALSE)*VLOOKUP(MHTYPYLD2!CF$4,'[1]INTERNAL PARAMETERS-1'!$B$5:$J$44,3,FALSE)</f>
        <v>2.998293651939292E-3</v>
      </c>
      <c r="CG7" s="50">
        <f>MHTYPYLD1!CG7*VLOOKUP(MHTYPYLD2!CG$4,'[1]INTERNAL PARAMETERS-1'!$B$5:$J$44,5,FALSE)*VLOOKUP(MHTYPYLD2!CG$4,'[1]INTERNAL PARAMETERS-1'!$B$5:$J$44,6,FALSE)*VLOOKUP(MHTYPYLD2!CG$4,'[1]INTERNAL PARAMETERS-1'!$B$5:$J$44,3,FALSE) + MHTYPYLD1!CG7*(1-VLOOKUP(MHTYPYLD2!CG$4,'[1]INTERNAL PARAMETERS-1'!$B$5:$J$44,5,FALSE))*VLOOKUP(MHTYPYLD2!CG$4,'[1]INTERNAL PARAMETERS-1'!$B$5:$J$44,8,FALSE)*VLOOKUP(MHTYPYLD2!CG$4,'[1]INTERNAL PARAMETERS-1'!$B$5:$J$44,3,FALSE)</f>
        <v>4.4172977711064768E-5</v>
      </c>
      <c r="CH7" s="49">
        <f>MHTYPYLD1!CH7*VLOOKUP(MHTYPYLD2!CH$4,'[1]INTERNAL PARAMETERS-1'!$B$5:$J$44,5,FALSE)*VLOOKUP(MHTYPYLD2!CH$4,'[1]INTERNAL PARAMETERS-1'!$B$5:$J$44,6,FALSE)*VLOOKUP(MHTYPYLD2!CH$4,'[1]INTERNAL PARAMETERS-1'!$B$5:$J$44,3,FALSE) + MHTYPYLD1!CH7*(1-VLOOKUP(MHTYPYLD2!CH$4,'[1]INTERNAL PARAMETERS-1'!$B$5:$J$44,5,FALSE))*VLOOKUP(MHTYPYLD2!CH$4,'[1]INTERNAL PARAMETERS-1'!$B$5:$J$44,8,FALSE)*VLOOKUP(MHTYPYLD2!CH$4,'[1]INTERNAL PARAMETERS-1'!$B$5:$J$44,3,FALSE)</f>
        <v>0</v>
      </c>
      <c r="CJ7" s="51">
        <f t="shared" si="0"/>
        <v>87.491885356993976</v>
      </c>
      <c r="CK7" s="49">
        <f t="shared" si="1"/>
        <v>2.2260670543431917</v>
      </c>
    </row>
    <row r="8" spans="2:89">
      <c r="B8" s="64" t="s">
        <v>5</v>
      </c>
      <c r="C8" s="63" t="s">
        <v>72</v>
      </c>
      <c r="D8" s="63" t="s">
        <v>68</v>
      </c>
      <c r="E8" s="139">
        <f>MHTYP!S8</f>
        <v>621.4676392728984</v>
      </c>
      <c r="F8" s="65">
        <f>'[1]INTERNAL PARAMETERS-1'!M8</f>
        <v>68.824999999999989</v>
      </c>
      <c r="G8" s="51">
        <f>MHTYPYLD1!G8*VLOOKUP(MHTYPYLD2!G$4,'[1]INTERNAL PARAMETERS-1'!$B$5:$J$44,5,FALSE)*VLOOKUP(MHTYPYLD2!G$4,'[1]INTERNAL PARAMETERS-1'!$B$5:$J$44,7,FALSE)*MHTYPYLD2!$F8 + MHTYPYLD1!G8*(1-VLOOKUP(MHTYPYLD2!G$4,'[1]INTERNAL PARAMETERS-1'!$B$5:$J$44,5,FALSE))*VLOOKUP(MHTYPYLD2!G$4,'[1]INTERNAL PARAMETERS-1'!$B$5:$J$44,9,FALSE)*MHTYPYLD2!$F8</f>
        <v>78.403161910856923</v>
      </c>
      <c r="H8" s="50">
        <f>MHTYPYLD1!H8*VLOOKUP(MHTYPYLD2!H$4,'[1]INTERNAL PARAMETERS-1'!$B$5:$J$44,5,FALSE)*VLOOKUP(MHTYPYLD2!H$4,'[1]INTERNAL PARAMETERS-1'!$B$5:$J$44,7,FALSE)*MHTYPYLD2!$F8 + MHTYPYLD1!H8*(1-VLOOKUP(MHTYPYLD2!H$4,'[1]INTERNAL PARAMETERS-1'!$B$5:$J$44,5,FALSE))*VLOOKUP(MHTYPYLD2!H$4,'[1]INTERNAL PARAMETERS-1'!$B$5:$J$44,9,FALSE)*MHTYPYLD2!$F8</f>
        <v>58.269435578956461</v>
      </c>
      <c r="I8" s="50">
        <f>MHTYPYLD1!I8*VLOOKUP(MHTYPYLD2!I$4,'[1]INTERNAL PARAMETERS-1'!$B$5:$J$44,5,FALSE)*VLOOKUP(MHTYPYLD2!I$4,'[1]INTERNAL PARAMETERS-1'!$B$5:$J$44,7,FALSE)*MHTYPYLD2!$F8 + MHTYPYLD1!I8*(1-VLOOKUP(MHTYPYLD2!I$4,'[1]INTERNAL PARAMETERS-1'!$B$5:$J$44,5,FALSE))*VLOOKUP(MHTYPYLD2!I$4,'[1]INTERNAL PARAMETERS-1'!$B$5:$J$44,9,FALSE)*MHTYPYLD2!$F8</f>
        <v>109.96392343740169</v>
      </c>
      <c r="J8" s="50">
        <f>MHTYPYLD1!J8*VLOOKUP(MHTYPYLD2!J$4,'[1]INTERNAL PARAMETERS-1'!$B$5:$J$44,5,FALSE)*VLOOKUP(MHTYPYLD2!J$4,'[1]INTERNAL PARAMETERS-1'!$B$5:$J$44,7,FALSE)*MHTYPYLD2!$F8 + MHTYPYLD1!J8*(1-VLOOKUP(MHTYPYLD2!J$4,'[1]INTERNAL PARAMETERS-1'!$B$5:$J$44,5,FALSE))*VLOOKUP(MHTYPYLD2!J$4,'[1]INTERNAL PARAMETERS-1'!$B$5:$J$44,9,FALSE)*MHTYPYLD2!$F8</f>
        <v>0</v>
      </c>
      <c r="K8" s="50">
        <f>MHTYPYLD1!K8*VLOOKUP(MHTYPYLD2!K$4,'[1]INTERNAL PARAMETERS-1'!$B$5:$J$44,5,FALSE)*VLOOKUP(MHTYPYLD2!K$4,'[1]INTERNAL PARAMETERS-1'!$B$5:$J$44,7,FALSE)*MHTYPYLD2!$F8 + MHTYPYLD1!K8*(1-VLOOKUP(MHTYPYLD2!K$4,'[1]INTERNAL PARAMETERS-1'!$B$5:$J$44,5,FALSE))*VLOOKUP(MHTYPYLD2!K$4,'[1]INTERNAL PARAMETERS-1'!$B$5:$J$44,9,FALSE)*MHTYPYLD2!$F8</f>
        <v>0.50640513537667708</v>
      </c>
      <c r="L8" s="50">
        <f>MHTYPYLD1!L8*VLOOKUP(MHTYPYLD2!L$4,'[1]INTERNAL PARAMETERS-1'!$B$5:$J$44,5,FALSE)*VLOOKUP(MHTYPYLD2!L$4,'[1]INTERNAL PARAMETERS-1'!$B$5:$J$44,7,FALSE)*MHTYPYLD2!$F8 + MHTYPYLD1!L8*(1-VLOOKUP(MHTYPYLD2!L$4,'[1]INTERNAL PARAMETERS-1'!$B$5:$J$44,5,FALSE))*VLOOKUP(MHTYPYLD2!L$4,'[1]INTERNAL PARAMETERS-1'!$B$5:$J$44,9,FALSE)*MHTYPYLD2!$F8</f>
        <v>0</v>
      </c>
      <c r="M8" s="50">
        <f>MHTYPYLD1!M8*VLOOKUP(MHTYPYLD2!M$4,'[1]INTERNAL PARAMETERS-1'!$B$5:$J$44,5,FALSE)*VLOOKUP(MHTYPYLD2!M$4,'[1]INTERNAL PARAMETERS-1'!$B$5:$J$44,7,FALSE)*MHTYPYLD2!$F8 + MHTYPYLD1!M8*(1-VLOOKUP(MHTYPYLD2!M$4,'[1]INTERNAL PARAMETERS-1'!$B$5:$J$44,5,FALSE))*VLOOKUP(MHTYPYLD2!M$4,'[1]INTERNAL PARAMETERS-1'!$B$5:$J$44,9,FALSE)*MHTYPYLD2!$F8</f>
        <v>1.4571259747676011</v>
      </c>
      <c r="N8" s="50">
        <f>MHTYPYLD1!N8*VLOOKUP(MHTYPYLD2!N$4,'[1]INTERNAL PARAMETERS-1'!$B$5:$J$44,5,FALSE)*VLOOKUP(MHTYPYLD2!N$4,'[1]INTERNAL PARAMETERS-1'!$B$5:$J$44,7,FALSE)*MHTYPYLD2!$F8 + MHTYPYLD1!N8*(1-VLOOKUP(MHTYPYLD2!N$4,'[1]INTERNAL PARAMETERS-1'!$B$5:$J$44,5,FALSE))*VLOOKUP(MHTYPYLD2!N$4,'[1]INTERNAL PARAMETERS-1'!$B$5:$J$44,9,FALSE)*MHTYPYLD2!$F8</f>
        <v>0.86336205054688486</v>
      </c>
      <c r="O8" s="50">
        <f>MHTYPYLD1!O8*VLOOKUP(MHTYPYLD2!O$4,'[1]INTERNAL PARAMETERS-1'!$B$5:$J$44,5,FALSE)*VLOOKUP(MHTYPYLD2!O$4,'[1]INTERNAL PARAMETERS-1'!$B$5:$J$44,7,FALSE)*MHTYPYLD2!$F8 + MHTYPYLD1!O8*(1-VLOOKUP(MHTYPYLD2!O$4,'[1]INTERNAL PARAMETERS-1'!$B$5:$J$44,5,FALSE))*VLOOKUP(MHTYPYLD2!O$4,'[1]INTERNAL PARAMETERS-1'!$B$5:$J$44,9,FALSE)*MHTYPYLD2!$F8</f>
        <v>0</v>
      </c>
      <c r="P8" s="50">
        <f>MHTYPYLD1!P8*VLOOKUP(MHTYPYLD2!P$4,'[1]INTERNAL PARAMETERS-1'!$B$5:$J$44,5,FALSE)*VLOOKUP(MHTYPYLD2!P$4,'[1]INTERNAL PARAMETERS-1'!$B$5:$J$44,7,FALSE)*MHTYPYLD2!$F8 + MHTYPYLD1!P8*(1-VLOOKUP(MHTYPYLD2!P$4,'[1]INTERNAL PARAMETERS-1'!$B$5:$J$44,5,FALSE))*VLOOKUP(MHTYPYLD2!P$4,'[1]INTERNAL PARAMETERS-1'!$B$5:$J$44,9,FALSE)*MHTYPYLD2!$F8</f>
        <v>0</v>
      </c>
      <c r="Q8" s="50">
        <f>MHTYPYLD1!Q8*VLOOKUP(MHTYPYLD2!Q$4,'[1]INTERNAL PARAMETERS-1'!$B$5:$J$44,5,FALSE)*VLOOKUP(MHTYPYLD2!Q$4,'[1]INTERNAL PARAMETERS-1'!$B$5:$J$44,7,FALSE)*MHTYPYLD2!$F8 + MHTYPYLD1!Q8*(1-VLOOKUP(MHTYPYLD2!Q$4,'[1]INTERNAL PARAMETERS-1'!$B$5:$J$44,5,FALSE))*VLOOKUP(MHTYPYLD2!Q$4,'[1]INTERNAL PARAMETERS-1'!$B$5:$J$44,9,FALSE)*MHTYPYLD2!$F8</f>
        <v>0</v>
      </c>
      <c r="R8" s="50">
        <f>MHTYPYLD1!R8*VLOOKUP(MHTYPYLD2!R$4,'[1]INTERNAL PARAMETERS-1'!$B$5:$J$44,5,FALSE)*VLOOKUP(MHTYPYLD2!R$4,'[1]INTERNAL PARAMETERS-1'!$B$5:$J$44,7,FALSE)*MHTYPYLD2!$F8 + MHTYPYLD1!R8*(1-VLOOKUP(MHTYPYLD2!R$4,'[1]INTERNAL PARAMETERS-1'!$B$5:$J$44,5,FALSE))*VLOOKUP(MHTYPYLD2!R$4,'[1]INTERNAL PARAMETERS-1'!$B$5:$J$44,9,FALSE)*MHTYPYLD2!$F8</f>
        <v>0.89993361614302003</v>
      </c>
      <c r="S8" s="50">
        <f>MHTYPYLD1!S8*VLOOKUP(MHTYPYLD2!S$4,'[1]INTERNAL PARAMETERS-1'!$B$5:$J$44,5,FALSE)*VLOOKUP(MHTYPYLD2!S$4,'[1]INTERNAL PARAMETERS-1'!$B$5:$J$44,7,FALSE)*MHTYPYLD2!$F8 + MHTYPYLD1!S8*(1-VLOOKUP(MHTYPYLD2!S$4,'[1]INTERNAL PARAMETERS-1'!$B$5:$J$44,5,FALSE))*VLOOKUP(MHTYPYLD2!S$4,'[1]INTERNAL PARAMETERS-1'!$B$5:$J$44,9,FALSE)*MHTYPYLD2!$F8</f>
        <v>16.265200858271069</v>
      </c>
      <c r="T8" s="50">
        <f>MHTYPYLD1!T8*VLOOKUP(MHTYPYLD2!T$4,'[1]INTERNAL PARAMETERS-1'!$B$5:$J$44,5,FALSE)*VLOOKUP(MHTYPYLD2!T$4,'[1]INTERNAL PARAMETERS-1'!$B$5:$J$44,7,FALSE)*MHTYPYLD2!$F8 + MHTYPYLD1!T8*(1-VLOOKUP(MHTYPYLD2!T$4,'[1]INTERNAL PARAMETERS-1'!$B$5:$J$44,5,FALSE))*VLOOKUP(MHTYPYLD2!T$4,'[1]INTERNAL PARAMETERS-1'!$B$5:$J$44,9,FALSE)*MHTYPYLD2!$F8</f>
        <v>3.0372759544826926</v>
      </c>
      <c r="U8" s="50">
        <f>MHTYPYLD1!U8*VLOOKUP(MHTYPYLD2!U$4,'[1]INTERNAL PARAMETERS-1'!$B$5:$J$44,5,FALSE)*VLOOKUP(MHTYPYLD2!U$4,'[1]INTERNAL PARAMETERS-1'!$B$5:$J$44,7,FALSE)*MHTYPYLD2!$F8 + MHTYPYLD1!U8*(1-VLOOKUP(MHTYPYLD2!U$4,'[1]INTERNAL PARAMETERS-1'!$B$5:$J$44,5,FALSE))*VLOOKUP(MHTYPYLD2!U$4,'[1]INTERNAL PARAMETERS-1'!$B$5:$J$44,9,FALSE)*MHTYPYLD2!$F8</f>
        <v>1.4406115085512123</v>
      </c>
      <c r="V8" s="50">
        <f>MHTYPYLD1!V8*VLOOKUP(MHTYPYLD2!V$4,'[1]INTERNAL PARAMETERS-1'!$B$5:$J$44,5,FALSE)*VLOOKUP(MHTYPYLD2!V$4,'[1]INTERNAL PARAMETERS-1'!$B$5:$J$44,7,FALSE)*MHTYPYLD2!$F8 + MHTYPYLD1!V8*(1-VLOOKUP(MHTYPYLD2!V$4,'[1]INTERNAL PARAMETERS-1'!$B$5:$J$44,5,FALSE))*VLOOKUP(MHTYPYLD2!V$4,'[1]INTERNAL PARAMETERS-1'!$B$5:$J$44,9,FALSE)*MHTYPYLD2!$F8</f>
        <v>17.531011168876621</v>
      </c>
      <c r="W8" s="50">
        <f>MHTYPYLD1!W8*VLOOKUP(MHTYPYLD2!W$4,'[1]INTERNAL PARAMETERS-1'!$B$5:$J$44,5,FALSE)*VLOOKUP(MHTYPYLD2!W$4,'[1]INTERNAL PARAMETERS-1'!$B$5:$J$44,7,FALSE)*MHTYPYLD2!$F8 + MHTYPYLD1!W8*(1-VLOOKUP(MHTYPYLD2!W$4,'[1]INTERNAL PARAMETERS-1'!$B$5:$J$44,5,FALSE))*VLOOKUP(MHTYPYLD2!W$4,'[1]INTERNAL PARAMETERS-1'!$B$5:$J$44,9,FALSE)*MHTYPYLD2!$F8</f>
        <v>0</v>
      </c>
      <c r="X8" s="50">
        <f>MHTYPYLD1!X8*VLOOKUP(MHTYPYLD2!X$4,'[1]INTERNAL PARAMETERS-1'!$B$5:$J$44,5,FALSE)*VLOOKUP(MHTYPYLD2!X$4,'[1]INTERNAL PARAMETERS-1'!$B$5:$J$44,7,FALSE)*MHTYPYLD2!$F8 + MHTYPYLD1!X8*(1-VLOOKUP(MHTYPYLD2!X$4,'[1]INTERNAL PARAMETERS-1'!$B$5:$J$44,5,FALSE))*VLOOKUP(MHTYPYLD2!X$4,'[1]INTERNAL PARAMETERS-1'!$B$5:$J$44,9,FALSE)*MHTYPYLD2!$F8</f>
        <v>0</v>
      </c>
      <c r="Y8" s="50">
        <f>MHTYPYLD1!Y8*VLOOKUP(MHTYPYLD2!Y$4,'[1]INTERNAL PARAMETERS-1'!$B$5:$J$44,5,FALSE)*VLOOKUP(MHTYPYLD2!Y$4,'[1]INTERNAL PARAMETERS-1'!$B$5:$J$44,7,FALSE)*MHTYPYLD2!$F8 + MHTYPYLD1!Y8*(1-VLOOKUP(MHTYPYLD2!Y$4,'[1]INTERNAL PARAMETERS-1'!$B$5:$J$44,5,FALSE))*VLOOKUP(MHTYPYLD2!Y$4,'[1]INTERNAL PARAMETERS-1'!$B$5:$J$44,9,FALSE)*MHTYPYLD2!$F8</f>
        <v>0</v>
      </c>
      <c r="Z8" s="50">
        <f>MHTYPYLD1!Z8*VLOOKUP(MHTYPYLD2!Z$4,'[1]INTERNAL PARAMETERS-1'!$B$5:$J$44,5,FALSE)*VLOOKUP(MHTYPYLD2!Z$4,'[1]INTERNAL PARAMETERS-1'!$B$5:$J$44,7,FALSE)*MHTYPYLD2!$F8 + MHTYPYLD1!Z8*(1-VLOOKUP(MHTYPYLD2!Z$4,'[1]INTERNAL PARAMETERS-1'!$B$5:$J$44,5,FALSE))*VLOOKUP(MHTYPYLD2!Z$4,'[1]INTERNAL PARAMETERS-1'!$B$5:$J$44,9,FALSE)*MHTYPYLD2!$F8</f>
        <v>0</v>
      </c>
      <c r="AA8" s="50">
        <f>MHTYPYLD1!AA8*VLOOKUP(MHTYPYLD2!AA$4,'[1]INTERNAL PARAMETERS-1'!$B$5:$J$44,5,FALSE)*VLOOKUP(MHTYPYLD2!AA$4,'[1]INTERNAL PARAMETERS-1'!$B$5:$J$44,7,FALSE)*MHTYPYLD2!$F8 + MHTYPYLD1!AA8*(1-VLOOKUP(MHTYPYLD2!AA$4,'[1]INTERNAL PARAMETERS-1'!$B$5:$J$44,5,FALSE))*VLOOKUP(MHTYPYLD2!AA$4,'[1]INTERNAL PARAMETERS-1'!$B$5:$J$44,9,FALSE)*MHTYPYLD2!$F8</f>
        <v>0</v>
      </c>
      <c r="AB8" s="50">
        <f>MHTYPYLD1!AB8*VLOOKUP(MHTYPYLD2!AB$4,'[1]INTERNAL PARAMETERS-1'!$B$5:$J$44,5,FALSE)*VLOOKUP(MHTYPYLD2!AB$4,'[1]INTERNAL PARAMETERS-1'!$B$5:$J$44,7,FALSE)*MHTYPYLD2!$F8 + MHTYPYLD1!AB8*(1-VLOOKUP(MHTYPYLD2!AB$4,'[1]INTERNAL PARAMETERS-1'!$B$5:$J$44,5,FALSE))*VLOOKUP(MHTYPYLD2!AB$4,'[1]INTERNAL PARAMETERS-1'!$B$5:$J$44,9,FALSE)*MHTYPYLD2!$F8</f>
        <v>0</v>
      </c>
      <c r="AC8" s="50">
        <f>MHTYPYLD1!AC8*VLOOKUP(MHTYPYLD2!AC$4,'[1]INTERNAL PARAMETERS-1'!$B$5:$J$44,5,FALSE)*VLOOKUP(MHTYPYLD2!AC$4,'[1]INTERNAL PARAMETERS-1'!$B$5:$J$44,7,FALSE)*MHTYPYLD2!$F8 + MHTYPYLD1!AC8*(1-VLOOKUP(MHTYPYLD2!AC$4,'[1]INTERNAL PARAMETERS-1'!$B$5:$J$44,5,FALSE))*VLOOKUP(MHTYPYLD2!AC$4,'[1]INTERNAL PARAMETERS-1'!$B$5:$J$44,9,FALSE)*MHTYPYLD2!$F8</f>
        <v>0</v>
      </c>
      <c r="AD8" s="50">
        <f>MHTYPYLD1!AD8*VLOOKUP(MHTYPYLD2!AD$4,'[1]INTERNAL PARAMETERS-1'!$B$5:$J$44,5,FALSE)*VLOOKUP(MHTYPYLD2!AD$4,'[1]INTERNAL PARAMETERS-1'!$B$5:$J$44,7,FALSE)*MHTYPYLD2!$F8 + MHTYPYLD1!AD8*(1-VLOOKUP(MHTYPYLD2!AD$4,'[1]INTERNAL PARAMETERS-1'!$B$5:$J$44,5,FALSE))*VLOOKUP(MHTYPYLD2!AD$4,'[1]INTERNAL PARAMETERS-1'!$B$5:$J$44,9,FALSE)*MHTYPYLD2!$F8</f>
        <v>0</v>
      </c>
      <c r="AE8" s="50">
        <f>MHTYPYLD1!AE8*VLOOKUP(MHTYPYLD2!AE$4,'[1]INTERNAL PARAMETERS-1'!$B$5:$J$44,5,FALSE)*VLOOKUP(MHTYPYLD2!AE$4,'[1]INTERNAL PARAMETERS-1'!$B$5:$J$44,7,FALSE)*MHTYPYLD2!$F8 + MHTYPYLD1!AE8*(1-VLOOKUP(MHTYPYLD2!AE$4,'[1]INTERNAL PARAMETERS-1'!$B$5:$J$44,5,FALSE))*VLOOKUP(MHTYPYLD2!AE$4,'[1]INTERNAL PARAMETERS-1'!$B$5:$J$44,9,FALSE)*MHTYPYLD2!$F8</f>
        <v>0</v>
      </c>
      <c r="AF8" s="50">
        <f>MHTYPYLD1!AF8*VLOOKUP(MHTYPYLD2!AF$4,'[1]INTERNAL PARAMETERS-1'!$B$5:$J$44,5,FALSE)*VLOOKUP(MHTYPYLD2!AF$4,'[1]INTERNAL PARAMETERS-1'!$B$5:$J$44,7,FALSE)*MHTYPYLD2!$F8 + MHTYPYLD1!AF8*(1-VLOOKUP(MHTYPYLD2!AF$4,'[1]INTERNAL PARAMETERS-1'!$B$5:$J$44,5,FALSE))*VLOOKUP(MHTYPYLD2!AF$4,'[1]INTERNAL PARAMETERS-1'!$B$5:$J$44,9,FALSE)*MHTYPYLD2!$F8</f>
        <v>0.29242282098312672</v>
      </c>
      <c r="AG8" s="50">
        <f>MHTYPYLD1!AG8*VLOOKUP(MHTYPYLD2!AG$4,'[1]INTERNAL PARAMETERS-1'!$B$5:$J$44,5,FALSE)*VLOOKUP(MHTYPYLD2!AG$4,'[1]INTERNAL PARAMETERS-1'!$B$5:$J$44,7,FALSE)*MHTYPYLD2!$F8 + MHTYPYLD1!AG8*(1-VLOOKUP(MHTYPYLD2!AG$4,'[1]INTERNAL PARAMETERS-1'!$B$5:$J$44,5,FALSE))*VLOOKUP(MHTYPYLD2!AG$4,'[1]INTERNAL PARAMETERS-1'!$B$5:$J$44,9,FALSE)*MHTYPYLD2!$F8</f>
        <v>0</v>
      </c>
      <c r="AH8" s="50">
        <f>MHTYPYLD1!AH8*VLOOKUP(MHTYPYLD2!AH$4,'[1]INTERNAL PARAMETERS-1'!$B$5:$J$44,5,FALSE)*VLOOKUP(MHTYPYLD2!AH$4,'[1]INTERNAL PARAMETERS-1'!$B$5:$J$44,7,FALSE)*MHTYPYLD2!$F8 + MHTYPYLD1!AH8*(1-VLOOKUP(MHTYPYLD2!AH$4,'[1]INTERNAL PARAMETERS-1'!$B$5:$J$44,5,FALSE))*VLOOKUP(MHTYPYLD2!AH$4,'[1]INTERNAL PARAMETERS-1'!$B$5:$J$44,9,FALSE)*MHTYPYLD2!$F8</f>
        <v>8.2478231559343418E-2</v>
      </c>
      <c r="AI8" s="50">
        <f>MHTYPYLD1!AI8*VLOOKUP(MHTYPYLD2!AI$4,'[1]INTERNAL PARAMETERS-1'!$B$5:$J$44,5,FALSE)*VLOOKUP(MHTYPYLD2!AI$4,'[1]INTERNAL PARAMETERS-1'!$B$5:$J$44,7,FALSE)*MHTYPYLD2!$F8 + MHTYPYLD1!AI8*(1-VLOOKUP(MHTYPYLD2!AI$4,'[1]INTERNAL PARAMETERS-1'!$B$5:$J$44,5,FALSE))*VLOOKUP(MHTYPYLD2!AI$4,'[1]INTERNAL PARAMETERS-1'!$B$5:$J$44,9,FALSE)*MHTYPYLD2!$F8</f>
        <v>0.23435058378553264</v>
      </c>
      <c r="AJ8" s="50">
        <f>MHTYPYLD1!AJ8*VLOOKUP(MHTYPYLD2!AJ$4,'[1]INTERNAL PARAMETERS-1'!$B$5:$J$44,5,FALSE)*VLOOKUP(MHTYPYLD2!AJ$4,'[1]INTERNAL PARAMETERS-1'!$B$5:$J$44,7,FALSE)*MHTYPYLD2!$F8 + MHTYPYLD1!AJ8*(1-VLOOKUP(MHTYPYLD2!AJ$4,'[1]INTERNAL PARAMETERS-1'!$B$5:$J$44,5,FALSE))*VLOOKUP(MHTYPYLD2!AJ$4,'[1]INTERNAL PARAMETERS-1'!$B$5:$J$44,9,FALSE)*MHTYPYLD2!$F8</f>
        <v>1.1698580967225711</v>
      </c>
      <c r="AK8" s="50">
        <f>MHTYPYLD1!AK8*VLOOKUP(MHTYPYLD2!AK$4,'[1]INTERNAL PARAMETERS-1'!$B$5:$J$44,5,FALSE)*VLOOKUP(MHTYPYLD2!AK$4,'[1]INTERNAL PARAMETERS-1'!$B$5:$J$44,7,FALSE)*MHTYPYLD2!$F8 + MHTYPYLD1!AK8*(1-VLOOKUP(MHTYPYLD2!AK$4,'[1]INTERNAL PARAMETERS-1'!$B$5:$J$44,5,FALSE))*VLOOKUP(MHTYPYLD2!AK$4,'[1]INTERNAL PARAMETERS-1'!$B$5:$J$44,9,FALSE)*MHTYPYLD2!$F8</f>
        <v>0.33010112528257468</v>
      </c>
      <c r="AL8" s="50">
        <f>MHTYPYLD1!AL8*VLOOKUP(MHTYPYLD2!AL$4,'[1]INTERNAL PARAMETERS-1'!$B$5:$J$44,5,FALSE)*VLOOKUP(MHTYPYLD2!AL$4,'[1]INTERNAL PARAMETERS-1'!$B$5:$J$44,7,FALSE)*MHTYPYLD2!$F8 + MHTYPYLD1!AL8*(1-VLOOKUP(MHTYPYLD2!AL$4,'[1]INTERNAL PARAMETERS-1'!$B$5:$J$44,5,FALSE))*VLOOKUP(MHTYPYLD2!AL$4,'[1]INTERNAL PARAMETERS-1'!$B$5:$J$44,9,FALSE)*MHTYPYLD2!$F8</f>
        <v>0</v>
      </c>
      <c r="AM8" s="50">
        <f>MHTYPYLD1!AM8*VLOOKUP(MHTYPYLD2!AM$4,'[1]INTERNAL PARAMETERS-1'!$B$5:$J$44,5,FALSE)*VLOOKUP(MHTYPYLD2!AM$4,'[1]INTERNAL PARAMETERS-1'!$B$5:$J$44,7,FALSE)*MHTYPYLD2!$F8 + MHTYPYLD1!AM8*(1-VLOOKUP(MHTYPYLD2!AM$4,'[1]INTERNAL PARAMETERS-1'!$B$5:$J$44,5,FALSE))*VLOOKUP(MHTYPYLD2!AM$4,'[1]INTERNAL PARAMETERS-1'!$B$5:$J$44,9,FALSE)*MHTYPYLD2!$F8</f>
        <v>0</v>
      </c>
      <c r="AN8" s="50">
        <f>MHTYPYLD1!AN8*VLOOKUP(MHTYPYLD2!AN$4,'[1]INTERNAL PARAMETERS-1'!$B$5:$J$44,5,FALSE)*VLOOKUP(MHTYPYLD2!AN$4,'[1]INTERNAL PARAMETERS-1'!$B$5:$J$44,7,FALSE)*MHTYPYLD2!$F8 + MHTYPYLD1!AN8*(1-VLOOKUP(MHTYPYLD2!AN$4,'[1]INTERNAL PARAMETERS-1'!$B$5:$J$44,5,FALSE))*VLOOKUP(MHTYPYLD2!AN$4,'[1]INTERNAL PARAMETERS-1'!$B$5:$J$44,9,FALSE)*MHTYPYLD2!$F8</f>
        <v>0</v>
      </c>
      <c r="AO8" s="50">
        <f>MHTYPYLD1!AO8*VLOOKUP(MHTYPYLD2!AO$4,'[1]INTERNAL PARAMETERS-1'!$B$5:$J$44,5,FALSE)*VLOOKUP(MHTYPYLD2!AO$4,'[1]INTERNAL PARAMETERS-1'!$B$5:$J$44,7,FALSE)*MHTYPYLD2!$F8 + MHTYPYLD1!AO8*(1-VLOOKUP(MHTYPYLD2!AO$4,'[1]INTERNAL PARAMETERS-1'!$B$5:$J$44,5,FALSE))*VLOOKUP(MHTYPYLD2!AO$4,'[1]INTERNAL PARAMETERS-1'!$B$5:$J$44,9,FALSE)*MHTYPYLD2!$F8</f>
        <v>0</v>
      </c>
      <c r="AP8" s="50">
        <f>MHTYPYLD1!AP8*VLOOKUP(MHTYPYLD2!AP$4,'[1]INTERNAL PARAMETERS-1'!$B$5:$J$44,5,FALSE)*VLOOKUP(MHTYPYLD2!AP$4,'[1]INTERNAL PARAMETERS-1'!$B$5:$J$44,7,FALSE)*MHTYPYLD2!$F8 + MHTYPYLD1!AP8*(1-VLOOKUP(MHTYPYLD2!AP$4,'[1]INTERNAL PARAMETERS-1'!$B$5:$J$44,5,FALSE))*VLOOKUP(MHTYPYLD2!AP$4,'[1]INTERNAL PARAMETERS-1'!$B$5:$J$44,9,FALSE)*MHTYPYLD2!$F8</f>
        <v>0</v>
      </c>
      <c r="AQ8" s="50">
        <f>MHTYPYLD1!AQ8*VLOOKUP(MHTYPYLD2!AQ$4,'[1]INTERNAL PARAMETERS-1'!$B$5:$J$44,5,FALSE)*VLOOKUP(MHTYPYLD2!AQ$4,'[1]INTERNAL PARAMETERS-1'!$B$5:$J$44,7,FALSE)*MHTYPYLD2!$F8 + MHTYPYLD1!AQ8*(1-VLOOKUP(MHTYPYLD2!AQ$4,'[1]INTERNAL PARAMETERS-1'!$B$5:$J$44,5,FALSE))*VLOOKUP(MHTYPYLD2!AQ$4,'[1]INTERNAL PARAMETERS-1'!$B$5:$J$44,9,FALSE)*MHTYPYLD2!$F8</f>
        <v>0</v>
      </c>
      <c r="AR8" s="50">
        <f>MHTYPYLD1!AR8*VLOOKUP(MHTYPYLD2!AR$4,'[1]INTERNAL PARAMETERS-1'!$B$5:$J$44,5,FALSE)*VLOOKUP(MHTYPYLD2!AR$4,'[1]INTERNAL PARAMETERS-1'!$B$5:$J$44,7,FALSE)*MHTYPYLD2!$F8 + MHTYPYLD1!AR8*(1-VLOOKUP(MHTYPYLD2!AR$4,'[1]INTERNAL PARAMETERS-1'!$B$5:$J$44,5,FALSE))*VLOOKUP(MHTYPYLD2!AR$4,'[1]INTERNAL PARAMETERS-1'!$B$5:$J$44,9,FALSE)*MHTYPYLD2!$F8</f>
        <v>0</v>
      </c>
      <c r="AS8" s="50">
        <f>MHTYPYLD1!AS8*VLOOKUP(MHTYPYLD2!AS$4,'[1]INTERNAL PARAMETERS-1'!$B$5:$J$44,5,FALSE)*VLOOKUP(MHTYPYLD2!AS$4,'[1]INTERNAL PARAMETERS-1'!$B$5:$J$44,7,FALSE)*MHTYPYLD2!$F8 + MHTYPYLD1!AS8*(1-VLOOKUP(MHTYPYLD2!AS$4,'[1]INTERNAL PARAMETERS-1'!$B$5:$J$44,5,FALSE))*VLOOKUP(MHTYPYLD2!AS$4,'[1]INTERNAL PARAMETERS-1'!$B$5:$J$44,9,FALSE)*MHTYPYLD2!$F8</f>
        <v>0</v>
      </c>
      <c r="AT8" s="49">
        <f>MHTYPYLD1!AT8*VLOOKUP(MHTYPYLD2!AT$4,'[1]INTERNAL PARAMETERS-1'!$B$5:$J$44,5,FALSE)*VLOOKUP(MHTYPYLD2!AT$4,'[1]INTERNAL PARAMETERS-1'!$B$5:$J$44,7,FALSE)*MHTYPYLD2!$F8 + MHTYPYLD1!AT8*(1-VLOOKUP(MHTYPYLD2!AT$4,'[1]INTERNAL PARAMETERS-1'!$B$5:$J$44,5,FALSE))*VLOOKUP(MHTYPYLD2!AT$4,'[1]INTERNAL PARAMETERS-1'!$B$5:$J$44,9,FALSE)*MHTYPYLD2!$F8</f>
        <v>0</v>
      </c>
      <c r="AU8" s="51">
        <f>MHTYPYLD1!AU8*VLOOKUP(MHTYPYLD2!AU$4,'[1]INTERNAL PARAMETERS-1'!$B$5:$J$44,5,FALSE)*VLOOKUP(MHTYPYLD2!AU$4,'[1]INTERNAL PARAMETERS-1'!$B$5:$J$44,6,FALSE)*VLOOKUP(MHTYPYLD2!AU$4,'[1]INTERNAL PARAMETERS-1'!$B$5:$J$44,3,FALSE) + MHTYPYLD1!AU8*(1-VLOOKUP(MHTYPYLD2!AU$4,'[1]INTERNAL PARAMETERS-1'!$B$5:$J$44,5,FALSE))*VLOOKUP(MHTYPYLD2!AU$4,'[1]INTERNAL PARAMETERS-1'!$B$5:$J$44,8,FALSE)*VLOOKUP(MHTYPYLD2!AU$4,'[1]INTERNAL PARAMETERS-1'!$B$5:$J$44,3,FALSE)</f>
        <v>0</v>
      </c>
      <c r="AV8" s="50">
        <f>MHTYPYLD1!AV8*VLOOKUP(MHTYPYLD2!AV$4,'[1]INTERNAL PARAMETERS-1'!$B$5:$J$44,5,FALSE)*VLOOKUP(MHTYPYLD2!AV$4,'[1]INTERNAL PARAMETERS-1'!$B$5:$J$44,6,FALSE)*VLOOKUP(MHTYPYLD2!AV$4,'[1]INTERNAL PARAMETERS-1'!$B$5:$J$44,3,FALSE) + MHTYPYLD1!AV8*(1-VLOOKUP(MHTYPYLD2!AV$4,'[1]INTERNAL PARAMETERS-1'!$B$5:$J$44,5,FALSE))*VLOOKUP(MHTYPYLD2!AV$4,'[1]INTERNAL PARAMETERS-1'!$B$5:$J$44,8,FALSE)*VLOOKUP(MHTYPYLD2!AV$4,'[1]INTERNAL PARAMETERS-1'!$B$5:$J$44,3,FALSE)</f>
        <v>0</v>
      </c>
      <c r="AW8" s="50">
        <f>MHTYPYLD1!AW8*VLOOKUP(MHTYPYLD2!AW$4,'[1]INTERNAL PARAMETERS-1'!$B$5:$J$44,5,FALSE)*VLOOKUP(MHTYPYLD2!AW$4,'[1]INTERNAL PARAMETERS-1'!$B$5:$J$44,6,FALSE)*VLOOKUP(MHTYPYLD2!AW$4,'[1]INTERNAL PARAMETERS-1'!$B$5:$J$44,3,FALSE) + MHTYPYLD1!AW8*(1-VLOOKUP(MHTYPYLD2!AW$4,'[1]INTERNAL PARAMETERS-1'!$B$5:$J$44,5,FALSE))*VLOOKUP(MHTYPYLD2!AW$4,'[1]INTERNAL PARAMETERS-1'!$B$5:$J$44,8,FALSE)*VLOOKUP(MHTYPYLD2!AW$4,'[1]INTERNAL PARAMETERS-1'!$B$5:$J$44,3,FALSE)</f>
        <v>1.8864063986885937</v>
      </c>
      <c r="AX8" s="50">
        <f>MHTYPYLD1!AX8*VLOOKUP(MHTYPYLD2!AX$4,'[1]INTERNAL PARAMETERS-1'!$B$5:$J$44,5,FALSE)*VLOOKUP(MHTYPYLD2!AX$4,'[1]INTERNAL PARAMETERS-1'!$B$5:$J$44,6,FALSE)*VLOOKUP(MHTYPYLD2!AX$4,'[1]INTERNAL PARAMETERS-1'!$B$5:$J$44,3,FALSE) + MHTYPYLD1!AX8*(1-VLOOKUP(MHTYPYLD2!AX$4,'[1]INTERNAL PARAMETERS-1'!$B$5:$J$44,5,FALSE))*VLOOKUP(MHTYPYLD2!AX$4,'[1]INTERNAL PARAMETERS-1'!$B$5:$J$44,8,FALSE)*VLOOKUP(MHTYPYLD2!AX$4,'[1]INTERNAL PARAMETERS-1'!$B$5:$J$44,3,FALSE)</f>
        <v>0</v>
      </c>
      <c r="AY8" s="50">
        <f>MHTYPYLD1!AY8*VLOOKUP(MHTYPYLD2!AY$4,'[1]INTERNAL PARAMETERS-1'!$B$5:$J$44,5,FALSE)*VLOOKUP(MHTYPYLD2!AY$4,'[1]INTERNAL PARAMETERS-1'!$B$5:$J$44,6,FALSE)*VLOOKUP(MHTYPYLD2!AY$4,'[1]INTERNAL PARAMETERS-1'!$B$5:$J$44,3,FALSE) + MHTYPYLD1!AY8*(1-VLOOKUP(MHTYPYLD2!AY$4,'[1]INTERNAL PARAMETERS-1'!$B$5:$J$44,5,FALSE))*VLOOKUP(MHTYPYLD2!AY$4,'[1]INTERNAL PARAMETERS-1'!$B$5:$J$44,8,FALSE)*VLOOKUP(MHTYPYLD2!AY$4,'[1]INTERNAL PARAMETERS-1'!$B$5:$J$44,3,FALSE)</f>
        <v>0</v>
      </c>
      <c r="AZ8" s="50">
        <f>MHTYPYLD1!AZ8*VLOOKUP(MHTYPYLD2!AZ$4,'[1]INTERNAL PARAMETERS-1'!$B$5:$J$44,5,FALSE)*VLOOKUP(MHTYPYLD2!AZ$4,'[1]INTERNAL PARAMETERS-1'!$B$5:$J$44,6,FALSE)*VLOOKUP(MHTYPYLD2!AZ$4,'[1]INTERNAL PARAMETERS-1'!$B$5:$J$44,3,FALSE) + MHTYPYLD1!AZ8*(1-VLOOKUP(MHTYPYLD2!AZ$4,'[1]INTERNAL PARAMETERS-1'!$B$5:$J$44,5,FALSE))*VLOOKUP(MHTYPYLD2!AZ$4,'[1]INTERNAL PARAMETERS-1'!$B$5:$J$44,8,FALSE)*VLOOKUP(MHTYPYLD2!AZ$4,'[1]INTERNAL PARAMETERS-1'!$B$5:$J$44,3,FALSE)</f>
        <v>0</v>
      </c>
      <c r="BA8" s="50">
        <f>MHTYPYLD1!BA8*VLOOKUP(MHTYPYLD2!BA$4,'[1]INTERNAL PARAMETERS-1'!$B$5:$J$44,5,FALSE)*VLOOKUP(MHTYPYLD2!BA$4,'[1]INTERNAL PARAMETERS-1'!$B$5:$J$44,6,FALSE)*VLOOKUP(MHTYPYLD2!BA$4,'[1]INTERNAL PARAMETERS-1'!$B$5:$J$44,3,FALSE) + MHTYPYLD1!BA8*(1-VLOOKUP(MHTYPYLD2!BA$4,'[1]INTERNAL PARAMETERS-1'!$B$5:$J$44,5,FALSE))*VLOOKUP(MHTYPYLD2!BA$4,'[1]INTERNAL PARAMETERS-1'!$B$5:$J$44,8,FALSE)*VLOOKUP(MHTYPYLD2!BA$4,'[1]INTERNAL PARAMETERS-1'!$B$5:$J$44,3,FALSE)</f>
        <v>0.24984815387076686</v>
      </c>
      <c r="BB8" s="50">
        <f>MHTYPYLD1!BB8*VLOOKUP(MHTYPYLD2!BB$4,'[1]INTERNAL PARAMETERS-1'!$B$5:$J$44,5,FALSE)*VLOOKUP(MHTYPYLD2!BB$4,'[1]INTERNAL PARAMETERS-1'!$B$5:$J$44,6,FALSE)*VLOOKUP(MHTYPYLD2!BB$4,'[1]INTERNAL PARAMETERS-1'!$B$5:$J$44,3,FALSE) + MHTYPYLD1!BB8*(1-VLOOKUP(MHTYPYLD2!BB$4,'[1]INTERNAL PARAMETERS-1'!$B$5:$J$44,5,FALSE))*VLOOKUP(MHTYPYLD2!BB$4,'[1]INTERNAL PARAMETERS-1'!$B$5:$J$44,8,FALSE)*VLOOKUP(MHTYPYLD2!BB$4,'[1]INTERNAL PARAMETERS-1'!$B$5:$J$44,3,FALSE)</f>
        <v>0.73881084524870666</v>
      </c>
      <c r="BC8" s="50">
        <f>MHTYPYLD1!BC8*VLOOKUP(MHTYPYLD2!BC$4,'[1]INTERNAL PARAMETERS-1'!$B$5:$J$44,5,FALSE)*VLOOKUP(MHTYPYLD2!BC$4,'[1]INTERNAL PARAMETERS-1'!$B$5:$J$44,6,FALSE)*VLOOKUP(MHTYPYLD2!BC$4,'[1]INTERNAL PARAMETERS-1'!$B$5:$J$44,3,FALSE) + MHTYPYLD1!BC8*(1-VLOOKUP(MHTYPYLD2!BC$4,'[1]INTERNAL PARAMETERS-1'!$B$5:$J$44,5,FALSE))*VLOOKUP(MHTYPYLD2!BC$4,'[1]INTERNAL PARAMETERS-1'!$B$5:$J$44,8,FALSE)*VLOOKUP(MHTYPYLD2!BC$4,'[1]INTERNAL PARAMETERS-1'!$B$5:$J$44,3,FALSE)</f>
        <v>0.27300190066975255</v>
      </c>
      <c r="BD8" s="50">
        <f>MHTYPYLD1!BD8*VLOOKUP(MHTYPYLD2!BD$4,'[1]INTERNAL PARAMETERS-1'!$B$5:$J$44,5,FALSE)*VLOOKUP(MHTYPYLD2!BD$4,'[1]INTERNAL PARAMETERS-1'!$B$5:$J$44,6,FALSE)*VLOOKUP(MHTYPYLD2!BD$4,'[1]INTERNAL PARAMETERS-1'!$B$5:$J$44,3,FALSE) + MHTYPYLD1!BD8*(1-VLOOKUP(MHTYPYLD2!BD$4,'[1]INTERNAL PARAMETERS-1'!$B$5:$J$44,5,FALSE))*VLOOKUP(MHTYPYLD2!BD$4,'[1]INTERNAL PARAMETERS-1'!$B$5:$J$44,8,FALSE)*VLOOKUP(MHTYPYLD2!BD$4,'[1]INTERNAL PARAMETERS-1'!$B$5:$J$44,3,FALSE)</f>
        <v>0.48457764381526602</v>
      </c>
      <c r="BE8" s="50">
        <f>MHTYPYLD1!BE8*VLOOKUP(MHTYPYLD2!BE$4,'[1]INTERNAL PARAMETERS-1'!$B$5:$J$44,5,FALSE)*VLOOKUP(MHTYPYLD2!BE$4,'[1]INTERNAL PARAMETERS-1'!$B$5:$J$44,6,FALSE)*VLOOKUP(MHTYPYLD2!BE$4,'[1]INTERNAL PARAMETERS-1'!$B$5:$J$44,3,FALSE) + MHTYPYLD1!BE8*(1-VLOOKUP(MHTYPYLD2!BE$4,'[1]INTERNAL PARAMETERS-1'!$B$5:$J$44,5,FALSE))*VLOOKUP(MHTYPYLD2!BE$4,'[1]INTERNAL PARAMETERS-1'!$B$5:$J$44,8,FALSE)*VLOOKUP(MHTYPYLD2!BE$4,'[1]INTERNAL PARAMETERS-1'!$B$5:$J$44,3,FALSE)</f>
        <v>0.33692320508078216</v>
      </c>
      <c r="BF8" s="50">
        <f>MHTYPYLD1!BF8*VLOOKUP(MHTYPYLD2!BF$4,'[1]INTERNAL PARAMETERS-1'!$B$5:$J$44,5,FALSE)*VLOOKUP(MHTYPYLD2!BF$4,'[1]INTERNAL PARAMETERS-1'!$B$5:$J$44,6,FALSE)*VLOOKUP(MHTYPYLD2!BF$4,'[1]INTERNAL PARAMETERS-1'!$B$5:$J$44,3,FALSE) + MHTYPYLD1!BF8*(1-VLOOKUP(MHTYPYLD2!BF$4,'[1]INTERNAL PARAMETERS-1'!$B$5:$J$44,5,FALSE))*VLOOKUP(MHTYPYLD2!BF$4,'[1]INTERNAL PARAMETERS-1'!$B$5:$J$44,8,FALSE)*VLOOKUP(MHTYPYLD2!BF$4,'[1]INTERNAL PARAMETERS-1'!$B$5:$J$44,3,FALSE)</f>
        <v>0</v>
      </c>
      <c r="BG8" s="50">
        <f>MHTYPYLD1!BG8*VLOOKUP(MHTYPYLD2!BG$4,'[1]INTERNAL PARAMETERS-1'!$B$5:$J$44,5,FALSE)*VLOOKUP(MHTYPYLD2!BG$4,'[1]INTERNAL PARAMETERS-1'!$B$5:$J$44,6,FALSE)*VLOOKUP(MHTYPYLD2!BG$4,'[1]INTERNAL PARAMETERS-1'!$B$5:$J$44,3,FALSE) + MHTYPYLD1!BG8*(1-VLOOKUP(MHTYPYLD2!BG$4,'[1]INTERNAL PARAMETERS-1'!$B$5:$J$44,5,FALSE))*VLOOKUP(MHTYPYLD2!BG$4,'[1]INTERNAL PARAMETERS-1'!$B$5:$J$44,8,FALSE)*VLOOKUP(MHTYPYLD2!BG$4,'[1]INTERNAL PARAMETERS-1'!$B$5:$J$44,3,FALSE)</f>
        <v>0.35245810584446174</v>
      </c>
      <c r="BH8" s="50">
        <f>MHTYPYLD1!BH8*VLOOKUP(MHTYPYLD2!BH$4,'[1]INTERNAL PARAMETERS-1'!$B$5:$J$44,5,FALSE)*VLOOKUP(MHTYPYLD2!BH$4,'[1]INTERNAL PARAMETERS-1'!$B$5:$J$44,6,FALSE)*VLOOKUP(MHTYPYLD2!BH$4,'[1]INTERNAL PARAMETERS-1'!$B$5:$J$44,3,FALSE) + MHTYPYLD1!BH8*(1-VLOOKUP(MHTYPYLD2!BH$4,'[1]INTERNAL PARAMETERS-1'!$B$5:$J$44,5,FALSE))*VLOOKUP(MHTYPYLD2!BH$4,'[1]INTERNAL PARAMETERS-1'!$B$5:$J$44,8,FALSE)*VLOOKUP(MHTYPYLD2!BH$4,'[1]INTERNAL PARAMETERS-1'!$B$5:$J$44,3,FALSE)</f>
        <v>1.3701271170827513E-3</v>
      </c>
      <c r="BI8" s="50">
        <f>MHTYPYLD1!BI8*VLOOKUP(MHTYPYLD2!BI$4,'[1]INTERNAL PARAMETERS-1'!$B$5:$J$44,5,FALSE)*VLOOKUP(MHTYPYLD2!BI$4,'[1]INTERNAL PARAMETERS-1'!$B$5:$J$44,6,FALSE)*VLOOKUP(MHTYPYLD2!BI$4,'[1]INTERNAL PARAMETERS-1'!$B$5:$J$44,3,FALSE) + MHTYPYLD1!BI8*(1-VLOOKUP(MHTYPYLD2!BI$4,'[1]INTERNAL PARAMETERS-1'!$B$5:$J$44,5,FALSE))*VLOOKUP(MHTYPYLD2!BI$4,'[1]INTERNAL PARAMETERS-1'!$B$5:$J$44,8,FALSE)*VLOOKUP(MHTYPYLD2!BI$4,'[1]INTERNAL PARAMETERS-1'!$B$5:$J$44,3,FALSE)</f>
        <v>0</v>
      </c>
      <c r="BJ8" s="50">
        <f>MHTYPYLD1!BJ8*VLOOKUP(MHTYPYLD2!BJ$4,'[1]INTERNAL PARAMETERS-1'!$B$5:$J$44,5,FALSE)*VLOOKUP(MHTYPYLD2!BJ$4,'[1]INTERNAL PARAMETERS-1'!$B$5:$J$44,6,FALSE)*VLOOKUP(MHTYPYLD2!BJ$4,'[1]INTERNAL PARAMETERS-1'!$B$5:$J$44,3,FALSE) + MHTYPYLD1!BJ8*(1-VLOOKUP(MHTYPYLD2!BJ$4,'[1]INTERNAL PARAMETERS-1'!$B$5:$J$44,5,FALSE))*VLOOKUP(MHTYPYLD2!BJ$4,'[1]INTERNAL PARAMETERS-1'!$B$5:$J$44,8,FALSE)*VLOOKUP(MHTYPYLD2!BJ$4,'[1]INTERNAL PARAMETERS-1'!$B$5:$J$44,3,FALSE)</f>
        <v>0.15412134679073947</v>
      </c>
      <c r="BK8" s="50">
        <f>MHTYPYLD1!BK8*VLOOKUP(MHTYPYLD2!BK$4,'[1]INTERNAL PARAMETERS-1'!$B$5:$J$44,5,FALSE)*VLOOKUP(MHTYPYLD2!BK$4,'[1]INTERNAL PARAMETERS-1'!$B$5:$J$44,6,FALSE)*VLOOKUP(MHTYPYLD2!BK$4,'[1]INTERNAL PARAMETERS-1'!$B$5:$J$44,3,FALSE) + MHTYPYLD1!BK8*(1-VLOOKUP(MHTYPYLD2!BK$4,'[1]INTERNAL PARAMETERS-1'!$B$5:$J$44,5,FALSE))*VLOOKUP(MHTYPYLD2!BK$4,'[1]INTERNAL PARAMETERS-1'!$B$5:$J$44,8,FALSE)*VLOOKUP(MHTYPYLD2!BK$4,'[1]INTERNAL PARAMETERS-1'!$B$5:$J$44,3,FALSE)</f>
        <v>0.15620846190593482</v>
      </c>
      <c r="BL8" s="50">
        <f>MHTYPYLD1!BL8*VLOOKUP(MHTYPYLD2!BL$4,'[1]INTERNAL PARAMETERS-1'!$B$5:$J$44,5,FALSE)*VLOOKUP(MHTYPYLD2!BL$4,'[1]INTERNAL PARAMETERS-1'!$B$5:$J$44,6,FALSE)*VLOOKUP(MHTYPYLD2!BL$4,'[1]INTERNAL PARAMETERS-1'!$B$5:$J$44,3,FALSE) + MHTYPYLD1!BL8*(1-VLOOKUP(MHTYPYLD2!BL$4,'[1]INTERNAL PARAMETERS-1'!$B$5:$J$44,5,FALSE))*VLOOKUP(MHTYPYLD2!BL$4,'[1]INTERNAL PARAMETERS-1'!$B$5:$J$44,8,FALSE)*VLOOKUP(MHTYPYLD2!BL$4,'[1]INTERNAL PARAMETERS-1'!$B$5:$J$44,3,FALSE)</f>
        <v>0.21447820119919775</v>
      </c>
      <c r="BM8" s="50">
        <f>MHTYPYLD1!BM8*VLOOKUP(MHTYPYLD2!BM$4,'[1]INTERNAL PARAMETERS-1'!$B$5:$J$44,5,FALSE)*VLOOKUP(MHTYPYLD2!BM$4,'[1]INTERNAL PARAMETERS-1'!$B$5:$J$44,6,FALSE)*VLOOKUP(MHTYPYLD2!BM$4,'[1]INTERNAL PARAMETERS-1'!$B$5:$J$44,3,FALSE) + MHTYPYLD1!BM8*(1-VLOOKUP(MHTYPYLD2!BM$4,'[1]INTERNAL PARAMETERS-1'!$B$5:$J$44,5,FALSE))*VLOOKUP(MHTYPYLD2!BM$4,'[1]INTERNAL PARAMETERS-1'!$B$5:$J$44,8,FALSE)*VLOOKUP(MHTYPYLD2!BM$4,'[1]INTERNAL PARAMETERS-1'!$B$5:$J$44,3,FALSE)</f>
        <v>2.0648766890416111E-2</v>
      </c>
      <c r="BN8" s="50">
        <f>MHTYPYLD1!BN8*VLOOKUP(MHTYPYLD2!BN$4,'[1]INTERNAL PARAMETERS-1'!$B$5:$J$44,5,FALSE)*VLOOKUP(MHTYPYLD2!BN$4,'[1]INTERNAL PARAMETERS-1'!$B$5:$J$44,6,FALSE)*VLOOKUP(MHTYPYLD2!BN$4,'[1]INTERNAL PARAMETERS-1'!$B$5:$J$44,3,FALSE) + MHTYPYLD1!BN8*(1-VLOOKUP(MHTYPYLD2!BN$4,'[1]INTERNAL PARAMETERS-1'!$B$5:$J$44,5,FALSE))*VLOOKUP(MHTYPYLD2!BN$4,'[1]INTERNAL PARAMETERS-1'!$B$5:$J$44,8,FALSE)*VLOOKUP(MHTYPYLD2!BN$4,'[1]INTERNAL PARAMETERS-1'!$B$5:$J$44,3,FALSE)</f>
        <v>0.10349174346575207</v>
      </c>
      <c r="BO8" s="50">
        <f>MHTYPYLD1!BO8*VLOOKUP(MHTYPYLD2!BO$4,'[1]INTERNAL PARAMETERS-1'!$B$5:$J$44,5,FALSE)*VLOOKUP(MHTYPYLD2!BO$4,'[1]INTERNAL PARAMETERS-1'!$B$5:$J$44,6,FALSE)*VLOOKUP(MHTYPYLD2!BO$4,'[1]INTERNAL PARAMETERS-1'!$B$5:$J$44,3,FALSE) + MHTYPYLD1!BO8*(1-VLOOKUP(MHTYPYLD2!BO$4,'[1]INTERNAL PARAMETERS-1'!$B$5:$J$44,5,FALSE))*VLOOKUP(MHTYPYLD2!BO$4,'[1]INTERNAL PARAMETERS-1'!$B$5:$J$44,8,FALSE)*VLOOKUP(MHTYPYLD2!BO$4,'[1]INTERNAL PARAMETERS-1'!$B$5:$J$44,3,FALSE)</f>
        <v>0.12414721710221532</v>
      </c>
      <c r="BP8" s="50">
        <f>MHTYPYLD1!BP8*VLOOKUP(MHTYPYLD2!BP$4,'[1]INTERNAL PARAMETERS-1'!$B$5:$J$44,5,FALSE)*VLOOKUP(MHTYPYLD2!BP$4,'[1]INTERNAL PARAMETERS-1'!$B$5:$J$44,6,FALSE)*VLOOKUP(MHTYPYLD2!BP$4,'[1]INTERNAL PARAMETERS-1'!$B$5:$J$44,3,FALSE) + MHTYPYLD1!BP8*(1-VLOOKUP(MHTYPYLD2!BP$4,'[1]INTERNAL PARAMETERS-1'!$B$5:$J$44,5,FALSE))*VLOOKUP(MHTYPYLD2!BP$4,'[1]INTERNAL PARAMETERS-1'!$B$5:$J$44,8,FALSE)*VLOOKUP(MHTYPYLD2!BP$4,'[1]INTERNAL PARAMETERS-1'!$B$5:$J$44,3,FALSE)</f>
        <v>1.1943382957146045E-2</v>
      </c>
      <c r="BQ8" s="50">
        <f>MHTYPYLD1!BQ8*VLOOKUP(MHTYPYLD2!BQ$4,'[1]INTERNAL PARAMETERS-1'!$B$5:$J$44,5,FALSE)*VLOOKUP(MHTYPYLD2!BQ$4,'[1]INTERNAL PARAMETERS-1'!$B$5:$J$44,6,FALSE)*VLOOKUP(MHTYPYLD2!BQ$4,'[1]INTERNAL PARAMETERS-1'!$B$5:$J$44,3,FALSE) + MHTYPYLD1!BQ8*(1-VLOOKUP(MHTYPYLD2!BQ$4,'[1]INTERNAL PARAMETERS-1'!$B$5:$J$44,5,FALSE))*VLOOKUP(MHTYPYLD2!BQ$4,'[1]INTERNAL PARAMETERS-1'!$B$5:$J$44,8,FALSE)*VLOOKUP(MHTYPYLD2!BQ$4,'[1]INTERNAL PARAMETERS-1'!$B$5:$J$44,3,FALSE)</f>
        <v>0.4208591359075709</v>
      </c>
      <c r="BR8" s="50">
        <f>MHTYPYLD1!BR8*VLOOKUP(MHTYPYLD2!BR$4,'[1]INTERNAL PARAMETERS-1'!$B$5:$J$44,5,FALSE)*VLOOKUP(MHTYPYLD2!BR$4,'[1]INTERNAL PARAMETERS-1'!$B$5:$J$44,6,FALSE)*VLOOKUP(MHTYPYLD2!BR$4,'[1]INTERNAL PARAMETERS-1'!$B$5:$J$44,3,FALSE) + MHTYPYLD1!BR8*(1-VLOOKUP(MHTYPYLD2!BR$4,'[1]INTERNAL PARAMETERS-1'!$B$5:$J$44,5,FALSE))*VLOOKUP(MHTYPYLD2!BR$4,'[1]INTERNAL PARAMETERS-1'!$B$5:$J$44,8,FALSE)*VLOOKUP(MHTYPYLD2!BR$4,'[1]INTERNAL PARAMETERS-1'!$B$5:$J$44,3,FALSE)</f>
        <v>2.0297493983762488E-2</v>
      </c>
      <c r="BS8" s="50">
        <f>MHTYPYLD1!BS8*VLOOKUP(MHTYPYLD2!BS$4,'[1]INTERNAL PARAMETERS-1'!$B$5:$J$44,5,FALSE)*VLOOKUP(MHTYPYLD2!BS$4,'[1]INTERNAL PARAMETERS-1'!$B$5:$J$44,6,FALSE)*VLOOKUP(MHTYPYLD2!BS$4,'[1]INTERNAL PARAMETERS-1'!$B$5:$J$44,3,FALSE) + MHTYPYLD1!BS8*(1-VLOOKUP(MHTYPYLD2!BS$4,'[1]INTERNAL PARAMETERS-1'!$B$5:$J$44,5,FALSE))*VLOOKUP(MHTYPYLD2!BS$4,'[1]INTERNAL PARAMETERS-1'!$B$5:$J$44,8,FALSE)*VLOOKUP(MHTYPYLD2!BS$4,'[1]INTERNAL PARAMETERS-1'!$B$5:$J$44,3,FALSE)</f>
        <v>1.0855146755294821E-3</v>
      </c>
      <c r="BT8" s="50">
        <f>MHTYPYLD1!BT8*VLOOKUP(MHTYPYLD2!BT$4,'[1]INTERNAL PARAMETERS-1'!$B$5:$J$44,5,FALSE)*VLOOKUP(MHTYPYLD2!BT$4,'[1]INTERNAL PARAMETERS-1'!$B$5:$J$44,6,FALSE)*VLOOKUP(MHTYPYLD2!BT$4,'[1]INTERNAL PARAMETERS-1'!$B$5:$J$44,3,FALSE) + MHTYPYLD1!BT8*(1-VLOOKUP(MHTYPYLD2!BT$4,'[1]INTERNAL PARAMETERS-1'!$B$5:$J$44,5,FALSE))*VLOOKUP(MHTYPYLD2!BT$4,'[1]INTERNAL PARAMETERS-1'!$B$5:$J$44,8,FALSE)*VLOOKUP(MHTYPYLD2!BT$4,'[1]INTERNAL PARAMETERS-1'!$B$5:$J$44,3,FALSE)</f>
        <v>0</v>
      </c>
      <c r="BU8" s="50">
        <f>MHTYPYLD1!BU8*VLOOKUP(MHTYPYLD2!BU$4,'[1]INTERNAL PARAMETERS-1'!$B$5:$J$44,5,FALSE)*VLOOKUP(MHTYPYLD2!BU$4,'[1]INTERNAL PARAMETERS-1'!$B$5:$J$44,6,FALSE)*VLOOKUP(MHTYPYLD2!BU$4,'[1]INTERNAL PARAMETERS-1'!$B$5:$J$44,3,FALSE) + MHTYPYLD1!BU8*(1-VLOOKUP(MHTYPYLD2!BU$4,'[1]INTERNAL PARAMETERS-1'!$B$5:$J$44,5,FALSE))*VLOOKUP(MHTYPYLD2!BU$4,'[1]INTERNAL PARAMETERS-1'!$B$5:$J$44,8,FALSE)*VLOOKUP(MHTYPYLD2!BU$4,'[1]INTERNAL PARAMETERS-1'!$B$5:$J$44,3,FALSE)</f>
        <v>0</v>
      </c>
      <c r="BV8" s="50">
        <f>MHTYPYLD1!BV8*VLOOKUP(MHTYPYLD2!BV$4,'[1]INTERNAL PARAMETERS-1'!$B$5:$J$44,5,FALSE)*VLOOKUP(MHTYPYLD2!BV$4,'[1]INTERNAL PARAMETERS-1'!$B$5:$J$44,6,FALSE)*VLOOKUP(MHTYPYLD2!BV$4,'[1]INTERNAL PARAMETERS-1'!$B$5:$J$44,3,FALSE) + MHTYPYLD1!BV8*(1-VLOOKUP(MHTYPYLD2!BV$4,'[1]INTERNAL PARAMETERS-1'!$B$5:$J$44,5,FALSE))*VLOOKUP(MHTYPYLD2!BV$4,'[1]INTERNAL PARAMETERS-1'!$B$5:$J$44,8,FALSE)*VLOOKUP(MHTYPYLD2!BV$4,'[1]INTERNAL PARAMETERS-1'!$B$5:$J$44,3,FALSE)</f>
        <v>0</v>
      </c>
      <c r="BW8" s="50">
        <f>MHTYPYLD1!BW8*VLOOKUP(MHTYPYLD2!BW$4,'[1]INTERNAL PARAMETERS-1'!$B$5:$J$44,5,FALSE)*VLOOKUP(MHTYPYLD2!BW$4,'[1]INTERNAL PARAMETERS-1'!$B$5:$J$44,6,FALSE)*VLOOKUP(MHTYPYLD2!BW$4,'[1]INTERNAL PARAMETERS-1'!$B$5:$J$44,3,FALSE) + MHTYPYLD1!BW8*(1-VLOOKUP(MHTYPYLD2!BW$4,'[1]INTERNAL PARAMETERS-1'!$B$5:$J$44,5,FALSE))*VLOOKUP(MHTYPYLD2!BW$4,'[1]INTERNAL PARAMETERS-1'!$B$5:$J$44,8,FALSE)*VLOOKUP(MHTYPYLD2!BW$4,'[1]INTERNAL PARAMETERS-1'!$B$5:$J$44,3,FALSE)</f>
        <v>0</v>
      </c>
      <c r="BX8" s="50">
        <f>MHTYPYLD1!BX8*VLOOKUP(MHTYPYLD2!BX$4,'[1]INTERNAL PARAMETERS-1'!$B$5:$J$44,5,FALSE)*VLOOKUP(MHTYPYLD2!BX$4,'[1]INTERNAL PARAMETERS-1'!$B$5:$J$44,6,FALSE)*VLOOKUP(MHTYPYLD2!BX$4,'[1]INTERNAL PARAMETERS-1'!$B$5:$J$44,3,FALSE) + MHTYPYLD1!BX8*(1-VLOOKUP(MHTYPYLD2!BX$4,'[1]INTERNAL PARAMETERS-1'!$B$5:$J$44,5,FALSE))*VLOOKUP(MHTYPYLD2!BX$4,'[1]INTERNAL PARAMETERS-1'!$B$5:$J$44,8,FALSE)*VLOOKUP(MHTYPYLD2!BX$4,'[1]INTERNAL PARAMETERS-1'!$B$5:$J$44,3,FALSE)</f>
        <v>0</v>
      </c>
      <c r="BY8" s="50">
        <f>MHTYPYLD1!BY8*VLOOKUP(MHTYPYLD2!BY$4,'[1]INTERNAL PARAMETERS-1'!$B$5:$J$44,5,FALSE)*VLOOKUP(MHTYPYLD2!BY$4,'[1]INTERNAL PARAMETERS-1'!$B$5:$J$44,6,FALSE)*VLOOKUP(MHTYPYLD2!BY$4,'[1]INTERNAL PARAMETERS-1'!$B$5:$J$44,3,FALSE) + MHTYPYLD1!BY8*(1-VLOOKUP(MHTYPYLD2!BY$4,'[1]INTERNAL PARAMETERS-1'!$B$5:$J$44,5,FALSE))*VLOOKUP(MHTYPYLD2!BY$4,'[1]INTERNAL PARAMETERS-1'!$B$5:$J$44,8,FALSE)*VLOOKUP(MHTYPYLD2!BY$4,'[1]INTERNAL PARAMETERS-1'!$B$5:$J$44,3,FALSE)</f>
        <v>0</v>
      </c>
      <c r="BZ8" s="50">
        <f>MHTYPYLD1!BZ8*VLOOKUP(MHTYPYLD2!BZ$4,'[1]INTERNAL PARAMETERS-1'!$B$5:$J$44,5,FALSE)*VLOOKUP(MHTYPYLD2!BZ$4,'[1]INTERNAL PARAMETERS-1'!$B$5:$J$44,6,FALSE)*VLOOKUP(MHTYPYLD2!BZ$4,'[1]INTERNAL PARAMETERS-1'!$B$5:$J$44,3,FALSE) + MHTYPYLD1!BZ8*(1-VLOOKUP(MHTYPYLD2!BZ$4,'[1]INTERNAL PARAMETERS-1'!$B$5:$J$44,5,FALSE))*VLOOKUP(MHTYPYLD2!BZ$4,'[1]INTERNAL PARAMETERS-1'!$B$5:$J$44,8,FALSE)*VLOOKUP(MHTYPYLD2!BZ$4,'[1]INTERNAL PARAMETERS-1'!$B$5:$J$44,3,FALSE)</f>
        <v>1.6689271246189221E-3</v>
      </c>
      <c r="CA8" s="50">
        <f>MHTYPYLD1!CA8*VLOOKUP(MHTYPYLD2!CA$4,'[1]INTERNAL PARAMETERS-1'!$B$5:$J$44,5,FALSE)*VLOOKUP(MHTYPYLD2!CA$4,'[1]INTERNAL PARAMETERS-1'!$B$5:$J$44,6,FALSE)*VLOOKUP(MHTYPYLD2!CA$4,'[1]INTERNAL PARAMETERS-1'!$B$5:$J$44,3,FALSE) + MHTYPYLD1!CA8*(1-VLOOKUP(MHTYPYLD2!CA$4,'[1]INTERNAL PARAMETERS-1'!$B$5:$J$44,5,FALSE))*VLOOKUP(MHTYPYLD2!CA$4,'[1]INTERNAL PARAMETERS-1'!$B$5:$J$44,8,FALSE)*VLOOKUP(MHTYPYLD2!CA$4,'[1]INTERNAL PARAMETERS-1'!$B$5:$J$44,3,FALSE)</f>
        <v>0</v>
      </c>
      <c r="CB8" s="50">
        <f>MHTYPYLD1!CB8*VLOOKUP(MHTYPYLD2!CB$4,'[1]INTERNAL PARAMETERS-1'!$B$5:$J$44,5,FALSE)*VLOOKUP(MHTYPYLD2!CB$4,'[1]INTERNAL PARAMETERS-1'!$B$5:$J$44,6,FALSE)*VLOOKUP(MHTYPYLD2!CB$4,'[1]INTERNAL PARAMETERS-1'!$B$5:$J$44,3,FALSE) + MHTYPYLD1!CB8*(1-VLOOKUP(MHTYPYLD2!CB$4,'[1]INTERNAL PARAMETERS-1'!$B$5:$J$44,5,FALSE))*VLOOKUP(MHTYPYLD2!CB$4,'[1]INTERNAL PARAMETERS-1'!$B$5:$J$44,8,FALSE)*VLOOKUP(MHTYPYLD2!CB$4,'[1]INTERNAL PARAMETERS-1'!$B$5:$J$44,3,FALSE)</f>
        <v>0</v>
      </c>
      <c r="CC8" s="50">
        <f>MHTYPYLD1!CC8*VLOOKUP(MHTYPYLD2!CC$4,'[1]INTERNAL PARAMETERS-1'!$B$5:$J$44,5,FALSE)*VLOOKUP(MHTYPYLD2!CC$4,'[1]INTERNAL PARAMETERS-1'!$B$5:$J$44,6,FALSE)*VLOOKUP(MHTYPYLD2!CC$4,'[1]INTERNAL PARAMETERS-1'!$B$5:$J$44,3,FALSE) + MHTYPYLD1!CC8*(1-VLOOKUP(MHTYPYLD2!CC$4,'[1]INTERNAL PARAMETERS-1'!$B$5:$J$44,5,FALSE))*VLOOKUP(MHTYPYLD2!CC$4,'[1]INTERNAL PARAMETERS-1'!$B$5:$J$44,8,FALSE)*VLOOKUP(MHTYPYLD2!CC$4,'[1]INTERNAL PARAMETERS-1'!$B$5:$J$44,3,FALSE)</f>
        <v>1.6371940086033902E-3</v>
      </c>
      <c r="CD8" s="50">
        <f>MHTYPYLD1!CD8*VLOOKUP(MHTYPYLD2!CD$4,'[1]INTERNAL PARAMETERS-1'!$B$5:$J$44,5,FALSE)*VLOOKUP(MHTYPYLD2!CD$4,'[1]INTERNAL PARAMETERS-1'!$B$5:$J$44,6,FALSE)*VLOOKUP(MHTYPYLD2!CD$4,'[1]INTERNAL PARAMETERS-1'!$B$5:$J$44,3,FALSE) + MHTYPYLD1!CD8*(1-VLOOKUP(MHTYPYLD2!CD$4,'[1]INTERNAL PARAMETERS-1'!$B$5:$J$44,5,FALSE))*VLOOKUP(MHTYPYLD2!CD$4,'[1]INTERNAL PARAMETERS-1'!$B$5:$J$44,8,FALSE)*VLOOKUP(MHTYPYLD2!CD$4,'[1]INTERNAL PARAMETERS-1'!$B$5:$J$44,3,FALSE)</f>
        <v>9.3407928654906588E-3</v>
      </c>
      <c r="CE8" s="50">
        <f>MHTYPYLD1!CE8*VLOOKUP(MHTYPYLD2!CE$4,'[1]INTERNAL PARAMETERS-1'!$B$5:$J$44,5,FALSE)*VLOOKUP(MHTYPYLD2!CE$4,'[1]INTERNAL PARAMETERS-1'!$B$5:$J$44,6,FALSE)*VLOOKUP(MHTYPYLD2!CE$4,'[1]INTERNAL PARAMETERS-1'!$B$5:$J$44,3,FALSE) + MHTYPYLD1!CE8*(1-VLOOKUP(MHTYPYLD2!CE$4,'[1]INTERNAL PARAMETERS-1'!$B$5:$J$44,5,FALSE))*VLOOKUP(MHTYPYLD2!CE$4,'[1]INTERNAL PARAMETERS-1'!$B$5:$J$44,8,FALSE)*VLOOKUP(MHTYPYLD2!CE$4,'[1]INTERNAL PARAMETERS-1'!$B$5:$J$44,3,FALSE)</f>
        <v>8.0567834507453574E-3</v>
      </c>
      <c r="CF8" s="50">
        <f>MHTYPYLD1!CF8*VLOOKUP(MHTYPYLD2!CF$4,'[1]INTERNAL PARAMETERS-1'!$B$5:$J$44,5,FALSE)*VLOOKUP(MHTYPYLD2!CF$4,'[1]INTERNAL PARAMETERS-1'!$B$5:$J$44,6,FALSE)*VLOOKUP(MHTYPYLD2!CF$4,'[1]INTERNAL PARAMETERS-1'!$B$5:$J$44,3,FALSE) + MHTYPYLD1!CF8*(1-VLOOKUP(MHTYPYLD2!CF$4,'[1]INTERNAL PARAMETERS-1'!$B$5:$J$44,5,FALSE))*VLOOKUP(MHTYPYLD2!CF$4,'[1]INTERNAL PARAMETERS-1'!$B$5:$J$44,8,FALSE)*VLOOKUP(MHTYPYLD2!CF$4,'[1]INTERNAL PARAMETERS-1'!$B$5:$J$44,3,FALSE)</f>
        <v>1.0424165915042865E-2</v>
      </c>
      <c r="CG8" s="50">
        <f>MHTYPYLD1!CG8*VLOOKUP(MHTYPYLD2!CG$4,'[1]INTERNAL PARAMETERS-1'!$B$5:$J$44,5,FALSE)*VLOOKUP(MHTYPYLD2!CG$4,'[1]INTERNAL PARAMETERS-1'!$B$5:$J$44,6,FALSE)*VLOOKUP(MHTYPYLD2!CG$4,'[1]INTERNAL PARAMETERS-1'!$B$5:$J$44,3,FALSE) + MHTYPYLD1!CG8*(1-VLOOKUP(MHTYPYLD2!CG$4,'[1]INTERNAL PARAMETERS-1'!$B$5:$J$44,5,FALSE))*VLOOKUP(MHTYPYLD2!CG$4,'[1]INTERNAL PARAMETERS-1'!$B$5:$J$44,8,FALSE)*VLOOKUP(MHTYPYLD2!CG$4,'[1]INTERNAL PARAMETERS-1'!$B$5:$J$44,3,FALSE)</f>
        <v>1.1057223700341354E-4</v>
      </c>
      <c r="CH8" s="49">
        <f>MHTYPYLD1!CH8*VLOOKUP(MHTYPYLD2!CH$4,'[1]INTERNAL PARAMETERS-1'!$B$5:$J$44,5,FALSE)*VLOOKUP(MHTYPYLD2!CH$4,'[1]INTERNAL PARAMETERS-1'!$B$5:$J$44,6,FALSE)*VLOOKUP(MHTYPYLD2!CH$4,'[1]INTERNAL PARAMETERS-1'!$B$5:$J$44,3,FALSE) + MHTYPYLD1!CH8*(1-VLOOKUP(MHTYPYLD2!CH$4,'[1]INTERNAL PARAMETERS-1'!$B$5:$J$44,5,FALSE))*VLOOKUP(MHTYPYLD2!CH$4,'[1]INTERNAL PARAMETERS-1'!$B$5:$J$44,8,FALSE)*VLOOKUP(MHTYPYLD2!CH$4,'[1]INTERNAL PARAMETERS-1'!$B$5:$J$44,3,FALSE)</f>
        <v>0</v>
      </c>
      <c r="CJ8" s="51">
        <f t="shared" si="0"/>
        <v>290.74665805256399</v>
      </c>
      <c r="CK8" s="49">
        <f t="shared" si="1"/>
        <v>5.5819160808151818</v>
      </c>
    </row>
    <row r="9" spans="2:89">
      <c r="B9" s="64" t="s">
        <v>5</v>
      </c>
      <c r="C9" s="63" t="s">
        <v>72</v>
      </c>
      <c r="D9" s="63" t="s">
        <v>67</v>
      </c>
      <c r="E9" s="139">
        <f>MHTYP!S9</f>
        <v>914.99062297782211</v>
      </c>
      <c r="F9" s="65">
        <f>'[1]INTERNAL PARAMETERS-1'!M9</f>
        <v>63.875</v>
      </c>
      <c r="G9" s="51">
        <f>MHTYPYLD1!G9*VLOOKUP(MHTYPYLD2!G$4,'[1]INTERNAL PARAMETERS-1'!$B$5:$J$44,5,FALSE)*VLOOKUP(MHTYPYLD2!G$4,'[1]INTERNAL PARAMETERS-1'!$B$5:$J$44,7,FALSE)*MHTYPYLD2!$F9 + MHTYPYLD1!G9*(1-VLOOKUP(MHTYPYLD2!G$4,'[1]INTERNAL PARAMETERS-1'!$B$5:$J$44,5,FALSE))*VLOOKUP(MHTYPYLD2!G$4,'[1]INTERNAL PARAMETERS-1'!$B$5:$J$44,9,FALSE)*MHTYPYLD2!$F9</f>
        <v>213.81509625056103</v>
      </c>
      <c r="H9" s="50">
        <f>MHTYPYLD1!H9*VLOOKUP(MHTYPYLD2!H$4,'[1]INTERNAL PARAMETERS-1'!$B$5:$J$44,5,FALSE)*VLOOKUP(MHTYPYLD2!H$4,'[1]INTERNAL PARAMETERS-1'!$B$5:$J$44,7,FALSE)*MHTYPYLD2!$F9 + MHTYPYLD1!H9*(1-VLOOKUP(MHTYPYLD2!H$4,'[1]INTERNAL PARAMETERS-1'!$B$5:$J$44,5,FALSE))*VLOOKUP(MHTYPYLD2!H$4,'[1]INTERNAL PARAMETERS-1'!$B$5:$J$44,9,FALSE)*MHTYPYLD2!$F9</f>
        <v>131.43641123917604</v>
      </c>
      <c r="I9" s="50">
        <f>MHTYPYLD1!I9*VLOOKUP(MHTYPYLD2!I$4,'[1]INTERNAL PARAMETERS-1'!$B$5:$J$44,5,FALSE)*VLOOKUP(MHTYPYLD2!I$4,'[1]INTERNAL PARAMETERS-1'!$B$5:$J$44,7,FALSE)*MHTYPYLD2!$F9 + MHTYPYLD1!I9*(1-VLOOKUP(MHTYPYLD2!I$4,'[1]INTERNAL PARAMETERS-1'!$B$5:$J$44,5,FALSE))*VLOOKUP(MHTYPYLD2!I$4,'[1]INTERNAL PARAMETERS-1'!$B$5:$J$44,9,FALSE)*MHTYPYLD2!$F9</f>
        <v>156.11036968250008</v>
      </c>
      <c r="J9" s="50">
        <f>MHTYPYLD1!J9*VLOOKUP(MHTYPYLD2!J$4,'[1]INTERNAL PARAMETERS-1'!$B$5:$J$44,5,FALSE)*VLOOKUP(MHTYPYLD2!J$4,'[1]INTERNAL PARAMETERS-1'!$B$5:$J$44,7,FALSE)*MHTYPYLD2!$F9 + MHTYPYLD1!J9*(1-VLOOKUP(MHTYPYLD2!J$4,'[1]INTERNAL PARAMETERS-1'!$B$5:$J$44,5,FALSE))*VLOOKUP(MHTYPYLD2!J$4,'[1]INTERNAL PARAMETERS-1'!$B$5:$J$44,9,FALSE)*MHTYPYLD2!$F9</f>
        <v>0</v>
      </c>
      <c r="K9" s="50">
        <f>MHTYPYLD1!K9*VLOOKUP(MHTYPYLD2!K$4,'[1]INTERNAL PARAMETERS-1'!$B$5:$J$44,5,FALSE)*VLOOKUP(MHTYPYLD2!K$4,'[1]INTERNAL PARAMETERS-1'!$B$5:$J$44,7,FALSE)*MHTYPYLD2!$F9 + MHTYPYLD1!K9*(1-VLOOKUP(MHTYPYLD2!K$4,'[1]INTERNAL PARAMETERS-1'!$B$5:$J$44,5,FALSE))*VLOOKUP(MHTYPYLD2!K$4,'[1]INTERNAL PARAMETERS-1'!$B$5:$J$44,9,FALSE)*MHTYPYLD2!$F9</f>
        <v>0.87500970739840866</v>
      </c>
      <c r="L9" s="50">
        <f>MHTYPYLD1!L9*VLOOKUP(MHTYPYLD2!L$4,'[1]INTERNAL PARAMETERS-1'!$B$5:$J$44,5,FALSE)*VLOOKUP(MHTYPYLD2!L$4,'[1]INTERNAL PARAMETERS-1'!$B$5:$J$44,7,FALSE)*MHTYPYLD2!$F9 + MHTYPYLD1!L9*(1-VLOOKUP(MHTYPYLD2!L$4,'[1]INTERNAL PARAMETERS-1'!$B$5:$J$44,5,FALSE))*VLOOKUP(MHTYPYLD2!L$4,'[1]INTERNAL PARAMETERS-1'!$B$5:$J$44,9,FALSE)*MHTYPYLD2!$F9</f>
        <v>0</v>
      </c>
      <c r="M9" s="50">
        <f>MHTYPYLD1!M9*VLOOKUP(MHTYPYLD2!M$4,'[1]INTERNAL PARAMETERS-1'!$B$5:$J$44,5,FALSE)*VLOOKUP(MHTYPYLD2!M$4,'[1]INTERNAL PARAMETERS-1'!$B$5:$J$44,7,FALSE)*MHTYPYLD2!$F9 + MHTYPYLD1!M9*(1-VLOOKUP(MHTYPYLD2!M$4,'[1]INTERNAL PARAMETERS-1'!$B$5:$J$44,5,FALSE))*VLOOKUP(MHTYPYLD2!M$4,'[1]INTERNAL PARAMETERS-1'!$B$5:$J$44,9,FALSE)*MHTYPYLD2!$F9</f>
        <v>2.4156474785961821</v>
      </c>
      <c r="N9" s="50">
        <f>MHTYPYLD1!N9*VLOOKUP(MHTYPYLD2!N$4,'[1]INTERNAL PARAMETERS-1'!$B$5:$J$44,5,FALSE)*VLOOKUP(MHTYPYLD2!N$4,'[1]INTERNAL PARAMETERS-1'!$B$5:$J$44,7,FALSE)*MHTYPYLD2!$F9 + MHTYPYLD1!N9*(1-VLOOKUP(MHTYPYLD2!N$4,'[1]INTERNAL PARAMETERS-1'!$B$5:$J$44,5,FALSE))*VLOOKUP(MHTYPYLD2!N$4,'[1]INTERNAL PARAMETERS-1'!$B$5:$J$44,9,FALSE)*MHTYPYLD2!$F9</f>
        <v>0.97802783255258863</v>
      </c>
      <c r="O9" s="50">
        <f>MHTYPYLD1!O9*VLOOKUP(MHTYPYLD2!O$4,'[1]INTERNAL PARAMETERS-1'!$B$5:$J$44,5,FALSE)*VLOOKUP(MHTYPYLD2!O$4,'[1]INTERNAL PARAMETERS-1'!$B$5:$J$44,7,FALSE)*MHTYPYLD2!$F9 + MHTYPYLD1!O9*(1-VLOOKUP(MHTYPYLD2!O$4,'[1]INTERNAL PARAMETERS-1'!$B$5:$J$44,5,FALSE))*VLOOKUP(MHTYPYLD2!O$4,'[1]INTERNAL PARAMETERS-1'!$B$5:$J$44,9,FALSE)*MHTYPYLD2!$F9</f>
        <v>0</v>
      </c>
      <c r="P9" s="50">
        <f>MHTYPYLD1!P9*VLOOKUP(MHTYPYLD2!P$4,'[1]INTERNAL PARAMETERS-1'!$B$5:$J$44,5,FALSE)*VLOOKUP(MHTYPYLD2!P$4,'[1]INTERNAL PARAMETERS-1'!$B$5:$J$44,7,FALSE)*MHTYPYLD2!$F9 + MHTYPYLD1!P9*(1-VLOOKUP(MHTYPYLD2!P$4,'[1]INTERNAL PARAMETERS-1'!$B$5:$J$44,5,FALSE))*VLOOKUP(MHTYPYLD2!P$4,'[1]INTERNAL PARAMETERS-1'!$B$5:$J$44,9,FALSE)*MHTYPYLD2!$F9</f>
        <v>0</v>
      </c>
      <c r="Q9" s="50">
        <f>MHTYPYLD1!Q9*VLOOKUP(MHTYPYLD2!Q$4,'[1]INTERNAL PARAMETERS-1'!$B$5:$J$44,5,FALSE)*VLOOKUP(MHTYPYLD2!Q$4,'[1]INTERNAL PARAMETERS-1'!$B$5:$J$44,7,FALSE)*MHTYPYLD2!$F9 + MHTYPYLD1!Q9*(1-VLOOKUP(MHTYPYLD2!Q$4,'[1]INTERNAL PARAMETERS-1'!$B$5:$J$44,5,FALSE))*VLOOKUP(MHTYPYLD2!Q$4,'[1]INTERNAL PARAMETERS-1'!$B$5:$J$44,9,FALSE)*MHTYPYLD2!$F9</f>
        <v>0</v>
      </c>
      <c r="R9" s="50">
        <f>MHTYPYLD1!R9*VLOOKUP(MHTYPYLD2!R$4,'[1]INTERNAL PARAMETERS-1'!$B$5:$J$44,5,FALSE)*VLOOKUP(MHTYPYLD2!R$4,'[1]INTERNAL PARAMETERS-1'!$B$5:$J$44,7,FALSE)*MHTYPYLD2!$F9 + MHTYPYLD1!R9*(1-VLOOKUP(MHTYPYLD2!R$4,'[1]INTERNAL PARAMETERS-1'!$B$5:$J$44,5,FALSE))*VLOOKUP(MHTYPYLD2!R$4,'[1]INTERNAL PARAMETERS-1'!$B$5:$J$44,9,FALSE)*MHTYPYLD2!$F9</f>
        <v>0.72602749151294077</v>
      </c>
      <c r="S9" s="50">
        <f>MHTYPYLD1!S9*VLOOKUP(MHTYPYLD2!S$4,'[1]INTERNAL PARAMETERS-1'!$B$5:$J$44,5,FALSE)*VLOOKUP(MHTYPYLD2!S$4,'[1]INTERNAL PARAMETERS-1'!$B$5:$J$44,7,FALSE)*MHTYPYLD2!$F9 + MHTYPYLD1!S9*(1-VLOOKUP(MHTYPYLD2!S$4,'[1]INTERNAL PARAMETERS-1'!$B$5:$J$44,5,FALSE))*VLOOKUP(MHTYPYLD2!S$4,'[1]INTERNAL PARAMETERS-1'!$B$5:$J$44,9,FALSE)*MHTYPYLD2!$F9</f>
        <v>21.005640895821536</v>
      </c>
      <c r="T9" s="50">
        <f>MHTYPYLD1!T9*VLOOKUP(MHTYPYLD2!T$4,'[1]INTERNAL PARAMETERS-1'!$B$5:$J$44,5,FALSE)*VLOOKUP(MHTYPYLD2!T$4,'[1]INTERNAL PARAMETERS-1'!$B$5:$J$44,7,FALSE)*MHTYPYLD2!$F9 + MHTYPYLD1!T9*(1-VLOOKUP(MHTYPYLD2!T$4,'[1]INTERNAL PARAMETERS-1'!$B$5:$J$44,5,FALSE))*VLOOKUP(MHTYPYLD2!T$4,'[1]INTERNAL PARAMETERS-1'!$B$5:$J$44,9,FALSE)*MHTYPYLD2!$F9</f>
        <v>3.7921470697550905</v>
      </c>
      <c r="U9" s="50">
        <f>MHTYPYLD1!U9*VLOOKUP(MHTYPYLD2!U$4,'[1]INTERNAL PARAMETERS-1'!$B$5:$J$44,5,FALSE)*VLOOKUP(MHTYPYLD2!U$4,'[1]INTERNAL PARAMETERS-1'!$B$5:$J$44,7,FALSE)*MHTYPYLD2!$F9 + MHTYPYLD1!U9*(1-VLOOKUP(MHTYPYLD2!U$4,'[1]INTERNAL PARAMETERS-1'!$B$5:$J$44,5,FALSE))*VLOOKUP(MHTYPYLD2!U$4,'[1]INTERNAL PARAMETERS-1'!$B$5:$J$44,9,FALSE)*MHTYPYLD2!$F9</f>
        <v>2.7835752821423232</v>
      </c>
      <c r="V9" s="50">
        <f>MHTYPYLD1!V9*VLOOKUP(MHTYPYLD2!V$4,'[1]INTERNAL PARAMETERS-1'!$B$5:$J$44,5,FALSE)*VLOOKUP(MHTYPYLD2!V$4,'[1]INTERNAL PARAMETERS-1'!$B$5:$J$44,7,FALSE)*MHTYPYLD2!$F9 + MHTYPYLD1!V9*(1-VLOOKUP(MHTYPYLD2!V$4,'[1]INTERNAL PARAMETERS-1'!$B$5:$J$44,5,FALSE))*VLOOKUP(MHTYPYLD2!V$4,'[1]INTERNAL PARAMETERS-1'!$B$5:$J$44,9,FALSE)*MHTYPYLD2!$F9</f>
        <v>18.950731605892855</v>
      </c>
      <c r="W9" s="50">
        <f>MHTYPYLD1!W9*VLOOKUP(MHTYPYLD2!W$4,'[1]INTERNAL PARAMETERS-1'!$B$5:$J$44,5,FALSE)*VLOOKUP(MHTYPYLD2!W$4,'[1]INTERNAL PARAMETERS-1'!$B$5:$J$44,7,FALSE)*MHTYPYLD2!$F9 + MHTYPYLD1!W9*(1-VLOOKUP(MHTYPYLD2!W$4,'[1]INTERNAL PARAMETERS-1'!$B$5:$J$44,5,FALSE))*VLOOKUP(MHTYPYLD2!W$4,'[1]INTERNAL PARAMETERS-1'!$B$5:$J$44,9,FALSE)*MHTYPYLD2!$F9</f>
        <v>0</v>
      </c>
      <c r="X9" s="50">
        <f>MHTYPYLD1!X9*VLOOKUP(MHTYPYLD2!X$4,'[1]INTERNAL PARAMETERS-1'!$B$5:$J$44,5,FALSE)*VLOOKUP(MHTYPYLD2!X$4,'[1]INTERNAL PARAMETERS-1'!$B$5:$J$44,7,FALSE)*MHTYPYLD2!$F9 + MHTYPYLD1!X9*(1-VLOOKUP(MHTYPYLD2!X$4,'[1]INTERNAL PARAMETERS-1'!$B$5:$J$44,5,FALSE))*VLOOKUP(MHTYPYLD2!X$4,'[1]INTERNAL PARAMETERS-1'!$B$5:$J$44,9,FALSE)*MHTYPYLD2!$F9</f>
        <v>0</v>
      </c>
      <c r="Y9" s="50">
        <f>MHTYPYLD1!Y9*VLOOKUP(MHTYPYLD2!Y$4,'[1]INTERNAL PARAMETERS-1'!$B$5:$J$44,5,FALSE)*VLOOKUP(MHTYPYLD2!Y$4,'[1]INTERNAL PARAMETERS-1'!$B$5:$J$44,7,FALSE)*MHTYPYLD2!$F9 + MHTYPYLD1!Y9*(1-VLOOKUP(MHTYPYLD2!Y$4,'[1]INTERNAL PARAMETERS-1'!$B$5:$J$44,5,FALSE))*VLOOKUP(MHTYPYLD2!Y$4,'[1]INTERNAL PARAMETERS-1'!$B$5:$J$44,9,FALSE)*MHTYPYLD2!$F9</f>
        <v>0</v>
      </c>
      <c r="Z9" s="50">
        <f>MHTYPYLD1!Z9*VLOOKUP(MHTYPYLD2!Z$4,'[1]INTERNAL PARAMETERS-1'!$B$5:$J$44,5,FALSE)*VLOOKUP(MHTYPYLD2!Z$4,'[1]INTERNAL PARAMETERS-1'!$B$5:$J$44,7,FALSE)*MHTYPYLD2!$F9 + MHTYPYLD1!Z9*(1-VLOOKUP(MHTYPYLD2!Z$4,'[1]INTERNAL PARAMETERS-1'!$B$5:$J$44,5,FALSE))*VLOOKUP(MHTYPYLD2!Z$4,'[1]INTERNAL PARAMETERS-1'!$B$5:$J$44,9,FALSE)*MHTYPYLD2!$F9</f>
        <v>0</v>
      </c>
      <c r="AA9" s="50">
        <f>MHTYPYLD1!AA9*VLOOKUP(MHTYPYLD2!AA$4,'[1]INTERNAL PARAMETERS-1'!$B$5:$J$44,5,FALSE)*VLOOKUP(MHTYPYLD2!AA$4,'[1]INTERNAL PARAMETERS-1'!$B$5:$J$44,7,FALSE)*MHTYPYLD2!$F9 + MHTYPYLD1!AA9*(1-VLOOKUP(MHTYPYLD2!AA$4,'[1]INTERNAL PARAMETERS-1'!$B$5:$J$44,5,FALSE))*VLOOKUP(MHTYPYLD2!AA$4,'[1]INTERNAL PARAMETERS-1'!$B$5:$J$44,9,FALSE)*MHTYPYLD2!$F9</f>
        <v>0</v>
      </c>
      <c r="AB9" s="50">
        <f>MHTYPYLD1!AB9*VLOOKUP(MHTYPYLD2!AB$4,'[1]INTERNAL PARAMETERS-1'!$B$5:$J$44,5,FALSE)*VLOOKUP(MHTYPYLD2!AB$4,'[1]INTERNAL PARAMETERS-1'!$B$5:$J$44,7,FALSE)*MHTYPYLD2!$F9 + MHTYPYLD1!AB9*(1-VLOOKUP(MHTYPYLD2!AB$4,'[1]INTERNAL PARAMETERS-1'!$B$5:$J$44,5,FALSE))*VLOOKUP(MHTYPYLD2!AB$4,'[1]INTERNAL PARAMETERS-1'!$B$5:$J$44,9,FALSE)*MHTYPYLD2!$F9</f>
        <v>0</v>
      </c>
      <c r="AC9" s="50">
        <f>MHTYPYLD1!AC9*VLOOKUP(MHTYPYLD2!AC$4,'[1]INTERNAL PARAMETERS-1'!$B$5:$J$44,5,FALSE)*VLOOKUP(MHTYPYLD2!AC$4,'[1]INTERNAL PARAMETERS-1'!$B$5:$J$44,7,FALSE)*MHTYPYLD2!$F9 + MHTYPYLD1!AC9*(1-VLOOKUP(MHTYPYLD2!AC$4,'[1]INTERNAL PARAMETERS-1'!$B$5:$J$44,5,FALSE))*VLOOKUP(MHTYPYLD2!AC$4,'[1]INTERNAL PARAMETERS-1'!$B$5:$J$44,9,FALSE)*MHTYPYLD2!$F9</f>
        <v>0</v>
      </c>
      <c r="AD9" s="50">
        <f>MHTYPYLD1!AD9*VLOOKUP(MHTYPYLD2!AD$4,'[1]INTERNAL PARAMETERS-1'!$B$5:$J$44,5,FALSE)*VLOOKUP(MHTYPYLD2!AD$4,'[1]INTERNAL PARAMETERS-1'!$B$5:$J$44,7,FALSE)*MHTYPYLD2!$F9 + MHTYPYLD1!AD9*(1-VLOOKUP(MHTYPYLD2!AD$4,'[1]INTERNAL PARAMETERS-1'!$B$5:$J$44,5,FALSE))*VLOOKUP(MHTYPYLD2!AD$4,'[1]INTERNAL PARAMETERS-1'!$B$5:$J$44,9,FALSE)*MHTYPYLD2!$F9</f>
        <v>0</v>
      </c>
      <c r="AE9" s="50">
        <f>MHTYPYLD1!AE9*VLOOKUP(MHTYPYLD2!AE$4,'[1]INTERNAL PARAMETERS-1'!$B$5:$J$44,5,FALSE)*VLOOKUP(MHTYPYLD2!AE$4,'[1]INTERNAL PARAMETERS-1'!$B$5:$J$44,7,FALSE)*MHTYPYLD2!$F9 + MHTYPYLD1!AE9*(1-VLOOKUP(MHTYPYLD2!AE$4,'[1]INTERNAL PARAMETERS-1'!$B$5:$J$44,5,FALSE))*VLOOKUP(MHTYPYLD2!AE$4,'[1]INTERNAL PARAMETERS-1'!$B$5:$J$44,9,FALSE)*MHTYPYLD2!$F9</f>
        <v>0</v>
      </c>
      <c r="AF9" s="50">
        <f>MHTYPYLD1!AF9*VLOOKUP(MHTYPYLD2!AF$4,'[1]INTERNAL PARAMETERS-1'!$B$5:$J$44,5,FALSE)*VLOOKUP(MHTYPYLD2!AF$4,'[1]INTERNAL PARAMETERS-1'!$B$5:$J$44,7,FALSE)*MHTYPYLD2!$F9 + MHTYPYLD1!AF9*(1-VLOOKUP(MHTYPYLD2!AF$4,'[1]INTERNAL PARAMETERS-1'!$B$5:$J$44,5,FALSE))*VLOOKUP(MHTYPYLD2!AF$4,'[1]INTERNAL PARAMETERS-1'!$B$5:$J$44,9,FALSE)*MHTYPYLD2!$F9</f>
        <v>0.12650425886944233</v>
      </c>
      <c r="AG9" s="50">
        <f>MHTYPYLD1!AG9*VLOOKUP(MHTYPYLD2!AG$4,'[1]INTERNAL PARAMETERS-1'!$B$5:$J$44,5,FALSE)*VLOOKUP(MHTYPYLD2!AG$4,'[1]INTERNAL PARAMETERS-1'!$B$5:$J$44,7,FALSE)*MHTYPYLD2!$F9 + MHTYPYLD1!AG9*(1-VLOOKUP(MHTYPYLD2!AG$4,'[1]INTERNAL PARAMETERS-1'!$B$5:$J$44,5,FALSE))*VLOOKUP(MHTYPYLD2!AG$4,'[1]INTERNAL PARAMETERS-1'!$B$5:$J$44,9,FALSE)*MHTYPYLD2!$F9</f>
        <v>0</v>
      </c>
      <c r="AH9" s="50">
        <f>MHTYPYLD1!AH9*VLOOKUP(MHTYPYLD2!AH$4,'[1]INTERNAL PARAMETERS-1'!$B$5:$J$44,5,FALSE)*VLOOKUP(MHTYPYLD2!AH$4,'[1]INTERNAL PARAMETERS-1'!$B$5:$J$44,7,FALSE)*MHTYPYLD2!$F9 + MHTYPYLD1!AH9*(1-VLOOKUP(MHTYPYLD2!AH$4,'[1]INTERNAL PARAMETERS-1'!$B$5:$J$44,5,FALSE))*VLOOKUP(MHTYPYLD2!AH$4,'[1]INTERNAL PARAMETERS-1'!$B$5:$J$44,9,FALSE)*MHTYPYLD2!$F9</f>
        <v>3.5680688399073471E-2</v>
      </c>
      <c r="AI9" s="50">
        <f>MHTYPYLD1!AI9*VLOOKUP(MHTYPYLD2!AI$4,'[1]INTERNAL PARAMETERS-1'!$B$5:$J$44,5,FALSE)*VLOOKUP(MHTYPYLD2!AI$4,'[1]INTERNAL PARAMETERS-1'!$B$5:$J$44,7,FALSE)*MHTYPYLD2!$F9 + MHTYPYLD1!AI9*(1-VLOOKUP(MHTYPYLD2!AI$4,'[1]INTERNAL PARAMETERS-1'!$B$5:$J$44,5,FALSE))*VLOOKUP(MHTYPYLD2!AI$4,'[1]INTERNAL PARAMETERS-1'!$B$5:$J$44,9,FALSE)*MHTYPYLD2!$F9</f>
        <v>0.14584956248957881</v>
      </c>
      <c r="AJ9" s="50">
        <f>MHTYPYLD1!AJ9*VLOOKUP(MHTYPYLD2!AJ$4,'[1]INTERNAL PARAMETERS-1'!$B$5:$J$44,5,FALSE)*VLOOKUP(MHTYPYLD2!AJ$4,'[1]INTERNAL PARAMETERS-1'!$B$5:$J$44,7,FALSE)*MHTYPYLD2!$F9 + MHTYPYLD1!AJ9*(1-VLOOKUP(MHTYPYLD2!AJ$4,'[1]INTERNAL PARAMETERS-1'!$B$5:$J$44,5,FALSE))*VLOOKUP(MHTYPYLD2!AJ$4,'[1]INTERNAL PARAMETERS-1'!$B$5:$J$44,9,FALSE)*MHTYPYLD2!$F9</f>
        <v>2.4017574337068717</v>
      </c>
      <c r="AK9" s="50">
        <f>MHTYPYLD1!AK9*VLOOKUP(MHTYPYLD2!AK$4,'[1]INTERNAL PARAMETERS-1'!$B$5:$J$44,5,FALSE)*VLOOKUP(MHTYPYLD2!AK$4,'[1]INTERNAL PARAMETERS-1'!$B$5:$J$44,7,FALSE)*MHTYPYLD2!$F9 + MHTYPYLD1!AK9*(1-VLOOKUP(MHTYPYLD2!AK$4,'[1]INTERNAL PARAMETERS-1'!$B$5:$J$44,5,FALSE))*VLOOKUP(MHTYPYLD2!AK$4,'[1]INTERNAL PARAMETERS-1'!$B$5:$J$44,9,FALSE)*MHTYPYLD2!$F9</f>
        <v>0.28544550719258777</v>
      </c>
      <c r="AL9" s="50">
        <f>MHTYPYLD1!AL9*VLOOKUP(MHTYPYLD2!AL$4,'[1]INTERNAL PARAMETERS-1'!$B$5:$J$44,5,FALSE)*VLOOKUP(MHTYPYLD2!AL$4,'[1]INTERNAL PARAMETERS-1'!$B$5:$J$44,7,FALSE)*MHTYPYLD2!$F9 + MHTYPYLD1!AL9*(1-VLOOKUP(MHTYPYLD2!AL$4,'[1]INTERNAL PARAMETERS-1'!$B$5:$J$44,5,FALSE))*VLOOKUP(MHTYPYLD2!AL$4,'[1]INTERNAL PARAMETERS-1'!$B$5:$J$44,9,FALSE)*MHTYPYLD2!$F9</f>
        <v>0</v>
      </c>
      <c r="AM9" s="50">
        <f>MHTYPYLD1!AM9*VLOOKUP(MHTYPYLD2!AM$4,'[1]INTERNAL PARAMETERS-1'!$B$5:$J$44,5,FALSE)*VLOOKUP(MHTYPYLD2!AM$4,'[1]INTERNAL PARAMETERS-1'!$B$5:$J$44,7,FALSE)*MHTYPYLD2!$F9 + MHTYPYLD1!AM9*(1-VLOOKUP(MHTYPYLD2!AM$4,'[1]INTERNAL PARAMETERS-1'!$B$5:$J$44,5,FALSE))*VLOOKUP(MHTYPYLD2!AM$4,'[1]INTERNAL PARAMETERS-1'!$B$5:$J$44,9,FALSE)*MHTYPYLD2!$F9</f>
        <v>0</v>
      </c>
      <c r="AN9" s="50">
        <f>MHTYPYLD1!AN9*VLOOKUP(MHTYPYLD2!AN$4,'[1]INTERNAL PARAMETERS-1'!$B$5:$J$44,5,FALSE)*VLOOKUP(MHTYPYLD2!AN$4,'[1]INTERNAL PARAMETERS-1'!$B$5:$J$44,7,FALSE)*MHTYPYLD2!$F9 + MHTYPYLD1!AN9*(1-VLOOKUP(MHTYPYLD2!AN$4,'[1]INTERNAL PARAMETERS-1'!$B$5:$J$44,5,FALSE))*VLOOKUP(MHTYPYLD2!AN$4,'[1]INTERNAL PARAMETERS-1'!$B$5:$J$44,9,FALSE)*MHTYPYLD2!$F9</f>
        <v>0</v>
      </c>
      <c r="AO9" s="50">
        <f>MHTYPYLD1!AO9*VLOOKUP(MHTYPYLD2!AO$4,'[1]INTERNAL PARAMETERS-1'!$B$5:$J$44,5,FALSE)*VLOOKUP(MHTYPYLD2!AO$4,'[1]INTERNAL PARAMETERS-1'!$B$5:$J$44,7,FALSE)*MHTYPYLD2!$F9 + MHTYPYLD1!AO9*(1-VLOOKUP(MHTYPYLD2!AO$4,'[1]INTERNAL PARAMETERS-1'!$B$5:$J$44,5,FALSE))*VLOOKUP(MHTYPYLD2!AO$4,'[1]INTERNAL PARAMETERS-1'!$B$5:$J$44,9,FALSE)*MHTYPYLD2!$F9</f>
        <v>0</v>
      </c>
      <c r="AP9" s="50">
        <f>MHTYPYLD1!AP9*VLOOKUP(MHTYPYLD2!AP$4,'[1]INTERNAL PARAMETERS-1'!$B$5:$J$44,5,FALSE)*VLOOKUP(MHTYPYLD2!AP$4,'[1]INTERNAL PARAMETERS-1'!$B$5:$J$44,7,FALSE)*MHTYPYLD2!$F9 + MHTYPYLD1!AP9*(1-VLOOKUP(MHTYPYLD2!AP$4,'[1]INTERNAL PARAMETERS-1'!$B$5:$J$44,5,FALSE))*VLOOKUP(MHTYPYLD2!AP$4,'[1]INTERNAL PARAMETERS-1'!$B$5:$J$44,9,FALSE)*MHTYPYLD2!$F9</f>
        <v>0</v>
      </c>
      <c r="AQ9" s="50">
        <f>MHTYPYLD1!AQ9*VLOOKUP(MHTYPYLD2!AQ$4,'[1]INTERNAL PARAMETERS-1'!$B$5:$J$44,5,FALSE)*VLOOKUP(MHTYPYLD2!AQ$4,'[1]INTERNAL PARAMETERS-1'!$B$5:$J$44,7,FALSE)*MHTYPYLD2!$F9 + MHTYPYLD1!AQ9*(1-VLOOKUP(MHTYPYLD2!AQ$4,'[1]INTERNAL PARAMETERS-1'!$B$5:$J$44,5,FALSE))*VLOOKUP(MHTYPYLD2!AQ$4,'[1]INTERNAL PARAMETERS-1'!$B$5:$J$44,9,FALSE)*MHTYPYLD2!$F9</f>
        <v>0</v>
      </c>
      <c r="AR9" s="50">
        <f>MHTYPYLD1!AR9*VLOOKUP(MHTYPYLD2!AR$4,'[1]INTERNAL PARAMETERS-1'!$B$5:$J$44,5,FALSE)*VLOOKUP(MHTYPYLD2!AR$4,'[1]INTERNAL PARAMETERS-1'!$B$5:$J$44,7,FALSE)*MHTYPYLD2!$F9 + MHTYPYLD1!AR9*(1-VLOOKUP(MHTYPYLD2!AR$4,'[1]INTERNAL PARAMETERS-1'!$B$5:$J$44,5,FALSE))*VLOOKUP(MHTYPYLD2!AR$4,'[1]INTERNAL PARAMETERS-1'!$B$5:$J$44,9,FALSE)*MHTYPYLD2!$F9</f>
        <v>0</v>
      </c>
      <c r="AS9" s="50">
        <f>MHTYPYLD1!AS9*VLOOKUP(MHTYPYLD2!AS$4,'[1]INTERNAL PARAMETERS-1'!$B$5:$J$44,5,FALSE)*VLOOKUP(MHTYPYLD2!AS$4,'[1]INTERNAL PARAMETERS-1'!$B$5:$J$44,7,FALSE)*MHTYPYLD2!$F9 + MHTYPYLD1!AS9*(1-VLOOKUP(MHTYPYLD2!AS$4,'[1]INTERNAL PARAMETERS-1'!$B$5:$J$44,5,FALSE))*VLOOKUP(MHTYPYLD2!AS$4,'[1]INTERNAL PARAMETERS-1'!$B$5:$J$44,9,FALSE)*MHTYPYLD2!$F9</f>
        <v>0</v>
      </c>
      <c r="AT9" s="49">
        <f>MHTYPYLD1!AT9*VLOOKUP(MHTYPYLD2!AT$4,'[1]INTERNAL PARAMETERS-1'!$B$5:$J$44,5,FALSE)*VLOOKUP(MHTYPYLD2!AT$4,'[1]INTERNAL PARAMETERS-1'!$B$5:$J$44,7,FALSE)*MHTYPYLD2!$F9 + MHTYPYLD1!AT9*(1-VLOOKUP(MHTYPYLD2!AT$4,'[1]INTERNAL PARAMETERS-1'!$B$5:$J$44,5,FALSE))*VLOOKUP(MHTYPYLD2!AT$4,'[1]INTERNAL PARAMETERS-1'!$B$5:$J$44,9,FALSE)*MHTYPYLD2!$F9</f>
        <v>0</v>
      </c>
      <c r="AU9" s="51">
        <f>MHTYPYLD1!AU9*VLOOKUP(MHTYPYLD2!AU$4,'[1]INTERNAL PARAMETERS-1'!$B$5:$J$44,5,FALSE)*VLOOKUP(MHTYPYLD2!AU$4,'[1]INTERNAL PARAMETERS-1'!$B$5:$J$44,6,FALSE)*VLOOKUP(MHTYPYLD2!AU$4,'[1]INTERNAL PARAMETERS-1'!$B$5:$J$44,3,FALSE) + MHTYPYLD1!AU9*(1-VLOOKUP(MHTYPYLD2!AU$4,'[1]INTERNAL PARAMETERS-1'!$B$5:$J$44,5,FALSE))*VLOOKUP(MHTYPYLD2!AU$4,'[1]INTERNAL PARAMETERS-1'!$B$5:$J$44,8,FALSE)*VLOOKUP(MHTYPYLD2!AU$4,'[1]INTERNAL PARAMETERS-1'!$B$5:$J$44,3,FALSE)</f>
        <v>0</v>
      </c>
      <c r="AV9" s="50">
        <f>MHTYPYLD1!AV9*VLOOKUP(MHTYPYLD2!AV$4,'[1]INTERNAL PARAMETERS-1'!$B$5:$J$44,5,FALSE)*VLOOKUP(MHTYPYLD2!AV$4,'[1]INTERNAL PARAMETERS-1'!$B$5:$J$44,6,FALSE)*VLOOKUP(MHTYPYLD2!AV$4,'[1]INTERNAL PARAMETERS-1'!$B$5:$J$44,3,FALSE) + MHTYPYLD1!AV9*(1-VLOOKUP(MHTYPYLD2!AV$4,'[1]INTERNAL PARAMETERS-1'!$B$5:$J$44,5,FALSE))*VLOOKUP(MHTYPYLD2!AV$4,'[1]INTERNAL PARAMETERS-1'!$B$5:$J$44,8,FALSE)*VLOOKUP(MHTYPYLD2!AV$4,'[1]INTERNAL PARAMETERS-1'!$B$5:$J$44,3,FALSE)</f>
        <v>0</v>
      </c>
      <c r="AW9" s="50">
        <f>MHTYPYLD1!AW9*VLOOKUP(MHTYPYLD2!AW$4,'[1]INTERNAL PARAMETERS-1'!$B$5:$J$44,5,FALSE)*VLOOKUP(MHTYPYLD2!AW$4,'[1]INTERNAL PARAMETERS-1'!$B$5:$J$44,6,FALSE)*VLOOKUP(MHTYPYLD2!AW$4,'[1]INTERNAL PARAMETERS-1'!$B$5:$J$44,3,FALSE) + MHTYPYLD1!AW9*(1-VLOOKUP(MHTYPYLD2!AW$4,'[1]INTERNAL PARAMETERS-1'!$B$5:$J$44,5,FALSE))*VLOOKUP(MHTYPYLD2!AW$4,'[1]INTERNAL PARAMETERS-1'!$B$5:$J$44,8,FALSE)*VLOOKUP(MHTYPYLD2!AW$4,'[1]INTERNAL PARAMETERS-1'!$B$5:$J$44,3,FALSE)</f>
        <v>2.8855731828324376</v>
      </c>
      <c r="AX9" s="50">
        <f>MHTYPYLD1!AX9*VLOOKUP(MHTYPYLD2!AX$4,'[1]INTERNAL PARAMETERS-1'!$B$5:$J$44,5,FALSE)*VLOOKUP(MHTYPYLD2!AX$4,'[1]INTERNAL PARAMETERS-1'!$B$5:$J$44,6,FALSE)*VLOOKUP(MHTYPYLD2!AX$4,'[1]INTERNAL PARAMETERS-1'!$B$5:$J$44,3,FALSE) + MHTYPYLD1!AX9*(1-VLOOKUP(MHTYPYLD2!AX$4,'[1]INTERNAL PARAMETERS-1'!$B$5:$J$44,5,FALSE))*VLOOKUP(MHTYPYLD2!AX$4,'[1]INTERNAL PARAMETERS-1'!$B$5:$J$44,8,FALSE)*VLOOKUP(MHTYPYLD2!AX$4,'[1]INTERNAL PARAMETERS-1'!$B$5:$J$44,3,FALSE)</f>
        <v>0</v>
      </c>
      <c r="AY9" s="50">
        <f>MHTYPYLD1!AY9*VLOOKUP(MHTYPYLD2!AY$4,'[1]INTERNAL PARAMETERS-1'!$B$5:$J$44,5,FALSE)*VLOOKUP(MHTYPYLD2!AY$4,'[1]INTERNAL PARAMETERS-1'!$B$5:$J$44,6,FALSE)*VLOOKUP(MHTYPYLD2!AY$4,'[1]INTERNAL PARAMETERS-1'!$B$5:$J$44,3,FALSE) + MHTYPYLD1!AY9*(1-VLOOKUP(MHTYPYLD2!AY$4,'[1]INTERNAL PARAMETERS-1'!$B$5:$J$44,5,FALSE))*VLOOKUP(MHTYPYLD2!AY$4,'[1]INTERNAL PARAMETERS-1'!$B$5:$J$44,8,FALSE)*VLOOKUP(MHTYPYLD2!AY$4,'[1]INTERNAL PARAMETERS-1'!$B$5:$J$44,3,FALSE)</f>
        <v>0</v>
      </c>
      <c r="AZ9" s="50">
        <f>MHTYPYLD1!AZ9*VLOOKUP(MHTYPYLD2!AZ$4,'[1]INTERNAL PARAMETERS-1'!$B$5:$J$44,5,FALSE)*VLOOKUP(MHTYPYLD2!AZ$4,'[1]INTERNAL PARAMETERS-1'!$B$5:$J$44,6,FALSE)*VLOOKUP(MHTYPYLD2!AZ$4,'[1]INTERNAL PARAMETERS-1'!$B$5:$J$44,3,FALSE) + MHTYPYLD1!AZ9*(1-VLOOKUP(MHTYPYLD2!AZ$4,'[1]INTERNAL PARAMETERS-1'!$B$5:$J$44,5,FALSE))*VLOOKUP(MHTYPYLD2!AZ$4,'[1]INTERNAL PARAMETERS-1'!$B$5:$J$44,8,FALSE)*VLOOKUP(MHTYPYLD2!AZ$4,'[1]INTERNAL PARAMETERS-1'!$B$5:$J$44,3,FALSE)</f>
        <v>0</v>
      </c>
      <c r="BA9" s="50">
        <f>MHTYPYLD1!BA9*VLOOKUP(MHTYPYLD2!BA$4,'[1]INTERNAL PARAMETERS-1'!$B$5:$J$44,5,FALSE)*VLOOKUP(MHTYPYLD2!BA$4,'[1]INTERNAL PARAMETERS-1'!$B$5:$J$44,6,FALSE)*VLOOKUP(MHTYPYLD2!BA$4,'[1]INTERNAL PARAMETERS-1'!$B$5:$J$44,3,FALSE) + MHTYPYLD1!BA9*(1-VLOOKUP(MHTYPYLD2!BA$4,'[1]INTERNAL PARAMETERS-1'!$B$5:$J$44,5,FALSE))*VLOOKUP(MHTYPYLD2!BA$4,'[1]INTERNAL PARAMETERS-1'!$B$5:$J$44,8,FALSE)*VLOOKUP(MHTYPYLD2!BA$4,'[1]INTERNAL PARAMETERS-1'!$B$5:$J$44,3,FALSE)</f>
        <v>0.44630105001464582</v>
      </c>
      <c r="BB9" s="50">
        <f>MHTYPYLD1!BB9*VLOOKUP(MHTYPYLD2!BB$4,'[1]INTERNAL PARAMETERS-1'!$B$5:$J$44,5,FALSE)*VLOOKUP(MHTYPYLD2!BB$4,'[1]INTERNAL PARAMETERS-1'!$B$5:$J$44,6,FALSE)*VLOOKUP(MHTYPYLD2!BB$4,'[1]INTERNAL PARAMETERS-1'!$B$5:$J$44,3,FALSE) + MHTYPYLD1!BB9*(1-VLOOKUP(MHTYPYLD2!BB$4,'[1]INTERNAL PARAMETERS-1'!$B$5:$J$44,5,FALSE))*VLOOKUP(MHTYPYLD2!BB$4,'[1]INTERNAL PARAMETERS-1'!$B$5:$J$44,8,FALSE)*VLOOKUP(MHTYPYLD2!BB$4,'[1]INTERNAL PARAMETERS-1'!$B$5:$J$44,3,FALSE)</f>
        <v>0.90179293343265765</v>
      </c>
      <c r="BC9" s="50">
        <f>MHTYPYLD1!BC9*VLOOKUP(MHTYPYLD2!BC$4,'[1]INTERNAL PARAMETERS-1'!$B$5:$J$44,5,FALSE)*VLOOKUP(MHTYPYLD2!BC$4,'[1]INTERNAL PARAMETERS-1'!$B$5:$J$44,6,FALSE)*VLOOKUP(MHTYPYLD2!BC$4,'[1]INTERNAL PARAMETERS-1'!$B$5:$J$44,3,FALSE) + MHTYPYLD1!BC9*(1-VLOOKUP(MHTYPYLD2!BC$4,'[1]INTERNAL PARAMETERS-1'!$B$5:$J$44,5,FALSE))*VLOOKUP(MHTYPYLD2!BC$4,'[1]INTERNAL PARAMETERS-1'!$B$5:$J$44,8,FALSE)*VLOOKUP(MHTYPYLD2!BC$4,'[1]INTERNAL PARAMETERS-1'!$B$5:$J$44,3,FALSE)</f>
        <v>0.58004756528813084</v>
      </c>
      <c r="BD9" s="50">
        <f>MHTYPYLD1!BD9*VLOOKUP(MHTYPYLD2!BD$4,'[1]INTERNAL PARAMETERS-1'!$B$5:$J$44,5,FALSE)*VLOOKUP(MHTYPYLD2!BD$4,'[1]INTERNAL PARAMETERS-1'!$B$5:$J$44,6,FALSE)*VLOOKUP(MHTYPYLD2!BD$4,'[1]INTERNAL PARAMETERS-1'!$B$5:$J$44,3,FALSE) + MHTYPYLD1!BD9*(1-VLOOKUP(MHTYPYLD2!BD$4,'[1]INTERNAL PARAMETERS-1'!$B$5:$J$44,5,FALSE))*VLOOKUP(MHTYPYLD2!BD$4,'[1]INTERNAL PARAMETERS-1'!$B$5:$J$44,8,FALSE)*VLOOKUP(MHTYPYLD2!BD$4,'[1]INTERNAL PARAMETERS-1'!$B$5:$J$44,3,FALSE)</f>
        <v>0.56177224714633978</v>
      </c>
      <c r="BE9" s="50">
        <f>MHTYPYLD1!BE9*VLOOKUP(MHTYPYLD2!BE$4,'[1]INTERNAL PARAMETERS-1'!$B$5:$J$44,5,FALSE)*VLOOKUP(MHTYPYLD2!BE$4,'[1]INTERNAL PARAMETERS-1'!$B$5:$J$44,6,FALSE)*VLOOKUP(MHTYPYLD2!BE$4,'[1]INTERNAL PARAMETERS-1'!$B$5:$J$44,3,FALSE) + MHTYPYLD1!BE9*(1-VLOOKUP(MHTYPYLD2!BE$4,'[1]INTERNAL PARAMETERS-1'!$B$5:$J$44,5,FALSE))*VLOOKUP(MHTYPYLD2!BE$4,'[1]INTERNAL PARAMETERS-1'!$B$5:$J$44,8,FALSE)*VLOOKUP(MHTYPYLD2!BE$4,'[1]INTERNAL PARAMETERS-1'!$B$5:$J$44,3,FALSE)</f>
        <v>0.70783944543980559</v>
      </c>
      <c r="BF9" s="50">
        <f>MHTYPYLD1!BF9*VLOOKUP(MHTYPYLD2!BF$4,'[1]INTERNAL PARAMETERS-1'!$B$5:$J$44,5,FALSE)*VLOOKUP(MHTYPYLD2!BF$4,'[1]INTERNAL PARAMETERS-1'!$B$5:$J$44,6,FALSE)*VLOOKUP(MHTYPYLD2!BF$4,'[1]INTERNAL PARAMETERS-1'!$B$5:$J$44,3,FALSE) + MHTYPYLD1!BF9*(1-VLOOKUP(MHTYPYLD2!BF$4,'[1]INTERNAL PARAMETERS-1'!$B$5:$J$44,5,FALSE))*VLOOKUP(MHTYPYLD2!BF$4,'[1]INTERNAL PARAMETERS-1'!$B$5:$J$44,8,FALSE)*VLOOKUP(MHTYPYLD2!BF$4,'[1]INTERNAL PARAMETERS-1'!$B$5:$J$44,3,FALSE)</f>
        <v>0</v>
      </c>
      <c r="BG9" s="50">
        <f>MHTYPYLD1!BG9*VLOOKUP(MHTYPYLD2!BG$4,'[1]INTERNAL PARAMETERS-1'!$B$5:$J$44,5,FALSE)*VLOOKUP(MHTYPYLD2!BG$4,'[1]INTERNAL PARAMETERS-1'!$B$5:$J$44,6,FALSE)*VLOOKUP(MHTYPYLD2!BG$4,'[1]INTERNAL PARAMETERS-1'!$B$5:$J$44,3,FALSE) + MHTYPYLD1!BG9*(1-VLOOKUP(MHTYPYLD2!BG$4,'[1]INTERNAL PARAMETERS-1'!$B$5:$J$44,5,FALSE))*VLOOKUP(MHTYPYLD2!BG$4,'[1]INTERNAL PARAMETERS-1'!$B$5:$J$44,8,FALSE)*VLOOKUP(MHTYPYLD2!BG$4,'[1]INTERNAL PARAMETERS-1'!$B$5:$J$44,3,FALSE)</f>
        <v>0.49045516877999307</v>
      </c>
      <c r="BH9" s="50">
        <f>MHTYPYLD1!BH9*VLOOKUP(MHTYPYLD2!BH$4,'[1]INTERNAL PARAMETERS-1'!$B$5:$J$44,5,FALSE)*VLOOKUP(MHTYPYLD2!BH$4,'[1]INTERNAL PARAMETERS-1'!$B$5:$J$44,6,FALSE)*VLOOKUP(MHTYPYLD2!BH$4,'[1]INTERNAL PARAMETERS-1'!$B$5:$J$44,3,FALSE) + MHTYPYLD1!BH9*(1-VLOOKUP(MHTYPYLD2!BH$4,'[1]INTERNAL PARAMETERS-1'!$B$5:$J$44,5,FALSE))*VLOOKUP(MHTYPYLD2!BH$4,'[1]INTERNAL PARAMETERS-1'!$B$5:$J$44,8,FALSE)*VLOOKUP(MHTYPYLD2!BH$4,'[1]INTERNAL PARAMETERS-1'!$B$5:$J$44,3,FALSE)</f>
        <v>1.8432196384171463E-3</v>
      </c>
      <c r="BI9" s="50">
        <f>MHTYPYLD1!BI9*VLOOKUP(MHTYPYLD2!BI$4,'[1]INTERNAL PARAMETERS-1'!$B$5:$J$44,5,FALSE)*VLOOKUP(MHTYPYLD2!BI$4,'[1]INTERNAL PARAMETERS-1'!$B$5:$J$44,6,FALSE)*VLOOKUP(MHTYPYLD2!BI$4,'[1]INTERNAL PARAMETERS-1'!$B$5:$J$44,3,FALSE) + MHTYPYLD1!BI9*(1-VLOOKUP(MHTYPYLD2!BI$4,'[1]INTERNAL PARAMETERS-1'!$B$5:$J$44,5,FALSE))*VLOOKUP(MHTYPYLD2!BI$4,'[1]INTERNAL PARAMETERS-1'!$B$5:$J$44,8,FALSE)*VLOOKUP(MHTYPYLD2!BI$4,'[1]INTERNAL PARAMETERS-1'!$B$5:$J$44,3,FALSE)</f>
        <v>0</v>
      </c>
      <c r="BJ9" s="50">
        <f>MHTYPYLD1!BJ9*VLOOKUP(MHTYPYLD2!BJ$4,'[1]INTERNAL PARAMETERS-1'!$B$5:$J$44,5,FALSE)*VLOOKUP(MHTYPYLD2!BJ$4,'[1]INTERNAL PARAMETERS-1'!$B$5:$J$44,6,FALSE)*VLOOKUP(MHTYPYLD2!BJ$4,'[1]INTERNAL PARAMETERS-1'!$B$5:$J$44,3,FALSE) + MHTYPYLD1!BJ9*(1-VLOOKUP(MHTYPYLD2!BJ$4,'[1]INTERNAL PARAMETERS-1'!$B$5:$J$44,5,FALSE))*VLOOKUP(MHTYPYLD2!BJ$4,'[1]INTERNAL PARAMETERS-1'!$B$5:$J$44,8,FALSE)*VLOOKUP(MHTYPYLD2!BJ$4,'[1]INTERNAL PARAMETERS-1'!$B$5:$J$44,3,FALSE)</f>
        <v>0.17951350094883711</v>
      </c>
      <c r="BK9" s="50">
        <f>MHTYPYLD1!BK9*VLOOKUP(MHTYPYLD2!BK$4,'[1]INTERNAL PARAMETERS-1'!$B$5:$J$44,5,FALSE)*VLOOKUP(MHTYPYLD2!BK$4,'[1]INTERNAL PARAMETERS-1'!$B$5:$J$44,6,FALSE)*VLOOKUP(MHTYPYLD2!BK$4,'[1]INTERNAL PARAMETERS-1'!$B$5:$J$44,3,FALSE) + MHTYPYLD1!BK9*(1-VLOOKUP(MHTYPYLD2!BK$4,'[1]INTERNAL PARAMETERS-1'!$B$5:$J$44,5,FALSE))*VLOOKUP(MHTYPYLD2!BK$4,'[1]INTERNAL PARAMETERS-1'!$B$5:$J$44,8,FALSE)*VLOOKUP(MHTYPYLD2!BK$4,'[1]INTERNAL PARAMETERS-1'!$B$5:$J$44,3,FALSE)</f>
        <v>0.21092889863420042</v>
      </c>
      <c r="BL9" s="50">
        <f>MHTYPYLD1!BL9*VLOOKUP(MHTYPYLD2!BL$4,'[1]INTERNAL PARAMETERS-1'!$B$5:$J$44,5,FALSE)*VLOOKUP(MHTYPYLD2!BL$4,'[1]INTERNAL PARAMETERS-1'!$B$5:$J$44,6,FALSE)*VLOOKUP(MHTYPYLD2!BL$4,'[1]INTERNAL PARAMETERS-1'!$B$5:$J$44,3,FALSE) + MHTYPYLD1!BL9*(1-VLOOKUP(MHTYPYLD2!BL$4,'[1]INTERNAL PARAMETERS-1'!$B$5:$J$44,5,FALSE))*VLOOKUP(MHTYPYLD2!BL$4,'[1]INTERNAL PARAMETERS-1'!$B$5:$J$44,8,FALSE)*VLOOKUP(MHTYPYLD2!BL$4,'[1]INTERNAL PARAMETERS-1'!$B$5:$J$44,3,FALSE)</f>
        <v>0.53715088321473903</v>
      </c>
      <c r="BM9" s="50">
        <f>MHTYPYLD1!BM9*VLOOKUP(MHTYPYLD2!BM$4,'[1]INTERNAL PARAMETERS-1'!$B$5:$J$44,5,FALSE)*VLOOKUP(MHTYPYLD2!BM$4,'[1]INTERNAL PARAMETERS-1'!$B$5:$J$44,6,FALSE)*VLOOKUP(MHTYPYLD2!BM$4,'[1]INTERNAL PARAMETERS-1'!$B$5:$J$44,3,FALSE) + MHTYPYLD1!BM9*(1-VLOOKUP(MHTYPYLD2!BM$4,'[1]INTERNAL PARAMETERS-1'!$B$5:$J$44,5,FALSE))*VLOOKUP(MHTYPYLD2!BM$4,'[1]INTERNAL PARAMETERS-1'!$B$5:$J$44,8,FALSE)*VLOOKUP(MHTYPYLD2!BM$4,'[1]INTERNAL PARAMETERS-1'!$B$5:$J$44,3,FALSE)</f>
        <v>6.7311372732881E-2</v>
      </c>
      <c r="BN9" s="50">
        <f>MHTYPYLD1!BN9*VLOOKUP(MHTYPYLD2!BN$4,'[1]INTERNAL PARAMETERS-1'!$B$5:$J$44,5,FALSE)*VLOOKUP(MHTYPYLD2!BN$4,'[1]INTERNAL PARAMETERS-1'!$B$5:$J$44,6,FALSE)*VLOOKUP(MHTYPYLD2!BN$4,'[1]INTERNAL PARAMETERS-1'!$B$5:$J$44,3,FALSE) + MHTYPYLD1!BN9*(1-VLOOKUP(MHTYPYLD2!BN$4,'[1]INTERNAL PARAMETERS-1'!$B$5:$J$44,5,FALSE))*VLOOKUP(MHTYPYLD2!BN$4,'[1]INTERNAL PARAMETERS-1'!$B$5:$J$44,8,FALSE)*VLOOKUP(MHTYPYLD2!BN$4,'[1]INTERNAL PARAMETERS-1'!$B$5:$J$44,3,FALSE)</f>
        <v>0.16048362233111582</v>
      </c>
      <c r="BO9" s="50">
        <f>MHTYPYLD1!BO9*VLOOKUP(MHTYPYLD2!BO$4,'[1]INTERNAL PARAMETERS-1'!$B$5:$J$44,5,FALSE)*VLOOKUP(MHTYPYLD2!BO$4,'[1]INTERNAL PARAMETERS-1'!$B$5:$J$44,6,FALSE)*VLOOKUP(MHTYPYLD2!BO$4,'[1]INTERNAL PARAMETERS-1'!$B$5:$J$44,3,FALSE) + MHTYPYLD1!BO9*(1-VLOOKUP(MHTYPYLD2!BO$4,'[1]INTERNAL PARAMETERS-1'!$B$5:$J$44,5,FALSE))*VLOOKUP(MHTYPYLD2!BO$4,'[1]INTERNAL PARAMETERS-1'!$B$5:$J$44,8,FALSE)*VLOOKUP(MHTYPYLD2!BO$4,'[1]INTERNAL PARAMETERS-1'!$B$5:$J$44,3,FALSE)</f>
        <v>0.14768451880916378</v>
      </c>
      <c r="BP9" s="50">
        <f>MHTYPYLD1!BP9*VLOOKUP(MHTYPYLD2!BP$4,'[1]INTERNAL PARAMETERS-1'!$B$5:$J$44,5,FALSE)*VLOOKUP(MHTYPYLD2!BP$4,'[1]INTERNAL PARAMETERS-1'!$B$5:$J$44,6,FALSE)*VLOOKUP(MHTYPYLD2!BP$4,'[1]INTERNAL PARAMETERS-1'!$B$5:$J$44,3,FALSE) + MHTYPYLD1!BP9*(1-VLOOKUP(MHTYPYLD2!BP$4,'[1]INTERNAL PARAMETERS-1'!$B$5:$J$44,5,FALSE))*VLOOKUP(MHTYPYLD2!BP$4,'[1]INTERNAL PARAMETERS-1'!$B$5:$J$44,8,FALSE)*VLOOKUP(MHTYPYLD2!BP$4,'[1]INTERNAL PARAMETERS-1'!$B$5:$J$44,3,FALSE)</f>
        <v>1.353277519409082E-2</v>
      </c>
      <c r="BQ9" s="50">
        <f>MHTYPYLD1!BQ9*VLOOKUP(MHTYPYLD2!BQ$4,'[1]INTERNAL PARAMETERS-1'!$B$5:$J$44,5,FALSE)*VLOOKUP(MHTYPYLD2!BQ$4,'[1]INTERNAL PARAMETERS-1'!$B$5:$J$44,6,FALSE)*VLOOKUP(MHTYPYLD2!BQ$4,'[1]INTERNAL PARAMETERS-1'!$B$5:$J$44,3,FALSE) + MHTYPYLD1!BQ9*(1-VLOOKUP(MHTYPYLD2!BQ$4,'[1]INTERNAL PARAMETERS-1'!$B$5:$J$44,5,FALSE))*VLOOKUP(MHTYPYLD2!BQ$4,'[1]INTERNAL PARAMETERS-1'!$B$5:$J$44,8,FALSE)*VLOOKUP(MHTYPYLD2!BQ$4,'[1]INTERNAL PARAMETERS-1'!$B$5:$J$44,3,FALSE)</f>
        <v>0.5682545694225154</v>
      </c>
      <c r="BR9" s="50">
        <f>MHTYPYLD1!BR9*VLOOKUP(MHTYPYLD2!BR$4,'[1]INTERNAL PARAMETERS-1'!$B$5:$J$44,5,FALSE)*VLOOKUP(MHTYPYLD2!BR$4,'[1]INTERNAL PARAMETERS-1'!$B$5:$J$44,6,FALSE)*VLOOKUP(MHTYPYLD2!BR$4,'[1]INTERNAL PARAMETERS-1'!$B$5:$J$44,3,FALSE) + MHTYPYLD1!BR9*(1-VLOOKUP(MHTYPYLD2!BR$4,'[1]INTERNAL PARAMETERS-1'!$B$5:$J$44,5,FALSE))*VLOOKUP(MHTYPYLD2!BR$4,'[1]INTERNAL PARAMETERS-1'!$B$5:$J$44,8,FALSE)*VLOOKUP(MHTYPYLD2!BR$4,'[1]INTERNAL PARAMETERS-1'!$B$5:$J$44,3,FALSE)</f>
        <v>2.9577411455120026E-2</v>
      </c>
      <c r="BS9" s="50">
        <f>MHTYPYLD1!BS9*VLOOKUP(MHTYPYLD2!BS$4,'[1]INTERNAL PARAMETERS-1'!$B$5:$J$44,5,FALSE)*VLOOKUP(MHTYPYLD2!BS$4,'[1]INTERNAL PARAMETERS-1'!$B$5:$J$44,6,FALSE)*VLOOKUP(MHTYPYLD2!BS$4,'[1]INTERNAL PARAMETERS-1'!$B$5:$J$44,3,FALSE) + MHTYPYLD1!BS9*(1-VLOOKUP(MHTYPYLD2!BS$4,'[1]INTERNAL PARAMETERS-1'!$B$5:$J$44,5,FALSE))*VLOOKUP(MHTYPYLD2!BS$4,'[1]INTERNAL PARAMETERS-1'!$B$5:$J$44,8,FALSE)*VLOOKUP(MHTYPYLD2!BS$4,'[1]INTERNAL PARAMETERS-1'!$B$5:$J$44,3,FALSE)</f>
        <v>2.2213993290741627E-3</v>
      </c>
      <c r="BT9" s="50">
        <f>MHTYPYLD1!BT9*VLOOKUP(MHTYPYLD2!BT$4,'[1]INTERNAL PARAMETERS-1'!$B$5:$J$44,5,FALSE)*VLOOKUP(MHTYPYLD2!BT$4,'[1]INTERNAL PARAMETERS-1'!$B$5:$J$44,6,FALSE)*VLOOKUP(MHTYPYLD2!BT$4,'[1]INTERNAL PARAMETERS-1'!$B$5:$J$44,3,FALSE) + MHTYPYLD1!BT9*(1-VLOOKUP(MHTYPYLD2!BT$4,'[1]INTERNAL PARAMETERS-1'!$B$5:$J$44,5,FALSE))*VLOOKUP(MHTYPYLD2!BT$4,'[1]INTERNAL PARAMETERS-1'!$B$5:$J$44,8,FALSE)*VLOOKUP(MHTYPYLD2!BT$4,'[1]INTERNAL PARAMETERS-1'!$B$5:$J$44,3,FALSE)</f>
        <v>0</v>
      </c>
      <c r="BU9" s="50">
        <f>MHTYPYLD1!BU9*VLOOKUP(MHTYPYLD2!BU$4,'[1]INTERNAL PARAMETERS-1'!$B$5:$J$44,5,FALSE)*VLOOKUP(MHTYPYLD2!BU$4,'[1]INTERNAL PARAMETERS-1'!$B$5:$J$44,6,FALSE)*VLOOKUP(MHTYPYLD2!BU$4,'[1]INTERNAL PARAMETERS-1'!$B$5:$J$44,3,FALSE) + MHTYPYLD1!BU9*(1-VLOOKUP(MHTYPYLD2!BU$4,'[1]INTERNAL PARAMETERS-1'!$B$5:$J$44,5,FALSE))*VLOOKUP(MHTYPYLD2!BU$4,'[1]INTERNAL PARAMETERS-1'!$B$5:$J$44,8,FALSE)*VLOOKUP(MHTYPYLD2!BU$4,'[1]INTERNAL PARAMETERS-1'!$B$5:$J$44,3,FALSE)</f>
        <v>0</v>
      </c>
      <c r="BV9" s="50">
        <f>MHTYPYLD1!BV9*VLOOKUP(MHTYPYLD2!BV$4,'[1]INTERNAL PARAMETERS-1'!$B$5:$J$44,5,FALSE)*VLOOKUP(MHTYPYLD2!BV$4,'[1]INTERNAL PARAMETERS-1'!$B$5:$J$44,6,FALSE)*VLOOKUP(MHTYPYLD2!BV$4,'[1]INTERNAL PARAMETERS-1'!$B$5:$J$44,3,FALSE) + MHTYPYLD1!BV9*(1-VLOOKUP(MHTYPYLD2!BV$4,'[1]INTERNAL PARAMETERS-1'!$B$5:$J$44,5,FALSE))*VLOOKUP(MHTYPYLD2!BV$4,'[1]INTERNAL PARAMETERS-1'!$B$5:$J$44,8,FALSE)*VLOOKUP(MHTYPYLD2!BV$4,'[1]INTERNAL PARAMETERS-1'!$B$5:$J$44,3,FALSE)</f>
        <v>0</v>
      </c>
      <c r="BW9" s="50">
        <f>MHTYPYLD1!BW9*VLOOKUP(MHTYPYLD2!BW$4,'[1]INTERNAL PARAMETERS-1'!$B$5:$J$44,5,FALSE)*VLOOKUP(MHTYPYLD2!BW$4,'[1]INTERNAL PARAMETERS-1'!$B$5:$J$44,6,FALSE)*VLOOKUP(MHTYPYLD2!BW$4,'[1]INTERNAL PARAMETERS-1'!$B$5:$J$44,3,FALSE) + MHTYPYLD1!BW9*(1-VLOOKUP(MHTYPYLD2!BW$4,'[1]INTERNAL PARAMETERS-1'!$B$5:$J$44,5,FALSE))*VLOOKUP(MHTYPYLD2!BW$4,'[1]INTERNAL PARAMETERS-1'!$B$5:$J$44,8,FALSE)*VLOOKUP(MHTYPYLD2!BW$4,'[1]INTERNAL PARAMETERS-1'!$B$5:$J$44,3,FALSE)</f>
        <v>0</v>
      </c>
      <c r="BX9" s="50">
        <f>MHTYPYLD1!BX9*VLOOKUP(MHTYPYLD2!BX$4,'[1]INTERNAL PARAMETERS-1'!$B$5:$J$44,5,FALSE)*VLOOKUP(MHTYPYLD2!BX$4,'[1]INTERNAL PARAMETERS-1'!$B$5:$J$44,6,FALSE)*VLOOKUP(MHTYPYLD2!BX$4,'[1]INTERNAL PARAMETERS-1'!$B$5:$J$44,3,FALSE) + MHTYPYLD1!BX9*(1-VLOOKUP(MHTYPYLD2!BX$4,'[1]INTERNAL PARAMETERS-1'!$B$5:$J$44,5,FALSE))*VLOOKUP(MHTYPYLD2!BX$4,'[1]INTERNAL PARAMETERS-1'!$B$5:$J$44,8,FALSE)*VLOOKUP(MHTYPYLD2!BX$4,'[1]INTERNAL PARAMETERS-1'!$B$5:$J$44,3,FALSE)</f>
        <v>0</v>
      </c>
      <c r="BY9" s="50">
        <f>MHTYPYLD1!BY9*VLOOKUP(MHTYPYLD2!BY$4,'[1]INTERNAL PARAMETERS-1'!$B$5:$J$44,5,FALSE)*VLOOKUP(MHTYPYLD2!BY$4,'[1]INTERNAL PARAMETERS-1'!$B$5:$J$44,6,FALSE)*VLOOKUP(MHTYPYLD2!BY$4,'[1]INTERNAL PARAMETERS-1'!$B$5:$J$44,3,FALSE) + MHTYPYLD1!BY9*(1-VLOOKUP(MHTYPYLD2!BY$4,'[1]INTERNAL PARAMETERS-1'!$B$5:$J$44,5,FALSE))*VLOOKUP(MHTYPYLD2!BY$4,'[1]INTERNAL PARAMETERS-1'!$B$5:$J$44,8,FALSE)*VLOOKUP(MHTYPYLD2!BY$4,'[1]INTERNAL PARAMETERS-1'!$B$5:$J$44,3,FALSE)</f>
        <v>0</v>
      </c>
      <c r="BZ9" s="50">
        <f>MHTYPYLD1!BZ9*VLOOKUP(MHTYPYLD2!BZ$4,'[1]INTERNAL PARAMETERS-1'!$B$5:$J$44,5,FALSE)*VLOOKUP(MHTYPYLD2!BZ$4,'[1]INTERNAL PARAMETERS-1'!$B$5:$J$44,6,FALSE)*VLOOKUP(MHTYPYLD2!BZ$4,'[1]INTERNAL PARAMETERS-1'!$B$5:$J$44,3,FALSE) + MHTYPYLD1!BZ9*(1-VLOOKUP(MHTYPYLD2!BZ$4,'[1]INTERNAL PARAMETERS-1'!$B$5:$J$44,5,FALSE))*VLOOKUP(MHTYPYLD2!BZ$4,'[1]INTERNAL PARAMETERS-1'!$B$5:$J$44,8,FALSE)*VLOOKUP(MHTYPYLD2!BZ$4,'[1]INTERNAL PARAMETERS-1'!$B$5:$J$44,3,FALSE)</f>
        <v>3.1088115209240226E-3</v>
      </c>
      <c r="CA9" s="50">
        <f>MHTYPYLD1!CA9*VLOOKUP(MHTYPYLD2!CA$4,'[1]INTERNAL PARAMETERS-1'!$B$5:$J$44,5,FALSE)*VLOOKUP(MHTYPYLD2!CA$4,'[1]INTERNAL PARAMETERS-1'!$B$5:$J$44,6,FALSE)*VLOOKUP(MHTYPYLD2!CA$4,'[1]INTERNAL PARAMETERS-1'!$B$5:$J$44,3,FALSE) + MHTYPYLD1!CA9*(1-VLOOKUP(MHTYPYLD2!CA$4,'[1]INTERNAL PARAMETERS-1'!$B$5:$J$44,5,FALSE))*VLOOKUP(MHTYPYLD2!CA$4,'[1]INTERNAL PARAMETERS-1'!$B$5:$J$44,8,FALSE)*VLOOKUP(MHTYPYLD2!CA$4,'[1]INTERNAL PARAMETERS-1'!$B$5:$J$44,3,FALSE)</f>
        <v>0</v>
      </c>
      <c r="CB9" s="50">
        <f>MHTYPYLD1!CB9*VLOOKUP(MHTYPYLD2!CB$4,'[1]INTERNAL PARAMETERS-1'!$B$5:$J$44,5,FALSE)*VLOOKUP(MHTYPYLD2!CB$4,'[1]INTERNAL PARAMETERS-1'!$B$5:$J$44,6,FALSE)*VLOOKUP(MHTYPYLD2!CB$4,'[1]INTERNAL PARAMETERS-1'!$B$5:$J$44,3,FALSE) + MHTYPYLD1!CB9*(1-VLOOKUP(MHTYPYLD2!CB$4,'[1]INTERNAL PARAMETERS-1'!$B$5:$J$44,5,FALSE))*VLOOKUP(MHTYPYLD2!CB$4,'[1]INTERNAL PARAMETERS-1'!$B$5:$J$44,8,FALSE)*VLOOKUP(MHTYPYLD2!CB$4,'[1]INTERNAL PARAMETERS-1'!$B$5:$J$44,3,FALSE)</f>
        <v>0</v>
      </c>
      <c r="CC9" s="50">
        <f>MHTYPYLD1!CC9*VLOOKUP(MHTYPYLD2!CC$4,'[1]INTERNAL PARAMETERS-1'!$B$5:$J$44,5,FALSE)*VLOOKUP(MHTYPYLD2!CC$4,'[1]INTERNAL PARAMETERS-1'!$B$5:$J$44,6,FALSE)*VLOOKUP(MHTYPYLD2!CC$4,'[1]INTERNAL PARAMETERS-1'!$B$5:$J$44,3,FALSE) + MHTYPYLD1!CC9*(1-VLOOKUP(MHTYPYLD2!CC$4,'[1]INTERNAL PARAMETERS-1'!$B$5:$J$44,5,FALSE))*VLOOKUP(MHTYPYLD2!CC$4,'[1]INTERNAL PARAMETERS-1'!$B$5:$J$44,8,FALSE)*VLOOKUP(MHTYPYLD2!CC$4,'[1]INTERNAL PARAMETERS-1'!$B$5:$J$44,3,FALSE)</f>
        <v>3.5164939663146037E-3</v>
      </c>
      <c r="CD9" s="50">
        <f>MHTYPYLD1!CD9*VLOOKUP(MHTYPYLD2!CD$4,'[1]INTERNAL PARAMETERS-1'!$B$5:$J$44,5,FALSE)*VLOOKUP(MHTYPYLD2!CD$4,'[1]INTERNAL PARAMETERS-1'!$B$5:$J$44,6,FALSE)*VLOOKUP(MHTYPYLD2!CD$4,'[1]INTERNAL PARAMETERS-1'!$B$5:$J$44,3,FALSE) + MHTYPYLD1!CD9*(1-VLOOKUP(MHTYPYLD2!CD$4,'[1]INTERNAL PARAMETERS-1'!$B$5:$J$44,5,FALSE))*VLOOKUP(MHTYPYLD2!CD$4,'[1]INTERNAL PARAMETERS-1'!$B$5:$J$44,8,FALSE)*VLOOKUP(MHTYPYLD2!CD$4,'[1]INTERNAL PARAMETERS-1'!$B$5:$J$44,3,FALSE)</f>
        <v>1.3513585567341649E-2</v>
      </c>
      <c r="CE9" s="50">
        <f>MHTYPYLD1!CE9*VLOOKUP(MHTYPYLD2!CE$4,'[1]INTERNAL PARAMETERS-1'!$B$5:$J$44,5,FALSE)*VLOOKUP(MHTYPYLD2!CE$4,'[1]INTERNAL PARAMETERS-1'!$B$5:$J$44,6,FALSE)*VLOOKUP(MHTYPYLD2!CE$4,'[1]INTERNAL PARAMETERS-1'!$B$5:$J$44,3,FALSE) + MHTYPYLD1!CE9*(1-VLOOKUP(MHTYPYLD2!CE$4,'[1]INTERNAL PARAMETERS-1'!$B$5:$J$44,5,FALSE))*VLOOKUP(MHTYPYLD2!CE$4,'[1]INTERNAL PARAMETERS-1'!$B$5:$J$44,8,FALSE)*VLOOKUP(MHTYPYLD2!CE$4,'[1]INTERNAL PARAMETERS-1'!$B$5:$J$44,3,FALSE)</f>
        <v>1.7589964312468166E-2</v>
      </c>
      <c r="CF9" s="50">
        <f>MHTYPYLD1!CF9*VLOOKUP(MHTYPYLD2!CF$4,'[1]INTERNAL PARAMETERS-1'!$B$5:$J$44,5,FALSE)*VLOOKUP(MHTYPYLD2!CF$4,'[1]INTERNAL PARAMETERS-1'!$B$5:$J$44,6,FALSE)*VLOOKUP(MHTYPYLD2!CF$4,'[1]INTERNAL PARAMETERS-1'!$B$5:$J$44,3,FALSE) + MHTYPYLD1!CF9*(1-VLOOKUP(MHTYPYLD2!CF$4,'[1]INTERNAL PARAMETERS-1'!$B$5:$J$44,5,FALSE))*VLOOKUP(MHTYPYLD2!CF$4,'[1]INTERNAL PARAMETERS-1'!$B$5:$J$44,8,FALSE)*VLOOKUP(MHTYPYLD2!CF$4,'[1]INTERNAL PARAMETERS-1'!$B$5:$J$44,3,FALSE)</f>
        <v>1.1651430996485088E-2</v>
      </c>
      <c r="CG9" s="50">
        <f>MHTYPYLD1!CG9*VLOOKUP(MHTYPYLD2!CG$4,'[1]INTERNAL PARAMETERS-1'!$B$5:$J$44,5,FALSE)*VLOOKUP(MHTYPYLD2!CG$4,'[1]INTERNAL PARAMETERS-1'!$B$5:$J$44,6,FALSE)*VLOOKUP(MHTYPYLD2!CG$4,'[1]INTERNAL PARAMETERS-1'!$B$5:$J$44,3,FALSE) + MHTYPYLD1!CG9*(1-VLOOKUP(MHTYPYLD2!CG$4,'[1]INTERNAL PARAMETERS-1'!$B$5:$J$44,5,FALSE))*VLOOKUP(MHTYPYLD2!CG$4,'[1]INTERNAL PARAMETERS-1'!$B$5:$J$44,8,FALSE)*VLOOKUP(MHTYPYLD2!CG$4,'[1]INTERNAL PARAMETERS-1'!$B$5:$J$44,3,FALSE)</f>
        <v>3.0888580367052873E-4</v>
      </c>
      <c r="CH9" s="49">
        <f>MHTYPYLD1!CH9*VLOOKUP(MHTYPYLD2!CH$4,'[1]INTERNAL PARAMETERS-1'!$B$5:$J$44,5,FALSE)*VLOOKUP(MHTYPYLD2!CH$4,'[1]INTERNAL PARAMETERS-1'!$B$5:$J$44,6,FALSE)*VLOOKUP(MHTYPYLD2!CH$4,'[1]INTERNAL PARAMETERS-1'!$B$5:$J$44,3,FALSE) + MHTYPYLD1!CH9*(1-VLOOKUP(MHTYPYLD2!CH$4,'[1]INTERNAL PARAMETERS-1'!$B$5:$J$44,5,FALSE))*VLOOKUP(MHTYPYLD2!CH$4,'[1]INTERNAL PARAMETERS-1'!$B$5:$J$44,8,FALSE)*VLOOKUP(MHTYPYLD2!CH$4,'[1]INTERNAL PARAMETERS-1'!$B$5:$J$44,3,FALSE)</f>
        <v>0</v>
      </c>
      <c r="CJ9" s="51">
        <f t="shared" si="0"/>
        <v>555.88392198656652</v>
      </c>
      <c r="CK9" s="49">
        <f t="shared" si="1"/>
        <v>8.5419729368113675</v>
      </c>
    </row>
    <row r="10" spans="2:89">
      <c r="B10" s="64" t="s">
        <v>5</v>
      </c>
      <c r="C10" s="63" t="s">
        <v>72</v>
      </c>
      <c r="D10" s="63" t="s">
        <v>66</v>
      </c>
      <c r="E10" s="139">
        <f>MHTYP!S10</f>
        <v>851.77991646567432</v>
      </c>
      <c r="F10" s="65">
        <f>'[1]INTERNAL PARAMETERS-1'!M10</f>
        <v>58.935000000000002</v>
      </c>
      <c r="G10" s="51">
        <f>MHTYPYLD1!G10*VLOOKUP(MHTYPYLD2!G$4,'[1]INTERNAL PARAMETERS-1'!$B$5:$J$44,5,FALSE)*VLOOKUP(MHTYPYLD2!G$4,'[1]INTERNAL PARAMETERS-1'!$B$5:$J$44,7,FALSE)*MHTYPYLD2!$F10 + MHTYPYLD1!G10*(1-VLOOKUP(MHTYPYLD2!G$4,'[1]INTERNAL PARAMETERS-1'!$B$5:$J$44,5,FALSE))*VLOOKUP(MHTYPYLD2!G$4,'[1]INTERNAL PARAMETERS-1'!$B$5:$J$44,9,FALSE)*MHTYPYLD2!$F10</f>
        <v>161.96536358115961</v>
      </c>
      <c r="H10" s="50">
        <f>MHTYPYLD1!H10*VLOOKUP(MHTYPYLD2!H$4,'[1]INTERNAL PARAMETERS-1'!$B$5:$J$44,5,FALSE)*VLOOKUP(MHTYPYLD2!H$4,'[1]INTERNAL PARAMETERS-1'!$B$5:$J$44,7,FALSE)*MHTYPYLD2!$F10 + MHTYPYLD1!H10*(1-VLOOKUP(MHTYPYLD2!H$4,'[1]INTERNAL PARAMETERS-1'!$B$5:$J$44,5,FALSE))*VLOOKUP(MHTYPYLD2!H$4,'[1]INTERNAL PARAMETERS-1'!$B$5:$J$44,9,FALSE)*MHTYPYLD2!$F10</f>
        <v>135.33219060248985</v>
      </c>
      <c r="I10" s="50">
        <f>MHTYPYLD1!I10*VLOOKUP(MHTYPYLD2!I$4,'[1]INTERNAL PARAMETERS-1'!$B$5:$J$44,5,FALSE)*VLOOKUP(MHTYPYLD2!I$4,'[1]INTERNAL PARAMETERS-1'!$B$5:$J$44,7,FALSE)*MHTYPYLD2!$F10 + MHTYPYLD1!I10*(1-VLOOKUP(MHTYPYLD2!I$4,'[1]INTERNAL PARAMETERS-1'!$B$5:$J$44,5,FALSE))*VLOOKUP(MHTYPYLD2!I$4,'[1]INTERNAL PARAMETERS-1'!$B$5:$J$44,9,FALSE)*MHTYPYLD2!$F10</f>
        <v>125.3098072615539</v>
      </c>
      <c r="J10" s="50">
        <f>MHTYPYLD1!J10*VLOOKUP(MHTYPYLD2!J$4,'[1]INTERNAL PARAMETERS-1'!$B$5:$J$44,5,FALSE)*VLOOKUP(MHTYPYLD2!J$4,'[1]INTERNAL PARAMETERS-1'!$B$5:$J$44,7,FALSE)*MHTYPYLD2!$F10 + MHTYPYLD1!J10*(1-VLOOKUP(MHTYPYLD2!J$4,'[1]INTERNAL PARAMETERS-1'!$B$5:$J$44,5,FALSE))*VLOOKUP(MHTYPYLD2!J$4,'[1]INTERNAL PARAMETERS-1'!$B$5:$J$44,9,FALSE)*MHTYPYLD2!$F10</f>
        <v>0</v>
      </c>
      <c r="K10" s="50">
        <f>MHTYPYLD1!K10*VLOOKUP(MHTYPYLD2!K$4,'[1]INTERNAL PARAMETERS-1'!$B$5:$J$44,5,FALSE)*VLOOKUP(MHTYPYLD2!K$4,'[1]INTERNAL PARAMETERS-1'!$B$5:$J$44,7,FALSE)*MHTYPYLD2!$F10 + MHTYPYLD1!K10*(1-VLOOKUP(MHTYPYLD2!K$4,'[1]INTERNAL PARAMETERS-1'!$B$5:$J$44,5,FALSE))*VLOOKUP(MHTYPYLD2!K$4,'[1]INTERNAL PARAMETERS-1'!$B$5:$J$44,9,FALSE)*MHTYPYLD2!$F10</f>
        <v>0.8945577518964386</v>
      </c>
      <c r="L10" s="50">
        <f>MHTYPYLD1!L10*VLOOKUP(MHTYPYLD2!L$4,'[1]INTERNAL PARAMETERS-1'!$B$5:$J$44,5,FALSE)*VLOOKUP(MHTYPYLD2!L$4,'[1]INTERNAL PARAMETERS-1'!$B$5:$J$44,7,FALSE)*MHTYPYLD2!$F10 + MHTYPYLD1!L10*(1-VLOOKUP(MHTYPYLD2!L$4,'[1]INTERNAL PARAMETERS-1'!$B$5:$J$44,5,FALSE))*VLOOKUP(MHTYPYLD2!L$4,'[1]INTERNAL PARAMETERS-1'!$B$5:$J$44,9,FALSE)*MHTYPYLD2!$F10</f>
        <v>0</v>
      </c>
      <c r="M10" s="50">
        <f>MHTYPYLD1!M10*VLOOKUP(MHTYPYLD2!M$4,'[1]INTERNAL PARAMETERS-1'!$B$5:$J$44,5,FALSE)*VLOOKUP(MHTYPYLD2!M$4,'[1]INTERNAL PARAMETERS-1'!$B$5:$J$44,7,FALSE)*MHTYPYLD2!$F10 + MHTYPYLD1!M10*(1-VLOOKUP(MHTYPYLD2!M$4,'[1]INTERNAL PARAMETERS-1'!$B$5:$J$44,5,FALSE))*VLOOKUP(MHTYPYLD2!M$4,'[1]INTERNAL PARAMETERS-1'!$B$5:$J$44,9,FALSE)*MHTYPYLD2!$F10</f>
        <v>2.5749137073282773</v>
      </c>
      <c r="N10" s="50">
        <f>MHTYPYLD1!N10*VLOOKUP(MHTYPYLD2!N$4,'[1]INTERNAL PARAMETERS-1'!$B$5:$J$44,5,FALSE)*VLOOKUP(MHTYPYLD2!N$4,'[1]INTERNAL PARAMETERS-1'!$B$5:$J$44,7,FALSE)*MHTYPYLD2!$F10 + MHTYPYLD1!N10*(1-VLOOKUP(MHTYPYLD2!N$4,'[1]INTERNAL PARAMETERS-1'!$B$5:$J$44,5,FALSE))*VLOOKUP(MHTYPYLD2!N$4,'[1]INTERNAL PARAMETERS-1'!$B$5:$J$44,9,FALSE)*MHTYPYLD2!$F10</f>
        <v>0.66178574270943558</v>
      </c>
      <c r="O10" s="50">
        <f>MHTYPYLD1!O10*VLOOKUP(MHTYPYLD2!O$4,'[1]INTERNAL PARAMETERS-1'!$B$5:$J$44,5,FALSE)*VLOOKUP(MHTYPYLD2!O$4,'[1]INTERNAL PARAMETERS-1'!$B$5:$J$44,7,FALSE)*MHTYPYLD2!$F10 + MHTYPYLD1!O10*(1-VLOOKUP(MHTYPYLD2!O$4,'[1]INTERNAL PARAMETERS-1'!$B$5:$J$44,5,FALSE))*VLOOKUP(MHTYPYLD2!O$4,'[1]INTERNAL PARAMETERS-1'!$B$5:$J$44,9,FALSE)*MHTYPYLD2!$F10</f>
        <v>0</v>
      </c>
      <c r="P10" s="50">
        <f>MHTYPYLD1!P10*VLOOKUP(MHTYPYLD2!P$4,'[1]INTERNAL PARAMETERS-1'!$B$5:$J$44,5,FALSE)*VLOOKUP(MHTYPYLD2!P$4,'[1]INTERNAL PARAMETERS-1'!$B$5:$J$44,7,FALSE)*MHTYPYLD2!$F10 + MHTYPYLD1!P10*(1-VLOOKUP(MHTYPYLD2!P$4,'[1]INTERNAL PARAMETERS-1'!$B$5:$J$44,5,FALSE))*VLOOKUP(MHTYPYLD2!P$4,'[1]INTERNAL PARAMETERS-1'!$B$5:$J$44,9,FALSE)*MHTYPYLD2!$F10</f>
        <v>0</v>
      </c>
      <c r="Q10" s="50">
        <f>MHTYPYLD1!Q10*VLOOKUP(MHTYPYLD2!Q$4,'[1]INTERNAL PARAMETERS-1'!$B$5:$J$44,5,FALSE)*VLOOKUP(MHTYPYLD2!Q$4,'[1]INTERNAL PARAMETERS-1'!$B$5:$J$44,7,FALSE)*MHTYPYLD2!$F10 + MHTYPYLD1!Q10*(1-VLOOKUP(MHTYPYLD2!Q$4,'[1]INTERNAL PARAMETERS-1'!$B$5:$J$44,5,FALSE))*VLOOKUP(MHTYPYLD2!Q$4,'[1]INTERNAL PARAMETERS-1'!$B$5:$J$44,9,FALSE)*MHTYPYLD2!$F10</f>
        <v>0</v>
      </c>
      <c r="R10" s="50">
        <f>MHTYPYLD1!R10*VLOOKUP(MHTYPYLD2!R$4,'[1]INTERNAL PARAMETERS-1'!$B$5:$J$44,5,FALSE)*VLOOKUP(MHTYPYLD2!R$4,'[1]INTERNAL PARAMETERS-1'!$B$5:$J$44,7,FALSE)*MHTYPYLD2!$F10 + MHTYPYLD1!R10*(1-VLOOKUP(MHTYPYLD2!R$4,'[1]INTERNAL PARAMETERS-1'!$B$5:$J$44,5,FALSE))*VLOOKUP(MHTYPYLD2!R$4,'[1]INTERNAL PARAMETERS-1'!$B$5:$J$44,9,FALSE)*MHTYPYLD2!$F10</f>
        <v>0.90118410561418993</v>
      </c>
      <c r="S10" s="50">
        <f>MHTYPYLD1!S10*VLOOKUP(MHTYPYLD2!S$4,'[1]INTERNAL PARAMETERS-1'!$B$5:$J$44,5,FALSE)*VLOOKUP(MHTYPYLD2!S$4,'[1]INTERNAL PARAMETERS-1'!$B$5:$J$44,7,FALSE)*MHTYPYLD2!$F10 + MHTYPYLD1!S10*(1-VLOOKUP(MHTYPYLD2!S$4,'[1]INTERNAL PARAMETERS-1'!$B$5:$J$44,5,FALSE))*VLOOKUP(MHTYPYLD2!S$4,'[1]INTERNAL PARAMETERS-1'!$B$5:$J$44,9,FALSE)*MHTYPYLD2!$F10</f>
        <v>16.276702688188411</v>
      </c>
      <c r="T10" s="50">
        <f>MHTYPYLD1!T10*VLOOKUP(MHTYPYLD2!T$4,'[1]INTERNAL PARAMETERS-1'!$B$5:$J$44,5,FALSE)*VLOOKUP(MHTYPYLD2!T$4,'[1]INTERNAL PARAMETERS-1'!$B$5:$J$44,7,FALSE)*MHTYPYLD2!$F10 + MHTYPYLD1!T10*(1-VLOOKUP(MHTYPYLD2!T$4,'[1]INTERNAL PARAMETERS-1'!$B$5:$J$44,5,FALSE))*VLOOKUP(MHTYPYLD2!T$4,'[1]INTERNAL PARAMETERS-1'!$B$5:$J$44,9,FALSE)*MHTYPYLD2!$F10</f>
        <v>5.0690099951316876</v>
      </c>
      <c r="U10" s="50">
        <f>MHTYPYLD1!U10*VLOOKUP(MHTYPYLD2!U$4,'[1]INTERNAL PARAMETERS-1'!$B$5:$J$44,5,FALSE)*VLOOKUP(MHTYPYLD2!U$4,'[1]INTERNAL PARAMETERS-1'!$B$5:$J$44,7,FALSE)*MHTYPYLD2!$F10 + MHTYPYLD1!U10*(1-VLOOKUP(MHTYPYLD2!U$4,'[1]INTERNAL PARAMETERS-1'!$B$5:$J$44,5,FALSE))*VLOOKUP(MHTYPYLD2!U$4,'[1]INTERNAL PARAMETERS-1'!$B$5:$J$44,9,FALSE)*MHTYPYLD2!$F10</f>
        <v>3.1447540232372204</v>
      </c>
      <c r="V10" s="50">
        <f>MHTYPYLD1!V10*VLOOKUP(MHTYPYLD2!V$4,'[1]INTERNAL PARAMETERS-1'!$B$5:$J$44,5,FALSE)*VLOOKUP(MHTYPYLD2!V$4,'[1]INTERNAL PARAMETERS-1'!$B$5:$J$44,7,FALSE)*MHTYPYLD2!$F10 + MHTYPYLD1!V10*(1-VLOOKUP(MHTYPYLD2!V$4,'[1]INTERNAL PARAMETERS-1'!$B$5:$J$44,5,FALSE))*VLOOKUP(MHTYPYLD2!V$4,'[1]INTERNAL PARAMETERS-1'!$B$5:$J$44,9,FALSE)*MHTYPYLD2!$F10</f>
        <v>15.595636264146293</v>
      </c>
      <c r="W10" s="50">
        <f>MHTYPYLD1!W10*VLOOKUP(MHTYPYLD2!W$4,'[1]INTERNAL PARAMETERS-1'!$B$5:$J$44,5,FALSE)*VLOOKUP(MHTYPYLD2!W$4,'[1]INTERNAL PARAMETERS-1'!$B$5:$J$44,7,FALSE)*MHTYPYLD2!$F10 + MHTYPYLD1!W10*(1-VLOOKUP(MHTYPYLD2!W$4,'[1]INTERNAL PARAMETERS-1'!$B$5:$J$44,5,FALSE))*VLOOKUP(MHTYPYLD2!W$4,'[1]INTERNAL PARAMETERS-1'!$B$5:$J$44,9,FALSE)*MHTYPYLD2!$F10</f>
        <v>0</v>
      </c>
      <c r="X10" s="50">
        <f>MHTYPYLD1!X10*VLOOKUP(MHTYPYLD2!X$4,'[1]INTERNAL PARAMETERS-1'!$B$5:$J$44,5,FALSE)*VLOOKUP(MHTYPYLD2!X$4,'[1]INTERNAL PARAMETERS-1'!$B$5:$J$44,7,FALSE)*MHTYPYLD2!$F10 + MHTYPYLD1!X10*(1-VLOOKUP(MHTYPYLD2!X$4,'[1]INTERNAL PARAMETERS-1'!$B$5:$J$44,5,FALSE))*VLOOKUP(MHTYPYLD2!X$4,'[1]INTERNAL PARAMETERS-1'!$B$5:$J$44,9,FALSE)*MHTYPYLD2!$F10</f>
        <v>0</v>
      </c>
      <c r="Y10" s="50">
        <f>MHTYPYLD1!Y10*VLOOKUP(MHTYPYLD2!Y$4,'[1]INTERNAL PARAMETERS-1'!$B$5:$J$44,5,FALSE)*VLOOKUP(MHTYPYLD2!Y$4,'[1]INTERNAL PARAMETERS-1'!$B$5:$J$44,7,FALSE)*MHTYPYLD2!$F10 + MHTYPYLD1!Y10*(1-VLOOKUP(MHTYPYLD2!Y$4,'[1]INTERNAL PARAMETERS-1'!$B$5:$J$44,5,FALSE))*VLOOKUP(MHTYPYLD2!Y$4,'[1]INTERNAL PARAMETERS-1'!$B$5:$J$44,9,FALSE)*MHTYPYLD2!$F10</f>
        <v>0</v>
      </c>
      <c r="Z10" s="50">
        <f>MHTYPYLD1!Z10*VLOOKUP(MHTYPYLD2!Z$4,'[1]INTERNAL PARAMETERS-1'!$B$5:$J$44,5,FALSE)*VLOOKUP(MHTYPYLD2!Z$4,'[1]INTERNAL PARAMETERS-1'!$B$5:$J$44,7,FALSE)*MHTYPYLD2!$F10 + MHTYPYLD1!Z10*(1-VLOOKUP(MHTYPYLD2!Z$4,'[1]INTERNAL PARAMETERS-1'!$B$5:$J$44,5,FALSE))*VLOOKUP(MHTYPYLD2!Z$4,'[1]INTERNAL PARAMETERS-1'!$B$5:$J$44,9,FALSE)*MHTYPYLD2!$F10</f>
        <v>0</v>
      </c>
      <c r="AA10" s="50">
        <f>MHTYPYLD1!AA10*VLOOKUP(MHTYPYLD2!AA$4,'[1]INTERNAL PARAMETERS-1'!$B$5:$J$44,5,FALSE)*VLOOKUP(MHTYPYLD2!AA$4,'[1]INTERNAL PARAMETERS-1'!$B$5:$J$44,7,FALSE)*MHTYPYLD2!$F10 + MHTYPYLD1!AA10*(1-VLOOKUP(MHTYPYLD2!AA$4,'[1]INTERNAL PARAMETERS-1'!$B$5:$J$44,5,FALSE))*VLOOKUP(MHTYPYLD2!AA$4,'[1]INTERNAL PARAMETERS-1'!$B$5:$J$44,9,FALSE)*MHTYPYLD2!$F10</f>
        <v>0</v>
      </c>
      <c r="AB10" s="50">
        <f>MHTYPYLD1!AB10*VLOOKUP(MHTYPYLD2!AB$4,'[1]INTERNAL PARAMETERS-1'!$B$5:$J$44,5,FALSE)*VLOOKUP(MHTYPYLD2!AB$4,'[1]INTERNAL PARAMETERS-1'!$B$5:$J$44,7,FALSE)*MHTYPYLD2!$F10 + MHTYPYLD1!AB10*(1-VLOOKUP(MHTYPYLD2!AB$4,'[1]INTERNAL PARAMETERS-1'!$B$5:$J$44,5,FALSE))*VLOOKUP(MHTYPYLD2!AB$4,'[1]INTERNAL PARAMETERS-1'!$B$5:$J$44,9,FALSE)*MHTYPYLD2!$F10</f>
        <v>0</v>
      </c>
      <c r="AC10" s="50">
        <f>MHTYPYLD1!AC10*VLOOKUP(MHTYPYLD2!AC$4,'[1]INTERNAL PARAMETERS-1'!$B$5:$J$44,5,FALSE)*VLOOKUP(MHTYPYLD2!AC$4,'[1]INTERNAL PARAMETERS-1'!$B$5:$J$44,7,FALSE)*MHTYPYLD2!$F10 + MHTYPYLD1!AC10*(1-VLOOKUP(MHTYPYLD2!AC$4,'[1]INTERNAL PARAMETERS-1'!$B$5:$J$44,5,FALSE))*VLOOKUP(MHTYPYLD2!AC$4,'[1]INTERNAL PARAMETERS-1'!$B$5:$J$44,9,FALSE)*MHTYPYLD2!$F10</f>
        <v>0</v>
      </c>
      <c r="AD10" s="50">
        <f>MHTYPYLD1!AD10*VLOOKUP(MHTYPYLD2!AD$4,'[1]INTERNAL PARAMETERS-1'!$B$5:$J$44,5,FALSE)*VLOOKUP(MHTYPYLD2!AD$4,'[1]INTERNAL PARAMETERS-1'!$B$5:$J$44,7,FALSE)*MHTYPYLD2!$F10 + MHTYPYLD1!AD10*(1-VLOOKUP(MHTYPYLD2!AD$4,'[1]INTERNAL PARAMETERS-1'!$B$5:$J$44,5,FALSE))*VLOOKUP(MHTYPYLD2!AD$4,'[1]INTERNAL PARAMETERS-1'!$B$5:$J$44,9,FALSE)*MHTYPYLD2!$F10</f>
        <v>0</v>
      </c>
      <c r="AE10" s="50">
        <f>MHTYPYLD1!AE10*VLOOKUP(MHTYPYLD2!AE$4,'[1]INTERNAL PARAMETERS-1'!$B$5:$J$44,5,FALSE)*VLOOKUP(MHTYPYLD2!AE$4,'[1]INTERNAL PARAMETERS-1'!$B$5:$J$44,7,FALSE)*MHTYPYLD2!$F10 + MHTYPYLD1!AE10*(1-VLOOKUP(MHTYPYLD2!AE$4,'[1]INTERNAL PARAMETERS-1'!$B$5:$J$44,5,FALSE))*VLOOKUP(MHTYPYLD2!AE$4,'[1]INTERNAL PARAMETERS-1'!$B$5:$J$44,9,FALSE)*MHTYPYLD2!$F10</f>
        <v>0</v>
      </c>
      <c r="AF10" s="50">
        <f>MHTYPYLD1!AF10*VLOOKUP(MHTYPYLD2!AF$4,'[1]INTERNAL PARAMETERS-1'!$B$5:$J$44,5,FALSE)*VLOOKUP(MHTYPYLD2!AF$4,'[1]INTERNAL PARAMETERS-1'!$B$5:$J$44,7,FALSE)*MHTYPYLD2!$F10 + MHTYPYLD1!AF10*(1-VLOOKUP(MHTYPYLD2!AF$4,'[1]INTERNAL PARAMETERS-1'!$B$5:$J$44,5,FALSE))*VLOOKUP(MHTYPYLD2!AF$4,'[1]INTERNAL PARAMETERS-1'!$B$5:$J$44,9,FALSE)*MHTYPYLD2!$F10</f>
        <v>1.2921389749615224</v>
      </c>
      <c r="AG10" s="50">
        <f>MHTYPYLD1!AG10*VLOOKUP(MHTYPYLD2!AG$4,'[1]INTERNAL PARAMETERS-1'!$B$5:$J$44,5,FALSE)*VLOOKUP(MHTYPYLD2!AG$4,'[1]INTERNAL PARAMETERS-1'!$B$5:$J$44,7,FALSE)*MHTYPYLD2!$F10 + MHTYPYLD1!AG10*(1-VLOOKUP(MHTYPYLD2!AG$4,'[1]INTERNAL PARAMETERS-1'!$B$5:$J$44,5,FALSE))*VLOOKUP(MHTYPYLD2!AG$4,'[1]INTERNAL PARAMETERS-1'!$B$5:$J$44,9,FALSE)*MHTYPYLD2!$F10</f>
        <v>0</v>
      </c>
      <c r="AH10" s="50">
        <f>MHTYPYLD1!AH10*VLOOKUP(MHTYPYLD2!AH$4,'[1]INTERNAL PARAMETERS-1'!$B$5:$J$44,5,FALSE)*VLOOKUP(MHTYPYLD2!AH$4,'[1]INTERNAL PARAMETERS-1'!$B$5:$J$44,7,FALSE)*MHTYPYLD2!$F10 + MHTYPYLD1!AH10*(1-VLOOKUP(MHTYPYLD2!AH$4,'[1]INTERNAL PARAMETERS-1'!$B$5:$J$44,5,FALSE))*VLOOKUP(MHTYPYLD2!AH$4,'[1]INTERNAL PARAMETERS-1'!$B$5:$J$44,9,FALSE)*MHTYPYLD2!$F10</f>
        <v>0</v>
      </c>
      <c r="AI10" s="50">
        <f>MHTYPYLD1!AI10*VLOOKUP(MHTYPYLD2!AI$4,'[1]INTERNAL PARAMETERS-1'!$B$5:$J$44,5,FALSE)*VLOOKUP(MHTYPYLD2!AI$4,'[1]INTERNAL PARAMETERS-1'!$B$5:$J$44,7,FALSE)*MHTYPYLD2!$F10 + MHTYPYLD1!AI10*(1-VLOOKUP(MHTYPYLD2!AI$4,'[1]INTERNAL PARAMETERS-1'!$B$5:$J$44,5,FALSE))*VLOOKUP(MHTYPYLD2!AI$4,'[1]INTERNAL PARAMETERS-1'!$B$5:$J$44,9,FALSE)*MHTYPYLD2!$F10</f>
        <v>0.2319223801212989</v>
      </c>
      <c r="AJ10" s="50">
        <f>MHTYPYLD1!AJ10*VLOOKUP(MHTYPYLD2!AJ$4,'[1]INTERNAL PARAMETERS-1'!$B$5:$J$44,5,FALSE)*VLOOKUP(MHTYPYLD2!AJ$4,'[1]INTERNAL PARAMETERS-1'!$B$5:$J$44,7,FALSE)*MHTYPYLD2!$F10 + MHTYPYLD1!AJ10*(1-VLOOKUP(MHTYPYLD2!AJ$4,'[1]INTERNAL PARAMETERS-1'!$B$5:$J$44,5,FALSE))*VLOOKUP(MHTYPYLD2!AJ$4,'[1]INTERNAL PARAMETERS-1'!$B$5:$J$44,9,FALSE)*MHTYPYLD2!$F10</f>
        <v>1.6797806674499791</v>
      </c>
      <c r="AK10" s="50">
        <f>MHTYPYLD1!AK10*VLOOKUP(MHTYPYLD2!AK$4,'[1]INTERNAL PARAMETERS-1'!$B$5:$J$44,5,FALSE)*VLOOKUP(MHTYPYLD2!AK$4,'[1]INTERNAL PARAMETERS-1'!$B$5:$J$44,7,FALSE)*MHTYPYLD2!$F10 + MHTYPYLD1!AK10*(1-VLOOKUP(MHTYPYLD2!AK$4,'[1]INTERNAL PARAMETERS-1'!$B$5:$J$44,5,FALSE))*VLOOKUP(MHTYPYLD2!AK$4,'[1]INTERNAL PARAMETERS-1'!$B$5:$J$44,9,FALSE)*MHTYPYLD2!$F10</f>
        <v>0.58311912716212289</v>
      </c>
      <c r="AL10" s="50">
        <f>MHTYPYLD1!AL10*VLOOKUP(MHTYPYLD2!AL$4,'[1]INTERNAL PARAMETERS-1'!$B$5:$J$44,5,FALSE)*VLOOKUP(MHTYPYLD2!AL$4,'[1]INTERNAL PARAMETERS-1'!$B$5:$J$44,7,FALSE)*MHTYPYLD2!$F10 + MHTYPYLD1!AL10*(1-VLOOKUP(MHTYPYLD2!AL$4,'[1]INTERNAL PARAMETERS-1'!$B$5:$J$44,5,FALSE))*VLOOKUP(MHTYPYLD2!AL$4,'[1]INTERNAL PARAMETERS-1'!$B$5:$J$44,9,FALSE)*MHTYPYLD2!$F10</f>
        <v>0</v>
      </c>
      <c r="AM10" s="50">
        <f>MHTYPYLD1!AM10*VLOOKUP(MHTYPYLD2!AM$4,'[1]INTERNAL PARAMETERS-1'!$B$5:$J$44,5,FALSE)*VLOOKUP(MHTYPYLD2!AM$4,'[1]INTERNAL PARAMETERS-1'!$B$5:$J$44,7,FALSE)*MHTYPYLD2!$F10 + MHTYPYLD1!AM10*(1-VLOOKUP(MHTYPYLD2!AM$4,'[1]INTERNAL PARAMETERS-1'!$B$5:$J$44,5,FALSE))*VLOOKUP(MHTYPYLD2!AM$4,'[1]INTERNAL PARAMETERS-1'!$B$5:$J$44,9,FALSE)*MHTYPYLD2!$F10</f>
        <v>0</v>
      </c>
      <c r="AN10" s="50">
        <f>MHTYPYLD1!AN10*VLOOKUP(MHTYPYLD2!AN$4,'[1]INTERNAL PARAMETERS-1'!$B$5:$J$44,5,FALSE)*VLOOKUP(MHTYPYLD2!AN$4,'[1]INTERNAL PARAMETERS-1'!$B$5:$J$44,7,FALSE)*MHTYPYLD2!$F10 + MHTYPYLD1!AN10*(1-VLOOKUP(MHTYPYLD2!AN$4,'[1]INTERNAL PARAMETERS-1'!$B$5:$J$44,5,FALSE))*VLOOKUP(MHTYPYLD2!AN$4,'[1]INTERNAL PARAMETERS-1'!$B$5:$J$44,9,FALSE)*MHTYPYLD2!$F10</f>
        <v>0</v>
      </c>
      <c r="AO10" s="50">
        <f>MHTYPYLD1!AO10*VLOOKUP(MHTYPYLD2!AO$4,'[1]INTERNAL PARAMETERS-1'!$B$5:$J$44,5,FALSE)*VLOOKUP(MHTYPYLD2!AO$4,'[1]INTERNAL PARAMETERS-1'!$B$5:$J$44,7,FALSE)*MHTYPYLD2!$F10 + MHTYPYLD1!AO10*(1-VLOOKUP(MHTYPYLD2!AO$4,'[1]INTERNAL PARAMETERS-1'!$B$5:$J$44,5,FALSE))*VLOOKUP(MHTYPYLD2!AO$4,'[1]INTERNAL PARAMETERS-1'!$B$5:$J$44,9,FALSE)*MHTYPYLD2!$F10</f>
        <v>0</v>
      </c>
      <c r="AP10" s="50">
        <f>MHTYPYLD1!AP10*VLOOKUP(MHTYPYLD2!AP$4,'[1]INTERNAL PARAMETERS-1'!$B$5:$J$44,5,FALSE)*VLOOKUP(MHTYPYLD2!AP$4,'[1]INTERNAL PARAMETERS-1'!$B$5:$J$44,7,FALSE)*MHTYPYLD2!$F10 + MHTYPYLD1!AP10*(1-VLOOKUP(MHTYPYLD2!AP$4,'[1]INTERNAL PARAMETERS-1'!$B$5:$J$44,5,FALSE))*VLOOKUP(MHTYPYLD2!AP$4,'[1]INTERNAL PARAMETERS-1'!$B$5:$J$44,9,FALSE)*MHTYPYLD2!$F10</f>
        <v>0</v>
      </c>
      <c r="AQ10" s="50">
        <f>MHTYPYLD1!AQ10*VLOOKUP(MHTYPYLD2!AQ$4,'[1]INTERNAL PARAMETERS-1'!$B$5:$J$44,5,FALSE)*VLOOKUP(MHTYPYLD2!AQ$4,'[1]INTERNAL PARAMETERS-1'!$B$5:$J$44,7,FALSE)*MHTYPYLD2!$F10 + MHTYPYLD1!AQ10*(1-VLOOKUP(MHTYPYLD2!AQ$4,'[1]INTERNAL PARAMETERS-1'!$B$5:$J$44,5,FALSE))*VLOOKUP(MHTYPYLD2!AQ$4,'[1]INTERNAL PARAMETERS-1'!$B$5:$J$44,9,FALSE)*MHTYPYLD2!$F10</f>
        <v>0</v>
      </c>
      <c r="AR10" s="50">
        <f>MHTYPYLD1!AR10*VLOOKUP(MHTYPYLD2!AR$4,'[1]INTERNAL PARAMETERS-1'!$B$5:$J$44,5,FALSE)*VLOOKUP(MHTYPYLD2!AR$4,'[1]INTERNAL PARAMETERS-1'!$B$5:$J$44,7,FALSE)*MHTYPYLD2!$F10 + MHTYPYLD1!AR10*(1-VLOOKUP(MHTYPYLD2!AR$4,'[1]INTERNAL PARAMETERS-1'!$B$5:$J$44,5,FALSE))*VLOOKUP(MHTYPYLD2!AR$4,'[1]INTERNAL PARAMETERS-1'!$B$5:$J$44,9,FALSE)*MHTYPYLD2!$F10</f>
        <v>0</v>
      </c>
      <c r="AS10" s="50">
        <f>MHTYPYLD1!AS10*VLOOKUP(MHTYPYLD2!AS$4,'[1]INTERNAL PARAMETERS-1'!$B$5:$J$44,5,FALSE)*VLOOKUP(MHTYPYLD2!AS$4,'[1]INTERNAL PARAMETERS-1'!$B$5:$J$44,7,FALSE)*MHTYPYLD2!$F10 + MHTYPYLD1!AS10*(1-VLOOKUP(MHTYPYLD2!AS$4,'[1]INTERNAL PARAMETERS-1'!$B$5:$J$44,5,FALSE))*VLOOKUP(MHTYPYLD2!AS$4,'[1]INTERNAL PARAMETERS-1'!$B$5:$J$44,9,FALSE)*MHTYPYLD2!$F10</f>
        <v>0</v>
      </c>
      <c r="AT10" s="49">
        <f>MHTYPYLD1!AT10*VLOOKUP(MHTYPYLD2!AT$4,'[1]INTERNAL PARAMETERS-1'!$B$5:$J$44,5,FALSE)*VLOOKUP(MHTYPYLD2!AT$4,'[1]INTERNAL PARAMETERS-1'!$B$5:$J$44,7,FALSE)*MHTYPYLD2!$F10 + MHTYPYLD1!AT10*(1-VLOOKUP(MHTYPYLD2!AT$4,'[1]INTERNAL PARAMETERS-1'!$B$5:$J$44,5,FALSE))*VLOOKUP(MHTYPYLD2!AT$4,'[1]INTERNAL PARAMETERS-1'!$B$5:$J$44,9,FALSE)*MHTYPYLD2!$F10</f>
        <v>0</v>
      </c>
      <c r="AU10" s="51">
        <f>MHTYPYLD1!AU10*VLOOKUP(MHTYPYLD2!AU$4,'[1]INTERNAL PARAMETERS-1'!$B$5:$J$44,5,FALSE)*VLOOKUP(MHTYPYLD2!AU$4,'[1]INTERNAL PARAMETERS-1'!$B$5:$J$44,6,FALSE)*VLOOKUP(MHTYPYLD2!AU$4,'[1]INTERNAL PARAMETERS-1'!$B$5:$J$44,3,FALSE) + MHTYPYLD1!AU10*(1-VLOOKUP(MHTYPYLD2!AU$4,'[1]INTERNAL PARAMETERS-1'!$B$5:$J$44,5,FALSE))*VLOOKUP(MHTYPYLD2!AU$4,'[1]INTERNAL PARAMETERS-1'!$B$5:$J$44,8,FALSE)*VLOOKUP(MHTYPYLD2!AU$4,'[1]INTERNAL PARAMETERS-1'!$B$5:$J$44,3,FALSE)</f>
        <v>0</v>
      </c>
      <c r="AV10" s="50">
        <f>MHTYPYLD1!AV10*VLOOKUP(MHTYPYLD2!AV$4,'[1]INTERNAL PARAMETERS-1'!$B$5:$J$44,5,FALSE)*VLOOKUP(MHTYPYLD2!AV$4,'[1]INTERNAL PARAMETERS-1'!$B$5:$J$44,6,FALSE)*VLOOKUP(MHTYPYLD2!AV$4,'[1]INTERNAL PARAMETERS-1'!$B$5:$J$44,3,FALSE) + MHTYPYLD1!AV10*(1-VLOOKUP(MHTYPYLD2!AV$4,'[1]INTERNAL PARAMETERS-1'!$B$5:$J$44,5,FALSE))*VLOOKUP(MHTYPYLD2!AV$4,'[1]INTERNAL PARAMETERS-1'!$B$5:$J$44,8,FALSE)*VLOOKUP(MHTYPYLD2!AV$4,'[1]INTERNAL PARAMETERS-1'!$B$5:$J$44,3,FALSE)</f>
        <v>0</v>
      </c>
      <c r="AW10" s="50">
        <f>MHTYPYLD1!AW10*VLOOKUP(MHTYPYLD2!AW$4,'[1]INTERNAL PARAMETERS-1'!$B$5:$J$44,5,FALSE)*VLOOKUP(MHTYPYLD2!AW$4,'[1]INTERNAL PARAMETERS-1'!$B$5:$J$44,6,FALSE)*VLOOKUP(MHTYPYLD2!AW$4,'[1]INTERNAL PARAMETERS-1'!$B$5:$J$44,3,FALSE) + MHTYPYLD1!AW10*(1-VLOOKUP(MHTYPYLD2!AW$4,'[1]INTERNAL PARAMETERS-1'!$B$5:$J$44,5,FALSE))*VLOOKUP(MHTYPYLD2!AW$4,'[1]INTERNAL PARAMETERS-1'!$B$5:$J$44,8,FALSE)*VLOOKUP(MHTYPYLD2!AW$4,'[1]INTERNAL PARAMETERS-1'!$B$5:$J$44,3,FALSE)</f>
        <v>2.5104005899293074</v>
      </c>
      <c r="AX10" s="50">
        <f>MHTYPYLD1!AX10*VLOOKUP(MHTYPYLD2!AX$4,'[1]INTERNAL PARAMETERS-1'!$B$5:$J$44,5,FALSE)*VLOOKUP(MHTYPYLD2!AX$4,'[1]INTERNAL PARAMETERS-1'!$B$5:$J$44,6,FALSE)*VLOOKUP(MHTYPYLD2!AX$4,'[1]INTERNAL PARAMETERS-1'!$B$5:$J$44,3,FALSE) + MHTYPYLD1!AX10*(1-VLOOKUP(MHTYPYLD2!AX$4,'[1]INTERNAL PARAMETERS-1'!$B$5:$J$44,5,FALSE))*VLOOKUP(MHTYPYLD2!AX$4,'[1]INTERNAL PARAMETERS-1'!$B$5:$J$44,8,FALSE)*VLOOKUP(MHTYPYLD2!AX$4,'[1]INTERNAL PARAMETERS-1'!$B$5:$J$44,3,FALSE)</f>
        <v>0</v>
      </c>
      <c r="AY10" s="50">
        <f>MHTYPYLD1!AY10*VLOOKUP(MHTYPYLD2!AY$4,'[1]INTERNAL PARAMETERS-1'!$B$5:$J$44,5,FALSE)*VLOOKUP(MHTYPYLD2!AY$4,'[1]INTERNAL PARAMETERS-1'!$B$5:$J$44,6,FALSE)*VLOOKUP(MHTYPYLD2!AY$4,'[1]INTERNAL PARAMETERS-1'!$B$5:$J$44,3,FALSE) + MHTYPYLD1!AY10*(1-VLOOKUP(MHTYPYLD2!AY$4,'[1]INTERNAL PARAMETERS-1'!$B$5:$J$44,5,FALSE))*VLOOKUP(MHTYPYLD2!AY$4,'[1]INTERNAL PARAMETERS-1'!$B$5:$J$44,8,FALSE)*VLOOKUP(MHTYPYLD2!AY$4,'[1]INTERNAL PARAMETERS-1'!$B$5:$J$44,3,FALSE)</f>
        <v>0</v>
      </c>
      <c r="AZ10" s="50">
        <f>MHTYPYLD1!AZ10*VLOOKUP(MHTYPYLD2!AZ$4,'[1]INTERNAL PARAMETERS-1'!$B$5:$J$44,5,FALSE)*VLOOKUP(MHTYPYLD2!AZ$4,'[1]INTERNAL PARAMETERS-1'!$B$5:$J$44,6,FALSE)*VLOOKUP(MHTYPYLD2!AZ$4,'[1]INTERNAL PARAMETERS-1'!$B$5:$J$44,3,FALSE) + MHTYPYLD1!AZ10*(1-VLOOKUP(MHTYPYLD2!AZ$4,'[1]INTERNAL PARAMETERS-1'!$B$5:$J$44,5,FALSE))*VLOOKUP(MHTYPYLD2!AZ$4,'[1]INTERNAL PARAMETERS-1'!$B$5:$J$44,8,FALSE)*VLOOKUP(MHTYPYLD2!AZ$4,'[1]INTERNAL PARAMETERS-1'!$B$5:$J$44,3,FALSE)</f>
        <v>0</v>
      </c>
      <c r="BA10" s="50">
        <f>MHTYPYLD1!BA10*VLOOKUP(MHTYPYLD2!BA$4,'[1]INTERNAL PARAMETERS-1'!$B$5:$J$44,5,FALSE)*VLOOKUP(MHTYPYLD2!BA$4,'[1]INTERNAL PARAMETERS-1'!$B$5:$J$44,6,FALSE)*VLOOKUP(MHTYPYLD2!BA$4,'[1]INTERNAL PARAMETERS-1'!$B$5:$J$44,3,FALSE) + MHTYPYLD1!BA10*(1-VLOOKUP(MHTYPYLD2!BA$4,'[1]INTERNAL PARAMETERS-1'!$B$5:$J$44,5,FALSE))*VLOOKUP(MHTYPYLD2!BA$4,'[1]INTERNAL PARAMETERS-1'!$B$5:$J$44,8,FALSE)*VLOOKUP(MHTYPYLD2!BA$4,'[1]INTERNAL PARAMETERS-1'!$B$5:$J$44,3,FALSE)</f>
        <v>0.51560207462942231</v>
      </c>
      <c r="BB10" s="50">
        <f>MHTYPYLD1!BB10*VLOOKUP(MHTYPYLD2!BB$4,'[1]INTERNAL PARAMETERS-1'!$B$5:$J$44,5,FALSE)*VLOOKUP(MHTYPYLD2!BB$4,'[1]INTERNAL PARAMETERS-1'!$B$5:$J$44,6,FALSE)*VLOOKUP(MHTYPYLD2!BB$4,'[1]INTERNAL PARAMETERS-1'!$B$5:$J$44,3,FALSE) + MHTYPYLD1!BB10*(1-VLOOKUP(MHTYPYLD2!BB$4,'[1]INTERNAL PARAMETERS-1'!$B$5:$J$44,5,FALSE))*VLOOKUP(MHTYPYLD2!BB$4,'[1]INTERNAL PARAMETERS-1'!$B$5:$J$44,8,FALSE)*VLOOKUP(MHTYPYLD2!BB$4,'[1]INTERNAL PARAMETERS-1'!$B$5:$J$44,3,FALSE)</f>
        <v>0.6613489154145602</v>
      </c>
      <c r="BC10" s="50">
        <f>MHTYPYLD1!BC10*VLOOKUP(MHTYPYLD2!BC$4,'[1]INTERNAL PARAMETERS-1'!$B$5:$J$44,5,FALSE)*VLOOKUP(MHTYPYLD2!BC$4,'[1]INTERNAL PARAMETERS-1'!$B$5:$J$44,6,FALSE)*VLOOKUP(MHTYPYLD2!BC$4,'[1]INTERNAL PARAMETERS-1'!$B$5:$J$44,3,FALSE) + MHTYPYLD1!BC10*(1-VLOOKUP(MHTYPYLD2!BC$4,'[1]INTERNAL PARAMETERS-1'!$B$5:$J$44,5,FALSE))*VLOOKUP(MHTYPYLD2!BC$4,'[1]INTERNAL PARAMETERS-1'!$B$5:$J$44,8,FALSE)*VLOOKUP(MHTYPYLD2!BC$4,'[1]INTERNAL PARAMETERS-1'!$B$5:$J$44,3,FALSE)</f>
        <v>0.62764613301907102</v>
      </c>
      <c r="BD10" s="50">
        <f>MHTYPYLD1!BD10*VLOOKUP(MHTYPYLD2!BD$4,'[1]INTERNAL PARAMETERS-1'!$B$5:$J$44,5,FALSE)*VLOOKUP(MHTYPYLD2!BD$4,'[1]INTERNAL PARAMETERS-1'!$B$5:$J$44,6,FALSE)*VLOOKUP(MHTYPYLD2!BD$4,'[1]INTERNAL PARAMETERS-1'!$B$5:$J$44,3,FALSE) + MHTYPYLD1!BD10*(1-VLOOKUP(MHTYPYLD2!BD$4,'[1]INTERNAL PARAMETERS-1'!$B$5:$J$44,5,FALSE))*VLOOKUP(MHTYPYLD2!BD$4,'[1]INTERNAL PARAMETERS-1'!$B$5:$J$44,8,FALSE)*VLOOKUP(MHTYPYLD2!BD$4,'[1]INTERNAL PARAMETERS-1'!$B$5:$J$44,3,FALSE)</f>
        <v>0.48415843620398147</v>
      </c>
      <c r="BE10" s="50">
        <f>MHTYPYLD1!BE10*VLOOKUP(MHTYPYLD2!BE$4,'[1]INTERNAL PARAMETERS-1'!$B$5:$J$44,5,FALSE)*VLOOKUP(MHTYPYLD2!BE$4,'[1]INTERNAL PARAMETERS-1'!$B$5:$J$44,6,FALSE)*VLOOKUP(MHTYPYLD2!BE$4,'[1]INTERNAL PARAMETERS-1'!$B$5:$J$44,3,FALSE) + MHTYPYLD1!BE10*(1-VLOOKUP(MHTYPYLD2!BE$4,'[1]INTERNAL PARAMETERS-1'!$B$5:$J$44,5,FALSE))*VLOOKUP(MHTYPYLD2!BE$4,'[1]INTERNAL PARAMETERS-1'!$B$5:$J$44,8,FALSE)*VLOOKUP(MHTYPYLD2!BE$4,'[1]INTERNAL PARAMETERS-1'!$B$5:$J$44,3,FALSE)</f>
        <v>0.66764594282216594</v>
      </c>
      <c r="BF10" s="50">
        <f>MHTYPYLD1!BF10*VLOOKUP(MHTYPYLD2!BF$4,'[1]INTERNAL PARAMETERS-1'!$B$5:$J$44,5,FALSE)*VLOOKUP(MHTYPYLD2!BF$4,'[1]INTERNAL PARAMETERS-1'!$B$5:$J$44,6,FALSE)*VLOOKUP(MHTYPYLD2!BF$4,'[1]INTERNAL PARAMETERS-1'!$B$5:$J$44,3,FALSE) + MHTYPYLD1!BF10*(1-VLOOKUP(MHTYPYLD2!BF$4,'[1]INTERNAL PARAMETERS-1'!$B$5:$J$44,5,FALSE))*VLOOKUP(MHTYPYLD2!BF$4,'[1]INTERNAL PARAMETERS-1'!$B$5:$J$44,8,FALSE)*VLOOKUP(MHTYPYLD2!BF$4,'[1]INTERNAL PARAMETERS-1'!$B$5:$J$44,3,FALSE)</f>
        <v>0</v>
      </c>
      <c r="BG10" s="50">
        <f>MHTYPYLD1!BG10*VLOOKUP(MHTYPYLD2!BG$4,'[1]INTERNAL PARAMETERS-1'!$B$5:$J$44,5,FALSE)*VLOOKUP(MHTYPYLD2!BG$4,'[1]INTERNAL PARAMETERS-1'!$B$5:$J$44,6,FALSE)*VLOOKUP(MHTYPYLD2!BG$4,'[1]INTERNAL PARAMETERS-1'!$B$5:$J$44,3,FALSE) + MHTYPYLD1!BG10*(1-VLOOKUP(MHTYPYLD2!BG$4,'[1]INTERNAL PARAMETERS-1'!$B$5:$J$44,5,FALSE))*VLOOKUP(MHTYPYLD2!BG$4,'[1]INTERNAL PARAMETERS-1'!$B$5:$J$44,8,FALSE)*VLOOKUP(MHTYPYLD2!BG$4,'[1]INTERNAL PARAMETERS-1'!$B$5:$J$44,3,FALSE)</f>
        <v>0.41189586781958692</v>
      </c>
      <c r="BH10" s="50">
        <f>MHTYPYLD1!BH10*VLOOKUP(MHTYPYLD2!BH$4,'[1]INTERNAL PARAMETERS-1'!$B$5:$J$44,5,FALSE)*VLOOKUP(MHTYPYLD2!BH$4,'[1]INTERNAL PARAMETERS-1'!$B$5:$J$44,6,FALSE)*VLOOKUP(MHTYPYLD2!BH$4,'[1]INTERNAL PARAMETERS-1'!$B$5:$J$44,3,FALSE) + MHTYPYLD1!BH10*(1-VLOOKUP(MHTYPYLD2!BH$4,'[1]INTERNAL PARAMETERS-1'!$B$5:$J$44,5,FALSE))*VLOOKUP(MHTYPYLD2!BH$4,'[1]INTERNAL PARAMETERS-1'!$B$5:$J$44,8,FALSE)*VLOOKUP(MHTYPYLD2!BH$4,'[1]INTERNAL PARAMETERS-1'!$B$5:$J$44,3,FALSE)</f>
        <v>2.6703776818260993E-3</v>
      </c>
      <c r="BI10" s="50">
        <f>MHTYPYLD1!BI10*VLOOKUP(MHTYPYLD2!BI$4,'[1]INTERNAL PARAMETERS-1'!$B$5:$J$44,5,FALSE)*VLOOKUP(MHTYPYLD2!BI$4,'[1]INTERNAL PARAMETERS-1'!$B$5:$J$44,6,FALSE)*VLOOKUP(MHTYPYLD2!BI$4,'[1]INTERNAL PARAMETERS-1'!$B$5:$J$44,3,FALSE) + MHTYPYLD1!BI10*(1-VLOOKUP(MHTYPYLD2!BI$4,'[1]INTERNAL PARAMETERS-1'!$B$5:$J$44,5,FALSE))*VLOOKUP(MHTYPYLD2!BI$4,'[1]INTERNAL PARAMETERS-1'!$B$5:$J$44,8,FALSE)*VLOOKUP(MHTYPYLD2!BI$4,'[1]INTERNAL PARAMETERS-1'!$B$5:$J$44,3,FALSE)</f>
        <v>0</v>
      </c>
      <c r="BJ10" s="50">
        <f>MHTYPYLD1!BJ10*VLOOKUP(MHTYPYLD2!BJ$4,'[1]INTERNAL PARAMETERS-1'!$B$5:$J$44,5,FALSE)*VLOOKUP(MHTYPYLD2!BJ$4,'[1]INTERNAL PARAMETERS-1'!$B$5:$J$44,6,FALSE)*VLOOKUP(MHTYPYLD2!BJ$4,'[1]INTERNAL PARAMETERS-1'!$B$5:$J$44,3,FALSE) + MHTYPYLD1!BJ10*(1-VLOOKUP(MHTYPYLD2!BJ$4,'[1]INTERNAL PARAMETERS-1'!$B$5:$J$44,5,FALSE))*VLOOKUP(MHTYPYLD2!BJ$4,'[1]INTERNAL PARAMETERS-1'!$B$5:$J$44,8,FALSE)*VLOOKUP(MHTYPYLD2!BJ$4,'[1]INTERNAL PARAMETERS-1'!$B$5:$J$44,3,FALSE)</f>
        <v>0.16011494069360774</v>
      </c>
      <c r="BK10" s="50">
        <f>MHTYPYLD1!BK10*VLOOKUP(MHTYPYLD2!BK$4,'[1]INTERNAL PARAMETERS-1'!$B$5:$J$44,5,FALSE)*VLOOKUP(MHTYPYLD2!BK$4,'[1]INTERNAL PARAMETERS-1'!$B$5:$J$44,6,FALSE)*VLOOKUP(MHTYPYLD2!BK$4,'[1]INTERNAL PARAMETERS-1'!$B$5:$J$44,3,FALSE) + MHTYPYLD1!BK10*(1-VLOOKUP(MHTYPYLD2!BK$4,'[1]INTERNAL PARAMETERS-1'!$B$5:$J$44,5,FALSE))*VLOOKUP(MHTYPYLD2!BK$4,'[1]INTERNAL PARAMETERS-1'!$B$5:$J$44,8,FALSE)*VLOOKUP(MHTYPYLD2!BK$4,'[1]INTERNAL PARAMETERS-1'!$B$5:$J$44,3,FALSE)</f>
        <v>0.21638676931484283</v>
      </c>
      <c r="BL10" s="50">
        <f>MHTYPYLD1!BL10*VLOOKUP(MHTYPYLD2!BL$4,'[1]INTERNAL PARAMETERS-1'!$B$5:$J$44,5,FALSE)*VLOOKUP(MHTYPYLD2!BL$4,'[1]INTERNAL PARAMETERS-1'!$B$5:$J$44,6,FALSE)*VLOOKUP(MHTYPYLD2!BL$4,'[1]INTERNAL PARAMETERS-1'!$B$5:$J$44,3,FALSE) + MHTYPYLD1!BL10*(1-VLOOKUP(MHTYPYLD2!BL$4,'[1]INTERNAL PARAMETERS-1'!$B$5:$J$44,5,FALSE))*VLOOKUP(MHTYPYLD2!BL$4,'[1]INTERNAL PARAMETERS-1'!$B$5:$J$44,8,FALSE)*VLOOKUP(MHTYPYLD2!BL$4,'[1]INTERNAL PARAMETERS-1'!$B$5:$J$44,3,FALSE)</f>
        <v>0.58289000585046225</v>
      </c>
      <c r="BM10" s="50">
        <f>MHTYPYLD1!BM10*VLOOKUP(MHTYPYLD2!BM$4,'[1]INTERNAL PARAMETERS-1'!$B$5:$J$44,5,FALSE)*VLOOKUP(MHTYPYLD2!BM$4,'[1]INTERNAL PARAMETERS-1'!$B$5:$J$44,6,FALSE)*VLOOKUP(MHTYPYLD2!BM$4,'[1]INTERNAL PARAMETERS-1'!$B$5:$J$44,3,FALSE) + MHTYPYLD1!BM10*(1-VLOOKUP(MHTYPYLD2!BM$4,'[1]INTERNAL PARAMETERS-1'!$B$5:$J$44,5,FALSE))*VLOOKUP(MHTYPYLD2!BM$4,'[1]INTERNAL PARAMETERS-1'!$B$5:$J$44,8,FALSE)*VLOOKUP(MHTYPYLD2!BM$4,'[1]INTERNAL PARAMETERS-1'!$B$5:$J$44,3,FALSE)</f>
        <v>7.6569183908067953E-2</v>
      </c>
      <c r="BN10" s="50">
        <f>MHTYPYLD1!BN10*VLOOKUP(MHTYPYLD2!BN$4,'[1]INTERNAL PARAMETERS-1'!$B$5:$J$44,5,FALSE)*VLOOKUP(MHTYPYLD2!BN$4,'[1]INTERNAL PARAMETERS-1'!$B$5:$J$44,6,FALSE)*VLOOKUP(MHTYPYLD2!BN$4,'[1]INTERNAL PARAMETERS-1'!$B$5:$J$44,3,FALSE) + MHTYPYLD1!BN10*(1-VLOOKUP(MHTYPYLD2!BN$4,'[1]INTERNAL PARAMETERS-1'!$B$5:$J$44,5,FALSE))*VLOOKUP(MHTYPYLD2!BN$4,'[1]INTERNAL PARAMETERS-1'!$B$5:$J$44,8,FALSE)*VLOOKUP(MHTYPYLD2!BN$4,'[1]INTERNAL PARAMETERS-1'!$B$5:$J$44,3,FALSE)</f>
        <v>0.16233270387770804</v>
      </c>
      <c r="BO10" s="50">
        <f>MHTYPYLD1!BO10*VLOOKUP(MHTYPYLD2!BO$4,'[1]INTERNAL PARAMETERS-1'!$B$5:$J$44,5,FALSE)*VLOOKUP(MHTYPYLD2!BO$4,'[1]INTERNAL PARAMETERS-1'!$B$5:$J$44,6,FALSE)*VLOOKUP(MHTYPYLD2!BO$4,'[1]INTERNAL PARAMETERS-1'!$B$5:$J$44,3,FALSE) + MHTYPYLD1!BO10*(1-VLOOKUP(MHTYPYLD2!BO$4,'[1]INTERNAL PARAMETERS-1'!$B$5:$J$44,5,FALSE))*VLOOKUP(MHTYPYLD2!BO$4,'[1]INTERNAL PARAMETERS-1'!$B$5:$J$44,8,FALSE)*VLOOKUP(MHTYPYLD2!BO$4,'[1]INTERNAL PARAMETERS-1'!$B$5:$J$44,3,FALSE)</f>
        <v>0.14771177066717411</v>
      </c>
      <c r="BP10" s="50">
        <f>MHTYPYLD1!BP10*VLOOKUP(MHTYPYLD2!BP$4,'[1]INTERNAL PARAMETERS-1'!$B$5:$J$44,5,FALSE)*VLOOKUP(MHTYPYLD2!BP$4,'[1]INTERNAL PARAMETERS-1'!$B$5:$J$44,6,FALSE)*VLOOKUP(MHTYPYLD2!BP$4,'[1]INTERNAL PARAMETERS-1'!$B$5:$J$44,3,FALSE) + MHTYPYLD1!BP10*(1-VLOOKUP(MHTYPYLD2!BP$4,'[1]INTERNAL PARAMETERS-1'!$B$5:$J$44,5,FALSE))*VLOOKUP(MHTYPYLD2!BP$4,'[1]INTERNAL PARAMETERS-1'!$B$5:$J$44,8,FALSE)*VLOOKUP(MHTYPYLD2!BP$4,'[1]INTERNAL PARAMETERS-1'!$B$5:$J$44,3,FALSE)</f>
        <v>1.4992389942915397E-2</v>
      </c>
      <c r="BQ10" s="50">
        <f>MHTYPYLD1!BQ10*VLOOKUP(MHTYPYLD2!BQ$4,'[1]INTERNAL PARAMETERS-1'!$B$5:$J$44,5,FALSE)*VLOOKUP(MHTYPYLD2!BQ$4,'[1]INTERNAL PARAMETERS-1'!$B$5:$J$44,6,FALSE)*VLOOKUP(MHTYPYLD2!BQ$4,'[1]INTERNAL PARAMETERS-1'!$B$5:$J$44,3,FALSE) + MHTYPYLD1!BQ10*(1-VLOOKUP(MHTYPYLD2!BQ$4,'[1]INTERNAL PARAMETERS-1'!$B$5:$J$44,5,FALSE))*VLOOKUP(MHTYPYLD2!BQ$4,'[1]INTERNAL PARAMETERS-1'!$B$5:$J$44,8,FALSE)*VLOOKUP(MHTYPYLD2!BQ$4,'[1]INTERNAL PARAMETERS-1'!$B$5:$J$44,3,FALSE)</f>
        <v>0.57291493752904077</v>
      </c>
      <c r="BR10" s="50">
        <f>MHTYPYLD1!BR10*VLOOKUP(MHTYPYLD2!BR$4,'[1]INTERNAL PARAMETERS-1'!$B$5:$J$44,5,FALSE)*VLOOKUP(MHTYPYLD2!BR$4,'[1]INTERNAL PARAMETERS-1'!$B$5:$J$44,6,FALSE)*VLOOKUP(MHTYPYLD2!BR$4,'[1]INTERNAL PARAMETERS-1'!$B$5:$J$44,3,FALSE) + MHTYPYLD1!BR10*(1-VLOOKUP(MHTYPYLD2!BR$4,'[1]INTERNAL PARAMETERS-1'!$B$5:$J$44,5,FALSE))*VLOOKUP(MHTYPYLD2!BR$4,'[1]INTERNAL PARAMETERS-1'!$B$5:$J$44,8,FALSE)*VLOOKUP(MHTYPYLD2!BR$4,'[1]INTERNAL PARAMETERS-1'!$B$5:$J$44,3,FALSE)</f>
        <v>2.9798376159027275E-2</v>
      </c>
      <c r="BS10" s="50">
        <f>MHTYPYLD1!BS10*VLOOKUP(MHTYPYLD2!BS$4,'[1]INTERNAL PARAMETERS-1'!$B$5:$J$44,5,FALSE)*VLOOKUP(MHTYPYLD2!BS$4,'[1]INTERNAL PARAMETERS-1'!$B$5:$J$44,6,FALSE)*VLOOKUP(MHTYPYLD2!BS$4,'[1]INTERNAL PARAMETERS-1'!$B$5:$J$44,3,FALSE) + MHTYPYLD1!BS10*(1-VLOOKUP(MHTYPYLD2!BS$4,'[1]INTERNAL PARAMETERS-1'!$B$5:$J$44,5,FALSE))*VLOOKUP(MHTYPYLD2!BS$4,'[1]INTERNAL PARAMETERS-1'!$B$5:$J$44,8,FALSE)*VLOOKUP(MHTYPYLD2!BS$4,'[1]INTERNAL PARAMETERS-1'!$B$5:$J$44,3,FALSE)</f>
        <v>1.7984496314557296E-3</v>
      </c>
      <c r="BT10" s="50">
        <f>MHTYPYLD1!BT10*VLOOKUP(MHTYPYLD2!BT$4,'[1]INTERNAL PARAMETERS-1'!$B$5:$J$44,5,FALSE)*VLOOKUP(MHTYPYLD2!BT$4,'[1]INTERNAL PARAMETERS-1'!$B$5:$J$44,6,FALSE)*VLOOKUP(MHTYPYLD2!BT$4,'[1]INTERNAL PARAMETERS-1'!$B$5:$J$44,3,FALSE) + MHTYPYLD1!BT10*(1-VLOOKUP(MHTYPYLD2!BT$4,'[1]INTERNAL PARAMETERS-1'!$B$5:$J$44,5,FALSE))*VLOOKUP(MHTYPYLD2!BT$4,'[1]INTERNAL PARAMETERS-1'!$B$5:$J$44,8,FALSE)*VLOOKUP(MHTYPYLD2!BT$4,'[1]INTERNAL PARAMETERS-1'!$B$5:$J$44,3,FALSE)</f>
        <v>0</v>
      </c>
      <c r="BU10" s="50">
        <f>MHTYPYLD1!BU10*VLOOKUP(MHTYPYLD2!BU$4,'[1]INTERNAL PARAMETERS-1'!$B$5:$J$44,5,FALSE)*VLOOKUP(MHTYPYLD2!BU$4,'[1]INTERNAL PARAMETERS-1'!$B$5:$J$44,6,FALSE)*VLOOKUP(MHTYPYLD2!BU$4,'[1]INTERNAL PARAMETERS-1'!$B$5:$J$44,3,FALSE) + MHTYPYLD1!BU10*(1-VLOOKUP(MHTYPYLD2!BU$4,'[1]INTERNAL PARAMETERS-1'!$B$5:$J$44,5,FALSE))*VLOOKUP(MHTYPYLD2!BU$4,'[1]INTERNAL PARAMETERS-1'!$B$5:$J$44,8,FALSE)*VLOOKUP(MHTYPYLD2!BU$4,'[1]INTERNAL PARAMETERS-1'!$B$5:$J$44,3,FALSE)</f>
        <v>0</v>
      </c>
      <c r="BV10" s="50">
        <f>MHTYPYLD1!BV10*VLOOKUP(MHTYPYLD2!BV$4,'[1]INTERNAL PARAMETERS-1'!$B$5:$J$44,5,FALSE)*VLOOKUP(MHTYPYLD2!BV$4,'[1]INTERNAL PARAMETERS-1'!$B$5:$J$44,6,FALSE)*VLOOKUP(MHTYPYLD2!BV$4,'[1]INTERNAL PARAMETERS-1'!$B$5:$J$44,3,FALSE) + MHTYPYLD1!BV10*(1-VLOOKUP(MHTYPYLD2!BV$4,'[1]INTERNAL PARAMETERS-1'!$B$5:$J$44,5,FALSE))*VLOOKUP(MHTYPYLD2!BV$4,'[1]INTERNAL PARAMETERS-1'!$B$5:$J$44,8,FALSE)*VLOOKUP(MHTYPYLD2!BV$4,'[1]INTERNAL PARAMETERS-1'!$B$5:$J$44,3,FALSE)</f>
        <v>0</v>
      </c>
      <c r="BW10" s="50">
        <f>MHTYPYLD1!BW10*VLOOKUP(MHTYPYLD2!BW$4,'[1]INTERNAL PARAMETERS-1'!$B$5:$J$44,5,FALSE)*VLOOKUP(MHTYPYLD2!BW$4,'[1]INTERNAL PARAMETERS-1'!$B$5:$J$44,6,FALSE)*VLOOKUP(MHTYPYLD2!BW$4,'[1]INTERNAL PARAMETERS-1'!$B$5:$J$44,3,FALSE) + MHTYPYLD1!BW10*(1-VLOOKUP(MHTYPYLD2!BW$4,'[1]INTERNAL PARAMETERS-1'!$B$5:$J$44,5,FALSE))*VLOOKUP(MHTYPYLD2!BW$4,'[1]INTERNAL PARAMETERS-1'!$B$5:$J$44,8,FALSE)*VLOOKUP(MHTYPYLD2!BW$4,'[1]INTERNAL PARAMETERS-1'!$B$5:$J$44,3,FALSE)</f>
        <v>0</v>
      </c>
      <c r="BX10" s="50">
        <f>MHTYPYLD1!BX10*VLOOKUP(MHTYPYLD2!BX$4,'[1]INTERNAL PARAMETERS-1'!$B$5:$J$44,5,FALSE)*VLOOKUP(MHTYPYLD2!BX$4,'[1]INTERNAL PARAMETERS-1'!$B$5:$J$44,6,FALSE)*VLOOKUP(MHTYPYLD2!BX$4,'[1]INTERNAL PARAMETERS-1'!$B$5:$J$44,3,FALSE) + MHTYPYLD1!BX10*(1-VLOOKUP(MHTYPYLD2!BX$4,'[1]INTERNAL PARAMETERS-1'!$B$5:$J$44,5,FALSE))*VLOOKUP(MHTYPYLD2!BX$4,'[1]INTERNAL PARAMETERS-1'!$B$5:$J$44,8,FALSE)*VLOOKUP(MHTYPYLD2!BX$4,'[1]INTERNAL PARAMETERS-1'!$B$5:$J$44,3,FALSE)</f>
        <v>0</v>
      </c>
      <c r="BY10" s="50">
        <f>MHTYPYLD1!BY10*VLOOKUP(MHTYPYLD2!BY$4,'[1]INTERNAL PARAMETERS-1'!$B$5:$J$44,5,FALSE)*VLOOKUP(MHTYPYLD2!BY$4,'[1]INTERNAL PARAMETERS-1'!$B$5:$J$44,6,FALSE)*VLOOKUP(MHTYPYLD2!BY$4,'[1]INTERNAL PARAMETERS-1'!$B$5:$J$44,3,FALSE) + MHTYPYLD1!BY10*(1-VLOOKUP(MHTYPYLD2!BY$4,'[1]INTERNAL PARAMETERS-1'!$B$5:$J$44,5,FALSE))*VLOOKUP(MHTYPYLD2!BY$4,'[1]INTERNAL PARAMETERS-1'!$B$5:$J$44,8,FALSE)*VLOOKUP(MHTYPYLD2!BY$4,'[1]INTERNAL PARAMETERS-1'!$B$5:$J$44,3,FALSE)</f>
        <v>0</v>
      </c>
      <c r="BZ10" s="50">
        <f>MHTYPYLD1!BZ10*VLOOKUP(MHTYPYLD2!BZ$4,'[1]INTERNAL PARAMETERS-1'!$B$5:$J$44,5,FALSE)*VLOOKUP(MHTYPYLD2!BZ$4,'[1]INTERNAL PARAMETERS-1'!$B$5:$J$44,6,FALSE)*VLOOKUP(MHTYPYLD2!BZ$4,'[1]INTERNAL PARAMETERS-1'!$B$5:$J$44,3,FALSE) + MHTYPYLD1!BZ10*(1-VLOOKUP(MHTYPYLD2!BZ$4,'[1]INTERNAL PARAMETERS-1'!$B$5:$J$44,5,FALSE))*VLOOKUP(MHTYPYLD2!BZ$4,'[1]INTERNAL PARAMETERS-1'!$B$5:$J$44,8,FALSE)*VLOOKUP(MHTYPYLD2!BZ$4,'[1]INTERNAL PARAMETERS-1'!$B$5:$J$44,3,FALSE)</f>
        <v>2.5753358338819958E-3</v>
      </c>
      <c r="CA10" s="50">
        <f>MHTYPYLD1!CA10*VLOOKUP(MHTYPYLD2!CA$4,'[1]INTERNAL PARAMETERS-1'!$B$5:$J$44,5,FALSE)*VLOOKUP(MHTYPYLD2!CA$4,'[1]INTERNAL PARAMETERS-1'!$B$5:$J$44,6,FALSE)*VLOOKUP(MHTYPYLD2!CA$4,'[1]INTERNAL PARAMETERS-1'!$B$5:$J$44,3,FALSE) + MHTYPYLD1!CA10*(1-VLOOKUP(MHTYPYLD2!CA$4,'[1]INTERNAL PARAMETERS-1'!$B$5:$J$44,5,FALSE))*VLOOKUP(MHTYPYLD2!CA$4,'[1]INTERNAL PARAMETERS-1'!$B$5:$J$44,8,FALSE)*VLOOKUP(MHTYPYLD2!CA$4,'[1]INTERNAL PARAMETERS-1'!$B$5:$J$44,3,FALSE)</f>
        <v>0</v>
      </c>
      <c r="CB10" s="50">
        <f>MHTYPYLD1!CB10*VLOOKUP(MHTYPYLD2!CB$4,'[1]INTERNAL PARAMETERS-1'!$B$5:$J$44,5,FALSE)*VLOOKUP(MHTYPYLD2!CB$4,'[1]INTERNAL PARAMETERS-1'!$B$5:$J$44,6,FALSE)*VLOOKUP(MHTYPYLD2!CB$4,'[1]INTERNAL PARAMETERS-1'!$B$5:$J$44,3,FALSE) + MHTYPYLD1!CB10*(1-VLOOKUP(MHTYPYLD2!CB$4,'[1]INTERNAL PARAMETERS-1'!$B$5:$J$44,5,FALSE))*VLOOKUP(MHTYPYLD2!CB$4,'[1]INTERNAL PARAMETERS-1'!$B$5:$J$44,8,FALSE)*VLOOKUP(MHTYPYLD2!CB$4,'[1]INTERNAL PARAMETERS-1'!$B$5:$J$44,3,FALSE)</f>
        <v>0</v>
      </c>
      <c r="CC10" s="50">
        <f>MHTYPYLD1!CC10*VLOOKUP(MHTYPYLD2!CC$4,'[1]INTERNAL PARAMETERS-1'!$B$5:$J$44,5,FALSE)*VLOOKUP(MHTYPYLD2!CC$4,'[1]INTERNAL PARAMETERS-1'!$B$5:$J$44,6,FALSE)*VLOOKUP(MHTYPYLD2!CC$4,'[1]INTERNAL PARAMETERS-1'!$B$5:$J$44,3,FALSE) + MHTYPYLD1!CC10*(1-VLOOKUP(MHTYPYLD2!CC$4,'[1]INTERNAL PARAMETERS-1'!$B$5:$J$44,5,FALSE))*VLOOKUP(MHTYPYLD2!CC$4,'[1]INTERNAL PARAMETERS-1'!$B$5:$J$44,8,FALSE)*VLOOKUP(MHTYPYLD2!CC$4,'[1]INTERNAL PARAMETERS-1'!$B$5:$J$44,3,FALSE)</f>
        <v>3.1028230688906503E-3</v>
      </c>
      <c r="CD10" s="50">
        <f>MHTYPYLD1!CD10*VLOOKUP(MHTYPYLD2!CD$4,'[1]INTERNAL PARAMETERS-1'!$B$5:$J$44,5,FALSE)*VLOOKUP(MHTYPYLD2!CD$4,'[1]INTERNAL PARAMETERS-1'!$B$5:$J$44,6,FALSE)*VLOOKUP(MHTYPYLD2!CD$4,'[1]INTERNAL PARAMETERS-1'!$B$5:$J$44,3,FALSE) + MHTYPYLD1!CD10*(1-VLOOKUP(MHTYPYLD2!CD$4,'[1]INTERNAL PARAMETERS-1'!$B$5:$J$44,5,FALSE))*VLOOKUP(MHTYPYLD2!CD$4,'[1]INTERNAL PARAMETERS-1'!$B$5:$J$44,8,FALSE)*VLOOKUP(MHTYPYLD2!CD$4,'[1]INTERNAL PARAMETERS-1'!$B$5:$J$44,3,FALSE)</f>
        <v>1.0627193823923266E-2</v>
      </c>
      <c r="CE10" s="50">
        <f>MHTYPYLD1!CE10*VLOOKUP(MHTYPYLD2!CE$4,'[1]INTERNAL PARAMETERS-1'!$B$5:$J$44,5,FALSE)*VLOOKUP(MHTYPYLD2!CE$4,'[1]INTERNAL PARAMETERS-1'!$B$5:$J$44,6,FALSE)*VLOOKUP(MHTYPYLD2!CE$4,'[1]INTERNAL PARAMETERS-1'!$B$5:$J$44,3,FALSE) + MHTYPYLD1!CE10*(1-VLOOKUP(MHTYPYLD2!CE$4,'[1]INTERNAL PARAMETERS-1'!$B$5:$J$44,5,FALSE))*VLOOKUP(MHTYPYLD2!CE$4,'[1]INTERNAL PARAMETERS-1'!$B$5:$J$44,8,FALSE)*VLOOKUP(MHTYPYLD2!CE$4,'[1]INTERNAL PARAMETERS-1'!$B$5:$J$44,3,FALSE)</f>
        <v>1.8235806673775411E-2</v>
      </c>
      <c r="CF10" s="50">
        <f>MHTYPYLD1!CF10*VLOOKUP(MHTYPYLD2!CF$4,'[1]INTERNAL PARAMETERS-1'!$B$5:$J$44,5,FALSE)*VLOOKUP(MHTYPYLD2!CF$4,'[1]INTERNAL PARAMETERS-1'!$B$5:$J$44,6,FALSE)*VLOOKUP(MHTYPYLD2!CF$4,'[1]INTERNAL PARAMETERS-1'!$B$5:$J$44,3,FALSE) + MHTYPYLD1!CF10*(1-VLOOKUP(MHTYPYLD2!CF$4,'[1]INTERNAL PARAMETERS-1'!$B$5:$J$44,5,FALSE))*VLOOKUP(MHTYPYLD2!CF$4,'[1]INTERNAL PARAMETERS-1'!$B$5:$J$44,8,FALSE)*VLOOKUP(MHTYPYLD2!CF$4,'[1]INTERNAL PARAMETERS-1'!$B$5:$J$44,3,FALSE)</f>
        <v>4.3026184545911558E-3</v>
      </c>
      <c r="CG10" s="50">
        <f>MHTYPYLD1!CG10*VLOOKUP(MHTYPYLD2!CG$4,'[1]INTERNAL PARAMETERS-1'!$B$5:$J$44,5,FALSE)*VLOOKUP(MHTYPYLD2!CG$4,'[1]INTERNAL PARAMETERS-1'!$B$5:$J$44,6,FALSE)*VLOOKUP(MHTYPYLD2!CG$4,'[1]INTERNAL PARAMETERS-1'!$B$5:$J$44,3,FALSE) + MHTYPYLD1!CG10*(1-VLOOKUP(MHTYPYLD2!CG$4,'[1]INTERNAL PARAMETERS-1'!$B$5:$J$44,5,FALSE))*VLOOKUP(MHTYPYLD2!CG$4,'[1]INTERNAL PARAMETERS-1'!$B$5:$J$44,8,FALSE)*VLOOKUP(MHTYPYLD2!CG$4,'[1]INTERNAL PARAMETERS-1'!$B$5:$J$44,3,FALSE)</f>
        <v>0</v>
      </c>
      <c r="CH10" s="49">
        <f>MHTYPYLD1!CH10*VLOOKUP(MHTYPYLD2!CH$4,'[1]INTERNAL PARAMETERS-1'!$B$5:$J$44,5,FALSE)*VLOOKUP(MHTYPYLD2!CH$4,'[1]INTERNAL PARAMETERS-1'!$B$5:$J$44,6,FALSE)*VLOOKUP(MHTYPYLD2!CH$4,'[1]INTERNAL PARAMETERS-1'!$B$5:$J$44,3,FALSE) + MHTYPYLD1!CH10*(1-VLOOKUP(MHTYPYLD2!CH$4,'[1]INTERNAL PARAMETERS-1'!$B$5:$J$44,5,FALSE))*VLOOKUP(MHTYPYLD2!CH$4,'[1]INTERNAL PARAMETERS-1'!$B$5:$J$44,8,FALSE)*VLOOKUP(MHTYPYLD2!CH$4,'[1]INTERNAL PARAMETERS-1'!$B$5:$J$44,3,FALSE)</f>
        <v>0</v>
      </c>
      <c r="CJ10" s="51">
        <f t="shared" si="0"/>
        <v>471.51286687315024</v>
      </c>
      <c r="CK10" s="49">
        <f t="shared" si="1"/>
        <v>7.885721642949286</v>
      </c>
    </row>
    <row r="11" spans="2:89">
      <c r="B11" s="64" t="s">
        <v>5</v>
      </c>
      <c r="C11" s="63" t="s">
        <v>72</v>
      </c>
      <c r="D11" s="63" t="s">
        <v>65</v>
      </c>
      <c r="E11" s="139">
        <f>MHTYP!S11</f>
        <v>648.37912818401071</v>
      </c>
      <c r="F11" s="65">
        <f>'[1]INTERNAL PARAMETERS-1'!M11</f>
        <v>53.995000000000005</v>
      </c>
      <c r="G11" s="51">
        <f>MHTYPYLD1!G11*VLOOKUP(MHTYPYLD2!G$4,'[1]INTERNAL PARAMETERS-1'!$B$5:$J$44,5,FALSE)*VLOOKUP(MHTYPYLD2!G$4,'[1]INTERNAL PARAMETERS-1'!$B$5:$J$44,7,FALSE)*MHTYPYLD2!$F11 + MHTYPYLD1!G11*(1-VLOOKUP(MHTYPYLD2!G$4,'[1]INTERNAL PARAMETERS-1'!$B$5:$J$44,5,FALSE))*VLOOKUP(MHTYPYLD2!G$4,'[1]INTERNAL PARAMETERS-1'!$B$5:$J$44,9,FALSE)*MHTYPYLD2!$F11</f>
        <v>116.48072494636862</v>
      </c>
      <c r="H11" s="50">
        <f>MHTYPYLD1!H11*VLOOKUP(MHTYPYLD2!H$4,'[1]INTERNAL PARAMETERS-1'!$B$5:$J$44,5,FALSE)*VLOOKUP(MHTYPYLD2!H$4,'[1]INTERNAL PARAMETERS-1'!$B$5:$J$44,7,FALSE)*MHTYPYLD2!$F11 + MHTYPYLD1!H11*(1-VLOOKUP(MHTYPYLD2!H$4,'[1]INTERNAL PARAMETERS-1'!$B$5:$J$44,5,FALSE))*VLOOKUP(MHTYPYLD2!H$4,'[1]INTERNAL PARAMETERS-1'!$B$5:$J$44,9,FALSE)*MHTYPYLD2!$F11</f>
        <v>88.217940783149061</v>
      </c>
      <c r="I11" s="50">
        <f>MHTYPYLD1!I11*VLOOKUP(MHTYPYLD2!I$4,'[1]INTERNAL PARAMETERS-1'!$B$5:$J$44,5,FALSE)*VLOOKUP(MHTYPYLD2!I$4,'[1]INTERNAL PARAMETERS-1'!$B$5:$J$44,7,FALSE)*MHTYPYLD2!$F11 + MHTYPYLD1!I11*(1-VLOOKUP(MHTYPYLD2!I$4,'[1]INTERNAL PARAMETERS-1'!$B$5:$J$44,5,FALSE))*VLOOKUP(MHTYPYLD2!I$4,'[1]INTERNAL PARAMETERS-1'!$B$5:$J$44,9,FALSE)*MHTYPYLD2!$F11</f>
        <v>77.264705248998851</v>
      </c>
      <c r="J11" s="50">
        <f>MHTYPYLD1!J11*VLOOKUP(MHTYPYLD2!J$4,'[1]INTERNAL PARAMETERS-1'!$B$5:$J$44,5,FALSE)*VLOOKUP(MHTYPYLD2!J$4,'[1]INTERNAL PARAMETERS-1'!$B$5:$J$44,7,FALSE)*MHTYPYLD2!$F11 + MHTYPYLD1!J11*(1-VLOOKUP(MHTYPYLD2!J$4,'[1]INTERNAL PARAMETERS-1'!$B$5:$J$44,5,FALSE))*VLOOKUP(MHTYPYLD2!J$4,'[1]INTERNAL PARAMETERS-1'!$B$5:$J$44,9,FALSE)*MHTYPYLD2!$F11</f>
        <v>0</v>
      </c>
      <c r="K11" s="50">
        <f>MHTYPYLD1!K11*VLOOKUP(MHTYPYLD2!K$4,'[1]INTERNAL PARAMETERS-1'!$B$5:$J$44,5,FALSE)*VLOOKUP(MHTYPYLD2!K$4,'[1]INTERNAL PARAMETERS-1'!$B$5:$J$44,7,FALSE)*MHTYPYLD2!$F11 + MHTYPYLD1!K11*(1-VLOOKUP(MHTYPYLD2!K$4,'[1]INTERNAL PARAMETERS-1'!$B$5:$J$44,5,FALSE))*VLOOKUP(MHTYPYLD2!K$4,'[1]INTERNAL PARAMETERS-1'!$B$5:$J$44,9,FALSE)*MHTYPYLD2!$F11</f>
        <v>1.1281549652068645</v>
      </c>
      <c r="L11" s="50">
        <f>MHTYPYLD1!L11*VLOOKUP(MHTYPYLD2!L$4,'[1]INTERNAL PARAMETERS-1'!$B$5:$J$44,5,FALSE)*VLOOKUP(MHTYPYLD2!L$4,'[1]INTERNAL PARAMETERS-1'!$B$5:$J$44,7,FALSE)*MHTYPYLD2!$F11 + MHTYPYLD1!L11*(1-VLOOKUP(MHTYPYLD2!L$4,'[1]INTERNAL PARAMETERS-1'!$B$5:$J$44,5,FALSE))*VLOOKUP(MHTYPYLD2!L$4,'[1]INTERNAL PARAMETERS-1'!$B$5:$J$44,9,FALSE)*MHTYPYLD2!$F11</f>
        <v>0.37620919660857316</v>
      </c>
      <c r="M11" s="50">
        <f>MHTYPYLD1!M11*VLOOKUP(MHTYPYLD2!M$4,'[1]INTERNAL PARAMETERS-1'!$B$5:$J$44,5,FALSE)*VLOOKUP(MHTYPYLD2!M$4,'[1]INTERNAL PARAMETERS-1'!$B$5:$J$44,7,FALSE)*MHTYPYLD2!$F11 + MHTYPYLD1!M11*(1-VLOOKUP(MHTYPYLD2!M$4,'[1]INTERNAL PARAMETERS-1'!$B$5:$J$44,5,FALSE))*VLOOKUP(MHTYPYLD2!M$4,'[1]INTERNAL PARAMETERS-1'!$B$5:$J$44,9,FALSE)*MHTYPYLD2!$F11</f>
        <v>2.2617118547610873</v>
      </c>
      <c r="N11" s="50">
        <f>MHTYPYLD1!N11*VLOOKUP(MHTYPYLD2!N$4,'[1]INTERNAL PARAMETERS-1'!$B$5:$J$44,5,FALSE)*VLOOKUP(MHTYPYLD2!N$4,'[1]INTERNAL PARAMETERS-1'!$B$5:$J$44,7,FALSE)*MHTYPYLD2!$F11 + MHTYPYLD1!N11*(1-VLOOKUP(MHTYPYLD2!N$4,'[1]INTERNAL PARAMETERS-1'!$B$5:$J$44,5,FALSE))*VLOOKUP(MHTYPYLD2!N$4,'[1]INTERNAL PARAMETERS-1'!$B$5:$J$44,9,FALSE)*MHTYPYLD2!$F11</f>
        <v>0.42964203546245699</v>
      </c>
      <c r="O11" s="50">
        <f>MHTYPYLD1!O11*VLOOKUP(MHTYPYLD2!O$4,'[1]INTERNAL PARAMETERS-1'!$B$5:$J$44,5,FALSE)*VLOOKUP(MHTYPYLD2!O$4,'[1]INTERNAL PARAMETERS-1'!$B$5:$J$44,7,FALSE)*MHTYPYLD2!$F11 + MHTYPYLD1!O11*(1-VLOOKUP(MHTYPYLD2!O$4,'[1]INTERNAL PARAMETERS-1'!$B$5:$J$44,5,FALSE))*VLOOKUP(MHTYPYLD2!O$4,'[1]INTERNAL PARAMETERS-1'!$B$5:$J$44,9,FALSE)*MHTYPYLD2!$F11</f>
        <v>0</v>
      </c>
      <c r="P11" s="50">
        <f>MHTYPYLD1!P11*VLOOKUP(MHTYPYLD2!P$4,'[1]INTERNAL PARAMETERS-1'!$B$5:$J$44,5,FALSE)*VLOOKUP(MHTYPYLD2!P$4,'[1]INTERNAL PARAMETERS-1'!$B$5:$J$44,7,FALSE)*MHTYPYLD2!$F11 + MHTYPYLD1!P11*(1-VLOOKUP(MHTYPYLD2!P$4,'[1]INTERNAL PARAMETERS-1'!$B$5:$J$44,5,FALSE))*VLOOKUP(MHTYPYLD2!P$4,'[1]INTERNAL PARAMETERS-1'!$B$5:$J$44,9,FALSE)*MHTYPYLD2!$F11</f>
        <v>0</v>
      </c>
      <c r="Q11" s="50">
        <f>MHTYPYLD1!Q11*VLOOKUP(MHTYPYLD2!Q$4,'[1]INTERNAL PARAMETERS-1'!$B$5:$J$44,5,FALSE)*VLOOKUP(MHTYPYLD2!Q$4,'[1]INTERNAL PARAMETERS-1'!$B$5:$J$44,7,FALSE)*MHTYPYLD2!$F11 + MHTYPYLD1!Q11*(1-VLOOKUP(MHTYPYLD2!Q$4,'[1]INTERNAL PARAMETERS-1'!$B$5:$J$44,5,FALSE))*VLOOKUP(MHTYPYLD2!Q$4,'[1]INTERNAL PARAMETERS-1'!$B$5:$J$44,9,FALSE)*MHTYPYLD2!$F11</f>
        <v>0</v>
      </c>
      <c r="R11" s="50">
        <f>MHTYPYLD1!R11*VLOOKUP(MHTYPYLD2!R$4,'[1]INTERNAL PARAMETERS-1'!$B$5:$J$44,5,FALSE)*VLOOKUP(MHTYPYLD2!R$4,'[1]INTERNAL PARAMETERS-1'!$B$5:$J$44,7,FALSE)*MHTYPYLD2!$F11 + MHTYPYLD1!R11*(1-VLOOKUP(MHTYPYLD2!R$4,'[1]INTERNAL PARAMETERS-1'!$B$5:$J$44,5,FALSE))*VLOOKUP(MHTYPYLD2!R$4,'[1]INTERNAL PARAMETERS-1'!$B$5:$J$44,9,FALSE)*MHTYPYLD2!$F11</f>
        <v>0.75759975940903812</v>
      </c>
      <c r="S11" s="50">
        <f>MHTYPYLD1!S11*VLOOKUP(MHTYPYLD2!S$4,'[1]INTERNAL PARAMETERS-1'!$B$5:$J$44,5,FALSE)*VLOOKUP(MHTYPYLD2!S$4,'[1]INTERNAL PARAMETERS-1'!$B$5:$J$44,7,FALSE)*MHTYPYLD2!$F11 + MHTYPYLD1!S11*(1-VLOOKUP(MHTYPYLD2!S$4,'[1]INTERNAL PARAMETERS-1'!$B$5:$J$44,5,FALSE))*VLOOKUP(MHTYPYLD2!S$4,'[1]INTERNAL PARAMETERS-1'!$B$5:$J$44,9,FALSE)*MHTYPYLD2!$F11</f>
        <v>10.123531812796351</v>
      </c>
      <c r="T11" s="50">
        <f>MHTYPYLD1!T11*VLOOKUP(MHTYPYLD2!T$4,'[1]INTERNAL PARAMETERS-1'!$B$5:$J$44,5,FALSE)*VLOOKUP(MHTYPYLD2!T$4,'[1]INTERNAL PARAMETERS-1'!$B$5:$J$44,7,FALSE)*MHTYPYLD2!$F11 + MHTYPYLD1!T11*(1-VLOOKUP(MHTYPYLD2!T$4,'[1]INTERNAL PARAMETERS-1'!$B$5:$J$44,5,FALSE))*VLOOKUP(MHTYPYLD2!T$4,'[1]INTERNAL PARAMETERS-1'!$B$5:$J$44,9,FALSE)*MHTYPYLD2!$F11</f>
        <v>2.6739000380953839</v>
      </c>
      <c r="U11" s="50">
        <f>MHTYPYLD1!U11*VLOOKUP(MHTYPYLD2!U$4,'[1]INTERNAL PARAMETERS-1'!$B$5:$J$44,5,FALSE)*VLOOKUP(MHTYPYLD2!U$4,'[1]INTERNAL PARAMETERS-1'!$B$5:$J$44,7,FALSE)*MHTYPYLD2!$F11 + MHTYPYLD1!U11*(1-VLOOKUP(MHTYPYLD2!U$4,'[1]INTERNAL PARAMETERS-1'!$B$5:$J$44,5,FALSE))*VLOOKUP(MHTYPYLD2!U$4,'[1]INTERNAL PARAMETERS-1'!$B$5:$J$44,9,FALSE)*MHTYPYLD2!$F11</f>
        <v>2.0143380286985226</v>
      </c>
      <c r="V11" s="50">
        <f>MHTYPYLD1!V11*VLOOKUP(MHTYPYLD2!V$4,'[1]INTERNAL PARAMETERS-1'!$B$5:$J$44,5,FALSE)*VLOOKUP(MHTYPYLD2!V$4,'[1]INTERNAL PARAMETERS-1'!$B$5:$J$44,7,FALSE)*MHTYPYLD2!$F11 + MHTYPYLD1!V11*(1-VLOOKUP(MHTYPYLD2!V$4,'[1]INTERNAL PARAMETERS-1'!$B$5:$J$44,5,FALSE))*VLOOKUP(MHTYPYLD2!V$4,'[1]INTERNAL PARAMETERS-1'!$B$5:$J$44,9,FALSE)*MHTYPYLD2!$F11</f>
        <v>9.9078100075508146</v>
      </c>
      <c r="W11" s="50">
        <f>MHTYPYLD1!W11*VLOOKUP(MHTYPYLD2!W$4,'[1]INTERNAL PARAMETERS-1'!$B$5:$J$44,5,FALSE)*VLOOKUP(MHTYPYLD2!W$4,'[1]INTERNAL PARAMETERS-1'!$B$5:$J$44,7,FALSE)*MHTYPYLD2!$F11 + MHTYPYLD1!W11*(1-VLOOKUP(MHTYPYLD2!W$4,'[1]INTERNAL PARAMETERS-1'!$B$5:$J$44,5,FALSE))*VLOOKUP(MHTYPYLD2!W$4,'[1]INTERNAL PARAMETERS-1'!$B$5:$J$44,9,FALSE)*MHTYPYLD2!$F11</f>
        <v>0</v>
      </c>
      <c r="X11" s="50">
        <f>MHTYPYLD1!X11*VLOOKUP(MHTYPYLD2!X$4,'[1]INTERNAL PARAMETERS-1'!$B$5:$J$44,5,FALSE)*VLOOKUP(MHTYPYLD2!X$4,'[1]INTERNAL PARAMETERS-1'!$B$5:$J$44,7,FALSE)*MHTYPYLD2!$F11 + MHTYPYLD1!X11*(1-VLOOKUP(MHTYPYLD2!X$4,'[1]INTERNAL PARAMETERS-1'!$B$5:$J$44,5,FALSE))*VLOOKUP(MHTYPYLD2!X$4,'[1]INTERNAL PARAMETERS-1'!$B$5:$J$44,9,FALSE)*MHTYPYLD2!$F11</f>
        <v>0</v>
      </c>
      <c r="Y11" s="50">
        <f>MHTYPYLD1!Y11*VLOOKUP(MHTYPYLD2!Y$4,'[1]INTERNAL PARAMETERS-1'!$B$5:$J$44,5,FALSE)*VLOOKUP(MHTYPYLD2!Y$4,'[1]INTERNAL PARAMETERS-1'!$B$5:$J$44,7,FALSE)*MHTYPYLD2!$F11 + MHTYPYLD1!Y11*(1-VLOOKUP(MHTYPYLD2!Y$4,'[1]INTERNAL PARAMETERS-1'!$B$5:$J$44,5,FALSE))*VLOOKUP(MHTYPYLD2!Y$4,'[1]INTERNAL PARAMETERS-1'!$B$5:$J$44,9,FALSE)*MHTYPYLD2!$F11</f>
        <v>0</v>
      </c>
      <c r="Z11" s="50">
        <f>MHTYPYLD1!Z11*VLOOKUP(MHTYPYLD2!Z$4,'[1]INTERNAL PARAMETERS-1'!$B$5:$J$44,5,FALSE)*VLOOKUP(MHTYPYLD2!Z$4,'[1]INTERNAL PARAMETERS-1'!$B$5:$J$44,7,FALSE)*MHTYPYLD2!$F11 + MHTYPYLD1!Z11*(1-VLOOKUP(MHTYPYLD2!Z$4,'[1]INTERNAL PARAMETERS-1'!$B$5:$J$44,5,FALSE))*VLOOKUP(MHTYPYLD2!Z$4,'[1]INTERNAL PARAMETERS-1'!$B$5:$J$44,9,FALSE)*MHTYPYLD2!$F11</f>
        <v>0</v>
      </c>
      <c r="AA11" s="50">
        <f>MHTYPYLD1!AA11*VLOOKUP(MHTYPYLD2!AA$4,'[1]INTERNAL PARAMETERS-1'!$B$5:$J$44,5,FALSE)*VLOOKUP(MHTYPYLD2!AA$4,'[1]INTERNAL PARAMETERS-1'!$B$5:$J$44,7,FALSE)*MHTYPYLD2!$F11 + MHTYPYLD1!AA11*(1-VLOOKUP(MHTYPYLD2!AA$4,'[1]INTERNAL PARAMETERS-1'!$B$5:$J$44,5,FALSE))*VLOOKUP(MHTYPYLD2!AA$4,'[1]INTERNAL PARAMETERS-1'!$B$5:$J$44,9,FALSE)*MHTYPYLD2!$F11</f>
        <v>0</v>
      </c>
      <c r="AB11" s="50">
        <f>MHTYPYLD1!AB11*VLOOKUP(MHTYPYLD2!AB$4,'[1]INTERNAL PARAMETERS-1'!$B$5:$J$44,5,FALSE)*VLOOKUP(MHTYPYLD2!AB$4,'[1]INTERNAL PARAMETERS-1'!$B$5:$J$44,7,FALSE)*MHTYPYLD2!$F11 + MHTYPYLD1!AB11*(1-VLOOKUP(MHTYPYLD2!AB$4,'[1]INTERNAL PARAMETERS-1'!$B$5:$J$44,5,FALSE))*VLOOKUP(MHTYPYLD2!AB$4,'[1]INTERNAL PARAMETERS-1'!$B$5:$J$44,9,FALSE)*MHTYPYLD2!$F11</f>
        <v>0</v>
      </c>
      <c r="AC11" s="50">
        <f>MHTYPYLD1!AC11*VLOOKUP(MHTYPYLD2!AC$4,'[1]INTERNAL PARAMETERS-1'!$B$5:$J$44,5,FALSE)*VLOOKUP(MHTYPYLD2!AC$4,'[1]INTERNAL PARAMETERS-1'!$B$5:$J$44,7,FALSE)*MHTYPYLD2!$F11 + MHTYPYLD1!AC11*(1-VLOOKUP(MHTYPYLD2!AC$4,'[1]INTERNAL PARAMETERS-1'!$B$5:$J$44,5,FALSE))*VLOOKUP(MHTYPYLD2!AC$4,'[1]INTERNAL PARAMETERS-1'!$B$5:$J$44,9,FALSE)*MHTYPYLD2!$F11</f>
        <v>0</v>
      </c>
      <c r="AD11" s="50">
        <f>MHTYPYLD1!AD11*VLOOKUP(MHTYPYLD2!AD$4,'[1]INTERNAL PARAMETERS-1'!$B$5:$J$44,5,FALSE)*VLOOKUP(MHTYPYLD2!AD$4,'[1]INTERNAL PARAMETERS-1'!$B$5:$J$44,7,FALSE)*MHTYPYLD2!$F11 + MHTYPYLD1!AD11*(1-VLOOKUP(MHTYPYLD2!AD$4,'[1]INTERNAL PARAMETERS-1'!$B$5:$J$44,5,FALSE))*VLOOKUP(MHTYPYLD2!AD$4,'[1]INTERNAL PARAMETERS-1'!$B$5:$J$44,9,FALSE)*MHTYPYLD2!$F11</f>
        <v>0</v>
      </c>
      <c r="AE11" s="50">
        <f>MHTYPYLD1!AE11*VLOOKUP(MHTYPYLD2!AE$4,'[1]INTERNAL PARAMETERS-1'!$B$5:$J$44,5,FALSE)*VLOOKUP(MHTYPYLD2!AE$4,'[1]INTERNAL PARAMETERS-1'!$B$5:$J$44,7,FALSE)*MHTYPYLD2!$F11 + MHTYPYLD1!AE11*(1-VLOOKUP(MHTYPYLD2!AE$4,'[1]INTERNAL PARAMETERS-1'!$B$5:$J$44,5,FALSE))*VLOOKUP(MHTYPYLD2!AE$4,'[1]INTERNAL PARAMETERS-1'!$B$5:$J$44,9,FALSE)*MHTYPYLD2!$F11</f>
        <v>0</v>
      </c>
      <c r="AF11" s="50">
        <f>MHTYPYLD1!AF11*VLOOKUP(MHTYPYLD2!AF$4,'[1]INTERNAL PARAMETERS-1'!$B$5:$J$44,5,FALSE)*VLOOKUP(MHTYPYLD2!AF$4,'[1]INTERNAL PARAMETERS-1'!$B$5:$J$44,7,FALSE)*MHTYPYLD2!$F11 + MHTYPYLD1!AF11*(1-VLOOKUP(MHTYPYLD2!AF$4,'[1]INTERNAL PARAMETERS-1'!$B$5:$J$44,5,FALSE))*VLOOKUP(MHTYPYLD2!AF$4,'[1]INTERNAL PARAMETERS-1'!$B$5:$J$44,9,FALSE)*MHTYPYLD2!$F11</f>
        <v>0.43445755519012391</v>
      </c>
      <c r="AG11" s="50">
        <f>MHTYPYLD1!AG11*VLOOKUP(MHTYPYLD2!AG$4,'[1]INTERNAL PARAMETERS-1'!$B$5:$J$44,5,FALSE)*VLOOKUP(MHTYPYLD2!AG$4,'[1]INTERNAL PARAMETERS-1'!$B$5:$J$44,7,FALSE)*MHTYPYLD2!$F11 + MHTYPYLD1!AG11*(1-VLOOKUP(MHTYPYLD2!AG$4,'[1]INTERNAL PARAMETERS-1'!$B$5:$J$44,5,FALSE))*VLOOKUP(MHTYPYLD2!AG$4,'[1]INTERNAL PARAMETERS-1'!$B$5:$J$44,9,FALSE)*MHTYPYLD2!$F11</f>
        <v>0</v>
      </c>
      <c r="AH11" s="50">
        <f>MHTYPYLD1!AH11*VLOOKUP(MHTYPYLD2!AH$4,'[1]INTERNAL PARAMETERS-1'!$B$5:$J$44,5,FALSE)*VLOOKUP(MHTYPYLD2!AH$4,'[1]INTERNAL PARAMETERS-1'!$B$5:$J$44,7,FALSE)*MHTYPYLD2!$F11 + MHTYPYLD1!AH11*(1-VLOOKUP(MHTYPYLD2!AH$4,'[1]INTERNAL PARAMETERS-1'!$B$5:$J$44,5,FALSE))*VLOOKUP(MHTYPYLD2!AH$4,'[1]INTERNAL PARAMETERS-1'!$B$5:$J$44,9,FALSE)*MHTYPYLD2!$F11</f>
        <v>3.0654082686624482E-2</v>
      </c>
      <c r="AI11" s="50">
        <f>MHTYPYLD1!AI11*VLOOKUP(MHTYPYLD2!AI$4,'[1]INTERNAL PARAMETERS-1'!$B$5:$J$44,5,FALSE)*VLOOKUP(MHTYPYLD2!AI$4,'[1]INTERNAL PARAMETERS-1'!$B$5:$J$44,7,FALSE)*MHTYPYLD2!$F11 + MHTYPYLD1!AI11*(1-VLOOKUP(MHTYPYLD2!AI$4,'[1]INTERNAL PARAMETERS-1'!$B$5:$J$44,5,FALSE))*VLOOKUP(MHTYPYLD2!AI$4,'[1]INTERNAL PARAMETERS-1'!$B$5:$J$44,9,FALSE)*MHTYPYLD2!$F11</f>
        <v>0.15320039497106983</v>
      </c>
      <c r="AJ11" s="50">
        <f>MHTYPYLD1!AJ11*VLOOKUP(MHTYPYLD2!AJ$4,'[1]INTERNAL PARAMETERS-1'!$B$5:$J$44,5,FALSE)*VLOOKUP(MHTYPYLD2!AJ$4,'[1]INTERNAL PARAMETERS-1'!$B$5:$J$44,7,FALSE)*MHTYPYLD2!$F11 + MHTYPYLD1!AJ11*(1-VLOOKUP(MHTYPYLD2!AJ$4,'[1]INTERNAL PARAMETERS-1'!$B$5:$J$44,5,FALSE))*VLOOKUP(MHTYPYLD2!AJ$4,'[1]INTERNAL PARAMETERS-1'!$B$5:$J$44,9,FALSE)*MHTYPYLD2!$F11</f>
        <v>1.8466494135595302</v>
      </c>
      <c r="AK11" s="50">
        <f>MHTYPYLD1!AK11*VLOOKUP(MHTYPYLD2!AK$4,'[1]INTERNAL PARAMETERS-1'!$B$5:$J$44,5,FALSE)*VLOOKUP(MHTYPYLD2!AK$4,'[1]INTERNAL PARAMETERS-1'!$B$5:$J$44,7,FALSE)*MHTYPYLD2!$F11 + MHTYPYLD1!AK11*(1-VLOOKUP(MHTYPYLD2!AK$4,'[1]INTERNAL PARAMETERS-1'!$B$5:$J$44,5,FALSE))*VLOOKUP(MHTYPYLD2!AK$4,'[1]INTERNAL PARAMETERS-1'!$B$5:$J$44,9,FALSE)*MHTYPYLD2!$F11</f>
        <v>0.24523266149299586</v>
      </c>
      <c r="AL11" s="50">
        <f>MHTYPYLD1!AL11*VLOOKUP(MHTYPYLD2!AL$4,'[1]INTERNAL PARAMETERS-1'!$B$5:$J$44,5,FALSE)*VLOOKUP(MHTYPYLD2!AL$4,'[1]INTERNAL PARAMETERS-1'!$B$5:$J$44,7,FALSE)*MHTYPYLD2!$F11 + MHTYPYLD1!AL11*(1-VLOOKUP(MHTYPYLD2!AL$4,'[1]INTERNAL PARAMETERS-1'!$B$5:$J$44,5,FALSE))*VLOOKUP(MHTYPYLD2!AL$4,'[1]INTERNAL PARAMETERS-1'!$B$5:$J$44,9,FALSE)*MHTYPYLD2!$F11</f>
        <v>0</v>
      </c>
      <c r="AM11" s="50">
        <f>MHTYPYLD1!AM11*VLOOKUP(MHTYPYLD2!AM$4,'[1]INTERNAL PARAMETERS-1'!$B$5:$J$44,5,FALSE)*VLOOKUP(MHTYPYLD2!AM$4,'[1]INTERNAL PARAMETERS-1'!$B$5:$J$44,7,FALSE)*MHTYPYLD2!$F11 + MHTYPYLD1!AM11*(1-VLOOKUP(MHTYPYLD2!AM$4,'[1]INTERNAL PARAMETERS-1'!$B$5:$J$44,5,FALSE))*VLOOKUP(MHTYPYLD2!AM$4,'[1]INTERNAL PARAMETERS-1'!$B$5:$J$44,9,FALSE)*MHTYPYLD2!$F11</f>
        <v>0</v>
      </c>
      <c r="AN11" s="50">
        <f>MHTYPYLD1!AN11*VLOOKUP(MHTYPYLD2!AN$4,'[1]INTERNAL PARAMETERS-1'!$B$5:$J$44,5,FALSE)*VLOOKUP(MHTYPYLD2!AN$4,'[1]INTERNAL PARAMETERS-1'!$B$5:$J$44,7,FALSE)*MHTYPYLD2!$F11 + MHTYPYLD1!AN11*(1-VLOOKUP(MHTYPYLD2!AN$4,'[1]INTERNAL PARAMETERS-1'!$B$5:$J$44,5,FALSE))*VLOOKUP(MHTYPYLD2!AN$4,'[1]INTERNAL PARAMETERS-1'!$B$5:$J$44,9,FALSE)*MHTYPYLD2!$F11</f>
        <v>0</v>
      </c>
      <c r="AO11" s="50">
        <f>MHTYPYLD1!AO11*VLOOKUP(MHTYPYLD2!AO$4,'[1]INTERNAL PARAMETERS-1'!$B$5:$J$44,5,FALSE)*VLOOKUP(MHTYPYLD2!AO$4,'[1]INTERNAL PARAMETERS-1'!$B$5:$J$44,7,FALSE)*MHTYPYLD2!$F11 + MHTYPYLD1!AO11*(1-VLOOKUP(MHTYPYLD2!AO$4,'[1]INTERNAL PARAMETERS-1'!$B$5:$J$44,5,FALSE))*VLOOKUP(MHTYPYLD2!AO$4,'[1]INTERNAL PARAMETERS-1'!$B$5:$J$44,9,FALSE)*MHTYPYLD2!$F11</f>
        <v>0</v>
      </c>
      <c r="AP11" s="50">
        <f>MHTYPYLD1!AP11*VLOOKUP(MHTYPYLD2!AP$4,'[1]INTERNAL PARAMETERS-1'!$B$5:$J$44,5,FALSE)*VLOOKUP(MHTYPYLD2!AP$4,'[1]INTERNAL PARAMETERS-1'!$B$5:$J$44,7,FALSE)*MHTYPYLD2!$F11 + MHTYPYLD1!AP11*(1-VLOOKUP(MHTYPYLD2!AP$4,'[1]INTERNAL PARAMETERS-1'!$B$5:$J$44,5,FALSE))*VLOOKUP(MHTYPYLD2!AP$4,'[1]INTERNAL PARAMETERS-1'!$B$5:$J$44,9,FALSE)*MHTYPYLD2!$F11</f>
        <v>0</v>
      </c>
      <c r="AQ11" s="50">
        <f>MHTYPYLD1!AQ11*VLOOKUP(MHTYPYLD2!AQ$4,'[1]INTERNAL PARAMETERS-1'!$B$5:$J$44,5,FALSE)*VLOOKUP(MHTYPYLD2!AQ$4,'[1]INTERNAL PARAMETERS-1'!$B$5:$J$44,7,FALSE)*MHTYPYLD2!$F11 + MHTYPYLD1!AQ11*(1-VLOOKUP(MHTYPYLD2!AQ$4,'[1]INTERNAL PARAMETERS-1'!$B$5:$J$44,5,FALSE))*VLOOKUP(MHTYPYLD2!AQ$4,'[1]INTERNAL PARAMETERS-1'!$B$5:$J$44,9,FALSE)*MHTYPYLD2!$F11</f>
        <v>0</v>
      </c>
      <c r="AR11" s="50">
        <f>MHTYPYLD1!AR11*VLOOKUP(MHTYPYLD2!AR$4,'[1]INTERNAL PARAMETERS-1'!$B$5:$J$44,5,FALSE)*VLOOKUP(MHTYPYLD2!AR$4,'[1]INTERNAL PARAMETERS-1'!$B$5:$J$44,7,FALSE)*MHTYPYLD2!$F11 + MHTYPYLD1!AR11*(1-VLOOKUP(MHTYPYLD2!AR$4,'[1]INTERNAL PARAMETERS-1'!$B$5:$J$44,5,FALSE))*VLOOKUP(MHTYPYLD2!AR$4,'[1]INTERNAL PARAMETERS-1'!$B$5:$J$44,9,FALSE)*MHTYPYLD2!$F11</f>
        <v>0</v>
      </c>
      <c r="AS11" s="50">
        <f>MHTYPYLD1!AS11*VLOOKUP(MHTYPYLD2!AS$4,'[1]INTERNAL PARAMETERS-1'!$B$5:$J$44,5,FALSE)*VLOOKUP(MHTYPYLD2!AS$4,'[1]INTERNAL PARAMETERS-1'!$B$5:$J$44,7,FALSE)*MHTYPYLD2!$F11 + MHTYPYLD1!AS11*(1-VLOOKUP(MHTYPYLD2!AS$4,'[1]INTERNAL PARAMETERS-1'!$B$5:$J$44,5,FALSE))*VLOOKUP(MHTYPYLD2!AS$4,'[1]INTERNAL PARAMETERS-1'!$B$5:$J$44,9,FALSE)*MHTYPYLD2!$F11</f>
        <v>0</v>
      </c>
      <c r="AT11" s="49">
        <f>MHTYPYLD1!AT11*VLOOKUP(MHTYPYLD2!AT$4,'[1]INTERNAL PARAMETERS-1'!$B$5:$J$44,5,FALSE)*VLOOKUP(MHTYPYLD2!AT$4,'[1]INTERNAL PARAMETERS-1'!$B$5:$J$44,7,FALSE)*MHTYPYLD2!$F11 + MHTYPYLD1!AT11*(1-VLOOKUP(MHTYPYLD2!AT$4,'[1]INTERNAL PARAMETERS-1'!$B$5:$J$44,5,FALSE))*VLOOKUP(MHTYPYLD2!AT$4,'[1]INTERNAL PARAMETERS-1'!$B$5:$J$44,9,FALSE)*MHTYPYLD2!$F11</f>
        <v>0</v>
      </c>
      <c r="AU11" s="51">
        <f>MHTYPYLD1!AU11*VLOOKUP(MHTYPYLD2!AU$4,'[1]INTERNAL PARAMETERS-1'!$B$5:$J$44,5,FALSE)*VLOOKUP(MHTYPYLD2!AU$4,'[1]INTERNAL PARAMETERS-1'!$B$5:$J$44,6,FALSE)*VLOOKUP(MHTYPYLD2!AU$4,'[1]INTERNAL PARAMETERS-1'!$B$5:$J$44,3,FALSE) + MHTYPYLD1!AU11*(1-VLOOKUP(MHTYPYLD2!AU$4,'[1]INTERNAL PARAMETERS-1'!$B$5:$J$44,5,FALSE))*VLOOKUP(MHTYPYLD2!AU$4,'[1]INTERNAL PARAMETERS-1'!$B$5:$J$44,8,FALSE)*VLOOKUP(MHTYPYLD2!AU$4,'[1]INTERNAL PARAMETERS-1'!$B$5:$J$44,3,FALSE)</f>
        <v>0</v>
      </c>
      <c r="AV11" s="50">
        <f>MHTYPYLD1!AV11*VLOOKUP(MHTYPYLD2!AV$4,'[1]INTERNAL PARAMETERS-1'!$B$5:$J$44,5,FALSE)*VLOOKUP(MHTYPYLD2!AV$4,'[1]INTERNAL PARAMETERS-1'!$B$5:$J$44,6,FALSE)*VLOOKUP(MHTYPYLD2!AV$4,'[1]INTERNAL PARAMETERS-1'!$B$5:$J$44,3,FALSE) + MHTYPYLD1!AV11*(1-VLOOKUP(MHTYPYLD2!AV$4,'[1]INTERNAL PARAMETERS-1'!$B$5:$J$44,5,FALSE))*VLOOKUP(MHTYPYLD2!AV$4,'[1]INTERNAL PARAMETERS-1'!$B$5:$J$44,8,FALSE)*VLOOKUP(MHTYPYLD2!AV$4,'[1]INTERNAL PARAMETERS-1'!$B$5:$J$44,3,FALSE)</f>
        <v>0</v>
      </c>
      <c r="AW11" s="50">
        <f>MHTYPYLD1!AW11*VLOOKUP(MHTYPYLD2!AW$4,'[1]INTERNAL PARAMETERS-1'!$B$5:$J$44,5,FALSE)*VLOOKUP(MHTYPYLD2!AW$4,'[1]INTERNAL PARAMETERS-1'!$B$5:$J$44,6,FALSE)*VLOOKUP(MHTYPYLD2!AW$4,'[1]INTERNAL PARAMETERS-1'!$B$5:$J$44,3,FALSE) + MHTYPYLD1!AW11*(1-VLOOKUP(MHTYPYLD2!AW$4,'[1]INTERNAL PARAMETERS-1'!$B$5:$J$44,5,FALSE))*VLOOKUP(MHTYPYLD2!AW$4,'[1]INTERNAL PARAMETERS-1'!$B$5:$J$44,8,FALSE)*VLOOKUP(MHTYPYLD2!AW$4,'[1]INTERNAL PARAMETERS-1'!$B$5:$J$44,3,FALSE)</f>
        <v>1.689502585953417</v>
      </c>
      <c r="AX11" s="50">
        <f>MHTYPYLD1!AX11*VLOOKUP(MHTYPYLD2!AX$4,'[1]INTERNAL PARAMETERS-1'!$B$5:$J$44,5,FALSE)*VLOOKUP(MHTYPYLD2!AX$4,'[1]INTERNAL PARAMETERS-1'!$B$5:$J$44,6,FALSE)*VLOOKUP(MHTYPYLD2!AX$4,'[1]INTERNAL PARAMETERS-1'!$B$5:$J$44,3,FALSE) + MHTYPYLD1!AX11*(1-VLOOKUP(MHTYPYLD2!AX$4,'[1]INTERNAL PARAMETERS-1'!$B$5:$J$44,5,FALSE))*VLOOKUP(MHTYPYLD2!AX$4,'[1]INTERNAL PARAMETERS-1'!$B$5:$J$44,8,FALSE)*VLOOKUP(MHTYPYLD2!AX$4,'[1]INTERNAL PARAMETERS-1'!$B$5:$J$44,3,FALSE)</f>
        <v>0</v>
      </c>
      <c r="AY11" s="50">
        <f>MHTYPYLD1!AY11*VLOOKUP(MHTYPYLD2!AY$4,'[1]INTERNAL PARAMETERS-1'!$B$5:$J$44,5,FALSE)*VLOOKUP(MHTYPYLD2!AY$4,'[1]INTERNAL PARAMETERS-1'!$B$5:$J$44,6,FALSE)*VLOOKUP(MHTYPYLD2!AY$4,'[1]INTERNAL PARAMETERS-1'!$B$5:$J$44,3,FALSE) + MHTYPYLD1!AY11*(1-VLOOKUP(MHTYPYLD2!AY$4,'[1]INTERNAL PARAMETERS-1'!$B$5:$J$44,5,FALSE))*VLOOKUP(MHTYPYLD2!AY$4,'[1]INTERNAL PARAMETERS-1'!$B$5:$J$44,8,FALSE)*VLOOKUP(MHTYPYLD2!AY$4,'[1]INTERNAL PARAMETERS-1'!$B$5:$J$44,3,FALSE)</f>
        <v>0</v>
      </c>
      <c r="AZ11" s="50">
        <f>MHTYPYLD1!AZ11*VLOOKUP(MHTYPYLD2!AZ$4,'[1]INTERNAL PARAMETERS-1'!$B$5:$J$44,5,FALSE)*VLOOKUP(MHTYPYLD2!AZ$4,'[1]INTERNAL PARAMETERS-1'!$B$5:$J$44,6,FALSE)*VLOOKUP(MHTYPYLD2!AZ$4,'[1]INTERNAL PARAMETERS-1'!$B$5:$J$44,3,FALSE) + MHTYPYLD1!AZ11*(1-VLOOKUP(MHTYPYLD2!AZ$4,'[1]INTERNAL PARAMETERS-1'!$B$5:$J$44,5,FALSE))*VLOOKUP(MHTYPYLD2!AZ$4,'[1]INTERNAL PARAMETERS-1'!$B$5:$J$44,8,FALSE)*VLOOKUP(MHTYPYLD2!AZ$4,'[1]INTERNAL PARAMETERS-1'!$B$5:$J$44,3,FALSE)</f>
        <v>0</v>
      </c>
      <c r="BA11" s="50">
        <f>MHTYPYLD1!BA11*VLOOKUP(MHTYPYLD2!BA$4,'[1]INTERNAL PARAMETERS-1'!$B$5:$J$44,5,FALSE)*VLOOKUP(MHTYPYLD2!BA$4,'[1]INTERNAL PARAMETERS-1'!$B$5:$J$44,6,FALSE)*VLOOKUP(MHTYPYLD2!BA$4,'[1]INTERNAL PARAMETERS-1'!$B$5:$J$44,3,FALSE) + MHTYPYLD1!BA11*(1-VLOOKUP(MHTYPYLD2!BA$4,'[1]INTERNAL PARAMETERS-1'!$B$5:$J$44,5,FALSE))*VLOOKUP(MHTYPYLD2!BA$4,'[1]INTERNAL PARAMETERS-1'!$B$5:$J$44,8,FALSE)*VLOOKUP(MHTYPYLD2!BA$4,'[1]INTERNAL PARAMETERS-1'!$B$5:$J$44,3,FALSE)</f>
        <v>0.49432092368548647</v>
      </c>
      <c r="BB11" s="50">
        <f>MHTYPYLD1!BB11*VLOOKUP(MHTYPYLD2!BB$4,'[1]INTERNAL PARAMETERS-1'!$B$5:$J$44,5,FALSE)*VLOOKUP(MHTYPYLD2!BB$4,'[1]INTERNAL PARAMETERS-1'!$B$5:$J$44,6,FALSE)*VLOOKUP(MHTYPYLD2!BB$4,'[1]INTERNAL PARAMETERS-1'!$B$5:$J$44,3,FALSE) + MHTYPYLD1!BB11*(1-VLOOKUP(MHTYPYLD2!BB$4,'[1]INTERNAL PARAMETERS-1'!$B$5:$J$44,5,FALSE))*VLOOKUP(MHTYPYLD2!BB$4,'[1]INTERNAL PARAMETERS-1'!$B$5:$J$44,8,FALSE)*VLOOKUP(MHTYPYLD2!BB$4,'[1]INTERNAL PARAMETERS-1'!$B$5:$J$44,3,FALSE)</f>
        <v>0.46864042350671575</v>
      </c>
      <c r="BC11" s="50">
        <f>MHTYPYLD1!BC11*VLOOKUP(MHTYPYLD2!BC$4,'[1]INTERNAL PARAMETERS-1'!$B$5:$J$44,5,FALSE)*VLOOKUP(MHTYPYLD2!BC$4,'[1]INTERNAL PARAMETERS-1'!$B$5:$J$44,6,FALSE)*VLOOKUP(MHTYPYLD2!BC$4,'[1]INTERNAL PARAMETERS-1'!$B$5:$J$44,3,FALSE) + MHTYPYLD1!BC11*(1-VLOOKUP(MHTYPYLD2!BC$4,'[1]INTERNAL PARAMETERS-1'!$B$5:$J$44,5,FALSE))*VLOOKUP(MHTYPYLD2!BC$4,'[1]INTERNAL PARAMETERS-1'!$B$5:$J$44,8,FALSE)*VLOOKUP(MHTYPYLD2!BC$4,'[1]INTERNAL PARAMETERS-1'!$B$5:$J$44,3,FALSE)</f>
        <v>0.59372240154024669</v>
      </c>
      <c r="BD11" s="50">
        <f>MHTYPYLD1!BD11*VLOOKUP(MHTYPYLD2!BD$4,'[1]INTERNAL PARAMETERS-1'!$B$5:$J$44,5,FALSE)*VLOOKUP(MHTYPYLD2!BD$4,'[1]INTERNAL PARAMETERS-1'!$B$5:$J$44,6,FALSE)*VLOOKUP(MHTYPYLD2!BD$4,'[1]INTERNAL PARAMETERS-1'!$B$5:$J$44,3,FALSE) + MHTYPYLD1!BD11*(1-VLOOKUP(MHTYPYLD2!BD$4,'[1]INTERNAL PARAMETERS-1'!$B$5:$J$44,5,FALSE))*VLOOKUP(MHTYPYLD2!BD$4,'[1]INTERNAL PARAMETERS-1'!$B$5:$J$44,8,FALSE)*VLOOKUP(MHTYPYLD2!BD$4,'[1]INTERNAL PARAMETERS-1'!$B$5:$J$44,3,FALSE)</f>
        <v>0.35623323786298861</v>
      </c>
      <c r="BE11" s="50">
        <f>MHTYPYLD1!BE11*VLOOKUP(MHTYPYLD2!BE$4,'[1]INTERNAL PARAMETERS-1'!$B$5:$J$44,5,FALSE)*VLOOKUP(MHTYPYLD2!BE$4,'[1]INTERNAL PARAMETERS-1'!$B$5:$J$44,6,FALSE)*VLOOKUP(MHTYPYLD2!BE$4,'[1]INTERNAL PARAMETERS-1'!$B$5:$J$44,3,FALSE) + MHTYPYLD1!BE11*(1-VLOOKUP(MHTYPYLD2!BE$4,'[1]INTERNAL PARAMETERS-1'!$B$5:$J$44,5,FALSE))*VLOOKUP(MHTYPYLD2!BE$4,'[1]INTERNAL PARAMETERS-1'!$B$5:$J$44,8,FALSE)*VLOOKUP(MHTYPYLD2!BE$4,'[1]INTERNAL PARAMETERS-1'!$B$5:$J$44,3,FALSE)</f>
        <v>0.50208694260807862</v>
      </c>
      <c r="BF11" s="50">
        <f>MHTYPYLD1!BF11*VLOOKUP(MHTYPYLD2!BF$4,'[1]INTERNAL PARAMETERS-1'!$B$5:$J$44,5,FALSE)*VLOOKUP(MHTYPYLD2!BF$4,'[1]INTERNAL PARAMETERS-1'!$B$5:$J$44,6,FALSE)*VLOOKUP(MHTYPYLD2!BF$4,'[1]INTERNAL PARAMETERS-1'!$B$5:$J$44,3,FALSE) + MHTYPYLD1!BF11*(1-VLOOKUP(MHTYPYLD2!BF$4,'[1]INTERNAL PARAMETERS-1'!$B$5:$J$44,5,FALSE))*VLOOKUP(MHTYPYLD2!BF$4,'[1]INTERNAL PARAMETERS-1'!$B$5:$J$44,8,FALSE)*VLOOKUP(MHTYPYLD2!BF$4,'[1]INTERNAL PARAMETERS-1'!$B$5:$J$44,3,FALSE)</f>
        <v>0</v>
      </c>
      <c r="BG11" s="50">
        <f>MHTYPYLD1!BG11*VLOOKUP(MHTYPYLD2!BG$4,'[1]INTERNAL PARAMETERS-1'!$B$5:$J$44,5,FALSE)*VLOOKUP(MHTYPYLD2!BG$4,'[1]INTERNAL PARAMETERS-1'!$B$5:$J$44,6,FALSE)*VLOOKUP(MHTYPYLD2!BG$4,'[1]INTERNAL PARAMETERS-1'!$B$5:$J$44,3,FALSE) + MHTYPYLD1!BG11*(1-VLOOKUP(MHTYPYLD2!BG$4,'[1]INTERNAL PARAMETERS-1'!$B$5:$J$44,5,FALSE))*VLOOKUP(MHTYPYLD2!BG$4,'[1]INTERNAL PARAMETERS-1'!$B$5:$J$44,8,FALSE)*VLOOKUP(MHTYPYLD2!BG$4,'[1]INTERNAL PARAMETERS-1'!$B$5:$J$44,3,FALSE)</f>
        <v>0.27962294068982835</v>
      </c>
      <c r="BH11" s="50">
        <f>MHTYPYLD1!BH11*VLOOKUP(MHTYPYLD2!BH$4,'[1]INTERNAL PARAMETERS-1'!$B$5:$J$44,5,FALSE)*VLOOKUP(MHTYPYLD2!BH$4,'[1]INTERNAL PARAMETERS-1'!$B$5:$J$44,6,FALSE)*VLOOKUP(MHTYPYLD2!BH$4,'[1]INTERNAL PARAMETERS-1'!$B$5:$J$44,3,FALSE) + MHTYPYLD1!BH11*(1-VLOOKUP(MHTYPYLD2!BH$4,'[1]INTERNAL PARAMETERS-1'!$B$5:$J$44,5,FALSE))*VLOOKUP(MHTYPYLD2!BH$4,'[1]INTERNAL PARAMETERS-1'!$B$5:$J$44,8,FALSE)*VLOOKUP(MHTYPYLD2!BH$4,'[1]INTERNAL PARAMETERS-1'!$B$5:$J$44,3,FALSE)</f>
        <v>1.5374976189331622E-3</v>
      </c>
      <c r="BI11" s="50">
        <f>MHTYPYLD1!BI11*VLOOKUP(MHTYPYLD2!BI$4,'[1]INTERNAL PARAMETERS-1'!$B$5:$J$44,5,FALSE)*VLOOKUP(MHTYPYLD2!BI$4,'[1]INTERNAL PARAMETERS-1'!$B$5:$J$44,6,FALSE)*VLOOKUP(MHTYPYLD2!BI$4,'[1]INTERNAL PARAMETERS-1'!$B$5:$J$44,3,FALSE) + MHTYPYLD1!BI11*(1-VLOOKUP(MHTYPYLD2!BI$4,'[1]INTERNAL PARAMETERS-1'!$B$5:$J$44,5,FALSE))*VLOOKUP(MHTYPYLD2!BI$4,'[1]INTERNAL PARAMETERS-1'!$B$5:$J$44,8,FALSE)*VLOOKUP(MHTYPYLD2!BI$4,'[1]INTERNAL PARAMETERS-1'!$B$5:$J$44,3,FALSE)</f>
        <v>0</v>
      </c>
      <c r="BJ11" s="50">
        <f>MHTYPYLD1!BJ11*VLOOKUP(MHTYPYLD2!BJ$4,'[1]INTERNAL PARAMETERS-1'!$B$5:$J$44,5,FALSE)*VLOOKUP(MHTYPYLD2!BJ$4,'[1]INTERNAL PARAMETERS-1'!$B$5:$J$44,6,FALSE)*VLOOKUP(MHTYPYLD2!BJ$4,'[1]INTERNAL PARAMETERS-1'!$B$5:$J$44,3,FALSE) + MHTYPYLD1!BJ11*(1-VLOOKUP(MHTYPYLD2!BJ$4,'[1]INTERNAL PARAMETERS-1'!$B$5:$J$44,5,FALSE))*VLOOKUP(MHTYPYLD2!BJ$4,'[1]INTERNAL PARAMETERS-1'!$B$5:$J$44,8,FALSE)*VLOOKUP(MHTYPYLD2!BJ$4,'[1]INTERNAL PARAMETERS-1'!$B$5:$J$44,3,FALSE)</f>
        <v>0.11102637836044367</v>
      </c>
      <c r="BK11" s="50">
        <f>MHTYPYLD1!BK11*VLOOKUP(MHTYPYLD2!BK$4,'[1]INTERNAL PARAMETERS-1'!$B$5:$J$44,5,FALSE)*VLOOKUP(MHTYPYLD2!BK$4,'[1]INTERNAL PARAMETERS-1'!$B$5:$J$44,6,FALSE)*VLOOKUP(MHTYPYLD2!BK$4,'[1]INTERNAL PARAMETERS-1'!$B$5:$J$44,3,FALSE) + MHTYPYLD1!BK11*(1-VLOOKUP(MHTYPYLD2!BK$4,'[1]INTERNAL PARAMETERS-1'!$B$5:$J$44,5,FALSE))*VLOOKUP(MHTYPYLD2!BK$4,'[1]INTERNAL PARAMETERS-1'!$B$5:$J$44,8,FALSE)*VLOOKUP(MHTYPYLD2!BK$4,'[1]INTERNAL PARAMETERS-1'!$B$5:$J$44,3,FALSE)</f>
        <v>0.14159929715105851</v>
      </c>
      <c r="BL11" s="50">
        <f>MHTYPYLD1!BL11*VLOOKUP(MHTYPYLD2!BL$4,'[1]INTERNAL PARAMETERS-1'!$B$5:$J$44,5,FALSE)*VLOOKUP(MHTYPYLD2!BL$4,'[1]INTERNAL PARAMETERS-1'!$B$5:$J$44,6,FALSE)*VLOOKUP(MHTYPYLD2!BL$4,'[1]INTERNAL PARAMETERS-1'!$B$5:$J$44,3,FALSE) + MHTYPYLD1!BL11*(1-VLOOKUP(MHTYPYLD2!BL$4,'[1]INTERNAL PARAMETERS-1'!$B$5:$J$44,5,FALSE))*VLOOKUP(MHTYPYLD2!BL$4,'[1]INTERNAL PARAMETERS-1'!$B$5:$J$44,8,FALSE)*VLOOKUP(MHTYPYLD2!BL$4,'[1]INTERNAL PARAMETERS-1'!$B$5:$J$44,3,FALSE)</f>
        <v>0.40216037192076709</v>
      </c>
      <c r="BM11" s="50">
        <f>MHTYPYLD1!BM11*VLOOKUP(MHTYPYLD2!BM$4,'[1]INTERNAL PARAMETERS-1'!$B$5:$J$44,5,FALSE)*VLOOKUP(MHTYPYLD2!BM$4,'[1]INTERNAL PARAMETERS-1'!$B$5:$J$44,6,FALSE)*VLOOKUP(MHTYPYLD2!BM$4,'[1]INTERNAL PARAMETERS-1'!$B$5:$J$44,3,FALSE) + MHTYPYLD1!BM11*(1-VLOOKUP(MHTYPYLD2!BM$4,'[1]INTERNAL PARAMETERS-1'!$B$5:$J$44,5,FALSE))*VLOOKUP(MHTYPYLD2!BM$4,'[1]INTERNAL PARAMETERS-1'!$B$5:$J$44,8,FALSE)*VLOOKUP(MHTYPYLD2!BM$4,'[1]INTERNAL PARAMETERS-1'!$B$5:$J$44,3,FALSE)</f>
        <v>9.6534227123921068E-2</v>
      </c>
      <c r="BN11" s="50">
        <f>MHTYPYLD1!BN11*VLOOKUP(MHTYPYLD2!BN$4,'[1]INTERNAL PARAMETERS-1'!$B$5:$J$44,5,FALSE)*VLOOKUP(MHTYPYLD2!BN$4,'[1]INTERNAL PARAMETERS-1'!$B$5:$J$44,6,FALSE)*VLOOKUP(MHTYPYLD2!BN$4,'[1]INTERNAL PARAMETERS-1'!$B$5:$J$44,3,FALSE) + MHTYPYLD1!BN11*(1-VLOOKUP(MHTYPYLD2!BN$4,'[1]INTERNAL PARAMETERS-1'!$B$5:$J$44,5,FALSE))*VLOOKUP(MHTYPYLD2!BN$4,'[1]INTERNAL PARAMETERS-1'!$B$5:$J$44,8,FALSE)*VLOOKUP(MHTYPYLD2!BN$4,'[1]INTERNAL PARAMETERS-1'!$B$5:$J$44,3,FALSE)</f>
        <v>0.1520026317725425</v>
      </c>
      <c r="BO11" s="50">
        <f>MHTYPYLD1!BO11*VLOOKUP(MHTYPYLD2!BO$4,'[1]INTERNAL PARAMETERS-1'!$B$5:$J$44,5,FALSE)*VLOOKUP(MHTYPYLD2!BO$4,'[1]INTERNAL PARAMETERS-1'!$B$5:$J$44,6,FALSE)*VLOOKUP(MHTYPYLD2!BO$4,'[1]INTERNAL PARAMETERS-1'!$B$5:$J$44,3,FALSE) + MHTYPYLD1!BO11*(1-VLOOKUP(MHTYPYLD2!BO$4,'[1]INTERNAL PARAMETERS-1'!$B$5:$J$44,5,FALSE))*VLOOKUP(MHTYPYLD2!BO$4,'[1]INTERNAL PARAMETERS-1'!$B$5:$J$44,8,FALSE)*VLOOKUP(MHTYPYLD2!BO$4,'[1]INTERNAL PARAMETERS-1'!$B$5:$J$44,3,FALSE)</f>
        <v>0.12338566654632607</v>
      </c>
      <c r="BP11" s="50">
        <f>MHTYPYLD1!BP11*VLOOKUP(MHTYPYLD2!BP$4,'[1]INTERNAL PARAMETERS-1'!$B$5:$J$44,5,FALSE)*VLOOKUP(MHTYPYLD2!BP$4,'[1]INTERNAL PARAMETERS-1'!$B$5:$J$44,6,FALSE)*VLOOKUP(MHTYPYLD2!BP$4,'[1]INTERNAL PARAMETERS-1'!$B$5:$J$44,3,FALSE) + MHTYPYLD1!BP11*(1-VLOOKUP(MHTYPYLD2!BP$4,'[1]INTERNAL PARAMETERS-1'!$B$5:$J$44,5,FALSE))*VLOOKUP(MHTYPYLD2!BP$4,'[1]INTERNAL PARAMETERS-1'!$B$5:$J$44,8,FALSE)*VLOOKUP(MHTYPYLD2!BP$4,'[1]INTERNAL PARAMETERS-1'!$B$5:$J$44,3,FALSE)</f>
        <v>1.1020453443654335E-2</v>
      </c>
      <c r="BQ11" s="50">
        <f>MHTYPYLD1!BQ11*VLOOKUP(MHTYPYLD2!BQ$4,'[1]INTERNAL PARAMETERS-1'!$B$5:$J$44,5,FALSE)*VLOOKUP(MHTYPYLD2!BQ$4,'[1]INTERNAL PARAMETERS-1'!$B$5:$J$44,6,FALSE)*VLOOKUP(MHTYPYLD2!BQ$4,'[1]INTERNAL PARAMETERS-1'!$B$5:$J$44,3,FALSE) + MHTYPYLD1!BQ11*(1-VLOOKUP(MHTYPYLD2!BQ$4,'[1]INTERNAL PARAMETERS-1'!$B$5:$J$44,5,FALSE))*VLOOKUP(MHTYPYLD2!BQ$4,'[1]INTERNAL PARAMETERS-1'!$B$5:$J$44,8,FALSE)*VLOOKUP(MHTYPYLD2!BQ$4,'[1]INTERNAL PARAMETERS-1'!$B$5:$J$44,3,FALSE)</f>
        <v>0.47562525954545892</v>
      </c>
      <c r="BR11" s="50">
        <f>MHTYPYLD1!BR11*VLOOKUP(MHTYPYLD2!BR$4,'[1]INTERNAL PARAMETERS-1'!$B$5:$J$44,5,FALSE)*VLOOKUP(MHTYPYLD2!BR$4,'[1]INTERNAL PARAMETERS-1'!$B$5:$J$44,6,FALSE)*VLOOKUP(MHTYPYLD2!BR$4,'[1]INTERNAL PARAMETERS-1'!$B$5:$J$44,3,FALSE) + MHTYPYLD1!BR11*(1-VLOOKUP(MHTYPYLD2!BR$4,'[1]INTERNAL PARAMETERS-1'!$B$5:$J$44,5,FALSE))*VLOOKUP(MHTYPYLD2!BR$4,'[1]INTERNAL PARAMETERS-1'!$B$5:$J$44,8,FALSE)*VLOOKUP(MHTYPYLD2!BR$4,'[1]INTERNAL PARAMETERS-1'!$B$5:$J$44,3,FALSE)</f>
        <v>2.1018904989227167E-2</v>
      </c>
      <c r="BS11" s="50">
        <f>MHTYPYLD1!BS11*VLOOKUP(MHTYPYLD2!BS$4,'[1]INTERNAL PARAMETERS-1'!$B$5:$J$44,5,FALSE)*VLOOKUP(MHTYPYLD2!BS$4,'[1]INTERNAL PARAMETERS-1'!$B$5:$J$44,6,FALSE)*VLOOKUP(MHTYPYLD2!BS$4,'[1]INTERNAL PARAMETERS-1'!$B$5:$J$44,3,FALSE) + MHTYPYLD1!BS11*(1-VLOOKUP(MHTYPYLD2!BS$4,'[1]INTERNAL PARAMETERS-1'!$B$5:$J$44,5,FALSE))*VLOOKUP(MHTYPYLD2!BS$4,'[1]INTERNAL PARAMETERS-1'!$B$5:$J$44,8,FALSE)*VLOOKUP(MHTYPYLD2!BS$4,'[1]INTERNAL PARAMETERS-1'!$B$5:$J$44,3,FALSE)</f>
        <v>1.5634617547583241E-3</v>
      </c>
      <c r="BT11" s="50">
        <f>MHTYPYLD1!BT11*VLOOKUP(MHTYPYLD2!BT$4,'[1]INTERNAL PARAMETERS-1'!$B$5:$J$44,5,FALSE)*VLOOKUP(MHTYPYLD2!BT$4,'[1]INTERNAL PARAMETERS-1'!$B$5:$J$44,6,FALSE)*VLOOKUP(MHTYPYLD2!BT$4,'[1]INTERNAL PARAMETERS-1'!$B$5:$J$44,3,FALSE) + MHTYPYLD1!BT11*(1-VLOOKUP(MHTYPYLD2!BT$4,'[1]INTERNAL PARAMETERS-1'!$B$5:$J$44,5,FALSE))*VLOOKUP(MHTYPYLD2!BT$4,'[1]INTERNAL PARAMETERS-1'!$B$5:$J$44,8,FALSE)*VLOOKUP(MHTYPYLD2!BT$4,'[1]INTERNAL PARAMETERS-1'!$B$5:$J$44,3,FALSE)</f>
        <v>0</v>
      </c>
      <c r="BU11" s="50">
        <f>MHTYPYLD1!BU11*VLOOKUP(MHTYPYLD2!BU$4,'[1]INTERNAL PARAMETERS-1'!$B$5:$J$44,5,FALSE)*VLOOKUP(MHTYPYLD2!BU$4,'[1]INTERNAL PARAMETERS-1'!$B$5:$J$44,6,FALSE)*VLOOKUP(MHTYPYLD2!BU$4,'[1]INTERNAL PARAMETERS-1'!$B$5:$J$44,3,FALSE) + MHTYPYLD1!BU11*(1-VLOOKUP(MHTYPYLD2!BU$4,'[1]INTERNAL PARAMETERS-1'!$B$5:$J$44,5,FALSE))*VLOOKUP(MHTYPYLD2!BU$4,'[1]INTERNAL PARAMETERS-1'!$B$5:$J$44,8,FALSE)*VLOOKUP(MHTYPYLD2!BU$4,'[1]INTERNAL PARAMETERS-1'!$B$5:$J$44,3,FALSE)</f>
        <v>0</v>
      </c>
      <c r="BV11" s="50">
        <f>MHTYPYLD1!BV11*VLOOKUP(MHTYPYLD2!BV$4,'[1]INTERNAL PARAMETERS-1'!$B$5:$J$44,5,FALSE)*VLOOKUP(MHTYPYLD2!BV$4,'[1]INTERNAL PARAMETERS-1'!$B$5:$J$44,6,FALSE)*VLOOKUP(MHTYPYLD2!BV$4,'[1]INTERNAL PARAMETERS-1'!$B$5:$J$44,3,FALSE) + MHTYPYLD1!BV11*(1-VLOOKUP(MHTYPYLD2!BV$4,'[1]INTERNAL PARAMETERS-1'!$B$5:$J$44,5,FALSE))*VLOOKUP(MHTYPYLD2!BV$4,'[1]INTERNAL PARAMETERS-1'!$B$5:$J$44,8,FALSE)*VLOOKUP(MHTYPYLD2!BV$4,'[1]INTERNAL PARAMETERS-1'!$B$5:$J$44,3,FALSE)</f>
        <v>0</v>
      </c>
      <c r="BW11" s="50">
        <f>MHTYPYLD1!BW11*VLOOKUP(MHTYPYLD2!BW$4,'[1]INTERNAL PARAMETERS-1'!$B$5:$J$44,5,FALSE)*VLOOKUP(MHTYPYLD2!BW$4,'[1]INTERNAL PARAMETERS-1'!$B$5:$J$44,6,FALSE)*VLOOKUP(MHTYPYLD2!BW$4,'[1]INTERNAL PARAMETERS-1'!$B$5:$J$44,3,FALSE) + MHTYPYLD1!BW11*(1-VLOOKUP(MHTYPYLD2!BW$4,'[1]INTERNAL PARAMETERS-1'!$B$5:$J$44,5,FALSE))*VLOOKUP(MHTYPYLD2!BW$4,'[1]INTERNAL PARAMETERS-1'!$B$5:$J$44,8,FALSE)*VLOOKUP(MHTYPYLD2!BW$4,'[1]INTERNAL PARAMETERS-1'!$B$5:$J$44,3,FALSE)</f>
        <v>0</v>
      </c>
      <c r="BX11" s="50">
        <f>MHTYPYLD1!BX11*VLOOKUP(MHTYPYLD2!BX$4,'[1]INTERNAL PARAMETERS-1'!$B$5:$J$44,5,FALSE)*VLOOKUP(MHTYPYLD2!BX$4,'[1]INTERNAL PARAMETERS-1'!$B$5:$J$44,6,FALSE)*VLOOKUP(MHTYPYLD2!BX$4,'[1]INTERNAL PARAMETERS-1'!$B$5:$J$44,3,FALSE) + MHTYPYLD1!BX11*(1-VLOOKUP(MHTYPYLD2!BX$4,'[1]INTERNAL PARAMETERS-1'!$B$5:$J$44,5,FALSE))*VLOOKUP(MHTYPYLD2!BX$4,'[1]INTERNAL PARAMETERS-1'!$B$5:$J$44,8,FALSE)*VLOOKUP(MHTYPYLD2!BX$4,'[1]INTERNAL PARAMETERS-1'!$B$5:$J$44,3,FALSE)</f>
        <v>0</v>
      </c>
      <c r="BY11" s="50">
        <f>MHTYPYLD1!BY11*VLOOKUP(MHTYPYLD2!BY$4,'[1]INTERNAL PARAMETERS-1'!$B$5:$J$44,5,FALSE)*VLOOKUP(MHTYPYLD2!BY$4,'[1]INTERNAL PARAMETERS-1'!$B$5:$J$44,6,FALSE)*VLOOKUP(MHTYPYLD2!BY$4,'[1]INTERNAL PARAMETERS-1'!$B$5:$J$44,3,FALSE) + MHTYPYLD1!BY11*(1-VLOOKUP(MHTYPYLD2!BY$4,'[1]INTERNAL PARAMETERS-1'!$B$5:$J$44,5,FALSE))*VLOOKUP(MHTYPYLD2!BY$4,'[1]INTERNAL PARAMETERS-1'!$B$5:$J$44,8,FALSE)*VLOOKUP(MHTYPYLD2!BY$4,'[1]INTERNAL PARAMETERS-1'!$B$5:$J$44,3,FALSE)</f>
        <v>0</v>
      </c>
      <c r="BZ11" s="50">
        <f>MHTYPYLD1!BZ11*VLOOKUP(MHTYPYLD2!BZ$4,'[1]INTERNAL PARAMETERS-1'!$B$5:$J$44,5,FALSE)*VLOOKUP(MHTYPYLD2!BZ$4,'[1]INTERNAL PARAMETERS-1'!$B$5:$J$44,6,FALSE)*VLOOKUP(MHTYPYLD2!BZ$4,'[1]INTERNAL PARAMETERS-1'!$B$5:$J$44,3,FALSE) + MHTYPYLD1!BZ11*(1-VLOOKUP(MHTYPYLD2!BZ$4,'[1]INTERNAL PARAMETERS-1'!$B$5:$J$44,5,FALSE))*VLOOKUP(MHTYPYLD2!BZ$4,'[1]INTERNAL PARAMETERS-1'!$B$5:$J$44,8,FALSE)*VLOOKUP(MHTYPYLD2!BZ$4,'[1]INTERNAL PARAMETERS-1'!$B$5:$J$44,3,FALSE)</f>
        <v>1.3097447976971744E-3</v>
      </c>
      <c r="CA11" s="50">
        <f>MHTYPYLD1!CA11*VLOOKUP(MHTYPYLD2!CA$4,'[1]INTERNAL PARAMETERS-1'!$B$5:$J$44,5,FALSE)*VLOOKUP(MHTYPYLD2!CA$4,'[1]INTERNAL PARAMETERS-1'!$B$5:$J$44,6,FALSE)*VLOOKUP(MHTYPYLD2!CA$4,'[1]INTERNAL PARAMETERS-1'!$B$5:$J$44,3,FALSE) + MHTYPYLD1!CA11*(1-VLOOKUP(MHTYPYLD2!CA$4,'[1]INTERNAL PARAMETERS-1'!$B$5:$J$44,5,FALSE))*VLOOKUP(MHTYPYLD2!CA$4,'[1]INTERNAL PARAMETERS-1'!$B$5:$J$44,8,FALSE)*VLOOKUP(MHTYPYLD2!CA$4,'[1]INTERNAL PARAMETERS-1'!$B$5:$J$44,3,FALSE)</f>
        <v>0</v>
      </c>
      <c r="CB11" s="50">
        <f>MHTYPYLD1!CB11*VLOOKUP(MHTYPYLD2!CB$4,'[1]INTERNAL PARAMETERS-1'!$B$5:$J$44,5,FALSE)*VLOOKUP(MHTYPYLD2!CB$4,'[1]INTERNAL PARAMETERS-1'!$B$5:$J$44,6,FALSE)*VLOOKUP(MHTYPYLD2!CB$4,'[1]INTERNAL PARAMETERS-1'!$B$5:$J$44,3,FALSE) + MHTYPYLD1!CB11*(1-VLOOKUP(MHTYPYLD2!CB$4,'[1]INTERNAL PARAMETERS-1'!$B$5:$J$44,5,FALSE))*VLOOKUP(MHTYPYLD2!CB$4,'[1]INTERNAL PARAMETERS-1'!$B$5:$J$44,8,FALSE)*VLOOKUP(MHTYPYLD2!CB$4,'[1]INTERNAL PARAMETERS-1'!$B$5:$J$44,3,FALSE)</f>
        <v>0</v>
      </c>
      <c r="CC11" s="50">
        <f>MHTYPYLD1!CC11*VLOOKUP(MHTYPYLD2!CC$4,'[1]INTERNAL PARAMETERS-1'!$B$5:$J$44,5,FALSE)*VLOOKUP(MHTYPYLD2!CC$4,'[1]INTERNAL PARAMETERS-1'!$B$5:$J$44,6,FALSE)*VLOOKUP(MHTYPYLD2!CC$4,'[1]INTERNAL PARAMETERS-1'!$B$5:$J$44,3,FALSE) + MHTYPYLD1!CC11*(1-VLOOKUP(MHTYPYLD2!CC$4,'[1]INTERNAL PARAMETERS-1'!$B$5:$J$44,5,FALSE))*VLOOKUP(MHTYPYLD2!CC$4,'[1]INTERNAL PARAMETERS-1'!$B$5:$J$44,8,FALSE)*VLOOKUP(MHTYPYLD2!CC$4,'[1]INTERNAL PARAMETERS-1'!$B$5:$J$44,3,FALSE)</f>
        <v>2.5467259955222836E-3</v>
      </c>
      <c r="CD11" s="50">
        <f>MHTYPYLD1!CD11*VLOOKUP(MHTYPYLD2!CD$4,'[1]INTERNAL PARAMETERS-1'!$B$5:$J$44,5,FALSE)*VLOOKUP(MHTYPYLD2!CD$4,'[1]INTERNAL PARAMETERS-1'!$B$5:$J$44,6,FALSE)*VLOOKUP(MHTYPYLD2!CD$4,'[1]INTERNAL PARAMETERS-1'!$B$5:$J$44,3,FALSE) + MHTYPYLD1!CD11*(1-VLOOKUP(MHTYPYLD2!CD$4,'[1]INTERNAL PARAMETERS-1'!$B$5:$J$44,5,FALSE))*VLOOKUP(MHTYPYLD2!CD$4,'[1]INTERNAL PARAMETERS-1'!$B$5:$J$44,8,FALSE)*VLOOKUP(MHTYPYLD2!CD$4,'[1]INTERNAL PARAMETERS-1'!$B$5:$J$44,3,FALSE)</f>
        <v>7.8774480015603564E-3</v>
      </c>
      <c r="CE11" s="50">
        <f>MHTYPYLD1!CE11*VLOOKUP(MHTYPYLD2!CE$4,'[1]INTERNAL PARAMETERS-1'!$B$5:$J$44,5,FALSE)*VLOOKUP(MHTYPYLD2!CE$4,'[1]INTERNAL PARAMETERS-1'!$B$5:$J$44,6,FALSE)*VLOOKUP(MHTYPYLD2!CE$4,'[1]INTERNAL PARAMETERS-1'!$B$5:$J$44,3,FALSE) + MHTYPYLD1!CE11*(1-VLOOKUP(MHTYPYLD2!CE$4,'[1]INTERNAL PARAMETERS-1'!$B$5:$J$44,5,FALSE))*VLOOKUP(MHTYPYLD2!CE$4,'[1]INTERNAL PARAMETERS-1'!$B$5:$J$44,8,FALSE)*VLOOKUP(MHTYPYLD2!CE$4,'[1]INTERNAL PARAMETERS-1'!$B$5:$J$44,3,FALSE)</f>
        <v>1.2632420560815765E-2</v>
      </c>
      <c r="CF11" s="50">
        <f>MHTYPYLD1!CF11*VLOOKUP(MHTYPYLD2!CF$4,'[1]INTERNAL PARAMETERS-1'!$B$5:$J$44,5,FALSE)*VLOOKUP(MHTYPYLD2!CF$4,'[1]INTERNAL PARAMETERS-1'!$B$5:$J$44,6,FALSE)*VLOOKUP(MHTYPYLD2!CF$4,'[1]INTERNAL PARAMETERS-1'!$B$5:$J$44,3,FALSE) + MHTYPYLD1!CF11*(1-VLOOKUP(MHTYPYLD2!CF$4,'[1]INTERNAL PARAMETERS-1'!$B$5:$J$44,5,FALSE))*VLOOKUP(MHTYPYLD2!CF$4,'[1]INTERNAL PARAMETERS-1'!$B$5:$J$44,8,FALSE)*VLOOKUP(MHTYPYLD2!CF$4,'[1]INTERNAL PARAMETERS-1'!$B$5:$J$44,3,FALSE)</f>
        <v>1.2634234389222596E-2</v>
      </c>
      <c r="CG11" s="50">
        <f>MHTYPYLD1!CG11*VLOOKUP(MHTYPYLD2!CG$4,'[1]INTERNAL PARAMETERS-1'!$B$5:$J$44,5,FALSE)*VLOOKUP(MHTYPYLD2!CG$4,'[1]INTERNAL PARAMETERS-1'!$B$5:$J$44,6,FALSE)*VLOOKUP(MHTYPYLD2!CG$4,'[1]INTERNAL PARAMETERS-1'!$B$5:$J$44,3,FALSE) + MHTYPYLD1!CG11*(1-VLOOKUP(MHTYPYLD2!CG$4,'[1]INTERNAL PARAMETERS-1'!$B$5:$J$44,5,FALSE))*VLOOKUP(MHTYPYLD2!CG$4,'[1]INTERNAL PARAMETERS-1'!$B$5:$J$44,8,FALSE)*VLOOKUP(MHTYPYLD2!CG$4,'[1]INTERNAL PARAMETERS-1'!$B$5:$J$44,3,FALSE)</f>
        <v>2.0927974099085666E-4</v>
      </c>
      <c r="CH11" s="49">
        <f>MHTYPYLD1!CH11*VLOOKUP(MHTYPYLD2!CH$4,'[1]INTERNAL PARAMETERS-1'!$B$5:$J$44,5,FALSE)*VLOOKUP(MHTYPYLD2!CH$4,'[1]INTERNAL PARAMETERS-1'!$B$5:$J$44,6,FALSE)*VLOOKUP(MHTYPYLD2!CH$4,'[1]INTERNAL PARAMETERS-1'!$B$5:$J$44,3,FALSE) + MHTYPYLD1!CH11*(1-VLOOKUP(MHTYPYLD2!CH$4,'[1]INTERNAL PARAMETERS-1'!$B$5:$J$44,5,FALSE))*VLOOKUP(MHTYPYLD2!CH$4,'[1]INTERNAL PARAMETERS-1'!$B$5:$J$44,8,FALSE)*VLOOKUP(MHTYPYLD2!CH$4,'[1]INTERNAL PARAMETERS-1'!$B$5:$J$44,3,FALSE)</f>
        <v>0</v>
      </c>
      <c r="CJ11" s="51">
        <f t="shared" si="0"/>
        <v>314.346462785006</v>
      </c>
      <c r="CK11" s="49">
        <f t="shared" si="1"/>
        <v>5.9588134595596607</v>
      </c>
    </row>
    <row r="12" spans="2:89">
      <c r="B12" s="64" t="s">
        <v>5</v>
      </c>
      <c r="C12" s="63" t="s">
        <v>72</v>
      </c>
      <c r="D12" s="63" t="s">
        <v>64</v>
      </c>
      <c r="E12" s="139">
        <f>MHTYP!S12</f>
        <v>502.55640920054117</v>
      </c>
      <c r="F12" s="65">
        <f>'[1]INTERNAL PARAMETERS-1'!M12</f>
        <v>49.09</v>
      </c>
      <c r="G12" s="51">
        <f>MHTYPYLD1!G12*VLOOKUP(MHTYPYLD2!G$4,'[1]INTERNAL PARAMETERS-1'!$B$5:$J$44,5,FALSE)*VLOOKUP(MHTYPYLD2!G$4,'[1]INTERNAL PARAMETERS-1'!$B$5:$J$44,7,FALSE)*MHTYPYLD2!$F12 + MHTYPYLD1!G12*(1-VLOOKUP(MHTYPYLD2!G$4,'[1]INTERNAL PARAMETERS-1'!$B$5:$J$44,5,FALSE))*VLOOKUP(MHTYPYLD2!G$4,'[1]INTERNAL PARAMETERS-1'!$B$5:$J$44,9,FALSE)*MHTYPYLD2!$F12</f>
        <v>114.18978991007602</v>
      </c>
      <c r="H12" s="50">
        <f>MHTYPYLD1!H12*VLOOKUP(MHTYPYLD2!H$4,'[1]INTERNAL PARAMETERS-1'!$B$5:$J$44,5,FALSE)*VLOOKUP(MHTYPYLD2!H$4,'[1]INTERNAL PARAMETERS-1'!$B$5:$J$44,7,FALSE)*MHTYPYLD2!$F12 + MHTYPYLD1!H12*(1-VLOOKUP(MHTYPYLD2!H$4,'[1]INTERNAL PARAMETERS-1'!$B$5:$J$44,5,FALSE))*VLOOKUP(MHTYPYLD2!H$4,'[1]INTERNAL PARAMETERS-1'!$B$5:$J$44,9,FALSE)*MHTYPYLD2!$F12</f>
        <v>60.151144844955425</v>
      </c>
      <c r="I12" s="50">
        <f>MHTYPYLD1!I12*VLOOKUP(MHTYPYLD2!I$4,'[1]INTERNAL PARAMETERS-1'!$B$5:$J$44,5,FALSE)*VLOOKUP(MHTYPYLD2!I$4,'[1]INTERNAL PARAMETERS-1'!$B$5:$J$44,7,FALSE)*MHTYPYLD2!$F12 + MHTYPYLD1!I12*(1-VLOOKUP(MHTYPYLD2!I$4,'[1]INTERNAL PARAMETERS-1'!$B$5:$J$44,5,FALSE))*VLOOKUP(MHTYPYLD2!I$4,'[1]INTERNAL PARAMETERS-1'!$B$5:$J$44,9,FALSE)*MHTYPYLD2!$F12</f>
        <v>52.363883513813491</v>
      </c>
      <c r="J12" s="50">
        <f>MHTYPYLD1!J12*VLOOKUP(MHTYPYLD2!J$4,'[1]INTERNAL PARAMETERS-1'!$B$5:$J$44,5,FALSE)*VLOOKUP(MHTYPYLD2!J$4,'[1]INTERNAL PARAMETERS-1'!$B$5:$J$44,7,FALSE)*MHTYPYLD2!$F12 + MHTYPYLD1!J12*(1-VLOOKUP(MHTYPYLD2!J$4,'[1]INTERNAL PARAMETERS-1'!$B$5:$J$44,5,FALSE))*VLOOKUP(MHTYPYLD2!J$4,'[1]INTERNAL PARAMETERS-1'!$B$5:$J$44,9,FALSE)*MHTYPYLD2!$F12</f>
        <v>0</v>
      </c>
      <c r="K12" s="50">
        <f>MHTYPYLD1!K12*VLOOKUP(MHTYPYLD2!K$4,'[1]INTERNAL PARAMETERS-1'!$B$5:$J$44,5,FALSE)*VLOOKUP(MHTYPYLD2!K$4,'[1]INTERNAL PARAMETERS-1'!$B$5:$J$44,7,FALSE)*MHTYPYLD2!$F12 + MHTYPYLD1!K12*(1-VLOOKUP(MHTYPYLD2!K$4,'[1]INTERNAL PARAMETERS-1'!$B$5:$J$44,5,FALSE))*VLOOKUP(MHTYPYLD2!K$4,'[1]INTERNAL PARAMETERS-1'!$B$5:$J$44,9,FALSE)*MHTYPYLD2!$F12</f>
        <v>0.31539993217499984</v>
      </c>
      <c r="L12" s="50">
        <f>MHTYPYLD1!L12*VLOOKUP(MHTYPYLD2!L$4,'[1]INTERNAL PARAMETERS-1'!$B$5:$J$44,5,FALSE)*VLOOKUP(MHTYPYLD2!L$4,'[1]INTERNAL PARAMETERS-1'!$B$5:$J$44,7,FALSE)*MHTYPYLD2!$F12 + MHTYPYLD1!L12*(1-VLOOKUP(MHTYPYLD2!L$4,'[1]INTERNAL PARAMETERS-1'!$B$5:$J$44,5,FALSE))*VLOOKUP(MHTYPYLD2!L$4,'[1]INTERNAL PARAMETERS-1'!$B$5:$J$44,9,FALSE)*MHTYPYLD2!$F12</f>
        <v>0</v>
      </c>
      <c r="M12" s="50">
        <f>MHTYPYLD1!M12*VLOOKUP(MHTYPYLD2!M$4,'[1]INTERNAL PARAMETERS-1'!$B$5:$J$44,5,FALSE)*VLOOKUP(MHTYPYLD2!M$4,'[1]INTERNAL PARAMETERS-1'!$B$5:$J$44,7,FALSE)*MHTYPYLD2!$F12 + MHTYPYLD1!M12*(1-VLOOKUP(MHTYPYLD2!M$4,'[1]INTERNAL PARAMETERS-1'!$B$5:$J$44,5,FALSE))*VLOOKUP(MHTYPYLD2!M$4,'[1]INTERNAL PARAMETERS-1'!$B$5:$J$44,9,FALSE)*MHTYPYLD2!$F12</f>
        <v>1.8085931843835332</v>
      </c>
      <c r="N12" s="50">
        <f>MHTYPYLD1!N12*VLOOKUP(MHTYPYLD2!N$4,'[1]INTERNAL PARAMETERS-1'!$B$5:$J$44,5,FALSE)*VLOOKUP(MHTYPYLD2!N$4,'[1]INTERNAL PARAMETERS-1'!$B$5:$J$44,7,FALSE)*MHTYPYLD2!$F12 + MHTYPYLD1!N12*(1-VLOOKUP(MHTYPYLD2!N$4,'[1]INTERNAL PARAMETERS-1'!$B$5:$J$44,5,FALSE))*VLOOKUP(MHTYPYLD2!N$4,'[1]INTERNAL PARAMETERS-1'!$B$5:$J$44,9,FALSE)*MHTYPYLD2!$F12</f>
        <v>0.25401604221127611</v>
      </c>
      <c r="O12" s="50">
        <f>MHTYPYLD1!O12*VLOOKUP(MHTYPYLD2!O$4,'[1]INTERNAL PARAMETERS-1'!$B$5:$J$44,5,FALSE)*VLOOKUP(MHTYPYLD2!O$4,'[1]INTERNAL PARAMETERS-1'!$B$5:$J$44,7,FALSE)*MHTYPYLD2!$F12 + MHTYPYLD1!O12*(1-VLOOKUP(MHTYPYLD2!O$4,'[1]INTERNAL PARAMETERS-1'!$B$5:$J$44,5,FALSE))*VLOOKUP(MHTYPYLD2!O$4,'[1]INTERNAL PARAMETERS-1'!$B$5:$J$44,9,FALSE)*MHTYPYLD2!$F12</f>
        <v>0</v>
      </c>
      <c r="P12" s="50">
        <f>MHTYPYLD1!P12*VLOOKUP(MHTYPYLD2!P$4,'[1]INTERNAL PARAMETERS-1'!$B$5:$J$44,5,FALSE)*VLOOKUP(MHTYPYLD2!P$4,'[1]INTERNAL PARAMETERS-1'!$B$5:$J$44,7,FALSE)*MHTYPYLD2!$F12 + MHTYPYLD1!P12*(1-VLOOKUP(MHTYPYLD2!P$4,'[1]INTERNAL PARAMETERS-1'!$B$5:$J$44,5,FALSE))*VLOOKUP(MHTYPYLD2!P$4,'[1]INTERNAL PARAMETERS-1'!$B$5:$J$44,9,FALSE)*MHTYPYLD2!$F12</f>
        <v>0</v>
      </c>
      <c r="Q12" s="50">
        <f>MHTYPYLD1!Q12*VLOOKUP(MHTYPYLD2!Q$4,'[1]INTERNAL PARAMETERS-1'!$B$5:$J$44,5,FALSE)*VLOOKUP(MHTYPYLD2!Q$4,'[1]INTERNAL PARAMETERS-1'!$B$5:$J$44,7,FALSE)*MHTYPYLD2!$F12 + MHTYPYLD1!Q12*(1-VLOOKUP(MHTYPYLD2!Q$4,'[1]INTERNAL PARAMETERS-1'!$B$5:$J$44,5,FALSE))*VLOOKUP(MHTYPYLD2!Q$4,'[1]INTERNAL PARAMETERS-1'!$B$5:$J$44,9,FALSE)*MHTYPYLD2!$F12</f>
        <v>0</v>
      </c>
      <c r="R12" s="50">
        <f>MHTYPYLD1!R12*VLOOKUP(MHTYPYLD2!R$4,'[1]INTERNAL PARAMETERS-1'!$B$5:$J$44,5,FALSE)*VLOOKUP(MHTYPYLD2!R$4,'[1]INTERNAL PARAMETERS-1'!$B$5:$J$44,7,FALSE)*MHTYPYLD2!$F12 + MHTYPYLD1!R12*(1-VLOOKUP(MHTYPYLD2!R$4,'[1]INTERNAL PARAMETERS-1'!$B$5:$J$44,5,FALSE))*VLOOKUP(MHTYPYLD2!R$4,'[1]INTERNAL PARAMETERS-1'!$B$5:$J$44,9,FALSE)*MHTYPYLD2!$F12</f>
        <v>0.52321183945929817</v>
      </c>
      <c r="S12" s="50">
        <f>MHTYPYLD1!S12*VLOOKUP(MHTYPYLD2!S$4,'[1]INTERNAL PARAMETERS-1'!$B$5:$J$44,5,FALSE)*VLOOKUP(MHTYPYLD2!S$4,'[1]INTERNAL PARAMETERS-1'!$B$5:$J$44,7,FALSE)*MHTYPYLD2!$F12 + MHTYPYLD1!S12*(1-VLOOKUP(MHTYPYLD2!S$4,'[1]INTERNAL PARAMETERS-1'!$B$5:$J$44,5,FALSE))*VLOOKUP(MHTYPYLD2!S$4,'[1]INTERNAL PARAMETERS-1'!$B$5:$J$44,9,FALSE)*MHTYPYLD2!$F12</f>
        <v>6.5213806549484366</v>
      </c>
      <c r="T12" s="50">
        <f>MHTYPYLD1!T12*VLOOKUP(MHTYPYLD2!T$4,'[1]INTERNAL PARAMETERS-1'!$B$5:$J$44,5,FALSE)*VLOOKUP(MHTYPYLD2!T$4,'[1]INTERNAL PARAMETERS-1'!$B$5:$J$44,7,FALSE)*MHTYPYLD2!$F12 + MHTYPYLD1!T12*(1-VLOOKUP(MHTYPYLD2!T$4,'[1]INTERNAL PARAMETERS-1'!$B$5:$J$44,5,FALSE))*VLOOKUP(MHTYPYLD2!T$4,'[1]INTERNAL PARAMETERS-1'!$B$5:$J$44,9,FALSE)*MHTYPYLD2!$F12</f>
        <v>2.1723110194223674</v>
      </c>
      <c r="U12" s="50">
        <f>MHTYPYLD1!U12*VLOOKUP(MHTYPYLD2!U$4,'[1]INTERNAL PARAMETERS-1'!$B$5:$J$44,5,FALSE)*VLOOKUP(MHTYPYLD2!U$4,'[1]INTERNAL PARAMETERS-1'!$B$5:$J$44,7,FALSE)*MHTYPYLD2!$F12 + MHTYPYLD1!U12*(1-VLOOKUP(MHTYPYLD2!U$4,'[1]INTERNAL PARAMETERS-1'!$B$5:$J$44,5,FALSE))*VLOOKUP(MHTYPYLD2!U$4,'[1]INTERNAL PARAMETERS-1'!$B$5:$J$44,9,FALSE)*MHTYPYLD2!$F12</f>
        <v>1.5308737314144059</v>
      </c>
      <c r="V12" s="50">
        <f>MHTYPYLD1!V12*VLOOKUP(MHTYPYLD2!V$4,'[1]INTERNAL PARAMETERS-1'!$B$5:$J$44,5,FALSE)*VLOOKUP(MHTYPYLD2!V$4,'[1]INTERNAL PARAMETERS-1'!$B$5:$J$44,7,FALSE)*MHTYPYLD2!$F12 + MHTYPYLD1!V12*(1-VLOOKUP(MHTYPYLD2!V$4,'[1]INTERNAL PARAMETERS-1'!$B$5:$J$44,5,FALSE))*VLOOKUP(MHTYPYLD2!V$4,'[1]INTERNAL PARAMETERS-1'!$B$5:$J$44,9,FALSE)*MHTYPYLD2!$F12</f>
        <v>7.2140468407748255</v>
      </c>
      <c r="W12" s="50">
        <f>MHTYPYLD1!W12*VLOOKUP(MHTYPYLD2!W$4,'[1]INTERNAL PARAMETERS-1'!$B$5:$J$44,5,FALSE)*VLOOKUP(MHTYPYLD2!W$4,'[1]INTERNAL PARAMETERS-1'!$B$5:$J$44,7,FALSE)*MHTYPYLD2!$F12 + MHTYPYLD1!W12*(1-VLOOKUP(MHTYPYLD2!W$4,'[1]INTERNAL PARAMETERS-1'!$B$5:$J$44,5,FALSE))*VLOOKUP(MHTYPYLD2!W$4,'[1]INTERNAL PARAMETERS-1'!$B$5:$J$44,9,FALSE)*MHTYPYLD2!$F12</f>
        <v>0</v>
      </c>
      <c r="X12" s="50">
        <f>MHTYPYLD1!X12*VLOOKUP(MHTYPYLD2!X$4,'[1]INTERNAL PARAMETERS-1'!$B$5:$J$44,5,FALSE)*VLOOKUP(MHTYPYLD2!X$4,'[1]INTERNAL PARAMETERS-1'!$B$5:$J$44,7,FALSE)*MHTYPYLD2!$F12 + MHTYPYLD1!X12*(1-VLOOKUP(MHTYPYLD2!X$4,'[1]INTERNAL PARAMETERS-1'!$B$5:$J$44,5,FALSE))*VLOOKUP(MHTYPYLD2!X$4,'[1]INTERNAL PARAMETERS-1'!$B$5:$J$44,9,FALSE)*MHTYPYLD2!$F12</f>
        <v>0</v>
      </c>
      <c r="Y12" s="50">
        <f>MHTYPYLD1!Y12*VLOOKUP(MHTYPYLD2!Y$4,'[1]INTERNAL PARAMETERS-1'!$B$5:$J$44,5,FALSE)*VLOOKUP(MHTYPYLD2!Y$4,'[1]INTERNAL PARAMETERS-1'!$B$5:$J$44,7,FALSE)*MHTYPYLD2!$F12 + MHTYPYLD1!Y12*(1-VLOOKUP(MHTYPYLD2!Y$4,'[1]INTERNAL PARAMETERS-1'!$B$5:$J$44,5,FALSE))*VLOOKUP(MHTYPYLD2!Y$4,'[1]INTERNAL PARAMETERS-1'!$B$5:$J$44,9,FALSE)*MHTYPYLD2!$F12</f>
        <v>0</v>
      </c>
      <c r="Z12" s="50">
        <f>MHTYPYLD1!Z12*VLOOKUP(MHTYPYLD2!Z$4,'[1]INTERNAL PARAMETERS-1'!$B$5:$J$44,5,FALSE)*VLOOKUP(MHTYPYLD2!Z$4,'[1]INTERNAL PARAMETERS-1'!$B$5:$J$44,7,FALSE)*MHTYPYLD2!$F12 + MHTYPYLD1!Z12*(1-VLOOKUP(MHTYPYLD2!Z$4,'[1]INTERNAL PARAMETERS-1'!$B$5:$J$44,5,FALSE))*VLOOKUP(MHTYPYLD2!Z$4,'[1]INTERNAL PARAMETERS-1'!$B$5:$J$44,9,FALSE)*MHTYPYLD2!$F12</f>
        <v>0</v>
      </c>
      <c r="AA12" s="50">
        <f>MHTYPYLD1!AA12*VLOOKUP(MHTYPYLD2!AA$4,'[1]INTERNAL PARAMETERS-1'!$B$5:$J$44,5,FALSE)*VLOOKUP(MHTYPYLD2!AA$4,'[1]INTERNAL PARAMETERS-1'!$B$5:$J$44,7,FALSE)*MHTYPYLD2!$F12 + MHTYPYLD1!AA12*(1-VLOOKUP(MHTYPYLD2!AA$4,'[1]INTERNAL PARAMETERS-1'!$B$5:$J$44,5,FALSE))*VLOOKUP(MHTYPYLD2!AA$4,'[1]INTERNAL PARAMETERS-1'!$B$5:$J$44,9,FALSE)*MHTYPYLD2!$F12</f>
        <v>0</v>
      </c>
      <c r="AB12" s="50">
        <f>MHTYPYLD1!AB12*VLOOKUP(MHTYPYLD2!AB$4,'[1]INTERNAL PARAMETERS-1'!$B$5:$J$44,5,FALSE)*VLOOKUP(MHTYPYLD2!AB$4,'[1]INTERNAL PARAMETERS-1'!$B$5:$J$44,7,FALSE)*MHTYPYLD2!$F12 + MHTYPYLD1!AB12*(1-VLOOKUP(MHTYPYLD2!AB$4,'[1]INTERNAL PARAMETERS-1'!$B$5:$J$44,5,FALSE))*VLOOKUP(MHTYPYLD2!AB$4,'[1]INTERNAL PARAMETERS-1'!$B$5:$J$44,9,FALSE)*MHTYPYLD2!$F12</f>
        <v>0</v>
      </c>
      <c r="AC12" s="50">
        <f>MHTYPYLD1!AC12*VLOOKUP(MHTYPYLD2!AC$4,'[1]INTERNAL PARAMETERS-1'!$B$5:$J$44,5,FALSE)*VLOOKUP(MHTYPYLD2!AC$4,'[1]INTERNAL PARAMETERS-1'!$B$5:$J$44,7,FALSE)*MHTYPYLD2!$F12 + MHTYPYLD1!AC12*(1-VLOOKUP(MHTYPYLD2!AC$4,'[1]INTERNAL PARAMETERS-1'!$B$5:$J$44,5,FALSE))*VLOOKUP(MHTYPYLD2!AC$4,'[1]INTERNAL PARAMETERS-1'!$B$5:$J$44,9,FALSE)*MHTYPYLD2!$F12</f>
        <v>0</v>
      </c>
      <c r="AD12" s="50">
        <f>MHTYPYLD1!AD12*VLOOKUP(MHTYPYLD2!AD$4,'[1]INTERNAL PARAMETERS-1'!$B$5:$J$44,5,FALSE)*VLOOKUP(MHTYPYLD2!AD$4,'[1]INTERNAL PARAMETERS-1'!$B$5:$J$44,7,FALSE)*MHTYPYLD2!$F12 + MHTYPYLD1!AD12*(1-VLOOKUP(MHTYPYLD2!AD$4,'[1]INTERNAL PARAMETERS-1'!$B$5:$J$44,5,FALSE))*VLOOKUP(MHTYPYLD2!AD$4,'[1]INTERNAL PARAMETERS-1'!$B$5:$J$44,9,FALSE)*MHTYPYLD2!$F12</f>
        <v>0</v>
      </c>
      <c r="AE12" s="50">
        <f>MHTYPYLD1!AE12*VLOOKUP(MHTYPYLD2!AE$4,'[1]INTERNAL PARAMETERS-1'!$B$5:$J$44,5,FALSE)*VLOOKUP(MHTYPYLD2!AE$4,'[1]INTERNAL PARAMETERS-1'!$B$5:$J$44,7,FALSE)*MHTYPYLD2!$F12 + MHTYPYLD1!AE12*(1-VLOOKUP(MHTYPYLD2!AE$4,'[1]INTERNAL PARAMETERS-1'!$B$5:$J$44,5,FALSE))*VLOOKUP(MHTYPYLD2!AE$4,'[1]INTERNAL PARAMETERS-1'!$B$5:$J$44,9,FALSE)*MHTYPYLD2!$F12</f>
        <v>0</v>
      </c>
      <c r="AF12" s="50">
        <f>MHTYPYLD1!AF12*VLOOKUP(MHTYPYLD2!AF$4,'[1]INTERNAL PARAMETERS-1'!$B$5:$J$44,5,FALSE)*VLOOKUP(MHTYPYLD2!AF$4,'[1]INTERNAL PARAMETERS-1'!$B$5:$J$44,7,FALSE)*MHTYPYLD2!$F12 + MHTYPYLD1!AF12*(1-VLOOKUP(MHTYPYLD2!AF$4,'[1]INTERNAL PARAMETERS-1'!$B$5:$J$44,5,FALSE))*VLOOKUP(MHTYPYLD2!AF$4,'[1]INTERNAL PARAMETERS-1'!$B$5:$J$44,9,FALSE)*MHTYPYLD2!$F12</f>
        <v>0.54659700084290175</v>
      </c>
      <c r="AG12" s="50">
        <f>MHTYPYLD1!AG12*VLOOKUP(MHTYPYLD2!AG$4,'[1]INTERNAL PARAMETERS-1'!$B$5:$J$44,5,FALSE)*VLOOKUP(MHTYPYLD2!AG$4,'[1]INTERNAL PARAMETERS-1'!$B$5:$J$44,7,FALSE)*MHTYPYLD2!$F12 + MHTYPYLD1!AG12*(1-VLOOKUP(MHTYPYLD2!AG$4,'[1]INTERNAL PARAMETERS-1'!$B$5:$J$44,5,FALSE))*VLOOKUP(MHTYPYLD2!AG$4,'[1]INTERNAL PARAMETERS-1'!$B$5:$J$44,9,FALSE)*MHTYPYLD2!$F12</f>
        <v>0</v>
      </c>
      <c r="AH12" s="50">
        <f>MHTYPYLD1!AH12*VLOOKUP(MHTYPYLD2!AH$4,'[1]INTERNAL PARAMETERS-1'!$B$5:$J$44,5,FALSE)*VLOOKUP(MHTYPYLD2!AH$4,'[1]INTERNAL PARAMETERS-1'!$B$5:$J$44,7,FALSE)*MHTYPYLD2!$F12 + MHTYPYLD1!AH12*(1-VLOOKUP(MHTYPYLD2!AH$4,'[1]INTERNAL PARAMETERS-1'!$B$5:$J$44,5,FALSE))*VLOOKUP(MHTYPYLD2!AH$4,'[1]INTERNAL PARAMETERS-1'!$B$5:$J$44,9,FALSE)*MHTYPYLD2!$F12</f>
        <v>7.7070623654792864E-2</v>
      </c>
      <c r="AI12" s="50">
        <f>MHTYPYLD1!AI12*VLOOKUP(MHTYPYLD2!AI$4,'[1]INTERNAL PARAMETERS-1'!$B$5:$J$44,5,FALSE)*VLOOKUP(MHTYPYLD2!AI$4,'[1]INTERNAL PARAMETERS-1'!$B$5:$J$44,7,FALSE)*MHTYPYLD2!$F12 + MHTYPYLD1!AI12*(1-VLOOKUP(MHTYPYLD2!AI$4,'[1]INTERNAL PARAMETERS-1'!$B$5:$J$44,5,FALSE))*VLOOKUP(MHTYPYLD2!AI$4,'[1]INTERNAL PARAMETERS-1'!$B$5:$J$44,9,FALSE)*MHTYPYLD2!$F12</f>
        <v>0.12847159816976117</v>
      </c>
      <c r="AJ12" s="50">
        <f>MHTYPYLD1!AJ12*VLOOKUP(MHTYPYLD2!AJ$4,'[1]INTERNAL PARAMETERS-1'!$B$5:$J$44,5,FALSE)*VLOOKUP(MHTYPYLD2!AJ$4,'[1]INTERNAL PARAMETERS-1'!$B$5:$J$44,7,FALSE)*MHTYPYLD2!$F12 + MHTYPYLD1!AJ12*(1-VLOOKUP(MHTYPYLD2!AJ$4,'[1]INTERNAL PARAMETERS-1'!$B$5:$J$44,5,FALSE))*VLOOKUP(MHTYPYLD2!AJ$4,'[1]INTERNAL PARAMETERS-1'!$B$5:$J$44,9,FALSE)*MHTYPYLD2!$F12</f>
        <v>1.4575599306053724</v>
      </c>
      <c r="AK12" s="50">
        <f>MHTYPYLD1!AK12*VLOOKUP(MHTYPYLD2!AK$4,'[1]INTERNAL PARAMETERS-1'!$B$5:$J$44,5,FALSE)*VLOOKUP(MHTYPYLD2!AK$4,'[1]INTERNAL PARAMETERS-1'!$B$5:$J$44,7,FALSE)*MHTYPYLD2!$F12 + MHTYPYLD1!AK12*(1-VLOOKUP(MHTYPYLD2!AK$4,'[1]INTERNAL PARAMETERS-1'!$B$5:$J$44,5,FALSE))*VLOOKUP(MHTYPYLD2!AK$4,'[1]INTERNAL PARAMETERS-1'!$B$5:$J$44,9,FALSE)*MHTYPYLD2!$F12</f>
        <v>0.61656498923834291</v>
      </c>
      <c r="AL12" s="50">
        <f>MHTYPYLD1!AL12*VLOOKUP(MHTYPYLD2!AL$4,'[1]INTERNAL PARAMETERS-1'!$B$5:$J$44,5,FALSE)*VLOOKUP(MHTYPYLD2!AL$4,'[1]INTERNAL PARAMETERS-1'!$B$5:$J$44,7,FALSE)*MHTYPYLD2!$F12 + MHTYPYLD1!AL12*(1-VLOOKUP(MHTYPYLD2!AL$4,'[1]INTERNAL PARAMETERS-1'!$B$5:$J$44,5,FALSE))*VLOOKUP(MHTYPYLD2!AL$4,'[1]INTERNAL PARAMETERS-1'!$B$5:$J$44,9,FALSE)*MHTYPYLD2!$F12</f>
        <v>0</v>
      </c>
      <c r="AM12" s="50">
        <f>MHTYPYLD1!AM12*VLOOKUP(MHTYPYLD2!AM$4,'[1]INTERNAL PARAMETERS-1'!$B$5:$J$44,5,FALSE)*VLOOKUP(MHTYPYLD2!AM$4,'[1]INTERNAL PARAMETERS-1'!$B$5:$J$44,7,FALSE)*MHTYPYLD2!$F12 + MHTYPYLD1!AM12*(1-VLOOKUP(MHTYPYLD2!AM$4,'[1]INTERNAL PARAMETERS-1'!$B$5:$J$44,5,FALSE))*VLOOKUP(MHTYPYLD2!AM$4,'[1]INTERNAL PARAMETERS-1'!$B$5:$J$44,9,FALSE)*MHTYPYLD2!$F12</f>
        <v>0</v>
      </c>
      <c r="AN12" s="50">
        <f>MHTYPYLD1!AN12*VLOOKUP(MHTYPYLD2!AN$4,'[1]INTERNAL PARAMETERS-1'!$B$5:$J$44,5,FALSE)*VLOOKUP(MHTYPYLD2!AN$4,'[1]INTERNAL PARAMETERS-1'!$B$5:$J$44,7,FALSE)*MHTYPYLD2!$F12 + MHTYPYLD1!AN12*(1-VLOOKUP(MHTYPYLD2!AN$4,'[1]INTERNAL PARAMETERS-1'!$B$5:$J$44,5,FALSE))*VLOOKUP(MHTYPYLD2!AN$4,'[1]INTERNAL PARAMETERS-1'!$B$5:$J$44,9,FALSE)*MHTYPYLD2!$F12</f>
        <v>0</v>
      </c>
      <c r="AO12" s="50">
        <f>MHTYPYLD1!AO12*VLOOKUP(MHTYPYLD2!AO$4,'[1]INTERNAL PARAMETERS-1'!$B$5:$J$44,5,FALSE)*VLOOKUP(MHTYPYLD2!AO$4,'[1]INTERNAL PARAMETERS-1'!$B$5:$J$44,7,FALSE)*MHTYPYLD2!$F12 + MHTYPYLD1!AO12*(1-VLOOKUP(MHTYPYLD2!AO$4,'[1]INTERNAL PARAMETERS-1'!$B$5:$J$44,5,FALSE))*VLOOKUP(MHTYPYLD2!AO$4,'[1]INTERNAL PARAMETERS-1'!$B$5:$J$44,9,FALSE)*MHTYPYLD2!$F12</f>
        <v>0</v>
      </c>
      <c r="AP12" s="50">
        <f>MHTYPYLD1!AP12*VLOOKUP(MHTYPYLD2!AP$4,'[1]INTERNAL PARAMETERS-1'!$B$5:$J$44,5,FALSE)*VLOOKUP(MHTYPYLD2!AP$4,'[1]INTERNAL PARAMETERS-1'!$B$5:$J$44,7,FALSE)*MHTYPYLD2!$F12 + MHTYPYLD1!AP12*(1-VLOOKUP(MHTYPYLD2!AP$4,'[1]INTERNAL PARAMETERS-1'!$B$5:$J$44,5,FALSE))*VLOOKUP(MHTYPYLD2!AP$4,'[1]INTERNAL PARAMETERS-1'!$B$5:$J$44,9,FALSE)*MHTYPYLD2!$F12</f>
        <v>0</v>
      </c>
      <c r="AQ12" s="50">
        <f>MHTYPYLD1!AQ12*VLOOKUP(MHTYPYLD2!AQ$4,'[1]INTERNAL PARAMETERS-1'!$B$5:$J$44,5,FALSE)*VLOOKUP(MHTYPYLD2!AQ$4,'[1]INTERNAL PARAMETERS-1'!$B$5:$J$44,7,FALSE)*MHTYPYLD2!$F12 + MHTYPYLD1!AQ12*(1-VLOOKUP(MHTYPYLD2!AQ$4,'[1]INTERNAL PARAMETERS-1'!$B$5:$J$44,5,FALSE))*VLOOKUP(MHTYPYLD2!AQ$4,'[1]INTERNAL PARAMETERS-1'!$B$5:$J$44,9,FALSE)*MHTYPYLD2!$F12</f>
        <v>0</v>
      </c>
      <c r="AR12" s="50">
        <f>MHTYPYLD1!AR12*VLOOKUP(MHTYPYLD2!AR$4,'[1]INTERNAL PARAMETERS-1'!$B$5:$J$44,5,FALSE)*VLOOKUP(MHTYPYLD2!AR$4,'[1]INTERNAL PARAMETERS-1'!$B$5:$J$44,7,FALSE)*MHTYPYLD2!$F12 + MHTYPYLD1!AR12*(1-VLOOKUP(MHTYPYLD2!AR$4,'[1]INTERNAL PARAMETERS-1'!$B$5:$J$44,5,FALSE))*VLOOKUP(MHTYPYLD2!AR$4,'[1]INTERNAL PARAMETERS-1'!$B$5:$J$44,9,FALSE)*MHTYPYLD2!$F12</f>
        <v>0</v>
      </c>
      <c r="AS12" s="50">
        <f>MHTYPYLD1!AS12*VLOOKUP(MHTYPYLD2!AS$4,'[1]INTERNAL PARAMETERS-1'!$B$5:$J$44,5,FALSE)*VLOOKUP(MHTYPYLD2!AS$4,'[1]INTERNAL PARAMETERS-1'!$B$5:$J$44,7,FALSE)*MHTYPYLD2!$F12 + MHTYPYLD1!AS12*(1-VLOOKUP(MHTYPYLD2!AS$4,'[1]INTERNAL PARAMETERS-1'!$B$5:$J$44,5,FALSE))*VLOOKUP(MHTYPYLD2!AS$4,'[1]INTERNAL PARAMETERS-1'!$B$5:$J$44,9,FALSE)*MHTYPYLD2!$F12</f>
        <v>0</v>
      </c>
      <c r="AT12" s="49">
        <f>MHTYPYLD1!AT12*VLOOKUP(MHTYPYLD2!AT$4,'[1]INTERNAL PARAMETERS-1'!$B$5:$J$44,5,FALSE)*VLOOKUP(MHTYPYLD2!AT$4,'[1]INTERNAL PARAMETERS-1'!$B$5:$J$44,7,FALSE)*MHTYPYLD2!$F12 + MHTYPYLD1!AT12*(1-VLOOKUP(MHTYPYLD2!AT$4,'[1]INTERNAL PARAMETERS-1'!$B$5:$J$44,5,FALSE))*VLOOKUP(MHTYPYLD2!AT$4,'[1]INTERNAL PARAMETERS-1'!$B$5:$J$44,9,FALSE)*MHTYPYLD2!$F12</f>
        <v>0</v>
      </c>
      <c r="AU12" s="51">
        <f>MHTYPYLD1!AU12*VLOOKUP(MHTYPYLD2!AU$4,'[1]INTERNAL PARAMETERS-1'!$B$5:$J$44,5,FALSE)*VLOOKUP(MHTYPYLD2!AU$4,'[1]INTERNAL PARAMETERS-1'!$B$5:$J$44,6,FALSE)*VLOOKUP(MHTYPYLD2!AU$4,'[1]INTERNAL PARAMETERS-1'!$B$5:$J$44,3,FALSE) + MHTYPYLD1!AU12*(1-VLOOKUP(MHTYPYLD2!AU$4,'[1]INTERNAL PARAMETERS-1'!$B$5:$J$44,5,FALSE))*VLOOKUP(MHTYPYLD2!AU$4,'[1]INTERNAL PARAMETERS-1'!$B$5:$J$44,8,FALSE)*VLOOKUP(MHTYPYLD2!AU$4,'[1]INTERNAL PARAMETERS-1'!$B$5:$J$44,3,FALSE)</f>
        <v>0</v>
      </c>
      <c r="AV12" s="50">
        <f>MHTYPYLD1!AV12*VLOOKUP(MHTYPYLD2!AV$4,'[1]INTERNAL PARAMETERS-1'!$B$5:$J$44,5,FALSE)*VLOOKUP(MHTYPYLD2!AV$4,'[1]INTERNAL PARAMETERS-1'!$B$5:$J$44,6,FALSE)*VLOOKUP(MHTYPYLD2!AV$4,'[1]INTERNAL PARAMETERS-1'!$B$5:$J$44,3,FALSE) + MHTYPYLD1!AV12*(1-VLOOKUP(MHTYPYLD2!AV$4,'[1]INTERNAL PARAMETERS-1'!$B$5:$J$44,5,FALSE))*VLOOKUP(MHTYPYLD2!AV$4,'[1]INTERNAL PARAMETERS-1'!$B$5:$J$44,8,FALSE)*VLOOKUP(MHTYPYLD2!AV$4,'[1]INTERNAL PARAMETERS-1'!$B$5:$J$44,3,FALSE)</f>
        <v>0</v>
      </c>
      <c r="AW12" s="50">
        <f>MHTYPYLD1!AW12*VLOOKUP(MHTYPYLD2!AW$4,'[1]INTERNAL PARAMETERS-1'!$B$5:$J$44,5,FALSE)*VLOOKUP(MHTYPYLD2!AW$4,'[1]INTERNAL PARAMETERS-1'!$B$5:$J$44,6,FALSE)*VLOOKUP(MHTYPYLD2!AW$4,'[1]INTERNAL PARAMETERS-1'!$B$5:$J$44,3,FALSE) + MHTYPYLD1!AW12*(1-VLOOKUP(MHTYPYLD2!AW$4,'[1]INTERNAL PARAMETERS-1'!$B$5:$J$44,5,FALSE))*VLOOKUP(MHTYPYLD2!AW$4,'[1]INTERNAL PARAMETERS-1'!$B$5:$J$44,8,FALSE)*VLOOKUP(MHTYPYLD2!AW$4,'[1]INTERNAL PARAMETERS-1'!$B$5:$J$44,3,FALSE)</f>
        <v>1.2594185047673176</v>
      </c>
      <c r="AX12" s="50">
        <f>MHTYPYLD1!AX12*VLOOKUP(MHTYPYLD2!AX$4,'[1]INTERNAL PARAMETERS-1'!$B$5:$J$44,5,FALSE)*VLOOKUP(MHTYPYLD2!AX$4,'[1]INTERNAL PARAMETERS-1'!$B$5:$J$44,6,FALSE)*VLOOKUP(MHTYPYLD2!AX$4,'[1]INTERNAL PARAMETERS-1'!$B$5:$J$44,3,FALSE) + MHTYPYLD1!AX12*(1-VLOOKUP(MHTYPYLD2!AX$4,'[1]INTERNAL PARAMETERS-1'!$B$5:$J$44,5,FALSE))*VLOOKUP(MHTYPYLD2!AX$4,'[1]INTERNAL PARAMETERS-1'!$B$5:$J$44,8,FALSE)*VLOOKUP(MHTYPYLD2!AX$4,'[1]INTERNAL PARAMETERS-1'!$B$5:$J$44,3,FALSE)</f>
        <v>0</v>
      </c>
      <c r="AY12" s="50">
        <f>MHTYPYLD1!AY12*VLOOKUP(MHTYPYLD2!AY$4,'[1]INTERNAL PARAMETERS-1'!$B$5:$J$44,5,FALSE)*VLOOKUP(MHTYPYLD2!AY$4,'[1]INTERNAL PARAMETERS-1'!$B$5:$J$44,6,FALSE)*VLOOKUP(MHTYPYLD2!AY$4,'[1]INTERNAL PARAMETERS-1'!$B$5:$J$44,3,FALSE) + MHTYPYLD1!AY12*(1-VLOOKUP(MHTYPYLD2!AY$4,'[1]INTERNAL PARAMETERS-1'!$B$5:$J$44,5,FALSE))*VLOOKUP(MHTYPYLD2!AY$4,'[1]INTERNAL PARAMETERS-1'!$B$5:$J$44,8,FALSE)*VLOOKUP(MHTYPYLD2!AY$4,'[1]INTERNAL PARAMETERS-1'!$B$5:$J$44,3,FALSE)</f>
        <v>0</v>
      </c>
      <c r="AZ12" s="50">
        <f>MHTYPYLD1!AZ12*VLOOKUP(MHTYPYLD2!AZ$4,'[1]INTERNAL PARAMETERS-1'!$B$5:$J$44,5,FALSE)*VLOOKUP(MHTYPYLD2!AZ$4,'[1]INTERNAL PARAMETERS-1'!$B$5:$J$44,6,FALSE)*VLOOKUP(MHTYPYLD2!AZ$4,'[1]INTERNAL PARAMETERS-1'!$B$5:$J$44,3,FALSE) + MHTYPYLD1!AZ12*(1-VLOOKUP(MHTYPYLD2!AZ$4,'[1]INTERNAL PARAMETERS-1'!$B$5:$J$44,5,FALSE))*VLOOKUP(MHTYPYLD2!AZ$4,'[1]INTERNAL PARAMETERS-1'!$B$5:$J$44,8,FALSE)*VLOOKUP(MHTYPYLD2!AZ$4,'[1]INTERNAL PARAMETERS-1'!$B$5:$J$44,3,FALSE)</f>
        <v>0</v>
      </c>
      <c r="BA12" s="50">
        <f>MHTYPYLD1!BA12*VLOOKUP(MHTYPYLD2!BA$4,'[1]INTERNAL PARAMETERS-1'!$B$5:$J$44,5,FALSE)*VLOOKUP(MHTYPYLD2!BA$4,'[1]INTERNAL PARAMETERS-1'!$B$5:$J$44,6,FALSE)*VLOOKUP(MHTYPYLD2!BA$4,'[1]INTERNAL PARAMETERS-1'!$B$5:$J$44,3,FALSE) + MHTYPYLD1!BA12*(1-VLOOKUP(MHTYPYLD2!BA$4,'[1]INTERNAL PARAMETERS-1'!$B$5:$J$44,5,FALSE))*VLOOKUP(MHTYPYLD2!BA$4,'[1]INTERNAL PARAMETERS-1'!$B$5:$J$44,8,FALSE)*VLOOKUP(MHTYPYLD2!BA$4,'[1]INTERNAL PARAMETERS-1'!$B$5:$J$44,3,FALSE)</f>
        <v>0.43478356842221494</v>
      </c>
      <c r="BB12" s="50">
        <f>MHTYPYLD1!BB12*VLOOKUP(MHTYPYLD2!BB$4,'[1]INTERNAL PARAMETERS-1'!$B$5:$J$44,5,FALSE)*VLOOKUP(MHTYPYLD2!BB$4,'[1]INTERNAL PARAMETERS-1'!$B$5:$J$44,6,FALSE)*VLOOKUP(MHTYPYLD2!BB$4,'[1]INTERNAL PARAMETERS-1'!$B$5:$J$44,3,FALSE) + MHTYPYLD1!BB12*(1-VLOOKUP(MHTYPYLD2!BB$4,'[1]INTERNAL PARAMETERS-1'!$B$5:$J$44,5,FALSE))*VLOOKUP(MHTYPYLD2!BB$4,'[1]INTERNAL PARAMETERS-1'!$B$5:$J$44,8,FALSE)*VLOOKUP(MHTYPYLD2!BB$4,'[1]INTERNAL PARAMETERS-1'!$B$5:$J$44,3,FALSE)</f>
        <v>0.30475766670531829</v>
      </c>
      <c r="BC12" s="50">
        <f>MHTYPYLD1!BC12*VLOOKUP(MHTYPYLD2!BC$4,'[1]INTERNAL PARAMETERS-1'!$B$5:$J$44,5,FALSE)*VLOOKUP(MHTYPYLD2!BC$4,'[1]INTERNAL PARAMETERS-1'!$B$5:$J$44,6,FALSE)*VLOOKUP(MHTYPYLD2!BC$4,'[1]INTERNAL PARAMETERS-1'!$B$5:$J$44,3,FALSE) + MHTYPYLD1!BC12*(1-VLOOKUP(MHTYPYLD2!BC$4,'[1]INTERNAL PARAMETERS-1'!$B$5:$J$44,5,FALSE))*VLOOKUP(MHTYPYLD2!BC$4,'[1]INTERNAL PARAMETERS-1'!$B$5:$J$44,8,FALSE)*VLOOKUP(MHTYPYLD2!BC$4,'[1]INTERNAL PARAMETERS-1'!$B$5:$J$44,3,FALSE)</f>
        <v>0.55657903051637903</v>
      </c>
      <c r="BD12" s="50">
        <f>MHTYPYLD1!BD12*VLOOKUP(MHTYPYLD2!BD$4,'[1]INTERNAL PARAMETERS-1'!$B$5:$J$44,5,FALSE)*VLOOKUP(MHTYPYLD2!BD$4,'[1]INTERNAL PARAMETERS-1'!$B$5:$J$44,6,FALSE)*VLOOKUP(MHTYPYLD2!BD$4,'[1]INTERNAL PARAMETERS-1'!$B$5:$J$44,3,FALSE) + MHTYPYLD1!BD12*(1-VLOOKUP(MHTYPYLD2!BD$4,'[1]INTERNAL PARAMETERS-1'!$B$5:$J$44,5,FALSE))*VLOOKUP(MHTYPYLD2!BD$4,'[1]INTERNAL PARAMETERS-1'!$B$5:$J$44,8,FALSE)*VLOOKUP(MHTYPYLD2!BD$4,'[1]INTERNAL PARAMETERS-1'!$B$5:$J$44,3,FALSE)</f>
        <v>0.2406625970082876</v>
      </c>
      <c r="BE12" s="50">
        <f>MHTYPYLD1!BE12*VLOOKUP(MHTYPYLD2!BE$4,'[1]INTERNAL PARAMETERS-1'!$B$5:$J$44,5,FALSE)*VLOOKUP(MHTYPYLD2!BE$4,'[1]INTERNAL PARAMETERS-1'!$B$5:$J$44,6,FALSE)*VLOOKUP(MHTYPYLD2!BE$4,'[1]INTERNAL PARAMETERS-1'!$B$5:$J$44,3,FALSE) + MHTYPYLD1!BE12*(1-VLOOKUP(MHTYPYLD2!BE$4,'[1]INTERNAL PARAMETERS-1'!$B$5:$J$44,5,FALSE))*VLOOKUP(MHTYPYLD2!BE$4,'[1]INTERNAL PARAMETERS-1'!$B$5:$J$44,8,FALSE)*VLOOKUP(MHTYPYLD2!BE$4,'[1]INTERNAL PARAMETERS-1'!$B$5:$J$44,3,FALSE)</f>
        <v>0.44472514339551572</v>
      </c>
      <c r="BF12" s="50">
        <f>MHTYPYLD1!BF12*VLOOKUP(MHTYPYLD2!BF$4,'[1]INTERNAL PARAMETERS-1'!$B$5:$J$44,5,FALSE)*VLOOKUP(MHTYPYLD2!BF$4,'[1]INTERNAL PARAMETERS-1'!$B$5:$J$44,6,FALSE)*VLOOKUP(MHTYPYLD2!BF$4,'[1]INTERNAL PARAMETERS-1'!$B$5:$J$44,3,FALSE) + MHTYPYLD1!BF12*(1-VLOOKUP(MHTYPYLD2!BF$4,'[1]INTERNAL PARAMETERS-1'!$B$5:$J$44,5,FALSE))*VLOOKUP(MHTYPYLD2!BF$4,'[1]INTERNAL PARAMETERS-1'!$B$5:$J$44,8,FALSE)*VLOOKUP(MHTYPYLD2!BF$4,'[1]INTERNAL PARAMETERS-1'!$B$5:$J$44,3,FALSE)</f>
        <v>0</v>
      </c>
      <c r="BG12" s="50">
        <f>MHTYPYLD1!BG12*VLOOKUP(MHTYPYLD2!BG$4,'[1]INTERNAL PARAMETERS-1'!$B$5:$J$44,5,FALSE)*VLOOKUP(MHTYPYLD2!BG$4,'[1]INTERNAL PARAMETERS-1'!$B$5:$J$44,6,FALSE)*VLOOKUP(MHTYPYLD2!BG$4,'[1]INTERNAL PARAMETERS-1'!$B$5:$J$44,3,FALSE) + MHTYPYLD1!BG12*(1-VLOOKUP(MHTYPYLD2!BG$4,'[1]INTERNAL PARAMETERS-1'!$B$5:$J$44,5,FALSE))*VLOOKUP(MHTYPYLD2!BG$4,'[1]INTERNAL PARAMETERS-1'!$B$5:$J$44,8,FALSE)*VLOOKUP(MHTYPYLD2!BG$4,'[1]INTERNAL PARAMETERS-1'!$B$5:$J$44,3,FALSE)</f>
        <v>0.19812569865031543</v>
      </c>
      <c r="BH12" s="50">
        <f>MHTYPYLD1!BH12*VLOOKUP(MHTYPYLD2!BH$4,'[1]INTERNAL PARAMETERS-1'!$B$5:$J$44,5,FALSE)*VLOOKUP(MHTYPYLD2!BH$4,'[1]INTERNAL PARAMETERS-1'!$B$5:$J$44,6,FALSE)*VLOOKUP(MHTYPYLD2!BH$4,'[1]INTERNAL PARAMETERS-1'!$B$5:$J$44,3,FALSE) + MHTYPYLD1!BH12*(1-VLOOKUP(MHTYPYLD2!BH$4,'[1]INTERNAL PARAMETERS-1'!$B$5:$J$44,5,FALSE))*VLOOKUP(MHTYPYLD2!BH$4,'[1]INTERNAL PARAMETERS-1'!$B$5:$J$44,8,FALSE)*VLOOKUP(MHTYPYLD2!BH$4,'[1]INTERNAL PARAMETERS-1'!$B$5:$J$44,3,FALSE)</f>
        <v>1.3738894957493817E-3</v>
      </c>
      <c r="BI12" s="50">
        <f>MHTYPYLD1!BI12*VLOOKUP(MHTYPYLD2!BI$4,'[1]INTERNAL PARAMETERS-1'!$B$5:$J$44,5,FALSE)*VLOOKUP(MHTYPYLD2!BI$4,'[1]INTERNAL PARAMETERS-1'!$B$5:$J$44,6,FALSE)*VLOOKUP(MHTYPYLD2!BI$4,'[1]INTERNAL PARAMETERS-1'!$B$5:$J$44,3,FALSE) + MHTYPYLD1!BI12*(1-VLOOKUP(MHTYPYLD2!BI$4,'[1]INTERNAL PARAMETERS-1'!$B$5:$J$44,5,FALSE))*VLOOKUP(MHTYPYLD2!BI$4,'[1]INTERNAL PARAMETERS-1'!$B$5:$J$44,8,FALSE)*VLOOKUP(MHTYPYLD2!BI$4,'[1]INTERNAL PARAMETERS-1'!$B$5:$J$44,3,FALSE)</f>
        <v>0</v>
      </c>
      <c r="BJ12" s="50">
        <f>MHTYPYLD1!BJ12*VLOOKUP(MHTYPYLD2!BJ$4,'[1]INTERNAL PARAMETERS-1'!$B$5:$J$44,5,FALSE)*VLOOKUP(MHTYPYLD2!BJ$4,'[1]INTERNAL PARAMETERS-1'!$B$5:$J$44,6,FALSE)*VLOOKUP(MHTYPYLD2!BJ$4,'[1]INTERNAL PARAMETERS-1'!$B$5:$J$44,3,FALSE) + MHTYPYLD1!BJ12*(1-VLOOKUP(MHTYPYLD2!BJ$4,'[1]INTERNAL PARAMETERS-1'!$B$5:$J$44,5,FALSE))*VLOOKUP(MHTYPYLD2!BJ$4,'[1]INTERNAL PARAMETERS-1'!$B$5:$J$44,8,FALSE)*VLOOKUP(MHTYPYLD2!BJ$4,'[1]INTERNAL PARAMETERS-1'!$B$5:$J$44,3,FALSE)</f>
        <v>8.8917649715512873E-2</v>
      </c>
      <c r="BK12" s="50">
        <f>MHTYPYLD1!BK12*VLOOKUP(MHTYPYLD2!BK$4,'[1]INTERNAL PARAMETERS-1'!$B$5:$J$44,5,FALSE)*VLOOKUP(MHTYPYLD2!BK$4,'[1]INTERNAL PARAMETERS-1'!$B$5:$J$44,6,FALSE)*VLOOKUP(MHTYPYLD2!BK$4,'[1]INTERNAL PARAMETERS-1'!$B$5:$J$44,3,FALSE) + MHTYPYLD1!BK12*(1-VLOOKUP(MHTYPYLD2!BK$4,'[1]INTERNAL PARAMETERS-1'!$B$5:$J$44,5,FALSE))*VLOOKUP(MHTYPYLD2!BK$4,'[1]INTERNAL PARAMETERS-1'!$B$5:$J$44,8,FALSE)*VLOOKUP(MHTYPYLD2!BK$4,'[1]INTERNAL PARAMETERS-1'!$B$5:$J$44,3,FALSE)</f>
        <v>0.11146756977323367</v>
      </c>
      <c r="BL12" s="50">
        <f>MHTYPYLD1!BL12*VLOOKUP(MHTYPYLD2!BL$4,'[1]INTERNAL PARAMETERS-1'!$B$5:$J$44,5,FALSE)*VLOOKUP(MHTYPYLD2!BL$4,'[1]INTERNAL PARAMETERS-1'!$B$5:$J$44,6,FALSE)*VLOOKUP(MHTYPYLD2!BL$4,'[1]INTERNAL PARAMETERS-1'!$B$5:$J$44,3,FALSE) + MHTYPYLD1!BL12*(1-VLOOKUP(MHTYPYLD2!BL$4,'[1]INTERNAL PARAMETERS-1'!$B$5:$J$44,5,FALSE))*VLOOKUP(MHTYPYLD2!BL$4,'[1]INTERNAL PARAMETERS-1'!$B$5:$J$44,8,FALSE)*VLOOKUP(MHTYPYLD2!BL$4,'[1]INTERNAL PARAMETERS-1'!$B$5:$J$44,3,FALSE)</f>
        <v>0.31121070931738742</v>
      </c>
      <c r="BM12" s="50">
        <f>MHTYPYLD1!BM12*VLOOKUP(MHTYPYLD2!BM$4,'[1]INTERNAL PARAMETERS-1'!$B$5:$J$44,5,FALSE)*VLOOKUP(MHTYPYLD2!BM$4,'[1]INTERNAL PARAMETERS-1'!$B$5:$J$44,6,FALSE)*VLOOKUP(MHTYPYLD2!BM$4,'[1]INTERNAL PARAMETERS-1'!$B$5:$J$44,3,FALSE) + MHTYPYLD1!BM12*(1-VLOOKUP(MHTYPYLD2!BM$4,'[1]INTERNAL PARAMETERS-1'!$B$5:$J$44,5,FALSE))*VLOOKUP(MHTYPYLD2!BM$4,'[1]INTERNAL PARAMETERS-1'!$B$5:$J$44,8,FALSE)*VLOOKUP(MHTYPYLD2!BM$4,'[1]INTERNAL PARAMETERS-1'!$B$5:$J$44,3,FALSE)</f>
        <v>9.1295598477424314E-2</v>
      </c>
      <c r="BN12" s="50">
        <f>MHTYPYLD1!BN12*VLOOKUP(MHTYPYLD2!BN$4,'[1]INTERNAL PARAMETERS-1'!$B$5:$J$44,5,FALSE)*VLOOKUP(MHTYPYLD2!BN$4,'[1]INTERNAL PARAMETERS-1'!$B$5:$J$44,6,FALSE)*VLOOKUP(MHTYPYLD2!BN$4,'[1]INTERNAL PARAMETERS-1'!$B$5:$J$44,3,FALSE) + MHTYPYLD1!BN12*(1-VLOOKUP(MHTYPYLD2!BN$4,'[1]INTERNAL PARAMETERS-1'!$B$5:$J$44,5,FALSE))*VLOOKUP(MHTYPYLD2!BN$4,'[1]INTERNAL PARAMETERS-1'!$B$5:$J$44,8,FALSE)*VLOOKUP(MHTYPYLD2!BN$4,'[1]INTERNAL PARAMETERS-1'!$B$5:$J$44,3,FALSE)</f>
        <v>0.11590228342026063</v>
      </c>
      <c r="BO12" s="50">
        <f>MHTYPYLD1!BO12*VLOOKUP(MHTYPYLD2!BO$4,'[1]INTERNAL PARAMETERS-1'!$B$5:$J$44,5,FALSE)*VLOOKUP(MHTYPYLD2!BO$4,'[1]INTERNAL PARAMETERS-1'!$B$5:$J$44,6,FALSE)*VLOOKUP(MHTYPYLD2!BO$4,'[1]INTERNAL PARAMETERS-1'!$B$5:$J$44,3,FALSE) + MHTYPYLD1!BO12*(1-VLOOKUP(MHTYPYLD2!BO$4,'[1]INTERNAL PARAMETERS-1'!$B$5:$J$44,5,FALSE))*VLOOKUP(MHTYPYLD2!BO$4,'[1]INTERNAL PARAMETERS-1'!$B$5:$J$44,8,FALSE)*VLOOKUP(MHTYPYLD2!BO$4,'[1]INTERNAL PARAMETERS-1'!$B$5:$J$44,3,FALSE)</f>
        <v>9.5563299523993464E-2</v>
      </c>
      <c r="BP12" s="50">
        <f>MHTYPYLD1!BP12*VLOOKUP(MHTYPYLD2!BP$4,'[1]INTERNAL PARAMETERS-1'!$B$5:$J$44,5,FALSE)*VLOOKUP(MHTYPYLD2!BP$4,'[1]INTERNAL PARAMETERS-1'!$B$5:$J$44,6,FALSE)*VLOOKUP(MHTYPYLD2!BP$4,'[1]INTERNAL PARAMETERS-1'!$B$5:$J$44,3,FALSE) + MHTYPYLD1!BP12*(1-VLOOKUP(MHTYPYLD2!BP$4,'[1]INTERNAL PARAMETERS-1'!$B$5:$J$44,5,FALSE))*VLOOKUP(MHTYPYLD2!BP$4,'[1]INTERNAL PARAMETERS-1'!$B$5:$J$44,8,FALSE)*VLOOKUP(MHTYPYLD2!BP$4,'[1]INTERNAL PARAMETERS-1'!$B$5:$J$44,3,FALSE)</f>
        <v>8.6701898547687471E-3</v>
      </c>
      <c r="BQ12" s="50">
        <f>MHTYPYLD1!BQ12*VLOOKUP(MHTYPYLD2!BQ$4,'[1]INTERNAL PARAMETERS-1'!$B$5:$J$44,5,FALSE)*VLOOKUP(MHTYPYLD2!BQ$4,'[1]INTERNAL PARAMETERS-1'!$B$5:$J$44,6,FALSE)*VLOOKUP(MHTYPYLD2!BQ$4,'[1]INTERNAL PARAMETERS-1'!$B$5:$J$44,3,FALSE) + MHTYPYLD1!BQ12*(1-VLOOKUP(MHTYPYLD2!BQ$4,'[1]INTERNAL PARAMETERS-1'!$B$5:$J$44,5,FALSE))*VLOOKUP(MHTYPYLD2!BQ$4,'[1]INTERNAL PARAMETERS-1'!$B$5:$J$44,8,FALSE)*VLOOKUP(MHTYPYLD2!BQ$4,'[1]INTERNAL PARAMETERS-1'!$B$5:$J$44,3,FALSE)</f>
        <v>0.37314881491400986</v>
      </c>
      <c r="BR12" s="50">
        <f>MHTYPYLD1!BR12*VLOOKUP(MHTYPYLD2!BR$4,'[1]INTERNAL PARAMETERS-1'!$B$5:$J$44,5,FALSE)*VLOOKUP(MHTYPYLD2!BR$4,'[1]INTERNAL PARAMETERS-1'!$B$5:$J$44,6,FALSE)*VLOOKUP(MHTYPYLD2!BR$4,'[1]INTERNAL PARAMETERS-1'!$B$5:$J$44,3,FALSE) + MHTYPYLD1!BR12*(1-VLOOKUP(MHTYPYLD2!BR$4,'[1]INTERNAL PARAMETERS-1'!$B$5:$J$44,5,FALSE))*VLOOKUP(MHTYPYLD2!BR$4,'[1]INTERNAL PARAMETERS-1'!$B$5:$J$44,8,FALSE)*VLOOKUP(MHTYPYLD2!BR$4,'[1]INTERNAL PARAMETERS-1'!$B$5:$J$44,3,FALSE)</f>
        <v>1.5348408324960443E-2</v>
      </c>
      <c r="BS12" s="50">
        <f>MHTYPYLD1!BS12*VLOOKUP(MHTYPYLD2!BS$4,'[1]INTERNAL PARAMETERS-1'!$B$5:$J$44,5,FALSE)*VLOOKUP(MHTYPYLD2!BS$4,'[1]INTERNAL PARAMETERS-1'!$B$5:$J$44,6,FALSE)*VLOOKUP(MHTYPYLD2!BS$4,'[1]INTERNAL PARAMETERS-1'!$B$5:$J$44,3,FALSE) + MHTYPYLD1!BS12*(1-VLOOKUP(MHTYPYLD2!BS$4,'[1]INTERNAL PARAMETERS-1'!$B$5:$J$44,5,FALSE))*VLOOKUP(MHTYPYLD2!BS$4,'[1]INTERNAL PARAMETERS-1'!$B$5:$J$44,8,FALSE)*VLOOKUP(MHTYPYLD2!BS$4,'[1]INTERNAL PARAMETERS-1'!$B$5:$J$44,3,FALSE)</f>
        <v>9.8810020040913135E-4</v>
      </c>
      <c r="BT12" s="50">
        <f>MHTYPYLD1!BT12*VLOOKUP(MHTYPYLD2!BT$4,'[1]INTERNAL PARAMETERS-1'!$B$5:$J$44,5,FALSE)*VLOOKUP(MHTYPYLD2!BT$4,'[1]INTERNAL PARAMETERS-1'!$B$5:$J$44,6,FALSE)*VLOOKUP(MHTYPYLD2!BT$4,'[1]INTERNAL PARAMETERS-1'!$B$5:$J$44,3,FALSE) + MHTYPYLD1!BT12*(1-VLOOKUP(MHTYPYLD2!BT$4,'[1]INTERNAL PARAMETERS-1'!$B$5:$J$44,5,FALSE))*VLOOKUP(MHTYPYLD2!BT$4,'[1]INTERNAL PARAMETERS-1'!$B$5:$J$44,8,FALSE)*VLOOKUP(MHTYPYLD2!BT$4,'[1]INTERNAL PARAMETERS-1'!$B$5:$J$44,3,FALSE)</f>
        <v>0</v>
      </c>
      <c r="BU12" s="50">
        <f>MHTYPYLD1!BU12*VLOOKUP(MHTYPYLD2!BU$4,'[1]INTERNAL PARAMETERS-1'!$B$5:$J$44,5,FALSE)*VLOOKUP(MHTYPYLD2!BU$4,'[1]INTERNAL PARAMETERS-1'!$B$5:$J$44,6,FALSE)*VLOOKUP(MHTYPYLD2!BU$4,'[1]INTERNAL PARAMETERS-1'!$B$5:$J$44,3,FALSE) + MHTYPYLD1!BU12*(1-VLOOKUP(MHTYPYLD2!BU$4,'[1]INTERNAL PARAMETERS-1'!$B$5:$J$44,5,FALSE))*VLOOKUP(MHTYPYLD2!BU$4,'[1]INTERNAL PARAMETERS-1'!$B$5:$J$44,8,FALSE)*VLOOKUP(MHTYPYLD2!BU$4,'[1]INTERNAL PARAMETERS-1'!$B$5:$J$44,3,FALSE)</f>
        <v>0</v>
      </c>
      <c r="BV12" s="50">
        <f>MHTYPYLD1!BV12*VLOOKUP(MHTYPYLD2!BV$4,'[1]INTERNAL PARAMETERS-1'!$B$5:$J$44,5,FALSE)*VLOOKUP(MHTYPYLD2!BV$4,'[1]INTERNAL PARAMETERS-1'!$B$5:$J$44,6,FALSE)*VLOOKUP(MHTYPYLD2!BV$4,'[1]INTERNAL PARAMETERS-1'!$B$5:$J$44,3,FALSE) + MHTYPYLD1!BV12*(1-VLOOKUP(MHTYPYLD2!BV$4,'[1]INTERNAL PARAMETERS-1'!$B$5:$J$44,5,FALSE))*VLOOKUP(MHTYPYLD2!BV$4,'[1]INTERNAL PARAMETERS-1'!$B$5:$J$44,8,FALSE)*VLOOKUP(MHTYPYLD2!BV$4,'[1]INTERNAL PARAMETERS-1'!$B$5:$J$44,3,FALSE)</f>
        <v>0</v>
      </c>
      <c r="BW12" s="50">
        <f>MHTYPYLD1!BW12*VLOOKUP(MHTYPYLD2!BW$4,'[1]INTERNAL PARAMETERS-1'!$B$5:$J$44,5,FALSE)*VLOOKUP(MHTYPYLD2!BW$4,'[1]INTERNAL PARAMETERS-1'!$B$5:$J$44,6,FALSE)*VLOOKUP(MHTYPYLD2!BW$4,'[1]INTERNAL PARAMETERS-1'!$B$5:$J$44,3,FALSE) + MHTYPYLD1!BW12*(1-VLOOKUP(MHTYPYLD2!BW$4,'[1]INTERNAL PARAMETERS-1'!$B$5:$J$44,5,FALSE))*VLOOKUP(MHTYPYLD2!BW$4,'[1]INTERNAL PARAMETERS-1'!$B$5:$J$44,8,FALSE)*VLOOKUP(MHTYPYLD2!BW$4,'[1]INTERNAL PARAMETERS-1'!$B$5:$J$44,3,FALSE)</f>
        <v>0</v>
      </c>
      <c r="BX12" s="50">
        <f>MHTYPYLD1!BX12*VLOOKUP(MHTYPYLD2!BX$4,'[1]INTERNAL PARAMETERS-1'!$B$5:$J$44,5,FALSE)*VLOOKUP(MHTYPYLD2!BX$4,'[1]INTERNAL PARAMETERS-1'!$B$5:$J$44,6,FALSE)*VLOOKUP(MHTYPYLD2!BX$4,'[1]INTERNAL PARAMETERS-1'!$B$5:$J$44,3,FALSE) + MHTYPYLD1!BX12*(1-VLOOKUP(MHTYPYLD2!BX$4,'[1]INTERNAL PARAMETERS-1'!$B$5:$J$44,5,FALSE))*VLOOKUP(MHTYPYLD2!BX$4,'[1]INTERNAL PARAMETERS-1'!$B$5:$J$44,8,FALSE)*VLOOKUP(MHTYPYLD2!BX$4,'[1]INTERNAL PARAMETERS-1'!$B$5:$J$44,3,FALSE)</f>
        <v>0</v>
      </c>
      <c r="BY12" s="50">
        <f>MHTYPYLD1!BY12*VLOOKUP(MHTYPYLD2!BY$4,'[1]INTERNAL PARAMETERS-1'!$B$5:$J$44,5,FALSE)*VLOOKUP(MHTYPYLD2!BY$4,'[1]INTERNAL PARAMETERS-1'!$B$5:$J$44,6,FALSE)*VLOOKUP(MHTYPYLD2!BY$4,'[1]INTERNAL PARAMETERS-1'!$B$5:$J$44,3,FALSE) + MHTYPYLD1!BY12*(1-VLOOKUP(MHTYPYLD2!BY$4,'[1]INTERNAL PARAMETERS-1'!$B$5:$J$44,5,FALSE))*VLOOKUP(MHTYPYLD2!BY$4,'[1]INTERNAL PARAMETERS-1'!$B$5:$J$44,8,FALSE)*VLOOKUP(MHTYPYLD2!BY$4,'[1]INTERNAL PARAMETERS-1'!$B$5:$J$44,3,FALSE)</f>
        <v>0</v>
      </c>
      <c r="BZ12" s="50">
        <f>MHTYPYLD1!BZ12*VLOOKUP(MHTYPYLD2!BZ$4,'[1]INTERNAL PARAMETERS-1'!$B$5:$J$44,5,FALSE)*VLOOKUP(MHTYPYLD2!BZ$4,'[1]INTERNAL PARAMETERS-1'!$B$5:$J$44,6,FALSE)*VLOOKUP(MHTYPYLD2!BZ$4,'[1]INTERNAL PARAMETERS-1'!$B$5:$J$44,3,FALSE) + MHTYPYLD1!BZ12*(1-VLOOKUP(MHTYPYLD2!BZ$4,'[1]INTERNAL PARAMETERS-1'!$B$5:$J$44,5,FALSE))*VLOOKUP(MHTYPYLD2!BZ$4,'[1]INTERNAL PARAMETERS-1'!$B$5:$J$44,8,FALSE)*VLOOKUP(MHTYPYLD2!BZ$4,'[1]INTERNAL PARAMETERS-1'!$B$5:$J$44,3,FALSE)</f>
        <v>1.1292953945858128E-3</v>
      </c>
      <c r="CA12" s="50">
        <f>MHTYPYLD1!CA12*VLOOKUP(MHTYPYLD2!CA$4,'[1]INTERNAL PARAMETERS-1'!$B$5:$J$44,5,FALSE)*VLOOKUP(MHTYPYLD2!CA$4,'[1]INTERNAL PARAMETERS-1'!$B$5:$J$44,6,FALSE)*VLOOKUP(MHTYPYLD2!CA$4,'[1]INTERNAL PARAMETERS-1'!$B$5:$J$44,3,FALSE) + MHTYPYLD1!CA12*(1-VLOOKUP(MHTYPYLD2!CA$4,'[1]INTERNAL PARAMETERS-1'!$B$5:$J$44,5,FALSE))*VLOOKUP(MHTYPYLD2!CA$4,'[1]INTERNAL PARAMETERS-1'!$B$5:$J$44,8,FALSE)*VLOOKUP(MHTYPYLD2!CA$4,'[1]INTERNAL PARAMETERS-1'!$B$5:$J$44,3,FALSE)</f>
        <v>0</v>
      </c>
      <c r="CB12" s="50">
        <f>MHTYPYLD1!CB12*VLOOKUP(MHTYPYLD2!CB$4,'[1]INTERNAL PARAMETERS-1'!$B$5:$J$44,5,FALSE)*VLOOKUP(MHTYPYLD2!CB$4,'[1]INTERNAL PARAMETERS-1'!$B$5:$J$44,6,FALSE)*VLOOKUP(MHTYPYLD2!CB$4,'[1]INTERNAL PARAMETERS-1'!$B$5:$J$44,3,FALSE) + MHTYPYLD1!CB12*(1-VLOOKUP(MHTYPYLD2!CB$4,'[1]INTERNAL PARAMETERS-1'!$B$5:$J$44,5,FALSE))*VLOOKUP(MHTYPYLD2!CB$4,'[1]INTERNAL PARAMETERS-1'!$B$5:$J$44,8,FALSE)*VLOOKUP(MHTYPYLD2!CB$4,'[1]INTERNAL PARAMETERS-1'!$B$5:$J$44,3,FALSE)</f>
        <v>0</v>
      </c>
      <c r="CC12" s="50">
        <f>MHTYPYLD1!CC12*VLOOKUP(MHTYPYLD2!CC$4,'[1]INTERNAL PARAMETERS-1'!$B$5:$J$44,5,FALSE)*VLOOKUP(MHTYPYLD2!CC$4,'[1]INTERNAL PARAMETERS-1'!$B$5:$J$44,6,FALSE)*VLOOKUP(MHTYPYLD2!CC$4,'[1]INTERNAL PARAMETERS-1'!$B$5:$J$44,3,FALSE) + MHTYPYLD1!CC12*(1-VLOOKUP(MHTYPYLD2!CC$4,'[1]INTERNAL PARAMETERS-1'!$B$5:$J$44,5,FALSE))*VLOOKUP(MHTYPYLD2!CC$4,'[1]INTERNAL PARAMETERS-1'!$B$5:$J$44,8,FALSE)*VLOOKUP(MHTYPYLD2!CC$4,'[1]INTERNAL PARAMETERS-1'!$B$5:$J$44,3,FALSE)</f>
        <v>2.0572360222896645E-3</v>
      </c>
      <c r="CD12" s="50">
        <f>MHTYPYLD1!CD12*VLOOKUP(MHTYPYLD2!CD$4,'[1]INTERNAL PARAMETERS-1'!$B$5:$J$44,5,FALSE)*VLOOKUP(MHTYPYLD2!CD$4,'[1]INTERNAL PARAMETERS-1'!$B$5:$J$44,6,FALSE)*VLOOKUP(MHTYPYLD2!CD$4,'[1]INTERNAL PARAMETERS-1'!$B$5:$J$44,3,FALSE) + MHTYPYLD1!CD12*(1-VLOOKUP(MHTYPYLD2!CD$4,'[1]INTERNAL PARAMETERS-1'!$B$5:$J$44,5,FALSE))*VLOOKUP(MHTYPYLD2!CD$4,'[1]INTERNAL PARAMETERS-1'!$B$5:$J$44,8,FALSE)*VLOOKUP(MHTYPYLD2!CD$4,'[1]INTERNAL PARAMETERS-1'!$B$5:$J$44,3,FALSE)</f>
        <v>5.8981588737660488E-3</v>
      </c>
      <c r="CE12" s="50">
        <f>MHTYPYLD1!CE12*VLOOKUP(MHTYPYLD2!CE$4,'[1]INTERNAL PARAMETERS-1'!$B$5:$J$44,5,FALSE)*VLOOKUP(MHTYPYLD2!CE$4,'[1]INTERNAL PARAMETERS-1'!$B$5:$J$44,6,FALSE)*VLOOKUP(MHTYPYLD2!CE$4,'[1]INTERNAL PARAMETERS-1'!$B$5:$J$44,3,FALSE) + MHTYPYLD1!CE12*(1-VLOOKUP(MHTYPYLD2!CE$4,'[1]INTERNAL PARAMETERS-1'!$B$5:$J$44,5,FALSE))*VLOOKUP(MHTYPYLD2!CE$4,'[1]INTERNAL PARAMETERS-1'!$B$5:$J$44,8,FALSE)*VLOOKUP(MHTYPYLD2!CE$4,'[1]INTERNAL PARAMETERS-1'!$B$5:$J$44,3,FALSE)</f>
        <v>8.3226914364248668E-3</v>
      </c>
      <c r="CF12" s="50">
        <f>MHTYPYLD1!CF12*VLOOKUP(MHTYPYLD2!CF$4,'[1]INTERNAL PARAMETERS-1'!$B$5:$J$44,5,FALSE)*VLOOKUP(MHTYPYLD2!CF$4,'[1]INTERNAL PARAMETERS-1'!$B$5:$J$44,6,FALSE)*VLOOKUP(MHTYPYLD2!CF$4,'[1]INTERNAL PARAMETERS-1'!$B$5:$J$44,3,FALSE) + MHTYPYLD1!CF12*(1-VLOOKUP(MHTYPYLD2!CF$4,'[1]INTERNAL PARAMETERS-1'!$B$5:$J$44,5,FALSE))*VLOOKUP(MHTYPYLD2!CF$4,'[1]INTERNAL PARAMETERS-1'!$B$5:$J$44,8,FALSE)*VLOOKUP(MHTYPYLD2!CF$4,'[1]INTERNAL PARAMETERS-1'!$B$5:$J$44,3,FALSE)</f>
        <v>3.641703381764685E-3</v>
      </c>
      <c r="CG12" s="50">
        <f>MHTYPYLD1!CG12*VLOOKUP(MHTYPYLD2!CG$4,'[1]INTERNAL PARAMETERS-1'!$B$5:$J$44,5,FALSE)*VLOOKUP(MHTYPYLD2!CG$4,'[1]INTERNAL PARAMETERS-1'!$B$5:$J$44,6,FALSE)*VLOOKUP(MHTYPYLD2!CG$4,'[1]INTERNAL PARAMETERS-1'!$B$5:$J$44,3,FALSE) + MHTYPYLD1!CG12*(1-VLOOKUP(MHTYPYLD2!CG$4,'[1]INTERNAL PARAMETERS-1'!$B$5:$J$44,5,FALSE))*VLOOKUP(MHTYPYLD2!CG$4,'[1]INTERNAL PARAMETERS-1'!$B$5:$J$44,8,FALSE)*VLOOKUP(MHTYPYLD2!CG$4,'[1]INTERNAL PARAMETERS-1'!$B$5:$J$44,3,FALSE)</f>
        <v>0</v>
      </c>
      <c r="CH12" s="49">
        <f>MHTYPYLD1!CH12*VLOOKUP(MHTYPYLD2!CH$4,'[1]INTERNAL PARAMETERS-1'!$B$5:$J$44,5,FALSE)*VLOOKUP(MHTYPYLD2!CH$4,'[1]INTERNAL PARAMETERS-1'!$B$5:$J$44,6,FALSE)*VLOOKUP(MHTYPYLD2!CH$4,'[1]INTERNAL PARAMETERS-1'!$B$5:$J$44,3,FALSE) + MHTYPYLD1!CH12*(1-VLOOKUP(MHTYPYLD2!CH$4,'[1]INTERNAL PARAMETERS-1'!$B$5:$J$44,5,FALSE))*VLOOKUP(MHTYPYLD2!CH$4,'[1]INTERNAL PARAMETERS-1'!$B$5:$J$44,8,FALSE)*VLOOKUP(MHTYPYLD2!CH$4,'[1]INTERNAL PARAMETERS-1'!$B$5:$J$44,3,FALSE)</f>
        <v>0</v>
      </c>
      <c r="CJ12" s="51">
        <f t="shared" si="0"/>
        <v>249.87091565614529</v>
      </c>
      <c r="CK12" s="49">
        <f t="shared" si="1"/>
        <v>4.6739878075918897</v>
      </c>
    </row>
    <row r="13" spans="2:89">
      <c r="B13" s="64" t="s">
        <v>5</v>
      </c>
      <c r="C13" s="63" t="s">
        <v>72</v>
      </c>
      <c r="D13" s="63" t="s">
        <v>63</v>
      </c>
      <c r="E13" s="139">
        <f>MHTYP!S13</f>
        <v>387.40027060415315</v>
      </c>
      <c r="F13" s="65">
        <f>'[1]INTERNAL PARAMETERS-1'!M13</f>
        <v>44.225000000000001</v>
      </c>
      <c r="G13" s="51">
        <f>MHTYPYLD1!G13*VLOOKUP(MHTYPYLD2!G$4,'[1]INTERNAL PARAMETERS-1'!$B$5:$J$44,5,FALSE)*VLOOKUP(MHTYPYLD2!G$4,'[1]INTERNAL PARAMETERS-1'!$B$5:$J$44,7,FALSE)*MHTYPYLD2!$F13 + MHTYPYLD1!G13*(1-VLOOKUP(MHTYPYLD2!G$4,'[1]INTERNAL PARAMETERS-1'!$B$5:$J$44,5,FALSE))*VLOOKUP(MHTYPYLD2!G$4,'[1]INTERNAL PARAMETERS-1'!$B$5:$J$44,9,FALSE)*MHTYPYLD2!$F13</f>
        <v>75.906048777737311</v>
      </c>
      <c r="H13" s="50">
        <f>MHTYPYLD1!H13*VLOOKUP(MHTYPYLD2!H$4,'[1]INTERNAL PARAMETERS-1'!$B$5:$J$44,5,FALSE)*VLOOKUP(MHTYPYLD2!H$4,'[1]INTERNAL PARAMETERS-1'!$B$5:$J$44,7,FALSE)*MHTYPYLD2!$F13 + MHTYPYLD1!H13*(1-VLOOKUP(MHTYPYLD2!H$4,'[1]INTERNAL PARAMETERS-1'!$B$5:$J$44,5,FALSE))*VLOOKUP(MHTYPYLD2!H$4,'[1]INTERNAL PARAMETERS-1'!$B$5:$J$44,9,FALSE)*MHTYPYLD2!$F13</f>
        <v>36.534673741395189</v>
      </c>
      <c r="I13" s="50">
        <f>MHTYPYLD1!I13*VLOOKUP(MHTYPYLD2!I$4,'[1]INTERNAL PARAMETERS-1'!$B$5:$J$44,5,FALSE)*VLOOKUP(MHTYPYLD2!I$4,'[1]INTERNAL PARAMETERS-1'!$B$5:$J$44,7,FALSE)*MHTYPYLD2!$F13 + MHTYPYLD1!I13*(1-VLOOKUP(MHTYPYLD2!I$4,'[1]INTERNAL PARAMETERS-1'!$B$5:$J$44,5,FALSE))*VLOOKUP(MHTYPYLD2!I$4,'[1]INTERNAL PARAMETERS-1'!$B$5:$J$44,9,FALSE)*MHTYPYLD2!$F13</f>
        <v>37.365623104336414</v>
      </c>
      <c r="J13" s="50">
        <f>MHTYPYLD1!J13*VLOOKUP(MHTYPYLD2!J$4,'[1]INTERNAL PARAMETERS-1'!$B$5:$J$44,5,FALSE)*VLOOKUP(MHTYPYLD2!J$4,'[1]INTERNAL PARAMETERS-1'!$B$5:$J$44,7,FALSE)*MHTYPYLD2!$F13 + MHTYPYLD1!J13*(1-VLOOKUP(MHTYPYLD2!J$4,'[1]INTERNAL PARAMETERS-1'!$B$5:$J$44,5,FALSE))*VLOOKUP(MHTYPYLD2!J$4,'[1]INTERNAL PARAMETERS-1'!$B$5:$J$44,9,FALSE)*MHTYPYLD2!$F13</f>
        <v>0</v>
      </c>
      <c r="K13" s="50">
        <f>MHTYPYLD1!K13*VLOOKUP(MHTYPYLD2!K$4,'[1]INTERNAL PARAMETERS-1'!$B$5:$J$44,5,FALSE)*VLOOKUP(MHTYPYLD2!K$4,'[1]INTERNAL PARAMETERS-1'!$B$5:$J$44,7,FALSE)*MHTYPYLD2!$F13 + MHTYPYLD1!K13*(1-VLOOKUP(MHTYPYLD2!K$4,'[1]INTERNAL PARAMETERS-1'!$B$5:$J$44,5,FALSE))*VLOOKUP(MHTYPYLD2!K$4,'[1]INTERNAL PARAMETERS-1'!$B$5:$J$44,9,FALSE)*MHTYPYLD2!$F13</f>
        <v>0.49010878431989263</v>
      </c>
      <c r="L13" s="50">
        <f>MHTYPYLD1!L13*VLOOKUP(MHTYPYLD2!L$4,'[1]INTERNAL PARAMETERS-1'!$B$5:$J$44,5,FALSE)*VLOOKUP(MHTYPYLD2!L$4,'[1]INTERNAL PARAMETERS-1'!$B$5:$J$44,7,FALSE)*MHTYPYLD2!$F13 + MHTYPYLD1!L13*(1-VLOOKUP(MHTYPYLD2!L$4,'[1]INTERNAL PARAMETERS-1'!$B$5:$J$44,5,FALSE))*VLOOKUP(MHTYPYLD2!L$4,'[1]INTERNAL PARAMETERS-1'!$B$5:$J$44,9,FALSE)*MHTYPYLD2!$F13</f>
        <v>0</v>
      </c>
      <c r="M13" s="50">
        <f>MHTYPYLD1!M13*VLOOKUP(MHTYPYLD2!M$4,'[1]INTERNAL PARAMETERS-1'!$B$5:$J$44,5,FALSE)*VLOOKUP(MHTYPYLD2!M$4,'[1]INTERNAL PARAMETERS-1'!$B$5:$J$44,7,FALSE)*MHTYPYLD2!$F13 + MHTYPYLD1!M13*(1-VLOOKUP(MHTYPYLD2!M$4,'[1]INTERNAL PARAMETERS-1'!$B$5:$J$44,5,FALSE))*VLOOKUP(MHTYPYLD2!M$4,'[1]INTERNAL PARAMETERS-1'!$B$5:$J$44,9,FALSE)*MHTYPYLD2!$F13</f>
        <v>1.4159643942974396</v>
      </c>
      <c r="N13" s="50">
        <f>MHTYPYLD1!N13*VLOOKUP(MHTYPYLD2!N$4,'[1]INTERNAL PARAMETERS-1'!$B$5:$J$44,5,FALSE)*VLOOKUP(MHTYPYLD2!N$4,'[1]INTERNAL PARAMETERS-1'!$B$5:$J$44,7,FALSE)*MHTYPYLD2!$F13 + MHTYPYLD1!N13*(1-VLOOKUP(MHTYPYLD2!N$4,'[1]INTERNAL PARAMETERS-1'!$B$5:$J$44,5,FALSE))*VLOOKUP(MHTYPYLD2!N$4,'[1]INTERNAL PARAMETERS-1'!$B$5:$J$44,9,FALSE)*MHTYPYLD2!$F13</f>
        <v>0.16698975054652368</v>
      </c>
      <c r="O13" s="50">
        <f>MHTYPYLD1!O13*VLOOKUP(MHTYPYLD2!O$4,'[1]INTERNAL PARAMETERS-1'!$B$5:$J$44,5,FALSE)*VLOOKUP(MHTYPYLD2!O$4,'[1]INTERNAL PARAMETERS-1'!$B$5:$J$44,7,FALSE)*MHTYPYLD2!$F13 + MHTYPYLD1!O13*(1-VLOOKUP(MHTYPYLD2!O$4,'[1]INTERNAL PARAMETERS-1'!$B$5:$J$44,5,FALSE))*VLOOKUP(MHTYPYLD2!O$4,'[1]INTERNAL PARAMETERS-1'!$B$5:$J$44,9,FALSE)*MHTYPYLD2!$F13</f>
        <v>0</v>
      </c>
      <c r="P13" s="50">
        <f>MHTYPYLD1!P13*VLOOKUP(MHTYPYLD2!P$4,'[1]INTERNAL PARAMETERS-1'!$B$5:$J$44,5,FALSE)*VLOOKUP(MHTYPYLD2!P$4,'[1]INTERNAL PARAMETERS-1'!$B$5:$J$44,7,FALSE)*MHTYPYLD2!$F13 + MHTYPYLD1!P13*(1-VLOOKUP(MHTYPYLD2!P$4,'[1]INTERNAL PARAMETERS-1'!$B$5:$J$44,5,FALSE))*VLOOKUP(MHTYPYLD2!P$4,'[1]INTERNAL PARAMETERS-1'!$B$5:$J$44,9,FALSE)*MHTYPYLD2!$F13</f>
        <v>0</v>
      </c>
      <c r="Q13" s="50">
        <f>MHTYPYLD1!Q13*VLOOKUP(MHTYPYLD2!Q$4,'[1]INTERNAL PARAMETERS-1'!$B$5:$J$44,5,FALSE)*VLOOKUP(MHTYPYLD2!Q$4,'[1]INTERNAL PARAMETERS-1'!$B$5:$J$44,7,FALSE)*MHTYPYLD2!$F13 + MHTYPYLD1!Q13*(1-VLOOKUP(MHTYPYLD2!Q$4,'[1]INTERNAL PARAMETERS-1'!$B$5:$J$44,5,FALSE))*VLOOKUP(MHTYPYLD2!Q$4,'[1]INTERNAL PARAMETERS-1'!$B$5:$J$44,9,FALSE)*MHTYPYLD2!$F13</f>
        <v>0</v>
      </c>
      <c r="R13" s="50">
        <f>MHTYPYLD1!R13*VLOOKUP(MHTYPYLD2!R$4,'[1]INTERNAL PARAMETERS-1'!$B$5:$J$44,5,FALSE)*VLOOKUP(MHTYPYLD2!R$4,'[1]INTERNAL PARAMETERS-1'!$B$5:$J$44,7,FALSE)*MHTYPYLD2!$F13 + MHTYPYLD1!R13*(1-VLOOKUP(MHTYPYLD2!R$4,'[1]INTERNAL PARAMETERS-1'!$B$5:$J$44,5,FALSE))*VLOOKUP(MHTYPYLD2!R$4,'[1]INTERNAL PARAMETERS-1'!$B$5:$J$44,9,FALSE)*MHTYPYLD2!$F13</f>
        <v>0.34849438973988678</v>
      </c>
      <c r="S13" s="50">
        <f>MHTYPYLD1!S13*VLOOKUP(MHTYPYLD2!S$4,'[1]INTERNAL PARAMETERS-1'!$B$5:$J$44,5,FALSE)*VLOOKUP(MHTYPYLD2!S$4,'[1]INTERNAL PARAMETERS-1'!$B$5:$J$44,7,FALSE)*MHTYPYLD2!$F13 + MHTYPYLD1!S13*(1-VLOOKUP(MHTYPYLD2!S$4,'[1]INTERNAL PARAMETERS-1'!$B$5:$J$44,5,FALSE))*VLOOKUP(MHTYPYLD2!S$4,'[1]INTERNAL PARAMETERS-1'!$B$5:$J$44,9,FALSE)*MHTYPYLD2!$F13</f>
        <v>4.1176457005191489</v>
      </c>
      <c r="T13" s="50">
        <f>MHTYPYLD1!T13*VLOOKUP(MHTYPYLD2!T$4,'[1]INTERNAL PARAMETERS-1'!$B$5:$J$44,5,FALSE)*VLOOKUP(MHTYPYLD2!T$4,'[1]INTERNAL PARAMETERS-1'!$B$5:$J$44,7,FALSE)*MHTYPYLD2!$F13 + MHTYPYLD1!T13*(1-VLOOKUP(MHTYPYLD2!T$4,'[1]INTERNAL PARAMETERS-1'!$B$5:$J$44,5,FALSE))*VLOOKUP(MHTYPYLD2!T$4,'[1]INTERNAL PARAMETERS-1'!$B$5:$J$44,9,FALSE)*MHTYPYLD2!$F13</f>
        <v>0.98016617030888298</v>
      </c>
      <c r="U13" s="50">
        <f>MHTYPYLD1!U13*VLOOKUP(MHTYPYLD2!U$4,'[1]INTERNAL PARAMETERS-1'!$B$5:$J$44,5,FALSE)*VLOOKUP(MHTYPYLD2!U$4,'[1]INTERNAL PARAMETERS-1'!$B$5:$J$44,7,FALSE)*MHTYPYLD2!$F13 + MHTYPYLD1!U13*(1-VLOOKUP(MHTYPYLD2!U$4,'[1]INTERNAL PARAMETERS-1'!$B$5:$J$44,5,FALSE))*VLOOKUP(MHTYPYLD2!U$4,'[1]INTERNAL PARAMETERS-1'!$B$5:$J$44,9,FALSE)*MHTYPYLD2!$F13</f>
        <v>0.4102004845770007</v>
      </c>
      <c r="V13" s="50">
        <f>MHTYPYLD1!V13*VLOOKUP(MHTYPYLD2!V$4,'[1]INTERNAL PARAMETERS-1'!$B$5:$J$44,5,FALSE)*VLOOKUP(MHTYPYLD2!V$4,'[1]INTERNAL PARAMETERS-1'!$B$5:$J$44,7,FALSE)*MHTYPYLD2!$F13 + MHTYPYLD1!V13*(1-VLOOKUP(MHTYPYLD2!V$4,'[1]INTERNAL PARAMETERS-1'!$B$5:$J$44,5,FALSE))*VLOOKUP(MHTYPYLD2!V$4,'[1]INTERNAL PARAMETERS-1'!$B$5:$J$44,9,FALSE)*MHTYPYLD2!$F13</f>
        <v>5.6446173829914033</v>
      </c>
      <c r="W13" s="50">
        <f>MHTYPYLD1!W13*VLOOKUP(MHTYPYLD2!W$4,'[1]INTERNAL PARAMETERS-1'!$B$5:$J$44,5,FALSE)*VLOOKUP(MHTYPYLD2!W$4,'[1]INTERNAL PARAMETERS-1'!$B$5:$J$44,7,FALSE)*MHTYPYLD2!$F13 + MHTYPYLD1!W13*(1-VLOOKUP(MHTYPYLD2!W$4,'[1]INTERNAL PARAMETERS-1'!$B$5:$J$44,5,FALSE))*VLOOKUP(MHTYPYLD2!W$4,'[1]INTERNAL PARAMETERS-1'!$B$5:$J$44,9,FALSE)*MHTYPYLD2!$F13</f>
        <v>0</v>
      </c>
      <c r="X13" s="50">
        <f>MHTYPYLD1!X13*VLOOKUP(MHTYPYLD2!X$4,'[1]INTERNAL PARAMETERS-1'!$B$5:$J$44,5,FALSE)*VLOOKUP(MHTYPYLD2!X$4,'[1]INTERNAL PARAMETERS-1'!$B$5:$J$44,7,FALSE)*MHTYPYLD2!$F13 + MHTYPYLD1!X13*(1-VLOOKUP(MHTYPYLD2!X$4,'[1]INTERNAL PARAMETERS-1'!$B$5:$J$44,5,FALSE))*VLOOKUP(MHTYPYLD2!X$4,'[1]INTERNAL PARAMETERS-1'!$B$5:$J$44,9,FALSE)*MHTYPYLD2!$F13</f>
        <v>0</v>
      </c>
      <c r="Y13" s="50">
        <f>MHTYPYLD1!Y13*VLOOKUP(MHTYPYLD2!Y$4,'[1]INTERNAL PARAMETERS-1'!$B$5:$J$44,5,FALSE)*VLOOKUP(MHTYPYLD2!Y$4,'[1]INTERNAL PARAMETERS-1'!$B$5:$J$44,7,FALSE)*MHTYPYLD2!$F13 + MHTYPYLD1!Y13*(1-VLOOKUP(MHTYPYLD2!Y$4,'[1]INTERNAL PARAMETERS-1'!$B$5:$J$44,5,FALSE))*VLOOKUP(MHTYPYLD2!Y$4,'[1]INTERNAL PARAMETERS-1'!$B$5:$J$44,9,FALSE)*MHTYPYLD2!$F13</f>
        <v>0</v>
      </c>
      <c r="Z13" s="50">
        <f>MHTYPYLD1!Z13*VLOOKUP(MHTYPYLD2!Z$4,'[1]INTERNAL PARAMETERS-1'!$B$5:$J$44,5,FALSE)*VLOOKUP(MHTYPYLD2!Z$4,'[1]INTERNAL PARAMETERS-1'!$B$5:$J$44,7,FALSE)*MHTYPYLD2!$F13 + MHTYPYLD1!Z13*(1-VLOOKUP(MHTYPYLD2!Z$4,'[1]INTERNAL PARAMETERS-1'!$B$5:$J$44,5,FALSE))*VLOOKUP(MHTYPYLD2!Z$4,'[1]INTERNAL PARAMETERS-1'!$B$5:$J$44,9,FALSE)*MHTYPYLD2!$F13</f>
        <v>0</v>
      </c>
      <c r="AA13" s="50">
        <f>MHTYPYLD1!AA13*VLOOKUP(MHTYPYLD2!AA$4,'[1]INTERNAL PARAMETERS-1'!$B$5:$J$44,5,FALSE)*VLOOKUP(MHTYPYLD2!AA$4,'[1]INTERNAL PARAMETERS-1'!$B$5:$J$44,7,FALSE)*MHTYPYLD2!$F13 + MHTYPYLD1!AA13*(1-VLOOKUP(MHTYPYLD2!AA$4,'[1]INTERNAL PARAMETERS-1'!$B$5:$J$44,5,FALSE))*VLOOKUP(MHTYPYLD2!AA$4,'[1]INTERNAL PARAMETERS-1'!$B$5:$J$44,9,FALSE)*MHTYPYLD2!$F13</f>
        <v>0</v>
      </c>
      <c r="AB13" s="50">
        <f>MHTYPYLD1!AB13*VLOOKUP(MHTYPYLD2!AB$4,'[1]INTERNAL PARAMETERS-1'!$B$5:$J$44,5,FALSE)*VLOOKUP(MHTYPYLD2!AB$4,'[1]INTERNAL PARAMETERS-1'!$B$5:$J$44,7,FALSE)*MHTYPYLD2!$F13 + MHTYPYLD1!AB13*(1-VLOOKUP(MHTYPYLD2!AB$4,'[1]INTERNAL PARAMETERS-1'!$B$5:$J$44,5,FALSE))*VLOOKUP(MHTYPYLD2!AB$4,'[1]INTERNAL PARAMETERS-1'!$B$5:$J$44,9,FALSE)*MHTYPYLD2!$F13</f>
        <v>0</v>
      </c>
      <c r="AC13" s="50">
        <f>MHTYPYLD1!AC13*VLOOKUP(MHTYPYLD2!AC$4,'[1]INTERNAL PARAMETERS-1'!$B$5:$J$44,5,FALSE)*VLOOKUP(MHTYPYLD2!AC$4,'[1]INTERNAL PARAMETERS-1'!$B$5:$J$44,7,FALSE)*MHTYPYLD2!$F13 + MHTYPYLD1!AC13*(1-VLOOKUP(MHTYPYLD2!AC$4,'[1]INTERNAL PARAMETERS-1'!$B$5:$J$44,5,FALSE))*VLOOKUP(MHTYPYLD2!AC$4,'[1]INTERNAL PARAMETERS-1'!$B$5:$J$44,9,FALSE)*MHTYPYLD2!$F13</f>
        <v>0</v>
      </c>
      <c r="AD13" s="50">
        <f>MHTYPYLD1!AD13*VLOOKUP(MHTYPYLD2!AD$4,'[1]INTERNAL PARAMETERS-1'!$B$5:$J$44,5,FALSE)*VLOOKUP(MHTYPYLD2!AD$4,'[1]INTERNAL PARAMETERS-1'!$B$5:$J$44,7,FALSE)*MHTYPYLD2!$F13 + MHTYPYLD1!AD13*(1-VLOOKUP(MHTYPYLD2!AD$4,'[1]INTERNAL PARAMETERS-1'!$B$5:$J$44,5,FALSE))*VLOOKUP(MHTYPYLD2!AD$4,'[1]INTERNAL PARAMETERS-1'!$B$5:$J$44,9,FALSE)*MHTYPYLD2!$F13</f>
        <v>0</v>
      </c>
      <c r="AE13" s="50">
        <f>MHTYPYLD1!AE13*VLOOKUP(MHTYPYLD2!AE$4,'[1]INTERNAL PARAMETERS-1'!$B$5:$J$44,5,FALSE)*VLOOKUP(MHTYPYLD2!AE$4,'[1]INTERNAL PARAMETERS-1'!$B$5:$J$44,7,FALSE)*MHTYPYLD2!$F13 + MHTYPYLD1!AE13*(1-VLOOKUP(MHTYPYLD2!AE$4,'[1]INTERNAL PARAMETERS-1'!$B$5:$J$44,5,FALSE))*VLOOKUP(MHTYPYLD2!AE$4,'[1]INTERNAL PARAMETERS-1'!$B$5:$J$44,9,FALSE)*MHTYPYLD2!$F13</f>
        <v>0</v>
      </c>
      <c r="AF13" s="50">
        <f>MHTYPYLD1!AF13*VLOOKUP(MHTYPYLD2!AF$4,'[1]INTERNAL PARAMETERS-1'!$B$5:$J$44,5,FALSE)*VLOOKUP(MHTYPYLD2!AF$4,'[1]INTERNAL PARAMETERS-1'!$B$5:$J$44,7,FALSE)*MHTYPYLD2!$F13 + MHTYPYLD1!AF13*(1-VLOOKUP(MHTYPYLD2!AF$4,'[1]INTERNAL PARAMETERS-1'!$B$5:$J$44,5,FALSE))*VLOOKUP(MHTYPYLD2!AF$4,'[1]INTERNAL PARAMETERS-1'!$B$5:$J$44,9,FALSE)*MHTYPYLD2!$F13</f>
        <v>0.28317396427371572</v>
      </c>
      <c r="AG13" s="50">
        <f>MHTYPYLD1!AG13*VLOOKUP(MHTYPYLD2!AG$4,'[1]INTERNAL PARAMETERS-1'!$B$5:$J$44,5,FALSE)*VLOOKUP(MHTYPYLD2!AG$4,'[1]INTERNAL PARAMETERS-1'!$B$5:$J$44,7,FALSE)*MHTYPYLD2!$F13 + MHTYPYLD1!AG13*(1-VLOOKUP(MHTYPYLD2!AG$4,'[1]INTERNAL PARAMETERS-1'!$B$5:$J$44,5,FALSE))*VLOOKUP(MHTYPYLD2!AG$4,'[1]INTERNAL PARAMETERS-1'!$B$5:$J$44,9,FALSE)*MHTYPYLD2!$F13</f>
        <v>0</v>
      </c>
      <c r="AH13" s="50">
        <f>MHTYPYLD1!AH13*VLOOKUP(MHTYPYLD2!AH$4,'[1]INTERNAL PARAMETERS-1'!$B$5:$J$44,5,FALSE)*VLOOKUP(MHTYPYLD2!AH$4,'[1]INTERNAL PARAMETERS-1'!$B$5:$J$44,7,FALSE)*MHTYPYLD2!$F13 + MHTYPYLD1!AH13*(1-VLOOKUP(MHTYPYLD2!AH$4,'[1]INTERNAL PARAMETERS-1'!$B$5:$J$44,5,FALSE))*VLOOKUP(MHTYPYLD2!AH$4,'[1]INTERNAL PARAMETERS-1'!$B$5:$J$44,9,FALSE)*MHTYPYLD2!$F13</f>
        <v>3.9934789833472727E-2</v>
      </c>
      <c r="AI13" s="50">
        <f>MHTYPYLD1!AI13*VLOOKUP(MHTYPYLD2!AI$4,'[1]INTERNAL PARAMETERS-1'!$B$5:$J$44,5,FALSE)*VLOOKUP(MHTYPYLD2!AI$4,'[1]INTERNAL PARAMETERS-1'!$B$5:$J$44,7,FALSE)*MHTYPYLD2!$F13 + MHTYPYLD1!AI13*(1-VLOOKUP(MHTYPYLD2!AI$4,'[1]INTERNAL PARAMETERS-1'!$B$5:$J$44,5,FALSE))*VLOOKUP(MHTYPYLD2!AI$4,'[1]INTERNAL PARAMETERS-1'!$B$5:$J$44,9,FALSE)*MHTYPYLD2!$F13</f>
        <v>7.2600142399648501E-2</v>
      </c>
      <c r="AJ13" s="50">
        <f>MHTYPYLD1!AJ13*VLOOKUP(MHTYPYLD2!AJ$4,'[1]INTERNAL PARAMETERS-1'!$B$5:$J$44,5,FALSE)*VLOOKUP(MHTYPYLD2!AJ$4,'[1]INTERNAL PARAMETERS-1'!$B$5:$J$44,7,FALSE)*MHTYPYLD2!$F13 + MHTYPYLD1!AJ13*(1-VLOOKUP(MHTYPYLD2!AJ$4,'[1]INTERNAL PARAMETERS-1'!$B$5:$J$44,5,FALSE))*VLOOKUP(MHTYPYLD2!AJ$4,'[1]INTERNAL PARAMETERS-1'!$B$5:$J$44,9,FALSE)*MHTYPYLD2!$F13</f>
        <v>0.42476094641057355</v>
      </c>
      <c r="AK13" s="50">
        <f>MHTYPYLD1!AK13*VLOOKUP(MHTYPYLD2!AK$4,'[1]INTERNAL PARAMETERS-1'!$B$5:$J$44,5,FALSE)*VLOOKUP(MHTYPYLD2!AK$4,'[1]INTERNAL PARAMETERS-1'!$B$5:$J$44,7,FALSE)*MHTYPYLD2!$F13 + MHTYPYLD1!AK13*(1-VLOOKUP(MHTYPYLD2!AK$4,'[1]INTERNAL PARAMETERS-1'!$B$5:$J$44,5,FALSE))*VLOOKUP(MHTYPYLD2!AK$4,'[1]INTERNAL PARAMETERS-1'!$B$5:$J$44,9,FALSE)*MHTYPYLD2!$F13</f>
        <v>0</v>
      </c>
      <c r="AL13" s="50">
        <f>MHTYPYLD1!AL13*VLOOKUP(MHTYPYLD2!AL$4,'[1]INTERNAL PARAMETERS-1'!$B$5:$J$44,5,FALSE)*VLOOKUP(MHTYPYLD2!AL$4,'[1]INTERNAL PARAMETERS-1'!$B$5:$J$44,7,FALSE)*MHTYPYLD2!$F13 + MHTYPYLD1!AL13*(1-VLOOKUP(MHTYPYLD2!AL$4,'[1]INTERNAL PARAMETERS-1'!$B$5:$J$44,5,FALSE))*VLOOKUP(MHTYPYLD2!AL$4,'[1]INTERNAL PARAMETERS-1'!$B$5:$J$44,9,FALSE)*MHTYPYLD2!$F13</f>
        <v>0</v>
      </c>
      <c r="AM13" s="50">
        <f>MHTYPYLD1!AM13*VLOOKUP(MHTYPYLD2!AM$4,'[1]INTERNAL PARAMETERS-1'!$B$5:$J$44,5,FALSE)*VLOOKUP(MHTYPYLD2!AM$4,'[1]INTERNAL PARAMETERS-1'!$B$5:$J$44,7,FALSE)*MHTYPYLD2!$F13 + MHTYPYLD1!AM13*(1-VLOOKUP(MHTYPYLD2!AM$4,'[1]INTERNAL PARAMETERS-1'!$B$5:$J$44,5,FALSE))*VLOOKUP(MHTYPYLD2!AM$4,'[1]INTERNAL PARAMETERS-1'!$B$5:$J$44,9,FALSE)*MHTYPYLD2!$F13</f>
        <v>0</v>
      </c>
      <c r="AN13" s="50">
        <f>MHTYPYLD1!AN13*VLOOKUP(MHTYPYLD2!AN$4,'[1]INTERNAL PARAMETERS-1'!$B$5:$J$44,5,FALSE)*VLOOKUP(MHTYPYLD2!AN$4,'[1]INTERNAL PARAMETERS-1'!$B$5:$J$44,7,FALSE)*MHTYPYLD2!$F13 + MHTYPYLD1!AN13*(1-VLOOKUP(MHTYPYLD2!AN$4,'[1]INTERNAL PARAMETERS-1'!$B$5:$J$44,5,FALSE))*VLOOKUP(MHTYPYLD2!AN$4,'[1]INTERNAL PARAMETERS-1'!$B$5:$J$44,9,FALSE)*MHTYPYLD2!$F13</f>
        <v>0</v>
      </c>
      <c r="AO13" s="50">
        <f>MHTYPYLD1!AO13*VLOOKUP(MHTYPYLD2!AO$4,'[1]INTERNAL PARAMETERS-1'!$B$5:$J$44,5,FALSE)*VLOOKUP(MHTYPYLD2!AO$4,'[1]INTERNAL PARAMETERS-1'!$B$5:$J$44,7,FALSE)*MHTYPYLD2!$F13 + MHTYPYLD1!AO13*(1-VLOOKUP(MHTYPYLD2!AO$4,'[1]INTERNAL PARAMETERS-1'!$B$5:$J$44,5,FALSE))*VLOOKUP(MHTYPYLD2!AO$4,'[1]INTERNAL PARAMETERS-1'!$B$5:$J$44,9,FALSE)*MHTYPYLD2!$F13</f>
        <v>0</v>
      </c>
      <c r="AP13" s="50">
        <f>MHTYPYLD1!AP13*VLOOKUP(MHTYPYLD2!AP$4,'[1]INTERNAL PARAMETERS-1'!$B$5:$J$44,5,FALSE)*VLOOKUP(MHTYPYLD2!AP$4,'[1]INTERNAL PARAMETERS-1'!$B$5:$J$44,7,FALSE)*MHTYPYLD2!$F13 + MHTYPYLD1!AP13*(1-VLOOKUP(MHTYPYLD2!AP$4,'[1]INTERNAL PARAMETERS-1'!$B$5:$J$44,5,FALSE))*VLOOKUP(MHTYPYLD2!AP$4,'[1]INTERNAL PARAMETERS-1'!$B$5:$J$44,9,FALSE)*MHTYPYLD2!$F13</f>
        <v>0</v>
      </c>
      <c r="AQ13" s="50">
        <f>MHTYPYLD1!AQ13*VLOOKUP(MHTYPYLD2!AQ$4,'[1]INTERNAL PARAMETERS-1'!$B$5:$J$44,5,FALSE)*VLOOKUP(MHTYPYLD2!AQ$4,'[1]INTERNAL PARAMETERS-1'!$B$5:$J$44,7,FALSE)*MHTYPYLD2!$F13 + MHTYPYLD1!AQ13*(1-VLOOKUP(MHTYPYLD2!AQ$4,'[1]INTERNAL PARAMETERS-1'!$B$5:$J$44,5,FALSE))*VLOOKUP(MHTYPYLD2!AQ$4,'[1]INTERNAL PARAMETERS-1'!$B$5:$J$44,9,FALSE)*MHTYPYLD2!$F13</f>
        <v>0</v>
      </c>
      <c r="AR13" s="50">
        <f>MHTYPYLD1!AR13*VLOOKUP(MHTYPYLD2!AR$4,'[1]INTERNAL PARAMETERS-1'!$B$5:$J$44,5,FALSE)*VLOOKUP(MHTYPYLD2!AR$4,'[1]INTERNAL PARAMETERS-1'!$B$5:$J$44,7,FALSE)*MHTYPYLD2!$F13 + MHTYPYLD1!AR13*(1-VLOOKUP(MHTYPYLD2!AR$4,'[1]INTERNAL PARAMETERS-1'!$B$5:$J$44,5,FALSE))*VLOOKUP(MHTYPYLD2!AR$4,'[1]INTERNAL PARAMETERS-1'!$B$5:$J$44,9,FALSE)*MHTYPYLD2!$F13</f>
        <v>0</v>
      </c>
      <c r="AS13" s="50">
        <f>MHTYPYLD1!AS13*VLOOKUP(MHTYPYLD2!AS$4,'[1]INTERNAL PARAMETERS-1'!$B$5:$J$44,5,FALSE)*VLOOKUP(MHTYPYLD2!AS$4,'[1]INTERNAL PARAMETERS-1'!$B$5:$J$44,7,FALSE)*MHTYPYLD2!$F13 + MHTYPYLD1!AS13*(1-VLOOKUP(MHTYPYLD2!AS$4,'[1]INTERNAL PARAMETERS-1'!$B$5:$J$44,5,FALSE))*VLOOKUP(MHTYPYLD2!AS$4,'[1]INTERNAL PARAMETERS-1'!$B$5:$J$44,9,FALSE)*MHTYPYLD2!$F13</f>
        <v>0</v>
      </c>
      <c r="AT13" s="49">
        <f>MHTYPYLD1!AT13*VLOOKUP(MHTYPYLD2!AT$4,'[1]INTERNAL PARAMETERS-1'!$B$5:$J$44,5,FALSE)*VLOOKUP(MHTYPYLD2!AT$4,'[1]INTERNAL PARAMETERS-1'!$B$5:$J$44,7,FALSE)*MHTYPYLD2!$F13 + MHTYPYLD1!AT13*(1-VLOOKUP(MHTYPYLD2!AT$4,'[1]INTERNAL PARAMETERS-1'!$B$5:$J$44,5,FALSE))*VLOOKUP(MHTYPYLD2!AT$4,'[1]INTERNAL PARAMETERS-1'!$B$5:$J$44,9,FALSE)*MHTYPYLD2!$F13</f>
        <v>0</v>
      </c>
      <c r="AU13" s="51">
        <f>MHTYPYLD1!AU13*VLOOKUP(MHTYPYLD2!AU$4,'[1]INTERNAL PARAMETERS-1'!$B$5:$J$44,5,FALSE)*VLOOKUP(MHTYPYLD2!AU$4,'[1]INTERNAL PARAMETERS-1'!$B$5:$J$44,6,FALSE)*VLOOKUP(MHTYPYLD2!AU$4,'[1]INTERNAL PARAMETERS-1'!$B$5:$J$44,3,FALSE) + MHTYPYLD1!AU13*(1-VLOOKUP(MHTYPYLD2!AU$4,'[1]INTERNAL PARAMETERS-1'!$B$5:$J$44,5,FALSE))*VLOOKUP(MHTYPYLD2!AU$4,'[1]INTERNAL PARAMETERS-1'!$B$5:$J$44,8,FALSE)*VLOOKUP(MHTYPYLD2!AU$4,'[1]INTERNAL PARAMETERS-1'!$B$5:$J$44,3,FALSE)</f>
        <v>0</v>
      </c>
      <c r="AV13" s="50">
        <f>MHTYPYLD1!AV13*VLOOKUP(MHTYPYLD2!AV$4,'[1]INTERNAL PARAMETERS-1'!$B$5:$J$44,5,FALSE)*VLOOKUP(MHTYPYLD2!AV$4,'[1]INTERNAL PARAMETERS-1'!$B$5:$J$44,6,FALSE)*VLOOKUP(MHTYPYLD2!AV$4,'[1]INTERNAL PARAMETERS-1'!$B$5:$J$44,3,FALSE) + MHTYPYLD1!AV13*(1-VLOOKUP(MHTYPYLD2!AV$4,'[1]INTERNAL PARAMETERS-1'!$B$5:$J$44,5,FALSE))*VLOOKUP(MHTYPYLD2!AV$4,'[1]INTERNAL PARAMETERS-1'!$B$5:$J$44,8,FALSE)*VLOOKUP(MHTYPYLD2!AV$4,'[1]INTERNAL PARAMETERS-1'!$B$5:$J$44,3,FALSE)</f>
        <v>0</v>
      </c>
      <c r="AW13" s="50">
        <f>MHTYPYLD1!AW13*VLOOKUP(MHTYPYLD2!AW$4,'[1]INTERNAL PARAMETERS-1'!$B$5:$J$44,5,FALSE)*VLOOKUP(MHTYPYLD2!AW$4,'[1]INTERNAL PARAMETERS-1'!$B$5:$J$44,6,FALSE)*VLOOKUP(MHTYPYLD2!AW$4,'[1]INTERNAL PARAMETERS-1'!$B$5:$J$44,3,FALSE) + MHTYPYLD1!AW13*(1-VLOOKUP(MHTYPYLD2!AW$4,'[1]INTERNAL PARAMETERS-1'!$B$5:$J$44,5,FALSE))*VLOOKUP(MHTYPYLD2!AW$4,'[1]INTERNAL PARAMETERS-1'!$B$5:$J$44,8,FALSE)*VLOOKUP(MHTYPYLD2!AW$4,'[1]INTERNAL PARAMETERS-1'!$B$5:$J$44,3,FALSE)</f>
        <v>0.99755222463332227</v>
      </c>
      <c r="AX13" s="50">
        <f>MHTYPYLD1!AX13*VLOOKUP(MHTYPYLD2!AX$4,'[1]INTERNAL PARAMETERS-1'!$B$5:$J$44,5,FALSE)*VLOOKUP(MHTYPYLD2!AX$4,'[1]INTERNAL PARAMETERS-1'!$B$5:$J$44,6,FALSE)*VLOOKUP(MHTYPYLD2!AX$4,'[1]INTERNAL PARAMETERS-1'!$B$5:$J$44,3,FALSE) + MHTYPYLD1!AX13*(1-VLOOKUP(MHTYPYLD2!AX$4,'[1]INTERNAL PARAMETERS-1'!$B$5:$J$44,5,FALSE))*VLOOKUP(MHTYPYLD2!AX$4,'[1]INTERNAL PARAMETERS-1'!$B$5:$J$44,8,FALSE)*VLOOKUP(MHTYPYLD2!AX$4,'[1]INTERNAL PARAMETERS-1'!$B$5:$J$44,3,FALSE)</f>
        <v>0</v>
      </c>
      <c r="AY13" s="50">
        <f>MHTYPYLD1!AY13*VLOOKUP(MHTYPYLD2!AY$4,'[1]INTERNAL PARAMETERS-1'!$B$5:$J$44,5,FALSE)*VLOOKUP(MHTYPYLD2!AY$4,'[1]INTERNAL PARAMETERS-1'!$B$5:$J$44,6,FALSE)*VLOOKUP(MHTYPYLD2!AY$4,'[1]INTERNAL PARAMETERS-1'!$B$5:$J$44,3,FALSE) + MHTYPYLD1!AY13*(1-VLOOKUP(MHTYPYLD2!AY$4,'[1]INTERNAL PARAMETERS-1'!$B$5:$J$44,5,FALSE))*VLOOKUP(MHTYPYLD2!AY$4,'[1]INTERNAL PARAMETERS-1'!$B$5:$J$44,8,FALSE)*VLOOKUP(MHTYPYLD2!AY$4,'[1]INTERNAL PARAMETERS-1'!$B$5:$J$44,3,FALSE)</f>
        <v>0</v>
      </c>
      <c r="AZ13" s="50">
        <f>MHTYPYLD1!AZ13*VLOOKUP(MHTYPYLD2!AZ$4,'[1]INTERNAL PARAMETERS-1'!$B$5:$J$44,5,FALSE)*VLOOKUP(MHTYPYLD2!AZ$4,'[1]INTERNAL PARAMETERS-1'!$B$5:$J$44,6,FALSE)*VLOOKUP(MHTYPYLD2!AZ$4,'[1]INTERNAL PARAMETERS-1'!$B$5:$J$44,3,FALSE) + MHTYPYLD1!AZ13*(1-VLOOKUP(MHTYPYLD2!AZ$4,'[1]INTERNAL PARAMETERS-1'!$B$5:$J$44,5,FALSE))*VLOOKUP(MHTYPYLD2!AZ$4,'[1]INTERNAL PARAMETERS-1'!$B$5:$J$44,8,FALSE)*VLOOKUP(MHTYPYLD2!AZ$4,'[1]INTERNAL PARAMETERS-1'!$B$5:$J$44,3,FALSE)</f>
        <v>0</v>
      </c>
      <c r="BA13" s="50">
        <f>MHTYPYLD1!BA13*VLOOKUP(MHTYPYLD2!BA$4,'[1]INTERNAL PARAMETERS-1'!$B$5:$J$44,5,FALSE)*VLOOKUP(MHTYPYLD2!BA$4,'[1]INTERNAL PARAMETERS-1'!$B$5:$J$44,6,FALSE)*VLOOKUP(MHTYPYLD2!BA$4,'[1]INTERNAL PARAMETERS-1'!$B$5:$J$44,3,FALSE) + MHTYPYLD1!BA13*(1-VLOOKUP(MHTYPYLD2!BA$4,'[1]INTERNAL PARAMETERS-1'!$B$5:$J$44,5,FALSE))*VLOOKUP(MHTYPYLD2!BA$4,'[1]INTERNAL PARAMETERS-1'!$B$5:$J$44,8,FALSE)*VLOOKUP(MHTYPYLD2!BA$4,'[1]INTERNAL PARAMETERS-1'!$B$5:$J$44,3,FALSE)</f>
        <v>0.37784158642834687</v>
      </c>
      <c r="BB13" s="50">
        <f>MHTYPYLD1!BB13*VLOOKUP(MHTYPYLD2!BB$4,'[1]INTERNAL PARAMETERS-1'!$B$5:$J$44,5,FALSE)*VLOOKUP(MHTYPYLD2!BB$4,'[1]INTERNAL PARAMETERS-1'!$B$5:$J$44,6,FALSE)*VLOOKUP(MHTYPYLD2!BB$4,'[1]INTERNAL PARAMETERS-1'!$B$5:$J$44,3,FALSE) + MHTYPYLD1!BB13*(1-VLOOKUP(MHTYPYLD2!BB$4,'[1]INTERNAL PARAMETERS-1'!$B$5:$J$44,5,FALSE))*VLOOKUP(MHTYPYLD2!BB$4,'[1]INTERNAL PARAMETERS-1'!$B$5:$J$44,8,FALSE)*VLOOKUP(MHTYPYLD2!BB$4,'[1]INTERNAL PARAMETERS-1'!$B$5:$J$44,3,FALSE)</f>
        <v>0.22238654171027195</v>
      </c>
      <c r="BC13" s="50">
        <f>MHTYPYLD1!BC13*VLOOKUP(MHTYPYLD2!BC$4,'[1]INTERNAL PARAMETERS-1'!$B$5:$J$44,5,FALSE)*VLOOKUP(MHTYPYLD2!BC$4,'[1]INTERNAL PARAMETERS-1'!$B$5:$J$44,6,FALSE)*VLOOKUP(MHTYPYLD2!BC$4,'[1]INTERNAL PARAMETERS-1'!$B$5:$J$44,3,FALSE) + MHTYPYLD1!BC13*(1-VLOOKUP(MHTYPYLD2!BC$4,'[1]INTERNAL PARAMETERS-1'!$B$5:$J$44,5,FALSE))*VLOOKUP(MHTYPYLD2!BC$4,'[1]INTERNAL PARAMETERS-1'!$B$5:$J$44,8,FALSE)*VLOOKUP(MHTYPYLD2!BC$4,'[1]INTERNAL PARAMETERS-1'!$B$5:$J$44,3,FALSE)</f>
        <v>0.51158171053829871</v>
      </c>
      <c r="BD13" s="50">
        <f>MHTYPYLD1!BD13*VLOOKUP(MHTYPYLD2!BD$4,'[1]INTERNAL PARAMETERS-1'!$B$5:$J$44,5,FALSE)*VLOOKUP(MHTYPYLD2!BD$4,'[1]INTERNAL PARAMETERS-1'!$B$5:$J$44,6,FALSE)*VLOOKUP(MHTYPYLD2!BD$4,'[1]INTERNAL PARAMETERS-1'!$B$5:$J$44,3,FALSE) + MHTYPYLD1!BD13*(1-VLOOKUP(MHTYPYLD2!BD$4,'[1]INTERNAL PARAMETERS-1'!$B$5:$J$44,5,FALSE))*VLOOKUP(MHTYPYLD2!BD$4,'[1]INTERNAL PARAMETERS-1'!$B$5:$J$44,8,FALSE)*VLOOKUP(MHTYPYLD2!BD$4,'[1]INTERNAL PARAMETERS-1'!$B$5:$J$44,3,FALSE)</f>
        <v>0.17481170055967485</v>
      </c>
      <c r="BE13" s="50">
        <f>MHTYPYLD1!BE13*VLOOKUP(MHTYPYLD2!BE$4,'[1]INTERNAL PARAMETERS-1'!$B$5:$J$44,5,FALSE)*VLOOKUP(MHTYPYLD2!BE$4,'[1]INTERNAL PARAMETERS-1'!$B$5:$J$44,6,FALSE)*VLOOKUP(MHTYPYLD2!BE$4,'[1]INTERNAL PARAMETERS-1'!$B$5:$J$44,3,FALSE) + MHTYPYLD1!BE13*(1-VLOOKUP(MHTYPYLD2!BE$4,'[1]INTERNAL PARAMETERS-1'!$B$5:$J$44,5,FALSE))*VLOOKUP(MHTYPYLD2!BE$4,'[1]INTERNAL PARAMETERS-1'!$B$5:$J$44,8,FALSE)*VLOOKUP(MHTYPYLD2!BE$4,'[1]INTERNAL PARAMETERS-1'!$B$5:$J$44,3,FALSE)</f>
        <v>0.35043931095448905</v>
      </c>
      <c r="BF13" s="50">
        <f>MHTYPYLD1!BF13*VLOOKUP(MHTYPYLD2!BF$4,'[1]INTERNAL PARAMETERS-1'!$B$5:$J$44,5,FALSE)*VLOOKUP(MHTYPYLD2!BF$4,'[1]INTERNAL PARAMETERS-1'!$B$5:$J$44,6,FALSE)*VLOOKUP(MHTYPYLD2!BF$4,'[1]INTERNAL PARAMETERS-1'!$B$5:$J$44,3,FALSE) + MHTYPYLD1!BF13*(1-VLOOKUP(MHTYPYLD2!BF$4,'[1]INTERNAL PARAMETERS-1'!$B$5:$J$44,5,FALSE))*VLOOKUP(MHTYPYLD2!BF$4,'[1]INTERNAL PARAMETERS-1'!$B$5:$J$44,8,FALSE)*VLOOKUP(MHTYPYLD2!BF$4,'[1]INTERNAL PARAMETERS-1'!$B$5:$J$44,3,FALSE)</f>
        <v>0</v>
      </c>
      <c r="BG13" s="50">
        <f>MHTYPYLD1!BG13*VLOOKUP(MHTYPYLD2!BG$4,'[1]INTERNAL PARAMETERS-1'!$B$5:$J$44,5,FALSE)*VLOOKUP(MHTYPYLD2!BG$4,'[1]INTERNAL PARAMETERS-1'!$B$5:$J$44,6,FALSE)*VLOOKUP(MHTYPYLD2!BG$4,'[1]INTERNAL PARAMETERS-1'!$B$5:$J$44,3,FALSE) + MHTYPYLD1!BG13*(1-VLOOKUP(MHTYPYLD2!BG$4,'[1]INTERNAL PARAMETERS-1'!$B$5:$J$44,5,FALSE))*VLOOKUP(MHTYPYLD2!BG$4,'[1]INTERNAL PARAMETERS-1'!$B$5:$J$44,8,FALSE)*VLOOKUP(MHTYPYLD2!BG$4,'[1]INTERNAL PARAMETERS-1'!$B$5:$J$44,3,FALSE)</f>
        <v>0.13885944530248887</v>
      </c>
      <c r="BH13" s="50">
        <f>MHTYPYLD1!BH13*VLOOKUP(MHTYPYLD2!BH$4,'[1]INTERNAL PARAMETERS-1'!$B$5:$J$44,5,FALSE)*VLOOKUP(MHTYPYLD2!BH$4,'[1]INTERNAL PARAMETERS-1'!$B$5:$J$44,6,FALSE)*VLOOKUP(MHTYPYLD2!BH$4,'[1]INTERNAL PARAMETERS-1'!$B$5:$J$44,3,FALSE) + MHTYPYLD1!BH13*(1-VLOOKUP(MHTYPYLD2!BH$4,'[1]INTERNAL PARAMETERS-1'!$B$5:$J$44,5,FALSE))*VLOOKUP(MHTYPYLD2!BH$4,'[1]INTERNAL PARAMETERS-1'!$B$5:$J$44,8,FALSE)*VLOOKUP(MHTYPYLD2!BH$4,'[1]INTERNAL PARAMETERS-1'!$B$5:$J$44,3,FALSE)</f>
        <v>6.8810497444908765E-4</v>
      </c>
      <c r="BI13" s="50">
        <f>MHTYPYLD1!BI13*VLOOKUP(MHTYPYLD2!BI$4,'[1]INTERNAL PARAMETERS-1'!$B$5:$J$44,5,FALSE)*VLOOKUP(MHTYPYLD2!BI$4,'[1]INTERNAL PARAMETERS-1'!$B$5:$J$44,6,FALSE)*VLOOKUP(MHTYPYLD2!BI$4,'[1]INTERNAL PARAMETERS-1'!$B$5:$J$44,3,FALSE) + MHTYPYLD1!BI13*(1-VLOOKUP(MHTYPYLD2!BI$4,'[1]INTERNAL PARAMETERS-1'!$B$5:$J$44,5,FALSE))*VLOOKUP(MHTYPYLD2!BI$4,'[1]INTERNAL PARAMETERS-1'!$B$5:$J$44,8,FALSE)*VLOOKUP(MHTYPYLD2!BI$4,'[1]INTERNAL PARAMETERS-1'!$B$5:$J$44,3,FALSE)</f>
        <v>0</v>
      </c>
      <c r="BJ13" s="50">
        <f>MHTYPYLD1!BJ13*VLOOKUP(MHTYPYLD2!BJ$4,'[1]INTERNAL PARAMETERS-1'!$B$5:$J$44,5,FALSE)*VLOOKUP(MHTYPYLD2!BJ$4,'[1]INTERNAL PARAMETERS-1'!$B$5:$J$44,6,FALSE)*VLOOKUP(MHTYPYLD2!BJ$4,'[1]INTERNAL PARAMETERS-1'!$B$5:$J$44,3,FALSE) + MHTYPYLD1!BJ13*(1-VLOOKUP(MHTYPYLD2!BJ$4,'[1]INTERNAL PARAMETERS-1'!$B$5:$J$44,5,FALSE))*VLOOKUP(MHTYPYLD2!BJ$4,'[1]INTERNAL PARAMETERS-1'!$B$5:$J$44,8,FALSE)*VLOOKUP(MHTYPYLD2!BJ$4,'[1]INTERNAL PARAMETERS-1'!$B$5:$J$44,3,FALSE)</f>
        <v>7.7226920340604743E-2</v>
      </c>
      <c r="BK13" s="50">
        <f>MHTYPYLD1!BK13*VLOOKUP(MHTYPYLD2!BK$4,'[1]INTERNAL PARAMETERS-1'!$B$5:$J$44,5,FALSE)*VLOOKUP(MHTYPYLD2!BK$4,'[1]INTERNAL PARAMETERS-1'!$B$5:$J$44,6,FALSE)*VLOOKUP(MHTYPYLD2!BK$4,'[1]INTERNAL PARAMETERS-1'!$B$5:$J$44,3,FALSE) + MHTYPYLD1!BK13*(1-VLOOKUP(MHTYPYLD2!BK$4,'[1]INTERNAL PARAMETERS-1'!$B$5:$J$44,5,FALSE))*VLOOKUP(MHTYPYLD2!BK$4,'[1]INTERNAL PARAMETERS-1'!$B$5:$J$44,8,FALSE)*VLOOKUP(MHTYPYLD2!BK$4,'[1]INTERNAL PARAMETERS-1'!$B$5:$J$44,3,FALSE)</f>
        <v>9.5501201214025666E-2</v>
      </c>
      <c r="BL13" s="50">
        <f>MHTYPYLD1!BL13*VLOOKUP(MHTYPYLD2!BL$4,'[1]INTERNAL PARAMETERS-1'!$B$5:$J$44,5,FALSE)*VLOOKUP(MHTYPYLD2!BL$4,'[1]INTERNAL PARAMETERS-1'!$B$5:$J$44,6,FALSE)*VLOOKUP(MHTYPYLD2!BL$4,'[1]INTERNAL PARAMETERS-1'!$B$5:$J$44,3,FALSE) + MHTYPYLD1!BL13*(1-VLOOKUP(MHTYPYLD2!BL$4,'[1]INTERNAL PARAMETERS-1'!$B$5:$J$44,5,FALSE))*VLOOKUP(MHTYPYLD2!BL$4,'[1]INTERNAL PARAMETERS-1'!$B$5:$J$44,8,FALSE)*VLOOKUP(MHTYPYLD2!BL$4,'[1]INTERNAL PARAMETERS-1'!$B$5:$J$44,3,FALSE)</f>
        <v>0.25762737740151176</v>
      </c>
      <c r="BM13" s="50">
        <f>MHTYPYLD1!BM13*VLOOKUP(MHTYPYLD2!BM$4,'[1]INTERNAL PARAMETERS-1'!$B$5:$J$44,5,FALSE)*VLOOKUP(MHTYPYLD2!BM$4,'[1]INTERNAL PARAMETERS-1'!$B$5:$J$44,6,FALSE)*VLOOKUP(MHTYPYLD2!BM$4,'[1]INTERNAL PARAMETERS-1'!$B$5:$J$44,3,FALSE) + MHTYPYLD1!BM13*(1-VLOOKUP(MHTYPYLD2!BM$4,'[1]INTERNAL PARAMETERS-1'!$B$5:$J$44,5,FALSE))*VLOOKUP(MHTYPYLD2!BM$4,'[1]INTERNAL PARAMETERS-1'!$B$5:$J$44,8,FALSE)*VLOOKUP(MHTYPYLD2!BM$4,'[1]INTERNAL PARAMETERS-1'!$B$5:$J$44,3,FALSE)</f>
        <v>8.4096132898798442E-2</v>
      </c>
      <c r="BN13" s="50">
        <f>MHTYPYLD1!BN13*VLOOKUP(MHTYPYLD2!BN$4,'[1]INTERNAL PARAMETERS-1'!$B$5:$J$44,5,FALSE)*VLOOKUP(MHTYPYLD2!BN$4,'[1]INTERNAL PARAMETERS-1'!$B$5:$J$44,6,FALSE)*VLOOKUP(MHTYPYLD2!BN$4,'[1]INTERNAL PARAMETERS-1'!$B$5:$J$44,3,FALSE) + MHTYPYLD1!BN13*(1-VLOOKUP(MHTYPYLD2!BN$4,'[1]INTERNAL PARAMETERS-1'!$B$5:$J$44,5,FALSE))*VLOOKUP(MHTYPYLD2!BN$4,'[1]INTERNAL PARAMETERS-1'!$B$5:$J$44,8,FALSE)*VLOOKUP(MHTYPYLD2!BN$4,'[1]INTERNAL PARAMETERS-1'!$B$5:$J$44,3,FALSE)</f>
        <v>8.7719132897327884E-2</v>
      </c>
      <c r="BO13" s="50">
        <f>MHTYPYLD1!BO13*VLOOKUP(MHTYPYLD2!BO$4,'[1]INTERNAL PARAMETERS-1'!$B$5:$J$44,5,FALSE)*VLOOKUP(MHTYPYLD2!BO$4,'[1]INTERNAL PARAMETERS-1'!$B$5:$J$44,6,FALSE)*VLOOKUP(MHTYPYLD2!BO$4,'[1]INTERNAL PARAMETERS-1'!$B$5:$J$44,3,FALSE) + MHTYPYLD1!BO13*(1-VLOOKUP(MHTYPYLD2!BO$4,'[1]INTERNAL PARAMETERS-1'!$B$5:$J$44,5,FALSE))*VLOOKUP(MHTYPYLD2!BO$4,'[1]INTERNAL PARAMETERS-1'!$B$5:$J$44,8,FALSE)*VLOOKUP(MHTYPYLD2!BO$4,'[1]INTERNAL PARAMETERS-1'!$B$5:$J$44,3,FALSE)</f>
        <v>6.6305346363008819E-2</v>
      </c>
      <c r="BP13" s="50">
        <f>MHTYPYLD1!BP13*VLOOKUP(MHTYPYLD2!BP$4,'[1]INTERNAL PARAMETERS-1'!$B$5:$J$44,5,FALSE)*VLOOKUP(MHTYPYLD2!BP$4,'[1]INTERNAL PARAMETERS-1'!$B$5:$J$44,6,FALSE)*VLOOKUP(MHTYPYLD2!BP$4,'[1]INTERNAL PARAMETERS-1'!$B$5:$J$44,3,FALSE) + MHTYPYLD1!BP13*(1-VLOOKUP(MHTYPYLD2!BP$4,'[1]INTERNAL PARAMETERS-1'!$B$5:$J$44,5,FALSE))*VLOOKUP(MHTYPYLD2!BP$4,'[1]INTERNAL PARAMETERS-1'!$B$5:$J$44,8,FALSE)*VLOOKUP(MHTYPYLD2!BP$4,'[1]INTERNAL PARAMETERS-1'!$B$5:$J$44,3,FALSE)</f>
        <v>5.3869447451921851E-3</v>
      </c>
      <c r="BQ13" s="50">
        <f>MHTYPYLD1!BQ13*VLOOKUP(MHTYPYLD2!BQ$4,'[1]INTERNAL PARAMETERS-1'!$B$5:$J$44,5,FALSE)*VLOOKUP(MHTYPYLD2!BQ$4,'[1]INTERNAL PARAMETERS-1'!$B$5:$J$44,6,FALSE)*VLOOKUP(MHTYPYLD2!BQ$4,'[1]INTERNAL PARAMETERS-1'!$B$5:$J$44,3,FALSE) + MHTYPYLD1!BQ13*(1-VLOOKUP(MHTYPYLD2!BQ$4,'[1]INTERNAL PARAMETERS-1'!$B$5:$J$44,5,FALSE))*VLOOKUP(MHTYPYLD2!BQ$4,'[1]INTERNAL PARAMETERS-1'!$B$5:$J$44,8,FALSE)*VLOOKUP(MHTYPYLD2!BQ$4,'[1]INTERNAL PARAMETERS-1'!$B$5:$J$44,3,FALSE)</f>
        <v>0.295725266001229</v>
      </c>
      <c r="BR13" s="50">
        <f>MHTYPYLD1!BR13*VLOOKUP(MHTYPYLD2!BR$4,'[1]INTERNAL PARAMETERS-1'!$B$5:$J$44,5,FALSE)*VLOOKUP(MHTYPYLD2!BR$4,'[1]INTERNAL PARAMETERS-1'!$B$5:$J$44,6,FALSE)*VLOOKUP(MHTYPYLD2!BR$4,'[1]INTERNAL PARAMETERS-1'!$B$5:$J$44,3,FALSE) + MHTYPYLD1!BR13*(1-VLOOKUP(MHTYPYLD2!BR$4,'[1]INTERNAL PARAMETERS-1'!$B$5:$J$44,5,FALSE))*VLOOKUP(MHTYPYLD2!BR$4,'[1]INTERNAL PARAMETERS-1'!$B$5:$J$44,8,FALSE)*VLOOKUP(MHTYPYLD2!BR$4,'[1]INTERNAL PARAMETERS-1'!$B$5:$J$44,3,FALSE)</f>
        <v>1.0684205452708097E-2</v>
      </c>
      <c r="BS13" s="50">
        <f>MHTYPYLD1!BS13*VLOOKUP(MHTYPYLD2!BS$4,'[1]INTERNAL PARAMETERS-1'!$B$5:$J$44,5,FALSE)*VLOOKUP(MHTYPYLD2!BS$4,'[1]INTERNAL PARAMETERS-1'!$B$5:$J$44,6,FALSE)*VLOOKUP(MHTYPYLD2!BS$4,'[1]INTERNAL PARAMETERS-1'!$B$5:$J$44,3,FALSE) + MHTYPYLD1!BS13*(1-VLOOKUP(MHTYPYLD2!BS$4,'[1]INTERNAL PARAMETERS-1'!$B$5:$J$44,5,FALSE))*VLOOKUP(MHTYPYLD2!BS$4,'[1]INTERNAL PARAMETERS-1'!$B$5:$J$44,8,FALSE)*VLOOKUP(MHTYPYLD2!BS$4,'[1]INTERNAL PARAMETERS-1'!$B$5:$J$44,3,FALSE)</f>
        <v>5.7589052191113705E-4</v>
      </c>
      <c r="BT13" s="50">
        <f>MHTYPYLD1!BT13*VLOOKUP(MHTYPYLD2!BT$4,'[1]INTERNAL PARAMETERS-1'!$B$5:$J$44,5,FALSE)*VLOOKUP(MHTYPYLD2!BT$4,'[1]INTERNAL PARAMETERS-1'!$B$5:$J$44,6,FALSE)*VLOOKUP(MHTYPYLD2!BT$4,'[1]INTERNAL PARAMETERS-1'!$B$5:$J$44,3,FALSE) + MHTYPYLD1!BT13*(1-VLOOKUP(MHTYPYLD2!BT$4,'[1]INTERNAL PARAMETERS-1'!$B$5:$J$44,5,FALSE))*VLOOKUP(MHTYPYLD2!BT$4,'[1]INTERNAL PARAMETERS-1'!$B$5:$J$44,8,FALSE)*VLOOKUP(MHTYPYLD2!BT$4,'[1]INTERNAL PARAMETERS-1'!$B$5:$J$44,3,FALSE)</f>
        <v>0</v>
      </c>
      <c r="BU13" s="50">
        <f>MHTYPYLD1!BU13*VLOOKUP(MHTYPYLD2!BU$4,'[1]INTERNAL PARAMETERS-1'!$B$5:$J$44,5,FALSE)*VLOOKUP(MHTYPYLD2!BU$4,'[1]INTERNAL PARAMETERS-1'!$B$5:$J$44,6,FALSE)*VLOOKUP(MHTYPYLD2!BU$4,'[1]INTERNAL PARAMETERS-1'!$B$5:$J$44,3,FALSE) + MHTYPYLD1!BU13*(1-VLOOKUP(MHTYPYLD2!BU$4,'[1]INTERNAL PARAMETERS-1'!$B$5:$J$44,5,FALSE))*VLOOKUP(MHTYPYLD2!BU$4,'[1]INTERNAL PARAMETERS-1'!$B$5:$J$44,8,FALSE)*VLOOKUP(MHTYPYLD2!BU$4,'[1]INTERNAL PARAMETERS-1'!$B$5:$J$44,3,FALSE)</f>
        <v>0</v>
      </c>
      <c r="BV13" s="50">
        <f>MHTYPYLD1!BV13*VLOOKUP(MHTYPYLD2!BV$4,'[1]INTERNAL PARAMETERS-1'!$B$5:$J$44,5,FALSE)*VLOOKUP(MHTYPYLD2!BV$4,'[1]INTERNAL PARAMETERS-1'!$B$5:$J$44,6,FALSE)*VLOOKUP(MHTYPYLD2!BV$4,'[1]INTERNAL PARAMETERS-1'!$B$5:$J$44,3,FALSE) + MHTYPYLD1!BV13*(1-VLOOKUP(MHTYPYLD2!BV$4,'[1]INTERNAL PARAMETERS-1'!$B$5:$J$44,5,FALSE))*VLOOKUP(MHTYPYLD2!BV$4,'[1]INTERNAL PARAMETERS-1'!$B$5:$J$44,8,FALSE)*VLOOKUP(MHTYPYLD2!BV$4,'[1]INTERNAL PARAMETERS-1'!$B$5:$J$44,3,FALSE)</f>
        <v>0</v>
      </c>
      <c r="BW13" s="50">
        <f>MHTYPYLD1!BW13*VLOOKUP(MHTYPYLD2!BW$4,'[1]INTERNAL PARAMETERS-1'!$B$5:$J$44,5,FALSE)*VLOOKUP(MHTYPYLD2!BW$4,'[1]INTERNAL PARAMETERS-1'!$B$5:$J$44,6,FALSE)*VLOOKUP(MHTYPYLD2!BW$4,'[1]INTERNAL PARAMETERS-1'!$B$5:$J$44,3,FALSE) + MHTYPYLD1!BW13*(1-VLOOKUP(MHTYPYLD2!BW$4,'[1]INTERNAL PARAMETERS-1'!$B$5:$J$44,5,FALSE))*VLOOKUP(MHTYPYLD2!BW$4,'[1]INTERNAL PARAMETERS-1'!$B$5:$J$44,8,FALSE)*VLOOKUP(MHTYPYLD2!BW$4,'[1]INTERNAL PARAMETERS-1'!$B$5:$J$44,3,FALSE)</f>
        <v>0</v>
      </c>
      <c r="BX13" s="50">
        <f>MHTYPYLD1!BX13*VLOOKUP(MHTYPYLD2!BX$4,'[1]INTERNAL PARAMETERS-1'!$B$5:$J$44,5,FALSE)*VLOOKUP(MHTYPYLD2!BX$4,'[1]INTERNAL PARAMETERS-1'!$B$5:$J$44,6,FALSE)*VLOOKUP(MHTYPYLD2!BX$4,'[1]INTERNAL PARAMETERS-1'!$B$5:$J$44,3,FALSE) + MHTYPYLD1!BX13*(1-VLOOKUP(MHTYPYLD2!BX$4,'[1]INTERNAL PARAMETERS-1'!$B$5:$J$44,5,FALSE))*VLOOKUP(MHTYPYLD2!BX$4,'[1]INTERNAL PARAMETERS-1'!$B$5:$J$44,8,FALSE)*VLOOKUP(MHTYPYLD2!BX$4,'[1]INTERNAL PARAMETERS-1'!$B$5:$J$44,3,FALSE)</f>
        <v>0</v>
      </c>
      <c r="BY13" s="50">
        <f>MHTYPYLD1!BY13*VLOOKUP(MHTYPYLD2!BY$4,'[1]INTERNAL PARAMETERS-1'!$B$5:$J$44,5,FALSE)*VLOOKUP(MHTYPYLD2!BY$4,'[1]INTERNAL PARAMETERS-1'!$B$5:$J$44,6,FALSE)*VLOOKUP(MHTYPYLD2!BY$4,'[1]INTERNAL PARAMETERS-1'!$B$5:$J$44,3,FALSE) + MHTYPYLD1!BY13*(1-VLOOKUP(MHTYPYLD2!BY$4,'[1]INTERNAL PARAMETERS-1'!$B$5:$J$44,5,FALSE))*VLOOKUP(MHTYPYLD2!BY$4,'[1]INTERNAL PARAMETERS-1'!$B$5:$J$44,8,FALSE)*VLOOKUP(MHTYPYLD2!BY$4,'[1]INTERNAL PARAMETERS-1'!$B$5:$J$44,3,FALSE)</f>
        <v>0</v>
      </c>
      <c r="BZ13" s="50">
        <f>MHTYPYLD1!BZ13*VLOOKUP(MHTYPYLD2!BZ$4,'[1]INTERNAL PARAMETERS-1'!$B$5:$J$44,5,FALSE)*VLOOKUP(MHTYPYLD2!BZ$4,'[1]INTERNAL PARAMETERS-1'!$B$5:$J$44,6,FALSE)*VLOOKUP(MHTYPYLD2!BZ$4,'[1]INTERNAL PARAMETERS-1'!$B$5:$J$44,3,FALSE) + MHTYPYLD1!BZ13*(1-VLOOKUP(MHTYPYLD2!BZ$4,'[1]INTERNAL PARAMETERS-1'!$B$5:$J$44,5,FALSE))*VLOOKUP(MHTYPYLD2!BZ$4,'[1]INTERNAL PARAMETERS-1'!$B$5:$J$44,8,FALSE)*VLOOKUP(MHTYPYLD2!BZ$4,'[1]INTERNAL PARAMETERS-1'!$B$5:$J$44,3,FALSE)</f>
        <v>7.9286628064470987E-4</v>
      </c>
      <c r="CA13" s="50">
        <f>MHTYPYLD1!CA13*VLOOKUP(MHTYPYLD2!CA$4,'[1]INTERNAL PARAMETERS-1'!$B$5:$J$44,5,FALSE)*VLOOKUP(MHTYPYLD2!CA$4,'[1]INTERNAL PARAMETERS-1'!$B$5:$J$44,6,FALSE)*VLOOKUP(MHTYPYLD2!CA$4,'[1]INTERNAL PARAMETERS-1'!$B$5:$J$44,3,FALSE) + MHTYPYLD1!CA13*(1-VLOOKUP(MHTYPYLD2!CA$4,'[1]INTERNAL PARAMETERS-1'!$B$5:$J$44,5,FALSE))*VLOOKUP(MHTYPYLD2!CA$4,'[1]INTERNAL PARAMETERS-1'!$B$5:$J$44,8,FALSE)*VLOOKUP(MHTYPYLD2!CA$4,'[1]INTERNAL PARAMETERS-1'!$B$5:$J$44,3,FALSE)</f>
        <v>0</v>
      </c>
      <c r="CB13" s="50">
        <f>MHTYPYLD1!CB13*VLOOKUP(MHTYPYLD2!CB$4,'[1]INTERNAL PARAMETERS-1'!$B$5:$J$44,5,FALSE)*VLOOKUP(MHTYPYLD2!CB$4,'[1]INTERNAL PARAMETERS-1'!$B$5:$J$44,6,FALSE)*VLOOKUP(MHTYPYLD2!CB$4,'[1]INTERNAL PARAMETERS-1'!$B$5:$J$44,3,FALSE) + MHTYPYLD1!CB13*(1-VLOOKUP(MHTYPYLD2!CB$4,'[1]INTERNAL PARAMETERS-1'!$B$5:$J$44,5,FALSE))*VLOOKUP(MHTYPYLD2!CB$4,'[1]INTERNAL PARAMETERS-1'!$B$5:$J$44,8,FALSE)*VLOOKUP(MHTYPYLD2!CB$4,'[1]INTERNAL PARAMETERS-1'!$B$5:$J$44,3,FALSE)</f>
        <v>0</v>
      </c>
      <c r="CC13" s="50">
        <f>MHTYPYLD1!CC13*VLOOKUP(MHTYPYLD2!CC$4,'[1]INTERNAL PARAMETERS-1'!$B$5:$J$44,5,FALSE)*VLOOKUP(MHTYPYLD2!CC$4,'[1]INTERNAL PARAMETERS-1'!$B$5:$J$44,6,FALSE)*VLOOKUP(MHTYPYLD2!CC$4,'[1]INTERNAL PARAMETERS-1'!$B$5:$J$44,3,FALSE) + MHTYPYLD1!CC13*(1-VLOOKUP(MHTYPYLD2!CC$4,'[1]INTERNAL PARAMETERS-1'!$B$5:$J$44,5,FALSE))*VLOOKUP(MHTYPYLD2!CC$4,'[1]INTERNAL PARAMETERS-1'!$B$5:$J$44,8,FALSE)*VLOOKUP(MHTYPYLD2!CC$4,'[1]INTERNAL PARAMETERS-1'!$B$5:$J$44,3,FALSE)</f>
        <v>1.3592078234011605E-3</v>
      </c>
      <c r="CD13" s="50">
        <f>MHTYPYLD1!CD13*VLOOKUP(MHTYPYLD2!CD$4,'[1]INTERNAL PARAMETERS-1'!$B$5:$J$44,5,FALSE)*VLOOKUP(MHTYPYLD2!CD$4,'[1]INTERNAL PARAMETERS-1'!$B$5:$J$44,6,FALSE)*VLOOKUP(MHTYPYLD2!CD$4,'[1]INTERNAL PARAMETERS-1'!$B$5:$J$44,3,FALSE) + MHTYPYLD1!CD13*(1-VLOOKUP(MHTYPYLD2!CD$4,'[1]INTERNAL PARAMETERS-1'!$B$5:$J$44,5,FALSE))*VLOOKUP(MHTYPYLD2!CD$4,'[1]INTERNAL PARAMETERS-1'!$B$5:$J$44,8,FALSE)*VLOOKUP(MHTYPYLD2!CD$4,'[1]INTERNAL PARAMETERS-1'!$B$5:$J$44,3,FALSE)</f>
        <v>4.1342516848719658E-3</v>
      </c>
      <c r="CE13" s="50">
        <f>MHTYPYLD1!CE13*VLOOKUP(MHTYPYLD2!CE$4,'[1]INTERNAL PARAMETERS-1'!$B$5:$J$44,5,FALSE)*VLOOKUP(MHTYPYLD2!CE$4,'[1]INTERNAL PARAMETERS-1'!$B$5:$J$44,6,FALSE)*VLOOKUP(MHTYPYLD2!CE$4,'[1]INTERNAL PARAMETERS-1'!$B$5:$J$44,3,FALSE) + MHTYPYLD1!CE13*(1-VLOOKUP(MHTYPYLD2!CE$4,'[1]INTERNAL PARAMETERS-1'!$B$5:$J$44,5,FALSE))*VLOOKUP(MHTYPYLD2!CE$4,'[1]INTERNAL PARAMETERS-1'!$B$5:$J$44,8,FALSE)*VLOOKUP(MHTYPYLD2!CE$4,'[1]INTERNAL PARAMETERS-1'!$B$5:$J$44,3,FALSE)</f>
        <v>7.4400686849852354E-3</v>
      </c>
      <c r="CF13" s="50">
        <f>MHTYPYLD1!CF13*VLOOKUP(MHTYPYLD2!CF$4,'[1]INTERNAL PARAMETERS-1'!$B$5:$J$44,5,FALSE)*VLOOKUP(MHTYPYLD2!CF$4,'[1]INTERNAL PARAMETERS-1'!$B$5:$J$44,6,FALSE)*VLOOKUP(MHTYPYLD2!CF$4,'[1]INTERNAL PARAMETERS-1'!$B$5:$J$44,3,FALSE) + MHTYPYLD1!CF13*(1-VLOOKUP(MHTYPYLD2!CF$4,'[1]INTERNAL PARAMETERS-1'!$B$5:$J$44,5,FALSE))*VLOOKUP(MHTYPYLD2!CF$4,'[1]INTERNAL PARAMETERS-1'!$B$5:$J$44,8,FALSE)*VLOOKUP(MHTYPYLD2!CF$4,'[1]INTERNAL PARAMETERS-1'!$B$5:$J$44,3,FALSE)</f>
        <v>3.7696725835064397E-3</v>
      </c>
      <c r="CG13" s="50">
        <f>MHTYPYLD1!CG13*VLOOKUP(MHTYPYLD2!CG$4,'[1]INTERNAL PARAMETERS-1'!$B$5:$J$44,5,FALSE)*VLOOKUP(MHTYPYLD2!CG$4,'[1]INTERNAL PARAMETERS-1'!$B$5:$J$44,6,FALSE)*VLOOKUP(MHTYPYLD2!CG$4,'[1]INTERNAL PARAMETERS-1'!$B$5:$J$44,3,FALSE) + MHTYPYLD1!CG13*(1-VLOOKUP(MHTYPYLD2!CG$4,'[1]INTERNAL PARAMETERS-1'!$B$5:$J$44,5,FALSE))*VLOOKUP(MHTYPYLD2!CG$4,'[1]INTERNAL PARAMETERS-1'!$B$5:$J$44,8,FALSE)*VLOOKUP(MHTYPYLD2!CG$4,'[1]INTERNAL PARAMETERS-1'!$B$5:$J$44,3,FALSE)</f>
        <v>0</v>
      </c>
      <c r="CH13" s="49">
        <f>MHTYPYLD1!CH13*VLOOKUP(MHTYPYLD2!CH$4,'[1]INTERNAL PARAMETERS-1'!$B$5:$J$44,5,FALSE)*VLOOKUP(MHTYPYLD2!CH$4,'[1]INTERNAL PARAMETERS-1'!$B$5:$J$44,6,FALSE)*VLOOKUP(MHTYPYLD2!CH$4,'[1]INTERNAL PARAMETERS-1'!$B$5:$J$44,3,FALSE) + MHTYPYLD1!CH13*(1-VLOOKUP(MHTYPYLD2!CH$4,'[1]INTERNAL PARAMETERS-1'!$B$5:$J$44,5,FALSE))*VLOOKUP(MHTYPYLD2!CH$4,'[1]INTERNAL PARAMETERS-1'!$B$5:$J$44,8,FALSE)*VLOOKUP(MHTYPYLD2!CH$4,'[1]INTERNAL PARAMETERS-1'!$B$5:$J$44,3,FALSE)</f>
        <v>0</v>
      </c>
      <c r="CJ13" s="51">
        <f t="shared" si="0"/>
        <v>164.20100252368647</v>
      </c>
      <c r="CK13" s="49">
        <f t="shared" si="1"/>
        <v>3.7725051099950675</v>
      </c>
    </row>
    <row r="14" spans="2:89">
      <c r="B14" s="64" t="s">
        <v>5</v>
      </c>
      <c r="C14" s="63" t="s">
        <v>72</v>
      </c>
      <c r="D14" s="63" t="s">
        <v>62</v>
      </c>
      <c r="E14" s="139">
        <f>MHTYP!S14</f>
        <v>329.19635272663095</v>
      </c>
      <c r="F14" s="65">
        <f>'[1]INTERNAL PARAMETERS-1'!M14</f>
        <v>39.424999999999997</v>
      </c>
      <c r="G14" s="51">
        <f>MHTYPYLD1!G14*VLOOKUP(MHTYPYLD2!G$4,'[1]INTERNAL PARAMETERS-1'!$B$5:$J$44,5,FALSE)*VLOOKUP(MHTYPYLD2!G$4,'[1]INTERNAL PARAMETERS-1'!$B$5:$J$44,7,FALSE)*MHTYPYLD2!$F14 + MHTYPYLD1!G14*(1-VLOOKUP(MHTYPYLD2!G$4,'[1]INTERNAL PARAMETERS-1'!$B$5:$J$44,5,FALSE))*VLOOKUP(MHTYPYLD2!G$4,'[1]INTERNAL PARAMETERS-1'!$B$5:$J$44,9,FALSE)*MHTYPYLD2!$F14</f>
        <v>69.050879413118878</v>
      </c>
      <c r="H14" s="50">
        <f>MHTYPYLD1!H14*VLOOKUP(MHTYPYLD2!H$4,'[1]INTERNAL PARAMETERS-1'!$B$5:$J$44,5,FALSE)*VLOOKUP(MHTYPYLD2!H$4,'[1]INTERNAL PARAMETERS-1'!$B$5:$J$44,7,FALSE)*MHTYPYLD2!$F14 + MHTYPYLD1!H14*(1-VLOOKUP(MHTYPYLD2!H$4,'[1]INTERNAL PARAMETERS-1'!$B$5:$J$44,5,FALSE))*VLOOKUP(MHTYPYLD2!H$4,'[1]INTERNAL PARAMETERS-1'!$B$5:$J$44,9,FALSE)*MHTYPYLD2!$F14</f>
        <v>23.596985339315239</v>
      </c>
      <c r="I14" s="50">
        <f>MHTYPYLD1!I14*VLOOKUP(MHTYPYLD2!I$4,'[1]INTERNAL PARAMETERS-1'!$B$5:$J$44,5,FALSE)*VLOOKUP(MHTYPYLD2!I$4,'[1]INTERNAL PARAMETERS-1'!$B$5:$J$44,7,FALSE)*MHTYPYLD2!$F14 + MHTYPYLD1!I14*(1-VLOOKUP(MHTYPYLD2!I$4,'[1]INTERNAL PARAMETERS-1'!$B$5:$J$44,5,FALSE))*VLOOKUP(MHTYPYLD2!I$4,'[1]INTERNAL PARAMETERS-1'!$B$5:$J$44,9,FALSE)*MHTYPYLD2!$F14</f>
        <v>27.665259745784592</v>
      </c>
      <c r="J14" s="50">
        <f>MHTYPYLD1!J14*VLOOKUP(MHTYPYLD2!J$4,'[1]INTERNAL PARAMETERS-1'!$B$5:$J$44,5,FALSE)*VLOOKUP(MHTYPYLD2!J$4,'[1]INTERNAL PARAMETERS-1'!$B$5:$J$44,7,FALSE)*MHTYPYLD2!$F14 + MHTYPYLD1!J14*(1-VLOOKUP(MHTYPYLD2!J$4,'[1]INTERNAL PARAMETERS-1'!$B$5:$J$44,5,FALSE))*VLOOKUP(MHTYPYLD2!J$4,'[1]INTERNAL PARAMETERS-1'!$B$5:$J$44,9,FALSE)*MHTYPYLD2!$F14</f>
        <v>0</v>
      </c>
      <c r="K14" s="50">
        <f>MHTYPYLD1!K14*VLOOKUP(MHTYPYLD2!K$4,'[1]INTERNAL PARAMETERS-1'!$B$5:$J$44,5,FALSE)*VLOOKUP(MHTYPYLD2!K$4,'[1]INTERNAL PARAMETERS-1'!$B$5:$J$44,7,FALSE)*MHTYPYLD2!$F14 + MHTYPYLD1!K14*(1-VLOOKUP(MHTYPYLD2!K$4,'[1]INTERNAL PARAMETERS-1'!$B$5:$J$44,5,FALSE))*VLOOKUP(MHTYPYLD2!K$4,'[1]INTERNAL PARAMETERS-1'!$B$5:$J$44,9,FALSE)*MHTYPYLD2!$F14</f>
        <v>0.21095361511634567</v>
      </c>
      <c r="L14" s="50">
        <f>MHTYPYLD1!L14*VLOOKUP(MHTYPYLD2!L$4,'[1]INTERNAL PARAMETERS-1'!$B$5:$J$44,5,FALSE)*VLOOKUP(MHTYPYLD2!L$4,'[1]INTERNAL PARAMETERS-1'!$B$5:$J$44,7,FALSE)*MHTYPYLD2!$F14 + MHTYPYLD1!L14*(1-VLOOKUP(MHTYPYLD2!L$4,'[1]INTERNAL PARAMETERS-1'!$B$5:$J$44,5,FALSE))*VLOOKUP(MHTYPYLD2!L$4,'[1]INTERNAL PARAMETERS-1'!$B$5:$J$44,9,FALSE)*MHTYPYLD2!$F14</f>
        <v>0</v>
      </c>
      <c r="M14" s="50">
        <f>MHTYPYLD1!M14*VLOOKUP(MHTYPYLD2!M$4,'[1]INTERNAL PARAMETERS-1'!$B$5:$J$44,5,FALSE)*VLOOKUP(MHTYPYLD2!M$4,'[1]INTERNAL PARAMETERS-1'!$B$5:$J$44,7,FALSE)*MHTYPYLD2!$F14 + MHTYPYLD1!M14*(1-VLOOKUP(MHTYPYLD2!M$4,'[1]INTERNAL PARAMETERS-1'!$B$5:$J$44,5,FALSE))*VLOOKUP(MHTYPYLD2!M$4,'[1]INTERNAL PARAMETERS-1'!$B$5:$J$44,9,FALSE)*MHTYPYLD2!$F14</f>
        <v>1.4868377827252355</v>
      </c>
      <c r="N14" s="50">
        <f>MHTYPYLD1!N14*VLOOKUP(MHTYPYLD2!N$4,'[1]INTERNAL PARAMETERS-1'!$B$5:$J$44,5,FALSE)*VLOOKUP(MHTYPYLD2!N$4,'[1]INTERNAL PARAMETERS-1'!$B$5:$J$44,7,FALSE)*MHTYPYLD2!$F14 + MHTYPYLD1!N14*(1-VLOOKUP(MHTYPYLD2!N$4,'[1]INTERNAL PARAMETERS-1'!$B$5:$J$44,5,FALSE))*VLOOKUP(MHTYPYLD2!N$4,'[1]INTERNAL PARAMETERS-1'!$B$5:$J$44,9,FALSE)*MHTYPYLD2!$F14</f>
        <v>0.10551055183030908</v>
      </c>
      <c r="O14" s="50">
        <f>MHTYPYLD1!O14*VLOOKUP(MHTYPYLD2!O$4,'[1]INTERNAL PARAMETERS-1'!$B$5:$J$44,5,FALSE)*VLOOKUP(MHTYPYLD2!O$4,'[1]INTERNAL PARAMETERS-1'!$B$5:$J$44,7,FALSE)*MHTYPYLD2!$F14 + MHTYPYLD1!O14*(1-VLOOKUP(MHTYPYLD2!O$4,'[1]INTERNAL PARAMETERS-1'!$B$5:$J$44,5,FALSE))*VLOOKUP(MHTYPYLD2!O$4,'[1]INTERNAL PARAMETERS-1'!$B$5:$J$44,9,FALSE)*MHTYPYLD2!$F14</f>
        <v>0</v>
      </c>
      <c r="P14" s="50">
        <f>MHTYPYLD1!P14*VLOOKUP(MHTYPYLD2!P$4,'[1]INTERNAL PARAMETERS-1'!$B$5:$J$44,5,FALSE)*VLOOKUP(MHTYPYLD2!P$4,'[1]INTERNAL PARAMETERS-1'!$B$5:$J$44,7,FALSE)*MHTYPYLD2!$F14 + MHTYPYLD1!P14*(1-VLOOKUP(MHTYPYLD2!P$4,'[1]INTERNAL PARAMETERS-1'!$B$5:$J$44,5,FALSE))*VLOOKUP(MHTYPYLD2!P$4,'[1]INTERNAL PARAMETERS-1'!$B$5:$J$44,9,FALSE)*MHTYPYLD2!$F14</f>
        <v>0</v>
      </c>
      <c r="Q14" s="50">
        <f>MHTYPYLD1!Q14*VLOOKUP(MHTYPYLD2!Q$4,'[1]INTERNAL PARAMETERS-1'!$B$5:$J$44,5,FALSE)*VLOOKUP(MHTYPYLD2!Q$4,'[1]INTERNAL PARAMETERS-1'!$B$5:$J$44,7,FALSE)*MHTYPYLD2!$F14 + MHTYPYLD1!Q14*(1-VLOOKUP(MHTYPYLD2!Q$4,'[1]INTERNAL PARAMETERS-1'!$B$5:$J$44,5,FALSE))*VLOOKUP(MHTYPYLD2!Q$4,'[1]INTERNAL PARAMETERS-1'!$B$5:$J$44,9,FALSE)*MHTYPYLD2!$F14</f>
        <v>0</v>
      </c>
      <c r="R14" s="50">
        <f>MHTYPYLD1!R14*VLOOKUP(MHTYPYLD2!R$4,'[1]INTERNAL PARAMETERS-1'!$B$5:$J$44,5,FALSE)*VLOOKUP(MHTYPYLD2!R$4,'[1]INTERNAL PARAMETERS-1'!$B$5:$J$44,7,FALSE)*MHTYPYLD2!$F14 + MHTYPYLD1!R14*(1-VLOOKUP(MHTYPYLD2!R$4,'[1]INTERNAL PARAMETERS-1'!$B$5:$J$44,5,FALSE))*VLOOKUP(MHTYPYLD2!R$4,'[1]INTERNAL PARAMETERS-1'!$B$5:$J$44,9,FALSE)*MHTYPYLD2!$F14</f>
        <v>0.25010216222087039</v>
      </c>
      <c r="S14" s="50">
        <f>MHTYPYLD1!S14*VLOOKUP(MHTYPYLD2!S$4,'[1]INTERNAL PARAMETERS-1'!$B$5:$J$44,5,FALSE)*VLOOKUP(MHTYPYLD2!S$4,'[1]INTERNAL PARAMETERS-1'!$B$5:$J$44,7,FALSE)*MHTYPYLD2!$F14 + MHTYPYLD1!S14*(1-VLOOKUP(MHTYPYLD2!S$4,'[1]INTERNAL PARAMETERS-1'!$B$5:$J$44,5,FALSE))*VLOOKUP(MHTYPYLD2!S$4,'[1]INTERNAL PARAMETERS-1'!$B$5:$J$44,9,FALSE)*MHTYPYLD2!$F14</f>
        <v>3.0462055039801119</v>
      </c>
      <c r="T14" s="50">
        <f>MHTYPYLD1!T14*VLOOKUP(MHTYPYLD2!T$4,'[1]INTERNAL PARAMETERS-1'!$B$5:$J$44,5,FALSE)*VLOOKUP(MHTYPYLD2!T$4,'[1]INTERNAL PARAMETERS-1'!$B$5:$J$44,7,FALSE)*MHTYPYLD2!$F14 + MHTYPYLD1!T14*(1-VLOOKUP(MHTYPYLD2!T$4,'[1]INTERNAL PARAMETERS-1'!$B$5:$J$44,5,FALSE))*VLOOKUP(MHTYPYLD2!T$4,'[1]INTERNAL PARAMETERS-1'!$B$5:$J$44,9,FALSE)*MHTYPYLD2!$F14</f>
        <v>1.3130285645198456</v>
      </c>
      <c r="U14" s="50">
        <f>MHTYPYLD1!U14*VLOOKUP(MHTYPYLD2!U$4,'[1]INTERNAL PARAMETERS-1'!$B$5:$J$44,5,FALSE)*VLOOKUP(MHTYPYLD2!U$4,'[1]INTERNAL PARAMETERS-1'!$B$5:$J$44,7,FALSE)*MHTYPYLD2!$F14 + MHTYPYLD1!U14*(1-VLOOKUP(MHTYPYLD2!U$4,'[1]INTERNAL PARAMETERS-1'!$B$5:$J$44,5,FALSE))*VLOOKUP(MHTYPYLD2!U$4,'[1]INTERNAL PARAMETERS-1'!$B$5:$J$44,9,FALSE)*MHTYPYLD2!$F14</f>
        <v>0.63587888113463775</v>
      </c>
      <c r="V14" s="50">
        <f>MHTYPYLD1!V14*VLOOKUP(MHTYPYLD2!V$4,'[1]INTERNAL PARAMETERS-1'!$B$5:$J$44,5,FALSE)*VLOOKUP(MHTYPYLD2!V$4,'[1]INTERNAL PARAMETERS-1'!$B$5:$J$44,7,FALSE)*MHTYPYLD2!$F14 + MHTYPYLD1!V14*(1-VLOOKUP(MHTYPYLD2!V$4,'[1]INTERNAL PARAMETERS-1'!$B$5:$J$44,5,FALSE))*VLOOKUP(MHTYPYLD2!V$4,'[1]INTERNAL PARAMETERS-1'!$B$5:$J$44,9,FALSE)*MHTYPYLD2!$F14</f>
        <v>3.6457363530262086</v>
      </c>
      <c r="W14" s="50">
        <f>MHTYPYLD1!W14*VLOOKUP(MHTYPYLD2!W$4,'[1]INTERNAL PARAMETERS-1'!$B$5:$J$44,5,FALSE)*VLOOKUP(MHTYPYLD2!W$4,'[1]INTERNAL PARAMETERS-1'!$B$5:$J$44,7,FALSE)*MHTYPYLD2!$F14 + MHTYPYLD1!W14*(1-VLOOKUP(MHTYPYLD2!W$4,'[1]INTERNAL PARAMETERS-1'!$B$5:$J$44,5,FALSE))*VLOOKUP(MHTYPYLD2!W$4,'[1]INTERNAL PARAMETERS-1'!$B$5:$J$44,9,FALSE)*MHTYPYLD2!$F14</f>
        <v>0</v>
      </c>
      <c r="X14" s="50">
        <f>MHTYPYLD1!X14*VLOOKUP(MHTYPYLD2!X$4,'[1]INTERNAL PARAMETERS-1'!$B$5:$J$44,5,FALSE)*VLOOKUP(MHTYPYLD2!X$4,'[1]INTERNAL PARAMETERS-1'!$B$5:$J$44,7,FALSE)*MHTYPYLD2!$F14 + MHTYPYLD1!X14*(1-VLOOKUP(MHTYPYLD2!X$4,'[1]INTERNAL PARAMETERS-1'!$B$5:$J$44,5,FALSE))*VLOOKUP(MHTYPYLD2!X$4,'[1]INTERNAL PARAMETERS-1'!$B$5:$J$44,9,FALSE)*MHTYPYLD2!$F14</f>
        <v>0</v>
      </c>
      <c r="Y14" s="50">
        <f>MHTYPYLD1!Y14*VLOOKUP(MHTYPYLD2!Y$4,'[1]INTERNAL PARAMETERS-1'!$B$5:$J$44,5,FALSE)*VLOOKUP(MHTYPYLD2!Y$4,'[1]INTERNAL PARAMETERS-1'!$B$5:$J$44,7,FALSE)*MHTYPYLD2!$F14 + MHTYPYLD1!Y14*(1-VLOOKUP(MHTYPYLD2!Y$4,'[1]INTERNAL PARAMETERS-1'!$B$5:$J$44,5,FALSE))*VLOOKUP(MHTYPYLD2!Y$4,'[1]INTERNAL PARAMETERS-1'!$B$5:$J$44,9,FALSE)*MHTYPYLD2!$F14</f>
        <v>0</v>
      </c>
      <c r="Z14" s="50">
        <f>MHTYPYLD1!Z14*VLOOKUP(MHTYPYLD2!Z$4,'[1]INTERNAL PARAMETERS-1'!$B$5:$J$44,5,FALSE)*VLOOKUP(MHTYPYLD2!Z$4,'[1]INTERNAL PARAMETERS-1'!$B$5:$J$44,7,FALSE)*MHTYPYLD2!$F14 + MHTYPYLD1!Z14*(1-VLOOKUP(MHTYPYLD2!Z$4,'[1]INTERNAL PARAMETERS-1'!$B$5:$J$44,5,FALSE))*VLOOKUP(MHTYPYLD2!Z$4,'[1]INTERNAL PARAMETERS-1'!$B$5:$J$44,9,FALSE)*MHTYPYLD2!$F14</f>
        <v>0</v>
      </c>
      <c r="AA14" s="50">
        <f>MHTYPYLD1!AA14*VLOOKUP(MHTYPYLD2!AA$4,'[1]INTERNAL PARAMETERS-1'!$B$5:$J$44,5,FALSE)*VLOOKUP(MHTYPYLD2!AA$4,'[1]INTERNAL PARAMETERS-1'!$B$5:$J$44,7,FALSE)*MHTYPYLD2!$F14 + MHTYPYLD1!AA14*(1-VLOOKUP(MHTYPYLD2!AA$4,'[1]INTERNAL PARAMETERS-1'!$B$5:$J$44,5,FALSE))*VLOOKUP(MHTYPYLD2!AA$4,'[1]INTERNAL PARAMETERS-1'!$B$5:$J$44,9,FALSE)*MHTYPYLD2!$F14</f>
        <v>0</v>
      </c>
      <c r="AB14" s="50">
        <f>MHTYPYLD1!AB14*VLOOKUP(MHTYPYLD2!AB$4,'[1]INTERNAL PARAMETERS-1'!$B$5:$J$44,5,FALSE)*VLOOKUP(MHTYPYLD2!AB$4,'[1]INTERNAL PARAMETERS-1'!$B$5:$J$44,7,FALSE)*MHTYPYLD2!$F14 + MHTYPYLD1!AB14*(1-VLOOKUP(MHTYPYLD2!AB$4,'[1]INTERNAL PARAMETERS-1'!$B$5:$J$44,5,FALSE))*VLOOKUP(MHTYPYLD2!AB$4,'[1]INTERNAL PARAMETERS-1'!$B$5:$J$44,9,FALSE)*MHTYPYLD2!$F14</f>
        <v>0</v>
      </c>
      <c r="AC14" s="50">
        <f>MHTYPYLD1!AC14*VLOOKUP(MHTYPYLD2!AC$4,'[1]INTERNAL PARAMETERS-1'!$B$5:$J$44,5,FALSE)*VLOOKUP(MHTYPYLD2!AC$4,'[1]INTERNAL PARAMETERS-1'!$B$5:$J$44,7,FALSE)*MHTYPYLD2!$F14 + MHTYPYLD1!AC14*(1-VLOOKUP(MHTYPYLD2!AC$4,'[1]INTERNAL PARAMETERS-1'!$B$5:$J$44,5,FALSE))*VLOOKUP(MHTYPYLD2!AC$4,'[1]INTERNAL PARAMETERS-1'!$B$5:$J$44,9,FALSE)*MHTYPYLD2!$F14</f>
        <v>0</v>
      </c>
      <c r="AD14" s="50">
        <f>MHTYPYLD1!AD14*VLOOKUP(MHTYPYLD2!AD$4,'[1]INTERNAL PARAMETERS-1'!$B$5:$J$44,5,FALSE)*VLOOKUP(MHTYPYLD2!AD$4,'[1]INTERNAL PARAMETERS-1'!$B$5:$J$44,7,FALSE)*MHTYPYLD2!$F14 + MHTYPYLD1!AD14*(1-VLOOKUP(MHTYPYLD2!AD$4,'[1]INTERNAL PARAMETERS-1'!$B$5:$J$44,5,FALSE))*VLOOKUP(MHTYPYLD2!AD$4,'[1]INTERNAL PARAMETERS-1'!$B$5:$J$44,9,FALSE)*MHTYPYLD2!$F14</f>
        <v>0</v>
      </c>
      <c r="AE14" s="50">
        <f>MHTYPYLD1!AE14*VLOOKUP(MHTYPYLD2!AE$4,'[1]INTERNAL PARAMETERS-1'!$B$5:$J$44,5,FALSE)*VLOOKUP(MHTYPYLD2!AE$4,'[1]INTERNAL PARAMETERS-1'!$B$5:$J$44,7,FALSE)*MHTYPYLD2!$F14 + MHTYPYLD1!AE14*(1-VLOOKUP(MHTYPYLD2!AE$4,'[1]INTERNAL PARAMETERS-1'!$B$5:$J$44,5,FALSE))*VLOOKUP(MHTYPYLD2!AE$4,'[1]INTERNAL PARAMETERS-1'!$B$5:$J$44,9,FALSE)*MHTYPYLD2!$F14</f>
        <v>0</v>
      </c>
      <c r="AF14" s="50">
        <f>MHTYPYLD1!AF14*VLOOKUP(MHTYPYLD2!AF$4,'[1]INTERNAL PARAMETERS-1'!$B$5:$J$44,5,FALSE)*VLOOKUP(MHTYPYLD2!AF$4,'[1]INTERNAL PARAMETERS-1'!$B$5:$J$44,7,FALSE)*MHTYPYLD2!$F14 + MHTYPYLD1!AF14*(1-VLOOKUP(MHTYPYLD2!AF$4,'[1]INTERNAL PARAMETERS-1'!$B$5:$J$44,5,FALSE))*VLOOKUP(MHTYPYLD2!AF$4,'[1]INTERNAL PARAMETERS-1'!$B$5:$J$44,9,FALSE)*MHTYPYLD2!$F14</f>
        <v>0.12193492736431519</v>
      </c>
      <c r="AG14" s="50">
        <f>MHTYPYLD1!AG14*VLOOKUP(MHTYPYLD2!AG$4,'[1]INTERNAL PARAMETERS-1'!$B$5:$J$44,5,FALSE)*VLOOKUP(MHTYPYLD2!AG$4,'[1]INTERNAL PARAMETERS-1'!$B$5:$J$44,7,FALSE)*MHTYPYLD2!$F14 + MHTYPYLD1!AG14*(1-VLOOKUP(MHTYPYLD2!AG$4,'[1]INTERNAL PARAMETERS-1'!$B$5:$J$44,5,FALSE))*VLOOKUP(MHTYPYLD2!AG$4,'[1]INTERNAL PARAMETERS-1'!$B$5:$J$44,9,FALSE)*MHTYPYLD2!$F14</f>
        <v>0</v>
      </c>
      <c r="AH14" s="50">
        <f>MHTYPYLD1!AH14*VLOOKUP(MHTYPYLD2!AH$4,'[1]INTERNAL PARAMETERS-1'!$B$5:$J$44,5,FALSE)*VLOOKUP(MHTYPYLD2!AH$4,'[1]INTERNAL PARAMETERS-1'!$B$5:$J$44,7,FALSE)*MHTYPYLD2!$F14 + MHTYPYLD1!AH14*(1-VLOOKUP(MHTYPYLD2!AH$4,'[1]INTERNAL PARAMETERS-1'!$B$5:$J$44,5,FALSE))*VLOOKUP(MHTYPYLD2!AH$4,'[1]INTERNAL PARAMETERS-1'!$B$5:$J$44,9,FALSE)*MHTYPYLD2!$F14</f>
        <v>3.4391902589935047E-2</v>
      </c>
      <c r="AI14" s="50">
        <f>MHTYPYLD1!AI14*VLOOKUP(MHTYPYLD2!AI$4,'[1]INTERNAL PARAMETERS-1'!$B$5:$J$44,5,FALSE)*VLOOKUP(MHTYPYLD2!AI$4,'[1]INTERNAL PARAMETERS-1'!$B$5:$J$44,7,FALSE)*MHTYPYLD2!$F14 + MHTYPYLD1!AI14*(1-VLOOKUP(MHTYPYLD2!AI$4,'[1]INTERNAL PARAMETERS-1'!$B$5:$J$44,5,FALSE))*VLOOKUP(MHTYPYLD2!AI$4,'[1]INTERNAL PARAMETERS-1'!$B$5:$J$44,9,FALSE)*MHTYPYLD2!$F14</f>
        <v>3.1265365990850044E-2</v>
      </c>
      <c r="AJ14" s="50">
        <f>MHTYPYLD1!AJ14*VLOOKUP(MHTYPYLD2!AJ$4,'[1]INTERNAL PARAMETERS-1'!$B$5:$J$44,5,FALSE)*VLOOKUP(MHTYPYLD2!AJ$4,'[1]INTERNAL PARAMETERS-1'!$B$5:$J$44,7,FALSE)*MHTYPYLD2!$F14 + MHTYPYLD1!AJ14*(1-VLOOKUP(MHTYPYLD2!AJ$4,'[1]INTERNAL PARAMETERS-1'!$B$5:$J$44,5,FALSE))*VLOOKUP(MHTYPYLD2!AJ$4,'[1]INTERNAL PARAMETERS-1'!$B$5:$J$44,9,FALSE)*MHTYPYLD2!$F14</f>
        <v>0.48768909304905633</v>
      </c>
      <c r="AK14" s="50">
        <f>MHTYPYLD1!AK14*VLOOKUP(MHTYPYLD2!AK$4,'[1]INTERNAL PARAMETERS-1'!$B$5:$J$44,5,FALSE)*VLOOKUP(MHTYPYLD2!AK$4,'[1]INTERNAL PARAMETERS-1'!$B$5:$J$44,7,FALSE)*MHTYPYLD2!$F14 + MHTYPYLD1!AK14*(1-VLOOKUP(MHTYPYLD2!AK$4,'[1]INTERNAL PARAMETERS-1'!$B$5:$J$44,5,FALSE))*VLOOKUP(MHTYPYLD2!AK$4,'[1]INTERNAL PARAMETERS-1'!$B$5:$J$44,9,FALSE)*MHTYPYLD2!$F14</f>
        <v>0.1375105046684327</v>
      </c>
      <c r="AL14" s="50">
        <f>MHTYPYLD1!AL14*VLOOKUP(MHTYPYLD2!AL$4,'[1]INTERNAL PARAMETERS-1'!$B$5:$J$44,5,FALSE)*VLOOKUP(MHTYPYLD2!AL$4,'[1]INTERNAL PARAMETERS-1'!$B$5:$J$44,7,FALSE)*MHTYPYLD2!$F14 + MHTYPYLD1!AL14*(1-VLOOKUP(MHTYPYLD2!AL$4,'[1]INTERNAL PARAMETERS-1'!$B$5:$J$44,5,FALSE))*VLOOKUP(MHTYPYLD2!AL$4,'[1]INTERNAL PARAMETERS-1'!$B$5:$J$44,9,FALSE)*MHTYPYLD2!$F14</f>
        <v>0</v>
      </c>
      <c r="AM14" s="50">
        <f>MHTYPYLD1!AM14*VLOOKUP(MHTYPYLD2!AM$4,'[1]INTERNAL PARAMETERS-1'!$B$5:$J$44,5,FALSE)*VLOOKUP(MHTYPYLD2!AM$4,'[1]INTERNAL PARAMETERS-1'!$B$5:$J$44,7,FALSE)*MHTYPYLD2!$F14 + MHTYPYLD1!AM14*(1-VLOOKUP(MHTYPYLD2!AM$4,'[1]INTERNAL PARAMETERS-1'!$B$5:$J$44,5,FALSE))*VLOOKUP(MHTYPYLD2!AM$4,'[1]INTERNAL PARAMETERS-1'!$B$5:$J$44,9,FALSE)*MHTYPYLD2!$F14</f>
        <v>0</v>
      </c>
      <c r="AN14" s="50">
        <f>MHTYPYLD1!AN14*VLOOKUP(MHTYPYLD2!AN$4,'[1]INTERNAL PARAMETERS-1'!$B$5:$J$44,5,FALSE)*VLOOKUP(MHTYPYLD2!AN$4,'[1]INTERNAL PARAMETERS-1'!$B$5:$J$44,7,FALSE)*MHTYPYLD2!$F14 + MHTYPYLD1!AN14*(1-VLOOKUP(MHTYPYLD2!AN$4,'[1]INTERNAL PARAMETERS-1'!$B$5:$J$44,5,FALSE))*VLOOKUP(MHTYPYLD2!AN$4,'[1]INTERNAL PARAMETERS-1'!$B$5:$J$44,9,FALSE)*MHTYPYLD2!$F14</f>
        <v>0</v>
      </c>
      <c r="AO14" s="50">
        <f>MHTYPYLD1!AO14*VLOOKUP(MHTYPYLD2!AO$4,'[1]INTERNAL PARAMETERS-1'!$B$5:$J$44,5,FALSE)*VLOOKUP(MHTYPYLD2!AO$4,'[1]INTERNAL PARAMETERS-1'!$B$5:$J$44,7,FALSE)*MHTYPYLD2!$F14 + MHTYPYLD1!AO14*(1-VLOOKUP(MHTYPYLD2!AO$4,'[1]INTERNAL PARAMETERS-1'!$B$5:$J$44,5,FALSE))*VLOOKUP(MHTYPYLD2!AO$4,'[1]INTERNAL PARAMETERS-1'!$B$5:$J$44,9,FALSE)*MHTYPYLD2!$F14</f>
        <v>0</v>
      </c>
      <c r="AP14" s="50">
        <f>MHTYPYLD1!AP14*VLOOKUP(MHTYPYLD2!AP$4,'[1]INTERNAL PARAMETERS-1'!$B$5:$J$44,5,FALSE)*VLOOKUP(MHTYPYLD2!AP$4,'[1]INTERNAL PARAMETERS-1'!$B$5:$J$44,7,FALSE)*MHTYPYLD2!$F14 + MHTYPYLD1!AP14*(1-VLOOKUP(MHTYPYLD2!AP$4,'[1]INTERNAL PARAMETERS-1'!$B$5:$J$44,5,FALSE))*VLOOKUP(MHTYPYLD2!AP$4,'[1]INTERNAL PARAMETERS-1'!$B$5:$J$44,9,FALSE)*MHTYPYLD2!$F14</f>
        <v>0</v>
      </c>
      <c r="AQ14" s="50">
        <f>MHTYPYLD1!AQ14*VLOOKUP(MHTYPYLD2!AQ$4,'[1]INTERNAL PARAMETERS-1'!$B$5:$J$44,5,FALSE)*VLOOKUP(MHTYPYLD2!AQ$4,'[1]INTERNAL PARAMETERS-1'!$B$5:$J$44,7,FALSE)*MHTYPYLD2!$F14 + MHTYPYLD1!AQ14*(1-VLOOKUP(MHTYPYLD2!AQ$4,'[1]INTERNAL PARAMETERS-1'!$B$5:$J$44,5,FALSE))*VLOOKUP(MHTYPYLD2!AQ$4,'[1]INTERNAL PARAMETERS-1'!$B$5:$J$44,9,FALSE)*MHTYPYLD2!$F14</f>
        <v>0</v>
      </c>
      <c r="AR14" s="50">
        <f>MHTYPYLD1!AR14*VLOOKUP(MHTYPYLD2!AR$4,'[1]INTERNAL PARAMETERS-1'!$B$5:$J$44,5,FALSE)*VLOOKUP(MHTYPYLD2!AR$4,'[1]INTERNAL PARAMETERS-1'!$B$5:$J$44,7,FALSE)*MHTYPYLD2!$F14 + MHTYPYLD1!AR14*(1-VLOOKUP(MHTYPYLD2!AR$4,'[1]INTERNAL PARAMETERS-1'!$B$5:$J$44,5,FALSE))*VLOOKUP(MHTYPYLD2!AR$4,'[1]INTERNAL PARAMETERS-1'!$B$5:$J$44,9,FALSE)*MHTYPYLD2!$F14</f>
        <v>0</v>
      </c>
      <c r="AS14" s="50">
        <f>MHTYPYLD1!AS14*VLOOKUP(MHTYPYLD2!AS$4,'[1]INTERNAL PARAMETERS-1'!$B$5:$J$44,5,FALSE)*VLOOKUP(MHTYPYLD2!AS$4,'[1]INTERNAL PARAMETERS-1'!$B$5:$J$44,7,FALSE)*MHTYPYLD2!$F14 + MHTYPYLD1!AS14*(1-VLOOKUP(MHTYPYLD2!AS$4,'[1]INTERNAL PARAMETERS-1'!$B$5:$J$44,5,FALSE))*VLOOKUP(MHTYPYLD2!AS$4,'[1]INTERNAL PARAMETERS-1'!$B$5:$J$44,9,FALSE)*MHTYPYLD2!$F14</f>
        <v>0</v>
      </c>
      <c r="AT14" s="49">
        <f>MHTYPYLD1!AT14*VLOOKUP(MHTYPYLD2!AT$4,'[1]INTERNAL PARAMETERS-1'!$B$5:$J$44,5,FALSE)*VLOOKUP(MHTYPYLD2!AT$4,'[1]INTERNAL PARAMETERS-1'!$B$5:$J$44,7,FALSE)*MHTYPYLD2!$F14 + MHTYPYLD1!AT14*(1-VLOOKUP(MHTYPYLD2!AT$4,'[1]INTERNAL PARAMETERS-1'!$B$5:$J$44,5,FALSE))*VLOOKUP(MHTYPYLD2!AT$4,'[1]INTERNAL PARAMETERS-1'!$B$5:$J$44,9,FALSE)*MHTYPYLD2!$F14</f>
        <v>0</v>
      </c>
      <c r="AU14" s="51">
        <f>MHTYPYLD1!AU14*VLOOKUP(MHTYPYLD2!AU$4,'[1]INTERNAL PARAMETERS-1'!$B$5:$J$44,5,FALSE)*VLOOKUP(MHTYPYLD2!AU$4,'[1]INTERNAL PARAMETERS-1'!$B$5:$J$44,6,FALSE)*VLOOKUP(MHTYPYLD2!AU$4,'[1]INTERNAL PARAMETERS-1'!$B$5:$J$44,3,FALSE) + MHTYPYLD1!AU14*(1-VLOOKUP(MHTYPYLD2!AU$4,'[1]INTERNAL PARAMETERS-1'!$B$5:$J$44,5,FALSE))*VLOOKUP(MHTYPYLD2!AU$4,'[1]INTERNAL PARAMETERS-1'!$B$5:$J$44,8,FALSE)*VLOOKUP(MHTYPYLD2!AU$4,'[1]INTERNAL PARAMETERS-1'!$B$5:$J$44,3,FALSE)</f>
        <v>0</v>
      </c>
      <c r="AV14" s="50">
        <f>MHTYPYLD1!AV14*VLOOKUP(MHTYPYLD2!AV$4,'[1]INTERNAL PARAMETERS-1'!$B$5:$J$44,5,FALSE)*VLOOKUP(MHTYPYLD2!AV$4,'[1]INTERNAL PARAMETERS-1'!$B$5:$J$44,6,FALSE)*VLOOKUP(MHTYPYLD2!AV$4,'[1]INTERNAL PARAMETERS-1'!$B$5:$J$44,3,FALSE) + MHTYPYLD1!AV14*(1-VLOOKUP(MHTYPYLD2!AV$4,'[1]INTERNAL PARAMETERS-1'!$B$5:$J$44,5,FALSE))*VLOOKUP(MHTYPYLD2!AV$4,'[1]INTERNAL PARAMETERS-1'!$B$5:$J$44,8,FALSE)*VLOOKUP(MHTYPYLD2!AV$4,'[1]INTERNAL PARAMETERS-1'!$B$5:$J$44,3,FALSE)</f>
        <v>0</v>
      </c>
      <c r="AW14" s="50">
        <f>MHTYPYLD1!AW14*VLOOKUP(MHTYPYLD2!AW$4,'[1]INTERNAL PARAMETERS-1'!$B$5:$J$44,5,FALSE)*VLOOKUP(MHTYPYLD2!AW$4,'[1]INTERNAL PARAMETERS-1'!$B$5:$J$44,6,FALSE)*VLOOKUP(MHTYPYLD2!AW$4,'[1]INTERNAL PARAMETERS-1'!$B$5:$J$44,3,FALSE) + MHTYPYLD1!AW14*(1-VLOOKUP(MHTYPYLD2!AW$4,'[1]INTERNAL PARAMETERS-1'!$B$5:$J$44,5,FALSE))*VLOOKUP(MHTYPYLD2!AW$4,'[1]INTERNAL PARAMETERS-1'!$B$5:$J$44,8,FALSE)*VLOOKUP(MHTYPYLD2!AW$4,'[1]INTERNAL PARAMETERS-1'!$B$5:$J$44,3,FALSE)</f>
        <v>0.8285034176741376</v>
      </c>
      <c r="AX14" s="50">
        <f>MHTYPYLD1!AX14*VLOOKUP(MHTYPYLD2!AX$4,'[1]INTERNAL PARAMETERS-1'!$B$5:$J$44,5,FALSE)*VLOOKUP(MHTYPYLD2!AX$4,'[1]INTERNAL PARAMETERS-1'!$B$5:$J$44,6,FALSE)*VLOOKUP(MHTYPYLD2!AX$4,'[1]INTERNAL PARAMETERS-1'!$B$5:$J$44,3,FALSE) + MHTYPYLD1!AX14*(1-VLOOKUP(MHTYPYLD2!AX$4,'[1]INTERNAL PARAMETERS-1'!$B$5:$J$44,5,FALSE))*VLOOKUP(MHTYPYLD2!AX$4,'[1]INTERNAL PARAMETERS-1'!$B$5:$J$44,8,FALSE)*VLOOKUP(MHTYPYLD2!AX$4,'[1]INTERNAL PARAMETERS-1'!$B$5:$J$44,3,FALSE)</f>
        <v>0</v>
      </c>
      <c r="AY14" s="50">
        <f>MHTYPYLD1!AY14*VLOOKUP(MHTYPYLD2!AY$4,'[1]INTERNAL PARAMETERS-1'!$B$5:$J$44,5,FALSE)*VLOOKUP(MHTYPYLD2!AY$4,'[1]INTERNAL PARAMETERS-1'!$B$5:$J$44,6,FALSE)*VLOOKUP(MHTYPYLD2!AY$4,'[1]INTERNAL PARAMETERS-1'!$B$5:$J$44,3,FALSE) + MHTYPYLD1!AY14*(1-VLOOKUP(MHTYPYLD2!AY$4,'[1]INTERNAL PARAMETERS-1'!$B$5:$J$44,5,FALSE))*VLOOKUP(MHTYPYLD2!AY$4,'[1]INTERNAL PARAMETERS-1'!$B$5:$J$44,8,FALSE)*VLOOKUP(MHTYPYLD2!AY$4,'[1]INTERNAL PARAMETERS-1'!$B$5:$J$44,3,FALSE)</f>
        <v>0</v>
      </c>
      <c r="AZ14" s="50">
        <f>MHTYPYLD1!AZ14*VLOOKUP(MHTYPYLD2!AZ$4,'[1]INTERNAL PARAMETERS-1'!$B$5:$J$44,5,FALSE)*VLOOKUP(MHTYPYLD2!AZ$4,'[1]INTERNAL PARAMETERS-1'!$B$5:$J$44,6,FALSE)*VLOOKUP(MHTYPYLD2!AZ$4,'[1]INTERNAL PARAMETERS-1'!$B$5:$J$44,3,FALSE) + MHTYPYLD1!AZ14*(1-VLOOKUP(MHTYPYLD2!AZ$4,'[1]INTERNAL PARAMETERS-1'!$B$5:$J$44,5,FALSE))*VLOOKUP(MHTYPYLD2!AZ$4,'[1]INTERNAL PARAMETERS-1'!$B$5:$J$44,8,FALSE)*VLOOKUP(MHTYPYLD2!AZ$4,'[1]INTERNAL PARAMETERS-1'!$B$5:$J$44,3,FALSE)</f>
        <v>0</v>
      </c>
      <c r="BA14" s="50">
        <f>MHTYPYLD1!BA14*VLOOKUP(MHTYPYLD2!BA$4,'[1]INTERNAL PARAMETERS-1'!$B$5:$J$44,5,FALSE)*VLOOKUP(MHTYPYLD2!BA$4,'[1]INTERNAL PARAMETERS-1'!$B$5:$J$44,6,FALSE)*VLOOKUP(MHTYPYLD2!BA$4,'[1]INTERNAL PARAMETERS-1'!$B$5:$J$44,3,FALSE) + MHTYPYLD1!BA14*(1-VLOOKUP(MHTYPYLD2!BA$4,'[1]INTERNAL PARAMETERS-1'!$B$5:$J$44,5,FALSE))*VLOOKUP(MHTYPYLD2!BA$4,'[1]INTERNAL PARAMETERS-1'!$B$5:$J$44,8,FALSE)*VLOOKUP(MHTYPYLD2!BA$4,'[1]INTERNAL PARAMETERS-1'!$B$5:$J$44,3,FALSE)</f>
        <v>0.44505855287122909</v>
      </c>
      <c r="BB14" s="50">
        <f>MHTYPYLD1!BB14*VLOOKUP(MHTYPYLD2!BB$4,'[1]INTERNAL PARAMETERS-1'!$B$5:$J$44,5,FALSE)*VLOOKUP(MHTYPYLD2!BB$4,'[1]INTERNAL PARAMETERS-1'!$B$5:$J$44,6,FALSE)*VLOOKUP(MHTYPYLD2!BB$4,'[1]INTERNAL PARAMETERS-1'!$B$5:$J$44,3,FALSE) + MHTYPYLD1!BB14*(1-VLOOKUP(MHTYPYLD2!BB$4,'[1]INTERNAL PARAMETERS-1'!$B$5:$J$44,5,FALSE))*VLOOKUP(MHTYPYLD2!BB$4,'[1]INTERNAL PARAMETERS-1'!$B$5:$J$44,8,FALSE)*VLOOKUP(MHTYPYLD2!BB$4,'[1]INTERNAL PARAMETERS-1'!$B$5:$J$44,3,FALSE)</f>
        <v>0.15761978084959261</v>
      </c>
      <c r="BC14" s="50">
        <f>MHTYPYLD1!BC14*VLOOKUP(MHTYPYLD2!BC$4,'[1]INTERNAL PARAMETERS-1'!$B$5:$J$44,5,FALSE)*VLOOKUP(MHTYPYLD2!BC$4,'[1]INTERNAL PARAMETERS-1'!$B$5:$J$44,6,FALSE)*VLOOKUP(MHTYPYLD2!BC$4,'[1]INTERNAL PARAMETERS-1'!$B$5:$J$44,3,FALSE) + MHTYPYLD1!BC14*(1-VLOOKUP(MHTYPYLD2!BC$4,'[1]INTERNAL PARAMETERS-1'!$B$5:$J$44,5,FALSE))*VLOOKUP(MHTYPYLD2!BC$4,'[1]INTERNAL PARAMETERS-1'!$B$5:$J$44,8,FALSE)*VLOOKUP(MHTYPYLD2!BC$4,'[1]INTERNAL PARAMETERS-1'!$B$5:$J$44,3,FALSE)</f>
        <v>0.50040616122840842</v>
      </c>
      <c r="BD14" s="50">
        <f>MHTYPYLD1!BD14*VLOOKUP(MHTYPYLD2!BD$4,'[1]INTERNAL PARAMETERS-1'!$B$5:$J$44,5,FALSE)*VLOOKUP(MHTYPYLD2!BD$4,'[1]INTERNAL PARAMETERS-1'!$B$5:$J$44,6,FALSE)*VLOOKUP(MHTYPYLD2!BD$4,'[1]INTERNAL PARAMETERS-1'!$B$5:$J$44,3,FALSE) + MHTYPYLD1!BD14*(1-VLOOKUP(MHTYPYLD2!BD$4,'[1]INTERNAL PARAMETERS-1'!$B$5:$J$44,5,FALSE))*VLOOKUP(MHTYPYLD2!BD$4,'[1]INTERNAL PARAMETERS-1'!$B$5:$J$44,8,FALSE)*VLOOKUP(MHTYPYLD2!BD$4,'[1]INTERNAL PARAMETERS-1'!$B$5:$J$44,3,FALSE)</f>
        <v>0.13845010519927053</v>
      </c>
      <c r="BE14" s="50">
        <f>MHTYPYLD1!BE14*VLOOKUP(MHTYPYLD2!BE$4,'[1]INTERNAL PARAMETERS-1'!$B$5:$J$44,5,FALSE)*VLOOKUP(MHTYPYLD2!BE$4,'[1]INTERNAL PARAMETERS-1'!$B$5:$J$44,6,FALSE)*VLOOKUP(MHTYPYLD2!BE$4,'[1]INTERNAL PARAMETERS-1'!$B$5:$J$44,3,FALSE) + MHTYPYLD1!BE14*(1-VLOOKUP(MHTYPYLD2!BE$4,'[1]INTERNAL PARAMETERS-1'!$B$5:$J$44,5,FALSE))*VLOOKUP(MHTYPYLD2!BE$4,'[1]INTERNAL PARAMETERS-1'!$B$5:$J$44,8,FALSE)*VLOOKUP(MHTYPYLD2!BE$4,'[1]INTERNAL PARAMETERS-1'!$B$5:$J$44,3,FALSE)</f>
        <v>0.29395050922267807</v>
      </c>
      <c r="BF14" s="50">
        <f>MHTYPYLD1!BF14*VLOOKUP(MHTYPYLD2!BF$4,'[1]INTERNAL PARAMETERS-1'!$B$5:$J$44,5,FALSE)*VLOOKUP(MHTYPYLD2!BF$4,'[1]INTERNAL PARAMETERS-1'!$B$5:$J$44,6,FALSE)*VLOOKUP(MHTYPYLD2!BF$4,'[1]INTERNAL PARAMETERS-1'!$B$5:$J$44,3,FALSE) + MHTYPYLD1!BF14*(1-VLOOKUP(MHTYPYLD2!BF$4,'[1]INTERNAL PARAMETERS-1'!$B$5:$J$44,5,FALSE))*VLOOKUP(MHTYPYLD2!BF$4,'[1]INTERNAL PARAMETERS-1'!$B$5:$J$44,8,FALSE)*VLOOKUP(MHTYPYLD2!BF$4,'[1]INTERNAL PARAMETERS-1'!$B$5:$J$44,3,FALSE)</f>
        <v>0</v>
      </c>
      <c r="BG14" s="50">
        <f>MHTYPYLD1!BG14*VLOOKUP(MHTYPYLD2!BG$4,'[1]INTERNAL PARAMETERS-1'!$B$5:$J$44,5,FALSE)*VLOOKUP(MHTYPYLD2!BG$4,'[1]INTERNAL PARAMETERS-1'!$B$5:$J$44,6,FALSE)*VLOOKUP(MHTYPYLD2!BG$4,'[1]INTERNAL PARAMETERS-1'!$B$5:$J$44,3,FALSE) + MHTYPYLD1!BG14*(1-VLOOKUP(MHTYPYLD2!BG$4,'[1]INTERNAL PARAMETERS-1'!$B$5:$J$44,5,FALSE))*VLOOKUP(MHTYPYLD2!BG$4,'[1]INTERNAL PARAMETERS-1'!$B$5:$J$44,8,FALSE)*VLOOKUP(MHTYPYLD2!BG$4,'[1]INTERNAL PARAMETERS-1'!$B$5:$J$44,3,FALSE)</f>
        <v>0.11523430550514559</v>
      </c>
      <c r="BH14" s="50">
        <f>MHTYPYLD1!BH14*VLOOKUP(MHTYPYLD2!BH$4,'[1]INTERNAL PARAMETERS-1'!$B$5:$J$44,5,FALSE)*VLOOKUP(MHTYPYLD2!BH$4,'[1]INTERNAL PARAMETERS-1'!$B$5:$J$44,6,FALSE)*VLOOKUP(MHTYPYLD2!BH$4,'[1]INTERNAL PARAMETERS-1'!$B$5:$J$44,3,FALSE) + MHTYPYLD1!BH14*(1-VLOOKUP(MHTYPYLD2!BH$4,'[1]INTERNAL PARAMETERS-1'!$B$5:$J$44,5,FALSE))*VLOOKUP(MHTYPYLD2!BH$4,'[1]INTERNAL PARAMETERS-1'!$B$5:$J$44,8,FALSE)*VLOOKUP(MHTYPYLD2!BH$4,'[1]INTERNAL PARAMETERS-1'!$B$5:$J$44,3,FALSE)</f>
        <v>1.0340113409283119E-3</v>
      </c>
      <c r="BI14" s="50">
        <f>MHTYPYLD1!BI14*VLOOKUP(MHTYPYLD2!BI$4,'[1]INTERNAL PARAMETERS-1'!$B$5:$J$44,5,FALSE)*VLOOKUP(MHTYPYLD2!BI$4,'[1]INTERNAL PARAMETERS-1'!$B$5:$J$44,6,FALSE)*VLOOKUP(MHTYPYLD2!BI$4,'[1]INTERNAL PARAMETERS-1'!$B$5:$J$44,3,FALSE) + MHTYPYLD1!BI14*(1-VLOOKUP(MHTYPYLD2!BI$4,'[1]INTERNAL PARAMETERS-1'!$B$5:$J$44,5,FALSE))*VLOOKUP(MHTYPYLD2!BI$4,'[1]INTERNAL PARAMETERS-1'!$B$5:$J$44,8,FALSE)*VLOOKUP(MHTYPYLD2!BI$4,'[1]INTERNAL PARAMETERS-1'!$B$5:$J$44,3,FALSE)</f>
        <v>0</v>
      </c>
      <c r="BJ14" s="50">
        <f>MHTYPYLD1!BJ14*VLOOKUP(MHTYPYLD2!BJ$4,'[1]INTERNAL PARAMETERS-1'!$B$5:$J$44,5,FALSE)*VLOOKUP(MHTYPYLD2!BJ$4,'[1]INTERNAL PARAMETERS-1'!$B$5:$J$44,6,FALSE)*VLOOKUP(MHTYPYLD2!BJ$4,'[1]INTERNAL PARAMETERS-1'!$B$5:$J$44,3,FALSE) + MHTYPYLD1!BJ14*(1-VLOOKUP(MHTYPYLD2!BJ$4,'[1]INTERNAL PARAMETERS-1'!$B$5:$J$44,5,FALSE))*VLOOKUP(MHTYPYLD2!BJ$4,'[1]INTERNAL PARAMETERS-1'!$B$5:$J$44,8,FALSE)*VLOOKUP(MHTYPYLD2!BJ$4,'[1]INTERNAL PARAMETERS-1'!$B$5:$J$44,3,FALSE)</f>
        <v>5.5951998827692376E-2</v>
      </c>
      <c r="BK14" s="50">
        <f>MHTYPYLD1!BK14*VLOOKUP(MHTYPYLD2!BK$4,'[1]INTERNAL PARAMETERS-1'!$B$5:$J$44,5,FALSE)*VLOOKUP(MHTYPYLD2!BK$4,'[1]INTERNAL PARAMETERS-1'!$B$5:$J$44,6,FALSE)*VLOOKUP(MHTYPYLD2!BK$4,'[1]INTERNAL PARAMETERS-1'!$B$5:$J$44,3,FALSE) + MHTYPYLD1!BK14*(1-VLOOKUP(MHTYPYLD2!BK$4,'[1]INTERNAL PARAMETERS-1'!$B$5:$J$44,5,FALSE))*VLOOKUP(MHTYPYLD2!BK$4,'[1]INTERNAL PARAMETERS-1'!$B$5:$J$44,8,FALSE)*VLOOKUP(MHTYPYLD2!BK$4,'[1]INTERNAL PARAMETERS-1'!$B$5:$J$44,3,FALSE)</f>
        <v>8.8816017356715724E-2</v>
      </c>
      <c r="BL14" s="50">
        <f>MHTYPYLD1!BL14*VLOOKUP(MHTYPYLD2!BL$4,'[1]INTERNAL PARAMETERS-1'!$B$5:$J$44,5,FALSE)*VLOOKUP(MHTYPYLD2!BL$4,'[1]INTERNAL PARAMETERS-1'!$B$5:$J$44,6,FALSE)*VLOOKUP(MHTYPYLD2!BL$4,'[1]INTERNAL PARAMETERS-1'!$B$5:$J$44,3,FALSE) + MHTYPYLD1!BL14*(1-VLOOKUP(MHTYPYLD2!BL$4,'[1]INTERNAL PARAMETERS-1'!$B$5:$J$44,5,FALSE))*VLOOKUP(MHTYPYLD2!BL$4,'[1]INTERNAL PARAMETERS-1'!$B$5:$J$44,8,FALSE)*VLOOKUP(MHTYPYLD2!BL$4,'[1]INTERNAL PARAMETERS-1'!$B$5:$J$44,3,FALSE)</f>
        <v>0.19786965129002984</v>
      </c>
      <c r="BM14" s="50">
        <f>MHTYPYLD1!BM14*VLOOKUP(MHTYPYLD2!BM$4,'[1]INTERNAL PARAMETERS-1'!$B$5:$J$44,5,FALSE)*VLOOKUP(MHTYPYLD2!BM$4,'[1]INTERNAL PARAMETERS-1'!$B$5:$J$44,6,FALSE)*VLOOKUP(MHTYPYLD2!BM$4,'[1]INTERNAL PARAMETERS-1'!$B$5:$J$44,3,FALSE) + MHTYPYLD1!BM14*(1-VLOOKUP(MHTYPYLD2!BM$4,'[1]INTERNAL PARAMETERS-1'!$B$5:$J$44,5,FALSE))*VLOOKUP(MHTYPYLD2!BM$4,'[1]INTERNAL PARAMETERS-1'!$B$5:$J$44,8,FALSE)*VLOOKUP(MHTYPYLD2!BM$4,'[1]INTERNAL PARAMETERS-1'!$B$5:$J$44,3,FALSE)</f>
        <v>8.6404185356872026E-2</v>
      </c>
      <c r="BN14" s="50">
        <f>MHTYPYLD1!BN14*VLOOKUP(MHTYPYLD2!BN$4,'[1]INTERNAL PARAMETERS-1'!$B$5:$J$44,5,FALSE)*VLOOKUP(MHTYPYLD2!BN$4,'[1]INTERNAL PARAMETERS-1'!$B$5:$J$44,6,FALSE)*VLOOKUP(MHTYPYLD2!BN$4,'[1]INTERNAL PARAMETERS-1'!$B$5:$J$44,3,FALSE) + MHTYPYLD1!BN14*(1-VLOOKUP(MHTYPYLD2!BN$4,'[1]INTERNAL PARAMETERS-1'!$B$5:$J$44,5,FALSE))*VLOOKUP(MHTYPYLD2!BN$4,'[1]INTERNAL PARAMETERS-1'!$B$5:$J$44,8,FALSE)*VLOOKUP(MHTYPYLD2!BN$4,'[1]INTERNAL PARAMETERS-1'!$B$5:$J$44,3,FALSE)</f>
        <v>7.7417326185602209E-2</v>
      </c>
      <c r="BO14" s="50">
        <f>MHTYPYLD1!BO14*VLOOKUP(MHTYPYLD2!BO$4,'[1]INTERNAL PARAMETERS-1'!$B$5:$J$44,5,FALSE)*VLOOKUP(MHTYPYLD2!BO$4,'[1]INTERNAL PARAMETERS-1'!$B$5:$J$44,6,FALSE)*VLOOKUP(MHTYPYLD2!BO$4,'[1]INTERNAL PARAMETERS-1'!$B$5:$J$44,3,FALSE) + MHTYPYLD1!BO14*(1-VLOOKUP(MHTYPYLD2!BO$4,'[1]INTERNAL PARAMETERS-1'!$B$5:$J$44,5,FALSE))*VLOOKUP(MHTYPYLD2!BO$4,'[1]INTERNAL PARAMETERS-1'!$B$5:$J$44,8,FALSE)*VLOOKUP(MHTYPYLD2!BO$4,'[1]INTERNAL PARAMETERS-1'!$B$5:$J$44,3,FALSE)</f>
        <v>5.7572264610450688E-2</v>
      </c>
      <c r="BP14" s="50">
        <f>MHTYPYLD1!BP14*VLOOKUP(MHTYPYLD2!BP$4,'[1]INTERNAL PARAMETERS-1'!$B$5:$J$44,5,FALSE)*VLOOKUP(MHTYPYLD2!BP$4,'[1]INTERNAL PARAMETERS-1'!$B$5:$J$44,6,FALSE)*VLOOKUP(MHTYPYLD2!BP$4,'[1]INTERNAL PARAMETERS-1'!$B$5:$J$44,3,FALSE) + MHTYPYLD1!BP14*(1-VLOOKUP(MHTYPYLD2!BP$4,'[1]INTERNAL PARAMETERS-1'!$B$5:$J$44,5,FALSE))*VLOOKUP(MHTYPYLD2!BP$4,'[1]INTERNAL PARAMETERS-1'!$B$5:$J$44,8,FALSE)*VLOOKUP(MHTYPYLD2!BP$4,'[1]INTERNAL PARAMETERS-1'!$B$5:$J$44,3,FALSE)</f>
        <v>4.7610012373570949E-3</v>
      </c>
      <c r="BQ14" s="50">
        <f>MHTYPYLD1!BQ14*VLOOKUP(MHTYPYLD2!BQ$4,'[1]INTERNAL PARAMETERS-1'!$B$5:$J$44,5,FALSE)*VLOOKUP(MHTYPYLD2!BQ$4,'[1]INTERNAL PARAMETERS-1'!$B$5:$J$44,6,FALSE)*VLOOKUP(MHTYPYLD2!BQ$4,'[1]INTERNAL PARAMETERS-1'!$B$5:$J$44,3,FALSE) + MHTYPYLD1!BQ14*(1-VLOOKUP(MHTYPYLD2!BQ$4,'[1]INTERNAL PARAMETERS-1'!$B$5:$J$44,5,FALSE))*VLOOKUP(MHTYPYLD2!BQ$4,'[1]INTERNAL PARAMETERS-1'!$B$5:$J$44,8,FALSE)*VLOOKUP(MHTYPYLD2!BQ$4,'[1]INTERNAL PARAMETERS-1'!$B$5:$J$44,3,FALSE)</f>
        <v>0.24125773220172275</v>
      </c>
      <c r="BR14" s="50">
        <f>MHTYPYLD1!BR14*VLOOKUP(MHTYPYLD2!BR$4,'[1]INTERNAL PARAMETERS-1'!$B$5:$J$44,5,FALSE)*VLOOKUP(MHTYPYLD2!BR$4,'[1]INTERNAL PARAMETERS-1'!$B$5:$J$44,6,FALSE)*VLOOKUP(MHTYPYLD2!BR$4,'[1]INTERNAL PARAMETERS-1'!$B$5:$J$44,3,FALSE) + MHTYPYLD1!BR14*(1-VLOOKUP(MHTYPYLD2!BR$4,'[1]INTERNAL PARAMETERS-1'!$B$5:$J$44,5,FALSE))*VLOOKUP(MHTYPYLD2!BR$4,'[1]INTERNAL PARAMETERS-1'!$B$5:$J$44,8,FALSE)*VLOOKUP(MHTYPYLD2!BR$4,'[1]INTERNAL PARAMETERS-1'!$B$5:$J$44,3,FALSE)</f>
        <v>6.731211891162321E-3</v>
      </c>
      <c r="BS14" s="50">
        <f>MHTYPYLD1!BS14*VLOOKUP(MHTYPYLD2!BS$4,'[1]INTERNAL PARAMETERS-1'!$B$5:$J$44,5,FALSE)*VLOOKUP(MHTYPYLD2!BS$4,'[1]INTERNAL PARAMETERS-1'!$B$5:$J$44,6,FALSE)*VLOOKUP(MHTYPYLD2!BS$4,'[1]INTERNAL PARAMETERS-1'!$B$5:$J$44,3,FALSE) + MHTYPYLD1!BS14*(1-VLOOKUP(MHTYPYLD2!BS$4,'[1]INTERNAL PARAMETERS-1'!$B$5:$J$44,5,FALSE))*VLOOKUP(MHTYPYLD2!BS$4,'[1]INTERNAL PARAMETERS-1'!$B$5:$J$44,8,FALSE)*VLOOKUP(MHTYPYLD2!BS$4,'[1]INTERNAL PARAMETERS-1'!$B$5:$J$44,3,FALSE)</f>
        <v>7.1208258014710283E-4</v>
      </c>
      <c r="BT14" s="50">
        <f>MHTYPYLD1!BT14*VLOOKUP(MHTYPYLD2!BT$4,'[1]INTERNAL PARAMETERS-1'!$B$5:$J$44,5,FALSE)*VLOOKUP(MHTYPYLD2!BT$4,'[1]INTERNAL PARAMETERS-1'!$B$5:$J$44,6,FALSE)*VLOOKUP(MHTYPYLD2!BT$4,'[1]INTERNAL PARAMETERS-1'!$B$5:$J$44,3,FALSE) + MHTYPYLD1!BT14*(1-VLOOKUP(MHTYPYLD2!BT$4,'[1]INTERNAL PARAMETERS-1'!$B$5:$J$44,5,FALSE))*VLOOKUP(MHTYPYLD2!BT$4,'[1]INTERNAL PARAMETERS-1'!$B$5:$J$44,8,FALSE)*VLOOKUP(MHTYPYLD2!BT$4,'[1]INTERNAL PARAMETERS-1'!$B$5:$J$44,3,FALSE)</f>
        <v>0</v>
      </c>
      <c r="BU14" s="50">
        <f>MHTYPYLD1!BU14*VLOOKUP(MHTYPYLD2!BU$4,'[1]INTERNAL PARAMETERS-1'!$B$5:$J$44,5,FALSE)*VLOOKUP(MHTYPYLD2!BU$4,'[1]INTERNAL PARAMETERS-1'!$B$5:$J$44,6,FALSE)*VLOOKUP(MHTYPYLD2!BU$4,'[1]INTERNAL PARAMETERS-1'!$B$5:$J$44,3,FALSE) + MHTYPYLD1!BU14*(1-VLOOKUP(MHTYPYLD2!BU$4,'[1]INTERNAL PARAMETERS-1'!$B$5:$J$44,5,FALSE))*VLOOKUP(MHTYPYLD2!BU$4,'[1]INTERNAL PARAMETERS-1'!$B$5:$J$44,8,FALSE)*VLOOKUP(MHTYPYLD2!BU$4,'[1]INTERNAL PARAMETERS-1'!$B$5:$J$44,3,FALSE)</f>
        <v>0</v>
      </c>
      <c r="BV14" s="50">
        <f>MHTYPYLD1!BV14*VLOOKUP(MHTYPYLD2!BV$4,'[1]INTERNAL PARAMETERS-1'!$B$5:$J$44,5,FALSE)*VLOOKUP(MHTYPYLD2!BV$4,'[1]INTERNAL PARAMETERS-1'!$B$5:$J$44,6,FALSE)*VLOOKUP(MHTYPYLD2!BV$4,'[1]INTERNAL PARAMETERS-1'!$B$5:$J$44,3,FALSE) + MHTYPYLD1!BV14*(1-VLOOKUP(MHTYPYLD2!BV$4,'[1]INTERNAL PARAMETERS-1'!$B$5:$J$44,5,FALSE))*VLOOKUP(MHTYPYLD2!BV$4,'[1]INTERNAL PARAMETERS-1'!$B$5:$J$44,8,FALSE)*VLOOKUP(MHTYPYLD2!BV$4,'[1]INTERNAL PARAMETERS-1'!$B$5:$J$44,3,FALSE)</f>
        <v>0</v>
      </c>
      <c r="BW14" s="50">
        <f>MHTYPYLD1!BW14*VLOOKUP(MHTYPYLD2!BW$4,'[1]INTERNAL PARAMETERS-1'!$B$5:$J$44,5,FALSE)*VLOOKUP(MHTYPYLD2!BW$4,'[1]INTERNAL PARAMETERS-1'!$B$5:$J$44,6,FALSE)*VLOOKUP(MHTYPYLD2!BW$4,'[1]INTERNAL PARAMETERS-1'!$B$5:$J$44,3,FALSE) + MHTYPYLD1!BW14*(1-VLOOKUP(MHTYPYLD2!BW$4,'[1]INTERNAL PARAMETERS-1'!$B$5:$J$44,5,FALSE))*VLOOKUP(MHTYPYLD2!BW$4,'[1]INTERNAL PARAMETERS-1'!$B$5:$J$44,8,FALSE)*VLOOKUP(MHTYPYLD2!BW$4,'[1]INTERNAL PARAMETERS-1'!$B$5:$J$44,3,FALSE)</f>
        <v>0</v>
      </c>
      <c r="BX14" s="50">
        <f>MHTYPYLD1!BX14*VLOOKUP(MHTYPYLD2!BX$4,'[1]INTERNAL PARAMETERS-1'!$B$5:$J$44,5,FALSE)*VLOOKUP(MHTYPYLD2!BX$4,'[1]INTERNAL PARAMETERS-1'!$B$5:$J$44,6,FALSE)*VLOOKUP(MHTYPYLD2!BX$4,'[1]INTERNAL PARAMETERS-1'!$B$5:$J$44,3,FALSE) + MHTYPYLD1!BX14*(1-VLOOKUP(MHTYPYLD2!BX$4,'[1]INTERNAL PARAMETERS-1'!$B$5:$J$44,5,FALSE))*VLOOKUP(MHTYPYLD2!BX$4,'[1]INTERNAL PARAMETERS-1'!$B$5:$J$44,8,FALSE)*VLOOKUP(MHTYPYLD2!BX$4,'[1]INTERNAL PARAMETERS-1'!$B$5:$J$44,3,FALSE)</f>
        <v>0</v>
      </c>
      <c r="BY14" s="50">
        <f>MHTYPYLD1!BY14*VLOOKUP(MHTYPYLD2!BY$4,'[1]INTERNAL PARAMETERS-1'!$B$5:$J$44,5,FALSE)*VLOOKUP(MHTYPYLD2!BY$4,'[1]INTERNAL PARAMETERS-1'!$B$5:$J$44,6,FALSE)*VLOOKUP(MHTYPYLD2!BY$4,'[1]INTERNAL PARAMETERS-1'!$B$5:$J$44,3,FALSE) + MHTYPYLD1!BY14*(1-VLOOKUP(MHTYPYLD2!BY$4,'[1]INTERNAL PARAMETERS-1'!$B$5:$J$44,5,FALSE))*VLOOKUP(MHTYPYLD2!BY$4,'[1]INTERNAL PARAMETERS-1'!$B$5:$J$44,8,FALSE)*VLOOKUP(MHTYPYLD2!BY$4,'[1]INTERNAL PARAMETERS-1'!$B$5:$J$44,3,FALSE)</f>
        <v>0</v>
      </c>
      <c r="BZ14" s="50">
        <f>MHTYPYLD1!BZ14*VLOOKUP(MHTYPYLD2!BZ$4,'[1]INTERNAL PARAMETERS-1'!$B$5:$J$44,5,FALSE)*VLOOKUP(MHTYPYLD2!BZ$4,'[1]INTERNAL PARAMETERS-1'!$B$5:$J$44,6,FALSE)*VLOOKUP(MHTYPYLD2!BZ$4,'[1]INTERNAL PARAMETERS-1'!$B$5:$J$44,3,FALSE) + MHTYPYLD1!BZ14*(1-VLOOKUP(MHTYPYLD2!BZ$4,'[1]INTERNAL PARAMETERS-1'!$B$5:$J$44,5,FALSE))*VLOOKUP(MHTYPYLD2!BZ$4,'[1]INTERNAL PARAMETERS-1'!$B$5:$J$44,8,FALSE)*VLOOKUP(MHTYPYLD2!BZ$4,'[1]INTERNAL PARAMETERS-1'!$B$5:$J$44,3,FALSE)</f>
        <v>7.2216729973623021E-4</v>
      </c>
      <c r="CA14" s="50">
        <f>MHTYPYLD1!CA14*VLOOKUP(MHTYPYLD2!CA$4,'[1]INTERNAL PARAMETERS-1'!$B$5:$J$44,5,FALSE)*VLOOKUP(MHTYPYLD2!CA$4,'[1]INTERNAL PARAMETERS-1'!$B$5:$J$44,6,FALSE)*VLOOKUP(MHTYPYLD2!CA$4,'[1]INTERNAL PARAMETERS-1'!$B$5:$J$44,3,FALSE) + MHTYPYLD1!CA14*(1-VLOOKUP(MHTYPYLD2!CA$4,'[1]INTERNAL PARAMETERS-1'!$B$5:$J$44,5,FALSE))*VLOOKUP(MHTYPYLD2!CA$4,'[1]INTERNAL PARAMETERS-1'!$B$5:$J$44,8,FALSE)*VLOOKUP(MHTYPYLD2!CA$4,'[1]INTERNAL PARAMETERS-1'!$B$5:$J$44,3,FALSE)</f>
        <v>0</v>
      </c>
      <c r="CB14" s="50">
        <f>MHTYPYLD1!CB14*VLOOKUP(MHTYPYLD2!CB$4,'[1]INTERNAL PARAMETERS-1'!$B$5:$J$44,5,FALSE)*VLOOKUP(MHTYPYLD2!CB$4,'[1]INTERNAL PARAMETERS-1'!$B$5:$J$44,6,FALSE)*VLOOKUP(MHTYPYLD2!CB$4,'[1]INTERNAL PARAMETERS-1'!$B$5:$J$44,3,FALSE) + MHTYPYLD1!CB14*(1-VLOOKUP(MHTYPYLD2!CB$4,'[1]INTERNAL PARAMETERS-1'!$B$5:$J$44,5,FALSE))*VLOOKUP(MHTYPYLD2!CB$4,'[1]INTERNAL PARAMETERS-1'!$B$5:$J$44,8,FALSE)*VLOOKUP(MHTYPYLD2!CB$4,'[1]INTERNAL PARAMETERS-1'!$B$5:$J$44,3,FALSE)</f>
        <v>0</v>
      </c>
      <c r="CC14" s="50">
        <f>MHTYPYLD1!CC14*VLOOKUP(MHTYPYLD2!CC$4,'[1]INTERNAL PARAMETERS-1'!$B$5:$J$44,5,FALSE)*VLOOKUP(MHTYPYLD2!CC$4,'[1]INTERNAL PARAMETERS-1'!$B$5:$J$44,6,FALSE)*VLOOKUP(MHTYPYLD2!CC$4,'[1]INTERNAL PARAMETERS-1'!$B$5:$J$44,3,FALSE) + MHTYPYLD1!CC14*(1-VLOOKUP(MHTYPYLD2!CC$4,'[1]INTERNAL PARAMETERS-1'!$B$5:$J$44,5,FALSE))*VLOOKUP(MHTYPYLD2!CC$4,'[1]INTERNAL PARAMETERS-1'!$B$5:$J$44,8,FALSE)*VLOOKUP(MHTYPYLD2!CC$4,'[1]INTERNAL PARAMETERS-1'!$B$5:$J$44,3,FALSE)</f>
        <v>1.4589109903646639E-3</v>
      </c>
      <c r="CD14" s="50">
        <f>MHTYPYLD1!CD14*VLOOKUP(MHTYPYLD2!CD$4,'[1]INTERNAL PARAMETERS-1'!$B$5:$J$44,5,FALSE)*VLOOKUP(MHTYPYLD2!CD$4,'[1]INTERNAL PARAMETERS-1'!$B$5:$J$44,6,FALSE)*VLOOKUP(MHTYPYLD2!CD$4,'[1]INTERNAL PARAMETERS-1'!$B$5:$J$44,3,FALSE) + MHTYPYLD1!CD14*(1-VLOOKUP(MHTYPYLD2!CD$4,'[1]INTERNAL PARAMETERS-1'!$B$5:$J$44,5,FALSE))*VLOOKUP(MHTYPYLD2!CD$4,'[1]INTERNAL PARAMETERS-1'!$B$5:$J$44,8,FALSE)*VLOOKUP(MHTYPYLD2!CD$4,'[1]INTERNAL PARAMETERS-1'!$B$5:$J$44,3,FALSE)</f>
        <v>3.3007878822294192E-3</v>
      </c>
      <c r="CE14" s="50">
        <f>MHTYPYLD1!CE14*VLOOKUP(MHTYPYLD2!CE$4,'[1]INTERNAL PARAMETERS-1'!$B$5:$J$44,5,FALSE)*VLOOKUP(MHTYPYLD2!CE$4,'[1]INTERNAL PARAMETERS-1'!$B$5:$J$44,6,FALSE)*VLOOKUP(MHTYPYLD2!CE$4,'[1]INTERNAL PARAMETERS-1'!$B$5:$J$44,3,FALSE) + MHTYPYLD1!CE14*(1-VLOOKUP(MHTYPYLD2!CE$4,'[1]INTERNAL PARAMETERS-1'!$B$5:$J$44,5,FALSE))*VLOOKUP(MHTYPYLD2!CE$4,'[1]INTERNAL PARAMETERS-1'!$B$5:$J$44,8,FALSE)*VLOOKUP(MHTYPYLD2!CE$4,'[1]INTERNAL PARAMETERS-1'!$B$5:$J$44,3,FALSE)</f>
        <v>6.8089774160587689E-3</v>
      </c>
      <c r="CF14" s="50">
        <f>MHTYPYLD1!CF14*VLOOKUP(MHTYPYLD2!CF$4,'[1]INTERNAL PARAMETERS-1'!$B$5:$J$44,5,FALSE)*VLOOKUP(MHTYPYLD2!CF$4,'[1]INTERNAL PARAMETERS-1'!$B$5:$J$44,6,FALSE)*VLOOKUP(MHTYPYLD2!CF$4,'[1]INTERNAL PARAMETERS-1'!$B$5:$J$44,3,FALSE) + MHTYPYLD1!CF14*(1-VLOOKUP(MHTYPYLD2!CF$4,'[1]INTERNAL PARAMETERS-1'!$B$5:$J$44,5,FALSE))*VLOOKUP(MHTYPYLD2!CF$4,'[1]INTERNAL PARAMETERS-1'!$B$5:$J$44,8,FALSE)*VLOOKUP(MHTYPYLD2!CF$4,'[1]INTERNAL PARAMETERS-1'!$B$5:$J$44,3,FALSE)</f>
        <v>3.0345008668862506E-3</v>
      </c>
      <c r="CG14" s="50">
        <f>MHTYPYLD1!CG14*VLOOKUP(MHTYPYLD2!CG$4,'[1]INTERNAL PARAMETERS-1'!$B$5:$J$44,5,FALSE)*VLOOKUP(MHTYPYLD2!CG$4,'[1]INTERNAL PARAMETERS-1'!$B$5:$J$44,6,FALSE)*VLOOKUP(MHTYPYLD2!CG$4,'[1]INTERNAL PARAMETERS-1'!$B$5:$J$44,3,FALSE) + MHTYPYLD1!CG14*(1-VLOOKUP(MHTYPYLD2!CG$4,'[1]INTERNAL PARAMETERS-1'!$B$5:$J$44,5,FALSE))*VLOOKUP(MHTYPYLD2!CG$4,'[1]INTERNAL PARAMETERS-1'!$B$5:$J$44,8,FALSE)*VLOOKUP(MHTYPYLD2!CG$4,'[1]INTERNAL PARAMETERS-1'!$B$5:$J$44,3,FALSE)</f>
        <v>0</v>
      </c>
      <c r="CH14" s="49">
        <f>MHTYPYLD1!CH14*VLOOKUP(MHTYPYLD2!CH$4,'[1]INTERNAL PARAMETERS-1'!$B$5:$J$44,5,FALSE)*VLOOKUP(MHTYPYLD2!CH$4,'[1]INTERNAL PARAMETERS-1'!$B$5:$J$44,6,FALSE)*VLOOKUP(MHTYPYLD2!CH$4,'[1]INTERNAL PARAMETERS-1'!$B$5:$J$44,3,FALSE) + MHTYPYLD1!CH14*(1-VLOOKUP(MHTYPYLD2!CH$4,'[1]INTERNAL PARAMETERS-1'!$B$5:$J$44,5,FALSE))*VLOOKUP(MHTYPYLD2!CH$4,'[1]INTERNAL PARAMETERS-1'!$B$5:$J$44,8,FALSE)*VLOOKUP(MHTYPYLD2!CH$4,'[1]INTERNAL PARAMETERS-1'!$B$5:$J$44,3,FALSE)</f>
        <v>0</v>
      </c>
      <c r="CJ14" s="51">
        <f t="shared" si="0"/>
        <v>131.82016970643488</v>
      </c>
      <c r="CK14" s="49">
        <f t="shared" si="1"/>
        <v>3.3130756598844178</v>
      </c>
    </row>
    <row r="15" spans="2:89">
      <c r="B15" s="64" t="s">
        <v>5</v>
      </c>
      <c r="C15" s="63" t="s">
        <v>72</v>
      </c>
      <c r="D15" s="63" t="s">
        <v>61</v>
      </c>
      <c r="E15" s="139">
        <f>MHTYP!S15</f>
        <v>323.56371551267716</v>
      </c>
      <c r="F15" s="65">
        <f>'[1]INTERNAL PARAMETERS-1'!M15</f>
        <v>34.72</v>
      </c>
      <c r="G15" s="51">
        <f>MHTYPYLD1!G15*VLOOKUP(MHTYPYLD2!G$4,'[1]INTERNAL PARAMETERS-1'!$B$5:$J$44,5,FALSE)*VLOOKUP(MHTYPYLD2!G$4,'[1]INTERNAL PARAMETERS-1'!$B$5:$J$44,7,FALSE)*MHTYPYLD2!$F15 + MHTYPYLD1!G15*(1-VLOOKUP(MHTYPYLD2!G$4,'[1]INTERNAL PARAMETERS-1'!$B$5:$J$44,5,FALSE))*VLOOKUP(MHTYPYLD2!G$4,'[1]INTERNAL PARAMETERS-1'!$B$5:$J$44,9,FALSE)*MHTYPYLD2!$F15</f>
        <v>52.957066721414101</v>
      </c>
      <c r="H15" s="50">
        <f>MHTYPYLD1!H15*VLOOKUP(MHTYPYLD2!H$4,'[1]INTERNAL PARAMETERS-1'!$B$5:$J$44,5,FALSE)*VLOOKUP(MHTYPYLD2!H$4,'[1]INTERNAL PARAMETERS-1'!$B$5:$J$44,7,FALSE)*MHTYPYLD2!$F15 + MHTYPYLD1!H15*(1-VLOOKUP(MHTYPYLD2!H$4,'[1]INTERNAL PARAMETERS-1'!$B$5:$J$44,5,FALSE))*VLOOKUP(MHTYPYLD2!H$4,'[1]INTERNAL PARAMETERS-1'!$B$5:$J$44,9,FALSE)*MHTYPYLD2!$F15</f>
        <v>14.683208509525162</v>
      </c>
      <c r="I15" s="50">
        <f>MHTYPYLD1!I15*VLOOKUP(MHTYPYLD2!I$4,'[1]INTERNAL PARAMETERS-1'!$B$5:$J$44,5,FALSE)*VLOOKUP(MHTYPYLD2!I$4,'[1]INTERNAL PARAMETERS-1'!$B$5:$J$44,7,FALSE)*MHTYPYLD2!$F15 + MHTYPYLD1!I15*(1-VLOOKUP(MHTYPYLD2!I$4,'[1]INTERNAL PARAMETERS-1'!$B$5:$J$44,5,FALSE))*VLOOKUP(MHTYPYLD2!I$4,'[1]INTERNAL PARAMETERS-1'!$B$5:$J$44,9,FALSE)*MHTYPYLD2!$F15</f>
        <v>24.357554309141616</v>
      </c>
      <c r="J15" s="50">
        <f>MHTYPYLD1!J15*VLOOKUP(MHTYPYLD2!J$4,'[1]INTERNAL PARAMETERS-1'!$B$5:$J$44,5,FALSE)*VLOOKUP(MHTYPYLD2!J$4,'[1]INTERNAL PARAMETERS-1'!$B$5:$J$44,7,FALSE)*MHTYPYLD2!$F15 + MHTYPYLD1!J15*(1-VLOOKUP(MHTYPYLD2!J$4,'[1]INTERNAL PARAMETERS-1'!$B$5:$J$44,5,FALSE))*VLOOKUP(MHTYPYLD2!J$4,'[1]INTERNAL PARAMETERS-1'!$B$5:$J$44,9,FALSE)*MHTYPYLD2!$F15</f>
        <v>0</v>
      </c>
      <c r="K15" s="50">
        <f>MHTYPYLD1!K15*VLOOKUP(MHTYPYLD2!K$4,'[1]INTERNAL PARAMETERS-1'!$B$5:$J$44,5,FALSE)*VLOOKUP(MHTYPYLD2!K$4,'[1]INTERNAL PARAMETERS-1'!$B$5:$J$44,7,FALSE)*MHTYPYLD2!$F15 + MHTYPYLD1!K15*(1-VLOOKUP(MHTYPYLD2!K$4,'[1]INTERNAL PARAMETERS-1'!$B$5:$J$44,5,FALSE))*VLOOKUP(MHTYPYLD2!K$4,'[1]INTERNAL PARAMETERS-1'!$B$5:$J$44,9,FALSE)*MHTYPYLD2!$F15</f>
        <v>0</v>
      </c>
      <c r="L15" s="50">
        <f>MHTYPYLD1!L15*VLOOKUP(MHTYPYLD2!L$4,'[1]INTERNAL PARAMETERS-1'!$B$5:$J$44,5,FALSE)*VLOOKUP(MHTYPYLD2!L$4,'[1]INTERNAL PARAMETERS-1'!$B$5:$J$44,7,FALSE)*MHTYPYLD2!$F15 + MHTYPYLD1!L15*(1-VLOOKUP(MHTYPYLD2!L$4,'[1]INTERNAL PARAMETERS-1'!$B$5:$J$44,5,FALSE))*VLOOKUP(MHTYPYLD2!L$4,'[1]INTERNAL PARAMETERS-1'!$B$5:$J$44,9,FALSE)*MHTYPYLD2!$F15</f>
        <v>0</v>
      </c>
      <c r="M15" s="50">
        <f>MHTYPYLD1!M15*VLOOKUP(MHTYPYLD2!M$4,'[1]INTERNAL PARAMETERS-1'!$B$5:$J$44,5,FALSE)*VLOOKUP(MHTYPYLD2!M$4,'[1]INTERNAL PARAMETERS-1'!$B$5:$J$44,7,FALSE)*MHTYPYLD2!$F15 + MHTYPYLD1!M15*(1-VLOOKUP(MHTYPYLD2!M$4,'[1]INTERNAL PARAMETERS-1'!$B$5:$J$44,5,FALSE))*VLOOKUP(MHTYPYLD2!M$4,'[1]INTERNAL PARAMETERS-1'!$B$5:$J$44,9,FALSE)*MHTYPYLD2!$F15</f>
        <v>1.4520518053793547</v>
      </c>
      <c r="N15" s="50">
        <f>MHTYPYLD1!N15*VLOOKUP(MHTYPYLD2!N$4,'[1]INTERNAL PARAMETERS-1'!$B$5:$J$44,5,FALSE)*VLOOKUP(MHTYPYLD2!N$4,'[1]INTERNAL PARAMETERS-1'!$B$5:$J$44,7,FALSE)*MHTYPYLD2!$F15 + MHTYPYLD1!N15*(1-VLOOKUP(MHTYPYLD2!N$4,'[1]INTERNAL PARAMETERS-1'!$B$5:$J$44,5,FALSE))*VLOOKUP(MHTYPYLD2!N$4,'[1]INTERNAL PARAMETERS-1'!$B$5:$J$44,9,FALSE)*MHTYPYLD2!$F15</f>
        <v>8.370945098784463E-2</v>
      </c>
      <c r="O15" s="50">
        <f>MHTYPYLD1!O15*VLOOKUP(MHTYPYLD2!O$4,'[1]INTERNAL PARAMETERS-1'!$B$5:$J$44,5,FALSE)*VLOOKUP(MHTYPYLD2!O$4,'[1]INTERNAL PARAMETERS-1'!$B$5:$J$44,7,FALSE)*MHTYPYLD2!$F15 + MHTYPYLD1!O15*(1-VLOOKUP(MHTYPYLD2!O$4,'[1]INTERNAL PARAMETERS-1'!$B$5:$J$44,5,FALSE))*VLOOKUP(MHTYPYLD2!O$4,'[1]INTERNAL PARAMETERS-1'!$B$5:$J$44,9,FALSE)*MHTYPYLD2!$F15</f>
        <v>0</v>
      </c>
      <c r="P15" s="50">
        <f>MHTYPYLD1!P15*VLOOKUP(MHTYPYLD2!P$4,'[1]INTERNAL PARAMETERS-1'!$B$5:$J$44,5,FALSE)*VLOOKUP(MHTYPYLD2!P$4,'[1]INTERNAL PARAMETERS-1'!$B$5:$J$44,7,FALSE)*MHTYPYLD2!$F15 + MHTYPYLD1!P15*(1-VLOOKUP(MHTYPYLD2!P$4,'[1]INTERNAL PARAMETERS-1'!$B$5:$J$44,5,FALSE))*VLOOKUP(MHTYPYLD2!P$4,'[1]INTERNAL PARAMETERS-1'!$B$5:$J$44,9,FALSE)*MHTYPYLD2!$F15</f>
        <v>0</v>
      </c>
      <c r="Q15" s="50">
        <f>MHTYPYLD1!Q15*VLOOKUP(MHTYPYLD2!Q$4,'[1]INTERNAL PARAMETERS-1'!$B$5:$J$44,5,FALSE)*VLOOKUP(MHTYPYLD2!Q$4,'[1]INTERNAL PARAMETERS-1'!$B$5:$J$44,7,FALSE)*MHTYPYLD2!$F15 + MHTYPYLD1!Q15*(1-VLOOKUP(MHTYPYLD2!Q$4,'[1]INTERNAL PARAMETERS-1'!$B$5:$J$44,5,FALSE))*VLOOKUP(MHTYPYLD2!Q$4,'[1]INTERNAL PARAMETERS-1'!$B$5:$J$44,9,FALSE)*MHTYPYLD2!$F15</f>
        <v>0</v>
      </c>
      <c r="R15" s="50">
        <f>MHTYPYLD1!R15*VLOOKUP(MHTYPYLD2!R$4,'[1]INTERNAL PARAMETERS-1'!$B$5:$J$44,5,FALSE)*VLOOKUP(MHTYPYLD2!R$4,'[1]INTERNAL PARAMETERS-1'!$B$5:$J$44,7,FALSE)*MHTYPYLD2!$F15 + MHTYPYLD1!R15*(1-VLOOKUP(MHTYPYLD2!R$4,'[1]INTERNAL PARAMETERS-1'!$B$5:$J$44,5,FALSE))*VLOOKUP(MHTYPYLD2!R$4,'[1]INTERNAL PARAMETERS-1'!$B$5:$J$44,9,FALSE)*MHTYPYLD2!$F15</f>
        <v>0.17361677271186379</v>
      </c>
      <c r="S15" s="50">
        <f>MHTYPYLD1!S15*VLOOKUP(MHTYPYLD2!S$4,'[1]INTERNAL PARAMETERS-1'!$B$5:$J$44,5,FALSE)*VLOOKUP(MHTYPYLD2!S$4,'[1]INTERNAL PARAMETERS-1'!$B$5:$J$44,7,FALSE)*MHTYPYLD2!$F15 + MHTYPYLD1!S15*(1-VLOOKUP(MHTYPYLD2!S$4,'[1]INTERNAL PARAMETERS-1'!$B$5:$J$44,5,FALSE))*VLOOKUP(MHTYPYLD2!S$4,'[1]INTERNAL PARAMETERS-1'!$B$5:$J$44,9,FALSE)*MHTYPYLD2!$F15</f>
        <v>2.8749037419963894</v>
      </c>
      <c r="T15" s="50">
        <f>MHTYPYLD1!T15*VLOOKUP(MHTYPYLD2!T$4,'[1]INTERNAL PARAMETERS-1'!$B$5:$J$44,5,FALSE)*VLOOKUP(MHTYPYLD2!T$4,'[1]INTERNAL PARAMETERS-1'!$B$5:$J$44,7,FALSE)*MHTYPYLD2!$F15 + MHTYPYLD1!T15*(1-VLOOKUP(MHTYPYLD2!T$4,'[1]INTERNAL PARAMETERS-1'!$B$5:$J$44,5,FALSE))*VLOOKUP(MHTYPYLD2!T$4,'[1]INTERNAL PARAMETERS-1'!$B$5:$J$44,9,FALSE)*MHTYPYLD2!$F15</f>
        <v>0.60455359035072453</v>
      </c>
      <c r="U15" s="50">
        <f>MHTYPYLD1!U15*VLOOKUP(MHTYPYLD2!U$4,'[1]INTERNAL PARAMETERS-1'!$B$5:$J$44,5,FALSE)*VLOOKUP(MHTYPYLD2!U$4,'[1]INTERNAL PARAMETERS-1'!$B$5:$J$44,7,FALSE)*MHTYPYLD2!$F15 + MHTYPYLD1!U15*(1-VLOOKUP(MHTYPYLD2!U$4,'[1]INTERNAL PARAMETERS-1'!$B$5:$J$44,5,FALSE))*VLOOKUP(MHTYPYLD2!U$4,'[1]INTERNAL PARAMETERS-1'!$B$5:$J$44,9,FALSE)*MHTYPYLD2!$F15</f>
        <v>0.66565244047836203</v>
      </c>
      <c r="V15" s="50">
        <f>MHTYPYLD1!V15*VLOOKUP(MHTYPYLD2!V$4,'[1]INTERNAL PARAMETERS-1'!$B$5:$J$44,5,FALSE)*VLOOKUP(MHTYPYLD2!V$4,'[1]INTERNAL PARAMETERS-1'!$B$5:$J$44,7,FALSE)*MHTYPYLD2!$F15 + MHTYPYLD1!V15*(1-VLOOKUP(MHTYPYLD2!V$4,'[1]INTERNAL PARAMETERS-1'!$B$5:$J$44,5,FALSE))*VLOOKUP(MHTYPYLD2!V$4,'[1]INTERNAL PARAMETERS-1'!$B$5:$J$44,9,FALSE)*MHTYPYLD2!$F15</f>
        <v>3.2358424231713387</v>
      </c>
      <c r="W15" s="50">
        <f>MHTYPYLD1!W15*VLOOKUP(MHTYPYLD2!W$4,'[1]INTERNAL PARAMETERS-1'!$B$5:$J$44,5,FALSE)*VLOOKUP(MHTYPYLD2!W$4,'[1]INTERNAL PARAMETERS-1'!$B$5:$J$44,7,FALSE)*MHTYPYLD2!$F15 + MHTYPYLD1!W15*(1-VLOOKUP(MHTYPYLD2!W$4,'[1]INTERNAL PARAMETERS-1'!$B$5:$J$44,5,FALSE))*VLOOKUP(MHTYPYLD2!W$4,'[1]INTERNAL PARAMETERS-1'!$B$5:$J$44,9,FALSE)*MHTYPYLD2!$F15</f>
        <v>0</v>
      </c>
      <c r="X15" s="50">
        <f>MHTYPYLD1!X15*VLOOKUP(MHTYPYLD2!X$4,'[1]INTERNAL PARAMETERS-1'!$B$5:$J$44,5,FALSE)*VLOOKUP(MHTYPYLD2!X$4,'[1]INTERNAL PARAMETERS-1'!$B$5:$J$44,7,FALSE)*MHTYPYLD2!$F15 + MHTYPYLD1!X15*(1-VLOOKUP(MHTYPYLD2!X$4,'[1]INTERNAL PARAMETERS-1'!$B$5:$J$44,5,FALSE))*VLOOKUP(MHTYPYLD2!X$4,'[1]INTERNAL PARAMETERS-1'!$B$5:$J$44,9,FALSE)*MHTYPYLD2!$F15</f>
        <v>0</v>
      </c>
      <c r="Y15" s="50">
        <f>MHTYPYLD1!Y15*VLOOKUP(MHTYPYLD2!Y$4,'[1]INTERNAL PARAMETERS-1'!$B$5:$J$44,5,FALSE)*VLOOKUP(MHTYPYLD2!Y$4,'[1]INTERNAL PARAMETERS-1'!$B$5:$J$44,7,FALSE)*MHTYPYLD2!$F15 + MHTYPYLD1!Y15*(1-VLOOKUP(MHTYPYLD2!Y$4,'[1]INTERNAL PARAMETERS-1'!$B$5:$J$44,5,FALSE))*VLOOKUP(MHTYPYLD2!Y$4,'[1]INTERNAL PARAMETERS-1'!$B$5:$J$44,9,FALSE)*MHTYPYLD2!$F15</f>
        <v>0</v>
      </c>
      <c r="Z15" s="50">
        <f>MHTYPYLD1!Z15*VLOOKUP(MHTYPYLD2!Z$4,'[1]INTERNAL PARAMETERS-1'!$B$5:$J$44,5,FALSE)*VLOOKUP(MHTYPYLD2!Z$4,'[1]INTERNAL PARAMETERS-1'!$B$5:$J$44,7,FALSE)*MHTYPYLD2!$F15 + MHTYPYLD1!Z15*(1-VLOOKUP(MHTYPYLD2!Z$4,'[1]INTERNAL PARAMETERS-1'!$B$5:$J$44,5,FALSE))*VLOOKUP(MHTYPYLD2!Z$4,'[1]INTERNAL PARAMETERS-1'!$B$5:$J$44,9,FALSE)*MHTYPYLD2!$F15</f>
        <v>0</v>
      </c>
      <c r="AA15" s="50">
        <f>MHTYPYLD1!AA15*VLOOKUP(MHTYPYLD2!AA$4,'[1]INTERNAL PARAMETERS-1'!$B$5:$J$44,5,FALSE)*VLOOKUP(MHTYPYLD2!AA$4,'[1]INTERNAL PARAMETERS-1'!$B$5:$J$44,7,FALSE)*MHTYPYLD2!$F15 + MHTYPYLD1!AA15*(1-VLOOKUP(MHTYPYLD2!AA$4,'[1]INTERNAL PARAMETERS-1'!$B$5:$J$44,5,FALSE))*VLOOKUP(MHTYPYLD2!AA$4,'[1]INTERNAL PARAMETERS-1'!$B$5:$J$44,9,FALSE)*MHTYPYLD2!$F15</f>
        <v>0</v>
      </c>
      <c r="AB15" s="50">
        <f>MHTYPYLD1!AB15*VLOOKUP(MHTYPYLD2!AB$4,'[1]INTERNAL PARAMETERS-1'!$B$5:$J$44,5,FALSE)*VLOOKUP(MHTYPYLD2!AB$4,'[1]INTERNAL PARAMETERS-1'!$B$5:$J$44,7,FALSE)*MHTYPYLD2!$F15 + MHTYPYLD1!AB15*(1-VLOOKUP(MHTYPYLD2!AB$4,'[1]INTERNAL PARAMETERS-1'!$B$5:$J$44,5,FALSE))*VLOOKUP(MHTYPYLD2!AB$4,'[1]INTERNAL PARAMETERS-1'!$B$5:$J$44,9,FALSE)*MHTYPYLD2!$F15</f>
        <v>0</v>
      </c>
      <c r="AC15" s="50">
        <f>MHTYPYLD1!AC15*VLOOKUP(MHTYPYLD2!AC$4,'[1]INTERNAL PARAMETERS-1'!$B$5:$J$44,5,FALSE)*VLOOKUP(MHTYPYLD2!AC$4,'[1]INTERNAL PARAMETERS-1'!$B$5:$J$44,7,FALSE)*MHTYPYLD2!$F15 + MHTYPYLD1!AC15*(1-VLOOKUP(MHTYPYLD2!AC$4,'[1]INTERNAL PARAMETERS-1'!$B$5:$J$44,5,FALSE))*VLOOKUP(MHTYPYLD2!AC$4,'[1]INTERNAL PARAMETERS-1'!$B$5:$J$44,9,FALSE)*MHTYPYLD2!$F15</f>
        <v>0</v>
      </c>
      <c r="AD15" s="50">
        <f>MHTYPYLD1!AD15*VLOOKUP(MHTYPYLD2!AD$4,'[1]INTERNAL PARAMETERS-1'!$B$5:$J$44,5,FALSE)*VLOOKUP(MHTYPYLD2!AD$4,'[1]INTERNAL PARAMETERS-1'!$B$5:$J$44,7,FALSE)*MHTYPYLD2!$F15 + MHTYPYLD1!AD15*(1-VLOOKUP(MHTYPYLD2!AD$4,'[1]INTERNAL PARAMETERS-1'!$B$5:$J$44,5,FALSE))*VLOOKUP(MHTYPYLD2!AD$4,'[1]INTERNAL PARAMETERS-1'!$B$5:$J$44,9,FALSE)*MHTYPYLD2!$F15</f>
        <v>0</v>
      </c>
      <c r="AE15" s="50">
        <f>MHTYPYLD1!AE15*VLOOKUP(MHTYPYLD2!AE$4,'[1]INTERNAL PARAMETERS-1'!$B$5:$J$44,5,FALSE)*VLOOKUP(MHTYPYLD2!AE$4,'[1]INTERNAL PARAMETERS-1'!$B$5:$J$44,7,FALSE)*MHTYPYLD2!$F15 + MHTYPYLD1!AE15*(1-VLOOKUP(MHTYPYLD2!AE$4,'[1]INTERNAL PARAMETERS-1'!$B$5:$J$44,5,FALSE))*VLOOKUP(MHTYPYLD2!AE$4,'[1]INTERNAL PARAMETERS-1'!$B$5:$J$44,9,FALSE)*MHTYPYLD2!$F15</f>
        <v>0</v>
      </c>
      <c r="AF15" s="50">
        <f>MHTYPYLD1!AF15*VLOOKUP(MHTYPYLD2!AF$4,'[1]INTERNAL PARAMETERS-1'!$B$5:$J$44,5,FALSE)*VLOOKUP(MHTYPYLD2!AF$4,'[1]INTERNAL PARAMETERS-1'!$B$5:$J$44,7,FALSE)*MHTYPYLD2!$F15 + MHTYPYLD1!AF15*(1-VLOOKUP(MHTYPYLD2!AF$4,'[1]INTERNAL PARAMETERS-1'!$B$5:$J$44,5,FALSE))*VLOOKUP(MHTYPYLD2!AF$4,'[1]INTERNAL PARAMETERS-1'!$B$5:$J$44,9,FALSE)*MHTYPYLD2!$F15</f>
        <v>0.24184839805757602</v>
      </c>
      <c r="AG15" s="50">
        <f>MHTYPYLD1!AG15*VLOOKUP(MHTYPYLD2!AG$4,'[1]INTERNAL PARAMETERS-1'!$B$5:$J$44,5,FALSE)*VLOOKUP(MHTYPYLD2!AG$4,'[1]INTERNAL PARAMETERS-1'!$B$5:$J$44,7,FALSE)*MHTYPYLD2!$F15 + MHTYPYLD1!AG15*(1-VLOOKUP(MHTYPYLD2!AG$4,'[1]INTERNAL PARAMETERS-1'!$B$5:$J$44,5,FALSE))*VLOOKUP(MHTYPYLD2!AG$4,'[1]INTERNAL PARAMETERS-1'!$B$5:$J$44,9,FALSE)*MHTYPYLD2!$F15</f>
        <v>0</v>
      </c>
      <c r="AH15" s="50">
        <f>MHTYPYLD1!AH15*VLOOKUP(MHTYPYLD2!AH$4,'[1]INTERNAL PARAMETERS-1'!$B$5:$J$44,5,FALSE)*VLOOKUP(MHTYPYLD2!AH$4,'[1]INTERNAL PARAMETERS-1'!$B$5:$J$44,7,FALSE)*MHTYPYLD2!$F15 + MHTYPYLD1!AH15*(1-VLOOKUP(MHTYPYLD2!AH$4,'[1]INTERNAL PARAMETERS-1'!$B$5:$J$44,5,FALSE))*VLOOKUP(MHTYPYLD2!AH$4,'[1]INTERNAL PARAMETERS-1'!$B$5:$J$44,9,FALSE)*MHTYPYLD2!$F15</f>
        <v>0</v>
      </c>
      <c r="AI15" s="50">
        <f>MHTYPYLD1!AI15*VLOOKUP(MHTYPYLD2!AI$4,'[1]INTERNAL PARAMETERS-1'!$B$5:$J$44,5,FALSE)*VLOOKUP(MHTYPYLD2!AI$4,'[1]INTERNAL PARAMETERS-1'!$B$5:$J$44,7,FALSE)*MHTYPYLD2!$F15 + MHTYPYLD1!AI15*(1-VLOOKUP(MHTYPYLD2!AI$4,'[1]INTERNAL PARAMETERS-1'!$B$5:$J$44,5,FALSE))*VLOOKUP(MHTYPYLD2!AI$4,'[1]INTERNAL PARAMETERS-1'!$B$5:$J$44,9,FALSE)*MHTYPYLD2!$F15</f>
        <v>5.425524147245743E-2</v>
      </c>
      <c r="AJ15" s="50">
        <f>MHTYPYLD1!AJ15*VLOOKUP(MHTYPYLD2!AJ$4,'[1]INTERNAL PARAMETERS-1'!$B$5:$J$44,5,FALSE)*VLOOKUP(MHTYPYLD2!AJ$4,'[1]INTERNAL PARAMETERS-1'!$B$5:$J$44,7,FALSE)*MHTYPYLD2!$F15 + MHTYPYLD1!AJ15*(1-VLOOKUP(MHTYPYLD2!AJ$4,'[1]INTERNAL PARAMETERS-1'!$B$5:$J$44,5,FALSE))*VLOOKUP(MHTYPYLD2!AJ$4,'[1]INTERNAL PARAMETERS-1'!$B$5:$J$44,9,FALSE)*MHTYPYLD2!$F15</f>
        <v>0.42319088348516792</v>
      </c>
      <c r="AK15" s="50">
        <f>MHTYPYLD1!AK15*VLOOKUP(MHTYPYLD2!AK$4,'[1]INTERNAL PARAMETERS-1'!$B$5:$J$44,5,FALSE)*VLOOKUP(MHTYPYLD2!AK$4,'[1]INTERNAL PARAMETERS-1'!$B$5:$J$44,7,FALSE)*MHTYPYLD2!$F15 + MHTYPYLD1!AK15*(1-VLOOKUP(MHTYPYLD2!AK$4,'[1]INTERNAL PARAMETERS-1'!$B$5:$J$44,5,FALSE))*VLOOKUP(MHTYPYLD2!AK$4,'[1]INTERNAL PARAMETERS-1'!$B$5:$J$44,9,FALSE)*MHTYPYLD2!$F15</f>
        <v>0</v>
      </c>
      <c r="AL15" s="50">
        <f>MHTYPYLD1!AL15*VLOOKUP(MHTYPYLD2!AL$4,'[1]INTERNAL PARAMETERS-1'!$B$5:$J$44,5,FALSE)*VLOOKUP(MHTYPYLD2!AL$4,'[1]INTERNAL PARAMETERS-1'!$B$5:$J$44,7,FALSE)*MHTYPYLD2!$F15 + MHTYPYLD1!AL15*(1-VLOOKUP(MHTYPYLD2!AL$4,'[1]INTERNAL PARAMETERS-1'!$B$5:$J$44,5,FALSE))*VLOOKUP(MHTYPYLD2!AL$4,'[1]INTERNAL PARAMETERS-1'!$B$5:$J$44,9,FALSE)*MHTYPYLD2!$F15</f>
        <v>0</v>
      </c>
      <c r="AM15" s="50">
        <f>MHTYPYLD1!AM15*VLOOKUP(MHTYPYLD2!AM$4,'[1]INTERNAL PARAMETERS-1'!$B$5:$J$44,5,FALSE)*VLOOKUP(MHTYPYLD2!AM$4,'[1]INTERNAL PARAMETERS-1'!$B$5:$J$44,7,FALSE)*MHTYPYLD2!$F15 + MHTYPYLD1!AM15*(1-VLOOKUP(MHTYPYLD2!AM$4,'[1]INTERNAL PARAMETERS-1'!$B$5:$J$44,5,FALSE))*VLOOKUP(MHTYPYLD2!AM$4,'[1]INTERNAL PARAMETERS-1'!$B$5:$J$44,9,FALSE)*MHTYPYLD2!$F15</f>
        <v>0</v>
      </c>
      <c r="AN15" s="50">
        <f>MHTYPYLD1!AN15*VLOOKUP(MHTYPYLD2!AN$4,'[1]INTERNAL PARAMETERS-1'!$B$5:$J$44,5,FALSE)*VLOOKUP(MHTYPYLD2!AN$4,'[1]INTERNAL PARAMETERS-1'!$B$5:$J$44,7,FALSE)*MHTYPYLD2!$F15 + MHTYPYLD1!AN15*(1-VLOOKUP(MHTYPYLD2!AN$4,'[1]INTERNAL PARAMETERS-1'!$B$5:$J$44,5,FALSE))*VLOOKUP(MHTYPYLD2!AN$4,'[1]INTERNAL PARAMETERS-1'!$B$5:$J$44,9,FALSE)*MHTYPYLD2!$F15</f>
        <v>0</v>
      </c>
      <c r="AO15" s="50">
        <f>MHTYPYLD1!AO15*VLOOKUP(MHTYPYLD2!AO$4,'[1]INTERNAL PARAMETERS-1'!$B$5:$J$44,5,FALSE)*VLOOKUP(MHTYPYLD2!AO$4,'[1]INTERNAL PARAMETERS-1'!$B$5:$J$44,7,FALSE)*MHTYPYLD2!$F15 + MHTYPYLD1!AO15*(1-VLOOKUP(MHTYPYLD2!AO$4,'[1]INTERNAL PARAMETERS-1'!$B$5:$J$44,5,FALSE))*VLOOKUP(MHTYPYLD2!AO$4,'[1]INTERNAL PARAMETERS-1'!$B$5:$J$44,9,FALSE)*MHTYPYLD2!$F15</f>
        <v>0</v>
      </c>
      <c r="AP15" s="50">
        <f>MHTYPYLD1!AP15*VLOOKUP(MHTYPYLD2!AP$4,'[1]INTERNAL PARAMETERS-1'!$B$5:$J$44,5,FALSE)*VLOOKUP(MHTYPYLD2!AP$4,'[1]INTERNAL PARAMETERS-1'!$B$5:$J$44,7,FALSE)*MHTYPYLD2!$F15 + MHTYPYLD1!AP15*(1-VLOOKUP(MHTYPYLD2!AP$4,'[1]INTERNAL PARAMETERS-1'!$B$5:$J$44,5,FALSE))*VLOOKUP(MHTYPYLD2!AP$4,'[1]INTERNAL PARAMETERS-1'!$B$5:$J$44,9,FALSE)*MHTYPYLD2!$F15</f>
        <v>0</v>
      </c>
      <c r="AQ15" s="50">
        <f>MHTYPYLD1!AQ15*VLOOKUP(MHTYPYLD2!AQ$4,'[1]INTERNAL PARAMETERS-1'!$B$5:$J$44,5,FALSE)*VLOOKUP(MHTYPYLD2!AQ$4,'[1]INTERNAL PARAMETERS-1'!$B$5:$J$44,7,FALSE)*MHTYPYLD2!$F15 + MHTYPYLD1!AQ15*(1-VLOOKUP(MHTYPYLD2!AQ$4,'[1]INTERNAL PARAMETERS-1'!$B$5:$J$44,5,FALSE))*VLOOKUP(MHTYPYLD2!AQ$4,'[1]INTERNAL PARAMETERS-1'!$B$5:$J$44,9,FALSE)*MHTYPYLD2!$F15</f>
        <v>0</v>
      </c>
      <c r="AR15" s="50">
        <f>MHTYPYLD1!AR15*VLOOKUP(MHTYPYLD2!AR$4,'[1]INTERNAL PARAMETERS-1'!$B$5:$J$44,5,FALSE)*VLOOKUP(MHTYPYLD2!AR$4,'[1]INTERNAL PARAMETERS-1'!$B$5:$J$44,7,FALSE)*MHTYPYLD2!$F15 + MHTYPYLD1!AR15*(1-VLOOKUP(MHTYPYLD2!AR$4,'[1]INTERNAL PARAMETERS-1'!$B$5:$J$44,5,FALSE))*VLOOKUP(MHTYPYLD2!AR$4,'[1]INTERNAL PARAMETERS-1'!$B$5:$J$44,9,FALSE)*MHTYPYLD2!$F15</f>
        <v>0</v>
      </c>
      <c r="AS15" s="50">
        <f>MHTYPYLD1!AS15*VLOOKUP(MHTYPYLD2!AS$4,'[1]INTERNAL PARAMETERS-1'!$B$5:$J$44,5,FALSE)*VLOOKUP(MHTYPYLD2!AS$4,'[1]INTERNAL PARAMETERS-1'!$B$5:$J$44,7,FALSE)*MHTYPYLD2!$F15 + MHTYPYLD1!AS15*(1-VLOOKUP(MHTYPYLD2!AS$4,'[1]INTERNAL PARAMETERS-1'!$B$5:$J$44,5,FALSE))*VLOOKUP(MHTYPYLD2!AS$4,'[1]INTERNAL PARAMETERS-1'!$B$5:$J$44,9,FALSE)*MHTYPYLD2!$F15</f>
        <v>0</v>
      </c>
      <c r="AT15" s="49">
        <f>MHTYPYLD1!AT15*VLOOKUP(MHTYPYLD2!AT$4,'[1]INTERNAL PARAMETERS-1'!$B$5:$J$44,5,FALSE)*VLOOKUP(MHTYPYLD2!AT$4,'[1]INTERNAL PARAMETERS-1'!$B$5:$J$44,7,FALSE)*MHTYPYLD2!$F15 + MHTYPYLD1!AT15*(1-VLOOKUP(MHTYPYLD2!AT$4,'[1]INTERNAL PARAMETERS-1'!$B$5:$J$44,5,FALSE))*VLOOKUP(MHTYPYLD2!AT$4,'[1]INTERNAL PARAMETERS-1'!$B$5:$J$44,9,FALSE)*MHTYPYLD2!$F15</f>
        <v>0</v>
      </c>
      <c r="AU15" s="51">
        <f>MHTYPYLD1!AU15*VLOOKUP(MHTYPYLD2!AU$4,'[1]INTERNAL PARAMETERS-1'!$B$5:$J$44,5,FALSE)*VLOOKUP(MHTYPYLD2!AU$4,'[1]INTERNAL PARAMETERS-1'!$B$5:$J$44,6,FALSE)*VLOOKUP(MHTYPYLD2!AU$4,'[1]INTERNAL PARAMETERS-1'!$B$5:$J$44,3,FALSE) + MHTYPYLD1!AU15*(1-VLOOKUP(MHTYPYLD2!AU$4,'[1]INTERNAL PARAMETERS-1'!$B$5:$J$44,5,FALSE))*VLOOKUP(MHTYPYLD2!AU$4,'[1]INTERNAL PARAMETERS-1'!$B$5:$J$44,8,FALSE)*VLOOKUP(MHTYPYLD2!AU$4,'[1]INTERNAL PARAMETERS-1'!$B$5:$J$44,3,FALSE)</f>
        <v>0</v>
      </c>
      <c r="AV15" s="50">
        <f>MHTYPYLD1!AV15*VLOOKUP(MHTYPYLD2!AV$4,'[1]INTERNAL PARAMETERS-1'!$B$5:$J$44,5,FALSE)*VLOOKUP(MHTYPYLD2!AV$4,'[1]INTERNAL PARAMETERS-1'!$B$5:$J$44,6,FALSE)*VLOOKUP(MHTYPYLD2!AV$4,'[1]INTERNAL PARAMETERS-1'!$B$5:$J$44,3,FALSE) + MHTYPYLD1!AV15*(1-VLOOKUP(MHTYPYLD2!AV$4,'[1]INTERNAL PARAMETERS-1'!$B$5:$J$44,5,FALSE))*VLOOKUP(MHTYPYLD2!AV$4,'[1]INTERNAL PARAMETERS-1'!$B$5:$J$44,8,FALSE)*VLOOKUP(MHTYPYLD2!AV$4,'[1]INTERNAL PARAMETERS-1'!$B$5:$J$44,3,FALSE)</f>
        <v>0</v>
      </c>
      <c r="AW15" s="50">
        <f>MHTYPYLD1!AW15*VLOOKUP(MHTYPYLD2!AW$4,'[1]INTERNAL PARAMETERS-1'!$B$5:$J$44,5,FALSE)*VLOOKUP(MHTYPYLD2!AW$4,'[1]INTERNAL PARAMETERS-1'!$B$5:$J$44,6,FALSE)*VLOOKUP(MHTYPYLD2!AW$4,'[1]INTERNAL PARAMETERS-1'!$B$5:$J$44,3,FALSE) + MHTYPYLD1!AW15*(1-VLOOKUP(MHTYPYLD2!AW$4,'[1]INTERNAL PARAMETERS-1'!$B$5:$J$44,5,FALSE))*VLOOKUP(MHTYPYLD2!AW$4,'[1]INTERNAL PARAMETERS-1'!$B$5:$J$44,8,FALSE)*VLOOKUP(MHTYPYLD2!AW$4,'[1]INTERNAL PARAMETERS-1'!$B$5:$J$44,3,FALSE)</f>
        <v>0.8282953384692272</v>
      </c>
      <c r="AX15" s="50">
        <f>MHTYPYLD1!AX15*VLOOKUP(MHTYPYLD2!AX$4,'[1]INTERNAL PARAMETERS-1'!$B$5:$J$44,5,FALSE)*VLOOKUP(MHTYPYLD2!AX$4,'[1]INTERNAL PARAMETERS-1'!$B$5:$J$44,6,FALSE)*VLOOKUP(MHTYPYLD2!AX$4,'[1]INTERNAL PARAMETERS-1'!$B$5:$J$44,3,FALSE) + MHTYPYLD1!AX15*(1-VLOOKUP(MHTYPYLD2!AX$4,'[1]INTERNAL PARAMETERS-1'!$B$5:$J$44,5,FALSE))*VLOOKUP(MHTYPYLD2!AX$4,'[1]INTERNAL PARAMETERS-1'!$B$5:$J$44,8,FALSE)*VLOOKUP(MHTYPYLD2!AX$4,'[1]INTERNAL PARAMETERS-1'!$B$5:$J$44,3,FALSE)</f>
        <v>0</v>
      </c>
      <c r="AY15" s="50">
        <f>MHTYPYLD1!AY15*VLOOKUP(MHTYPYLD2!AY$4,'[1]INTERNAL PARAMETERS-1'!$B$5:$J$44,5,FALSE)*VLOOKUP(MHTYPYLD2!AY$4,'[1]INTERNAL PARAMETERS-1'!$B$5:$J$44,6,FALSE)*VLOOKUP(MHTYPYLD2!AY$4,'[1]INTERNAL PARAMETERS-1'!$B$5:$J$44,3,FALSE) + MHTYPYLD1!AY15*(1-VLOOKUP(MHTYPYLD2!AY$4,'[1]INTERNAL PARAMETERS-1'!$B$5:$J$44,5,FALSE))*VLOOKUP(MHTYPYLD2!AY$4,'[1]INTERNAL PARAMETERS-1'!$B$5:$J$44,8,FALSE)*VLOOKUP(MHTYPYLD2!AY$4,'[1]INTERNAL PARAMETERS-1'!$B$5:$J$44,3,FALSE)</f>
        <v>0</v>
      </c>
      <c r="AZ15" s="50">
        <f>MHTYPYLD1!AZ15*VLOOKUP(MHTYPYLD2!AZ$4,'[1]INTERNAL PARAMETERS-1'!$B$5:$J$44,5,FALSE)*VLOOKUP(MHTYPYLD2!AZ$4,'[1]INTERNAL PARAMETERS-1'!$B$5:$J$44,6,FALSE)*VLOOKUP(MHTYPYLD2!AZ$4,'[1]INTERNAL PARAMETERS-1'!$B$5:$J$44,3,FALSE) + MHTYPYLD1!AZ15*(1-VLOOKUP(MHTYPYLD2!AZ$4,'[1]INTERNAL PARAMETERS-1'!$B$5:$J$44,5,FALSE))*VLOOKUP(MHTYPYLD2!AZ$4,'[1]INTERNAL PARAMETERS-1'!$B$5:$J$44,8,FALSE)*VLOOKUP(MHTYPYLD2!AZ$4,'[1]INTERNAL PARAMETERS-1'!$B$5:$J$44,3,FALSE)</f>
        <v>0</v>
      </c>
      <c r="BA15" s="50">
        <f>MHTYPYLD1!BA15*VLOOKUP(MHTYPYLD2!BA$4,'[1]INTERNAL PARAMETERS-1'!$B$5:$J$44,5,FALSE)*VLOOKUP(MHTYPYLD2!BA$4,'[1]INTERNAL PARAMETERS-1'!$B$5:$J$44,6,FALSE)*VLOOKUP(MHTYPYLD2!BA$4,'[1]INTERNAL PARAMETERS-1'!$B$5:$J$44,3,FALSE) + MHTYPYLD1!BA15*(1-VLOOKUP(MHTYPYLD2!BA$4,'[1]INTERNAL PARAMETERS-1'!$B$5:$J$44,5,FALSE))*VLOOKUP(MHTYPYLD2!BA$4,'[1]INTERNAL PARAMETERS-1'!$B$5:$J$44,8,FALSE)*VLOOKUP(MHTYPYLD2!BA$4,'[1]INTERNAL PARAMETERS-1'!$B$5:$J$44,3,FALSE)</f>
        <v>0.49354602613070586</v>
      </c>
      <c r="BB15" s="50">
        <f>MHTYPYLD1!BB15*VLOOKUP(MHTYPYLD2!BB$4,'[1]INTERNAL PARAMETERS-1'!$B$5:$J$44,5,FALSE)*VLOOKUP(MHTYPYLD2!BB$4,'[1]INTERNAL PARAMETERS-1'!$B$5:$J$44,6,FALSE)*VLOOKUP(MHTYPYLD2!BB$4,'[1]INTERNAL PARAMETERS-1'!$B$5:$J$44,3,FALSE) + MHTYPYLD1!BB15*(1-VLOOKUP(MHTYPYLD2!BB$4,'[1]INTERNAL PARAMETERS-1'!$B$5:$J$44,5,FALSE))*VLOOKUP(MHTYPYLD2!BB$4,'[1]INTERNAL PARAMETERS-1'!$B$5:$J$44,8,FALSE)*VLOOKUP(MHTYPYLD2!BB$4,'[1]INTERNAL PARAMETERS-1'!$B$5:$J$44,3,FALSE)</f>
        <v>0.14199769804157844</v>
      </c>
      <c r="BC15" s="50">
        <f>MHTYPYLD1!BC15*VLOOKUP(MHTYPYLD2!BC$4,'[1]INTERNAL PARAMETERS-1'!$B$5:$J$44,5,FALSE)*VLOOKUP(MHTYPYLD2!BC$4,'[1]INTERNAL PARAMETERS-1'!$B$5:$J$44,6,FALSE)*VLOOKUP(MHTYPYLD2!BC$4,'[1]INTERNAL PARAMETERS-1'!$B$5:$J$44,3,FALSE) + MHTYPYLD1!BC15*(1-VLOOKUP(MHTYPYLD2!BC$4,'[1]INTERNAL PARAMETERS-1'!$B$5:$J$44,5,FALSE))*VLOOKUP(MHTYPYLD2!BC$4,'[1]INTERNAL PARAMETERS-1'!$B$5:$J$44,8,FALSE)*VLOOKUP(MHTYPYLD2!BC$4,'[1]INTERNAL PARAMETERS-1'!$B$5:$J$44,3,FALSE)</f>
        <v>0.49639552104551232</v>
      </c>
      <c r="BD15" s="50">
        <f>MHTYPYLD1!BD15*VLOOKUP(MHTYPYLD2!BD$4,'[1]INTERNAL PARAMETERS-1'!$B$5:$J$44,5,FALSE)*VLOOKUP(MHTYPYLD2!BD$4,'[1]INTERNAL PARAMETERS-1'!$B$5:$J$44,6,FALSE)*VLOOKUP(MHTYPYLD2!BD$4,'[1]INTERNAL PARAMETERS-1'!$B$5:$J$44,3,FALSE) + MHTYPYLD1!BD15*(1-VLOOKUP(MHTYPYLD2!BD$4,'[1]INTERNAL PARAMETERS-1'!$B$5:$J$44,5,FALSE))*VLOOKUP(MHTYPYLD2!BD$4,'[1]INTERNAL PARAMETERS-1'!$B$5:$J$44,8,FALSE)*VLOOKUP(MHTYPYLD2!BD$4,'[1]INTERNAL PARAMETERS-1'!$B$5:$J$44,3,FALSE)</f>
        <v>0.12444848454417166</v>
      </c>
      <c r="BE15" s="50">
        <f>MHTYPYLD1!BE15*VLOOKUP(MHTYPYLD2!BE$4,'[1]INTERNAL PARAMETERS-1'!$B$5:$J$44,5,FALSE)*VLOOKUP(MHTYPYLD2!BE$4,'[1]INTERNAL PARAMETERS-1'!$B$5:$J$44,6,FALSE)*VLOOKUP(MHTYPYLD2!BE$4,'[1]INTERNAL PARAMETERS-1'!$B$5:$J$44,3,FALSE) + MHTYPYLD1!BE15*(1-VLOOKUP(MHTYPYLD2!BE$4,'[1]INTERNAL PARAMETERS-1'!$B$5:$J$44,5,FALSE))*VLOOKUP(MHTYPYLD2!BE$4,'[1]INTERNAL PARAMETERS-1'!$B$5:$J$44,8,FALSE)*VLOOKUP(MHTYPYLD2!BE$4,'[1]INTERNAL PARAMETERS-1'!$B$5:$J$44,3,FALSE)</f>
        <v>0.31533283075934493</v>
      </c>
      <c r="BF15" s="50">
        <f>MHTYPYLD1!BF15*VLOOKUP(MHTYPYLD2!BF$4,'[1]INTERNAL PARAMETERS-1'!$B$5:$J$44,5,FALSE)*VLOOKUP(MHTYPYLD2!BF$4,'[1]INTERNAL PARAMETERS-1'!$B$5:$J$44,6,FALSE)*VLOOKUP(MHTYPYLD2!BF$4,'[1]INTERNAL PARAMETERS-1'!$B$5:$J$44,3,FALSE) + MHTYPYLD1!BF15*(1-VLOOKUP(MHTYPYLD2!BF$4,'[1]INTERNAL PARAMETERS-1'!$B$5:$J$44,5,FALSE))*VLOOKUP(MHTYPYLD2!BF$4,'[1]INTERNAL PARAMETERS-1'!$B$5:$J$44,8,FALSE)*VLOOKUP(MHTYPYLD2!BF$4,'[1]INTERNAL PARAMETERS-1'!$B$5:$J$44,3,FALSE)</f>
        <v>0</v>
      </c>
      <c r="BG15" s="50">
        <f>MHTYPYLD1!BG15*VLOOKUP(MHTYPYLD2!BG$4,'[1]INTERNAL PARAMETERS-1'!$B$5:$J$44,5,FALSE)*VLOOKUP(MHTYPYLD2!BG$4,'[1]INTERNAL PARAMETERS-1'!$B$5:$J$44,6,FALSE)*VLOOKUP(MHTYPYLD2!BG$4,'[1]INTERNAL PARAMETERS-1'!$B$5:$J$44,3,FALSE) + MHTYPYLD1!BG15*(1-VLOOKUP(MHTYPYLD2!BG$4,'[1]INTERNAL PARAMETERS-1'!$B$5:$J$44,5,FALSE))*VLOOKUP(MHTYPYLD2!BG$4,'[1]INTERNAL PARAMETERS-1'!$B$5:$J$44,8,FALSE)*VLOOKUP(MHTYPYLD2!BG$4,'[1]INTERNAL PARAMETERS-1'!$B$5:$J$44,3,FALSE)</f>
        <v>0.12349173261551417</v>
      </c>
      <c r="BH15" s="50">
        <f>MHTYPYLD1!BH15*VLOOKUP(MHTYPYLD2!BH$4,'[1]INTERNAL PARAMETERS-1'!$B$5:$J$44,5,FALSE)*VLOOKUP(MHTYPYLD2!BH$4,'[1]INTERNAL PARAMETERS-1'!$B$5:$J$44,6,FALSE)*VLOOKUP(MHTYPYLD2!BH$4,'[1]INTERNAL PARAMETERS-1'!$B$5:$J$44,3,FALSE) + MHTYPYLD1!BH15*(1-VLOOKUP(MHTYPYLD2!BH$4,'[1]INTERNAL PARAMETERS-1'!$B$5:$J$44,5,FALSE))*VLOOKUP(MHTYPYLD2!BH$4,'[1]INTERNAL PARAMETERS-1'!$B$5:$J$44,8,FALSE)*VLOOKUP(MHTYPYLD2!BH$4,'[1]INTERNAL PARAMETERS-1'!$B$5:$J$44,3,FALSE)</f>
        <v>5.4060233620817247E-4</v>
      </c>
      <c r="BI15" s="50">
        <f>MHTYPYLD1!BI15*VLOOKUP(MHTYPYLD2!BI$4,'[1]INTERNAL PARAMETERS-1'!$B$5:$J$44,5,FALSE)*VLOOKUP(MHTYPYLD2!BI$4,'[1]INTERNAL PARAMETERS-1'!$B$5:$J$44,6,FALSE)*VLOOKUP(MHTYPYLD2!BI$4,'[1]INTERNAL PARAMETERS-1'!$B$5:$J$44,3,FALSE) + MHTYPYLD1!BI15*(1-VLOOKUP(MHTYPYLD2!BI$4,'[1]INTERNAL PARAMETERS-1'!$B$5:$J$44,5,FALSE))*VLOOKUP(MHTYPYLD2!BI$4,'[1]INTERNAL PARAMETERS-1'!$B$5:$J$44,8,FALSE)*VLOOKUP(MHTYPYLD2!BI$4,'[1]INTERNAL PARAMETERS-1'!$B$5:$J$44,3,FALSE)</f>
        <v>0</v>
      </c>
      <c r="BJ15" s="50">
        <f>MHTYPYLD1!BJ15*VLOOKUP(MHTYPYLD2!BJ$4,'[1]INTERNAL PARAMETERS-1'!$B$5:$J$44,5,FALSE)*VLOOKUP(MHTYPYLD2!BJ$4,'[1]INTERNAL PARAMETERS-1'!$B$5:$J$44,6,FALSE)*VLOOKUP(MHTYPYLD2!BJ$4,'[1]INTERNAL PARAMETERS-1'!$B$5:$J$44,3,FALSE) + MHTYPYLD1!BJ15*(1-VLOOKUP(MHTYPYLD2!BJ$4,'[1]INTERNAL PARAMETERS-1'!$B$5:$J$44,5,FALSE))*VLOOKUP(MHTYPYLD2!BJ$4,'[1]INTERNAL PARAMETERS-1'!$B$5:$J$44,8,FALSE)*VLOOKUP(MHTYPYLD2!BJ$4,'[1]INTERNAL PARAMETERS-1'!$B$5:$J$44,3,FALSE)</f>
        <v>5.6390987134062112E-2</v>
      </c>
      <c r="BK15" s="50">
        <f>MHTYPYLD1!BK15*VLOOKUP(MHTYPYLD2!BK$4,'[1]INTERNAL PARAMETERS-1'!$B$5:$J$44,5,FALSE)*VLOOKUP(MHTYPYLD2!BK$4,'[1]INTERNAL PARAMETERS-1'!$B$5:$J$44,6,FALSE)*VLOOKUP(MHTYPYLD2!BK$4,'[1]INTERNAL PARAMETERS-1'!$B$5:$J$44,3,FALSE) + MHTYPYLD1!BK15*(1-VLOOKUP(MHTYPYLD2!BK$4,'[1]INTERNAL PARAMETERS-1'!$B$5:$J$44,5,FALSE))*VLOOKUP(MHTYPYLD2!BK$4,'[1]INTERNAL PARAMETERS-1'!$B$5:$J$44,8,FALSE)*VLOOKUP(MHTYPYLD2!BK$4,'[1]INTERNAL PARAMETERS-1'!$B$5:$J$44,3,FALSE)</f>
        <v>6.9025740417323289E-2</v>
      </c>
      <c r="BL15" s="50">
        <f>MHTYPYLD1!BL15*VLOOKUP(MHTYPYLD2!BL$4,'[1]INTERNAL PARAMETERS-1'!$B$5:$J$44,5,FALSE)*VLOOKUP(MHTYPYLD2!BL$4,'[1]INTERNAL PARAMETERS-1'!$B$5:$J$44,6,FALSE)*VLOOKUP(MHTYPYLD2!BL$4,'[1]INTERNAL PARAMETERS-1'!$B$5:$J$44,3,FALSE) + MHTYPYLD1!BL15*(1-VLOOKUP(MHTYPYLD2!BL$4,'[1]INTERNAL PARAMETERS-1'!$B$5:$J$44,5,FALSE))*VLOOKUP(MHTYPYLD2!BL$4,'[1]INTERNAL PARAMETERS-1'!$B$5:$J$44,8,FALSE)*VLOOKUP(MHTYPYLD2!BL$4,'[1]INTERNAL PARAMETERS-1'!$B$5:$J$44,3,FALSE)</f>
        <v>0.21728732518815641</v>
      </c>
      <c r="BM15" s="50">
        <f>MHTYPYLD1!BM15*VLOOKUP(MHTYPYLD2!BM$4,'[1]INTERNAL PARAMETERS-1'!$B$5:$J$44,5,FALSE)*VLOOKUP(MHTYPYLD2!BM$4,'[1]INTERNAL PARAMETERS-1'!$B$5:$J$44,6,FALSE)*VLOOKUP(MHTYPYLD2!BM$4,'[1]INTERNAL PARAMETERS-1'!$B$5:$J$44,3,FALSE) + MHTYPYLD1!BM15*(1-VLOOKUP(MHTYPYLD2!BM$4,'[1]INTERNAL PARAMETERS-1'!$B$5:$J$44,5,FALSE))*VLOOKUP(MHTYPYLD2!BM$4,'[1]INTERNAL PARAMETERS-1'!$B$5:$J$44,8,FALSE)*VLOOKUP(MHTYPYLD2!BM$4,'[1]INTERNAL PARAMETERS-1'!$B$5:$J$44,3,FALSE)</f>
        <v>0.11263616497704973</v>
      </c>
      <c r="BN15" s="50">
        <f>MHTYPYLD1!BN15*VLOOKUP(MHTYPYLD2!BN$4,'[1]INTERNAL PARAMETERS-1'!$B$5:$J$44,5,FALSE)*VLOOKUP(MHTYPYLD2!BN$4,'[1]INTERNAL PARAMETERS-1'!$B$5:$J$44,6,FALSE)*VLOOKUP(MHTYPYLD2!BN$4,'[1]INTERNAL PARAMETERS-1'!$B$5:$J$44,3,FALSE) + MHTYPYLD1!BN15*(1-VLOOKUP(MHTYPYLD2!BN$4,'[1]INTERNAL PARAMETERS-1'!$B$5:$J$44,5,FALSE))*VLOOKUP(MHTYPYLD2!BN$4,'[1]INTERNAL PARAMETERS-1'!$B$5:$J$44,8,FALSE)*VLOOKUP(MHTYPYLD2!BN$4,'[1]INTERNAL PARAMETERS-1'!$B$5:$J$44,3,FALSE)</f>
        <v>7.4901559868250631E-2</v>
      </c>
      <c r="BO15" s="50">
        <f>MHTYPYLD1!BO15*VLOOKUP(MHTYPYLD2!BO$4,'[1]INTERNAL PARAMETERS-1'!$B$5:$J$44,5,FALSE)*VLOOKUP(MHTYPYLD2!BO$4,'[1]INTERNAL PARAMETERS-1'!$B$5:$J$44,6,FALSE)*VLOOKUP(MHTYPYLD2!BO$4,'[1]INTERNAL PARAMETERS-1'!$B$5:$J$44,3,FALSE) + MHTYPYLD1!BO15*(1-VLOOKUP(MHTYPYLD2!BO$4,'[1]INTERNAL PARAMETERS-1'!$B$5:$J$44,5,FALSE))*VLOOKUP(MHTYPYLD2!BO$4,'[1]INTERNAL PARAMETERS-1'!$B$5:$J$44,8,FALSE)*VLOOKUP(MHTYPYLD2!BO$4,'[1]INTERNAL PARAMETERS-1'!$B$5:$J$44,3,FALSE)</f>
        <v>5.0659427575737319E-2</v>
      </c>
      <c r="BP15" s="50">
        <f>MHTYPYLD1!BP15*VLOOKUP(MHTYPYLD2!BP$4,'[1]INTERNAL PARAMETERS-1'!$B$5:$J$44,5,FALSE)*VLOOKUP(MHTYPYLD2!BP$4,'[1]INTERNAL PARAMETERS-1'!$B$5:$J$44,6,FALSE)*VLOOKUP(MHTYPYLD2!BP$4,'[1]INTERNAL PARAMETERS-1'!$B$5:$J$44,3,FALSE) + MHTYPYLD1!BP15*(1-VLOOKUP(MHTYPYLD2!BP$4,'[1]INTERNAL PARAMETERS-1'!$B$5:$J$44,5,FALSE))*VLOOKUP(MHTYPYLD2!BP$4,'[1]INTERNAL PARAMETERS-1'!$B$5:$J$44,8,FALSE)*VLOOKUP(MHTYPYLD2!BP$4,'[1]INTERNAL PARAMETERS-1'!$B$5:$J$44,3,FALSE)</f>
        <v>4.4262865168291921E-3</v>
      </c>
      <c r="BQ15" s="50">
        <f>MHTYPYLD1!BQ15*VLOOKUP(MHTYPYLD2!BQ$4,'[1]INTERNAL PARAMETERS-1'!$B$5:$J$44,5,FALSE)*VLOOKUP(MHTYPYLD2!BQ$4,'[1]INTERNAL PARAMETERS-1'!$B$5:$J$44,6,FALSE)*VLOOKUP(MHTYPYLD2!BQ$4,'[1]INTERNAL PARAMETERS-1'!$B$5:$J$44,3,FALSE) + MHTYPYLD1!BQ15*(1-VLOOKUP(MHTYPYLD2!BQ$4,'[1]INTERNAL PARAMETERS-1'!$B$5:$J$44,5,FALSE))*VLOOKUP(MHTYPYLD2!BQ$4,'[1]INTERNAL PARAMETERS-1'!$B$5:$J$44,8,FALSE)*VLOOKUP(MHTYPYLD2!BQ$4,'[1]INTERNAL PARAMETERS-1'!$B$5:$J$44,3,FALSE)</f>
        <v>0.23416793762632296</v>
      </c>
      <c r="BR15" s="50">
        <f>MHTYPYLD1!BR15*VLOOKUP(MHTYPYLD2!BR$4,'[1]INTERNAL PARAMETERS-1'!$B$5:$J$44,5,FALSE)*VLOOKUP(MHTYPYLD2!BR$4,'[1]INTERNAL PARAMETERS-1'!$B$5:$J$44,6,FALSE)*VLOOKUP(MHTYPYLD2!BR$4,'[1]INTERNAL PARAMETERS-1'!$B$5:$J$44,3,FALSE) + MHTYPYLD1!BR15*(1-VLOOKUP(MHTYPYLD2!BR$4,'[1]INTERNAL PARAMETERS-1'!$B$5:$J$44,5,FALSE))*VLOOKUP(MHTYPYLD2!BR$4,'[1]INTERNAL PARAMETERS-1'!$B$5:$J$44,8,FALSE)*VLOOKUP(MHTYPYLD2!BR$4,'[1]INTERNAL PARAMETERS-1'!$B$5:$J$44,3,FALSE)</f>
        <v>6.0640259888380815E-3</v>
      </c>
      <c r="BS15" s="50">
        <f>MHTYPYLD1!BS15*VLOOKUP(MHTYPYLD2!BS$4,'[1]INTERNAL PARAMETERS-1'!$B$5:$J$44,5,FALSE)*VLOOKUP(MHTYPYLD2!BS$4,'[1]INTERNAL PARAMETERS-1'!$B$5:$J$44,6,FALSE)*VLOOKUP(MHTYPYLD2!BS$4,'[1]INTERNAL PARAMETERS-1'!$B$5:$J$44,3,FALSE) + MHTYPYLD1!BS15*(1-VLOOKUP(MHTYPYLD2!BS$4,'[1]INTERNAL PARAMETERS-1'!$B$5:$J$44,5,FALSE))*VLOOKUP(MHTYPYLD2!BS$4,'[1]INTERNAL PARAMETERS-1'!$B$5:$J$44,8,FALSE)*VLOOKUP(MHTYPYLD2!BS$4,'[1]INTERNAL PARAMETERS-1'!$B$5:$J$44,3,FALSE)</f>
        <v>7.517645260258374E-4</v>
      </c>
      <c r="BT15" s="50">
        <f>MHTYPYLD1!BT15*VLOOKUP(MHTYPYLD2!BT$4,'[1]INTERNAL PARAMETERS-1'!$B$5:$J$44,5,FALSE)*VLOOKUP(MHTYPYLD2!BT$4,'[1]INTERNAL PARAMETERS-1'!$B$5:$J$44,6,FALSE)*VLOOKUP(MHTYPYLD2!BT$4,'[1]INTERNAL PARAMETERS-1'!$B$5:$J$44,3,FALSE) + MHTYPYLD1!BT15*(1-VLOOKUP(MHTYPYLD2!BT$4,'[1]INTERNAL PARAMETERS-1'!$B$5:$J$44,5,FALSE))*VLOOKUP(MHTYPYLD2!BT$4,'[1]INTERNAL PARAMETERS-1'!$B$5:$J$44,8,FALSE)*VLOOKUP(MHTYPYLD2!BT$4,'[1]INTERNAL PARAMETERS-1'!$B$5:$J$44,3,FALSE)</f>
        <v>0</v>
      </c>
      <c r="BU15" s="50">
        <f>MHTYPYLD1!BU15*VLOOKUP(MHTYPYLD2!BU$4,'[1]INTERNAL PARAMETERS-1'!$B$5:$J$44,5,FALSE)*VLOOKUP(MHTYPYLD2!BU$4,'[1]INTERNAL PARAMETERS-1'!$B$5:$J$44,6,FALSE)*VLOOKUP(MHTYPYLD2!BU$4,'[1]INTERNAL PARAMETERS-1'!$B$5:$J$44,3,FALSE) + MHTYPYLD1!BU15*(1-VLOOKUP(MHTYPYLD2!BU$4,'[1]INTERNAL PARAMETERS-1'!$B$5:$J$44,5,FALSE))*VLOOKUP(MHTYPYLD2!BU$4,'[1]INTERNAL PARAMETERS-1'!$B$5:$J$44,8,FALSE)*VLOOKUP(MHTYPYLD2!BU$4,'[1]INTERNAL PARAMETERS-1'!$B$5:$J$44,3,FALSE)</f>
        <v>0</v>
      </c>
      <c r="BV15" s="50">
        <f>MHTYPYLD1!BV15*VLOOKUP(MHTYPYLD2!BV$4,'[1]INTERNAL PARAMETERS-1'!$B$5:$J$44,5,FALSE)*VLOOKUP(MHTYPYLD2!BV$4,'[1]INTERNAL PARAMETERS-1'!$B$5:$J$44,6,FALSE)*VLOOKUP(MHTYPYLD2!BV$4,'[1]INTERNAL PARAMETERS-1'!$B$5:$J$44,3,FALSE) + MHTYPYLD1!BV15*(1-VLOOKUP(MHTYPYLD2!BV$4,'[1]INTERNAL PARAMETERS-1'!$B$5:$J$44,5,FALSE))*VLOOKUP(MHTYPYLD2!BV$4,'[1]INTERNAL PARAMETERS-1'!$B$5:$J$44,8,FALSE)*VLOOKUP(MHTYPYLD2!BV$4,'[1]INTERNAL PARAMETERS-1'!$B$5:$J$44,3,FALSE)</f>
        <v>0</v>
      </c>
      <c r="BW15" s="50">
        <f>MHTYPYLD1!BW15*VLOOKUP(MHTYPYLD2!BW$4,'[1]INTERNAL PARAMETERS-1'!$B$5:$J$44,5,FALSE)*VLOOKUP(MHTYPYLD2!BW$4,'[1]INTERNAL PARAMETERS-1'!$B$5:$J$44,6,FALSE)*VLOOKUP(MHTYPYLD2!BW$4,'[1]INTERNAL PARAMETERS-1'!$B$5:$J$44,3,FALSE) + MHTYPYLD1!BW15*(1-VLOOKUP(MHTYPYLD2!BW$4,'[1]INTERNAL PARAMETERS-1'!$B$5:$J$44,5,FALSE))*VLOOKUP(MHTYPYLD2!BW$4,'[1]INTERNAL PARAMETERS-1'!$B$5:$J$44,8,FALSE)*VLOOKUP(MHTYPYLD2!BW$4,'[1]INTERNAL PARAMETERS-1'!$B$5:$J$44,3,FALSE)</f>
        <v>0</v>
      </c>
      <c r="BX15" s="50">
        <f>MHTYPYLD1!BX15*VLOOKUP(MHTYPYLD2!BX$4,'[1]INTERNAL PARAMETERS-1'!$B$5:$J$44,5,FALSE)*VLOOKUP(MHTYPYLD2!BX$4,'[1]INTERNAL PARAMETERS-1'!$B$5:$J$44,6,FALSE)*VLOOKUP(MHTYPYLD2!BX$4,'[1]INTERNAL PARAMETERS-1'!$B$5:$J$44,3,FALSE) + MHTYPYLD1!BX15*(1-VLOOKUP(MHTYPYLD2!BX$4,'[1]INTERNAL PARAMETERS-1'!$B$5:$J$44,5,FALSE))*VLOOKUP(MHTYPYLD2!BX$4,'[1]INTERNAL PARAMETERS-1'!$B$5:$J$44,8,FALSE)*VLOOKUP(MHTYPYLD2!BX$4,'[1]INTERNAL PARAMETERS-1'!$B$5:$J$44,3,FALSE)</f>
        <v>0</v>
      </c>
      <c r="BY15" s="50">
        <f>MHTYPYLD1!BY15*VLOOKUP(MHTYPYLD2!BY$4,'[1]INTERNAL PARAMETERS-1'!$B$5:$J$44,5,FALSE)*VLOOKUP(MHTYPYLD2!BY$4,'[1]INTERNAL PARAMETERS-1'!$B$5:$J$44,6,FALSE)*VLOOKUP(MHTYPYLD2!BY$4,'[1]INTERNAL PARAMETERS-1'!$B$5:$J$44,3,FALSE) + MHTYPYLD1!BY15*(1-VLOOKUP(MHTYPYLD2!BY$4,'[1]INTERNAL PARAMETERS-1'!$B$5:$J$44,5,FALSE))*VLOOKUP(MHTYPYLD2!BY$4,'[1]INTERNAL PARAMETERS-1'!$B$5:$J$44,8,FALSE)*VLOOKUP(MHTYPYLD2!BY$4,'[1]INTERNAL PARAMETERS-1'!$B$5:$J$44,3,FALSE)</f>
        <v>0</v>
      </c>
      <c r="BZ15" s="50">
        <f>MHTYPYLD1!BZ15*VLOOKUP(MHTYPYLD2!BZ$4,'[1]INTERNAL PARAMETERS-1'!$B$5:$J$44,5,FALSE)*VLOOKUP(MHTYPYLD2!BZ$4,'[1]INTERNAL PARAMETERS-1'!$B$5:$J$44,6,FALSE)*VLOOKUP(MHTYPYLD2!BZ$4,'[1]INTERNAL PARAMETERS-1'!$B$5:$J$44,3,FALSE) + MHTYPYLD1!BZ15*(1-VLOOKUP(MHTYPYLD2!BZ$4,'[1]INTERNAL PARAMETERS-1'!$B$5:$J$44,5,FALSE))*VLOOKUP(MHTYPYLD2!BZ$4,'[1]INTERNAL PARAMETERS-1'!$B$5:$J$44,8,FALSE)*VLOOKUP(MHTYPYLD2!BZ$4,'[1]INTERNAL PARAMETERS-1'!$B$5:$J$44,3,FALSE)</f>
        <v>2.7108362091001024E-4</v>
      </c>
      <c r="CA15" s="50">
        <f>MHTYPYLD1!CA15*VLOOKUP(MHTYPYLD2!CA$4,'[1]INTERNAL PARAMETERS-1'!$B$5:$J$44,5,FALSE)*VLOOKUP(MHTYPYLD2!CA$4,'[1]INTERNAL PARAMETERS-1'!$B$5:$J$44,6,FALSE)*VLOOKUP(MHTYPYLD2!CA$4,'[1]INTERNAL PARAMETERS-1'!$B$5:$J$44,3,FALSE) + MHTYPYLD1!CA15*(1-VLOOKUP(MHTYPYLD2!CA$4,'[1]INTERNAL PARAMETERS-1'!$B$5:$J$44,5,FALSE))*VLOOKUP(MHTYPYLD2!CA$4,'[1]INTERNAL PARAMETERS-1'!$B$5:$J$44,8,FALSE)*VLOOKUP(MHTYPYLD2!CA$4,'[1]INTERNAL PARAMETERS-1'!$B$5:$J$44,3,FALSE)</f>
        <v>0</v>
      </c>
      <c r="CB15" s="50">
        <f>MHTYPYLD1!CB15*VLOOKUP(MHTYPYLD2!CB$4,'[1]INTERNAL PARAMETERS-1'!$B$5:$J$44,5,FALSE)*VLOOKUP(MHTYPYLD2!CB$4,'[1]INTERNAL PARAMETERS-1'!$B$5:$J$44,6,FALSE)*VLOOKUP(MHTYPYLD2!CB$4,'[1]INTERNAL PARAMETERS-1'!$B$5:$J$44,3,FALSE) + MHTYPYLD1!CB15*(1-VLOOKUP(MHTYPYLD2!CB$4,'[1]INTERNAL PARAMETERS-1'!$B$5:$J$44,5,FALSE))*VLOOKUP(MHTYPYLD2!CB$4,'[1]INTERNAL PARAMETERS-1'!$B$5:$J$44,8,FALSE)*VLOOKUP(MHTYPYLD2!CB$4,'[1]INTERNAL PARAMETERS-1'!$B$5:$J$44,3,FALSE)</f>
        <v>0</v>
      </c>
      <c r="CC15" s="50">
        <f>MHTYPYLD1!CC15*VLOOKUP(MHTYPYLD2!CC$4,'[1]INTERNAL PARAMETERS-1'!$B$5:$J$44,5,FALSE)*VLOOKUP(MHTYPYLD2!CC$4,'[1]INTERNAL PARAMETERS-1'!$B$5:$J$44,6,FALSE)*VLOOKUP(MHTYPYLD2!CC$4,'[1]INTERNAL PARAMETERS-1'!$B$5:$J$44,3,FALSE) + MHTYPYLD1!CC15*(1-VLOOKUP(MHTYPYLD2!CC$4,'[1]INTERNAL PARAMETERS-1'!$B$5:$J$44,5,FALSE))*VLOOKUP(MHTYPYLD2!CC$4,'[1]INTERNAL PARAMETERS-1'!$B$5:$J$44,8,FALSE)*VLOOKUP(MHTYPYLD2!CC$4,'[1]INTERNAL PARAMETERS-1'!$B$5:$J$44,3,FALSE)</f>
        <v>1.2458623095522715E-3</v>
      </c>
      <c r="CD15" s="50">
        <f>MHTYPYLD1!CD15*VLOOKUP(MHTYPYLD2!CD$4,'[1]INTERNAL PARAMETERS-1'!$B$5:$J$44,5,FALSE)*VLOOKUP(MHTYPYLD2!CD$4,'[1]INTERNAL PARAMETERS-1'!$B$5:$J$44,6,FALSE)*VLOOKUP(MHTYPYLD2!CD$4,'[1]INTERNAL PARAMETERS-1'!$B$5:$J$44,3,FALSE) + MHTYPYLD1!CD15*(1-VLOOKUP(MHTYPYLD2!CD$4,'[1]INTERNAL PARAMETERS-1'!$B$5:$J$44,5,FALSE))*VLOOKUP(MHTYPYLD2!CD$4,'[1]INTERNAL PARAMETERS-1'!$B$5:$J$44,8,FALSE)*VLOOKUP(MHTYPYLD2!CD$4,'[1]INTERNAL PARAMETERS-1'!$B$5:$J$44,3,FALSE)</f>
        <v>3.1009687408070112E-3</v>
      </c>
      <c r="CE15" s="50">
        <f>MHTYPYLD1!CE15*VLOOKUP(MHTYPYLD2!CE$4,'[1]INTERNAL PARAMETERS-1'!$B$5:$J$44,5,FALSE)*VLOOKUP(MHTYPYLD2!CE$4,'[1]INTERNAL PARAMETERS-1'!$B$5:$J$44,6,FALSE)*VLOOKUP(MHTYPYLD2!CE$4,'[1]INTERNAL PARAMETERS-1'!$B$5:$J$44,3,FALSE) + MHTYPYLD1!CE15*(1-VLOOKUP(MHTYPYLD2!CE$4,'[1]INTERNAL PARAMETERS-1'!$B$5:$J$44,5,FALSE))*VLOOKUP(MHTYPYLD2!CE$4,'[1]INTERNAL PARAMETERS-1'!$B$5:$J$44,8,FALSE)*VLOOKUP(MHTYPYLD2!CE$4,'[1]INTERNAL PARAMETERS-1'!$B$5:$J$44,3,FALSE)</f>
        <v>5.963718047900129E-3</v>
      </c>
      <c r="CF15" s="50">
        <f>MHTYPYLD1!CF15*VLOOKUP(MHTYPYLD2!CF$4,'[1]INTERNAL PARAMETERS-1'!$B$5:$J$44,5,FALSE)*VLOOKUP(MHTYPYLD2!CF$4,'[1]INTERNAL PARAMETERS-1'!$B$5:$J$44,6,FALSE)*VLOOKUP(MHTYPYLD2!CF$4,'[1]INTERNAL PARAMETERS-1'!$B$5:$J$44,3,FALSE) + MHTYPYLD1!CF15*(1-VLOOKUP(MHTYPYLD2!CF$4,'[1]INTERNAL PARAMETERS-1'!$B$5:$J$44,5,FALSE))*VLOOKUP(MHTYPYLD2!CF$4,'[1]INTERNAL PARAMETERS-1'!$B$5:$J$44,8,FALSE)*VLOOKUP(MHTYPYLD2!CF$4,'[1]INTERNAL PARAMETERS-1'!$B$5:$J$44,3,FALSE)</f>
        <v>6.834376944845599E-3</v>
      </c>
      <c r="CG15" s="50">
        <f>MHTYPYLD1!CG15*VLOOKUP(MHTYPYLD2!CG$4,'[1]INTERNAL PARAMETERS-1'!$B$5:$J$44,5,FALSE)*VLOOKUP(MHTYPYLD2!CG$4,'[1]INTERNAL PARAMETERS-1'!$B$5:$J$44,6,FALSE)*VLOOKUP(MHTYPYLD2!CG$4,'[1]INTERNAL PARAMETERS-1'!$B$5:$J$44,3,FALSE) + MHTYPYLD1!CG15*(1-VLOOKUP(MHTYPYLD2!CG$4,'[1]INTERNAL PARAMETERS-1'!$B$5:$J$44,5,FALSE))*VLOOKUP(MHTYPYLD2!CG$4,'[1]INTERNAL PARAMETERS-1'!$B$5:$J$44,8,FALSE)*VLOOKUP(MHTYPYLD2!CG$4,'[1]INTERNAL PARAMETERS-1'!$B$5:$J$44,3,FALSE)</f>
        <v>0</v>
      </c>
      <c r="CH15" s="49">
        <f>MHTYPYLD1!CH15*VLOOKUP(MHTYPYLD2!CH$4,'[1]INTERNAL PARAMETERS-1'!$B$5:$J$44,5,FALSE)*VLOOKUP(MHTYPYLD2!CH$4,'[1]INTERNAL PARAMETERS-1'!$B$5:$J$44,6,FALSE)*VLOOKUP(MHTYPYLD2!CH$4,'[1]INTERNAL PARAMETERS-1'!$B$5:$J$44,3,FALSE) + MHTYPYLD1!CH15*(1-VLOOKUP(MHTYPYLD2!CH$4,'[1]INTERNAL PARAMETERS-1'!$B$5:$J$44,5,FALSE))*VLOOKUP(MHTYPYLD2!CH$4,'[1]INTERNAL PARAMETERS-1'!$B$5:$J$44,8,FALSE)*VLOOKUP(MHTYPYLD2!CH$4,'[1]INTERNAL PARAMETERS-1'!$B$5:$J$44,3,FALSE)</f>
        <v>0</v>
      </c>
      <c r="CJ15" s="51">
        <f t="shared" si="0"/>
        <v>101.80745428817195</v>
      </c>
      <c r="CK15" s="49">
        <f t="shared" si="1"/>
        <v>3.3677754634248727</v>
      </c>
    </row>
    <row r="16" spans="2:89">
      <c r="B16" s="64" t="s">
        <v>5</v>
      </c>
      <c r="C16" s="63" t="s">
        <v>72</v>
      </c>
      <c r="D16" s="63" t="s">
        <v>60</v>
      </c>
      <c r="E16" s="139">
        <f>MHTYP!S16</f>
        <v>290.39374080828281</v>
      </c>
      <c r="F16" s="65">
        <f>'[1]INTERNAL PARAMETERS-1'!M16</f>
        <v>30.094999999999999</v>
      </c>
      <c r="G16" s="51">
        <f>MHTYPYLD1!G16*VLOOKUP(MHTYPYLD2!G$4,'[1]INTERNAL PARAMETERS-1'!$B$5:$J$44,5,FALSE)*VLOOKUP(MHTYPYLD2!G$4,'[1]INTERNAL PARAMETERS-1'!$B$5:$J$44,7,FALSE)*MHTYPYLD2!$F16 + MHTYPYLD1!G16*(1-VLOOKUP(MHTYPYLD2!G$4,'[1]INTERNAL PARAMETERS-1'!$B$5:$J$44,5,FALSE))*VLOOKUP(MHTYPYLD2!G$4,'[1]INTERNAL PARAMETERS-1'!$B$5:$J$44,9,FALSE)*MHTYPYLD2!$F16</f>
        <v>51.11988587814524</v>
      </c>
      <c r="H16" s="50">
        <f>MHTYPYLD1!H16*VLOOKUP(MHTYPYLD2!H$4,'[1]INTERNAL PARAMETERS-1'!$B$5:$J$44,5,FALSE)*VLOOKUP(MHTYPYLD2!H$4,'[1]INTERNAL PARAMETERS-1'!$B$5:$J$44,7,FALSE)*MHTYPYLD2!$F16 + MHTYPYLD1!H16*(1-VLOOKUP(MHTYPYLD2!H$4,'[1]INTERNAL PARAMETERS-1'!$B$5:$J$44,5,FALSE))*VLOOKUP(MHTYPYLD2!H$4,'[1]INTERNAL PARAMETERS-1'!$B$5:$J$44,9,FALSE)*MHTYPYLD2!$F16</f>
        <v>14.368985278084093</v>
      </c>
      <c r="I16" s="50">
        <f>MHTYPYLD1!I16*VLOOKUP(MHTYPYLD2!I$4,'[1]INTERNAL PARAMETERS-1'!$B$5:$J$44,5,FALSE)*VLOOKUP(MHTYPYLD2!I$4,'[1]INTERNAL PARAMETERS-1'!$B$5:$J$44,7,FALSE)*MHTYPYLD2!$F16 + MHTYPYLD1!I16*(1-VLOOKUP(MHTYPYLD2!I$4,'[1]INTERNAL PARAMETERS-1'!$B$5:$J$44,5,FALSE))*VLOOKUP(MHTYPYLD2!I$4,'[1]INTERNAL PARAMETERS-1'!$B$5:$J$44,9,FALSE)*MHTYPYLD2!$F16</f>
        <v>19.409755143709859</v>
      </c>
      <c r="J16" s="50">
        <f>MHTYPYLD1!J16*VLOOKUP(MHTYPYLD2!J$4,'[1]INTERNAL PARAMETERS-1'!$B$5:$J$44,5,FALSE)*VLOOKUP(MHTYPYLD2!J$4,'[1]INTERNAL PARAMETERS-1'!$B$5:$J$44,7,FALSE)*MHTYPYLD2!$F16 + MHTYPYLD1!J16*(1-VLOOKUP(MHTYPYLD2!J$4,'[1]INTERNAL PARAMETERS-1'!$B$5:$J$44,5,FALSE))*VLOOKUP(MHTYPYLD2!J$4,'[1]INTERNAL PARAMETERS-1'!$B$5:$J$44,9,FALSE)*MHTYPYLD2!$F16</f>
        <v>0</v>
      </c>
      <c r="K16" s="50">
        <f>MHTYPYLD1!K16*VLOOKUP(MHTYPYLD2!K$4,'[1]INTERNAL PARAMETERS-1'!$B$5:$J$44,5,FALSE)*VLOOKUP(MHTYPYLD2!K$4,'[1]INTERNAL PARAMETERS-1'!$B$5:$J$44,7,FALSE)*MHTYPYLD2!$F16 + MHTYPYLD1!K16*(1-VLOOKUP(MHTYPYLD2!K$4,'[1]INTERNAL PARAMETERS-1'!$B$5:$J$44,5,FALSE))*VLOOKUP(MHTYPYLD2!K$4,'[1]INTERNAL PARAMETERS-1'!$B$5:$J$44,9,FALSE)*MHTYPYLD2!$F16</f>
        <v>0</v>
      </c>
      <c r="L16" s="50">
        <f>MHTYPYLD1!L16*VLOOKUP(MHTYPYLD2!L$4,'[1]INTERNAL PARAMETERS-1'!$B$5:$J$44,5,FALSE)*VLOOKUP(MHTYPYLD2!L$4,'[1]INTERNAL PARAMETERS-1'!$B$5:$J$44,7,FALSE)*MHTYPYLD2!$F16 + MHTYPYLD1!L16*(1-VLOOKUP(MHTYPYLD2!L$4,'[1]INTERNAL PARAMETERS-1'!$B$5:$J$44,5,FALSE))*VLOOKUP(MHTYPYLD2!L$4,'[1]INTERNAL PARAMETERS-1'!$B$5:$J$44,9,FALSE)*MHTYPYLD2!$F16</f>
        <v>0</v>
      </c>
      <c r="M16" s="50">
        <f>MHTYPYLD1!M16*VLOOKUP(MHTYPYLD2!M$4,'[1]INTERNAL PARAMETERS-1'!$B$5:$J$44,5,FALSE)*VLOOKUP(MHTYPYLD2!M$4,'[1]INTERNAL PARAMETERS-1'!$B$5:$J$44,7,FALSE)*MHTYPYLD2!$F16 + MHTYPYLD1!M16*(1-VLOOKUP(MHTYPYLD2!M$4,'[1]INTERNAL PARAMETERS-1'!$B$5:$J$44,5,FALSE))*VLOOKUP(MHTYPYLD2!M$4,'[1]INTERNAL PARAMETERS-1'!$B$5:$J$44,9,FALSE)*MHTYPYLD2!$F16</f>
        <v>1.5357581794487489</v>
      </c>
      <c r="N16" s="50">
        <f>MHTYPYLD1!N16*VLOOKUP(MHTYPYLD2!N$4,'[1]INTERNAL PARAMETERS-1'!$B$5:$J$44,5,FALSE)*VLOOKUP(MHTYPYLD2!N$4,'[1]INTERNAL PARAMETERS-1'!$B$5:$J$44,7,FALSE)*MHTYPYLD2!$F16 + MHTYPYLD1!N16*(1-VLOOKUP(MHTYPYLD2!N$4,'[1]INTERNAL PARAMETERS-1'!$B$5:$J$44,5,FALSE))*VLOOKUP(MHTYPYLD2!N$4,'[1]INTERNAL PARAMETERS-1'!$B$5:$J$44,9,FALSE)*MHTYPYLD2!$F16</f>
        <v>5.7737936078073065E-2</v>
      </c>
      <c r="O16" s="50">
        <f>MHTYPYLD1!O16*VLOOKUP(MHTYPYLD2!O$4,'[1]INTERNAL PARAMETERS-1'!$B$5:$J$44,5,FALSE)*VLOOKUP(MHTYPYLD2!O$4,'[1]INTERNAL PARAMETERS-1'!$B$5:$J$44,7,FALSE)*MHTYPYLD2!$F16 + MHTYPYLD1!O16*(1-VLOOKUP(MHTYPYLD2!O$4,'[1]INTERNAL PARAMETERS-1'!$B$5:$J$44,5,FALSE))*VLOOKUP(MHTYPYLD2!O$4,'[1]INTERNAL PARAMETERS-1'!$B$5:$J$44,9,FALSE)*MHTYPYLD2!$F16</f>
        <v>0</v>
      </c>
      <c r="P16" s="50">
        <f>MHTYPYLD1!P16*VLOOKUP(MHTYPYLD2!P$4,'[1]INTERNAL PARAMETERS-1'!$B$5:$J$44,5,FALSE)*VLOOKUP(MHTYPYLD2!P$4,'[1]INTERNAL PARAMETERS-1'!$B$5:$J$44,7,FALSE)*MHTYPYLD2!$F16 + MHTYPYLD1!P16*(1-VLOOKUP(MHTYPYLD2!P$4,'[1]INTERNAL PARAMETERS-1'!$B$5:$J$44,5,FALSE))*VLOOKUP(MHTYPYLD2!P$4,'[1]INTERNAL PARAMETERS-1'!$B$5:$J$44,9,FALSE)*MHTYPYLD2!$F16</f>
        <v>0</v>
      </c>
      <c r="Q16" s="50">
        <f>MHTYPYLD1!Q16*VLOOKUP(MHTYPYLD2!Q$4,'[1]INTERNAL PARAMETERS-1'!$B$5:$J$44,5,FALSE)*VLOOKUP(MHTYPYLD2!Q$4,'[1]INTERNAL PARAMETERS-1'!$B$5:$J$44,7,FALSE)*MHTYPYLD2!$F16 + MHTYPYLD1!Q16*(1-VLOOKUP(MHTYPYLD2!Q$4,'[1]INTERNAL PARAMETERS-1'!$B$5:$J$44,5,FALSE))*VLOOKUP(MHTYPYLD2!Q$4,'[1]INTERNAL PARAMETERS-1'!$B$5:$J$44,9,FALSE)*MHTYPYLD2!$F16</f>
        <v>0</v>
      </c>
      <c r="R16" s="50">
        <f>MHTYPYLD1!R16*VLOOKUP(MHTYPYLD2!R$4,'[1]INTERNAL PARAMETERS-1'!$B$5:$J$44,5,FALSE)*VLOOKUP(MHTYPYLD2!R$4,'[1]INTERNAL PARAMETERS-1'!$B$5:$J$44,7,FALSE)*MHTYPYLD2!$F16 + MHTYPYLD1!R16*(1-VLOOKUP(MHTYPYLD2!R$4,'[1]INTERNAL PARAMETERS-1'!$B$5:$J$44,5,FALSE))*VLOOKUP(MHTYPYLD2!R$4,'[1]INTERNAL PARAMETERS-1'!$B$5:$J$44,9,FALSE)*MHTYPYLD2!$F16</f>
        <v>0.18829560866005426</v>
      </c>
      <c r="S16" s="50">
        <f>MHTYPYLD1!S16*VLOOKUP(MHTYPYLD2!S$4,'[1]INTERNAL PARAMETERS-1'!$B$5:$J$44,5,FALSE)*VLOOKUP(MHTYPYLD2!S$4,'[1]INTERNAL PARAMETERS-1'!$B$5:$J$44,7,FALSE)*MHTYPYLD2!$F16 + MHTYPYLD1!S16*(1-VLOOKUP(MHTYPYLD2!S$4,'[1]INTERNAL PARAMETERS-1'!$B$5:$J$44,5,FALSE))*VLOOKUP(MHTYPYLD2!S$4,'[1]INTERNAL PARAMETERS-1'!$B$5:$J$44,9,FALSE)*MHTYPYLD2!$F16</f>
        <v>2.3203286048287466</v>
      </c>
      <c r="T16" s="50">
        <f>MHTYPYLD1!T16*VLOOKUP(MHTYPYLD2!T$4,'[1]INTERNAL PARAMETERS-1'!$B$5:$J$44,5,FALSE)*VLOOKUP(MHTYPYLD2!T$4,'[1]INTERNAL PARAMETERS-1'!$B$5:$J$44,7,FALSE)*MHTYPYLD2!$F16 + MHTYPYLD1!T16*(1-VLOOKUP(MHTYPYLD2!T$4,'[1]INTERNAL PARAMETERS-1'!$B$5:$J$44,5,FALSE))*VLOOKUP(MHTYPYLD2!T$4,'[1]INTERNAL PARAMETERS-1'!$B$5:$J$44,9,FALSE)*MHTYPYLD2!$F16</f>
        <v>0.92676089432398234</v>
      </c>
      <c r="U16" s="50">
        <f>MHTYPYLD1!U16*VLOOKUP(MHTYPYLD2!U$4,'[1]INTERNAL PARAMETERS-1'!$B$5:$J$44,5,FALSE)*VLOOKUP(MHTYPYLD2!U$4,'[1]INTERNAL PARAMETERS-1'!$B$5:$J$44,7,FALSE)*MHTYPYLD2!$F16 + MHTYPYLD1!U16*(1-VLOOKUP(MHTYPYLD2!U$4,'[1]INTERNAL PARAMETERS-1'!$B$5:$J$44,5,FALSE))*VLOOKUP(MHTYPYLD2!U$4,'[1]INTERNAL PARAMETERS-1'!$B$5:$J$44,9,FALSE)*MHTYPYLD2!$F16</f>
        <v>0.19946578490266351</v>
      </c>
      <c r="V16" s="50">
        <f>MHTYPYLD1!V16*VLOOKUP(MHTYPYLD2!V$4,'[1]INTERNAL PARAMETERS-1'!$B$5:$J$44,5,FALSE)*VLOOKUP(MHTYPYLD2!V$4,'[1]INTERNAL PARAMETERS-1'!$B$5:$J$44,7,FALSE)*MHTYPYLD2!$F16 + MHTYPYLD1!V16*(1-VLOOKUP(MHTYPYLD2!V$4,'[1]INTERNAL PARAMETERS-1'!$B$5:$J$44,5,FALSE))*VLOOKUP(MHTYPYLD2!V$4,'[1]INTERNAL PARAMETERS-1'!$B$5:$J$44,9,FALSE)*MHTYPYLD2!$F16</f>
        <v>2.2716439876149943</v>
      </c>
      <c r="W16" s="50">
        <f>MHTYPYLD1!W16*VLOOKUP(MHTYPYLD2!W$4,'[1]INTERNAL PARAMETERS-1'!$B$5:$J$44,5,FALSE)*VLOOKUP(MHTYPYLD2!W$4,'[1]INTERNAL PARAMETERS-1'!$B$5:$J$44,7,FALSE)*MHTYPYLD2!$F16 + MHTYPYLD1!W16*(1-VLOOKUP(MHTYPYLD2!W$4,'[1]INTERNAL PARAMETERS-1'!$B$5:$J$44,5,FALSE))*VLOOKUP(MHTYPYLD2!W$4,'[1]INTERNAL PARAMETERS-1'!$B$5:$J$44,9,FALSE)*MHTYPYLD2!$F16</f>
        <v>0</v>
      </c>
      <c r="X16" s="50">
        <f>MHTYPYLD1!X16*VLOOKUP(MHTYPYLD2!X$4,'[1]INTERNAL PARAMETERS-1'!$B$5:$J$44,5,FALSE)*VLOOKUP(MHTYPYLD2!X$4,'[1]INTERNAL PARAMETERS-1'!$B$5:$J$44,7,FALSE)*MHTYPYLD2!$F16 + MHTYPYLD1!X16*(1-VLOOKUP(MHTYPYLD2!X$4,'[1]INTERNAL PARAMETERS-1'!$B$5:$J$44,5,FALSE))*VLOOKUP(MHTYPYLD2!X$4,'[1]INTERNAL PARAMETERS-1'!$B$5:$J$44,9,FALSE)*MHTYPYLD2!$F16</f>
        <v>0</v>
      </c>
      <c r="Y16" s="50">
        <f>MHTYPYLD1!Y16*VLOOKUP(MHTYPYLD2!Y$4,'[1]INTERNAL PARAMETERS-1'!$B$5:$J$44,5,FALSE)*VLOOKUP(MHTYPYLD2!Y$4,'[1]INTERNAL PARAMETERS-1'!$B$5:$J$44,7,FALSE)*MHTYPYLD2!$F16 + MHTYPYLD1!Y16*(1-VLOOKUP(MHTYPYLD2!Y$4,'[1]INTERNAL PARAMETERS-1'!$B$5:$J$44,5,FALSE))*VLOOKUP(MHTYPYLD2!Y$4,'[1]INTERNAL PARAMETERS-1'!$B$5:$J$44,9,FALSE)*MHTYPYLD2!$F16</f>
        <v>0</v>
      </c>
      <c r="Z16" s="50">
        <f>MHTYPYLD1!Z16*VLOOKUP(MHTYPYLD2!Z$4,'[1]INTERNAL PARAMETERS-1'!$B$5:$J$44,5,FALSE)*VLOOKUP(MHTYPYLD2!Z$4,'[1]INTERNAL PARAMETERS-1'!$B$5:$J$44,7,FALSE)*MHTYPYLD2!$F16 + MHTYPYLD1!Z16*(1-VLOOKUP(MHTYPYLD2!Z$4,'[1]INTERNAL PARAMETERS-1'!$B$5:$J$44,5,FALSE))*VLOOKUP(MHTYPYLD2!Z$4,'[1]INTERNAL PARAMETERS-1'!$B$5:$J$44,9,FALSE)*MHTYPYLD2!$F16</f>
        <v>0</v>
      </c>
      <c r="AA16" s="50">
        <f>MHTYPYLD1!AA16*VLOOKUP(MHTYPYLD2!AA$4,'[1]INTERNAL PARAMETERS-1'!$B$5:$J$44,5,FALSE)*VLOOKUP(MHTYPYLD2!AA$4,'[1]INTERNAL PARAMETERS-1'!$B$5:$J$44,7,FALSE)*MHTYPYLD2!$F16 + MHTYPYLD1!AA16*(1-VLOOKUP(MHTYPYLD2!AA$4,'[1]INTERNAL PARAMETERS-1'!$B$5:$J$44,5,FALSE))*VLOOKUP(MHTYPYLD2!AA$4,'[1]INTERNAL PARAMETERS-1'!$B$5:$J$44,9,FALSE)*MHTYPYLD2!$F16</f>
        <v>0</v>
      </c>
      <c r="AB16" s="50">
        <f>MHTYPYLD1!AB16*VLOOKUP(MHTYPYLD2!AB$4,'[1]INTERNAL PARAMETERS-1'!$B$5:$J$44,5,FALSE)*VLOOKUP(MHTYPYLD2!AB$4,'[1]INTERNAL PARAMETERS-1'!$B$5:$J$44,7,FALSE)*MHTYPYLD2!$F16 + MHTYPYLD1!AB16*(1-VLOOKUP(MHTYPYLD2!AB$4,'[1]INTERNAL PARAMETERS-1'!$B$5:$J$44,5,FALSE))*VLOOKUP(MHTYPYLD2!AB$4,'[1]INTERNAL PARAMETERS-1'!$B$5:$J$44,9,FALSE)*MHTYPYLD2!$F16</f>
        <v>0</v>
      </c>
      <c r="AC16" s="50">
        <f>MHTYPYLD1!AC16*VLOOKUP(MHTYPYLD2!AC$4,'[1]INTERNAL PARAMETERS-1'!$B$5:$J$44,5,FALSE)*VLOOKUP(MHTYPYLD2!AC$4,'[1]INTERNAL PARAMETERS-1'!$B$5:$J$44,7,FALSE)*MHTYPYLD2!$F16 + MHTYPYLD1!AC16*(1-VLOOKUP(MHTYPYLD2!AC$4,'[1]INTERNAL PARAMETERS-1'!$B$5:$J$44,5,FALSE))*VLOOKUP(MHTYPYLD2!AC$4,'[1]INTERNAL PARAMETERS-1'!$B$5:$J$44,9,FALSE)*MHTYPYLD2!$F16</f>
        <v>0</v>
      </c>
      <c r="AD16" s="50">
        <f>MHTYPYLD1!AD16*VLOOKUP(MHTYPYLD2!AD$4,'[1]INTERNAL PARAMETERS-1'!$B$5:$J$44,5,FALSE)*VLOOKUP(MHTYPYLD2!AD$4,'[1]INTERNAL PARAMETERS-1'!$B$5:$J$44,7,FALSE)*MHTYPYLD2!$F16 + MHTYPYLD1!AD16*(1-VLOOKUP(MHTYPYLD2!AD$4,'[1]INTERNAL PARAMETERS-1'!$B$5:$J$44,5,FALSE))*VLOOKUP(MHTYPYLD2!AD$4,'[1]INTERNAL PARAMETERS-1'!$B$5:$J$44,9,FALSE)*MHTYPYLD2!$F16</f>
        <v>0</v>
      </c>
      <c r="AE16" s="50">
        <f>MHTYPYLD1!AE16*VLOOKUP(MHTYPYLD2!AE$4,'[1]INTERNAL PARAMETERS-1'!$B$5:$J$44,5,FALSE)*VLOOKUP(MHTYPYLD2!AE$4,'[1]INTERNAL PARAMETERS-1'!$B$5:$J$44,7,FALSE)*MHTYPYLD2!$F16 + MHTYPYLD1!AE16*(1-VLOOKUP(MHTYPYLD2!AE$4,'[1]INTERNAL PARAMETERS-1'!$B$5:$J$44,5,FALSE))*VLOOKUP(MHTYPYLD2!AE$4,'[1]INTERNAL PARAMETERS-1'!$B$5:$J$44,9,FALSE)*MHTYPYLD2!$F16</f>
        <v>0</v>
      </c>
      <c r="AF16" s="50">
        <f>MHTYPYLD1!AF16*VLOOKUP(MHTYPYLD2!AF$4,'[1]INTERNAL PARAMETERS-1'!$B$5:$J$44,5,FALSE)*VLOOKUP(MHTYPYLD2!AF$4,'[1]INTERNAL PARAMETERS-1'!$B$5:$J$44,7,FALSE)*MHTYPYLD2!$F16 + MHTYPYLD1!AF16*(1-VLOOKUP(MHTYPYLD2!AF$4,'[1]INTERNAL PARAMETERS-1'!$B$5:$J$44,5,FALSE))*VLOOKUP(MHTYPYLD2!AF$4,'[1]INTERNAL PARAMETERS-1'!$B$5:$J$44,9,FALSE)*MHTYPYLD2!$F16</f>
        <v>0.28684807040341248</v>
      </c>
      <c r="AG16" s="50">
        <f>MHTYPYLD1!AG16*VLOOKUP(MHTYPYLD2!AG$4,'[1]INTERNAL PARAMETERS-1'!$B$5:$J$44,5,FALSE)*VLOOKUP(MHTYPYLD2!AG$4,'[1]INTERNAL PARAMETERS-1'!$B$5:$J$44,7,FALSE)*MHTYPYLD2!$F16 + MHTYPYLD1!AG16*(1-VLOOKUP(MHTYPYLD2!AG$4,'[1]INTERNAL PARAMETERS-1'!$B$5:$J$44,5,FALSE))*VLOOKUP(MHTYPYLD2!AG$4,'[1]INTERNAL PARAMETERS-1'!$B$5:$J$44,9,FALSE)*MHTYPYLD2!$F16</f>
        <v>0</v>
      </c>
      <c r="AH16" s="50">
        <f>MHTYPYLD1!AH16*VLOOKUP(MHTYPYLD2!AH$4,'[1]INTERNAL PARAMETERS-1'!$B$5:$J$44,5,FALSE)*VLOOKUP(MHTYPYLD2!AH$4,'[1]INTERNAL PARAMETERS-1'!$B$5:$J$44,7,FALSE)*MHTYPYLD2!$F16 + MHTYPYLD1!AH16*(1-VLOOKUP(MHTYPYLD2!AH$4,'[1]INTERNAL PARAMETERS-1'!$B$5:$J$44,5,FALSE))*VLOOKUP(MHTYPYLD2!AH$4,'[1]INTERNAL PARAMETERS-1'!$B$5:$J$44,9,FALSE)*MHTYPYLD2!$F16</f>
        <v>1.6179250534325264E-2</v>
      </c>
      <c r="AI16" s="50">
        <f>MHTYPYLD1!AI16*VLOOKUP(MHTYPYLD2!AI$4,'[1]INTERNAL PARAMETERS-1'!$B$5:$J$44,5,FALSE)*VLOOKUP(MHTYPYLD2!AI$4,'[1]INTERNAL PARAMETERS-1'!$B$5:$J$44,7,FALSE)*MHTYPYLD2!$F16 + MHTYPYLD1!AI16*(1-VLOOKUP(MHTYPYLD2!AI$4,'[1]INTERNAL PARAMETERS-1'!$B$5:$J$44,5,FALSE))*VLOOKUP(MHTYPYLD2!AI$4,'[1]INTERNAL PARAMETERS-1'!$B$5:$J$44,9,FALSE)*MHTYPYLD2!$F16</f>
        <v>4.4129598429792811E-2</v>
      </c>
      <c r="AJ16" s="50">
        <f>MHTYPYLD1!AJ16*VLOOKUP(MHTYPYLD2!AJ$4,'[1]INTERNAL PARAMETERS-1'!$B$5:$J$44,5,FALSE)*VLOOKUP(MHTYPYLD2!AJ$4,'[1]INTERNAL PARAMETERS-1'!$B$5:$J$44,7,FALSE)*MHTYPYLD2!$F16 + MHTYPYLD1!AJ16*(1-VLOOKUP(MHTYPYLD2!AJ$4,'[1]INTERNAL PARAMETERS-1'!$B$5:$J$44,5,FALSE))*VLOOKUP(MHTYPYLD2!AJ$4,'[1]INTERNAL PARAMETERS-1'!$B$5:$J$44,9,FALSE)*MHTYPYLD2!$F16</f>
        <v>0.45897054610888222</v>
      </c>
      <c r="AK16" s="50">
        <f>MHTYPYLD1!AK16*VLOOKUP(MHTYPYLD2!AK$4,'[1]INTERNAL PARAMETERS-1'!$B$5:$J$44,5,FALSE)*VLOOKUP(MHTYPYLD2!AK$4,'[1]INTERNAL PARAMETERS-1'!$B$5:$J$44,7,FALSE)*MHTYPYLD2!$F16 + MHTYPYLD1!AK16*(1-VLOOKUP(MHTYPYLD2!AK$4,'[1]INTERNAL PARAMETERS-1'!$B$5:$J$44,5,FALSE))*VLOOKUP(MHTYPYLD2!AK$4,'[1]INTERNAL PARAMETERS-1'!$B$5:$J$44,9,FALSE)*MHTYPYLD2!$F16</f>
        <v>0</v>
      </c>
      <c r="AL16" s="50">
        <f>MHTYPYLD1!AL16*VLOOKUP(MHTYPYLD2!AL$4,'[1]INTERNAL PARAMETERS-1'!$B$5:$J$44,5,FALSE)*VLOOKUP(MHTYPYLD2!AL$4,'[1]INTERNAL PARAMETERS-1'!$B$5:$J$44,7,FALSE)*MHTYPYLD2!$F16 + MHTYPYLD1!AL16*(1-VLOOKUP(MHTYPYLD2!AL$4,'[1]INTERNAL PARAMETERS-1'!$B$5:$J$44,5,FALSE))*VLOOKUP(MHTYPYLD2!AL$4,'[1]INTERNAL PARAMETERS-1'!$B$5:$J$44,9,FALSE)*MHTYPYLD2!$F16</f>
        <v>0</v>
      </c>
      <c r="AM16" s="50">
        <f>MHTYPYLD1!AM16*VLOOKUP(MHTYPYLD2!AM$4,'[1]INTERNAL PARAMETERS-1'!$B$5:$J$44,5,FALSE)*VLOOKUP(MHTYPYLD2!AM$4,'[1]INTERNAL PARAMETERS-1'!$B$5:$J$44,7,FALSE)*MHTYPYLD2!$F16 + MHTYPYLD1!AM16*(1-VLOOKUP(MHTYPYLD2!AM$4,'[1]INTERNAL PARAMETERS-1'!$B$5:$J$44,5,FALSE))*VLOOKUP(MHTYPYLD2!AM$4,'[1]INTERNAL PARAMETERS-1'!$B$5:$J$44,9,FALSE)*MHTYPYLD2!$F16</f>
        <v>0</v>
      </c>
      <c r="AN16" s="50">
        <f>MHTYPYLD1!AN16*VLOOKUP(MHTYPYLD2!AN$4,'[1]INTERNAL PARAMETERS-1'!$B$5:$J$44,5,FALSE)*VLOOKUP(MHTYPYLD2!AN$4,'[1]INTERNAL PARAMETERS-1'!$B$5:$J$44,7,FALSE)*MHTYPYLD2!$F16 + MHTYPYLD1!AN16*(1-VLOOKUP(MHTYPYLD2!AN$4,'[1]INTERNAL PARAMETERS-1'!$B$5:$J$44,5,FALSE))*VLOOKUP(MHTYPYLD2!AN$4,'[1]INTERNAL PARAMETERS-1'!$B$5:$J$44,9,FALSE)*MHTYPYLD2!$F16</f>
        <v>0</v>
      </c>
      <c r="AO16" s="50">
        <f>MHTYPYLD1!AO16*VLOOKUP(MHTYPYLD2!AO$4,'[1]INTERNAL PARAMETERS-1'!$B$5:$J$44,5,FALSE)*VLOOKUP(MHTYPYLD2!AO$4,'[1]INTERNAL PARAMETERS-1'!$B$5:$J$44,7,FALSE)*MHTYPYLD2!$F16 + MHTYPYLD1!AO16*(1-VLOOKUP(MHTYPYLD2!AO$4,'[1]INTERNAL PARAMETERS-1'!$B$5:$J$44,5,FALSE))*VLOOKUP(MHTYPYLD2!AO$4,'[1]INTERNAL PARAMETERS-1'!$B$5:$J$44,9,FALSE)*MHTYPYLD2!$F16</f>
        <v>0</v>
      </c>
      <c r="AP16" s="50">
        <f>MHTYPYLD1!AP16*VLOOKUP(MHTYPYLD2!AP$4,'[1]INTERNAL PARAMETERS-1'!$B$5:$J$44,5,FALSE)*VLOOKUP(MHTYPYLD2!AP$4,'[1]INTERNAL PARAMETERS-1'!$B$5:$J$44,7,FALSE)*MHTYPYLD2!$F16 + MHTYPYLD1!AP16*(1-VLOOKUP(MHTYPYLD2!AP$4,'[1]INTERNAL PARAMETERS-1'!$B$5:$J$44,5,FALSE))*VLOOKUP(MHTYPYLD2!AP$4,'[1]INTERNAL PARAMETERS-1'!$B$5:$J$44,9,FALSE)*MHTYPYLD2!$F16</f>
        <v>0</v>
      </c>
      <c r="AQ16" s="50">
        <f>MHTYPYLD1!AQ16*VLOOKUP(MHTYPYLD2!AQ$4,'[1]INTERNAL PARAMETERS-1'!$B$5:$J$44,5,FALSE)*VLOOKUP(MHTYPYLD2!AQ$4,'[1]INTERNAL PARAMETERS-1'!$B$5:$J$44,7,FALSE)*MHTYPYLD2!$F16 + MHTYPYLD1!AQ16*(1-VLOOKUP(MHTYPYLD2!AQ$4,'[1]INTERNAL PARAMETERS-1'!$B$5:$J$44,5,FALSE))*VLOOKUP(MHTYPYLD2!AQ$4,'[1]INTERNAL PARAMETERS-1'!$B$5:$J$44,9,FALSE)*MHTYPYLD2!$F16</f>
        <v>0</v>
      </c>
      <c r="AR16" s="50">
        <f>MHTYPYLD1!AR16*VLOOKUP(MHTYPYLD2!AR$4,'[1]INTERNAL PARAMETERS-1'!$B$5:$J$44,5,FALSE)*VLOOKUP(MHTYPYLD2!AR$4,'[1]INTERNAL PARAMETERS-1'!$B$5:$J$44,7,FALSE)*MHTYPYLD2!$F16 + MHTYPYLD1!AR16*(1-VLOOKUP(MHTYPYLD2!AR$4,'[1]INTERNAL PARAMETERS-1'!$B$5:$J$44,5,FALSE))*VLOOKUP(MHTYPYLD2!AR$4,'[1]INTERNAL PARAMETERS-1'!$B$5:$J$44,9,FALSE)*MHTYPYLD2!$F16</f>
        <v>0</v>
      </c>
      <c r="AS16" s="50">
        <f>MHTYPYLD1!AS16*VLOOKUP(MHTYPYLD2!AS$4,'[1]INTERNAL PARAMETERS-1'!$B$5:$J$44,5,FALSE)*VLOOKUP(MHTYPYLD2!AS$4,'[1]INTERNAL PARAMETERS-1'!$B$5:$J$44,7,FALSE)*MHTYPYLD2!$F16 + MHTYPYLD1!AS16*(1-VLOOKUP(MHTYPYLD2!AS$4,'[1]INTERNAL PARAMETERS-1'!$B$5:$J$44,5,FALSE))*VLOOKUP(MHTYPYLD2!AS$4,'[1]INTERNAL PARAMETERS-1'!$B$5:$J$44,9,FALSE)*MHTYPYLD2!$F16</f>
        <v>0</v>
      </c>
      <c r="AT16" s="49">
        <f>MHTYPYLD1!AT16*VLOOKUP(MHTYPYLD2!AT$4,'[1]INTERNAL PARAMETERS-1'!$B$5:$J$44,5,FALSE)*VLOOKUP(MHTYPYLD2!AT$4,'[1]INTERNAL PARAMETERS-1'!$B$5:$J$44,7,FALSE)*MHTYPYLD2!$F16 + MHTYPYLD1!AT16*(1-VLOOKUP(MHTYPYLD2!AT$4,'[1]INTERNAL PARAMETERS-1'!$B$5:$J$44,5,FALSE))*VLOOKUP(MHTYPYLD2!AT$4,'[1]INTERNAL PARAMETERS-1'!$B$5:$J$44,9,FALSE)*MHTYPYLD2!$F16</f>
        <v>0</v>
      </c>
      <c r="AU16" s="51">
        <f>MHTYPYLD1!AU16*VLOOKUP(MHTYPYLD2!AU$4,'[1]INTERNAL PARAMETERS-1'!$B$5:$J$44,5,FALSE)*VLOOKUP(MHTYPYLD2!AU$4,'[1]INTERNAL PARAMETERS-1'!$B$5:$J$44,6,FALSE)*VLOOKUP(MHTYPYLD2!AU$4,'[1]INTERNAL PARAMETERS-1'!$B$5:$J$44,3,FALSE) + MHTYPYLD1!AU16*(1-VLOOKUP(MHTYPYLD2!AU$4,'[1]INTERNAL PARAMETERS-1'!$B$5:$J$44,5,FALSE))*VLOOKUP(MHTYPYLD2!AU$4,'[1]INTERNAL PARAMETERS-1'!$B$5:$J$44,8,FALSE)*VLOOKUP(MHTYPYLD2!AU$4,'[1]INTERNAL PARAMETERS-1'!$B$5:$J$44,3,FALSE)</f>
        <v>0</v>
      </c>
      <c r="AV16" s="50">
        <f>MHTYPYLD1!AV16*VLOOKUP(MHTYPYLD2!AV$4,'[1]INTERNAL PARAMETERS-1'!$B$5:$J$44,5,FALSE)*VLOOKUP(MHTYPYLD2!AV$4,'[1]INTERNAL PARAMETERS-1'!$B$5:$J$44,6,FALSE)*VLOOKUP(MHTYPYLD2!AV$4,'[1]INTERNAL PARAMETERS-1'!$B$5:$J$44,3,FALSE) + MHTYPYLD1!AV16*(1-VLOOKUP(MHTYPYLD2!AV$4,'[1]INTERNAL PARAMETERS-1'!$B$5:$J$44,5,FALSE))*VLOOKUP(MHTYPYLD2!AV$4,'[1]INTERNAL PARAMETERS-1'!$B$5:$J$44,8,FALSE)*VLOOKUP(MHTYPYLD2!AV$4,'[1]INTERNAL PARAMETERS-1'!$B$5:$J$44,3,FALSE)</f>
        <v>0</v>
      </c>
      <c r="AW16" s="50">
        <f>MHTYPYLD1!AW16*VLOOKUP(MHTYPYLD2!AW$4,'[1]INTERNAL PARAMETERS-1'!$B$5:$J$44,5,FALSE)*VLOOKUP(MHTYPYLD2!AW$4,'[1]INTERNAL PARAMETERS-1'!$B$5:$J$44,6,FALSE)*VLOOKUP(MHTYPYLD2!AW$4,'[1]INTERNAL PARAMETERS-1'!$B$5:$J$44,3,FALSE) + MHTYPYLD1!AW16*(1-VLOOKUP(MHTYPYLD2!AW$4,'[1]INTERNAL PARAMETERS-1'!$B$5:$J$44,5,FALSE))*VLOOKUP(MHTYPYLD2!AW$4,'[1]INTERNAL PARAMETERS-1'!$B$5:$J$44,8,FALSE)*VLOOKUP(MHTYPYLD2!AW$4,'[1]INTERNAL PARAMETERS-1'!$B$5:$J$44,3,FALSE)</f>
        <v>0.76147730335801134</v>
      </c>
      <c r="AX16" s="50">
        <f>MHTYPYLD1!AX16*VLOOKUP(MHTYPYLD2!AX$4,'[1]INTERNAL PARAMETERS-1'!$B$5:$J$44,5,FALSE)*VLOOKUP(MHTYPYLD2!AX$4,'[1]INTERNAL PARAMETERS-1'!$B$5:$J$44,6,FALSE)*VLOOKUP(MHTYPYLD2!AX$4,'[1]INTERNAL PARAMETERS-1'!$B$5:$J$44,3,FALSE) + MHTYPYLD1!AX16*(1-VLOOKUP(MHTYPYLD2!AX$4,'[1]INTERNAL PARAMETERS-1'!$B$5:$J$44,5,FALSE))*VLOOKUP(MHTYPYLD2!AX$4,'[1]INTERNAL PARAMETERS-1'!$B$5:$J$44,8,FALSE)*VLOOKUP(MHTYPYLD2!AX$4,'[1]INTERNAL PARAMETERS-1'!$B$5:$J$44,3,FALSE)</f>
        <v>0</v>
      </c>
      <c r="AY16" s="50">
        <f>MHTYPYLD1!AY16*VLOOKUP(MHTYPYLD2!AY$4,'[1]INTERNAL PARAMETERS-1'!$B$5:$J$44,5,FALSE)*VLOOKUP(MHTYPYLD2!AY$4,'[1]INTERNAL PARAMETERS-1'!$B$5:$J$44,6,FALSE)*VLOOKUP(MHTYPYLD2!AY$4,'[1]INTERNAL PARAMETERS-1'!$B$5:$J$44,3,FALSE) + MHTYPYLD1!AY16*(1-VLOOKUP(MHTYPYLD2!AY$4,'[1]INTERNAL PARAMETERS-1'!$B$5:$J$44,5,FALSE))*VLOOKUP(MHTYPYLD2!AY$4,'[1]INTERNAL PARAMETERS-1'!$B$5:$J$44,8,FALSE)*VLOOKUP(MHTYPYLD2!AY$4,'[1]INTERNAL PARAMETERS-1'!$B$5:$J$44,3,FALSE)</f>
        <v>0</v>
      </c>
      <c r="AZ16" s="50">
        <f>MHTYPYLD1!AZ16*VLOOKUP(MHTYPYLD2!AZ$4,'[1]INTERNAL PARAMETERS-1'!$B$5:$J$44,5,FALSE)*VLOOKUP(MHTYPYLD2!AZ$4,'[1]INTERNAL PARAMETERS-1'!$B$5:$J$44,6,FALSE)*VLOOKUP(MHTYPYLD2!AZ$4,'[1]INTERNAL PARAMETERS-1'!$B$5:$J$44,3,FALSE) + MHTYPYLD1!AZ16*(1-VLOOKUP(MHTYPYLD2!AZ$4,'[1]INTERNAL PARAMETERS-1'!$B$5:$J$44,5,FALSE))*VLOOKUP(MHTYPYLD2!AZ$4,'[1]INTERNAL PARAMETERS-1'!$B$5:$J$44,8,FALSE)*VLOOKUP(MHTYPYLD2!AZ$4,'[1]INTERNAL PARAMETERS-1'!$B$5:$J$44,3,FALSE)</f>
        <v>0</v>
      </c>
      <c r="BA16" s="50">
        <f>MHTYPYLD1!BA16*VLOOKUP(MHTYPYLD2!BA$4,'[1]INTERNAL PARAMETERS-1'!$B$5:$J$44,5,FALSE)*VLOOKUP(MHTYPYLD2!BA$4,'[1]INTERNAL PARAMETERS-1'!$B$5:$J$44,6,FALSE)*VLOOKUP(MHTYPYLD2!BA$4,'[1]INTERNAL PARAMETERS-1'!$B$5:$J$44,3,FALSE) + MHTYPYLD1!BA16*(1-VLOOKUP(MHTYPYLD2!BA$4,'[1]INTERNAL PARAMETERS-1'!$B$5:$J$44,5,FALSE))*VLOOKUP(MHTYPYLD2!BA$4,'[1]INTERNAL PARAMETERS-1'!$B$5:$J$44,8,FALSE)*VLOOKUP(MHTYPYLD2!BA$4,'[1]INTERNAL PARAMETERS-1'!$B$5:$J$44,3,FALSE)</f>
        <v>0.60221803052721601</v>
      </c>
      <c r="BB16" s="50">
        <f>MHTYPYLD1!BB16*VLOOKUP(MHTYPYLD2!BB$4,'[1]INTERNAL PARAMETERS-1'!$B$5:$J$44,5,FALSE)*VLOOKUP(MHTYPYLD2!BB$4,'[1]INTERNAL PARAMETERS-1'!$B$5:$J$44,6,FALSE)*VLOOKUP(MHTYPYLD2!BB$4,'[1]INTERNAL PARAMETERS-1'!$B$5:$J$44,3,FALSE) + MHTYPYLD1!BB16*(1-VLOOKUP(MHTYPYLD2!BB$4,'[1]INTERNAL PARAMETERS-1'!$B$5:$J$44,5,FALSE))*VLOOKUP(MHTYPYLD2!BB$4,'[1]INTERNAL PARAMETERS-1'!$B$5:$J$44,8,FALSE)*VLOOKUP(MHTYPYLD2!BB$4,'[1]INTERNAL PARAMETERS-1'!$B$5:$J$44,3,FALSE)</f>
        <v>0.11299349307383036</v>
      </c>
      <c r="BC16" s="50">
        <f>MHTYPYLD1!BC16*VLOOKUP(MHTYPYLD2!BC$4,'[1]INTERNAL PARAMETERS-1'!$B$5:$J$44,5,FALSE)*VLOOKUP(MHTYPYLD2!BC$4,'[1]INTERNAL PARAMETERS-1'!$B$5:$J$44,6,FALSE)*VLOOKUP(MHTYPYLD2!BC$4,'[1]INTERNAL PARAMETERS-1'!$B$5:$J$44,3,FALSE) + MHTYPYLD1!BC16*(1-VLOOKUP(MHTYPYLD2!BC$4,'[1]INTERNAL PARAMETERS-1'!$B$5:$J$44,5,FALSE))*VLOOKUP(MHTYPYLD2!BC$4,'[1]INTERNAL PARAMETERS-1'!$B$5:$J$44,8,FALSE)*VLOOKUP(MHTYPYLD2!BC$4,'[1]INTERNAL PARAMETERS-1'!$B$5:$J$44,3,FALSE)</f>
        <v>0.49292582128690476</v>
      </c>
      <c r="BD16" s="50">
        <f>MHTYPYLD1!BD16*VLOOKUP(MHTYPYLD2!BD$4,'[1]INTERNAL PARAMETERS-1'!$B$5:$J$44,5,FALSE)*VLOOKUP(MHTYPYLD2!BD$4,'[1]INTERNAL PARAMETERS-1'!$B$5:$J$44,6,FALSE)*VLOOKUP(MHTYPYLD2!BD$4,'[1]INTERNAL PARAMETERS-1'!$B$5:$J$44,3,FALSE) + MHTYPYLD1!BD16*(1-VLOOKUP(MHTYPYLD2!BD$4,'[1]INTERNAL PARAMETERS-1'!$B$5:$J$44,5,FALSE))*VLOOKUP(MHTYPYLD2!BD$4,'[1]INTERNAL PARAMETERS-1'!$B$5:$J$44,8,FALSE)*VLOOKUP(MHTYPYLD2!BD$4,'[1]INTERNAL PARAMETERS-1'!$B$5:$J$44,3,FALSE)</f>
        <v>8.8787700090067007E-2</v>
      </c>
      <c r="BE16" s="50">
        <f>MHTYPYLD1!BE16*VLOOKUP(MHTYPYLD2!BE$4,'[1]INTERNAL PARAMETERS-1'!$B$5:$J$44,5,FALSE)*VLOOKUP(MHTYPYLD2!BE$4,'[1]INTERNAL PARAMETERS-1'!$B$5:$J$44,6,FALSE)*VLOOKUP(MHTYPYLD2!BE$4,'[1]INTERNAL PARAMETERS-1'!$B$5:$J$44,3,FALSE) + MHTYPYLD1!BE16*(1-VLOOKUP(MHTYPYLD2!BE$4,'[1]INTERNAL PARAMETERS-1'!$B$5:$J$44,5,FALSE))*VLOOKUP(MHTYPYLD2!BE$4,'[1]INTERNAL PARAMETERS-1'!$B$5:$J$44,8,FALSE)*VLOOKUP(MHTYPYLD2!BE$4,'[1]INTERNAL PARAMETERS-1'!$B$5:$J$44,3,FALSE)</f>
        <v>0.24388655138784091</v>
      </c>
      <c r="BF16" s="50">
        <f>MHTYPYLD1!BF16*VLOOKUP(MHTYPYLD2!BF$4,'[1]INTERNAL PARAMETERS-1'!$B$5:$J$44,5,FALSE)*VLOOKUP(MHTYPYLD2!BF$4,'[1]INTERNAL PARAMETERS-1'!$B$5:$J$44,6,FALSE)*VLOOKUP(MHTYPYLD2!BF$4,'[1]INTERNAL PARAMETERS-1'!$B$5:$J$44,3,FALSE) + MHTYPYLD1!BF16*(1-VLOOKUP(MHTYPYLD2!BF$4,'[1]INTERNAL PARAMETERS-1'!$B$5:$J$44,5,FALSE))*VLOOKUP(MHTYPYLD2!BF$4,'[1]INTERNAL PARAMETERS-1'!$B$5:$J$44,8,FALSE)*VLOOKUP(MHTYPYLD2!BF$4,'[1]INTERNAL PARAMETERS-1'!$B$5:$J$44,3,FALSE)</f>
        <v>0</v>
      </c>
      <c r="BG16" s="50">
        <f>MHTYPYLD1!BG16*VLOOKUP(MHTYPYLD2!BG$4,'[1]INTERNAL PARAMETERS-1'!$B$5:$J$44,5,FALSE)*VLOOKUP(MHTYPYLD2!BG$4,'[1]INTERNAL PARAMETERS-1'!$B$5:$J$44,6,FALSE)*VLOOKUP(MHTYPYLD2!BG$4,'[1]INTERNAL PARAMETERS-1'!$B$5:$J$44,3,FALSE) + MHTYPYLD1!BG16*(1-VLOOKUP(MHTYPYLD2!BG$4,'[1]INTERNAL PARAMETERS-1'!$B$5:$J$44,5,FALSE))*VLOOKUP(MHTYPYLD2!BG$4,'[1]INTERNAL PARAMETERS-1'!$B$5:$J$44,8,FALSE)*VLOOKUP(MHTYPYLD2!BG$4,'[1]INTERNAL PARAMETERS-1'!$B$5:$J$44,3,FALSE)</f>
        <v>0.11498718406635157</v>
      </c>
      <c r="BH16" s="50">
        <f>MHTYPYLD1!BH16*VLOOKUP(MHTYPYLD2!BH$4,'[1]INTERNAL PARAMETERS-1'!$B$5:$J$44,5,FALSE)*VLOOKUP(MHTYPYLD2!BH$4,'[1]INTERNAL PARAMETERS-1'!$B$5:$J$44,6,FALSE)*VLOOKUP(MHTYPYLD2!BH$4,'[1]INTERNAL PARAMETERS-1'!$B$5:$J$44,3,FALSE) + MHTYPYLD1!BH16*(1-VLOOKUP(MHTYPYLD2!BH$4,'[1]INTERNAL PARAMETERS-1'!$B$5:$J$44,5,FALSE))*VLOOKUP(MHTYPYLD2!BH$4,'[1]INTERNAL PARAMETERS-1'!$B$5:$J$44,8,FALSE)*VLOOKUP(MHTYPYLD2!BH$4,'[1]INTERNAL PARAMETERS-1'!$B$5:$J$44,3,FALSE)</f>
        <v>9.5608429038220933E-4</v>
      </c>
      <c r="BI16" s="50">
        <f>MHTYPYLD1!BI16*VLOOKUP(MHTYPYLD2!BI$4,'[1]INTERNAL PARAMETERS-1'!$B$5:$J$44,5,FALSE)*VLOOKUP(MHTYPYLD2!BI$4,'[1]INTERNAL PARAMETERS-1'!$B$5:$J$44,6,FALSE)*VLOOKUP(MHTYPYLD2!BI$4,'[1]INTERNAL PARAMETERS-1'!$B$5:$J$44,3,FALSE) + MHTYPYLD1!BI16*(1-VLOOKUP(MHTYPYLD2!BI$4,'[1]INTERNAL PARAMETERS-1'!$B$5:$J$44,5,FALSE))*VLOOKUP(MHTYPYLD2!BI$4,'[1]INTERNAL PARAMETERS-1'!$B$5:$J$44,8,FALSE)*VLOOKUP(MHTYPYLD2!BI$4,'[1]INTERNAL PARAMETERS-1'!$B$5:$J$44,3,FALSE)</f>
        <v>0</v>
      </c>
      <c r="BJ16" s="50">
        <f>MHTYPYLD1!BJ16*VLOOKUP(MHTYPYLD2!BJ$4,'[1]INTERNAL PARAMETERS-1'!$B$5:$J$44,5,FALSE)*VLOOKUP(MHTYPYLD2!BJ$4,'[1]INTERNAL PARAMETERS-1'!$B$5:$J$44,6,FALSE)*VLOOKUP(MHTYPYLD2!BJ$4,'[1]INTERNAL PARAMETERS-1'!$B$5:$J$44,3,FALSE) + MHTYPYLD1!BJ16*(1-VLOOKUP(MHTYPYLD2!BJ$4,'[1]INTERNAL PARAMETERS-1'!$B$5:$J$44,5,FALSE))*VLOOKUP(MHTYPYLD2!BJ$4,'[1]INTERNAL PARAMETERS-1'!$B$5:$J$44,8,FALSE)*VLOOKUP(MHTYPYLD2!BJ$4,'[1]INTERNAL PARAMETERS-1'!$B$5:$J$44,3,FALSE)</f>
        <v>4.5671783478525067E-2</v>
      </c>
      <c r="BK16" s="50">
        <f>MHTYPYLD1!BK16*VLOOKUP(MHTYPYLD2!BK$4,'[1]INTERNAL PARAMETERS-1'!$B$5:$J$44,5,FALSE)*VLOOKUP(MHTYPYLD2!BK$4,'[1]INTERNAL PARAMETERS-1'!$B$5:$J$44,6,FALSE)*VLOOKUP(MHTYPYLD2!BK$4,'[1]INTERNAL PARAMETERS-1'!$B$5:$J$44,3,FALSE) + MHTYPYLD1!BK16*(1-VLOOKUP(MHTYPYLD2!BK$4,'[1]INTERNAL PARAMETERS-1'!$B$5:$J$44,5,FALSE))*VLOOKUP(MHTYPYLD2!BK$4,'[1]INTERNAL PARAMETERS-1'!$B$5:$J$44,8,FALSE)*VLOOKUP(MHTYPYLD2!BK$4,'[1]INTERNAL PARAMETERS-1'!$B$5:$J$44,3,FALSE)</f>
        <v>6.2459019600598568E-2</v>
      </c>
      <c r="BL16" s="50">
        <f>MHTYPYLD1!BL16*VLOOKUP(MHTYPYLD2!BL$4,'[1]INTERNAL PARAMETERS-1'!$B$5:$J$44,5,FALSE)*VLOOKUP(MHTYPYLD2!BL$4,'[1]INTERNAL PARAMETERS-1'!$B$5:$J$44,6,FALSE)*VLOOKUP(MHTYPYLD2!BL$4,'[1]INTERNAL PARAMETERS-1'!$B$5:$J$44,3,FALSE) + MHTYPYLD1!BL16*(1-VLOOKUP(MHTYPYLD2!BL$4,'[1]INTERNAL PARAMETERS-1'!$B$5:$J$44,5,FALSE))*VLOOKUP(MHTYPYLD2!BL$4,'[1]INTERNAL PARAMETERS-1'!$B$5:$J$44,8,FALSE)*VLOOKUP(MHTYPYLD2!BL$4,'[1]INTERNAL PARAMETERS-1'!$B$5:$J$44,3,FALSE)</f>
        <v>0.19091108885167979</v>
      </c>
      <c r="BM16" s="50">
        <f>MHTYPYLD1!BM16*VLOOKUP(MHTYPYLD2!BM$4,'[1]INTERNAL PARAMETERS-1'!$B$5:$J$44,5,FALSE)*VLOOKUP(MHTYPYLD2!BM$4,'[1]INTERNAL PARAMETERS-1'!$B$5:$J$44,6,FALSE)*VLOOKUP(MHTYPYLD2!BM$4,'[1]INTERNAL PARAMETERS-1'!$B$5:$J$44,3,FALSE) + MHTYPYLD1!BM16*(1-VLOOKUP(MHTYPYLD2!BM$4,'[1]INTERNAL PARAMETERS-1'!$B$5:$J$44,5,FALSE))*VLOOKUP(MHTYPYLD2!BM$4,'[1]INTERNAL PARAMETERS-1'!$B$5:$J$44,8,FALSE)*VLOOKUP(MHTYPYLD2!BM$4,'[1]INTERNAL PARAMETERS-1'!$B$5:$J$44,3,FALSE)</f>
        <v>9.783874074167094E-2</v>
      </c>
      <c r="BN16" s="50">
        <f>MHTYPYLD1!BN16*VLOOKUP(MHTYPYLD2!BN$4,'[1]INTERNAL PARAMETERS-1'!$B$5:$J$44,5,FALSE)*VLOOKUP(MHTYPYLD2!BN$4,'[1]INTERNAL PARAMETERS-1'!$B$5:$J$44,6,FALSE)*VLOOKUP(MHTYPYLD2!BN$4,'[1]INTERNAL PARAMETERS-1'!$B$5:$J$44,3,FALSE) + MHTYPYLD1!BN16*(1-VLOOKUP(MHTYPYLD2!BN$4,'[1]INTERNAL PARAMETERS-1'!$B$5:$J$44,5,FALSE))*VLOOKUP(MHTYPYLD2!BN$4,'[1]INTERNAL PARAMETERS-1'!$B$5:$J$44,8,FALSE)*VLOOKUP(MHTYPYLD2!BN$4,'[1]INTERNAL PARAMETERS-1'!$B$5:$J$44,3,FALSE)</f>
        <v>5.8763948193570191E-2</v>
      </c>
      <c r="BO16" s="50">
        <f>MHTYPYLD1!BO16*VLOOKUP(MHTYPYLD2!BO$4,'[1]INTERNAL PARAMETERS-1'!$B$5:$J$44,5,FALSE)*VLOOKUP(MHTYPYLD2!BO$4,'[1]INTERNAL PARAMETERS-1'!$B$5:$J$44,6,FALSE)*VLOOKUP(MHTYPYLD2!BO$4,'[1]INTERNAL PARAMETERS-1'!$B$5:$J$44,3,FALSE) + MHTYPYLD1!BO16*(1-VLOOKUP(MHTYPYLD2!BO$4,'[1]INTERNAL PARAMETERS-1'!$B$5:$J$44,5,FALSE))*VLOOKUP(MHTYPYLD2!BO$4,'[1]INTERNAL PARAMETERS-1'!$B$5:$J$44,8,FALSE)*VLOOKUP(MHTYPYLD2!BO$4,'[1]INTERNAL PARAMETERS-1'!$B$5:$J$44,3,FALSE)</f>
        <v>3.7639594331045634E-2</v>
      </c>
      <c r="BP16" s="50">
        <f>MHTYPYLD1!BP16*VLOOKUP(MHTYPYLD2!BP$4,'[1]INTERNAL PARAMETERS-1'!$B$5:$J$44,5,FALSE)*VLOOKUP(MHTYPYLD2!BP$4,'[1]INTERNAL PARAMETERS-1'!$B$5:$J$44,6,FALSE)*VLOOKUP(MHTYPYLD2!BP$4,'[1]INTERNAL PARAMETERS-1'!$B$5:$J$44,3,FALSE) + MHTYPYLD1!BP16*(1-VLOOKUP(MHTYPYLD2!BP$4,'[1]INTERNAL PARAMETERS-1'!$B$5:$J$44,5,FALSE))*VLOOKUP(MHTYPYLD2!BP$4,'[1]INTERNAL PARAMETERS-1'!$B$5:$J$44,8,FALSE)*VLOOKUP(MHTYPYLD2!BP$4,'[1]INTERNAL PARAMETERS-1'!$B$5:$J$44,3,FALSE)</f>
        <v>3.7537928774352587E-3</v>
      </c>
      <c r="BQ16" s="50">
        <f>MHTYPYLD1!BQ16*VLOOKUP(MHTYPYLD2!BQ$4,'[1]INTERNAL PARAMETERS-1'!$B$5:$J$44,5,FALSE)*VLOOKUP(MHTYPYLD2!BQ$4,'[1]INTERNAL PARAMETERS-1'!$B$5:$J$44,6,FALSE)*VLOOKUP(MHTYPYLD2!BQ$4,'[1]INTERNAL PARAMETERS-1'!$B$5:$J$44,3,FALSE) + MHTYPYLD1!BQ16*(1-VLOOKUP(MHTYPYLD2!BQ$4,'[1]INTERNAL PARAMETERS-1'!$B$5:$J$44,5,FALSE))*VLOOKUP(MHTYPYLD2!BQ$4,'[1]INTERNAL PARAMETERS-1'!$B$5:$J$44,8,FALSE)*VLOOKUP(MHTYPYLD2!BQ$4,'[1]INTERNAL PARAMETERS-1'!$B$5:$J$44,3,FALSE)</f>
        <v>0.20425051865326632</v>
      </c>
      <c r="BR16" s="50">
        <f>MHTYPYLD1!BR16*VLOOKUP(MHTYPYLD2!BR$4,'[1]INTERNAL PARAMETERS-1'!$B$5:$J$44,5,FALSE)*VLOOKUP(MHTYPYLD2!BR$4,'[1]INTERNAL PARAMETERS-1'!$B$5:$J$44,6,FALSE)*VLOOKUP(MHTYPYLD2!BR$4,'[1]INTERNAL PARAMETERS-1'!$B$5:$J$44,3,FALSE) + MHTYPYLD1!BR16*(1-VLOOKUP(MHTYPYLD2!BR$4,'[1]INTERNAL PARAMETERS-1'!$B$5:$J$44,5,FALSE))*VLOOKUP(MHTYPYLD2!BR$4,'[1]INTERNAL PARAMETERS-1'!$B$5:$J$44,8,FALSE)*VLOOKUP(MHTYPYLD2!BR$4,'[1]INTERNAL PARAMETERS-1'!$B$5:$J$44,3,FALSE)</f>
        <v>6.6388094139985697E-3</v>
      </c>
      <c r="BS16" s="50">
        <f>MHTYPYLD1!BS16*VLOOKUP(MHTYPYLD2!BS$4,'[1]INTERNAL PARAMETERS-1'!$B$5:$J$44,5,FALSE)*VLOOKUP(MHTYPYLD2!BS$4,'[1]INTERNAL PARAMETERS-1'!$B$5:$J$44,6,FALSE)*VLOOKUP(MHTYPYLD2!BS$4,'[1]INTERNAL PARAMETERS-1'!$B$5:$J$44,3,FALSE) + MHTYPYLD1!BS16*(1-VLOOKUP(MHTYPYLD2!BS$4,'[1]INTERNAL PARAMETERS-1'!$B$5:$J$44,5,FALSE))*VLOOKUP(MHTYPYLD2!BS$4,'[1]INTERNAL PARAMETERS-1'!$B$5:$J$44,8,FALSE)*VLOOKUP(MHTYPYLD2!BS$4,'[1]INTERNAL PARAMETERS-1'!$B$5:$J$44,3,FALSE)</f>
        <v>6.5841543305232076E-4</v>
      </c>
      <c r="BT16" s="50">
        <f>MHTYPYLD1!BT16*VLOOKUP(MHTYPYLD2!BT$4,'[1]INTERNAL PARAMETERS-1'!$B$5:$J$44,5,FALSE)*VLOOKUP(MHTYPYLD2!BT$4,'[1]INTERNAL PARAMETERS-1'!$B$5:$J$44,6,FALSE)*VLOOKUP(MHTYPYLD2!BT$4,'[1]INTERNAL PARAMETERS-1'!$B$5:$J$44,3,FALSE) + MHTYPYLD1!BT16*(1-VLOOKUP(MHTYPYLD2!BT$4,'[1]INTERNAL PARAMETERS-1'!$B$5:$J$44,5,FALSE))*VLOOKUP(MHTYPYLD2!BT$4,'[1]INTERNAL PARAMETERS-1'!$B$5:$J$44,8,FALSE)*VLOOKUP(MHTYPYLD2!BT$4,'[1]INTERNAL PARAMETERS-1'!$B$5:$J$44,3,FALSE)</f>
        <v>0</v>
      </c>
      <c r="BU16" s="50">
        <f>MHTYPYLD1!BU16*VLOOKUP(MHTYPYLD2!BU$4,'[1]INTERNAL PARAMETERS-1'!$B$5:$J$44,5,FALSE)*VLOOKUP(MHTYPYLD2!BU$4,'[1]INTERNAL PARAMETERS-1'!$B$5:$J$44,6,FALSE)*VLOOKUP(MHTYPYLD2!BU$4,'[1]INTERNAL PARAMETERS-1'!$B$5:$J$44,3,FALSE) + MHTYPYLD1!BU16*(1-VLOOKUP(MHTYPYLD2!BU$4,'[1]INTERNAL PARAMETERS-1'!$B$5:$J$44,5,FALSE))*VLOOKUP(MHTYPYLD2!BU$4,'[1]INTERNAL PARAMETERS-1'!$B$5:$J$44,8,FALSE)*VLOOKUP(MHTYPYLD2!BU$4,'[1]INTERNAL PARAMETERS-1'!$B$5:$J$44,3,FALSE)</f>
        <v>0</v>
      </c>
      <c r="BV16" s="50">
        <f>MHTYPYLD1!BV16*VLOOKUP(MHTYPYLD2!BV$4,'[1]INTERNAL PARAMETERS-1'!$B$5:$J$44,5,FALSE)*VLOOKUP(MHTYPYLD2!BV$4,'[1]INTERNAL PARAMETERS-1'!$B$5:$J$44,6,FALSE)*VLOOKUP(MHTYPYLD2!BV$4,'[1]INTERNAL PARAMETERS-1'!$B$5:$J$44,3,FALSE) + MHTYPYLD1!BV16*(1-VLOOKUP(MHTYPYLD2!BV$4,'[1]INTERNAL PARAMETERS-1'!$B$5:$J$44,5,FALSE))*VLOOKUP(MHTYPYLD2!BV$4,'[1]INTERNAL PARAMETERS-1'!$B$5:$J$44,8,FALSE)*VLOOKUP(MHTYPYLD2!BV$4,'[1]INTERNAL PARAMETERS-1'!$B$5:$J$44,3,FALSE)</f>
        <v>0</v>
      </c>
      <c r="BW16" s="50">
        <f>MHTYPYLD1!BW16*VLOOKUP(MHTYPYLD2!BW$4,'[1]INTERNAL PARAMETERS-1'!$B$5:$J$44,5,FALSE)*VLOOKUP(MHTYPYLD2!BW$4,'[1]INTERNAL PARAMETERS-1'!$B$5:$J$44,6,FALSE)*VLOOKUP(MHTYPYLD2!BW$4,'[1]INTERNAL PARAMETERS-1'!$B$5:$J$44,3,FALSE) + MHTYPYLD1!BW16*(1-VLOOKUP(MHTYPYLD2!BW$4,'[1]INTERNAL PARAMETERS-1'!$B$5:$J$44,5,FALSE))*VLOOKUP(MHTYPYLD2!BW$4,'[1]INTERNAL PARAMETERS-1'!$B$5:$J$44,8,FALSE)*VLOOKUP(MHTYPYLD2!BW$4,'[1]INTERNAL PARAMETERS-1'!$B$5:$J$44,3,FALSE)</f>
        <v>0</v>
      </c>
      <c r="BX16" s="50">
        <f>MHTYPYLD1!BX16*VLOOKUP(MHTYPYLD2!BX$4,'[1]INTERNAL PARAMETERS-1'!$B$5:$J$44,5,FALSE)*VLOOKUP(MHTYPYLD2!BX$4,'[1]INTERNAL PARAMETERS-1'!$B$5:$J$44,6,FALSE)*VLOOKUP(MHTYPYLD2!BX$4,'[1]INTERNAL PARAMETERS-1'!$B$5:$J$44,3,FALSE) + MHTYPYLD1!BX16*(1-VLOOKUP(MHTYPYLD2!BX$4,'[1]INTERNAL PARAMETERS-1'!$B$5:$J$44,5,FALSE))*VLOOKUP(MHTYPYLD2!BX$4,'[1]INTERNAL PARAMETERS-1'!$B$5:$J$44,8,FALSE)*VLOOKUP(MHTYPYLD2!BX$4,'[1]INTERNAL PARAMETERS-1'!$B$5:$J$44,3,FALSE)</f>
        <v>0</v>
      </c>
      <c r="BY16" s="50">
        <f>MHTYPYLD1!BY16*VLOOKUP(MHTYPYLD2!BY$4,'[1]INTERNAL PARAMETERS-1'!$B$5:$J$44,5,FALSE)*VLOOKUP(MHTYPYLD2!BY$4,'[1]INTERNAL PARAMETERS-1'!$B$5:$J$44,6,FALSE)*VLOOKUP(MHTYPYLD2!BY$4,'[1]INTERNAL PARAMETERS-1'!$B$5:$J$44,3,FALSE) + MHTYPYLD1!BY16*(1-VLOOKUP(MHTYPYLD2!BY$4,'[1]INTERNAL PARAMETERS-1'!$B$5:$J$44,5,FALSE))*VLOOKUP(MHTYPYLD2!BY$4,'[1]INTERNAL PARAMETERS-1'!$B$5:$J$44,8,FALSE)*VLOOKUP(MHTYPYLD2!BY$4,'[1]INTERNAL PARAMETERS-1'!$B$5:$J$44,3,FALSE)</f>
        <v>0</v>
      </c>
      <c r="BZ16" s="50">
        <f>MHTYPYLD1!BZ16*VLOOKUP(MHTYPYLD2!BZ$4,'[1]INTERNAL PARAMETERS-1'!$B$5:$J$44,5,FALSE)*VLOOKUP(MHTYPYLD2!BZ$4,'[1]INTERNAL PARAMETERS-1'!$B$5:$J$44,6,FALSE)*VLOOKUP(MHTYPYLD2!BZ$4,'[1]INTERNAL PARAMETERS-1'!$B$5:$J$44,3,FALSE) + MHTYPYLD1!BZ16*(1-VLOOKUP(MHTYPYLD2!BZ$4,'[1]INTERNAL PARAMETERS-1'!$B$5:$J$44,5,FALSE))*VLOOKUP(MHTYPYLD2!BZ$4,'[1]INTERNAL PARAMETERS-1'!$B$5:$J$44,8,FALSE)*VLOOKUP(MHTYPYLD2!BZ$4,'[1]INTERNAL PARAMETERS-1'!$B$5:$J$44,3,FALSE)</f>
        <v>4.5864990162216803E-4</v>
      </c>
      <c r="CA16" s="50">
        <f>MHTYPYLD1!CA16*VLOOKUP(MHTYPYLD2!CA$4,'[1]INTERNAL PARAMETERS-1'!$B$5:$J$44,5,FALSE)*VLOOKUP(MHTYPYLD2!CA$4,'[1]INTERNAL PARAMETERS-1'!$B$5:$J$44,6,FALSE)*VLOOKUP(MHTYPYLD2!CA$4,'[1]INTERNAL PARAMETERS-1'!$B$5:$J$44,3,FALSE) + MHTYPYLD1!CA16*(1-VLOOKUP(MHTYPYLD2!CA$4,'[1]INTERNAL PARAMETERS-1'!$B$5:$J$44,5,FALSE))*VLOOKUP(MHTYPYLD2!CA$4,'[1]INTERNAL PARAMETERS-1'!$B$5:$J$44,8,FALSE)*VLOOKUP(MHTYPYLD2!CA$4,'[1]INTERNAL PARAMETERS-1'!$B$5:$J$44,3,FALSE)</f>
        <v>0</v>
      </c>
      <c r="CB16" s="50">
        <f>MHTYPYLD1!CB16*VLOOKUP(MHTYPYLD2!CB$4,'[1]INTERNAL PARAMETERS-1'!$B$5:$J$44,5,FALSE)*VLOOKUP(MHTYPYLD2!CB$4,'[1]INTERNAL PARAMETERS-1'!$B$5:$J$44,6,FALSE)*VLOOKUP(MHTYPYLD2!CB$4,'[1]INTERNAL PARAMETERS-1'!$B$5:$J$44,3,FALSE) + MHTYPYLD1!CB16*(1-VLOOKUP(MHTYPYLD2!CB$4,'[1]INTERNAL PARAMETERS-1'!$B$5:$J$44,5,FALSE))*VLOOKUP(MHTYPYLD2!CB$4,'[1]INTERNAL PARAMETERS-1'!$B$5:$J$44,8,FALSE)*VLOOKUP(MHTYPYLD2!CB$4,'[1]INTERNAL PARAMETERS-1'!$B$5:$J$44,3,FALSE)</f>
        <v>0</v>
      </c>
      <c r="CC16" s="50">
        <f>MHTYPYLD1!CC16*VLOOKUP(MHTYPYLD2!CC$4,'[1]INTERNAL PARAMETERS-1'!$B$5:$J$44,5,FALSE)*VLOOKUP(MHTYPYLD2!CC$4,'[1]INTERNAL PARAMETERS-1'!$B$5:$J$44,6,FALSE)*VLOOKUP(MHTYPYLD2!CC$4,'[1]INTERNAL PARAMETERS-1'!$B$5:$J$44,3,FALSE) + MHTYPYLD1!CC16*(1-VLOOKUP(MHTYPYLD2!CC$4,'[1]INTERNAL PARAMETERS-1'!$B$5:$J$44,5,FALSE))*VLOOKUP(MHTYPYLD2!CC$4,'[1]INTERNAL PARAMETERS-1'!$B$5:$J$44,8,FALSE)*VLOOKUP(MHTYPYLD2!CC$4,'[1]INTERNAL PARAMETERS-1'!$B$5:$J$44,3,FALSE)</f>
        <v>9.4427187601140762E-4</v>
      </c>
      <c r="CD16" s="50">
        <f>MHTYPYLD1!CD16*VLOOKUP(MHTYPYLD2!CD$4,'[1]INTERNAL PARAMETERS-1'!$B$5:$J$44,5,FALSE)*VLOOKUP(MHTYPYLD2!CD$4,'[1]INTERNAL PARAMETERS-1'!$B$5:$J$44,6,FALSE)*VLOOKUP(MHTYPYLD2!CD$4,'[1]INTERNAL PARAMETERS-1'!$B$5:$J$44,3,FALSE) + MHTYPYLD1!CD16*(1-VLOOKUP(MHTYPYLD2!CD$4,'[1]INTERNAL PARAMETERS-1'!$B$5:$J$44,5,FALSE))*VLOOKUP(MHTYPYLD2!CD$4,'[1]INTERNAL PARAMETERS-1'!$B$5:$J$44,8,FALSE)*VLOOKUP(MHTYPYLD2!CD$4,'[1]INTERNAL PARAMETERS-1'!$B$5:$J$44,3,FALSE)</f>
        <v>2.5517793633979243E-3</v>
      </c>
      <c r="CE16" s="50">
        <f>MHTYPYLD1!CE16*VLOOKUP(MHTYPYLD2!CE$4,'[1]INTERNAL PARAMETERS-1'!$B$5:$J$44,5,FALSE)*VLOOKUP(MHTYPYLD2!CE$4,'[1]INTERNAL PARAMETERS-1'!$B$5:$J$44,6,FALSE)*VLOOKUP(MHTYPYLD2!CE$4,'[1]INTERNAL PARAMETERS-1'!$B$5:$J$44,3,FALSE) + MHTYPYLD1!CE16*(1-VLOOKUP(MHTYPYLD2!CE$4,'[1]INTERNAL PARAMETERS-1'!$B$5:$J$44,5,FALSE))*VLOOKUP(MHTYPYLD2!CE$4,'[1]INTERNAL PARAMETERS-1'!$B$5:$J$44,8,FALSE)*VLOOKUP(MHTYPYLD2!CE$4,'[1]INTERNAL PARAMETERS-1'!$B$5:$J$44,3,FALSE)</f>
        <v>6.3735037206603864E-3</v>
      </c>
      <c r="CF16" s="50">
        <f>MHTYPYLD1!CF16*VLOOKUP(MHTYPYLD2!CF$4,'[1]INTERNAL PARAMETERS-1'!$B$5:$J$44,5,FALSE)*VLOOKUP(MHTYPYLD2!CF$4,'[1]INTERNAL PARAMETERS-1'!$B$5:$J$44,6,FALSE)*VLOOKUP(MHTYPYLD2!CF$4,'[1]INTERNAL PARAMETERS-1'!$B$5:$J$44,3,FALSE) + MHTYPYLD1!CF16*(1-VLOOKUP(MHTYPYLD2!CF$4,'[1]INTERNAL PARAMETERS-1'!$B$5:$J$44,5,FALSE))*VLOOKUP(MHTYPYLD2!CF$4,'[1]INTERNAL PARAMETERS-1'!$B$5:$J$44,8,FALSE)*VLOOKUP(MHTYPYLD2!CF$4,'[1]INTERNAL PARAMETERS-1'!$B$5:$J$44,3,FALSE)</f>
        <v>2.2447611076521269E-3</v>
      </c>
      <c r="CG16" s="50">
        <f>MHTYPYLD1!CG16*VLOOKUP(MHTYPYLD2!CG$4,'[1]INTERNAL PARAMETERS-1'!$B$5:$J$44,5,FALSE)*VLOOKUP(MHTYPYLD2!CG$4,'[1]INTERNAL PARAMETERS-1'!$B$5:$J$44,6,FALSE)*VLOOKUP(MHTYPYLD2!CG$4,'[1]INTERNAL PARAMETERS-1'!$B$5:$J$44,3,FALSE) + MHTYPYLD1!CG16*(1-VLOOKUP(MHTYPYLD2!CG$4,'[1]INTERNAL PARAMETERS-1'!$B$5:$J$44,5,FALSE))*VLOOKUP(MHTYPYLD2!CG$4,'[1]INTERNAL PARAMETERS-1'!$B$5:$J$44,8,FALSE)*VLOOKUP(MHTYPYLD2!CG$4,'[1]INTERNAL PARAMETERS-1'!$B$5:$J$44,3,FALSE)</f>
        <v>9.9151514125457051E-5</v>
      </c>
      <c r="CH16" s="49">
        <f>MHTYPYLD1!CH16*VLOOKUP(MHTYPYLD2!CH$4,'[1]INTERNAL PARAMETERS-1'!$B$5:$J$44,5,FALSE)*VLOOKUP(MHTYPYLD2!CH$4,'[1]INTERNAL PARAMETERS-1'!$B$5:$J$44,6,FALSE)*VLOOKUP(MHTYPYLD2!CH$4,'[1]INTERNAL PARAMETERS-1'!$B$5:$J$44,3,FALSE) + MHTYPYLD1!CH16*(1-VLOOKUP(MHTYPYLD2!CH$4,'[1]INTERNAL PARAMETERS-1'!$B$5:$J$44,5,FALSE))*VLOOKUP(MHTYPYLD2!CH$4,'[1]INTERNAL PARAMETERS-1'!$B$5:$J$44,8,FALSE)*VLOOKUP(MHTYPYLD2!CH$4,'[1]INTERNAL PARAMETERS-1'!$B$5:$J$44,3,FALSE)</f>
        <v>0</v>
      </c>
      <c r="CJ16" s="51">
        <f t="shared" si="0"/>
        <v>93.204744761272849</v>
      </c>
      <c r="CK16" s="49">
        <f t="shared" si="1"/>
        <v>3.1394899971389165</v>
      </c>
    </row>
    <row r="17" spans="2:89">
      <c r="B17" s="64" t="s">
        <v>5</v>
      </c>
      <c r="C17" s="63" t="s">
        <v>72</v>
      </c>
      <c r="D17" s="63" t="s">
        <v>59</v>
      </c>
      <c r="E17" s="139">
        <f>MHTYP!S17</f>
        <v>194.63890817106886</v>
      </c>
      <c r="F17" s="65">
        <f>'[1]INTERNAL PARAMETERS-1'!M17</f>
        <v>25.55</v>
      </c>
      <c r="G17" s="51">
        <f>MHTYPYLD1!G17*VLOOKUP(MHTYPYLD2!G$4,'[1]INTERNAL PARAMETERS-1'!$B$5:$J$44,5,FALSE)*VLOOKUP(MHTYPYLD2!G$4,'[1]INTERNAL PARAMETERS-1'!$B$5:$J$44,7,FALSE)*MHTYPYLD2!$F17 + MHTYPYLD1!G17*(1-VLOOKUP(MHTYPYLD2!G$4,'[1]INTERNAL PARAMETERS-1'!$B$5:$J$44,5,FALSE))*VLOOKUP(MHTYPYLD2!G$4,'[1]INTERNAL PARAMETERS-1'!$B$5:$J$44,9,FALSE)*MHTYPYLD2!$F17</f>
        <v>27.321284691146193</v>
      </c>
      <c r="H17" s="50">
        <f>MHTYPYLD1!H17*VLOOKUP(MHTYPYLD2!H$4,'[1]INTERNAL PARAMETERS-1'!$B$5:$J$44,5,FALSE)*VLOOKUP(MHTYPYLD2!H$4,'[1]INTERNAL PARAMETERS-1'!$B$5:$J$44,7,FALSE)*MHTYPYLD2!$F17 + MHTYPYLD1!H17*(1-VLOOKUP(MHTYPYLD2!H$4,'[1]INTERNAL PARAMETERS-1'!$B$5:$J$44,5,FALSE))*VLOOKUP(MHTYPYLD2!H$4,'[1]INTERNAL PARAMETERS-1'!$B$5:$J$44,9,FALSE)*MHTYPYLD2!$F17</f>
        <v>9.260005607958945</v>
      </c>
      <c r="I17" s="50">
        <f>MHTYPYLD1!I17*VLOOKUP(MHTYPYLD2!I$4,'[1]INTERNAL PARAMETERS-1'!$B$5:$J$44,5,FALSE)*VLOOKUP(MHTYPYLD2!I$4,'[1]INTERNAL PARAMETERS-1'!$B$5:$J$44,7,FALSE)*MHTYPYLD2!$F17 + MHTYPYLD1!I17*(1-VLOOKUP(MHTYPYLD2!I$4,'[1]INTERNAL PARAMETERS-1'!$B$5:$J$44,5,FALSE))*VLOOKUP(MHTYPYLD2!I$4,'[1]INTERNAL PARAMETERS-1'!$B$5:$J$44,9,FALSE)*MHTYPYLD2!$F17</f>
        <v>11.917238966489149</v>
      </c>
      <c r="J17" s="50">
        <f>MHTYPYLD1!J17*VLOOKUP(MHTYPYLD2!J$4,'[1]INTERNAL PARAMETERS-1'!$B$5:$J$44,5,FALSE)*VLOOKUP(MHTYPYLD2!J$4,'[1]INTERNAL PARAMETERS-1'!$B$5:$J$44,7,FALSE)*MHTYPYLD2!$F17 + MHTYPYLD1!J17*(1-VLOOKUP(MHTYPYLD2!J$4,'[1]INTERNAL PARAMETERS-1'!$B$5:$J$44,5,FALSE))*VLOOKUP(MHTYPYLD2!J$4,'[1]INTERNAL PARAMETERS-1'!$B$5:$J$44,9,FALSE)*MHTYPYLD2!$F17</f>
        <v>0</v>
      </c>
      <c r="K17" s="50">
        <f>MHTYPYLD1!K17*VLOOKUP(MHTYPYLD2!K$4,'[1]INTERNAL PARAMETERS-1'!$B$5:$J$44,5,FALSE)*VLOOKUP(MHTYPYLD2!K$4,'[1]INTERNAL PARAMETERS-1'!$B$5:$J$44,7,FALSE)*MHTYPYLD2!$F17 + MHTYPYLD1!K17*(1-VLOOKUP(MHTYPYLD2!K$4,'[1]INTERNAL PARAMETERS-1'!$B$5:$J$44,5,FALSE))*VLOOKUP(MHTYPYLD2!K$4,'[1]INTERNAL PARAMETERS-1'!$B$5:$J$44,9,FALSE)*MHTYPYLD2!$F17</f>
        <v>0.14561760529456497</v>
      </c>
      <c r="L17" s="50">
        <f>MHTYPYLD1!L17*VLOOKUP(MHTYPYLD2!L$4,'[1]INTERNAL PARAMETERS-1'!$B$5:$J$44,5,FALSE)*VLOOKUP(MHTYPYLD2!L$4,'[1]INTERNAL PARAMETERS-1'!$B$5:$J$44,7,FALSE)*MHTYPYLD2!$F17 + MHTYPYLD1!L17*(1-VLOOKUP(MHTYPYLD2!L$4,'[1]INTERNAL PARAMETERS-1'!$B$5:$J$44,5,FALSE))*VLOOKUP(MHTYPYLD2!L$4,'[1]INTERNAL PARAMETERS-1'!$B$5:$J$44,9,FALSE)*MHTYPYLD2!$F17</f>
        <v>0</v>
      </c>
      <c r="M17" s="50">
        <f>MHTYPYLD1!M17*VLOOKUP(MHTYPYLD2!M$4,'[1]INTERNAL PARAMETERS-1'!$B$5:$J$44,5,FALSE)*VLOOKUP(MHTYPYLD2!M$4,'[1]INTERNAL PARAMETERS-1'!$B$5:$J$44,7,FALSE)*MHTYPYLD2!$F17 + MHTYPYLD1!M17*(1-VLOOKUP(MHTYPYLD2!M$4,'[1]INTERNAL PARAMETERS-1'!$B$5:$J$44,5,FALSE))*VLOOKUP(MHTYPYLD2!M$4,'[1]INTERNAL PARAMETERS-1'!$B$5:$J$44,9,FALSE)*MHTYPYLD2!$F17</f>
        <v>1.1011843360248492</v>
      </c>
      <c r="N17" s="50">
        <f>MHTYPYLD1!N17*VLOOKUP(MHTYPYLD2!N$4,'[1]INTERNAL PARAMETERS-1'!$B$5:$J$44,5,FALSE)*VLOOKUP(MHTYPYLD2!N$4,'[1]INTERNAL PARAMETERS-1'!$B$5:$J$44,7,FALSE)*MHTYPYLD2!$F17 + MHTYPYLD1!N17*(1-VLOOKUP(MHTYPYLD2!N$4,'[1]INTERNAL PARAMETERS-1'!$B$5:$J$44,5,FALSE))*VLOOKUP(MHTYPYLD2!N$4,'[1]INTERNAL PARAMETERS-1'!$B$5:$J$44,9,FALSE)*MHTYPYLD2!$F17</f>
        <v>2.669904748272213E-2</v>
      </c>
      <c r="O17" s="50">
        <f>MHTYPYLD1!O17*VLOOKUP(MHTYPYLD2!O$4,'[1]INTERNAL PARAMETERS-1'!$B$5:$J$44,5,FALSE)*VLOOKUP(MHTYPYLD2!O$4,'[1]INTERNAL PARAMETERS-1'!$B$5:$J$44,7,FALSE)*MHTYPYLD2!$F17 + MHTYPYLD1!O17*(1-VLOOKUP(MHTYPYLD2!O$4,'[1]INTERNAL PARAMETERS-1'!$B$5:$J$44,5,FALSE))*VLOOKUP(MHTYPYLD2!O$4,'[1]INTERNAL PARAMETERS-1'!$B$5:$J$44,9,FALSE)*MHTYPYLD2!$F17</f>
        <v>0</v>
      </c>
      <c r="P17" s="50">
        <f>MHTYPYLD1!P17*VLOOKUP(MHTYPYLD2!P$4,'[1]INTERNAL PARAMETERS-1'!$B$5:$J$44,5,FALSE)*VLOOKUP(MHTYPYLD2!P$4,'[1]INTERNAL PARAMETERS-1'!$B$5:$J$44,7,FALSE)*MHTYPYLD2!$F17 + MHTYPYLD1!P17*(1-VLOOKUP(MHTYPYLD2!P$4,'[1]INTERNAL PARAMETERS-1'!$B$5:$J$44,5,FALSE))*VLOOKUP(MHTYPYLD2!P$4,'[1]INTERNAL PARAMETERS-1'!$B$5:$J$44,9,FALSE)*MHTYPYLD2!$F17</f>
        <v>0</v>
      </c>
      <c r="Q17" s="50">
        <f>MHTYPYLD1!Q17*VLOOKUP(MHTYPYLD2!Q$4,'[1]INTERNAL PARAMETERS-1'!$B$5:$J$44,5,FALSE)*VLOOKUP(MHTYPYLD2!Q$4,'[1]INTERNAL PARAMETERS-1'!$B$5:$J$44,7,FALSE)*MHTYPYLD2!$F17 + MHTYPYLD1!Q17*(1-VLOOKUP(MHTYPYLD2!Q$4,'[1]INTERNAL PARAMETERS-1'!$B$5:$J$44,5,FALSE))*VLOOKUP(MHTYPYLD2!Q$4,'[1]INTERNAL PARAMETERS-1'!$B$5:$J$44,9,FALSE)*MHTYPYLD2!$F17</f>
        <v>0</v>
      </c>
      <c r="R17" s="50">
        <f>MHTYPYLD1!R17*VLOOKUP(MHTYPYLD2!R$4,'[1]INTERNAL PARAMETERS-1'!$B$5:$J$44,5,FALSE)*VLOOKUP(MHTYPYLD2!R$4,'[1]INTERNAL PARAMETERS-1'!$B$5:$J$44,7,FALSE)*MHTYPYLD2!$F17 + MHTYPYLD1!R17*(1-VLOOKUP(MHTYPYLD2!R$4,'[1]INTERNAL PARAMETERS-1'!$B$5:$J$44,5,FALSE))*VLOOKUP(MHTYPYLD2!R$4,'[1]INTERNAL PARAMETERS-1'!$B$5:$J$44,9,FALSE)*MHTYPYLD2!$F17</f>
        <v>3.4516765699452431E-2</v>
      </c>
      <c r="S17" s="50">
        <f>MHTYPYLD1!S17*VLOOKUP(MHTYPYLD2!S$4,'[1]INTERNAL PARAMETERS-1'!$B$5:$J$44,5,FALSE)*VLOOKUP(MHTYPYLD2!S$4,'[1]INTERNAL PARAMETERS-1'!$B$5:$J$44,7,FALSE)*MHTYPYLD2!$F17 + MHTYPYLD1!S17*(1-VLOOKUP(MHTYPYLD2!S$4,'[1]INTERNAL PARAMETERS-1'!$B$5:$J$44,5,FALSE))*VLOOKUP(MHTYPYLD2!S$4,'[1]INTERNAL PARAMETERS-1'!$B$5:$J$44,9,FALSE)*MHTYPYLD2!$F17</f>
        <v>1.3918678393199067</v>
      </c>
      <c r="T17" s="50">
        <f>MHTYPYLD1!T17*VLOOKUP(MHTYPYLD2!T$4,'[1]INTERNAL PARAMETERS-1'!$B$5:$J$44,5,FALSE)*VLOOKUP(MHTYPYLD2!T$4,'[1]INTERNAL PARAMETERS-1'!$B$5:$J$44,7,FALSE)*MHTYPYLD2!$F17 + MHTYPYLD1!T17*(1-VLOOKUP(MHTYPYLD2!T$4,'[1]INTERNAL PARAMETERS-1'!$B$5:$J$44,5,FALSE))*VLOOKUP(MHTYPYLD2!T$4,'[1]INTERNAL PARAMETERS-1'!$B$5:$J$44,9,FALSE)*MHTYPYLD2!$F17</f>
        <v>0.45307730702224713</v>
      </c>
      <c r="U17" s="50">
        <f>MHTYPYLD1!U17*VLOOKUP(MHTYPYLD2!U$4,'[1]INTERNAL PARAMETERS-1'!$B$5:$J$44,5,FALSE)*VLOOKUP(MHTYPYLD2!U$4,'[1]INTERNAL PARAMETERS-1'!$B$5:$J$44,7,FALSE)*MHTYPYLD2!$F17 + MHTYPYLD1!U17*(1-VLOOKUP(MHTYPYLD2!U$4,'[1]INTERNAL PARAMETERS-1'!$B$5:$J$44,5,FALSE))*VLOOKUP(MHTYPYLD2!U$4,'[1]INTERNAL PARAMETERS-1'!$B$5:$J$44,9,FALSE)*MHTYPYLD2!$F17</f>
        <v>0.29255206737180844</v>
      </c>
      <c r="V17" s="50">
        <f>MHTYPYLD1!V17*VLOOKUP(MHTYPYLD2!V$4,'[1]INTERNAL PARAMETERS-1'!$B$5:$J$44,5,FALSE)*VLOOKUP(MHTYPYLD2!V$4,'[1]INTERNAL PARAMETERS-1'!$B$5:$J$44,7,FALSE)*MHTYPYLD2!$F17 + MHTYPYLD1!V17*(1-VLOOKUP(MHTYPYLD2!V$4,'[1]INTERNAL PARAMETERS-1'!$B$5:$J$44,5,FALSE))*VLOOKUP(MHTYPYLD2!V$4,'[1]INTERNAL PARAMETERS-1'!$B$5:$J$44,9,FALSE)*MHTYPYLD2!$F17</f>
        <v>1.8611624763259964</v>
      </c>
      <c r="W17" s="50">
        <f>MHTYPYLD1!W17*VLOOKUP(MHTYPYLD2!W$4,'[1]INTERNAL PARAMETERS-1'!$B$5:$J$44,5,FALSE)*VLOOKUP(MHTYPYLD2!W$4,'[1]INTERNAL PARAMETERS-1'!$B$5:$J$44,7,FALSE)*MHTYPYLD2!$F17 + MHTYPYLD1!W17*(1-VLOOKUP(MHTYPYLD2!W$4,'[1]INTERNAL PARAMETERS-1'!$B$5:$J$44,5,FALSE))*VLOOKUP(MHTYPYLD2!W$4,'[1]INTERNAL PARAMETERS-1'!$B$5:$J$44,9,FALSE)*MHTYPYLD2!$F17</f>
        <v>0</v>
      </c>
      <c r="X17" s="50">
        <f>MHTYPYLD1!X17*VLOOKUP(MHTYPYLD2!X$4,'[1]INTERNAL PARAMETERS-1'!$B$5:$J$44,5,FALSE)*VLOOKUP(MHTYPYLD2!X$4,'[1]INTERNAL PARAMETERS-1'!$B$5:$J$44,7,FALSE)*MHTYPYLD2!$F17 + MHTYPYLD1!X17*(1-VLOOKUP(MHTYPYLD2!X$4,'[1]INTERNAL PARAMETERS-1'!$B$5:$J$44,5,FALSE))*VLOOKUP(MHTYPYLD2!X$4,'[1]INTERNAL PARAMETERS-1'!$B$5:$J$44,9,FALSE)*MHTYPYLD2!$F17</f>
        <v>0</v>
      </c>
      <c r="Y17" s="50">
        <f>MHTYPYLD1!Y17*VLOOKUP(MHTYPYLD2!Y$4,'[1]INTERNAL PARAMETERS-1'!$B$5:$J$44,5,FALSE)*VLOOKUP(MHTYPYLD2!Y$4,'[1]INTERNAL PARAMETERS-1'!$B$5:$J$44,7,FALSE)*MHTYPYLD2!$F17 + MHTYPYLD1!Y17*(1-VLOOKUP(MHTYPYLD2!Y$4,'[1]INTERNAL PARAMETERS-1'!$B$5:$J$44,5,FALSE))*VLOOKUP(MHTYPYLD2!Y$4,'[1]INTERNAL PARAMETERS-1'!$B$5:$J$44,9,FALSE)*MHTYPYLD2!$F17</f>
        <v>0</v>
      </c>
      <c r="Z17" s="50">
        <f>MHTYPYLD1!Z17*VLOOKUP(MHTYPYLD2!Z$4,'[1]INTERNAL PARAMETERS-1'!$B$5:$J$44,5,FALSE)*VLOOKUP(MHTYPYLD2!Z$4,'[1]INTERNAL PARAMETERS-1'!$B$5:$J$44,7,FALSE)*MHTYPYLD2!$F17 + MHTYPYLD1!Z17*(1-VLOOKUP(MHTYPYLD2!Z$4,'[1]INTERNAL PARAMETERS-1'!$B$5:$J$44,5,FALSE))*VLOOKUP(MHTYPYLD2!Z$4,'[1]INTERNAL PARAMETERS-1'!$B$5:$J$44,9,FALSE)*MHTYPYLD2!$F17</f>
        <v>0</v>
      </c>
      <c r="AA17" s="50">
        <f>MHTYPYLD1!AA17*VLOOKUP(MHTYPYLD2!AA$4,'[1]INTERNAL PARAMETERS-1'!$B$5:$J$44,5,FALSE)*VLOOKUP(MHTYPYLD2!AA$4,'[1]INTERNAL PARAMETERS-1'!$B$5:$J$44,7,FALSE)*MHTYPYLD2!$F17 + MHTYPYLD1!AA17*(1-VLOOKUP(MHTYPYLD2!AA$4,'[1]INTERNAL PARAMETERS-1'!$B$5:$J$44,5,FALSE))*VLOOKUP(MHTYPYLD2!AA$4,'[1]INTERNAL PARAMETERS-1'!$B$5:$J$44,9,FALSE)*MHTYPYLD2!$F17</f>
        <v>0</v>
      </c>
      <c r="AB17" s="50">
        <f>MHTYPYLD1!AB17*VLOOKUP(MHTYPYLD2!AB$4,'[1]INTERNAL PARAMETERS-1'!$B$5:$J$44,5,FALSE)*VLOOKUP(MHTYPYLD2!AB$4,'[1]INTERNAL PARAMETERS-1'!$B$5:$J$44,7,FALSE)*MHTYPYLD2!$F17 + MHTYPYLD1!AB17*(1-VLOOKUP(MHTYPYLD2!AB$4,'[1]INTERNAL PARAMETERS-1'!$B$5:$J$44,5,FALSE))*VLOOKUP(MHTYPYLD2!AB$4,'[1]INTERNAL PARAMETERS-1'!$B$5:$J$44,9,FALSE)*MHTYPYLD2!$F17</f>
        <v>0</v>
      </c>
      <c r="AC17" s="50">
        <f>MHTYPYLD1!AC17*VLOOKUP(MHTYPYLD2!AC$4,'[1]INTERNAL PARAMETERS-1'!$B$5:$J$44,5,FALSE)*VLOOKUP(MHTYPYLD2!AC$4,'[1]INTERNAL PARAMETERS-1'!$B$5:$J$44,7,FALSE)*MHTYPYLD2!$F17 + MHTYPYLD1!AC17*(1-VLOOKUP(MHTYPYLD2!AC$4,'[1]INTERNAL PARAMETERS-1'!$B$5:$J$44,5,FALSE))*VLOOKUP(MHTYPYLD2!AC$4,'[1]INTERNAL PARAMETERS-1'!$B$5:$J$44,9,FALSE)*MHTYPYLD2!$F17</f>
        <v>0</v>
      </c>
      <c r="AD17" s="50">
        <f>MHTYPYLD1!AD17*VLOOKUP(MHTYPYLD2!AD$4,'[1]INTERNAL PARAMETERS-1'!$B$5:$J$44,5,FALSE)*VLOOKUP(MHTYPYLD2!AD$4,'[1]INTERNAL PARAMETERS-1'!$B$5:$J$44,7,FALSE)*MHTYPYLD2!$F17 + MHTYPYLD1!AD17*(1-VLOOKUP(MHTYPYLD2!AD$4,'[1]INTERNAL PARAMETERS-1'!$B$5:$J$44,5,FALSE))*VLOOKUP(MHTYPYLD2!AD$4,'[1]INTERNAL PARAMETERS-1'!$B$5:$J$44,9,FALSE)*MHTYPYLD2!$F17</f>
        <v>0</v>
      </c>
      <c r="AE17" s="50">
        <f>MHTYPYLD1!AE17*VLOOKUP(MHTYPYLD2!AE$4,'[1]INTERNAL PARAMETERS-1'!$B$5:$J$44,5,FALSE)*VLOOKUP(MHTYPYLD2!AE$4,'[1]INTERNAL PARAMETERS-1'!$B$5:$J$44,7,FALSE)*MHTYPYLD2!$F17 + MHTYPYLD1!AE17*(1-VLOOKUP(MHTYPYLD2!AE$4,'[1]INTERNAL PARAMETERS-1'!$B$5:$J$44,5,FALSE))*VLOOKUP(MHTYPYLD2!AE$4,'[1]INTERNAL PARAMETERS-1'!$B$5:$J$44,9,FALSE)*MHTYPYLD2!$F17</f>
        <v>0</v>
      </c>
      <c r="AF17" s="50">
        <f>MHTYPYLD1!AF17*VLOOKUP(MHTYPYLD2!AF$4,'[1]INTERNAL PARAMETERS-1'!$B$5:$J$44,5,FALSE)*VLOOKUP(MHTYPYLD2!AF$4,'[1]INTERNAL PARAMETERS-1'!$B$5:$J$44,7,FALSE)*MHTYPYLD2!$F17 + MHTYPYLD1!AF17*(1-VLOOKUP(MHTYPYLD2!AF$4,'[1]INTERNAL PARAMETERS-1'!$B$5:$J$44,5,FALSE))*VLOOKUP(MHTYPYLD2!AF$4,'[1]INTERNAL PARAMETERS-1'!$B$5:$J$44,9,FALSE)*MHTYPYLD2!$F17</f>
        <v>8.4134616392415304E-2</v>
      </c>
      <c r="AG17" s="50">
        <f>MHTYPYLD1!AG17*VLOOKUP(MHTYPYLD2!AG$4,'[1]INTERNAL PARAMETERS-1'!$B$5:$J$44,5,FALSE)*VLOOKUP(MHTYPYLD2!AG$4,'[1]INTERNAL PARAMETERS-1'!$B$5:$J$44,7,FALSE)*MHTYPYLD2!$F17 + MHTYPYLD1!AG17*(1-VLOOKUP(MHTYPYLD2!AG$4,'[1]INTERNAL PARAMETERS-1'!$B$5:$J$44,5,FALSE))*VLOOKUP(MHTYPYLD2!AG$4,'[1]INTERNAL PARAMETERS-1'!$B$5:$J$44,9,FALSE)*MHTYPYLD2!$F17</f>
        <v>0</v>
      </c>
      <c r="AH17" s="50">
        <f>MHTYPYLD1!AH17*VLOOKUP(MHTYPYLD2!AH$4,'[1]INTERNAL PARAMETERS-1'!$B$5:$J$44,5,FALSE)*VLOOKUP(MHTYPYLD2!AH$4,'[1]INTERNAL PARAMETERS-1'!$B$5:$J$44,7,FALSE)*MHTYPYLD2!$F17 + MHTYPYLD1!AH17*(1-VLOOKUP(MHTYPYLD2!AH$4,'[1]INTERNAL PARAMETERS-1'!$B$5:$J$44,5,FALSE))*VLOOKUP(MHTYPYLD2!AH$4,'[1]INTERNAL PARAMETERS-1'!$B$5:$J$44,9,FALSE)*MHTYPYLD2!$F17</f>
        <v>0</v>
      </c>
      <c r="AI17" s="50">
        <f>MHTYPYLD1!AI17*VLOOKUP(MHTYPYLD2!AI$4,'[1]INTERNAL PARAMETERS-1'!$B$5:$J$44,5,FALSE)*VLOOKUP(MHTYPYLD2!AI$4,'[1]INTERNAL PARAMETERS-1'!$B$5:$J$44,7,FALSE)*MHTYPYLD2!$F17 + MHTYPYLD1!AI17*(1-VLOOKUP(MHTYPYLD2!AI$4,'[1]INTERNAL PARAMETERS-1'!$B$5:$J$44,5,FALSE))*VLOOKUP(MHTYPYLD2!AI$4,'[1]INTERNAL PARAMETERS-1'!$B$5:$J$44,9,FALSE)*MHTYPYLD2!$F17</f>
        <v>4.8544174788958755E-2</v>
      </c>
      <c r="AJ17" s="50">
        <f>MHTYPYLD1!AJ17*VLOOKUP(MHTYPYLD2!AJ$4,'[1]INTERNAL PARAMETERS-1'!$B$5:$J$44,5,FALSE)*VLOOKUP(MHTYPYLD2!AJ$4,'[1]INTERNAL PARAMETERS-1'!$B$5:$J$44,7,FALSE)*MHTYPYLD2!$F17 + MHTYPYLD1!AJ17*(1-VLOOKUP(MHTYPYLD2!AJ$4,'[1]INTERNAL PARAMETERS-1'!$B$5:$J$44,5,FALSE))*VLOOKUP(MHTYPYLD2!AJ$4,'[1]INTERNAL PARAMETERS-1'!$B$5:$J$44,9,FALSE)*MHTYPYLD2!$F17</f>
        <v>0.210355935775043</v>
      </c>
      <c r="AK17" s="50">
        <f>MHTYPYLD1!AK17*VLOOKUP(MHTYPYLD2!AK$4,'[1]INTERNAL PARAMETERS-1'!$B$5:$J$44,5,FALSE)*VLOOKUP(MHTYPYLD2!AK$4,'[1]INTERNAL PARAMETERS-1'!$B$5:$J$44,7,FALSE)*MHTYPYLD2!$F17 + MHTYPYLD1!AK17*(1-VLOOKUP(MHTYPYLD2!AK$4,'[1]INTERNAL PARAMETERS-1'!$B$5:$J$44,5,FALSE))*VLOOKUP(MHTYPYLD2!AK$4,'[1]INTERNAL PARAMETERS-1'!$B$5:$J$44,9,FALSE)*MHTYPYLD2!$F17</f>
        <v>0</v>
      </c>
      <c r="AL17" s="50">
        <f>MHTYPYLD1!AL17*VLOOKUP(MHTYPYLD2!AL$4,'[1]INTERNAL PARAMETERS-1'!$B$5:$J$44,5,FALSE)*VLOOKUP(MHTYPYLD2!AL$4,'[1]INTERNAL PARAMETERS-1'!$B$5:$J$44,7,FALSE)*MHTYPYLD2!$F17 + MHTYPYLD1!AL17*(1-VLOOKUP(MHTYPYLD2!AL$4,'[1]INTERNAL PARAMETERS-1'!$B$5:$J$44,5,FALSE))*VLOOKUP(MHTYPYLD2!AL$4,'[1]INTERNAL PARAMETERS-1'!$B$5:$J$44,9,FALSE)*MHTYPYLD2!$F17</f>
        <v>0</v>
      </c>
      <c r="AM17" s="50">
        <f>MHTYPYLD1!AM17*VLOOKUP(MHTYPYLD2!AM$4,'[1]INTERNAL PARAMETERS-1'!$B$5:$J$44,5,FALSE)*VLOOKUP(MHTYPYLD2!AM$4,'[1]INTERNAL PARAMETERS-1'!$B$5:$J$44,7,FALSE)*MHTYPYLD2!$F17 + MHTYPYLD1!AM17*(1-VLOOKUP(MHTYPYLD2!AM$4,'[1]INTERNAL PARAMETERS-1'!$B$5:$J$44,5,FALSE))*VLOOKUP(MHTYPYLD2!AM$4,'[1]INTERNAL PARAMETERS-1'!$B$5:$J$44,9,FALSE)*MHTYPYLD2!$F17</f>
        <v>0</v>
      </c>
      <c r="AN17" s="50">
        <f>MHTYPYLD1!AN17*VLOOKUP(MHTYPYLD2!AN$4,'[1]INTERNAL PARAMETERS-1'!$B$5:$J$44,5,FALSE)*VLOOKUP(MHTYPYLD2!AN$4,'[1]INTERNAL PARAMETERS-1'!$B$5:$J$44,7,FALSE)*MHTYPYLD2!$F17 + MHTYPYLD1!AN17*(1-VLOOKUP(MHTYPYLD2!AN$4,'[1]INTERNAL PARAMETERS-1'!$B$5:$J$44,5,FALSE))*VLOOKUP(MHTYPYLD2!AN$4,'[1]INTERNAL PARAMETERS-1'!$B$5:$J$44,9,FALSE)*MHTYPYLD2!$F17</f>
        <v>0</v>
      </c>
      <c r="AO17" s="50">
        <f>MHTYPYLD1!AO17*VLOOKUP(MHTYPYLD2!AO$4,'[1]INTERNAL PARAMETERS-1'!$B$5:$J$44,5,FALSE)*VLOOKUP(MHTYPYLD2!AO$4,'[1]INTERNAL PARAMETERS-1'!$B$5:$J$44,7,FALSE)*MHTYPYLD2!$F17 + MHTYPYLD1!AO17*(1-VLOOKUP(MHTYPYLD2!AO$4,'[1]INTERNAL PARAMETERS-1'!$B$5:$J$44,5,FALSE))*VLOOKUP(MHTYPYLD2!AO$4,'[1]INTERNAL PARAMETERS-1'!$B$5:$J$44,9,FALSE)*MHTYPYLD2!$F17</f>
        <v>0</v>
      </c>
      <c r="AP17" s="50">
        <f>MHTYPYLD1!AP17*VLOOKUP(MHTYPYLD2!AP$4,'[1]INTERNAL PARAMETERS-1'!$B$5:$J$44,5,FALSE)*VLOOKUP(MHTYPYLD2!AP$4,'[1]INTERNAL PARAMETERS-1'!$B$5:$J$44,7,FALSE)*MHTYPYLD2!$F17 + MHTYPYLD1!AP17*(1-VLOOKUP(MHTYPYLD2!AP$4,'[1]INTERNAL PARAMETERS-1'!$B$5:$J$44,5,FALSE))*VLOOKUP(MHTYPYLD2!AP$4,'[1]INTERNAL PARAMETERS-1'!$B$5:$J$44,9,FALSE)*MHTYPYLD2!$F17</f>
        <v>0</v>
      </c>
      <c r="AQ17" s="50">
        <f>MHTYPYLD1!AQ17*VLOOKUP(MHTYPYLD2!AQ$4,'[1]INTERNAL PARAMETERS-1'!$B$5:$J$44,5,FALSE)*VLOOKUP(MHTYPYLD2!AQ$4,'[1]INTERNAL PARAMETERS-1'!$B$5:$J$44,7,FALSE)*MHTYPYLD2!$F17 + MHTYPYLD1!AQ17*(1-VLOOKUP(MHTYPYLD2!AQ$4,'[1]INTERNAL PARAMETERS-1'!$B$5:$J$44,5,FALSE))*VLOOKUP(MHTYPYLD2!AQ$4,'[1]INTERNAL PARAMETERS-1'!$B$5:$J$44,9,FALSE)*MHTYPYLD2!$F17</f>
        <v>0</v>
      </c>
      <c r="AR17" s="50">
        <f>MHTYPYLD1!AR17*VLOOKUP(MHTYPYLD2!AR$4,'[1]INTERNAL PARAMETERS-1'!$B$5:$J$44,5,FALSE)*VLOOKUP(MHTYPYLD2!AR$4,'[1]INTERNAL PARAMETERS-1'!$B$5:$J$44,7,FALSE)*MHTYPYLD2!$F17 + MHTYPYLD1!AR17*(1-VLOOKUP(MHTYPYLD2!AR$4,'[1]INTERNAL PARAMETERS-1'!$B$5:$J$44,5,FALSE))*VLOOKUP(MHTYPYLD2!AR$4,'[1]INTERNAL PARAMETERS-1'!$B$5:$J$44,9,FALSE)*MHTYPYLD2!$F17</f>
        <v>0</v>
      </c>
      <c r="AS17" s="50">
        <f>MHTYPYLD1!AS17*VLOOKUP(MHTYPYLD2!AS$4,'[1]INTERNAL PARAMETERS-1'!$B$5:$J$44,5,FALSE)*VLOOKUP(MHTYPYLD2!AS$4,'[1]INTERNAL PARAMETERS-1'!$B$5:$J$44,7,FALSE)*MHTYPYLD2!$F17 + MHTYPYLD1!AS17*(1-VLOOKUP(MHTYPYLD2!AS$4,'[1]INTERNAL PARAMETERS-1'!$B$5:$J$44,5,FALSE))*VLOOKUP(MHTYPYLD2!AS$4,'[1]INTERNAL PARAMETERS-1'!$B$5:$J$44,9,FALSE)*MHTYPYLD2!$F17</f>
        <v>0</v>
      </c>
      <c r="AT17" s="49">
        <f>MHTYPYLD1!AT17*VLOOKUP(MHTYPYLD2!AT$4,'[1]INTERNAL PARAMETERS-1'!$B$5:$J$44,5,FALSE)*VLOOKUP(MHTYPYLD2!AT$4,'[1]INTERNAL PARAMETERS-1'!$B$5:$J$44,7,FALSE)*MHTYPYLD2!$F17 + MHTYPYLD1!AT17*(1-VLOOKUP(MHTYPYLD2!AT$4,'[1]INTERNAL PARAMETERS-1'!$B$5:$J$44,5,FALSE))*VLOOKUP(MHTYPYLD2!AT$4,'[1]INTERNAL PARAMETERS-1'!$B$5:$J$44,9,FALSE)*MHTYPYLD2!$F17</f>
        <v>0</v>
      </c>
      <c r="AU17" s="51">
        <f>MHTYPYLD1!AU17*VLOOKUP(MHTYPYLD2!AU$4,'[1]INTERNAL PARAMETERS-1'!$B$5:$J$44,5,FALSE)*VLOOKUP(MHTYPYLD2!AU$4,'[1]INTERNAL PARAMETERS-1'!$B$5:$J$44,6,FALSE)*VLOOKUP(MHTYPYLD2!AU$4,'[1]INTERNAL PARAMETERS-1'!$B$5:$J$44,3,FALSE) + MHTYPYLD1!AU17*(1-VLOOKUP(MHTYPYLD2!AU$4,'[1]INTERNAL PARAMETERS-1'!$B$5:$J$44,5,FALSE))*VLOOKUP(MHTYPYLD2!AU$4,'[1]INTERNAL PARAMETERS-1'!$B$5:$J$44,8,FALSE)*VLOOKUP(MHTYPYLD2!AU$4,'[1]INTERNAL PARAMETERS-1'!$B$5:$J$44,3,FALSE)</f>
        <v>0</v>
      </c>
      <c r="AV17" s="50">
        <f>MHTYPYLD1!AV17*VLOOKUP(MHTYPYLD2!AV$4,'[1]INTERNAL PARAMETERS-1'!$B$5:$J$44,5,FALSE)*VLOOKUP(MHTYPYLD2!AV$4,'[1]INTERNAL PARAMETERS-1'!$B$5:$J$44,6,FALSE)*VLOOKUP(MHTYPYLD2!AV$4,'[1]INTERNAL PARAMETERS-1'!$B$5:$J$44,3,FALSE) + MHTYPYLD1!AV17*(1-VLOOKUP(MHTYPYLD2!AV$4,'[1]INTERNAL PARAMETERS-1'!$B$5:$J$44,5,FALSE))*VLOOKUP(MHTYPYLD2!AV$4,'[1]INTERNAL PARAMETERS-1'!$B$5:$J$44,8,FALSE)*VLOOKUP(MHTYPYLD2!AV$4,'[1]INTERNAL PARAMETERS-1'!$B$5:$J$44,3,FALSE)</f>
        <v>0</v>
      </c>
      <c r="AW17" s="50">
        <f>MHTYPYLD1!AW17*VLOOKUP(MHTYPYLD2!AW$4,'[1]INTERNAL PARAMETERS-1'!$B$5:$J$44,5,FALSE)*VLOOKUP(MHTYPYLD2!AW$4,'[1]INTERNAL PARAMETERS-1'!$B$5:$J$44,6,FALSE)*VLOOKUP(MHTYPYLD2!AW$4,'[1]INTERNAL PARAMETERS-1'!$B$5:$J$44,3,FALSE) + MHTYPYLD1!AW17*(1-VLOOKUP(MHTYPYLD2!AW$4,'[1]INTERNAL PARAMETERS-1'!$B$5:$J$44,5,FALSE))*VLOOKUP(MHTYPYLD2!AW$4,'[1]INTERNAL PARAMETERS-1'!$B$5:$J$44,8,FALSE)*VLOOKUP(MHTYPYLD2!AW$4,'[1]INTERNAL PARAMETERS-1'!$B$5:$J$44,3,FALSE)</f>
        <v>0.55070116810699166</v>
      </c>
      <c r="AX17" s="50">
        <f>MHTYPYLD1!AX17*VLOOKUP(MHTYPYLD2!AX$4,'[1]INTERNAL PARAMETERS-1'!$B$5:$J$44,5,FALSE)*VLOOKUP(MHTYPYLD2!AX$4,'[1]INTERNAL PARAMETERS-1'!$B$5:$J$44,6,FALSE)*VLOOKUP(MHTYPYLD2!AX$4,'[1]INTERNAL PARAMETERS-1'!$B$5:$J$44,3,FALSE) + MHTYPYLD1!AX17*(1-VLOOKUP(MHTYPYLD2!AX$4,'[1]INTERNAL PARAMETERS-1'!$B$5:$J$44,5,FALSE))*VLOOKUP(MHTYPYLD2!AX$4,'[1]INTERNAL PARAMETERS-1'!$B$5:$J$44,8,FALSE)*VLOOKUP(MHTYPYLD2!AX$4,'[1]INTERNAL PARAMETERS-1'!$B$5:$J$44,3,FALSE)</f>
        <v>0</v>
      </c>
      <c r="AY17" s="50">
        <f>MHTYPYLD1!AY17*VLOOKUP(MHTYPYLD2!AY$4,'[1]INTERNAL PARAMETERS-1'!$B$5:$J$44,5,FALSE)*VLOOKUP(MHTYPYLD2!AY$4,'[1]INTERNAL PARAMETERS-1'!$B$5:$J$44,6,FALSE)*VLOOKUP(MHTYPYLD2!AY$4,'[1]INTERNAL PARAMETERS-1'!$B$5:$J$44,3,FALSE) + MHTYPYLD1!AY17*(1-VLOOKUP(MHTYPYLD2!AY$4,'[1]INTERNAL PARAMETERS-1'!$B$5:$J$44,5,FALSE))*VLOOKUP(MHTYPYLD2!AY$4,'[1]INTERNAL PARAMETERS-1'!$B$5:$J$44,8,FALSE)*VLOOKUP(MHTYPYLD2!AY$4,'[1]INTERNAL PARAMETERS-1'!$B$5:$J$44,3,FALSE)</f>
        <v>0</v>
      </c>
      <c r="AZ17" s="50">
        <f>MHTYPYLD1!AZ17*VLOOKUP(MHTYPYLD2!AZ$4,'[1]INTERNAL PARAMETERS-1'!$B$5:$J$44,5,FALSE)*VLOOKUP(MHTYPYLD2!AZ$4,'[1]INTERNAL PARAMETERS-1'!$B$5:$J$44,6,FALSE)*VLOOKUP(MHTYPYLD2!AZ$4,'[1]INTERNAL PARAMETERS-1'!$B$5:$J$44,3,FALSE) + MHTYPYLD1!AZ17*(1-VLOOKUP(MHTYPYLD2!AZ$4,'[1]INTERNAL PARAMETERS-1'!$B$5:$J$44,5,FALSE))*VLOOKUP(MHTYPYLD2!AZ$4,'[1]INTERNAL PARAMETERS-1'!$B$5:$J$44,8,FALSE)*VLOOKUP(MHTYPYLD2!AZ$4,'[1]INTERNAL PARAMETERS-1'!$B$5:$J$44,3,FALSE)</f>
        <v>0</v>
      </c>
      <c r="BA17" s="50">
        <f>MHTYPYLD1!BA17*VLOOKUP(MHTYPYLD2!BA$4,'[1]INTERNAL PARAMETERS-1'!$B$5:$J$44,5,FALSE)*VLOOKUP(MHTYPYLD2!BA$4,'[1]INTERNAL PARAMETERS-1'!$B$5:$J$44,6,FALSE)*VLOOKUP(MHTYPYLD2!BA$4,'[1]INTERNAL PARAMETERS-1'!$B$5:$J$44,3,FALSE) + MHTYPYLD1!BA17*(1-VLOOKUP(MHTYPYLD2!BA$4,'[1]INTERNAL PARAMETERS-1'!$B$5:$J$44,5,FALSE))*VLOOKUP(MHTYPYLD2!BA$4,'[1]INTERNAL PARAMETERS-1'!$B$5:$J$44,8,FALSE)*VLOOKUP(MHTYPYLD2!BA$4,'[1]INTERNAL PARAMETERS-1'!$B$5:$J$44,3,FALSE)</f>
        <v>0.50862111481719119</v>
      </c>
      <c r="BB17" s="50">
        <f>MHTYPYLD1!BB17*VLOOKUP(MHTYPYLD2!BB$4,'[1]INTERNAL PARAMETERS-1'!$B$5:$J$44,5,FALSE)*VLOOKUP(MHTYPYLD2!BB$4,'[1]INTERNAL PARAMETERS-1'!$B$5:$J$44,6,FALSE)*VLOOKUP(MHTYPYLD2!BB$4,'[1]INTERNAL PARAMETERS-1'!$B$5:$J$44,3,FALSE) + MHTYPYLD1!BB17*(1-VLOOKUP(MHTYPYLD2!BB$4,'[1]INTERNAL PARAMETERS-1'!$B$5:$J$44,5,FALSE))*VLOOKUP(MHTYPYLD2!BB$4,'[1]INTERNAL PARAMETERS-1'!$B$5:$J$44,8,FALSE)*VLOOKUP(MHTYPYLD2!BB$4,'[1]INTERNAL PARAMETERS-1'!$B$5:$J$44,3,FALSE)</f>
        <v>6.1544803603549754E-2</v>
      </c>
      <c r="BC17" s="50">
        <f>MHTYPYLD1!BC17*VLOOKUP(MHTYPYLD2!BC$4,'[1]INTERNAL PARAMETERS-1'!$B$5:$J$44,5,FALSE)*VLOOKUP(MHTYPYLD2!BC$4,'[1]INTERNAL PARAMETERS-1'!$B$5:$J$44,6,FALSE)*VLOOKUP(MHTYPYLD2!BC$4,'[1]INTERNAL PARAMETERS-1'!$B$5:$J$44,3,FALSE) + MHTYPYLD1!BC17*(1-VLOOKUP(MHTYPYLD2!BC$4,'[1]INTERNAL PARAMETERS-1'!$B$5:$J$44,5,FALSE))*VLOOKUP(MHTYPYLD2!BC$4,'[1]INTERNAL PARAMETERS-1'!$B$5:$J$44,8,FALSE)*VLOOKUP(MHTYPYLD2!BC$4,'[1]INTERNAL PARAMETERS-1'!$B$5:$J$44,3,FALSE)</f>
        <v>0.33982827666348342</v>
      </c>
      <c r="BD17" s="50">
        <f>MHTYPYLD1!BD17*VLOOKUP(MHTYPYLD2!BD$4,'[1]INTERNAL PARAMETERS-1'!$B$5:$J$44,5,FALSE)*VLOOKUP(MHTYPYLD2!BD$4,'[1]INTERNAL PARAMETERS-1'!$B$5:$J$44,6,FALSE)*VLOOKUP(MHTYPYLD2!BD$4,'[1]INTERNAL PARAMETERS-1'!$B$5:$J$44,3,FALSE) + MHTYPYLD1!BD17*(1-VLOOKUP(MHTYPYLD2!BD$4,'[1]INTERNAL PARAMETERS-1'!$B$5:$J$44,5,FALSE))*VLOOKUP(MHTYPYLD2!BD$4,'[1]INTERNAL PARAMETERS-1'!$B$5:$J$44,8,FALSE)*VLOOKUP(MHTYPYLD2!BD$4,'[1]INTERNAL PARAMETERS-1'!$B$5:$J$44,3,FALSE)</f>
        <v>5.7519543064442805E-2</v>
      </c>
      <c r="BE17" s="50">
        <f>MHTYPYLD1!BE17*VLOOKUP(MHTYPYLD2!BE$4,'[1]INTERNAL PARAMETERS-1'!$B$5:$J$44,5,FALSE)*VLOOKUP(MHTYPYLD2!BE$4,'[1]INTERNAL PARAMETERS-1'!$B$5:$J$44,6,FALSE)*VLOOKUP(MHTYPYLD2!BE$4,'[1]INTERNAL PARAMETERS-1'!$B$5:$J$44,3,FALSE) + MHTYPYLD1!BE17*(1-VLOOKUP(MHTYPYLD2!BE$4,'[1]INTERNAL PARAMETERS-1'!$B$5:$J$44,5,FALSE))*VLOOKUP(MHTYPYLD2!BE$4,'[1]INTERNAL PARAMETERS-1'!$B$5:$J$44,8,FALSE)*VLOOKUP(MHTYPYLD2!BE$4,'[1]INTERNAL PARAMETERS-1'!$B$5:$J$44,3,FALSE)</f>
        <v>0.19434441110995249</v>
      </c>
      <c r="BF17" s="50">
        <f>MHTYPYLD1!BF17*VLOOKUP(MHTYPYLD2!BF$4,'[1]INTERNAL PARAMETERS-1'!$B$5:$J$44,5,FALSE)*VLOOKUP(MHTYPYLD2!BF$4,'[1]INTERNAL PARAMETERS-1'!$B$5:$J$44,6,FALSE)*VLOOKUP(MHTYPYLD2!BF$4,'[1]INTERNAL PARAMETERS-1'!$B$5:$J$44,3,FALSE) + MHTYPYLD1!BF17*(1-VLOOKUP(MHTYPYLD2!BF$4,'[1]INTERNAL PARAMETERS-1'!$B$5:$J$44,5,FALSE))*VLOOKUP(MHTYPYLD2!BF$4,'[1]INTERNAL PARAMETERS-1'!$B$5:$J$44,8,FALSE)*VLOOKUP(MHTYPYLD2!BF$4,'[1]INTERNAL PARAMETERS-1'!$B$5:$J$44,3,FALSE)</f>
        <v>0</v>
      </c>
      <c r="BG17" s="50">
        <f>MHTYPYLD1!BG17*VLOOKUP(MHTYPYLD2!BG$4,'[1]INTERNAL PARAMETERS-1'!$B$5:$J$44,5,FALSE)*VLOOKUP(MHTYPYLD2!BG$4,'[1]INTERNAL PARAMETERS-1'!$B$5:$J$44,6,FALSE)*VLOOKUP(MHTYPYLD2!BG$4,'[1]INTERNAL PARAMETERS-1'!$B$5:$J$44,3,FALSE) + MHTYPYLD1!BG17*(1-VLOOKUP(MHTYPYLD2!BG$4,'[1]INTERNAL PARAMETERS-1'!$B$5:$J$44,5,FALSE))*VLOOKUP(MHTYPYLD2!BG$4,'[1]INTERNAL PARAMETERS-1'!$B$5:$J$44,8,FALSE)*VLOOKUP(MHTYPYLD2!BG$4,'[1]INTERNAL PARAMETERS-1'!$B$5:$J$44,3,FALSE)</f>
        <v>8.1245887644980433E-2</v>
      </c>
      <c r="BH17" s="50">
        <f>MHTYPYLD1!BH17*VLOOKUP(MHTYPYLD2!BH$4,'[1]INTERNAL PARAMETERS-1'!$B$5:$J$44,5,FALSE)*VLOOKUP(MHTYPYLD2!BH$4,'[1]INTERNAL PARAMETERS-1'!$B$5:$J$44,6,FALSE)*VLOOKUP(MHTYPYLD2!BH$4,'[1]INTERNAL PARAMETERS-1'!$B$5:$J$44,3,FALSE) + MHTYPYLD1!BH17*(1-VLOOKUP(MHTYPYLD2!BH$4,'[1]INTERNAL PARAMETERS-1'!$B$5:$J$44,5,FALSE))*VLOOKUP(MHTYPYLD2!BH$4,'[1]INTERNAL PARAMETERS-1'!$B$5:$J$44,8,FALSE)*VLOOKUP(MHTYPYLD2!BH$4,'[1]INTERNAL PARAMETERS-1'!$B$5:$J$44,3,FALSE)</f>
        <v>5.505594684639271E-4</v>
      </c>
      <c r="BI17" s="50">
        <f>MHTYPYLD1!BI17*VLOOKUP(MHTYPYLD2!BI$4,'[1]INTERNAL PARAMETERS-1'!$B$5:$J$44,5,FALSE)*VLOOKUP(MHTYPYLD2!BI$4,'[1]INTERNAL PARAMETERS-1'!$B$5:$J$44,6,FALSE)*VLOOKUP(MHTYPYLD2!BI$4,'[1]INTERNAL PARAMETERS-1'!$B$5:$J$44,3,FALSE) + MHTYPYLD1!BI17*(1-VLOOKUP(MHTYPYLD2!BI$4,'[1]INTERNAL PARAMETERS-1'!$B$5:$J$44,5,FALSE))*VLOOKUP(MHTYPYLD2!BI$4,'[1]INTERNAL PARAMETERS-1'!$B$5:$J$44,8,FALSE)*VLOOKUP(MHTYPYLD2!BI$4,'[1]INTERNAL PARAMETERS-1'!$B$5:$J$44,3,FALSE)</f>
        <v>0</v>
      </c>
      <c r="BJ17" s="50">
        <f>MHTYPYLD1!BJ17*VLOOKUP(MHTYPYLD2!BJ$4,'[1]INTERNAL PARAMETERS-1'!$B$5:$J$44,5,FALSE)*VLOOKUP(MHTYPYLD2!BJ$4,'[1]INTERNAL PARAMETERS-1'!$B$5:$J$44,6,FALSE)*VLOOKUP(MHTYPYLD2!BJ$4,'[1]INTERNAL PARAMETERS-1'!$B$5:$J$44,3,FALSE) + MHTYPYLD1!BJ17*(1-VLOOKUP(MHTYPYLD2!BJ$4,'[1]INTERNAL PARAMETERS-1'!$B$5:$J$44,5,FALSE))*VLOOKUP(MHTYPYLD2!BJ$4,'[1]INTERNAL PARAMETERS-1'!$B$5:$J$44,8,FALSE)*VLOOKUP(MHTYPYLD2!BJ$4,'[1]INTERNAL PARAMETERS-1'!$B$5:$J$44,3,FALSE)</f>
        <v>4.4075315785697025E-2</v>
      </c>
      <c r="BK17" s="50">
        <f>MHTYPYLD1!BK17*VLOOKUP(MHTYPYLD2!BK$4,'[1]INTERNAL PARAMETERS-1'!$B$5:$J$44,5,FALSE)*VLOOKUP(MHTYPYLD2!BK$4,'[1]INTERNAL PARAMETERS-1'!$B$5:$J$44,6,FALSE)*VLOOKUP(MHTYPYLD2!BK$4,'[1]INTERNAL PARAMETERS-1'!$B$5:$J$44,3,FALSE) + MHTYPYLD1!BK17*(1-VLOOKUP(MHTYPYLD2!BK$4,'[1]INTERNAL PARAMETERS-1'!$B$5:$J$44,5,FALSE))*VLOOKUP(MHTYPYLD2!BK$4,'[1]INTERNAL PARAMETERS-1'!$B$5:$J$44,8,FALSE)*VLOOKUP(MHTYPYLD2!BK$4,'[1]INTERNAL PARAMETERS-1'!$B$5:$J$44,3,FALSE)</f>
        <v>4.0962497133047907E-2</v>
      </c>
      <c r="BL17" s="50">
        <f>MHTYPYLD1!BL17*VLOOKUP(MHTYPYLD2!BL$4,'[1]INTERNAL PARAMETERS-1'!$B$5:$J$44,5,FALSE)*VLOOKUP(MHTYPYLD2!BL$4,'[1]INTERNAL PARAMETERS-1'!$B$5:$J$44,6,FALSE)*VLOOKUP(MHTYPYLD2!BL$4,'[1]INTERNAL PARAMETERS-1'!$B$5:$J$44,3,FALSE) + MHTYPYLD1!BL17*(1-VLOOKUP(MHTYPYLD2!BL$4,'[1]INTERNAL PARAMETERS-1'!$B$5:$J$44,5,FALSE))*VLOOKUP(MHTYPYLD2!BL$4,'[1]INTERNAL PARAMETERS-1'!$B$5:$J$44,8,FALSE)*VLOOKUP(MHTYPYLD2!BL$4,'[1]INTERNAL PARAMETERS-1'!$B$5:$J$44,3,FALSE)</f>
        <v>0.10470132276225524</v>
      </c>
      <c r="BM17" s="50">
        <f>MHTYPYLD1!BM17*VLOOKUP(MHTYPYLD2!BM$4,'[1]INTERNAL PARAMETERS-1'!$B$5:$J$44,5,FALSE)*VLOOKUP(MHTYPYLD2!BM$4,'[1]INTERNAL PARAMETERS-1'!$B$5:$J$44,6,FALSE)*VLOOKUP(MHTYPYLD2!BM$4,'[1]INTERNAL PARAMETERS-1'!$B$5:$J$44,3,FALSE) + MHTYPYLD1!BM17*(1-VLOOKUP(MHTYPYLD2!BM$4,'[1]INTERNAL PARAMETERS-1'!$B$5:$J$44,5,FALSE))*VLOOKUP(MHTYPYLD2!BM$4,'[1]INTERNAL PARAMETERS-1'!$B$5:$J$44,8,FALSE)*VLOOKUP(MHTYPYLD2!BM$4,'[1]INTERNAL PARAMETERS-1'!$B$5:$J$44,3,FALSE)</f>
        <v>7.2009024204541E-2</v>
      </c>
      <c r="BN17" s="50">
        <f>MHTYPYLD1!BN17*VLOOKUP(MHTYPYLD2!BN$4,'[1]INTERNAL PARAMETERS-1'!$B$5:$J$44,5,FALSE)*VLOOKUP(MHTYPYLD2!BN$4,'[1]INTERNAL PARAMETERS-1'!$B$5:$J$44,6,FALSE)*VLOOKUP(MHTYPYLD2!BN$4,'[1]INTERNAL PARAMETERS-1'!$B$5:$J$44,3,FALSE) + MHTYPYLD1!BN17*(1-VLOOKUP(MHTYPYLD2!BN$4,'[1]INTERNAL PARAMETERS-1'!$B$5:$J$44,5,FALSE))*VLOOKUP(MHTYPYLD2!BN$4,'[1]INTERNAL PARAMETERS-1'!$B$5:$J$44,8,FALSE)*VLOOKUP(MHTYPYLD2!BN$4,'[1]INTERNAL PARAMETERS-1'!$B$5:$J$44,3,FALSE)</f>
        <v>3.1516975414159272E-2</v>
      </c>
      <c r="BO17" s="50">
        <f>MHTYPYLD1!BO17*VLOOKUP(MHTYPYLD2!BO$4,'[1]INTERNAL PARAMETERS-1'!$B$5:$J$44,5,FALSE)*VLOOKUP(MHTYPYLD2!BO$4,'[1]INTERNAL PARAMETERS-1'!$B$5:$J$44,6,FALSE)*VLOOKUP(MHTYPYLD2!BO$4,'[1]INTERNAL PARAMETERS-1'!$B$5:$J$44,3,FALSE) + MHTYPYLD1!BO17*(1-VLOOKUP(MHTYPYLD2!BO$4,'[1]INTERNAL PARAMETERS-1'!$B$5:$J$44,5,FALSE))*VLOOKUP(MHTYPYLD2!BO$4,'[1]INTERNAL PARAMETERS-1'!$B$5:$J$44,8,FALSE)*VLOOKUP(MHTYPYLD2!BO$4,'[1]INTERNAL PARAMETERS-1'!$B$5:$J$44,3,FALSE)</f>
        <v>1.7782160345476868E-2</v>
      </c>
      <c r="BP17" s="50">
        <f>MHTYPYLD1!BP17*VLOOKUP(MHTYPYLD2!BP$4,'[1]INTERNAL PARAMETERS-1'!$B$5:$J$44,5,FALSE)*VLOOKUP(MHTYPYLD2!BP$4,'[1]INTERNAL PARAMETERS-1'!$B$5:$J$44,6,FALSE)*VLOOKUP(MHTYPYLD2!BP$4,'[1]INTERNAL PARAMETERS-1'!$B$5:$J$44,3,FALSE) + MHTYPYLD1!BP17*(1-VLOOKUP(MHTYPYLD2!BP$4,'[1]INTERNAL PARAMETERS-1'!$B$5:$J$44,5,FALSE))*VLOOKUP(MHTYPYLD2!BP$4,'[1]INTERNAL PARAMETERS-1'!$B$5:$J$44,8,FALSE)*VLOOKUP(MHTYPYLD2!BP$4,'[1]INTERNAL PARAMETERS-1'!$B$5:$J$44,3,FALSE)</f>
        <v>2.5055215188039678E-3</v>
      </c>
      <c r="BQ17" s="50">
        <f>MHTYPYLD1!BQ17*VLOOKUP(MHTYPYLD2!BQ$4,'[1]INTERNAL PARAMETERS-1'!$B$5:$J$44,5,FALSE)*VLOOKUP(MHTYPYLD2!BQ$4,'[1]INTERNAL PARAMETERS-1'!$B$5:$J$44,6,FALSE)*VLOOKUP(MHTYPYLD2!BQ$4,'[1]INTERNAL PARAMETERS-1'!$B$5:$J$44,3,FALSE) + MHTYPYLD1!BQ17*(1-VLOOKUP(MHTYPYLD2!BQ$4,'[1]INTERNAL PARAMETERS-1'!$B$5:$J$44,5,FALSE))*VLOOKUP(MHTYPYLD2!BQ$4,'[1]INTERNAL PARAMETERS-1'!$B$5:$J$44,8,FALSE)*VLOOKUP(MHTYPYLD2!BQ$4,'[1]INTERNAL PARAMETERS-1'!$B$5:$J$44,3,FALSE)</f>
        <v>0.1293159803353979</v>
      </c>
      <c r="BR17" s="50">
        <f>MHTYPYLD1!BR17*VLOOKUP(MHTYPYLD2!BR$4,'[1]INTERNAL PARAMETERS-1'!$B$5:$J$44,5,FALSE)*VLOOKUP(MHTYPYLD2!BR$4,'[1]INTERNAL PARAMETERS-1'!$B$5:$J$44,6,FALSE)*VLOOKUP(MHTYPYLD2!BR$4,'[1]INTERNAL PARAMETERS-1'!$B$5:$J$44,3,FALSE) + MHTYPYLD1!BR17*(1-VLOOKUP(MHTYPYLD2!BR$4,'[1]INTERNAL PARAMETERS-1'!$B$5:$J$44,5,FALSE))*VLOOKUP(MHTYPYLD2!BR$4,'[1]INTERNAL PARAMETERS-1'!$B$5:$J$44,8,FALSE)*VLOOKUP(MHTYPYLD2!BR$4,'[1]INTERNAL PARAMETERS-1'!$B$5:$J$44,3,FALSE)</f>
        <v>2.8672109152177968E-3</v>
      </c>
      <c r="BS17" s="50">
        <f>MHTYPYLD1!BS17*VLOOKUP(MHTYPYLD2!BS$4,'[1]INTERNAL PARAMETERS-1'!$B$5:$J$44,5,FALSE)*VLOOKUP(MHTYPYLD2!BS$4,'[1]INTERNAL PARAMETERS-1'!$B$5:$J$44,6,FALSE)*VLOOKUP(MHTYPYLD2!BS$4,'[1]INTERNAL PARAMETERS-1'!$B$5:$J$44,3,FALSE) + MHTYPYLD1!BS17*(1-VLOOKUP(MHTYPYLD2!BS$4,'[1]INTERNAL PARAMETERS-1'!$B$5:$J$44,5,FALSE))*VLOOKUP(MHTYPYLD2!BS$4,'[1]INTERNAL PARAMETERS-1'!$B$5:$J$44,8,FALSE)*VLOOKUP(MHTYPYLD2!BS$4,'[1]INTERNAL PARAMETERS-1'!$B$5:$J$44,3,FALSE)</f>
        <v>5.450347716157559E-4</v>
      </c>
      <c r="BT17" s="50">
        <f>MHTYPYLD1!BT17*VLOOKUP(MHTYPYLD2!BT$4,'[1]INTERNAL PARAMETERS-1'!$B$5:$J$44,5,FALSE)*VLOOKUP(MHTYPYLD2!BT$4,'[1]INTERNAL PARAMETERS-1'!$B$5:$J$44,6,FALSE)*VLOOKUP(MHTYPYLD2!BT$4,'[1]INTERNAL PARAMETERS-1'!$B$5:$J$44,3,FALSE) + MHTYPYLD1!BT17*(1-VLOOKUP(MHTYPYLD2!BT$4,'[1]INTERNAL PARAMETERS-1'!$B$5:$J$44,5,FALSE))*VLOOKUP(MHTYPYLD2!BT$4,'[1]INTERNAL PARAMETERS-1'!$B$5:$J$44,8,FALSE)*VLOOKUP(MHTYPYLD2!BT$4,'[1]INTERNAL PARAMETERS-1'!$B$5:$J$44,3,FALSE)</f>
        <v>0</v>
      </c>
      <c r="BU17" s="50">
        <f>MHTYPYLD1!BU17*VLOOKUP(MHTYPYLD2!BU$4,'[1]INTERNAL PARAMETERS-1'!$B$5:$J$44,5,FALSE)*VLOOKUP(MHTYPYLD2!BU$4,'[1]INTERNAL PARAMETERS-1'!$B$5:$J$44,6,FALSE)*VLOOKUP(MHTYPYLD2!BU$4,'[1]INTERNAL PARAMETERS-1'!$B$5:$J$44,3,FALSE) + MHTYPYLD1!BU17*(1-VLOOKUP(MHTYPYLD2!BU$4,'[1]INTERNAL PARAMETERS-1'!$B$5:$J$44,5,FALSE))*VLOOKUP(MHTYPYLD2!BU$4,'[1]INTERNAL PARAMETERS-1'!$B$5:$J$44,8,FALSE)*VLOOKUP(MHTYPYLD2!BU$4,'[1]INTERNAL PARAMETERS-1'!$B$5:$J$44,3,FALSE)</f>
        <v>0</v>
      </c>
      <c r="BV17" s="50">
        <f>MHTYPYLD1!BV17*VLOOKUP(MHTYPYLD2!BV$4,'[1]INTERNAL PARAMETERS-1'!$B$5:$J$44,5,FALSE)*VLOOKUP(MHTYPYLD2!BV$4,'[1]INTERNAL PARAMETERS-1'!$B$5:$J$44,6,FALSE)*VLOOKUP(MHTYPYLD2!BV$4,'[1]INTERNAL PARAMETERS-1'!$B$5:$J$44,3,FALSE) + MHTYPYLD1!BV17*(1-VLOOKUP(MHTYPYLD2!BV$4,'[1]INTERNAL PARAMETERS-1'!$B$5:$J$44,5,FALSE))*VLOOKUP(MHTYPYLD2!BV$4,'[1]INTERNAL PARAMETERS-1'!$B$5:$J$44,8,FALSE)*VLOOKUP(MHTYPYLD2!BV$4,'[1]INTERNAL PARAMETERS-1'!$B$5:$J$44,3,FALSE)</f>
        <v>0</v>
      </c>
      <c r="BW17" s="50">
        <f>MHTYPYLD1!BW17*VLOOKUP(MHTYPYLD2!BW$4,'[1]INTERNAL PARAMETERS-1'!$B$5:$J$44,5,FALSE)*VLOOKUP(MHTYPYLD2!BW$4,'[1]INTERNAL PARAMETERS-1'!$B$5:$J$44,6,FALSE)*VLOOKUP(MHTYPYLD2!BW$4,'[1]INTERNAL PARAMETERS-1'!$B$5:$J$44,3,FALSE) + MHTYPYLD1!BW17*(1-VLOOKUP(MHTYPYLD2!BW$4,'[1]INTERNAL PARAMETERS-1'!$B$5:$J$44,5,FALSE))*VLOOKUP(MHTYPYLD2!BW$4,'[1]INTERNAL PARAMETERS-1'!$B$5:$J$44,8,FALSE)*VLOOKUP(MHTYPYLD2!BW$4,'[1]INTERNAL PARAMETERS-1'!$B$5:$J$44,3,FALSE)</f>
        <v>0</v>
      </c>
      <c r="BX17" s="50">
        <f>MHTYPYLD1!BX17*VLOOKUP(MHTYPYLD2!BX$4,'[1]INTERNAL PARAMETERS-1'!$B$5:$J$44,5,FALSE)*VLOOKUP(MHTYPYLD2!BX$4,'[1]INTERNAL PARAMETERS-1'!$B$5:$J$44,6,FALSE)*VLOOKUP(MHTYPYLD2!BX$4,'[1]INTERNAL PARAMETERS-1'!$B$5:$J$44,3,FALSE) + MHTYPYLD1!BX17*(1-VLOOKUP(MHTYPYLD2!BX$4,'[1]INTERNAL PARAMETERS-1'!$B$5:$J$44,5,FALSE))*VLOOKUP(MHTYPYLD2!BX$4,'[1]INTERNAL PARAMETERS-1'!$B$5:$J$44,8,FALSE)*VLOOKUP(MHTYPYLD2!BX$4,'[1]INTERNAL PARAMETERS-1'!$B$5:$J$44,3,FALSE)</f>
        <v>0</v>
      </c>
      <c r="BY17" s="50">
        <f>MHTYPYLD1!BY17*VLOOKUP(MHTYPYLD2!BY$4,'[1]INTERNAL PARAMETERS-1'!$B$5:$J$44,5,FALSE)*VLOOKUP(MHTYPYLD2!BY$4,'[1]INTERNAL PARAMETERS-1'!$B$5:$J$44,6,FALSE)*VLOOKUP(MHTYPYLD2!BY$4,'[1]INTERNAL PARAMETERS-1'!$B$5:$J$44,3,FALSE) + MHTYPYLD1!BY17*(1-VLOOKUP(MHTYPYLD2!BY$4,'[1]INTERNAL PARAMETERS-1'!$B$5:$J$44,5,FALSE))*VLOOKUP(MHTYPYLD2!BY$4,'[1]INTERNAL PARAMETERS-1'!$B$5:$J$44,8,FALSE)*VLOOKUP(MHTYPYLD2!BY$4,'[1]INTERNAL PARAMETERS-1'!$B$5:$J$44,3,FALSE)</f>
        <v>0</v>
      </c>
      <c r="BZ17" s="50">
        <f>MHTYPYLD1!BZ17*VLOOKUP(MHTYPYLD2!BZ$4,'[1]INTERNAL PARAMETERS-1'!$B$5:$J$44,5,FALSE)*VLOOKUP(MHTYPYLD2!BZ$4,'[1]INTERNAL PARAMETERS-1'!$B$5:$J$44,6,FALSE)*VLOOKUP(MHTYPYLD2!BZ$4,'[1]INTERNAL PARAMETERS-1'!$B$5:$J$44,3,FALSE) + MHTYPYLD1!BZ17*(1-VLOOKUP(MHTYPYLD2!BZ$4,'[1]INTERNAL PARAMETERS-1'!$B$5:$J$44,5,FALSE))*VLOOKUP(MHTYPYLD2!BZ$4,'[1]INTERNAL PARAMETERS-1'!$B$5:$J$44,8,FALSE)*VLOOKUP(MHTYPYLD2!BZ$4,'[1]INTERNAL PARAMETERS-1'!$B$5:$J$44,3,FALSE)</f>
        <v>3.4955926518399997E-4</v>
      </c>
      <c r="CA17" s="50">
        <f>MHTYPYLD1!CA17*VLOOKUP(MHTYPYLD2!CA$4,'[1]INTERNAL PARAMETERS-1'!$B$5:$J$44,5,FALSE)*VLOOKUP(MHTYPYLD2!CA$4,'[1]INTERNAL PARAMETERS-1'!$B$5:$J$44,6,FALSE)*VLOOKUP(MHTYPYLD2!CA$4,'[1]INTERNAL PARAMETERS-1'!$B$5:$J$44,3,FALSE) + MHTYPYLD1!CA17*(1-VLOOKUP(MHTYPYLD2!CA$4,'[1]INTERNAL PARAMETERS-1'!$B$5:$J$44,5,FALSE))*VLOOKUP(MHTYPYLD2!CA$4,'[1]INTERNAL PARAMETERS-1'!$B$5:$J$44,8,FALSE)*VLOOKUP(MHTYPYLD2!CA$4,'[1]INTERNAL PARAMETERS-1'!$B$5:$J$44,3,FALSE)</f>
        <v>0</v>
      </c>
      <c r="CB17" s="50">
        <f>MHTYPYLD1!CB17*VLOOKUP(MHTYPYLD2!CB$4,'[1]INTERNAL PARAMETERS-1'!$B$5:$J$44,5,FALSE)*VLOOKUP(MHTYPYLD2!CB$4,'[1]INTERNAL PARAMETERS-1'!$B$5:$J$44,6,FALSE)*VLOOKUP(MHTYPYLD2!CB$4,'[1]INTERNAL PARAMETERS-1'!$B$5:$J$44,3,FALSE) + MHTYPYLD1!CB17*(1-VLOOKUP(MHTYPYLD2!CB$4,'[1]INTERNAL PARAMETERS-1'!$B$5:$J$44,5,FALSE))*VLOOKUP(MHTYPYLD2!CB$4,'[1]INTERNAL PARAMETERS-1'!$B$5:$J$44,8,FALSE)*VLOOKUP(MHTYPYLD2!CB$4,'[1]INTERNAL PARAMETERS-1'!$B$5:$J$44,3,FALSE)</f>
        <v>0</v>
      </c>
      <c r="CC17" s="50">
        <f>MHTYPYLD1!CC17*VLOOKUP(MHTYPYLD2!CC$4,'[1]INTERNAL PARAMETERS-1'!$B$5:$J$44,5,FALSE)*VLOOKUP(MHTYPYLD2!CC$4,'[1]INTERNAL PARAMETERS-1'!$B$5:$J$44,6,FALSE)*VLOOKUP(MHTYPYLD2!CC$4,'[1]INTERNAL PARAMETERS-1'!$B$5:$J$44,3,FALSE) + MHTYPYLD1!CC17*(1-VLOOKUP(MHTYPYLD2!CC$4,'[1]INTERNAL PARAMETERS-1'!$B$5:$J$44,5,FALSE))*VLOOKUP(MHTYPYLD2!CC$4,'[1]INTERNAL PARAMETERS-1'!$B$5:$J$44,8,FALSE)*VLOOKUP(MHTYPYLD2!CC$4,'[1]INTERNAL PARAMETERS-1'!$B$5:$J$44,3,FALSE)</f>
        <v>6.2143511262426955E-4</v>
      </c>
      <c r="CD17" s="50">
        <f>MHTYPYLD1!CD17*VLOOKUP(MHTYPYLD2!CD$4,'[1]INTERNAL PARAMETERS-1'!$B$5:$J$44,5,FALSE)*VLOOKUP(MHTYPYLD2!CD$4,'[1]INTERNAL PARAMETERS-1'!$B$5:$J$44,6,FALSE)*VLOOKUP(MHTYPYLD2!CD$4,'[1]INTERNAL PARAMETERS-1'!$B$5:$J$44,3,FALSE) + MHTYPYLD1!CD17*(1-VLOOKUP(MHTYPYLD2!CD$4,'[1]INTERNAL PARAMETERS-1'!$B$5:$J$44,5,FALSE))*VLOOKUP(MHTYPYLD2!CD$4,'[1]INTERNAL PARAMETERS-1'!$B$5:$J$44,8,FALSE)*VLOOKUP(MHTYPYLD2!CD$4,'[1]INTERNAL PARAMETERS-1'!$B$5:$J$44,3,FALSE)</f>
        <v>1.7380827652953804E-3</v>
      </c>
      <c r="CE17" s="50">
        <f>MHTYPYLD1!CE17*VLOOKUP(MHTYPYLD2!CE$4,'[1]INTERNAL PARAMETERS-1'!$B$5:$J$44,5,FALSE)*VLOOKUP(MHTYPYLD2!CE$4,'[1]INTERNAL PARAMETERS-1'!$B$5:$J$44,6,FALSE)*VLOOKUP(MHTYPYLD2!CE$4,'[1]INTERNAL PARAMETERS-1'!$B$5:$J$44,3,FALSE) + MHTYPYLD1!CE17*(1-VLOOKUP(MHTYPYLD2!CE$4,'[1]INTERNAL PARAMETERS-1'!$B$5:$J$44,5,FALSE))*VLOOKUP(MHTYPYLD2!CE$4,'[1]INTERNAL PARAMETERS-1'!$B$5:$J$44,8,FALSE)*VLOOKUP(MHTYPYLD2!CE$4,'[1]INTERNAL PARAMETERS-1'!$B$5:$J$44,3,FALSE)</f>
        <v>3.0883531254090836E-3</v>
      </c>
      <c r="CF17" s="50">
        <f>MHTYPYLD1!CF17*VLOOKUP(MHTYPYLD2!CF$4,'[1]INTERNAL PARAMETERS-1'!$B$5:$J$44,5,FALSE)*VLOOKUP(MHTYPYLD2!CF$4,'[1]INTERNAL PARAMETERS-1'!$B$5:$J$44,6,FALSE)*VLOOKUP(MHTYPYLD2!CF$4,'[1]INTERNAL PARAMETERS-1'!$B$5:$J$44,3,FALSE) + MHTYPYLD1!CF17*(1-VLOOKUP(MHTYPYLD2!CF$4,'[1]INTERNAL PARAMETERS-1'!$B$5:$J$44,5,FALSE))*VLOOKUP(MHTYPYLD2!CF$4,'[1]INTERNAL PARAMETERS-1'!$B$5:$J$44,8,FALSE)*VLOOKUP(MHTYPYLD2!CF$4,'[1]INTERNAL PARAMETERS-1'!$B$5:$J$44,3,FALSE)</f>
        <v>0</v>
      </c>
      <c r="CG17" s="50">
        <f>MHTYPYLD1!CG17*VLOOKUP(MHTYPYLD2!CG$4,'[1]INTERNAL PARAMETERS-1'!$B$5:$J$44,5,FALSE)*VLOOKUP(MHTYPYLD2!CG$4,'[1]INTERNAL PARAMETERS-1'!$B$5:$J$44,6,FALSE)*VLOOKUP(MHTYPYLD2!CG$4,'[1]INTERNAL PARAMETERS-1'!$B$5:$J$44,3,FALSE) + MHTYPYLD1!CG17*(1-VLOOKUP(MHTYPYLD2!CG$4,'[1]INTERNAL PARAMETERS-1'!$B$5:$J$44,5,FALSE))*VLOOKUP(MHTYPYLD2!CG$4,'[1]INTERNAL PARAMETERS-1'!$B$5:$J$44,8,FALSE)*VLOOKUP(MHTYPYLD2!CG$4,'[1]INTERNAL PARAMETERS-1'!$B$5:$J$44,3,FALSE)</f>
        <v>0</v>
      </c>
      <c r="CH17" s="49">
        <f>MHTYPYLD1!CH17*VLOOKUP(MHTYPYLD2!CH$4,'[1]INTERNAL PARAMETERS-1'!$B$5:$J$44,5,FALSE)*VLOOKUP(MHTYPYLD2!CH$4,'[1]INTERNAL PARAMETERS-1'!$B$5:$J$44,6,FALSE)*VLOOKUP(MHTYPYLD2!CH$4,'[1]INTERNAL PARAMETERS-1'!$B$5:$J$44,3,FALSE) + MHTYPYLD1!CH17*(1-VLOOKUP(MHTYPYLD2!CH$4,'[1]INTERNAL PARAMETERS-1'!$B$5:$J$44,5,FALSE))*VLOOKUP(MHTYPYLD2!CH$4,'[1]INTERNAL PARAMETERS-1'!$B$5:$J$44,8,FALSE)*VLOOKUP(MHTYPYLD2!CH$4,'[1]INTERNAL PARAMETERS-1'!$B$5:$J$44,3,FALSE)</f>
        <v>0</v>
      </c>
      <c r="CJ17" s="51">
        <f t="shared" si="0"/>
        <v>54.148241437092253</v>
      </c>
      <c r="CK17" s="49">
        <f t="shared" si="1"/>
        <v>2.2464342379337805</v>
      </c>
    </row>
    <row r="18" spans="2:89">
      <c r="B18" s="64" t="s">
        <v>5</v>
      </c>
      <c r="C18" s="63" t="s">
        <v>72</v>
      </c>
      <c r="D18" s="63" t="s">
        <v>58</v>
      </c>
      <c r="E18" s="139">
        <f>MHTYP!S18</f>
        <v>89.496346843931988</v>
      </c>
      <c r="F18" s="65">
        <f>'[1]INTERNAL PARAMETERS-1'!M18</f>
        <v>21.115000000000002</v>
      </c>
      <c r="G18" s="51">
        <f>MHTYPYLD1!G18*VLOOKUP(MHTYPYLD2!G$4,'[1]INTERNAL PARAMETERS-1'!$B$5:$J$44,5,FALSE)*VLOOKUP(MHTYPYLD2!G$4,'[1]INTERNAL PARAMETERS-1'!$B$5:$J$44,7,FALSE)*MHTYPYLD2!$F18 + MHTYPYLD1!G18*(1-VLOOKUP(MHTYPYLD2!G$4,'[1]INTERNAL PARAMETERS-1'!$B$5:$J$44,5,FALSE))*VLOOKUP(MHTYPYLD2!G$4,'[1]INTERNAL PARAMETERS-1'!$B$5:$J$44,9,FALSE)*MHTYPYLD2!$F18</f>
        <v>14.525425265087026</v>
      </c>
      <c r="H18" s="50">
        <f>MHTYPYLD1!H18*VLOOKUP(MHTYPYLD2!H$4,'[1]INTERNAL PARAMETERS-1'!$B$5:$J$44,5,FALSE)*VLOOKUP(MHTYPYLD2!H$4,'[1]INTERNAL PARAMETERS-1'!$B$5:$J$44,7,FALSE)*MHTYPYLD2!$F18 + MHTYPYLD1!H18*(1-VLOOKUP(MHTYPYLD2!H$4,'[1]INTERNAL PARAMETERS-1'!$B$5:$J$44,5,FALSE))*VLOOKUP(MHTYPYLD2!H$4,'[1]INTERNAL PARAMETERS-1'!$B$5:$J$44,9,FALSE)*MHTYPYLD2!$F18</f>
        <v>3.4351155173358294</v>
      </c>
      <c r="I18" s="50">
        <f>MHTYPYLD1!I18*VLOOKUP(MHTYPYLD2!I$4,'[1]INTERNAL PARAMETERS-1'!$B$5:$J$44,5,FALSE)*VLOOKUP(MHTYPYLD2!I$4,'[1]INTERNAL PARAMETERS-1'!$B$5:$J$44,7,FALSE)*MHTYPYLD2!$F18 + MHTYPYLD1!I18*(1-VLOOKUP(MHTYPYLD2!I$4,'[1]INTERNAL PARAMETERS-1'!$B$5:$J$44,5,FALSE))*VLOOKUP(MHTYPYLD2!I$4,'[1]INTERNAL PARAMETERS-1'!$B$5:$J$44,9,FALSE)*MHTYPYLD2!$F18</f>
        <v>4.5419846104920962</v>
      </c>
      <c r="J18" s="50">
        <f>MHTYPYLD1!J18*VLOOKUP(MHTYPYLD2!J$4,'[1]INTERNAL PARAMETERS-1'!$B$5:$J$44,5,FALSE)*VLOOKUP(MHTYPYLD2!J$4,'[1]INTERNAL PARAMETERS-1'!$B$5:$J$44,7,FALSE)*MHTYPYLD2!$F18 + MHTYPYLD1!J18*(1-VLOOKUP(MHTYPYLD2!J$4,'[1]INTERNAL PARAMETERS-1'!$B$5:$J$44,5,FALSE))*VLOOKUP(MHTYPYLD2!J$4,'[1]INTERNAL PARAMETERS-1'!$B$5:$J$44,9,FALSE)*MHTYPYLD2!$F18</f>
        <v>0</v>
      </c>
      <c r="K18" s="50">
        <f>MHTYPYLD1!K18*VLOOKUP(MHTYPYLD2!K$4,'[1]INTERNAL PARAMETERS-1'!$B$5:$J$44,5,FALSE)*VLOOKUP(MHTYPYLD2!K$4,'[1]INTERNAL PARAMETERS-1'!$B$5:$J$44,7,FALSE)*MHTYPYLD2!$F18 + MHTYPYLD1!K18*(1-VLOOKUP(MHTYPYLD2!K$4,'[1]INTERNAL PARAMETERS-1'!$B$5:$J$44,5,FALSE))*VLOOKUP(MHTYPYLD2!K$4,'[1]INTERNAL PARAMETERS-1'!$B$5:$J$44,9,FALSE)*MHTYPYLD2!$F18</f>
        <v>6.5283051808939868E-2</v>
      </c>
      <c r="L18" s="50">
        <f>MHTYPYLD1!L18*VLOOKUP(MHTYPYLD2!L$4,'[1]INTERNAL PARAMETERS-1'!$B$5:$J$44,5,FALSE)*VLOOKUP(MHTYPYLD2!L$4,'[1]INTERNAL PARAMETERS-1'!$B$5:$J$44,7,FALSE)*MHTYPYLD2!$F18 + MHTYPYLD1!L18*(1-VLOOKUP(MHTYPYLD2!L$4,'[1]INTERNAL PARAMETERS-1'!$B$5:$J$44,5,FALSE))*VLOOKUP(MHTYPYLD2!L$4,'[1]INTERNAL PARAMETERS-1'!$B$5:$J$44,9,FALSE)*MHTYPYLD2!$F18</f>
        <v>0</v>
      </c>
      <c r="M18" s="50">
        <f>MHTYPYLD1!M18*VLOOKUP(MHTYPYLD2!M$4,'[1]INTERNAL PARAMETERS-1'!$B$5:$J$44,5,FALSE)*VLOOKUP(MHTYPYLD2!M$4,'[1]INTERNAL PARAMETERS-1'!$B$5:$J$44,7,FALSE)*MHTYPYLD2!$F18 + MHTYPYLD1!M18*(1-VLOOKUP(MHTYPYLD2!M$4,'[1]INTERNAL PARAMETERS-1'!$B$5:$J$44,5,FALSE))*VLOOKUP(MHTYPYLD2!M$4,'[1]INTERNAL PARAMETERS-1'!$B$5:$J$44,9,FALSE)*MHTYPYLD2!$F18</f>
        <v>0.47397646109374153</v>
      </c>
      <c r="N18" s="50">
        <f>MHTYPYLD1!N18*VLOOKUP(MHTYPYLD2!N$4,'[1]INTERNAL PARAMETERS-1'!$B$5:$J$44,5,FALSE)*VLOOKUP(MHTYPYLD2!N$4,'[1]INTERNAL PARAMETERS-1'!$B$5:$J$44,7,FALSE)*MHTYPYLD2!$F18 + MHTYPYLD1!N18*(1-VLOOKUP(MHTYPYLD2!N$4,'[1]INTERNAL PARAMETERS-1'!$B$5:$J$44,5,FALSE))*VLOOKUP(MHTYPYLD2!N$4,'[1]INTERNAL PARAMETERS-1'!$B$5:$J$44,9,FALSE)*MHTYPYLD2!$F18</f>
        <v>1.3539432637190235E-2</v>
      </c>
      <c r="O18" s="50">
        <f>MHTYPYLD1!O18*VLOOKUP(MHTYPYLD2!O$4,'[1]INTERNAL PARAMETERS-1'!$B$5:$J$44,5,FALSE)*VLOOKUP(MHTYPYLD2!O$4,'[1]INTERNAL PARAMETERS-1'!$B$5:$J$44,7,FALSE)*MHTYPYLD2!$F18 + MHTYPYLD1!O18*(1-VLOOKUP(MHTYPYLD2!O$4,'[1]INTERNAL PARAMETERS-1'!$B$5:$J$44,5,FALSE))*VLOOKUP(MHTYPYLD2!O$4,'[1]INTERNAL PARAMETERS-1'!$B$5:$J$44,9,FALSE)*MHTYPYLD2!$F18</f>
        <v>0</v>
      </c>
      <c r="P18" s="50">
        <f>MHTYPYLD1!P18*VLOOKUP(MHTYPYLD2!P$4,'[1]INTERNAL PARAMETERS-1'!$B$5:$J$44,5,FALSE)*VLOOKUP(MHTYPYLD2!P$4,'[1]INTERNAL PARAMETERS-1'!$B$5:$J$44,7,FALSE)*MHTYPYLD2!$F18 + MHTYPYLD1!P18*(1-VLOOKUP(MHTYPYLD2!P$4,'[1]INTERNAL PARAMETERS-1'!$B$5:$J$44,5,FALSE))*VLOOKUP(MHTYPYLD2!P$4,'[1]INTERNAL PARAMETERS-1'!$B$5:$J$44,9,FALSE)*MHTYPYLD2!$F18</f>
        <v>0</v>
      </c>
      <c r="Q18" s="50">
        <f>MHTYPYLD1!Q18*VLOOKUP(MHTYPYLD2!Q$4,'[1]INTERNAL PARAMETERS-1'!$B$5:$J$44,5,FALSE)*VLOOKUP(MHTYPYLD2!Q$4,'[1]INTERNAL PARAMETERS-1'!$B$5:$J$44,7,FALSE)*MHTYPYLD2!$F18 + MHTYPYLD1!Q18*(1-VLOOKUP(MHTYPYLD2!Q$4,'[1]INTERNAL PARAMETERS-1'!$B$5:$J$44,5,FALSE))*VLOOKUP(MHTYPYLD2!Q$4,'[1]INTERNAL PARAMETERS-1'!$B$5:$J$44,9,FALSE)*MHTYPYLD2!$F18</f>
        <v>0</v>
      </c>
      <c r="R18" s="50">
        <f>MHTYPYLD1!R18*VLOOKUP(MHTYPYLD2!R$4,'[1]INTERNAL PARAMETERS-1'!$B$5:$J$44,5,FALSE)*VLOOKUP(MHTYPYLD2!R$4,'[1]INTERNAL PARAMETERS-1'!$B$5:$J$44,7,FALSE)*MHTYPYLD2!$F18 + MHTYPYLD1!R18*(1-VLOOKUP(MHTYPYLD2!R$4,'[1]INTERNAL PARAMETERS-1'!$B$5:$J$44,5,FALSE))*VLOOKUP(MHTYPYLD2!R$4,'[1]INTERNAL PARAMETERS-1'!$B$5:$J$44,9,FALSE)*MHTYPYLD2!$F18</f>
        <v>7.7372505847632441E-3</v>
      </c>
      <c r="S18" s="50">
        <f>MHTYPYLD1!S18*VLOOKUP(MHTYPYLD2!S$4,'[1]INTERNAL PARAMETERS-1'!$B$5:$J$44,5,FALSE)*VLOOKUP(MHTYPYLD2!S$4,'[1]INTERNAL PARAMETERS-1'!$B$5:$J$44,7,FALSE)*MHTYPYLD2!$F18 + MHTYPYLD1!S18*(1-VLOOKUP(MHTYPYLD2!S$4,'[1]INTERNAL PARAMETERS-1'!$B$5:$J$44,5,FALSE))*VLOOKUP(MHTYPYLD2!S$4,'[1]INTERNAL PARAMETERS-1'!$B$5:$J$44,9,FALSE)*MHTYPYLD2!$F18</f>
        <v>0.46307032791858754</v>
      </c>
      <c r="T18" s="50">
        <f>MHTYPYLD1!T18*VLOOKUP(MHTYPYLD2!T$4,'[1]INTERNAL PARAMETERS-1'!$B$5:$J$44,5,FALSE)*VLOOKUP(MHTYPYLD2!T$4,'[1]INTERNAL PARAMETERS-1'!$B$5:$J$44,7,FALSE)*MHTYPYLD2!$F18 + MHTYPYLD1!T18*(1-VLOOKUP(MHTYPYLD2!T$4,'[1]INTERNAL PARAMETERS-1'!$B$5:$J$44,5,FALSE))*VLOOKUP(MHTYPYLD2!T$4,'[1]INTERNAL PARAMETERS-1'!$B$5:$J$44,9,FALSE)*MHTYPYLD2!$F18</f>
        <v>0.17407679986499139</v>
      </c>
      <c r="U18" s="50">
        <f>MHTYPYLD1!U18*VLOOKUP(MHTYPYLD2!U$4,'[1]INTERNAL PARAMETERS-1'!$B$5:$J$44,5,FALSE)*VLOOKUP(MHTYPYLD2!U$4,'[1]INTERNAL PARAMETERS-1'!$B$5:$J$44,7,FALSE)*MHTYPYLD2!$F18 + MHTYPYLD1!U18*(1-VLOOKUP(MHTYPYLD2!U$4,'[1]INTERNAL PARAMETERS-1'!$B$5:$J$44,5,FALSE))*VLOOKUP(MHTYPYLD2!U$4,'[1]INTERNAL PARAMETERS-1'!$B$5:$J$44,9,FALSE)*MHTYPYLD2!$F18</f>
        <v>5.4640061498168663E-2</v>
      </c>
      <c r="V18" s="50">
        <f>MHTYPYLD1!V18*VLOOKUP(MHTYPYLD2!V$4,'[1]INTERNAL PARAMETERS-1'!$B$5:$J$44,5,FALSE)*VLOOKUP(MHTYPYLD2!V$4,'[1]INTERNAL PARAMETERS-1'!$B$5:$J$44,7,FALSE)*MHTYPYLD2!$F18 + MHTYPYLD1!V18*(1-VLOOKUP(MHTYPYLD2!V$4,'[1]INTERNAL PARAMETERS-1'!$B$5:$J$44,5,FALSE))*VLOOKUP(MHTYPYLD2!V$4,'[1]INTERNAL PARAMETERS-1'!$B$5:$J$44,9,FALSE)*MHTYPYLD2!$F18</f>
        <v>0.56132950808285476</v>
      </c>
      <c r="W18" s="50">
        <f>MHTYPYLD1!W18*VLOOKUP(MHTYPYLD2!W$4,'[1]INTERNAL PARAMETERS-1'!$B$5:$J$44,5,FALSE)*VLOOKUP(MHTYPYLD2!W$4,'[1]INTERNAL PARAMETERS-1'!$B$5:$J$44,7,FALSE)*MHTYPYLD2!$F18 + MHTYPYLD1!W18*(1-VLOOKUP(MHTYPYLD2!W$4,'[1]INTERNAL PARAMETERS-1'!$B$5:$J$44,5,FALSE))*VLOOKUP(MHTYPYLD2!W$4,'[1]INTERNAL PARAMETERS-1'!$B$5:$J$44,9,FALSE)*MHTYPYLD2!$F18</f>
        <v>0</v>
      </c>
      <c r="X18" s="50">
        <f>MHTYPYLD1!X18*VLOOKUP(MHTYPYLD2!X$4,'[1]INTERNAL PARAMETERS-1'!$B$5:$J$44,5,FALSE)*VLOOKUP(MHTYPYLD2!X$4,'[1]INTERNAL PARAMETERS-1'!$B$5:$J$44,7,FALSE)*MHTYPYLD2!$F18 + MHTYPYLD1!X18*(1-VLOOKUP(MHTYPYLD2!X$4,'[1]INTERNAL PARAMETERS-1'!$B$5:$J$44,5,FALSE))*VLOOKUP(MHTYPYLD2!X$4,'[1]INTERNAL PARAMETERS-1'!$B$5:$J$44,9,FALSE)*MHTYPYLD2!$F18</f>
        <v>0</v>
      </c>
      <c r="Y18" s="50">
        <f>MHTYPYLD1!Y18*VLOOKUP(MHTYPYLD2!Y$4,'[1]INTERNAL PARAMETERS-1'!$B$5:$J$44,5,FALSE)*VLOOKUP(MHTYPYLD2!Y$4,'[1]INTERNAL PARAMETERS-1'!$B$5:$J$44,7,FALSE)*MHTYPYLD2!$F18 + MHTYPYLD1!Y18*(1-VLOOKUP(MHTYPYLD2!Y$4,'[1]INTERNAL PARAMETERS-1'!$B$5:$J$44,5,FALSE))*VLOOKUP(MHTYPYLD2!Y$4,'[1]INTERNAL PARAMETERS-1'!$B$5:$J$44,9,FALSE)*MHTYPYLD2!$F18</f>
        <v>0</v>
      </c>
      <c r="Z18" s="50">
        <f>MHTYPYLD1!Z18*VLOOKUP(MHTYPYLD2!Z$4,'[1]INTERNAL PARAMETERS-1'!$B$5:$J$44,5,FALSE)*VLOOKUP(MHTYPYLD2!Z$4,'[1]INTERNAL PARAMETERS-1'!$B$5:$J$44,7,FALSE)*MHTYPYLD2!$F18 + MHTYPYLD1!Z18*(1-VLOOKUP(MHTYPYLD2!Z$4,'[1]INTERNAL PARAMETERS-1'!$B$5:$J$44,5,FALSE))*VLOOKUP(MHTYPYLD2!Z$4,'[1]INTERNAL PARAMETERS-1'!$B$5:$J$44,9,FALSE)*MHTYPYLD2!$F18</f>
        <v>0</v>
      </c>
      <c r="AA18" s="50">
        <f>MHTYPYLD1!AA18*VLOOKUP(MHTYPYLD2!AA$4,'[1]INTERNAL PARAMETERS-1'!$B$5:$J$44,5,FALSE)*VLOOKUP(MHTYPYLD2!AA$4,'[1]INTERNAL PARAMETERS-1'!$B$5:$J$44,7,FALSE)*MHTYPYLD2!$F18 + MHTYPYLD1!AA18*(1-VLOOKUP(MHTYPYLD2!AA$4,'[1]INTERNAL PARAMETERS-1'!$B$5:$J$44,5,FALSE))*VLOOKUP(MHTYPYLD2!AA$4,'[1]INTERNAL PARAMETERS-1'!$B$5:$J$44,9,FALSE)*MHTYPYLD2!$F18</f>
        <v>0</v>
      </c>
      <c r="AB18" s="50">
        <f>MHTYPYLD1!AB18*VLOOKUP(MHTYPYLD2!AB$4,'[1]INTERNAL PARAMETERS-1'!$B$5:$J$44,5,FALSE)*VLOOKUP(MHTYPYLD2!AB$4,'[1]INTERNAL PARAMETERS-1'!$B$5:$J$44,7,FALSE)*MHTYPYLD2!$F18 + MHTYPYLD1!AB18*(1-VLOOKUP(MHTYPYLD2!AB$4,'[1]INTERNAL PARAMETERS-1'!$B$5:$J$44,5,FALSE))*VLOOKUP(MHTYPYLD2!AB$4,'[1]INTERNAL PARAMETERS-1'!$B$5:$J$44,9,FALSE)*MHTYPYLD2!$F18</f>
        <v>0</v>
      </c>
      <c r="AC18" s="50">
        <f>MHTYPYLD1!AC18*VLOOKUP(MHTYPYLD2!AC$4,'[1]INTERNAL PARAMETERS-1'!$B$5:$J$44,5,FALSE)*VLOOKUP(MHTYPYLD2!AC$4,'[1]INTERNAL PARAMETERS-1'!$B$5:$J$44,7,FALSE)*MHTYPYLD2!$F18 + MHTYPYLD1!AC18*(1-VLOOKUP(MHTYPYLD2!AC$4,'[1]INTERNAL PARAMETERS-1'!$B$5:$J$44,5,FALSE))*VLOOKUP(MHTYPYLD2!AC$4,'[1]INTERNAL PARAMETERS-1'!$B$5:$J$44,9,FALSE)*MHTYPYLD2!$F18</f>
        <v>0</v>
      </c>
      <c r="AD18" s="50">
        <f>MHTYPYLD1!AD18*VLOOKUP(MHTYPYLD2!AD$4,'[1]INTERNAL PARAMETERS-1'!$B$5:$J$44,5,FALSE)*VLOOKUP(MHTYPYLD2!AD$4,'[1]INTERNAL PARAMETERS-1'!$B$5:$J$44,7,FALSE)*MHTYPYLD2!$F18 + MHTYPYLD1!AD18*(1-VLOOKUP(MHTYPYLD2!AD$4,'[1]INTERNAL PARAMETERS-1'!$B$5:$J$44,5,FALSE))*VLOOKUP(MHTYPYLD2!AD$4,'[1]INTERNAL PARAMETERS-1'!$B$5:$J$44,9,FALSE)*MHTYPYLD2!$F18</f>
        <v>0</v>
      </c>
      <c r="AE18" s="50">
        <f>MHTYPYLD1!AE18*VLOOKUP(MHTYPYLD2!AE$4,'[1]INTERNAL PARAMETERS-1'!$B$5:$J$44,5,FALSE)*VLOOKUP(MHTYPYLD2!AE$4,'[1]INTERNAL PARAMETERS-1'!$B$5:$J$44,7,FALSE)*MHTYPYLD2!$F18 + MHTYPYLD1!AE18*(1-VLOOKUP(MHTYPYLD2!AE$4,'[1]INTERNAL PARAMETERS-1'!$B$5:$J$44,5,FALSE))*VLOOKUP(MHTYPYLD2!AE$4,'[1]INTERNAL PARAMETERS-1'!$B$5:$J$44,9,FALSE)*MHTYPYLD2!$F18</f>
        <v>0</v>
      </c>
      <c r="AF18" s="50">
        <f>MHTYPYLD1!AF18*VLOOKUP(MHTYPYLD2!AF$4,'[1]INTERNAL PARAMETERS-1'!$B$5:$J$44,5,FALSE)*VLOOKUP(MHTYPYLD2!AF$4,'[1]INTERNAL PARAMETERS-1'!$B$5:$J$44,7,FALSE)*MHTYPYLD2!$F18 + MHTYPYLD1!AF18*(1-VLOOKUP(MHTYPYLD2!AF$4,'[1]INTERNAL PARAMETERS-1'!$B$5:$J$44,5,FALSE))*VLOOKUP(MHTYPYLD2!AF$4,'[1]INTERNAL PARAMETERS-1'!$B$5:$J$44,9,FALSE)*MHTYPYLD2!$F18</f>
        <v>3.7719096600720814E-2</v>
      </c>
      <c r="AG18" s="50">
        <f>MHTYPYLD1!AG18*VLOOKUP(MHTYPYLD2!AG$4,'[1]INTERNAL PARAMETERS-1'!$B$5:$J$44,5,FALSE)*VLOOKUP(MHTYPYLD2!AG$4,'[1]INTERNAL PARAMETERS-1'!$B$5:$J$44,7,FALSE)*MHTYPYLD2!$F18 + MHTYPYLD1!AG18*(1-VLOOKUP(MHTYPYLD2!AG$4,'[1]INTERNAL PARAMETERS-1'!$B$5:$J$44,5,FALSE))*VLOOKUP(MHTYPYLD2!AG$4,'[1]INTERNAL PARAMETERS-1'!$B$5:$J$44,9,FALSE)*MHTYPYLD2!$F18</f>
        <v>0</v>
      </c>
      <c r="AH18" s="50">
        <f>MHTYPYLD1!AH18*VLOOKUP(MHTYPYLD2!AH$4,'[1]INTERNAL PARAMETERS-1'!$B$5:$J$44,5,FALSE)*VLOOKUP(MHTYPYLD2!AH$4,'[1]INTERNAL PARAMETERS-1'!$B$5:$J$44,7,FALSE)*MHTYPYLD2!$F18 + MHTYPYLD1!AH18*(1-VLOOKUP(MHTYPYLD2!AH$4,'[1]INTERNAL PARAMETERS-1'!$B$5:$J$44,5,FALSE))*VLOOKUP(MHTYPYLD2!AH$4,'[1]INTERNAL PARAMETERS-1'!$B$5:$J$44,9,FALSE)*MHTYPYLD2!$F18</f>
        <v>0</v>
      </c>
      <c r="AI18" s="50">
        <f>MHTYPYLD1!AI18*VLOOKUP(MHTYPYLD2!AI$4,'[1]INTERNAL PARAMETERS-1'!$B$5:$J$44,5,FALSE)*VLOOKUP(MHTYPYLD2!AI$4,'[1]INTERNAL PARAMETERS-1'!$B$5:$J$44,7,FALSE)*MHTYPYLD2!$F18 + MHTYPYLD1!AI18*(1-VLOOKUP(MHTYPYLD2!AI$4,'[1]INTERNAL PARAMETERS-1'!$B$5:$J$44,5,FALSE))*VLOOKUP(MHTYPYLD2!AI$4,'[1]INTERNAL PARAMETERS-1'!$B$5:$J$44,9,FALSE)*MHTYPYLD2!$F18</f>
        <v>9.6706183732722523E-3</v>
      </c>
      <c r="AJ18" s="50">
        <f>MHTYPYLD1!AJ18*VLOOKUP(MHTYPYLD2!AJ$4,'[1]INTERNAL PARAMETERS-1'!$B$5:$J$44,5,FALSE)*VLOOKUP(MHTYPYLD2!AJ$4,'[1]INTERNAL PARAMETERS-1'!$B$5:$J$44,7,FALSE)*MHTYPYLD2!$F18 + MHTYPYLD1!AJ18*(1-VLOOKUP(MHTYPYLD2!AJ$4,'[1]INTERNAL PARAMETERS-1'!$B$5:$J$44,5,FALSE))*VLOOKUP(MHTYPYLD2!AJ$4,'[1]INTERNAL PARAMETERS-1'!$B$5:$J$44,9,FALSE)*MHTYPYLD2!$F18</f>
        <v>5.6578644901081221E-2</v>
      </c>
      <c r="AK18" s="50">
        <f>MHTYPYLD1!AK18*VLOOKUP(MHTYPYLD2!AK$4,'[1]INTERNAL PARAMETERS-1'!$B$5:$J$44,5,FALSE)*VLOOKUP(MHTYPYLD2!AK$4,'[1]INTERNAL PARAMETERS-1'!$B$5:$J$44,7,FALSE)*MHTYPYLD2!$F18 + MHTYPYLD1!AK18*(1-VLOOKUP(MHTYPYLD2!AK$4,'[1]INTERNAL PARAMETERS-1'!$B$5:$J$44,5,FALSE))*VLOOKUP(MHTYPYLD2!AK$4,'[1]INTERNAL PARAMETERS-1'!$B$5:$J$44,9,FALSE)*MHTYPYLD2!$F18</f>
        <v>8.5109756432395683E-2</v>
      </c>
      <c r="AL18" s="50">
        <f>MHTYPYLD1!AL18*VLOOKUP(MHTYPYLD2!AL$4,'[1]INTERNAL PARAMETERS-1'!$B$5:$J$44,5,FALSE)*VLOOKUP(MHTYPYLD2!AL$4,'[1]INTERNAL PARAMETERS-1'!$B$5:$J$44,7,FALSE)*MHTYPYLD2!$F18 + MHTYPYLD1!AL18*(1-VLOOKUP(MHTYPYLD2!AL$4,'[1]INTERNAL PARAMETERS-1'!$B$5:$J$44,5,FALSE))*VLOOKUP(MHTYPYLD2!AL$4,'[1]INTERNAL PARAMETERS-1'!$B$5:$J$44,9,FALSE)*MHTYPYLD2!$F18</f>
        <v>0</v>
      </c>
      <c r="AM18" s="50">
        <f>MHTYPYLD1!AM18*VLOOKUP(MHTYPYLD2!AM$4,'[1]INTERNAL PARAMETERS-1'!$B$5:$J$44,5,FALSE)*VLOOKUP(MHTYPYLD2!AM$4,'[1]INTERNAL PARAMETERS-1'!$B$5:$J$44,7,FALSE)*MHTYPYLD2!$F18 + MHTYPYLD1!AM18*(1-VLOOKUP(MHTYPYLD2!AM$4,'[1]INTERNAL PARAMETERS-1'!$B$5:$J$44,5,FALSE))*VLOOKUP(MHTYPYLD2!AM$4,'[1]INTERNAL PARAMETERS-1'!$B$5:$J$44,9,FALSE)*MHTYPYLD2!$F18</f>
        <v>0</v>
      </c>
      <c r="AN18" s="50">
        <f>MHTYPYLD1!AN18*VLOOKUP(MHTYPYLD2!AN$4,'[1]INTERNAL PARAMETERS-1'!$B$5:$J$44,5,FALSE)*VLOOKUP(MHTYPYLD2!AN$4,'[1]INTERNAL PARAMETERS-1'!$B$5:$J$44,7,FALSE)*MHTYPYLD2!$F18 + MHTYPYLD1!AN18*(1-VLOOKUP(MHTYPYLD2!AN$4,'[1]INTERNAL PARAMETERS-1'!$B$5:$J$44,5,FALSE))*VLOOKUP(MHTYPYLD2!AN$4,'[1]INTERNAL PARAMETERS-1'!$B$5:$J$44,9,FALSE)*MHTYPYLD2!$F18</f>
        <v>0</v>
      </c>
      <c r="AO18" s="50">
        <f>MHTYPYLD1!AO18*VLOOKUP(MHTYPYLD2!AO$4,'[1]INTERNAL PARAMETERS-1'!$B$5:$J$44,5,FALSE)*VLOOKUP(MHTYPYLD2!AO$4,'[1]INTERNAL PARAMETERS-1'!$B$5:$J$44,7,FALSE)*MHTYPYLD2!$F18 + MHTYPYLD1!AO18*(1-VLOOKUP(MHTYPYLD2!AO$4,'[1]INTERNAL PARAMETERS-1'!$B$5:$J$44,5,FALSE))*VLOOKUP(MHTYPYLD2!AO$4,'[1]INTERNAL PARAMETERS-1'!$B$5:$J$44,9,FALSE)*MHTYPYLD2!$F18</f>
        <v>0</v>
      </c>
      <c r="AP18" s="50">
        <f>MHTYPYLD1!AP18*VLOOKUP(MHTYPYLD2!AP$4,'[1]INTERNAL PARAMETERS-1'!$B$5:$J$44,5,FALSE)*VLOOKUP(MHTYPYLD2!AP$4,'[1]INTERNAL PARAMETERS-1'!$B$5:$J$44,7,FALSE)*MHTYPYLD2!$F18 + MHTYPYLD1!AP18*(1-VLOOKUP(MHTYPYLD2!AP$4,'[1]INTERNAL PARAMETERS-1'!$B$5:$J$44,5,FALSE))*VLOOKUP(MHTYPYLD2!AP$4,'[1]INTERNAL PARAMETERS-1'!$B$5:$J$44,9,FALSE)*MHTYPYLD2!$F18</f>
        <v>0</v>
      </c>
      <c r="AQ18" s="50">
        <f>MHTYPYLD1!AQ18*VLOOKUP(MHTYPYLD2!AQ$4,'[1]INTERNAL PARAMETERS-1'!$B$5:$J$44,5,FALSE)*VLOOKUP(MHTYPYLD2!AQ$4,'[1]INTERNAL PARAMETERS-1'!$B$5:$J$44,7,FALSE)*MHTYPYLD2!$F18 + MHTYPYLD1!AQ18*(1-VLOOKUP(MHTYPYLD2!AQ$4,'[1]INTERNAL PARAMETERS-1'!$B$5:$J$44,5,FALSE))*VLOOKUP(MHTYPYLD2!AQ$4,'[1]INTERNAL PARAMETERS-1'!$B$5:$J$44,9,FALSE)*MHTYPYLD2!$F18</f>
        <v>0</v>
      </c>
      <c r="AR18" s="50">
        <f>MHTYPYLD1!AR18*VLOOKUP(MHTYPYLD2!AR$4,'[1]INTERNAL PARAMETERS-1'!$B$5:$J$44,5,FALSE)*VLOOKUP(MHTYPYLD2!AR$4,'[1]INTERNAL PARAMETERS-1'!$B$5:$J$44,7,FALSE)*MHTYPYLD2!$F18 + MHTYPYLD1!AR18*(1-VLOOKUP(MHTYPYLD2!AR$4,'[1]INTERNAL PARAMETERS-1'!$B$5:$J$44,5,FALSE))*VLOOKUP(MHTYPYLD2!AR$4,'[1]INTERNAL PARAMETERS-1'!$B$5:$J$44,9,FALSE)*MHTYPYLD2!$F18</f>
        <v>0</v>
      </c>
      <c r="AS18" s="50">
        <f>MHTYPYLD1!AS18*VLOOKUP(MHTYPYLD2!AS$4,'[1]INTERNAL PARAMETERS-1'!$B$5:$J$44,5,FALSE)*VLOOKUP(MHTYPYLD2!AS$4,'[1]INTERNAL PARAMETERS-1'!$B$5:$J$44,7,FALSE)*MHTYPYLD2!$F18 + MHTYPYLD1!AS18*(1-VLOOKUP(MHTYPYLD2!AS$4,'[1]INTERNAL PARAMETERS-1'!$B$5:$J$44,5,FALSE))*VLOOKUP(MHTYPYLD2!AS$4,'[1]INTERNAL PARAMETERS-1'!$B$5:$J$44,9,FALSE)*MHTYPYLD2!$F18</f>
        <v>0</v>
      </c>
      <c r="AT18" s="49">
        <f>MHTYPYLD1!AT18*VLOOKUP(MHTYPYLD2!AT$4,'[1]INTERNAL PARAMETERS-1'!$B$5:$J$44,5,FALSE)*VLOOKUP(MHTYPYLD2!AT$4,'[1]INTERNAL PARAMETERS-1'!$B$5:$J$44,7,FALSE)*MHTYPYLD2!$F18 + MHTYPYLD1!AT18*(1-VLOOKUP(MHTYPYLD2!AT$4,'[1]INTERNAL PARAMETERS-1'!$B$5:$J$44,5,FALSE))*VLOOKUP(MHTYPYLD2!AT$4,'[1]INTERNAL PARAMETERS-1'!$B$5:$J$44,9,FALSE)*MHTYPYLD2!$F18</f>
        <v>0</v>
      </c>
      <c r="AU18" s="51">
        <f>MHTYPYLD1!AU18*VLOOKUP(MHTYPYLD2!AU$4,'[1]INTERNAL PARAMETERS-1'!$B$5:$J$44,5,FALSE)*VLOOKUP(MHTYPYLD2!AU$4,'[1]INTERNAL PARAMETERS-1'!$B$5:$J$44,6,FALSE)*VLOOKUP(MHTYPYLD2!AU$4,'[1]INTERNAL PARAMETERS-1'!$B$5:$J$44,3,FALSE) + MHTYPYLD1!AU18*(1-VLOOKUP(MHTYPYLD2!AU$4,'[1]INTERNAL PARAMETERS-1'!$B$5:$J$44,5,FALSE))*VLOOKUP(MHTYPYLD2!AU$4,'[1]INTERNAL PARAMETERS-1'!$B$5:$J$44,8,FALSE)*VLOOKUP(MHTYPYLD2!AU$4,'[1]INTERNAL PARAMETERS-1'!$B$5:$J$44,3,FALSE)</f>
        <v>0</v>
      </c>
      <c r="AV18" s="50">
        <f>MHTYPYLD1!AV18*VLOOKUP(MHTYPYLD2!AV$4,'[1]INTERNAL PARAMETERS-1'!$B$5:$J$44,5,FALSE)*VLOOKUP(MHTYPYLD2!AV$4,'[1]INTERNAL PARAMETERS-1'!$B$5:$J$44,6,FALSE)*VLOOKUP(MHTYPYLD2!AV$4,'[1]INTERNAL PARAMETERS-1'!$B$5:$J$44,3,FALSE) + MHTYPYLD1!AV18*(1-VLOOKUP(MHTYPYLD2!AV$4,'[1]INTERNAL PARAMETERS-1'!$B$5:$J$44,5,FALSE))*VLOOKUP(MHTYPYLD2!AV$4,'[1]INTERNAL PARAMETERS-1'!$B$5:$J$44,8,FALSE)*VLOOKUP(MHTYPYLD2!AV$4,'[1]INTERNAL PARAMETERS-1'!$B$5:$J$44,3,FALSE)</f>
        <v>0</v>
      </c>
      <c r="AW18" s="50">
        <f>MHTYPYLD1!AW18*VLOOKUP(MHTYPYLD2!AW$4,'[1]INTERNAL PARAMETERS-1'!$B$5:$J$44,5,FALSE)*VLOOKUP(MHTYPYLD2!AW$4,'[1]INTERNAL PARAMETERS-1'!$B$5:$J$44,6,FALSE)*VLOOKUP(MHTYPYLD2!AW$4,'[1]INTERNAL PARAMETERS-1'!$B$5:$J$44,3,FALSE) + MHTYPYLD1!AW18*(1-VLOOKUP(MHTYPYLD2!AW$4,'[1]INTERNAL PARAMETERS-1'!$B$5:$J$44,5,FALSE))*VLOOKUP(MHTYPYLD2!AW$4,'[1]INTERNAL PARAMETERS-1'!$B$5:$J$44,8,FALSE)*VLOOKUP(MHTYPYLD2!AW$4,'[1]INTERNAL PARAMETERS-1'!$B$5:$J$44,3,FALSE)</f>
        <v>0.2539719928562249</v>
      </c>
      <c r="AX18" s="50">
        <f>MHTYPYLD1!AX18*VLOOKUP(MHTYPYLD2!AX$4,'[1]INTERNAL PARAMETERS-1'!$B$5:$J$44,5,FALSE)*VLOOKUP(MHTYPYLD2!AX$4,'[1]INTERNAL PARAMETERS-1'!$B$5:$J$44,6,FALSE)*VLOOKUP(MHTYPYLD2!AX$4,'[1]INTERNAL PARAMETERS-1'!$B$5:$J$44,3,FALSE) + MHTYPYLD1!AX18*(1-VLOOKUP(MHTYPYLD2!AX$4,'[1]INTERNAL PARAMETERS-1'!$B$5:$J$44,5,FALSE))*VLOOKUP(MHTYPYLD2!AX$4,'[1]INTERNAL PARAMETERS-1'!$B$5:$J$44,8,FALSE)*VLOOKUP(MHTYPYLD2!AX$4,'[1]INTERNAL PARAMETERS-1'!$B$5:$J$44,3,FALSE)</f>
        <v>0</v>
      </c>
      <c r="AY18" s="50">
        <f>MHTYPYLD1!AY18*VLOOKUP(MHTYPYLD2!AY$4,'[1]INTERNAL PARAMETERS-1'!$B$5:$J$44,5,FALSE)*VLOOKUP(MHTYPYLD2!AY$4,'[1]INTERNAL PARAMETERS-1'!$B$5:$J$44,6,FALSE)*VLOOKUP(MHTYPYLD2!AY$4,'[1]INTERNAL PARAMETERS-1'!$B$5:$J$44,3,FALSE) + MHTYPYLD1!AY18*(1-VLOOKUP(MHTYPYLD2!AY$4,'[1]INTERNAL PARAMETERS-1'!$B$5:$J$44,5,FALSE))*VLOOKUP(MHTYPYLD2!AY$4,'[1]INTERNAL PARAMETERS-1'!$B$5:$J$44,8,FALSE)*VLOOKUP(MHTYPYLD2!AY$4,'[1]INTERNAL PARAMETERS-1'!$B$5:$J$44,3,FALSE)</f>
        <v>0</v>
      </c>
      <c r="AZ18" s="50">
        <f>MHTYPYLD1!AZ18*VLOOKUP(MHTYPYLD2!AZ$4,'[1]INTERNAL PARAMETERS-1'!$B$5:$J$44,5,FALSE)*VLOOKUP(MHTYPYLD2!AZ$4,'[1]INTERNAL PARAMETERS-1'!$B$5:$J$44,6,FALSE)*VLOOKUP(MHTYPYLD2!AZ$4,'[1]INTERNAL PARAMETERS-1'!$B$5:$J$44,3,FALSE) + MHTYPYLD1!AZ18*(1-VLOOKUP(MHTYPYLD2!AZ$4,'[1]INTERNAL PARAMETERS-1'!$B$5:$J$44,5,FALSE))*VLOOKUP(MHTYPYLD2!AZ$4,'[1]INTERNAL PARAMETERS-1'!$B$5:$J$44,8,FALSE)*VLOOKUP(MHTYPYLD2!AZ$4,'[1]INTERNAL PARAMETERS-1'!$B$5:$J$44,3,FALSE)</f>
        <v>0</v>
      </c>
      <c r="BA18" s="50">
        <f>MHTYPYLD1!BA18*VLOOKUP(MHTYPYLD2!BA$4,'[1]INTERNAL PARAMETERS-1'!$B$5:$J$44,5,FALSE)*VLOOKUP(MHTYPYLD2!BA$4,'[1]INTERNAL PARAMETERS-1'!$B$5:$J$44,6,FALSE)*VLOOKUP(MHTYPYLD2!BA$4,'[1]INTERNAL PARAMETERS-1'!$B$5:$J$44,3,FALSE) + MHTYPYLD1!BA18*(1-VLOOKUP(MHTYPYLD2!BA$4,'[1]INTERNAL PARAMETERS-1'!$B$5:$J$44,5,FALSE))*VLOOKUP(MHTYPYLD2!BA$4,'[1]INTERNAL PARAMETERS-1'!$B$5:$J$44,8,FALSE)*VLOOKUP(MHTYPYLD2!BA$4,'[1]INTERNAL PARAMETERS-1'!$B$5:$J$44,3,FALSE)</f>
        <v>0.26490548647843992</v>
      </c>
      <c r="BB18" s="50">
        <f>MHTYPYLD1!BB18*VLOOKUP(MHTYPYLD2!BB$4,'[1]INTERNAL PARAMETERS-1'!$B$5:$J$44,5,FALSE)*VLOOKUP(MHTYPYLD2!BB$4,'[1]INTERNAL PARAMETERS-1'!$B$5:$J$44,6,FALSE)*VLOOKUP(MHTYPYLD2!BB$4,'[1]INTERNAL PARAMETERS-1'!$B$5:$J$44,3,FALSE) + MHTYPYLD1!BB18*(1-VLOOKUP(MHTYPYLD2!BB$4,'[1]INTERNAL PARAMETERS-1'!$B$5:$J$44,5,FALSE))*VLOOKUP(MHTYPYLD2!BB$4,'[1]INTERNAL PARAMETERS-1'!$B$5:$J$44,8,FALSE)*VLOOKUP(MHTYPYLD2!BB$4,'[1]INTERNAL PARAMETERS-1'!$B$5:$J$44,3,FALSE)</f>
        <v>3.7765558090552813E-2</v>
      </c>
      <c r="BC18" s="50">
        <f>MHTYPYLD1!BC18*VLOOKUP(MHTYPYLD2!BC$4,'[1]INTERNAL PARAMETERS-1'!$B$5:$J$44,5,FALSE)*VLOOKUP(MHTYPYLD2!BC$4,'[1]INTERNAL PARAMETERS-1'!$B$5:$J$44,6,FALSE)*VLOOKUP(MHTYPYLD2!BC$4,'[1]INTERNAL PARAMETERS-1'!$B$5:$J$44,3,FALSE) + MHTYPYLD1!BC18*(1-VLOOKUP(MHTYPYLD2!BC$4,'[1]INTERNAL PARAMETERS-1'!$B$5:$J$44,5,FALSE))*VLOOKUP(MHTYPYLD2!BC$4,'[1]INTERNAL PARAMETERS-1'!$B$5:$J$44,8,FALSE)*VLOOKUP(MHTYPYLD2!BC$4,'[1]INTERNAL PARAMETERS-1'!$B$5:$J$44,3,FALSE)</f>
        <v>0.17033819167614728</v>
      </c>
      <c r="BD18" s="50">
        <f>MHTYPYLD1!BD18*VLOOKUP(MHTYPYLD2!BD$4,'[1]INTERNAL PARAMETERS-1'!$B$5:$J$44,5,FALSE)*VLOOKUP(MHTYPYLD2!BD$4,'[1]INTERNAL PARAMETERS-1'!$B$5:$J$44,6,FALSE)*VLOOKUP(MHTYPYLD2!BD$4,'[1]INTERNAL PARAMETERS-1'!$B$5:$J$44,3,FALSE) + MHTYPYLD1!BD18*(1-VLOOKUP(MHTYPYLD2!BD$4,'[1]INTERNAL PARAMETERS-1'!$B$5:$J$44,5,FALSE))*VLOOKUP(MHTYPYLD2!BD$4,'[1]INTERNAL PARAMETERS-1'!$B$5:$J$44,8,FALSE)*VLOOKUP(MHTYPYLD2!BD$4,'[1]INTERNAL PARAMETERS-1'!$B$5:$J$44,3,FALSE)</f>
        <v>3.1916014246469372E-2</v>
      </c>
      <c r="BE18" s="50">
        <f>MHTYPYLD1!BE18*VLOOKUP(MHTYPYLD2!BE$4,'[1]INTERNAL PARAMETERS-1'!$B$5:$J$44,5,FALSE)*VLOOKUP(MHTYPYLD2!BE$4,'[1]INTERNAL PARAMETERS-1'!$B$5:$J$44,6,FALSE)*VLOOKUP(MHTYPYLD2!BE$4,'[1]INTERNAL PARAMETERS-1'!$B$5:$J$44,3,FALSE) + MHTYPYLD1!BE18*(1-VLOOKUP(MHTYPYLD2!BE$4,'[1]INTERNAL PARAMETERS-1'!$B$5:$J$44,5,FALSE))*VLOOKUP(MHTYPYLD2!BE$4,'[1]INTERNAL PARAMETERS-1'!$B$5:$J$44,8,FALSE)*VLOOKUP(MHTYPYLD2!BE$4,'[1]INTERNAL PARAMETERS-1'!$B$5:$J$44,3,FALSE)</f>
        <v>8.6100525833486971E-2</v>
      </c>
      <c r="BF18" s="50">
        <f>MHTYPYLD1!BF18*VLOOKUP(MHTYPYLD2!BF$4,'[1]INTERNAL PARAMETERS-1'!$B$5:$J$44,5,FALSE)*VLOOKUP(MHTYPYLD2!BF$4,'[1]INTERNAL PARAMETERS-1'!$B$5:$J$44,6,FALSE)*VLOOKUP(MHTYPYLD2!BF$4,'[1]INTERNAL PARAMETERS-1'!$B$5:$J$44,3,FALSE) + MHTYPYLD1!BF18*(1-VLOOKUP(MHTYPYLD2!BF$4,'[1]INTERNAL PARAMETERS-1'!$B$5:$J$44,5,FALSE))*VLOOKUP(MHTYPYLD2!BF$4,'[1]INTERNAL PARAMETERS-1'!$B$5:$J$44,8,FALSE)*VLOOKUP(MHTYPYLD2!BF$4,'[1]INTERNAL PARAMETERS-1'!$B$5:$J$44,3,FALSE)</f>
        <v>0</v>
      </c>
      <c r="BG18" s="50">
        <f>MHTYPYLD1!BG18*VLOOKUP(MHTYPYLD2!BG$4,'[1]INTERNAL PARAMETERS-1'!$B$5:$J$44,5,FALSE)*VLOOKUP(MHTYPYLD2!BG$4,'[1]INTERNAL PARAMETERS-1'!$B$5:$J$44,6,FALSE)*VLOOKUP(MHTYPYLD2!BG$4,'[1]INTERNAL PARAMETERS-1'!$B$5:$J$44,3,FALSE) + MHTYPYLD1!BG18*(1-VLOOKUP(MHTYPYLD2!BG$4,'[1]INTERNAL PARAMETERS-1'!$B$5:$J$44,5,FALSE))*VLOOKUP(MHTYPYLD2!BG$4,'[1]INTERNAL PARAMETERS-1'!$B$5:$J$44,8,FALSE)*VLOOKUP(MHTYPYLD2!BG$4,'[1]INTERNAL PARAMETERS-1'!$B$5:$J$44,3,FALSE)</f>
        <v>3.2707711635334119E-2</v>
      </c>
      <c r="BH18" s="50">
        <f>MHTYPYLD1!BH18*VLOOKUP(MHTYPYLD2!BH$4,'[1]INTERNAL PARAMETERS-1'!$B$5:$J$44,5,FALSE)*VLOOKUP(MHTYPYLD2!BH$4,'[1]INTERNAL PARAMETERS-1'!$B$5:$J$44,6,FALSE)*VLOOKUP(MHTYPYLD2!BH$4,'[1]INTERNAL PARAMETERS-1'!$B$5:$J$44,3,FALSE) + MHTYPYLD1!BH18*(1-VLOOKUP(MHTYPYLD2!BH$4,'[1]INTERNAL PARAMETERS-1'!$B$5:$J$44,5,FALSE))*VLOOKUP(MHTYPYLD2!BH$4,'[1]INTERNAL PARAMETERS-1'!$B$5:$J$44,8,FALSE)*VLOOKUP(MHTYPYLD2!BH$4,'[1]INTERNAL PARAMETERS-1'!$B$5:$J$44,3,FALSE)</f>
        <v>2.5596031645989367E-4</v>
      </c>
      <c r="BI18" s="50">
        <f>MHTYPYLD1!BI18*VLOOKUP(MHTYPYLD2!BI$4,'[1]INTERNAL PARAMETERS-1'!$B$5:$J$44,5,FALSE)*VLOOKUP(MHTYPYLD2!BI$4,'[1]INTERNAL PARAMETERS-1'!$B$5:$J$44,6,FALSE)*VLOOKUP(MHTYPYLD2!BI$4,'[1]INTERNAL PARAMETERS-1'!$B$5:$J$44,3,FALSE) + MHTYPYLD1!BI18*(1-VLOOKUP(MHTYPYLD2!BI$4,'[1]INTERNAL PARAMETERS-1'!$B$5:$J$44,5,FALSE))*VLOOKUP(MHTYPYLD2!BI$4,'[1]INTERNAL PARAMETERS-1'!$B$5:$J$44,8,FALSE)*VLOOKUP(MHTYPYLD2!BI$4,'[1]INTERNAL PARAMETERS-1'!$B$5:$J$44,3,FALSE)</f>
        <v>0</v>
      </c>
      <c r="BJ18" s="50">
        <f>MHTYPYLD1!BJ18*VLOOKUP(MHTYPYLD2!BJ$4,'[1]INTERNAL PARAMETERS-1'!$B$5:$J$44,5,FALSE)*VLOOKUP(MHTYPYLD2!BJ$4,'[1]INTERNAL PARAMETERS-1'!$B$5:$J$44,6,FALSE)*VLOOKUP(MHTYPYLD2!BJ$4,'[1]INTERNAL PARAMETERS-1'!$B$5:$J$44,3,FALSE) + MHTYPYLD1!BJ18*(1-VLOOKUP(MHTYPYLD2!BJ$4,'[1]INTERNAL PARAMETERS-1'!$B$5:$J$44,5,FALSE))*VLOOKUP(MHTYPYLD2!BJ$4,'[1]INTERNAL PARAMETERS-1'!$B$5:$J$44,8,FALSE)*VLOOKUP(MHTYPYLD2!BJ$4,'[1]INTERNAL PARAMETERS-1'!$B$5:$J$44,3,FALSE)</f>
        <v>1.6085287816977094E-2</v>
      </c>
      <c r="BK18" s="50">
        <f>MHTYPYLD1!BK18*VLOOKUP(MHTYPYLD2!BK$4,'[1]INTERNAL PARAMETERS-1'!$B$5:$J$44,5,FALSE)*VLOOKUP(MHTYPYLD2!BK$4,'[1]INTERNAL PARAMETERS-1'!$B$5:$J$44,6,FALSE)*VLOOKUP(MHTYPYLD2!BK$4,'[1]INTERNAL PARAMETERS-1'!$B$5:$J$44,3,FALSE) + MHTYPYLD1!BK18*(1-VLOOKUP(MHTYPYLD2!BK$4,'[1]INTERNAL PARAMETERS-1'!$B$5:$J$44,5,FALSE))*VLOOKUP(MHTYPYLD2!BK$4,'[1]INTERNAL PARAMETERS-1'!$B$5:$J$44,8,FALSE)*VLOOKUP(MHTYPYLD2!BK$4,'[1]INTERNAL PARAMETERS-1'!$B$5:$J$44,3,FALSE)</f>
        <v>1.535407272700981E-2</v>
      </c>
      <c r="BL18" s="50">
        <f>MHTYPYLD1!BL18*VLOOKUP(MHTYPYLD2!BL$4,'[1]INTERNAL PARAMETERS-1'!$B$5:$J$44,5,FALSE)*VLOOKUP(MHTYPYLD2!BL$4,'[1]INTERNAL PARAMETERS-1'!$B$5:$J$44,6,FALSE)*VLOOKUP(MHTYPYLD2!BL$4,'[1]INTERNAL PARAMETERS-1'!$B$5:$J$44,3,FALSE) + MHTYPYLD1!BL18*(1-VLOOKUP(MHTYPYLD2!BL$4,'[1]INTERNAL PARAMETERS-1'!$B$5:$J$44,5,FALSE))*VLOOKUP(MHTYPYLD2!BL$4,'[1]INTERNAL PARAMETERS-1'!$B$5:$J$44,8,FALSE)*VLOOKUP(MHTYPYLD2!BL$4,'[1]INTERNAL PARAMETERS-1'!$B$5:$J$44,3,FALSE)</f>
        <v>5.8564950749609185E-2</v>
      </c>
      <c r="BM18" s="50">
        <f>MHTYPYLD1!BM18*VLOOKUP(MHTYPYLD2!BM$4,'[1]INTERNAL PARAMETERS-1'!$B$5:$J$44,5,FALSE)*VLOOKUP(MHTYPYLD2!BM$4,'[1]INTERNAL PARAMETERS-1'!$B$5:$J$44,6,FALSE)*VLOOKUP(MHTYPYLD2!BM$4,'[1]INTERNAL PARAMETERS-1'!$B$5:$J$44,3,FALSE) + MHTYPYLD1!BM18*(1-VLOOKUP(MHTYPYLD2!BM$4,'[1]INTERNAL PARAMETERS-1'!$B$5:$J$44,5,FALSE))*VLOOKUP(MHTYPYLD2!BM$4,'[1]INTERNAL PARAMETERS-1'!$B$5:$J$44,8,FALSE)*VLOOKUP(MHTYPYLD2!BM$4,'[1]INTERNAL PARAMETERS-1'!$B$5:$J$44,3,FALSE)</f>
        <v>3.037845355567298E-2</v>
      </c>
      <c r="BN18" s="50">
        <f>MHTYPYLD1!BN18*VLOOKUP(MHTYPYLD2!BN$4,'[1]INTERNAL PARAMETERS-1'!$B$5:$J$44,5,FALSE)*VLOOKUP(MHTYPYLD2!BN$4,'[1]INTERNAL PARAMETERS-1'!$B$5:$J$44,6,FALSE)*VLOOKUP(MHTYPYLD2!BN$4,'[1]INTERNAL PARAMETERS-1'!$B$5:$J$44,3,FALSE) + MHTYPYLD1!BN18*(1-VLOOKUP(MHTYPYLD2!BN$4,'[1]INTERNAL PARAMETERS-1'!$B$5:$J$44,5,FALSE))*VLOOKUP(MHTYPYLD2!BN$4,'[1]INTERNAL PARAMETERS-1'!$B$5:$J$44,8,FALSE)*VLOOKUP(MHTYPYLD2!BN$4,'[1]INTERNAL PARAMETERS-1'!$B$5:$J$44,3,FALSE)</f>
        <v>1.4755579892443775E-2</v>
      </c>
      <c r="BO18" s="50">
        <f>MHTYPYLD1!BO18*VLOOKUP(MHTYPYLD2!BO$4,'[1]INTERNAL PARAMETERS-1'!$B$5:$J$44,5,FALSE)*VLOOKUP(MHTYPYLD2!BO$4,'[1]INTERNAL PARAMETERS-1'!$B$5:$J$44,6,FALSE)*VLOOKUP(MHTYPYLD2!BO$4,'[1]INTERNAL PARAMETERS-1'!$B$5:$J$44,3,FALSE) + MHTYPYLD1!BO18*(1-VLOOKUP(MHTYPYLD2!BO$4,'[1]INTERNAL PARAMETERS-1'!$B$5:$J$44,5,FALSE))*VLOOKUP(MHTYPYLD2!BO$4,'[1]INTERNAL PARAMETERS-1'!$B$5:$J$44,8,FALSE)*VLOOKUP(MHTYPYLD2!BO$4,'[1]INTERNAL PARAMETERS-1'!$B$5:$J$44,3,FALSE)</f>
        <v>8.2055330699625038E-3</v>
      </c>
      <c r="BP18" s="50">
        <f>MHTYPYLD1!BP18*VLOOKUP(MHTYPYLD2!BP$4,'[1]INTERNAL PARAMETERS-1'!$B$5:$J$44,5,FALSE)*VLOOKUP(MHTYPYLD2!BP$4,'[1]INTERNAL PARAMETERS-1'!$B$5:$J$44,6,FALSE)*VLOOKUP(MHTYPYLD2!BP$4,'[1]INTERNAL PARAMETERS-1'!$B$5:$J$44,3,FALSE) + MHTYPYLD1!BP18*(1-VLOOKUP(MHTYPYLD2!BP$4,'[1]INTERNAL PARAMETERS-1'!$B$5:$J$44,5,FALSE))*VLOOKUP(MHTYPYLD2!BP$4,'[1]INTERNAL PARAMETERS-1'!$B$5:$J$44,8,FALSE)*VLOOKUP(MHTYPYLD2!BP$4,'[1]INTERNAL PARAMETERS-1'!$B$5:$J$44,3,FALSE)</f>
        <v>6.5551792205107361E-4</v>
      </c>
      <c r="BQ18" s="50">
        <f>MHTYPYLD1!BQ18*VLOOKUP(MHTYPYLD2!BQ$4,'[1]INTERNAL PARAMETERS-1'!$B$5:$J$44,5,FALSE)*VLOOKUP(MHTYPYLD2!BQ$4,'[1]INTERNAL PARAMETERS-1'!$B$5:$J$44,6,FALSE)*VLOOKUP(MHTYPYLD2!BQ$4,'[1]INTERNAL PARAMETERS-1'!$B$5:$J$44,3,FALSE) + MHTYPYLD1!BQ18*(1-VLOOKUP(MHTYPYLD2!BQ$4,'[1]INTERNAL PARAMETERS-1'!$B$5:$J$44,5,FALSE))*VLOOKUP(MHTYPYLD2!BQ$4,'[1]INTERNAL PARAMETERS-1'!$B$5:$J$44,8,FALSE)*VLOOKUP(MHTYPYLD2!BQ$4,'[1]INTERNAL PARAMETERS-1'!$B$5:$J$44,3,FALSE)</f>
        <v>5.7002770367256053E-2</v>
      </c>
      <c r="BR18" s="50">
        <f>MHTYPYLD1!BR18*VLOOKUP(MHTYPYLD2!BR$4,'[1]INTERNAL PARAMETERS-1'!$B$5:$J$44,5,FALSE)*VLOOKUP(MHTYPYLD2!BR$4,'[1]INTERNAL PARAMETERS-1'!$B$5:$J$44,6,FALSE)*VLOOKUP(MHTYPYLD2!BR$4,'[1]INTERNAL PARAMETERS-1'!$B$5:$J$44,3,FALSE) + MHTYPYLD1!BR18*(1-VLOOKUP(MHTYPYLD2!BR$4,'[1]INTERNAL PARAMETERS-1'!$B$5:$J$44,5,FALSE))*VLOOKUP(MHTYPYLD2!BR$4,'[1]INTERNAL PARAMETERS-1'!$B$5:$J$44,8,FALSE)*VLOOKUP(MHTYPYLD2!BR$4,'[1]INTERNAL PARAMETERS-1'!$B$5:$J$44,3,FALSE)</f>
        <v>1.3823819397619E-3</v>
      </c>
      <c r="BS18" s="50">
        <f>MHTYPYLD1!BS18*VLOOKUP(MHTYPYLD2!BS$4,'[1]INTERNAL PARAMETERS-1'!$B$5:$J$44,5,FALSE)*VLOOKUP(MHTYPYLD2!BS$4,'[1]INTERNAL PARAMETERS-1'!$B$5:$J$44,6,FALSE)*VLOOKUP(MHTYPYLD2!BS$4,'[1]INTERNAL PARAMETERS-1'!$B$5:$J$44,3,FALSE) + MHTYPYLD1!BS18*(1-VLOOKUP(MHTYPYLD2!BS$4,'[1]INTERNAL PARAMETERS-1'!$B$5:$J$44,5,FALSE))*VLOOKUP(MHTYPYLD2!BS$4,'[1]INTERNAL PARAMETERS-1'!$B$5:$J$44,8,FALSE)*VLOOKUP(MHTYPYLD2!BS$4,'[1]INTERNAL PARAMETERS-1'!$B$5:$J$44,3,FALSE)</f>
        <v>1.7994634127695798E-4</v>
      </c>
      <c r="BT18" s="50">
        <f>MHTYPYLD1!BT18*VLOOKUP(MHTYPYLD2!BT$4,'[1]INTERNAL PARAMETERS-1'!$B$5:$J$44,5,FALSE)*VLOOKUP(MHTYPYLD2!BT$4,'[1]INTERNAL PARAMETERS-1'!$B$5:$J$44,6,FALSE)*VLOOKUP(MHTYPYLD2!BT$4,'[1]INTERNAL PARAMETERS-1'!$B$5:$J$44,3,FALSE) + MHTYPYLD1!BT18*(1-VLOOKUP(MHTYPYLD2!BT$4,'[1]INTERNAL PARAMETERS-1'!$B$5:$J$44,5,FALSE))*VLOOKUP(MHTYPYLD2!BT$4,'[1]INTERNAL PARAMETERS-1'!$B$5:$J$44,8,FALSE)*VLOOKUP(MHTYPYLD2!BT$4,'[1]INTERNAL PARAMETERS-1'!$B$5:$J$44,3,FALSE)</f>
        <v>0</v>
      </c>
      <c r="BU18" s="50">
        <f>MHTYPYLD1!BU18*VLOOKUP(MHTYPYLD2!BU$4,'[1]INTERNAL PARAMETERS-1'!$B$5:$J$44,5,FALSE)*VLOOKUP(MHTYPYLD2!BU$4,'[1]INTERNAL PARAMETERS-1'!$B$5:$J$44,6,FALSE)*VLOOKUP(MHTYPYLD2!BU$4,'[1]INTERNAL PARAMETERS-1'!$B$5:$J$44,3,FALSE) + MHTYPYLD1!BU18*(1-VLOOKUP(MHTYPYLD2!BU$4,'[1]INTERNAL PARAMETERS-1'!$B$5:$J$44,5,FALSE))*VLOOKUP(MHTYPYLD2!BU$4,'[1]INTERNAL PARAMETERS-1'!$B$5:$J$44,8,FALSE)*VLOOKUP(MHTYPYLD2!BU$4,'[1]INTERNAL PARAMETERS-1'!$B$5:$J$44,3,FALSE)</f>
        <v>0</v>
      </c>
      <c r="BV18" s="50">
        <f>MHTYPYLD1!BV18*VLOOKUP(MHTYPYLD2!BV$4,'[1]INTERNAL PARAMETERS-1'!$B$5:$J$44,5,FALSE)*VLOOKUP(MHTYPYLD2!BV$4,'[1]INTERNAL PARAMETERS-1'!$B$5:$J$44,6,FALSE)*VLOOKUP(MHTYPYLD2!BV$4,'[1]INTERNAL PARAMETERS-1'!$B$5:$J$44,3,FALSE) + MHTYPYLD1!BV18*(1-VLOOKUP(MHTYPYLD2!BV$4,'[1]INTERNAL PARAMETERS-1'!$B$5:$J$44,5,FALSE))*VLOOKUP(MHTYPYLD2!BV$4,'[1]INTERNAL PARAMETERS-1'!$B$5:$J$44,8,FALSE)*VLOOKUP(MHTYPYLD2!BV$4,'[1]INTERNAL PARAMETERS-1'!$B$5:$J$44,3,FALSE)</f>
        <v>0</v>
      </c>
      <c r="BW18" s="50">
        <f>MHTYPYLD1!BW18*VLOOKUP(MHTYPYLD2!BW$4,'[1]INTERNAL PARAMETERS-1'!$B$5:$J$44,5,FALSE)*VLOOKUP(MHTYPYLD2!BW$4,'[1]INTERNAL PARAMETERS-1'!$B$5:$J$44,6,FALSE)*VLOOKUP(MHTYPYLD2!BW$4,'[1]INTERNAL PARAMETERS-1'!$B$5:$J$44,3,FALSE) + MHTYPYLD1!BW18*(1-VLOOKUP(MHTYPYLD2!BW$4,'[1]INTERNAL PARAMETERS-1'!$B$5:$J$44,5,FALSE))*VLOOKUP(MHTYPYLD2!BW$4,'[1]INTERNAL PARAMETERS-1'!$B$5:$J$44,8,FALSE)*VLOOKUP(MHTYPYLD2!BW$4,'[1]INTERNAL PARAMETERS-1'!$B$5:$J$44,3,FALSE)</f>
        <v>0</v>
      </c>
      <c r="BX18" s="50">
        <f>MHTYPYLD1!BX18*VLOOKUP(MHTYPYLD2!BX$4,'[1]INTERNAL PARAMETERS-1'!$B$5:$J$44,5,FALSE)*VLOOKUP(MHTYPYLD2!BX$4,'[1]INTERNAL PARAMETERS-1'!$B$5:$J$44,6,FALSE)*VLOOKUP(MHTYPYLD2!BX$4,'[1]INTERNAL PARAMETERS-1'!$B$5:$J$44,3,FALSE) + MHTYPYLD1!BX18*(1-VLOOKUP(MHTYPYLD2!BX$4,'[1]INTERNAL PARAMETERS-1'!$B$5:$J$44,5,FALSE))*VLOOKUP(MHTYPYLD2!BX$4,'[1]INTERNAL PARAMETERS-1'!$B$5:$J$44,8,FALSE)*VLOOKUP(MHTYPYLD2!BX$4,'[1]INTERNAL PARAMETERS-1'!$B$5:$J$44,3,FALSE)</f>
        <v>0</v>
      </c>
      <c r="BY18" s="50">
        <f>MHTYPYLD1!BY18*VLOOKUP(MHTYPYLD2!BY$4,'[1]INTERNAL PARAMETERS-1'!$B$5:$J$44,5,FALSE)*VLOOKUP(MHTYPYLD2!BY$4,'[1]INTERNAL PARAMETERS-1'!$B$5:$J$44,6,FALSE)*VLOOKUP(MHTYPYLD2!BY$4,'[1]INTERNAL PARAMETERS-1'!$B$5:$J$44,3,FALSE) + MHTYPYLD1!BY18*(1-VLOOKUP(MHTYPYLD2!BY$4,'[1]INTERNAL PARAMETERS-1'!$B$5:$J$44,5,FALSE))*VLOOKUP(MHTYPYLD2!BY$4,'[1]INTERNAL PARAMETERS-1'!$B$5:$J$44,8,FALSE)*VLOOKUP(MHTYPYLD2!BY$4,'[1]INTERNAL PARAMETERS-1'!$B$5:$J$44,3,FALSE)</f>
        <v>0</v>
      </c>
      <c r="BZ18" s="50">
        <f>MHTYPYLD1!BZ18*VLOOKUP(MHTYPYLD2!BZ$4,'[1]INTERNAL PARAMETERS-1'!$B$5:$J$44,5,FALSE)*VLOOKUP(MHTYPYLD2!BZ$4,'[1]INTERNAL PARAMETERS-1'!$B$5:$J$44,6,FALSE)*VLOOKUP(MHTYPYLD2!BZ$4,'[1]INTERNAL PARAMETERS-1'!$B$5:$J$44,3,FALSE) + MHTYPYLD1!BZ18*(1-VLOOKUP(MHTYPYLD2!BZ$4,'[1]INTERNAL PARAMETERS-1'!$B$5:$J$44,5,FALSE))*VLOOKUP(MHTYPYLD2!BZ$4,'[1]INTERNAL PARAMETERS-1'!$B$5:$J$44,8,FALSE)*VLOOKUP(MHTYPYLD2!BZ$4,'[1]INTERNAL PARAMETERS-1'!$B$5:$J$44,3,FALSE)</f>
        <v>8.8480932686426145E-5</v>
      </c>
      <c r="CA18" s="50">
        <f>MHTYPYLD1!CA18*VLOOKUP(MHTYPYLD2!CA$4,'[1]INTERNAL PARAMETERS-1'!$B$5:$J$44,5,FALSE)*VLOOKUP(MHTYPYLD2!CA$4,'[1]INTERNAL PARAMETERS-1'!$B$5:$J$44,6,FALSE)*VLOOKUP(MHTYPYLD2!CA$4,'[1]INTERNAL PARAMETERS-1'!$B$5:$J$44,3,FALSE) + MHTYPYLD1!CA18*(1-VLOOKUP(MHTYPYLD2!CA$4,'[1]INTERNAL PARAMETERS-1'!$B$5:$J$44,5,FALSE))*VLOOKUP(MHTYPYLD2!CA$4,'[1]INTERNAL PARAMETERS-1'!$B$5:$J$44,8,FALSE)*VLOOKUP(MHTYPYLD2!CA$4,'[1]INTERNAL PARAMETERS-1'!$B$5:$J$44,3,FALSE)</f>
        <v>0</v>
      </c>
      <c r="CB18" s="50">
        <f>MHTYPYLD1!CB18*VLOOKUP(MHTYPYLD2!CB$4,'[1]INTERNAL PARAMETERS-1'!$B$5:$J$44,5,FALSE)*VLOOKUP(MHTYPYLD2!CB$4,'[1]INTERNAL PARAMETERS-1'!$B$5:$J$44,6,FALSE)*VLOOKUP(MHTYPYLD2!CB$4,'[1]INTERNAL PARAMETERS-1'!$B$5:$J$44,3,FALSE) + MHTYPYLD1!CB18*(1-VLOOKUP(MHTYPYLD2!CB$4,'[1]INTERNAL PARAMETERS-1'!$B$5:$J$44,5,FALSE))*VLOOKUP(MHTYPYLD2!CB$4,'[1]INTERNAL PARAMETERS-1'!$B$5:$J$44,8,FALSE)*VLOOKUP(MHTYPYLD2!CB$4,'[1]INTERNAL PARAMETERS-1'!$B$5:$J$44,3,FALSE)</f>
        <v>0</v>
      </c>
      <c r="CC18" s="50">
        <f>MHTYPYLD1!CC18*VLOOKUP(MHTYPYLD2!CC$4,'[1]INTERNAL PARAMETERS-1'!$B$5:$J$44,5,FALSE)*VLOOKUP(MHTYPYLD2!CC$4,'[1]INTERNAL PARAMETERS-1'!$B$5:$J$44,6,FALSE)*VLOOKUP(MHTYPYLD2!CC$4,'[1]INTERNAL PARAMETERS-1'!$B$5:$J$44,3,FALSE) + MHTYPYLD1!CC18*(1-VLOOKUP(MHTYPYLD2!CC$4,'[1]INTERNAL PARAMETERS-1'!$B$5:$J$44,5,FALSE))*VLOOKUP(MHTYPYLD2!CC$4,'[1]INTERNAL PARAMETERS-1'!$B$5:$J$44,8,FALSE)*VLOOKUP(MHTYPYLD2!CC$4,'[1]INTERNAL PARAMETERS-1'!$B$5:$J$44,3,FALSE)</f>
        <v>3.0898181886645582E-4</v>
      </c>
      <c r="CD18" s="50">
        <f>MHTYPYLD1!CD18*VLOOKUP(MHTYPYLD2!CD$4,'[1]INTERNAL PARAMETERS-1'!$B$5:$J$44,5,FALSE)*VLOOKUP(MHTYPYLD2!CD$4,'[1]INTERNAL PARAMETERS-1'!$B$5:$J$44,6,FALSE)*VLOOKUP(MHTYPYLD2!CD$4,'[1]INTERNAL PARAMETERS-1'!$B$5:$J$44,3,FALSE) + MHTYPYLD1!CD18*(1-VLOOKUP(MHTYPYLD2!CD$4,'[1]INTERNAL PARAMETERS-1'!$B$5:$J$44,5,FALSE))*VLOOKUP(MHTYPYLD2!CD$4,'[1]INTERNAL PARAMETERS-1'!$B$5:$J$44,8,FALSE)*VLOOKUP(MHTYPYLD2!CD$4,'[1]INTERNAL PARAMETERS-1'!$B$5:$J$44,3,FALSE)</f>
        <v>7.8474013520779865E-4</v>
      </c>
      <c r="CE18" s="50">
        <f>MHTYPYLD1!CE18*VLOOKUP(MHTYPYLD2!CE$4,'[1]INTERNAL PARAMETERS-1'!$B$5:$J$44,5,FALSE)*VLOOKUP(MHTYPYLD2!CE$4,'[1]INTERNAL PARAMETERS-1'!$B$5:$J$44,6,FALSE)*VLOOKUP(MHTYPYLD2!CE$4,'[1]INTERNAL PARAMETERS-1'!$B$5:$J$44,3,FALSE) + MHTYPYLD1!CE18*(1-VLOOKUP(MHTYPYLD2!CE$4,'[1]INTERNAL PARAMETERS-1'!$B$5:$J$44,5,FALSE))*VLOOKUP(MHTYPYLD2!CE$4,'[1]INTERNAL PARAMETERS-1'!$B$5:$J$44,8,FALSE)*VLOOKUP(MHTYPYLD2!CE$4,'[1]INTERNAL PARAMETERS-1'!$B$5:$J$44,3,FALSE)</f>
        <v>1.8207688996227261E-3</v>
      </c>
      <c r="CF18" s="50">
        <f>MHTYPYLD1!CF18*VLOOKUP(MHTYPYLD2!CF$4,'[1]INTERNAL PARAMETERS-1'!$B$5:$J$44,5,FALSE)*VLOOKUP(MHTYPYLD2!CF$4,'[1]INTERNAL PARAMETERS-1'!$B$5:$J$44,6,FALSE)*VLOOKUP(MHTYPYLD2!CF$4,'[1]INTERNAL PARAMETERS-1'!$B$5:$J$44,3,FALSE) + MHTYPYLD1!CF18*(1-VLOOKUP(MHTYPYLD2!CF$4,'[1]INTERNAL PARAMETERS-1'!$B$5:$J$44,5,FALSE))*VLOOKUP(MHTYPYLD2!CF$4,'[1]INTERNAL PARAMETERS-1'!$B$5:$J$44,8,FALSE)*VLOOKUP(MHTYPYLD2!CF$4,'[1]INTERNAL PARAMETERS-1'!$B$5:$J$44,3,FALSE)</f>
        <v>3.5056382103571877E-4</v>
      </c>
      <c r="CG18" s="50">
        <f>MHTYPYLD1!CG18*VLOOKUP(MHTYPYLD2!CG$4,'[1]INTERNAL PARAMETERS-1'!$B$5:$J$44,5,FALSE)*VLOOKUP(MHTYPYLD2!CG$4,'[1]INTERNAL PARAMETERS-1'!$B$5:$J$44,6,FALSE)*VLOOKUP(MHTYPYLD2!CG$4,'[1]INTERNAL PARAMETERS-1'!$B$5:$J$44,3,FALSE) + MHTYPYLD1!CG18*(1-VLOOKUP(MHTYPYLD2!CG$4,'[1]INTERNAL PARAMETERS-1'!$B$5:$J$44,5,FALSE))*VLOOKUP(MHTYPYLD2!CG$4,'[1]INTERNAL PARAMETERS-1'!$B$5:$J$44,8,FALSE)*VLOOKUP(MHTYPYLD2!CG$4,'[1]INTERNAL PARAMETERS-1'!$B$5:$J$44,3,FALSE)</f>
        <v>4.6462607341835417E-5</v>
      </c>
      <c r="CH18" s="49">
        <f>MHTYPYLD1!CH18*VLOOKUP(MHTYPYLD2!CH$4,'[1]INTERNAL PARAMETERS-1'!$B$5:$J$44,5,FALSE)*VLOOKUP(MHTYPYLD2!CH$4,'[1]INTERNAL PARAMETERS-1'!$B$5:$J$44,6,FALSE)*VLOOKUP(MHTYPYLD2!CH$4,'[1]INTERNAL PARAMETERS-1'!$B$5:$J$44,3,FALSE) + MHTYPYLD1!CH18*(1-VLOOKUP(MHTYPYLD2!CH$4,'[1]INTERNAL PARAMETERS-1'!$B$5:$J$44,5,FALSE))*VLOOKUP(MHTYPYLD2!CH$4,'[1]INTERNAL PARAMETERS-1'!$B$5:$J$44,8,FALSE)*VLOOKUP(MHTYPYLD2!CH$4,'[1]INTERNAL PARAMETERS-1'!$B$5:$J$44,3,FALSE)</f>
        <v>0</v>
      </c>
      <c r="CJ18" s="51">
        <f t="shared" si="0"/>
        <v>24.505256402711662</v>
      </c>
      <c r="CK18" s="49">
        <f t="shared" si="1"/>
        <v>1.0839259337298974</v>
      </c>
    </row>
    <row r="19" spans="2:89">
      <c r="B19" s="64" t="s">
        <v>5</v>
      </c>
      <c r="C19" s="63" t="s">
        <v>72</v>
      </c>
      <c r="D19" s="63" t="s">
        <v>57</v>
      </c>
      <c r="E19" s="139">
        <f>MHTYP!S19</f>
        <v>62.584857932819574</v>
      </c>
      <c r="F19" s="65">
        <f>'[1]INTERNAL PARAMETERS-1'!M19</f>
        <v>16.865000000000002</v>
      </c>
      <c r="G19" s="51">
        <f>MHTYPYLD1!G19*VLOOKUP(MHTYPYLD2!G$4,'[1]INTERNAL PARAMETERS-1'!$B$5:$J$44,5,FALSE)*VLOOKUP(MHTYPYLD2!G$4,'[1]INTERNAL PARAMETERS-1'!$B$5:$J$44,7,FALSE)*MHTYPYLD2!$F19 + MHTYPYLD1!G19*(1-VLOOKUP(MHTYPYLD2!G$4,'[1]INTERNAL PARAMETERS-1'!$B$5:$J$44,5,FALSE))*VLOOKUP(MHTYPYLD2!G$4,'[1]INTERNAL PARAMETERS-1'!$B$5:$J$44,9,FALSE)*MHTYPYLD2!$F19</f>
        <v>3.4083921106840696</v>
      </c>
      <c r="H19" s="50">
        <f>MHTYPYLD1!H19*VLOOKUP(MHTYPYLD2!H$4,'[1]INTERNAL PARAMETERS-1'!$B$5:$J$44,5,FALSE)*VLOOKUP(MHTYPYLD2!H$4,'[1]INTERNAL PARAMETERS-1'!$B$5:$J$44,7,FALSE)*MHTYPYLD2!$F19 + MHTYPYLD1!H19*(1-VLOOKUP(MHTYPYLD2!H$4,'[1]INTERNAL PARAMETERS-1'!$B$5:$J$44,5,FALSE))*VLOOKUP(MHTYPYLD2!H$4,'[1]INTERNAL PARAMETERS-1'!$B$5:$J$44,9,FALSE)*MHTYPYLD2!$F19</f>
        <v>1.1133617005451333</v>
      </c>
      <c r="I19" s="50">
        <f>MHTYPYLD1!I19*VLOOKUP(MHTYPYLD2!I$4,'[1]INTERNAL PARAMETERS-1'!$B$5:$J$44,5,FALSE)*VLOOKUP(MHTYPYLD2!I$4,'[1]INTERNAL PARAMETERS-1'!$B$5:$J$44,7,FALSE)*MHTYPYLD2!$F19 + MHTYPYLD1!I19*(1-VLOOKUP(MHTYPYLD2!I$4,'[1]INTERNAL PARAMETERS-1'!$B$5:$J$44,5,FALSE))*VLOOKUP(MHTYPYLD2!I$4,'[1]INTERNAL PARAMETERS-1'!$B$5:$J$44,9,FALSE)*MHTYPYLD2!$F19</f>
        <v>2.5783715952106165</v>
      </c>
      <c r="J19" s="50">
        <f>MHTYPYLD1!J19*VLOOKUP(MHTYPYLD2!J$4,'[1]INTERNAL PARAMETERS-1'!$B$5:$J$44,5,FALSE)*VLOOKUP(MHTYPYLD2!J$4,'[1]INTERNAL PARAMETERS-1'!$B$5:$J$44,7,FALSE)*MHTYPYLD2!$F19 + MHTYPYLD1!J19*(1-VLOOKUP(MHTYPYLD2!J$4,'[1]INTERNAL PARAMETERS-1'!$B$5:$J$44,5,FALSE))*VLOOKUP(MHTYPYLD2!J$4,'[1]INTERNAL PARAMETERS-1'!$B$5:$J$44,9,FALSE)*MHTYPYLD2!$F19</f>
        <v>0</v>
      </c>
      <c r="K19" s="50">
        <f>MHTYPYLD1!K19*VLOOKUP(MHTYPYLD2!K$4,'[1]INTERNAL PARAMETERS-1'!$B$5:$J$44,5,FALSE)*VLOOKUP(MHTYPYLD2!K$4,'[1]INTERNAL PARAMETERS-1'!$B$5:$J$44,7,FALSE)*MHTYPYLD2!$F19 + MHTYPYLD1!K19*(1-VLOOKUP(MHTYPYLD2!K$4,'[1]INTERNAL PARAMETERS-1'!$B$5:$J$44,5,FALSE))*VLOOKUP(MHTYPYLD2!K$4,'[1]INTERNAL PARAMETERS-1'!$B$5:$J$44,9,FALSE)*MHTYPYLD2!$F19</f>
        <v>0</v>
      </c>
      <c r="L19" s="50">
        <f>MHTYPYLD1!L19*VLOOKUP(MHTYPYLD2!L$4,'[1]INTERNAL PARAMETERS-1'!$B$5:$J$44,5,FALSE)*VLOOKUP(MHTYPYLD2!L$4,'[1]INTERNAL PARAMETERS-1'!$B$5:$J$44,7,FALSE)*MHTYPYLD2!$F19 + MHTYPYLD1!L19*(1-VLOOKUP(MHTYPYLD2!L$4,'[1]INTERNAL PARAMETERS-1'!$B$5:$J$44,5,FALSE))*VLOOKUP(MHTYPYLD2!L$4,'[1]INTERNAL PARAMETERS-1'!$B$5:$J$44,9,FALSE)*MHTYPYLD2!$F19</f>
        <v>0</v>
      </c>
      <c r="M19" s="50">
        <f>MHTYPYLD1!M19*VLOOKUP(MHTYPYLD2!M$4,'[1]INTERNAL PARAMETERS-1'!$B$5:$J$44,5,FALSE)*VLOOKUP(MHTYPYLD2!M$4,'[1]INTERNAL PARAMETERS-1'!$B$5:$J$44,7,FALSE)*MHTYPYLD2!$F19 + MHTYPYLD1!M19*(1-VLOOKUP(MHTYPYLD2!M$4,'[1]INTERNAL PARAMETERS-1'!$B$5:$J$44,5,FALSE))*VLOOKUP(MHTYPYLD2!M$4,'[1]INTERNAL PARAMETERS-1'!$B$5:$J$44,9,FALSE)*MHTYPYLD2!$F19</f>
        <v>0.36415688078287639</v>
      </c>
      <c r="N19" s="50">
        <f>MHTYPYLD1!N19*VLOOKUP(MHTYPYLD2!N$4,'[1]INTERNAL PARAMETERS-1'!$B$5:$J$44,5,FALSE)*VLOOKUP(MHTYPYLD2!N$4,'[1]INTERNAL PARAMETERS-1'!$B$5:$J$44,7,FALSE)*MHTYPYLD2!$F19 + MHTYPYLD1!N19*(1-VLOOKUP(MHTYPYLD2!N$4,'[1]INTERNAL PARAMETERS-1'!$B$5:$J$44,5,FALSE))*VLOOKUP(MHTYPYLD2!N$4,'[1]INTERNAL PARAMETERS-1'!$B$5:$J$44,9,FALSE)*MHTYPYLD2!$F19</f>
        <v>6.2207100267739285E-3</v>
      </c>
      <c r="O19" s="50">
        <f>MHTYPYLD1!O19*VLOOKUP(MHTYPYLD2!O$4,'[1]INTERNAL PARAMETERS-1'!$B$5:$J$44,5,FALSE)*VLOOKUP(MHTYPYLD2!O$4,'[1]INTERNAL PARAMETERS-1'!$B$5:$J$44,7,FALSE)*MHTYPYLD2!$F19 + MHTYPYLD1!O19*(1-VLOOKUP(MHTYPYLD2!O$4,'[1]INTERNAL PARAMETERS-1'!$B$5:$J$44,5,FALSE))*VLOOKUP(MHTYPYLD2!O$4,'[1]INTERNAL PARAMETERS-1'!$B$5:$J$44,9,FALSE)*MHTYPYLD2!$F19</f>
        <v>0</v>
      </c>
      <c r="P19" s="50">
        <f>MHTYPYLD1!P19*VLOOKUP(MHTYPYLD2!P$4,'[1]INTERNAL PARAMETERS-1'!$B$5:$J$44,5,FALSE)*VLOOKUP(MHTYPYLD2!P$4,'[1]INTERNAL PARAMETERS-1'!$B$5:$J$44,7,FALSE)*MHTYPYLD2!$F19 + MHTYPYLD1!P19*(1-VLOOKUP(MHTYPYLD2!P$4,'[1]INTERNAL PARAMETERS-1'!$B$5:$J$44,5,FALSE))*VLOOKUP(MHTYPYLD2!P$4,'[1]INTERNAL PARAMETERS-1'!$B$5:$J$44,9,FALSE)*MHTYPYLD2!$F19</f>
        <v>0</v>
      </c>
      <c r="Q19" s="50">
        <f>MHTYPYLD1!Q19*VLOOKUP(MHTYPYLD2!Q$4,'[1]INTERNAL PARAMETERS-1'!$B$5:$J$44,5,FALSE)*VLOOKUP(MHTYPYLD2!Q$4,'[1]INTERNAL PARAMETERS-1'!$B$5:$J$44,7,FALSE)*MHTYPYLD2!$F19 + MHTYPYLD1!Q19*(1-VLOOKUP(MHTYPYLD2!Q$4,'[1]INTERNAL PARAMETERS-1'!$B$5:$J$44,5,FALSE))*VLOOKUP(MHTYPYLD2!Q$4,'[1]INTERNAL PARAMETERS-1'!$B$5:$J$44,9,FALSE)*MHTYPYLD2!$F19</f>
        <v>0</v>
      </c>
      <c r="R19" s="50">
        <f>MHTYPYLD1!R19*VLOOKUP(MHTYPYLD2!R$4,'[1]INTERNAL PARAMETERS-1'!$B$5:$J$44,5,FALSE)*VLOOKUP(MHTYPYLD2!R$4,'[1]INTERNAL PARAMETERS-1'!$B$5:$J$44,7,FALSE)*MHTYPYLD2!$F19 + MHTYPYLD1!R19*(1-VLOOKUP(MHTYPYLD2!R$4,'[1]INTERNAL PARAMETERS-1'!$B$5:$J$44,5,FALSE))*VLOOKUP(MHTYPYLD2!R$4,'[1]INTERNAL PARAMETERS-1'!$B$5:$J$44,9,FALSE)*MHTYPYLD2!$F19</f>
        <v>0</v>
      </c>
      <c r="S19" s="50">
        <f>MHTYPYLD1!S19*VLOOKUP(MHTYPYLD2!S$4,'[1]INTERNAL PARAMETERS-1'!$B$5:$J$44,5,FALSE)*VLOOKUP(MHTYPYLD2!S$4,'[1]INTERNAL PARAMETERS-1'!$B$5:$J$44,7,FALSE)*MHTYPYLD2!$F19 + MHTYPYLD1!S19*(1-VLOOKUP(MHTYPYLD2!S$4,'[1]INTERNAL PARAMETERS-1'!$B$5:$J$44,5,FALSE))*VLOOKUP(MHTYPYLD2!S$4,'[1]INTERNAL PARAMETERS-1'!$B$5:$J$44,9,FALSE)*MHTYPYLD2!$F19</f>
        <v>0.23995337788562612</v>
      </c>
      <c r="T19" s="50">
        <f>MHTYPYLD1!T19*VLOOKUP(MHTYPYLD2!T$4,'[1]INTERNAL PARAMETERS-1'!$B$5:$J$44,5,FALSE)*VLOOKUP(MHTYPYLD2!T$4,'[1]INTERNAL PARAMETERS-1'!$B$5:$J$44,7,FALSE)*MHTYPYLD2!$F19 + MHTYPYLD1!T19*(1-VLOOKUP(MHTYPYLD2!T$4,'[1]INTERNAL PARAMETERS-1'!$B$5:$J$44,5,FALSE))*VLOOKUP(MHTYPYLD2!T$4,'[1]INTERNAL PARAMETERS-1'!$B$5:$J$44,9,FALSE)*MHTYPYLD2!$F19</f>
        <v>0.10416138878151657</v>
      </c>
      <c r="U19" s="50">
        <f>MHTYPYLD1!U19*VLOOKUP(MHTYPYLD2!U$4,'[1]INTERNAL PARAMETERS-1'!$B$5:$J$44,5,FALSE)*VLOOKUP(MHTYPYLD2!U$4,'[1]INTERNAL PARAMETERS-1'!$B$5:$J$44,7,FALSE)*MHTYPYLD2!$F19 + MHTYPYLD1!U19*(1-VLOOKUP(MHTYPYLD2!U$4,'[1]INTERNAL PARAMETERS-1'!$B$5:$J$44,5,FALSE))*VLOOKUP(MHTYPYLD2!U$4,'[1]INTERNAL PARAMETERS-1'!$B$5:$J$44,9,FALSE)*MHTYPYLD2!$F19</f>
        <v>1.3076848328100714E-2</v>
      </c>
      <c r="V19" s="50">
        <f>MHTYPYLD1!V19*VLOOKUP(MHTYPYLD2!V$4,'[1]INTERNAL PARAMETERS-1'!$B$5:$J$44,5,FALSE)*VLOOKUP(MHTYPYLD2!V$4,'[1]INTERNAL PARAMETERS-1'!$B$5:$J$44,7,FALSE)*MHTYPYLD2!$F19 + MHTYPYLD1!V19*(1-VLOOKUP(MHTYPYLD2!V$4,'[1]INTERNAL PARAMETERS-1'!$B$5:$J$44,5,FALSE))*VLOOKUP(MHTYPYLD2!V$4,'[1]INTERNAL PARAMETERS-1'!$B$5:$J$44,9,FALSE)*MHTYPYLD2!$F19</f>
        <v>0.35128147341387728</v>
      </c>
      <c r="W19" s="50">
        <f>MHTYPYLD1!W19*VLOOKUP(MHTYPYLD2!W$4,'[1]INTERNAL PARAMETERS-1'!$B$5:$J$44,5,FALSE)*VLOOKUP(MHTYPYLD2!W$4,'[1]INTERNAL PARAMETERS-1'!$B$5:$J$44,7,FALSE)*MHTYPYLD2!$F19 + MHTYPYLD1!W19*(1-VLOOKUP(MHTYPYLD2!W$4,'[1]INTERNAL PARAMETERS-1'!$B$5:$J$44,5,FALSE))*VLOOKUP(MHTYPYLD2!W$4,'[1]INTERNAL PARAMETERS-1'!$B$5:$J$44,9,FALSE)*MHTYPYLD2!$F19</f>
        <v>0</v>
      </c>
      <c r="X19" s="50">
        <f>MHTYPYLD1!X19*VLOOKUP(MHTYPYLD2!X$4,'[1]INTERNAL PARAMETERS-1'!$B$5:$J$44,5,FALSE)*VLOOKUP(MHTYPYLD2!X$4,'[1]INTERNAL PARAMETERS-1'!$B$5:$J$44,7,FALSE)*MHTYPYLD2!$F19 + MHTYPYLD1!X19*(1-VLOOKUP(MHTYPYLD2!X$4,'[1]INTERNAL PARAMETERS-1'!$B$5:$J$44,5,FALSE))*VLOOKUP(MHTYPYLD2!X$4,'[1]INTERNAL PARAMETERS-1'!$B$5:$J$44,9,FALSE)*MHTYPYLD2!$F19</f>
        <v>0</v>
      </c>
      <c r="Y19" s="50">
        <f>MHTYPYLD1!Y19*VLOOKUP(MHTYPYLD2!Y$4,'[1]INTERNAL PARAMETERS-1'!$B$5:$J$44,5,FALSE)*VLOOKUP(MHTYPYLD2!Y$4,'[1]INTERNAL PARAMETERS-1'!$B$5:$J$44,7,FALSE)*MHTYPYLD2!$F19 + MHTYPYLD1!Y19*(1-VLOOKUP(MHTYPYLD2!Y$4,'[1]INTERNAL PARAMETERS-1'!$B$5:$J$44,5,FALSE))*VLOOKUP(MHTYPYLD2!Y$4,'[1]INTERNAL PARAMETERS-1'!$B$5:$J$44,9,FALSE)*MHTYPYLD2!$F19</f>
        <v>0</v>
      </c>
      <c r="Z19" s="50">
        <f>MHTYPYLD1!Z19*VLOOKUP(MHTYPYLD2!Z$4,'[1]INTERNAL PARAMETERS-1'!$B$5:$J$44,5,FALSE)*VLOOKUP(MHTYPYLD2!Z$4,'[1]INTERNAL PARAMETERS-1'!$B$5:$J$44,7,FALSE)*MHTYPYLD2!$F19 + MHTYPYLD1!Z19*(1-VLOOKUP(MHTYPYLD2!Z$4,'[1]INTERNAL PARAMETERS-1'!$B$5:$J$44,5,FALSE))*VLOOKUP(MHTYPYLD2!Z$4,'[1]INTERNAL PARAMETERS-1'!$B$5:$J$44,9,FALSE)*MHTYPYLD2!$F19</f>
        <v>0</v>
      </c>
      <c r="AA19" s="50">
        <f>MHTYPYLD1!AA19*VLOOKUP(MHTYPYLD2!AA$4,'[1]INTERNAL PARAMETERS-1'!$B$5:$J$44,5,FALSE)*VLOOKUP(MHTYPYLD2!AA$4,'[1]INTERNAL PARAMETERS-1'!$B$5:$J$44,7,FALSE)*MHTYPYLD2!$F19 + MHTYPYLD1!AA19*(1-VLOOKUP(MHTYPYLD2!AA$4,'[1]INTERNAL PARAMETERS-1'!$B$5:$J$44,5,FALSE))*VLOOKUP(MHTYPYLD2!AA$4,'[1]INTERNAL PARAMETERS-1'!$B$5:$J$44,9,FALSE)*MHTYPYLD2!$F19</f>
        <v>0</v>
      </c>
      <c r="AB19" s="50">
        <f>MHTYPYLD1!AB19*VLOOKUP(MHTYPYLD2!AB$4,'[1]INTERNAL PARAMETERS-1'!$B$5:$J$44,5,FALSE)*VLOOKUP(MHTYPYLD2!AB$4,'[1]INTERNAL PARAMETERS-1'!$B$5:$J$44,7,FALSE)*MHTYPYLD2!$F19 + MHTYPYLD1!AB19*(1-VLOOKUP(MHTYPYLD2!AB$4,'[1]INTERNAL PARAMETERS-1'!$B$5:$J$44,5,FALSE))*VLOOKUP(MHTYPYLD2!AB$4,'[1]INTERNAL PARAMETERS-1'!$B$5:$J$44,9,FALSE)*MHTYPYLD2!$F19</f>
        <v>0</v>
      </c>
      <c r="AC19" s="50">
        <f>MHTYPYLD1!AC19*VLOOKUP(MHTYPYLD2!AC$4,'[1]INTERNAL PARAMETERS-1'!$B$5:$J$44,5,FALSE)*VLOOKUP(MHTYPYLD2!AC$4,'[1]INTERNAL PARAMETERS-1'!$B$5:$J$44,7,FALSE)*MHTYPYLD2!$F19 + MHTYPYLD1!AC19*(1-VLOOKUP(MHTYPYLD2!AC$4,'[1]INTERNAL PARAMETERS-1'!$B$5:$J$44,5,FALSE))*VLOOKUP(MHTYPYLD2!AC$4,'[1]INTERNAL PARAMETERS-1'!$B$5:$J$44,9,FALSE)*MHTYPYLD2!$F19</f>
        <v>0</v>
      </c>
      <c r="AD19" s="50">
        <f>MHTYPYLD1!AD19*VLOOKUP(MHTYPYLD2!AD$4,'[1]INTERNAL PARAMETERS-1'!$B$5:$J$44,5,FALSE)*VLOOKUP(MHTYPYLD2!AD$4,'[1]INTERNAL PARAMETERS-1'!$B$5:$J$44,7,FALSE)*MHTYPYLD2!$F19 + MHTYPYLD1!AD19*(1-VLOOKUP(MHTYPYLD2!AD$4,'[1]INTERNAL PARAMETERS-1'!$B$5:$J$44,5,FALSE))*VLOOKUP(MHTYPYLD2!AD$4,'[1]INTERNAL PARAMETERS-1'!$B$5:$J$44,9,FALSE)*MHTYPYLD2!$F19</f>
        <v>0</v>
      </c>
      <c r="AE19" s="50">
        <f>MHTYPYLD1!AE19*VLOOKUP(MHTYPYLD2!AE$4,'[1]INTERNAL PARAMETERS-1'!$B$5:$J$44,5,FALSE)*VLOOKUP(MHTYPYLD2!AE$4,'[1]INTERNAL PARAMETERS-1'!$B$5:$J$44,7,FALSE)*MHTYPYLD2!$F19 + MHTYPYLD1!AE19*(1-VLOOKUP(MHTYPYLD2!AE$4,'[1]INTERNAL PARAMETERS-1'!$B$5:$J$44,5,FALSE))*VLOOKUP(MHTYPYLD2!AE$4,'[1]INTERNAL PARAMETERS-1'!$B$5:$J$44,9,FALSE)*MHTYPYLD2!$F19</f>
        <v>0</v>
      </c>
      <c r="AF19" s="50">
        <f>MHTYPYLD1!AF19*VLOOKUP(MHTYPYLD2!AF$4,'[1]INTERNAL PARAMETERS-1'!$B$5:$J$44,5,FALSE)*VLOOKUP(MHTYPYLD2!AF$4,'[1]INTERNAL PARAMETERS-1'!$B$5:$J$44,7,FALSE)*MHTYPYLD2!$F19 + MHTYPYLD1!AF19*(1-VLOOKUP(MHTYPYLD2!AF$4,'[1]INTERNAL PARAMETERS-1'!$B$5:$J$44,5,FALSE))*VLOOKUP(MHTYPYLD2!AF$4,'[1]INTERNAL PARAMETERS-1'!$B$5:$J$44,9,FALSE)*MHTYPYLD2!$F19</f>
        <v>0</v>
      </c>
      <c r="AG19" s="50">
        <f>MHTYPYLD1!AG19*VLOOKUP(MHTYPYLD2!AG$4,'[1]INTERNAL PARAMETERS-1'!$B$5:$J$44,5,FALSE)*VLOOKUP(MHTYPYLD2!AG$4,'[1]INTERNAL PARAMETERS-1'!$B$5:$J$44,7,FALSE)*MHTYPYLD2!$F19 + MHTYPYLD1!AG19*(1-VLOOKUP(MHTYPYLD2!AG$4,'[1]INTERNAL PARAMETERS-1'!$B$5:$J$44,5,FALSE))*VLOOKUP(MHTYPYLD2!AG$4,'[1]INTERNAL PARAMETERS-1'!$B$5:$J$44,9,FALSE)*MHTYPYLD2!$F19</f>
        <v>0</v>
      </c>
      <c r="AH19" s="50">
        <f>MHTYPYLD1!AH19*VLOOKUP(MHTYPYLD2!AH$4,'[1]INTERNAL PARAMETERS-1'!$B$5:$J$44,5,FALSE)*VLOOKUP(MHTYPYLD2!AH$4,'[1]INTERNAL PARAMETERS-1'!$B$5:$J$44,7,FALSE)*MHTYPYLD2!$F19 + MHTYPYLD1!AH19*(1-VLOOKUP(MHTYPYLD2!AH$4,'[1]INTERNAL PARAMETERS-1'!$B$5:$J$44,5,FALSE))*VLOOKUP(MHTYPYLD2!AH$4,'[1]INTERNAL PARAMETERS-1'!$B$5:$J$44,9,FALSE)*MHTYPYLD2!$F19</f>
        <v>0</v>
      </c>
      <c r="AI19" s="50">
        <f>MHTYPYLD1!AI19*VLOOKUP(MHTYPYLD2!AI$4,'[1]INTERNAL PARAMETERS-1'!$B$5:$J$44,5,FALSE)*VLOOKUP(MHTYPYLD2!AI$4,'[1]INTERNAL PARAMETERS-1'!$B$5:$J$44,7,FALSE)*MHTYPYLD2!$F19 + MHTYPYLD1!AI19*(1-VLOOKUP(MHTYPYLD2!AI$4,'[1]INTERNAL PARAMETERS-1'!$B$5:$J$44,5,FALSE))*VLOOKUP(MHTYPYLD2!AI$4,'[1]INTERNAL PARAMETERS-1'!$B$5:$J$44,9,FALSE)*MHTYPYLD2!$F19</f>
        <v>2.8931080371904232E-3</v>
      </c>
      <c r="AJ19" s="50">
        <f>MHTYPYLD1!AJ19*VLOOKUP(MHTYPYLD2!AJ$4,'[1]INTERNAL PARAMETERS-1'!$B$5:$J$44,5,FALSE)*VLOOKUP(MHTYPYLD2!AJ$4,'[1]INTERNAL PARAMETERS-1'!$B$5:$J$44,7,FALSE)*MHTYPYLD2!$F19 + MHTYPYLD1!AJ19*(1-VLOOKUP(MHTYPYLD2!AJ$4,'[1]INTERNAL PARAMETERS-1'!$B$5:$J$44,5,FALSE))*VLOOKUP(MHTYPYLD2!AJ$4,'[1]INTERNAL PARAMETERS-1'!$B$5:$J$44,9,FALSE)*MHTYPYLD2!$F19</f>
        <v>4.5136601805323848E-2</v>
      </c>
      <c r="AK19" s="50">
        <f>MHTYPYLD1!AK19*VLOOKUP(MHTYPYLD2!AK$4,'[1]INTERNAL PARAMETERS-1'!$B$5:$J$44,5,FALSE)*VLOOKUP(MHTYPYLD2!AK$4,'[1]INTERNAL PARAMETERS-1'!$B$5:$J$44,7,FALSE)*MHTYPYLD2!$F19 + MHTYPYLD1!AK19*(1-VLOOKUP(MHTYPYLD2!AK$4,'[1]INTERNAL PARAMETERS-1'!$B$5:$J$44,5,FALSE))*VLOOKUP(MHTYPYLD2!AK$4,'[1]INTERNAL PARAMETERS-1'!$B$5:$J$44,9,FALSE)*MHTYPYLD2!$F19</f>
        <v>0</v>
      </c>
      <c r="AL19" s="50">
        <f>MHTYPYLD1!AL19*VLOOKUP(MHTYPYLD2!AL$4,'[1]INTERNAL PARAMETERS-1'!$B$5:$J$44,5,FALSE)*VLOOKUP(MHTYPYLD2!AL$4,'[1]INTERNAL PARAMETERS-1'!$B$5:$J$44,7,FALSE)*MHTYPYLD2!$F19 + MHTYPYLD1!AL19*(1-VLOOKUP(MHTYPYLD2!AL$4,'[1]INTERNAL PARAMETERS-1'!$B$5:$J$44,5,FALSE))*VLOOKUP(MHTYPYLD2!AL$4,'[1]INTERNAL PARAMETERS-1'!$B$5:$J$44,9,FALSE)*MHTYPYLD2!$F19</f>
        <v>0</v>
      </c>
      <c r="AM19" s="50">
        <f>MHTYPYLD1!AM19*VLOOKUP(MHTYPYLD2!AM$4,'[1]INTERNAL PARAMETERS-1'!$B$5:$J$44,5,FALSE)*VLOOKUP(MHTYPYLD2!AM$4,'[1]INTERNAL PARAMETERS-1'!$B$5:$J$44,7,FALSE)*MHTYPYLD2!$F19 + MHTYPYLD1!AM19*(1-VLOOKUP(MHTYPYLD2!AM$4,'[1]INTERNAL PARAMETERS-1'!$B$5:$J$44,5,FALSE))*VLOOKUP(MHTYPYLD2!AM$4,'[1]INTERNAL PARAMETERS-1'!$B$5:$J$44,9,FALSE)*MHTYPYLD2!$F19</f>
        <v>0</v>
      </c>
      <c r="AN19" s="50">
        <f>MHTYPYLD1!AN19*VLOOKUP(MHTYPYLD2!AN$4,'[1]INTERNAL PARAMETERS-1'!$B$5:$J$44,5,FALSE)*VLOOKUP(MHTYPYLD2!AN$4,'[1]INTERNAL PARAMETERS-1'!$B$5:$J$44,7,FALSE)*MHTYPYLD2!$F19 + MHTYPYLD1!AN19*(1-VLOOKUP(MHTYPYLD2!AN$4,'[1]INTERNAL PARAMETERS-1'!$B$5:$J$44,5,FALSE))*VLOOKUP(MHTYPYLD2!AN$4,'[1]INTERNAL PARAMETERS-1'!$B$5:$J$44,9,FALSE)*MHTYPYLD2!$F19</f>
        <v>0</v>
      </c>
      <c r="AO19" s="50">
        <f>MHTYPYLD1!AO19*VLOOKUP(MHTYPYLD2!AO$4,'[1]INTERNAL PARAMETERS-1'!$B$5:$J$44,5,FALSE)*VLOOKUP(MHTYPYLD2!AO$4,'[1]INTERNAL PARAMETERS-1'!$B$5:$J$44,7,FALSE)*MHTYPYLD2!$F19 + MHTYPYLD1!AO19*(1-VLOOKUP(MHTYPYLD2!AO$4,'[1]INTERNAL PARAMETERS-1'!$B$5:$J$44,5,FALSE))*VLOOKUP(MHTYPYLD2!AO$4,'[1]INTERNAL PARAMETERS-1'!$B$5:$J$44,9,FALSE)*MHTYPYLD2!$F19</f>
        <v>0</v>
      </c>
      <c r="AP19" s="50">
        <f>MHTYPYLD1!AP19*VLOOKUP(MHTYPYLD2!AP$4,'[1]INTERNAL PARAMETERS-1'!$B$5:$J$44,5,FALSE)*VLOOKUP(MHTYPYLD2!AP$4,'[1]INTERNAL PARAMETERS-1'!$B$5:$J$44,7,FALSE)*MHTYPYLD2!$F19 + MHTYPYLD1!AP19*(1-VLOOKUP(MHTYPYLD2!AP$4,'[1]INTERNAL PARAMETERS-1'!$B$5:$J$44,5,FALSE))*VLOOKUP(MHTYPYLD2!AP$4,'[1]INTERNAL PARAMETERS-1'!$B$5:$J$44,9,FALSE)*MHTYPYLD2!$F19</f>
        <v>0</v>
      </c>
      <c r="AQ19" s="50">
        <f>MHTYPYLD1!AQ19*VLOOKUP(MHTYPYLD2!AQ$4,'[1]INTERNAL PARAMETERS-1'!$B$5:$J$44,5,FALSE)*VLOOKUP(MHTYPYLD2!AQ$4,'[1]INTERNAL PARAMETERS-1'!$B$5:$J$44,7,FALSE)*MHTYPYLD2!$F19 + MHTYPYLD1!AQ19*(1-VLOOKUP(MHTYPYLD2!AQ$4,'[1]INTERNAL PARAMETERS-1'!$B$5:$J$44,5,FALSE))*VLOOKUP(MHTYPYLD2!AQ$4,'[1]INTERNAL PARAMETERS-1'!$B$5:$J$44,9,FALSE)*MHTYPYLD2!$F19</f>
        <v>0</v>
      </c>
      <c r="AR19" s="50">
        <f>MHTYPYLD1!AR19*VLOOKUP(MHTYPYLD2!AR$4,'[1]INTERNAL PARAMETERS-1'!$B$5:$J$44,5,FALSE)*VLOOKUP(MHTYPYLD2!AR$4,'[1]INTERNAL PARAMETERS-1'!$B$5:$J$44,7,FALSE)*MHTYPYLD2!$F19 + MHTYPYLD1!AR19*(1-VLOOKUP(MHTYPYLD2!AR$4,'[1]INTERNAL PARAMETERS-1'!$B$5:$J$44,5,FALSE))*VLOOKUP(MHTYPYLD2!AR$4,'[1]INTERNAL PARAMETERS-1'!$B$5:$J$44,9,FALSE)*MHTYPYLD2!$F19</f>
        <v>0</v>
      </c>
      <c r="AS19" s="50">
        <f>MHTYPYLD1!AS19*VLOOKUP(MHTYPYLD2!AS$4,'[1]INTERNAL PARAMETERS-1'!$B$5:$J$44,5,FALSE)*VLOOKUP(MHTYPYLD2!AS$4,'[1]INTERNAL PARAMETERS-1'!$B$5:$J$44,7,FALSE)*MHTYPYLD2!$F19 + MHTYPYLD1!AS19*(1-VLOOKUP(MHTYPYLD2!AS$4,'[1]INTERNAL PARAMETERS-1'!$B$5:$J$44,5,FALSE))*VLOOKUP(MHTYPYLD2!AS$4,'[1]INTERNAL PARAMETERS-1'!$B$5:$J$44,9,FALSE)*MHTYPYLD2!$F19</f>
        <v>0</v>
      </c>
      <c r="AT19" s="49">
        <f>MHTYPYLD1!AT19*VLOOKUP(MHTYPYLD2!AT$4,'[1]INTERNAL PARAMETERS-1'!$B$5:$J$44,5,FALSE)*VLOOKUP(MHTYPYLD2!AT$4,'[1]INTERNAL PARAMETERS-1'!$B$5:$J$44,7,FALSE)*MHTYPYLD2!$F19 + MHTYPYLD1!AT19*(1-VLOOKUP(MHTYPYLD2!AT$4,'[1]INTERNAL PARAMETERS-1'!$B$5:$J$44,5,FALSE))*VLOOKUP(MHTYPYLD2!AT$4,'[1]INTERNAL PARAMETERS-1'!$B$5:$J$44,9,FALSE)*MHTYPYLD2!$F19</f>
        <v>0</v>
      </c>
      <c r="AU19" s="51">
        <f>MHTYPYLD1!AU19*VLOOKUP(MHTYPYLD2!AU$4,'[1]INTERNAL PARAMETERS-1'!$B$5:$J$44,5,FALSE)*VLOOKUP(MHTYPYLD2!AU$4,'[1]INTERNAL PARAMETERS-1'!$B$5:$J$44,6,FALSE)*VLOOKUP(MHTYPYLD2!AU$4,'[1]INTERNAL PARAMETERS-1'!$B$5:$J$44,3,FALSE) + MHTYPYLD1!AU19*(1-VLOOKUP(MHTYPYLD2!AU$4,'[1]INTERNAL PARAMETERS-1'!$B$5:$J$44,5,FALSE))*VLOOKUP(MHTYPYLD2!AU$4,'[1]INTERNAL PARAMETERS-1'!$B$5:$J$44,8,FALSE)*VLOOKUP(MHTYPYLD2!AU$4,'[1]INTERNAL PARAMETERS-1'!$B$5:$J$44,3,FALSE)</f>
        <v>0</v>
      </c>
      <c r="AV19" s="50">
        <f>MHTYPYLD1!AV19*VLOOKUP(MHTYPYLD2!AV$4,'[1]INTERNAL PARAMETERS-1'!$B$5:$J$44,5,FALSE)*VLOOKUP(MHTYPYLD2!AV$4,'[1]INTERNAL PARAMETERS-1'!$B$5:$J$44,6,FALSE)*VLOOKUP(MHTYPYLD2!AV$4,'[1]INTERNAL PARAMETERS-1'!$B$5:$J$44,3,FALSE) + MHTYPYLD1!AV19*(1-VLOOKUP(MHTYPYLD2!AV$4,'[1]INTERNAL PARAMETERS-1'!$B$5:$J$44,5,FALSE))*VLOOKUP(MHTYPYLD2!AV$4,'[1]INTERNAL PARAMETERS-1'!$B$5:$J$44,8,FALSE)*VLOOKUP(MHTYPYLD2!AV$4,'[1]INTERNAL PARAMETERS-1'!$B$5:$J$44,3,FALSE)</f>
        <v>0</v>
      </c>
      <c r="AW19" s="50">
        <f>MHTYPYLD1!AW19*VLOOKUP(MHTYPYLD2!AW$4,'[1]INTERNAL PARAMETERS-1'!$B$5:$J$44,5,FALSE)*VLOOKUP(MHTYPYLD2!AW$4,'[1]INTERNAL PARAMETERS-1'!$B$5:$J$44,6,FALSE)*VLOOKUP(MHTYPYLD2!AW$4,'[1]INTERNAL PARAMETERS-1'!$B$5:$J$44,3,FALSE) + MHTYPYLD1!AW19*(1-VLOOKUP(MHTYPYLD2!AW$4,'[1]INTERNAL PARAMETERS-1'!$B$5:$J$44,5,FALSE))*VLOOKUP(MHTYPYLD2!AW$4,'[1]INTERNAL PARAMETERS-1'!$B$5:$J$44,8,FALSE)*VLOOKUP(MHTYPYLD2!AW$4,'[1]INTERNAL PARAMETERS-1'!$B$5:$J$44,3,FALSE)</f>
        <v>0.18050549058668908</v>
      </c>
      <c r="AX19" s="50">
        <f>MHTYPYLD1!AX19*VLOOKUP(MHTYPYLD2!AX$4,'[1]INTERNAL PARAMETERS-1'!$B$5:$J$44,5,FALSE)*VLOOKUP(MHTYPYLD2!AX$4,'[1]INTERNAL PARAMETERS-1'!$B$5:$J$44,6,FALSE)*VLOOKUP(MHTYPYLD2!AX$4,'[1]INTERNAL PARAMETERS-1'!$B$5:$J$44,3,FALSE) + MHTYPYLD1!AX19*(1-VLOOKUP(MHTYPYLD2!AX$4,'[1]INTERNAL PARAMETERS-1'!$B$5:$J$44,5,FALSE))*VLOOKUP(MHTYPYLD2!AX$4,'[1]INTERNAL PARAMETERS-1'!$B$5:$J$44,8,FALSE)*VLOOKUP(MHTYPYLD2!AX$4,'[1]INTERNAL PARAMETERS-1'!$B$5:$J$44,3,FALSE)</f>
        <v>0</v>
      </c>
      <c r="AY19" s="50">
        <f>MHTYPYLD1!AY19*VLOOKUP(MHTYPYLD2!AY$4,'[1]INTERNAL PARAMETERS-1'!$B$5:$J$44,5,FALSE)*VLOOKUP(MHTYPYLD2!AY$4,'[1]INTERNAL PARAMETERS-1'!$B$5:$J$44,6,FALSE)*VLOOKUP(MHTYPYLD2!AY$4,'[1]INTERNAL PARAMETERS-1'!$B$5:$J$44,3,FALSE) + MHTYPYLD1!AY19*(1-VLOOKUP(MHTYPYLD2!AY$4,'[1]INTERNAL PARAMETERS-1'!$B$5:$J$44,5,FALSE))*VLOOKUP(MHTYPYLD2!AY$4,'[1]INTERNAL PARAMETERS-1'!$B$5:$J$44,8,FALSE)*VLOOKUP(MHTYPYLD2!AY$4,'[1]INTERNAL PARAMETERS-1'!$B$5:$J$44,3,FALSE)</f>
        <v>0</v>
      </c>
      <c r="AZ19" s="50">
        <f>MHTYPYLD1!AZ19*VLOOKUP(MHTYPYLD2!AZ$4,'[1]INTERNAL PARAMETERS-1'!$B$5:$J$44,5,FALSE)*VLOOKUP(MHTYPYLD2!AZ$4,'[1]INTERNAL PARAMETERS-1'!$B$5:$J$44,6,FALSE)*VLOOKUP(MHTYPYLD2!AZ$4,'[1]INTERNAL PARAMETERS-1'!$B$5:$J$44,3,FALSE) + MHTYPYLD1!AZ19*(1-VLOOKUP(MHTYPYLD2!AZ$4,'[1]INTERNAL PARAMETERS-1'!$B$5:$J$44,5,FALSE))*VLOOKUP(MHTYPYLD2!AZ$4,'[1]INTERNAL PARAMETERS-1'!$B$5:$J$44,8,FALSE)*VLOOKUP(MHTYPYLD2!AZ$4,'[1]INTERNAL PARAMETERS-1'!$B$5:$J$44,3,FALSE)</f>
        <v>0</v>
      </c>
      <c r="BA19" s="50">
        <f>MHTYPYLD1!BA19*VLOOKUP(MHTYPYLD2!BA$4,'[1]INTERNAL PARAMETERS-1'!$B$5:$J$44,5,FALSE)*VLOOKUP(MHTYPYLD2!BA$4,'[1]INTERNAL PARAMETERS-1'!$B$5:$J$44,6,FALSE)*VLOOKUP(MHTYPYLD2!BA$4,'[1]INTERNAL PARAMETERS-1'!$B$5:$J$44,3,FALSE) + MHTYPYLD1!BA19*(1-VLOOKUP(MHTYPYLD2!BA$4,'[1]INTERNAL PARAMETERS-1'!$B$5:$J$44,5,FALSE))*VLOOKUP(MHTYPYLD2!BA$4,'[1]INTERNAL PARAMETERS-1'!$B$5:$J$44,8,FALSE)*VLOOKUP(MHTYPYLD2!BA$4,'[1]INTERNAL PARAMETERS-1'!$B$5:$J$44,3,FALSE)</f>
        <v>0.25481643751816913</v>
      </c>
      <c r="BB19" s="50">
        <f>MHTYPYLD1!BB19*VLOOKUP(MHTYPYLD2!BB$4,'[1]INTERNAL PARAMETERS-1'!$B$5:$J$44,5,FALSE)*VLOOKUP(MHTYPYLD2!BB$4,'[1]INTERNAL PARAMETERS-1'!$B$5:$J$44,6,FALSE)*VLOOKUP(MHTYPYLD2!BB$4,'[1]INTERNAL PARAMETERS-1'!$B$5:$J$44,3,FALSE) + MHTYPYLD1!BB19*(1-VLOOKUP(MHTYPYLD2!BB$4,'[1]INTERNAL PARAMETERS-1'!$B$5:$J$44,5,FALSE))*VLOOKUP(MHTYPYLD2!BB$4,'[1]INTERNAL PARAMETERS-1'!$B$5:$J$44,8,FALSE)*VLOOKUP(MHTYPYLD2!BB$4,'[1]INTERNAL PARAMETERS-1'!$B$5:$J$44,3,FALSE)</f>
        <v>2.1724017246748148E-2</v>
      </c>
      <c r="BC19" s="50">
        <f>MHTYPYLD1!BC19*VLOOKUP(MHTYPYLD2!BC$4,'[1]INTERNAL PARAMETERS-1'!$B$5:$J$44,5,FALSE)*VLOOKUP(MHTYPYLD2!BC$4,'[1]INTERNAL PARAMETERS-1'!$B$5:$J$44,6,FALSE)*VLOOKUP(MHTYPYLD2!BC$4,'[1]INTERNAL PARAMETERS-1'!$B$5:$J$44,3,FALSE) + MHTYPYLD1!BC19*(1-VLOOKUP(MHTYPYLD2!BC$4,'[1]INTERNAL PARAMETERS-1'!$B$5:$J$44,5,FALSE))*VLOOKUP(MHTYPYLD2!BC$4,'[1]INTERNAL PARAMETERS-1'!$B$5:$J$44,8,FALSE)*VLOOKUP(MHTYPYLD2!BC$4,'[1]INTERNAL PARAMETERS-1'!$B$5:$J$44,3,FALSE)</f>
        <v>0.12089126562186518</v>
      </c>
      <c r="BD19" s="50">
        <f>MHTYPYLD1!BD19*VLOOKUP(MHTYPYLD2!BD$4,'[1]INTERNAL PARAMETERS-1'!$B$5:$J$44,5,FALSE)*VLOOKUP(MHTYPYLD2!BD$4,'[1]INTERNAL PARAMETERS-1'!$B$5:$J$44,6,FALSE)*VLOOKUP(MHTYPYLD2!BD$4,'[1]INTERNAL PARAMETERS-1'!$B$5:$J$44,3,FALSE) + MHTYPYLD1!BD19*(1-VLOOKUP(MHTYPYLD2!BD$4,'[1]INTERNAL PARAMETERS-1'!$B$5:$J$44,5,FALSE))*VLOOKUP(MHTYPYLD2!BD$4,'[1]INTERNAL PARAMETERS-1'!$B$5:$J$44,8,FALSE)*VLOOKUP(MHTYPYLD2!BD$4,'[1]INTERNAL PARAMETERS-1'!$B$5:$J$44,3,FALSE)</f>
        <v>2.0148527936562521E-2</v>
      </c>
      <c r="BE19" s="50">
        <f>MHTYPYLD1!BE19*VLOOKUP(MHTYPYLD2!BE$4,'[1]INTERNAL PARAMETERS-1'!$B$5:$J$44,5,FALSE)*VLOOKUP(MHTYPYLD2!BE$4,'[1]INTERNAL PARAMETERS-1'!$B$5:$J$44,6,FALSE)*VLOOKUP(MHTYPYLD2!BE$4,'[1]INTERNAL PARAMETERS-1'!$B$5:$J$44,3,FALSE) + MHTYPYLD1!BE19*(1-VLOOKUP(MHTYPYLD2!BE$4,'[1]INTERNAL PARAMETERS-1'!$B$5:$J$44,5,FALSE))*VLOOKUP(MHTYPYLD2!BE$4,'[1]INTERNAL PARAMETERS-1'!$B$5:$J$44,8,FALSE)*VLOOKUP(MHTYPYLD2!BE$4,'[1]INTERNAL PARAMETERS-1'!$B$5:$J$44,3,FALSE)</f>
        <v>7.5955132805265863E-2</v>
      </c>
      <c r="BF19" s="50">
        <f>MHTYPYLD1!BF19*VLOOKUP(MHTYPYLD2!BF$4,'[1]INTERNAL PARAMETERS-1'!$B$5:$J$44,5,FALSE)*VLOOKUP(MHTYPYLD2!BF$4,'[1]INTERNAL PARAMETERS-1'!$B$5:$J$44,6,FALSE)*VLOOKUP(MHTYPYLD2!BF$4,'[1]INTERNAL PARAMETERS-1'!$B$5:$J$44,3,FALSE) + MHTYPYLD1!BF19*(1-VLOOKUP(MHTYPYLD2!BF$4,'[1]INTERNAL PARAMETERS-1'!$B$5:$J$44,5,FALSE))*VLOOKUP(MHTYPYLD2!BF$4,'[1]INTERNAL PARAMETERS-1'!$B$5:$J$44,8,FALSE)*VLOOKUP(MHTYPYLD2!BF$4,'[1]INTERNAL PARAMETERS-1'!$B$5:$J$44,3,FALSE)</f>
        <v>0</v>
      </c>
      <c r="BG19" s="50">
        <f>MHTYPYLD1!BG19*VLOOKUP(MHTYPYLD2!BG$4,'[1]INTERNAL PARAMETERS-1'!$B$5:$J$44,5,FALSE)*VLOOKUP(MHTYPYLD2!BG$4,'[1]INTERNAL PARAMETERS-1'!$B$5:$J$44,6,FALSE)*VLOOKUP(MHTYPYLD2!BG$4,'[1]INTERNAL PARAMETERS-1'!$B$5:$J$44,3,FALSE) + MHTYPYLD1!BG19*(1-VLOOKUP(MHTYPYLD2!BG$4,'[1]INTERNAL PARAMETERS-1'!$B$5:$J$44,5,FALSE))*VLOOKUP(MHTYPYLD2!BG$4,'[1]INTERNAL PARAMETERS-1'!$B$5:$J$44,8,FALSE)*VLOOKUP(MHTYPYLD2!BG$4,'[1]INTERNAL PARAMETERS-1'!$B$5:$J$44,3,FALSE)</f>
        <v>2.1219483799448682E-2</v>
      </c>
      <c r="BH19" s="50">
        <f>MHTYPYLD1!BH19*VLOOKUP(MHTYPYLD2!BH$4,'[1]INTERNAL PARAMETERS-1'!$B$5:$J$44,5,FALSE)*VLOOKUP(MHTYPYLD2!BH$4,'[1]INTERNAL PARAMETERS-1'!$B$5:$J$44,6,FALSE)*VLOOKUP(MHTYPYLD2!BH$4,'[1]INTERNAL PARAMETERS-1'!$B$5:$J$44,3,FALSE) + MHTYPYLD1!BH19*(1-VLOOKUP(MHTYPYLD2!BH$4,'[1]INTERNAL PARAMETERS-1'!$B$5:$J$44,5,FALSE))*VLOOKUP(MHTYPYLD2!BH$4,'[1]INTERNAL PARAMETERS-1'!$B$5:$J$44,8,FALSE)*VLOOKUP(MHTYPYLD2!BH$4,'[1]INTERNAL PARAMETERS-1'!$B$5:$J$44,3,FALSE)</f>
        <v>1.9175347634726184E-4</v>
      </c>
      <c r="BI19" s="50">
        <f>MHTYPYLD1!BI19*VLOOKUP(MHTYPYLD2!BI$4,'[1]INTERNAL PARAMETERS-1'!$B$5:$J$44,5,FALSE)*VLOOKUP(MHTYPYLD2!BI$4,'[1]INTERNAL PARAMETERS-1'!$B$5:$J$44,6,FALSE)*VLOOKUP(MHTYPYLD2!BI$4,'[1]INTERNAL PARAMETERS-1'!$B$5:$J$44,3,FALSE) + MHTYPYLD1!BI19*(1-VLOOKUP(MHTYPYLD2!BI$4,'[1]INTERNAL PARAMETERS-1'!$B$5:$J$44,5,FALSE))*VLOOKUP(MHTYPYLD2!BI$4,'[1]INTERNAL PARAMETERS-1'!$B$5:$J$44,8,FALSE)*VLOOKUP(MHTYPYLD2!BI$4,'[1]INTERNAL PARAMETERS-1'!$B$5:$J$44,3,FALSE)</f>
        <v>0</v>
      </c>
      <c r="BJ19" s="50">
        <f>MHTYPYLD1!BJ19*VLOOKUP(MHTYPYLD2!BJ$4,'[1]INTERNAL PARAMETERS-1'!$B$5:$J$44,5,FALSE)*VLOOKUP(MHTYPYLD2!BJ$4,'[1]INTERNAL PARAMETERS-1'!$B$5:$J$44,6,FALSE)*VLOOKUP(MHTYPYLD2!BJ$4,'[1]INTERNAL PARAMETERS-1'!$B$5:$J$44,3,FALSE) + MHTYPYLD1!BJ19*(1-VLOOKUP(MHTYPYLD2!BJ$4,'[1]INTERNAL PARAMETERS-1'!$B$5:$J$44,5,FALSE))*VLOOKUP(MHTYPYLD2!BJ$4,'[1]INTERNAL PARAMETERS-1'!$B$5:$J$44,8,FALSE)*VLOOKUP(MHTYPYLD2!BJ$4,'[1]INTERNAL PARAMETERS-1'!$B$5:$J$44,3,FALSE)</f>
        <v>1.2602913319094864E-2</v>
      </c>
      <c r="BK19" s="50">
        <f>MHTYPYLD1!BK19*VLOOKUP(MHTYPYLD2!BK$4,'[1]INTERNAL PARAMETERS-1'!$B$5:$J$44,5,FALSE)*VLOOKUP(MHTYPYLD2!BK$4,'[1]INTERNAL PARAMETERS-1'!$B$5:$J$44,6,FALSE)*VLOOKUP(MHTYPYLD2!BK$4,'[1]INTERNAL PARAMETERS-1'!$B$5:$J$44,3,FALSE) + MHTYPYLD1!BK19*(1-VLOOKUP(MHTYPYLD2!BK$4,'[1]INTERNAL PARAMETERS-1'!$B$5:$J$44,5,FALSE))*VLOOKUP(MHTYPYLD2!BK$4,'[1]INTERNAL PARAMETERS-1'!$B$5:$J$44,8,FALSE)*VLOOKUP(MHTYPYLD2!BK$4,'[1]INTERNAL PARAMETERS-1'!$B$5:$J$44,3,FALSE)</f>
        <v>1.0013812547193439E-2</v>
      </c>
      <c r="BL19" s="50">
        <f>MHTYPYLD1!BL19*VLOOKUP(MHTYPYLD2!BL$4,'[1]INTERNAL PARAMETERS-1'!$B$5:$J$44,5,FALSE)*VLOOKUP(MHTYPYLD2!BL$4,'[1]INTERNAL PARAMETERS-1'!$B$5:$J$44,6,FALSE)*VLOOKUP(MHTYPYLD2!BL$4,'[1]INTERNAL PARAMETERS-1'!$B$5:$J$44,3,FALSE) + MHTYPYLD1!BL19*(1-VLOOKUP(MHTYPYLD2!BL$4,'[1]INTERNAL PARAMETERS-1'!$B$5:$J$44,5,FALSE))*VLOOKUP(MHTYPYLD2!BL$4,'[1]INTERNAL PARAMETERS-1'!$B$5:$J$44,8,FALSE)*VLOOKUP(MHTYPYLD2!BL$4,'[1]INTERNAL PARAMETERS-1'!$B$5:$J$44,3,FALSE)</f>
        <v>3.7757678578084729E-2</v>
      </c>
      <c r="BM19" s="50">
        <f>MHTYPYLD1!BM19*VLOOKUP(MHTYPYLD2!BM$4,'[1]INTERNAL PARAMETERS-1'!$B$5:$J$44,5,FALSE)*VLOOKUP(MHTYPYLD2!BM$4,'[1]INTERNAL PARAMETERS-1'!$B$5:$J$44,6,FALSE)*VLOOKUP(MHTYPYLD2!BM$4,'[1]INTERNAL PARAMETERS-1'!$B$5:$J$44,3,FALSE) + MHTYPYLD1!BM19*(1-VLOOKUP(MHTYPYLD2!BM$4,'[1]INTERNAL PARAMETERS-1'!$B$5:$J$44,5,FALSE))*VLOOKUP(MHTYPYLD2!BM$4,'[1]INTERNAL PARAMETERS-1'!$B$5:$J$44,8,FALSE)*VLOOKUP(MHTYPYLD2!BM$4,'[1]INTERNAL PARAMETERS-1'!$B$5:$J$44,3,FALSE)</f>
        <v>2.4789672544951003E-2</v>
      </c>
      <c r="BN19" s="50">
        <f>MHTYPYLD1!BN19*VLOOKUP(MHTYPYLD2!BN$4,'[1]INTERNAL PARAMETERS-1'!$B$5:$J$44,5,FALSE)*VLOOKUP(MHTYPYLD2!BN$4,'[1]INTERNAL PARAMETERS-1'!$B$5:$J$44,6,FALSE)*VLOOKUP(MHTYPYLD2!BN$4,'[1]INTERNAL PARAMETERS-1'!$B$5:$J$44,3,FALSE) + MHTYPYLD1!BN19*(1-VLOOKUP(MHTYPYLD2!BN$4,'[1]INTERNAL PARAMETERS-1'!$B$5:$J$44,5,FALSE))*VLOOKUP(MHTYPYLD2!BN$4,'[1]INTERNAL PARAMETERS-1'!$B$5:$J$44,8,FALSE)*VLOOKUP(MHTYPYLD2!BN$4,'[1]INTERNAL PARAMETERS-1'!$B$5:$J$44,3,FALSE)</f>
        <v>8.2231114429044596E-3</v>
      </c>
      <c r="BO19" s="50">
        <f>MHTYPYLD1!BO19*VLOOKUP(MHTYPYLD2!BO$4,'[1]INTERNAL PARAMETERS-1'!$B$5:$J$44,5,FALSE)*VLOOKUP(MHTYPYLD2!BO$4,'[1]INTERNAL PARAMETERS-1'!$B$5:$J$44,6,FALSE)*VLOOKUP(MHTYPYLD2!BO$4,'[1]INTERNAL PARAMETERS-1'!$B$5:$J$44,3,FALSE) + MHTYPYLD1!BO19*(1-VLOOKUP(MHTYPYLD2!BO$4,'[1]INTERNAL PARAMETERS-1'!$B$5:$J$44,5,FALSE))*VLOOKUP(MHTYPYLD2!BO$4,'[1]INTERNAL PARAMETERS-1'!$B$5:$J$44,8,FALSE)*VLOOKUP(MHTYPYLD2!BO$4,'[1]INTERNAL PARAMETERS-1'!$B$5:$J$44,3,FALSE)</f>
        <v>5.3382876646193185E-3</v>
      </c>
      <c r="BP19" s="50">
        <f>MHTYPYLD1!BP19*VLOOKUP(MHTYPYLD2!BP$4,'[1]INTERNAL PARAMETERS-1'!$B$5:$J$44,5,FALSE)*VLOOKUP(MHTYPYLD2!BP$4,'[1]INTERNAL PARAMETERS-1'!$B$5:$J$44,6,FALSE)*VLOOKUP(MHTYPYLD2!BP$4,'[1]INTERNAL PARAMETERS-1'!$B$5:$J$44,3,FALSE) + MHTYPYLD1!BP19*(1-VLOOKUP(MHTYPYLD2!BP$4,'[1]INTERNAL PARAMETERS-1'!$B$5:$J$44,5,FALSE))*VLOOKUP(MHTYPYLD2!BP$4,'[1]INTERNAL PARAMETERS-1'!$B$5:$J$44,8,FALSE)*VLOOKUP(MHTYPYLD2!BP$4,'[1]INTERNAL PARAMETERS-1'!$B$5:$J$44,3,FALSE)</f>
        <v>3.5932421499368307E-4</v>
      </c>
      <c r="BQ19" s="50">
        <f>MHTYPYLD1!BQ19*VLOOKUP(MHTYPYLD2!BQ$4,'[1]INTERNAL PARAMETERS-1'!$B$5:$J$44,5,FALSE)*VLOOKUP(MHTYPYLD2!BQ$4,'[1]INTERNAL PARAMETERS-1'!$B$5:$J$44,6,FALSE)*VLOOKUP(MHTYPYLD2!BQ$4,'[1]INTERNAL PARAMETERS-1'!$B$5:$J$44,3,FALSE) + MHTYPYLD1!BQ19*(1-VLOOKUP(MHTYPYLD2!BQ$4,'[1]INTERNAL PARAMETERS-1'!$B$5:$J$44,5,FALSE))*VLOOKUP(MHTYPYLD2!BQ$4,'[1]INTERNAL PARAMETERS-1'!$B$5:$J$44,8,FALSE)*VLOOKUP(MHTYPYLD2!BQ$4,'[1]INTERNAL PARAMETERS-1'!$B$5:$J$44,3,FALSE)</f>
        <v>4.0145593011885111E-2</v>
      </c>
      <c r="BR19" s="50">
        <f>MHTYPYLD1!BR19*VLOOKUP(MHTYPYLD2!BR$4,'[1]INTERNAL PARAMETERS-1'!$B$5:$J$44,5,FALSE)*VLOOKUP(MHTYPYLD2!BR$4,'[1]INTERNAL PARAMETERS-1'!$B$5:$J$44,6,FALSE)*VLOOKUP(MHTYPYLD2!BR$4,'[1]INTERNAL PARAMETERS-1'!$B$5:$J$44,3,FALSE) + MHTYPYLD1!BR19*(1-VLOOKUP(MHTYPYLD2!BR$4,'[1]INTERNAL PARAMETERS-1'!$B$5:$J$44,5,FALSE))*VLOOKUP(MHTYPYLD2!BR$4,'[1]INTERNAL PARAMETERS-1'!$B$5:$J$44,8,FALSE)*VLOOKUP(MHTYPYLD2!BR$4,'[1]INTERNAL PARAMETERS-1'!$B$5:$J$44,3,FALSE)</f>
        <v>4.5307415605741426E-4</v>
      </c>
      <c r="BS19" s="50">
        <f>MHTYPYLD1!BS19*VLOOKUP(MHTYPYLD2!BS$4,'[1]INTERNAL PARAMETERS-1'!$B$5:$J$44,5,FALSE)*VLOOKUP(MHTYPYLD2!BS$4,'[1]INTERNAL PARAMETERS-1'!$B$5:$J$44,6,FALSE)*VLOOKUP(MHTYPYLD2!BS$4,'[1]INTERNAL PARAMETERS-1'!$B$5:$J$44,3,FALSE) + MHTYPYLD1!BS19*(1-VLOOKUP(MHTYPYLD2!BS$4,'[1]INTERNAL PARAMETERS-1'!$B$5:$J$44,5,FALSE))*VLOOKUP(MHTYPYLD2!BS$4,'[1]INTERNAL PARAMETERS-1'!$B$5:$J$44,8,FALSE)*VLOOKUP(MHTYPYLD2!BS$4,'[1]INTERNAL PARAMETERS-1'!$B$5:$J$44,3,FALSE)</f>
        <v>8.66601947056595E-5</v>
      </c>
      <c r="BT19" s="50">
        <f>MHTYPYLD1!BT19*VLOOKUP(MHTYPYLD2!BT$4,'[1]INTERNAL PARAMETERS-1'!$B$5:$J$44,5,FALSE)*VLOOKUP(MHTYPYLD2!BT$4,'[1]INTERNAL PARAMETERS-1'!$B$5:$J$44,6,FALSE)*VLOOKUP(MHTYPYLD2!BT$4,'[1]INTERNAL PARAMETERS-1'!$B$5:$J$44,3,FALSE) + MHTYPYLD1!BT19*(1-VLOOKUP(MHTYPYLD2!BT$4,'[1]INTERNAL PARAMETERS-1'!$B$5:$J$44,5,FALSE))*VLOOKUP(MHTYPYLD2!BT$4,'[1]INTERNAL PARAMETERS-1'!$B$5:$J$44,8,FALSE)*VLOOKUP(MHTYPYLD2!BT$4,'[1]INTERNAL PARAMETERS-1'!$B$5:$J$44,3,FALSE)</f>
        <v>0</v>
      </c>
      <c r="BU19" s="50">
        <f>MHTYPYLD1!BU19*VLOOKUP(MHTYPYLD2!BU$4,'[1]INTERNAL PARAMETERS-1'!$B$5:$J$44,5,FALSE)*VLOOKUP(MHTYPYLD2!BU$4,'[1]INTERNAL PARAMETERS-1'!$B$5:$J$44,6,FALSE)*VLOOKUP(MHTYPYLD2!BU$4,'[1]INTERNAL PARAMETERS-1'!$B$5:$J$44,3,FALSE) + MHTYPYLD1!BU19*(1-VLOOKUP(MHTYPYLD2!BU$4,'[1]INTERNAL PARAMETERS-1'!$B$5:$J$44,5,FALSE))*VLOOKUP(MHTYPYLD2!BU$4,'[1]INTERNAL PARAMETERS-1'!$B$5:$J$44,8,FALSE)*VLOOKUP(MHTYPYLD2!BU$4,'[1]INTERNAL PARAMETERS-1'!$B$5:$J$44,3,FALSE)</f>
        <v>0</v>
      </c>
      <c r="BV19" s="50">
        <f>MHTYPYLD1!BV19*VLOOKUP(MHTYPYLD2!BV$4,'[1]INTERNAL PARAMETERS-1'!$B$5:$J$44,5,FALSE)*VLOOKUP(MHTYPYLD2!BV$4,'[1]INTERNAL PARAMETERS-1'!$B$5:$J$44,6,FALSE)*VLOOKUP(MHTYPYLD2!BV$4,'[1]INTERNAL PARAMETERS-1'!$B$5:$J$44,3,FALSE) + MHTYPYLD1!BV19*(1-VLOOKUP(MHTYPYLD2!BV$4,'[1]INTERNAL PARAMETERS-1'!$B$5:$J$44,5,FALSE))*VLOOKUP(MHTYPYLD2!BV$4,'[1]INTERNAL PARAMETERS-1'!$B$5:$J$44,8,FALSE)*VLOOKUP(MHTYPYLD2!BV$4,'[1]INTERNAL PARAMETERS-1'!$B$5:$J$44,3,FALSE)</f>
        <v>0</v>
      </c>
      <c r="BW19" s="50">
        <f>MHTYPYLD1!BW19*VLOOKUP(MHTYPYLD2!BW$4,'[1]INTERNAL PARAMETERS-1'!$B$5:$J$44,5,FALSE)*VLOOKUP(MHTYPYLD2!BW$4,'[1]INTERNAL PARAMETERS-1'!$B$5:$J$44,6,FALSE)*VLOOKUP(MHTYPYLD2!BW$4,'[1]INTERNAL PARAMETERS-1'!$B$5:$J$44,3,FALSE) + MHTYPYLD1!BW19*(1-VLOOKUP(MHTYPYLD2!BW$4,'[1]INTERNAL PARAMETERS-1'!$B$5:$J$44,5,FALSE))*VLOOKUP(MHTYPYLD2!BW$4,'[1]INTERNAL PARAMETERS-1'!$B$5:$J$44,8,FALSE)*VLOOKUP(MHTYPYLD2!BW$4,'[1]INTERNAL PARAMETERS-1'!$B$5:$J$44,3,FALSE)</f>
        <v>0</v>
      </c>
      <c r="BX19" s="50">
        <f>MHTYPYLD1!BX19*VLOOKUP(MHTYPYLD2!BX$4,'[1]INTERNAL PARAMETERS-1'!$B$5:$J$44,5,FALSE)*VLOOKUP(MHTYPYLD2!BX$4,'[1]INTERNAL PARAMETERS-1'!$B$5:$J$44,6,FALSE)*VLOOKUP(MHTYPYLD2!BX$4,'[1]INTERNAL PARAMETERS-1'!$B$5:$J$44,3,FALSE) + MHTYPYLD1!BX19*(1-VLOOKUP(MHTYPYLD2!BX$4,'[1]INTERNAL PARAMETERS-1'!$B$5:$J$44,5,FALSE))*VLOOKUP(MHTYPYLD2!BX$4,'[1]INTERNAL PARAMETERS-1'!$B$5:$J$44,8,FALSE)*VLOOKUP(MHTYPYLD2!BX$4,'[1]INTERNAL PARAMETERS-1'!$B$5:$J$44,3,FALSE)</f>
        <v>0</v>
      </c>
      <c r="BY19" s="50">
        <f>MHTYPYLD1!BY19*VLOOKUP(MHTYPYLD2!BY$4,'[1]INTERNAL PARAMETERS-1'!$B$5:$J$44,5,FALSE)*VLOOKUP(MHTYPYLD2!BY$4,'[1]INTERNAL PARAMETERS-1'!$B$5:$J$44,6,FALSE)*VLOOKUP(MHTYPYLD2!BY$4,'[1]INTERNAL PARAMETERS-1'!$B$5:$J$44,3,FALSE) + MHTYPYLD1!BY19*(1-VLOOKUP(MHTYPYLD2!BY$4,'[1]INTERNAL PARAMETERS-1'!$B$5:$J$44,5,FALSE))*VLOOKUP(MHTYPYLD2!BY$4,'[1]INTERNAL PARAMETERS-1'!$B$5:$J$44,8,FALSE)*VLOOKUP(MHTYPYLD2!BY$4,'[1]INTERNAL PARAMETERS-1'!$B$5:$J$44,3,FALSE)</f>
        <v>0</v>
      </c>
      <c r="BZ19" s="50">
        <f>MHTYPYLD1!BZ19*VLOOKUP(MHTYPYLD2!BZ$4,'[1]INTERNAL PARAMETERS-1'!$B$5:$J$44,5,FALSE)*VLOOKUP(MHTYPYLD2!BZ$4,'[1]INTERNAL PARAMETERS-1'!$B$5:$J$44,6,FALSE)*VLOOKUP(MHTYPYLD2!BZ$4,'[1]INTERNAL PARAMETERS-1'!$B$5:$J$44,3,FALSE) + MHTYPYLD1!BZ19*(1-VLOOKUP(MHTYPYLD2!BZ$4,'[1]INTERNAL PARAMETERS-1'!$B$5:$J$44,5,FALSE))*VLOOKUP(MHTYPYLD2!BZ$4,'[1]INTERNAL PARAMETERS-1'!$B$5:$J$44,8,FALSE)*VLOOKUP(MHTYPYLD2!BZ$4,'[1]INTERNAL PARAMETERS-1'!$B$5:$J$44,3,FALSE)</f>
        <v>5.6814117655767394E-5</v>
      </c>
      <c r="CA19" s="50">
        <f>MHTYPYLD1!CA19*VLOOKUP(MHTYPYLD2!CA$4,'[1]INTERNAL PARAMETERS-1'!$B$5:$J$44,5,FALSE)*VLOOKUP(MHTYPYLD2!CA$4,'[1]INTERNAL PARAMETERS-1'!$B$5:$J$44,6,FALSE)*VLOOKUP(MHTYPYLD2!CA$4,'[1]INTERNAL PARAMETERS-1'!$B$5:$J$44,3,FALSE) + MHTYPYLD1!CA19*(1-VLOOKUP(MHTYPYLD2!CA$4,'[1]INTERNAL PARAMETERS-1'!$B$5:$J$44,5,FALSE))*VLOOKUP(MHTYPYLD2!CA$4,'[1]INTERNAL PARAMETERS-1'!$B$5:$J$44,8,FALSE)*VLOOKUP(MHTYPYLD2!CA$4,'[1]INTERNAL PARAMETERS-1'!$B$5:$J$44,3,FALSE)</f>
        <v>0</v>
      </c>
      <c r="CB19" s="50">
        <f>MHTYPYLD1!CB19*VLOOKUP(MHTYPYLD2!CB$4,'[1]INTERNAL PARAMETERS-1'!$B$5:$J$44,5,FALSE)*VLOOKUP(MHTYPYLD2!CB$4,'[1]INTERNAL PARAMETERS-1'!$B$5:$J$44,6,FALSE)*VLOOKUP(MHTYPYLD2!CB$4,'[1]INTERNAL PARAMETERS-1'!$B$5:$J$44,3,FALSE) + MHTYPYLD1!CB19*(1-VLOOKUP(MHTYPYLD2!CB$4,'[1]INTERNAL PARAMETERS-1'!$B$5:$J$44,5,FALSE))*VLOOKUP(MHTYPYLD2!CB$4,'[1]INTERNAL PARAMETERS-1'!$B$5:$J$44,8,FALSE)*VLOOKUP(MHTYPYLD2!CB$4,'[1]INTERNAL PARAMETERS-1'!$B$5:$J$44,3,FALSE)</f>
        <v>0</v>
      </c>
      <c r="CC19" s="50">
        <f>MHTYPYLD1!CC19*VLOOKUP(MHTYPYLD2!CC$4,'[1]INTERNAL PARAMETERS-1'!$B$5:$J$44,5,FALSE)*VLOOKUP(MHTYPYLD2!CC$4,'[1]INTERNAL PARAMETERS-1'!$B$5:$J$44,6,FALSE)*VLOOKUP(MHTYPYLD2!CC$4,'[1]INTERNAL PARAMETERS-1'!$B$5:$J$44,3,FALSE) + MHTYPYLD1!CC19*(1-VLOOKUP(MHTYPYLD2!CC$4,'[1]INTERNAL PARAMETERS-1'!$B$5:$J$44,5,FALSE))*VLOOKUP(MHTYPYLD2!CC$4,'[1]INTERNAL PARAMETERS-1'!$B$5:$J$44,8,FALSE)*VLOOKUP(MHTYPYLD2!CC$4,'[1]INTERNAL PARAMETERS-1'!$B$5:$J$44,3,FALSE)</f>
        <v>9.4692115190574263E-5</v>
      </c>
      <c r="CD19" s="50">
        <f>MHTYPYLD1!CD19*VLOOKUP(MHTYPYLD2!CD$4,'[1]INTERNAL PARAMETERS-1'!$B$5:$J$44,5,FALSE)*VLOOKUP(MHTYPYLD2!CD$4,'[1]INTERNAL PARAMETERS-1'!$B$5:$J$44,6,FALSE)*VLOOKUP(MHTYPYLD2!CD$4,'[1]INTERNAL PARAMETERS-1'!$B$5:$J$44,3,FALSE) + MHTYPYLD1!CD19*(1-VLOOKUP(MHTYPYLD2!CD$4,'[1]INTERNAL PARAMETERS-1'!$B$5:$J$44,5,FALSE))*VLOOKUP(MHTYPYLD2!CD$4,'[1]INTERNAL PARAMETERS-1'!$B$5:$J$44,8,FALSE)*VLOOKUP(MHTYPYLD2!CD$4,'[1]INTERNAL PARAMETERS-1'!$B$5:$J$44,3,FALSE)</f>
        <v>5.2475277804697523E-4</v>
      </c>
      <c r="CE19" s="50">
        <f>MHTYPYLD1!CE19*VLOOKUP(MHTYPYLD2!CE$4,'[1]INTERNAL PARAMETERS-1'!$B$5:$J$44,5,FALSE)*VLOOKUP(MHTYPYLD2!CE$4,'[1]INTERNAL PARAMETERS-1'!$B$5:$J$44,6,FALSE)*VLOOKUP(MHTYPYLD2!CE$4,'[1]INTERNAL PARAMETERS-1'!$B$5:$J$44,3,FALSE) + MHTYPYLD1!CE19*(1-VLOOKUP(MHTYPYLD2!CE$4,'[1]INTERNAL PARAMETERS-1'!$B$5:$J$44,5,FALSE))*VLOOKUP(MHTYPYLD2!CE$4,'[1]INTERNAL PARAMETERS-1'!$B$5:$J$44,8,FALSE)*VLOOKUP(MHTYPYLD2!CE$4,'[1]INTERNAL PARAMETERS-1'!$B$5:$J$44,3,FALSE)</f>
        <v>8.1840378955244728E-4</v>
      </c>
      <c r="CF19" s="50">
        <f>MHTYPYLD1!CF19*VLOOKUP(MHTYPYLD2!CF$4,'[1]INTERNAL PARAMETERS-1'!$B$5:$J$44,5,FALSE)*VLOOKUP(MHTYPYLD2!CF$4,'[1]INTERNAL PARAMETERS-1'!$B$5:$J$44,6,FALSE)*VLOOKUP(MHTYPYLD2!CF$4,'[1]INTERNAL PARAMETERS-1'!$B$5:$J$44,3,FALSE) + MHTYPYLD1!CF19*(1-VLOOKUP(MHTYPYLD2!CF$4,'[1]INTERNAL PARAMETERS-1'!$B$5:$J$44,5,FALSE))*VLOOKUP(MHTYPYLD2!CF$4,'[1]INTERNAL PARAMETERS-1'!$B$5:$J$44,8,FALSE)*VLOOKUP(MHTYPYLD2!CF$4,'[1]INTERNAL PARAMETERS-1'!$B$5:$J$44,3,FALSE)</f>
        <v>5.2516986992783195E-4</v>
      </c>
      <c r="CG19" s="50">
        <f>MHTYPYLD1!CG19*VLOOKUP(MHTYPYLD2!CG$4,'[1]INTERNAL PARAMETERS-1'!$B$5:$J$44,5,FALSE)*VLOOKUP(MHTYPYLD2!CG$4,'[1]INTERNAL PARAMETERS-1'!$B$5:$J$44,6,FALSE)*VLOOKUP(MHTYPYLD2!CG$4,'[1]INTERNAL PARAMETERS-1'!$B$5:$J$44,3,FALSE) + MHTYPYLD1!CG19*(1-VLOOKUP(MHTYPYLD2!CG$4,'[1]INTERNAL PARAMETERS-1'!$B$5:$J$44,5,FALSE))*VLOOKUP(MHTYPYLD2!CG$4,'[1]INTERNAL PARAMETERS-1'!$B$5:$J$44,8,FALSE)*VLOOKUP(MHTYPYLD2!CG$4,'[1]INTERNAL PARAMETERS-1'!$B$5:$J$44,3,FALSE)</f>
        <v>1.0441919859955526E-4</v>
      </c>
      <c r="CH19" s="49">
        <f>MHTYPYLD1!CH19*VLOOKUP(MHTYPYLD2!CH$4,'[1]INTERNAL PARAMETERS-1'!$B$5:$J$44,5,FALSE)*VLOOKUP(MHTYPYLD2!CH$4,'[1]INTERNAL PARAMETERS-1'!$B$5:$J$44,6,FALSE)*VLOOKUP(MHTYPYLD2!CH$4,'[1]INTERNAL PARAMETERS-1'!$B$5:$J$44,3,FALSE) + MHTYPYLD1!CH19*(1-VLOOKUP(MHTYPYLD2!CH$4,'[1]INTERNAL PARAMETERS-1'!$B$5:$J$44,5,FALSE))*VLOOKUP(MHTYPYLD2!CH$4,'[1]INTERNAL PARAMETERS-1'!$B$5:$J$44,8,FALSE)*VLOOKUP(MHTYPYLD2!CH$4,'[1]INTERNAL PARAMETERS-1'!$B$5:$J$44,3,FALSE)</f>
        <v>0</v>
      </c>
      <c r="CJ19" s="51">
        <f t="shared" si="0"/>
        <v>8.2270057955011051</v>
      </c>
      <c r="CK19" s="49">
        <f t="shared" si="1"/>
        <v>0.83734648853455884</v>
      </c>
    </row>
    <row r="20" spans="2:89">
      <c r="B20" s="64" t="s">
        <v>5</v>
      </c>
      <c r="C20" s="63" t="s">
        <v>72</v>
      </c>
      <c r="D20" s="63" t="s">
        <v>56</v>
      </c>
      <c r="E20" s="139">
        <f>MHTYP!S20</f>
        <v>54.448826401553028</v>
      </c>
      <c r="F20" s="65">
        <f>'[1]INTERNAL PARAMETERS-1'!M20</f>
        <v>12.89</v>
      </c>
      <c r="G20" s="51">
        <f>MHTYPYLD1!G20*VLOOKUP(MHTYPYLD2!G$4,'[1]INTERNAL PARAMETERS-1'!$B$5:$J$44,5,FALSE)*VLOOKUP(MHTYPYLD2!G$4,'[1]INTERNAL PARAMETERS-1'!$B$5:$J$44,7,FALSE)*MHTYPYLD2!$F20 + MHTYPYLD1!G20*(1-VLOOKUP(MHTYPYLD2!G$4,'[1]INTERNAL PARAMETERS-1'!$B$5:$J$44,5,FALSE))*VLOOKUP(MHTYPYLD2!G$4,'[1]INTERNAL PARAMETERS-1'!$B$5:$J$44,9,FALSE)*MHTYPYLD2!$F20</f>
        <v>1.4022497858981349</v>
      </c>
      <c r="H20" s="50">
        <f>MHTYPYLD1!H20*VLOOKUP(MHTYPYLD2!H$4,'[1]INTERNAL PARAMETERS-1'!$B$5:$J$44,5,FALSE)*VLOOKUP(MHTYPYLD2!H$4,'[1]INTERNAL PARAMETERS-1'!$B$5:$J$44,7,FALSE)*MHTYPYLD2!$F20 + MHTYPYLD1!H20*(1-VLOOKUP(MHTYPYLD2!H$4,'[1]INTERNAL PARAMETERS-1'!$B$5:$J$44,5,FALSE))*VLOOKUP(MHTYPYLD2!H$4,'[1]INTERNAL PARAMETERS-1'!$B$5:$J$44,9,FALSE)*MHTYPYLD2!$F20</f>
        <v>0.77516350876593698</v>
      </c>
      <c r="I20" s="50">
        <f>MHTYPYLD1!I20*VLOOKUP(MHTYPYLD2!I$4,'[1]INTERNAL PARAMETERS-1'!$B$5:$J$44,5,FALSE)*VLOOKUP(MHTYPYLD2!I$4,'[1]INTERNAL PARAMETERS-1'!$B$5:$J$44,7,FALSE)*MHTYPYLD2!$F20 + MHTYPYLD1!I20*(1-VLOOKUP(MHTYPYLD2!I$4,'[1]INTERNAL PARAMETERS-1'!$B$5:$J$44,5,FALSE))*VLOOKUP(MHTYPYLD2!I$4,'[1]INTERNAL PARAMETERS-1'!$B$5:$J$44,9,FALSE)*MHTYPYLD2!$F20</f>
        <v>1.6882493362042439</v>
      </c>
      <c r="J20" s="50">
        <f>MHTYPYLD1!J20*VLOOKUP(MHTYPYLD2!J$4,'[1]INTERNAL PARAMETERS-1'!$B$5:$J$44,5,FALSE)*VLOOKUP(MHTYPYLD2!J$4,'[1]INTERNAL PARAMETERS-1'!$B$5:$J$44,7,FALSE)*MHTYPYLD2!$F20 + MHTYPYLD1!J20*(1-VLOOKUP(MHTYPYLD2!J$4,'[1]INTERNAL PARAMETERS-1'!$B$5:$J$44,5,FALSE))*VLOOKUP(MHTYPYLD2!J$4,'[1]INTERNAL PARAMETERS-1'!$B$5:$J$44,9,FALSE)*MHTYPYLD2!$F20</f>
        <v>0</v>
      </c>
      <c r="K20" s="50">
        <f>MHTYPYLD1!K20*VLOOKUP(MHTYPYLD2!K$4,'[1]INTERNAL PARAMETERS-1'!$B$5:$J$44,5,FALSE)*VLOOKUP(MHTYPYLD2!K$4,'[1]INTERNAL PARAMETERS-1'!$B$5:$J$44,7,FALSE)*MHTYPYLD2!$F20 + MHTYPYLD1!K20*(1-VLOOKUP(MHTYPYLD2!K$4,'[1]INTERNAL PARAMETERS-1'!$B$5:$J$44,5,FALSE))*VLOOKUP(MHTYPYLD2!K$4,'[1]INTERNAL PARAMETERS-1'!$B$5:$J$44,9,FALSE)*MHTYPYLD2!$F20</f>
        <v>0</v>
      </c>
      <c r="L20" s="50">
        <f>MHTYPYLD1!L20*VLOOKUP(MHTYPYLD2!L$4,'[1]INTERNAL PARAMETERS-1'!$B$5:$J$44,5,FALSE)*VLOOKUP(MHTYPYLD2!L$4,'[1]INTERNAL PARAMETERS-1'!$B$5:$J$44,7,FALSE)*MHTYPYLD2!$F20 + MHTYPYLD1!L20*(1-VLOOKUP(MHTYPYLD2!L$4,'[1]INTERNAL PARAMETERS-1'!$B$5:$J$44,5,FALSE))*VLOOKUP(MHTYPYLD2!L$4,'[1]INTERNAL PARAMETERS-1'!$B$5:$J$44,9,FALSE)*MHTYPYLD2!$F20</f>
        <v>0</v>
      </c>
      <c r="M20" s="50">
        <f>MHTYPYLD1!M20*VLOOKUP(MHTYPYLD2!M$4,'[1]INTERNAL PARAMETERS-1'!$B$5:$J$44,5,FALSE)*VLOOKUP(MHTYPYLD2!M$4,'[1]INTERNAL PARAMETERS-1'!$B$5:$J$44,7,FALSE)*MHTYPYLD2!$F20 + MHTYPYLD1!M20*(1-VLOOKUP(MHTYPYLD2!M$4,'[1]INTERNAL PARAMETERS-1'!$B$5:$J$44,5,FALSE))*VLOOKUP(MHTYPYLD2!M$4,'[1]INTERNAL PARAMETERS-1'!$B$5:$J$44,9,FALSE)*MHTYPYLD2!$F20</f>
        <v>0.33692395909994294</v>
      </c>
      <c r="N20" s="50">
        <f>MHTYPYLD1!N20*VLOOKUP(MHTYPYLD2!N$4,'[1]INTERNAL PARAMETERS-1'!$B$5:$J$44,5,FALSE)*VLOOKUP(MHTYPYLD2!N$4,'[1]INTERNAL PARAMETERS-1'!$B$5:$J$44,7,FALSE)*MHTYPYLD2!$F20 + MHTYPYLD1!N20*(1-VLOOKUP(MHTYPYLD2!N$4,'[1]INTERNAL PARAMETERS-1'!$B$5:$J$44,5,FALSE))*VLOOKUP(MHTYPYLD2!N$4,'[1]INTERNAL PARAMETERS-1'!$B$5:$J$44,9,FALSE)*MHTYPYLD2!$F20</f>
        <v>4.4639120292729578E-3</v>
      </c>
      <c r="O20" s="50">
        <f>MHTYPYLD1!O20*VLOOKUP(MHTYPYLD2!O$4,'[1]INTERNAL PARAMETERS-1'!$B$5:$J$44,5,FALSE)*VLOOKUP(MHTYPYLD2!O$4,'[1]INTERNAL PARAMETERS-1'!$B$5:$J$44,7,FALSE)*MHTYPYLD2!$F20 + MHTYPYLD1!O20*(1-VLOOKUP(MHTYPYLD2!O$4,'[1]INTERNAL PARAMETERS-1'!$B$5:$J$44,5,FALSE))*VLOOKUP(MHTYPYLD2!O$4,'[1]INTERNAL PARAMETERS-1'!$B$5:$J$44,9,FALSE)*MHTYPYLD2!$F20</f>
        <v>0</v>
      </c>
      <c r="P20" s="50">
        <f>MHTYPYLD1!P20*VLOOKUP(MHTYPYLD2!P$4,'[1]INTERNAL PARAMETERS-1'!$B$5:$J$44,5,FALSE)*VLOOKUP(MHTYPYLD2!P$4,'[1]INTERNAL PARAMETERS-1'!$B$5:$J$44,7,FALSE)*MHTYPYLD2!$F20 + MHTYPYLD1!P20*(1-VLOOKUP(MHTYPYLD2!P$4,'[1]INTERNAL PARAMETERS-1'!$B$5:$J$44,5,FALSE))*VLOOKUP(MHTYPYLD2!P$4,'[1]INTERNAL PARAMETERS-1'!$B$5:$J$44,9,FALSE)*MHTYPYLD2!$F20</f>
        <v>0</v>
      </c>
      <c r="Q20" s="50">
        <f>MHTYPYLD1!Q20*VLOOKUP(MHTYPYLD2!Q$4,'[1]INTERNAL PARAMETERS-1'!$B$5:$J$44,5,FALSE)*VLOOKUP(MHTYPYLD2!Q$4,'[1]INTERNAL PARAMETERS-1'!$B$5:$J$44,7,FALSE)*MHTYPYLD2!$F20 + MHTYPYLD1!Q20*(1-VLOOKUP(MHTYPYLD2!Q$4,'[1]INTERNAL PARAMETERS-1'!$B$5:$J$44,5,FALSE))*VLOOKUP(MHTYPYLD2!Q$4,'[1]INTERNAL PARAMETERS-1'!$B$5:$J$44,9,FALSE)*MHTYPYLD2!$F20</f>
        <v>0</v>
      </c>
      <c r="R20" s="50">
        <f>MHTYPYLD1!R20*VLOOKUP(MHTYPYLD2!R$4,'[1]INTERNAL PARAMETERS-1'!$B$5:$J$44,5,FALSE)*VLOOKUP(MHTYPYLD2!R$4,'[1]INTERNAL PARAMETERS-1'!$B$5:$J$44,7,FALSE)*MHTYPYLD2!$F20 + MHTYPYLD1!R20*(1-VLOOKUP(MHTYPYLD2!R$4,'[1]INTERNAL PARAMETERS-1'!$B$5:$J$44,5,FALSE))*VLOOKUP(MHTYPYLD2!R$4,'[1]INTERNAL PARAMETERS-1'!$B$5:$J$44,9,FALSE)*MHTYPYLD2!$F20</f>
        <v>0</v>
      </c>
      <c r="S20" s="50">
        <f>MHTYPYLD1!S20*VLOOKUP(MHTYPYLD2!S$4,'[1]INTERNAL PARAMETERS-1'!$B$5:$J$44,5,FALSE)*VLOOKUP(MHTYPYLD2!S$4,'[1]INTERNAL PARAMETERS-1'!$B$5:$J$44,7,FALSE)*MHTYPYLD2!$F20 + MHTYPYLD1!S20*(1-VLOOKUP(MHTYPYLD2!S$4,'[1]INTERNAL PARAMETERS-1'!$B$5:$J$44,5,FALSE))*VLOOKUP(MHTYPYLD2!S$4,'[1]INTERNAL PARAMETERS-1'!$B$5:$J$44,9,FALSE)*MHTYPYLD2!$F20</f>
        <v>0.1634109949221173</v>
      </c>
      <c r="T20" s="50">
        <f>MHTYPYLD1!T20*VLOOKUP(MHTYPYLD2!T$4,'[1]INTERNAL PARAMETERS-1'!$B$5:$J$44,5,FALSE)*VLOOKUP(MHTYPYLD2!T$4,'[1]INTERNAL PARAMETERS-1'!$B$5:$J$44,7,FALSE)*MHTYPYLD2!$F20 + MHTYPYLD1!T20*(1-VLOOKUP(MHTYPYLD2!T$4,'[1]INTERNAL PARAMETERS-1'!$B$5:$J$44,5,FALSE))*VLOOKUP(MHTYPYLD2!T$4,'[1]INTERNAL PARAMETERS-1'!$B$5:$J$44,9,FALSE)*MHTYPYLD2!$F20</f>
        <v>5.7137933605619376E-2</v>
      </c>
      <c r="U20" s="50">
        <f>MHTYPYLD1!U20*VLOOKUP(MHTYPYLD2!U$4,'[1]INTERNAL PARAMETERS-1'!$B$5:$J$44,5,FALSE)*VLOOKUP(MHTYPYLD2!U$4,'[1]INTERNAL PARAMETERS-1'!$B$5:$J$44,7,FALSE)*MHTYPYLD2!$F20 + MHTYPYLD1!U20*(1-VLOOKUP(MHTYPYLD2!U$4,'[1]INTERNAL PARAMETERS-1'!$B$5:$J$44,5,FALSE))*VLOOKUP(MHTYPYLD2!U$4,'[1]INTERNAL PARAMETERS-1'!$B$5:$J$44,9,FALSE)*MHTYPYLD2!$F20</f>
        <v>1.6140871429634444E-2</v>
      </c>
      <c r="V20" s="50">
        <f>MHTYPYLD1!V20*VLOOKUP(MHTYPYLD2!V$4,'[1]INTERNAL PARAMETERS-1'!$B$5:$J$44,5,FALSE)*VLOOKUP(MHTYPYLD2!V$4,'[1]INTERNAL PARAMETERS-1'!$B$5:$J$44,7,FALSE)*MHTYPYLD2!$F20 + MHTYPYLD1!V20*(1-VLOOKUP(MHTYPYLD2!V$4,'[1]INTERNAL PARAMETERS-1'!$B$5:$J$44,5,FALSE))*VLOOKUP(MHTYPYLD2!V$4,'[1]INTERNAL PARAMETERS-1'!$B$5:$J$44,9,FALSE)*MHTYPYLD2!$F20</f>
        <v>0.26622771342583917</v>
      </c>
      <c r="W20" s="50">
        <f>MHTYPYLD1!W20*VLOOKUP(MHTYPYLD2!W$4,'[1]INTERNAL PARAMETERS-1'!$B$5:$J$44,5,FALSE)*VLOOKUP(MHTYPYLD2!W$4,'[1]INTERNAL PARAMETERS-1'!$B$5:$J$44,7,FALSE)*MHTYPYLD2!$F20 + MHTYPYLD1!W20*(1-VLOOKUP(MHTYPYLD2!W$4,'[1]INTERNAL PARAMETERS-1'!$B$5:$J$44,5,FALSE))*VLOOKUP(MHTYPYLD2!W$4,'[1]INTERNAL PARAMETERS-1'!$B$5:$J$44,9,FALSE)*MHTYPYLD2!$F20</f>
        <v>0</v>
      </c>
      <c r="X20" s="50">
        <f>MHTYPYLD1!X20*VLOOKUP(MHTYPYLD2!X$4,'[1]INTERNAL PARAMETERS-1'!$B$5:$J$44,5,FALSE)*VLOOKUP(MHTYPYLD2!X$4,'[1]INTERNAL PARAMETERS-1'!$B$5:$J$44,7,FALSE)*MHTYPYLD2!$F20 + MHTYPYLD1!X20*(1-VLOOKUP(MHTYPYLD2!X$4,'[1]INTERNAL PARAMETERS-1'!$B$5:$J$44,5,FALSE))*VLOOKUP(MHTYPYLD2!X$4,'[1]INTERNAL PARAMETERS-1'!$B$5:$J$44,9,FALSE)*MHTYPYLD2!$F20</f>
        <v>0</v>
      </c>
      <c r="Y20" s="50">
        <f>MHTYPYLD1!Y20*VLOOKUP(MHTYPYLD2!Y$4,'[1]INTERNAL PARAMETERS-1'!$B$5:$J$44,5,FALSE)*VLOOKUP(MHTYPYLD2!Y$4,'[1]INTERNAL PARAMETERS-1'!$B$5:$J$44,7,FALSE)*MHTYPYLD2!$F20 + MHTYPYLD1!Y20*(1-VLOOKUP(MHTYPYLD2!Y$4,'[1]INTERNAL PARAMETERS-1'!$B$5:$J$44,5,FALSE))*VLOOKUP(MHTYPYLD2!Y$4,'[1]INTERNAL PARAMETERS-1'!$B$5:$J$44,9,FALSE)*MHTYPYLD2!$F20</f>
        <v>0</v>
      </c>
      <c r="Z20" s="50">
        <f>MHTYPYLD1!Z20*VLOOKUP(MHTYPYLD2!Z$4,'[1]INTERNAL PARAMETERS-1'!$B$5:$J$44,5,FALSE)*VLOOKUP(MHTYPYLD2!Z$4,'[1]INTERNAL PARAMETERS-1'!$B$5:$J$44,7,FALSE)*MHTYPYLD2!$F20 + MHTYPYLD1!Z20*(1-VLOOKUP(MHTYPYLD2!Z$4,'[1]INTERNAL PARAMETERS-1'!$B$5:$J$44,5,FALSE))*VLOOKUP(MHTYPYLD2!Z$4,'[1]INTERNAL PARAMETERS-1'!$B$5:$J$44,9,FALSE)*MHTYPYLD2!$F20</f>
        <v>0</v>
      </c>
      <c r="AA20" s="50">
        <f>MHTYPYLD1!AA20*VLOOKUP(MHTYPYLD2!AA$4,'[1]INTERNAL PARAMETERS-1'!$B$5:$J$44,5,FALSE)*VLOOKUP(MHTYPYLD2!AA$4,'[1]INTERNAL PARAMETERS-1'!$B$5:$J$44,7,FALSE)*MHTYPYLD2!$F20 + MHTYPYLD1!AA20*(1-VLOOKUP(MHTYPYLD2!AA$4,'[1]INTERNAL PARAMETERS-1'!$B$5:$J$44,5,FALSE))*VLOOKUP(MHTYPYLD2!AA$4,'[1]INTERNAL PARAMETERS-1'!$B$5:$J$44,9,FALSE)*MHTYPYLD2!$F20</f>
        <v>0</v>
      </c>
      <c r="AB20" s="50">
        <f>MHTYPYLD1!AB20*VLOOKUP(MHTYPYLD2!AB$4,'[1]INTERNAL PARAMETERS-1'!$B$5:$J$44,5,FALSE)*VLOOKUP(MHTYPYLD2!AB$4,'[1]INTERNAL PARAMETERS-1'!$B$5:$J$44,7,FALSE)*MHTYPYLD2!$F20 + MHTYPYLD1!AB20*(1-VLOOKUP(MHTYPYLD2!AB$4,'[1]INTERNAL PARAMETERS-1'!$B$5:$J$44,5,FALSE))*VLOOKUP(MHTYPYLD2!AB$4,'[1]INTERNAL PARAMETERS-1'!$B$5:$J$44,9,FALSE)*MHTYPYLD2!$F20</f>
        <v>0</v>
      </c>
      <c r="AC20" s="50">
        <f>MHTYPYLD1!AC20*VLOOKUP(MHTYPYLD2!AC$4,'[1]INTERNAL PARAMETERS-1'!$B$5:$J$44,5,FALSE)*VLOOKUP(MHTYPYLD2!AC$4,'[1]INTERNAL PARAMETERS-1'!$B$5:$J$44,7,FALSE)*MHTYPYLD2!$F20 + MHTYPYLD1!AC20*(1-VLOOKUP(MHTYPYLD2!AC$4,'[1]INTERNAL PARAMETERS-1'!$B$5:$J$44,5,FALSE))*VLOOKUP(MHTYPYLD2!AC$4,'[1]INTERNAL PARAMETERS-1'!$B$5:$J$44,9,FALSE)*MHTYPYLD2!$F20</f>
        <v>0</v>
      </c>
      <c r="AD20" s="50">
        <f>MHTYPYLD1!AD20*VLOOKUP(MHTYPYLD2!AD$4,'[1]INTERNAL PARAMETERS-1'!$B$5:$J$44,5,FALSE)*VLOOKUP(MHTYPYLD2!AD$4,'[1]INTERNAL PARAMETERS-1'!$B$5:$J$44,7,FALSE)*MHTYPYLD2!$F20 + MHTYPYLD1!AD20*(1-VLOOKUP(MHTYPYLD2!AD$4,'[1]INTERNAL PARAMETERS-1'!$B$5:$J$44,5,FALSE))*VLOOKUP(MHTYPYLD2!AD$4,'[1]INTERNAL PARAMETERS-1'!$B$5:$J$44,9,FALSE)*MHTYPYLD2!$F20</f>
        <v>0</v>
      </c>
      <c r="AE20" s="50">
        <f>MHTYPYLD1!AE20*VLOOKUP(MHTYPYLD2!AE$4,'[1]INTERNAL PARAMETERS-1'!$B$5:$J$44,5,FALSE)*VLOOKUP(MHTYPYLD2!AE$4,'[1]INTERNAL PARAMETERS-1'!$B$5:$J$44,7,FALSE)*MHTYPYLD2!$F20 + MHTYPYLD1!AE20*(1-VLOOKUP(MHTYPYLD2!AE$4,'[1]INTERNAL PARAMETERS-1'!$B$5:$J$44,5,FALSE))*VLOOKUP(MHTYPYLD2!AE$4,'[1]INTERNAL PARAMETERS-1'!$B$5:$J$44,9,FALSE)*MHTYPYLD2!$F20</f>
        <v>0</v>
      </c>
      <c r="AF20" s="50">
        <f>MHTYPYLD1!AF20*VLOOKUP(MHTYPYLD2!AF$4,'[1]INTERNAL PARAMETERS-1'!$B$5:$J$44,5,FALSE)*VLOOKUP(MHTYPYLD2!AF$4,'[1]INTERNAL PARAMETERS-1'!$B$5:$J$44,7,FALSE)*MHTYPYLD2!$F20 + MHTYPYLD1!AF20*(1-VLOOKUP(MHTYPYLD2!AF$4,'[1]INTERNAL PARAMETERS-1'!$B$5:$J$44,5,FALSE))*VLOOKUP(MHTYPYLD2!AF$4,'[1]INTERNAL PARAMETERS-1'!$B$5:$J$44,9,FALSE)*MHTYPYLD2!$F20</f>
        <v>0</v>
      </c>
      <c r="AG20" s="50">
        <f>MHTYPYLD1!AG20*VLOOKUP(MHTYPYLD2!AG$4,'[1]INTERNAL PARAMETERS-1'!$B$5:$J$44,5,FALSE)*VLOOKUP(MHTYPYLD2!AG$4,'[1]INTERNAL PARAMETERS-1'!$B$5:$J$44,7,FALSE)*MHTYPYLD2!$F20 + MHTYPYLD1!AG20*(1-VLOOKUP(MHTYPYLD2!AG$4,'[1]INTERNAL PARAMETERS-1'!$B$5:$J$44,5,FALSE))*VLOOKUP(MHTYPYLD2!AG$4,'[1]INTERNAL PARAMETERS-1'!$B$5:$J$44,9,FALSE)*MHTYPYLD2!$F20</f>
        <v>0</v>
      </c>
      <c r="AH20" s="50">
        <f>MHTYPYLD1!AH20*VLOOKUP(MHTYPYLD2!AH$4,'[1]INTERNAL PARAMETERS-1'!$B$5:$J$44,5,FALSE)*VLOOKUP(MHTYPYLD2!AH$4,'[1]INTERNAL PARAMETERS-1'!$B$5:$J$44,7,FALSE)*MHTYPYLD2!$F20 + MHTYPYLD1!AH20*(1-VLOOKUP(MHTYPYLD2!AH$4,'[1]INTERNAL PARAMETERS-1'!$B$5:$J$44,5,FALSE))*VLOOKUP(MHTYPYLD2!AH$4,'[1]INTERNAL PARAMETERS-1'!$B$5:$J$44,9,FALSE)*MHTYPYLD2!$F20</f>
        <v>0</v>
      </c>
      <c r="AI20" s="50">
        <f>MHTYPYLD1!AI20*VLOOKUP(MHTYPYLD2!AI$4,'[1]INTERNAL PARAMETERS-1'!$B$5:$J$44,5,FALSE)*VLOOKUP(MHTYPYLD2!AI$4,'[1]INTERNAL PARAMETERS-1'!$B$5:$J$44,7,FALSE)*MHTYPYLD2!$F20 + MHTYPYLD1!AI20*(1-VLOOKUP(MHTYPYLD2!AI$4,'[1]INTERNAL PARAMETERS-1'!$B$5:$J$44,5,FALSE))*VLOOKUP(MHTYPYLD2!AI$4,'[1]INTERNAL PARAMETERS-1'!$B$5:$J$44,9,FALSE)*MHTYPYLD2!$F20</f>
        <v>3.5709892543439024E-3</v>
      </c>
      <c r="AJ20" s="50">
        <f>MHTYPYLD1!AJ20*VLOOKUP(MHTYPYLD2!AJ$4,'[1]INTERNAL PARAMETERS-1'!$B$5:$J$44,5,FALSE)*VLOOKUP(MHTYPYLD2!AJ$4,'[1]INTERNAL PARAMETERS-1'!$B$5:$J$44,7,FALSE)*MHTYPYLD2!$F20 + MHTYPYLD1!AJ20*(1-VLOOKUP(MHTYPYLD2!AJ$4,'[1]INTERNAL PARAMETERS-1'!$B$5:$J$44,5,FALSE))*VLOOKUP(MHTYPYLD2!AJ$4,'[1]INTERNAL PARAMETERS-1'!$B$5:$J$44,9,FALSE)*MHTYPYLD2!$F20</f>
        <v>9.2845720612941465E-3</v>
      </c>
      <c r="AK20" s="50">
        <f>MHTYPYLD1!AK20*VLOOKUP(MHTYPYLD2!AK$4,'[1]INTERNAL PARAMETERS-1'!$B$5:$J$44,5,FALSE)*VLOOKUP(MHTYPYLD2!AK$4,'[1]INTERNAL PARAMETERS-1'!$B$5:$J$44,7,FALSE)*MHTYPYLD2!$F20 + MHTYPYLD1!AK20*(1-VLOOKUP(MHTYPYLD2!AK$4,'[1]INTERNAL PARAMETERS-1'!$B$5:$J$44,5,FALSE))*VLOOKUP(MHTYPYLD2!AK$4,'[1]INTERNAL PARAMETERS-1'!$B$5:$J$44,9,FALSE)*MHTYPYLD2!$F20</f>
        <v>0</v>
      </c>
      <c r="AL20" s="50">
        <f>MHTYPYLD1!AL20*VLOOKUP(MHTYPYLD2!AL$4,'[1]INTERNAL PARAMETERS-1'!$B$5:$J$44,5,FALSE)*VLOOKUP(MHTYPYLD2!AL$4,'[1]INTERNAL PARAMETERS-1'!$B$5:$J$44,7,FALSE)*MHTYPYLD2!$F20 + MHTYPYLD1!AL20*(1-VLOOKUP(MHTYPYLD2!AL$4,'[1]INTERNAL PARAMETERS-1'!$B$5:$J$44,5,FALSE))*VLOOKUP(MHTYPYLD2!AL$4,'[1]INTERNAL PARAMETERS-1'!$B$5:$J$44,9,FALSE)*MHTYPYLD2!$F20</f>
        <v>0</v>
      </c>
      <c r="AM20" s="50">
        <f>MHTYPYLD1!AM20*VLOOKUP(MHTYPYLD2!AM$4,'[1]INTERNAL PARAMETERS-1'!$B$5:$J$44,5,FALSE)*VLOOKUP(MHTYPYLD2!AM$4,'[1]INTERNAL PARAMETERS-1'!$B$5:$J$44,7,FALSE)*MHTYPYLD2!$F20 + MHTYPYLD1!AM20*(1-VLOOKUP(MHTYPYLD2!AM$4,'[1]INTERNAL PARAMETERS-1'!$B$5:$J$44,5,FALSE))*VLOOKUP(MHTYPYLD2!AM$4,'[1]INTERNAL PARAMETERS-1'!$B$5:$J$44,9,FALSE)*MHTYPYLD2!$F20</f>
        <v>0</v>
      </c>
      <c r="AN20" s="50">
        <f>MHTYPYLD1!AN20*VLOOKUP(MHTYPYLD2!AN$4,'[1]INTERNAL PARAMETERS-1'!$B$5:$J$44,5,FALSE)*VLOOKUP(MHTYPYLD2!AN$4,'[1]INTERNAL PARAMETERS-1'!$B$5:$J$44,7,FALSE)*MHTYPYLD2!$F20 + MHTYPYLD1!AN20*(1-VLOOKUP(MHTYPYLD2!AN$4,'[1]INTERNAL PARAMETERS-1'!$B$5:$J$44,5,FALSE))*VLOOKUP(MHTYPYLD2!AN$4,'[1]INTERNAL PARAMETERS-1'!$B$5:$J$44,9,FALSE)*MHTYPYLD2!$F20</f>
        <v>0</v>
      </c>
      <c r="AO20" s="50">
        <f>MHTYPYLD1!AO20*VLOOKUP(MHTYPYLD2!AO$4,'[1]INTERNAL PARAMETERS-1'!$B$5:$J$44,5,FALSE)*VLOOKUP(MHTYPYLD2!AO$4,'[1]INTERNAL PARAMETERS-1'!$B$5:$J$44,7,FALSE)*MHTYPYLD2!$F20 + MHTYPYLD1!AO20*(1-VLOOKUP(MHTYPYLD2!AO$4,'[1]INTERNAL PARAMETERS-1'!$B$5:$J$44,5,FALSE))*VLOOKUP(MHTYPYLD2!AO$4,'[1]INTERNAL PARAMETERS-1'!$B$5:$J$44,9,FALSE)*MHTYPYLD2!$F20</f>
        <v>0</v>
      </c>
      <c r="AP20" s="50">
        <f>MHTYPYLD1!AP20*VLOOKUP(MHTYPYLD2!AP$4,'[1]INTERNAL PARAMETERS-1'!$B$5:$J$44,5,FALSE)*VLOOKUP(MHTYPYLD2!AP$4,'[1]INTERNAL PARAMETERS-1'!$B$5:$J$44,7,FALSE)*MHTYPYLD2!$F20 + MHTYPYLD1!AP20*(1-VLOOKUP(MHTYPYLD2!AP$4,'[1]INTERNAL PARAMETERS-1'!$B$5:$J$44,5,FALSE))*VLOOKUP(MHTYPYLD2!AP$4,'[1]INTERNAL PARAMETERS-1'!$B$5:$J$44,9,FALSE)*MHTYPYLD2!$F20</f>
        <v>0</v>
      </c>
      <c r="AQ20" s="50">
        <f>MHTYPYLD1!AQ20*VLOOKUP(MHTYPYLD2!AQ$4,'[1]INTERNAL PARAMETERS-1'!$B$5:$J$44,5,FALSE)*VLOOKUP(MHTYPYLD2!AQ$4,'[1]INTERNAL PARAMETERS-1'!$B$5:$J$44,7,FALSE)*MHTYPYLD2!$F20 + MHTYPYLD1!AQ20*(1-VLOOKUP(MHTYPYLD2!AQ$4,'[1]INTERNAL PARAMETERS-1'!$B$5:$J$44,5,FALSE))*VLOOKUP(MHTYPYLD2!AQ$4,'[1]INTERNAL PARAMETERS-1'!$B$5:$J$44,9,FALSE)*MHTYPYLD2!$F20</f>
        <v>0</v>
      </c>
      <c r="AR20" s="50">
        <f>MHTYPYLD1!AR20*VLOOKUP(MHTYPYLD2!AR$4,'[1]INTERNAL PARAMETERS-1'!$B$5:$J$44,5,FALSE)*VLOOKUP(MHTYPYLD2!AR$4,'[1]INTERNAL PARAMETERS-1'!$B$5:$J$44,7,FALSE)*MHTYPYLD2!$F20 + MHTYPYLD1!AR20*(1-VLOOKUP(MHTYPYLD2!AR$4,'[1]INTERNAL PARAMETERS-1'!$B$5:$J$44,5,FALSE))*VLOOKUP(MHTYPYLD2!AR$4,'[1]INTERNAL PARAMETERS-1'!$B$5:$J$44,9,FALSE)*MHTYPYLD2!$F20</f>
        <v>0</v>
      </c>
      <c r="AS20" s="50">
        <f>MHTYPYLD1!AS20*VLOOKUP(MHTYPYLD2!AS$4,'[1]INTERNAL PARAMETERS-1'!$B$5:$J$44,5,FALSE)*VLOOKUP(MHTYPYLD2!AS$4,'[1]INTERNAL PARAMETERS-1'!$B$5:$J$44,7,FALSE)*MHTYPYLD2!$F20 + MHTYPYLD1!AS20*(1-VLOOKUP(MHTYPYLD2!AS$4,'[1]INTERNAL PARAMETERS-1'!$B$5:$J$44,5,FALSE))*VLOOKUP(MHTYPYLD2!AS$4,'[1]INTERNAL PARAMETERS-1'!$B$5:$J$44,9,FALSE)*MHTYPYLD2!$F20</f>
        <v>0</v>
      </c>
      <c r="AT20" s="49">
        <f>MHTYPYLD1!AT20*VLOOKUP(MHTYPYLD2!AT$4,'[1]INTERNAL PARAMETERS-1'!$B$5:$J$44,5,FALSE)*VLOOKUP(MHTYPYLD2!AT$4,'[1]INTERNAL PARAMETERS-1'!$B$5:$J$44,7,FALSE)*MHTYPYLD2!$F20 + MHTYPYLD1!AT20*(1-VLOOKUP(MHTYPYLD2!AT$4,'[1]INTERNAL PARAMETERS-1'!$B$5:$J$44,5,FALSE))*VLOOKUP(MHTYPYLD2!AT$4,'[1]INTERNAL PARAMETERS-1'!$B$5:$J$44,9,FALSE)*MHTYPYLD2!$F20</f>
        <v>0</v>
      </c>
      <c r="AU20" s="51">
        <f>MHTYPYLD1!AU20*VLOOKUP(MHTYPYLD2!AU$4,'[1]INTERNAL PARAMETERS-1'!$B$5:$J$44,5,FALSE)*VLOOKUP(MHTYPYLD2!AU$4,'[1]INTERNAL PARAMETERS-1'!$B$5:$J$44,6,FALSE)*VLOOKUP(MHTYPYLD2!AU$4,'[1]INTERNAL PARAMETERS-1'!$B$5:$J$44,3,FALSE) + MHTYPYLD1!AU20*(1-VLOOKUP(MHTYPYLD2!AU$4,'[1]INTERNAL PARAMETERS-1'!$B$5:$J$44,5,FALSE))*VLOOKUP(MHTYPYLD2!AU$4,'[1]INTERNAL PARAMETERS-1'!$B$5:$J$44,8,FALSE)*VLOOKUP(MHTYPYLD2!AU$4,'[1]INTERNAL PARAMETERS-1'!$B$5:$J$44,3,FALSE)</f>
        <v>0</v>
      </c>
      <c r="AV20" s="50">
        <f>MHTYPYLD1!AV20*VLOOKUP(MHTYPYLD2!AV$4,'[1]INTERNAL PARAMETERS-1'!$B$5:$J$44,5,FALSE)*VLOOKUP(MHTYPYLD2!AV$4,'[1]INTERNAL PARAMETERS-1'!$B$5:$J$44,6,FALSE)*VLOOKUP(MHTYPYLD2!AV$4,'[1]INTERNAL PARAMETERS-1'!$B$5:$J$44,3,FALSE) + MHTYPYLD1!AV20*(1-VLOOKUP(MHTYPYLD2!AV$4,'[1]INTERNAL PARAMETERS-1'!$B$5:$J$44,5,FALSE))*VLOOKUP(MHTYPYLD2!AV$4,'[1]INTERNAL PARAMETERS-1'!$B$5:$J$44,8,FALSE)*VLOOKUP(MHTYPYLD2!AV$4,'[1]INTERNAL PARAMETERS-1'!$B$5:$J$44,3,FALSE)</f>
        <v>0</v>
      </c>
      <c r="AW20" s="50">
        <f>MHTYPYLD1!AW20*VLOOKUP(MHTYPYLD2!AW$4,'[1]INTERNAL PARAMETERS-1'!$B$5:$J$44,5,FALSE)*VLOOKUP(MHTYPYLD2!AW$4,'[1]INTERNAL PARAMETERS-1'!$B$5:$J$44,6,FALSE)*VLOOKUP(MHTYPYLD2!AW$4,'[1]INTERNAL PARAMETERS-1'!$B$5:$J$44,3,FALSE) + MHTYPYLD1!AW20*(1-VLOOKUP(MHTYPYLD2!AW$4,'[1]INTERNAL PARAMETERS-1'!$B$5:$J$44,5,FALSE))*VLOOKUP(MHTYPYLD2!AW$4,'[1]INTERNAL PARAMETERS-1'!$B$5:$J$44,8,FALSE)*VLOOKUP(MHTYPYLD2!AW$4,'[1]INTERNAL PARAMETERS-1'!$B$5:$J$44,3,FALSE)</f>
        <v>0.15463753722364756</v>
      </c>
      <c r="AX20" s="50">
        <f>MHTYPYLD1!AX20*VLOOKUP(MHTYPYLD2!AX$4,'[1]INTERNAL PARAMETERS-1'!$B$5:$J$44,5,FALSE)*VLOOKUP(MHTYPYLD2!AX$4,'[1]INTERNAL PARAMETERS-1'!$B$5:$J$44,6,FALSE)*VLOOKUP(MHTYPYLD2!AX$4,'[1]INTERNAL PARAMETERS-1'!$B$5:$J$44,3,FALSE) + MHTYPYLD1!AX20*(1-VLOOKUP(MHTYPYLD2!AX$4,'[1]INTERNAL PARAMETERS-1'!$B$5:$J$44,5,FALSE))*VLOOKUP(MHTYPYLD2!AX$4,'[1]INTERNAL PARAMETERS-1'!$B$5:$J$44,8,FALSE)*VLOOKUP(MHTYPYLD2!AX$4,'[1]INTERNAL PARAMETERS-1'!$B$5:$J$44,3,FALSE)</f>
        <v>0</v>
      </c>
      <c r="AY20" s="50">
        <f>MHTYPYLD1!AY20*VLOOKUP(MHTYPYLD2!AY$4,'[1]INTERNAL PARAMETERS-1'!$B$5:$J$44,5,FALSE)*VLOOKUP(MHTYPYLD2!AY$4,'[1]INTERNAL PARAMETERS-1'!$B$5:$J$44,6,FALSE)*VLOOKUP(MHTYPYLD2!AY$4,'[1]INTERNAL PARAMETERS-1'!$B$5:$J$44,3,FALSE) + MHTYPYLD1!AY20*(1-VLOOKUP(MHTYPYLD2!AY$4,'[1]INTERNAL PARAMETERS-1'!$B$5:$J$44,5,FALSE))*VLOOKUP(MHTYPYLD2!AY$4,'[1]INTERNAL PARAMETERS-1'!$B$5:$J$44,8,FALSE)*VLOOKUP(MHTYPYLD2!AY$4,'[1]INTERNAL PARAMETERS-1'!$B$5:$J$44,3,FALSE)</f>
        <v>0</v>
      </c>
      <c r="AZ20" s="50">
        <f>MHTYPYLD1!AZ20*VLOOKUP(MHTYPYLD2!AZ$4,'[1]INTERNAL PARAMETERS-1'!$B$5:$J$44,5,FALSE)*VLOOKUP(MHTYPYLD2!AZ$4,'[1]INTERNAL PARAMETERS-1'!$B$5:$J$44,6,FALSE)*VLOOKUP(MHTYPYLD2!AZ$4,'[1]INTERNAL PARAMETERS-1'!$B$5:$J$44,3,FALSE) + MHTYPYLD1!AZ20*(1-VLOOKUP(MHTYPYLD2!AZ$4,'[1]INTERNAL PARAMETERS-1'!$B$5:$J$44,5,FALSE))*VLOOKUP(MHTYPYLD2!AZ$4,'[1]INTERNAL PARAMETERS-1'!$B$5:$J$44,8,FALSE)*VLOOKUP(MHTYPYLD2!AZ$4,'[1]INTERNAL PARAMETERS-1'!$B$5:$J$44,3,FALSE)</f>
        <v>0</v>
      </c>
      <c r="BA20" s="50">
        <f>MHTYPYLD1!BA20*VLOOKUP(MHTYPYLD2!BA$4,'[1]INTERNAL PARAMETERS-1'!$B$5:$J$44,5,FALSE)*VLOOKUP(MHTYPYLD2!BA$4,'[1]INTERNAL PARAMETERS-1'!$B$5:$J$44,6,FALSE)*VLOOKUP(MHTYPYLD2!BA$4,'[1]INTERNAL PARAMETERS-1'!$B$5:$J$44,3,FALSE) + MHTYPYLD1!BA20*(1-VLOOKUP(MHTYPYLD2!BA$4,'[1]INTERNAL PARAMETERS-1'!$B$5:$J$44,5,FALSE))*VLOOKUP(MHTYPYLD2!BA$4,'[1]INTERNAL PARAMETERS-1'!$B$5:$J$44,8,FALSE)*VLOOKUP(MHTYPYLD2!BA$4,'[1]INTERNAL PARAMETERS-1'!$B$5:$J$44,3,FALSE)</f>
        <v>0.30846382728045513</v>
      </c>
      <c r="BB20" s="50">
        <f>MHTYPYLD1!BB20*VLOOKUP(MHTYPYLD2!BB$4,'[1]INTERNAL PARAMETERS-1'!$B$5:$J$44,5,FALSE)*VLOOKUP(MHTYPYLD2!BB$4,'[1]INTERNAL PARAMETERS-1'!$B$5:$J$44,6,FALSE)*VLOOKUP(MHTYPYLD2!BB$4,'[1]INTERNAL PARAMETERS-1'!$B$5:$J$44,3,FALSE) + MHTYPYLD1!BB20*(1-VLOOKUP(MHTYPYLD2!BB$4,'[1]INTERNAL PARAMETERS-1'!$B$5:$J$44,5,FALSE))*VLOOKUP(MHTYPYLD2!BB$4,'[1]INTERNAL PARAMETERS-1'!$B$5:$J$44,8,FALSE)*VLOOKUP(MHTYPYLD2!BB$4,'[1]INTERNAL PARAMETERS-1'!$B$5:$J$44,3,FALSE)</f>
        <v>2.039619882474494E-2</v>
      </c>
      <c r="BC20" s="50">
        <f>MHTYPYLD1!BC20*VLOOKUP(MHTYPYLD2!BC$4,'[1]INTERNAL PARAMETERS-1'!$B$5:$J$44,5,FALSE)*VLOOKUP(MHTYPYLD2!BC$4,'[1]INTERNAL PARAMETERS-1'!$B$5:$J$44,6,FALSE)*VLOOKUP(MHTYPYLD2!BC$4,'[1]INTERNAL PARAMETERS-1'!$B$5:$J$44,3,FALSE) + MHTYPYLD1!BC20*(1-VLOOKUP(MHTYPYLD2!BC$4,'[1]INTERNAL PARAMETERS-1'!$B$5:$J$44,5,FALSE))*VLOOKUP(MHTYPYLD2!BC$4,'[1]INTERNAL PARAMETERS-1'!$B$5:$J$44,8,FALSE)*VLOOKUP(MHTYPYLD2!BC$4,'[1]INTERNAL PARAMETERS-1'!$B$5:$J$44,3,FALSE)</f>
        <v>9.5731934070116834E-2</v>
      </c>
      <c r="BD20" s="50">
        <f>MHTYPYLD1!BD20*VLOOKUP(MHTYPYLD2!BD$4,'[1]INTERNAL PARAMETERS-1'!$B$5:$J$44,5,FALSE)*VLOOKUP(MHTYPYLD2!BD$4,'[1]INTERNAL PARAMETERS-1'!$B$5:$J$44,6,FALSE)*VLOOKUP(MHTYPYLD2!BD$4,'[1]INTERNAL PARAMETERS-1'!$B$5:$J$44,3,FALSE) + MHTYPYLD1!BD20*(1-VLOOKUP(MHTYPYLD2!BD$4,'[1]INTERNAL PARAMETERS-1'!$B$5:$J$44,5,FALSE))*VLOOKUP(MHTYPYLD2!BD$4,'[1]INTERNAL PARAMETERS-1'!$B$5:$J$44,8,FALSE)*VLOOKUP(MHTYPYLD2!BD$4,'[1]INTERNAL PARAMETERS-1'!$B$5:$J$44,3,FALSE)</f>
        <v>1.3304137913361646E-2</v>
      </c>
      <c r="BE20" s="50">
        <f>MHTYPYLD1!BE20*VLOOKUP(MHTYPYLD2!BE$4,'[1]INTERNAL PARAMETERS-1'!$B$5:$J$44,5,FALSE)*VLOOKUP(MHTYPYLD2!BE$4,'[1]INTERNAL PARAMETERS-1'!$B$5:$J$44,6,FALSE)*VLOOKUP(MHTYPYLD2!BE$4,'[1]INTERNAL PARAMETERS-1'!$B$5:$J$44,3,FALSE) + MHTYPYLD1!BE20*(1-VLOOKUP(MHTYPYLD2!BE$4,'[1]INTERNAL PARAMETERS-1'!$B$5:$J$44,5,FALSE))*VLOOKUP(MHTYPYLD2!BE$4,'[1]INTERNAL PARAMETERS-1'!$B$5:$J$44,8,FALSE)*VLOOKUP(MHTYPYLD2!BE$4,'[1]INTERNAL PARAMETERS-1'!$B$5:$J$44,3,FALSE)</f>
        <v>7.0090075785092326E-2</v>
      </c>
      <c r="BF20" s="50">
        <f>MHTYPYLD1!BF20*VLOOKUP(MHTYPYLD2!BF$4,'[1]INTERNAL PARAMETERS-1'!$B$5:$J$44,5,FALSE)*VLOOKUP(MHTYPYLD2!BF$4,'[1]INTERNAL PARAMETERS-1'!$B$5:$J$44,6,FALSE)*VLOOKUP(MHTYPYLD2!BF$4,'[1]INTERNAL PARAMETERS-1'!$B$5:$J$44,3,FALSE) + MHTYPYLD1!BF20*(1-VLOOKUP(MHTYPYLD2!BF$4,'[1]INTERNAL PARAMETERS-1'!$B$5:$J$44,5,FALSE))*VLOOKUP(MHTYPYLD2!BF$4,'[1]INTERNAL PARAMETERS-1'!$B$5:$J$44,8,FALSE)*VLOOKUP(MHTYPYLD2!BF$4,'[1]INTERNAL PARAMETERS-1'!$B$5:$J$44,3,FALSE)</f>
        <v>0</v>
      </c>
      <c r="BG20" s="50">
        <f>MHTYPYLD1!BG20*VLOOKUP(MHTYPYLD2!BG$4,'[1]INTERNAL PARAMETERS-1'!$B$5:$J$44,5,FALSE)*VLOOKUP(MHTYPYLD2!BG$4,'[1]INTERNAL PARAMETERS-1'!$B$5:$J$44,6,FALSE)*VLOOKUP(MHTYPYLD2!BG$4,'[1]INTERNAL PARAMETERS-1'!$B$5:$J$44,3,FALSE) + MHTYPYLD1!BG20*(1-VLOOKUP(MHTYPYLD2!BG$4,'[1]INTERNAL PARAMETERS-1'!$B$5:$J$44,5,FALSE))*VLOOKUP(MHTYPYLD2!BG$4,'[1]INTERNAL PARAMETERS-1'!$B$5:$J$44,8,FALSE)*VLOOKUP(MHTYPYLD2!BG$4,'[1]INTERNAL PARAMETERS-1'!$B$5:$J$44,3,FALSE)</f>
        <v>1.8907001084109053E-2</v>
      </c>
      <c r="BH20" s="50">
        <f>MHTYPYLD1!BH20*VLOOKUP(MHTYPYLD2!BH$4,'[1]INTERNAL PARAMETERS-1'!$B$5:$J$44,5,FALSE)*VLOOKUP(MHTYPYLD2!BH$4,'[1]INTERNAL PARAMETERS-1'!$B$5:$J$44,6,FALSE)*VLOOKUP(MHTYPYLD2!BH$4,'[1]INTERNAL PARAMETERS-1'!$B$5:$J$44,3,FALSE) + MHTYPYLD1!BH20*(1-VLOOKUP(MHTYPYLD2!BH$4,'[1]INTERNAL PARAMETERS-1'!$B$5:$J$44,5,FALSE))*VLOOKUP(MHTYPYLD2!BH$4,'[1]INTERNAL PARAMETERS-1'!$B$5:$J$44,8,FALSE)*VLOOKUP(MHTYPYLD2!BH$4,'[1]INTERNAL PARAMETERS-1'!$B$5:$J$44,3,FALSE)</f>
        <v>1.3762408439711235E-4</v>
      </c>
      <c r="BI20" s="50">
        <f>MHTYPYLD1!BI20*VLOOKUP(MHTYPYLD2!BI$4,'[1]INTERNAL PARAMETERS-1'!$B$5:$J$44,5,FALSE)*VLOOKUP(MHTYPYLD2!BI$4,'[1]INTERNAL PARAMETERS-1'!$B$5:$J$44,6,FALSE)*VLOOKUP(MHTYPYLD2!BI$4,'[1]INTERNAL PARAMETERS-1'!$B$5:$J$44,3,FALSE) + MHTYPYLD1!BI20*(1-VLOOKUP(MHTYPYLD2!BI$4,'[1]INTERNAL PARAMETERS-1'!$B$5:$J$44,5,FALSE))*VLOOKUP(MHTYPYLD2!BI$4,'[1]INTERNAL PARAMETERS-1'!$B$5:$J$44,8,FALSE)*VLOOKUP(MHTYPYLD2!BI$4,'[1]INTERNAL PARAMETERS-1'!$B$5:$J$44,3,FALSE)</f>
        <v>0</v>
      </c>
      <c r="BJ20" s="50">
        <f>MHTYPYLD1!BJ20*VLOOKUP(MHTYPYLD2!BJ$4,'[1]INTERNAL PARAMETERS-1'!$B$5:$J$44,5,FALSE)*VLOOKUP(MHTYPYLD2!BJ$4,'[1]INTERNAL PARAMETERS-1'!$B$5:$J$44,6,FALSE)*VLOOKUP(MHTYPYLD2!BJ$4,'[1]INTERNAL PARAMETERS-1'!$B$5:$J$44,3,FALSE) + MHTYPYLD1!BJ20*(1-VLOOKUP(MHTYPYLD2!BJ$4,'[1]INTERNAL PARAMETERS-1'!$B$5:$J$44,5,FALSE))*VLOOKUP(MHTYPYLD2!BJ$4,'[1]INTERNAL PARAMETERS-1'!$B$5:$J$44,8,FALSE)*VLOOKUP(MHTYPYLD2!BJ$4,'[1]INTERNAL PARAMETERS-1'!$B$5:$J$44,3,FALSE)</f>
        <v>1.2496902855066577E-2</v>
      </c>
      <c r="BK20" s="50">
        <f>MHTYPYLD1!BK20*VLOOKUP(MHTYPYLD2!BK$4,'[1]INTERNAL PARAMETERS-1'!$B$5:$J$44,5,FALSE)*VLOOKUP(MHTYPYLD2!BK$4,'[1]INTERNAL PARAMETERS-1'!$B$5:$J$44,6,FALSE)*VLOOKUP(MHTYPYLD2!BK$4,'[1]INTERNAL PARAMETERS-1'!$B$5:$J$44,3,FALSE) + MHTYPYLD1!BK20*(1-VLOOKUP(MHTYPYLD2!BK$4,'[1]INTERNAL PARAMETERS-1'!$B$5:$J$44,5,FALSE))*VLOOKUP(MHTYPYLD2!BK$4,'[1]INTERNAL PARAMETERS-1'!$B$5:$J$44,8,FALSE)*VLOOKUP(MHTYPYLD2!BK$4,'[1]INTERNAL PARAMETERS-1'!$B$5:$J$44,3,FALSE)</f>
        <v>8.7410926191712739E-3</v>
      </c>
      <c r="BL20" s="50">
        <f>MHTYPYLD1!BL20*VLOOKUP(MHTYPYLD2!BL$4,'[1]INTERNAL PARAMETERS-1'!$B$5:$J$44,5,FALSE)*VLOOKUP(MHTYPYLD2!BL$4,'[1]INTERNAL PARAMETERS-1'!$B$5:$J$44,6,FALSE)*VLOOKUP(MHTYPYLD2!BL$4,'[1]INTERNAL PARAMETERS-1'!$B$5:$J$44,3,FALSE) + MHTYPYLD1!BL20*(1-VLOOKUP(MHTYPYLD2!BL$4,'[1]INTERNAL PARAMETERS-1'!$B$5:$J$44,5,FALSE))*VLOOKUP(MHTYPYLD2!BL$4,'[1]INTERNAL PARAMETERS-1'!$B$5:$J$44,8,FALSE)*VLOOKUP(MHTYPYLD2!BL$4,'[1]INTERNAL PARAMETERS-1'!$B$5:$J$44,3,FALSE)</f>
        <v>2.5191032802741282E-2</v>
      </c>
      <c r="BM20" s="50">
        <f>MHTYPYLD1!BM20*VLOOKUP(MHTYPYLD2!BM$4,'[1]INTERNAL PARAMETERS-1'!$B$5:$J$44,5,FALSE)*VLOOKUP(MHTYPYLD2!BM$4,'[1]INTERNAL PARAMETERS-1'!$B$5:$J$44,6,FALSE)*VLOOKUP(MHTYPYLD2!BM$4,'[1]INTERNAL PARAMETERS-1'!$B$5:$J$44,3,FALSE) + MHTYPYLD1!BM20*(1-VLOOKUP(MHTYPYLD2!BM$4,'[1]INTERNAL PARAMETERS-1'!$B$5:$J$44,5,FALSE))*VLOOKUP(MHTYPYLD2!BM$4,'[1]INTERNAL PARAMETERS-1'!$B$5:$J$44,8,FALSE)*VLOOKUP(MHTYPYLD2!BM$4,'[1]INTERNAL PARAMETERS-1'!$B$5:$J$44,3,FALSE)</f>
        <v>2.231295795363995E-2</v>
      </c>
      <c r="BN20" s="50">
        <f>MHTYPYLD1!BN20*VLOOKUP(MHTYPYLD2!BN$4,'[1]INTERNAL PARAMETERS-1'!$B$5:$J$44,5,FALSE)*VLOOKUP(MHTYPYLD2!BN$4,'[1]INTERNAL PARAMETERS-1'!$B$5:$J$44,6,FALSE)*VLOOKUP(MHTYPYLD2!BN$4,'[1]INTERNAL PARAMETERS-1'!$B$5:$J$44,3,FALSE) + MHTYPYLD1!BN20*(1-VLOOKUP(MHTYPYLD2!BN$4,'[1]INTERNAL PARAMETERS-1'!$B$5:$J$44,5,FALSE))*VLOOKUP(MHTYPYLD2!BN$4,'[1]INTERNAL PARAMETERS-1'!$B$5:$J$44,8,FALSE)*VLOOKUP(MHTYPYLD2!BN$4,'[1]INTERNAL PARAMETERS-1'!$B$5:$J$44,3,FALSE)</f>
        <v>7.4741090064130121E-3</v>
      </c>
      <c r="BO20" s="50">
        <f>MHTYPYLD1!BO20*VLOOKUP(MHTYPYLD2!BO$4,'[1]INTERNAL PARAMETERS-1'!$B$5:$J$44,5,FALSE)*VLOOKUP(MHTYPYLD2!BO$4,'[1]INTERNAL PARAMETERS-1'!$B$5:$J$44,6,FALSE)*VLOOKUP(MHTYPYLD2!BO$4,'[1]INTERNAL PARAMETERS-1'!$B$5:$J$44,3,FALSE) + MHTYPYLD1!BO20*(1-VLOOKUP(MHTYPYLD2!BO$4,'[1]INTERNAL PARAMETERS-1'!$B$5:$J$44,5,FALSE))*VLOOKUP(MHTYPYLD2!BO$4,'[1]INTERNAL PARAMETERS-1'!$B$5:$J$44,8,FALSE)*VLOOKUP(MHTYPYLD2!BO$4,'[1]INTERNAL PARAMETERS-1'!$B$5:$J$44,3,FALSE)</f>
        <v>4.1796944150234126E-3</v>
      </c>
      <c r="BP20" s="50">
        <f>MHTYPYLD1!BP20*VLOOKUP(MHTYPYLD2!BP$4,'[1]INTERNAL PARAMETERS-1'!$B$5:$J$44,5,FALSE)*VLOOKUP(MHTYPYLD2!BP$4,'[1]INTERNAL PARAMETERS-1'!$B$5:$J$44,6,FALSE)*VLOOKUP(MHTYPYLD2!BP$4,'[1]INTERNAL PARAMETERS-1'!$B$5:$J$44,3,FALSE) + MHTYPYLD1!BP20*(1-VLOOKUP(MHTYPYLD2!BP$4,'[1]INTERNAL PARAMETERS-1'!$B$5:$J$44,5,FALSE))*VLOOKUP(MHTYPYLD2!BP$4,'[1]INTERNAL PARAMETERS-1'!$B$5:$J$44,8,FALSE)*VLOOKUP(MHTYPYLD2!BP$4,'[1]INTERNAL PARAMETERS-1'!$B$5:$J$44,3,FALSE)</f>
        <v>3.6105273937384638E-4</v>
      </c>
      <c r="BQ20" s="50">
        <f>MHTYPYLD1!BQ20*VLOOKUP(MHTYPYLD2!BQ$4,'[1]INTERNAL PARAMETERS-1'!$B$5:$J$44,5,FALSE)*VLOOKUP(MHTYPYLD2!BQ$4,'[1]INTERNAL PARAMETERS-1'!$B$5:$J$44,6,FALSE)*VLOOKUP(MHTYPYLD2!BQ$4,'[1]INTERNAL PARAMETERS-1'!$B$5:$J$44,3,FALSE) + MHTYPYLD1!BQ20*(1-VLOOKUP(MHTYPYLD2!BQ$4,'[1]INTERNAL PARAMETERS-1'!$B$5:$J$44,5,FALSE))*VLOOKUP(MHTYPYLD2!BQ$4,'[1]INTERNAL PARAMETERS-1'!$B$5:$J$44,8,FALSE)*VLOOKUP(MHTYPYLD2!BQ$4,'[1]INTERNAL PARAMETERS-1'!$B$5:$J$44,3,FALSE)</f>
        <v>2.9870185653879631E-2</v>
      </c>
      <c r="BR20" s="50">
        <f>MHTYPYLD1!BR20*VLOOKUP(MHTYPYLD2!BR$4,'[1]INTERNAL PARAMETERS-1'!$B$5:$J$44,5,FALSE)*VLOOKUP(MHTYPYLD2!BR$4,'[1]INTERNAL PARAMETERS-1'!$B$5:$J$44,6,FALSE)*VLOOKUP(MHTYPYLD2!BR$4,'[1]INTERNAL PARAMETERS-1'!$B$5:$J$44,3,FALSE) + MHTYPYLD1!BR20*(1-VLOOKUP(MHTYPYLD2!BR$4,'[1]INTERNAL PARAMETERS-1'!$B$5:$J$44,5,FALSE))*VLOOKUP(MHTYPYLD2!BR$4,'[1]INTERNAL PARAMETERS-1'!$B$5:$J$44,8,FALSE)*VLOOKUP(MHTYPYLD2!BR$4,'[1]INTERNAL PARAMETERS-1'!$B$5:$J$44,3,FALSE)</f>
        <v>6.968231407713148E-4</v>
      </c>
      <c r="BS20" s="50">
        <f>MHTYPYLD1!BS20*VLOOKUP(MHTYPYLD2!BS$4,'[1]INTERNAL PARAMETERS-1'!$B$5:$J$44,5,FALSE)*VLOOKUP(MHTYPYLD2!BS$4,'[1]INTERNAL PARAMETERS-1'!$B$5:$J$44,6,FALSE)*VLOOKUP(MHTYPYLD2!BS$4,'[1]INTERNAL PARAMETERS-1'!$B$5:$J$44,3,FALSE) + MHTYPYLD1!BS20*(1-VLOOKUP(MHTYPYLD2!BS$4,'[1]INTERNAL PARAMETERS-1'!$B$5:$J$44,5,FALSE))*VLOOKUP(MHTYPYLD2!BS$4,'[1]INTERNAL PARAMETERS-1'!$B$5:$J$44,8,FALSE)*VLOOKUP(MHTYPYLD2!BS$4,'[1]INTERNAL PARAMETERS-1'!$B$5:$J$44,3,FALSE)</f>
        <v>6.2198597554802409E-5</v>
      </c>
      <c r="BT20" s="50">
        <f>MHTYPYLD1!BT20*VLOOKUP(MHTYPYLD2!BT$4,'[1]INTERNAL PARAMETERS-1'!$B$5:$J$44,5,FALSE)*VLOOKUP(MHTYPYLD2!BT$4,'[1]INTERNAL PARAMETERS-1'!$B$5:$J$44,6,FALSE)*VLOOKUP(MHTYPYLD2!BT$4,'[1]INTERNAL PARAMETERS-1'!$B$5:$J$44,3,FALSE) + MHTYPYLD1!BT20*(1-VLOOKUP(MHTYPYLD2!BT$4,'[1]INTERNAL PARAMETERS-1'!$B$5:$J$44,5,FALSE))*VLOOKUP(MHTYPYLD2!BT$4,'[1]INTERNAL PARAMETERS-1'!$B$5:$J$44,8,FALSE)*VLOOKUP(MHTYPYLD2!BT$4,'[1]INTERNAL PARAMETERS-1'!$B$5:$J$44,3,FALSE)</f>
        <v>0</v>
      </c>
      <c r="BU20" s="50">
        <f>MHTYPYLD1!BU20*VLOOKUP(MHTYPYLD2!BU$4,'[1]INTERNAL PARAMETERS-1'!$B$5:$J$44,5,FALSE)*VLOOKUP(MHTYPYLD2!BU$4,'[1]INTERNAL PARAMETERS-1'!$B$5:$J$44,6,FALSE)*VLOOKUP(MHTYPYLD2!BU$4,'[1]INTERNAL PARAMETERS-1'!$B$5:$J$44,3,FALSE) + MHTYPYLD1!BU20*(1-VLOOKUP(MHTYPYLD2!BU$4,'[1]INTERNAL PARAMETERS-1'!$B$5:$J$44,5,FALSE))*VLOOKUP(MHTYPYLD2!BU$4,'[1]INTERNAL PARAMETERS-1'!$B$5:$J$44,8,FALSE)*VLOOKUP(MHTYPYLD2!BU$4,'[1]INTERNAL PARAMETERS-1'!$B$5:$J$44,3,FALSE)</f>
        <v>0</v>
      </c>
      <c r="BV20" s="50">
        <f>MHTYPYLD1!BV20*VLOOKUP(MHTYPYLD2!BV$4,'[1]INTERNAL PARAMETERS-1'!$B$5:$J$44,5,FALSE)*VLOOKUP(MHTYPYLD2!BV$4,'[1]INTERNAL PARAMETERS-1'!$B$5:$J$44,6,FALSE)*VLOOKUP(MHTYPYLD2!BV$4,'[1]INTERNAL PARAMETERS-1'!$B$5:$J$44,3,FALSE) + MHTYPYLD1!BV20*(1-VLOOKUP(MHTYPYLD2!BV$4,'[1]INTERNAL PARAMETERS-1'!$B$5:$J$44,5,FALSE))*VLOOKUP(MHTYPYLD2!BV$4,'[1]INTERNAL PARAMETERS-1'!$B$5:$J$44,8,FALSE)*VLOOKUP(MHTYPYLD2!BV$4,'[1]INTERNAL PARAMETERS-1'!$B$5:$J$44,3,FALSE)</f>
        <v>0</v>
      </c>
      <c r="BW20" s="50">
        <f>MHTYPYLD1!BW20*VLOOKUP(MHTYPYLD2!BW$4,'[1]INTERNAL PARAMETERS-1'!$B$5:$J$44,5,FALSE)*VLOOKUP(MHTYPYLD2!BW$4,'[1]INTERNAL PARAMETERS-1'!$B$5:$J$44,6,FALSE)*VLOOKUP(MHTYPYLD2!BW$4,'[1]INTERNAL PARAMETERS-1'!$B$5:$J$44,3,FALSE) + MHTYPYLD1!BW20*(1-VLOOKUP(MHTYPYLD2!BW$4,'[1]INTERNAL PARAMETERS-1'!$B$5:$J$44,5,FALSE))*VLOOKUP(MHTYPYLD2!BW$4,'[1]INTERNAL PARAMETERS-1'!$B$5:$J$44,8,FALSE)*VLOOKUP(MHTYPYLD2!BW$4,'[1]INTERNAL PARAMETERS-1'!$B$5:$J$44,3,FALSE)</f>
        <v>0</v>
      </c>
      <c r="BX20" s="50">
        <f>MHTYPYLD1!BX20*VLOOKUP(MHTYPYLD2!BX$4,'[1]INTERNAL PARAMETERS-1'!$B$5:$J$44,5,FALSE)*VLOOKUP(MHTYPYLD2!BX$4,'[1]INTERNAL PARAMETERS-1'!$B$5:$J$44,6,FALSE)*VLOOKUP(MHTYPYLD2!BX$4,'[1]INTERNAL PARAMETERS-1'!$B$5:$J$44,3,FALSE) + MHTYPYLD1!BX20*(1-VLOOKUP(MHTYPYLD2!BX$4,'[1]INTERNAL PARAMETERS-1'!$B$5:$J$44,5,FALSE))*VLOOKUP(MHTYPYLD2!BX$4,'[1]INTERNAL PARAMETERS-1'!$B$5:$J$44,8,FALSE)*VLOOKUP(MHTYPYLD2!BX$4,'[1]INTERNAL PARAMETERS-1'!$B$5:$J$44,3,FALSE)</f>
        <v>0</v>
      </c>
      <c r="BY20" s="50">
        <f>MHTYPYLD1!BY20*VLOOKUP(MHTYPYLD2!BY$4,'[1]INTERNAL PARAMETERS-1'!$B$5:$J$44,5,FALSE)*VLOOKUP(MHTYPYLD2!BY$4,'[1]INTERNAL PARAMETERS-1'!$B$5:$J$44,6,FALSE)*VLOOKUP(MHTYPYLD2!BY$4,'[1]INTERNAL PARAMETERS-1'!$B$5:$J$44,3,FALSE) + MHTYPYLD1!BY20*(1-VLOOKUP(MHTYPYLD2!BY$4,'[1]INTERNAL PARAMETERS-1'!$B$5:$J$44,5,FALSE))*VLOOKUP(MHTYPYLD2!BY$4,'[1]INTERNAL PARAMETERS-1'!$B$5:$J$44,8,FALSE)*VLOOKUP(MHTYPYLD2!BY$4,'[1]INTERNAL PARAMETERS-1'!$B$5:$J$44,3,FALSE)</f>
        <v>0</v>
      </c>
      <c r="BZ20" s="50">
        <f>MHTYPYLD1!BZ20*VLOOKUP(MHTYPYLD2!BZ$4,'[1]INTERNAL PARAMETERS-1'!$B$5:$J$44,5,FALSE)*VLOOKUP(MHTYPYLD2!BZ$4,'[1]INTERNAL PARAMETERS-1'!$B$5:$J$44,6,FALSE)*VLOOKUP(MHTYPYLD2!BZ$4,'[1]INTERNAL PARAMETERS-1'!$B$5:$J$44,3,FALSE) + MHTYPYLD1!BZ20*(1-VLOOKUP(MHTYPYLD2!BZ$4,'[1]INTERNAL PARAMETERS-1'!$B$5:$J$44,5,FALSE))*VLOOKUP(MHTYPYLD2!BZ$4,'[1]INTERNAL PARAMETERS-1'!$B$5:$J$44,8,FALSE)*VLOOKUP(MHTYPYLD2!BZ$4,'[1]INTERNAL PARAMETERS-1'!$B$5:$J$44,3,FALSE)</f>
        <v>6.1167011058771526E-5</v>
      </c>
      <c r="CA20" s="50">
        <f>MHTYPYLD1!CA20*VLOOKUP(MHTYPYLD2!CA$4,'[1]INTERNAL PARAMETERS-1'!$B$5:$J$44,5,FALSE)*VLOOKUP(MHTYPYLD2!CA$4,'[1]INTERNAL PARAMETERS-1'!$B$5:$J$44,6,FALSE)*VLOOKUP(MHTYPYLD2!CA$4,'[1]INTERNAL PARAMETERS-1'!$B$5:$J$44,3,FALSE) + MHTYPYLD1!CA20*(1-VLOOKUP(MHTYPYLD2!CA$4,'[1]INTERNAL PARAMETERS-1'!$B$5:$J$44,5,FALSE))*VLOOKUP(MHTYPYLD2!CA$4,'[1]INTERNAL PARAMETERS-1'!$B$5:$J$44,8,FALSE)*VLOOKUP(MHTYPYLD2!CA$4,'[1]INTERNAL PARAMETERS-1'!$B$5:$J$44,3,FALSE)</f>
        <v>0</v>
      </c>
      <c r="CB20" s="50">
        <f>MHTYPYLD1!CB20*VLOOKUP(MHTYPYLD2!CB$4,'[1]INTERNAL PARAMETERS-1'!$B$5:$J$44,5,FALSE)*VLOOKUP(MHTYPYLD2!CB$4,'[1]INTERNAL PARAMETERS-1'!$B$5:$J$44,6,FALSE)*VLOOKUP(MHTYPYLD2!CB$4,'[1]INTERNAL PARAMETERS-1'!$B$5:$J$44,3,FALSE) + MHTYPYLD1!CB20*(1-VLOOKUP(MHTYPYLD2!CB$4,'[1]INTERNAL PARAMETERS-1'!$B$5:$J$44,5,FALSE))*VLOOKUP(MHTYPYLD2!CB$4,'[1]INTERNAL PARAMETERS-1'!$B$5:$J$44,8,FALSE)*VLOOKUP(MHTYPYLD2!CB$4,'[1]INTERNAL PARAMETERS-1'!$B$5:$J$44,3,FALSE)</f>
        <v>0</v>
      </c>
      <c r="CC20" s="50">
        <f>MHTYPYLD1!CC20*VLOOKUP(MHTYPYLD2!CC$4,'[1]INTERNAL PARAMETERS-1'!$B$5:$J$44,5,FALSE)*VLOOKUP(MHTYPYLD2!CC$4,'[1]INTERNAL PARAMETERS-1'!$B$5:$J$44,6,FALSE)*VLOOKUP(MHTYPYLD2!CC$4,'[1]INTERNAL PARAMETERS-1'!$B$5:$J$44,3,FALSE) + MHTYPYLD1!CC20*(1-VLOOKUP(MHTYPYLD2!CC$4,'[1]INTERNAL PARAMETERS-1'!$B$5:$J$44,5,FALSE))*VLOOKUP(MHTYPYLD2!CC$4,'[1]INTERNAL PARAMETERS-1'!$B$5:$J$44,8,FALSE)*VLOOKUP(MHTYPYLD2!CC$4,'[1]INTERNAL PARAMETERS-1'!$B$5:$J$44,3,FALSE)</f>
        <v>1.1327168616311649E-4</v>
      </c>
      <c r="CD20" s="50">
        <f>MHTYPYLD1!CD20*VLOOKUP(MHTYPYLD2!CD$4,'[1]INTERNAL PARAMETERS-1'!$B$5:$J$44,5,FALSE)*VLOOKUP(MHTYPYLD2!CD$4,'[1]INTERNAL PARAMETERS-1'!$B$5:$J$44,6,FALSE)*VLOOKUP(MHTYPYLD2!CD$4,'[1]INTERNAL PARAMETERS-1'!$B$5:$J$44,3,FALSE) + MHTYPYLD1!CD20*(1-VLOOKUP(MHTYPYLD2!CD$4,'[1]INTERNAL PARAMETERS-1'!$B$5:$J$44,5,FALSE))*VLOOKUP(MHTYPYLD2!CD$4,'[1]INTERNAL PARAMETERS-1'!$B$5:$J$44,8,FALSE)*VLOOKUP(MHTYPYLD2!CD$4,'[1]INTERNAL PARAMETERS-1'!$B$5:$J$44,3,FALSE)</f>
        <v>3.8229006248371409E-4</v>
      </c>
      <c r="CE20" s="50">
        <f>MHTYPYLD1!CE20*VLOOKUP(MHTYPYLD2!CE$4,'[1]INTERNAL PARAMETERS-1'!$B$5:$J$44,5,FALSE)*VLOOKUP(MHTYPYLD2!CE$4,'[1]INTERNAL PARAMETERS-1'!$B$5:$J$44,6,FALSE)*VLOOKUP(MHTYPYLD2!CE$4,'[1]INTERNAL PARAMETERS-1'!$B$5:$J$44,3,FALSE) + MHTYPYLD1!CE20*(1-VLOOKUP(MHTYPYLD2!CE$4,'[1]INTERNAL PARAMETERS-1'!$B$5:$J$44,5,FALSE))*VLOOKUP(MHTYPYLD2!CE$4,'[1]INTERNAL PARAMETERS-1'!$B$5:$J$44,8,FALSE)*VLOOKUP(MHTYPYLD2!CE$4,'[1]INTERNAL PARAMETERS-1'!$B$5:$J$44,3,FALSE)</f>
        <v>7.0487698458203396E-4</v>
      </c>
      <c r="CF20" s="50">
        <f>MHTYPYLD1!CF20*VLOOKUP(MHTYPYLD2!CF$4,'[1]INTERNAL PARAMETERS-1'!$B$5:$J$44,5,FALSE)*VLOOKUP(MHTYPYLD2!CF$4,'[1]INTERNAL PARAMETERS-1'!$B$5:$J$44,6,FALSE)*VLOOKUP(MHTYPYLD2!CF$4,'[1]INTERNAL PARAMETERS-1'!$B$5:$J$44,3,FALSE) + MHTYPYLD1!CF20*(1-VLOOKUP(MHTYPYLD2!CF$4,'[1]INTERNAL PARAMETERS-1'!$B$5:$J$44,5,FALSE))*VLOOKUP(MHTYPYLD2!CF$4,'[1]INTERNAL PARAMETERS-1'!$B$5:$J$44,8,FALSE)*VLOOKUP(MHTYPYLD2!CF$4,'[1]INTERNAL PARAMETERS-1'!$B$5:$J$44,3,FALSE)</f>
        <v>0</v>
      </c>
      <c r="CG20" s="50">
        <f>MHTYPYLD1!CG20*VLOOKUP(MHTYPYLD2!CG$4,'[1]INTERNAL PARAMETERS-1'!$B$5:$J$44,5,FALSE)*VLOOKUP(MHTYPYLD2!CG$4,'[1]INTERNAL PARAMETERS-1'!$B$5:$J$44,6,FALSE)*VLOOKUP(MHTYPYLD2!CG$4,'[1]INTERNAL PARAMETERS-1'!$B$5:$J$44,3,FALSE) + MHTYPYLD1!CG20*(1-VLOOKUP(MHTYPYLD2!CG$4,'[1]INTERNAL PARAMETERS-1'!$B$5:$J$44,5,FALSE))*VLOOKUP(MHTYPYLD2!CG$4,'[1]INTERNAL PARAMETERS-1'!$B$5:$J$44,8,FALSE)*VLOOKUP(MHTYPYLD2!CG$4,'[1]INTERNAL PARAMETERS-1'!$B$5:$J$44,3,FALSE)</f>
        <v>3.7469021380743133E-5</v>
      </c>
      <c r="CH20" s="49">
        <f>MHTYPYLD1!CH20*VLOOKUP(MHTYPYLD2!CH$4,'[1]INTERNAL PARAMETERS-1'!$B$5:$J$44,5,FALSE)*VLOOKUP(MHTYPYLD2!CH$4,'[1]INTERNAL PARAMETERS-1'!$B$5:$J$44,6,FALSE)*VLOOKUP(MHTYPYLD2!CH$4,'[1]INTERNAL PARAMETERS-1'!$B$5:$J$44,3,FALSE) + MHTYPYLD1!CH20*(1-VLOOKUP(MHTYPYLD2!CH$4,'[1]INTERNAL PARAMETERS-1'!$B$5:$J$44,5,FALSE))*VLOOKUP(MHTYPYLD2!CH$4,'[1]INTERNAL PARAMETERS-1'!$B$5:$J$44,8,FALSE)*VLOOKUP(MHTYPYLD2!CH$4,'[1]INTERNAL PARAMETERS-1'!$B$5:$J$44,3,FALSE)</f>
        <v>0</v>
      </c>
      <c r="CJ20" s="51">
        <f t="shared" si="0"/>
        <v>4.7228235766963795</v>
      </c>
      <c r="CK20" s="49">
        <f t="shared" si="1"/>
        <v>0.79435346081522795</v>
      </c>
    </row>
    <row r="21" spans="2:89">
      <c r="B21" s="64" t="s">
        <v>5</v>
      </c>
      <c r="C21" s="63" t="s">
        <v>72</v>
      </c>
      <c r="D21" s="63" t="s">
        <v>55</v>
      </c>
      <c r="E21" s="139">
        <f>MHTYP!S21</f>
        <v>25.659791752456023</v>
      </c>
      <c r="F21" s="65">
        <f>'[1]INTERNAL PARAMETERS-1'!M21</f>
        <v>9.3150000000000013</v>
      </c>
      <c r="G21" s="51">
        <f>MHTYPYLD1!G21*VLOOKUP(MHTYPYLD2!G$4,'[1]INTERNAL PARAMETERS-1'!$B$5:$J$44,5,FALSE)*VLOOKUP(MHTYPYLD2!G$4,'[1]INTERNAL PARAMETERS-1'!$B$5:$J$44,7,FALSE)*MHTYPYLD2!$F21 + MHTYPYLD1!G21*(1-VLOOKUP(MHTYPYLD2!G$4,'[1]INTERNAL PARAMETERS-1'!$B$5:$J$44,5,FALSE))*VLOOKUP(MHTYPYLD2!G$4,'[1]INTERNAL PARAMETERS-1'!$B$5:$J$44,9,FALSE)*MHTYPYLD2!$F21</f>
        <v>0.41631043110390803</v>
      </c>
      <c r="H21" s="50">
        <f>MHTYPYLD1!H21*VLOOKUP(MHTYPYLD2!H$4,'[1]INTERNAL PARAMETERS-1'!$B$5:$J$44,5,FALSE)*VLOOKUP(MHTYPYLD2!H$4,'[1]INTERNAL PARAMETERS-1'!$B$5:$J$44,7,FALSE)*MHTYPYLD2!$F21 + MHTYPYLD1!H21*(1-VLOOKUP(MHTYPYLD2!H$4,'[1]INTERNAL PARAMETERS-1'!$B$5:$J$44,5,FALSE))*VLOOKUP(MHTYPYLD2!H$4,'[1]INTERNAL PARAMETERS-1'!$B$5:$J$44,9,FALSE)*MHTYPYLD2!$F21</f>
        <v>6.9738476291316798E-2</v>
      </c>
      <c r="I21" s="50">
        <f>MHTYPYLD1!I21*VLOOKUP(MHTYPYLD2!I$4,'[1]INTERNAL PARAMETERS-1'!$B$5:$J$44,5,FALSE)*VLOOKUP(MHTYPYLD2!I$4,'[1]INTERNAL PARAMETERS-1'!$B$5:$J$44,7,FALSE)*MHTYPYLD2!$F21 + MHTYPYLD1!I21*(1-VLOOKUP(MHTYPYLD2!I$4,'[1]INTERNAL PARAMETERS-1'!$B$5:$J$44,5,FALSE))*VLOOKUP(MHTYPYLD2!I$4,'[1]INTERNAL PARAMETERS-1'!$B$5:$J$44,9,FALSE)*MHTYPYLD2!$F21</f>
        <v>0.6168562183915316</v>
      </c>
      <c r="J21" s="50">
        <f>MHTYPYLD1!J21*VLOOKUP(MHTYPYLD2!J$4,'[1]INTERNAL PARAMETERS-1'!$B$5:$J$44,5,FALSE)*VLOOKUP(MHTYPYLD2!J$4,'[1]INTERNAL PARAMETERS-1'!$B$5:$J$44,7,FALSE)*MHTYPYLD2!$F21 + MHTYPYLD1!J21*(1-VLOOKUP(MHTYPYLD2!J$4,'[1]INTERNAL PARAMETERS-1'!$B$5:$J$44,5,FALSE))*VLOOKUP(MHTYPYLD2!J$4,'[1]INTERNAL PARAMETERS-1'!$B$5:$J$44,9,FALSE)*MHTYPYLD2!$F21</f>
        <v>0</v>
      </c>
      <c r="K21" s="50">
        <f>MHTYPYLD1!K21*VLOOKUP(MHTYPYLD2!K$4,'[1]INTERNAL PARAMETERS-1'!$B$5:$J$44,5,FALSE)*VLOOKUP(MHTYPYLD2!K$4,'[1]INTERNAL PARAMETERS-1'!$B$5:$J$44,7,FALSE)*MHTYPYLD2!$F21 + MHTYPYLD1!K21*(1-VLOOKUP(MHTYPYLD2!K$4,'[1]INTERNAL PARAMETERS-1'!$B$5:$J$44,5,FALSE))*VLOOKUP(MHTYPYLD2!K$4,'[1]INTERNAL PARAMETERS-1'!$B$5:$J$44,9,FALSE)*MHTYPYLD2!$F21</f>
        <v>0</v>
      </c>
      <c r="L21" s="50">
        <f>MHTYPYLD1!L21*VLOOKUP(MHTYPYLD2!L$4,'[1]INTERNAL PARAMETERS-1'!$B$5:$J$44,5,FALSE)*VLOOKUP(MHTYPYLD2!L$4,'[1]INTERNAL PARAMETERS-1'!$B$5:$J$44,7,FALSE)*MHTYPYLD2!$F21 + MHTYPYLD1!L21*(1-VLOOKUP(MHTYPYLD2!L$4,'[1]INTERNAL PARAMETERS-1'!$B$5:$J$44,5,FALSE))*VLOOKUP(MHTYPYLD2!L$4,'[1]INTERNAL PARAMETERS-1'!$B$5:$J$44,9,FALSE)*MHTYPYLD2!$F21</f>
        <v>0</v>
      </c>
      <c r="M21" s="50">
        <f>MHTYPYLD1!M21*VLOOKUP(MHTYPYLD2!M$4,'[1]INTERNAL PARAMETERS-1'!$B$5:$J$44,5,FALSE)*VLOOKUP(MHTYPYLD2!M$4,'[1]INTERNAL PARAMETERS-1'!$B$5:$J$44,7,FALSE)*MHTYPYLD2!$F21 + MHTYPYLD1!M21*(1-VLOOKUP(MHTYPYLD2!M$4,'[1]INTERNAL PARAMETERS-1'!$B$5:$J$44,5,FALSE))*VLOOKUP(MHTYPYLD2!M$4,'[1]INTERNAL PARAMETERS-1'!$B$5:$J$44,9,FALSE)*MHTYPYLD2!$F21</f>
        <v>0.15680669403855763</v>
      </c>
      <c r="N21" s="50">
        <f>MHTYPYLD1!N21*VLOOKUP(MHTYPYLD2!N$4,'[1]INTERNAL PARAMETERS-1'!$B$5:$J$44,5,FALSE)*VLOOKUP(MHTYPYLD2!N$4,'[1]INTERNAL PARAMETERS-1'!$B$5:$J$44,7,FALSE)*MHTYPYLD2!$F21 + MHTYPYLD1!N21*(1-VLOOKUP(MHTYPYLD2!N$4,'[1]INTERNAL PARAMETERS-1'!$B$5:$J$44,5,FALSE))*VLOOKUP(MHTYPYLD2!N$4,'[1]INTERNAL PARAMETERS-1'!$B$5:$J$44,9,FALSE)*MHTYPYLD2!$F21</f>
        <v>1.0013185574094655E-3</v>
      </c>
      <c r="O21" s="50">
        <f>MHTYPYLD1!O21*VLOOKUP(MHTYPYLD2!O$4,'[1]INTERNAL PARAMETERS-1'!$B$5:$J$44,5,FALSE)*VLOOKUP(MHTYPYLD2!O$4,'[1]INTERNAL PARAMETERS-1'!$B$5:$J$44,7,FALSE)*MHTYPYLD2!$F21 + MHTYPYLD1!O21*(1-VLOOKUP(MHTYPYLD2!O$4,'[1]INTERNAL PARAMETERS-1'!$B$5:$J$44,5,FALSE))*VLOOKUP(MHTYPYLD2!O$4,'[1]INTERNAL PARAMETERS-1'!$B$5:$J$44,9,FALSE)*MHTYPYLD2!$F21</f>
        <v>0</v>
      </c>
      <c r="P21" s="50">
        <f>MHTYPYLD1!P21*VLOOKUP(MHTYPYLD2!P$4,'[1]INTERNAL PARAMETERS-1'!$B$5:$J$44,5,FALSE)*VLOOKUP(MHTYPYLD2!P$4,'[1]INTERNAL PARAMETERS-1'!$B$5:$J$44,7,FALSE)*MHTYPYLD2!$F21 + MHTYPYLD1!P21*(1-VLOOKUP(MHTYPYLD2!P$4,'[1]INTERNAL PARAMETERS-1'!$B$5:$J$44,5,FALSE))*VLOOKUP(MHTYPYLD2!P$4,'[1]INTERNAL PARAMETERS-1'!$B$5:$J$44,9,FALSE)*MHTYPYLD2!$F21</f>
        <v>0</v>
      </c>
      <c r="Q21" s="50">
        <f>MHTYPYLD1!Q21*VLOOKUP(MHTYPYLD2!Q$4,'[1]INTERNAL PARAMETERS-1'!$B$5:$J$44,5,FALSE)*VLOOKUP(MHTYPYLD2!Q$4,'[1]INTERNAL PARAMETERS-1'!$B$5:$J$44,7,FALSE)*MHTYPYLD2!$F21 + MHTYPYLD1!Q21*(1-VLOOKUP(MHTYPYLD2!Q$4,'[1]INTERNAL PARAMETERS-1'!$B$5:$J$44,5,FALSE))*VLOOKUP(MHTYPYLD2!Q$4,'[1]INTERNAL PARAMETERS-1'!$B$5:$J$44,9,FALSE)*MHTYPYLD2!$F21</f>
        <v>0</v>
      </c>
      <c r="R21" s="50">
        <f>MHTYPYLD1!R21*VLOOKUP(MHTYPYLD2!R$4,'[1]INTERNAL PARAMETERS-1'!$B$5:$J$44,5,FALSE)*VLOOKUP(MHTYPYLD2!R$4,'[1]INTERNAL PARAMETERS-1'!$B$5:$J$44,7,FALSE)*MHTYPYLD2!$F21 + MHTYPYLD1!R21*(1-VLOOKUP(MHTYPYLD2!R$4,'[1]INTERNAL PARAMETERS-1'!$B$5:$J$44,5,FALSE))*VLOOKUP(MHTYPYLD2!R$4,'[1]INTERNAL PARAMETERS-1'!$B$5:$J$44,9,FALSE)*MHTYPYLD2!$F21</f>
        <v>1.8850149003172422E-3</v>
      </c>
      <c r="S21" s="50">
        <f>MHTYPYLD1!S21*VLOOKUP(MHTYPYLD2!S$4,'[1]INTERNAL PARAMETERS-1'!$B$5:$J$44,5,FALSE)*VLOOKUP(MHTYPYLD2!S$4,'[1]INTERNAL PARAMETERS-1'!$B$5:$J$44,7,FALSE)*MHTYPYLD2!$F21 + MHTYPYLD1!S21*(1-VLOOKUP(MHTYPYLD2!S$4,'[1]INTERNAL PARAMETERS-1'!$B$5:$J$44,5,FALSE))*VLOOKUP(MHTYPYLD2!S$4,'[1]INTERNAL PARAMETERS-1'!$B$5:$J$44,9,FALSE)*MHTYPYLD2!$F21</f>
        <v>4.5198815764735549E-2</v>
      </c>
      <c r="T21" s="50">
        <f>MHTYPYLD1!T21*VLOOKUP(MHTYPYLD2!T$4,'[1]INTERNAL PARAMETERS-1'!$B$5:$J$44,5,FALSE)*VLOOKUP(MHTYPYLD2!T$4,'[1]INTERNAL PARAMETERS-1'!$B$5:$J$44,7,FALSE)*MHTYPYLD2!$F21 + MHTYPYLD1!T21*(1-VLOOKUP(MHTYPYLD2!T$4,'[1]INTERNAL PARAMETERS-1'!$B$5:$J$44,5,FALSE))*VLOOKUP(MHTYPYLD2!T$4,'[1]INTERNAL PARAMETERS-1'!$B$5:$J$44,9,FALSE)*MHTYPYLD2!$F21</f>
        <v>1.7670580564713101E-2</v>
      </c>
      <c r="U21" s="50">
        <f>MHTYPYLD1!U21*VLOOKUP(MHTYPYLD2!U$4,'[1]INTERNAL PARAMETERS-1'!$B$5:$J$44,5,FALSE)*VLOOKUP(MHTYPYLD2!U$4,'[1]INTERNAL PARAMETERS-1'!$B$5:$J$44,7,FALSE)*MHTYPYLD2!$F21 + MHTYPYLD1!U21*(1-VLOOKUP(MHTYPYLD2!U$4,'[1]INTERNAL PARAMETERS-1'!$B$5:$J$44,5,FALSE))*VLOOKUP(MHTYPYLD2!U$4,'[1]INTERNAL PARAMETERS-1'!$B$5:$J$44,9,FALSE)*MHTYPYLD2!$F21</f>
        <v>2.6625835466981048E-3</v>
      </c>
      <c r="V21" s="50">
        <f>MHTYPYLD1!V21*VLOOKUP(MHTYPYLD2!V$4,'[1]INTERNAL PARAMETERS-1'!$B$5:$J$44,5,FALSE)*VLOOKUP(MHTYPYLD2!V$4,'[1]INTERNAL PARAMETERS-1'!$B$5:$J$44,7,FALSE)*MHTYPYLD2!$F21 + MHTYPYLD1!V21*(1-VLOOKUP(MHTYPYLD2!V$4,'[1]INTERNAL PARAMETERS-1'!$B$5:$J$44,5,FALSE))*VLOOKUP(MHTYPYLD2!V$4,'[1]INTERNAL PARAMETERS-1'!$B$5:$J$44,9,FALSE)*MHTYPYLD2!$F21</f>
        <v>5.3947569703565852E-2</v>
      </c>
      <c r="W21" s="50">
        <f>MHTYPYLD1!W21*VLOOKUP(MHTYPYLD2!W$4,'[1]INTERNAL PARAMETERS-1'!$B$5:$J$44,5,FALSE)*VLOOKUP(MHTYPYLD2!W$4,'[1]INTERNAL PARAMETERS-1'!$B$5:$J$44,7,FALSE)*MHTYPYLD2!$F21 + MHTYPYLD1!W21*(1-VLOOKUP(MHTYPYLD2!W$4,'[1]INTERNAL PARAMETERS-1'!$B$5:$J$44,5,FALSE))*VLOOKUP(MHTYPYLD2!W$4,'[1]INTERNAL PARAMETERS-1'!$B$5:$J$44,9,FALSE)*MHTYPYLD2!$F21</f>
        <v>0</v>
      </c>
      <c r="X21" s="50">
        <f>MHTYPYLD1!X21*VLOOKUP(MHTYPYLD2!X$4,'[1]INTERNAL PARAMETERS-1'!$B$5:$J$44,5,FALSE)*VLOOKUP(MHTYPYLD2!X$4,'[1]INTERNAL PARAMETERS-1'!$B$5:$J$44,7,FALSE)*MHTYPYLD2!$F21 + MHTYPYLD1!X21*(1-VLOOKUP(MHTYPYLD2!X$4,'[1]INTERNAL PARAMETERS-1'!$B$5:$J$44,5,FALSE))*VLOOKUP(MHTYPYLD2!X$4,'[1]INTERNAL PARAMETERS-1'!$B$5:$J$44,9,FALSE)*MHTYPYLD2!$F21</f>
        <v>0</v>
      </c>
      <c r="Y21" s="50">
        <f>MHTYPYLD1!Y21*VLOOKUP(MHTYPYLD2!Y$4,'[1]INTERNAL PARAMETERS-1'!$B$5:$J$44,5,FALSE)*VLOOKUP(MHTYPYLD2!Y$4,'[1]INTERNAL PARAMETERS-1'!$B$5:$J$44,7,FALSE)*MHTYPYLD2!$F21 + MHTYPYLD1!Y21*(1-VLOOKUP(MHTYPYLD2!Y$4,'[1]INTERNAL PARAMETERS-1'!$B$5:$J$44,5,FALSE))*VLOOKUP(MHTYPYLD2!Y$4,'[1]INTERNAL PARAMETERS-1'!$B$5:$J$44,9,FALSE)*MHTYPYLD2!$F21</f>
        <v>0</v>
      </c>
      <c r="Z21" s="50">
        <f>MHTYPYLD1!Z21*VLOOKUP(MHTYPYLD2!Z$4,'[1]INTERNAL PARAMETERS-1'!$B$5:$J$44,5,FALSE)*VLOOKUP(MHTYPYLD2!Z$4,'[1]INTERNAL PARAMETERS-1'!$B$5:$J$44,7,FALSE)*MHTYPYLD2!$F21 + MHTYPYLD1!Z21*(1-VLOOKUP(MHTYPYLD2!Z$4,'[1]INTERNAL PARAMETERS-1'!$B$5:$J$44,5,FALSE))*VLOOKUP(MHTYPYLD2!Z$4,'[1]INTERNAL PARAMETERS-1'!$B$5:$J$44,9,FALSE)*MHTYPYLD2!$F21</f>
        <v>0</v>
      </c>
      <c r="AA21" s="50">
        <f>MHTYPYLD1!AA21*VLOOKUP(MHTYPYLD2!AA$4,'[1]INTERNAL PARAMETERS-1'!$B$5:$J$44,5,FALSE)*VLOOKUP(MHTYPYLD2!AA$4,'[1]INTERNAL PARAMETERS-1'!$B$5:$J$44,7,FALSE)*MHTYPYLD2!$F21 + MHTYPYLD1!AA21*(1-VLOOKUP(MHTYPYLD2!AA$4,'[1]INTERNAL PARAMETERS-1'!$B$5:$J$44,5,FALSE))*VLOOKUP(MHTYPYLD2!AA$4,'[1]INTERNAL PARAMETERS-1'!$B$5:$J$44,9,FALSE)*MHTYPYLD2!$F21</f>
        <v>0</v>
      </c>
      <c r="AB21" s="50">
        <f>MHTYPYLD1!AB21*VLOOKUP(MHTYPYLD2!AB$4,'[1]INTERNAL PARAMETERS-1'!$B$5:$J$44,5,FALSE)*VLOOKUP(MHTYPYLD2!AB$4,'[1]INTERNAL PARAMETERS-1'!$B$5:$J$44,7,FALSE)*MHTYPYLD2!$F21 + MHTYPYLD1!AB21*(1-VLOOKUP(MHTYPYLD2!AB$4,'[1]INTERNAL PARAMETERS-1'!$B$5:$J$44,5,FALSE))*VLOOKUP(MHTYPYLD2!AB$4,'[1]INTERNAL PARAMETERS-1'!$B$5:$J$44,9,FALSE)*MHTYPYLD2!$F21</f>
        <v>0</v>
      </c>
      <c r="AC21" s="50">
        <f>MHTYPYLD1!AC21*VLOOKUP(MHTYPYLD2!AC$4,'[1]INTERNAL PARAMETERS-1'!$B$5:$J$44,5,FALSE)*VLOOKUP(MHTYPYLD2!AC$4,'[1]INTERNAL PARAMETERS-1'!$B$5:$J$44,7,FALSE)*MHTYPYLD2!$F21 + MHTYPYLD1!AC21*(1-VLOOKUP(MHTYPYLD2!AC$4,'[1]INTERNAL PARAMETERS-1'!$B$5:$J$44,5,FALSE))*VLOOKUP(MHTYPYLD2!AC$4,'[1]INTERNAL PARAMETERS-1'!$B$5:$J$44,9,FALSE)*MHTYPYLD2!$F21</f>
        <v>0</v>
      </c>
      <c r="AD21" s="50">
        <f>MHTYPYLD1!AD21*VLOOKUP(MHTYPYLD2!AD$4,'[1]INTERNAL PARAMETERS-1'!$B$5:$J$44,5,FALSE)*VLOOKUP(MHTYPYLD2!AD$4,'[1]INTERNAL PARAMETERS-1'!$B$5:$J$44,7,FALSE)*MHTYPYLD2!$F21 + MHTYPYLD1!AD21*(1-VLOOKUP(MHTYPYLD2!AD$4,'[1]INTERNAL PARAMETERS-1'!$B$5:$J$44,5,FALSE))*VLOOKUP(MHTYPYLD2!AD$4,'[1]INTERNAL PARAMETERS-1'!$B$5:$J$44,9,FALSE)*MHTYPYLD2!$F21</f>
        <v>0</v>
      </c>
      <c r="AE21" s="50">
        <f>MHTYPYLD1!AE21*VLOOKUP(MHTYPYLD2!AE$4,'[1]INTERNAL PARAMETERS-1'!$B$5:$J$44,5,FALSE)*VLOOKUP(MHTYPYLD2!AE$4,'[1]INTERNAL PARAMETERS-1'!$B$5:$J$44,7,FALSE)*MHTYPYLD2!$F21 + MHTYPYLD1!AE21*(1-VLOOKUP(MHTYPYLD2!AE$4,'[1]INTERNAL PARAMETERS-1'!$B$5:$J$44,5,FALSE))*VLOOKUP(MHTYPYLD2!AE$4,'[1]INTERNAL PARAMETERS-1'!$B$5:$J$44,9,FALSE)*MHTYPYLD2!$F21</f>
        <v>0</v>
      </c>
      <c r="AF21" s="50">
        <f>MHTYPYLD1!AF21*VLOOKUP(MHTYPYLD2!AF$4,'[1]INTERNAL PARAMETERS-1'!$B$5:$J$44,5,FALSE)*VLOOKUP(MHTYPYLD2!AF$4,'[1]INTERNAL PARAMETERS-1'!$B$5:$J$44,7,FALSE)*MHTYPYLD2!$F21 + MHTYPYLD1!AF21*(1-VLOOKUP(MHTYPYLD2!AF$4,'[1]INTERNAL PARAMETERS-1'!$B$5:$J$44,5,FALSE))*VLOOKUP(MHTYPYLD2!AF$4,'[1]INTERNAL PARAMETERS-1'!$B$5:$J$44,9,FALSE)*MHTYPYLD2!$F21</f>
        <v>0</v>
      </c>
      <c r="AG21" s="50">
        <f>MHTYPYLD1!AG21*VLOOKUP(MHTYPYLD2!AG$4,'[1]INTERNAL PARAMETERS-1'!$B$5:$J$44,5,FALSE)*VLOOKUP(MHTYPYLD2!AG$4,'[1]INTERNAL PARAMETERS-1'!$B$5:$J$44,7,FALSE)*MHTYPYLD2!$F21 + MHTYPYLD1!AG21*(1-VLOOKUP(MHTYPYLD2!AG$4,'[1]INTERNAL PARAMETERS-1'!$B$5:$J$44,5,FALSE))*VLOOKUP(MHTYPYLD2!AG$4,'[1]INTERNAL PARAMETERS-1'!$B$5:$J$44,9,FALSE)*MHTYPYLD2!$F21</f>
        <v>0</v>
      </c>
      <c r="AH21" s="50">
        <f>MHTYPYLD1!AH21*VLOOKUP(MHTYPYLD2!AH$4,'[1]INTERNAL PARAMETERS-1'!$B$5:$J$44,5,FALSE)*VLOOKUP(MHTYPYLD2!AH$4,'[1]INTERNAL PARAMETERS-1'!$B$5:$J$44,7,FALSE)*MHTYPYLD2!$F21 + MHTYPYLD1!AH21*(1-VLOOKUP(MHTYPYLD2!AH$4,'[1]INTERNAL PARAMETERS-1'!$B$5:$J$44,5,FALSE))*VLOOKUP(MHTYPYLD2!AH$4,'[1]INTERNAL PARAMETERS-1'!$B$5:$J$44,9,FALSE)*MHTYPYLD2!$F21</f>
        <v>0</v>
      </c>
      <c r="AI21" s="50">
        <f>MHTYPYLD1!AI21*VLOOKUP(MHTYPYLD2!AI$4,'[1]INTERNAL PARAMETERS-1'!$B$5:$J$44,5,FALSE)*VLOOKUP(MHTYPYLD2!AI$4,'[1]INTERNAL PARAMETERS-1'!$B$5:$J$44,7,FALSE)*MHTYPYLD2!$F21 + MHTYPYLD1!AI21*(1-VLOOKUP(MHTYPYLD2!AI$4,'[1]INTERNAL PARAMETERS-1'!$B$5:$J$44,5,FALSE))*VLOOKUP(MHTYPYLD2!AI$4,'[1]INTERNAL PARAMETERS-1'!$B$5:$J$44,9,FALSE)*MHTYPYLD2!$F21</f>
        <v>5.8906715634913826E-4</v>
      </c>
      <c r="AJ21" s="50">
        <f>MHTYPYLD1!AJ21*VLOOKUP(MHTYPYLD2!AJ$4,'[1]INTERNAL PARAMETERS-1'!$B$5:$J$44,5,FALSE)*VLOOKUP(MHTYPYLD2!AJ$4,'[1]INTERNAL PARAMETERS-1'!$B$5:$J$44,7,FALSE)*MHTYPYLD2!$F21 + MHTYPYLD1!AJ21*(1-VLOOKUP(MHTYPYLD2!AJ$4,'[1]INTERNAL PARAMETERS-1'!$B$5:$J$44,5,FALSE))*VLOOKUP(MHTYPYLD2!AJ$4,'[1]INTERNAL PARAMETERS-1'!$B$5:$J$44,9,FALSE)*MHTYPYLD2!$F21</f>
        <v>4.5947238195232776E-3</v>
      </c>
      <c r="AK21" s="50">
        <f>MHTYPYLD1!AK21*VLOOKUP(MHTYPYLD2!AK$4,'[1]INTERNAL PARAMETERS-1'!$B$5:$J$44,5,FALSE)*VLOOKUP(MHTYPYLD2!AK$4,'[1]INTERNAL PARAMETERS-1'!$B$5:$J$44,7,FALSE)*MHTYPYLD2!$F21 + MHTYPYLD1!AK21*(1-VLOOKUP(MHTYPYLD2!AK$4,'[1]INTERNAL PARAMETERS-1'!$B$5:$J$44,5,FALSE))*VLOOKUP(MHTYPYLD2!AK$4,'[1]INTERNAL PARAMETERS-1'!$B$5:$J$44,9,FALSE)*MHTYPYLD2!$F21</f>
        <v>1.0367581951744831E-2</v>
      </c>
      <c r="AL21" s="50">
        <f>MHTYPYLD1!AL21*VLOOKUP(MHTYPYLD2!AL$4,'[1]INTERNAL PARAMETERS-1'!$B$5:$J$44,5,FALSE)*VLOOKUP(MHTYPYLD2!AL$4,'[1]INTERNAL PARAMETERS-1'!$B$5:$J$44,7,FALSE)*MHTYPYLD2!$F21 + MHTYPYLD1!AL21*(1-VLOOKUP(MHTYPYLD2!AL$4,'[1]INTERNAL PARAMETERS-1'!$B$5:$J$44,5,FALSE))*VLOOKUP(MHTYPYLD2!AL$4,'[1]INTERNAL PARAMETERS-1'!$B$5:$J$44,9,FALSE)*MHTYPYLD2!$F21</f>
        <v>0</v>
      </c>
      <c r="AM21" s="50">
        <f>MHTYPYLD1!AM21*VLOOKUP(MHTYPYLD2!AM$4,'[1]INTERNAL PARAMETERS-1'!$B$5:$J$44,5,FALSE)*VLOOKUP(MHTYPYLD2!AM$4,'[1]INTERNAL PARAMETERS-1'!$B$5:$J$44,7,FALSE)*MHTYPYLD2!$F21 + MHTYPYLD1!AM21*(1-VLOOKUP(MHTYPYLD2!AM$4,'[1]INTERNAL PARAMETERS-1'!$B$5:$J$44,5,FALSE))*VLOOKUP(MHTYPYLD2!AM$4,'[1]INTERNAL PARAMETERS-1'!$B$5:$J$44,9,FALSE)*MHTYPYLD2!$F21</f>
        <v>0</v>
      </c>
      <c r="AN21" s="50">
        <f>MHTYPYLD1!AN21*VLOOKUP(MHTYPYLD2!AN$4,'[1]INTERNAL PARAMETERS-1'!$B$5:$J$44,5,FALSE)*VLOOKUP(MHTYPYLD2!AN$4,'[1]INTERNAL PARAMETERS-1'!$B$5:$J$44,7,FALSE)*MHTYPYLD2!$F21 + MHTYPYLD1!AN21*(1-VLOOKUP(MHTYPYLD2!AN$4,'[1]INTERNAL PARAMETERS-1'!$B$5:$J$44,5,FALSE))*VLOOKUP(MHTYPYLD2!AN$4,'[1]INTERNAL PARAMETERS-1'!$B$5:$J$44,9,FALSE)*MHTYPYLD2!$F21</f>
        <v>0</v>
      </c>
      <c r="AO21" s="50">
        <f>MHTYPYLD1!AO21*VLOOKUP(MHTYPYLD2!AO$4,'[1]INTERNAL PARAMETERS-1'!$B$5:$J$44,5,FALSE)*VLOOKUP(MHTYPYLD2!AO$4,'[1]INTERNAL PARAMETERS-1'!$B$5:$J$44,7,FALSE)*MHTYPYLD2!$F21 + MHTYPYLD1!AO21*(1-VLOOKUP(MHTYPYLD2!AO$4,'[1]INTERNAL PARAMETERS-1'!$B$5:$J$44,5,FALSE))*VLOOKUP(MHTYPYLD2!AO$4,'[1]INTERNAL PARAMETERS-1'!$B$5:$J$44,9,FALSE)*MHTYPYLD2!$F21</f>
        <v>0</v>
      </c>
      <c r="AP21" s="50">
        <f>MHTYPYLD1!AP21*VLOOKUP(MHTYPYLD2!AP$4,'[1]INTERNAL PARAMETERS-1'!$B$5:$J$44,5,FALSE)*VLOOKUP(MHTYPYLD2!AP$4,'[1]INTERNAL PARAMETERS-1'!$B$5:$J$44,7,FALSE)*MHTYPYLD2!$F21 + MHTYPYLD1!AP21*(1-VLOOKUP(MHTYPYLD2!AP$4,'[1]INTERNAL PARAMETERS-1'!$B$5:$J$44,5,FALSE))*VLOOKUP(MHTYPYLD2!AP$4,'[1]INTERNAL PARAMETERS-1'!$B$5:$J$44,9,FALSE)*MHTYPYLD2!$F21</f>
        <v>0</v>
      </c>
      <c r="AQ21" s="50">
        <f>MHTYPYLD1!AQ21*VLOOKUP(MHTYPYLD2!AQ$4,'[1]INTERNAL PARAMETERS-1'!$B$5:$J$44,5,FALSE)*VLOOKUP(MHTYPYLD2!AQ$4,'[1]INTERNAL PARAMETERS-1'!$B$5:$J$44,7,FALSE)*MHTYPYLD2!$F21 + MHTYPYLD1!AQ21*(1-VLOOKUP(MHTYPYLD2!AQ$4,'[1]INTERNAL PARAMETERS-1'!$B$5:$J$44,5,FALSE))*VLOOKUP(MHTYPYLD2!AQ$4,'[1]INTERNAL PARAMETERS-1'!$B$5:$J$44,9,FALSE)*MHTYPYLD2!$F21</f>
        <v>0</v>
      </c>
      <c r="AR21" s="50">
        <f>MHTYPYLD1!AR21*VLOOKUP(MHTYPYLD2!AR$4,'[1]INTERNAL PARAMETERS-1'!$B$5:$J$44,5,FALSE)*VLOOKUP(MHTYPYLD2!AR$4,'[1]INTERNAL PARAMETERS-1'!$B$5:$J$44,7,FALSE)*MHTYPYLD2!$F21 + MHTYPYLD1!AR21*(1-VLOOKUP(MHTYPYLD2!AR$4,'[1]INTERNAL PARAMETERS-1'!$B$5:$J$44,5,FALSE))*VLOOKUP(MHTYPYLD2!AR$4,'[1]INTERNAL PARAMETERS-1'!$B$5:$J$44,9,FALSE)*MHTYPYLD2!$F21</f>
        <v>0</v>
      </c>
      <c r="AS21" s="50">
        <f>MHTYPYLD1!AS21*VLOOKUP(MHTYPYLD2!AS$4,'[1]INTERNAL PARAMETERS-1'!$B$5:$J$44,5,FALSE)*VLOOKUP(MHTYPYLD2!AS$4,'[1]INTERNAL PARAMETERS-1'!$B$5:$J$44,7,FALSE)*MHTYPYLD2!$F21 + MHTYPYLD1!AS21*(1-VLOOKUP(MHTYPYLD2!AS$4,'[1]INTERNAL PARAMETERS-1'!$B$5:$J$44,5,FALSE))*VLOOKUP(MHTYPYLD2!AS$4,'[1]INTERNAL PARAMETERS-1'!$B$5:$J$44,9,FALSE)*MHTYPYLD2!$F21</f>
        <v>0</v>
      </c>
      <c r="AT21" s="49">
        <f>MHTYPYLD1!AT21*VLOOKUP(MHTYPYLD2!AT$4,'[1]INTERNAL PARAMETERS-1'!$B$5:$J$44,5,FALSE)*VLOOKUP(MHTYPYLD2!AT$4,'[1]INTERNAL PARAMETERS-1'!$B$5:$J$44,7,FALSE)*MHTYPYLD2!$F21 + MHTYPYLD1!AT21*(1-VLOOKUP(MHTYPYLD2!AT$4,'[1]INTERNAL PARAMETERS-1'!$B$5:$J$44,5,FALSE))*VLOOKUP(MHTYPYLD2!AT$4,'[1]INTERNAL PARAMETERS-1'!$B$5:$J$44,9,FALSE)*MHTYPYLD2!$F21</f>
        <v>0</v>
      </c>
      <c r="AU21" s="51">
        <f>MHTYPYLD1!AU21*VLOOKUP(MHTYPYLD2!AU$4,'[1]INTERNAL PARAMETERS-1'!$B$5:$J$44,5,FALSE)*VLOOKUP(MHTYPYLD2!AU$4,'[1]INTERNAL PARAMETERS-1'!$B$5:$J$44,6,FALSE)*VLOOKUP(MHTYPYLD2!AU$4,'[1]INTERNAL PARAMETERS-1'!$B$5:$J$44,3,FALSE) + MHTYPYLD1!AU21*(1-VLOOKUP(MHTYPYLD2!AU$4,'[1]INTERNAL PARAMETERS-1'!$B$5:$J$44,5,FALSE))*VLOOKUP(MHTYPYLD2!AU$4,'[1]INTERNAL PARAMETERS-1'!$B$5:$J$44,8,FALSE)*VLOOKUP(MHTYPYLD2!AU$4,'[1]INTERNAL PARAMETERS-1'!$B$5:$J$44,3,FALSE)</f>
        <v>0</v>
      </c>
      <c r="AV21" s="50">
        <f>MHTYPYLD1!AV21*VLOOKUP(MHTYPYLD2!AV$4,'[1]INTERNAL PARAMETERS-1'!$B$5:$J$44,5,FALSE)*VLOOKUP(MHTYPYLD2!AV$4,'[1]INTERNAL PARAMETERS-1'!$B$5:$J$44,6,FALSE)*VLOOKUP(MHTYPYLD2!AV$4,'[1]INTERNAL PARAMETERS-1'!$B$5:$J$44,3,FALSE) + MHTYPYLD1!AV21*(1-VLOOKUP(MHTYPYLD2!AV$4,'[1]INTERNAL PARAMETERS-1'!$B$5:$J$44,5,FALSE))*VLOOKUP(MHTYPYLD2!AV$4,'[1]INTERNAL PARAMETERS-1'!$B$5:$J$44,8,FALSE)*VLOOKUP(MHTYPYLD2!AV$4,'[1]INTERNAL PARAMETERS-1'!$B$5:$J$44,3,FALSE)</f>
        <v>0</v>
      </c>
      <c r="AW21" s="50">
        <f>MHTYPYLD1!AW21*VLOOKUP(MHTYPYLD2!AW$4,'[1]INTERNAL PARAMETERS-1'!$B$5:$J$44,5,FALSE)*VLOOKUP(MHTYPYLD2!AW$4,'[1]INTERNAL PARAMETERS-1'!$B$5:$J$44,6,FALSE)*VLOOKUP(MHTYPYLD2!AW$4,'[1]INTERNAL PARAMETERS-1'!$B$5:$J$44,3,FALSE) + MHTYPYLD1!AW21*(1-VLOOKUP(MHTYPYLD2!AW$4,'[1]INTERNAL PARAMETERS-1'!$B$5:$J$44,5,FALSE))*VLOOKUP(MHTYPYLD2!AW$4,'[1]INTERNAL PARAMETERS-1'!$B$5:$J$44,8,FALSE)*VLOOKUP(MHTYPYLD2!AW$4,'[1]INTERNAL PARAMETERS-1'!$B$5:$J$44,3,FALSE)</f>
        <v>7.818660254193302E-2</v>
      </c>
      <c r="AX21" s="50">
        <f>MHTYPYLD1!AX21*VLOOKUP(MHTYPYLD2!AX$4,'[1]INTERNAL PARAMETERS-1'!$B$5:$J$44,5,FALSE)*VLOOKUP(MHTYPYLD2!AX$4,'[1]INTERNAL PARAMETERS-1'!$B$5:$J$44,6,FALSE)*VLOOKUP(MHTYPYLD2!AX$4,'[1]INTERNAL PARAMETERS-1'!$B$5:$J$44,3,FALSE) + MHTYPYLD1!AX21*(1-VLOOKUP(MHTYPYLD2!AX$4,'[1]INTERNAL PARAMETERS-1'!$B$5:$J$44,5,FALSE))*VLOOKUP(MHTYPYLD2!AX$4,'[1]INTERNAL PARAMETERS-1'!$B$5:$J$44,8,FALSE)*VLOOKUP(MHTYPYLD2!AX$4,'[1]INTERNAL PARAMETERS-1'!$B$5:$J$44,3,FALSE)</f>
        <v>0</v>
      </c>
      <c r="AY21" s="50">
        <f>MHTYPYLD1!AY21*VLOOKUP(MHTYPYLD2!AY$4,'[1]INTERNAL PARAMETERS-1'!$B$5:$J$44,5,FALSE)*VLOOKUP(MHTYPYLD2!AY$4,'[1]INTERNAL PARAMETERS-1'!$B$5:$J$44,6,FALSE)*VLOOKUP(MHTYPYLD2!AY$4,'[1]INTERNAL PARAMETERS-1'!$B$5:$J$44,3,FALSE) + MHTYPYLD1!AY21*(1-VLOOKUP(MHTYPYLD2!AY$4,'[1]INTERNAL PARAMETERS-1'!$B$5:$J$44,5,FALSE))*VLOOKUP(MHTYPYLD2!AY$4,'[1]INTERNAL PARAMETERS-1'!$B$5:$J$44,8,FALSE)*VLOOKUP(MHTYPYLD2!AY$4,'[1]INTERNAL PARAMETERS-1'!$B$5:$J$44,3,FALSE)</f>
        <v>0</v>
      </c>
      <c r="AZ21" s="50">
        <f>MHTYPYLD1!AZ21*VLOOKUP(MHTYPYLD2!AZ$4,'[1]INTERNAL PARAMETERS-1'!$B$5:$J$44,5,FALSE)*VLOOKUP(MHTYPYLD2!AZ$4,'[1]INTERNAL PARAMETERS-1'!$B$5:$J$44,6,FALSE)*VLOOKUP(MHTYPYLD2!AZ$4,'[1]INTERNAL PARAMETERS-1'!$B$5:$J$44,3,FALSE) + MHTYPYLD1!AZ21*(1-VLOOKUP(MHTYPYLD2!AZ$4,'[1]INTERNAL PARAMETERS-1'!$B$5:$J$44,5,FALSE))*VLOOKUP(MHTYPYLD2!AZ$4,'[1]INTERNAL PARAMETERS-1'!$B$5:$J$44,8,FALSE)*VLOOKUP(MHTYPYLD2!AZ$4,'[1]INTERNAL PARAMETERS-1'!$B$5:$J$44,3,FALSE)</f>
        <v>0</v>
      </c>
      <c r="BA21" s="50">
        <f>MHTYPYLD1!BA21*VLOOKUP(MHTYPYLD2!BA$4,'[1]INTERNAL PARAMETERS-1'!$B$5:$J$44,5,FALSE)*VLOOKUP(MHTYPYLD2!BA$4,'[1]INTERNAL PARAMETERS-1'!$B$5:$J$44,6,FALSE)*VLOOKUP(MHTYPYLD2!BA$4,'[1]INTERNAL PARAMETERS-1'!$B$5:$J$44,3,FALSE) + MHTYPYLD1!BA21*(1-VLOOKUP(MHTYPYLD2!BA$4,'[1]INTERNAL PARAMETERS-1'!$B$5:$J$44,5,FALSE))*VLOOKUP(MHTYPYLD2!BA$4,'[1]INTERNAL PARAMETERS-1'!$B$5:$J$44,8,FALSE)*VLOOKUP(MHTYPYLD2!BA$4,'[1]INTERNAL PARAMETERS-1'!$B$5:$J$44,3,FALSE)</f>
        <v>0.19865843245400125</v>
      </c>
      <c r="BB21" s="50">
        <f>MHTYPYLD1!BB21*VLOOKUP(MHTYPYLD2!BB$4,'[1]INTERNAL PARAMETERS-1'!$B$5:$J$44,5,FALSE)*VLOOKUP(MHTYPYLD2!BB$4,'[1]INTERNAL PARAMETERS-1'!$B$5:$J$44,6,FALSE)*VLOOKUP(MHTYPYLD2!BB$4,'[1]INTERNAL PARAMETERS-1'!$B$5:$J$44,3,FALSE) + MHTYPYLD1!BB21*(1-VLOOKUP(MHTYPYLD2!BB$4,'[1]INTERNAL PARAMETERS-1'!$B$5:$J$44,5,FALSE))*VLOOKUP(MHTYPYLD2!BB$4,'[1]INTERNAL PARAMETERS-1'!$B$5:$J$44,8,FALSE)*VLOOKUP(MHTYPYLD2!BB$4,'[1]INTERNAL PARAMETERS-1'!$B$5:$J$44,3,FALSE)</f>
        <v>6.3310527589669008E-3</v>
      </c>
      <c r="BC21" s="50">
        <f>MHTYPYLD1!BC21*VLOOKUP(MHTYPYLD2!BC$4,'[1]INTERNAL PARAMETERS-1'!$B$5:$J$44,5,FALSE)*VLOOKUP(MHTYPYLD2!BC$4,'[1]INTERNAL PARAMETERS-1'!$B$5:$J$44,6,FALSE)*VLOOKUP(MHTYPYLD2!BC$4,'[1]INTERNAL PARAMETERS-1'!$B$5:$J$44,3,FALSE) + MHTYPYLD1!BC21*(1-VLOOKUP(MHTYPYLD2!BC$4,'[1]INTERNAL PARAMETERS-1'!$B$5:$J$44,5,FALSE))*VLOOKUP(MHTYPYLD2!BC$4,'[1]INTERNAL PARAMETERS-1'!$B$5:$J$44,8,FALSE)*VLOOKUP(MHTYPYLD2!BC$4,'[1]INTERNAL PARAMETERS-1'!$B$5:$J$44,3,FALSE)</f>
        <v>3.6240146754621477E-2</v>
      </c>
      <c r="BD21" s="50">
        <f>MHTYPYLD1!BD21*VLOOKUP(MHTYPYLD2!BD$4,'[1]INTERNAL PARAMETERS-1'!$B$5:$J$44,5,FALSE)*VLOOKUP(MHTYPYLD2!BD$4,'[1]INTERNAL PARAMETERS-1'!$B$5:$J$44,6,FALSE)*VLOOKUP(MHTYPYLD2!BD$4,'[1]INTERNAL PARAMETERS-1'!$B$5:$J$44,3,FALSE) + MHTYPYLD1!BD21*(1-VLOOKUP(MHTYPYLD2!BD$4,'[1]INTERNAL PARAMETERS-1'!$B$5:$J$44,5,FALSE))*VLOOKUP(MHTYPYLD2!BD$4,'[1]INTERNAL PARAMETERS-1'!$B$5:$J$44,8,FALSE)*VLOOKUP(MHTYPYLD2!BD$4,'[1]INTERNAL PARAMETERS-1'!$B$5:$J$44,3,FALSE)</f>
        <v>6.9311859285231432E-3</v>
      </c>
      <c r="BE21" s="50">
        <f>MHTYPYLD1!BE21*VLOOKUP(MHTYPYLD2!BE$4,'[1]INTERNAL PARAMETERS-1'!$B$5:$J$44,5,FALSE)*VLOOKUP(MHTYPYLD2!BE$4,'[1]INTERNAL PARAMETERS-1'!$B$5:$J$44,6,FALSE)*VLOOKUP(MHTYPYLD2!BE$4,'[1]INTERNAL PARAMETERS-1'!$B$5:$J$44,3,FALSE) + MHTYPYLD1!BE21*(1-VLOOKUP(MHTYPYLD2!BE$4,'[1]INTERNAL PARAMETERS-1'!$B$5:$J$44,5,FALSE))*VLOOKUP(MHTYPYLD2!BE$4,'[1]INTERNAL PARAMETERS-1'!$B$5:$J$44,8,FALSE)*VLOOKUP(MHTYPYLD2!BE$4,'[1]INTERNAL PARAMETERS-1'!$B$5:$J$44,3,FALSE)</f>
        <v>3.6438188226486375E-2</v>
      </c>
      <c r="BF21" s="50">
        <f>MHTYPYLD1!BF21*VLOOKUP(MHTYPYLD2!BF$4,'[1]INTERNAL PARAMETERS-1'!$B$5:$J$44,5,FALSE)*VLOOKUP(MHTYPYLD2!BF$4,'[1]INTERNAL PARAMETERS-1'!$B$5:$J$44,6,FALSE)*VLOOKUP(MHTYPYLD2!BF$4,'[1]INTERNAL PARAMETERS-1'!$B$5:$J$44,3,FALSE) + MHTYPYLD1!BF21*(1-VLOOKUP(MHTYPYLD2!BF$4,'[1]INTERNAL PARAMETERS-1'!$B$5:$J$44,5,FALSE))*VLOOKUP(MHTYPYLD2!BF$4,'[1]INTERNAL PARAMETERS-1'!$B$5:$J$44,8,FALSE)*VLOOKUP(MHTYPYLD2!BF$4,'[1]INTERNAL PARAMETERS-1'!$B$5:$J$44,3,FALSE)</f>
        <v>0</v>
      </c>
      <c r="BG21" s="50">
        <f>MHTYPYLD1!BG21*VLOOKUP(MHTYPYLD2!BG$4,'[1]INTERNAL PARAMETERS-1'!$B$5:$J$44,5,FALSE)*VLOOKUP(MHTYPYLD2!BG$4,'[1]INTERNAL PARAMETERS-1'!$B$5:$J$44,6,FALSE)*VLOOKUP(MHTYPYLD2!BG$4,'[1]INTERNAL PARAMETERS-1'!$B$5:$J$44,3,FALSE) + MHTYPYLD1!BG21*(1-VLOOKUP(MHTYPYLD2!BG$4,'[1]INTERNAL PARAMETERS-1'!$B$5:$J$44,5,FALSE))*VLOOKUP(MHTYPYLD2!BG$4,'[1]INTERNAL PARAMETERS-1'!$B$5:$J$44,8,FALSE)*VLOOKUP(MHTYPYLD2!BG$4,'[1]INTERNAL PARAMETERS-1'!$B$5:$J$44,3,FALSE)</f>
        <v>7.2366653418705811E-3</v>
      </c>
      <c r="BH21" s="50">
        <f>MHTYPYLD1!BH21*VLOOKUP(MHTYPYLD2!BH$4,'[1]INTERNAL PARAMETERS-1'!$B$5:$J$44,5,FALSE)*VLOOKUP(MHTYPYLD2!BH$4,'[1]INTERNAL PARAMETERS-1'!$B$5:$J$44,6,FALSE)*VLOOKUP(MHTYPYLD2!BH$4,'[1]INTERNAL PARAMETERS-1'!$B$5:$J$44,3,FALSE) + MHTYPYLD1!BH21*(1-VLOOKUP(MHTYPYLD2!BH$4,'[1]INTERNAL PARAMETERS-1'!$B$5:$J$44,5,FALSE))*VLOOKUP(MHTYPYLD2!BH$4,'[1]INTERNAL PARAMETERS-1'!$B$5:$J$44,8,FALSE)*VLOOKUP(MHTYPYLD2!BH$4,'[1]INTERNAL PARAMETERS-1'!$B$5:$J$44,3,FALSE)</f>
        <v>5.8896676583872485E-5</v>
      </c>
      <c r="BI21" s="50">
        <f>MHTYPYLD1!BI21*VLOOKUP(MHTYPYLD2!BI$4,'[1]INTERNAL PARAMETERS-1'!$B$5:$J$44,5,FALSE)*VLOOKUP(MHTYPYLD2!BI$4,'[1]INTERNAL PARAMETERS-1'!$B$5:$J$44,6,FALSE)*VLOOKUP(MHTYPYLD2!BI$4,'[1]INTERNAL PARAMETERS-1'!$B$5:$J$44,3,FALSE) + MHTYPYLD1!BI21*(1-VLOOKUP(MHTYPYLD2!BI$4,'[1]INTERNAL PARAMETERS-1'!$B$5:$J$44,5,FALSE))*VLOOKUP(MHTYPYLD2!BI$4,'[1]INTERNAL PARAMETERS-1'!$B$5:$J$44,8,FALSE)*VLOOKUP(MHTYPYLD2!BI$4,'[1]INTERNAL PARAMETERS-1'!$B$5:$J$44,3,FALSE)</f>
        <v>0</v>
      </c>
      <c r="BJ21" s="50">
        <f>MHTYPYLD1!BJ21*VLOOKUP(MHTYPYLD2!BJ$4,'[1]INTERNAL PARAMETERS-1'!$B$5:$J$44,5,FALSE)*VLOOKUP(MHTYPYLD2!BJ$4,'[1]INTERNAL PARAMETERS-1'!$B$5:$J$44,6,FALSE)*VLOOKUP(MHTYPYLD2!BJ$4,'[1]INTERNAL PARAMETERS-1'!$B$5:$J$44,3,FALSE) + MHTYPYLD1!BJ21*(1-VLOOKUP(MHTYPYLD2!BJ$4,'[1]INTERNAL PARAMETERS-1'!$B$5:$J$44,5,FALSE))*VLOOKUP(MHTYPYLD2!BJ$4,'[1]INTERNAL PARAMETERS-1'!$B$5:$J$44,8,FALSE)*VLOOKUP(MHTYPYLD2!BJ$4,'[1]INTERNAL PARAMETERS-1'!$B$5:$J$44,3,FALSE)</f>
        <v>3.5042176656002715E-3</v>
      </c>
      <c r="BK21" s="50">
        <f>MHTYPYLD1!BK21*VLOOKUP(MHTYPYLD2!BK$4,'[1]INTERNAL PARAMETERS-1'!$B$5:$J$44,5,FALSE)*VLOOKUP(MHTYPYLD2!BK$4,'[1]INTERNAL PARAMETERS-1'!$B$5:$J$44,6,FALSE)*VLOOKUP(MHTYPYLD2!BK$4,'[1]INTERNAL PARAMETERS-1'!$B$5:$J$44,3,FALSE) + MHTYPYLD1!BK21*(1-VLOOKUP(MHTYPYLD2!BK$4,'[1]INTERNAL PARAMETERS-1'!$B$5:$J$44,5,FALSE))*VLOOKUP(MHTYPYLD2!BK$4,'[1]INTERNAL PARAMETERS-1'!$B$5:$J$44,8,FALSE)*VLOOKUP(MHTYPYLD2!BK$4,'[1]INTERNAL PARAMETERS-1'!$B$5:$J$44,3,FALSE)</f>
        <v>4.5886251901388958E-3</v>
      </c>
      <c r="BL21" s="50">
        <f>MHTYPYLD1!BL21*VLOOKUP(MHTYPYLD2!BL$4,'[1]INTERNAL PARAMETERS-1'!$B$5:$J$44,5,FALSE)*VLOOKUP(MHTYPYLD2!BL$4,'[1]INTERNAL PARAMETERS-1'!$B$5:$J$44,6,FALSE)*VLOOKUP(MHTYPYLD2!BL$4,'[1]INTERNAL PARAMETERS-1'!$B$5:$J$44,3,FALSE) + MHTYPYLD1!BL21*(1-VLOOKUP(MHTYPYLD2!BL$4,'[1]INTERNAL PARAMETERS-1'!$B$5:$J$44,5,FALSE))*VLOOKUP(MHTYPYLD2!BL$4,'[1]INTERNAL PARAMETERS-1'!$B$5:$J$44,8,FALSE)*VLOOKUP(MHTYPYLD2!BL$4,'[1]INTERNAL PARAMETERS-1'!$B$5:$J$44,3,FALSE)</f>
        <v>1.0584438945070622E-2</v>
      </c>
      <c r="BM21" s="50">
        <f>MHTYPYLD1!BM21*VLOOKUP(MHTYPYLD2!BM$4,'[1]INTERNAL PARAMETERS-1'!$B$5:$J$44,5,FALSE)*VLOOKUP(MHTYPYLD2!BM$4,'[1]INTERNAL PARAMETERS-1'!$B$5:$J$44,6,FALSE)*VLOOKUP(MHTYPYLD2!BM$4,'[1]INTERNAL PARAMETERS-1'!$B$5:$J$44,3,FALSE) + MHTYPYLD1!BM21*(1-VLOOKUP(MHTYPYLD2!BM$4,'[1]INTERNAL PARAMETERS-1'!$B$5:$J$44,5,FALSE))*VLOOKUP(MHTYPYLD2!BM$4,'[1]INTERNAL PARAMETERS-1'!$B$5:$J$44,8,FALSE)*VLOOKUP(MHTYPYLD2!BM$4,'[1]INTERNAL PARAMETERS-1'!$B$5:$J$44,3,FALSE)</f>
        <v>1.0185343573402807E-2</v>
      </c>
      <c r="BN21" s="50">
        <f>MHTYPYLD1!BN21*VLOOKUP(MHTYPYLD2!BN$4,'[1]INTERNAL PARAMETERS-1'!$B$5:$J$44,5,FALSE)*VLOOKUP(MHTYPYLD2!BN$4,'[1]INTERNAL PARAMETERS-1'!$B$5:$J$44,6,FALSE)*VLOOKUP(MHTYPYLD2!BN$4,'[1]INTERNAL PARAMETERS-1'!$B$5:$J$44,3,FALSE) + MHTYPYLD1!BN21*(1-VLOOKUP(MHTYPYLD2!BN$4,'[1]INTERNAL PARAMETERS-1'!$B$5:$J$44,5,FALSE))*VLOOKUP(MHTYPYLD2!BN$4,'[1]INTERNAL PARAMETERS-1'!$B$5:$J$44,8,FALSE)*VLOOKUP(MHTYPYLD2!BN$4,'[1]INTERNAL PARAMETERS-1'!$B$5:$J$44,3,FALSE)</f>
        <v>3.776127375903732E-3</v>
      </c>
      <c r="BO21" s="50">
        <f>MHTYPYLD1!BO21*VLOOKUP(MHTYPYLD2!BO$4,'[1]INTERNAL PARAMETERS-1'!$B$5:$J$44,5,FALSE)*VLOOKUP(MHTYPYLD2!BO$4,'[1]INTERNAL PARAMETERS-1'!$B$5:$J$44,6,FALSE)*VLOOKUP(MHTYPYLD2!BO$4,'[1]INTERNAL PARAMETERS-1'!$B$5:$J$44,3,FALSE) + MHTYPYLD1!BO21*(1-VLOOKUP(MHTYPYLD2!BO$4,'[1]INTERNAL PARAMETERS-1'!$B$5:$J$44,5,FALSE))*VLOOKUP(MHTYPYLD2!BO$4,'[1]INTERNAL PARAMETERS-1'!$B$5:$J$44,8,FALSE)*VLOOKUP(MHTYPYLD2!BO$4,'[1]INTERNAL PARAMETERS-1'!$B$5:$J$44,3,FALSE)</f>
        <v>1.6694485463232603E-3</v>
      </c>
      <c r="BP21" s="50">
        <f>MHTYPYLD1!BP21*VLOOKUP(MHTYPYLD2!BP$4,'[1]INTERNAL PARAMETERS-1'!$B$5:$J$44,5,FALSE)*VLOOKUP(MHTYPYLD2!BP$4,'[1]INTERNAL PARAMETERS-1'!$B$5:$J$44,6,FALSE)*VLOOKUP(MHTYPYLD2!BP$4,'[1]INTERNAL PARAMETERS-1'!$B$5:$J$44,3,FALSE) + MHTYPYLD1!BP21*(1-VLOOKUP(MHTYPYLD2!BP$4,'[1]INTERNAL PARAMETERS-1'!$B$5:$J$44,5,FALSE))*VLOOKUP(MHTYPYLD2!BP$4,'[1]INTERNAL PARAMETERS-1'!$B$5:$J$44,8,FALSE)*VLOOKUP(MHTYPYLD2!BP$4,'[1]INTERNAL PARAMETERS-1'!$B$5:$J$44,3,FALSE)</f>
        <v>8.82912863278707E-5</v>
      </c>
      <c r="BQ21" s="50">
        <f>MHTYPYLD1!BQ21*VLOOKUP(MHTYPYLD2!BQ$4,'[1]INTERNAL PARAMETERS-1'!$B$5:$J$44,5,FALSE)*VLOOKUP(MHTYPYLD2!BQ$4,'[1]INTERNAL PARAMETERS-1'!$B$5:$J$44,6,FALSE)*VLOOKUP(MHTYPYLD2!BQ$4,'[1]INTERNAL PARAMETERS-1'!$B$5:$J$44,3,FALSE) + MHTYPYLD1!BQ21*(1-VLOOKUP(MHTYPYLD2!BQ$4,'[1]INTERNAL PARAMETERS-1'!$B$5:$J$44,5,FALSE))*VLOOKUP(MHTYPYLD2!BQ$4,'[1]INTERNAL PARAMETERS-1'!$B$5:$J$44,8,FALSE)*VLOOKUP(MHTYPYLD2!BQ$4,'[1]INTERNAL PARAMETERS-1'!$B$5:$J$44,3,FALSE)</f>
        <v>1.2682876334283704E-2</v>
      </c>
      <c r="BR21" s="50">
        <f>MHTYPYLD1!BR21*VLOOKUP(MHTYPYLD2!BR$4,'[1]INTERNAL PARAMETERS-1'!$B$5:$J$44,5,FALSE)*VLOOKUP(MHTYPYLD2!BR$4,'[1]INTERNAL PARAMETERS-1'!$B$5:$J$44,6,FALSE)*VLOOKUP(MHTYPYLD2!BR$4,'[1]INTERNAL PARAMETERS-1'!$B$5:$J$44,3,FALSE) + MHTYPYLD1!BR21*(1-VLOOKUP(MHTYPYLD2!BR$4,'[1]INTERNAL PARAMETERS-1'!$B$5:$J$44,5,FALSE))*VLOOKUP(MHTYPYLD2!BR$4,'[1]INTERNAL PARAMETERS-1'!$B$5:$J$44,8,FALSE)*VLOOKUP(MHTYPYLD2!BR$4,'[1]INTERNAL PARAMETERS-1'!$B$5:$J$44,3,FALSE)</f>
        <v>2.1470605413393117E-4</v>
      </c>
      <c r="BS21" s="50">
        <f>MHTYPYLD1!BS21*VLOOKUP(MHTYPYLD2!BS$4,'[1]INTERNAL PARAMETERS-1'!$B$5:$J$44,5,FALSE)*VLOOKUP(MHTYPYLD2!BS$4,'[1]INTERNAL PARAMETERS-1'!$B$5:$J$44,6,FALSE)*VLOOKUP(MHTYPYLD2!BS$4,'[1]INTERNAL PARAMETERS-1'!$B$5:$J$44,3,FALSE) + MHTYPYLD1!BS21*(1-VLOOKUP(MHTYPYLD2!BS$4,'[1]INTERNAL PARAMETERS-1'!$B$5:$J$44,5,FALSE))*VLOOKUP(MHTYPYLD2!BS$4,'[1]INTERNAL PARAMETERS-1'!$B$5:$J$44,8,FALSE)*VLOOKUP(MHTYPYLD2!BS$4,'[1]INTERNAL PARAMETERS-1'!$B$5:$J$44,3,FALSE)</f>
        <v>4.2587561640502339E-5</v>
      </c>
      <c r="BT21" s="50">
        <f>MHTYPYLD1!BT21*VLOOKUP(MHTYPYLD2!BT$4,'[1]INTERNAL PARAMETERS-1'!$B$5:$J$44,5,FALSE)*VLOOKUP(MHTYPYLD2!BT$4,'[1]INTERNAL PARAMETERS-1'!$B$5:$J$44,6,FALSE)*VLOOKUP(MHTYPYLD2!BT$4,'[1]INTERNAL PARAMETERS-1'!$B$5:$J$44,3,FALSE) + MHTYPYLD1!BT21*(1-VLOOKUP(MHTYPYLD2!BT$4,'[1]INTERNAL PARAMETERS-1'!$B$5:$J$44,5,FALSE))*VLOOKUP(MHTYPYLD2!BT$4,'[1]INTERNAL PARAMETERS-1'!$B$5:$J$44,8,FALSE)*VLOOKUP(MHTYPYLD2!BT$4,'[1]INTERNAL PARAMETERS-1'!$B$5:$J$44,3,FALSE)</f>
        <v>0</v>
      </c>
      <c r="BU21" s="50">
        <f>MHTYPYLD1!BU21*VLOOKUP(MHTYPYLD2!BU$4,'[1]INTERNAL PARAMETERS-1'!$B$5:$J$44,5,FALSE)*VLOOKUP(MHTYPYLD2!BU$4,'[1]INTERNAL PARAMETERS-1'!$B$5:$J$44,6,FALSE)*VLOOKUP(MHTYPYLD2!BU$4,'[1]INTERNAL PARAMETERS-1'!$B$5:$J$44,3,FALSE) + MHTYPYLD1!BU21*(1-VLOOKUP(MHTYPYLD2!BU$4,'[1]INTERNAL PARAMETERS-1'!$B$5:$J$44,5,FALSE))*VLOOKUP(MHTYPYLD2!BU$4,'[1]INTERNAL PARAMETERS-1'!$B$5:$J$44,8,FALSE)*VLOOKUP(MHTYPYLD2!BU$4,'[1]INTERNAL PARAMETERS-1'!$B$5:$J$44,3,FALSE)</f>
        <v>0</v>
      </c>
      <c r="BV21" s="50">
        <f>MHTYPYLD1!BV21*VLOOKUP(MHTYPYLD2!BV$4,'[1]INTERNAL PARAMETERS-1'!$B$5:$J$44,5,FALSE)*VLOOKUP(MHTYPYLD2!BV$4,'[1]INTERNAL PARAMETERS-1'!$B$5:$J$44,6,FALSE)*VLOOKUP(MHTYPYLD2!BV$4,'[1]INTERNAL PARAMETERS-1'!$B$5:$J$44,3,FALSE) + MHTYPYLD1!BV21*(1-VLOOKUP(MHTYPYLD2!BV$4,'[1]INTERNAL PARAMETERS-1'!$B$5:$J$44,5,FALSE))*VLOOKUP(MHTYPYLD2!BV$4,'[1]INTERNAL PARAMETERS-1'!$B$5:$J$44,8,FALSE)*VLOOKUP(MHTYPYLD2!BV$4,'[1]INTERNAL PARAMETERS-1'!$B$5:$J$44,3,FALSE)</f>
        <v>0</v>
      </c>
      <c r="BW21" s="50">
        <f>MHTYPYLD1!BW21*VLOOKUP(MHTYPYLD2!BW$4,'[1]INTERNAL PARAMETERS-1'!$B$5:$J$44,5,FALSE)*VLOOKUP(MHTYPYLD2!BW$4,'[1]INTERNAL PARAMETERS-1'!$B$5:$J$44,6,FALSE)*VLOOKUP(MHTYPYLD2!BW$4,'[1]INTERNAL PARAMETERS-1'!$B$5:$J$44,3,FALSE) + MHTYPYLD1!BW21*(1-VLOOKUP(MHTYPYLD2!BW$4,'[1]INTERNAL PARAMETERS-1'!$B$5:$J$44,5,FALSE))*VLOOKUP(MHTYPYLD2!BW$4,'[1]INTERNAL PARAMETERS-1'!$B$5:$J$44,8,FALSE)*VLOOKUP(MHTYPYLD2!BW$4,'[1]INTERNAL PARAMETERS-1'!$B$5:$J$44,3,FALSE)</f>
        <v>0</v>
      </c>
      <c r="BX21" s="50">
        <f>MHTYPYLD1!BX21*VLOOKUP(MHTYPYLD2!BX$4,'[1]INTERNAL PARAMETERS-1'!$B$5:$J$44,5,FALSE)*VLOOKUP(MHTYPYLD2!BX$4,'[1]INTERNAL PARAMETERS-1'!$B$5:$J$44,6,FALSE)*VLOOKUP(MHTYPYLD2!BX$4,'[1]INTERNAL PARAMETERS-1'!$B$5:$J$44,3,FALSE) + MHTYPYLD1!BX21*(1-VLOOKUP(MHTYPYLD2!BX$4,'[1]INTERNAL PARAMETERS-1'!$B$5:$J$44,5,FALSE))*VLOOKUP(MHTYPYLD2!BX$4,'[1]INTERNAL PARAMETERS-1'!$B$5:$J$44,8,FALSE)*VLOOKUP(MHTYPYLD2!BX$4,'[1]INTERNAL PARAMETERS-1'!$B$5:$J$44,3,FALSE)</f>
        <v>0</v>
      </c>
      <c r="BY21" s="50">
        <f>MHTYPYLD1!BY21*VLOOKUP(MHTYPYLD2!BY$4,'[1]INTERNAL PARAMETERS-1'!$B$5:$J$44,5,FALSE)*VLOOKUP(MHTYPYLD2!BY$4,'[1]INTERNAL PARAMETERS-1'!$B$5:$J$44,6,FALSE)*VLOOKUP(MHTYPYLD2!BY$4,'[1]INTERNAL PARAMETERS-1'!$B$5:$J$44,3,FALSE) + MHTYPYLD1!BY21*(1-VLOOKUP(MHTYPYLD2!BY$4,'[1]INTERNAL PARAMETERS-1'!$B$5:$J$44,5,FALSE))*VLOOKUP(MHTYPYLD2!BY$4,'[1]INTERNAL PARAMETERS-1'!$B$5:$J$44,8,FALSE)*VLOOKUP(MHTYPYLD2!BY$4,'[1]INTERNAL PARAMETERS-1'!$B$5:$J$44,3,FALSE)</f>
        <v>0</v>
      </c>
      <c r="BZ21" s="50">
        <f>MHTYPYLD1!BZ21*VLOOKUP(MHTYPYLD2!BZ$4,'[1]INTERNAL PARAMETERS-1'!$B$5:$J$44,5,FALSE)*VLOOKUP(MHTYPYLD2!BZ$4,'[1]INTERNAL PARAMETERS-1'!$B$5:$J$44,6,FALSE)*VLOOKUP(MHTYPYLD2!BZ$4,'[1]INTERNAL PARAMETERS-1'!$B$5:$J$44,3,FALSE) + MHTYPYLD1!BZ21*(1-VLOOKUP(MHTYPYLD2!BZ$4,'[1]INTERNAL PARAMETERS-1'!$B$5:$J$44,5,FALSE))*VLOOKUP(MHTYPYLD2!BZ$4,'[1]INTERNAL PARAMETERS-1'!$B$5:$J$44,8,FALSE)*VLOOKUP(MHTYPYLD2!BZ$4,'[1]INTERNAL PARAMETERS-1'!$B$5:$J$44,3,FALSE)</f>
        <v>1.3960410449959789E-5</v>
      </c>
      <c r="CA21" s="50">
        <f>MHTYPYLD1!CA21*VLOOKUP(MHTYPYLD2!CA$4,'[1]INTERNAL PARAMETERS-1'!$B$5:$J$44,5,FALSE)*VLOOKUP(MHTYPYLD2!CA$4,'[1]INTERNAL PARAMETERS-1'!$B$5:$J$44,6,FALSE)*VLOOKUP(MHTYPYLD2!CA$4,'[1]INTERNAL PARAMETERS-1'!$B$5:$J$44,3,FALSE) + MHTYPYLD1!CA21*(1-VLOOKUP(MHTYPYLD2!CA$4,'[1]INTERNAL PARAMETERS-1'!$B$5:$J$44,5,FALSE))*VLOOKUP(MHTYPYLD2!CA$4,'[1]INTERNAL PARAMETERS-1'!$B$5:$J$44,8,FALSE)*VLOOKUP(MHTYPYLD2!CA$4,'[1]INTERNAL PARAMETERS-1'!$B$5:$J$44,3,FALSE)</f>
        <v>0</v>
      </c>
      <c r="CB21" s="50">
        <f>MHTYPYLD1!CB21*VLOOKUP(MHTYPYLD2!CB$4,'[1]INTERNAL PARAMETERS-1'!$B$5:$J$44,5,FALSE)*VLOOKUP(MHTYPYLD2!CB$4,'[1]INTERNAL PARAMETERS-1'!$B$5:$J$44,6,FALSE)*VLOOKUP(MHTYPYLD2!CB$4,'[1]INTERNAL PARAMETERS-1'!$B$5:$J$44,3,FALSE) + MHTYPYLD1!CB21*(1-VLOOKUP(MHTYPYLD2!CB$4,'[1]INTERNAL PARAMETERS-1'!$B$5:$J$44,5,FALSE))*VLOOKUP(MHTYPYLD2!CB$4,'[1]INTERNAL PARAMETERS-1'!$B$5:$J$44,8,FALSE)*VLOOKUP(MHTYPYLD2!CB$4,'[1]INTERNAL PARAMETERS-1'!$B$5:$J$44,3,FALSE)</f>
        <v>0</v>
      </c>
      <c r="CC21" s="50">
        <f>MHTYPYLD1!CC21*VLOOKUP(MHTYPYLD2!CC$4,'[1]INTERNAL PARAMETERS-1'!$B$5:$J$44,5,FALSE)*VLOOKUP(MHTYPYLD2!CC$4,'[1]INTERNAL PARAMETERS-1'!$B$5:$J$44,6,FALSE)*VLOOKUP(MHTYPYLD2!CC$4,'[1]INTERNAL PARAMETERS-1'!$B$5:$J$44,3,FALSE) + MHTYPYLD1!CC21*(1-VLOOKUP(MHTYPYLD2!CC$4,'[1]INTERNAL PARAMETERS-1'!$B$5:$J$44,5,FALSE))*VLOOKUP(MHTYPYLD2!CC$4,'[1]INTERNAL PARAMETERS-1'!$B$5:$J$44,8,FALSE)*VLOOKUP(MHTYPYLD2!CC$4,'[1]INTERNAL PARAMETERS-1'!$B$5:$J$44,3,FALSE)</f>
        <v>6.2047055496515692E-5</v>
      </c>
      <c r="CD21" s="50">
        <f>MHTYPYLD1!CD21*VLOOKUP(MHTYPYLD2!CD$4,'[1]INTERNAL PARAMETERS-1'!$B$5:$J$44,5,FALSE)*VLOOKUP(MHTYPYLD2!CD$4,'[1]INTERNAL PARAMETERS-1'!$B$5:$J$44,6,FALSE)*VLOOKUP(MHTYPYLD2!CD$4,'[1]INTERNAL PARAMETERS-1'!$B$5:$J$44,3,FALSE) + MHTYPYLD1!CD21*(1-VLOOKUP(MHTYPYLD2!CD$4,'[1]INTERNAL PARAMETERS-1'!$B$5:$J$44,5,FALSE))*VLOOKUP(MHTYPYLD2!CD$4,'[1]INTERNAL PARAMETERS-1'!$B$5:$J$44,8,FALSE)*VLOOKUP(MHTYPYLD2!CD$4,'[1]INTERNAL PARAMETERS-1'!$B$5:$J$44,3,FALSE)</f>
        <v>2.0068237552447397E-4</v>
      </c>
      <c r="CE21" s="50">
        <f>MHTYPYLD1!CE21*VLOOKUP(MHTYPYLD2!CE$4,'[1]INTERNAL PARAMETERS-1'!$B$5:$J$44,5,FALSE)*VLOOKUP(MHTYPYLD2!CE$4,'[1]INTERNAL PARAMETERS-1'!$B$5:$J$44,6,FALSE)*VLOOKUP(MHTYPYLD2!CE$4,'[1]INTERNAL PARAMETERS-1'!$B$5:$J$44,3,FALSE) + MHTYPYLD1!CE21*(1-VLOOKUP(MHTYPYLD2!CE$4,'[1]INTERNAL PARAMETERS-1'!$B$5:$J$44,5,FALSE))*VLOOKUP(MHTYPYLD2!CE$4,'[1]INTERNAL PARAMETERS-1'!$B$5:$J$44,8,FALSE)*VLOOKUP(MHTYPYLD2!CE$4,'[1]INTERNAL PARAMETERS-1'!$B$5:$J$44,3,FALSE)</f>
        <v>2.0110046890013604E-4</v>
      </c>
      <c r="CF21" s="50">
        <f>MHTYPYLD1!CF21*VLOOKUP(MHTYPYLD2!CF$4,'[1]INTERNAL PARAMETERS-1'!$B$5:$J$44,5,FALSE)*VLOOKUP(MHTYPYLD2!CF$4,'[1]INTERNAL PARAMETERS-1'!$B$5:$J$44,6,FALSE)*VLOOKUP(MHTYPYLD2!CF$4,'[1]INTERNAL PARAMETERS-1'!$B$5:$J$44,3,FALSE) + MHTYPYLD1!CF21*(1-VLOOKUP(MHTYPYLD2!CF$4,'[1]INTERNAL PARAMETERS-1'!$B$5:$J$44,5,FALSE))*VLOOKUP(MHTYPYLD2!CF$4,'[1]INTERNAL PARAMETERS-1'!$B$5:$J$44,8,FALSE)*VLOOKUP(MHTYPYLD2!CF$4,'[1]INTERNAL PARAMETERS-1'!$B$5:$J$44,3,FALSE)</f>
        <v>0</v>
      </c>
      <c r="CG21" s="50">
        <f>MHTYPYLD1!CG21*VLOOKUP(MHTYPYLD2!CG$4,'[1]INTERNAL PARAMETERS-1'!$B$5:$J$44,5,FALSE)*VLOOKUP(MHTYPYLD2!CG$4,'[1]INTERNAL PARAMETERS-1'!$B$5:$J$44,6,FALSE)*VLOOKUP(MHTYPYLD2!CG$4,'[1]INTERNAL PARAMETERS-1'!$B$5:$J$44,3,FALSE) + MHTYPYLD1!CG21*(1-VLOOKUP(MHTYPYLD2!CG$4,'[1]INTERNAL PARAMETERS-1'!$B$5:$J$44,5,FALSE))*VLOOKUP(MHTYPYLD2!CG$4,'[1]INTERNAL PARAMETERS-1'!$B$5:$J$44,8,FALSE)*VLOOKUP(MHTYPYLD2!CG$4,'[1]INTERNAL PARAMETERS-1'!$B$5:$J$44,3,FALSE)</f>
        <v>2.5659011947696399E-5</v>
      </c>
      <c r="CH21" s="49">
        <f>MHTYPYLD1!CH21*VLOOKUP(MHTYPYLD2!CH$4,'[1]INTERNAL PARAMETERS-1'!$B$5:$J$44,5,FALSE)*VLOOKUP(MHTYPYLD2!CH$4,'[1]INTERNAL PARAMETERS-1'!$B$5:$J$44,6,FALSE)*VLOOKUP(MHTYPYLD2!CH$4,'[1]INTERNAL PARAMETERS-1'!$B$5:$J$44,3,FALSE) + MHTYPYLD1!CH21*(1-VLOOKUP(MHTYPYLD2!CH$4,'[1]INTERNAL PARAMETERS-1'!$B$5:$J$44,5,FALSE))*VLOOKUP(MHTYPYLD2!CH$4,'[1]INTERNAL PARAMETERS-1'!$B$5:$J$44,8,FALSE)*VLOOKUP(MHTYPYLD2!CH$4,'[1]INTERNAL PARAMETERS-1'!$B$5:$J$44,3,FALSE)</f>
        <v>0</v>
      </c>
      <c r="CJ21" s="51">
        <f t="shared" si="0"/>
        <v>1.3976290757903704</v>
      </c>
      <c r="CK21" s="49">
        <f t="shared" si="1"/>
        <v>0.41792128253813093</v>
      </c>
    </row>
    <row r="22" spans="2:89">
      <c r="B22" s="64" t="s">
        <v>5</v>
      </c>
      <c r="C22" s="63" t="s">
        <v>72</v>
      </c>
      <c r="D22" s="63" t="s">
        <v>53</v>
      </c>
      <c r="E22" s="139">
        <f>MHTYP!S22</f>
        <v>6.2584857932819569</v>
      </c>
      <c r="F22" s="65">
        <f>'[1]INTERNAL PARAMETERS-1'!M22</f>
        <v>5.05</v>
      </c>
      <c r="G22" s="51">
        <f>MHTYPYLD1!G22*VLOOKUP(MHTYPYLD2!G$4,'[1]INTERNAL PARAMETERS-1'!$B$5:$J$44,5,FALSE)*VLOOKUP(MHTYPYLD2!G$4,'[1]INTERNAL PARAMETERS-1'!$B$5:$J$44,7,FALSE)*MHTYPYLD2!$F22 + MHTYPYLD1!G22*(1-VLOOKUP(MHTYPYLD2!G$4,'[1]INTERNAL PARAMETERS-1'!$B$5:$J$44,5,FALSE))*VLOOKUP(MHTYPYLD2!G$4,'[1]INTERNAL PARAMETERS-1'!$B$5:$J$44,9,FALSE)*MHTYPYLD2!$F22</f>
        <v>4.7855002271464192E-2</v>
      </c>
      <c r="H22" s="50">
        <f>MHTYPYLD1!H22*VLOOKUP(MHTYPYLD2!H$4,'[1]INTERNAL PARAMETERS-1'!$B$5:$J$44,5,FALSE)*VLOOKUP(MHTYPYLD2!H$4,'[1]INTERNAL PARAMETERS-1'!$B$5:$J$44,7,FALSE)*MHTYPYLD2!$F22 + MHTYPYLD1!H22*(1-VLOOKUP(MHTYPYLD2!H$4,'[1]INTERNAL PARAMETERS-1'!$B$5:$J$44,5,FALSE))*VLOOKUP(MHTYPYLD2!H$4,'[1]INTERNAL PARAMETERS-1'!$B$5:$J$44,9,FALSE)*MHTYPYLD2!$F22</f>
        <v>2.4049372958155183E-2</v>
      </c>
      <c r="I22" s="50">
        <f>MHTYPYLD1!I22*VLOOKUP(MHTYPYLD2!I$4,'[1]INTERNAL PARAMETERS-1'!$B$5:$J$44,5,FALSE)*VLOOKUP(MHTYPYLD2!I$4,'[1]INTERNAL PARAMETERS-1'!$B$5:$J$44,7,FALSE)*MHTYPYLD2!$F22 + MHTYPYLD1!I22*(1-VLOOKUP(MHTYPYLD2!I$4,'[1]INTERNAL PARAMETERS-1'!$B$5:$J$44,5,FALSE))*VLOOKUP(MHTYPYLD2!I$4,'[1]INTERNAL PARAMETERS-1'!$B$5:$J$44,9,FALSE)*MHTYPYLD2!$F22</f>
        <v>7.239075174917152E-2</v>
      </c>
      <c r="J22" s="50">
        <f>MHTYPYLD1!J22*VLOOKUP(MHTYPYLD2!J$4,'[1]INTERNAL PARAMETERS-1'!$B$5:$J$44,5,FALSE)*VLOOKUP(MHTYPYLD2!J$4,'[1]INTERNAL PARAMETERS-1'!$B$5:$J$44,7,FALSE)*MHTYPYLD2!$F22 + MHTYPYLD1!J22*(1-VLOOKUP(MHTYPYLD2!J$4,'[1]INTERNAL PARAMETERS-1'!$B$5:$J$44,5,FALSE))*VLOOKUP(MHTYPYLD2!J$4,'[1]INTERNAL PARAMETERS-1'!$B$5:$J$44,9,FALSE)*MHTYPYLD2!$F22</f>
        <v>0</v>
      </c>
      <c r="K22" s="50">
        <f>MHTYPYLD1!K22*VLOOKUP(MHTYPYLD2!K$4,'[1]INTERNAL PARAMETERS-1'!$B$5:$J$44,5,FALSE)*VLOOKUP(MHTYPYLD2!K$4,'[1]INTERNAL PARAMETERS-1'!$B$5:$J$44,7,FALSE)*MHTYPYLD2!$F22 + MHTYPYLD1!K22*(1-VLOOKUP(MHTYPYLD2!K$4,'[1]INTERNAL PARAMETERS-1'!$B$5:$J$44,5,FALSE))*VLOOKUP(MHTYPYLD2!K$4,'[1]INTERNAL PARAMETERS-1'!$B$5:$J$44,9,FALSE)*MHTYPYLD2!$F22</f>
        <v>0</v>
      </c>
      <c r="L22" s="50">
        <f>MHTYPYLD1!L22*VLOOKUP(MHTYPYLD2!L$4,'[1]INTERNAL PARAMETERS-1'!$B$5:$J$44,5,FALSE)*VLOOKUP(MHTYPYLD2!L$4,'[1]INTERNAL PARAMETERS-1'!$B$5:$J$44,7,FALSE)*MHTYPYLD2!$F22 + MHTYPYLD1!L22*(1-VLOOKUP(MHTYPYLD2!L$4,'[1]INTERNAL PARAMETERS-1'!$B$5:$J$44,5,FALSE))*VLOOKUP(MHTYPYLD2!L$4,'[1]INTERNAL PARAMETERS-1'!$B$5:$J$44,9,FALSE)*MHTYPYLD2!$F22</f>
        <v>0</v>
      </c>
      <c r="M22" s="50">
        <f>MHTYPYLD1!M22*VLOOKUP(MHTYPYLD2!M$4,'[1]INTERNAL PARAMETERS-1'!$B$5:$J$44,5,FALSE)*VLOOKUP(MHTYPYLD2!M$4,'[1]INTERNAL PARAMETERS-1'!$B$5:$J$44,7,FALSE)*MHTYPYLD2!$F22 + MHTYPYLD1!M22*(1-VLOOKUP(MHTYPYLD2!M$4,'[1]INTERNAL PARAMETERS-1'!$B$5:$J$44,5,FALSE))*VLOOKUP(MHTYPYLD2!M$4,'[1]INTERNAL PARAMETERS-1'!$B$5:$J$44,9,FALSE)*MHTYPYLD2!$F22</f>
        <v>1.9949017371536322E-2</v>
      </c>
      <c r="N22" s="50">
        <f>MHTYPYLD1!N22*VLOOKUP(MHTYPYLD2!N$4,'[1]INTERNAL PARAMETERS-1'!$B$5:$J$44,5,FALSE)*VLOOKUP(MHTYPYLD2!N$4,'[1]INTERNAL PARAMETERS-1'!$B$5:$J$44,7,FALSE)*MHTYPYLD2!$F22 + MHTYPYLD1!N22*(1-VLOOKUP(MHTYPYLD2!N$4,'[1]INTERNAL PARAMETERS-1'!$B$5:$J$44,5,FALSE))*VLOOKUP(MHTYPYLD2!N$4,'[1]INTERNAL PARAMETERS-1'!$B$5:$J$44,9,FALSE)*MHTYPYLD2!$F22</f>
        <v>1.4218379282693097E-4</v>
      </c>
      <c r="O22" s="50">
        <f>MHTYPYLD1!O22*VLOOKUP(MHTYPYLD2!O$4,'[1]INTERNAL PARAMETERS-1'!$B$5:$J$44,5,FALSE)*VLOOKUP(MHTYPYLD2!O$4,'[1]INTERNAL PARAMETERS-1'!$B$5:$J$44,7,FALSE)*MHTYPYLD2!$F22 + MHTYPYLD1!O22*(1-VLOOKUP(MHTYPYLD2!O$4,'[1]INTERNAL PARAMETERS-1'!$B$5:$J$44,5,FALSE))*VLOOKUP(MHTYPYLD2!O$4,'[1]INTERNAL PARAMETERS-1'!$B$5:$J$44,9,FALSE)*MHTYPYLD2!$F22</f>
        <v>0</v>
      </c>
      <c r="P22" s="50">
        <f>MHTYPYLD1!P22*VLOOKUP(MHTYPYLD2!P$4,'[1]INTERNAL PARAMETERS-1'!$B$5:$J$44,5,FALSE)*VLOOKUP(MHTYPYLD2!P$4,'[1]INTERNAL PARAMETERS-1'!$B$5:$J$44,7,FALSE)*MHTYPYLD2!$F22 + MHTYPYLD1!P22*(1-VLOOKUP(MHTYPYLD2!P$4,'[1]INTERNAL PARAMETERS-1'!$B$5:$J$44,5,FALSE))*VLOOKUP(MHTYPYLD2!P$4,'[1]INTERNAL PARAMETERS-1'!$B$5:$J$44,9,FALSE)*MHTYPYLD2!$F22</f>
        <v>0</v>
      </c>
      <c r="Q22" s="50">
        <f>MHTYPYLD1!Q22*VLOOKUP(MHTYPYLD2!Q$4,'[1]INTERNAL PARAMETERS-1'!$B$5:$J$44,5,FALSE)*VLOOKUP(MHTYPYLD2!Q$4,'[1]INTERNAL PARAMETERS-1'!$B$5:$J$44,7,FALSE)*MHTYPYLD2!$F22 + MHTYPYLD1!Q22*(1-VLOOKUP(MHTYPYLD2!Q$4,'[1]INTERNAL PARAMETERS-1'!$B$5:$J$44,5,FALSE))*VLOOKUP(MHTYPYLD2!Q$4,'[1]INTERNAL PARAMETERS-1'!$B$5:$J$44,9,FALSE)*MHTYPYLD2!$F22</f>
        <v>0</v>
      </c>
      <c r="R22" s="50">
        <f>MHTYPYLD1!R22*VLOOKUP(MHTYPYLD2!R$4,'[1]INTERNAL PARAMETERS-1'!$B$5:$J$44,5,FALSE)*VLOOKUP(MHTYPYLD2!R$4,'[1]INTERNAL PARAMETERS-1'!$B$5:$J$44,7,FALSE)*MHTYPYLD2!$F22 + MHTYPYLD1!R22*(1-VLOOKUP(MHTYPYLD2!R$4,'[1]INTERNAL PARAMETERS-1'!$B$5:$J$44,5,FALSE))*VLOOKUP(MHTYPYLD2!R$4,'[1]INTERNAL PARAMETERS-1'!$B$5:$J$44,9,FALSE)*MHTYPYLD2!$F22</f>
        <v>0</v>
      </c>
      <c r="S22" s="50">
        <f>MHTYPYLD1!S22*VLOOKUP(MHTYPYLD2!S$4,'[1]INTERNAL PARAMETERS-1'!$B$5:$J$44,5,FALSE)*VLOOKUP(MHTYPYLD2!S$4,'[1]INTERNAL PARAMETERS-1'!$B$5:$J$44,7,FALSE)*MHTYPYLD2!$F22 + MHTYPYLD1!S22*(1-VLOOKUP(MHTYPYLD2!S$4,'[1]INTERNAL PARAMETERS-1'!$B$5:$J$44,5,FALSE))*VLOOKUP(MHTYPYLD2!S$4,'[1]INTERNAL PARAMETERS-1'!$B$5:$J$44,9,FALSE)*MHTYPYLD2!$F22</f>
        <v>8.4741300324166127E-3</v>
      </c>
      <c r="T22" s="50">
        <f>MHTYPYLD1!T22*VLOOKUP(MHTYPYLD2!T$4,'[1]INTERNAL PARAMETERS-1'!$B$5:$J$44,5,FALSE)*VLOOKUP(MHTYPYLD2!T$4,'[1]INTERNAL PARAMETERS-1'!$B$5:$J$44,7,FALSE)*MHTYPYLD2!$F22 + MHTYPYLD1!T22*(1-VLOOKUP(MHTYPYLD2!T$4,'[1]INTERNAL PARAMETERS-1'!$B$5:$J$44,5,FALSE))*VLOOKUP(MHTYPYLD2!T$4,'[1]INTERNAL PARAMETERS-1'!$B$5:$J$44,9,FALSE)*MHTYPYLD2!$F22</f>
        <v>8.1247881615389126E-4</v>
      </c>
      <c r="U22" s="50">
        <f>MHTYPYLD1!U22*VLOOKUP(MHTYPYLD2!U$4,'[1]INTERNAL PARAMETERS-1'!$B$5:$J$44,5,FALSE)*VLOOKUP(MHTYPYLD2!U$4,'[1]INTERNAL PARAMETERS-1'!$B$5:$J$44,7,FALSE)*MHTYPYLD2!$F22 + MHTYPYLD1!U22*(1-VLOOKUP(MHTYPYLD2!U$4,'[1]INTERNAL PARAMETERS-1'!$B$5:$J$44,5,FALSE))*VLOOKUP(MHTYPYLD2!U$4,'[1]INTERNAL PARAMETERS-1'!$B$5:$J$44,9,FALSE)*MHTYPYLD2!$F22</f>
        <v>6.1206737483593149E-4</v>
      </c>
      <c r="V22" s="50">
        <f>MHTYPYLD1!V22*VLOOKUP(MHTYPYLD2!V$4,'[1]INTERNAL PARAMETERS-1'!$B$5:$J$44,5,FALSE)*VLOOKUP(MHTYPYLD2!V$4,'[1]INTERNAL PARAMETERS-1'!$B$5:$J$44,7,FALSE)*MHTYPYLD2!$F22 + MHTYPYLD1!V22*(1-VLOOKUP(MHTYPYLD2!V$4,'[1]INTERNAL PARAMETERS-1'!$B$5:$J$44,5,FALSE))*VLOOKUP(MHTYPYLD2!V$4,'[1]INTERNAL PARAMETERS-1'!$B$5:$J$44,9,FALSE)*MHTYPYLD2!$F22</f>
        <v>9.5181556715416161E-3</v>
      </c>
      <c r="W22" s="50">
        <f>MHTYPYLD1!W22*VLOOKUP(MHTYPYLD2!W$4,'[1]INTERNAL PARAMETERS-1'!$B$5:$J$44,5,FALSE)*VLOOKUP(MHTYPYLD2!W$4,'[1]INTERNAL PARAMETERS-1'!$B$5:$J$44,7,FALSE)*MHTYPYLD2!$F22 + MHTYPYLD1!W22*(1-VLOOKUP(MHTYPYLD2!W$4,'[1]INTERNAL PARAMETERS-1'!$B$5:$J$44,5,FALSE))*VLOOKUP(MHTYPYLD2!W$4,'[1]INTERNAL PARAMETERS-1'!$B$5:$J$44,9,FALSE)*MHTYPYLD2!$F22</f>
        <v>0</v>
      </c>
      <c r="X22" s="50">
        <f>MHTYPYLD1!X22*VLOOKUP(MHTYPYLD2!X$4,'[1]INTERNAL PARAMETERS-1'!$B$5:$J$44,5,FALSE)*VLOOKUP(MHTYPYLD2!X$4,'[1]INTERNAL PARAMETERS-1'!$B$5:$J$44,7,FALSE)*MHTYPYLD2!$F22 + MHTYPYLD1!X22*(1-VLOOKUP(MHTYPYLD2!X$4,'[1]INTERNAL PARAMETERS-1'!$B$5:$J$44,5,FALSE))*VLOOKUP(MHTYPYLD2!X$4,'[1]INTERNAL PARAMETERS-1'!$B$5:$J$44,9,FALSE)*MHTYPYLD2!$F22</f>
        <v>0</v>
      </c>
      <c r="Y22" s="50">
        <f>MHTYPYLD1!Y22*VLOOKUP(MHTYPYLD2!Y$4,'[1]INTERNAL PARAMETERS-1'!$B$5:$J$44,5,FALSE)*VLOOKUP(MHTYPYLD2!Y$4,'[1]INTERNAL PARAMETERS-1'!$B$5:$J$44,7,FALSE)*MHTYPYLD2!$F22 + MHTYPYLD1!Y22*(1-VLOOKUP(MHTYPYLD2!Y$4,'[1]INTERNAL PARAMETERS-1'!$B$5:$J$44,5,FALSE))*VLOOKUP(MHTYPYLD2!Y$4,'[1]INTERNAL PARAMETERS-1'!$B$5:$J$44,9,FALSE)*MHTYPYLD2!$F22</f>
        <v>0</v>
      </c>
      <c r="Z22" s="50">
        <f>MHTYPYLD1!Z22*VLOOKUP(MHTYPYLD2!Z$4,'[1]INTERNAL PARAMETERS-1'!$B$5:$J$44,5,FALSE)*VLOOKUP(MHTYPYLD2!Z$4,'[1]INTERNAL PARAMETERS-1'!$B$5:$J$44,7,FALSE)*MHTYPYLD2!$F22 + MHTYPYLD1!Z22*(1-VLOOKUP(MHTYPYLD2!Z$4,'[1]INTERNAL PARAMETERS-1'!$B$5:$J$44,5,FALSE))*VLOOKUP(MHTYPYLD2!Z$4,'[1]INTERNAL PARAMETERS-1'!$B$5:$J$44,9,FALSE)*MHTYPYLD2!$F22</f>
        <v>0</v>
      </c>
      <c r="AA22" s="50">
        <f>MHTYPYLD1!AA22*VLOOKUP(MHTYPYLD2!AA$4,'[1]INTERNAL PARAMETERS-1'!$B$5:$J$44,5,FALSE)*VLOOKUP(MHTYPYLD2!AA$4,'[1]INTERNAL PARAMETERS-1'!$B$5:$J$44,7,FALSE)*MHTYPYLD2!$F22 + MHTYPYLD1!AA22*(1-VLOOKUP(MHTYPYLD2!AA$4,'[1]INTERNAL PARAMETERS-1'!$B$5:$J$44,5,FALSE))*VLOOKUP(MHTYPYLD2!AA$4,'[1]INTERNAL PARAMETERS-1'!$B$5:$J$44,9,FALSE)*MHTYPYLD2!$F22</f>
        <v>0</v>
      </c>
      <c r="AB22" s="50">
        <f>MHTYPYLD1!AB22*VLOOKUP(MHTYPYLD2!AB$4,'[1]INTERNAL PARAMETERS-1'!$B$5:$J$44,5,FALSE)*VLOOKUP(MHTYPYLD2!AB$4,'[1]INTERNAL PARAMETERS-1'!$B$5:$J$44,7,FALSE)*MHTYPYLD2!$F22 + MHTYPYLD1!AB22*(1-VLOOKUP(MHTYPYLD2!AB$4,'[1]INTERNAL PARAMETERS-1'!$B$5:$J$44,5,FALSE))*VLOOKUP(MHTYPYLD2!AB$4,'[1]INTERNAL PARAMETERS-1'!$B$5:$J$44,9,FALSE)*MHTYPYLD2!$F22</f>
        <v>0</v>
      </c>
      <c r="AC22" s="50">
        <f>MHTYPYLD1!AC22*VLOOKUP(MHTYPYLD2!AC$4,'[1]INTERNAL PARAMETERS-1'!$B$5:$J$44,5,FALSE)*VLOOKUP(MHTYPYLD2!AC$4,'[1]INTERNAL PARAMETERS-1'!$B$5:$J$44,7,FALSE)*MHTYPYLD2!$F22 + MHTYPYLD1!AC22*(1-VLOOKUP(MHTYPYLD2!AC$4,'[1]INTERNAL PARAMETERS-1'!$B$5:$J$44,5,FALSE))*VLOOKUP(MHTYPYLD2!AC$4,'[1]INTERNAL PARAMETERS-1'!$B$5:$J$44,9,FALSE)*MHTYPYLD2!$F22</f>
        <v>0</v>
      </c>
      <c r="AD22" s="50">
        <f>MHTYPYLD1!AD22*VLOOKUP(MHTYPYLD2!AD$4,'[1]INTERNAL PARAMETERS-1'!$B$5:$J$44,5,FALSE)*VLOOKUP(MHTYPYLD2!AD$4,'[1]INTERNAL PARAMETERS-1'!$B$5:$J$44,7,FALSE)*MHTYPYLD2!$F22 + MHTYPYLD1!AD22*(1-VLOOKUP(MHTYPYLD2!AD$4,'[1]INTERNAL PARAMETERS-1'!$B$5:$J$44,5,FALSE))*VLOOKUP(MHTYPYLD2!AD$4,'[1]INTERNAL PARAMETERS-1'!$B$5:$J$44,9,FALSE)*MHTYPYLD2!$F22</f>
        <v>0</v>
      </c>
      <c r="AE22" s="50">
        <f>MHTYPYLD1!AE22*VLOOKUP(MHTYPYLD2!AE$4,'[1]INTERNAL PARAMETERS-1'!$B$5:$J$44,5,FALSE)*VLOOKUP(MHTYPYLD2!AE$4,'[1]INTERNAL PARAMETERS-1'!$B$5:$J$44,7,FALSE)*MHTYPYLD2!$F22 + MHTYPYLD1!AE22*(1-VLOOKUP(MHTYPYLD2!AE$4,'[1]INTERNAL PARAMETERS-1'!$B$5:$J$44,5,FALSE))*VLOOKUP(MHTYPYLD2!AE$4,'[1]INTERNAL PARAMETERS-1'!$B$5:$J$44,9,FALSE)*MHTYPYLD2!$F22</f>
        <v>0</v>
      </c>
      <c r="AF22" s="50">
        <f>MHTYPYLD1!AF22*VLOOKUP(MHTYPYLD2!AF$4,'[1]INTERNAL PARAMETERS-1'!$B$5:$J$44,5,FALSE)*VLOOKUP(MHTYPYLD2!AF$4,'[1]INTERNAL PARAMETERS-1'!$B$5:$J$44,7,FALSE)*MHTYPYLD2!$F22 + MHTYPYLD1!AF22*(1-VLOOKUP(MHTYPYLD2!AF$4,'[1]INTERNAL PARAMETERS-1'!$B$5:$J$44,5,FALSE))*VLOOKUP(MHTYPYLD2!AF$4,'[1]INTERNAL PARAMETERS-1'!$B$5:$J$44,9,FALSE)*MHTYPYLD2!$F22</f>
        <v>0</v>
      </c>
      <c r="AG22" s="50">
        <f>MHTYPYLD1!AG22*VLOOKUP(MHTYPYLD2!AG$4,'[1]INTERNAL PARAMETERS-1'!$B$5:$J$44,5,FALSE)*VLOOKUP(MHTYPYLD2!AG$4,'[1]INTERNAL PARAMETERS-1'!$B$5:$J$44,7,FALSE)*MHTYPYLD2!$F22 + MHTYPYLD1!AG22*(1-VLOOKUP(MHTYPYLD2!AG$4,'[1]INTERNAL PARAMETERS-1'!$B$5:$J$44,5,FALSE))*VLOOKUP(MHTYPYLD2!AG$4,'[1]INTERNAL PARAMETERS-1'!$B$5:$J$44,9,FALSE)*MHTYPYLD2!$F22</f>
        <v>0</v>
      </c>
      <c r="AH22" s="50">
        <f>MHTYPYLD1!AH22*VLOOKUP(MHTYPYLD2!AH$4,'[1]INTERNAL PARAMETERS-1'!$B$5:$J$44,5,FALSE)*VLOOKUP(MHTYPYLD2!AH$4,'[1]INTERNAL PARAMETERS-1'!$B$5:$J$44,7,FALSE)*MHTYPYLD2!$F22 + MHTYPYLD1!AH22*(1-VLOOKUP(MHTYPYLD2!AH$4,'[1]INTERNAL PARAMETERS-1'!$B$5:$J$44,5,FALSE))*VLOOKUP(MHTYPYLD2!AH$4,'[1]INTERNAL PARAMETERS-1'!$B$5:$J$44,9,FALSE)*MHTYPYLD2!$F22</f>
        <v>0</v>
      </c>
      <c r="AI22" s="50">
        <f>MHTYPYLD1!AI22*VLOOKUP(MHTYPYLD2!AI$4,'[1]INTERNAL PARAMETERS-1'!$B$5:$J$44,5,FALSE)*VLOOKUP(MHTYPYLD2!AI$4,'[1]INTERNAL PARAMETERS-1'!$B$5:$J$44,7,FALSE)*MHTYPYLD2!$F22 + MHTYPYLD1!AI22*(1-VLOOKUP(MHTYPYLD2!AI$4,'[1]INTERNAL PARAMETERS-1'!$B$5:$J$44,5,FALSE))*VLOOKUP(MHTYPYLD2!AI$4,'[1]INTERNAL PARAMETERS-1'!$B$5:$J$44,9,FALSE)*MHTYPYLD2!$F22</f>
        <v>0</v>
      </c>
      <c r="AJ22" s="50">
        <f>MHTYPYLD1!AJ22*VLOOKUP(MHTYPYLD2!AJ$4,'[1]INTERNAL PARAMETERS-1'!$B$5:$J$44,5,FALSE)*VLOOKUP(MHTYPYLD2!AJ$4,'[1]INTERNAL PARAMETERS-1'!$B$5:$J$44,7,FALSE)*MHTYPYLD2!$F22 + MHTYPYLD1!AJ22*(1-VLOOKUP(MHTYPYLD2!AJ$4,'[1]INTERNAL PARAMETERS-1'!$B$5:$J$44,5,FALSE))*VLOOKUP(MHTYPYLD2!AJ$4,'[1]INTERNAL PARAMETERS-1'!$B$5:$J$44,9,FALSE)*MHTYPYLD2!$F22</f>
        <v>1.0562224610000585E-3</v>
      </c>
      <c r="AK22" s="50">
        <f>MHTYPYLD1!AK22*VLOOKUP(MHTYPYLD2!AK$4,'[1]INTERNAL PARAMETERS-1'!$B$5:$J$44,5,FALSE)*VLOOKUP(MHTYPYLD2!AK$4,'[1]INTERNAL PARAMETERS-1'!$B$5:$J$44,7,FALSE)*MHTYPYLD2!$F22 + MHTYPYLD1!AK22*(1-VLOOKUP(MHTYPYLD2!AK$4,'[1]INTERNAL PARAMETERS-1'!$B$5:$J$44,5,FALSE))*VLOOKUP(MHTYPYLD2!AK$4,'[1]INTERNAL PARAMETERS-1'!$B$5:$J$44,9,FALSE)*MHTYPYLD2!$F22</f>
        <v>0</v>
      </c>
      <c r="AL22" s="50">
        <f>MHTYPYLD1!AL22*VLOOKUP(MHTYPYLD2!AL$4,'[1]INTERNAL PARAMETERS-1'!$B$5:$J$44,5,FALSE)*VLOOKUP(MHTYPYLD2!AL$4,'[1]INTERNAL PARAMETERS-1'!$B$5:$J$44,7,FALSE)*MHTYPYLD2!$F22 + MHTYPYLD1!AL22*(1-VLOOKUP(MHTYPYLD2!AL$4,'[1]INTERNAL PARAMETERS-1'!$B$5:$J$44,5,FALSE))*VLOOKUP(MHTYPYLD2!AL$4,'[1]INTERNAL PARAMETERS-1'!$B$5:$J$44,9,FALSE)*MHTYPYLD2!$F22</f>
        <v>0</v>
      </c>
      <c r="AM22" s="50">
        <f>MHTYPYLD1!AM22*VLOOKUP(MHTYPYLD2!AM$4,'[1]INTERNAL PARAMETERS-1'!$B$5:$J$44,5,FALSE)*VLOOKUP(MHTYPYLD2!AM$4,'[1]INTERNAL PARAMETERS-1'!$B$5:$J$44,7,FALSE)*MHTYPYLD2!$F22 + MHTYPYLD1!AM22*(1-VLOOKUP(MHTYPYLD2!AM$4,'[1]INTERNAL PARAMETERS-1'!$B$5:$J$44,5,FALSE))*VLOOKUP(MHTYPYLD2!AM$4,'[1]INTERNAL PARAMETERS-1'!$B$5:$J$44,9,FALSE)*MHTYPYLD2!$F22</f>
        <v>0</v>
      </c>
      <c r="AN22" s="50">
        <f>MHTYPYLD1!AN22*VLOOKUP(MHTYPYLD2!AN$4,'[1]INTERNAL PARAMETERS-1'!$B$5:$J$44,5,FALSE)*VLOOKUP(MHTYPYLD2!AN$4,'[1]INTERNAL PARAMETERS-1'!$B$5:$J$44,7,FALSE)*MHTYPYLD2!$F22 + MHTYPYLD1!AN22*(1-VLOOKUP(MHTYPYLD2!AN$4,'[1]INTERNAL PARAMETERS-1'!$B$5:$J$44,5,FALSE))*VLOOKUP(MHTYPYLD2!AN$4,'[1]INTERNAL PARAMETERS-1'!$B$5:$J$44,9,FALSE)*MHTYPYLD2!$F22</f>
        <v>0</v>
      </c>
      <c r="AO22" s="50">
        <f>MHTYPYLD1!AO22*VLOOKUP(MHTYPYLD2!AO$4,'[1]INTERNAL PARAMETERS-1'!$B$5:$J$44,5,FALSE)*VLOOKUP(MHTYPYLD2!AO$4,'[1]INTERNAL PARAMETERS-1'!$B$5:$J$44,7,FALSE)*MHTYPYLD2!$F22 + MHTYPYLD1!AO22*(1-VLOOKUP(MHTYPYLD2!AO$4,'[1]INTERNAL PARAMETERS-1'!$B$5:$J$44,5,FALSE))*VLOOKUP(MHTYPYLD2!AO$4,'[1]INTERNAL PARAMETERS-1'!$B$5:$J$44,9,FALSE)*MHTYPYLD2!$F22</f>
        <v>0</v>
      </c>
      <c r="AP22" s="50">
        <f>MHTYPYLD1!AP22*VLOOKUP(MHTYPYLD2!AP$4,'[1]INTERNAL PARAMETERS-1'!$B$5:$J$44,5,FALSE)*VLOOKUP(MHTYPYLD2!AP$4,'[1]INTERNAL PARAMETERS-1'!$B$5:$J$44,7,FALSE)*MHTYPYLD2!$F22 + MHTYPYLD1!AP22*(1-VLOOKUP(MHTYPYLD2!AP$4,'[1]INTERNAL PARAMETERS-1'!$B$5:$J$44,5,FALSE))*VLOOKUP(MHTYPYLD2!AP$4,'[1]INTERNAL PARAMETERS-1'!$B$5:$J$44,9,FALSE)*MHTYPYLD2!$F22</f>
        <v>0</v>
      </c>
      <c r="AQ22" s="50">
        <f>MHTYPYLD1!AQ22*VLOOKUP(MHTYPYLD2!AQ$4,'[1]INTERNAL PARAMETERS-1'!$B$5:$J$44,5,FALSE)*VLOOKUP(MHTYPYLD2!AQ$4,'[1]INTERNAL PARAMETERS-1'!$B$5:$J$44,7,FALSE)*MHTYPYLD2!$F22 + MHTYPYLD1!AQ22*(1-VLOOKUP(MHTYPYLD2!AQ$4,'[1]INTERNAL PARAMETERS-1'!$B$5:$J$44,5,FALSE))*VLOOKUP(MHTYPYLD2!AQ$4,'[1]INTERNAL PARAMETERS-1'!$B$5:$J$44,9,FALSE)*MHTYPYLD2!$F22</f>
        <v>0</v>
      </c>
      <c r="AR22" s="50">
        <f>MHTYPYLD1!AR22*VLOOKUP(MHTYPYLD2!AR$4,'[1]INTERNAL PARAMETERS-1'!$B$5:$J$44,5,FALSE)*VLOOKUP(MHTYPYLD2!AR$4,'[1]INTERNAL PARAMETERS-1'!$B$5:$J$44,7,FALSE)*MHTYPYLD2!$F22 + MHTYPYLD1!AR22*(1-VLOOKUP(MHTYPYLD2!AR$4,'[1]INTERNAL PARAMETERS-1'!$B$5:$J$44,5,FALSE))*VLOOKUP(MHTYPYLD2!AR$4,'[1]INTERNAL PARAMETERS-1'!$B$5:$J$44,9,FALSE)*MHTYPYLD2!$F22</f>
        <v>0</v>
      </c>
      <c r="AS22" s="50">
        <f>MHTYPYLD1!AS22*VLOOKUP(MHTYPYLD2!AS$4,'[1]INTERNAL PARAMETERS-1'!$B$5:$J$44,5,FALSE)*VLOOKUP(MHTYPYLD2!AS$4,'[1]INTERNAL PARAMETERS-1'!$B$5:$J$44,7,FALSE)*MHTYPYLD2!$F22 + MHTYPYLD1!AS22*(1-VLOOKUP(MHTYPYLD2!AS$4,'[1]INTERNAL PARAMETERS-1'!$B$5:$J$44,5,FALSE))*VLOOKUP(MHTYPYLD2!AS$4,'[1]INTERNAL PARAMETERS-1'!$B$5:$J$44,9,FALSE)*MHTYPYLD2!$F22</f>
        <v>0</v>
      </c>
      <c r="AT22" s="49">
        <f>MHTYPYLD1!AT22*VLOOKUP(MHTYPYLD2!AT$4,'[1]INTERNAL PARAMETERS-1'!$B$5:$J$44,5,FALSE)*VLOOKUP(MHTYPYLD2!AT$4,'[1]INTERNAL PARAMETERS-1'!$B$5:$J$44,7,FALSE)*MHTYPYLD2!$F22 + MHTYPYLD1!AT22*(1-VLOOKUP(MHTYPYLD2!AT$4,'[1]INTERNAL PARAMETERS-1'!$B$5:$J$44,5,FALSE))*VLOOKUP(MHTYPYLD2!AT$4,'[1]INTERNAL PARAMETERS-1'!$B$5:$J$44,9,FALSE)*MHTYPYLD2!$F22</f>
        <v>0</v>
      </c>
      <c r="AU22" s="51">
        <f>MHTYPYLD1!AU22*VLOOKUP(MHTYPYLD2!AU$4,'[1]INTERNAL PARAMETERS-1'!$B$5:$J$44,5,FALSE)*VLOOKUP(MHTYPYLD2!AU$4,'[1]INTERNAL PARAMETERS-1'!$B$5:$J$44,6,FALSE)*VLOOKUP(MHTYPYLD2!AU$4,'[1]INTERNAL PARAMETERS-1'!$B$5:$J$44,3,FALSE) + MHTYPYLD1!AU22*(1-VLOOKUP(MHTYPYLD2!AU$4,'[1]INTERNAL PARAMETERS-1'!$B$5:$J$44,5,FALSE))*VLOOKUP(MHTYPYLD2!AU$4,'[1]INTERNAL PARAMETERS-1'!$B$5:$J$44,8,FALSE)*VLOOKUP(MHTYPYLD2!AU$4,'[1]INTERNAL PARAMETERS-1'!$B$5:$J$44,3,FALSE)</f>
        <v>0</v>
      </c>
      <c r="AV22" s="50">
        <f>MHTYPYLD1!AV22*VLOOKUP(MHTYPYLD2!AV$4,'[1]INTERNAL PARAMETERS-1'!$B$5:$J$44,5,FALSE)*VLOOKUP(MHTYPYLD2!AV$4,'[1]INTERNAL PARAMETERS-1'!$B$5:$J$44,6,FALSE)*VLOOKUP(MHTYPYLD2!AV$4,'[1]INTERNAL PARAMETERS-1'!$B$5:$J$44,3,FALSE) + MHTYPYLD1!AV22*(1-VLOOKUP(MHTYPYLD2!AV$4,'[1]INTERNAL PARAMETERS-1'!$B$5:$J$44,5,FALSE))*VLOOKUP(MHTYPYLD2!AV$4,'[1]INTERNAL PARAMETERS-1'!$B$5:$J$44,8,FALSE)*VLOOKUP(MHTYPYLD2!AV$4,'[1]INTERNAL PARAMETERS-1'!$B$5:$J$44,3,FALSE)</f>
        <v>0</v>
      </c>
      <c r="AW22" s="50">
        <f>MHTYPYLD1!AW22*VLOOKUP(MHTYPYLD2!AW$4,'[1]INTERNAL PARAMETERS-1'!$B$5:$J$44,5,FALSE)*VLOOKUP(MHTYPYLD2!AW$4,'[1]INTERNAL PARAMETERS-1'!$B$5:$J$44,6,FALSE)*VLOOKUP(MHTYPYLD2!AW$4,'[1]INTERNAL PARAMETERS-1'!$B$5:$J$44,3,FALSE) + MHTYPYLD1!AW22*(1-VLOOKUP(MHTYPYLD2!AW$4,'[1]INTERNAL PARAMETERS-1'!$B$5:$J$44,5,FALSE))*VLOOKUP(MHTYPYLD2!AW$4,'[1]INTERNAL PARAMETERS-1'!$B$5:$J$44,8,FALSE)*VLOOKUP(MHTYPYLD2!AW$4,'[1]INTERNAL PARAMETERS-1'!$B$5:$J$44,3,FALSE)</f>
        <v>1.6924777293211207E-2</v>
      </c>
      <c r="AX22" s="50">
        <f>MHTYPYLD1!AX22*VLOOKUP(MHTYPYLD2!AX$4,'[1]INTERNAL PARAMETERS-1'!$B$5:$J$44,5,FALSE)*VLOOKUP(MHTYPYLD2!AX$4,'[1]INTERNAL PARAMETERS-1'!$B$5:$J$44,6,FALSE)*VLOOKUP(MHTYPYLD2!AX$4,'[1]INTERNAL PARAMETERS-1'!$B$5:$J$44,3,FALSE) + MHTYPYLD1!AX22*(1-VLOOKUP(MHTYPYLD2!AX$4,'[1]INTERNAL PARAMETERS-1'!$B$5:$J$44,5,FALSE))*VLOOKUP(MHTYPYLD2!AX$4,'[1]INTERNAL PARAMETERS-1'!$B$5:$J$44,8,FALSE)*VLOOKUP(MHTYPYLD2!AX$4,'[1]INTERNAL PARAMETERS-1'!$B$5:$J$44,3,FALSE)</f>
        <v>0</v>
      </c>
      <c r="AY22" s="50">
        <f>MHTYPYLD1!AY22*VLOOKUP(MHTYPYLD2!AY$4,'[1]INTERNAL PARAMETERS-1'!$B$5:$J$44,5,FALSE)*VLOOKUP(MHTYPYLD2!AY$4,'[1]INTERNAL PARAMETERS-1'!$B$5:$J$44,6,FALSE)*VLOOKUP(MHTYPYLD2!AY$4,'[1]INTERNAL PARAMETERS-1'!$B$5:$J$44,3,FALSE) + MHTYPYLD1!AY22*(1-VLOOKUP(MHTYPYLD2!AY$4,'[1]INTERNAL PARAMETERS-1'!$B$5:$J$44,5,FALSE))*VLOOKUP(MHTYPYLD2!AY$4,'[1]INTERNAL PARAMETERS-1'!$B$5:$J$44,8,FALSE)*VLOOKUP(MHTYPYLD2!AY$4,'[1]INTERNAL PARAMETERS-1'!$B$5:$J$44,3,FALSE)</f>
        <v>0</v>
      </c>
      <c r="AZ22" s="50">
        <f>MHTYPYLD1!AZ22*VLOOKUP(MHTYPYLD2!AZ$4,'[1]INTERNAL PARAMETERS-1'!$B$5:$J$44,5,FALSE)*VLOOKUP(MHTYPYLD2!AZ$4,'[1]INTERNAL PARAMETERS-1'!$B$5:$J$44,6,FALSE)*VLOOKUP(MHTYPYLD2!AZ$4,'[1]INTERNAL PARAMETERS-1'!$B$5:$J$44,3,FALSE) + MHTYPYLD1!AZ22*(1-VLOOKUP(MHTYPYLD2!AZ$4,'[1]INTERNAL PARAMETERS-1'!$B$5:$J$44,5,FALSE))*VLOOKUP(MHTYPYLD2!AZ$4,'[1]INTERNAL PARAMETERS-1'!$B$5:$J$44,8,FALSE)*VLOOKUP(MHTYPYLD2!AZ$4,'[1]INTERNAL PARAMETERS-1'!$B$5:$J$44,3,FALSE)</f>
        <v>0</v>
      </c>
      <c r="BA22" s="50">
        <f>MHTYPYLD1!BA22*VLOOKUP(MHTYPYLD2!BA$4,'[1]INTERNAL PARAMETERS-1'!$B$5:$J$44,5,FALSE)*VLOOKUP(MHTYPYLD2!BA$4,'[1]INTERNAL PARAMETERS-1'!$B$5:$J$44,6,FALSE)*VLOOKUP(MHTYPYLD2!BA$4,'[1]INTERNAL PARAMETERS-1'!$B$5:$J$44,3,FALSE) + MHTYPYLD1!BA22*(1-VLOOKUP(MHTYPYLD2!BA$4,'[1]INTERNAL PARAMETERS-1'!$B$5:$J$44,5,FALSE))*VLOOKUP(MHTYPYLD2!BA$4,'[1]INTERNAL PARAMETERS-1'!$B$5:$J$44,8,FALSE)*VLOOKUP(MHTYPYLD2!BA$4,'[1]INTERNAL PARAMETERS-1'!$B$5:$J$44,3,FALSE)</f>
        <v>4.6618188675858638E-2</v>
      </c>
      <c r="BB22" s="50">
        <f>MHTYPYLD1!BB22*VLOOKUP(MHTYPYLD2!BB$4,'[1]INTERNAL PARAMETERS-1'!$B$5:$J$44,5,FALSE)*VLOOKUP(MHTYPYLD2!BB$4,'[1]INTERNAL PARAMETERS-1'!$B$5:$J$44,6,FALSE)*VLOOKUP(MHTYPYLD2!BB$4,'[1]INTERNAL PARAMETERS-1'!$B$5:$J$44,3,FALSE) + MHTYPYLD1!BB22*(1-VLOOKUP(MHTYPYLD2!BB$4,'[1]INTERNAL PARAMETERS-1'!$B$5:$J$44,5,FALSE))*VLOOKUP(MHTYPYLD2!BB$4,'[1]INTERNAL PARAMETERS-1'!$B$5:$J$44,8,FALSE)*VLOOKUP(MHTYPYLD2!BB$4,'[1]INTERNAL PARAMETERS-1'!$B$5:$J$44,3,FALSE)</f>
        <v>1.6582318170976741E-3</v>
      </c>
      <c r="BC22" s="50">
        <f>MHTYPYLD1!BC22*VLOOKUP(MHTYPYLD2!BC$4,'[1]INTERNAL PARAMETERS-1'!$B$5:$J$44,5,FALSE)*VLOOKUP(MHTYPYLD2!BC$4,'[1]INTERNAL PARAMETERS-1'!$B$5:$J$44,6,FALSE)*VLOOKUP(MHTYPYLD2!BC$4,'[1]INTERNAL PARAMETERS-1'!$B$5:$J$44,3,FALSE) + MHTYPYLD1!BC22*(1-VLOOKUP(MHTYPYLD2!BC$4,'[1]INTERNAL PARAMETERS-1'!$B$5:$J$44,5,FALSE))*VLOOKUP(MHTYPYLD2!BC$4,'[1]INTERNAL PARAMETERS-1'!$B$5:$J$44,8,FALSE)*VLOOKUP(MHTYPYLD2!BC$4,'[1]INTERNAL PARAMETERS-1'!$B$5:$J$44,3,FALSE)</f>
        <v>8.5657704402707091E-3</v>
      </c>
      <c r="BD22" s="50">
        <f>MHTYPYLD1!BD22*VLOOKUP(MHTYPYLD2!BD$4,'[1]INTERNAL PARAMETERS-1'!$B$5:$J$44,5,FALSE)*VLOOKUP(MHTYPYLD2!BD$4,'[1]INTERNAL PARAMETERS-1'!$B$5:$J$44,6,FALSE)*VLOOKUP(MHTYPYLD2!BD$4,'[1]INTERNAL PARAMETERS-1'!$B$5:$J$44,3,FALSE) + MHTYPYLD1!BD22*(1-VLOOKUP(MHTYPYLD2!BD$4,'[1]INTERNAL PARAMETERS-1'!$B$5:$J$44,5,FALSE))*VLOOKUP(MHTYPYLD2!BD$4,'[1]INTERNAL PARAMETERS-1'!$B$5:$J$44,8,FALSE)*VLOOKUP(MHTYPYLD2!BD$4,'[1]INTERNAL PARAMETERS-1'!$B$5:$J$44,3,FALSE)</f>
        <v>1.4276316734614539E-3</v>
      </c>
      <c r="BE22" s="50">
        <f>MHTYPYLD1!BE22*VLOOKUP(MHTYPYLD2!BE$4,'[1]INTERNAL PARAMETERS-1'!$B$5:$J$44,5,FALSE)*VLOOKUP(MHTYPYLD2!BE$4,'[1]INTERNAL PARAMETERS-1'!$B$5:$J$44,6,FALSE)*VLOOKUP(MHTYPYLD2!BE$4,'[1]INTERNAL PARAMETERS-1'!$B$5:$J$44,3,FALSE) + MHTYPYLD1!BE22*(1-VLOOKUP(MHTYPYLD2!BE$4,'[1]INTERNAL PARAMETERS-1'!$B$5:$J$44,5,FALSE))*VLOOKUP(MHTYPYLD2!BE$4,'[1]INTERNAL PARAMETERS-1'!$B$5:$J$44,8,FALSE)*VLOOKUP(MHTYPYLD2!BE$4,'[1]INTERNAL PARAMETERS-1'!$B$5:$J$44,3,FALSE)</f>
        <v>9.7988157794119766E-3</v>
      </c>
      <c r="BF22" s="50">
        <f>MHTYPYLD1!BF22*VLOOKUP(MHTYPYLD2!BF$4,'[1]INTERNAL PARAMETERS-1'!$B$5:$J$44,5,FALSE)*VLOOKUP(MHTYPYLD2!BF$4,'[1]INTERNAL PARAMETERS-1'!$B$5:$J$44,6,FALSE)*VLOOKUP(MHTYPYLD2!BF$4,'[1]INTERNAL PARAMETERS-1'!$B$5:$J$44,3,FALSE) + MHTYPYLD1!BF22*(1-VLOOKUP(MHTYPYLD2!BF$4,'[1]INTERNAL PARAMETERS-1'!$B$5:$J$44,5,FALSE))*VLOOKUP(MHTYPYLD2!BF$4,'[1]INTERNAL PARAMETERS-1'!$B$5:$J$44,8,FALSE)*VLOOKUP(MHTYPYLD2!BF$4,'[1]INTERNAL PARAMETERS-1'!$B$5:$J$44,3,FALSE)</f>
        <v>0</v>
      </c>
      <c r="BG22" s="50">
        <f>MHTYPYLD1!BG22*VLOOKUP(MHTYPYLD2!BG$4,'[1]INTERNAL PARAMETERS-1'!$B$5:$J$44,5,FALSE)*VLOOKUP(MHTYPYLD2!BG$4,'[1]INTERNAL PARAMETERS-1'!$B$5:$J$44,6,FALSE)*VLOOKUP(MHTYPYLD2!BG$4,'[1]INTERNAL PARAMETERS-1'!$B$5:$J$44,3,FALSE) + MHTYPYLD1!BG22*(1-VLOOKUP(MHTYPYLD2!BG$4,'[1]INTERNAL PARAMETERS-1'!$B$5:$J$44,5,FALSE))*VLOOKUP(MHTYPYLD2!BG$4,'[1]INTERNAL PARAMETERS-1'!$B$5:$J$44,8,FALSE)*VLOOKUP(MHTYPYLD2!BG$4,'[1]INTERNAL PARAMETERS-1'!$B$5:$J$44,3,FALSE)</f>
        <v>2.5026380193572603E-3</v>
      </c>
      <c r="BH22" s="50">
        <f>MHTYPYLD1!BH22*VLOOKUP(MHTYPYLD2!BH$4,'[1]INTERNAL PARAMETERS-1'!$B$5:$J$44,5,FALSE)*VLOOKUP(MHTYPYLD2!BH$4,'[1]INTERNAL PARAMETERS-1'!$B$5:$J$44,6,FALSE)*VLOOKUP(MHTYPYLD2!BH$4,'[1]INTERNAL PARAMETERS-1'!$B$5:$J$44,3,FALSE) + MHTYPYLD1!BH22*(1-VLOOKUP(MHTYPYLD2!BH$4,'[1]INTERNAL PARAMETERS-1'!$B$5:$J$44,5,FALSE))*VLOOKUP(MHTYPYLD2!BH$4,'[1]INTERNAL PARAMETERS-1'!$B$5:$J$44,8,FALSE)*VLOOKUP(MHTYPYLD2!BH$4,'[1]INTERNAL PARAMETERS-1'!$B$5:$J$44,3,FALSE)</f>
        <v>4.9950920772752287E-6</v>
      </c>
      <c r="BI22" s="50">
        <f>MHTYPYLD1!BI22*VLOOKUP(MHTYPYLD2!BI$4,'[1]INTERNAL PARAMETERS-1'!$B$5:$J$44,5,FALSE)*VLOOKUP(MHTYPYLD2!BI$4,'[1]INTERNAL PARAMETERS-1'!$B$5:$J$44,6,FALSE)*VLOOKUP(MHTYPYLD2!BI$4,'[1]INTERNAL PARAMETERS-1'!$B$5:$J$44,3,FALSE) + MHTYPYLD1!BI22*(1-VLOOKUP(MHTYPYLD2!BI$4,'[1]INTERNAL PARAMETERS-1'!$B$5:$J$44,5,FALSE))*VLOOKUP(MHTYPYLD2!BI$4,'[1]INTERNAL PARAMETERS-1'!$B$5:$J$44,8,FALSE)*VLOOKUP(MHTYPYLD2!BI$4,'[1]INTERNAL PARAMETERS-1'!$B$5:$J$44,3,FALSE)</f>
        <v>0</v>
      </c>
      <c r="BJ22" s="50">
        <f>MHTYPYLD1!BJ22*VLOOKUP(MHTYPYLD2!BJ$4,'[1]INTERNAL PARAMETERS-1'!$B$5:$J$44,5,FALSE)*VLOOKUP(MHTYPYLD2!BJ$4,'[1]INTERNAL PARAMETERS-1'!$B$5:$J$44,6,FALSE)*VLOOKUP(MHTYPYLD2!BJ$4,'[1]INTERNAL PARAMETERS-1'!$B$5:$J$44,3,FALSE) + MHTYPYLD1!BJ22*(1-VLOOKUP(MHTYPYLD2!BJ$4,'[1]INTERNAL PARAMETERS-1'!$B$5:$J$44,5,FALSE))*VLOOKUP(MHTYPYLD2!BJ$4,'[1]INTERNAL PARAMETERS-1'!$B$5:$J$44,8,FALSE)*VLOOKUP(MHTYPYLD2!BJ$4,'[1]INTERNAL PARAMETERS-1'!$B$5:$J$44,3,FALSE)</f>
        <v>1.1404164533505179E-3</v>
      </c>
      <c r="BK22" s="50">
        <f>MHTYPYLD1!BK22*VLOOKUP(MHTYPYLD2!BK$4,'[1]INTERNAL PARAMETERS-1'!$B$5:$J$44,5,FALSE)*VLOOKUP(MHTYPYLD2!BK$4,'[1]INTERNAL PARAMETERS-1'!$B$5:$J$44,6,FALSE)*VLOOKUP(MHTYPYLD2!BK$4,'[1]INTERNAL PARAMETERS-1'!$B$5:$J$44,3,FALSE) + MHTYPYLD1!BK22*(1-VLOOKUP(MHTYPYLD2!BK$4,'[1]INTERNAL PARAMETERS-1'!$B$5:$J$44,5,FALSE))*VLOOKUP(MHTYPYLD2!BK$4,'[1]INTERNAL PARAMETERS-1'!$B$5:$J$44,8,FALSE)*VLOOKUP(MHTYPYLD2!BK$4,'[1]INTERNAL PARAMETERS-1'!$B$5:$J$44,3,FALSE)</f>
        <v>1.0998256547056053E-3</v>
      </c>
      <c r="BL22" s="50">
        <f>MHTYPYLD1!BL22*VLOOKUP(MHTYPYLD2!BL$4,'[1]INTERNAL PARAMETERS-1'!$B$5:$J$44,5,FALSE)*VLOOKUP(MHTYPYLD2!BL$4,'[1]INTERNAL PARAMETERS-1'!$B$5:$J$44,6,FALSE)*VLOOKUP(MHTYPYLD2!BL$4,'[1]INTERNAL PARAMETERS-1'!$B$5:$J$44,3,FALSE) + MHTYPYLD1!BL22*(1-VLOOKUP(MHTYPYLD2!BL$4,'[1]INTERNAL PARAMETERS-1'!$B$5:$J$44,5,FALSE))*VLOOKUP(MHTYPYLD2!BL$4,'[1]INTERNAL PARAMETERS-1'!$B$5:$J$44,8,FALSE)*VLOOKUP(MHTYPYLD2!BL$4,'[1]INTERNAL PARAMETERS-1'!$B$5:$J$44,3,FALSE)</f>
        <v>2.1610944225228849E-3</v>
      </c>
      <c r="BM22" s="50">
        <f>MHTYPYLD1!BM22*VLOOKUP(MHTYPYLD2!BM$4,'[1]INTERNAL PARAMETERS-1'!$B$5:$J$44,5,FALSE)*VLOOKUP(MHTYPYLD2!BM$4,'[1]INTERNAL PARAMETERS-1'!$B$5:$J$44,6,FALSE)*VLOOKUP(MHTYPYLD2!BM$4,'[1]INTERNAL PARAMETERS-1'!$B$5:$J$44,3,FALSE) + MHTYPYLD1!BM22*(1-VLOOKUP(MHTYPYLD2!BM$4,'[1]INTERNAL PARAMETERS-1'!$B$5:$J$44,5,FALSE))*VLOOKUP(MHTYPYLD2!BM$4,'[1]INTERNAL PARAMETERS-1'!$B$5:$J$44,8,FALSE)*VLOOKUP(MHTYPYLD2!BM$4,'[1]INTERNAL PARAMETERS-1'!$B$5:$J$44,3,FALSE)</f>
        <v>2.0960812258383112E-3</v>
      </c>
      <c r="BN22" s="50">
        <f>MHTYPYLD1!BN22*VLOOKUP(MHTYPYLD2!BN$4,'[1]INTERNAL PARAMETERS-1'!$B$5:$J$44,5,FALSE)*VLOOKUP(MHTYPYLD2!BN$4,'[1]INTERNAL PARAMETERS-1'!$B$5:$J$44,6,FALSE)*VLOOKUP(MHTYPYLD2!BN$4,'[1]INTERNAL PARAMETERS-1'!$B$5:$J$44,3,FALSE) + MHTYPYLD1!BN22*(1-VLOOKUP(MHTYPYLD2!BN$4,'[1]INTERNAL PARAMETERS-1'!$B$5:$J$44,5,FALSE))*VLOOKUP(MHTYPYLD2!BN$4,'[1]INTERNAL PARAMETERS-1'!$B$5:$J$44,8,FALSE)*VLOOKUP(MHTYPYLD2!BN$4,'[1]INTERNAL PARAMETERS-1'!$B$5:$J$44,3,FALSE)</f>
        <v>9.2707018595086657E-4</v>
      </c>
      <c r="BO22" s="50">
        <f>MHTYPYLD1!BO22*VLOOKUP(MHTYPYLD2!BO$4,'[1]INTERNAL PARAMETERS-1'!$B$5:$J$44,5,FALSE)*VLOOKUP(MHTYPYLD2!BO$4,'[1]INTERNAL PARAMETERS-1'!$B$5:$J$44,6,FALSE)*VLOOKUP(MHTYPYLD2!BO$4,'[1]INTERNAL PARAMETERS-1'!$B$5:$J$44,3,FALSE) + MHTYPYLD1!BO22*(1-VLOOKUP(MHTYPYLD2!BO$4,'[1]INTERNAL PARAMETERS-1'!$B$5:$J$44,5,FALSE))*VLOOKUP(MHTYPYLD2!BO$4,'[1]INTERNAL PARAMETERS-1'!$B$5:$J$44,8,FALSE)*VLOOKUP(MHTYPYLD2!BO$4,'[1]INTERNAL PARAMETERS-1'!$B$5:$J$44,3,FALSE)</f>
        <v>3.8768492418687591E-4</v>
      </c>
      <c r="BP22" s="50">
        <f>MHTYPYLD1!BP22*VLOOKUP(MHTYPYLD2!BP$4,'[1]INTERNAL PARAMETERS-1'!$B$5:$J$44,5,FALSE)*VLOOKUP(MHTYPYLD2!BP$4,'[1]INTERNAL PARAMETERS-1'!$B$5:$J$44,6,FALSE)*VLOOKUP(MHTYPYLD2!BP$4,'[1]INTERNAL PARAMETERS-1'!$B$5:$J$44,3,FALSE) + MHTYPYLD1!BP22*(1-VLOOKUP(MHTYPYLD2!BP$4,'[1]INTERNAL PARAMETERS-1'!$B$5:$J$44,5,FALSE))*VLOOKUP(MHTYPYLD2!BP$4,'[1]INTERNAL PARAMETERS-1'!$B$5:$J$44,8,FALSE)*VLOOKUP(MHTYPYLD2!BP$4,'[1]INTERNAL PARAMETERS-1'!$B$5:$J$44,3,FALSE)</f>
        <v>2.2464699818433574E-5</v>
      </c>
      <c r="BQ22" s="50">
        <f>MHTYPYLD1!BQ22*VLOOKUP(MHTYPYLD2!BQ$4,'[1]INTERNAL PARAMETERS-1'!$B$5:$J$44,5,FALSE)*VLOOKUP(MHTYPYLD2!BQ$4,'[1]INTERNAL PARAMETERS-1'!$B$5:$J$44,6,FALSE)*VLOOKUP(MHTYPYLD2!BQ$4,'[1]INTERNAL PARAMETERS-1'!$B$5:$J$44,3,FALSE) + MHTYPYLD1!BQ22*(1-VLOOKUP(MHTYPYLD2!BQ$4,'[1]INTERNAL PARAMETERS-1'!$B$5:$J$44,5,FALSE))*VLOOKUP(MHTYPYLD2!BQ$4,'[1]INTERNAL PARAMETERS-1'!$B$5:$J$44,8,FALSE)*VLOOKUP(MHTYPYLD2!BQ$4,'[1]INTERNAL PARAMETERS-1'!$B$5:$J$44,3,FALSE)</f>
        <v>3.3432674324289876E-3</v>
      </c>
      <c r="BR22" s="50">
        <f>MHTYPYLD1!BR22*VLOOKUP(MHTYPYLD2!BR$4,'[1]INTERNAL PARAMETERS-1'!$B$5:$J$44,5,FALSE)*VLOOKUP(MHTYPYLD2!BR$4,'[1]INTERNAL PARAMETERS-1'!$B$5:$J$44,6,FALSE)*VLOOKUP(MHTYPYLD2!BR$4,'[1]INTERNAL PARAMETERS-1'!$B$5:$J$44,3,FALSE) + MHTYPYLD1!BR22*(1-VLOOKUP(MHTYPYLD2!BR$4,'[1]INTERNAL PARAMETERS-1'!$B$5:$J$44,5,FALSE))*VLOOKUP(MHTYPYLD2!BR$4,'[1]INTERNAL PARAMETERS-1'!$B$5:$J$44,8,FALSE)*VLOOKUP(MHTYPYLD2!BR$4,'[1]INTERNAL PARAMETERS-1'!$B$5:$J$44,3,FALSE)</f>
        <v>6.0698737940787185E-5</v>
      </c>
      <c r="BS22" s="50">
        <f>MHTYPYLD1!BS22*VLOOKUP(MHTYPYLD2!BS$4,'[1]INTERNAL PARAMETERS-1'!$B$5:$J$44,5,FALSE)*VLOOKUP(MHTYPYLD2!BS$4,'[1]INTERNAL PARAMETERS-1'!$B$5:$J$44,6,FALSE)*VLOOKUP(MHTYPYLD2!BS$4,'[1]INTERNAL PARAMETERS-1'!$B$5:$J$44,3,FALSE) + MHTYPYLD1!BS22*(1-VLOOKUP(MHTYPYLD2!BS$4,'[1]INTERNAL PARAMETERS-1'!$B$5:$J$44,5,FALSE))*VLOOKUP(MHTYPYLD2!BS$4,'[1]INTERNAL PARAMETERS-1'!$B$5:$J$44,8,FALSE)*VLOOKUP(MHTYPYLD2!BS$4,'[1]INTERNAL PARAMETERS-1'!$B$5:$J$44,3,FALSE)</f>
        <v>3.0099761194633222E-6</v>
      </c>
      <c r="BT22" s="50">
        <f>MHTYPYLD1!BT22*VLOOKUP(MHTYPYLD2!BT$4,'[1]INTERNAL PARAMETERS-1'!$B$5:$J$44,5,FALSE)*VLOOKUP(MHTYPYLD2!BT$4,'[1]INTERNAL PARAMETERS-1'!$B$5:$J$44,6,FALSE)*VLOOKUP(MHTYPYLD2!BT$4,'[1]INTERNAL PARAMETERS-1'!$B$5:$J$44,3,FALSE) + MHTYPYLD1!BT22*(1-VLOOKUP(MHTYPYLD2!BT$4,'[1]INTERNAL PARAMETERS-1'!$B$5:$J$44,5,FALSE))*VLOOKUP(MHTYPYLD2!BT$4,'[1]INTERNAL PARAMETERS-1'!$B$5:$J$44,8,FALSE)*VLOOKUP(MHTYPYLD2!BT$4,'[1]INTERNAL PARAMETERS-1'!$B$5:$J$44,3,FALSE)</f>
        <v>0</v>
      </c>
      <c r="BU22" s="50">
        <f>MHTYPYLD1!BU22*VLOOKUP(MHTYPYLD2!BU$4,'[1]INTERNAL PARAMETERS-1'!$B$5:$J$44,5,FALSE)*VLOOKUP(MHTYPYLD2!BU$4,'[1]INTERNAL PARAMETERS-1'!$B$5:$J$44,6,FALSE)*VLOOKUP(MHTYPYLD2!BU$4,'[1]INTERNAL PARAMETERS-1'!$B$5:$J$44,3,FALSE) + MHTYPYLD1!BU22*(1-VLOOKUP(MHTYPYLD2!BU$4,'[1]INTERNAL PARAMETERS-1'!$B$5:$J$44,5,FALSE))*VLOOKUP(MHTYPYLD2!BU$4,'[1]INTERNAL PARAMETERS-1'!$B$5:$J$44,8,FALSE)*VLOOKUP(MHTYPYLD2!BU$4,'[1]INTERNAL PARAMETERS-1'!$B$5:$J$44,3,FALSE)</f>
        <v>0</v>
      </c>
      <c r="BV22" s="50">
        <f>MHTYPYLD1!BV22*VLOOKUP(MHTYPYLD2!BV$4,'[1]INTERNAL PARAMETERS-1'!$B$5:$J$44,5,FALSE)*VLOOKUP(MHTYPYLD2!BV$4,'[1]INTERNAL PARAMETERS-1'!$B$5:$J$44,6,FALSE)*VLOOKUP(MHTYPYLD2!BV$4,'[1]INTERNAL PARAMETERS-1'!$B$5:$J$44,3,FALSE) + MHTYPYLD1!BV22*(1-VLOOKUP(MHTYPYLD2!BV$4,'[1]INTERNAL PARAMETERS-1'!$B$5:$J$44,5,FALSE))*VLOOKUP(MHTYPYLD2!BV$4,'[1]INTERNAL PARAMETERS-1'!$B$5:$J$44,8,FALSE)*VLOOKUP(MHTYPYLD2!BV$4,'[1]INTERNAL PARAMETERS-1'!$B$5:$J$44,3,FALSE)</f>
        <v>0</v>
      </c>
      <c r="BW22" s="50">
        <f>MHTYPYLD1!BW22*VLOOKUP(MHTYPYLD2!BW$4,'[1]INTERNAL PARAMETERS-1'!$B$5:$J$44,5,FALSE)*VLOOKUP(MHTYPYLD2!BW$4,'[1]INTERNAL PARAMETERS-1'!$B$5:$J$44,6,FALSE)*VLOOKUP(MHTYPYLD2!BW$4,'[1]INTERNAL PARAMETERS-1'!$B$5:$J$44,3,FALSE) + MHTYPYLD1!BW22*(1-VLOOKUP(MHTYPYLD2!BW$4,'[1]INTERNAL PARAMETERS-1'!$B$5:$J$44,5,FALSE))*VLOOKUP(MHTYPYLD2!BW$4,'[1]INTERNAL PARAMETERS-1'!$B$5:$J$44,8,FALSE)*VLOOKUP(MHTYPYLD2!BW$4,'[1]INTERNAL PARAMETERS-1'!$B$5:$J$44,3,FALSE)</f>
        <v>0</v>
      </c>
      <c r="BX22" s="50">
        <f>MHTYPYLD1!BX22*VLOOKUP(MHTYPYLD2!BX$4,'[1]INTERNAL PARAMETERS-1'!$B$5:$J$44,5,FALSE)*VLOOKUP(MHTYPYLD2!BX$4,'[1]INTERNAL PARAMETERS-1'!$B$5:$J$44,6,FALSE)*VLOOKUP(MHTYPYLD2!BX$4,'[1]INTERNAL PARAMETERS-1'!$B$5:$J$44,3,FALSE) + MHTYPYLD1!BX22*(1-VLOOKUP(MHTYPYLD2!BX$4,'[1]INTERNAL PARAMETERS-1'!$B$5:$J$44,5,FALSE))*VLOOKUP(MHTYPYLD2!BX$4,'[1]INTERNAL PARAMETERS-1'!$B$5:$J$44,8,FALSE)*VLOOKUP(MHTYPYLD2!BX$4,'[1]INTERNAL PARAMETERS-1'!$B$5:$J$44,3,FALSE)</f>
        <v>0</v>
      </c>
      <c r="BY22" s="50">
        <f>MHTYPYLD1!BY22*VLOOKUP(MHTYPYLD2!BY$4,'[1]INTERNAL PARAMETERS-1'!$B$5:$J$44,5,FALSE)*VLOOKUP(MHTYPYLD2!BY$4,'[1]INTERNAL PARAMETERS-1'!$B$5:$J$44,6,FALSE)*VLOOKUP(MHTYPYLD2!BY$4,'[1]INTERNAL PARAMETERS-1'!$B$5:$J$44,3,FALSE) + MHTYPYLD1!BY22*(1-VLOOKUP(MHTYPYLD2!BY$4,'[1]INTERNAL PARAMETERS-1'!$B$5:$J$44,5,FALSE))*VLOOKUP(MHTYPYLD2!BY$4,'[1]INTERNAL PARAMETERS-1'!$B$5:$J$44,8,FALSE)*VLOOKUP(MHTYPYLD2!BY$4,'[1]INTERNAL PARAMETERS-1'!$B$5:$J$44,3,FALSE)</f>
        <v>0</v>
      </c>
      <c r="BZ22" s="50">
        <f>MHTYPYLD1!BZ22*VLOOKUP(MHTYPYLD2!BZ$4,'[1]INTERNAL PARAMETERS-1'!$B$5:$J$44,5,FALSE)*VLOOKUP(MHTYPYLD2!BZ$4,'[1]INTERNAL PARAMETERS-1'!$B$5:$J$44,6,FALSE)*VLOOKUP(MHTYPYLD2!BZ$4,'[1]INTERNAL PARAMETERS-1'!$B$5:$J$44,3,FALSE) + MHTYPYLD1!BZ22*(1-VLOOKUP(MHTYPYLD2!BZ$4,'[1]INTERNAL PARAMETERS-1'!$B$5:$J$44,5,FALSE))*VLOOKUP(MHTYPYLD2!BZ$4,'[1]INTERNAL PARAMETERS-1'!$B$5:$J$44,8,FALSE)*VLOOKUP(MHTYPYLD2!BZ$4,'[1]INTERNAL PARAMETERS-1'!$B$5:$J$44,3,FALSE)</f>
        <v>5.9201091286224942E-6</v>
      </c>
      <c r="CA22" s="50">
        <f>MHTYPYLD1!CA22*VLOOKUP(MHTYPYLD2!CA$4,'[1]INTERNAL PARAMETERS-1'!$B$5:$J$44,5,FALSE)*VLOOKUP(MHTYPYLD2!CA$4,'[1]INTERNAL PARAMETERS-1'!$B$5:$J$44,6,FALSE)*VLOOKUP(MHTYPYLD2!CA$4,'[1]INTERNAL PARAMETERS-1'!$B$5:$J$44,3,FALSE) + MHTYPYLD1!CA22*(1-VLOOKUP(MHTYPYLD2!CA$4,'[1]INTERNAL PARAMETERS-1'!$B$5:$J$44,5,FALSE))*VLOOKUP(MHTYPYLD2!CA$4,'[1]INTERNAL PARAMETERS-1'!$B$5:$J$44,8,FALSE)*VLOOKUP(MHTYPYLD2!CA$4,'[1]INTERNAL PARAMETERS-1'!$B$5:$J$44,3,FALSE)</f>
        <v>0</v>
      </c>
      <c r="CB22" s="50">
        <f>MHTYPYLD1!CB22*VLOOKUP(MHTYPYLD2!CB$4,'[1]INTERNAL PARAMETERS-1'!$B$5:$J$44,5,FALSE)*VLOOKUP(MHTYPYLD2!CB$4,'[1]INTERNAL PARAMETERS-1'!$B$5:$J$44,6,FALSE)*VLOOKUP(MHTYPYLD2!CB$4,'[1]INTERNAL PARAMETERS-1'!$B$5:$J$44,3,FALSE) + MHTYPYLD1!CB22*(1-VLOOKUP(MHTYPYLD2!CB$4,'[1]INTERNAL PARAMETERS-1'!$B$5:$J$44,5,FALSE))*VLOOKUP(MHTYPYLD2!CB$4,'[1]INTERNAL PARAMETERS-1'!$B$5:$J$44,8,FALSE)*VLOOKUP(MHTYPYLD2!CB$4,'[1]INTERNAL PARAMETERS-1'!$B$5:$J$44,3,FALSE)</f>
        <v>0</v>
      </c>
      <c r="CC22" s="50">
        <f>MHTYPYLD1!CC22*VLOOKUP(MHTYPYLD2!CC$4,'[1]INTERNAL PARAMETERS-1'!$B$5:$J$44,5,FALSE)*VLOOKUP(MHTYPYLD2!CC$4,'[1]INTERNAL PARAMETERS-1'!$B$5:$J$44,6,FALSE)*VLOOKUP(MHTYPYLD2!CC$4,'[1]INTERNAL PARAMETERS-1'!$B$5:$J$44,3,FALSE) + MHTYPYLD1!CC22*(1-VLOOKUP(MHTYPYLD2!CC$4,'[1]INTERNAL PARAMETERS-1'!$B$5:$J$44,5,FALSE))*VLOOKUP(MHTYPYLD2!CC$4,'[1]INTERNAL PARAMETERS-1'!$B$5:$J$44,8,FALSE)*VLOOKUP(MHTYPYLD2!CC$4,'[1]INTERNAL PARAMETERS-1'!$B$5:$J$44,3,FALSE)</f>
        <v>1.3155798063605542E-5</v>
      </c>
      <c r="CD22" s="50">
        <f>MHTYPYLD1!CD22*VLOOKUP(MHTYPYLD2!CD$4,'[1]INTERNAL PARAMETERS-1'!$B$5:$J$44,5,FALSE)*VLOOKUP(MHTYPYLD2!CD$4,'[1]INTERNAL PARAMETERS-1'!$B$5:$J$44,6,FALSE)*VLOOKUP(MHTYPYLD2!CD$4,'[1]INTERNAL PARAMETERS-1'!$B$5:$J$44,3,FALSE) + MHTYPYLD1!CD22*(1-VLOOKUP(MHTYPYLD2!CD$4,'[1]INTERNAL PARAMETERS-1'!$B$5:$J$44,5,FALSE))*VLOOKUP(MHTYPYLD2!CD$4,'[1]INTERNAL PARAMETERS-1'!$B$5:$J$44,8,FALSE)*VLOOKUP(MHTYPYLD2!CD$4,'[1]INTERNAL PARAMETERS-1'!$B$5:$J$44,3,FALSE)</f>
        <v>6.6601083764680909E-5</v>
      </c>
      <c r="CE22" s="50">
        <f>MHTYPYLD1!CE22*VLOOKUP(MHTYPYLD2!CE$4,'[1]INTERNAL PARAMETERS-1'!$B$5:$J$44,5,FALSE)*VLOOKUP(MHTYPYLD2!CE$4,'[1]INTERNAL PARAMETERS-1'!$B$5:$J$44,6,FALSE)*VLOOKUP(MHTYPYLD2!CE$4,'[1]INTERNAL PARAMETERS-1'!$B$5:$J$44,3,FALSE) + MHTYPYLD1!CE22*(1-VLOOKUP(MHTYPYLD2!CE$4,'[1]INTERNAL PARAMETERS-1'!$B$5:$J$44,5,FALSE))*VLOOKUP(MHTYPYLD2!CE$4,'[1]INTERNAL PARAMETERS-1'!$B$5:$J$44,8,FALSE)*VLOOKUP(MHTYPYLD2!CE$4,'[1]INTERNAL PARAMETERS-1'!$B$5:$J$44,3,FALSE)</f>
        <v>6.8222209958411603E-5</v>
      </c>
      <c r="CF22" s="50">
        <f>MHTYPYLD1!CF22*VLOOKUP(MHTYPYLD2!CF$4,'[1]INTERNAL PARAMETERS-1'!$B$5:$J$44,5,FALSE)*VLOOKUP(MHTYPYLD2!CF$4,'[1]INTERNAL PARAMETERS-1'!$B$5:$J$44,6,FALSE)*VLOOKUP(MHTYPYLD2!CF$4,'[1]INTERNAL PARAMETERS-1'!$B$5:$J$44,3,FALSE) + MHTYPYLD1!CF22*(1-VLOOKUP(MHTYPYLD2!CF$4,'[1]INTERNAL PARAMETERS-1'!$B$5:$J$44,5,FALSE))*VLOOKUP(MHTYPYLD2!CF$4,'[1]INTERNAL PARAMETERS-1'!$B$5:$J$44,8,FALSE)*VLOOKUP(MHTYPYLD2!CF$4,'[1]INTERNAL PARAMETERS-1'!$B$5:$J$44,3,FALSE)</f>
        <v>0</v>
      </c>
      <c r="CG22" s="50">
        <f>MHTYPYLD1!CG22*VLOOKUP(MHTYPYLD2!CG$4,'[1]INTERNAL PARAMETERS-1'!$B$5:$J$44,5,FALSE)*VLOOKUP(MHTYPYLD2!CG$4,'[1]INTERNAL PARAMETERS-1'!$B$5:$J$44,6,FALSE)*VLOOKUP(MHTYPYLD2!CG$4,'[1]INTERNAL PARAMETERS-1'!$B$5:$J$44,3,FALSE) + MHTYPYLD1!CG22*(1-VLOOKUP(MHTYPYLD2!CG$4,'[1]INTERNAL PARAMETERS-1'!$B$5:$J$44,5,FALSE))*VLOOKUP(MHTYPYLD2!CG$4,'[1]INTERNAL PARAMETERS-1'!$B$5:$J$44,8,FALSE)*VLOOKUP(MHTYPYLD2!CG$4,'[1]INTERNAL PARAMETERS-1'!$B$5:$J$44,3,FALSE)</f>
        <v>1.0879962461084496E-5</v>
      </c>
      <c r="CH22" s="49">
        <f>MHTYPYLD1!CH22*VLOOKUP(MHTYPYLD2!CH$4,'[1]INTERNAL PARAMETERS-1'!$B$5:$J$44,5,FALSE)*VLOOKUP(MHTYPYLD2!CH$4,'[1]INTERNAL PARAMETERS-1'!$B$5:$J$44,6,FALSE)*VLOOKUP(MHTYPYLD2!CH$4,'[1]INTERNAL PARAMETERS-1'!$B$5:$J$44,3,FALSE) + MHTYPYLD1!CH22*(1-VLOOKUP(MHTYPYLD2!CH$4,'[1]INTERNAL PARAMETERS-1'!$B$5:$J$44,5,FALSE))*VLOOKUP(MHTYPYLD2!CH$4,'[1]INTERNAL PARAMETERS-1'!$B$5:$J$44,8,FALSE)*VLOOKUP(MHTYPYLD2!CH$4,'[1]INTERNAL PARAMETERS-1'!$B$5:$J$44,3,FALSE)</f>
        <v>0</v>
      </c>
      <c r="CJ22" s="51">
        <f t="shared" si="0"/>
        <v>0.18485938249910228</v>
      </c>
      <c r="CK22" s="49">
        <f t="shared" si="1"/>
        <v>9.8907441666985341E-2</v>
      </c>
    </row>
    <row r="23" spans="2:89">
      <c r="B23" s="64" t="s">
        <v>5</v>
      </c>
      <c r="C23" s="63" t="s">
        <v>54</v>
      </c>
      <c r="D23" s="63" t="s">
        <v>71</v>
      </c>
      <c r="E23" s="139">
        <f>MHTYP!S23</f>
        <v>22.530548855815045</v>
      </c>
      <c r="F23" s="62">
        <f>'[1]INTERNAL PARAMETERS-1'!M5</f>
        <v>85.012</v>
      </c>
      <c r="G23" s="51">
        <f>MHTYPYLD1!G23*VLOOKUP(MHTYPYLD2!G$4,'[1]INTERNAL PARAMETERS-1'!$B$5:$J$44,5,FALSE)*VLOOKUP(MHTYPYLD2!G$4,'[1]INTERNAL PARAMETERS-1'!$B$5:$J$44,7,FALSE)*MHTYPYLD2!$F23 + MHTYPYLD1!G23*(1-VLOOKUP(MHTYPYLD2!G$4,'[1]INTERNAL PARAMETERS-1'!$B$5:$J$44,5,FALSE))*VLOOKUP(MHTYPYLD2!G$4,'[1]INTERNAL PARAMETERS-1'!$B$5:$J$44,9,FALSE)*MHTYPYLD2!$F23</f>
        <v>1.4214704797259736</v>
      </c>
      <c r="H23" s="50">
        <f>MHTYPYLD1!H23*VLOOKUP(MHTYPYLD2!H$4,'[1]INTERNAL PARAMETERS-1'!$B$5:$J$44,5,FALSE)*VLOOKUP(MHTYPYLD2!H$4,'[1]INTERNAL PARAMETERS-1'!$B$5:$J$44,7,FALSE)*MHTYPYLD2!$F23 + MHTYPYLD1!H23*(1-VLOOKUP(MHTYPYLD2!H$4,'[1]INTERNAL PARAMETERS-1'!$B$5:$J$44,5,FALSE))*VLOOKUP(MHTYPYLD2!H$4,'[1]INTERNAL PARAMETERS-1'!$B$5:$J$44,9,FALSE)*MHTYPYLD2!$F23</f>
        <v>0.47623685568634755</v>
      </c>
      <c r="I23" s="50">
        <f>MHTYPYLD1!I23*VLOOKUP(MHTYPYLD2!I$4,'[1]INTERNAL PARAMETERS-1'!$B$5:$J$44,5,FALSE)*VLOOKUP(MHTYPYLD2!I$4,'[1]INTERNAL PARAMETERS-1'!$B$5:$J$44,7,FALSE)*MHTYPYLD2!$F23 + MHTYPYLD1!I23*(1-VLOOKUP(MHTYPYLD2!I$4,'[1]INTERNAL PARAMETERS-1'!$B$5:$J$44,5,FALSE))*VLOOKUP(MHTYPYLD2!I$4,'[1]INTERNAL PARAMETERS-1'!$B$5:$J$44,9,FALSE)*MHTYPYLD2!$F23</f>
        <v>5.1440450452550479</v>
      </c>
      <c r="J23" s="50">
        <f>MHTYPYLD1!J23*VLOOKUP(MHTYPYLD2!J$4,'[1]INTERNAL PARAMETERS-1'!$B$5:$J$44,5,FALSE)*VLOOKUP(MHTYPYLD2!J$4,'[1]INTERNAL PARAMETERS-1'!$B$5:$J$44,7,FALSE)*MHTYPYLD2!$F23 + MHTYPYLD1!J23*(1-VLOOKUP(MHTYPYLD2!J$4,'[1]INTERNAL PARAMETERS-1'!$B$5:$J$44,5,FALSE))*VLOOKUP(MHTYPYLD2!J$4,'[1]INTERNAL PARAMETERS-1'!$B$5:$J$44,9,FALSE)*MHTYPYLD2!$F23</f>
        <v>0</v>
      </c>
      <c r="K23" s="50">
        <f>MHTYPYLD1!K23*VLOOKUP(MHTYPYLD2!K$4,'[1]INTERNAL PARAMETERS-1'!$B$5:$J$44,5,FALSE)*VLOOKUP(MHTYPYLD2!K$4,'[1]INTERNAL PARAMETERS-1'!$B$5:$J$44,7,FALSE)*MHTYPYLD2!$F23 + MHTYPYLD1!K23*(1-VLOOKUP(MHTYPYLD2!K$4,'[1]INTERNAL PARAMETERS-1'!$B$5:$J$44,5,FALSE))*VLOOKUP(MHTYPYLD2!K$4,'[1]INTERNAL PARAMETERS-1'!$B$5:$J$44,9,FALSE)*MHTYPYLD2!$F23</f>
        <v>0</v>
      </c>
      <c r="L23" s="50">
        <f>MHTYPYLD1!L23*VLOOKUP(MHTYPYLD2!L$4,'[1]INTERNAL PARAMETERS-1'!$B$5:$J$44,5,FALSE)*VLOOKUP(MHTYPYLD2!L$4,'[1]INTERNAL PARAMETERS-1'!$B$5:$J$44,7,FALSE)*MHTYPYLD2!$F23 + MHTYPYLD1!L23*(1-VLOOKUP(MHTYPYLD2!L$4,'[1]INTERNAL PARAMETERS-1'!$B$5:$J$44,5,FALSE))*VLOOKUP(MHTYPYLD2!L$4,'[1]INTERNAL PARAMETERS-1'!$B$5:$J$44,9,FALSE)*MHTYPYLD2!$F23</f>
        <v>0</v>
      </c>
      <c r="M23" s="50">
        <f>MHTYPYLD1!M23*VLOOKUP(MHTYPYLD2!M$4,'[1]INTERNAL PARAMETERS-1'!$B$5:$J$44,5,FALSE)*VLOOKUP(MHTYPYLD2!M$4,'[1]INTERNAL PARAMETERS-1'!$B$5:$J$44,7,FALSE)*MHTYPYLD2!$F23 + MHTYPYLD1!M23*(1-VLOOKUP(MHTYPYLD2!M$4,'[1]INTERNAL PARAMETERS-1'!$B$5:$J$44,5,FALSE))*VLOOKUP(MHTYPYLD2!M$4,'[1]INTERNAL PARAMETERS-1'!$B$5:$J$44,9,FALSE)*MHTYPYLD2!$F23</f>
        <v>5.5988897796199394E-2</v>
      </c>
      <c r="N23" s="50">
        <f>MHTYPYLD1!N23*VLOOKUP(MHTYPYLD2!N$4,'[1]INTERNAL PARAMETERS-1'!$B$5:$J$44,5,FALSE)*VLOOKUP(MHTYPYLD2!N$4,'[1]INTERNAL PARAMETERS-1'!$B$5:$J$44,7,FALSE)*MHTYPYLD2!$F23 + MHTYPYLD1!N23*(1-VLOOKUP(MHTYPYLD2!N$4,'[1]INTERNAL PARAMETERS-1'!$B$5:$J$44,5,FALSE))*VLOOKUP(MHTYPYLD2!N$4,'[1]INTERNAL PARAMETERS-1'!$B$5:$J$44,9,FALSE)*MHTYPYLD2!$F23</f>
        <v>4.0624120449017725E-2</v>
      </c>
      <c r="O23" s="50">
        <f>MHTYPYLD1!O23*VLOOKUP(MHTYPYLD2!O$4,'[1]INTERNAL PARAMETERS-1'!$B$5:$J$44,5,FALSE)*VLOOKUP(MHTYPYLD2!O$4,'[1]INTERNAL PARAMETERS-1'!$B$5:$J$44,7,FALSE)*MHTYPYLD2!$F23 + MHTYPYLD1!O23*(1-VLOOKUP(MHTYPYLD2!O$4,'[1]INTERNAL PARAMETERS-1'!$B$5:$J$44,5,FALSE))*VLOOKUP(MHTYPYLD2!O$4,'[1]INTERNAL PARAMETERS-1'!$B$5:$J$44,9,FALSE)*MHTYPYLD2!$F23</f>
        <v>0</v>
      </c>
      <c r="P23" s="50">
        <f>MHTYPYLD1!P23*VLOOKUP(MHTYPYLD2!P$4,'[1]INTERNAL PARAMETERS-1'!$B$5:$J$44,5,FALSE)*VLOOKUP(MHTYPYLD2!P$4,'[1]INTERNAL PARAMETERS-1'!$B$5:$J$44,7,FALSE)*MHTYPYLD2!$F23 + MHTYPYLD1!P23*(1-VLOOKUP(MHTYPYLD2!P$4,'[1]INTERNAL PARAMETERS-1'!$B$5:$J$44,5,FALSE))*VLOOKUP(MHTYPYLD2!P$4,'[1]INTERNAL PARAMETERS-1'!$B$5:$J$44,9,FALSE)*MHTYPYLD2!$F23</f>
        <v>0</v>
      </c>
      <c r="Q23" s="50">
        <f>MHTYPYLD1!Q23*VLOOKUP(MHTYPYLD2!Q$4,'[1]INTERNAL PARAMETERS-1'!$B$5:$J$44,5,FALSE)*VLOOKUP(MHTYPYLD2!Q$4,'[1]INTERNAL PARAMETERS-1'!$B$5:$J$44,7,FALSE)*MHTYPYLD2!$F23 + MHTYPYLD1!Q23*(1-VLOOKUP(MHTYPYLD2!Q$4,'[1]INTERNAL PARAMETERS-1'!$B$5:$J$44,5,FALSE))*VLOOKUP(MHTYPYLD2!Q$4,'[1]INTERNAL PARAMETERS-1'!$B$5:$J$44,9,FALSE)*MHTYPYLD2!$F23</f>
        <v>0</v>
      </c>
      <c r="R23" s="50">
        <f>MHTYPYLD1!R23*VLOOKUP(MHTYPYLD2!R$4,'[1]INTERNAL PARAMETERS-1'!$B$5:$J$44,5,FALSE)*VLOOKUP(MHTYPYLD2!R$4,'[1]INTERNAL PARAMETERS-1'!$B$5:$J$44,7,FALSE)*MHTYPYLD2!$F23 + MHTYPYLD1!R23*(1-VLOOKUP(MHTYPYLD2!R$4,'[1]INTERNAL PARAMETERS-1'!$B$5:$J$44,5,FALSE))*VLOOKUP(MHTYPYLD2!R$4,'[1]INTERNAL PARAMETERS-1'!$B$5:$J$44,9,FALSE)*MHTYPYLD2!$F23</f>
        <v>0.12870959911178195</v>
      </c>
      <c r="S23" s="50">
        <f>MHTYPYLD1!S23*VLOOKUP(MHTYPYLD2!S$4,'[1]INTERNAL PARAMETERS-1'!$B$5:$J$44,5,FALSE)*VLOOKUP(MHTYPYLD2!S$4,'[1]INTERNAL PARAMETERS-1'!$B$5:$J$44,7,FALSE)*MHTYPYLD2!$F23 + MHTYPYLD1!S23*(1-VLOOKUP(MHTYPYLD2!S$4,'[1]INTERNAL PARAMETERS-1'!$B$5:$J$44,5,FALSE))*VLOOKUP(MHTYPYLD2!S$4,'[1]INTERNAL PARAMETERS-1'!$B$5:$J$44,9,FALSE)*MHTYPYLD2!$F23</f>
        <v>2.0316698477282871</v>
      </c>
      <c r="T23" s="50">
        <f>MHTYPYLD1!T23*VLOOKUP(MHTYPYLD2!T$4,'[1]INTERNAL PARAMETERS-1'!$B$5:$J$44,5,FALSE)*VLOOKUP(MHTYPYLD2!T$4,'[1]INTERNAL PARAMETERS-1'!$B$5:$J$44,7,FALSE)*MHTYPYLD2!$F23 + MHTYPYLD1!T23*(1-VLOOKUP(MHTYPYLD2!T$4,'[1]INTERNAL PARAMETERS-1'!$B$5:$J$44,5,FALSE))*VLOOKUP(MHTYPYLD2!T$4,'[1]INTERNAL PARAMETERS-1'!$B$5:$J$44,9,FALSE)*MHTYPYLD2!$F23</f>
        <v>0.24133049833459122</v>
      </c>
      <c r="U23" s="50">
        <f>MHTYPYLD1!U23*VLOOKUP(MHTYPYLD2!U$4,'[1]INTERNAL PARAMETERS-1'!$B$5:$J$44,5,FALSE)*VLOOKUP(MHTYPYLD2!U$4,'[1]INTERNAL PARAMETERS-1'!$B$5:$J$44,7,FALSE)*MHTYPYLD2!$F23 + MHTYPYLD1!U23*(1-VLOOKUP(MHTYPYLD2!U$4,'[1]INTERNAL PARAMETERS-1'!$B$5:$J$44,5,FALSE))*VLOOKUP(MHTYPYLD2!U$4,'[1]INTERNAL PARAMETERS-1'!$B$5:$J$44,9,FALSE)*MHTYPYLD2!$F23</f>
        <v>7.2722654989942279E-2</v>
      </c>
      <c r="V23" s="50">
        <f>MHTYPYLD1!V23*VLOOKUP(MHTYPYLD2!V$4,'[1]INTERNAL PARAMETERS-1'!$B$5:$J$44,5,FALSE)*VLOOKUP(MHTYPYLD2!V$4,'[1]INTERNAL PARAMETERS-1'!$B$5:$J$44,7,FALSE)*MHTYPYLD2!$F23 + MHTYPYLD1!V23*(1-VLOOKUP(MHTYPYLD2!V$4,'[1]INTERNAL PARAMETERS-1'!$B$5:$J$44,5,FALSE))*VLOOKUP(MHTYPYLD2!V$4,'[1]INTERNAL PARAMETERS-1'!$B$5:$J$44,9,FALSE)*MHTYPYLD2!$F23</f>
        <v>1.1308792029008201</v>
      </c>
      <c r="W23" s="50">
        <f>MHTYPYLD1!W23*VLOOKUP(MHTYPYLD2!W$4,'[1]INTERNAL PARAMETERS-1'!$B$5:$J$44,5,FALSE)*VLOOKUP(MHTYPYLD2!W$4,'[1]INTERNAL PARAMETERS-1'!$B$5:$J$44,7,FALSE)*MHTYPYLD2!$F23 + MHTYPYLD1!W23*(1-VLOOKUP(MHTYPYLD2!W$4,'[1]INTERNAL PARAMETERS-1'!$B$5:$J$44,5,FALSE))*VLOOKUP(MHTYPYLD2!W$4,'[1]INTERNAL PARAMETERS-1'!$B$5:$J$44,9,FALSE)*MHTYPYLD2!$F23</f>
        <v>0</v>
      </c>
      <c r="X23" s="50">
        <f>MHTYPYLD1!X23*VLOOKUP(MHTYPYLD2!X$4,'[1]INTERNAL PARAMETERS-1'!$B$5:$J$44,5,FALSE)*VLOOKUP(MHTYPYLD2!X$4,'[1]INTERNAL PARAMETERS-1'!$B$5:$J$44,7,FALSE)*MHTYPYLD2!$F23 + MHTYPYLD1!X23*(1-VLOOKUP(MHTYPYLD2!X$4,'[1]INTERNAL PARAMETERS-1'!$B$5:$J$44,5,FALSE))*VLOOKUP(MHTYPYLD2!X$4,'[1]INTERNAL PARAMETERS-1'!$B$5:$J$44,9,FALSE)*MHTYPYLD2!$F23</f>
        <v>0</v>
      </c>
      <c r="Y23" s="50">
        <f>MHTYPYLD1!Y23*VLOOKUP(MHTYPYLD2!Y$4,'[1]INTERNAL PARAMETERS-1'!$B$5:$J$44,5,FALSE)*VLOOKUP(MHTYPYLD2!Y$4,'[1]INTERNAL PARAMETERS-1'!$B$5:$J$44,7,FALSE)*MHTYPYLD2!$F23 + MHTYPYLD1!Y23*(1-VLOOKUP(MHTYPYLD2!Y$4,'[1]INTERNAL PARAMETERS-1'!$B$5:$J$44,5,FALSE))*VLOOKUP(MHTYPYLD2!Y$4,'[1]INTERNAL PARAMETERS-1'!$B$5:$J$44,9,FALSE)*MHTYPYLD2!$F23</f>
        <v>0</v>
      </c>
      <c r="Z23" s="50">
        <f>MHTYPYLD1!Z23*VLOOKUP(MHTYPYLD2!Z$4,'[1]INTERNAL PARAMETERS-1'!$B$5:$J$44,5,FALSE)*VLOOKUP(MHTYPYLD2!Z$4,'[1]INTERNAL PARAMETERS-1'!$B$5:$J$44,7,FALSE)*MHTYPYLD2!$F23 + MHTYPYLD1!Z23*(1-VLOOKUP(MHTYPYLD2!Z$4,'[1]INTERNAL PARAMETERS-1'!$B$5:$J$44,5,FALSE))*VLOOKUP(MHTYPYLD2!Z$4,'[1]INTERNAL PARAMETERS-1'!$B$5:$J$44,9,FALSE)*MHTYPYLD2!$F23</f>
        <v>0</v>
      </c>
      <c r="AA23" s="50">
        <f>MHTYPYLD1!AA23*VLOOKUP(MHTYPYLD2!AA$4,'[1]INTERNAL PARAMETERS-1'!$B$5:$J$44,5,FALSE)*VLOOKUP(MHTYPYLD2!AA$4,'[1]INTERNAL PARAMETERS-1'!$B$5:$J$44,7,FALSE)*MHTYPYLD2!$F23 + MHTYPYLD1!AA23*(1-VLOOKUP(MHTYPYLD2!AA$4,'[1]INTERNAL PARAMETERS-1'!$B$5:$J$44,5,FALSE))*VLOOKUP(MHTYPYLD2!AA$4,'[1]INTERNAL PARAMETERS-1'!$B$5:$J$44,9,FALSE)*MHTYPYLD2!$F23</f>
        <v>0</v>
      </c>
      <c r="AB23" s="50">
        <f>MHTYPYLD1!AB23*VLOOKUP(MHTYPYLD2!AB$4,'[1]INTERNAL PARAMETERS-1'!$B$5:$J$44,5,FALSE)*VLOOKUP(MHTYPYLD2!AB$4,'[1]INTERNAL PARAMETERS-1'!$B$5:$J$44,7,FALSE)*MHTYPYLD2!$F23 + MHTYPYLD1!AB23*(1-VLOOKUP(MHTYPYLD2!AB$4,'[1]INTERNAL PARAMETERS-1'!$B$5:$J$44,5,FALSE))*VLOOKUP(MHTYPYLD2!AB$4,'[1]INTERNAL PARAMETERS-1'!$B$5:$J$44,9,FALSE)*MHTYPYLD2!$F23</f>
        <v>0</v>
      </c>
      <c r="AC23" s="50">
        <f>MHTYPYLD1!AC23*VLOOKUP(MHTYPYLD2!AC$4,'[1]INTERNAL PARAMETERS-1'!$B$5:$J$44,5,FALSE)*VLOOKUP(MHTYPYLD2!AC$4,'[1]INTERNAL PARAMETERS-1'!$B$5:$J$44,7,FALSE)*MHTYPYLD2!$F23 + MHTYPYLD1!AC23*(1-VLOOKUP(MHTYPYLD2!AC$4,'[1]INTERNAL PARAMETERS-1'!$B$5:$J$44,5,FALSE))*VLOOKUP(MHTYPYLD2!AC$4,'[1]INTERNAL PARAMETERS-1'!$B$5:$J$44,9,FALSE)*MHTYPYLD2!$F23</f>
        <v>0</v>
      </c>
      <c r="AD23" s="50">
        <f>MHTYPYLD1!AD23*VLOOKUP(MHTYPYLD2!AD$4,'[1]INTERNAL PARAMETERS-1'!$B$5:$J$44,5,FALSE)*VLOOKUP(MHTYPYLD2!AD$4,'[1]INTERNAL PARAMETERS-1'!$B$5:$J$44,7,FALSE)*MHTYPYLD2!$F23 + MHTYPYLD1!AD23*(1-VLOOKUP(MHTYPYLD2!AD$4,'[1]INTERNAL PARAMETERS-1'!$B$5:$J$44,5,FALSE))*VLOOKUP(MHTYPYLD2!AD$4,'[1]INTERNAL PARAMETERS-1'!$B$5:$J$44,9,FALSE)*MHTYPYLD2!$F23</f>
        <v>0</v>
      </c>
      <c r="AE23" s="50">
        <f>MHTYPYLD1!AE23*VLOOKUP(MHTYPYLD2!AE$4,'[1]INTERNAL PARAMETERS-1'!$B$5:$J$44,5,FALSE)*VLOOKUP(MHTYPYLD2!AE$4,'[1]INTERNAL PARAMETERS-1'!$B$5:$J$44,7,FALSE)*MHTYPYLD2!$F23 + MHTYPYLD1!AE23*(1-VLOOKUP(MHTYPYLD2!AE$4,'[1]INTERNAL PARAMETERS-1'!$B$5:$J$44,5,FALSE))*VLOOKUP(MHTYPYLD2!AE$4,'[1]INTERNAL PARAMETERS-1'!$B$5:$J$44,9,FALSE)*MHTYPYLD2!$F23</f>
        <v>0</v>
      </c>
      <c r="AF23" s="50">
        <f>MHTYPYLD1!AF23*VLOOKUP(MHTYPYLD2!AF$4,'[1]INTERNAL PARAMETERS-1'!$B$5:$J$44,5,FALSE)*VLOOKUP(MHTYPYLD2!AF$4,'[1]INTERNAL PARAMETERS-1'!$B$5:$J$44,7,FALSE)*MHTYPYLD2!$F23 + MHTYPYLD1!AF23*(1-VLOOKUP(MHTYPYLD2!AF$4,'[1]INTERNAL PARAMETERS-1'!$B$5:$J$44,5,FALSE))*VLOOKUP(MHTYPYLD2!AF$4,'[1]INTERNAL PARAMETERS-1'!$B$5:$J$44,9,FALSE)*MHTYPYLD2!$F23</f>
        <v>0</v>
      </c>
      <c r="AG23" s="50">
        <f>MHTYPYLD1!AG23*VLOOKUP(MHTYPYLD2!AG$4,'[1]INTERNAL PARAMETERS-1'!$B$5:$J$44,5,FALSE)*VLOOKUP(MHTYPYLD2!AG$4,'[1]INTERNAL PARAMETERS-1'!$B$5:$J$44,7,FALSE)*MHTYPYLD2!$F23 + MHTYPYLD1!AG23*(1-VLOOKUP(MHTYPYLD2!AG$4,'[1]INTERNAL PARAMETERS-1'!$B$5:$J$44,5,FALSE))*VLOOKUP(MHTYPYLD2!AG$4,'[1]INTERNAL PARAMETERS-1'!$B$5:$J$44,9,FALSE)*MHTYPYLD2!$F23</f>
        <v>0</v>
      </c>
      <c r="AH23" s="50">
        <f>MHTYPYLD1!AH23*VLOOKUP(MHTYPYLD2!AH$4,'[1]INTERNAL PARAMETERS-1'!$B$5:$J$44,5,FALSE)*VLOOKUP(MHTYPYLD2!AH$4,'[1]INTERNAL PARAMETERS-1'!$B$5:$J$44,7,FALSE)*MHTYPYLD2!$F23 + MHTYPYLD1!AH23*(1-VLOOKUP(MHTYPYLD2!AH$4,'[1]INTERNAL PARAMETERS-1'!$B$5:$J$44,5,FALSE))*VLOOKUP(MHTYPYLD2!AH$4,'[1]INTERNAL PARAMETERS-1'!$B$5:$J$44,9,FALSE)*MHTYPYLD2!$F23</f>
        <v>0</v>
      </c>
      <c r="AI23" s="50">
        <f>MHTYPYLD1!AI23*VLOOKUP(MHTYPYLD2!AI$4,'[1]INTERNAL PARAMETERS-1'!$B$5:$J$44,5,FALSE)*VLOOKUP(MHTYPYLD2!AI$4,'[1]INTERNAL PARAMETERS-1'!$B$5:$J$44,7,FALSE)*MHTYPYLD2!$F23 + MHTYPYLD1!AI23*(1-VLOOKUP(MHTYPYLD2!AI$4,'[1]INTERNAL PARAMETERS-1'!$B$5:$J$44,5,FALSE))*VLOOKUP(MHTYPYLD2!AI$4,'[1]INTERNAL PARAMETERS-1'!$B$5:$J$44,9,FALSE)*MHTYPYLD2!$F23</f>
        <v>4.0222707405941525E-3</v>
      </c>
      <c r="AJ23" s="50">
        <f>MHTYPYLD1!AJ23*VLOOKUP(MHTYPYLD2!AJ$4,'[1]INTERNAL PARAMETERS-1'!$B$5:$J$44,5,FALSE)*VLOOKUP(MHTYPYLD2!AJ$4,'[1]INTERNAL PARAMETERS-1'!$B$5:$J$44,7,FALSE)*MHTYPYLD2!$F23 + MHTYPYLD1!AJ23*(1-VLOOKUP(MHTYPYLD2!AJ$4,'[1]INTERNAL PARAMETERS-1'!$B$5:$J$44,5,FALSE))*VLOOKUP(MHTYPYLD2!AJ$4,'[1]INTERNAL PARAMETERS-1'!$B$5:$J$44,9,FALSE)*MHTYPYLD2!$F23</f>
        <v>0</v>
      </c>
      <c r="AK23" s="50">
        <f>MHTYPYLD1!AK23*VLOOKUP(MHTYPYLD2!AK$4,'[1]INTERNAL PARAMETERS-1'!$B$5:$J$44,5,FALSE)*VLOOKUP(MHTYPYLD2!AK$4,'[1]INTERNAL PARAMETERS-1'!$B$5:$J$44,7,FALSE)*MHTYPYLD2!$F23 + MHTYPYLD1!AK23*(1-VLOOKUP(MHTYPYLD2!AK$4,'[1]INTERNAL PARAMETERS-1'!$B$5:$J$44,5,FALSE))*VLOOKUP(MHTYPYLD2!AK$4,'[1]INTERNAL PARAMETERS-1'!$B$5:$J$44,9,FALSE)*MHTYPYLD2!$F23</f>
        <v>0</v>
      </c>
      <c r="AL23" s="50">
        <f>MHTYPYLD1!AL23*VLOOKUP(MHTYPYLD2!AL$4,'[1]INTERNAL PARAMETERS-1'!$B$5:$J$44,5,FALSE)*VLOOKUP(MHTYPYLD2!AL$4,'[1]INTERNAL PARAMETERS-1'!$B$5:$J$44,7,FALSE)*MHTYPYLD2!$F23 + MHTYPYLD1!AL23*(1-VLOOKUP(MHTYPYLD2!AL$4,'[1]INTERNAL PARAMETERS-1'!$B$5:$J$44,5,FALSE))*VLOOKUP(MHTYPYLD2!AL$4,'[1]INTERNAL PARAMETERS-1'!$B$5:$J$44,9,FALSE)*MHTYPYLD2!$F23</f>
        <v>0</v>
      </c>
      <c r="AM23" s="50">
        <f>MHTYPYLD1!AM23*VLOOKUP(MHTYPYLD2!AM$4,'[1]INTERNAL PARAMETERS-1'!$B$5:$J$44,5,FALSE)*VLOOKUP(MHTYPYLD2!AM$4,'[1]INTERNAL PARAMETERS-1'!$B$5:$J$44,7,FALSE)*MHTYPYLD2!$F23 + MHTYPYLD1!AM23*(1-VLOOKUP(MHTYPYLD2!AM$4,'[1]INTERNAL PARAMETERS-1'!$B$5:$J$44,5,FALSE))*VLOOKUP(MHTYPYLD2!AM$4,'[1]INTERNAL PARAMETERS-1'!$B$5:$J$44,9,FALSE)*MHTYPYLD2!$F23</f>
        <v>0</v>
      </c>
      <c r="AN23" s="50">
        <f>MHTYPYLD1!AN23*VLOOKUP(MHTYPYLD2!AN$4,'[1]INTERNAL PARAMETERS-1'!$B$5:$J$44,5,FALSE)*VLOOKUP(MHTYPYLD2!AN$4,'[1]INTERNAL PARAMETERS-1'!$B$5:$J$44,7,FALSE)*MHTYPYLD2!$F23 + MHTYPYLD1!AN23*(1-VLOOKUP(MHTYPYLD2!AN$4,'[1]INTERNAL PARAMETERS-1'!$B$5:$J$44,5,FALSE))*VLOOKUP(MHTYPYLD2!AN$4,'[1]INTERNAL PARAMETERS-1'!$B$5:$J$44,9,FALSE)*MHTYPYLD2!$F23</f>
        <v>0</v>
      </c>
      <c r="AO23" s="50">
        <f>MHTYPYLD1!AO23*VLOOKUP(MHTYPYLD2!AO$4,'[1]INTERNAL PARAMETERS-1'!$B$5:$J$44,5,FALSE)*VLOOKUP(MHTYPYLD2!AO$4,'[1]INTERNAL PARAMETERS-1'!$B$5:$J$44,7,FALSE)*MHTYPYLD2!$F23 + MHTYPYLD1!AO23*(1-VLOOKUP(MHTYPYLD2!AO$4,'[1]INTERNAL PARAMETERS-1'!$B$5:$J$44,5,FALSE))*VLOOKUP(MHTYPYLD2!AO$4,'[1]INTERNAL PARAMETERS-1'!$B$5:$J$44,9,FALSE)*MHTYPYLD2!$F23</f>
        <v>0</v>
      </c>
      <c r="AP23" s="50">
        <f>MHTYPYLD1!AP23*VLOOKUP(MHTYPYLD2!AP$4,'[1]INTERNAL PARAMETERS-1'!$B$5:$J$44,5,FALSE)*VLOOKUP(MHTYPYLD2!AP$4,'[1]INTERNAL PARAMETERS-1'!$B$5:$J$44,7,FALSE)*MHTYPYLD2!$F23 + MHTYPYLD1!AP23*(1-VLOOKUP(MHTYPYLD2!AP$4,'[1]INTERNAL PARAMETERS-1'!$B$5:$J$44,5,FALSE))*VLOOKUP(MHTYPYLD2!AP$4,'[1]INTERNAL PARAMETERS-1'!$B$5:$J$44,9,FALSE)*MHTYPYLD2!$F23</f>
        <v>0</v>
      </c>
      <c r="AQ23" s="50">
        <f>MHTYPYLD1!AQ23*VLOOKUP(MHTYPYLD2!AQ$4,'[1]INTERNAL PARAMETERS-1'!$B$5:$J$44,5,FALSE)*VLOOKUP(MHTYPYLD2!AQ$4,'[1]INTERNAL PARAMETERS-1'!$B$5:$J$44,7,FALSE)*MHTYPYLD2!$F23 + MHTYPYLD1!AQ23*(1-VLOOKUP(MHTYPYLD2!AQ$4,'[1]INTERNAL PARAMETERS-1'!$B$5:$J$44,5,FALSE))*VLOOKUP(MHTYPYLD2!AQ$4,'[1]INTERNAL PARAMETERS-1'!$B$5:$J$44,9,FALSE)*MHTYPYLD2!$F23</f>
        <v>0</v>
      </c>
      <c r="AR23" s="50">
        <f>MHTYPYLD1!AR23*VLOOKUP(MHTYPYLD2!AR$4,'[1]INTERNAL PARAMETERS-1'!$B$5:$J$44,5,FALSE)*VLOOKUP(MHTYPYLD2!AR$4,'[1]INTERNAL PARAMETERS-1'!$B$5:$J$44,7,FALSE)*MHTYPYLD2!$F23 + MHTYPYLD1!AR23*(1-VLOOKUP(MHTYPYLD2!AR$4,'[1]INTERNAL PARAMETERS-1'!$B$5:$J$44,5,FALSE))*VLOOKUP(MHTYPYLD2!AR$4,'[1]INTERNAL PARAMETERS-1'!$B$5:$J$44,9,FALSE)*MHTYPYLD2!$F23</f>
        <v>0</v>
      </c>
      <c r="AS23" s="50">
        <f>MHTYPYLD1!AS23*VLOOKUP(MHTYPYLD2!AS$4,'[1]INTERNAL PARAMETERS-1'!$B$5:$J$44,5,FALSE)*VLOOKUP(MHTYPYLD2!AS$4,'[1]INTERNAL PARAMETERS-1'!$B$5:$J$44,7,FALSE)*MHTYPYLD2!$F23 + MHTYPYLD1!AS23*(1-VLOOKUP(MHTYPYLD2!AS$4,'[1]INTERNAL PARAMETERS-1'!$B$5:$J$44,5,FALSE))*VLOOKUP(MHTYPYLD2!AS$4,'[1]INTERNAL PARAMETERS-1'!$B$5:$J$44,9,FALSE)*MHTYPYLD2!$F23</f>
        <v>0</v>
      </c>
      <c r="AT23" s="49">
        <f>MHTYPYLD1!AT23*VLOOKUP(MHTYPYLD2!AT$4,'[1]INTERNAL PARAMETERS-1'!$B$5:$J$44,5,FALSE)*VLOOKUP(MHTYPYLD2!AT$4,'[1]INTERNAL PARAMETERS-1'!$B$5:$J$44,7,FALSE)*MHTYPYLD2!$F23 + MHTYPYLD1!AT23*(1-VLOOKUP(MHTYPYLD2!AT$4,'[1]INTERNAL PARAMETERS-1'!$B$5:$J$44,5,FALSE))*VLOOKUP(MHTYPYLD2!AT$4,'[1]INTERNAL PARAMETERS-1'!$B$5:$J$44,9,FALSE)*MHTYPYLD2!$F23</f>
        <v>0</v>
      </c>
      <c r="AU23" s="51">
        <f>MHTYPYLD1!AU23*VLOOKUP(MHTYPYLD2!AU$4,'[1]INTERNAL PARAMETERS-1'!$B$5:$J$44,5,FALSE)*VLOOKUP(MHTYPYLD2!AU$4,'[1]INTERNAL PARAMETERS-1'!$B$5:$J$44,6,FALSE)*VLOOKUP(MHTYPYLD2!AU$4,'[1]INTERNAL PARAMETERS-1'!$B$5:$J$44,3,FALSE) + MHTYPYLD1!AU23*(1-VLOOKUP(MHTYPYLD2!AU$4,'[1]INTERNAL PARAMETERS-1'!$B$5:$J$44,5,FALSE))*VLOOKUP(MHTYPYLD2!AU$4,'[1]INTERNAL PARAMETERS-1'!$B$5:$J$44,8,FALSE)*VLOOKUP(MHTYPYLD2!AU$4,'[1]INTERNAL PARAMETERS-1'!$B$5:$J$44,3,FALSE)</f>
        <v>0</v>
      </c>
      <c r="AV23" s="50">
        <f>MHTYPYLD1!AV23*VLOOKUP(MHTYPYLD2!AV$4,'[1]INTERNAL PARAMETERS-1'!$B$5:$J$44,5,FALSE)*VLOOKUP(MHTYPYLD2!AV$4,'[1]INTERNAL PARAMETERS-1'!$B$5:$J$44,6,FALSE)*VLOOKUP(MHTYPYLD2!AV$4,'[1]INTERNAL PARAMETERS-1'!$B$5:$J$44,3,FALSE) + MHTYPYLD1!AV23*(1-VLOOKUP(MHTYPYLD2!AV$4,'[1]INTERNAL PARAMETERS-1'!$B$5:$J$44,5,FALSE))*VLOOKUP(MHTYPYLD2!AV$4,'[1]INTERNAL PARAMETERS-1'!$B$5:$J$44,8,FALSE)*VLOOKUP(MHTYPYLD2!AV$4,'[1]INTERNAL PARAMETERS-1'!$B$5:$J$44,3,FALSE)</f>
        <v>0</v>
      </c>
      <c r="AW23" s="50">
        <f>MHTYPYLD1!AW23*VLOOKUP(MHTYPYLD2!AW$4,'[1]INTERNAL PARAMETERS-1'!$B$5:$J$44,5,FALSE)*VLOOKUP(MHTYPYLD2!AW$4,'[1]INTERNAL PARAMETERS-1'!$B$5:$J$44,6,FALSE)*VLOOKUP(MHTYPYLD2!AW$4,'[1]INTERNAL PARAMETERS-1'!$B$5:$J$44,3,FALSE) + MHTYPYLD1!AW23*(1-VLOOKUP(MHTYPYLD2!AW$4,'[1]INTERNAL PARAMETERS-1'!$B$5:$J$44,5,FALSE))*VLOOKUP(MHTYPYLD2!AW$4,'[1]INTERNAL PARAMETERS-1'!$B$5:$J$44,8,FALSE)*VLOOKUP(MHTYPYLD2!AW$4,'[1]INTERNAL PARAMETERS-1'!$B$5:$J$44,3,FALSE)</f>
        <v>7.144235854154786E-2</v>
      </c>
      <c r="AX23" s="50">
        <f>MHTYPYLD1!AX23*VLOOKUP(MHTYPYLD2!AX$4,'[1]INTERNAL PARAMETERS-1'!$B$5:$J$44,5,FALSE)*VLOOKUP(MHTYPYLD2!AX$4,'[1]INTERNAL PARAMETERS-1'!$B$5:$J$44,6,FALSE)*VLOOKUP(MHTYPYLD2!AX$4,'[1]INTERNAL PARAMETERS-1'!$B$5:$J$44,3,FALSE) + MHTYPYLD1!AX23*(1-VLOOKUP(MHTYPYLD2!AX$4,'[1]INTERNAL PARAMETERS-1'!$B$5:$J$44,5,FALSE))*VLOOKUP(MHTYPYLD2!AX$4,'[1]INTERNAL PARAMETERS-1'!$B$5:$J$44,8,FALSE)*VLOOKUP(MHTYPYLD2!AX$4,'[1]INTERNAL PARAMETERS-1'!$B$5:$J$44,3,FALSE)</f>
        <v>0</v>
      </c>
      <c r="AY23" s="50">
        <f>MHTYPYLD1!AY23*VLOOKUP(MHTYPYLD2!AY$4,'[1]INTERNAL PARAMETERS-1'!$B$5:$J$44,5,FALSE)*VLOOKUP(MHTYPYLD2!AY$4,'[1]INTERNAL PARAMETERS-1'!$B$5:$J$44,6,FALSE)*VLOOKUP(MHTYPYLD2!AY$4,'[1]INTERNAL PARAMETERS-1'!$B$5:$J$44,3,FALSE) + MHTYPYLD1!AY23*(1-VLOOKUP(MHTYPYLD2!AY$4,'[1]INTERNAL PARAMETERS-1'!$B$5:$J$44,5,FALSE))*VLOOKUP(MHTYPYLD2!AY$4,'[1]INTERNAL PARAMETERS-1'!$B$5:$J$44,8,FALSE)*VLOOKUP(MHTYPYLD2!AY$4,'[1]INTERNAL PARAMETERS-1'!$B$5:$J$44,3,FALSE)</f>
        <v>0</v>
      </c>
      <c r="AZ23" s="50">
        <f>MHTYPYLD1!AZ23*VLOOKUP(MHTYPYLD2!AZ$4,'[1]INTERNAL PARAMETERS-1'!$B$5:$J$44,5,FALSE)*VLOOKUP(MHTYPYLD2!AZ$4,'[1]INTERNAL PARAMETERS-1'!$B$5:$J$44,6,FALSE)*VLOOKUP(MHTYPYLD2!AZ$4,'[1]INTERNAL PARAMETERS-1'!$B$5:$J$44,3,FALSE) + MHTYPYLD1!AZ23*(1-VLOOKUP(MHTYPYLD2!AZ$4,'[1]INTERNAL PARAMETERS-1'!$B$5:$J$44,5,FALSE))*VLOOKUP(MHTYPYLD2!AZ$4,'[1]INTERNAL PARAMETERS-1'!$B$5:$J$44,8,FALSE)*VLOOKUP(MHTYPYLD2!AZ$4,'[1]INTERNAL PARAMETERS-1'!$B$5:$J$44,3,FALSE)</f>
        <v>0</v>
      </c>
      <c r="BA23" s="50">
        <f>MHTYPYLD1!BA23*VLOOKUP(MHTYPYLD2!BA$4,'[1]INTERNAL PARAMETERS-1'!$B$5:$J$44,5,FALSE)*VLOOKUP(MHTYPYLD2!BA$4,'[1]INTERNAL PARAMETERS-1'!$B$5:$J$44,6,FALSE)*VLOOKUP(MHTYPYLD2!BA$4,'[1]INTERNAL PARAMETERS-1'!$B$5:$J$44,3,FALSE) + MHTYPYLD1!BA23*(1-VLOOKUP(MHTYPYLD2!BA$4,'[1]INTERNAL PARAMETERS-1'!$B$5:$J$44,5,FALSE))*VLOOKUP(MHTYPYLD2!BA$4,'[1]INTERNAL PARAMETERS-1'!$B$5:$J$44,8,FALSE)*VLOOKUP(MHTYPYLD2!BA$4,'[1]INTERNAL PARAMETERS-1'!$B$5:$J$44,3,FALSE)</f>
        <v>7.7722533601730093E-3</v>
      </c>
      <c r="BB23" s="50">
        <f>MHTYPYLD1!BB23*VLOOKUP(MHTYPYLD2!BB$4,'[1]INTERNAL PARAMETERS-1'!$B$5:$J$44,5,FALSE)*VLOOKUP(MHTYPYLD2!BB$4,'[1]INTERNAL PARAMETERS-1'!$B$5:$J$44,6,FALSE)*VLOOKUP(MHTYPYLD2!BB$4,'[1]INTERNAL PARAMETERS-1'!$B$5:$J$44,3,FALSE) + MHTYPYLD1!BB23*(1-VLOOKUP(MHTYPYLD2!BB$4,'[1]INTERNAL PARAMETERS-1'!$B$5:$J$44,5,FALSE))*VLOOKUP(MHTYPYLD2!BB$4,'[1]INTERNAL PARAMETERS-1'!$B$5:$J$44,8,FALSE)*VLOOKUP(MHTYPYLD2!BB$4,'[1]INTERNAL PARAMETERS-1'!$B$5:$J$44,3,FALSE)</f>
        <v>2.814428788859729E-2</v>
      </c>
      <c r="BC23" s="50">
        <f>MHTYPYLD1!BC23*VLOOKUP(MHTYPYLD2!BC$4,'[1]INTERNAL PARAMETERS-1'!$B$5:$J$44,5,FALSE)*VLOOKUP(MHTYPYLD2!BC$4,'[1]INTERNAL PARAMETERS-1'!$B$5:$J$44,6,FALSE)*VLOOKUP(MHTYPYLD2!BC$4,'[1]INTERNAL PARAMETERS-1'!$B$5:$J$44,3,FALSE) + MHTYPYLD1!BC23*(1-VLOOKUP(MHTYPYLD2!BC$4,'[1]INTERNAL PARAMETERS-1'!$B$5:$J$44,5,FALSE))*VLOOKUP(MHTYPYLD2!BC$4,'[1]INTERNAL PARAMETERS-1'!$B$5:$J$44,8,FALSE)*VLOOKUP(MHTYPYLD2!BC$4,'[1]INTERNAL PARAMETERS-1'!$B$5:$J$44,3,FALSE)</f>
        <v>5.3343656962955739E-3</v>
      </c>
      <c r="BD23" s="50">
        <f>MHTYPYLD1!BD23*VLOOKUP(MHTYPYLD2!BD$4,'[1]INTERNAL PARAMETERS-1'!$B$5:$J$44,5,FALSE)*VLOOKUP(MHTYPYLD2!BD$4,'[1]INTERNAL PARAMETERS-1'!$B$5:$J$44,6,FALSE)*VLOOKUP(MHTYPYLD2!BD$4,'[1]INTERNAL PARAMETERS-1'!$B$5:$J$44,3,FALSE) + MHTYPYLD1!BD23*(1-VLOOKUP(MHTYPYLD2!BD$4,'[1]INTERNAL PARAMETERS-1'!$B$5:$J$44,5,FALSE))*VLOOKUP(MHTYPYLD2!BD$4,'[1]INTERNAL PARAMETERS-1'!$B$5:$J$44,8,FALSE)*VLOOKUP(MHTYPYLD2!BD$4,'[1]INTERNAL PARAMETERS-1'!$B$5:$J$44,3,FALSE)</f>
        <v>8.5942499638823524E-3</v>
      </c>
      <c r="BE23" s="50">
        <f>MHTYPYLD1!BE23*VLOOKUP(MHTYPYLD2!BE$4,'[1]INTERNAL PARAMETERS-1'!$B$5:$J$44,5,FALSE)*VLOOKUP(MHTYPYLD2!BE$4,'[1]INTERNAL PARAMETERS-1'!$B$5:$J$44,6,FALSE)*VLOOKUP(MHTYPYLD2!BE$4,'[1]INTERNAL PARAMETERS-1'!$B$5:$J$44,3,FALSE) + MHTYPYLD1!BE23*(1-VLOOKUP(MHTYPYLD2!BE$4,'[1]INTERNAL PARAMETERS-1'!$B$5:$J$44,5,FALSE))*VLOOKUP(MHTYPYLD2!BE$4,'[1]INTERNAL PARAMETERS-1'!$B$5:$J$44,8,FALSE)*VLOOKUP(MHTYPYLD2!BE$4,'[1]INTERNAL PARAMETERS-1'!$B$5:$J$44,3,FALSE)</f>
        <v>6.6498603869066444E-3</v>
      </c>
      <c r="BF23" s="50">
        <f>MHTYPYLD1!BF23*VLOOKUP(MHTYPYLD2!BF$4,'[1]INTERNAL PARAMETERS-1'!$B$5:$J$44,5,FALSE)*VLOOKUP(MHTYPYLD2!BF$4,'[1]INTERNAL PARAMETERS-1'!$B$5:$J$44,6,FALSE)*VLOOKUP(MHTYPYLD2!BF$4,'[1]INTERNAL PARAMETERS-1'!$B$5:$J$44,3,FALSE) + MHTYPYLD1!BF23*(1-VLOOKUP(MHTYPYLD2!BF$4,'[1]INTERNAL PARAMETERS-1'!$B$5:$J$44,5,FALSE))*VLOOKUP(MHTYPYLD2!BF$4,'[1]INTERNAL PARAMETERS-1'!$B$5:$J$44,8,FALSE)*VLOOKUP(MHTYPYLD2!BF$4,'[1]INTERNAL PARAMETERS-1'!$B$5:$J$44,3,FALSE)</f>
        <v>0</v>
      </c>
      <c r="BG23" s="50">
        <f>MHTYPYLD1!BG23*VLOOKUP(MHTYPYLD2!BG$4,'[1]INTERNAL PARAMETERS-1'!$B$5:$J$44,5,FALSE)*VLOOKUP(MHTYPYLD2!BG$4,'[1]INTERNAL PARAMETERS-1'!$B$5:$J$44,6,FALSE)*VLOOKUP(MHTYPYLD2!BG$4,'[1]INTERNAL PARAMETERS-1'!$B$5:$J$44,3,FALSE) + MHTYPYLD1!BG23*(1-VLOOKUP(MHTYPYLD2!BG$4,'[1]INTERNAL PARAMETERS-1'!$B$5:$J$44,5,FALSE))*VLOOKUP(MHTYPYLD2!BG$4,'[1]INTERNAL PARAMETERS-1'!$B$5:$J$44,8,FALSE)*VLOOKUP(MHTYPYLD2!BG$4,'[1]INTERNAL PARAMETERS-1'!$B$5:$J$44,3,FALSE)</f>
        <v>3.5642420857779508E-2</v>
      </c>
      <c r="BH23" s="50">
        <f>MHTYPYLD1!BH23*VLOOKUP(MHTYPYLD2!BH$4,'[1]INTERNAL PARAMETERS-1'!$B$5:$J$44,5,FALSE)*VLOOKUP(MHTYPYLD2!BH$4,'[1]INTERNAL PARAMETERS-1'!$B$5:$J$44,6,FALSE)*VLOOKUP(MHTYPYLD2!BH$4,'[1]INTERNAL PARAMETERS-1'!$B$5:$J$44,3,FALSE) + MHTYPYLD1!BH23*(1-VLOOKUP(MHTYPYLD2!BH$4,'[1]INTERNAL PARAMETERS-1'!$B$5:$J$44,5,FALSE))*VLOOKUP(MHTYPYLD2!BH$4,'[1]INTERNAL PARAMETERS-1'!$B$5:$J$44,8,FALSE)*VLOOKUP(MHTYPYLD2!BH$4,'[1]INTERNAL PARAMETERS-1'!$B$5:$J$44,3,FALSE)</f>
        <v>8.8136298255635031E-5</v>
      </c>
      <c r="BI23" s="50">
        <f>MHTYPYLD1!BI23*VLOOKUP(MHTYPYLD2!BI$4,'[1]INTERNAL PARAMETERS-1'!$B$5:$J$44,5,FALSE)*VLOOKUP(MHTYPYLD2!BI$4,'[1]INTERNAL PARAMETERS-1'!$B$5:$J$44,6,FALSE)*VLOOKUP(MHTYPYLD2!BI$4,'[1]INTERNAL PARAMETERS-1'!$B$5:$J$44,3,FALSE) + MHTYPYLD1!BI23*(1-VLOOKUP(MHTYPYLD2!BI$4,'[1]INTERNAL PARAMETERS-1'!$B$5:$J$44,5,FALSE))*VLOOKUP(MHTYPYLD2!BI$4,'[1]INTERNAL PARAMETERS-1'!$B$5:$J$44,8,FALSE)*VLOOKUP(MHTYPYLD2!BI$4,'[1]INTERNAL PARAMETERS-1'!$B$5:$J$44,3,FALSE)</f>
        <v>0</v>
      </c>
      <c r="BJ23" s="50">
        <f>MHTYPYLD1!BJ23*VLOOKUP(MHTYPYLD2!BJ$4,'[1]INTERNAL PARAMETERS-1'!$B$5:$J$44,5,FALSE)*VLOOKUP(MHTYPYLD2!BJ$4,'[1]INTERNAL PARAMETERS-1'!$B$5:$J$44,6,FALSE)*VLOOKUP(MHTYPYLD2!BJ$4,'[1]INTERNAL PARAMETERS-1'!$B$5:$J$44,3,FALSE) + MHTYPYLD1!BJ23*(1-VLOOKUP(MHTYPYLD2!BJ$4,'[1]INTERNAL PARAMETERS-1'!$B$5:$J$44,5,FALSE))*VLOOKUP(MHTYPYLD2!BJ$4,'[1]INTERNAL PARAMETERS-1'!$B$5:$J$44,8,FALSE)*VLOOKUP(MHTYPYLD2!BJ$4,'[1]INTERNAL PARAMETERS-1'!$B$5:$J$44,3,FALSE)</f>
        <v>8.0489278218927544E-3</v>
      </c>
      <c r="BK23" s="50">
        <f>MHTYPYLD1!BK23*VLOOKUP(MHTYPYLD2!BK$4,'[1]INTERNAL PARAMETERS-1'!$B$5:$J$44,5,FALSE)*VLOOKUP(MHTYPYLD2!BK$4,'[1]INTERNAL PARAMETERS-1'!$B$5:$J$44,6,FALSE)*VLOOKUP(MHTYPYLD2!BK$4,'[1]INTERNAL PARAMETERS-1'!$B$5:$J$44,3,FALSE) + MHTYPYLD1!BK23*(1-VLOOKUP(MHTYPYLD2!BK$4,'[1]INTERNAL PARAMETERS-1'!$B$5:$J$44,5,FALSE))*VLOOKUP(MHTYPYLD2!BK$4,'[1]INTERNAL PARAMETERS-1'!$B$5:$J$44,8,FALSE)*VLOOKUP(MHTYPYLD2!BK$4,'[1]INTERNAL PARAMETERS-1'!$B$5:$J$44,3,FALSE)</f>
        <v>2.388440241191103E-3</v>
      </c>
      <c r="BL23" s="50">
        <f>MHTYPYLD1!BL23*VLOOKUP(MHTYPYLD2!BL$4,'[1]INTERNAL PARAMETERS-1'!$B$5:$J$44,5,FALSE)*VLOOKUP(MHTYPYLD2!BL$4,'[1]INTERNAL PARAMETERS-1'!$B$5:$J$44,6,FALSE)*VLOOKUP(MHTYPYLD2!BL$4,'[1]INTERNAL PARAMETERS-1'!$B$5:$J$44,3,FALSE) + MHTYPYLD1!BL23*(1-VLOOKUP(MHTYPYLD2!BL$4,'[1]INTERNAL PARAMETERS-1'!$B$5:$J$44,5,FALSE))*VLOOKUP(MHTYPYLD2!BL$4,'[1]INTERNAL PARAMETERS-1'!$B$5:$J$44,8,FALSE)*VLOOKUP(MHTYPYLD2!BL$4,'[1]INTERNAL PARAMETERS-1'!$B$5:$J$44,3,FALSE)</f>
        <v>7.3332078809805554E-4</v>
      </c>
      <c r="BM23" s="50">
        <f>MHTYPYLD1!BM23*VLOOKUP(MHTYPYLD2!BM$4,'[1]INTERNAL PARAMETERS-1'!$B$5:$J$44,5,FALSE)*VLOOKUP(MHTYPYLD2!BM$4,'[1]INTERNAL PARAMETERS-1'!$B$5:$J$44,6,FALSE)*VLOOKUP(MHTYPYLD2!BM$4,'[1]INTERNAL PARAMETERS-1'!$B$5:$J$44,3,FALSE) + MHTYPYLD1!BM23*(1-VLOOKUP(MHTYPYLD2!BM$4,'[1]INTERNAL PARAMETERS-1'!$B$5:$J$44,5,FALSE))*VLOOKUP(MHTYPYLD2!BM$4,'[1]INTERNAL PARAMETERS-1'!$B$5:$J$44,8,FALSE)*VLOOKUP(MHTYPYLD2!BM$4,'[1]INTERNAL PARAMETERS-1'!$B$5:$J$44,3,FALSE)</f>
        <v>0</v>
      </c>
      <c r="BN23" s="50">
        <f>MHTYPYLD1!BN23*VLOOKUP(MHTYPYLD2!BN$4,'[1]INTERNAL PARAMETERS-1'!$B$5:$J$44,5,FALSE)*VLOOKUP(MHTYPYLD2!BN$4,'[1]INTERNAL PARAMETERS-1'!$B$5:$J$44,6,FALSE)*VLOOKUP(MHTYPYLD2!BN$4,'[1]INTERNAL PARAMETERS-1'!$B$5:$J$44,3,FALSE) + MHTYPYLD1!BN23*(1-VLOOKUP(MHTYPYLD2!BN$4,'[1]INTERNAL PARAMETERS-1'!$B$5:$J$44,5,FALSE))*VLOOKUP(MHTYPYLD2!BN$4,'[1]INTERNAL PARAMETERS-1'!$B$5:$J$44,8,FALSE)*VLOOKUP(MHTYPYLD2!BN$4,'[1]INTERNAL PARAMETERS-1'!$B$5:$J$44,3,FALSE)</f>
        <v>6.3572659908027436E-3</v>
      </c>
      <c r="BO23" s="50">
        <f>MHTYPYLD1!BO23*VLOOKUP(MHTYPYLD2!BO$4,'[1]INTERNAL PARAMETERS-1'!$B$5:$J$44,5,FALSE)*VLOOKUP(MHTYPYLD2!BO$4,'[1]INTERNAL PARAMETERS-1'!$B$5:$J$44,6,FALSE)*VLOOKUP(MHTYPYLD2!BO$4,'[1]INTERNAL PARAMETERS-1'!$B$5:$J$44,3,FALSE) + MHTYPYLD1!BO23*(1-VLOOKUP(MHTYPYLD2!BO$4,'[1]INTERNAL PARAMETERS-1'!$B$5:$J$44,5,FALSE))*VLOOKUP(MHTYPYLD2!BO$4,'[1]INTERNAL PARAMETERS-1'!$B$5:$J$44,8,FALSE)*VLOOKUP(MHTYPYLD2!BO$4,'[1]INTERNAL PARAMETERS-1'!$B$5:$J$44,3,FALSE)</f>
        <v>2.1116519395938472E-3</v>
      </c>
      <c r="BP23" s="50">
        <f>MHTYPYLD1!BP23*VLOOKUP(MHTYPYLD2!BP$4,'[1]INTERNAL PARAMETERS-1'!$B$5:$J$44,5,FALSE)*VLOOKUP(MHTYPYLD2!BP$4,'[1]INTERNAL PARAMETERS-1'!$B$5:$J$44,6,FALSE)*VLOOKUP(MHTYPYLD2!BP$4,'[1]INTERNAL PARAMETERS-1'!$B$5:$J$44,3,FALSE) + MHTYPYLD1!BP23*(1-VLOOKUP(MHTYPYLD2!BP$4,'[1]INTERNAL PARAMETERS-1'!$B$5:$J$44,5,FALSE))*VLOOKUP(MHTYPYLD2!BP$4,'[1]INTERNAL PARAMETERS-1'!$B$5:$J$44,8,FALSE)*VLOOKUP(MHTYPYLD2!BP$4,'[1]INTERNAL PARAMETERS-1'!$B$5:$J$44,3,FALSE)</f>
        <v>1.1230881799530904E-4</v>
      </c>
      <c r="BQ23" s="50">
        <f>MHTYPYLD1!BQ23*VLOOKUP(MHTYPYLD2!BQ$4,'[1]INTERNAL PARAMETERS-1'!$B$5:$J$44,5,FALSE)*VLOOKUP(MHTYPYLD2!BQ$4,'[1]INTERNAL PARAMETERS-1'!$B$5:$J$44,6,FALSE)*VLOOKUP(MHTYPYLD2!BQ$4,'[1]INTERNAL PARAMETERS-1'!$B$5:$J$44,3,FALSE) + MHTYPYLD1!BQ23*(1-VLOOKUP(MHTYPYLD2!BQ$4,'[1]INTERNAL PARAMETERS-1'!$B$5:$J$44,5,FALSE))*VLOOKUP(MHTYPYLD2!BQ$4,'[1]INTERNAL PARAMETERS-1'!$B$5:$J$44,8,FALSE)*VLOOKUP(MHTYPYLD2!BQ$4,'[1]INTERNAL PARAMETERS-1'!$B$5:$J$44,3,FALSE)</f>
        <v>9.4470924452949457E-3</v>
      </c>
      <c r="BR23" s="50">
        <f>MHTYPYLD1!BR23*VLOOKUP(MHTYPYLD2!BR$4,'[1]INTERNAL PARAMETERS-1'!$B$5:$J$44,5,FALSE)*VLOOKUP(MHTYPYLD2!BR$4,'[1]INTERNAL PARAMETERS-1'!$B$5:$J$44,6,FALSE)*VLOOKUP(MHTYPYLD2!BR$4,'[1]INTERNAL PARAMETERS-1'!$B$5:$J$44,3,FALSE) + MHTYPYLD1!BR23*(1-VLOOKUP(MHTYPYLD2!BR$4,'[1]INTERNAL PARAMETERS-1'!$B$5:$J$44,5,FALSE))*VLOOKUP(MHTYPYLD2!BR$4,'[1]INTERNAL PARAMETERS-1'!$B$5:$J$44,8,FALSE)*VLOOKUP(MHTYPYLD2!BR$4,'[1]INTERNAL PARAMETERS-1'!$B$5:$J$44,3,FALSE)</f>
        <v>1.606501292162783E-4</v>
      </c>
      <c r="BS23" s="50">
        <f>MHTYPYLD1!BS23*VLOOKUP(MHTYPYLD2!BS$4,'[1]INTERNAL PARAMETERS-1'!$B$5:$J$44,5,FALSE)*VLOOKUP(MHTYPYLD2!BS$4,'[1]INTERNAL PARAMETERS-1'!$B$5:$J$44,6,FALSE)*VLOOKUP(MHTYPYLD2!BS$4,'[1]INTERNAL PARAMETERS-1'!$B$5:$J$44,3,FALSE) + MHTYPYLD1!BS23*(1-VLOOKUP(MHTYPYLD2!BS$4,'[1]INTERNAL PARAMETERS-1'!$B$5:$J$44,5,FALSE))*VLOOKUP(MHTYPYLD2!BS$4,'[1]INTERNAL PARAMETERS-1'!$B$5:$J$44,8,FALSE)*VLOOKUP(MHTYPYLD2!BS$4,'[1]INTERNAL PARAMETERS-1'!$B$5:$J$44,3,FALSE)</f>
        <v>4.7798659636193112E-5</v>
      </c>
      <c r="BT23" s="50">
        <f>MHTYPYLD1!BT23*VLOOKUP(MHTYPYLD2!BT$4,'[1]INTERNAL PARAMETERS-1'!$B$5:$J$44,5,FALSE)*VLOOKUP(MHTYPYLD2!BT$4,'[1]INTERNAL PARAMETERS-1'!$B$5:$J$44,6,FALSE)*VLOOKUP(MHTYPYLD2!BT$4,'[1]INTERNAL PARAMETERS-1'!$B$5:$J$44,3,FALSE) + MHTYPYLD1!BT23*(1-VLOOKUP(MHTYPYLD2!BT$4,'[1]INTERNAL PARAMETERS-1'!$B$5:$J$44,5,FALSE))*VLOOKUP(MHTYPYLD2!BT$4,'[1]INTERNAL PARAMETERS-1'!$B$5:$J$44,8,FALSE)*VLOOKUP(MHTYPYLD2!BT$4,'[1]INTERNAL PARAMETERS-1'!$B$5:$J$44,3,FALSE)</f>
        <v>0</v>
      </c>
      <c r="BU23" s="50">
        <f>MHTYPYLD1!BU23*VLOOKUP(MHTYPYLD2!BU$4,'[1]INTERNAL PARAMETERS-1'!$B$5:$J$44,5,FALSE)*VLOOKUP(MHTYPYLD2!BU$4,'[1]INTERNAL PARAMETERS-1'!$B$5:$J$44,6,FALSE)*VLOOKUP(MHTYPYLD2!BU$4,'[1]INTERNAL PARAMETERS-1'!$B$5:$J$44,3,FALSE) + MHTYPYLD1!BU23*(1-VLOOKUP(MHTYPYLD2!BU$4,'[1]INTERNAL PARAMETERS-1'!$B$5:$J$44,5,FALSE))*VLOOKUP(MHTYPYLD2!BU$4,'[1]INTERNAL PARAMETERS-1'!$B$5:$J$44,8,FALSE)*VLOOKUP(MHTYPYLD2!BU$4,'[1]INTERNAL PARAMETERS-1'!$B$5:$J$44,3,FALSE)</f>
        <v>0</v>
      </c>
      <c r="BV23" s="50">
        <f>MHTYPYLD1!BV23*VLOOKUP(MHTYPYLD2!BV$4,'[1]INTERNAL PARAMETERS-1'!$B$5:$J$44,5,FALSE)*VLOOKUP(MHTYPYLD2!BV$4,'[1]INTERNAL PARAMETERS-1'!$B$5:$J$44,6,FALSE)*VLOOKUP(MHTYPYLD2!BV$4,'[1]INTERNAL PARAMETERS-1'!$B$5:$J$44,3,FALSE) + MHTYPYLD1!BV23*(1-VLOOKUP(MHTYPYLD2!BV$4,'[1]INTERNAL PARAMETERS-1'!$B$5:$J$44,5,FALSE))*VLOOKUP(MHTYPYLD2!BV$4,'[1]INTERNAL PARAMETERS-1'!$B$5:$J$44,8,FALSE)*VLOOKUP(MHTYPYLD2!BV$4,'[1]INTERNAL PARAMETERS-1'!$B$5:$J$44,3,FALSE)</f>
        <v>0</v>
      </c>
      <c r="BW23" s="50">
        <f>MHTYPYLD1!BW23*VLOOKUP(MHTYPYLD2!BW$4,'[1]INTERNAL PARAMETERS-1'!$B$5:$J$44,5,FALSE)*VLOOKUP(MHTYPYLD2!BW$4,'[1]INTERNAL PARAMETERS-1'!$B$5:$J$44,6,FALSE)*VLOOKUP(MHTYPYLD2!BW$4,'[1]INTERNAL PARAMETERS-1'!$B$5:$J$44,3,FALSE) + MHTYPYLD1!BW23*(1-VLOOKUP(MHTYPYLD2!BW$4,'[1]INTERNAL PARAMETERS-1'!$B$5:$J$44,5,FALSE))*VLOOKUP(MHTYPYLD2!BW$4,'[1]INTERNAL PARAMETERS-1'!$B$5:$J$44,8,FALSE)*VLOOKUP(MHTYPYLD2!BW$4,'[1]INTERNAL PARAMETERS-1'!$B$5:$J$44,3,FALSE)</f>
        <v>0</v>
      </c>
      <c r="BX23" s="50">
        <f>MHTYPYLD1!BX23*VLOOKUP(MHTYPYLD2!BX$4,'[1]INTERNAL PARAMETERS-1'!$B$5:$J$44,5,FALSE)*VLOOKUP(MHTYPYLD2!BX$4,'[1]INTERNAL PARAMETERS-1'!$B$5:$J$44,6,FALSE)*VLOOKUP(MHTYPYLD2!BX$4,'[1]INTERNAL PARAMETERS-1'!$B$5:$J$44,3,FALSE) + MHTYPYLD1!BX23*(1-VLOOKUP(MHTYPYLD2!BX$4,'[1]INTERNAL PARAMETERS-1'!$B$5:$J$44,5,FALSE))*VLOOKUP(MHTYPYLD2!BX$4,'[1]INTERNAL PARAMETERS-1'!$B$5:$J$44,8,FALSE)*VLOOKUP(MHTYPYLD2!BX$4,'[1]INTERNAL PARAMETERS-1'!$B$5:$J$44,3,FALSE)</f>
        <v>0</v>
      </c>
      <c r="BY23" s="50">
        <f>MHTYPYLD1!BY23*VLOOKUP(MHTYPYLD2!BY$4,'[1]INTERNAL PARAMETERS-1'!$B$5:$J$44,5,FALSE)*VLOOKUP(MHTYPYLD2!BY$4,'[1]INTERNAL PARAMETERS-1'!$B$5:$J$44,6,FALSE)*VLOOKUP(MHTYPYLD2!BY$4,'[1]INTERNAL PARAMETERS-1'!$B$5:$J$44,3,FALSE) + MHTYPYLD1!BY23*(1-VLOOKUP(MHTYPYLD2!BY$4,'[1]INTERNAL PARAMETERS-1'!$B$5:$J$44,5,FALSE))*VLOOKUP(MHTYPYLD2!BY$4,'[1]INTERNAL PARAMETERS-1'!$B$5:$J$44,8,FALSE)*VLOOKUP(MHTYPYLD2!BY$4,'[1]INTERNAL PARAMETERS-1'!$B$5:$J$44,3,FALSE)</f>
        <v>0</v>
      </c>
      <c r="BZ23" s="50">
        <f>MHTYPYLD1!BZ23*VLOOKUP(MHTYPYLD2!BZ$4,'[1]INTERNAL PARAMETERS-1'!$B$5:$J$44,5,FALSE)*VLOOKUP(MHTYPYLD2!BZ$4,'[1]INTERNAL PARAMETERS-1'!$B$5:$J$44,6,FALSE)*VLOOKUP(MHTYPYLD2!BZ$4,'[1]INTERNAL PARAMETERS-1'!$B$5:$J$44,3,FALSE) + MHTYPYLD1!BZ23*(1-VLOOKUP(MHTYPYLD2!BZ$4,'[1]INTERNAL PARAMETERS-1'!$B$5:$J$44,5,FALSE))*VLOOKUP(MHTYPYLD2!BZ$4,'[1]INTERNAL PARAMETERS-1'!$B$5:$J$44,8,FALSE)*VLOOKUP(MHTYPYLD2!BZ$4,'[1]INTERNAL PARAMETERS-1'!$B$5:$J$44,3,FALSE)</f>
        <v>2.0892064424033636E-5</v>
      </c>
      <c r="CA23" s="50">
        <f>MHTYPYLD1!CA23*VLOOKUP(MHTYPYLD2!CA$4,'[1]INTERNAL PARAMETERS-1'!$B$5:$J$44,5,FALSE)*VLOOKUP(MHTYPYLD2!CA$4,'[1]INTERNAL PARAMETERS-1'!$B$5:$J$44,6,FALSE)*VLOOKUP(MHTYPYLD2!CA$4,'[1]INTERNAL PARAMETERS-1'!$B$5:$J$44,3,FALSE) + MHTYPYLD1!CA23*(1-VLOOKUP(MHTYPYLD2!CA$4,'[1]INTERNAL PARAMETERS-1'!$B$5:$J$44,5,FALSE))*VLOOKUP(MHTYPYLD2!CA$4,'[1]INTERNAL PARAMETERS-1'!$B$5:$J$44,8,FALSE)*VLOOKUP(MHTYPYLD2!CA$4,'[1]INTERNAL PARAMETERS-1'!$B$5:$J$44,3,FALSE)</f>
        <v>0</v>
      </c>
      <c r="CB23" s="50">
        <f>MHTYPYLD1!CB23*VLOOKUP(MHTYPYLD2!CB$4,'[1]INTERNAL PARAMETERS-1'!$B$5:$J$44,5,FALSE)*VLOOKUP(MHTYPYLD2!CB$4,'[1]INTERNAL PARAMETERS-1'!$B$5:$J$44,6,FALSE)*VLOOKUP(MHTYPYLD2!CB$4,'[1]INTERNAL PARAMETERS-1'!$B$5:$J$44,3,FALSE) + MHTYPYLD1!CB23*(1-VLOOKUP(MHTYPYLD2!CB$4,'[1]INTERNAL PARAMETERS-1'!$B$5:$J$44,5,FALSE))*VLOOKUP(MHTYPYLD2!CB$4,'[1]INTERNAL PARAMETERS-1'!$B$5:$J$44,8,FALSE)*VLOOKUP(MHTYPYLD2!CB$4,'[1]INTERNAL PARAMETERS-1'!$B$5:$J$44,3,FALSE)</f>
        <v>0</v>
      </c>
      <c r="CC23" s="50">
        <f>MHTYPYLD1!CC23*VLOOKUP(MHTYPYLD2!CC$4,'[1]INTERNAL PARAMETERS-1'!$B$5:$J$44,5,FALSE)*VLOOKUP(MHTYPYLD2!CC$4,'[1]INTERNAL PARAMETERS-1'!$B$5:$J$44,6,FALSE)*VLOOKUP(MHTYPYLD2!CC$4,'[1]INTERNAL PARAMETERS-1'!$B$5:$J$44,3,FALSE) + MHTYPYLD1!CC23*(1-VLOOKUP(MHTYPYLD2!CC$4,'[1]INTERNAL PARAMETERS-1'!$B$5:$J$44,5,FALSE))*VLOOKUP(MHTYPYLD2!CC$4,'[1]INTERNAL PARAMETERS-1'!$B$5:$J$44,8,FALSE)*VLOOKUP(MHTYPYLD2!CC$4,'[1]INTERNAL PARAMETERS-1'!$B$5:$J$44,3,FALSE)</f>
        <v>4.6426118956039564E-5</v>
      </c>
      <c r="CD23" s="50">
        <f>MHTYPYLD1!CD23*VLOOKUP(MHTYPYLD2!CD$4,'[1]INTERNAL PARAMETERS-1'!$B$5:$J$44,5,FALSE)*VLOOKUP(MHTYPYLD2!CD$4,'[1]INTERNAL PARAMETERS-1'!$B$5:$J$44,6,FALSE)*VLOOKUP(MHTYPYLD2!CD$4,'[1]INTERNAL PARAMETERS-1'!$B$5:$J$44,3,FALSE) + MHTYPYLD1!CD23*(1-VLOOKUP(MHTYPYLD2!CD$4,'[1]INTERNAL PARAMETERS-1'!$B$5:$J$44,5,FALSE))*VLOOKUP(MHTYPYLD2!CD$4,'[1]INTERNAL PARAMETERS-1'!$B$5:$J$44,8,FALSE)*VLOOKUP(MHTYPYLD2!CD$4,'[1]INTERNAL PARAMETERS-1'!$B$5:$J$44,3,FALSE)</f>
        <v>3.8954217889439798E-4</v>
      </c>
      <c r="CE23" s="50">
        <f>MHTYPYLD1!CE23*VLOOKUP(MHTYPYLD2!CE$4,'[1]INTERNAL PARAMETERS-1'!$B$5:$J$44,5,FALSE)*VLOOKUP(MHTYPYLD2!CE$4,'[1]INTERNAL PARAMETERS-1'!$B$5:$J$44,6,FALSE)*VLOOKUP(MHTYPYLD2!CE$4,'[1]INTERNAL PARAMETERS-1'!$B$5:$J$44,3,FALSE) + MHTYPYLD1!CE23*(1-VLOOKUP(MHTYPYLD2!CE$4,'[1]INTERNAL PARAMETERS-1'!$B$5:$J$44,5,FALSE))*VLOOKUP(MHTYPYLD2!CE$4,'[1]INTERNAL PARAMETERS-1'!$B$5:$J$44,8,FALSE)*VLOOKUP(MHTYPYLD2!CE$4,'[1]INTERNAL PARAMETERS-1'!$B$5:$J$44,3,FALSE)</f>
        <v>7.2225418222069977E-4</v>
      </c>
      <c r="CF23" s="50">
        <f>MHTYPYLD1!CF23*VLOOKUP(MHTYPYLD2!CF$4,'[1]INTERNAL PARAMETERS-1'!$B$5:$J$44,5,FALSE)*VLOOKUP(MHTYPYLD2!CF$4,'[1]INTERNAL PARAMETERS-1'!$B$5:$J$44,6,FALSE)*VLOOKUP(MHTYPYLD2!CF$4,'[1]INTERNAL PARAMETERS-1'!$B$5:$J$44,3,FALSE) + MHTYPYLD1!CF23*(1-VLOOKUP(MHTYPYLD2!CF$4,'[1]INTERNAL PARAMETERS-1'!$B$5:$J$44,5,FALSE))*VLOOKUP(MHTYPYLD2!CF$4,'[1]INTERNAL PARAMETERS-1'!$B$5:$J$44,8,FALSE)*VLOOKUP(MHTYPYLD2!CF$4,'[1]INTERNAL PARAMETERS-1'!$B$5:$J$44,3,FALSE)</f>
        <v>3.4762834946433447E-3</v>
      </c>
      <c r="CG23" s="50">
        <f>MHTYPYLD1!CG23*VLOOKUP(MHTYPYLD2!CG$4,'[1]INTERNAL PARAMETERS-1'!$B$5:$J$44,5,FALSE)*VLOOKUP(MHTYPYLD2!CG$4,'[1]INTERNAL PARAMETERS-1'!$B$5:$J$44,6,FALSE)*VLOOKUP(MHTYPYLD2!CG$4,'[1]INTERNAL PARAMETERS-1'!$B$5:$J$44,3,FALSE) + MHTYPYLD1!CG23*(1-VLOOKUP(MHTYPYLD2!CG$4,'[1]INTERNAL PARAMETERS-1'!$B$5:$J$44,5,FALSE))*VLOOKUP(MHTYPYLD2!CG$4,'[1]INTERNAL PARAMETERS-1'!$B$5:$J$44,8,FALSE)*VLOOKUP(MHTYPYLD2!CG$4,'[1]INTERNAL PARAMETERS-1'!$B$5:$J$44,3,FALSE)</f>
        <v>1.9197693127739245E-5</v>
      </c>
      <c r="CH23" s="49">
        <f>MHTYPYLD1!CH23*VLOOKUP(MHTYPYLD2!CH$4,'[1]INTERNAL PARAMETERS-1'!$B$5:$J$44,5,FALSE)*VLOOKUP(MHTYPYLD2!CH$4,'[1]INTERNAL PARAMETERS-1'!$B$5:$J$44,6,FALSE)*VLOOKUP(MHTYPYLD2!CH$4,'[1]INTERNAL PARAMETERS-1'!$B$5:$J$44,3,FALSE) + MHTYPYLD1!CH23*(1-VLOOKUP(MHTYPYLD2!CH$4,'[1]INTERNAL PARAMETERS-1'!$B$5:$J$44,5,FALSE))*VLOOKUP(MHTYPYLD2!CH$4,'[1]INTERNAL PARAMETERS-1'!$B$5:$J$44,8,FALSE)*VLOOKUP(MHTYPYLD2!CH$4,'[1]INTERNAL PARAMETERS-1'!$B$5:$J$44,3,FALSE)</f>
        <v>0</v>
      </c>
      <c r="CJ23" s="51">
        <f t="shared" si="0"/>
        <v>10.747699472718601</v>
      </c>
      <c r="CK23" s="49">
        <f t="shared" si="1"/>
        <v>0.19774998555942541</v>
      </c>
    </row>
    <row r="24" spans="2:89">
      <c r="B24" s="64" t="s">
        <v>5</v>
      </c>
      <c r="C24" s="63" t="s">
        <v>54</v>
      </c>
      <c r="D24" s="63" t="s">
        <v>70</v>
      </c>
      <c r="E24" s="139">
        <f>MHTYP!S24</f>
        <v>105.14256132713687</v>
      </c>
      <c r="F24" s="62">
        <f>'[1]INTERNAL PARAMETERS-1'!M6</f>
        <v>78.760000000000005</v>
      </c>
      <c r="G24" s="51">
        <f>MHTYPYLD1!G24*VLOOKUP(MHTYPYLD2!G$4,'[1]INTERNAL PARAMETERS-1'!$B$5:$J$44,5,FALSE)*VLOOKUP(MHTYPYLD2!G$4,'[1]INTERNAL PARAMETERS-1'!$B$5:$J$44,7,FALSE)*MHTYPYLD2!$F24 + MHTYPYLD1!G24*(1-VLOOKUP(MHTYPYLD2!G$4,'[1]INTERNAL PARAMETERS-1'!$B$5:$J$44,5,FALSE))*VLOOKUP(MHTYPYLD2!G$4,'[1]INTERNAL PARAMETERS-1'!$B$5:$J$44,9,FALSE)*MHTYPYLD2!$F24</f>
        <v>7.4367632345112034</v>
      </c>
      <c r="H24" s="50">
        <f>MHTYPYLD1!H24*VLOOKUP(MHTYPYLD2!H$4,'[1]INTERNAL PARAMETERS-1'!$B$5:$J$44,5,FALSE)*VLOOKUP(MHTYPYLD2!H$4,'[1]INTERNAL PARAMETERS-1'!$B$5:$J$44,7,FALSE)*MHTYPYLD2!$F24 + MHTYPYLD1!H24*(1-VLOOKUP(MHTYPYLD2!H$4,'[1]INTERNAL PARAMETERS-1'!$B$5:$J$44,5,FALSE))*VLOOKUP(MHTYPYLD2!H$4,'[1]INTERNAL PARAMETERS-1'!$B$5:$J$44,9,FALSE)*MHTYPYLD2!$F24</f>
        <v>0</v>
      </c>
      <c r="I24" s="50">
        <f>MHTYPYLD1!I24*VLOOKUP(MHTYPYLD2!I$4,'[1]INTERNAL PARAMETERS-1'!$B$5:$J$44,5,FALSE)*VLOOKUP(MHTYPYLD2!I$4,'[1]INTERNAL PARAMETERS-1'!$B$5:$J$44,7,FALSE)*MHTYPYLD2!$F24 + MHTYPYLD1!I24*(1-VLOOKUP(MHTYPYLD2!I$4,'[1]INTERNAL PARAMETERS-1'!$B$5:$J$44,5,FALSE))*VLOOKUP(MHTYPYLD2!I$4,'[1]INTERNAL PARAMETERS-1'!$B$5:$J$44,9,FALSE)*MHTYPYLD2!$F24</f>
        <v>19.267526738636562</v>
      </c>
      <c r="J24" s="50">
        <f>MHTYPYLD1!J24*VLOOKUP(MHTYPYLD2!J$4,'[1]INTERNAL PARAMETERS-1'!$B$5:$J$44,5,FALSE)*VLOOKUP(MHTYPYLD2!J$4,'[1]INTERNAL PARAMETERS-1'!$B$5:$J$44,7,FALSE)*MHTYPYLD2!$F24 + MHTYPYLD1!J24*(1-VLOOKUP(MHTYPYLD2!J$4,'[1]INTERNAL PARAMETERS-1'!$B$5:$J$44,5,FALSE))*VLOOKUP(MHTYPYLD2!J$4,'[1]INTERNAL PARAMETERS-1'!$B$5:$J$44,9,FALSE)*MHTYPYLD2!$F24</f>
        <v>0</v>
      </c>
      <c r="K24" s="50">
        <f>MHTYPYLD1!K24*VLOOKUP(MHTYPYLD2!K$4,'[1]INTERNAL PARAMETERS-1'!$B$5:$J$44,5,FALSE)*VLOOKUP(MHTYPYLD2!K$4,'[1]INTERNAL PARAMETERS-1'!$B$5:$J$44,7,FALSE)*MHTYPYLD2!$F24 + MHTYPYLD1!K24*(1-VLOOKUP(MHTYPYLD2!K$4,'[1]INTERNAL PARAMETERS-1'!$B$5:$J$44,5,FALSE))*VLOOKUP(MHTYPYLD2!K$4,'[1]INTERNAL PARAMETERS-1'!$B$5:$J$44,9,FALSE)*MHTYPYLD2!$F24</f>
        <v>0</v>
      </c>
      <c r="L24" s="50">
        <f>MHTYPYLD1!L24*VLOOKUP(MHTYPYLD2!L$4,'[1]INTERNAL PARAMETERS-1'!$B$5:$J$44,5,FALSE)*VLOOKUP(MHTYPYLD2!L$4,'[1]INTERNAL PARAMETERS-1'!$B$5:$J$44,7,FALSE)*MHTYPYLD2!$F24 + MHTYPYLD1!L24*(1-VLOOKUP(MHTYPYLD2!L$4,'[1]INTERNAL PARAMETERS-1'!$B$5:$J$44,5,FALSE))*VLOOKUP(MHTYPYLD2!L$4,'[1]INTERNAL PARAMETERS-1'!$B$5:$J$44,9,FALSE)*MHTYPYLD2!$F24</f>
        <v>0</v>
      </c>
      <c r="M24" s="50">
        <f>MHTYPYLD1!M24*VLOOKUP(MHTYPYLD2!M$4,'[1]INTERNAL PARAMETERS-1'!$B$5:$J$44,5,FALSE)*VLOOKUP(MHTYPYLD2!M$4,'[1]INTERNAL PARAMETERS-1'!$B$5:$J$44,7,FALSE)*MHTYPYLD2!$F24 + MHTYPYLD1!M24*(1-VLOOKUP(MHTYPYLD2!M$4,'[1]INTERNAL PARAMETERS-1'!$B$5:$J$44,5,FALSE))*VLOOKUP(MHTYPYLD2!M$4,'[1]INTERNAL PARAMETERS-1'!$B$5:$J$44,9,FALSE)*MHTYPYLD2!$F24</f>
        <v>0.14646497114218149</v>
      </c>
      <c r="N24" s="50">
        <f>MHTYPYLD1!N24*VLOOKUP(MHTYPYLD2!N$4,'[1]INTERNAL PARAMETERS-1'!$B$5:$J$44,5,FALSE)*VLOOKUP(MHTYPYLD2!N$4,'[1]INTERNAL PARAMETERS-1'!$B$5:$J$44,7,FALSE)*MHTYPYLD2!$F24 + MHTYPYLD1!N24*(1-VLOOKUP(MHTYPYLD2!N$4,'[1]INTERNAL PARAMETERS-1'!$B$5:$J$44,5,FALSE))*VLOOKUP(MHTYPYLD2!N$4,'[1]INTERNAL PARAMETERS-1'!$B$5:$J$44,9,FALSE)*MHTYPYLD2!$F24</f>
        <v>0.1298701220105356</v>
      </c>
      <c r="O24" s="50">
        <f>MHTYPYLD1!O24*VLOOKUP(MHTYPYLD2!O$4,'[1]INTERNAL PARAMETERS-1'!$B$5:$J$44,5,FALSE)*VLOOKUP(MHTYPYLD2!O$4,'[1]INTERNAL PARAMETERS-1'!$B$5:$J$44,7,FALSE)*MHTYPYLD2!$F24 + MHTYPYLD1!O24*(1-VLOOKUP(MHTYPYLD2!O$4,'[1]INTERNAL PARAMETERS-1'!$B$5:$J$44,5,FALSE))*VLOOKUP(MHTYPYLD2!O$4,'[1]INTERNAL PARAMETERS-1'!$B$5:$J$44,9,FALSE)*MHTYPYLD2!$F24</f>
        <v>0</v>
      </c>
      <c r="P24" s="50">
        <f>MHTYPYLD1!P24*VLOOKUP(MHTYPYLD2!P$4,'[1]INTERNAL PARAMETERS-1'!$B$5:$J$44,5,FALSE)*VLOOKUP(MHTYPYLD2!P$4,'[1]INTERNAL PARAMETERS-1'!$B$5:$J$44,7,FALSE)*MHTYPYLD2!$F24 + MHTYPYLD1!P24*(1-VLOOKUP(MHTYPYLD2!P$4,'[1]INTERNAL PARAMETERS-1'!$B$5:$J$44,5,FALSE))*VLOOKUP(MHTYPYLD2!P$4,'[1]INTERNAL PARAMETERS-1'!$B$5:$J$44,9,FALSE)*MHTYPYLD2!$F24</f>
        <v>0</v>
      </c>
      <c r="Q24" s="50">
        <f>MHTYPYLD1!Q24*VLOOKUP(MHTYPYLD2!Q$4,'[1]INTERNAL PARAMETERS-1'!$B$5:$J$44,5,FALSE)*VLOOKUP(MHTYPYLD2!Q$4,'[1]INTERNAL PARAMETERS-1'!$B$5:$J$44,7,FALSE)*MHTYPYLD2!$F24 + MHTYPYLD1!Q24*(1-VLOOKUP(MHTYPYLD2!Q$4,'[1]INTERNAL PARAMETERS-1'!$B$5:$J$44,5,FALSE))*VLOOKUP(MHTYPYLD2!Q$4,'[1]INTERNAL PARAMETERS-1'!$B$5:$J$44,9,FALSE)*MHTYPYLD2!$F24</f>
        <v>0</v>
      </c>
      <c r="R24" s="50">
        <f>MHTYPYLD1!R24*VLOOKUP(MHTYPYLD2!R$4,'[1]INTERNAL PARAMETERS-1'!$B$5:$J$44,5,FALSE)*VLOOKUP(MHTYPYLD2!R$4,'[1]INTERNAL PARAMETERS-1'!$B$5:$J$44,7,FALSE)*MHTYPYLD2!$F24 + MHTYPYLD1!R24*(1-VLOOKUP(MHTYPYLD2!R$4,'[1]INTERNAL PARAMETERS-1'!$B$5:$J$44,5,FALSE))*VLOOKUP(MHTYPYLD2!R$4,'[1]INTERNAL PARAMETERS-1'!$B$5:$J$44,9,FALSE)*MHTYPYLD2!$F24</f>
        <v>0.17315961061217208</v>
      </c>
      <c r="S24" s="50">
        <f>MHTYPYLD1!S24*VLOOKUP(MHTYPYLD2!S$4,'[1]INTERNAL PARAMETERS-1'!$B$5:$J$44,5,FALSE)*VLOOKUP(MHTYPYLD2!S$4,'[1]INTERNAL PARAMETERS-1'!$B$5:$J$44,7,FALSE)*MHTYPYLD2!$F24 + MHTYPYLD1!S24*(1-VLOOKUP(MHTYPYLD2!S$4,'[1]INTERNAL PARAMETERS-1'!$B$5:$J$44,5,FALSE))*VLOOKUP(MHTYPYLD2!S$4,'[1]INTERNAL PARAMETERS-1'!$B$5:$J$44,9,FALSE)*MHTYPYLD2!$F24</f>
        <v>6.0713345662669562</v>
      </c>
      <c r="T24" s="50">
        <f>MHTYPYLD1!T24*VLOOKUP(MHTYPYLD2!T$4,'[1]INTERNAL PARAMETERS-1'!$B$5:$J$44,5,FALSE)*VLOOKUP(MHTYPYLD2!T$4,'[1]INTERNAL PARAMETERS-1'!$B$5:$J$44,7,FALSE)*MHTYPYLD2!$F24 + MHTYPYLD1!T24*(1-VLOOKUP(MHTYPYLD2!T$4,'[1]INTERNAL PARAMETERS-1'!$B$5:$J$44,5,FALSE))*VLOOKUP(MHTYPYLD2!T$4,'[1]INTERNAL PARAMETERS-1'!$B$5:$J$44,9,FALSE)*MHTYPYLD2!$F24</f>
        <v>0.81169809628675182</v>
      </c>
      <c r="U24" s="50">
        <f>MHTYPYLD1!U24*VLOOKUP(MHTYPYLD2!U$4,'[1]INTERNAL PARAMETERS-1'!$B$5:$J$44,5,FALSE)*VLOOKUP(MHTYPYLD2!U$4,'[1]INTERNAL PARAMETERS-1'!$B$5:$J$44,7,FALSE)*MHTYPYLD2!$F24 + MHTYPYLD1!U24*(1-VLOOKUP(MHTYPYLD2!U$4,'[1]INTERNAL PARAMETERS-1'!$B$5:$J$44,5,FALSE))*VLOOKUP(MHTYPYLD2!U$4,'[1]INTERNAL PARAMETERS-1'!$B$5:$J$44,9,FALSE)*MHTYPYLD2!$F24</f>
        <v>0.57069897826809246</v>
      </c>
      <c r="V24" s="50">
        <f>MHTYPYLD1!V24*VLOOKUP(MHTYPYLD2!V$4,'[1]INTERNAL PARAMETERS-1'!$B$5:$J$44,5,FALSE)*VLOOKUP(MHTYPYLD2!V$4,'[1]INTERNAL PARAMETERS-1'!$B$5:$J$44,7,FALSE)*MHTYPYLD2!$F24 + MHTYPYLD1!V24*(1-VLOOKUP(MHTYPYLD2!V$4,'[1]INTERNAL PARAMETERS-1'!$B$5:$J$44,5,FALSE))*VLOOKUP(MHTYPYLD2!V$4,'[1]INTERNAL PARAMETERS-1'!$B$5:$J$44,9,FALSE)*MHTYPYLD2!$F24</f>
        <v>4.0148870176505689</v>
      </c>
      <c r="W24" s="50">
        <f>MHTYPYLD1!W24*VLOOKUP(MHTYPYLD2!W$4,'[1]INTERNAL PARAMETERS-1'!$B$5:$J$44,5,FALSE)*VLOOKUP(MHTYPYLD2!W$4,'[1]INTERNAL PARAMETERS-1'!$B$5:$J$44,7,FALSE)*MHTYPYLD2!$F24 + MHTYPYLD1!W24*(1-VLOOKUP(MHTYPYLD2!W$4,'[1]INTERNAL PARAMETERS-1'!$B$5:$J$44,5,FALSE))*VLOOKUP(MHTYPYLD2!W$4,'[1]INTERNAL PARAMETERS-1'!$B$5:$J$44,9,FALSE)*MHTYPYLD2!$F24</f>
        <v>0</v>
      </c>
      <c r="X24" s="50">
        <f>MHTYPYLD1!X24*VLOOKUP(MHTYPYLD2!X$4,'[1]INTERNAL PARAMETERS-1'!$B$5:$J$44,5,FALSE)*VLOOKUP(MHTYPYLD2!X$4,'[1]INTERNAL PARAMETERS-1'!$B$5:$J$44,7,FALSE)*MHTYPYLD2!$F24 + MHTYPYLD1!X24*(1-VLOOKUP(MHTYPYLD2!X$4,'[1]INTERNAL PARAMETERS-1'!$B$5:$J$44,5,FALSE))*VLOOKUP(MHTYPYLD2!X$4,'[1]INTERNAL PARAMETERS-1'!$B$5:$J$44,9,FALSE)*MHTYPYLD2!$F24</f>
        <v>0</v>
      </c>
      <c r="Y24" s="50">
        <f>MHTYPYLD1!Y24*VLOOKUP(MHTYPYLD2!Y$4,'[1]INTERNAL PARAMETERS-1'!$B$5:$J$44,5,FALSE)*VLOOKUP(MHTYPYLD2!Y$4,'[1]INTERNAL PARAMETERS-1'!$B$5:$J$44,7,FALSE)*MHTYPYLD2!$F24 + MHTYPYLD1!Y24*(1-VLOOKUP(MHTYPYLD2!Y$4,'[1]INTERNAL PARAMETERS-1'!$B$5:$J$44,5,FALSE))*VLOOKUP(MHTYPYLD2!Y$4,'[1]INTERNAL PARAMETERS-1'!$B$5:$J$44,9,FALSE)*MHTYPYLD2!$F24</f>
        <v>0</v>
      </c>
      <c r="Z24" s="50">
        <f>MHTYPYLD1!Z24*VLOOKUP(MHTYPYLD2!Z$4,'[1]INTERNAL PARAMETERS-1'!$B$5:$J$44,5,FALSE)*VLOOKUP(MHTYPYLD2!Z$4,'[1]INTERNAL PARAMETERS-1'!$B$5:$J$44,7,FALSE)*MHTYPYLD2!$F24 + MHTYPYLD1!Z24*(1-VLOOKUP(MHTYPYLD2!Z$4,'[1]INTERNAL PARAMETERS-1'!$B$5:$J$44,5,FALSE))*VLOOKUP(MHTYPYLD2!Z$4,'[1]INTERNAL PARAMETERS-1'!$B$5:$J$44,9,FALSE)*MHTYPYLD2!$F24</f>
        <v>0</v>
      </c>
      <c r="AA24" s="50">
        <f>MHTYPYLD1!AA24*VLOOKUP(MHTYPYLD2!AA$4,'[1]INTERNAL PARAMETERS-1'!$B$5:$J$44,5,FALSE)*VLOOKUP(MHTYPYLD2!AA$4,'[1]INTERNAL PARAMETERS-1'!$B$5:$J$44,7,FALSE)*MHTYPYLD2!$F24 + MHTYPYLD1!AA24*(1-VLOOKUP(MHTYPYLD2!AA$4,'[1]INTERNAL PARAMETERS-1'!$B$5:$J$44,5,FALSE))*VLOOKUP(MHTYPYLD2!AA$4,'[1]INTERNAL PARAMETERS-1'!$B$5:$J$44,9,FALSE)*MHTYPYLD2!$F24</f>
        <v>0</v>
      </c>
      <c r="AB24" s="50">
        <f>MHTYPYLD1!AB24*VLOOKUP(MHTYPYLD2!AB$4,'[1]INTERNAL PARAMETERS-1'!$B$5:$J$44,5,FALSE)*VLOOKUP(MHTYPYLD2!AB$4,'[1]INTERNAL PARAMETERS-1'!$B$5:$J$44,7,FALSE)*MHTYPYLD2!$F24 + MHTYPYLD1!AB24*(1-VLOOKUP(MHTYPYLD2!AB$4,'[1]INTERNAL PARAMETERS-1'!$B$5:$J$44,5,FALSE))*VLOOKUP(MHTYPYLD2!AB$4,'[1]INTERNAL PARAMETERS-1'!$B$5:$J$44,9,FALSE)*MHTYPYLD2!$F24</f>
        <v>0</v>
      </c>
      <c r="AC24" s="50">
        <f>MHTYPYLD1!AC24*VLOOKUP(MHTYPYLD2!AC$4,'[1]INTERNAL PARAMETERS-1'!$B$5:$J$44,5,FALSE)*VLOOKUP(MHTYPYLD2!AC$4,'[1]INTERNAL PARAMETERS-1'!$B$5:$J$44,7,FALSE)*MHTYPYLD2!$F24 + MHTYPYLD1!AC24*(1-VLOOKUP(MHTYPYLD2!AC$4,'[1]INTERNAL PARAMETERS-1'!$B$5:$J$44,5,FALSE))*VLOOKUP(MHTYPYLD2!AC$4,'[1]INTERNAL PARAMETERS-1'!$B$5:$J$44,9,FALSE)*MHTYPYLD2!$F24</f>
        <v>0</v>
      </c>
      <c r="AD24" s="50">
        <f>MHTYPYLD1!AD24*VLOOKUP(MHTYPYLD2!AD$4,'[1]INTERNAL PARAMETERS-1'!$B$5:$J$44,5,FALSE)*VLOOKUP(MHTYPYLD2!AD$4,'[1]INTERNAL PARAMETERS-1'!$B$5:$J$44,7,FALSE)*MHTYPYLD2!$F24 + MHTYPYLD1!AD24*(1-VLOOKUP(MHTYPYLD2!AD$4,'[1]INTERNAL PARAMETERS-1'!$B$5:$J$44,5,FALSE))*VLOOKUP(MHTYPYLD2!AD$4,'[1]INTERNAL PARAMETERS-1'!$B$5:$J$44,9,FALSE)*MHTYPYLD2!$F24</f>
        <v>0</v>
      </c>
      <c r="AE24" s="50">
        <f>MHTYPYLD1!AE24*VLOOKUP(MHTYPYLD2!AE$4,'[1]INTERNAL PARAMETERS-1'!$B$5:$J$44,5,FALSE)*VLOOKUP(MHTYPYLD2!AE$4,'[1]INTERNAL PARAMETERS-1'!$B$5:$J$44,7,FALSE)*MHTYPYLD2!$F24 + MHTYPYLD1!AE24*(1-VLOOKUP(MHTYPYLD2!AE$4,'[1]INTERNAL PARAMETERS-1'!$B$5:$J$44,5,FALSE))*VLOOKUP(MHTYPYLD2!AE$4,'[1]INTERNAL PARAMETERS-1'!$B$5:$J$44,9,FALSE)*MHTYPYLD2!$F24</f>
        <v>0</v>
      </c>
      <c r="AF24" s="50">
        <f>MHTYPYLD1!AF24*VLOOKUP(MHTYPYLD2!AF$4,'[1]INTERNAL PARAMETERS-1'!$B$5:$J$44,5,FALSE)*VLOOKUP(MHTYPYLD2!AF$4,'[1]INTERNAL PARAMETERS-1'!$B$5:$J$44,7,FALSE)*MHTYPYLD2!$F24 + MHTYPYLD1!AF24*(1-VLOOKUP(MHTYPYLD2!AF$4,'[1]INTERNAL PARAMETERS-1'!$B$5:$J$44,5,FALSE))*VLOOKUP(MHTYPYLD2!AF$4,'[1]INTERNAL PARAMETERS-1'!$B$5:$J$44,9,FALSE)*MHTYPYLD2!$F24</f>
        <v>7.0340709142910338E-2</v>
      </c>
      <c r="AG24" s="50">
        <f>MHTYPYLD1!AG24*VLOOKUP(MHTYPYLD2!AG$4,'[1]INTERNAL PARAMETERS-1'!$B$5:$J$44,5,FALSE)*VLOOKUP(MHTYPYLD2!AG$4,'[1]INTERNAL PARAMETERS-1'!$B$5:$J$44,7,FALSE)*MHTYPYLD2!$F24 + MHTYPYLD1!AG24*(1-VLOOKUP(MHTYPYLD2!AG$4,'[1]INTERNAL PARAMETERS-1'!$B$5:$J$44,5,FALSE))*VLOOKUP(MHTYPYLD2!AG$4,'[1]INTERNAL PARAMETERS-1'!$B$5:$J$44,9,FALSE)*MHTYPYLD2!$F24</f>
        <v>0</v>
      </c>
      <c r="AH24" s="50">
        <f>MHTYPYLD1!AH24*VLOOKUP(MHTYPYLD2!AH$4,'[1]INTERNAL PARAMETERS-1'!$B$5:$J$44,5,FALSE)*VLOOKUP(MHTYPYLD2!AH$4,'[1]INTERNAL PARAMETERS-1'!$B$5:$J$44,7,FALSE)*MHTYPYLD2!$F24 + MHTYPYLD1!AH24*(1-VLOOKUP(MHTYPYLD2!AH$4,'[1]INTERNAL PARAMETERS-1'!$B$5:$J$44,5,FALSE))*VLOOKUP(MHTYPYLD2!AH$4,'[1]INTERNAL PARAMETERS-1'!$B$5:$J$44,9,FALSE)*MHTYPYLD2!$F24</f>
        <v>1.9839687194154194E-2</v>
      </c>
      <c r="AI24" s="50">
        <f>MHTYPYLD1!AI24*VLOOKUP(MHTYPYLD2!AI$4,'[1]INTERNAL PARAMETERS-1'!$B$5:$J$44,5,FALSE)*VLOOKUP(MHTYPYLD2!AI$4,'[1]INTERNAL PARAMETERS-1'!$B$5:$J$44,7,FALSE)*MHTYPYLD2!$F24 + MHTYPYLD1!AI24*(1-VLOOKUP(MHTYPYLD2!AI$4,'[1]INTERNAL PARAMETERS-1'!$B$5:$J$44,5,FALSE))*VLOOKUP(MHTYPYLD2!AI$4,'[1]INTERNAL PARAMETERS-1'!$B$5:$J$44,9,FALSE)*MHTYPYLD2!$F24</f>
        <v>5.4112378316303777E-2</v>
      </c>
      <c r="AJ24" s="50">
        <f>MHTYPYLD1!AJ24*VLOOKUP(MHTYPYLD2!AJ$4,'[1]INTERNAL PARAMETERS-1'!$B$5:$J$44,5,FALSE)*VLOOKUP(MHTYPYLD2!AJ$4,'[1]INTERNAL PARAMETERS-1'!$B$5:$J$44,7,FALSE)*MHTYPYLD2!$F24 + MHTYPYLD1!AJ24*(1-VLOOKUP(MHTYPYLD2!AJ$4,'[1]INTERNAL PARAMETERS-1'!$B$5:$J$44,5,FALSE))*VLOOKUP(MHTYPYLD2!AJ$4,'[1]INTERNAL PARAMETERS-1'!$B$5:$J$44,9,FALSE)*MHTYPYLD2!$F24</f>
        <v>7.0340709142910338E-2</v>
      </c>
      <c r="AK24" s="50">
        <f>MHTYPYLD1!AK24*VLOOKUP(MHTYPYLD2!AK$4,'[1]INTERNAL PARAMETERS-1'!$B$5:$J$44,5,FALSE)*VLOOKUP(MHTYPYLD2!AK$4,'[1]INTERNAL PARAMETERS-1'!$B$5:$J$44,7,FALSE)*MHTYPYLD2!$F24 + MHTYPYLD1!AK24*(1-VLOOKUP(MHTYPYLD2!AK$4,'[1]INTERNAL PARAMETERS-1'!$B$5:$J$44,5,FALSE))*VLOOKUP(MHTYPYLD2!AK$4,'[1]INTERNAL PARAMETERS-1'!$B$5:$J$44,9,FALSE)*MHTYPYLD2!$F24</f>
        <v>0</v>
      </c>
      <c r="AL24" s="50">
        <f>MHTYPYLD1!AL24*VLOOKUP(MHTYPYLD2!AL$4,'[1]INTERNAL PARAMETERS-1'!$B$5:$J$44,5,FALSE)*VLOOKUP(MHTYPYLD2!AL$4,'[1]INTERNAL PARAMETERS-1'!$B$5:$J$44,7,FALSE)*MHTYPYLD2!$F24 + MHTYPYLD1!AL24*(1-VLOOKUP(MHTYPYLD2!AL$4,'[1]INTERNAL PARAMETERS-1'!$B$5:$J$44,5,FALSE))*VLOOKUP(MHTYPYLD2!AL$4,'[1]INTERNAL PARAMETERS-1'!$B$5:$J$44,9,FALSE)*MHTYPYLD2!$F24</f>
        <v>0</v>
      </c>
      <c r="AM24" s="50">
        <f>MHTYPYLD1!AM24*VLOOKUP(MHTYPYLD2!AM$4,'[1]INTERNAL PARAMETERS-1'!$B$5:$J$44,5,FALSE)*VLOOKUP(MHTYPYLD2!AM$4,'[1]INTERNAL PARAMETERS-1'!$B$5:$J$44,7,FALSE)*MHTYPYLD2!$F24 + MHTYPYLD1!AM24*(1-VLOOKUP(MHTYPYLD2!AM$4,'[1]INTERNAL PARAMETERS-1'!$B$5:$J$44,5,FALSE))*VLOOKUP(MHTYPYLD2!AM$4,'[1]INTERNAL PARAMETERS-1'!$B$5:$J$44,9,FALSE)*MHTYPYLD2!$F24</f>
        <v>0</v>
      </c>
      <c r="AN24" s="50">
        <f>MHTYPYLD1!AN24*VLOOKUP(MHTYPYLD2!AN$4,'[1]INTERNAL PARAMETERS-1'!$B$5:$J$44,5,FALSE)*VLOOKUP(MHTYPYLD2!AN$4,'[1]INTERNAL PARAMETERS-1'!$B$5:$J$44,7,FALSE)*MHTYPYLD2!$F24 + MHTYPYLD1!AN24*(1-VLOOKUP(MHTYPYLD2!AN$4,'[1]INTERNAL PARAMETERS-1'!$B$5:$J$44,5,FALSE))*VLOOKUP(MHTYPYLD2!AN$4,'[1]INTERNAL PARAMETERS-1'!$B$5:$J$44,9,FALSE)*MHTYPYLD2!$F24</f>
        <v>0</v>
      </c>
      <c r="AO24" s="50">
        <f>MHTYPYLD1!AO24*VLOOKUP(MHTYPYLD2!AO$4,'[1]INTERNAL PARAMETERS-1'!$B$5:$J$44,5,FALSE)*VLOOKUP(MHTYPYLD2!AO$4,'[1]INTERNAL PARAMETERS-1'!$B$5:$J$44,7,FALSE)*MHTYPYLD2!$F24 + MHTYPYLD1!AO24*(1-VLOOKUP(MHTYPYLD2!AO$4,'[1]INTERNAL PARAMETERS-1'!$B$5:$J$44,5,FALSE))*VLOOKUP(MHTYPYLD2!AO$4,'[1]INTERNAL PARAMETERS-1'!$B$5:$J$44,9,FALSE)*MHTYPYLD2!$F24</f>
        <v>0</v>
      </c>
      <c r="AP24" s="50">
        <f>MHTYPYLD1!AP24*VLOOKUP(MHTYPYLD2!AP$4,'[1]INTERNAL PARAMETERS-1'!$B$5:$J$44,5,FALSE)*VLOOKUP(MHTYPYLD2!AP$4,'[1]INTERNAL PARAMETERS-1'!$B$5:$J$44,7,FALSE)*MHTYPYLD2!$F24 + MHTYPYLD1!AP24*(1-VLOOKUP(MHTYPYLD2!AP$4,'[1]INTERNAL PARAMETERS-1'!$B$5:$J$44,5,FALSE))*VLOOKUP(MHTYPYLD2!AP$4,'[1]INTERNAL PARAMETERS-1'!$B$5:$J$44,9,FALSE)*MHTYPYLD2!$F24</f>
        <v>0</v>
      </c>
      <c r="AQ24" s="50">
        <f>MHTYPYLD1!AQ24*VLOOKUP(MHTYPYLD2!AQ$4,'[1]INTERNAL PARAMETERS-1'!$B$5:$J$44,5,FALSE)*VLOOKUP(MHTYPYLD2!AQ$4,'[1]INTERNAL PARAMETERS-1'!$B$5:$J$44,7,FALSE)*MHTYPYLD2!$F24 + MHTYPYLD1!AQ24*(1-VLOOKUP(MHTYPYLD2!AQ$4,'[1]INTERNAL PARAMETERS-1'!$B$5:$J$44,5,FALSE))*VLOOKUP(MHTYPYLD2!AQ$4,'[1]INTERNAL PARAMETERS-1'!$B$5:$J$44,9,FALSE)*MHTYPYLD2!$F24</f>
        <v>0</v>
      </c>
      <c r="AR24" s="50">
        <f>MHTYPYLD1!AR24*VLOOKUP(MHTYPYLD2!AR$4,'[1]INTERNAL PARAMETERS-1'!$B$5:$J$44,5,FALSE)*VLOOKUP(MHTYPYLD2!AR$4,'[1]INTERNAL PARAMETERS-1'!$B$5:$J$44,7,FALSE)*MHTYPYLD2!$F24 + MHTYPYLD1!AR24*(1-VLOOKUP(MHTYPYLD2!AR$4,'[1]INTERNAL PARAMETERS-1'!$B$5:$J$44,5,FALSE))*VLOOKUP(MHTYPYLD2!AR$4,'[1]INTERNAL PARAMETERS-1'!$B$5:$J$44,9,FALSE)*MHTYPYLD2!$F24</f>
        <v>0</v>
      </c>
      <c r="AS24" s="50">
        <f>MHTYPYLD1!AS24*VLOOKUP(MHTYPYLD2!AS$4,'[1]INTERNAL PARAMETERS-1'!$B$5:$J$44,5,FALSE)*VLOOKUP(MHTYPYLD2!AS$4,'[1]INTERNAL PARAMETERS-1'!$B$5:$J$44,7,FALSE)*MHTYPYLD2!$F24 + MHTYPYLD1!AS24*(1-VLOOKUP(MHTYPYLD2!AS$4,'[1]INTERNAL PARAMETERS-1'!$B$5:$J$44,5,FALSE))*VLOOKUP(MHTYPYLD2!AS$4,'[1]INTERNAL PARAMETERS-1'!$B$5:$J$44,9,FALSE)*MHTYPYLD2!$F24</f>
        <v>0</v>
      </c>
      <c r="AT24" s="49">
        <f>MHTYPYLD1!AT24*VLOOKUP(MHTYPYLD2!AT$4,'[1]INTERNAL PARAMETERS-1'!$B$5:$J$44,5,FALSE)*VLOOKUP(MHTYPYLD2!AT$4,'[1]INTERNAL PARAMETERS-1'!$B$5:$J$44,7,FALSE)*MHTYPYLD2!$F24 + MHTYPYLD1!AT24*(1-VLOOKUP(MHTYPYLD2!AT$4,'[1]INTERNAL PARAMETERS-1'!$B$5:$J$44,5,FALSE))*VLOOKUP(MHTYPYLD2!AT$4,'[1]INTERNAL PARAMETERS-1'!$B$5:$J$44,9,FALSE)*MHTYPYLD2!$F24</f>
        <v>0</v>
      </c>
      <c r="AU24" s="51">
        <f>MHTYPYLD1!AU24*VLOOKUP(MHTYPYLD2!AU$4,'[1]INTERNAL PARAMETERS-1'!$B$5:$J$44,5,FALSE)*VLOOKUP(MHTYPYLD2!AU$4,'[1]INTERNAL PARAMETERS-1'!$B$5:$J$44,6,FALSE)*VLOOKUP(MHTYPYLD2!AU$4,'[1]INTERNAL PARAMETERS-1'!$B$5:$J$44,3,FALSE) + MHTYPYLD1!AU24*(1-VLOOKUP(MHTYPYLD2!AU$4,'[1]INTERNAL PARAMETERS-1'!$B$5:$J$44,5,FALSE))*VLOOKUP(MHTYPYLD2!AU$4,'[1]INTERNAL PARAMETERS-1'!$B$5:$J$44,8,FALSE)*VLOOKUP(MHTYPYLD2!AU$4,'[1]INTERNAL PARAMETERS-1'!$B$5:$J$44,3,FALSE)</f>
        <v>0</v>
      </c>
      <c r="AV24" s="50">
        <f>MHTYPYLD1!AV24*VLOOKUP(MHTYPYLD2!AV$4,'[1]INTERNAL PARAMETERS-1'!$B$5:$J$44,5,FALSE)*VLOOKUP(MHTYPYLD2!AV$4,'[1]INTERNAL PARAMETERS-1'!$B$5:$J$44,6,FALSE)*VLOOKUP(MHTYPYLD2!AV$4,'[1]INTERNAL PARAMETERS-1'!$B$5:$J$44,3,FALSE) + MHTYPYLD1!AV24*(1-VLOOKUP(MHTYPYLD2!AV$4,'[1]INTERNAL PARAMETERS-1'!$B$5:$J$44,5,FALSE))*VLOOKUP(MHTYPYLD2!AV$4,'[1]INTERNAL PARAMETERS-1'!$B$5:$J$44,8,FALSE)*VLOOKUP(MHTYPYLD2!AV$4,'[1]INTERNAL PARAMETERS-1'!$B$5:$J$44,3,FALSE)</f>
        <v>0</v>
      </c>
      <c r="AW24" s="50">
        <f>MHTYPYLD1!AW24*VLOOKUP(MHTYPYLD2!AW$4,'[1]INTERNAL PARAMETERS-1'!$B$5:$J$44,5,FALSE)*VLOOKUP(MHTYPYLD2!AW$4,'[1]INTERNAL PARAMETERS-1'!$B$5:$J$44,6,FALSE)*VLOOKUP(MHTYPYLD2!AW$4,'[1]INTERNAL PARAMETERS-1'!$B$5:$J$44,3,FALSE) + MHTYPYLD1!AW24*(1-VLOOKUP(MHTYPYLD2!AW$4,'[1]INTERNAL PARAMETERS-1'!$B$5:$J$44,5,FALSE))*VLOOKUP(MHTYPYLD2!AW$4,'[1]INTERNAL PARAMETERS-1'!$B$5:$J$44,8,FALSE)*VLOOKUP(MHTYPYLD2!AW$4,'[1]INTERNAL PARAMETERS-1'!$B$5:$J$44,3,FALSE)</f>
        <v>0.28883612975540313</v>
      </c>
      <c r="AX24" s="50">
        <f>MHTYPYLD1!AX24*VLOOKUP(MHTYPYLD2!AX$4,'[1]INTERNAL PARAMETERS-1'!$B$5:$J$44,5,FALSE)*VLOOKUP(MHTYPYLD2!AX$4,'[1]INTERNAL PARAMETERS-1'!$B$5:$J$44,6,FALSE)*VLOOKUP(MHTYPYLD2!AX$4,'[1]INTERNAL PARAMETERS-1'!$B$5:$J$44,3,FALSE) + MHTYPYLD1!AX24*(1-VLOOKUP(MHTYPYLD2!AX$4,'[1]INTERNAL PARAMETERS-1'!$B$5:$J$44,5,FALSE))*VLOOKUP(MHTYPYLD2!AX$4,'[1]INTERNAL PARAMETERS-1'!$B$5:$J$44,8,FALSE)*VLOOKUP(MHTYPYLD2!AX$4,'[1]INTERNAL PARAMETERS-1'!$B$5:$J$44,3,FALSE)</f>
        <v>0</v>
      </c>
      <c r="AY24" s="50">
        <f>MHTYPYLD1!AY24*VLOOKUP(MHTYPYLD2!AY$4,'[1]INTERNAL PARAMETERS-1'!$B$5:$J$44,5,FALSE)*VLOOKUP(MHTYPYLD2!AY$4,'[1]INTERNAL PARAMETERS-1'!$B$5:$J$44,6,FALSE)*VLOOKUP(MHTYPYLD2!AY$4,'[1]INTERNAL PARAMETERS-1'!$B$5:$J$44,3,FALSE) + MHTYPYLD1!AY24*(1-VLOOKUP(MHTYPYLD2!AY$4,'[1]INTERNAL PARAMETERS-1'!$B$5:$J$44,5,FALSE))*VLOOKUP(MHTYPYLD2!AY$4,'[1]INTERNAL PARAMETERS-1'!$B$5:$J$44,8,FALSE)*VLOOKUP(MHTYPYLD2!AY$4,'[1]INTERNAL PARAMETERS-1'!$B$5:$J$44,3,FALSE)</f>
        <v>0</v>
      </c>
      <c r="AZ24" s="50">
        <f>MHTYPYLD1!AZ24*VLOOKUP(MHTYPYLD2!AZ$4,'[1]INTERNAL PARAMETERS-1'!$B$5:$J$44,5,FALSE)*VLOOKUP(MHTYPYLD2!AZ$4,'[1]INTERNAL PARAMETERS-1'!$B$5:$J$44,6,FALSE)*VLOOKUP(MHTYPYLD2!AZ$4,'[1]INTERNAL PARAMETERS-1'!$B$5:$J$44,3,FALSE) + MHTYPYLD1!AZ24*(1-VLOOKUP(MHTYPYLD2!AZ$4,'[1]INTERNAL PARAMETERS-1'!$B$5:$J$44,5,FALSE))*VLOOKUP(MHTYPYLD2!AZ$4,'[1]INTERNAL PARAMETERS-1'!$B$5:$J$44,8,FALSE)*VLOOKUP(MHTYPYLD2!AZ$4,'[1]INTERNAL PARAMETERS-1'!$B$5:$J$44,3,FALSE)</f>
        <v>0</v>
      </c>
      <c r="BA24" s="50">
        <f>MHTYPYLD1!BA24*VLOOKUP(MHTYPYLD2!BA$4,'[1]INTERNAL PARAMETERS-1'!$B$5:$J$44,5,FALSE)*VLOOKUP(MHTYPYLD2!BA$4,'[1]INTERNAL PARAMETERS-1'!$B$5:$J$44,6,FALSE)*VLOOKUP(MHTYPYLD2!BA$4,'[1]INTERNAL PARAMETERS-1'!$B$5:$J$44,3,FALSE) + MHTYPYLD1!BA24*(1-VLOOKUP(MHTYPYLD2!BA$4,'[1]INTERNAL PARAMETERS-1'!$B$5:$J$44,5,FALSE))*VLOOKUP(MHTYPYLD2!BA$4,'[1]INTERNAL PARAMETERS-1'!$B$5:$J$44,8,FALSE)*VLOOKUP(MHTYPYLD2!BA$4,'[1]INTERNAL PARAMETERS-1'!$B$5:$J$44,3,FALSE)</f>
        <v>2.194589655406616E-2</v>
      </c>
      <c r="BB24" s="50">
        <f>MHTYPYLD1!BB24*VLOOKUP(MHTYPYLD2!BB$4,'[1]INTERNAL PARAMETERS-1'!$B$5:$J$44,5,FALSE)*VLOOKUP(MHTYPYLD2!BB$4,'[1]INTERNAL PARAMETERS-1'!$B$5:$J$44,6,FALSE)*VLOOKUP(MHTYPYLD2!BB$4,'[1]INTERNAL PARAMETERS-1'!$B$5:$J$44,3,FALSE) + MHTYPYLD1!BB24*(1-VLOOKUP(MHTYPYLD2!BB$4,'[1]INTERNAL PARAMETERS-1'!$B$5:$J$44,5,FALSE))*VLOOKUP(MHTYPYLD2!BB$4,'[1]INTERNAL PARAMETERS-1'!$B$5:$J$44,8,FALSE)*VLOOKUP(MHTYPYLD2!BB$4,'[1]INTERNAL PARAMETERS-1'!$B$5:$J$44,3,FALSE)</f>
        <v>9.7115839338154777E-2</v>
      </c>
      <c r="BC24" s="50">
        <f>MHTYPYLD1!BC24*VLOOKUP(MHTYPYLD2!BC$4,'[1]INTERNAL PARAMETERS-1'!$B$5:$J$44,5,FALSE)*VLOOKUP(MHTYPYLD2!BC$4,'[1]INTERNAL PARAMETERS-1'!$B$5:$J$44,6,FALSE)*VLOOKUP(MHTYPYLD2!BC$4,'[1]INTERNAL PARAMETERS-1'!$B$5:$J$44,3,FALSE) + MHTYPYLD1!BC24*(1-VLOOKUP(MHTYPYLD2!BC$4,'[1]INTERNAL PARAMETERS-1'!$B$5:$J$44,5,FALSE))*VLOOKUP(MHTYPYLD2!BC$4,'[1]INTERNAL PARAMETERS-1'!$B$5:$J$44,8,FALSE)*VLOOKUP(MHTYPYLD2!BC$4,'[1]INTERNAL PARAMETERS-1'!$B$5:$J$44,3,FALSE)</f>
        <v>1.6855283621359071E-2</v>
      </c>
      <c r="BD24" s="50">
        <f>MHTYPYLD1!BD24*VLOOKUP(MHTYPYLD2!BD$4,'[1]INTERNAL PARAMETERS-1'!$B$5:$J$44,5,FALSE)*VLOOKUP(MHTYPYLD2!BD$4,'[1]INTERNAL PARAMETERS-1'!$B$5:$J$44,6,FALSE)*VLOOKUP(MHTYPYLD2!BD$4,'[1]INTERNAL PARAMETERS-1'!$B$5:$J$44,3,FALSE) + MHTYPYLD1!BD24*(1-VLOOKUP(MHTYPYLD2!BD$4,'[1]INTERNAL PARAMETERS-1'!$B$5:$J$44,5,FALSE))*VLOOKUP(MHTYPYLD2!BD$4,'[1]INTERNAL PARAMETERS-1'!$B$5:$J$44,8,FALSE)*VLOOKUP(MHTYPYLD2!BD$4,'[1]INTERNAL PARAMETERS-1'!$B$5:$J$44,3,FALSE)</f>
        <v>6.2759234435240119E-2</v>
      </c>
      <c r="BE24" s="50">
        <f>MHTYPYLD1!BE24*VLOOKUP(MHTYPYLD2!BE$4,'[1]INTERNAL PARAMETERS-1'!$B$5:$J$44,5,FALSE)*VLOOKUP(MHTYPYLD2!BE$4,'[1]INTERNAL PARAMETERS-1'!$B$5:$J$44,6,FALSE)*VLOOKUP(MHTYPYLD2!BE$4,'[1]INTERNAL PARAMETERS-1'!$B$5:$J$44,3,FALSE) + MHTYPYLD1!BE24*(1-VLOOKUP(MHTYPYLD2!BE$4,'[1]INTERNAL PARAMETERS-1'!$B$5:$J$44,5,FALSE))*VLOOKUP(MHTYPYLD2!BE$4,'[1]INTERNAL PARAMETERS-1'!$B$5:$J$44,8,FALSE)*VLOOKUP(MHTYPYLD2!BE$4,'[1]INTERNAL PARAMETERS-1'!$B$5:$J$44,3,FALSE)</f>
        <v>4.1040590534711839E-2</v>
      </c>
      <c r="BF24" s="50">
        <f>MHTYPYLD1!BF24*VLOOKUP(MHTYPYLD2!BF$4,'[1]INTERNAL PARAMETERS-1'!$B$5:$J$44,5,FALSE)*VLOOKUP(MHTYPYLD2!BF$4,'[1]INTERNAL PARAMETERS-1'!$B$5:$J$44,6,FALSE)*VLOOKUP(MHTYPYLD2!BF$4,'[1]INTERNAL PARAMETERS-1'!$B$5:$J$44,3,FALSE) + MHTYPYLD1!BF24*(1-VLOOKUP(MHTYPYLD2!BF$4,'[1]INTERNAL PARAMETERS-1'!$B$5:$J$44,5,FALSE))*VLOOKUP(MHTYPYLD2!BF$4,'[1]INTERNAL PARAMETERS-1'!$B$5:$J$44,8,FALSE)*VLOOKUP(MHTYPYLD2!BF$4,'[1]INTERNAL PARAMETERS-1'!$B$5:$J$44,3,FALSE)</f>
        <v>0</v>
      </c>
      <c r="BG24" s="50">
        <f>MHTYPYLD1!BG24*VLOOKUP(MHTYPYLD2!BG$4,'[1]INTERNAL PARAMETERS-1'!$B$5:$J$44,5,FALSE)*VLOOKUP(MHTYPYLD2!BG$4,'[1]INTERNAL PARAMETERS-1'!$B$5:$J$44,6,FALSE)*VLOOKUP(MHTYPYLD2!BG$4,'[1]INTERNAL PARAMETERS-1'!$B$5:$J$44,3,FALSE) + MHTYPYLD1!BG24*(1-VLOOKUP(MHTYPYLD2!BG$4,'[1]INTERNAL PARAMETERS-1'!$B$5:$J$44,5,FALSE))*VLOOKUP(MHTYPYLD2!BG$4,'[1]INTERNAL PARAMETERS-1'!$B$5:$J$44,8,FALSE)*VLOOKUP(MHTYPYLD2!BG$4,'[1]INTERNAL PARAMETERS-1'!$B$5:$J$44,3,FALSE)</f>
        <v>0.11496688132082619</v>
      </c>
      <c r="BH24" s="50">
        <f>MHTYPYLD1!BH24*VLOOKUP(MHTYPYLD2!BH$4,'[1]INTERNAL PARAMETERS-1'!$B$5:$J$44,5,FALSE)*VLOOKUP(MHTYPYLD2!BH$4,'[1]INTERNAL PARAMETERS-1'!$B$5:$J$44,6,FALSE)*VLOOKUP(MHTYPYLD2!BH$4,'[1]INTERNAL PARAMETERS-1'!$B$5:$J$44,3,FALSE) + MHTYPYLD1!BH24*(1-VLOOKUP(MHTYPYLD2!BH$4,'[1]INTERNAL PARAMETERS-1'!$B$5:$J$44,5,FALSE))*VLOOKUP(MHTYPYLD2!BH$4,'[1]INTERNAL PARAMETERS-1'!$B$5:$J$44,8,FALSE)*VLOOKUP(MHTYPYLD2!BH$4,'[1]INTERNAL PARAMETERS-1'!$B$5:$J$44,3,FALSE)</f>
        <v>3.1997175980927382E-4</v>
      </c>
      <c r="BI24" s="50">
        <f>MHTYPYLD1!BI24*VLOOKUP(MHTYPYLD2!BI$4,'[1]INTERNAL PARAMETERS-1'!$B$5:$J$44,5,FALSE)*VLOOKUP(MHTYPYLD2!BI$4,'[1]INTERNAL PARAMETERS-1'!$B$5:$J$44,6,FALSE)*VLOOKUP(MHTYPYLD2!BI$4,'[1]INTERNAL PARAMETERS-1'!$B$5:$J$44,3,FALSE) + MHTYPYLD1!BI24*(1-VLOOKUP(MHTYPYLD2!BI$4,'[1]INTERNAL PARAMETERS-1'!$B$5:$J$44,5,FALSE))*VLOOKUP(MHTYPYLD2!BI$4,'[1]INTERNAL PARAMETERS-1'!$B$5:$J$44,8,FALSE)*VLOOKUP(MHTYPYLD2!BI$4,'[1]INTERNAL PARAMETERS-1'!$B$5:$J$44,3,FALSE)</f>
        <v>0</v>
      </c>
      <c r="BJ24" s="50">
        <f>MHTYPYLD1!BJ24*VLOOKUP(MHTYPYLD2!BJ$4,'[1]INTERNAL PARAMETERS-1'!$B$5:$J$44,5,FALSE)*VLOOKUP(MHTYPYLD2!BJ$4,'[1]INTERNAL PARAMETERS-1'!$B$5:$J$44,6,FALSE)*VLOOKUP(MHTYPYLD2!BJ$4,'[1]INTERNAL PARAMETERS-1'!$B$5:$J$44,3,FALSE) + MHTYPYLD1!BJ24*(1-VLOOKUP(MHTYPYLD2!BJ$4,'[1]INTERNAL PARAMETERS-1'!$B$5:$J$44,5,FALSE))*VLOOKUP(MHTYPYLD2!BJ$4,'[1]INTERNAL PARAMETERS-1'!$B$5:$J$44,8,FALSE)*VLOOKUP(MHTYPYLD2!BJ$4,'[1]INTERNAL PARAMETERS-1'!$B$5:$J$44,3,FALSE)</f>
        <v>3.0843927241190394E-2</v>
      </c>
      <c r="BK24" s="50">
        <f>MHTYPYLD1!BK24*VLOOKUP(MHTYPYLD2!BK$4,'[1]INTERNAL PARAMETERS-1'!$B$5:$J$44,5,FALSE)*VLOOKUP(MHTYPYLD2!BK$4,'[1]INTERNAL PARAMETERS-1'!$B$5:$J$44,6,FALSE)*VLOOKUP(MHTYPYLD2!BK$4,'[1]INTERNAL PARAMETERS-1'!$B$5:$J$44,3,FALSE) + MHTYPYLD1!BK24*(1-VLOOKUP(MHTYPYLD2!BK$4,'[1]INTERNAL PARAMETERS-1'!$B$5:$J$44,5,FALSE))*VLOOKUP(MHTYPYLD2!BK$4,'[1]INTERNAL PARAMETERS-1'!$B$5:$J$44,8,FALSE)*VLOOKUP(MHTYPYLD2!BK$4,'[1]INTERNAL PARAMETERS-1'!$B$5:$J$44,3,FALSE)</f>
        <v>1.8245105149209902E-2</v>
      </c>
      <c r="BL24" s="50">
        <f>MHTYPYLD1!BL24*VLOOKUP(MHTYPYLD2!BL$4,'[1]INTERNAL PARAMETERS-1'!$B$5:$J$44,5,FALSE)*VLOOKUP(MHTYPYLD2!BL$4,'[1]INTERNAL PARAMETERS-1'!$B$5:$J$44,6,FALSE)*VLOOKUP(MHTYPYLD2!BL$4,'[1]INTERNAL PARAMETERS-1'!$B$5:$J$44,3,FALSE) + MHTYPYLD1!BL24*(1-VLOOKUP(MHTYPYLD2!BL$4,'[1]INTERNAL PARAMETERS-1'!$B$5:$J$44,5,FALSE))*VLOOKUP(MHTYPYLD2!BL$4,'[1]INTERNAL PARAMETERS-1'!$B$5:$J$44,8,FALSE)*VLOOKUP(MHTYPYLD2!BL$4,'[1]INTERNAL PARAMETERS-1'!$B$5:$J$44,3,FALSE)</f>
        <v>6.0342523249962005E-3</v>
      </c>
      <c r="BM24" s="50">
        <f>MHTYPYLD1!BM24*VLOOKUP(MHTYPYLD2!BM$4,'[1]INTERNAL PARAMETERS-1'!$B$5:$J$44,5,FALSE)*VLOOKUP(MHTYPYLD2!BM$4,'[1]INTERNAL PARAMETERS-1'!$B$5:$J$44,6,FALSE)*VLOOKUP(MHTYPYLD2!BM$4,'[1]INTERNAL PARAMETERS-1'!$B$5:$J$44,3,FALSE) + MHTYPYLD1!BM24*(1-VLOOKUP(MHTYPYLD2!BM$4,'[1]INTERNAL PARAMETERS-1'!$B$5:$J$44,5,FALSE))*VLOOKUP(MHTYPYLD2!BM$4,'[1]INTERNAL PARAMETERS-1'!$B$5:$J$44,8,FALSE)*VLOOKUP(MHTYPYLD2!BM$4,'[1]INTERNAL PARAMETERS-1'!$B$5:$J$44,3,FALSE)</f>
        <v>5.4245374774318999E-4</v>
      </c>
      <c r="BN24" s="50">
        <f>MHTYPYLD1!BN24*VLOOKUP(MHTYPYLD2!BN$4,'[1]INTERNAL PARAMETERS-1'!$B$5:$J$44,5,FALSE)*VLOOKUP(MHTYPYLD2!BN$4,'[1]INTERNAL PARAMETERS-1'!$B$5:$J$44,6,FALSE)*VLOOKUP(MHTYPYLD2!BN$4,'[1]INTERNAL PARAMETERS-1'!$B$5:$J$44,3,FALSE) + MHTYPYLD1!BN24*(1-VLOOKUP(MHTYPYLD2!BN$4,'[1]INTERNAL PARAMETERS-1'!$B$5:$J$44,5,FALSE))*VLOOKUP(MHTYPYLD2!BN$4,'[1]INTERNAL PARAMETERS-1'!$B$5:$J$44,8,FALSE)*VLOOKUP(MHTYPYLD2!BN$4,'[1]INTERNAL PARAMETERS-1'!$B$5:$J$44,3,FALSE)</f>
        <v>4.3549029716926986E-2</v>
      </c>
      <c r="BO24" s="50">
        <f>MHTYPYLD1!BO24*VLOOKUP(MHTYPYLD2!BO$4,'[1]INTERNAL PARAMETERS-1'!$B$5:$J$44,5,FALSE)*VLOOKUP(MHTYPYLD2!BO$4,'[1]INTERNAL PARAMETERS-1'!$B$5:$J$44,6,FALSE)*VLOOKUP(MHTYPYLD2!BO$4,'[1]INTERNAL PARAMETERS-1'!$B$5:$J$44,3,FALSE) + MHTYPYLD1!BO24*(1-VLOOKUP(MHTYPYLD2!BO$4,'[1]INTERNAL PARAMETERS-1'!$B$5:$J$44,5,FALSE))*VLOOKUP(MHTYPYLD2!BO$4,'[1]INTERNAL PARAMETERS-1'!$B$5:$J$44,8,FALSE)*VLOOKUP(MHTYPYLD2!BO$4,'[1]INTERNAL PARAMETERS-1'!$B$5:$J$44,3,FALSE)</f>
        <v>3.4047420980038746E-2</v>
      </c>
      <c r="BP24" s="50">
        <f>MHTYPYLD1!BP24*VLOOKUP(MHTYPYLD2!BP$4,'[1]INTERNAL PARAMETERS-1'!$B$5:$J$44,5,FALSE)*VLOOKUP(MHTYPYLD2!BP$4,'[1]INTERNAL PARAMETERS-1'!$B$5:$J$44,6,FALSE)*VLOOKUP(MHTYPYLD2!BP$4,'[1]INTERNAL PARAMETERS-1'!$B$5:$J$44,3,FALSE) + MHTYPYLD1!BP24*(1-VLOOKUP(MHTYPYLD2!BP$4,'[1]INTERNAL PARAMETERS-1'!$B$5:$J$44,5,FALSE))*VLOOKUP(MHTYPYLD2!BP$4,'[1]INTERNAL PARAMETERS-1'!$B$5:$J$44,8,FALSE)*VLOOKUP(MHTYPYLD2!BP$4,'[1]INTERNAL PARAMETERS-1'!$B$5:$J$44,3,FALSE)</f>
        <v>7.1950587595390593E-4</v>
      </c>
      <c r="BQ24" s="50">
        <f>MHTYPYLD1!BQ24*VLOOKUP(MHTYPYLD2!BQ$4,'[1]INTERNAL PARAMETERS-1'!$B$5:$J$44,5,FALSE)*VLOOKUP(MHTYPYLD2!BQ$4,'[1]INTERNAL PARAMETERS-1'!$B$5:$J$44,6,FALSE)*VLOOKUP(MHTYPYLD2!BQ$4,'[1]INTERNAL PARAMETERS-1'!$B$5:$J$44,3,FALSE) + MHTYPYLD1!BQ24*(1-VLOOKUP(MHTYPYLD2!BQ$4,'[1]INTERNAL PARAMETERS-1'!$B$5:$J$44,5,FALSE))*VLOOKUP(MHTYPYLD2!BQ$4,'[1]INTERNAL PARAMETERS-1'!$B$5:$J$44,8,FALSE)*VLOOKUP(MHTYPYLD2!BQ$4,'[1]INTERNAL PARAMETERS-1'!$B$5:$J$44,3,FALSE)</f>
        <v>5.3074082323165045E-2</v>
      </c>
      <c r="BR24" s="50">
        <f>MHTYPYLD1!BR24*VLOOKUP(MHTYPYLD2!BR$4,'[1]INTERNAL PARAMETERS-1'!$B$5:$J$44,5,FALSE)*VLOOKUP(MHTYPYLD2!BR$4,'[1]INTERNAL PARAMETERS-1'!$B$5:$J$44,6,FALSE)*VLOOKUP(MHTYPYLD2!BR$4,'[1]INTERNAL PARAMETERS-1'!$B$5:$J$44,3,FALSE) + MHTYPYLD1!BR24*(1-VLOOKUP(MHTYPYLD2!BR$4,'[1]INTERNAL PARAMETERS-1'!$B$5:$J$44,5,FALSE))*VLOOKUP(MHTYPYLD2!BR$4,'[1]INTERNAL PARAMETERS-1'!$B$5:$J$44,8,FALSE)*VLOOKUP(MHTYPYLD2!BR$4,'[1]INTERNAL PARAMETERS-1'!$B$5:$J$44,3,FALSE)</f>
        <v>1.1664499633212487E-3</v>
      </c>
      <c r="BS24" s="50">
        <f>MHTYPYLD1!BS24*VLOOKUP(MHTYPYLD2!BS$4,'[1]INTERNAL PARAMETERS-1'!$B$5:$J$44,5,FALSE)*VLOOKUP(MHTYPYLD2!BS$4,'[1]INTERNAL PARAMETERS-1'!$B$5:$J$44,6,FALSE)*VLOOKUP(MHTYPYLD2!BS$4,'[1]INTERNAL PARAMETERS-1'!$B$5:$J$44,3,FALSE) + MHTYPYLD1!BS24*(1-VLOOKUP(MHTYPYLD2!BS$4,'[1]INTERNAL PARAMETERS-1'!$B$5:$J$44,5,FALSE))*VLOOKUP(MHTYPYLD2!BS$4,'[1]INTERNAL PARAMETERS-1'!$B$5:$J$44,8,FALSE)*VLOOKUP(MHTYPYLD2!BS$4,'[1]INTERNAL PARAMETERS-1'!$B$5:$J$44,3,FALSE)</f>
        <v>1.0282884924865127E-4</v>
      </c>
      <c r="BT24" s="50">
        <f>MHTYPYLD1!BT24*VLOOKUP(MHTYPYLD2!BT$4,'[1]INTERNAL PARAMETERS-1'!$B$5:$J$44,5,FALSE)*VLOOKUP(MHTYPYLD2!BT$4,'[1]INTERNAL PARAMETERS-1'!$B$5:$J$44,6,FALSE)*VLOOKUP(MHTYPYLD2!BT$4,'[1]INTERNAL PARAMETERS-1'!$B$5:$J$44,3,FALSE) + MHTYPYLD1!BT24*(1-VLOOKUP(MHTYPYLD2!BT$4,'[1]INTERNAL PARAMETERS-1'!$B$5:$J$44,5,FALSE))*VLOOKUP(MHTYPYLD2!BT$4,'[1]INTERNAL PARAMETERS-1'!$B$5:$J$44,8,FALSE)*VLOOKUP(MHTYPYLD2!BT$4,'[1]INTERNAL PARAMETERS-1'!$B$5:$J$44,3,FALSE)</f>
        <v>0</v>
      </c>
      <c r="BU24" s="50">
        <f>MHTYPYLD1!BU24*VLOOKUP(MHTYPYLD2!BU$4,'[1]INTERNAL PARAMETERS-1'!$B$5:$J$44,5,FALSE)*VLOOKUP(MHTYPYLD2!BU$4,'[1]INTERNAL PARAMETERS-1'!$B$5:$J$44,6,FALSE)*VLOOKUP(MHTYPYLD2!BU$4,'[1]INTERNAL PARAMETERS-1'!$B$5:$J$44,3,FALSE) + MHTYPYLD1!BU24*(1-VLOOKUP(MHTYPYLD2!BU$4,'[1]INTERNAL PARAMETERS-1'!$B$5:$J$44,5,FALSE))*VLOOKUP(MHTYPYLD2!BU$4,'[1]INTERNAL PARAMETERS-1'!$B$5:$J$44,8,FALSE)*VLOOKUP(MHTYPYLD2!BU$4,'[1]INTERNAL PARAMETERS-1'!$B$5:$J$44,3,FALSE)</f>
        <v>0</v>
      </c>
      <c r="BV24" s="50">
        <f>MHTYPYLD1!BV24*VLOOKUP(MHTYPYLD2!BV$4,'[1]INTERNAL PARAMETERS-1'!$B$5:$J$44,5,FALSE)*VLOOKUP(MHTYPYLD2!BV$4,'[1]INTERNAL PARAMETERS-1'!$B$5:$J$44,6,FALSE)*VLOOKUP(MHTYPYLD2!BV$4,'[1]INTERNAL PARAMETERS-1'!$B$5:$J$44,3,FALSE) + MHTYPYLD1!BV24*(1-VLOOKUP(MHTYPYLD2!BV$4,'[1]INTERNAL PARAMETERS-1'!$B$5:$J$44,5,FALSE))*VLOOKUP(MHTYPYLD2!BV$4,'[1]INTERNAL PARAMETERS-1'!$B$5:$J$44,8,FALSE)*VLOOKUP(MHTYPYLD2!BV$4,'[1]INTERNAL PARAMETERS-1'!$B$5:$J$44,3,FALSE)</f>
        <v>0</v>
      </c>
      <c r="BW24" s="50">
        <f>MHTYPYLD1!BW24*VLOOKUP(MHTYPYLD2!BW$4,'[1]INTERNAL PARAMETERS-1'!$B$5:$J$44,5,FALSE)*VLOOKUP(MHTYPYLD2!BW$4,'[1]INTERNAL PARAMETERS-1'!$B$5:$J$44,6,FALSE)*VLOOKUP(MHTYPYLD2!BW$4,'[1]INTERNAL PARAMETERS-1'!$B$5:$J$44,3,FALSE) + MHTYPYLD1!BW24*(1-VLOOKUP(MHTYPYLD2!BW$4,'[1]INTERNAL PARAMETERS-1'!$B$5:$J$44,5,FALSE))*VLOOKUP(MHTYPYLD2!BW$4,'[1]INTERNAL PARAMETERS-1'!$B$5:$J$44,8,FALSE)*VLOOKUP(MHTYPYLD2!BW$4,'[1]INTERNAL PARAMETERS-1'!$B$5:$J$44,3,FALSE)</f>
        <v>0</v>
      </c>
      <c r="BX24" s="50">
        <f>MHTYPYLD1!BX24*VLOOKUP(MHTYPYLD2!BX$4,'[1]INTERNAL PARAMETERS-1'!$B$5:$J$44,5,FALSE)*VLOOKUP(MHTYPYLD2!BX$4,'[1]INTERNAL PARAMETERS-1'!$B$5:$J$44,6,FALSE)*VLOOKUP(MHTYPYLD2!BX$4,'[1]INTERNAL PARAMETERS-1'!$B$5:$J$44,3,FALSE) + MHTYPYLD1!BX24*(1-VLOOKUP(MHTYPYLD2!BX$4,'[1]INTERNAL PARAMETERS-1'!$B$5:$J$44,5,FALSE))*VLOOKUP(MHTYPYLD2!BX$4,'[1]INTERNAL PARAMETERS-1'!$B$5:$J$44,8,FALSE)*VLOOKUP(MHTYPYLD2!BX$4,'[1]INTERNAL PARAMETERS-1'!$B$5:$J$44,3,FALSE)</f>
        <v>0</v>
      </c>
      <c r="BY24" s="50">
        <f>MHTYPYLD1!BY24*VLOOKUP(MHTYPYLD2!BY$4,'[1]INTERNAL PARAMETERS-1'!$B$5:$J$44,5,FALSE)*VLOOKUP(MHTYPYLD2!BY$4,'[1]INTERNAL PARAMETERS-1'!$B$5:$J$44,6,FALSE)*VLOOKUP(MHTYPYLD2!BY$4,'[1]INTERNAL PARAMETERS-1'!$B$5:$J$44,3,FALSE) + MHTYPYLD1!BY24*(1-VLOOKUP(MHTYPYLD2!BY$4,'[1]INTERNAL PARAMETERS-1'!$B$5:$J$44,5,FALSE))*VLOOKUP(MHTYPYLD2!BY$4,'[1]INTERNAL PARAMETERS-1'!$B$5:$J$44,8,FALSE)*VLOOKUP(MHTYPYLD2!BY$4,'[1]INTERNAL PARAMETERS-1'!$B$5:$J$44,3,FALSE)</f>
        <v>0</v>
      </c>
      <c r="BZ24" s="50">
        <f>MHTYPYLD1!BZ24*VLOOKUP(MHTYPYLD2!BZ$4,'[1]INTERNAL PARAMETERS-1'!$B$5:$J$44,5,FALSE)*VLOOKUP(MHTYPYLD2!BZ$4,'[1]INTERNAL PARAMETERS-1'!$B$5:$J$44,6,FALSE)*VLOOKUP(MHTYPYLD2!BZ$4,'[1]INTERNAL PARAMETERS-1'!$B$5:$J$44,3,FALSE) + MHTYPYLD1!BZ24*(1-VLOOKUP(MHTYPYLD2!BZ$4,'[1]INTERNAL PARAMETERS-1'!$B$5:$J$44,5,FALSE))*VLOOKUP(MHTYPYLD2!BZ$4,'[1]INTERNAL PARAMETERS-1'!$B$5:$J$44,8,FALSE)*VLOOKUP(MHTYPYLD2!BZ$4,'[1]INTERNAL PARAMETERS-1'!$B$5:$J$44,3,FALSE)</f>
        <v>2.5279397953080699E-5</v>
      </c>
      <c r="CA24" s="50">
        <f>MHTYPYLD1!CA24*VLOOKUP(MHTYPYLD2!CA$4,'[1]INTERNAL PARAMETERS-1'!$B$5:$J$44,5,FALSE)*VLOOKUP(MHTYPYLD2!CA$4,'[1]INTERNAL PARAMETERS-1'!$B$5:$J$44,6,FALSE)*VLOOKUP(MHTYPYLD2!CA$4,'[1]INTERNAL PARAMETERS-1'!$B$5:$J$44,3,FALSE) + MHTYPYLD1!CA24*(1-VLOOKUP(MHTYPYLD2!CA$4,'[1]INTERNAL PARAMETERS-1'!$B$5:$J$44,5,FALSE))*VLOOKUP(MHTYPYLD2!CA$4,'[1]INTERNAL PARAMETERS-1'!$B$5:$J$44,8,FALSE)*VLOOKUP(MHTYPYLD2!CA$4,'[1]INTERNAL PARAMETERS-1'!$B$5:$J$44,3,FALSE)</f>
        <v>0</v>
      </c>
      <c r="CB24" s="50">
        <f>MHTYPYLD1!CB24*VLOOKUP(MHTYPYLD2!CB$4,'[1]INTERNAL PARAMETERS-1'!$B$5:$J$44,5,FALSE)*VLOOKUP(MHTYPYLD2!CB$4,'[1]INTERNAL PARAMETERS-1'!$B$5:$J$44,6,FALSE)*VLOOKUP(MHTYPYLD2!CB$4,'[1]INTERNAL PARAMETERS-1'!$B$5:$J$44,3,FALSE) + MHTYPYLD1!CB24*(1-VLOOKUP(MHTYPYLD2!CB$4,'[1]INTERNAL PARAMETERS-1'!$B$5:$J$44,5,FALSE))*VLOOKUP(MHTYPYLD2!CB$4,'[1]INTERNAL PARAMETERS-1'!$B$5:$J$44,8,FALSE)*VLOOKUP(MHTYPYLD2!CB$4,'[1]INTERNAL PARAMETERS-1'!$B$5:$J$44,3,FALSE)</f>
        <v>0</v>
      </c>
      <c r="CC24" s="50">
        <f>MHTYPYLD1!CC24*VLOOKUP(MHTYPYLD2!CC$4,'[1]INTERNAL PARAMETERS-1'!$B$5:$J$44,5,FALSE)*VLOOKUP(MHTYPYLD2!CC$4,'[1]INTERNAL PARAMETERS-1'!$B$5:$J$44,6,FALSE)*VLOOKUP(MHTYPYLD2!CC$4,'[1]INTERNAL PARAMETERS-1'!$B$5:$J$44,3,FALSE) + MHTYPYLD1!CC24*(1-VLOOKUP(MHTYPYLD2!CC$4,'[1]INTERNAL PARAMETERS-1'!$B$5:$J$44,5,FALSE))*VLOOKUP(MHTYPYLD2!CC$4,'[1]INTERNAL PARAMETERS-1'!$B$5:$J$44,8,FALSE)*VLOOKUP(MHTYPYLD2!CC$4,'[1]INTERNAL PARAMETERS-1'!$B$5:$J$44,3,FALSE)</f>
        <v>2.0365571504211922E-4</v>
      </c>
      <c r="CD24" s="50">
        <f>MHTYPYLD1!CD24*VLOOKUP(MHTYPYLD2!CD$4,'[1]INTERNAL PARAMETERS-1'!$B$5:$J$44,5,FALSE)*VLOOKUP(MHTYPYLD2!CD$4,'[1]INTERNAL PARAMETERS-1'!$B$5:$J$44,6,FALSE)*VLOOKUP(MHTYPYLD2!CD$4,'[1]INTERNAL PARAMETERS-1'!$B$5:$J$44,3,FALSE) + MHTYPYLD1!CD24*(1-VLOOKUP(MHTYPYLD2!CD$4,'[1]INTERNAL PARAMETERS-1'!$B$5:$J$44,5,FALSE))*VLOOKUP(MHTYPYLD2!CD$4,'[1]INTERNAL PARAMETERS-1'!$B$5:$J$44,8,FALSE)*VLOOKUP(MHTYPYLD2!CD$4,'[1]INTERNAL PARAMETERS-1'!$B$5:$J$44,3,FALSE)</f>
        <v>1.8171018116583978E-3</v>
      </c>
      <c r="CE24" s="50">
        <f>MHTYPYLD1!CE24*VLOOKUP(MHTYPYLD2!CE$4,'[1]INTERNAL PARAMETERS-1'!$B$5:$J$44,5,FALSE)*VLOOKUP(MHTYPYLD2!CE$4,'[1]INTERNAL PARAMETERS-1'!$B$5:$J$44,6,FALSE)*VLOOKUP(MHTYPYLD2!CE$4,'[1]INTERNAL PARAMETERS-1'!$B$5:$J$44,3,FALSE) + MHTYPYLD1!CE24*(1-VLOOKUP(MHTYPYLD2!CE$4,'[1]INTERNAL PARAMETERS-1'!$B$5:$J$44,5,FALSE))*VLOOKUP(MHTYPYLD2!CE$4,'[1]INTERNAL PARAMETERS-1'!$B$5:$J$44,8,FALSE)*VLOOKUP(MHTYPYLD2!CE$4,'[1]INTERNAL PARAMETERS-1'!$B$5:$J$44,3,FALSE)</f>
        <v>2.4763778486894851E-3</v>
      </c>
      <c r="CF24" s="50">
        <f>MHTYPYLD1!CF24*VLOOKUP(MHTYPYLD2!CF$4,'[1]INTERNAL PARAMETERS-1'!$B$5:$J$44,5,FALSE)*VLOOKUP(MHTYPYLD2!CF$4,'[1]INTERNAL PARAMETERS-1'!$B$5:$J$44,6,FALSE)*VLOOKUP(MHTYPYLD2!CF$4,'[1]INTERNAL PARAMETERS-1'!$B$5:$J$44,3,FALSE) + MHTYPYLD1!CF24*(1-VLOOKUP(MHTYPYLD2!CF$4,'[1]INTERNAL PARAMETERS-1'!$B$5:$J$44,5,FALSE))*VLOOKUP(MHTYPYLD2!CF$4,'[1]INTERNAL PARAMETERS-1'!$B$5:$J$44,8,FALSE)*VLOOKUP(MHTYPYLD2!CF$4,'[1]INTERNAL PARAMETERS-1'!$B$5:$J$44,3,FALSE)</f>
        <v>2.4538863939085401E-3</v>
      </c>
      <c r="CG24" s="50">
        <f>MHTYPYLD1!CG24*VLOOKUP(MHTYPYLD2!CG$4,'[1]INTERNAL PARAMETERS-1'!$B$5:$J$44,5,FALSE)*VLOOKUP(MHTYPYLD2!CG$4,'[1]INTERNAL PARAMETERS-1'!$B$5:$J$44,6,FALSE)*VLOOKUP(MHTYPYLD2!CG$4,'[1]INTERNAL PARAMETERS-1'!$B$5:$J$44,3,FALSE) + MHTYPYLD1!CG24*(1-VLOOKUP(MHTYPYLD2!CG$4,'[1]INTERNAL PARAMETERS-1'!$B$5:$J$44,5,FALSE))*VLOOKUP(MHTYPYLD2!CG$4,'[1]INTERNAL PARAMETERS-1'!$B$5:$J$44,8,FALSE)*VLOOKUP(MHTYPYLD2!CG$4,'[1]INTERNAL PARAMETERS-1'!$B$5:$J$44,3,FALSE)</f>
        <v>0</v>
      </c>
      <c r="CH24" s="49">
        <f>MHTYPYLD1!CH24*VLOOKUP(MHTYPYLD2!CH$4,'[1]INTERNAL PARAMETERS-1'!$B$5:$J$44,5,FALSE)*VLOOKUP(MHTYPYLD2!CH$4,'[1]INTERNAL PARAMETERS-1'!$B$5:$J$44,6,FALSE)*VLOOKUP(MHTYPYLD2!CH$4,'[1]INTERNAL PARAMETERS-1'!$B$5:$J$44,3,FALSE) + MHTYPYLD1!CH24*(1-VLOOKUP(MHTYPYLD2!CH$4,'[1]INTERNAL PARAMETERS-1'!$B$5:$J$44,5,FALSE))*VLOOKUP(MHTYPYLD2!CH$4,'[1]INTERNAL PARAMETERS-1'!$B$5:$J$44,8,FALSE)*VLOOKUP(MHTYPYLD2!CH$4,'[1]INTERNAL PARAMETERS-1'!$B$5:$J$44,3,FALSE)</f>
        <v>0</v>
      </c>
      <c r="CJ24" s="51">
        <f t="shared" si="0"/>
        <v>38.837036819181314</v>
      </c>
      <c r="CK24" s="49">
        <f t="shared" si="1"/>
        <v>0.83914118465861631</v>
      </c>
    </row>
    <row r="25" spans="2:89">
      <c r="B25" s="64" t="s">
        <v>5</v>
      </c>
      <c r="C25" s="63" t="s">
        <v>54</v>
      </c>
      <c r="D25" s="63" t="s">
        <v>69</v>
      </c>
      <c r="E25" s="139">
        <f>MHTYP!S25</f>
        <v>237.19661156538618</v>
      </c>
      <c r="F25" s="62">
        <f>'[1]INTERNAL PARAMETERS-1'!M7</f>
        <v>73.784999999999997</v>
      </c>
      <c r="G25" s="51">
        <f>MHTYPYLD1!G25*VLOOKUP(MHTYPYLD2!G$4,'[1]INTERNAL PARAMETERS-1'!$B$5:$J$44,5,FALSE)*VLOOKUP(MHTYPYLD2!G$4,'[1]INTERNAL PARAMETERS-1'!$B$5:$J$44,7,FALSE)*MHTYPYLD2!$F25 + MHTYPYLD1!G25*(1-VLOOKUP(MHTYPYLD2!G$4,'[1]INTERNAL PARAMETERS-1'!$B$5:$J$44,5,FALSE))*VLOOKUP(MHTYPYLD2!G$4,'[1]INTERNAL PARAMETERS-1'!$B$5:$J$44,9,FALSE)*MHTYPYLD2!$F25</f>
        <v>31.165428405317666</v>
      </c>
      <c r="H25" s="50">
        <f>MHTYPYLD1!H25*VLOOKUP(MHTYPYLD2!H$4,'[1]INTERNAL PARAMETERS-1'!$B$5:$J$44,5,FALSE)*VLOOKUP(MHTYPYLD2!H$4,'[1]INTERNAL PARAMETERS-1'!$B$5:$J$44,7,FALSE)*MHTYPYLD2!$F25 + MHTYPYLD1!H25*(1-VLOOKUP(MHTYPYLD2!H$4,'[1]INTERNAL PARAMETERS-1'!$B$5:$J$44,5,FALSE))*VLOOKUP(MHTYPYLD2!H$4,'[1]INTERNAL PARAMETERS-1'!$B$5:$J$44,9,FALSE)*MHTYPYLD2!$F25</f>
        <v>15.662082865830271</v>
      </c>
      <c r="I25" s="50">
        <f>MHTYPYLD1!I25*VLOOKUP(MHTYPYLD2!I$4,'[1]INTERNAL PARAMETERS-1'!$B$5:$J$44,5,FALSE)*VLOOKUP(MHTYPYLD2!I$4,'[1]INTERNAL PARAMETERS-1'!$B$5:$J$44,7,FALSE)*MHTYPYLD2!$F25 + MHTYPYLD1!I25*(1-VLOOKUP(MHTYPYLD2!I$4,'[1]INTERNAL PARAMETERS-1'!$B$5:$J$44,5,FALSE))*VLOOKUP(MHTYPYLD2!I$4,'[1]INTERNAL PARAMETERS-1'!$B$5:$J$44,9,FALSE)*MHTYPYLD2!$F25</f>
        <v>49.327583732463133</v>
      </c>
      <c r="J25" s="50">
        <f>MHTYPYLD1!J25*VLOOKUP(MHTYPYLD2!J$4,'[1]INTERNAL PARAMETERS-1'!$B$5:$J$44,5,FALSE)*VLOOKUP(MHTYPYLD2!J$4,'[1]INTERNAL PARAMETERS-1'!$B$5:$J$44,7,FALSE)*MHTYPYLD2!$F25 + MHTYPYLD1!J25*(1-VLOOKUP(MHTYPYLD2!J$4,'[1]INTERNAL PARAMETERS-1'!$B$5:$J$44,5,FALSE))*VLOOKUP(MHTYPYLD2!J$4,'[1]INTERNAL PARAMETERS-1'!$B$5:$J$44,9,FALSE)*MHTYPYLD2!$F25</f>
        <v>0</v>
      </c>
      <c r="K25" s="50">
        <f>MHTYPYLD1!K25*VLOOKUP(MHTYPYLD2!K$4,'[1]INTERNAL PARAMETERS-1'!$B$5:$J$44,5,FALSE)*VLOOKUP(MHTYPYLD2!K$4,'[1]INTERNAL PARAMETERS-1'!$B$5:$J$44,7,FALSE)*MHTYPYLD2!$F25 + MHTYPYLD1!K25*(1-VLOOKUP(MHTYPYLD2!K$4,'[1]INTERNAL PARAMETERS-1'!$B$5:$J$44,5,FALSE))*VLOOKUP(MHTYPYLD2!K$4,'[1]INTERNAL PARAMETERS-1'!$B$5:$J$44,9,FALSE)*MHTYPYLD2!$F25</f>
        <v>0</v>
      </c>
      <c r="L25" s="50">
        <f>MHTYPYLD1!L25*VLOOKUP(MHTYPYLD2!L$4,'[1]INTERNAL PARAMETERS-1'!$B$5:$J$44,5,FALSE)*VLOOKUP(MHTYPYLD2!L$4,'[1]INTERNAL PARAMETERS-1'!$B$5:$J$44,7,FALSE)*MHTYPYLD2!$F25 + MHTYPYLD1!L25*(1-VLOOKUP(MHTYPYLD2!L$4,'[1]INTERNAL PARAMETERS-1'!$B$5:$J$44,5,FALSE))*VLOOKUP(MHTYPYLD2!L$4,'[1]INTERNAL PARAMETERS-1'!$B$5:$J$44,9,FALSE)*MHTYPYLD2!$F25</f>
        <v>0</v>
      </c>
      <c r="M25" s="50">
        <f>MHTYPYLD1!M25*VLOOKUP(MHTYPYLD2!M$4,'[1]INTERNAL PARAMETERS-1'!$B$5:$J$44,5,FALSE)*VLOOKUP(MHTYPYLD2!M$4,'[1]INTERNAL PARAMETERS-1'!$B$5:$J$44,7,FALSE)*MHTYPYLD2!$F25 + MHTYPYLD1!M25*(1-VLOOKUP(MHTYPYLD2!M$4,'[1]INTERNAL PARAMETERS-1'!$B$5:$J$44,5,FALSE))*VLOOKUP(MHTYPYLD2!M$4,'[1]INTERNAL PARAMETERS-1'!$B$5:$J$44,9,FALSE)*MHTYPYLD2!$F25</f>
        <v>0.4513140961601641</v>
      </c>
      <c r="N25" s="50">
        <f>MHTYPYLD1!N25*VLOOKUP(MHTYPYLD2!N$4,'[1]INTERNAL PARAMETERS-1'!$B$5:$J$44,5,FALSE)*VLOOKUP(MHTYPYLD2!N$4,'[1]INTERNAL PARAMETERS-1'!$B$5:$J$44,7,FALSE)*MHTYPYLD2!$F25 + MHTYPYLD1!N25*(1-VLOOKUP(MHTYPYLD2!N$4,'[1]INTERNAL PARAMETERS-1'!$B$5:$J$44,5,FALSE))*VLOOKUP(MHTYPYLD2!N$4,'[1]INTERNAL PARAMETERS-1'!$B$5:$J$44,9,FALSE)*MHTYPYLD2!$F25</f>
        <v>0.22098684644081765</v>
      </c>
      <c r="O25" s="50">
        <f>MHTYPYLD1!O25*VLOOKUP(MHTYPYLD2!O$4,'[1]INTERNAL PARAMETERS-1'!$B$5:$J$44,5,FALSE)*VLOOKUP(MHTYPYLD2!O$4,'[1]INTERNAL PARAMETERS-1'!$B$5:$J$44,7,FALSE)*MHTYPYLD2!$F25 + MHTYPYLD1!O25*(1-VLOOKUP(MHTYPYLD2!O$4,'[1]INTERNAL PARAMETERS-1'!$B$5:$J$44,5,FALSE))*VLOOKUP(MHTYPYLD2!O$4,'[1]INTERNAL PARAMETERS-1'!$B$5:$J$44,9,FALSE)*MHTYPYLD2!$F25</f>
        <v>0</v>
      </c>
      <c r="P25" s="50">
        <f>MHTYPYLD1!P25*VLOOKUP(MHTYPYLD2!P$4,'[1]INTERNAL PARAMETERS-1'!$B$5:$J$44,5,FALSE)*VLOOKUP(MHTYPYLD2!P$4,'[1]INTERNAL PARAMETERS-1'!$B$5:$J$44,7,FALSE)*MHTYPYLD2!$F25 + MHTYPYLD1!P25*(1-VLOOKUP(MHTYPYLD2!P$4,'[1]INTERNAL PARAMETERS-1'!$B$5:$J$44,5,FALSE))*VLOOKUP(MHTYPYLD2!P$4,'[1]INTERNAL PARAMETERS-1'!$B$5:$J$44,9,FALSE)*MHTYPYLD2!$F25</f>
        <v>0</v>
      </c>
      <c r="Q25" s="50">
        <f>MHTYPYLD1!Q25*VLOOKUP(MHTYPYLD2!Q$4,'[1]INTERNAL PARAMETERS-1'!$B$5:$J$44,5,FALSE)*VLOOKUP(MHTYPYLD2!Q$4,'[1]INTERNAL PARAMETERS-1'!$B$5:$J$44,7,FALSE)*MHTYPYLD2!$F25 + MHTYPYLD1!Q25*(1-VLOOKUP(MHTYPYLD2!Q$4,'[1]INTERNAL PARAMETERS-1'!$B$5:$J$44,5,FALSE))*VLOOKUP(MHTYPYLD2!Q$4,'[1]INTERNAL PARAMETERS-1'!$B$5:$J$44,9,FALSE)*MHTYPYLD2!$F25</f>
        <v>0</v>
      </c>
      <c r="R25" s="50">
        <f>MHTYPYLD1!R25*VLOOKUP(MHTYPYLD2!R$4,'[1]INTERNAL PARAMETERS-1'!$B$5:$J$44,5,FALSE)*VLOOKUP(MHTYPYLD2!R$4,'[1]INTERNAL PARAMETERS-1'!$B$5:$J$44,7,FALSE)*MHTYPYLD2!$F25 + MHTYPYLD1!R25*(1-VLOOKUP(MHTYPYLD2!R$4,'[1]INTERNAL PARAMETERS-1'!$B$5:$J$44,5,FALSE))*VLOOKUP(MHTYPYLD2!R$4,'[1]INTERNAL PARAMETERS-1'!$B$5:$J$44,9,FALSE)*MHTYPYLD2!$F25</f>
        <v>0.19920966530668843</v>
      </c>
      <c r="S25" s="50">
        <f>MHTYPYLD1!S25*VLOOKUP(MHTYPYLD2!S$4,'[1]INTERNAL PARAMETERS-1'!$B$5:$J$44,5,FALSE)*VLOOKUP(MHTYPYLD2!S$4,'[1]INTERNAL PARAMETERS-1'!$B$5:$J$44,7,FALSE)*MHTYPYLD2!$F25 + MHTYPYLD1!S25*(1-VLOOKUP(MHTYPYLD2!S$4,'[1]INTERNAL PARAMETERS-1'!$B$5:$J$44,5,FALSE))*VLOOKUP(MHTYPYLD2!S$4,'[1]INTERNAL PARAMETERS-1'!$B$5:$J$44,9,FALSE)*MHTYPYLD2!$F25</f>
        <v>13.500223433716931</v>
      </c>
      <c r="T25" s="50">
        <f>MHTYPYLD1!T25*VLOOKUP(MHTYPYLD2!T$4,'[1]INTERNAL PARAMETERS-1'!$B$5:$J$44,5,FALSE)*VLOOKUP(MHTYPYLD2!T$4,'[1]INTERNAL PARAMETERS-1'!$B$5:$J$44,7,FALSE)*MHTYPYLD2!$F25 + MHTYPYLD1!T25*(1-VLOOKUP(MHTYPYLD2!T$4,'[1]INTERNAL PARAMETERS-1'!$B$5:$J$44,5,FALSE))*VLOOKUP(MHTYPYLD2!T$4,'[1]INTERNAL PARAMETERS-1'!$B$5:$J$44,9,FALSE)*MHTYPYLD2!$F25</f>
        <v>0.7469837402441285</v>
      </c>
      <c r="U25" s="50">
        <f>MHTYPYLD1!U25*VLOOKUP(MHTYPYLD2!U$4,'[1]INTERNAL PARAMETERS-1'!$B$5:$J$44,5,FALSE)*VLOOKUP(MHTYPYLD2!U$4,'[1]INTERNAL PARAMETERS-1'!$B$5:$J$44,7,FALSE)*MHTYPYLD2!$F25 + MHTYPYLD1!U25*(1-VLOOKUP(MHTYPYLD2!U$4,'[1]INTERNAL PARAMETERS-1'!$B$5:$J$44,5,FALSE))*VLOOKUP(MHTYPYLD2!U$4,'[1]INTERNAL PARAMETERS-1'!$B$5:$J$44,9,FALSE)*MHTYPYLD2!$F25</f>
        <v>0.98480322935245612</v>
      </c>
      <c r="V25" s="50">
        <f>MHTYPYLD1!V25*VLOOKUP(MHTYPYLD2!V$4,'[1]INTERNAL PARAMETERS-1'!$B$5:$J$44,5,FALSE)*VLOOKUP(MHTYPYLD2!V$4,'[1]INTERNAL PARAMETERS-1'!$B$5:$J$44,7,FALSE)*MHTYPYLD2!$F25 + MHTYPYLD1!V25*(1-VLOOKUP(MHTYPYLD2!V$4,'[1]INTERNAL PARAMETERS-1'!$B$5:$J$44,5,FALSE))*VLOOKUP(MHTYPYLD2!V$4,'[1]INTERNAL PARAMETERS-1'!$B$5:$J$44,9,FALSE)*MHTYPYLD2!$F25</f>
        <v>6.3644319409500172</v>
      </c>
      <c r="W25" s="50">
        <f>MHTYPYLD1!W25*VLOOKUP(MHTYPYLD2!W$4,'[1]INTERNAL PARAMETERS-1'!$B$5:$J$44,5,FALSE)*VLOOKUP(MHTYPYLD2!W$4,'[1]INTERNAL PARAMETERS-1'!$B$5:$J$44,7,FALSE)*MHTYPYLD2!$F25 + MHTYPYLD1!W25*(1-VLOOKUP(MHTYPYLD2!W$4,'[1]INTERNAL PARAMETERS-1'!$B$5:$J$44,5,FALSE))*VLOOKUP(MHTYPYLD2!W$4,'[1]INTERNAL PARAMETERS-1'!$B$5:$J$44,9,FALSE)*MHTYPYLD2!$F25</f>
        <v>0</v>
      </c>
      <c r="X25" s="50">
        <f>MHTYPYLD1!X25*VLOOKUP(MHTYPYLD2!X$4,'[1]INTERNAL PARAMETERS-1'!$B$5:$J$44,5,FALSE)*VLOOKUP(MHTYPYLD2!X$4,'[1]INTERNAL PARAMETERS-1'!$B$5:$J$44,7,FALSE)*MHTYPYLD2!$F25 + MHTYPYLD1!X25*(1-VLOOKUP(MHTYPYLD2!X$4,'[1]INTERNAL PARAMETERS-1'!$B$5:$J$44,5,FALSE))*VLOOKUP(MHTYPYLD2!X$4,'[1]INTERNAL PARAMETERS-1'!$B$5:$J$44,9,FALSE)*MHTYPYLD2!$F25</f>
        <v>0</v>
      </c>
      <c r="Y25" s="50">
        <f>MHTYPYLD1!Y25*VLOOKUP(MHTYPYLD2!Y$4,'[1]INTERNAL PARAMETERS-1'!$B$5:$J$44,5,FALSE)*VLOOKUP(MHTYPYLD2!Y$4,'[1]INTERNAL PARAMETERS-1'!$B$5:$J$44,7,FALSE)*MHTYPYLD2!$F25 + MHTYPYLD1!Y25*(1-VLOOKUP(MHTYPYLD2!Y$4,'[1]INTERNAL PARAMETERS-1'!$B$5:$J$44,5,FALSE))*VLOOKUP(MHTYPYLD2!Y$4,'[1]INTERNAL PARAMETERS-1'!$B$5:$J$44,9,FALSE)*MHTYPYLD2!$F25</f>
        <v>0</v>
      </c>
      <c r="Z25" s="50">
        <f>MHTYPYLD1!Z25*VLOOKUP(MHTYPYLD2!Z$4,'[1]INTERNAL PARAMETERS-1'!$B$5:$J$44,5,FALSE)*VLOOKUP(MHTYPYLD2!Z$4,'[1]INTERNAL PARAMETERS-1'!$B$5:$J$44,7,FALSE)*MHTYPYLD2!$F25 + MHTYPYLD1!Z25*(1-VLOOKUP(MHTYPYLD2!Z$4,'[1]INTERNAL PARAMETERS-1'!$B$5:$J$44,5,FALSE))*VLOOKUP(MHTYPYLD2!Z$4,'[1]INTERNAL PARAMETERS-1'!$B$5:$J$44,9,FALSE)*MHTYPYLD2!$F25</f>
        <v>0</v>
      </c>
      <c r="AA25" s="50">
        <f>MHTYPYLD1!AA25*VLOOKUP(MHTYPYLD2!AA$4,'[1]INTERNAL PARAMETERS-1'!$B$5:$J$44,5,FALSE)*VLOOKUP(MHTYPYLD2!AA$4,'[1]INTERNAL PARAMETERS-1'!$B$5:$J$44,7,FALSE)*MHTYPYLD2!$F25 + MHTYPYLD1!AA25*(1-VLOOKUP(MHTYPYLD2!AA$4,'[1]INTERNAL PARAMETERS-1'!$B$5:$J$44,5,FALSE))*VLOOKUP(MHTYPYLD2!AA$4,'[1]INTERNAL PARAMETERS-1'!$B$5:$J$44,9,FALSE)*MHTYPYLD2!$F25</f>
        <v>0</v>
      </c>
      <c r="AB25" s="50">
        <f>MHTYPYLD1!AB25*VLOOKUP(MHTYPYLD2!AB$4,'[1]INTERNAL PARAMETERS-1'!$B$5:$J$44,5,FALSE)*VLOOKUP(MHTYPYLD2!AB$4,'[1]INTERNAL PARAMETERS-1'!$B$5:$J$44,7,FALSE)*MHTYPYLD2!$F25 + MHTYPYLD1!AB25*(1-VLOOKUP(MHTYPYLD2!AB$4,'[1]INTERNAL PARAMETERS-1'!$B$5:$J$44,5,FALSE))*VLOOKUP(MHTYPYLD2!AB$4,'[1]INTERNAL PARAMETERS-1'!$B$5:$J$44,9,FALSE)*MHTYPYLD2!$F25</f>
        <v>0</v>
      </c>
      <c r="AC25" s="50">
        <f>MHTYPYLD1!AC25*VLOOKUP(MHTYPYLD2!AC$4,'[1]INTERNAL PARAMETERS-1'!$B$5:$J$44,5,FALSE)*VLOOKUP(MHTYPYLD2!AC$4,'[1]INTERNAL PARAMETERS-1'!$B$5:$J$44,7,FALSE)*MHTYPYLD2!$F25 + MHTYPYLD1!AC25*(1-VLOOKUP(MHTYPYLD2!AC$4,'[1]INTERNAL PARAMETERS-1'!$B$5:$J$44,5,FALSE))*VLOOKUP(MHTYPYLD2!AC$4,'[1]INTERNAL PARAMETERS-1'!$B$5:$J$44,9,FALSE)*MHTYPYLD2!$F25</f>
        <v>0</v>
      </c>
      <c r="AD25" s="50">
        <f>MHTYPYLD1!AD25*VLOOKUP(MHTYPYLD2!AD$4,'[1]INTERNAL PARAMETERS-1'!$B$5:$J$44,5,FALSE)*VLOOKUP(MHTYPYLD2!AD$4,'[1]INTERNAL PARAMETERS-1'!$B$5:$J$44,7,FALSE)*MHTYPYLD2!$F25 + MHTYPYLD1!AD25*(1-VLOOKUP(MHTYPYLD2!AD$4,'[1]INTERNAL PARAMETERS-1'!$B$5:$J$44,5,FALSE))*VLOOKUP(MHTYPYLD2!AD$4,'[1]INTERNAL PARAMETERS-1'!$B$5:$J$44,9,FALSE)*MHTYPYLD2!$F25</f>
        <v>0</v>
      </c>
      <c r="AE25" s="50">
        <f>MHTYPYLD1!AE25*VLOOKUP(MHTYPYLD2!AE$4,'[1]INTERNAL PARAMETERS-1'!$B$5:$J$44,5,FALSE)*VLOOKUP(MHTYPYLD2!AE$4,'[1]INTERNAL PARAMETERS-1'!$B$5:$J$44,7,FALSE)*MHTYPYLD2!$F25 + MHTYPYLD1!AE25*(1-VLOOKUP(MHTYPYLD2!AE$4,'[1]INTERNAL PARAMETERS-1'!$B$5:$J$44,5,FALSE))*VLOOKUP(MHTYPYLD2!AE$4,'[1]INTERNAL PARAMETERS-1'!$B$5:$J$44,9,FALSE)*MHTYPYLD2!$F25</f>
        <v>0</v>
      </c>
      <c r="AF25" s="50">
        <f>MHTYPYLD1!AF25*VLOOKUP(MHTYPYLD2!AF$4,'[1]INTERNAL PARAMETERS-1'!$B$5:$J$44,5,FALSE)*VLOOKUP(MHTYPYLD2!AF$4,'[1]INTERNAL PARAMETERS-1'!$B$5:$J$44,7,FALSE)*MHTYPYLD2!$F25 + MHTYPYLD1!AF25*(1-VLOOKUP(MHTYPYLD2!AF$4,'[1]INTERNAL PARAMETERS-1'!$B$5:$J$44,5,FALSE))*VLOOKUP(MHTYPYLD2!AF$4,'[1]INTERNAL PARAMETERS-1'!$B$5:$J$44,9,FALSE)*MHTYPYLD2!$F25</f>
        <v>0.12135926176989377</v>
      </c>
      <c r="AG25" s="50">
        <f>MHTYPYLD1!AG25*VLOOKUP(MHTYPYLD2!AG$4,'[1]INTERNAL PARAMETERS-1'!$B$5:$J$44,5,FALSE)*VLOOKUP(MHTYPYLD2!AG$4,'[1]INTERNAL PARAMETERS-1'!$B$5:$J$44,7,FALSE)*MHTYPYLD2!$F25 + MHTYPYLD1!AG25*(1-VLOOKUP(MHTYPYLD2!AG$4,'[1]INTERNAL PARAMETERS-1'!$B$5:$J$44,5,FALSE))*VLOOKUP(MHTYPYLD2!AG$4,'[1]INTERNAL PARAMETERS-1'!$B$5:$J$44,9,FALSE)*MHTYPYLD2!$F25</f>
        <v>0.76571215102258372</v>
      </c>
      <c r="AH25" s="50">
        <f>MHTYPYLD1!AH25*VLOOKUP(MHTYPYLD2!AH$4,'[1]INTERNAL PARAMETERS-1'!$B$5:$J$44,5,FALSE)*VLOOKUP(MHTYPYLD2!AH$4,'[1]INTERNAL PARAMETERS-1'!$B$5:$J$44,7,FALSE)*MHTYPYLD2!$F25 + MHTYPYLD1!AH25*(1-VLOOKUP(MHTYPYLD2!AH$4,'[1]INTERNAL PARAMETERS-1'!$B$5:$J$44,5,FALSE))*VLOOKUP(MHTYPYLD2!AH$4,'[1]INTERNAL PARAMETERS-1'!$B$5:$J$44,9,FALSE)*MHTYPYLD2!$F25</f>
        <v>0</v>
      </c>
      <c r="AI25" s="50">
        <f>MHTYPYLD1!AI25*VLOOKUP(MHTYPYLD2!AI$4,'[1]INTERNAL PARAMETERS-1'!$B$5:$J$44,5,FALSE)*VLOOKUP(MHTYPYLD2!AI$4,'[1]INTERNAL PARAMETERS-1'!$B$5:$J$44,7,FALSE)*MHTYPYLD2!$F25 + MHTYPYLD1!AI25*(1-VLOOKUP(MHTYPYLD2!AI$4,'[1]INTERNAL PARAMETERS-1'!$B$5:$J$44,5,FALSE))*VLOOKUP(MHTYPYLD2!AI$4,'[1]INTERNAL PARAMETERS-1'!$B$5:$J$44,9,FALSE)*MHTYPYLD2!$F25</f>
        <v>1.5558879714088945E-2</v>
      </c>
      <c r="AJ25" s="50">
        <f>MHTYPYLD1!AJ25*VLOOKUP(MHTYPYLD2!AJ$4,'[1]INTERNAL PARAMETERS-1'!$B$5:$J$44,5,FALSE)*VLOOKUP(MHTYPYLD2!AJ$4,'[1]INTERNAL PARAMETERS-1'!$B$5:$J$44,7,FALSE)*MHTYPYLD2!$F25 + MHTYPYLD1!AJ25*(1-VLOOKUP(MHTYPYLD2!AJ$4,'[1]INTERNAL PARAMETERS-1'!$B$5:$J$44,5,FALSE))*VLOOKUP(MHTYPYLD2!AJ$4,'[1]INTERNAL PARAMETERS-1'!$B$5:$J$44,9,FALSE)*MHTYPYLD2!$F25</f>
        <v>0</v>
      </c>
      <c r="AK25" s="50">
        <f>MHTYPYLD1!AK25*VLOOKUP(MHTYPYLD2!AK$4,'[1]INTERNAL PARAMETERS-1'!$B$5:$J$44,5,FALSE)*VLOOKUP(MHTYPYLD2!AK$4,'[1]INTERNAL PARAMETERS-1'!$B$5:$J$44,7,FALSE)*MHTYPYLD2!$F25 + MHTYPYLD1!AK25*(1-VLOOKUP(MHTYPYLD2!AK$4,'[1]INTERNAL PARAMETERS-1'!$B$5:$J$44,5,FALSE))*VLOOKUP(MHTYPYLD2!AK$4,'[1]INTERNAL PARAMETERS-1'!$B$5:$J$44,9,FALSE)*MHTYPYLD2!$F25</f>
        <v>0</v>
      </c>
      <c r="AL25" s="50">
        <f>MHTYPYLD1!AL25*VLOOKUP(MHTYPYLD2!AL$4,'[1]INTERNAL PARAMETERS-1'!$B$5:$J$44,5,FALSE)*VLOOKUP(MHTYPYLD2!AL$4,'[1]INTERNAL PARAMETERS-1'!$B$5:$J$44,7,FALSE)*MHTYPYLD2!$F25 + MHTYPYLD1!AL25*(1-VLOOKUP(MHTYPYLD2!AL$4,'[1]INTERNAL PARAMETERS-1'!$B$5:$J$44,5,FALSE))*VLOOKUP(MHTYPYLD2!AL$4,'[1]INTERNAL PARAMETERS-1'!$B$5:$J$44,9,FALSE)*MHTYPYLD2!$F25</f>
        <v>0</v>
      </c>
      <c r="AM25" s="50">
        <f>MHTYPYLD1!AM25*VLOOKUP(MHTYPYLD2!AM$4,'[1]INTERNAL PARAMETERS-1'!$B$5:$J$44,5,FALSE)*VLOOKUP(MHTYPYLD2!AM$4,'[1]INTERNAL PARAMETERS-1'!$B$5:$J$44,7,FALSE)*MHTYPYLD2!$F25 + MHTYPYLD1!AM25*(1-VLOOKUP(MHTYPYLD2!AM$4,'[1]INTERNAL PARAMETERS-1'!$B$5:$J$44,5,FALSE))*VLOOKUP(MHTYPYLD2!AM$4,'[1]INTERNAL PARAMETERS-1'!$B$5:$J$44,9,FALSE)*MHTYPYLD2!$F25</f>
        <v>0</v>
      </c>
      <c r="AN25" s="50">
        <f>MHTYPYLD1!AN25*VLOOKUP(MHTYPYLD2!AN$4,'[1]INTERNAL PARAMETERS-1'!$B$5:$J$44,5,FALSE)*VLOOKUP(MHTYPYLD2!AN$4,'[1]INTERNAL PARAMETERS-1'!$B$5:$J$44,7,FALSE)*MHTYPYLD2!$F25 + MHTYPYLD1!AN25*(1-VLOOKUP(MHTYPYLD2!AN$4,'[1]INTERNAL PARAMETERS-1'!$B$5:$J$44,5,FALSE))*VLOOKUP(MHTYPYLD2!AN$4,'[1]INTERNAL PARAMETERS-1'!$B$5:$J$44,9,FALSE)*MHTYPYLD2!$F25</f>
        <v>0</v>
      </c>
      <c r="AO25" s="50">
        <f>MHTYPYLD1!AO25*VLOOKUP(MHTYPYLD2!AO$4,'[1]INTERNAL PARAMETERS-1'!$B$5:$J$44,5,FALSE)*VLOOKUP(MHTYPYLD2!AO$4,'[1]INTERNAL PARAMETERS-1'!$B$5:$J$44,7,FALSE)*MHTYPYLD2!$F25 + MHTYPYLD1!AO25*(1-VLOOKUP(MHTYPYLD2!AO$4,'[1]INTERNAL PARAMETERS-1'!$B$5:$J$44,5,FALSE))*VLOOKUP(MHTYPYLD2!AO$4,'[1]INTERNAL PARAMETERS-1'!$B$5:$J$44,9,FALSE)*MHTYPYLD2!$F25</f>
        <v>0</v>
      </c>
      <c r="AP25" s="50">
        <f>MHTYPYLD1!AP25*VLOOKUP(MHTYPYLD2!AP$4,'[1]INTERNAL PARAMETERS-1'!$B$5:$J$44,5,FALSE)*VLOOKUP(MHTYPYLD2!AP$4,'[1]INTERNAL PARAMETERS-1'!$B$5:$J$44,7,FALSE)*MHTYPYLD2!$F25 + MHTYPYLD1!AP25*(1-VLOOKUP(MHTYPYLD2!AP$4,'[1]INTERNAL PARAMETERS-1'!$B$5:$J$44,5,FALSE))*VLOOKUP(MHTYPYLD2!AP$4,'[1]INTERNAL PARAMETERS-1'!$B$5:$J$44,9,FALSE)*MHTYPYLD2!$F25</f>
        <v>0</v>
      </c>
      <c r="AQ25" s="50">
        <f>MHTYPYLD1!AQ25*VLOOKUP(MHTYPYLD2!AQ$4,'[1]INTERNAL PARAMETERS-1'!$B$5:$J$44,5,FALSE)*VLOOKUP(MHTYPYLD2!AQ$4,'[1]INTERNAL PARAMETERS-1'!$B$5:$J$44,7,FALSE)*MHTYPYLD2!$F25 + MHTYPYLD1!AQ25*(1-VLOOKUP(MHTYPYLD2!AQ$4,'[1]INTERNAL PARAMETERS-1'!$B$5:$J$44,5,FALSE))*VLOOKUP(MHTYPYLD2!AQ$4,'[1]INTERNAL PARAMETERS-1'!$B$5:$J$44,9,FALSE)*MHTYPYLD2!$F25</f>
        <v>0</v>
      </c>
      <c r="AR25" s="50">
        <f>MHTYPYLD1!AR25*VLOOKUP(MHTYPYLD2!AR$4,'[1]INTERNAL PARAMETERS-1'!$B$5:$J$44,5,FALSE)*VLOOKUP(MHTYPYLD2!AR$4,'[1]INTERNAL PARAMETERS-1'!$B$5:$J$44,7,FALSE)*MHTYPYLD2!$F25 + MHTYPYLD1!AR25*(1-VLOOKUP(MHTYPYLD2!AR$4,'[1]INTERNAL PARAMETERS-1'!$B$5:$J$44,5,FALSE))*VLOOKUP(MHTYPYLD2!AR$4,'[1]INTERNAL PARAMETERS-1'!$B$5:$J$44,9,FALSE)*MHTYPYLD2!$F25</f>
        <v>0</v>
      </c>
      <c r="AS25" s="50">
        <f>MHTYPYLD1!AS25*VLOOKUP(MHTYPYLD2!AS$4,'[1]INTERNAL PARAMETERS-1'!$B$5:$J$44,5,FALSE)*VLOOKUP(MHTYPYLD2!AS$4,'[1]INTERNAL PARAMETERS-1'!$B$5:$J$44,7,FALSE)*MHTYPYLD2!$F25 + MHTYPYLD1!AS25*(1-VLOOKUP(MHTYPYLD2!AS$4,'[1]INTERNAL PARAMETERS-1'!$B$5:$J$44,5,FALSE))*VLOOKUP(MHTYPYLD2!AS$4,'[1]INTERNAL PARAMETERS-1'!$B$5:$J$44,9,FALSE)*MHTYPYLD2!$F25</f>
        <v>0</v>
      </c>
      <c r="AT25" s="49">
        <f>MHTYPYLD1!AT25*VLOOKUP(MHTYPYLD2!AT$4,'[1]INTERNAL PARAMETERS-1'!$B$5:$J$44,5,FALSE)*VLOOKUP(MHTYPYLD2!AT$4,'[1]INTERNAL PARAMETERS-1'!$B$5:$J$44,7,FALSE)*MHTYPYLD2!$F25 + MHTYPYLD1!AT25*(1-VLOOKUP(MHTYPYLD2!AT$4,'[1]INTERNAL PARAMETERS-1'!$B$5:$J$44,5,FALSE))*VLOOKUP(MHTYPYLD2!AT$4,'[1]INTERNAL PARAMETERS-1'!$B$5:$J$44,9,FALSE)*MHTYPYLD2!$F25</f>
        <v>0</v>
      </c>
      <c r="AU25" s="51">
        <f>MHTYPYLD1!AU25*VLOOKUP(MHTYPYLD2!AU$4,'[1]INTERNAL PARAMETERS-1'!$B$5:$J$44,5,FALSE)*VLOOKUP(MHTYPYLD2!AU$4,'[1]INTERNAL PARAMETERS-1'!$B$5:$J$44,6,FALSE)*VLOOKUP(MHTYPYLD2!AU$4,'[1]INTERNAL PARAMETERS-1'!$B$5:$J$44,3,FALSE) + MHTYPYLD1!AU25*(1-VLOOKUP(MHTYPYLD2!AU$4,'[1]INTERNAL PARAMETERS-1'!$B$5:$J$44,5,FALSE))*VLOOKUP(MHTYPYLD2!AU$4,'[1]INTERNAL PARAMETERS-1'!$B$5:$J$44,8,FALSE)*VLOOKUP(MHTYPYLD2!AU$4,'[1]INTERNAL PARAMETERS-1'!$B$5:$J$44,3,FALSE)</f>
        <v>0</v>
      </c>
      <c r="AV25" s="50">
        <f>MHTYPYLD1!AV25*VLOOKUP(MHTYPYLD2!AV$4,'[1]INTERNAL PARAMETERS-1'!$B$5:$J$44,5,FALSE)*VLOOKUP(MHTYPYLD2!AV$4,'[1]INTERNAL PARAMETERS-1'!$B$5:$J$44,6,FALSE)*VLOOKUP(MHTYPYLD2!AV$4,'[1]INTERNAL PARAMETERS-1'!$B$5:$J$44,3,FALSE) + MHTYPYLD1!AV25*(1-VLOOKUP(MHTYPYLD2!AV$4,'[1]INTERNAL PARAMETERS-1'!$B$5:$J$44,5,FALSE))*VLOOKUP(MHTYPYLD2!AV$4,'[1]INTERNAL PARAMETERS-1'!$B$5:$J$44,8,FALSE)*VLOOKUP(MHTYPYLD2!AV$4,'[1]INTERNAL PARAMETERS-1'!$B$5:$J$44,3,FALSE)</f>
        <v>0</v>
      </c>
      <c r="AW25" s="50">
        <f>MHTYPYLD1!AW25*VLOOKUP(MHTYPYLD2!AW$4,'[1]INTERNAL PARAMETERS-1'!$B$5:$J$44,5,FALSE)*VLOOKUP(MHTYPYLD2!AW$4,'[1]INTERNAL PARAMETERS-1'!$B$5:$J$44,6,FALSE)*VLOOKUP(MHTYPYLD2!AW$4,'[1]INTERNAL PARAMETERS-1'!$B$5:$J$44,3,FALSE) + MHTYPYLD1!AW25*(1-VLOOKUP(MHTYPYLD2!AW$4,'[1]INTERNAL PARAMETERS-1'!$B$5:$J$44,5,FALSE))*VLOOKUP(MHTYPYLD2!AW$4,'[1]INTERNAL PARAMETERS-1'!$B$5:$J$44,8,FALSE)*VLOOKUP(MHTYPYLD2!AW$4,'[1]INTERNAL PARAMETERS-1'!$B$5:$J$44,3,FALSE)</f>
        <v>0.78931983242128945</v>
      </c>
      <c r="AX25" s="50">
        <f>MHTYPYLD1!AX25*VLOOKUP(MHTYPYLD2!AX$4,'[1]INTERNAL PARAMETERS-1'!$B$5:$J$44,5,FALSE)*VLOOKUP(MHTYPYLD2!AX$4,'[1]INTERNAL PARAMETERS-1'!$B$5:$J$44,6,FALSE)*VLOOKUP(MHTYPYLD2!AX$4,'[1]INTERNAL PARAMETERS-1'!$B$5:$J$44,3,FALSE) + MHTYPYLD1!AX25*(1-VLOOKUP(MHTYPYLD2!AX$4,'[1]INTERNAL PARAMETERS-1'!$B$5:$J$44,5,FALSE))*VLOOKUP(MHTYPYLD2!AX$4,'[1]INTERNAL PARAMETERS-1'!$B$5:$J$44,8,FALSE)*VLOOKUP(MHTYPYLD2!AX$4,'[1]INTERNAL PARAMETERS-1'!$B$5:$J$44,3,FALSE)</f>
        <v>0</v>
      </c>
      <c r="AY25" s="50">
        <f>MHTYPYLD1!AY25*VLOOKUP(MHTYPYLD2!AY$4,'[1]INTERNAL PARAMETERS-1'!$B$5:$J$44,5,FALSE)*VLOOKUP(MHTYPYLD2!AY$4,'[1]INTERNAL PARAMETERS-1'!$B$5:$J$44,6,FALSE)*VLOOKUP(MHTYPYLD2!AY$4,'[1]INTERNAL PARAMETERS-1'!$B$5:$J$44,3,FALSE) + MHTYPYLD1!AY25*(1-VLOOKUP(MHTYPYLD2!AY$4,'[1]INTERNAL PARAMETERS-1'!$B$5:$J$44,5,FALSE))*VLOOKUP(MHTYPYLD2!AY$4,'[1]INTERNAL PARAMETERS-1'!$B$5:$J$44,8,FALSE)*VLOOKUP(MHTYPYLD2!AY$4,'[1]INTERNAL PARAMETERS-1'!$B$5:$J$44,3,FALSE)</f>
        <v>0</v>
      </c>
      <c r="AZ25" s="50">
        <f>MHTYPYLD1!AZ25*VLOOKUP(MHTYPYLD2!AZ$4,'[1]INTERNAL PARAMETERS-1'!$B$5:$J$44,5,FALSE)*VLOOKUP(MHTYPYLD2!AZ$4,'[1]INTERNAL PARAMETERS-1'!$B$5:$J$44,6,FALSE)*VLOOKUP(MHTYPYLD2!AZ$4,'[1]INTERNAL PARAMETERS-1'!$B$5:$J$44,3,FALSE) + MHTYPYLD1!AZ25*(1-VLOOKUP(MHTYPYLD2!AZ$4,'[1]INTERNAL PARAMETERS-1'!$B$5:$J$44,5,FALSE))*VLOOKUP(MHTYPYLD2!AZ$4,'[1]INTERNAL PARAMETERS-1'!$B$5:$J$44,8,FALSE)*VLOOKUP(MHTYPYLD2!AZ$4,'[1]INTERNAL PARAMETERS-1'!$B$5:$J$44,3,FALSE)</f>
        <v>0</v>
      </c>
      <c r="BA25" s="50">
        <f>MHTYPYLD1!BA25*VLOOKUP(MHTYPYLD2!BA$4,'[1]INTERNAL PARAMETERS-1'!$B$5:$J$44,5,FALSE)*VLOOKUP(MHTYPYLD2!BA$4,'[1]INTERNAL PARAMETERS-1'!$B$5:$J$44,6,FALSE)*VLOOKUP(MHTYPYLD2!BA$4,'[1]INTERNAL PARAMETERS-1'!$B$5:$J$44,3,FALSE) + MHTYPYLD1!BA25*(1-VLOOKUP(MHTYPYLD2!BA$4,'[1]INTERNAL PARAMETERS-1'!$B$5:$J$44,5,FALSE))*VLOOKUP(MHTYPYLD2!BA$4,'[1]INTERNAL PARAMETERS-1'!$B$5:$J$44,8,FALSE)*VLOOKUP(MHTYPYLD2!BA$4,'[1]INTERNAL PARAMETERS-1'!$B$5:$J$44,3,FALSE)</f>
        <v>7.2183191755937293E-2</v>
      </c>
      <c r="BB25" s="50">
        <f>MHTYPYLD1!BB25*VLOOKUP(MHTYPYLD2!BB$4,'[1]INTERNAL PARAMETERS-1'!$B$5:$J$44,5,FALSE)*VLOOKUP(MHTYPYLD2!BB$4,'[1]INTERNAL PARAMETERS-1'!$B$5:$J$44,6,FALSE)*VLOOKUP(MHTYPYLD2!BB$4,'[1]INTERNAL PARAMETERS-1'!$B$5:$J$44,3,FALSE) + MHTYPYLD1!BB25*(1-VLOOKUP(MHTYPYLD2!BB$4,'[1]INTERNAL PARAMETERS-1'!$B$5:$J$44,5,FALSE))*VLOOKUP(MHTYPYLD2!BB$4,'[1]INTERNAL PARAMETERS-1'!$B$5:$J$44,8,FALSE)*VLOOKUP(MHTYPYLD2!BB$4,'[1]INTERNAL PARAMETERS-1'!$B$5:$J$44,3,FALSE)</f>
        <v>0.17639443096866311</v>
      </c>
      <c r="BC25" s="50">
        <f>MHTYPYLD1!BC25*VLOOKUP(MHTYPYLD2!BC$4,'[1]INTERNAL PARAMETERS-1'!$B$5:$J$44,5,FALSE)*VLOOKUP(MHTYPYLD2!BC$4,'[1]INTERNAL PARAMETERS-1'!$B$5:$J$44,6,FALSE)*VLOOKUP(MHTYPYLD2!BC$4,'[1]INTERNAL PARAMETERS-1'!$B$5:$J$44,3,FALSE) + MHTYPYLD1!BC25*(1-VLOOKUP(MHTYPYLD2!BC$4,'[1]INTERNAL PARAMETERS-1'!$B$5:$J$44,5,FALSE))*VLOOKUP(MHTYPYLD2!BC$4,'[1]INTERNAL PARAMETERS-1'!$B$5:$J$44,8,FALSE)*VLOOKUP(MHTYPYLD2!BC$4,'[1]INTERNAL PARAMETERS-1'!$B$5:$J$44,3,FALSE)</f>
        <v>5.1523205828683513E-2</v>
      </c>
      <c r="BD25" s="50">
        <f>MHTYPYLD1!BD25*VLOOKUP(MHTYPYLD2!BD$4,'[1]INTERNAL PARAMETERS-1'!$B$5:$J$44,5,FALSE)*VLOOKUP(MHTYPYLD2!BD$4,'[1]INTERNAL PARAMETERS-1'!$B$5:$J$44,6,FALSE)*VLOOKUP(MHTYPYLD2!BD$4,'[1]INTERNAL PARAMETERS-1'!$B$5:$J$44,3,FALSE) + MHTYPYLD1!BD25*(1-VLOOKUP(MHTYPYLD2!BD$4,'[1]INTERNAL PARAMETERS-1'!$B$5:$J$44,5,FALSE))*VLOOKUP(MHTYPYLD2!BD$4,'[1]INTERNAL PARAMETERS-1'!$B$5:$J$44,8,FALSE)*VLOOKUP(MHTYPYLD2!BD$4,'[1]INTERNAL PARAMETERS-1'!$B$5:$J$44,3,FALSE)</f>
        <v>0.1473033434035616</v>
      </c>
      <c r="BE25" s="50">
        <f>MHTYPYLD1!BE25*VLOOKUP(MHTYPYLD2!BE$4,'[1]INTERNAL PARAMETERS-1'!$B$5:$J$44,5,FALSE)*VLOOKUP(MHTYPYLD2!BE$4,'[1]INTERNAL PARAMETERS-1'!$B$5:$J$44,6,FALSE)*VLOOKUP(MHTYPYLD2!BE$4,'[1]INTERNAL PARAMETERS-1'!$B$5:$J$44,3,FALSE) + MHTYPYLD1!BE25*(1-VLOOKUP(MHTYPYLD2!BE$4,'[1]INTERNAL PARAMETERS-1'!$B$5:$J$44,5,FALSE))*VLOOKUP(MHTYPYLD2!BE$4,'[1]INTERNAL PARAMETERS-1'!$B$5:$J$44,8,FALSE)*VLOOKUP(MHTYPYLD2!BE$4,'[1]INTERNAL PARAMETERS-1'!$B$5:$J$44,3,FALSE)</f>
        <v>0.16749039743363456</v>
      </c>
      <c r="BF25" s="50">
        <f>MHTYPYLD1!BF25*VLOOKUP(MHTYPYLD2!BF$4,'[1]INTERNAL PARAMETERS-1'!$B$5:$J$44,5,FALSE)*VLOOKUP(MHTYPYLD2!BF$4,'[1]INTERNAL PARAMETERS-1'!$B$5:$J$44,6,FALSE)*VLOOKUP(MHTYPYLD2!BF$4,'[1]INTERNAL PARAMETERS-1'!$B$5:$J$44,3,FALSE) + MHTYPYLD1!BF25*(1-VLOOKUP(MHTYPYLD2!BF$4,'[1]INTERNAL PARAMETERS-1'!$B$5:$J$44,5,FALSE))*VLOOKUP(MHTYPYLD2!BF$4,'[1]INTERNAL PARAMETERS-1'!$B$5:$J$44,8,FALSE)*VLOOKUP(MHTYPYLD2!BF$4,'[1]INTERNAL PARAMETERS-1'!$B$5:$J$44,3,FALSE)</f>
        <v>0</v>
      </c>
      <c r="BG25" s="50">
        <f>MHTYPYLD1!BG25*VLOOKUP(MHTYPYLD2!BG$4,'[1]INTERNAL PARAMETERS-1'!$B$5:$J$44,5,FALSE)*VLOOKUP(MHTYPYLD2!BG$4,'[1]INTERNAL PARAMETERS-1'!$B$5:$J$44,6,FALSE)*VLOOKUP(MHTYPYLD2!BG$4,'[1]INTERNAL PARAMETERS-1'!$B$5:$J$44,3,FALSE) + MHTYPYLD1!BG25*(1-VLOOKUP(MHTYPYLD2!BG$4,'[1]INTERNAL PARAMETERS-1'!$B$5:$J$44,5,FALSE))*VLOOKUP(MHTYPYLD2!BG$4,'[1]INTERNAL PARAMETERS-1'!$B$5:$J$44,8,FALSE)*VLOOKUP(MHTYPYLD2!BG$4,'[1]INTERNAL PARAMETERS-1'!$B$5:$J$44,3,FALSE)</f>
        <v>0.27287714774166782</v>
      </c>
      <c r="BH25" s="50">
        <f>MHTYPYLD1!BH25*VLOOKUP(MHTYPYLD2!BH$4,'[1]INTERNAL PARAMETERS-1'!$B$5:$J$44,5,FALSE)*VLOOKUP(MHTYPYLD2!BH$4,'[1]INTERNAL PARAMETERS-1'!$B$5:$J$44,6,FALSE)*VLOOKUP(MHTYPYLD2!BH$4,'[1]INTERNAL PARAMETERS-1'!$B$5:$J$44,3,FALSE) + MHTYPYLD1!BH25*(1-VLOOKUP(MHTYPYLD2!BH$4,'[1]INTERNAL PARAMETERS-1'!$B$5:$J$44,5,FALSE))*VLOOKUP(MHTYPYLD2!BH$4,'[1]INTERNAL PARAMETERS-1'!$B$5:$J$44,8,FALSE)*VLOOKUP(MHTYPYLD2!BH$4,'[1]INTERNAL PARAMETERS-1'!$B$5:$J$44,3,FALSE)</f>
        <v>3.1431557146349156E-4</v>
      </c>
      <c r="BI25" s="50">
        <f>MHTYPYLD1!BI25*VLOOKUP(MHTYPYLD2!BI$4,'[1]INTERNAL PARAMETERS-1'!$B$5:$J$44,5,FALSE)*VLOOKUP(MHTYPYLD2!BI$4,'[1]INTERNAL PARAMETERS-1'!$B$5:$J$44,6,FALSE)*VLOOKUP(MHTYPYLD2!BI$4,'[1]INTERNAL PARAMETERS-1'!$B$5:$J$44,3,FALSE) + MHTYPYLD1!BI25*(1-VLOOKUP(MHTYPYLD2!BI$4,'[1]INTERNAL PARAMETERS-1'!$B$5:$J$44,5,FALSE))*VLOOKUP(MHTYPYLD2!BI$4,'[1]INTERNAL PARAMETERS-1'!$B$5:$J$44,8,FALSE)*VLOOKUP(MHTYPYLD2!BI$4,'[1]INTERNAL PARAMETERS-1'!$B$5:$J$44,3,FALSE)</f>
        <v>0</v>
      </c>
      <c r="BJ25" s="50">
        <f>MHTYPYLD1!BJ25*VLOOKUP(MHTYPYLD2!BJ$4,'[1]INTERNAL PARAMETERS-1'!$B$5:$J$44,5,FALSE)*VLOOKUP(MHTYPYLD2!BJ$4,'[1]INTERNAL PARAMETERS-1'!$B$5:$J$44,6,FALSE)*VLOOKUP(MHTYPYLD2!BJ$4,'[1]INTERNAL PARAMETERS-1'!$B$5:$J$44,3,FALSE) + MHTYPYLD1!BJ25*(1-VLOOKUP(MHTYPYLD2!BJ$4,'[1]INTERNAL PARAMETERS-1'!$B$5:$J$44,5,FALSE))*VLOOKUP(MHTYPYLD2!BJ$4,'[1]INTERNAL PARAMETERS-1'!$B$5:$J$44,8,FALSE)*VLOOKUP(MHTYPYLD2!BJ$4,'[1]INTERNAL PARAMETERS-1'!$B$5:$J$44,3,FALSE)</f>
        <v>5.2190759162682003E-2</v>
      </c>
      <c r="BK25" s="50">
        <f>MHTYPYLD1!BK25*VLOOKUP(MHTYPYLD2!BK$4,'[1]INTERNAL PARAMETERS-1'!$B$5:$J$44,5,FALSE)*VLOOKUP(MHTYPYLD2!BK$4,'[1]INTERNAL PARAMETERS-1'!$B$5:$J$44,6,FALSE)*VLOOKUP(MHTYPYLD2!BK$4,'[1]INTERNAL PARAMETERS-1'!$B$5:$J$44,3,FALSE) + MHTYPYLD1!BK25*(1-VLOOKUP(MHTYPYLD2!BK$4,'[1]INTERNAL PARAMETERS-1'!$B$5:$J$44,5,FALSE))*VLOOKUP(MHTYPYLD2!BK$4,'[1]INTERNAL PARAMETERS-1'!$B$5:$J$44,8,FALSE)*VLOOKUP(MHTYPYLD2!BK$4,'[1]INTERNAL PARAMETERS-1'!$B$5:$J$44,3,FALSE)</f>
        <v>3.6267748761246964E-2</v>
      </c>
      <c r="BL25" s="50">
        <f>MHTYPYLD1!BL25*VLOOKUP(MHTYPYLD2!BL$4,'[1]INTERNAL PARAMETERS-1'!$B$5:$J$44,5,FALSE)*VLOOKUP(MHTYPYLD2!BL$4,'[1]INTERNAL PARAMETERS-1'!$B$5:$J$44,6,FALSE)*VLOOKUP(MHTYPYLD2!BL$4,'[1]INTERNAL PARAMETERS-1'!$B$5:$J$44,3,FALSE) + MHTYPYLD1!BL25*(1-VLOOKUP(MHTYPYLD2!BL$4,'[1]INTERNAL PARAMETERS-1'!$B$5:$J$44,5,FALSE))*VLOOKUP(MHTYPYLD2!BL$4,'[1]INTERNAL PARAMETERS-1'!$B$5:$J$44,8,FALSE)*VLOOKUP(MHTYPYLD2!BL$4,'[1]INTERNAL PARAMETERS-1'!$B$5:$J$44,3,FALSE)</f>
        <v>4.772724841235703E-2</v>
      </c>
      <c r="BM25" s="50">
        <f>MHTYPYLD1!BM25*VLOOKUP(MHTYPYLD2!BM$4,'[1]INTERNAL PARAMETERS-1'!$B$5:$J$44,5,FALSE)*VLOOKUP(MHTYPYLD2!BM$4,'[1]INTERNAL PARAMETERS-1'!$B$5:$J$44,6,FALSE)*VLOOKUP(MHTYPYLD2!BM$4,'[1]INTERNAL PARAMETERS-1'!$B$5:$J$44,3,FALSE) + MHTYPYLD1!BM25*(1-VLOOKUP(MHTYPYLD2!BM$4,'[1]INTERNAL PARAMETERS-1'!$B$5:$J$44,5,FALSE))*VLOOKUP(MHTYPYLD2!BM$4,'[1]INTERNAL PARAMETERS-1'!$B$5:$J$44,8,FALSE)*VLOOKUP(MHTYPYLD2!BM$4,'[1]INTERNAL PARAMETERS-1'!$B$5:$J$44,3,FALSE)</f>
        <v>3.9968523284863739E-3</v>
      </c>
      <c r="BN25" s="50">
        <f>MHTYPYLD1!BN25*VLOOKUP(MHTYPYLD2!BN$4,'[1]INTERNAL PARAMETERS-1'!$B$5:$J$44,5,FALSE)*VLOOKUP(MHTYPYLD2!BN$4,'[1]INTERNAL PARAMETERS-1'!$B$5:$J$44,6,FALSE)*VLOOKUP(MHTYPYLD2!BN$4,'[1]INTERNAL PARAMETERS-1'!$B$5:$J$44,3,FALSE) + MHTYPYLD1!BN25*(1-VLOOKUP(MHTYPYLD2!BN$4,'[1]INTERNAL PARAMETERS-1'!$B$5:$J$44,5,FALSE))*VLOOKUP(MHTYPYLD2!BN$4,'[1]INTERNAL PARAMETERS-1'!$B$5:$J$44,8,FALSE)*VLOOKUP(MHTYPYLD2!BN$4,'[1]INTERNAL PARAMETERS-1'!$B$5:$J$44,3,FALSE)</f>
        <v>6.1817427267108059E-2</v>
      </c>
      <c r="BO25" s="50">
        <f>MHTYPYLD1!BO25*VLOOKUP(MHTYPYLD2!BO$4,'[1]INTERNAL PARAMETERS-1'!$B$5:$J$44,5,FALSE)*VLOOKUP(MHTYPYLD2!BO$4,'[1]INTERNAL PARAMETERS-1'!$B$5:$J$44,6,FALSE)*VLOOKUP(MHTYPYLD2!BO$4,'[1]INTERNAL PARAMETERS-1'!$B$5:$J$44,3,FALSE) + MHTYPYLD1!BO25*(1-VLOOKUP(MHTYPYLD2!BO$4,'[1]INTERNAL PARAMETERS-1'!$B$5:$J$44,5,FALSE))*VLOOKUP(MHTYPYLD2!BO$4,'[1]INTERNAL PARAMETERS-1'!$B$5:$J$44,8,FALSE)*VLOOKUP(MHTYPYLD2!BO$4,'[1]INTERNAL PARAMETERS-1'!$B$5:$J$44,3,FALSE)</f>
        <v>7.1860663583808687E-2</v>
      </c>
      <c r="BP25" s="50">
        <f>MHTYPYLD1!BP25*VLOOKUP(MHTYPYLD2!BP$4,'[1]INTERNAL PARAMETERS-1'!$B$5:$J$44,5,FALSE)*VLOOKUP(MHTYPYLD2!BP$4,'[1]INTERNAL PARAMETERS-1'!$B$5:$J$44,6,FALSE)*VLOOKUP(MHTYPYLD2!BP$4,'[1]INTERNAL PARAMETERS-1'!$B$5:$J$44,3,FALSE) + MHTYPYLD1!BP25*(1-VLOOKUP(MHTYPYLD2!BP$4,'[1]INTERNAL PARAMETERS-1'!$B$5:$J$44,5,FALSE))*VLOOKUP(MHTYPYLD2!BP$4,'[1]INTERNAL PARAMETERS-1'!$B$5:$J$44,8,FALSE)*VLOOKUP(MHTYPYLD2!BP$4,'[1]INTERNAL PARAMETERS-1'!$B$5:$J$44,3,FALSE)</f>
        <v>2.3560305946329248E-3</v>
      </c>
      <c r="BQ25" s="50">
        <f>MHTYPYLD1!BQ25*VLOOKUP(MHTYPYLD2!BQ$4,'[1]INTERNAL PARAMETERS-1'!$B$5:$J$44,5,FALSE)*VLOOKUP(MHTYPYLD2!BQ$4,'[1]INTERNAL PARAMETERS-1'!$B$5:$J$44,6,FALSE)*VLOOKUP(MHTYPYLD2!BQ$4,'[1]INTERNAL PARAMETERS-1'!$B$5:$J$44,3,FALSE) + MHTYPYLD1!BQ25*(1-VLOOKUP(MHTYPYLD2!BQ$4,'[1]INTERNAL PARAMETERS-1'!$B$5:$J$44,5,FALSE))*VLOOKUP(MHTYPYLD2!BQ$4,'[1]INTERNAL PARAMETERS-1'!$B$5:$J$44,8,FALSE)*VLOOKUP(MHTYPYLD2!BQ$4,'[1]INTERNAL PARAMETERS-1'!$B$5:$J$44,3,FALSE)</f>
        <v>0.12100621668260472</v>
      </c>
      <c r="BR25" s="50">
        <f>MHTYPYLD1!BR25*VLOOKUP(MHTYPYLD2!BR$4,'[1]INTERNAL PARAMETERS-1'!$B$5:$J$44,5,FALSE)*VLOOKUP(MHTYPYLD2!BR$4,'[1]INTERNAL PARAMETERS-1'!$B$5:$J$44,6,FALSE)*VLOOKUP(MHTYPYLD2!BR$4,'[1]INTERNAL PARAMETERS-1'!$B$5:$J$44,3,FALSE) + MHTYPYLD1!BR25*(1-VLOOKUP(MHTYPYLD2!BR$4,'[1]INTERNAL PARAMETERS-1'!$B$5:$J$44,5,FALSE))*VLOOKUP(MHTYPYLD2!BR$4,'[1]INTERNAL PARAMETERS-1'!$B$5:$J$44,8,FALSE)*VLOOKUP(MHTYPYLD2!BR$4,'[1]INTERNAL PARAMETERS-1'!$B$5:$J$44,3,FALSE)</f>
        <v>4.0582610213448916E-3</v>
      </c>
      <c r="BS25" s="50">
        <f>MHTYPYLD1!BS25*VLOOKUP(MHTYPYLD2!BS$4,'[1]INTERNAL PARAMETERS-1'!$B$5:$J$44,5,FALSE)*VLOOKUP(MHTYPYLD2!BS$4,'[1]INTERNAL PARAMETERS-1'!$B$5:$J$44,6,FALSE)*VLOOKUP(MHTYPYLD2!BS$4,'[1]INTERNAL PARAMETERS-1'!$B$5:$J$44,3,FALSE) + MHTYPYLD1!BS25*(1-VLOOKUP(MHTYPYLD2!BS$4,'[1]INTERNAL PARAMETERS-1'!$B$5:$J$44,5,FALSE))*VLOOKUP(MHTYPYLD2!BS$4,'[1]INTERNAL PARAMETERS-1'!$B$5:$J$44,8,FALSE)*VLOOKUP(MHTYPYLD2!BS$4,'[1]INTERNAL PARAMETERS-1'!$B$5:$J$44,3,FALSE)</f>
        <v>2.6043993127200499E-4</v>
      </c>
      <c r="BT25" s="50">
        <f>MHTYPYLD1!BT25*VLOOKUP(MHTYPYLD2!BT$4,'[1]INTERNAL PARAMETERS-1'!$B$5:$J$44,5,FALSE)*VLOOKUP(MHTYPYLD2!BT$4,'[1]INTERNAL PARAMETERS-1'!$B$5:$J$44,6,FALSE)*VLOOKUP(MHTYPYLD2!BT$4,'[1]INTERNAL PARAMETERS-1'!$B$5:$J$44,3,FALSE) + MHTYPYLD1!BT25*(1-VLOOKUP(MHTYPYLD2!BT$4,'[1]INTERNAL PARAMETERS-1'!$B$5:$J$44,5,FALSE))*VLOOKUP(MHTYPYLD2!BT$4,'[1]INTERNAL PARAMETERS-1'!$B$5:$J$44,8,FALSE)*VLOOKUP(MHTYPYLD2!BT$4,'[1]INTERNAL PARAMETERS-1'!$B$5:$J$44,3,FALSE)</f>
        <v>0</v>
      </c>
      <c r="BU25" s="50">
        <f>MHTYPYLD1!BU25*VLOOKUP(MHTYPYLD2!BU$4,'[1]INTERNAL PARAMETERS-1'!$B$5:$J$44,5,FALSE)*VLOOKUP(MHTYPYLD2!BU$4,'[1]INTERNAL PARAMETERS-1'!$B$5:$J$44,6,FALSE)*VLOOKUP(MHTYPYLD2!BU$4,'[1]INTERNAL PARAMETERS-1'!$B$5:$J$44,3,FALSE) + MHTYPYLD1!BU25*(1-VLOOKUP(MHTYPYLD2!BU$4,'[1]INTERNAL PARAMETERS-1'!$B$5:$J$44,5,FALSE))*VLOOKUP(MHTYPYLD2!BU$4,'[1]INTERNAL PARAMETERS-1'!$B$5:$J$44,8,FALSE)*VLOOKUP(MHTYPYLD2!BU$4,'[1]INTERNAL PARAMETERS-1'!$B$5:$J$44,3,FALSE)</f>
        <v>0</v>
      </c>
      <c r="BV25" s="50">
        <f>MHTYPYLD1!BV25*VLOOKUP(MHTYPYLD2!BV$4,'[1]INTERNAL PARAMETERS-1'!$B$5:$J$44,5,FALSE)*VLOOKUP(MHTYPYLD2!BV$4,'[1]INTERNAL PARAMETERS-1'!$B$5:$J$44,6,FALSE)*VLOOKUP(MHTYPYLD2!BV$4,'[1]INTERNAL PARAMETERS-1'!$B$5:$J$44,3,FALSE) + MHTYPYLD1!BV25*(1-VLOOKUP(MHTYPYLD2!BV$4,'[1]INTERNAL PARAMETERS-1'!$B$5:$J$44,5,FALSE))*VLOOKUP(MHTYPYLD2!BV$4,'[1]INTERNAL PARAMETERS-1'!$B$5:$J$44,8,FALSE)*VLOOKUP(MHTYPYLD2!BV$4,'[1]INTERNAL PARAMETERS-1'!$B$5:$J$44,3,FALSE)</f>
        <v>0</v>
      </c>
      <c r="BW25" s="50">
        <f>MHTYPYLD1!BW25*VLOOKUP(MHTYPYLD2!BW$4,'[1]INTERNAL PARAMETERS-1'!$B$5:$J$44,5,FALSE)*VLOOKUP(MHTYPYLD2!BW$4,'[1]INTERNAL PARAMETERS-1'!$B$5:$J$44,6,FALSE)*VLOOKUP(MHTYPYLD2!BW$4,'[1]INTERNAL PARAMETERS-1'!$B$5:$J$44,3,FALSE) + MHTYPYLD1!BW25*(1-VLOOKUP(MHTYPYLD2!BW$4,'[1]INTERNAL PARAMETERS-1'!$B$5:$J$44,5,FALSE))*VLOOKUP(MHTYPYLD2!BW$4,'[1]INTERNAL PARAMETERS-1'!$B$5:$J$44,8,FALSE)*VLOOKUP(MHTYPYLD2!BW$4,'[1]INTERNAL PARAMETERS-1'!$B$5:$J$44,3,FALSE)</f>
        <v>0</v>
      </c>
      <c r="BX25" s="50">
        <f>MHTYPYLD1!BX25*VLOOKUP(MHTYPYLD2!BX$4,'[1]INTERNAL PARAMETERS-1'!$B$5:$J$44,5,FALSE)*VLOOKUP(MHTYPYLD2!BX$4,'[1]INTERNAL PARAMETERS-1'!$B$5:$J$44,6,FALSE)*VLOOKUP(MHTYPYLD2!BX$4,'[1]INTERNAL PARAMETERS-1'!$B$5:$J$44,3,FALSE) + MHTYPYLD1!BX25*(1-VLOOKUP(MHTYPYLD2!BX$4,'[1]INTERNAL PARAMETERS-1'!$B$5:$J$44,5,FALSE))*VLOOKUP(MHTYPYLD2!BX$4,'[1]INTERNAL PARAMETERS-1'!$B$5:$J$44,8,FALSE)*VLOOKUP(MHTYPYLD2!BX$4,'[1]INTERNAL PARAMETERS-1'!$B$5:$J$44,3,FALSE)</f>
        <v>0</v>
      </c>
      <c r="BY25" s="50">
        <f>MHTYPYLD1!BY25*VLOOKUP(MHTYPYLD2!BY$4,'[1]INTERNAL PARAMETERS-1'!$B$5:$J$44,5,FALSE)*VLOOKUP(MHTYPYLD2!BY$4,'[1]INTERNAL PARAMETERS-1'!$B$5:$J$44,6,FALSE)*VLOOKUP(MHTYPYLD2!BY$4,'[1]INTERNAL PARAMETERS-1'!$B$5:$J$44,3,FALSE) + MHTYPYLD1!BY25*(1-VLOOKUP(MHTYPYLD2!BY$4,'[1]INTERNAL PARAMETERS-1'!$B$5:$J$44,5,FALSE))*VLOOKUP(MHTYPYLD2!BY$4,'[1]INTERNAL PARAMETERS-1'!$B$5:$J$44,8,FALSE)*VLOOKUP(MHTYPYLD2!BY$4,'[1]INTERNAL PARAMETERS-1'!$B$5:$J$44,3,FALSE)</f>
        <v>0</v>
      </c>
      <c r="BZ25" s="50">
        <f>MHTYPYLD1!BZ25*VLOOKUP(MHTYPYLD2!BZ$4,'[1]INTERNAL PARAMETERS-1'!$B$5:$J$44,5,FALSE)*VLOOKUP(MHTYPYLD2!BZ$4,'[1]INTERNAL PARAMETERS-1'!$B$5:$J$44,6,FALSE)*VLOOKUP(MHTYPYLD2!BZ$4,'[1]INTERNAL PARAMETERS-1'!$B$5:$J$44,3,FALSE) + MHTYPYLD1!BZ25*(1-VLOOKUP(MHTYPYLD2!BZ$4,'[1]INTERNAL PARAMETERS-1'!$B$5:$J$44,5,FALSE))*VLOOKUP(MHTYPYLD2!BZ$4,'[1]INTERNAL PARAMETERS-1'!$B$5:$J$44,8,FALSE)*VLOOKUP(MHTYPYLD2!BZ$4,'[1]INTERNAL PARAMETERS-1'!$B$5:$J$44,3,FALSE)</f>
        <v>3.7253525085556783E-4</v>
      </c>
      <c r="CA25" s="50">
        <f>MHTYPYLD1!CA25*VLOOKUP(MHTYPYLD2!CA$4,'[1]INTERNAL PARAMETERS-1'!$B$5:$J$44,5,FALSE)*VLOOKUP(MHTYPYLD2!CA$4,'[1]INTERNAL PARAMETERS-1'!$B$5:$J$44,6,FALSE)*VLOOKUP(MHTYPYLD2!CA$4,'[1]INTERNAL PARAMETERS-1'!$B$5:$J$44,3,FALSE) + MHTYPYLD1!CA25*(1-VLOOKUP(MHTYPYLD2!CA$4,'[1]INTERNAL PARAMETERS-1'!$B$5:$J$44,5,FALSE))*VLOOKUP(MHTYPYLD2!CA$4,'[1]INTERNAL PARAMETERS-1'!$B$5:$J$44,8,FALSE)*VLOOKUP(MHTYPYLD2!CA$4,'[1]INTERNAL PARAMETERS-1'!$B$5:$J$44,3,FALSE)</f>
        <v>0</v>
      </c>
      <c r="CB25" s="50">
        <f>MHTYPYLD1!CB25*VLOOKUP(MHTYPYLD2!CB$4,'[1]INTERNAL PARAMETERS-1'!$B$5:$J$44,5,FALSE)*VLOOKUP(MHTYPYLD2!CB$4,'[1]INTERNAL PARAMETERS-1'!$B$5:$J$44,6,FALSE)*VLOOKUP(MHTYPYLD2!CB$4,'[1]INTERNAL PARAMETERS-1'!$B$5:$J$44,3,FALSE) + MHTYPYLD1!CB25*(1-VLOOKUP(MHTYPYLD2!CB$4,'[1]INTERNAL PARAMETERS-1'!$B$5:$J$44,5,FALSE))*VLOOKUP(MHTYPYLD2!CB$4,'[1]INTERNAL PARAMETERS-1'!$B$5:$J$44,8,FALSE)*VLOOKUP(MHTYPYLD2!CB$4,'[1]INTERNAL PARAMETERS-1'!$B$5:$J$44,3,FALSE)</f>
        <v>0</v>
      </c>
      <c r="CC25" s="50">
        <f>MHTYPYLD1!CC25*VLOOKUP(MHTYPYLD2!CC$4,'[1]INTERNAL PARAMETERS-1'!$B$5:$J$44,5,FALSE)*VLOOKUP(MHTYPYLD2!CC$4,'[1]INTERNAL PARAMETERS-1'!$B$5:$J$44,6,FALSE)*VLOOKUP(MHTYPYLD2!CC$4,'[1]INTERNAL PARAMETERS-1'!$B$5:$J$44,3,FALSE) + MHTYPYLD1!CC25*(1-VLOOKUP(MHTYPYLD2!CC$4,'[1]INTERNAL PARAMETERS-1'!$B$5:$J$44,5,FALSE))*VLOOKUP(MHTYPYLD2!CC$4,'[1]INTERNAL PARAMETERS-1'!$B$5:$J$44,8,FALSE)*VLOOKUP(MHTYPYLD2!CC$4,'[1]INTERNAL PARAMETERS-1'!$B$5:$J$44,3,FALSE)</f>
        <v>8.9251646132268751E-4</v>
      </c>
      <c r="CD25" s="50">
        <f>MHTYPYLD1!CD25*VLOOKUP(MHTYPYLD2!CD$4,'[1]INTERNAL PARAMETERS-1'!$B$5:$J$44,5,FALSE)*VLOOKUP(MHTYPYLD2!CD$4,'[1]INTERNAL PARAMETERS-1'!$B$5:$J$44,6,FALSE)*VLOOKUP(MHTYPYLD2!CD$4,'[1]INTERNAL PARAMETERS-1'!$B$5:$J$44,3,FALSE) + MHTYPYLD1!CD25*(1-VLOOKUP(MHTYPYLD2!CD$4,'[1]INTERNAL PARAMETERS-1'!$B$5:$J$44,5,FALSE))*VLOOKUP(MHTYPYLD2!CD$4,'[1]INTERNAL PARAMETERS-1'!$B$5:$J$44,8,FALSE)*VLOOKUP(MHTYPYLD2!CD$4,'[1]INTERNAL PARAMETERS-1'!$B$5:$J$44,3,FALSE)</f>
        <v>2.5999460559256666E-3</v>
      </c>
      <c r="CE25" s="50">
        <f>MHTYPYLD1!CE25*VLOOKUP(MHTYPYLD2!CE$4,'[1]INTERNAL PARAMETERS-1'!$B$5:$J$44,5,FALSE)*VLOOKUP(MHTYPYLD2!CE$4,'[1]INTERNAL PARAMETERS-1'!$B$5:$J$44,6,FALSE)*VLOOKUP(MHTYPYLD2!CE$4,'[1]INTERNAL PARAMETERS-1'!$B$5:$J$44,3,FALSE) + MHTYPYLD1!CE25*(1-VLOOKUP(MHTYPYLD2!CE$4,'[1]INTERNAL PARAMETERS-1'!$B$5:$J$44,5,FALSE))*VLOOKUP(MHTYPYLD2!CE$4,'[1]INTERNAL PARAMETERS-1'!$B$5:$J$44,8,FALSE)*VLOOKUP(MHTYPYLD2!CE$4,'[1]INTERNAL PARAMETERS-1'!$B$5:$J$44,3,FALSE)</f>
        <v>5.0979203631316495E-3</v>
      </c>
      <c r="CF25" s="50">
        <f>MHTYPYLD1!CF25*VLOOKUP(MHTYPYLD2!CF$4,'[1]INTERNAL PARAMETERS-1'!$B$5:$J$44,5,FALSE)*VLOOKUP(MHTYPYLD2!CF$4,'[1]INTERNAL PARAMETERS-1'!$B$5:$J$44,6,FALSE)*VLOOKUP(MHTYPYLD2!CF$4,'[1]INTERNAL PARAMETERS-1'!$B$5:$J$44,3,FALSE) + MHTYPYLD1!CF25*(1-VLOOKUP(MHTYPYLD2!CF$4,'[1]INTERNAL PARAMETERS-1'!$B$5:$J$44,5,FALSE))*VLOOKUP(MHTYPYLD2!CF$4,'[1]INTERNAL PARAMETERS-1'!$B$5:$J$44,8,FALSE)*VLOOKUP(MHTYPYLD2!CF$4,'[1]INTERNAL PARAMETERS-1'!$B$5:$J$44,3,FALSE)</f>
        <v>1.1622491090245303E-2</v>
      </c>
      <c r="CG25" s="50">
        <f>MHTYPYLD1!CG25*VLOOKUP(MHTYPYLD2!CG$4,'[1]INTERNAL PARAMETERS-1'!$B$5:$J$44,5,FALSE)*VLOOKUP(MHTYPYLD2!CG$4,'[1]INTERNAL PARAMETERS-1'!$B$5:$J$44,6,FALSE)*VLOOKUP(MHTYPYLD2!CG$4,'[1]INTERNAL PARAMETERS-1'!$B$5:$J$44,3,FALSE) + MHTYPYLD1!CG25*(1-VLOOKUP(MHTYPYLD2!CG$4,'[1]INTERNAL PARAMETERS-1'!$B$5:$J$44,5,FALSE))*VLOOKUP(MHTYPYLD2!CG$4,'[1]INTERNAL PARAMETERS-1'!$B$5:$J$44,8,FALSE)*VLOOKUP(MHTYPYLD2!CG$4,'[1]INTERNAL PARAMETERS-1'!$B$5:$J$44,3,FALSE)</f>
        <v>0</v>
      </c>
      <c r="CH25" s="49">
        <f>MHTYPYLD1!CH25*VLOOKUP(MHTYPYLD2!CH$4,'[1]INTERNAL PARAMETERS-1'!$B$5:$J$44,5,FALSE)*VLOOKUP(MHTYPYLD2!CH$4,'[1]INTERNAL PARAMETERS-1'!$B$5:$J$44,6,FALSE)*VLOOKUP(MHTYPYLD2!CH$4,'[1]INTERNAL PARAMETERS-1'!$B$5:$J$44,3,FALSE) + MHTYPYLD1!CH25*(1-VLOOKUP(MHTYPYLD2!CH$4,'[1]INTERNAL PARAMETERS-1'!$B$5:$J$44,5,FALSE))*VLOOKUP(MHTYPYLD2!CH$4,'[1]INTERNAL PARAMETERS-1'!$B$5:$J$44,8,FALSE)*VLOOKUP(MHTYPYLD2!CH$4,'[1]INTERNAL PARAMETERS-1'!$B$5:$J$44,3,FALSE)</f>
        <v>0</v>
      </c>
      <c r="CJ25" s="51">
        <f t="shared" si="0"/>
        <v>119.52567824828884</v>
      </c>
      <c r="CK25" s="49">
        <f t="shared" si="1"/>
        <v>2.0995329220919254</v>
      </c>
    </row>
    <row r="26" spans="2:89">
      <c r="B26" s="64" t="s">
        <v>5</v>
      </c>
      <c r="C26" s="63" t="s">
        <v>54</v>
      </c>
      <c r="D26" s="63" t="s">
        <v>68</v>
      </c>
      <c r="E26" s="139">
        <f>MHTYP!S26</f>
        <v>499.42716630390015</v>
      </c>
      <c r="F26" s="62">
        <f>'[1]INTERNAL PARAMETERS-1'!M8</f>
        <v>68.824999999999989</v>
      </c>
      <c r="G26" s="51">
        <f>MHTYPYLD1!G26*VLOOKUP(MHTYPYLD2!G$4,'[1]INTERNAL PARAMETERS-1'!$B$5:$J$44,5,FALSE)*VLOOKUP(MHTYPYLD2!G$4,'[1]INTERNAL PARAMETERS-1'!$B$5:$J$44,7,FALSE)*MHTYPYLD2!$F26 + MHTYPYLD1!G26*(1-VLOOKUP(MHTYPYLD2!G$4,'[1]INTERNAL PARAMETERS-1'!$B$5:$J$44,5,FALSE))*VLOOKUP(MHTYPYLD2!G$4,'[1]INTERNAL PARAMETERS-1'!$B$5:$J$44,9,FALSE)*MHTYPYLD2!$F26</f>
        <v>94.713625595742272</v>
      </c>
      <c r="H26" s="50">
        <f>MHTYPYLD1!H26*VLOOKUP(MHTYPYLD2!H$4,'[1]INTERNAL PARAMETERS-1'!$B$5:$J$44,5,FALSE)*VLOOKUP(MHTYPYLD2!H$4,'[1]INTERNAL PARAMETERS-1'!$B$5:$J$44,7,FALSE)*MHTYPYLD2!$F26 + MHTYPYLD1!H26*(1-VLOOKUP(MHTYPYLD2!H$4,'[1]INTERNAL PARAMETERS-1'!$B$5:$J$44,5,FALSE))*VLOOKUP(MHTYPYLD2!H$4,'[1]INTERNAL PARAMETERS-1'!$B$5:$J$44,9,FALSE)*MHTYPYLD2!$F26</f>
        <v>51.457180318630698</v>
      </c>
      <c r="I26" s="50">
        <f>MHTYPYLD1!I26*VLOOKUP(MHTYPYLD2!I$4,'[1]INTERNAL PARAMETERS-1'!$B$5:$J$44,5,FALSE)*VLOOKUP(MHTYPYLD2!I$4,'[1]INTERNAL PARAMETERS-1'!$B$5:$J$44,7,FALSE)*MHTYPYLD2!$F26 + MHTYPYLD1!I26*(1-VLOOKUP(MHTYPYLD2!I$4,'[1]INTERNAL PARAMETERS-1'!$B$5:$J$44,5,FALSE))*VLOOKUP(MHTYPYLD2!I$4,'[1]INTERNAL PARAMETERS-1'!$B$5:$J$44,9,FALSE)*MHTYPYLD2!$F26</f>
        <v>107.71156250245321</v>
      </c>
      <c r="J26" s="50">
        <f>MHTYPYLD1!J26*VLOOKUP(MHTYPYLD2!J$4,'[1]INTERNAL PARAMETERS-1'!$B$5:$J$44,5,FALSE)*VLOOKUP(MHTYPYLD2!J$4,'[1]INTERNAL PARAMETERS-1'!$B$5:$J$44,7,FALSE)*MHTYPYLD2!$F26 + MHTYPYLD1!J26*(1-VLOOKUP(MHTYPYLD2!J$4,'[1]INTERNAL PARAMETERS-1'!$B$5:$J$44,5,FALSE))*VLOOKUP(MHTYPYLD2!J$4,'[1]INTERNAL PARAMETERS-1'!$B$5:$J$44,9,FALSE)*MHTYPYLD2!$F26</f>
        <v>0</v>
      </c>
      <c r="K26" s="50">
        <f>MHTYPYLD1!K26*VLOOKUP(MHTYPYLD2!K$4,'[1]INTERNAL PARAMETERS-1'!$B$5:$J$44,5,FALSE)*VLOOKUP(MHTYPYLD2!K$4,'[1]INTERNAL PARAMETERS-1'!$B$5:$J$44,7,FALSE)*MHTYPYLD2!$F26 + MHTYPYLD1!K26*(1-VLOOKUP(MHTYPYLD2!K$4,'[1]INTERNAL PARAMETERS-1'!$B$5:$J$44,5,FALSE))*VLOOKUP(MHTYPYLD2!K$4,'[1]INTERNAL PARAMETERS-1'!$B$5:$J$44,9,FALSE)*MHTYPYLD2!$F26</f>
        <v>0</v>
      </c>
      <c r="L26" s="50">
        <f>MHTYPYLD1!L26*VLOOKUP(MHTYPYLD2!L$4,'[1]INTERNAL PARAMETERS-1'!$B$5:$J$44,5,FALSE)*VLOOKUP(MHTYPYLD2!L$4,'[1]INTERNAL PARAMETERS-1'!$B$5:$J$44,7,FALSE)*MHTYPYLD2!$F26 + MHTYPYLD1!L26*(1-VLOOKUP(MHTYPYLD2!L$4,'[1]INTERNAL PARAMETERS-1'!$B$5:$J$44,5,FALSE))*VLOOKUP(MHTYPYLD2!L$4,'[1]INTERNAL PARAMETERS-1'!$B$5:$J$44,9,FALSE)*MHTYPYLD2!$F26</f>
        <v>0.58654214703685614</v>
      </c>
      <c r="M26" s="50">
        <f>MHTYPYLD1!M26*VLOOKUP(MHTYPYLD2!M$4,'[1]INTERNAL PARAMETERS-1'!$B$5:$J$44,5,FALSE)*VLOOKUP(MHTYPYLD2!M$4,'[1]INTERNAL PARAMETERS-1'!$B$5:$J$44,7,FALSE)*MHTYPYLD2!$F26 + MHTYPYLD1!M26*(1-VLOOKUP(MHTYPYLD2!M$4,'[1]INTERNAL PARAMETERS-1'!$B$5:$J$44,5,FALSE))*VLOOKUP(MHTYPYLD2!M$4,'[1]INTERNAL PARAMETERS-1'!$B$5:$J$44,9,FALSE)*MHTYPYLD2!$F26</f>
        <v>0.75621692458922485</v>
      </c>
      <c r="N26" s="50">
        <f>MHTYPYLD1!N26*VLOOKUP(MHTYPYLD2!N$4,'[1]INTERNAL PARAMETERS-1'!$B$5:$J$44,5,FALSE)*VLOOKUP(MHTYPYLD2!N$4,'[1]INTERNAL PARAMETERS-1'!$B$5:$J$44,7,FALSE)*MHTYPYLD2!$F26 + MHTYPYLD1!N26*(1-VLOOKUP(MHTYPYLD2!N$4,'[1]INTERNAL PARAMETERS-1'!$B$5:$J$44,5,FALSE))*VLOOKUP(MHTYPYLD2!N$4,'[1]INTERNAL PARAMETERS-1'!$B$5:$J$44,9,FALSE)*MHTYPYLD2!$F26</f>
        <v>0.48132702464315358</v>
      </c>
      <c r="O26" s="50">
        <f>MHTYPYLD1!O26*VLOOKUP(MHTYPYLD2!O$4,'[1]INTERNAL PARAMETERS-1'!$B$5:$J$44,5,FALSE)*VLOOKUP(MHTYPYLD2!O$4,'[1]INTERNAL PARAMETERS-1'!$B$5:$J$44,7,FALSE)*MHTYPYLD2!$F26 + MHTYPYLD1!O26*(1-VLOOKUP(MHTYPYLD2!O$4,'[1]INTERNAL PARAMETERS-1'!$B$5:$J$44,5,FALSE))*VLOOKUP(MHTYPYLD2!O$4,'[1]INTERNAL PARAMETERS-1'!$B$5:$J$44,9,FALSE)*MHTYPYLD2!$F26</f>
        <v>0</v>
      </c>
      <c r="P26" s="50">
        <f>MHTYPYLD1!P26*VLOOKUP(MHTYPYLD2!P$4,'[1]INTERNAL PARAMETERS-1'!$B$5:$J$44,5,FALSE)*VLOOKUP(MHTYPYLD2!P$4,'[1]INTERNAL PARAMETERS-1'!$B$5:$J$44,7,FALSE)*MHTYPYLD2!$F26 + MHTYPYLD1!P26*(1-VLOOKUP(MHTYPYLD2!P$4,'[1]INTERNAL PARAMETERS-1'!$B$5:$J$44,5,FALSE))*VLOOKUP(MHTYPYLD2!P$4,'[1]INTERNAL PARAMETERS-1'!$B$5:$J$44,9,FALSE)*MHTYPYLD2!$F26</f>
        <v>0</v>
      </c>
      <c r="Q26" s="50">
        <f>MHTYPYLD1!Q26*VLOOKUP(MHTYPYLD2!Q$4,'[1]INTERNAL PARAMETERS-1'!$B$5:$J$44,5,FALSE)*VLOOKUP(MHTYPYLD2!Q$4,'[1]INTERNAL PARAMETERS-1'!$B$5:$J$44,7,FALSE)*MHTYPYLD2!$F26 + MHTYPYLD1!Q26*(1-VLOOKUP(MHTYPYLD2!Q$4,'[1]INTERNAL PARAMETERS-1'!$B$5:$J$44,5,FALSE))*VLOOKUP(MHTYPYLD2!Q$4,'[1]INTERNAL PARAMETERS-1'!$B$5:$J$44,9,FALSE)*MHTYPYLD2!$F26</f>
        <v>0</v>
      </c>
      <c r="R26" s="50">
        <f>MHTYPYLD1!R26*VLOOKUP(MHTYPYLD2!R$4,'[1]INTERNAL PARAMETERS-1'!$B$5:$J$44,5,FALSE)*VLOOKUP(MHTYPYLD2!R$4,'[1]INTERNAL PARAMETERS-1'!$B$5:$J$44,7,FALSE)*MHTYPYLD2!$F26 + MHTYPYLD1!R26*(1-VLOOKUP(MHTYPYLD2!R$4,'[1]INTERNAL PARAMETERS-1'!$B$5:$J$44,5,FALSE))*VLOOKUP(MHTYPYLD2!R$4,'[1]INTERNAL PARAMETERS-1'!$B$5:$J$44,9,FALSE)*MHTYPYLD2!$F26</f>
        <v>0.48677773496701487</v>
      </c>
      <c r="S26" s="50">
        <f>MHTYPYLD1!S26*VLOOKUP(MHTYPYLD2!S$4,'[1]INTERNAL PARAMETERS-1'!$B$5:$J$44,5,FALSE)*VLOOKUP(MHTYPYLD2!S$4,'[1]INTERNAL PARAMETERS-1'!$B$5:$J$44,7,FALSE)*MHTYPYLD2!$F26 + MHTYPYLD1!S26*(1-VLOOKUP(MHTYPYLD2!S$4,'[1]INTERNAL PARAMETERS-1'!$B$5:$J$44,5,FALSE))*VLOOKUP(MHTYPYLD2!S$4,'[1]INTERNAL PARAMETERS-1'!$B$5:$J$44,9,FALSE)*MHTYPYLD2!$F26</f>
        <v>20.124794191223458</v>
      </c>
      <c r="T26" s="50">
        <f>MHTYPYLD1!T26*VLOOKUP(MHTYPYLD2!T$4,'[1]INTERNAL PARAMETERS-1'!$B$5:$J$44,5,FALSE)*VLOOKUP(MHTYPYLD2!T$4,'[1]INTERNAL PARAMETERS-1'!$B$5:$J$44,7,FALSE)*MHTYPYLD2!$F26 + MHTYPYLD1!T26*(1-VLOOKUP(MHTYPYLD2!T$4,'[1]INTERNAL PARAMETERS-1'!$B$5:$J$44,5,FALSE))*VLOOKUP(MHTYPYLD2!T$4,'[1]INTERNAL PARAMETERS-1'!$B$5:$J$44,9,FALSE)*MHTYPYLD2!$F26</f>
        <v>1.4341821696534098</v>
      </c>
      <c r="U26" s="50">
        <f>MHTYPYLD1!U26*VLOOKUP(MHTYPYLD2!U$4,'[1]INTERNAL PARAMETERS-1'!$B$5:$J$44,5,FALSE)*VLOOKUP(MHTYPYLD2!U$4,'[1]INTERNAL PARAMETERS-1'!$B$5:$J$44,7,FALSE)*MHTYPYLD2!$F26 + MHTYPYLD1!U26*(1-VLOOKUP(MHTYPYLD2!U$4,'[1]INTERNAL PARAMETERS-1'!$B$5:$J$44,5,FALSE))*VLOOKUP(MHTYPYLD2!U$4,'[1]INTERNAL PARAMETERS-1'!$B$5:$J$44,9,FALSE)*MHTYPYLD2!$F26</f>
        <v>1.5715301016230461</v>
      </c>
      <c r="V26" s="50">
        <f>MHTYPYLD1!V26*VLOOKUP(MHTYPYLD2!V$4,'[1]INTERNAL PARAMETERS-1'!$B$5:$J$44,5,FALSE)*VLOOKUP(MHTYPYLD2!V$4,'[1]INTERNAL PARAMETERS-1'!$B$5:$J$44,7,FALSE)*MHTYPYLD2!$F26 + MHTYPYLD1!V26*(1-VLOOKUP(MHTYPYLD2!V$4,'[1]INTERNAL PARAMETERS-1'!$B$5:$J$44,5,FALSE))*VLOOKUP(MHTYPYLD2!V$4,'[1]INTERNAL PARAMETERS-1'!$B$5:$J$44,9,FALSE)*MHTYPYLD2!$F26</f>
        <v>11.802860375700039</v>
      </c>
      <c r="W26" s="50">
        <f>MHTYPYLD1!W26*VLOOKUP(MHTYPYLD2!W$4,'[1]INTERNAL PARAMETERS-1'!$B$5:$J$44,5,FALSE)*VLOOKUP(MHTYPYLD2!W$4,'[1]INTERNAL PARAMETERS-1'!$B$5:$J$44,7,FALSE)*MHTYPYLD2!$F26 + MHTYPYLD1!W26*(1-VLOOKUP(MHTYPYLD2!W$4,'[1]INTERNAL PARAMETERS-1'!$B$5:$J$44,5,FALSE))*VLOOKUP(MHTYPYLD2!W$4,'[1]INTERNAL PARAMETERS-1'!$B$5:$J$44,9,FALSE)*MHTYPYLD2!$F26</f>
        <v>0</v>
      </c>
      <c r="X26" s="50">
        <f>MHTYPYLD1!X26*VLOOKUP(MHTYPYLD2!X$4,'[1]INTERNAL PARAMETERS-1'!$B$5:$J$44,5,FALSE)*VLOOKUP(MHTYPYLD2!X$4,'[1]INTERNAL PARAMETERS-1'!$B$5:$J$44,7,FALSE)*MHTYPYLD2!$F26 + MHTYPYLD1!X26*(1-VLOOKUP(MHTYPYLD2!X$4,'[1]INTERNAL PARAMETERS-1'!$B$5:$J$44,5,FALSE))*VLOOKUP(MHTYPYLD2!X$4,'[1]INTERNAL PARAMETERS-1'!$B$5:$J$44,9,FALSE)*MHTYPYLD2!$F26</f>
        <v>0</v>
      </c>
      <c r="Y26" s="50">
        <f>MHTYPYLD1!Y26*VLOOKUP(MHTYPYLD2!Y$4,'[1]INTERNAL PARAMETERS-1'!$B$5:$J$44,5,FALSE)*VLOOKUP(MHTYPYLD2!Y$4,'[1]INTERNAL PARAMETERS-1'!$B$5:$J$44,7,FALSE)*MHTYPYLD2!$F26 + MHTYPYLD1!Y26*(1-VLOOKUP(MHTYPYLD2!Y$4,'[1]INTERNAL PARAMETERS-1'!$B$5:$J$44,5,FALSE))*VLOOKUP(MHTYPYLD2!Y$4,'[1]INTERNAL PARAMETERS-1'!$B$5:$J$44,9,FALSE)*MHTYPYLD2!$F26</f>
        <v>0</v>
      </c>
      <c r="Z26" s="50">
        <f>MHTYPYLD1!Z26*VLOOKUP(MHTYPYLD2!Z$4,'[1]INTERNAL PARAMETERS-1'!$B$5:$J$44,5,FALSE)*VLOOKUP(MHTYPYLD2!Z$4,'[1]INTERNAL PARAMETERS-1'!$B$5:$J$44,7,FALSE)*MHTYPYLD2!$F26 + MHTYPYLD1!Z26*(1-VLOOKUP(MHTYPYLD2!Z$4,'[1]INTERNAL PARAMETERS-1'!$B$5:$J$44,5,FALSE))*VLOOKUP(MHTYPYLD2!Z$4,'[1]INTERNAL PARAMETERS-1'!$B$5:$J$44,9,FALSE)*MHTYPYLD2!$F26</f>
        <v>0</v>
      </c>
      <c r="AA26" s="50">
        <f>MHTYPYLD1!AA26*VLOOKUP(MHTYPYLD2!AA$4,'[1]INTERNAL PARAMETERS-1'!$B$5:$J$44,5,FALSE)*VLOOKUP(MHTYPYLD2!AA$4,'[1]INTERNAL PARAMETERS-1'!$B$5:$J$44,7,FALSE)*MHTYPYLD2!$F26 + MHTYPYLD1!AA26*(1-VLOOKUP(MHTYPYLD2!AA$4,'[1]INTERNAL PARAMETERS-1'!$B$5:$J$44,5,FALSE))*VLOOKUP(MHTYPYLD2!AA$4,'[1]INTERNAL PARAMETERS-1'!$B$5:$J$44,9,FALSE)*MHTYPYLD2!$F26</f>
        <v>0</v>
      </c>
      <c r="AB26" s="50">
        <f>MHTYPYLD1!AB26*VLOOKUP(MHTYPYLD2!AB$4,'[1]INTERNAL PARAMETERS-1'!$B$5:$J$44,5,FALSE)*VLOOKUP(MHTYPYLD2!AB$4,'[1]INTERNAL PARAMETERS-1'!$B$5:$J$44,7,FALSE)*MHTYPYLD2!$F26 + MHTYPYLD1!AB26*(1-VLOOKUP(MHTYPYLD2!AB$4,'[1]INTERNAL PARAMETERS-1'!$B$5:$J$44,5,FALSE))*VLOOKUP(MHTYPYLD2!AB$4,'[1]INTERNAL PARAMETERS-1'!$B$5:$J$44,9,FALSE)*MHTYPYLD2!$F26</f>
        <v>0</v>
      </c>
      <c r="AC26" s="50">
        <f>MHTYPYLD1!AC26*VLOOKUP(MHTYPYLD2!AC$4,'[1]INTERNAL PARAMETERS-1'!$B$5:$J$44,5,FALSE)*VLOOKUP(MHTYPYLD2!AC$4,'[1]INTERNAL PARAMETERS-1'!$B$5:$J$44,7,FALSE)*MHTYPYLD2!$F26 + MHTYPYLD1!AC26*(1-VLOOKUP(MHTYPYLD2!AC$4,'[1]INTERNAL PARAMETERS-1'!$B$5:$J$44,5,FALSE))*VLOOKUP(MHTYPYLD2!AC$4,'[1]INTERNAL PARAMETERS-1'!$B$5:$J$44,9,FALSE)*MHTYPYLD2!$F26</f>
        <v>0</v>
      </c>
      <c r="AD26" s="50">
        <f>MHTYPYLD1!AD26*VLOOKUP(MHTYPYLD2!AD$4,'[1]INTERNAL PARAMETERS-1'!$B$5:$J$44,5,FALSE)*VLOOKUP(MHTYPYLD2!AD$4,'[1]INTERNAL PARAMETERS-1'!$B$5:$J$44,7,FALSE)*MHTYPYLD2!$F26 + MHTYPYLD1!AD26*(1-VLOOKUP(MHTYPYLD2!AD$4,'[1]INTERNAL PARAMETERS-1'!$B$5:$J$44,5,FALSE))*VLOOKUP(MHTYPYLD2!AD$4,'[1]INTERNAL PARAMETERS-1'!$B$5:$J$44,9,FALSE)*MHTYPYLD2!$F26</f>
        <v>0</v>
      </c>
      <c r="AE26" s="50">
        <f>MHTYPYLD1!AE26*VLOOKUP(MHTYPYLD2!AE$4,'[1]INTERNAL PARAMETERS-1'!$B$5:$J$44,5,FALSE)*VLOOKUP(MHTYPYLD2!AE$4,'[1]INTERNAL PARAMETERS-1'!$B$5:$J$44,7,FALSE)*MHTYPYLD2!$F26 + MHTYPYLD1!AE26*(1-VLOOKUP(MHTYPYLD2!AE$4,'[1]INTERNAL PARAMETERS-1'!$B$5:$J$44,5,FALSE))*VLOOKUP(MHTYPYLD2!AE$4,'[1]INTERNAL PARAMETERS-1'!$B$5:$J$44,9,FALSE)*MHTYPYLD2!$F26</f>
        <v>0</v>
      </c>
      <c r="AF26" s="50">
        <f>MHTYPYLD1!AF26*VLOOKUP(MHTYPYLD2!AF$4,'[1]INTERNAL PARAMETERS-1'!$B$5:$J$44,5,FALSE)*VLOOKUP(MHTYPYLD2!AF$4,'[1]INTERNAL PARAMETERS-1'!$B$5:$J$44,7,FALSE)*MHTYPYLD2!$F26 + MHTYPYLD1!AF26*(1-VLOOKUP(MHTYPYLD2!AF$4,'[1]INTERNAL PARAMETERS-1'!$B$5:$J$44,5,FALSE))*VLOOKUP(MHTYPYLD2!AF$4,'[1]INTERNAL PARAMETERS-1'!$B$5:$J$44,9,FALSE)*MHTYPYLD2!$F26</f>
        <v>0</v>
      </c>
      <c r="AG26" s="50">
        <f>MHTYPYLD1!AG26*VLOOKUP(MHTYPYLD2!AG$4,'[1]INTERNAL PARAMETERS-1'!$B$5:$J$44,5,FALSE)*VLOOKUP(MHTYPYLD2!AG$4,'[1]INTERNAL PARAMETERS-1'!$B$5:$J$44,7,FALSE)*MHTYPYLD2!$F26 + MHTYPYLD1!AG26*(1-VLOOKUP(MHTYPYLD2!AG$4,'[1]INTERNAL PARAMETERS-1'!$B$5:$J$44,5,FALSE))*VLOOKUP(MHTYPYLD2!AG$4,'[1]INTERNAL PARAMETERS-1'!$B$5:$J$44,9,FALSE)*MHTYPYLD2!$F26</f>
        <v>0</v>
      </c>
      <c r="AH26" s="50">
        <f>MHTYPYLD1!AH26*VLOOKUP(MHTYPYLD2!AH$4,'[1]INTERNAL PARAMETERS-1'!$B$5:$J$44,5,FALSE)*VLOOKUP(MHTYPYLD2!AH$4,'[1]INTERNAL PARAMETERS-1'!$B$5:$J$44,7,FALSE)*MHTYPYLD2!$F26 + MHTYPYLD1!AH26*(1-VLOOKUP(MHTYPYLD2!AH$4,'[1]INTERNAL PARAMETERS-1'!$B$5:$J$44,5,FALSE))*VLOOKUP(MHTYPYLD2!AH$4,'[1]INTERNAL PARAMETERS-1'!$B$5:$J$44,9,FALSE)*MHTYPYLD2!$F26</f>
        <v>0</v>
      </c>
      <c r="AI26" s="50">
        <f>MHTYPYLD1!AI26*VLOOKUP(MHTYPYLD2!AI$4,'[1]INTERNAL PARAMETERS-1'!$B$5:$J$44,5,FALSE)*VLOOKUP(MHTYPYLD2!AI$4,'[1]INTERNAL PARAMETERS-1'!$B$5:$J$44,7,FALSE)*MHTYPYLD2!$F26 + MHTYPYLD1!AI26*(1-VLOOKUP(MHTYPYLD2!AI$4,'[1]INTERNAL PARAMETERS-1'!$B$5:$J$44,5,FALSE))*VLOOKUP(MHTYPYLD2!AI$4,'[1]INTERNAL PARAMETERS-1'!$B$5:$J$44,9,FALSE)*MHTYPYLD2!$F26</f>
        <v>6.5188536208122233E-2</v>
      </c>
      <c r="AJ26" s="50">
        <f>MHTYPYLD1!AJ26*VLOOKUP(MHTYPYLD2!AJ$4,'[1]INTERNAL PARAMETERS-1'!$B$5:$J$44,5,FALSE)*VLOOKUP(MHTYPYLD2!AJ$4,'[1]INTERNAL PARAMETERS-1'!$B$5:$J$44,7,FALSE)*MHTYPYLD2!$F26 + MHTYPYLD1!AJ26*(1-VLOOKUP(MHTYPYLD2!AJ$4,'[1]INTERNAL PARAMETERS-1'!$B$5:$J$44,5,FALSE))*VLOOKUP(MHTYPYLD2!AJ$4,'[1]INTERNAL PARAMETERS-1'!$B$5:$J$44,9,FALSE)*MHTYPYLD2!$F26</f>
        <v>0</v>
      </c>
      <c r="AK26" s="50">
        <f>MHTYPYLD1!AK26*VLOOKUP(MHTYPYLD2!AK$4,'[1]INTERNAL PARAMETERS-1'!$B$5:$J$44,5,FALSE)*VLOOKUP(MHTYPYLD2!AK$4,'[1]INTERNAL PARAMETERS-1'!$B$5:$J$44,7,FALSE)*MHTYPYLD2!$F26 + MHTYPYLD1!AK26*(1-VLOOKUP(MHTYPYLD2!AK$4,'[1]INTERNAL PARAMETERS-1'!$B$5:$J$44,5,FALSE))*VLOOKUP(MHTYPYLD2!AK$4,'[1]INTERNAL PARAMETERS-1'!$B$5:$J$44,9,FALSE)*MHTYPYLD2!$F26</f>
        <v>0</v>
      </c>
      <c r="AL26" s="50">
        <f>MHTYPYLD1!AL26*VLOOKUP(MHTYPYLD2!AL$4,'[1]INTERNAL PARAMETERS-1'!$B$5:$J$44,5,FALSE)*VLOOKUP(MHTYPYLD2!AL$4,'[1]INTERNAL PARAMETERS-1'!$B$5:$J$44,7,FALSE)*MHTYPYLD2!$F26 + MHTYPYLD1!AL26*(1-VLOOKUP(MHTYPYLD2!AL$4,'[1]INTERNAL PARAMETERS-1'!$B$5:$J$44,5,FALSE))*VLOOKUP(MHTYPYLD2!AL$4,'[1]INTERNAL PARAMETERS-1'!$B$5:$J$44,9,FALSE)*MHTYPYLD2!$F26</f>
        <v>0</v>
      </c>
      <c r="AM26" s="50">
        <f>MHTYPYLD1!AM26*VLOOKUP(MHTYPYLD2!AM$4,'[1]INTERNAL PARAMETERS-1'!$B$5:$J$44,5,FALSE)*VLOOKUP(MHTYPYLD2!AM$4,'[1]INTERNAL PARAMETERS-1'!$B$5:$J$44,7,FALSE)*MHTYPYLD2!$F26 + MHTYPYLD1!AM26*(1-VLOOKUP(MHTYPYLD2!AM$4,'[1]INTERNAL PARAMETERS-1'!$B$5:$J$44,5,FALSE))*VLOOKUP(MHTYPYLD2!AM$4,'[1]INTERNAL PARAMETERS-1'!$B$5:$J$44,9,FALSE)*MHTYPYLD2!$F26</f>
        <v>0</v>
      </c>
      <c r="AN26" s="50">
        <f>MHTYPYLD1!AN26*VLOOKUP(MHTYPYLD2!AN$4,'[1]INTERNAL PARAMETERS-1'!$B$5:$J$44,5,FALSE)*VLOOKUP(MHTYPYLD2!AN$4,'[1]INTERNAL PARAMETERS-1'!$B$5:$J$44,7,FALSE)*MHTYPYLD2!$F26 + MHTYPYLD1!AN26*(1-VLOOKUP(MHTYPYLD2!AN$4,'[1]INTERNAL PARAMETERS-1'!$B$5:$J$44,5,FALSE))*VLOOKUP(MHTYPYLD2!AN$4,'[1]INTERNAL PARAMETERS-1'!$B$5:$J$44,9,FALSE)*MHTYPYLD2!$F26</f>
        <v>0</v>
      </c>
      <c r="AO26" s="50">
        <f>MHTYPYLD1!AO26*VLOOKUP(MHTYPYLD2!AO$4,'[1]INTERNAL PARAMETERS-1'!$B$5:$J$44,5,FALSE)*VLOOKUP(MHTYPYLD2!AO$4,'[1]INTERNAL PARAMETERS-1'!$B$5:$J$44,7,FALSE)*MHTYPYLD2!$F26 + MHTYPYLD1!AO26*(1-VLOOKUP(MHTYPYLD2!AO$4,'[1]INTERNAL PARAMETERS-1'!$B$5:$J$44,5,FALSE))*VLOOKUP(MHTYPYLD2!AO$4,'[1]INTERNAL PARAMETERS-1'!$B$5:$J$44,9,FALSE)*MHTYPYLD2!$F26</f>
        <v>0</v>
      </c>
      <c r="AP26" s="50">
        <f>MHTYPYLD1!AP26*VLOOKUP(MHTYPYLD2!AP$4,'[1]INTERNAL PARAMETERS-1'!$B$5:$J$44,5,FALSE)*VLOOKUP(MHTYPYLD2!AP$4,'[1]INTERNAL PARAMETERS-1'!$B$5:$J$44,7,FALSE)*MHTYPYLD2!$F26 + MHTYPYLD1!AP26*(1-VLOOKUP(MHTYPYLD2!AP$4,'[1]INTERNAL PARAMETERS-1'!$B$5:$J$44,5,FALSE))*VLOOKUP(MHTYPYLD2!AP$4,'[1]INTERNAL PARAMETERS-1'!$B$5:$J$44,9,FALSE)*MHTYPYLD2!$F26</f>
        <v>0</v>
      </c>
      <c r="AQ26" s="50">
        <f>MHTYPYLD1!AQ26*VLOOKUP(MHTYPYLD2!AQ$4,'[1]INTERNAL PARAMETERS-1'!$B$5:$J$44,5,FALSE)*VLOOKUP(MHTYPYLD2!AQ$4,'[1]INTERNAL PARAMETERS-1'!$B$5:$J$44,7,FALSE)*MHTYPYLD2!$F26 + MHTYPYLD1!AQ26*(1-VLOOKUP(MHTYPYLD2!AQ$4,'[1]INTERNAL PARAMETERS-1'!$B$5:$J$44,5,FALSE))*VLOOKUP(MHTYPYLD2!AQ$4,'[1]INTERNAL PARAMETERS-1'!$B$5:$J$44,9,FALSE)*MHTYPYLD2!$F26</f>
        <v>0</v>
      </c>
      <c r="AR26" s="50">
        <f>MHTYPYLD1!AR26*VLOOKUP(MHTYPYLD2!AR$4,'[1]INTERNAL PARAMETERS-1'!$B$5:$J$44,5,FALSE)*VLOOKUP(MHTYPYLD2!AR$4,'[1]INTERNAL PARAMETERS-1'!$B$5:$J$44,7,FALSE)*MHTYPYLD2!$F26 + MHTYPYLD1!AR26*(1-VLOOKUP(MHTYPYLD2!AR$4,'[1]INTERNAL PARAMETERS-1'!$B$5:$J$44,5,FALSE))*VLOOKUP(MHTYPYLD2!AR$4,'[1]INTERNAL PARAMETERS-1'!$B$5:$J$44,9,FALSE)*MHTYPYLD2!$F26</f>
        <v>0</v>
      </c>
      <c r="AS26" s="50">
        <f>MHTYPYLD1!AS26*VLOOKUP(MHTYPYLD2!AS$4,'[1]INTERNAL PARAMETERS-1'!$B$5:$J$44,5,FALSE)*VLOOKUP(MHTYPYLD2!AS$4,'[1]INTERNAL PARAMETERS-1'!$B$5:$J$44,7,FALSE)*MHTYPYLD2!$F26 + MHTYPYLD1!AS26*(1-VLOOKUP(MHTYPYLD2!AS$4,'[1]INTERNAL PARAMETERS-1'!$B$5:$J$44,5,FALSE))*VLOOKUP(MHTYPYLD2!AS$4,'[1]INTERNAL PARAMETERS-1'!$B$5:$J$44,9,FALSE)*MHTYPYLD2!$F26</f>
        <v>0</v>
      </c>
      <c r="AT26" s="49">
        <f>MHTYPYLD1!AT26*VLOOKUP(MHTYPYLD2!AT$4,'[1]INTERNAL PARAMETERS-1'!$B$5:$J$44,5,FALSE)*VLOOKUP(MHTYPYLD2!AT$4,'[1]INTERNAL PARAMETERS-1'!$B$5:$J$44,7,FALSE)*MHTYPYLD2!$F26 + MHTYPYLD1!AT26*(1-VLOOKUP(MHTYPYLD2!AT$4,'[1]INTERNAL PARAMETERS-1'!$B$5:$J$44,5,FALSE))*VLOOKUP(MHTYPYLD2!AT$4,'[1]INTERNAL PARAMETERS-1'!$B$5:$J$44,9,FALSE)*MHTYPYLD2!$F26</f>
        <v>0</v>
      </c>
      <c r="AU26" s="51">
        <f>MHTYPYLD1!AU26*VLOOKUP(MHTYPYLD2!AU$4,'[1]INTERNAL PARAMETERS-1'!$B$5:$J$44,5,FALSE)*VLOOKUP(MHTYPYLD2!AU$4,'[1]INTERNAL PARAMETERS-1'!$B$5:$J$44,6,FALSE)*VLOOKUP(MHTYPYLD2!AU$4,'[1]INTERNAL PARAMETERS-1'!$B$5:$J$44,3,FALSE) + MHTYPYLD1!AU26*(1-VLOOKUP(MHTYPYLD2!AU$4,'[1]INTERNAL PARAMETERS-1'!$B$5:$J$44,5,FALSE))*VLOOKUP(MHTYPYLD2!AU$4,'[1]INTERNAL PARAMETERS-1'!$B$5:$J$44,8,FALSE)*VLOOKUP(MHTYPYLD2!AU$4,'[1]INTERNAL PARAMETERS-1'!$B$5:$J$44,3,FALSE)</f>
        <v>0</v>
      </c>
      <c r="AV26" s="50">
        <f>MHTYPYLD1!AV26*VLOOKUP(MHTYPYLD2!AV$4,'[1]INTERNAL PARAMETERS-1'!$B$5:$J$44,5,FALSE)*VLOOKUP(MHTYPYLD2!AV$4,'[1]INTERNAL PARAMETERS-1'!$B$5:$J$44,6,FALSE)*VLOOKUP(MHTYPYLD2!AV$4,'[1]INTERNAL PARAMETERS-1'!$B$5:$J$44,3,FALSE) + MHTYPYLD1!AV26*(1-VLOOKUP(MHTYPYLD2!AV$4,'[1]INTERNAL PARAMETERS-1'!$B$5:$J$44,5,FALSE))*VLOOKUP(MHTYPYLD2!AV$4,'[1]INTERNAL PARAMETERS-1'!$B$5:$J$44,8,FALSE)*VLOOKUP(MHTYPYLD2!AV$4,'[1]INTERNAL PARAMETERS-1'!$B$5:$J$44,3,FALSE)</f>
        <v>0</v>
      </c>
      <c r="AW26" s="50">
        <f>MHTYPYLD1!AW26*VLOOKUP(MHTYPYLD2!AW$4,'[1]INTERNAL PARAMETERS-1'!$B$5:$J$44,5,FALSE)*VLOOKUP(MHTYPYLD2!AW$4,'[1]INTERNAL PARAMETERS-1'!$B$5:$J$44,6,FALSE)*VLOOKUP(MHTYPYLD2!AW$4,'[1]INTERNAL PARAMETERS-1'!$B$5:$J$44,3,FALSE) + MHTYPYLD1!AW26*(1-VLOOKUP(MHTYPYLD2!AW$4,'[1]INTERNAL PARAMETERS-1'!$B$5:$J$44,5,FALSE))*VLOOKUP(MHTYPYLD2!AW$4,'[1]INTERNAL PARAMETERS-1'!$B$5:$J$44,8,FALSE)*VLOOKUP(MHTYPYLD2!AW$4,'[1]INTERNAL PARAMETERS-1'!$B$5:$J$44,3,FALSE)</f>
        <v>1.8477676529342939</v>
      </c>
      <c r="AX26" s="50">
        <f>MHTYPYLD1!AX26*VLOOKUP(MHTYPYLD2!AX$4,'[1]INTERNAL PARAMETERS-1'!$B$5:$J$44,5,FALSE)*VLOOKUP(MHTYPYLD2!AX$4,'[1]INTERNAL PARAMETERS-1'!$B$5:$J$44,6,FALSE)*VLOOKUP(MHTYPYLD2!AX$4,'[1]INTERNAL PARAMETERS-1'!$B$5:$J$44,3,FALSE) + MHTYPYLD1!AX26*(1-VLOOKUP(MHTYPYLD2!AX$4,'[1]INTERNAL PARAMETERS-1'!$B$5:$J$44,5,FALSE))*VLOOKUP(MHTYPYLD2!AX$4,'[1]INTERNAL PARAMETERS-1'!$B$5:$J$44,8,FALSE)*VLOOKUP(MHTYPYLD2!AX$4,'[1]INTERNAL PARAMETERS-1'!$B$5:$J$44,3,FALSE)</f>
        <v>0</v>
      </c>
      <c r="AY26" s="50">
        <f>MHTYPYLD1!AY26*VLOOKUP(MHTYPYLD2!AY$4,'[1]INTERNAL PARAMETERS-1'!$B$5:$J$44,5,FALSE)*VLOOKUP(MHTYPYLD2!AY$4,'[1]INTERNAL PARAMETERS-1'!$B$5:$J$44,6,FALSE)*VLOOKUP(MHTYPYLD2!AY$4,'[1]INTERNAL PARAMETERS-1'!$B$5:$J$44,3,FALSE) + MHTYPYLD1!AY26*(1-VLOOKUP(MHTYPYLD2!AY$4,'[1]INTERNAL PARAMETERS-1'!$B$5:$J$44,5,FALSE))*VLOOKUP(MHTYPYLD2!AY$4,'[1]INTERNAL PARAMETERS-1'!$B$5:$J$44,8,FALSE)*VLOOKUP(MHTYPYLD2!AY$4,'[1]INTERNAL PARAMETERS-1'!$B$5:$J$44,3,FALSE)</f>
        <v>0</v>
      </c>
      <c r="AZ26" s="50">
        <f>MHTYPYLD1!AZ26*VLOOKUP(MHTYPYLD2!AZ$4,'[1]INTERNAL PARAMETERS-1'!$B$5:$J$44,5,FALSE)*VLOOKUP(MHTYPYLD2!AZ$4,'[1]INTERNAL PARAMETERS-1'!$B$5:$J$44,6,FALSE)*VLOOKUP(MHTYPYLD2!AZ$4,'[1]INTERNAL PARAMETERS-1'!$B$5:$J$44,3,FALSE) + MHTYPYLD1!AZ26*(1-VLOOKUP(MHTYPYLD2!AZ$4,'[1]INTERNAL PARAMETERS-1'!$B$5:$J$44,5,FALSE))*VLOOKUP(MHTYPYLD2!AZ$4,'[1]INTERNAL PARAMETERS-1'!$B$5:$J$44,8,FALSE)*VLOOKUP(MHTYPYLD2!AZ$4,'[1]INTERNAL PARAMETERS-1'!$B$5:$J$44,3,FALSE)</f>
        <v>0</v>
      </c>
      <c r="BA26" s="50">
        <f>MHTYPYLD1!BA26*VLOOKUP(MHTYPYLD2!BA$4,'[1]INTERNAL PARAMETERS-1'!$B$5:$J$44,5,FALSE)*VLOOKUP(MHTYPYLD2!BA$4,'[1]INTERNAL PARAMETERS-1'!$B$5:$J$44,6,FALSE)*VLOOKUP(MHTYPYLD2!BA$4,'[1]INTERNAL PARAMETERS-1'!$B$5:$J$44,3,FALSE) + MHTYPYLD1!BA26*(1-VLOOKUP(MHTYPYLD2!BA$4,'[1]INTERNAL PARAMETERS-1'!$B$5:$J$44,5,FALSE))*VLOOKUP(MHTYPYLD2!BA$4,'[1]INTERNAL PARAMETERS-1'!$B$5:$J$44,8,FALSE)*VLOOKUP(MHTYPYLD2!BA$4,'[1]INTERNAL PARAMETERS-1'!$B$5:$J$44,3,FALSE)</f>
        <v>0.12966579815762391</v>
      </c>
      <c r="BB26" s="50">
        <f>MHTYPYLD1!BB26*VLOOKUP(MHTYPYLD2!BB$4,'[1]INTERNAL PARAMETERS-1'!$B$5:$J$44,5,FALSE)*VLOOKUP(MHTYPYLD2!BB$4,'[1]INTERNAL PARAMETERS-1'!$B$5:$J$44,6,FALSE)*VLOOKUP(MHTYPYLD2!BB$4,'[1]INTERNAL PARAMETERS-1'!$B$5:$J$44,3,FALSE) + MHTYPYLD1!BB26*(1-VLOOKUP(MHTYPYLD2!BB$4,'[1]INTERNAL PARAMETERS-1'!$B$5:$J$44,5,FALSE))*VLOOKUP(MHTYPYLD2!BB$4,'[1]INTERNAL PARAMETERS-1'!$B$5:$J$44,8,FALSE)*VLOOKUP(MHTYPYLD2!BB$4,'[1]INTERNAL PARAMETERS-1'!$B$5:$J$44,3,FALSE)</f>
        <v>0.41188934085346618</v>
      </c>
      <c r="BC26" s="50">
        <f>MHTYPYLD1!BC26*VLOOKUP(MHTYPYLD2!BC$4,'[1]INTERNAL PARAMETERS-1'!$B$5:$J$44,5,FALSE)*VLOOKUP(MHTYPYLD2!BC$4,'[1]INTERNAL PARAMETERS-1'!$B$5:$J$44,6,FALSE)*VLOOKUP(MHTYPYLD2!BC$4,'[1]INTERNAL PARAMETERS-1'!$B$5:$J$44,3,FALSE) + MHTYPYLD1!BC26*(1-VLOOKUP(MHTYPYLD2!BC$4,'[1]INTERNAL PARAMETERS-1'!$B$5:$J$44,5,FALSE))*VLOOKUP(MHTYPYLD2!BC$4,'[1]INTERNAL PARAMETERS-1'!$B$5:$J$44,8,FALSE)*VLOOKUP(MHTYPYLD2!BC$4,'[1]INTERNAL PARAMETERS-1'!$B$5:$J$44,3,FALSE)</f>
        <v>0.16908838258082629</v>
      </c>
      <c r="BD26" s="50">
        <f>MHTYPYLD1!BD26*VLOOKUP(MHTYPYLD2!BD$4,'[1]INTERNAL PARAMETERS-1'!$B$5:$J$44,5,FALSE)*VLOOKUP(MHTYPYLD2!BD$4,'[1]INTERNAL PARAMETERS-1'!$B$5:$J$44,6,FALSE)*VLOOKUP(MHTYPYLD2!BD$4,'[1]INTERNAL PARAMETERS-1'!$B$5:$J$44,3,FALSE) + MHTYPYLD1!BD26*(1-VLOOKUP(MHTYPYLD2!BD$4,'[1]INTERNAL PARAMETERS-1'!$B$5:$J$44,5,FALSE))*VLOOKUP(MHTYPYLD2!BD$4,'[1]INTERNAL PARAMETERS-1'!$B$5:$J$44,8,FALSE)*VLOOKUP(MHTYPYLD2!BD$4,'[1]INTERNAL PARAMETERS-1'!$B$5:$J$44,3,FALSE)</f>
        <v>0.34707660649004224</v>
      </c>
      <c r="BE26" s="50">
        <f>MHTYPYLD1!BE26*VLOOKUP(MHTYPYLD2!BE$4,'[1]INTERNAL PARAMETERS-1'!$B$5:$J$44,5,FALSE)*VLOOKUP(MHTYPYLD2!BE$4,'[1]INTERNAL PARAMETERS-1'!$B$5:$J$44,6,FALSE)*VLOOKUP(MHTYPYLD2!BE$4,'[1]INTERNAL PARAMETERS-1'!$B$5:$J$44,3,FALSE) + MHTYPYLD1!BE26*(1-VLOOKUP(MHTYPYLD2!BE$4,'[1]INTERNAL PARAMETERS-1'!$B$5:$J$44,5,FALSE))*VLOOKUP(MHTYPYLD2!BE$4,'[1]INTERNAL PARAMETERS-1'!$B$5:$J$44,8,FALSE)*VLOOKUP(MHTYPYLD2!BE$4,'[1]INTERNAL PARAMETERS-1'!$B$5:$J$44,3,FALSE)</f>
        <v>0.64567664058214458</v>
      </c>
      <c r="BF26" s="50">
        <f>MHTYPYLD1!BF26*VLOOKUP(MHTYPYLD2!BF$4,'[1]INTERNAL PARAMETERS-1'!$B$5:$J$44,5,FALSE)*VLOOKUP(MHTYPYLD2!BF$4,'[1]INTERNAL PARAMETERS-1'!$B$5:$J$44,6,FALSE)*VLOOKUP(MHTYPYLD2!BF$4,'[1]INTERNAL PARAMETERS-1'!$B$5:$J$44,3,FALSE) + MHTYPYLD1!BF26*(1-VLOOKUP(MHTYPYLD2!BF$4,'[1]INTERNAL PARAMETERS-1'!$B$5:$J$44,5,FALSE))*VLOOKUP(MHTYPYLD2!BF$4,'[1]INTERNAL PARAMETERS-1'!$B$5:$J$44,8,FALSE)*VLOOKUP(MHTYPYLD2!BF$4,'[1]INTERNAL PARAMETERS-1'!$B$5:$J$44,3,FALSE)</f>
        <v>0</v>
      </c>
      <c r="BG26" s="50">
        <f>MHTYPYLD1!BG26*VLOOKUP(MHTYPYLD2!BG$4,'[1]INTERNAL PARAMETERS-1'!$B$5:$J$44,5,FALSE)*VLOOKUP(MHTYPYLD2!BG$4,'[1]INTERNAL PARAMETERS-1'!$B$5:$J$44,6,FALSE)*VLOOKUP(MHTYPYLD2!BG$4,'[1]INTERNAL PARAMETERS-1'!$B$5:$J$44,3,FALSE) + MHTYPYLD1!BG26*(1-VLOOKUP(MHTYPYLD2!BG$4,'[1]INTERNAL PARAMETERS-1'!$B$5:$J$44,5,FALSE))*VLOOKUP(MHTYPYLD2!BG$4,'[1]INTERNAL PARAMETERS-1'!$B$5:$J$44,8,FALSE)*VLOOKUP(MHTYPYLD2!BG$4,'[1]INTERNAL PARAMETERS-1'!$B$5:$J$44,3,FALSE)</f>
        <v>0.43609340597483531</v>
      </c>
      <c r="BH26" s="50">
        <f>MHTYPYLD1!BH26*VLOOKUP(MHTYPYLD2!BH$4,'[1]INTERNAL PARAMETERS-1'!$B$5:$J$44,5,FALSE)*VLOOKUP(MHTYPYLD2!BH$4,'[1]INTERNAL PARAMETERS-1'!$B$5:$J$44,6,FALSE)*VLOOKUP(MHTYPYLD2!BH$4,'[1]INTERNAL PARAMETERS-1'!$B$5:$J$44,3,FALSE) + MHTYPYLD1!BH26*(1-VLOOKUP(MHTYPYLD2!BH$4,'[1]INTERNAL PARAMETERS-1'!$B$5:$J$44,5,FALSE))*VLOOKUP(MHTYPYLD2!BH$4,'[1]INTERNAL PARAMETERS-1'!$B$5:$J$44,8,FALSE)*VLOOKUP(MHTYPYLD2!BH$4,'[1]INTERNAL PARAMETERS-1'!$B$5:$J$44,3,FALSE)</f>
        <v>6.4696521189606276E-4</v>
      </c>
      <c r="BI26" s="50">
        <f>MHTYPYLD1!BI26*VLOOKUP(MHTYPYLD2!BI$4,'[1]INTERNAL PARAMETERS-1'!$B$5:$J$44,5,FALSE)*VLOOKUP(MHTYPYLD2!BI$4,'[1]INTERNAL PARAMETERS-1'!$B$5:$J$44,6,FALSE)*VLOOKUP(MHTYPYLD2!BI$4,'[1]INTERNAL PARAMETERS-1'!$B$5:$J$44,3,FALSE) + MHTYPYLD1!BI26*(1-VLOOKUP(MHTYPYLD2!BI$4,'[1]INTERNAL PARAMETERS-1'!$B$5:$J$44,5,FALSE))*VLOOKUP(MHTYPYLD2!BI$4,'[1]INTERNAL PARAMETERS-1'!$B$5:$J$44,8,FALSE)*VLOOKUP(MHTYPYLD2!BI$4,'[1]INTERNAL PARAMETERS-1'!$B$5:$J$44,3,FALSE)</f>
        <v>0</v>
      </c>
      <c r="BJ26" s="50">
        <f>MHTYPYLD1!BJ26*VLOOKUP(MHTYPYLD2!BJ$4,'[1]INTERNAL PARAMETERS-1'!$B$5:$J$44,5,FALSE)*VLOOKUP(MHTYPYLD2!BJ$4,'[1]INTERNAL PARAMETERS-1'!$B$5:$J$44,6,FALSE)*VLOOKUP(MHTYPYLD2!BJ$4,'[1]INTERNAL PARAMETERS-1'!$B$5:$J$44,3,FALSE) + MHTYPYLD1!BJ26*(1-VLOOKUP(MHTYPYLD2!BJ$4,'[1]INTERNAL PARAMETERS-1'!$B$5:$J$44,5,FALSE))*VLOOKUP(MHTYPYLD2!BJ$4,'[1]INTERNAL PARAMETERS-1'!$B$5:$J$44,8,FALSE)*VLOOKUP(MHTYPYLD2!BJ$4,'[1]INTERNAL PARAMETERS-1'!$B$5:$J$44,3,FALSE)</f>
        <v>0.10376313833599074</v>
      </c>
      <c r="BK26" s="50">
        <f>MHTYPYLD1!BK26*VLOOKUP(MHTYPYLD2!BK$4,'[1]INTERNAL PARAMETERS-1'!$B$5:$J$44,5,FALSE)*VLOOKUP(MHTYPYLD2!BK$4,'[1]INTERNAL PARAMETERS-1'!$B$5:$J$44,6,FALSE)*VLOOKUP(MHTYPYLD2!BK$4,'[1]INTERNAL PARAMETERS-1'!$B$5:$J$44,3,FALSE) + MHTYPYLD1!BK26*(1-VLOOKUP(MHTYPYLD2!BK$4,'[1]INTERNAL PARAMETERS-1'!$B$5:$J$44,5,FALSE))*VLOOKUP(MHTYPYLD2!BK$4,'[1]INTERNAL PARAMETERS-1'!$B$5:$J$44,8,FALSE)*VLOOKUP(MHTYPYLD2!BK$4,'[1]INTERNAL PARAMETERS-1'!$B$5:$J$44,3,FALSE)</f>
        <v>0.11256708886905654</v>
      </c>
      <c r="BL26" s="50">
        <f>MHTYPYLD1!BL26*VLOOKUP(MHTYPYLD2!BL$4,'[1]INTERNAL PARAMETERS-1'!$B$5:$J$44,5,FALSE)*VLOOKUP(MHTYPYLD2!BL$4,'[1]INTERNAL PARAMETERS-1'!$B$5:$J$44,6,FALSE)*VLOOKUP(MHTYPYLD2!BL$4,'[1]INTERNAL PARAMETERS-1'!$B$5:$J$44,3,FALSE) + MHTYPYLD1!BL26*(1-VLOOKUP(MHTYPYLD2!BL$4,'[1]INTERNAL PARAMETERS-1'!$B$5:$J$44,5,FALSE))*VLOOKUP(MHTYPYLD2!BL$4,'[1]INTERNAL PARAMETERS-1'!$B$5:$J$44,8,FALSE)*VLOOKUP(MHTYPYLD2!BL$4,'[1]INTERNAL PARAMETERS-1'!$B$5:$J$44,3,FALSE)</f>
        <v>0.27599603397226202</v>
      </c>
      <c r="BM26" s="50">
        <f>MHTYPYLD1!BM26*VLOOKUP(MHTYPYLD2!BM$4,'[1]INTERNAL PARAMETERS-1'!$B$5:$J$44,5,FALSE)*VLOOKUP(MHTYPYLD2!BM$4,'[1]INTERNAL PARAMETERS-1'!$B$5:$J$44,6,FALSE)*VLOOKUP(MHTYPYLD2!BM$4,'[1]INTERNAL PARAMETERS-1'!$B$5:$J$44,3,FALSE) + MHTYPYLD1!BM26*(1-VLOOKUP(MHTYPYLD2!BM$4,'[1]INTERNAL PARAMETERS-1'!$B$5:$J$44,5,FALSE))*VLOOKUP(MHTYPYLD2!BM$4,'[1]INTERNAL PARAMETERS-1'!$B$5:$J$44,8,FALSE)*VLOOKUP(MHTYPYLD2!BM$4,'[1]INTERNAL PARAMETERS-1'!$B$5:$J$44,3,FALSE)</f>
        <v>3.2907957852143066E-2</v>
      </c>
      <c r="BN26" s="50">
        <f>MHTYPYLD1!BN26*VLOOKUP(MHTYPYLD2!BN$4,'[1]INTERNAL PARAMETERS-1'!$B$5:$J$44,5,FALSE)*VLOOKUP(MHTYPYLD2!BN$4,'[1]INTERNAL PARAMETERS-1'!$B$5:$J$44,6,FALSE)*VLOOKUP(MHTYPYLD2!BN$4,'[1]INTERNAL PARAMETERS-1'!$B$5:$J$44,3,FALSE) + MHTYPYLD1!BN26*(1-VLOOKUP(MHTYPYLD2!BN$4,'[1]INTERNAL PARAMETERS-1'!$B$5:$J$44,5,FALSE))*VLOOKUP(MHTYPYLD2!BN$4,'[1]INTERNAL PARAMETERS-1'!$B$5:$J$44,8,FALSE)*VLOOKUP(MHTYPYLD2!BN$4,'[1]INTERNAL PARAMETERS-1'!$B$5:$J$44,3,FALSE)</f>
        <v>7.9637493001640094E-2</v>
      </c>
      <c r="BO26" s="50">
        <f>MHTYPYLD1!BO26*VLOOKUP(MHTYPYLD2!BO$4,'[1]INTERNAL PARAMETERS-1'!$B$5:$J$44,5,FALSE)*VLOOKUP(MHTYPYLD2!BO$4,'[1]INTERNAL PARAMETERS-1'!$B$5:$J$44,6,FALSE)*VLOOKUP(MHTYPYLD2!BO$4,'[1]INTERNAL PARAMETERS-1'!$B$5:$J$44,3,FALSE) + MHTYPYLD1!BO26*(1-VLOOKUP(MHTYPYLD2!BO$4,'[1]INTERNAL PARAMETERS-1'!$B$5:$J$44,5,FALSE))*VLOOKUP(MHTYPYLD2!BO$4,'[1]INTERNAL PARAMETERS-1'!$B$5:$J$44,8,FALSE)*VLOOKUP(MHTYPYLD2!BO$4,'[1]INTERNAL PARAMETERS-1'!$B$5:$J$44,3,FALSE)</f>
        <v>5.8549677460174365E-2</v>
      </c>
      <c r="BP26" s="50">
        <f>MHTYPYLD1!BP26*VLOOKUP(MHTYPYLD2!BP$4,'[1]INTERNAL PARAMETERS-1'!$B$5:$J$44,5,FALSE)*VLOOKUP(MHTYPYLD2!BP$4,'[1]INTERNAL PARAMETERS-1'!$B$5:$J$44,6,FALSE)*VLOOKUP(MHTYPYLD2!BP$4,'[1]INTERNAL PARAMETERS-1'!$B$5:$J$44,3,FALSE) + MHTYPYLD1!BP26*(1-VLOOKUP(MHTYPYLD2!BP$4,'[1]INTERNAL PARAMETERS-1'!$B$5:$J$44,5,FALSE))*VLOOKUP(MHTYPYLD2!BP$4,'[1]INTERNAL PARAMETERS-1'!$B$5:$J$44,8,FALSE)*VLOOKUP(MHTYPYLD2!BP$4,'[1]INTERNAL PARAMETERS-1'!$B$5:$J$44,3,FALSE)</f>
        <v>5.334394895023296E-3</v>
      </c>
      <c r="BQ26" s="50">
        <f>MHTYPYLD1!BQ26*VLOOKUP(MHTYPYLD2!BQ$4,'[1]INTERNAL PARAMETERS-1'!$B$5:$J$44,5,FALSE)*VLOOKUP(MHTYPYLD2!BQ$4,'[1]INTERNAL PARAMETERS-1'!$B$5:$J$44,6,FALSE)*VLOOKUP(MHTYPYLD2!BQ$4,'[1]INTERNAL PARAMETERS-1'!$B$5:$J$44,3,FALSE) + MHTYPYLD1!BQ26*(1-VLOOKUP(MHTYPYLD2!BQ$4,'[1]INTERNAL PARAMETERS-1'!$B$5:$J$44,5,FALSE))*VLOOKUP(MHTYPYLD2!BQ$4,'[1]INTERNAL PARAMETERS-1'!$B$5:$J$44,8,FALSE)*VLOOKUP(MHTYPYLD2!BQ$4,'[1]INTERNAL PARAMETERS-1'!$B$5:$J$44,3,FALSE)</f>
        <v>0.27584865804052294</v>
      </c>
      <c r="BR26" s="50">
        <f>MHTYPYLD1!BR26*VLOOKUP(MHTYPYLD2!BR$4,'[1]INTERNAL PARAMETERS-1'!$B$5:$J$44,5,FALSE)*VLOOKUP(MHTYPYLD2!BR$4,'[1]INTERNAL PARAMETERS-1'!$B$5:$J$44,6,FALSE)*VLOOKUP(MHTYPYLD2!BR$4,'[1]INTERNAL PARAMETERS-1'!$B$5:$J$44,3,FALSE) + MHTYPYLD1!BR26*(1-VLOOKUP(MHTYPYLD2!BR$4,'[1]INTERNAL PARAMETERS-1'!$B$5:$J$44,5,FALSE))*VLOOKUP(MHTYPYLD2!BR$4,'[1]INTERNAL PARAMETERS-1'!$B$5:$J$44,8,FALSE)*VLOOKUP(MHTYPYLD2!BR$4,'[1]INTERNAL PARAMETERS-1'!$B$5:$J$44,3,FALSE)</f>
        <v>1.0244210792077968E-2</v>
      </c>
      <c r="BS26" s="50">
        <f>MHTYPYLD1!BS26*VLOOKUP(MHTYPYLD2!BS$4,'[1]INTERNAL PARAMETERS-1'!$B$5:$J$44,5,FALSE)*VLOOKUP(MHTYPYLD2!BS$4,'[1]INTERNAL PARAMETERS-1'!$B$5:$J$44,6,FALSE)*VLOOKUP(MHTYPYLD2!BS$4,'[1]INTERNAL PARAMETERS-1'!$B$5:$J$44,3,FALSE) + MHTYPYLD1!BS26*(1-VLOOKUP(MHTYPYLD2!BS$4,'[1]INTERNAL PARAMETERS-1'!$B$5:$J$44,5,FALSE))*VLOOKUP(MHTYPYLD2!BS$4,'[1]INTERNAL PARAMETERS-1'!$B$5:$J$44,8,FALSE)*VLOOKUP(MHTYPYLD2!BS$4,'[1]INTERNAL PARAMETERS-1'!$B$5:$J$44,3,FALSE)</f>
        <v>6.73384382561071E-4</v>
      </c>
      <c r="BT26" s="50">
        <f>MHTYPYLD1!BT26*VLOOKUP(MHTYPYLD2!BT$4,'[1]INTERNAL PARAMETERS-1'!$B$5:$J$44,5,FALSE)*VLOOKUP(MHTYPYLD2!BT$4,'[1]INTERNAL PARAMETERS-1'!$B$5:$J$44,6,FALSE)*VLOOKUP(MHTYPYLD2!BT$4,'[1]INTERNAL PARAMETERS-1'!$B$5:$J$44,3,FALSE) + MHTYPYLD1!BT26*(1-VLOOKUP(MHTYPYLD2!BT$4,'[1]INTERNAL PARAMETERS-1'!$B$5:$J$44,5,FALSE))*VLOOKUP(MHTYPYLD2!BT$4,'[1]INTERNAL PARAMETERS-1'!$B$5:$J$44,8,FALSE)*VLOOKUP(MHTYPYLD2!BT$4,'[1]INTERNAL PARAMETERS-1'!$B$5:$J$44,3,FALSE)</f>
        <v>0</v>
      </c>
      <c r="BU26" s="50">
        <f>MHTYPYLD1!BU26*VLOOKUP(MHTYPYLD2!BU$4,'[1]INTERNAL PARAMETERS-1'!$B$5:$J$44,5,FALSE)*VLOOKUP(MHTYPYLD2!BU$4,'[1]INTERNAL PARAMETERS-1'!$B$5:$J$44,6,FALSE)*VLOOKUP(MHTYPYLD2!BU$4,'[1]INTERNAL PARAMETERS-1'!$B$5:$J$44,3,FALSE) + MHTYPYLD1!BU26*(1-VLOOKUP(MHTYPYLD2!BU$4,'[1]INTERNAL PARAMETERS-1'!$B$5:$J$44,5,FALSE))*VLOOKUP(MHTYPYLD2!BU$4,'[1]INTERNAL PARAMETERS-1'!$B$5:$J$44,8,FALSE)*VLOOKUP(MHTYPYLD2!BU$4,'[1]INTERNAL PARAMETERS-1'!$B$5:$J$44,3,FALSE)</f>
        <v>0</v>
      </c>
      <c r="BV26" s="50">
        <f>MHTYPYLD1!BV26*VLOOKUP(MHTYPYLD2!BV$4,'[1]INTERNAL PARAMETERS-1'!$B$5:$J$44,5,FALSE)*VLOOKUP(MHTYPYLD2!BV$4,'[1]INTERNAL PARAMETERS-1'!$B$5:$J$44,6,FALSE)*VLOOKUP(MHTYPYLD2!BV$4,'[1]INTERNAL PARAMETERS-1'!$B$5:$J$44,3,FALSE) + MHTYPYLD1!BV26*(1-VLOOKUP(MHTYPYLD2!BV$4,'[1]INTERNAL PARAMETERS-1'!$B$5:$J$44,5,FALSE))*VLOOKUP(MHTYPYLD2!BV$4,'[1]INTERNAL PARAMETERS-1'!$B$5:$J$44,8,FALSE)*VLOOKUP(MHTYPYLD2!BV$4,'[1]INTERNAL PARAMETERS-1'!$B$5:$J$44,3,FALSE)</f>
        <v>0</v>
      </c>
      <c r="BW26" s="50">
        <f>MHTYPYLD1!BW26*VLOOKUP(MHTYPYLD2!BW$4,'[1]INTERNAL PARAMETERS-1'!$B$5:$J$44,5,FALSE)*VLOOKUP(MHTYPYLD2!BW$4,'[1]INTERNAL PARAMETERS-1'!$B$5:$J$44,6,FALSE)*VLOOKUP(MHTYPYLD2!BW$4,'[1]INTERNAL PARAMETERS-1'!$B$5:$J$44,3,FALSE) + MHTYPYLD1!BW26*(1-VLOOKUP(MHTYPYLD2!BW$4,'[1]INTERNAL PARAMETERS-1'!$B$5:$J$44,5,FALSE))*VLOOKUP(MHTYPYLD2!BW$4,'[1]INTERNAL PARAMETERS-1'!$B$5:$J$44,8,FALSE)*VLOOKUP(MHTYPYLD2!BW$4,'[1]INTERNAL PARAMETERS-1'!$B$5:$J$44,3,FALSE)</f>
        <v>0</v>
      </c>
      <c r="BX26" s="50">
        <f>MHTYPYLD1!BX26*VLOOKUP(MHTYPYLD2!BX$4,'[1]INTERNAL PARAMETERS-1'!$B$5:$J$44,5,FALSE)*VLOOKUP(MHTYPYLD2!BX$4,'[1]INTERNAL PARAMETERS-1'!$B$5:$J$44,6,FALSE)*VLOOKUP(MHTYPYLD2!BX$4,'[1]INTERNAL PARAMETERS-1'!$B$5:$J$44,3,FALSE) + MHTYPYLD1!BX26*(1-VLOOKUP(MHTYPYLD2!BX$4,'[1]INTERNAL PARAMETERS-1'!$B$5:$J$44,5,FALSE))*VLOOKUP(MHTYPYLD2!BX$4,'[1]INTERNAL PARAMETERS-1'!$B$5:$J$44,8,FALSE)*VLOOKUP(MHTYPYLD2!BX$4,'[1]INTERNAL PARAMETERS-1'!$B$5:$J$44,3,FALSE)</f>
        <v>0</v>
      </c>
      <c r="BY26" s="50">
        <f>MHTYPYLD1!BY26*VLOOKUP(MHTYPYLD2!BY$4,'[1]INTERNAL PARAMETERS-1'!$B$5:$J$44,5,FALSE)*VLOOKUP(MHTYPYLD2!BY$4,'[1]INTERNAL PARAMETERS-1'!$B$5:$J$44,6,FALSE)*VLOOKUP(MHTYPYLD2!BY$4,'[1]INTERNAL PARAMETERS-1'!$B$5:$J$44,3,FALSE) + MHTYPYLD1!BY26*(1-VLOOKUP(MHTYPYLD2!BY$4,'[1]INTERNAL PARAMETERS-1'!$B$5:$J$44,5,FALSE))*VLOOKUP(MHTYPYLD2!BY$4,'[1]INTERNAL PARAMETERS-1'!$B$5:$J$44,8,FALSE)*VLOOKUP(MHTYPYLD2!BY$4,'[1]INTERNAL PARAMETERS-1'!$B$5:$J$44,3,FALSE)</f>
        <v>0</v>
      </c>
      <c r="BZ26" s="50">
        <f>MHTYPYLD1!BZ26*VLOOKUP(MHTYPYLD2!BZ$4,'[1]INTERNAL PARAMETERS-1'!$B$5:$J$44,5,FALSE)*VLOOKUP(MHTYPYLD2!BZ$4,'[1]INTERNAL PARAMETERS-1'!$B$5:$J$44,6,FALSE)*VLOOKUP(MHTYPYLD2!BZ$4,'[1]INTERNAL PARAMETERS-1'!$B$5:$J$44,3,FALSE) + MHTYPYLD1!BZ26*(1-VLOOKUP(MHTYPYLD2!BZ$4,'[1]INTERNAL PARAMETERS-1'!$B$5:$J$44,5,FALSE))*VLOOKUP(MHTYPYLD2!BZ$4,'[1]INTERNAL PARAMETERS-1'!$B$5:$J$44,8,FALSE)*VLOOKUP(MHTYPYLD2!BZ$4,'[1]INTERNAL PARAMETERS-1'!$B$5:$J$44,3,FALSE)</f>
        <v>1.6729755838887101E-3</v>
      </c>
      <c r="CA26" s="50">
        <f>MHTYPYLD1!CA26*VLOOKUP(MHTYPYLD2!CA$4,'[1]INTERNAL PARAMETERS-1'!$B$5:$J$44,5,FALSE)*VLOOKUP(MHTYPYLD2!CA$4,'[1]INTERNAL PARAMETERS-1'!$B$5:$J$44,6,FALSE)*VLOOKUP(MHTYPYLD2!CA$4,'[1]INTERNAL PARAMETERS-1'!$B$5:$J$44,3,FALSE) + MHTYPYLD1!CA26*(1-VLOOKUP(MHTYPYLD2!CA$4,'[1]INTERNAL PARAMETERS-1'!$B$5:$J$44,5,FALSE))*VLOOKUP(MHTYPYLD2!CA$4,'[1]INTERNAL PARAMETERS-1'!$B$5:$J$44,8,FALSE)*VLOOKUP(MHTYPYLD2!CA$4,'[1]INTERNAL PARAMETERS-1'!$B$5:$J$44,3,FALSE)</f>
        <v>0</v>
      </c>
      <c r="CB26" s="50">
        <f>MHTYPYLD1!CB26*VLOOKUP(MHTYPYLD2!CB$4,'[1]INTERNAL PARAMETERS-1'!$B$5:$J$44,5,FALSE)*VLOOKUP(MHTYPYLD2!CB$4,'[1]INTERNAL PARAMETERS-1'!$B$5:$J$44,6,FALSE)*VLOOKUP(MHTYPYLD2!CB$4,'[1]INTERNAL PARAMETERS-1'!$B$5:$J$44,3,FALSE) + MHTYPYLD1!CB26*(1-VLOOKUP(MHTYPYLD2!CB$4,'[1]INTERNAL PARAMETERS-1'!$B$5:$J$44,5,FALSE))*VLOOKUP(MHTYPYLD2!CB$4,'[1]INTERNAL PARAMETERS-1'!$B$5:$J$44,8,FALSE)*VLOOKUP(MHTYPYLD2!CB$4,'[1]INTERNAL PARAMETERS-1'!$B$5:$J$44,3,FALSE)</f>
        <v>0</v>
      </c>
      <c r="CC26" s="50">
        <f>MHTYPYLD1!CC26*VLOOKUP(MHTYPYLD2!CC$4,'[1]INTERNAL PARAMETERS-1'!$B$5:$J$44,5,FALSE)*VLOOKUP(MHTYPYLD2!CC$4,'[1]INTERNAL PARAMETERS-1'!$B$5:$J$44,6,FALSE)*VLOOKUP(MHTYPYLD2!CC$4,'[1]INTERNAL PARAMETERS-1'!$B$5:$J$44,3,FALSE) + MHTYPYLD1!CC26*(1-VLOOKUP(MHTYPYLD2!CC$4,'[1]INTERNAL PARAMETERS-1'!$B$5:$J$44,5,FALSE))*VLOOKUP(MHTYPYLD2!CC$4,'[1]INTERNAL PARAMETERS-1'!$B$5:$J$44,8,FALSE)*VLOOKUP(MHTYPYLD2!CC$4,'[1]INTERNAL PARAMETERS-1'!$B$5:$J$44,3,FALSE)</f>
        <v>2.2655049985482556E-3</v>
      </c>
      <c r="CD26" s="50">
        <f>MHTYPYLD1!CD26*VLOOKUP(MHTYPYLD2!CD$4,'[1]INTERNAL PARAMETERS-1'!$B$5:$J$44,5,FALSE)*VLOOKUP(MHTYPYLD2!CD$4,'[1]INTERNAL PARAMETERS-1'!$B$5:$J$44,6,FALSE)*VLOOKUP(MHTYPYLD2!CD$4,'[1]INTERNAL PARAMETERS-1'!$B$5:$J$44,3,FALSE) + MHTYPYLD1!CD26*(1-VLOOKUP(MHTYPYLD2!CD$4,'[1]INTERNAL PARAMETERS-1'!$B$5:$J$44,5,FALSE))*VLOOKUP(MHTYPYLD2!CD$4,'[1]INTERNAL PARAMETERS-1'!$B$5:$J$44,8,FALSE)*VLOOKUP(MHTYPYLD2!CD$4,'[1]INTERNAL PARAMETERS-1'!$B$5:$J$44,3,FALSE)</f>
        <v>5.7799298705636035E-3</v>
      </c>
      <c r="CE26" s="50">
        <f>MHTYPYLD1!CE26*VLOOKUP(MHTYPYLD2!CE$4,'[1]INTERNAL PARAMETERS-1'!$B$5:$J$44,5,FALSE)*VLOOKUP(MHTYPYLD2!CE$4,'[1]INTERNAL PARAMETERS-1'!$B$5:$J$44,6,FALSE)*VLOOKUP(MHTYPYLD2!CE$4,'[1]INTERNAL PARAMETERS-1'!$B$5:$J$44,3,FALSE) + MHTYPYLD1!CE26*(1-VLOOKUP(MHTYPYLD2!CE$4,'[1]INTERNAL PARAMETERS-1'!$B$5:$J$44,5,FALSE))*VLOOKUP(MHTYPYLD2!CE$4,'[1]INTERNAL PARAMETERS-1'!$B$5:$J$44,8,FALSE)*VLOOKUP(MHTYPYLD2!CE$4,'[1]INTERNAL PARAMETERS-1'!$B$5:$J$44,3,FALSE)</f>
        <v>8.4346249434879474E-3</v>
      </c>
      <c r="CF26" s="50">
        <f>MHTYPYLD1!CF26*VLOOKUP(MHTYPYLD2!CF$4,'[1]INTERNAL PARAMETERS-1'!$B$5:$J$44,5,FALSE)*VLOOKUP(MHTYPYLD2!CF$4,'[1]INTERNAL PARAMETERS-1'!$B$5:$J$44,6,FALSE)*VLOOKUP(MHTYPYLD2!CF$4,'[1]INTERNAL PARAMETERS-1'!$B$5:$J$44,3,FALSE) + MHTYPYLD1!CF26*(1-VLOOKUP(MHTYPYLD2!CF$4,'[1]INTERNAL PARAMETERS-1'!$B$5:$J$44,5,FALSE))*VLOOKUP(MHTYPYLD2!CF$4,'[1]INTERNAL PARAMETERS-1'!$B$5:$J$44,8,FALSE)*VLOOKUP(MHTYPYLD2!CF$4,'[1]INTERNAL PARAMETERS-1'!$B$5:$J$44,3,FALSE)</f>
        <v>4.0596715389589144E-2</v>
      </c>
      <c r="CG26" s="50">
        <f>MHTYPYLD1!CG26*VLOOKUP(MHTYPYLD2!CG$4,'[1]INTERNAL PARAMETERS-1'!$B$5:$J$44,5,FALSE)*VLOOKUP(MHTYPYLD2!CG$4,'[1]INTERNAL PARAMETERS-1'!$B$5:$J$44,6,FALSE)*VLOOKUP(MHTYPYLD2!CG$4,'[1]INTERNAL PARAMETERS-1'!$B$5:$J$44,3,FALSE) + MHTYPYLD1!CG26*(1-VLOOKUP(MHTYPYLD2!CG$4,'[1]INTERNAL PARAMETERS-1'!$B$5:$J$44,5,FALSE))*VLOOKUP(MHTYPYLD2!CG$4,'[1]INTERNAL PARAMETERS-1'!$B$5:$J$44,8,FALSE)*VLOOKUP(MHTYPYLD2!CG$4,'[1]INTERNAL PARAMETERS-1'!$B$5:$J$44,3,FALSE)</f>
        <v>3.8431115295466226E-4</v>
      </c>
      <c r="CH26" s="49">
        <f>MHTYPYLD1!CH26*VLOOKUP(MHTYPYLD2!CH$4,'[1]INTERNAL PARAMETERS-1'!$B$5:$J$44,5,FALSE)*VLOOKUP(MHTYPYLD2!CH$4,'[1]INTERNAL PARAMETERS-1'!$B$5:$J$44,6,FALSE)*VLOOKUP(MHTYPYLD2!CH$4,'[1]INTERNAL PARAMETERS-1'!$B$5:$J$44,3,FALSE) + MHTYPYLD1!CH26*(1-VLOOKUP(MHTYPYLD2!CH$4,'[1]INTERNAL PARAMETERS-1'!$B$5:$J$44,5,FALSE))*VLOOKUP(MHTYPYLD2!CH$4,'[1]INTERNAL PARAMETERS-1'!$B$5:$J$44,8,FALSE)*VLOOKUP(MHTYPYLD2!CH$4,'[1]INTERNAL PARAMETERS-1'!$B$5:$J$44,3,FALSE)</f>
        <v>0</v>
      </c>
      <c r="CJ26" s="51">
        <f t="shared" si="0"/>
        <v>291.19178762247049</v>
      </c>
      <c r="CK26" s="49">
        <f t="shared" si="1"/>
        <v>5.0025608923256133</v>
      </c>
    </row>
    <row r="27" spans="2:89">
      <c r="B27" s="64" t="s">
        <v>5</v>
      </c>
      <c r="C27" s="63" t="s">
        <v>54</v>
      </c>
      <c r="D27" s="63" t="s">
        <v>67</v>
      </c>
      <c r="E27" s="139">
        <f>MHTYP!S27</f>
        <v>624.5968821695393</v>
      </c>
      <c r="F27" s="62">
        <f>'[1]INTERNAL PARAMETERS-1'!M9</f>
        <v>63.875</v>
      </c>
      <c r="G27" s="51">
        <f>MHTYPYLD1!G27*VLOOKUP(MHTYPYLD2!G$4,'[1]INTERNAL PARAMETERS-1'!$B$5:$J$44,5,FALSE)*VLOOKUP(MHTYPYLD2!G$4,'[1]INTERNAL PARAMETERS-1'!$B$5:$J$44,7,FALSE)*MHTYPYLD2!$F27 + MHTYPYLD1!G27*(1-VLOOKUP(MHTYPYLD2!G$4,'[1]INTERNAL PARAMETERS-1'!$B$5:$J$44,5,FALSE))*VLOOKUP(MHTYPYLD2!G$4,'[1]INTERNAL PARAMETERS-1'!$B$5:$J$44,9,FALSE)*MHTYPYLD2!$F27</f>
        <v>109.09796290807031</v>
      </c>
      <c r="H27" s="50">
        <f>MHTYPYLD1!H27*VLOOKUP(MHTYPYLD2!H$4,'[1]INTERNAL PARAMETERS-1'!$B$5:$J$44,5,FALSE)*VLOOKUP(MHTYPYLD2!H$4,'[1]INTERNAL PARAMETERS-1'!$B$5:$J$44,7,FALSE)*MHTYPYLD2!$F27 + MHTYPYLD1!H27*(1-VLOOKUP(MHTYPYLD2!H$4,'[1]INTERNAL PARAMETERS-1'!$B$5:$J$44,5,FALSE))*VLOOKUP(MHTYPYLD2!H$4,'[1]INTERNAL PARAMETERS-1'!$B$5:$J$44,9,FALSE)*MHTYPYLD2!$F27</f>
        <v>99.862588267949022</v>
      </c>
      <c r="I27" s="50">
        <f>MHTYPYLD1!I27*VLOOKUP(MHTYPYLD2!I$4,'[1]INTERNAL PARAMETERS-1'!$B$5:$J$44,5,FALSE)*VLOOKUP(MHTYPYLD2!I$4,'[1]INTERNAL PARAMETERS-1'!$B$5:$J$44,7,FALSE)*MHTYPYLD2!$F27 + MHTYPYLD1!I27*(1-VLOOKUP(MHTYPYLD2!I$4,'[1]INTERNAL PARAMETERS-1'!$B$5:$J$44,5,FALSE))*VLOOKUP(MHTYPYLD2!I$4,'[1]INTERNAL PARAMETERS-1'!$B$5:$J$44,9,FALSE)*MHTYPYLD2!$F27</f>
        <v>111.44398836102717</v>
      </c>
      <c r="J27" s="50">
        <f>MHTYPYLD1!J27*VLOOKUP(MHTYPYLD2!J$4,'[1]INTERNAL PARAMETERS-1'!$B$5:$J$44,5,FALSE)*VLOOKUP(MHTYPYLD2!J$4,'[1]INTERNAL PARAMETERS-1'!$B$5:$J$44,7,FALSE)*MHTYPYLD2!$F27 + MHTYPYLD1!J27*(1-VLOOKUP(MHTYPYLD2!J$4,'[1]INTERNAL PARAMETERS-1'!$B$5:$J$44,5,FALSE))*VLOOKUP(MHTYPYLD2!J$4,'[1]INTERNAL PARAMETERS-1'!$B$5:$J$44,9,FALSE)*MHTYPYLD2!$F27</f>
        <v>0</v>
      </c>
      <c r="K27" s="50">
        <f>MHTYPYLD1!K27*VLOOKUP(MHTYPYLD2!K$4,'[1]INTERNAL PARAMETERS-1'!$B$5:$J$44,5,FALSE)*VLOOKUP(MHTYPYLD2!K$4,'[1]INTERNAL PARAMETERS-1'!$B$5:$J$44,7,FALSE)*MHTYPYLD2!$F27 + MHTYPYLD1!K27*(1-VLOOKUP(MHTYPYLD2!K$4,'[1]INTERNAL PARAMETERS-1'!$B$5:$J$44,5,FALSE))*VLOOKUP(MHTYPYLD2!K$4,'[1]INTERNAL PARAMETERS-1'!$B$5:$J$44,9,FALSE)*MHTYPYLD2!$F27</f>
        <v>0</v>
      </c>
      <c r="L27" s="50">
        <f>MHTYPYLD1!L27*VLOOKUP(MHTYPYLD2!L$4,'[1]INTERNAL PARAMETERS-1'!$B$5:$J$44,5,FALSE)*VLOOKUP(MHTYPYLD2!L$4,'[1]INTERNAL PARAMETERS-1'!$B$5:$J$44,7,FALSE)*MHTYPYLD2!$F27 + MHTYPYLD1!L27*(1-VLOOKUP(MHTYPYLD2!L$4,'[1]INTERNAL PARAMETERS-1'!$B$5:$J$44,5,FALSE))*VLOOKUP(MHTYPYLD2!L$4,'[1]INTERNAL PARAMETERS-1'!$B$5:$J$44,9,FALSE)*MHTYPYLD2!$F27</f>
        <v>0</v>
      </c>
      <c r="M27" s="50">
        <f>MHTYPYLD1!M27*VLOOKUP(MHTYPYLD2!M$4,'[1]INTERNAL PARAMETERS-1'!$B$5:$J$44,5,FALSE)*VLOOKUP(MHTYPYLD2!M$4,'[1]INTERNAL PARAMETERS-1'!$B$5:$J$44,7,FALSE)*MHTYPYLD2!$F27 + MHTYPYLD1!M27*(1-VLOOKUP(MHTYPYLD2!M$4,'[1]INTERNAL PARAMETERS-1'!$B$5:$J$44,5,FALSE))*VLOOKUP(MHTYPYLD2!M$4,'[1]INTERNAL PARAMETERS-1'!$B$5:$J$44,9,FALSE)*MHTYPYLD2!$F27</f>
        <v>0.95920061090817588</v>
      </c>
      <c r="N27" s="50">
        <f>MHTYPYLD1!N27*VLOOKUP(MHTYPYLD2!N$4,'[1]INTERNAL PARAMETERS-1'!$B$5:$J$44,5,FALSE)*VLOOKUP(MHTYPYLD2!N$4,'[1]INTERNAL PARAMETERS-1'!$B$5:$J$44,7,FALSE)*MHTYPYLD2!$F27 + MHTYPYLD1!N27*(1-VLOOKUP(MHTYPYLD2!N$4,'[1]INTERNAL PARAMETERS-1'!$B$5:$J$44,5,FALSE))*VLOOKUP(MHTYPYLD2!N$4,'[1]INTERNAL PARAMETERS-1'!$B$5:$J$44,9,FALSE)*MHTYPYLD2!$F27</f>
        <v>0.44983181115217052</v>
      </c>
      <c r="O27" s="50">
        <f>MHTYPYLD1!O27*VLOOKUP(MHTYPYLD2!O$4,'[1]INTERNAL PARAMETERS-1'!$B$5:$J$44,5,FALSE)*VLOOKUP(MHTYPYLD2!O$4,'[1]INTERNAL PARAMETERS-1'!$B$5:$J$44,7,FALSE)*MHTYPYLD2!$F27 + MHTYPYLD1!O27*(1-VLOOKUP(MHTYPYLD2!O$4,'[1]INTERNAL PARAMETERS-1'!$B$5:$J$44,5,FALSE))*VLOOKUP(MHTYPYLD2!O$4,'[1]INTERNAL PARAMETERS-1'!$B$5:$J$44,9,FALSE)*MHTYPYLD2!$F27</f>
        <v>0</v>
      </c>
      <c r="P27" s="50">
        <f>MHTYPYLD1!P27*VLOOKUP(MHTYPYLD2!P$4,'[1]INTERNAL PARAMETERS-1'!$B$5:$J$44,5,FALSE)*VLOOKUP(MHTYPYLD2!P$4,'[1]INTERNAL PARAMETERS-1'!$B$5:$J$44,7,FALSE)*MHTYPYLD2!$F27 + MHTYPYLD1!P27*(1-VLOOKUP(MHTYPYLD2!P$4,'[1]INTERNAL PARAMETERS-1'!$B$5:$J$44,5,FALSE))*VLOOKUP(MHTYPYLD2!P$4,'[1]INTERNAL PARAMETERS-1'!$B$5:$J$44,9,FALSE)*MHTYPYLD2!$F27</f>
        <v>0</v>
      </c>
      <c r="Q27" s="50">
        <f>MHTYPYLD1!Q27*VLOOKUP(MHTYPYLD2!Q$4,'[1]INTERNAL PARAMETERS-1'!$B$5:$J$44,5,FALSE)*VLOOKUP(MHTYPYLD2!Q$4,'[1]INTERNAL PARAMETERS-1'!$B$5:$J$44,7,FALSE)*MHTYPYLD2!$F27 + MHTYPYLD1!Q27*(1-VLOOKUP(MHTYPYLD2!Q$4,'[1]INTERNAL PARAMETERS-1'!$B$5:$J$44,5,FALSE))*VLOOKUP(MHTYPYLD2!Q$4,'[1]INTERNAL PARAMETERS-1'!$B$5:$J$44,9,FALSE)*MHTYPYLD2!$F27</f>
        <v>0</v>
      </c>
      <c r="R27" s="50">
        <f>MHTYPYLD1!R27*VLOOKUP(MHTYPYLD2!R$4,'[1]INTERNAL PARAMETERS-1'!$B$5:$J$44,5,FALSE)*VLOOKUP(MHTYPYLD2!R$4,'[1]INTERNAL PARAMETERS-1'!$B$5:$J$44,7,FALSE)*MHTYPYLD2!$F27 + MHTYPYLD1!R27*(1-VLOOKUP(MHTYPYLD2!R$4,'[1]INTERNAL PARAMETERS-1'!$B$5:$J$44,5,FALSE))*VLOOKUP(MHTYPYLD2!R$4,'[1]INTERNAL PARAMETERS-1'!$B$5:$J$44,9,FALSE)*MHTYPYLD2!$F27</f>
        <v>0.95259181766135881</v>
      </c>
      <c r="S27" s="50">
        <f>MHTYPYLD1!S27*VLOOKUP(MHTYPYLD2!S$4,'[1]INTERNAL PARAMETERS-1'!$B$5:$J$44,5,FALSE)*VLOOKUP(MHTYPYLD2!S$4,'[1]INTERNAL PARAMETERS-1'!$B$5:$J$44,7,FALSE)*MHTYPYLD2!$F27 + MHTYPYLD1!S27*(1-VLOOKUP(MHTYPYLD2!S$4,'[1]INTERNAL PARAMETERS-1'!$B$5:$J$44,5,FALSE))*VLOOKUP(MHTYPYLD2!S$4,'[1]INTERNAL PARAMETERS-1'!$B$5:$J$44,9,FALSE)*MHTYPYLD2!$F27</f>
        <v>19.569199339200093</v>
      </c>
      <c r="T27" s="50">
        <f>MHTYPYLD1!T27*VLOOKUP(MHTYPYLD2!T$4,'[1]INTERNAL PARAMETERS-1'!$B$5:$J$44,5,FALSE)*VLOOKUP(MHTYPYLD2!T$4,'[1]INTERNAL PARAMETERS-1'!$B$5:$J$44,7,FALSE)*MHTYPYLD2!$F27 + MHTYPYLD1!T27*(1-VLOOKUP(MHTYPYLD2!T$4,'[1]INTERNAL PARAMETERS-1'!$B$5:$J$44,5,FALSE))*VLOOKUP(MHTYPYLD2!T$4,'[1]INTERNAL PARAMETERS-1'!$B$5:$J$44,9,FALSE)*MHTYPYLD2!$F27</f>
        <v>3.5722193162300959</v>
      </c>
      <c r="U27" s="50">
        <f>MHTYPYLD1!U27*VLOOKUP(MHTYPYLD2!U$4,'[1]INTERNAL PARAMETERS-1'!$B$5:$J$44,5,FALSE)*VLOOKUP(MHTYPYLD2!U$4,'[1]INTERNAL PARAMETERS-1'!$B$5:$J$44,7,FALSE)*MHTYPYLD2!$F27 + MHTYPYLD1!U27*(1-VLOOKUP(MHTYPYLD2!U$4,'[1]INTERNAL PARAMETERS-1'!$B$5:$J$44,5,FALSE))*VLOOKUP(MHTYPYLD2!U$4,'[1]INTERNAL PARAMETERS-1'!$B$5:$J$44,9,FALSE)*MHTYPYLD2!$F27</f>
        <v>2.5415779096486437</v>
      </c>
      <c r="V27" s="50">
        <f>MHTYPYLD1!V27*VLOOKUP(MHTYPYLD2!V$4,'[1]INTERNAL PARAMETERS-1'!$B$5:$J$44,5,FALSE)*VLOOKUP(MHTYPYLD2!V$4,'[1]INTERNAL PARAMETERS-1'!$B$5:$J$44,7,FALSE)*MHTYPYLD2!$F27 + MHTYPYLD1!V27*(1-VLOOKUP(MHTYPYLD2!V$4,'[1]INTERNAL PARAMETERS-1'!$B$5:$J$44,5,FALSE))*VLOOKUP(MHTYPYLD2!V$4,'[1]INTERNAL PARAMETERS-1'!$B$5:$J$44,9,FALSE)*MHTYPYLD2!$F27</f>
        <v>10.004123115066122</v>
      </c>
      <c r="W27" s="50">
        <f>MHTYPYLD1!W27*VLOOKUP(MHTYPYLD2!W$4,'[1]INTERNAL PARAMETERS-1'!$B$5:$J$44,5,FALSE)*VLOOKUP(MHTYPYLD2!W$4,'[1]INTERNAL PARAMETERS-1'!$B$5:$J$44,7,FALSE)*MHTYPYLD2!$F27 + MHTYPYLD1!W27*(1-VLOOKUP(MHTYPYLD2!W$4,'[1]INTERNAL PARAMETERS-1'!$B$5:$J$44,5,FALSE))*VLOOKUP(MHTYPYLD2!W$4,'[1]INTERNAL PARAMETERS-1'!$B$5:$J$44,9,FALSE)*MHTYPYLD2!$F27</f>
        <v>0</v>
      </c>
      <c r="X27" s="50">
        <f>MHTYPYLD1!X27*VLOOKUP(MHTYPYLD2!X$4,'[1]INTERNAL PARAMETERS-1'!$B$5:$J$44,5,FALSE)*VLOOKUP(MHTYPYLD2!X$4,'[1]INTERNAL PARAMETERS-1'!$B$5:$J$44,7,FALSE)*MHTYPYLD2!$F27 + MHTYPYLD1!X27*(1-VLOOKUP(MHTYPYLD2!X$4,'[1]INTERNAL PARAMETERS-1'!$B$5:$J$44,5,FALSE))*VLOOKUP(MHTYPYLD2!X$4,'[1]INTERNAL PARAMETERS-1'!$B$5:$J$44,9,FALSE)*MHTYPYLD2!$F27</f>
        <v>0</v>
      </c>
      <c r="Y27" s="50">
        <f>MHTYPYLD1!Y27*VLOOKUP(MHTYPYLD2!Y$4,'[1]INTERNAL PARAMETERS-1'!$B$5:$J$44,5,FALSE)*VLOOKUP(MHTYPYLD2!Y$4,'[1]INTERNAL PARAMETERS-1'!$B$5:$J$44,7,FALSE)*MHTYPYLD2!$F27 + MHTYPYLD1!Y27*(1-VLOOKUP(MHTYPYLD2!Y$4,'[1]INTERNAL PARAMETERS-1'!$B$5:$J$44,5,FALSE))*VLOOKUP(MHTYPYLD2!Y$4,'[1]INTERNAL PARAMETERS-1'!$B$5:$J$44,9,FALSE)*MHTYPYLD2!$F27</f>
        <v>0</v>
      </c>
      <c r="Z27" s="50">
        <f>MHTYPYLD1!Z27*VLOOKUP(MHTYPYLD2!Z$4,'[1]INTERNAL PARAMETERS-1'!$B$5:$J$44,5,FALSE)*VLOOKUP(MHTYPYLD2!Z$4,'[1]INTERNAL PARAMETERS-1'!$B$5:$J$44,7,FALSE)*MHTYPYLD2!$F27 + MHTYPYLD1!Z27*(1-VLOOKUP(MHTYPYLD2!Z$4,'[1]INTERNAL PARAMETERS-1'!$B$5:$J$44,5,FALSE))*VLOOKUP(MHTYPYLD2!Z$4,'[1]INTERNAL PARAMETERS-1'!$B$5:$J$44,9,FALSE)*MHTYPYLD2!$F27</f>
        <v>0</v>
      </c>
      <c r="AA27" s="50">
        <f>MHTYPYLD1!AA27*VLOOKUP(MHTYPYLD2!AA$4,'[1]INTERNAL PARAMETERS-1'!$B$5:$J$44,5,FALSE)*VLOOKUP(MHTYPYLD2!AA$4,'[1]INTERNAL PARAMETERS-1'!$B$5:$J$44,7,FALSE)*MHTYPYLD2!$F27 + MHTYPYLD1!AA27*(1-VLOOKUP(MHTYPYLD2!AA$4,'[1]INTERNAL PARAMETERS-1'!$B$5:$J$44,5,FALSE))*VLOOKUP(MHTYPYLD2!AA$4,'[1]INTERNAL PARAMETERS-1'!$B$5:$J$44,9,FALSE)*MHTYPYLD2!$F27</f>
        <v>0</v>
      </c>
      <c r="AB27" s="50">
        <f>MHTYPYLD1!AB27*VLOOKUP(MHTYPYLD2!AB$4,'[1]INTERNAL PARAMETERS-1'!$B$5:$J$44,5,FALSE)*VLOOKUP(MHTYPYLD2!AB$4,'[1]INTERNAL PARAMETERS-1'!$B$5:$J$44,7,FALSE)*MHTYPYLD2!$F27 + MHTYPYLD1!AB27*(1-VLOOKUP(MHTYPYLD2!AB$4,'[1]INTERNAL PARAMETERS-1'!$B$5:$J$44,5,FALSE))*VLOOKUP(MHTYPYLD2!AB$4,'[1]INTERNAL PARAMETERS-1'!$B$5:$J$44,9,FALSE)*MHTYPYLD2!$F27</f>
        <v>0</v>
      </c>
      <c r="AC27" s="50">
        <f>MHTYPYLD1!AC27*VLOOKUP(MHTYPYLD2!AC$4,'[1]INTERNAL PARAMETERS-1'!$B$5:$J$44,5,FALSE)*VLOOKUP(MHTYPYLD2!AC$4,'[1]INTERNAL PARAMETERS-1'!$B$5:$J$44,7,FALSE)*MHTYPYLD2!$F27 + MHTYPYLD1!AC27*(1-VLOOKUP(MHTYPYLD2!AC$4,'[1]INTERNAL PARAMETERS-1'!$B$5:$J$44,5,FALSE))*VLOOKUP(MHTYPYLD2!AC$4,'[1]INTERNAL PARAMETERS-1'!$B$5:$J$44,9,FALSE)*MHTYPYLD2!$F27</f>
        <v>0</v>
      </c>
      <c r="AD27" s="50">
        <f>MHTYPYLD1!AD27*VLOOKUP(MHTYPYLD2!AD$4,'[1]INTERNAL PARAMETERS-1'!$B$5:$J$44,5,FALSE)*VLOOKUP(MHTYPYLD2!AD$4,'[1]INTERNAL PARAMETERS-1'!$B$5:$J$44,7,FALSE)*MHTYPYLD2!$F27 + MHTYPYLD1!AD27*(1-VLOOKUP(MHTYPYLD2!AD$4,'[1]INTERNAL PARAMETERS-1'!$B$5:$J$44,5,FALSE))*VLOOKUP(MHTYPYLD2!AD$4,'[1]INTERNAL PARAMETERS-1'!$B$5:$J$44,9,FALSE)*MHTYPYLD2!$F27</f>
        <v>0</v>
      </c>
      <c r="AE27" s="50">
        <f>MHTYPYLD1!AE27*VLOOKUP(MHTYPYLD2!AE$4,'[1]INTERNAL PARAMETERS-1'!$B$5:$J$44,5,FALSE)*VLOOKUP(MHTYPYLD2!AE$4,'[1]INTERNAL PARAMETERS-1'!$B$5:$J$44,7,FALSE)*MHTYPYLD2!$F27 + MHTYPYLD1!AE27*(1-VLOOKUP(MHTYPYLD2!AE$4,'[1]INTERNAL PARAMETERS-1'!$B$5:$J$44,5,FALSE))*VLOOKUP(MHTYPYLD2!AE$4,'[1]INTERNAL PARAMETERS-1'!$B$5:$J$44,9,FALSE)*MHTYPYLD2!$F27</f>
        <v>0</v>
      </c>
      <c r="AF27" s="50">
        <f>MHTYPYLD1!AF27*VLOOKUP(MHTYPYLD2!AF$4,'[1]INTERNAL PARAMETERS-1'!$B$5:$J$44,5,FALSE)*VLOOKUP(MHTYPYLD2!AF$4,'[1]INTERNAL PARAMETERS-1'!$B$5:$J$44,7,FALSE)*MHTYPYLD2!$F27 + MHTYPYLD1!AF27*(1-VLOOKUP(MHTYPYLD2!AF$4,'[1]INTERNAL PARAMETERS-1'!$B$5:$J$44,5,FALSE))*VLOOKUP(MHTYPYLD2!AF$4,'[1]INTERNAL PARAMETERS-1'!$B$5:$J$44,9,FALSE)*MHTYPYLD2!$F27</f>
        <v>0.77392898688625078</v>
      </c>
      <c r="AG27" s="50">
        <f>MHTYPYLD1!AG27*VLOOKUP(MHTYPYLD2!AG$4,'[1]INTERNAL PARAMETERS-1'!$B$5:$J$44,5,FALSE)*VLOOKUP(MHTYPYLD2!AG$4,'[1]INTERNAL PARAMETERS-1'!$B$5:$J$44,7,FALSE)*MHTYPYLD2!$F27 + MHTYPYLD1!AG27*(1-VLOOKUP(MHTYPYLD2!AG$4,'[1]INTERNAL PARAMETERS-1'!$B$5:$J$44,5,FALSE))*VLOOKUP(MHTYPYLD2!AG$4,'[1]INTERNAL PARAMETERS-1'!$B$5:$J$44,9,FALSE)*MHTYPYLD2!$F27</f>
        <v>0</v>
      </c>
      <c r="AH27" s="50">
        <f>MHTYPYLD1!AH27*VLOOKUP(MHTYPYLD2!AH$4,'[1]INTERNAL PARAMETERS-1'!$B$5:$J$44,5,FALSE)*VLOOKUP(MHTYPYLD2!AH$4,'[1]INTERNAL PARAMETERS-1'!$B$5:$J$44,7,FALSE)*MHTYPYLD2!$F27 + MHTYPYLD1!AH27*(1-VLOOKUP(MHTYPYLD2!AH$4,'[1]INTERNAL PARAMETERS-1'!$B$5:$J$44,5,FALSE))*VLOOKUP(MHTYPYLD2!AH$4,'[1]INTERNAL PARAMETERS-1'!$B$5:$J$44,9,FALSE)*MHTYPYLD2!$F27</f>
        <v>0</v>
      </c>
      <c r="AI27" s="50">
        <f>MHTYPYLD1!AI27*VLOOKUP(MHTYPYLD2!AI$4,'[1]INTERNAL PARAMETERS-1'!$B$5:$J$44,5,FALSE)*VLOOKUP(MHTYPYLD2!AI$4,'[1]INTERNAL PARAMETERS-1'!$B$5:$J$44,7,FALSE)*MHTYPYLD2!$F27 + MHTYPYLD1!AI27*(1-VLOOKUP(MHTYPYLD2!AI$4,'[1]INTERNAL PARAMETERS-1'!$B$5:$J$44,5,FALSE))*VLOOKUP(MHTYPYLD2!AI$4,'[1]INTERNAL PARAMETERS-1'!$B$5:$J$44,9,FALSE)*MHTYPYLD2!$F27</f>
        <v>3.3073888328472259E-2</v>
      </c>
      <c r="AJ27" s="50">
        <f>MHTYPYLD1!AJ27*VLOOKUP(MHTYPYLD2!AJ$4,'[1]INTERNAL PARAMETERS-1'!$B$5:$J$44,5,FALSE)*VLOOKUP(MHTYPYLD2!AJ$4,'[1]INTERNAL PARAMETERS-1'!$B$5:$J$44,7,FALSE)*MHTYPYLD2!$F27 + MHTYPYLD1!AJ27*(1-VLOOKUP(MHTYPYLD2!AJ$4,'[1]INTERNAL PARAMETERS-1'!$B$5:$J$44,5,FALSE))*VLOOKUP(MHTYPYLD2!AJ$4,'[1]INTERNAL PARAMETERS-1'!$B$5:$J$44,9,FALSE)*MHTYPYLD2!$F27</f>
        <v>1.289881644810418</v>
      </c>
      <c r="AK27" s="50">
        <f>MHTYPYLD1!AK27*VLOOKUP(MHTYPYLD2!AK$4,'[1]INTERNAL PARAMETERS-1'!$B$5:$J$44,5,FALSE)*VLOOKUP(MHTYPYLD2!AK$4,'[1]INTERNAL PARAMETERS-1'!$B$5:$J$44,7,FALSE)*MHTYPYLD2!$F27 + MHTYPYLD1!AK27*(1-VLOOKUP(MHTYPYLD2!AK$4,'[1]INTERNAL PARAMETERS-1'!$B$5:$J$44,5,FALSE))*VLOOKUP(MHTYPYLD2!AK$4,'[1]INTERNAL PARAMETERS-1'!$B$5:$J$44,9,FALSE)*MHTYPYLD2!$F27</f>
        <v>0</v>
      </c>
      <c r="AL27" s="50">
        <f>MHTYPYLD1!AL27*VLOOKUP(MHTYPYLD2!AL$4,'[1]INTERNAL PARAMETERS-1'!$B$5:$J$44,5,FALSE)*VLOOKUP(MHTYPYLD2!AL$4,'[1]INTERNAL PARAMETERS-1'!$B$5:$J$44,7,FALSE)*MHTYPYLD2!$F27 + MHTYPYLD1!AL27*(1-VLOOKUP(MHTYPYLD2!AL$4,'[1]INTERNAL PARAMETERS-1'!$B$5:$J$44,5,FALSE))*VLOOKUP(MHTYPYLD2!AL$4,'[1]INTERNAL PARAMETERS-1'!$B$5:$J$44,9,FALSE)*MHTYPYLD2!$F27</f>
        <v>0</v>
      </c>
      <c r="AM27" s="50">
        <f>MHTYPYLD1!AM27*VLOOKUP(MHTYPYLD2!AM$4,'[1]INTERNAL PARAMETERS-1'!$B$5:$J$44,5,FALSE)*VLOOKUP(MHTYPYLD2!AM$4,'[1]INTERNAL PARAMETERS-1'!$B$5:$J$44,7,FALSE)*MHTYPYLD2!$F27 + MHTYPYLD1!AM27*(1-VLOOKUP(MHTYPYLD2!AM$4,'[1]INTERNAL PARAMETERS-1'!$B$5:$J$44,5,FALSE))*VLOOKUP(MHTYPYLD2!AM$4,'[1]INTERNAL PARAMETERS-1'!$B$5:$J$44,9,FALSE)*MHTYPYLD2!$F27</f>
        <v>0</v>
      </c>
      <c r="AN27" s="50">
        <f>MHTYPYLD1!AN27*VLOOKUP(MHTYPYLD2!AN$4,'[1]INTERNAL PARAMETERS-1'!$B$5:$J$44,5,FALSE)*VLOOKUP(MHTYPYLD2!AN$4,'[1]INTERNAL PARAMETERS-1'!$B$5:$J$44,7,FALSE)*MHTYPYLD2!$F27 + MHTYPYLD1!AN27*(1-VLOOKUP(MHTYPYLD2!AN$4,'[1]INTERNAL PARAMETERS-1'!$B$5:$J$44,5,FALSE))*VLOOKUP(MHTYPYLD2!AN$4,'[1]INTERNAL PARAMETERS-1'!$B$5:$J$44,9,FALSE)*MHTYPYLD2!$F27</f>
        <v>0</v>
      </c>
      <c r="AO27" s="50">
        <f>MHTYPYLD1!AO27*VLOOKUP(MHTYPYLD2!AO$4,'[1]INTERNAL PARAMETERS-1'!$B$5:$J$44,5,FALSE)*VLOOKUP(MHTYPYLD2!AO$4,'[1]INTERNAL PARAMETERS-1'!$B$5:$J$44,7,FALSE)*MHTYPYLD2!$F27 + MHTYPYLD1!AO27*(1-VLOOKUP(MHTYPYLD2!AO$4,'[1]INTERNAL PARAMETERS-1'!$B$5:$J$44,5,FALSE))*VLOOKUP(MHTYPYLD2!AO$4,'[1]INTERNAL PARAMETERS-1'!$B$5:$J$44,9,FALSE)*MHTYPYLD2!$F27</f>
        <v>0</v>
      </c>
      <c r="AP27" s="50">
        <f>MHTYPYLD1!AP27*VLOOKUP(MHTYPYLD2!AP$4,'[1]INTERNAL PARAMETERS-1'!$B$5:$J$44,5,FALSE)*VLOOKUP(MHTYPYLD2!AP$4,'[1]INTERNAL PARAMETERS-1'!$B$5:$J$44,7,FALSE)*MHTYPYLD2!$F27 + MHTYPYLD1!AP27*(1-VLOOKUP(MHTYPYLD2!AP$4,'[1]INTERNAL PARAMETERS-1'!$B$5:$J$44,5,FALSE))*VLOOKUP(MHTYPYLD2!AP$4,'[1]INTERNAL PARAMETERS-1'!$B$5:$J$44,9,FALSE)*MHTYPYLD2!$F27</f>
        <v>0</v>
      </c>
      <c r="AQ27" s="50">
        <f>MHTYPYLD1!AQ27*VLOOKUP(MHTYPYLD2!AQ$4,'[1]INTERNAL PARAMETERS-1'!$B$5:$J$44,5,FALSE)*VLOOKUP(MHTYPYLD2!AQ$4,'[1]INTERNAL PARAMETERS-1'!$B$5:$J$44,7,FALSE)*MHTYPYLD2!$F27 + MHTYPYLD1!AQ27*(1-VLOOKUP(MHTYPYLD2!AQ$4,'[1]INTERNAL PARAMETERS-1'!$B$5:$J$44,5,FALSE))*VLOOKUP(MHTYPYLD2!AQ$4,'[1]INTERNAL PARAMETERS-1'!$B$5:$J$44,9,FALSE)*MHTYPYLD2!$F27</f>
        <v>0</v>
      </c>
      <c r="AR27" s="50">
        <f>MHTYPYLD1!AR27*VLOOKUP(MHTYPYLD2!AR$4,'[1]INTERNAL PARAMETERS-1'!$B$5:$J$44,5,FALSE)*VLOOKUP(MHTYPYLD2!AR$4,'[1]INTERNAL PARAMETERS-1'!$B$5:$J$44,7,FALSE)*MHTYPYLD2!$F27 + MHTYPYLD1!AR27*(1-VLOOKUP(MHTYPYLD2!AR$4,'[1]INTERNAL PARAMETERS-1'!$B$5:$J$44,5,FALSE))*VLOOKUP(MHTYPYLD2!AR$4,'[1]INTERNAL PARAMETERS-1'!$B$5:$J$44,9,FALSE)*MHTYPYLD2!$F27</f>
        <v>0</v>
      </c>
      <c r="AS27" s="50">
        <f>MHTYPYLD1!AS27*VLOOKUP(MHTYPYLD2!AS$4,'[1]INTERNAL PARAMETERS-1'!$B$5:$J$44,5,FALSE)*VLOOKUP(MHTYPYLD2!AS$4,'[1]INTERNAL PARAMETERS-1'!$B$5:$J$44,7,FALSE)*MHTYPYLD2!$F27 + MHTYPYLD1!AS27*(1-VLOOKUP(MHTYPYLD2!AS$4,'[1]INTERNAL PARAMETERS-1'!$B$5:$J$44,5,FALSE))*VLOOKUP(MHTYPYLD2!AS$4,'[1]INTERNAL PARAMETERS-1'!$B$5:$J$44,9,FALSE)*MHTYPYLD2!$F27</f>
        <v>0</v>
      </c>
      <c r="AT27" s="49">
        <f>MHTYPYLD1!AT27*VLOOKUP(MHTYPYLD2!AT$4,'[1]INTERNAL PARAMETERS-1'!$B$5:$J$44,5,FALSE)*VLOOKUP(MHTYPYLD2!AT$4,'[1]INTERNAL PARAMETERS-1'!$B$5:$J$44,7,FALSE)*MHTYPYLD2!$F27 + MHTYPYLD1!AT27*(1-VLOOKUP(MHTYPYLD2!AT$4,'[1]INTERNAL PARAMETERS-1'!$B$5:$J$44,5,FALSE))*VLOOKUP(MHTYPYLD2!AT$4,'[1]INTERNAL PARAMETERS-1'!$B$5:$J$44,9,FALSE)*MHTYPYLD2!$F27</f>
        <v>0</v>
      </c>
      <c r="AU27" s="51">
        <f>MHTYPYLD1!AU27*VLOOKUP(MHTYPYLD2!AU$4,'[1]INTERNAL PARAMETERS-1'!$B$5:$J$44,5,FALSE)*VLOOKUP(MHTYPYLD2!AU$4,'[1]INTERNAL PARAMETERS-1'!$B$5:$J$44,6,FALSE)*VLOOKUP(MHTYPYLD2!AU$4,'[1]INTERNAL PARAMETERS-1'!$B$5:$J$44,3,FALSE) + MHTYPYLD1!AU27*(1-VLOOKUP(MHTYPYLD2!AU$4,'[1]INTERNAL PARAMETERS-1'!$B$5:$J$44,5,FALSE))*VLOOKUP(MHTYPYLD2!AU$4,'[1]INTERNAL PARAMETERS-1'!$B$5:$J$44,8,FALSE)*VLOOKUP(MHTYPYLD2!AU$4,'[1]INTERNAL PARAMETERS-1'!$B$5:$J$44,3,FALSE)</f>
        <v>0</v>
      </c>
      <c r="AV27" s="50">
        <f>MHTYPYLD1!AV27*VLOOKUP(MHTYPYLD2!AV$4,'[1]INTERNAL PARAMETERS-1'!$B$5:$J$44,5,FALSE)*VLOOKUP(MHTYPYLD2!AV$4,'[1]INTERNAL PARAMETERS-1'!$B$5:$J$44,6,FALSE)*VLOOKUP(MHTYPYLD2!AV$4,'[1]INTERNAL PARAMETERS-1'!$B$5:$J$44,3,FALSE) + MHTYPYLD1!AV27*(1-VLOOKUP(MHTYPYLD2!AV$4,'[1]INTERNAL PARAMETERS-1'!$B$5:$J$44,5,FALSE))*VLOOKUP(MHTYPYLD2!AV$4,'[1]INTERNAL PARAMETERS-1'!$B$5:$J$44,8,FALSE)*VLOOKUP(MHTYPYLD2!AV$4,'[1]INTERNAL PARAMETERS-1'!$B$5:$J$44,3,FALSE)</f>
        <v>0</v>
      </c>
      <c r="AW27" s="50">
        <f>MHTYPYLD1!AW27*VLOOKUP(MHTYPYLD2!AW$4,'[1]INTERNAL PARAMETERS-1'!$B$5:$J$44,5,FALSE)*VLOOKUP(MHTYPYLD2!AW$4,'[1]INTERNAL PARAMETERS-1'!$B$5:$J$44,6,FALSE)*VLOOKUP(MHTYPYLD2!AW$4,'[1]INTERNAL PARAMETERS-1'!$B$5:$J$44,3,FALSE) + MHTYPYLD1!AW27*(1-VLOOKUP(MHTYPYLD2!AW$4,'[1]INTERNAL PARAMETERS-1'!$B$5:$J$44,5,FALSE))*VLOOKUP(MHTYPYLD2!AW$4,'[1]INTERNAL PARAMETERS-1'!$B$5:$J$44,8,FALSE)*VLOOKUP(MHTYPYLD2!AW$4,'[1]INTERNAL PARAMETERS-1'!$B$5:$J$44,3,FALSE)</f>
        <v>2.059951461626186</v>
      </c>
      <c r="AX27" s="50">
        <f>MHTYPYLD1!AX27*VLOOKUP(MHTYPYLD2!AX$4,'[1]INTERNAL PARAMETERS-1'!$B$5:$J$44,5,FALSE)*VLOOKUP(MHTYPYLD2!AX$4,'[1]INTERNAL PARAMETERS-1'!$B$5:$J$44,6,FALSE)*VLOOKUP(MHTYPYLD2!AX$4,'[1]INTERNAL PARAMETERS-1'!$B$5:$J$44,3,FALSE) + MHTYPYLD1!AX27*(1-VLOOKUP(MHTYPYLD2!AX$4,'[1]INTERNAL PARAMETERS-1'!$B$5:$J$44,5,FALSE))*VLOOKUP(MHTYPYLD2!AX$4,'[1]INTERNAL PARAMETERS-1'!$B$5:$J$44,8,FALSE)*VLOOKUP(MHTYPYLD2!AX$4,'[1]INTERNAL PARAMETERS-1'!$B$5:$J$44,3,FALSE)</f>
        <v>0</v>
      </c>
      <c r="AY27" s="50">
        <f>MHTYPYLD1!AY27*VLOOKUP(MHTYPYLD2!AY$4,'[1]INTERNAL PARAMETERS-1'!$B$5:$J$44,5,FALSE)*VLOOKUP(MHTYPYLD2!AY$4,'[1]INTERNAL PARAMETERS-1'!$B$5:$J$44,6,FALSE)*VLOOKUP(MHTYPYLD2!AY$4,'[1]INTERNAL PARAMETERS-1'!$B$5:$J$44,3,FALSE) + MHTYPYLD1!AY27*(1-VLOOKUP(MHTYPYLD2!AY$4,'[1]INTERNAL PARAMETERS-1'!$B$5:$J$44,5,FALSE))*VLOOKUP(MHTYPYLD2!AY$4,'[1]INTERNAL PARAMETERS-1'!$B$5:$J$44,8,FALSE)*VLOOKUP(MHTYPYLD2!AY$4,'[1]INTERNAL PARAMETERS-1'!$B$5:$J$44,3,FALSE)</f>
        <v>0</v>
      </c>
      <c r="AZ27" s="50">
        <f>MHTYPYLD1!AZ27*VLOOKUP(MHTYPYLD2!AZ$4,'[1]INTERNAL PARAMETERS-1'!$B$5:$J$44,5,FALSE)*VLOOKUP(MHTYPYLD2!AZ$4,'[1]INTERNAL PARAMETERS-1'!$B$5:$J$44,6,FALSE)*VLOOKUP(MHTYPYLD2!AZ$4,'[1]INTERNAL PARAMETERS-1'!$B$5:$J$44,3,FALSE) + MHTYPYLD1!AZ27*(1-VLOOKUP(MHTYPYLD2!AZ$4,'[1]INTERNAL PARAMETERS-1'!$B$5:$J$44,5,FALSE))*VLOOKUP(MHTYPYLD2!AZ$4,'[1]INTERNAL PARAMETERS-1'!$B$5:$J$44,8,FALSE)*VLOOKUP(MHTYPYLD2!AZ$4,'[1]INTERNAL PARAMETERS-1'!$B$5:$J$44,3,FALSE)</f>
        <v>0</v>
      </c>
      <c r="BA27" s="50">
        <f>MHTYPYLD1!BA27*VLOOKUP(MHTYPYLD2!BA$4,'[1]INTERNAL PARAMETERS-1'!$B$5:$J$44,5,FALSE)*VLOOKUP(MHTYPYLD2!BA$4,'[1]INTERNAL PARAMETERS-1'!$B$5:$J$44,6,FALSE)*VLOOKUP(MHTYPYLD2!BA$4,'[1]INTERNAL PARAMETERS-1'!$B$5:$J$44,3,FALSE) + MHTYPYLD1!BA27*(1-VLOOKUP(MHTYPYLD2!BA$4,'[1]INTERNAL PARAMETERS-1'!$B$5:$J$44,5,FALSE))*VLOOKUP(MHTYPYLD2!BA$4,'[1]INTERNAL PARAMETERS-1'!$B$5:$J$44,8,FALSE)*VLOOKUP(MHTYPYLD2!BA$4,'[1]INTERNAL PARAMETERS-1'!$B$5:$J$44,3,FALSE)</f>
        <v>0.17721635446236064</v>
      </c>
      <c r="BB27" s="50">
        <f>MHTYPYLD1!BB27*VLOOKUP(MHTYPYLD2!BB$4,'[1]INTERNAL PARAMETERS-1'!$B$5:$J$44,5,FALSE)*VLOOKUP(MHTYPYLD2!BB$4,'[1]INTERNAL PARAMETERS-1'!$B$5:$J$44,6,FALSE)*VLOOKUP(MHTYPYLD2!BB$4,'[1]INTERNAL PARAMETERS-1'!$B$5:$J$44,3,FALSE) + MHTYPYLD1!BB27*(1-VLOOKUP(MHTYPYLD2!BB$4,'[1]INTERNAL PARAMETERS-1'!$B$5:$J$44,5,FALSE))*VLOOKUP(MHTYPYLD2!BB$4,'[1]INTERNAL PARAMETERS-1'!$B$5:$J$44,8,FALSE)*VLOOKUP(MHTYPYLD2!BB$4,'[1]INTERNAL PARAMETERS-1'!$B$5:$J$44,3,FALSE)</f>
        <v>0.41476851172170409</v>
      </c>
      <c r="BC27" s="50">
        <f>MHTYPYLD1!BC27*VLOOKUP(MHTYPYLD2!BC$4,'[1]INTERNAL PARAMETERS-1'!$B$5:$J$44,5,FALSE)*VLOOKUP(MHTYPYLD2!BC$4,'[1]INTERNAL PARAMETERS-1'!$B$5:$J$44,6,FALSE)*VLOOKUP(MHTYPYLD2!BC$4,'[1]INTERNAL PARAMETERS-1'!$B$5:$J$44,3,FALSE) + MHTYPYLD1!BC27*(1-VLOOKUP(MHTYPYLD2!BC$4,'[1]INTERNAL PARAMETERS-1'!$B$5:$J$44,5,FALSE))*VLOOKUP(MHTYPYLD2!BC$4,'[1]INTERNAL PARAMETERS-1'!$B$5:$J$44,8,FALSE)*VLOOKUP(MHTYPYLD2!BC$4,'[1]INTERNAL PARAMETERS-1'!$B$5:$J$44,3,FALSE)</f>
        <v>0.32434586582426439</v>
      </c>
      <c r="BD27" s="50">
        <f>MHTYPYLD1!BD27*VLOOKUP(MHTYPYLD2!BD$4,'[1]INTERNAL PARAMETERS-1'!$B$5:$J$44,5,FALSE)*VLOOKUP(MHTYPYLD2!BD$4,'[1]INTERNAL PARAMETERS-1'!$B$5:$J$44,6,FALSE)*VLOOKUP(MHTYPYLD2!BD$4,'[1]INTERNAL PARAMETERS-1'!$B$5:$J$44,3,FALSE) + MHTYPYLD1!BD27*(1-VLOOKUP(MHTYPYLD2!BD$4,'[1]INTERNAL PARAMETERS-1'!$B$5:$J$44,5,FALSE))*VLOOKUP(MHTYPYLD2!BD$4,'[1]INTERNAL PARAMETERS-1'!$B$5:$J$44,8,FALSE)*VLOOKUP(MHTYPYLD2!BD$4,'[1]INTERNAL PARAMETERS-1'!$B$5:$J$44,3,FALSE)</f>
        <v>0.36002371545196327</v>
      </c>
      <c r="BE27" s="50">
        <f>MHTYPYLD1!BE27*VLOOKUP(MHTYPYLD2!BE$4,'[1]INTERNAL PARAMETERS-1'!$B$5:$J$44,5,FALSE)*VLOOKUP(MHTYPYLD2!BE$4,'[1]INTERNAL PARAMETERS-1'!$B$5:$J$44,6,FALSE)*VLOOKUP(MHTYPYLD2!BE$4,'[1]INTERNAL PARAMETERS-1'!$B$5:$J$44,3,FALSE) + MHTYPYLD1!BE27*(1-VLOOKUP(MHTYPYLD2!BE$4,'[1]INTERNAL PARAMETERS-1'!$B$5:$J$44,5,FALSE))*VLOOKUP(MHTYPYLD2!BE$4,'[1]INTERNAL PARAMETERS-1'!$B$5:$J$44,8,FALSE)*VLOOKUP(MHTYPYLD2!BE$4,'[1]INTERNAL PARAMETERS-1'!$B$5:$J$44,3,FALSE)</f>
        <v>1.0662270439318164</v>
      </c>
      <c r="BF27" s="50">
        <f>MHTYPYLD1!BF27*VLOOKUP(MHTYPYLD2!BF$4,'[1]INTERNAL PARAMETERS-1'!$B$5:$J$44,5,FALSE)*VLOOKUP(MHTYPYLD2!BF$4,'[1]INTERNAL PARAMETERS-1'!$B$5:$J$44,6,FALSE)*VLOOKUP(MHTYPYLD2!BF$4,'[1]INTERNAL PARAMETERS-1'!$B$5:$J$44,3,FALSE) + MHTYPYLD1!BF27*(1-VLOOKUP(MHTYPYLD2!BF$4,'[1]INTERNAL PARAMETERS-1'!$B$5:$J$44,5,FALSE))*VLOOKUP(MHTYPYLD2!BF$4,'[1]INTERNAL PARAMETERS-1'!$B$5:$J$44,8,FALSE)*VLOOKUP(MHTYPYLD2!BF$4,'[1]INTERNAL PARAMETERS-1'!$B$5:$J$44,3,FALSE)</f>
        <v>0</v>
      </c>
      <c r="BG27" s="50">
        <f>MHTYPYLD1!BG27*VLOOKUP(MHTYPYLD2!BG$4,'[1]INTERNAL PARAMETERS-1'!$B$5:$J$44,5,FALSE)*VLOOKUP(MHTYPYLD2!BG$4,'[1]INTERNAL PARAMETERS-1'!$B$5:$J$44,6,FALSE)*VLOOKUP(MHTYPYLD2!BG$4,'[1]INTERNAL PARAMETERS-1'!$B$5:$J$44,3,FALSE) + MHTYPYLD1!BG27*(1-VLOOKUP(MHTYPYLD2!BG$4,'[1]INTERNAL PARAMETERS-1'!$B$5:$J$44,5,FALSE))*VLOOKUP(MHTYPYLD2!BG$4,'[1]INTERNAL PARAMETERS-1'!$B$5:$J$44,8,FALSE)*VLOOKUP(MHTYPYLD2!BG$4,'[1]INTERNAL PARAMETERS-1'!$B$5:$J$44,3,FALSE)</f>
        <v>0.45691607375359433</v>
      </c>
      <c r="BH27" s="50">
        <f>MHTYPYLD1!BH27*VLOOKUP(MHTYPYLD2!BH$4,'[1]INTERNAL PARAMETERS-1'!$B$5:$J$44,5,FALSE)*VLOOKUP(MHTYPYLD2!BH$4,'[1]INTERNAL PARAMETERS-1'!$B$5:$J$44,6,FALSE)*VLOOKUP(MHTYPYLD2!BH$4,'[1]INTERNAL PARAMETERS-1'!$B$5:$J$44,3,FALSE) + MHTYPYLD1!BH27*(1-VLOOKUP(MHTYPYLD2!BH$4,'[1]INTERNAL PARAMETERS-1'!$B$5:$J$44,5,FALSE))*VLOOKUP(MHTYPYLD2!BH$4,'[1]INTERNAL PARAMETERS-1'!$B$5:$J$44,8,FALSE)*VLOOKUP(MHTYPYLD2!BH$4,'[1]INTERNAL PARAMETERS-1'!$B$5:$J$44,3,FALSE)</f>
        <v>1.7363210538228473E-3</v>
      </c>
      <c r="BI27" s="50">
        <f>MHTYPYLD1!BI27*VLOOKUP(MHTYPYLD2!BI$4,'[1]INTERNAL PARAMETERS-1'!$B$5:$J$44,5,FALSE)*VLOOKUP(MHTYPYLD2!BI$4,'[1]INTERNAL PARAMETERS-1'!$B$5:$J$44,6,FALSE)*VLOOKUP(MHTYPYLD2!BI$4,'[1]INTERNAL PARAMETERS-1'!$B$5:$J$44,3,FALSE) + MHTYPYLD1!BI27*(1-VLOOKUP(MHTYPYLD2!BI$4,'[1]INTERNAL PARAMETERS-1'!$B$5:$J$44,5,FALSE))*VLOOKUP(MHTYPYLD2!BI$4,'[1]INTERNAL PARAMETERS-1'!$B$5:$J$44,8,FALSE)*VLOOKUP(MHTYPYLD2!BI$4,'[1]INTERNAL PARAMETERS-1'!$B$5:$J$44,3,FALSE)</f>
        <v>0</v>
      </c>
      <c r="BJ27" s="50">
        <f>MHTYPYLD1!BJ27*VLOOKUP(MHTYPYLD2!BJ$4,'[1]INTERNAL PARAMETERS-1'!$B$5:$J$44,5,FALSE)*VLOOKUP(MHTYPYLD2!BJ$4,'[1]INTERNAL PARAMETERS-1'!$B$5:$J$44,6,FALSE)*VLOOKUP(MHTYPYLD2!BJ$4,'[1]INTERNAL PARAMETERS-1'!$B$5:$J$44,3,FALSE) + MHTYPYLD1!BJ27*(1-VLOOKUP(MHTYPYLD2!BJ$4,'[1]INTERNAL PARAMETERS-1'!$B$5:$J$44,5,FALSE))*VLOOKUP(MHTYPYLD2!BJ$4,'[1]INTERNAL PARAMETERS-1'!$B$5:$J$44,8,FALSE)*VLOOKUP(MHTYPYLD2!BJ$4,'[1]INTERNAL PARAMETERS-1'!$B$5:$J$44,3,FALSE)</f>
        <v>9.4765479331165567E-2</v>
      </c>
      <c r="BK27" s="50">
        <f>MHTYPYLD1!BK27*VLOOKUP(MHTYPYLD2!BK$4,'[1]INTERNAL PARAMETERS-1'!$B$5:$J$44,5,FALSE)*VLOOKUP(MHTYPYLD2!BK$4,'[1]INTERNAL PARAMETERS-1'!$B$5:$J$44,6,FALSE)*VLOOKUP(MHTYPYLD2!BK$4,'[1]INTERNAL PARAMETERS-1'!$B$5:$J$44,3,FALSE) + MHTYPYLD1!BK27*(1-VLOOKUP(MHTYPYLD2!BK$4,'[1]INTERNAL PARAMETERS-1'!$B$5:$J$44,5,FALSE))*VLOOKUP(MHTYPYLD2!BK$4,'[1]INTERNAL PARAMETERS-1'!$B$5:$J$44,8,FALSE)*VLOOKUP(MHTYPYLD2!BK$4,'[1]INTERNAL PARAMETERS-1'!$B$5:$J$44,3,FALSE)</f>
        <v>0.12988555487980585</v>
      </c>
      <c r="BL27" s="50">
        <f>MHTYPYLD1!BL27*VLOOKUP(MHTYPYLD2!BL$4,'[1]INTERNAL PARAMETERS-1'!$B$5:$J$44,5,FALSE)*VLOOKUP(MHTYPYLD2!BL$4,'[1]INTERNAL PARAMETERS-1'!$B$5:$J$44,6,FALSE)*VLOOKUP(MHTYPYLD2!BL$4,'[1]INTERNAL PARAMETERS-1'!$B$5:$J$44,3,FALSE) + MHTYPYLD1!BL27*(1-VLOOKUP(MHTYPYLD2!BL$4,'[1]INTERNAL PARAMETERS-1'!$B$5:$J$44,5,FALSE))*VLOOKUP(MHTYPYLD2!BL$4,'[1]INTERNAL PARAMETERS-1'!$B$5:$J$44,8,FALSE)*VLOOKUP(MHTYPYLD2!BL$4,'[1]INTERNAL PARAMETERS-1'!$B$5:$J$44,3,FALSE)</f>
        <v>0.49117384260332614</v>
      </c>
      <c r="BM27" s="50">
        <f>MHTYPYLD1!BM27*VLOOKUP(MHTYPYLD2!BM$4,'[1]INTERNAL PARAMETERS-1'!$B$5:$J$44,5,FALSE)*VLOOKUP(MHTYPYLD2!BM$4,'[1]INTERNAL PARAMETERS-1'!$B$5:$J$44,6,FALSE)*VLOOKUP(MHTYPYLD2!BM$4,'[1]INTERNAL PARAMETERS-1'!$B$5:$J$44,3,FALSE) + MHTYPYLD1!BM27*(1-VLOOKUP(MHTYPYLD2!BM$4,'[1]INTERNAL PARAMETERS-1'!$B$5:$J$44,5,FALSE))*VLOOKUP(MHTYPYLD2!BM$4,'[1]INTERNAL PARAMETERS-1'!$B$5:$J$44,8,FALSE)*VLOOKUP(MHTYPYLD2!BM$4,'[1]INTERNAL PARAMETERS-1'!$B$5:$J$44,3,FALSE)</f>
        <v>9.5675798634226469E-2</v>
      </c>
      <c r="BN27" s="50">
        <f>MHTYPYLD1!BN27*VLOOKUP(MHTYPYLD2!BN$4,'[1]INTERNAL PARAMETERS-1'!$B$5:$J$44,5,FALSE)*VLOOKUP(MHTYPYLD2!BN$4,'[1]INTERNAL PARAMETERS-1'!$B$5:$J$44,6,FALSE)*VLOOKUP(MHTYPYLD2!BN$4,'[1]INTERNAL PARAMETERS-1'!$B$5:$J$44,3,FALSE) + MHTYPYLD1!BN27*(1-VLOOKUP(MHTYPYLD2!BN$4,'[1]INTERNAL PARAMETERS-1'!$B$5:$J$44,5,FALSE))*VLOOKUP(MHTYPYLD2!BN$4,'[1]INTERNAL PARAMETERS-1'!$B$5:$J$44,8,FALSE)*VLOOKUP(MHTYPYLD2!BN$4,'[1]INTERNAL PARAMETERS-1'!$B$5:$J$44,3,FALSE)</f>
        <v>0.10823163976363742</v>
      </c>
      <c r="BO27" s="50">
        <f>MHTYPYLD1!BO27*VLOOKUP(MHTYPYLD2!BO$4,'[1]INTERNAL PARAMETERS-1'!$B$5:$J$44,5,FALSE)*VLOOKUP(MHTYPYLD2!BO$4,'[1]INTERNAL PARAMETERS-1'!$B$5:$J$44,6,FALSE)*VLOOKUP(MHTYPYLD2!BO$4,'[1]INTERNAL PARAMETERS-1'!$B$5:$J$44,3,FALSE) + MHTYPYLD1!BO27*(1-VLOOKUP(MHTYPYLD2!BO$4,'[1]INTERNAL PARAMETERS-1'!$B$5:$J$44,5,FALSE))*VLOOKUP(MHTYPYLD2!BO$4,'[1]INTERNAL PARAMETERS-1'!$B$5:$J$44,8,FALSE)*VLOOKUP(MHTYPYLD2!BO$4,'[1]INTERNAL PARAMETERS-1'!$B$5:$J$44,3,FALSE)</f>
        <v>8.0726121423524186E-2</v>
      </c>
      <c r="BP27" s="50">
        <f>MHTYPYLD1!BP27*VLOOKUP(MHTYPYLD2!BP$4,'[1]INTERNAL PARAMETERS-1'!$B$5:$J$44,5,FALSE)*VLOOKUP(MHTYPYLD2!BP$4,'[1]INTERNAL PARAMETERS-1'!$B$5:$J$44,6,FALSE)*VLOOKUP(MHTYPYLD2!BP$4,'[1]INTERNAL PARAMETERS-1'!$B$5:$J$44,3,FALSE) + MHTYPYLD1!BP27*(1-VLOOKUP(MHTYPYLD2!BP$4,'[1]INTERNAL PARAMETERS-1'!$B$5:$J$44,5,FALSE))*VLOOKUP(MHTYPYLD2!BP$4,'[1]INTERNAL PARAMETERS-1'!$B$5:$J$44,8,FALSE)*VLOOKUP(MHTYPYLD2!BP$4,'[1]INTERNAL PARAMETERS-1'!$B$5:$J$44,3,FALSE)</f>
        <v>6.2904344765307482E-3</v>
      </c>
      <c r="BQ27" s="50">
        <f>MHTYPYLD1!BQ27*VLOOKUP(MHTYPYLD2!BQ$4,'[1]INTERNAL PARAMETERS-1'!$B$5:$J$44,5,FALSE)*VLOOKUP(MHTYPYLD2!BQ$4,'[1]INTERNAL PARAMETERS-1'!$B$5:$J$44,6,FALSE)*VLOOKUP(MHTYPYLD2!BQ$4,'[1]INTERNAL PARAMETERS-1'!$B$5:$J$44,3,FALSE) + MHTYPYLD1!BQ27*(1-VLOOKUP(MHTYPYLD2!BQ$4,'[1]INTERNAL PARAMETERS-1'!$B$5:$J$44,5,FALSE))*VLOOKUP(MHTYPYLD2!BQ$4,'[1]INTERNAL PARAMETERS-1'!$B$5:$J$44,8,FALSE)*VLOOKUP(MHTYPYLD2!BQ$4,'[1]INTERNAL PARAMETERS-1'!$B$5:$J$44,3,FALSE)</f>
        <v>0.37755296307956948</v>
      </c>
      <c r="BR27" s="50">
        <f>MHTYPYLD1!BR27*VLOOKUP(MHTYPYLD2!BR$4,'[1]INTERNAL PARAMETERS-1'!$B$5:$J$44,5,FALSE)*VLOOKUP(MHTYPYLD2!BR$4,'[1]INTERNAL PARAMETERS-1'!$B$5:$J$44,6,FALSE)*VLOOKUP(MHTYPYLD2!BR$4,'[1]INTERNAL PARAMETERS-1'!$B$5:$J$44,3,FALSE) + MHTYPYLD1!BR27*(1-VLOOKUP(MHTYPYLD2!BR$4,'[1]INTERNAL PARAMETERS-1'!$B$5:$J$44,5,FALSE))*VLOOKUP(MHTYPYLD2!BR$4,'[1]INTERNAL PARAMETERS-1'!$B$5:$J$44,8,FALSE)*VLOOKUP(MHTYPYLD2!BR$4,'[1]INTERNAL PARAMETERS-1'!$B$5:$J$44,3,FALSE)</f>
        <v>1.5824289665226615E-2</v>
      </c>
      <c r="BS27" s="50">
        <f>MHTYPYLD1!BS27*VLOOKUP(MHTYPYLD2!BS$4,'[1]INTERNAL PARAMETERS-1'!$B$5:$J$44,5,FALSE)*VLOOKUP(MHTYPYLD2!BS$4,'[1]INTERNAL PARAMETERS-1'!$B$5:$J$44,6,FALSE)*VLOOKUP(MHTYPYLD2!BS$4,'[1]INTERNAL PARAMETERS-1'!$B$5:$J$44,3,FALSE) + MHTYPYLD1!BS27*(1-VLOOKUP(MHTYPYLD2!BS$4,'[1]INTERNAL PARAMETERS-1'!$B$5:$J$44,5,FALSE))*VLOOKUP(MHTYPYLD2!BS$4,'[1]INTERNAL PARAMETERS-1'!$B$5:$J$44,8,FALSE)*VLOOKUP(MHTYPYLD2!BS$4,'[1]INTERNAL PARAMETERS-1'!$B$5:$J$44,3,FALSE)</f>
        <v>1.5694259966211805E-3</v>
      </c>
      <c r="BT27" s="50">
        <f>MHTYPYLD1!BT27*VLOOKUP(MHTYPYLD2!BT$4,'[1]INTERNAL PARAMETERS-1'!$B$5:$J$44,5,FALSE)*VLOOKUP(MHTYPYLD2!BT$4,'[1]INTERNAL PARAMETERS-1'!$B$5:$J$44,6,FALSE)*VLOOKUP(MHTYPYLD2!BT$4,'[1]INTERNAL PARAMETERS-1'!$B$5:$J$44,3,FALSE) + MHTYPYLD1!BT27*(1-VLOOKUP(MHTYPYLD2!BT$4,'[1]INTERNAL PARAMETERS-1'!$B$5:$J$44,5,FALSE))*VLOOKUP(MHTYPYLD2!BT$4,'[1]INTERNAL PARAMETERS-1'!$B$5:$J$44,8,FALSE)*VLOOKUP(MHTYPYLD2!BT$4,'[1]INTERNAL PARAMETERS-1'!$B$5:$J$44,3,FALSE)</f>
        <v>0</v>
      </c>
      <c r="BU27" s="50">
        <f>MHTYPYLD1!BU27*VLOOKUP(MHTYPYLD2!BU$4,'[1]INTERNAL PARAMETERS-1'!$B$5:$J$44,5,FALSE)*VLOOKUP(MHTYPYLD2!BU$4,'[1]INTERNAL PARAMETERS-1'!$B$5:$J$44,6,FALSE)*VLOOKUP(MHTYPYLD2!BU$4,'[1]INTERNAL PARAMETERS-1'!$B$5:$J$44,3,FALSE) + MHTYPYLD1!BU27*(1-VLOOKUP(MHTYPYLD2!BU$4,'[1]INTERNAL PARAMETERS-1'!$B$5:$J$44,5,FALSE))*VLOOKUP(MHTYPYLD2!BU$4,'[1]INTERNAL PARAMETERS-1'!$B$5:$J$44,8,FALSE)*VLOOKUP(MHTYPYLD2!BU$4,'[1]INTERNAL PARAMETERS-1'!$B$5:$J$44,3,FALSE)</f>
        <v>0</v>
      </c>
      <c r="BV27" s="50">
        <f>MHTYPYLD1!BV27*VLOOKUP(MHTYPYLD2!BV$4,'[1]INTERNAL PARAMETERS-1'!$B$5:$J$44,5,FALSE)*VLOOKUP(MHTYPYLD2!BV$4,'[1]INTERNAL PARAMETERS-1'!$B$5:$J$44,6,FALSE)*VLOOKUP(MHTYPYLD2!BV$4,'[1]INTERNAL PARAMETERS-1'!$B$5:$J$44,3,FALSE) + MHTYPYLD1!BV27*(1-VLOOKUP(MHTYPYLD2!BV$4,'[1]INTERNAL PARAMETERS-1'!$B$5:$J$44,5,FALSE))*VLOOKUP(MHTYPYLD2!BV$4,'[1]INTERNAL PARAMETERS-1'!$B$5:$J$44,8,FALSE)*VLOOKUP(MHTYPYLD2!BV$4,'[1]INTERNAL PARAMETERS-1'!$B$5:$J$44,3,FALSE)</f>
        <v>0</v>
      </c>
      <c r="BW27" s="50">
        <f>MHTYPYLD1!BW27*VLOOKUP(MHTYPYLD2!BW$4,'[1]INTERNAL PARAMETERS-1'!$B$5:$J$44,5,FALSE)*VLOOKUP(MHTYPYLD2!BW$4,'[1]INTERNAL PARAMETERS-1'!$B$5:$J$44,6,FALSE)*VLOOKUP(MHTYPYLD2!BW$4,'[1]INTERNAL PARAMETERS-1'!$B$5:$J$44,3,FALSE) + MHTYPYLD1!BW27*(1-VLOOKUP(MHTYPYLD2!BW$4,'[1]INTERNAL PARAMETERS-1'!$B$5:$J$44,5,FALSE))*VLOOKUP(MHTYPYLD2!BW$4,'[1]INTERNAL PARAMETERS-1'!$B$5:$J$44,8,FALSE)*VLOOKUP(MHTYPYLD2!BW$4,'[1]INTERNAL PARAMETERS-1'!$B$5:$J$44,3,FALSE)</f>
        <v>0</v>
      </c>
      <c r="BX27" s="50">
        <f>MHTYPYLD1!BX27*VLOOKUP(MHTYPYLD2!BX$4,'[1]INTERNAL PARAMETERS-1'!$B$5:$J$44,5,FALSE)*VLOOKUP(MHTYPYLD2!BX$4,'[1]INTERNAL PARAMETERS-1'!$B$5:$J$44,6,FALSE)*VLOOKUP(MHTYPYLD2!BX$4,'[1]INTERNAL PARAMETERS-1'!$B$5:$J$44,3,FALSE) + MHTYPYLD1!BX27*(1-VLOOKUP(MHTYPYLD2!BX$4,'[1]INTERNAL PARAMETERS-1'!$B$5:$J$44,5,FALSE))*VLOOKUP(MHTYPYLD2!BX$4,'[1]INTERNAL PARAMETERS-1'!$B$5:$J$44,8,FALSE)*VLOOKUP(MHTYPYLD2!BX$4,'[1]INTERNAL PARAMETERS-1'!$B$5:$J$44,3,FALSE)</f>
        <v>0</v>
      </c>
      <c r="BY27" s="50">
        <f>MHTYPYLD1!BY27*VLOOKUP(MHTYPYLD2!BY$4,'[1]INTERNAL PARAMETERS-1'!$B$5:$J$44,5,FALSE)*VLOOKUP(MHTYPYLD2!BY$4,'[1]INTERNAL PARAMETERS-1'!$B$5:$J$44,6,FALSE)*VLOOKUP(MHTYPYLD2!BY$4,'[1]INTERNAL PARAMETERS-1'!$B$5:$J$44,3,FALSE) + MHTYPYLD1!BY27*(1-VLOOKUP(MHTYPYLD2!BY$4,'[1]INTERNAL PARAMETERS-1'!$B$5:$J$44,5,FALSE))*VLOOKUP(MHTYPYLD2!BY$4,'[1]INTERNAL PARAMETERS-1'!$B$5:$J$44,8,FALSE)*VLOOKUP(MHTYPYLD2!BY$4,'[1]INTERNAL PARAMETERS-1'!$B$5:$J$44,3,FALSE)</f>
        <v>0</v>
      </c>
      <c r="BZ27" s="50">
        <f>MHTYPYLD1!BZ27*VLOOKUP(MHTYPYLD2!BZ$4,'[1]INTERNAL PARAMETERS-1'!$B$5:$J$44,5,FALSE)*VLOOKUP(MHTYPYLD2!BZ$4,'[1]INTERNAL PARAMETERS-1'!$B$5:$J$44,6,FALSE)*VLOOKUP(MHTYPYLD2!BZ$4,'[1]INTERNAL PARAMETERS-1'!$B$5:$J$44,3,FALSE) + MHTYPYLD1!BZ27*(1-VLOOKUP(MHTYPYLD2!BZ$4,'[1]INTERNAL PARAMETERS-1'!$B$5:$J$44,5,FALSE))*VLOOKUP(MHTYPYLD2!BZ$4,'[1]INTERNAL PARAMETERS-1'!$B$5:$J$44,8,FALSE)*VLOOKUP(MHTYPYLD2!BZ$4,'[1]INTERNAL PARAMETERS-1'!$B$5:$J$44,3,FALSE)</f>
        <v>1.6005554948157741E-3</v>
      </c>
      <c r="CA27" s="50">
        <f>MHTYPYLD1!CA27*VLOOKUP(MHTYPYLD2!CA$4,'[1]INTERNAL PARAMETERS-1'!$B$5:$J$44,5,FALSE)*VLOOKUP(MHTYPYLD2!CA$4,'[1]INTERNAL PARAMETERS-1'!$B$5:$J$44,6,FALSE)*VLOOKUP(MHTYPYLD2!CA$4,'[1]INTERNAL PARAMETERS-1'!$B$5:$J$44,3,FALSE) + MHTYPYLD1!CA27*(1-VLOOKUP(MHTYPYLD2!CA$4,'[1]INTERNAL PARAMETERS-1'!$B$5:$J$44,5,FALSE))*VLOOKUP(MHTYPYLD2!CA$4,'[1]INTERNAL PARAMETERS-1'!$B$5:$J$44,8,FALSE)*VLOOKUP(MHTYPYLD2!CA$4,'[1]INTERNAL PARAMETERS-1'!$B$5:$J$44,3,FALSE)</f>
        <v>0</v>
      </c>
      <c r="CB27" s="50">
        <f>MHTYPYLD1!CB27*VLOOKUP(MHTYPYLD2!CB$4,'[1]INTERNAL PARAMETERS-1'!$B$5:$J$44,5,FALSE)*VLOOKUP(MHTYPYLD2!CB$4,'[1]INTERNAL PARAMETERS-1'!$B$5:$J$44,6,FALSE)*VLOOKUP(MHTYPYLD2!CB$4,'[1]INTERNAL PARAMETERS-1'!$B$5:$J$44,3,FALSE) + MHTYPYLD1!CB27*(1-VLOOKUP(MHTYPYLD2!CB$4,'[1]INTERNAL PARAMETERS-1'!$B$5:$J$44,5,FALSE))*VLOOKUP(MHTYPYLD2!CB$4,'[1]INTERNAL PARAMETERS-1'!$B$5:$J$44,8,FALSE)*VLOOKUP(MHTYPYLD2!CB$4,'[1]INTERNAL PARAMETERS-1'!$B$5:$J$44,3,FALSE)</f>
        <v>0</v>
      </c>
      <c r="CC27" s="50">
        <f>MHTYPYLD1!CC27*VLOOKUP(MHTYPYLD2!CC$4,'[1]INTERNAL PARAMETERS-1'!$B$5:$J$44,5,FALSE)*VLOOKUP(MHTYPYLD2!CC$4,'[1]INTERNAL PARAMETERS-1'!$B$5:$J$44,6,FALSE)*VLOOKUP(MHTYPYLD2!CC$4,'[1]INTERNAL PARAMETERS-1'!$B$5:$J$44,3,FALSE) + MHTYPYLD1!CC27*(1-VLOOKUP(MHTYPYLD2!CC$4,'[1]INTERNAL PARAMETERS-1'!$B$5:$J$44,5,FALSE))*VLOOKUP(MHTYPYLD2!CC$4,'[1]INTERNAL PARAMETERS-1'!$B$5:$J$44,8,FALSE)*VLOOKUP(MHTYPYLD2!CC$4,'[1]INTERNAL PARAMETERS-1'!$B$5:$J$44,3,FALSE)</f>
        <v>3.4615058316705004E-3</v>
      </c>
      <c r="CD27" s="50">
        <f>MHTYPYLD1!CD27*VLOOKUP(MHTYPYLD2!CD$4,'[1]INTERNAL PARAMETERS-1'!$B$5:$J$44,5,FALSE)*VLOOKUP(MHTYPYLD2!CD$4,'[1]INTERNAL PARAMETERS-1'!$B$5:$J$44,6,FALSE)*VLOOKUP(MHTYPYLD2!CD$4,'[1]INTERNAL PARAMETERS-1'!$B$5:$J$44,3,FALSE) + MHTYPYLD1!CD27*(1-VLOOKUP(MHTYPYLD2!CD$4,'[1]INTERNAL PARAMETERS-1'!$B$5:$J$44,5,FALSE))*VLOOKUP(MHTYPYLD2!CD$4,'[1]INTERNAL PARAMETERS-1'!$B$5:$J$44,8,FALSE)*VLOOKUP(MHTYPYLD2!CD$4,'[1]INTERNAL PARAMETERS-1'!$B$5:$J$44,3,FALSE)</f>
        <v>7.5502112462762115E-3</v>
      </c>
      <c r="CE27" s="50">
        <f>MHTYPYLD1!CE27*VLOOKUP(MHTYPYLD2!CE$4,'[1]INTERNAL PARAMETERS-1'!$B$5:$J$44,5,FALSE)*VLOOKUP(MHTYPYLD2!CE$4,'[1]INTERNAL PARAMETERS-1'!$B$5:$J$44,6,FALSE)*VLOOKUP(MHTYPYLD2!CE$4,'[1]INTERNAL PARAMETERS-1'!$B$5:$J$44,3,FALSE) + MHTYPYLD1!CE27*(1-VLOOKUP(MHTYPYLD2!CE$4,'[1]INTERNAL PARAMETERS-1'!$B$5:$J$44,5,FALSE))*VLOOKUP(MHTYPYLD2!CE$4,'[1]INTERNAL PARAMETERS-1'!$B$5:$J$44,8,FALSE)*VLOOKUP(MHTYPYLD2!CE$4,'[1]INTERNAL PARAMETERS-1'!$B$5:$J$44,3,FALSE)</f>
        <v>1.449196262873855E-2</v>
      </c>
      <c r="CF27" s="50">
        <f>MHTYPYLD1!CF27*VLOOKUP(MHTYPYLD2!CF$4,'[1]INTERNAL PARAMETERS-1'!$B$5:$J$44,5,FALSE)*VLOOKUP(MHTYPYLD2!CF$4,'[1]INTERNAL PARAMETERS-1'!$B$5:$J$44,6,FALSE)*VLOOKUP(MHTYPYLD2!CF$4,'[1]INTERNAL PARAMETERS-1'!$B$5:$J$44,3,FALSE) + MHTYPYLD1!CF27*(1-VLOOKUP(MHTYPYLD2!CF$4,'[1]INTERNAL PARAMETERS-1'!$B$5:$J$44,5,FALSE))*VLOOKUP(MHTYPYLD2!CF$4,'[1]INTERNAL PARAMETERS-1'!$B$5:$J$44,8,FALSE)*VLOOKUP(MHTYPYLD2!CF$4,'[1]INTERNAL PARAMETERS-1'!$B$5:$J$44,3,FALSE)</f>
        <v>1.7437825813751369E-2</v>
      </c>
      <c r="CG27" s="50">
        <f>MHTYPYLD1!CG27*VLOOKUP(MHTYPYLD2!CG$4,'[1]INTERNAL PARAMETERS-1'!$B$5:$J$44,5,FALSE)*VLOOKUP(MHTYPYLD2!CG$4,'[1]INTERNAL PARAMETERS-1'!$B$5:$J$44,6,FALSE)*VLOOKUP(MHTYPYLD2!CG$4,'[1]INTERNAL PARAMETERS-1'!$B$5:$J$44,3,FALSE) + MHTYPYLD1!CG27*(1-VLOOKUP(MHTYPYLD2!CG$4,'[1]INTERNAL PARAMETERS-1'!$B$5:$J$44,5,FALSE))*VLOOKUP(MHTYPYLD2!CG$4,'[1]INTERNAL PARAMETERS-1'!$B$5:$J$44,8,FALSE)*VLOOKUP(MHTYPYLD2!CG$4,'[1]INTERNAL PARAMETERS-1'!$B$5:$J$44,3,FALSE)</f>
        <v>2.1009335750912754E-4</v>
      </c>
      <c r="CH27" s="49">
        <f>MHTYPYLD1!CH27*VLOOKUP(MHTYPYLD2!CH$4,'[1]INTERNAL PARAMETERS-1'!$B$5:$J$44,5,FALSE)*VLOOKUP(MHTYPYLD2!CH$4,'[1]INTERNAL PARAMETERS-1'!$B$5:$J$44,6,FALSE)*VLOOKUP(MHTYPYLD2!CH$4,'[1]INTERNAL PARAMETERS-1'!$B$5:$J$44,3,FALSE) + MHTYPYLD1!CH27*(1-VLOOKUP(MHTYPYLD2!CH$4,'[1]INTERNAL PARAMETERS-1'!$B$5:$J$44,5,FALSE))*VLOOKUP(MHTYPYLD2!CH$4,'[1]INTERNAL PARAMETERS-1'!$B$5:$J$44,8,FALSE)*VLOOKUP(MHTYPYLD2!CH$4,'[1]INTERNAL PARAMETERS-1'!$B$5:$J$44,3,FALSE)</f>
        <v>0</v>
      </c>
      <c r="CJ27" s="51">
        <f t="shared" si="0"/>
        <v>360.55016797693833</v>
      </c>
      <c r="CK27" s="49">
        <f t="shared" si="1"/>
        <v>6.3076330520521093</v>
      </c>
    </row>
    <row r="28" spans="2:89">
      <c r="B28" s="64" t="s">
        <v>5</v>
      </c>
      <c r="C28" s="63" t="s">
        <v>54</v>
      </c>
      <c r="D28" s="63" t="s">
        <v>66</v>
      </c>
      <c r="E28" s="139">
        <f>MHTYP!S28</f>
        <v>452.48852285428552</v>
      </c>
      <c r="F28" s="62">
        <f>'[1]INTERNAL PARAMETERS-1'!M10</f>
        <v>58.935000000000002</v>
      </c>
      <c r="G28" s="51">
        <f>MHTYPYLD1!G28*VLOOKUP(MHTYPYLD2!G$4,'[1]INTERNAL PARAMETERS-1'!$B$5:$J$44,5,FALSE)*VLOOKUP(MHTYPYLD2!G$4,'[1]INTERNAL PARAMETERS-1'!$B$5:$J$44,7,FALSE)*MHTYPYLD2!$F28 + MHTYPYLD1!G28*(1-VLOOKUP(MHTYPYLD2!G$4,'[1]INTERNAL PARAMETERS-1'!$B$5:$J$44,5,FALSE))*VLOOKUP(MHTYPYLD2!G$4,'[1]INTERNAL PARAMETERS-1'!$B$5:$J$44,9,FALSE)*MHTYPYLD2!$F28</f>
        <v>111.00368269681505</v>
      </c>
      <c r="H28" s="50">
        <f>MHTYPYLD1!H28*VLOOKUP(MHTYPYLD2!H$4,'[1]INTERNAL PARAMETERS-1'!$B$5:$J$44,5,FALSE)*VLOOKUP(MHTYPYLD2!H$4,'[1]INTERNAL PARAMETERS-1'!$B$5:$J$44,7,FALSE)*MHTYPYLD2!$F28 + MHTYPYLD1!H28*(1-VLOOKUP(MHTYPYLD2!H$4,'[1]INTERNAL PARAMETERS-1'!$B$5:$J$44,5,FALSE))*VLOOKUP(MHTYPYLD2!H$4,'[1]INTERNAL PARAMETERS-1'!$B$5:$J$44,9,FALSE)*MHTYPYLD2!$F28</f>
        <v>45.940482440574591</v>
      </c>
      <c r="I28" s="50">
        <f>MHTYPYLD1!I28*VLOOKUP(MHTYPYLD2!I$4,'[1]INTERNAL PARAMETERS-1'!$B$5:$J$44,5,FALSE)*VLOOKUP(MHTYPYLD2!I$4,'[1]INTERNAL PARAMETERS-1'!$B$5:$J$44,7,FALSE)*MHTYPYLD2!$F28 + MHTYPYLD1!I28*(1-VLOOKUP(MHTYPYLD2!I$4,'[1]INTERNAL PARAMETERS-1'!$B$5:$J$44,5,FALSE))*VLOOKUP(MHTYPYLD2!I$4,'[1]INTERNAL PARAMETERS-1'!$B$5:$J$44,9,FALSE)*MHTYPYLD2!$F28</f>
        <v>74.405606251945613</v>
      </c>
      <c r="J28" s="50">
        <f>MHTYPYLD1!J28*VLOOKUP(MHTYPYLD2!J$4,'[1]INTERNAL PARAMETERS-1'!$B$5:$J$44,5,FALSE)*VLOOKUP(MHTYPYLD2!J$4,'[1]INTERNAL PARAMETERS-1'!$B$5:$J$44,7,FALSE)*MHTYPYLD2!$F28 + MHTYPYLD1!J28*(1-VLOOKUP(MHTYPYLD2!J$4,'[1]INTERNAL PARAMETERS-1'!$B$5:$J$44,5,FALSE))*VLOOKUP(MHTYPYLD2!J$4,'[1]INTERNAL PARAMETERS-1'!$B$5:$J$44,9,FALSE)*MHTYPYLD2!$F28</f>
        <v>0</v>
      </c>
      <c r="K28" s="50">
        <f>MHTYPYLD1!K28*VLOOKUP(MHTYPYLD2!K$4,'[1]INTERNAL PARAMETERS-1'!$B$5:$J$44,5,FALSE)*VLOOKUP(MHTYPYLD2!K$4,'[1]INTERNAL PARAMETERS-1'!$B$5:$J$44,7,FALSE)*MHTYPYLD2!$F28 + MHTYPYLD1!K28*(1-VLOOKUP(MHTYPYLD2!K$4,'[1]INTERNAL PARAMETERS-1'!$B$5:$J$44,5,FALSE))*VLOOKUP(MHTYPYLD2!K$4,'[1]INTERNAL PARAMETERS-1'!$B$5:$J$44,9,FALSE)*MHTYPYLD2!$F28</f>
        <v>1.496561776913153</v>
      </c>
      <c r="L28" s="50">
        <f>MHTYPYLD1!L28*VLOOKUP(MHTYPYLD2!L$4,'[1]INTERNAL PARAMETERS-1'!$B$5:$J$44,5,FALSE)*VLOOKUP(MHTYPYLD2!L$4,'[1]INTERNAL PARAMETERS-1'!$B$5:$J$44,7,FALSE)*MHTYPYLD2!$F28 + MHTYPYLD1!L28*(1-VLOOKUP(MHTYPYLD2!L$4,'[1]INTERNAL PARAMETERS-1'!$B$5:$J$44,5,FALSE))*VLOOKUP(MHTYPYLD2!L$4,'[1]INTERNAL PARAMETERS-1'!$B$5:$J$44,9,FALSE)*MHTYPYLD2!$F28</f>
        <v>0</v>
      </c>
      <c r="M28" s="50">
        <f>MHTYPYLD1!M28*VLOOKUP(MHTYPYLD2!M$4,'[1]INTERNAL PARAMETERS-1'!$B$5:$J$44,5,FALSE)*VLOOKUP(MHTYPYLD2!M$4,'[1]INTERNAL PARAMETERS-1'!$B$5:$J$44,7,FALSE)*MHTYPYLD2!$F28 + MHTYPYLD1!M28*(1-VLOOKUP(MHTYPYLD2!M$4,'[1]INTERNAL PARAMETERS-1'!$B$5:$J$44,5,FALSE))*VLOOKUP(MHTYPYLD2!M$4,'[1]INTERNAL PARAMETERS-1'!$B$5:$J$44,9,FALSE)*MHTYPYLD2!$F28</f>
        <v>0.78766198779025709</v>
      </c>
      <c r="N28" s="50">
        <f>MHTYPYLD1!N28*VLOOKUP(MHTYPYLD2!N$4,'[1]INTERNAL PARAMETERS-1'!$B$5:$J$44,5,FALSE)*VLOOKUP(MHTYPYLD2!N$4,'[1]INTERNAL PARAMETERS-1'!$B$5:$J$44,7,FALSE)*MHTYPYLD2!$F28 + MHTYPYLD1!N28*(1-VLOOKUP(MHTYPYLD2!N$4,'[1]INTERNAL PARAMETERS-1'!$B$5:$J$44,5,FALSE))*VLOOKUP(MHTYPYLD2!N$4,'[1]INTERNAL PARAMETERS-1'!$B$5:$J$44,9,FALSE)*MHTYPYLD2!$F28</f>
        <v>0.26883617129865311</v>
      </c>
      <c r="O28" s="50">
        <f>MHTYPYLD1!O28*VLOOKUP(MHTYPYLD2!O$4,'[1]INTERNAL PARAMETERS-1'!$B$5:$J$44,5,FALSE)*VLOOKUP(MHTYPYLD2!O$4,'[1]INTERNAL PARAMETERS-1'!$B$5:$J$44,7,FALSE)*MHTYPYLD2!$F28 + MHTYPYLD1!O28*(1-VLOOKUP(MHTYPYLD2!O$4,'[1]INTERNAL PARAMETERS-1'!$B$5:$J$44,5,FALSE))*VLOOKUP(MHTYPYLD2!O$4,'[1]INTERNAL PARAMETERS-1'!$B$5:$J$44,9,FALSE)*MHTYPYLD2!$F28</f>
        <v>0</v>
      </c>
      <c r="P28" s="50">
        <f>MHTYPYLD1!P28*VLOOKUP(MHTYPYLD2!P$4,'[1]INTERNAL PARAMETERS-1'!$B$5:$J$44,5,FALSE)*VLOOKUP(MHTYPYLD2!P$4,'[1]INTERNAL PARAMETERS-1'!$B$5:$J$44,7,FALSE)*MHTYPYLD2!$F28 + MHTYPYLD1!P28*(1-VLOOKUP(MHTYPYLD2!P$4,'[1]INTERNAL PARAMETERS-1'!$B$5:$J$44,5,FALSE))*VLOOKUP(MHTYPYLD2!P$4,'[1]INTERNAL PARAMETERS-1'!$B$5:$J$44,9,FALSE)*MHTYPYLD2!$F28</f>
        <v>0</v>
      </c>
      <c r="Q28" s="50">
        <f>MHTYPYLD1!Q28*VLOOKUP(MHTYPYLD2!Q$4,'[1]INTERNAL PARAMETERS-1'!$B$5:$J$44,5,FALSE)*VLOOKUP(MHTYPYLD2!Q$4,'[1]INTERNAL PARAMETERS-1'!$B$5:$J$44,7,FALSE)*MHTYPYLD2!$F28 + MHTYPYLD1!Q28*(1-VLOOKUP(MHTYPYLD2!Q$4,'[1]INTERNAL PARAMETERS-1'!$B$5:$J$44,5,FALSE))*VLOOKUP(MHTYPYLD2!Q$4,'[1]INTERNAL PARAMETERS-1'!$B$5:$J$44,9,FALSE)*MHTYPYLD2!$F28</f>
        <v>0</v>
      </c>
      <c r="R28" s="50">
        <f>MHTYPYLD1!R28*VLOOKUP(MHTYPYLD2!R$4,'[1]INTERNAL PARAMETERS-1'!$B$5:$J$44,5,FALSE)*VLOOKUP(MHTYPYLD2!R$4,'[1]INTERNAL PARAMETERS-1'!$B$5:$J$44,7,FALSE)*MHTYPYLD2!$F28 + MHTYPYLD1!R28*(1-VLOOKUP(MHTYPYLD2!R$4,'[1]INTERNAL PARAMETERS-1'!$B$5:$J$44,5,FALSE))*VLOOKUP(MHTYPYLD2!R$4,'[1]INTERNAL PARAMETERS-1'!$B$5:$J$44,9,FALSE)*MHTYPYLD2!$F28</f>
        <v>0.62081733027803521</v>
      </c>
      <c r="S28" s="50">
        <f>MHTYPYLD1!S28*VLOOKUP(MHTYPYLD2!S$4,'[1]INTERNAL PARAMETERS-1'!$B$5:$J$44,5,FALSE)*VLOOKUP(MHTYPYLD2!S$4,'[1]INTERNAL PARAMETERS-1'!$B$5:$J$44,7,FALSE)*MHTYPYLD2!$F28 + MHTYPYLD1!S28*(1-VLOOKUP(MHTYPYLD2!S$4,'[1]INTERNAL PARAMETERS-1'!$B$5:$J$44,5,FALSE))*VLOOKUP(MHTYPYLD2!S$4,'[1]INTERNAL PARAMETERS-1'!$B$5:$J$44,9,FALSE)*MHTYPYLD2!$F28</f>
        <v>12.213435074565616</v>
      </c>
      <c r="T28" s="50">
        <f>MHTYPYLD1!T28*VLOOKUP(MHTYPYLD2!T$4,'[1]INTERNAL PARAMETERS-1'!$B$5:$J$44,5,FALSE)*VLOOKUP(MHTYPYLD2!T$4,'[1]INTERNAL PARAMETERS-1'!$B$5:$J$44,7,FALSE)*MHTYPYLD2!$F28 + MHTYPYLD1!T28*(1-VLOOKUP(MHTYPYLD2!T$4,'[1]INTERNAL PARAMETERS-1'!$B$5:$J$44,5,FALSE))*VLOOKUP(MHTYPYLD2!T$4,'[1]INTERNAL PARAMETERS-1'!$B$5:$J$44,9,FALSE)*MHTYPYLD2!$F28</f>
        <v>1.829171061788273</v>
      </c>
      <c r="U28" s="50">
        <f>MHTYPYLD1!U28*VLOOKUP(MHTYPYLD2!U$4,'[1]INTERNAL PARAMETERS-1'!$B$5:$J$44,5,FALSE)*VLOOKUP(MHTYPYLD2!U$4,'[1]INTERNAL PARAMETERS-1'!$B$5:$J$44,7,FALSE)*MHTYPYLD2!$F28 + MHTYPYLD1!U28*(1-VLOOKUP(MHTYPYLD2!U$4,'[1]INTERNAL PARAMETERS-1'!$B$5:$J$44,5,FALSE))*VLOOKUP(MHTYPYLD2!U$4,'[1]INTERNAL PARAMETERS-1'!$B$5:$J$44,9,FALSE)*MHTYPYLD2!$F28</f>
        <v>1.3779755332138324</v>
      </c>
      <c r="V28" s="50">
        <f>MHTYPYLD1!V28*VLOOKUP(MHTYPYLD2!V$4,'[1]INTERNAL PARAMETERS-1'!$B$5:$J$44,5,FALSE)*VLOOKUP(MHTYPYLD2!V$4,'[1]INTERNAL PARAMETERS-1'!$B$5:$J$44,7,FALSE)*MHTYPYLD2!$F28 + MHTYPYLD1!V28*(1-VLOOKUP(MHTYPYLD2!V$4,'[1]INTERNAL PARAMETERS-1'!$B$5:$J$44,5,FALSE))*VLOOKUP(MHTYPYLD2!V$4,'[1]INTERNAL PARAMETERS-1'!$B$5:$J$44,9,FALSE)*MHTYPYLD2!$F28</f>
        <v>5.66717940079418</v>
      </c>
      <c r="W28" s="50">
        <f>MHTYPYLD1!W28*VLOOKUP(MHTYPYLD2!W$4,'[1]INTERNAL PARAMETERS-1'!$B$5:$J$44,5,FALSE)*VLOOKUP(MHTYPYLD2!W$4,'[1]INTERNAL PARAMETERS-1'!$B$5:$J$44,7,FALSE)*MHTYPYLD2!$F28 + MHTYPYLD1!W28*(1-VLOOKUP(MHTYPYLD2!W$4,'[1]INTERNAL PARAMETERS-1'!$B$5:$J$44,5,FALSE))*VLOOKUP(MHTYPYLD2!W$4,'[1]INTERNAL PARAMETERS-1'!$B$5:$J$44,9,FALSE)*MHTYPYLD2!$F28</f>
        <v>0</v>
      </c>
      <c r="X28" s="50">
        <f>MHTYPYLD1!X28*VLOOKUP(MHTYPYLD2!X$4,'[1]INTERNAL PARAMETERS-1'!$B$5:$J$44,5,FALSE)*VLOOKUP(MHTYPYLD2!X$4,'[1]INTERNAL PARAMETERS-1'!$B$5:$J$44,7,FALSE)*MHTYPYLD2!$F28 + MHTYPYLD1!X28*(1-VLOOKUP(MHTYPYLD2!X$4,'[1]INTERNAL PARAMETERS-1'!$B$5:$J$44,5,FALSE))*VLOOKUP(MHTYPYLD2!X$4,'[1]INTERNAL PARAMETERS-1'!$B$5:$J$44,9,FALSE)*MHTYPYLD2!$F28</f>
        <v>0</v>
      </c>
      <c r="Y28" s="50">
        <f>MHTYPYLD1!Y28*VLOOKUP(MHTYPYLD2!Y$4,'[1]INTERNAL PARAMETERS-1'!$B$5:$J$44,5,FALSE)*VLOOKUP(MHTYPYLD2!Y$4,'[1]INTERNAL PARAMETERS-1'!$B$5:$J$44,7,FALSE)*MHTYPYLD2!$F28 + MHTYPYLD1!Y28*(1-VLOOKUP(MHTYPYLD2!Y$4,'[1]INTERNAL PARAMETERS-1'!$B$5:$J$44,5,FALSE))*VLOOKUP(MHTYPYLD2!Y$4,'[1]INTERNAL PARAMETERS-1'!$B$5:$J$44,9,FALSE)*MHTYPYLD2!$F28</f>
        <v>0</v>
      </c>
      <c r="Z28" s="50">
        <f>MHTYPYLD1!Z28*VLOOKUP(MHTYPYLD2!Z$4,'[1]INTERNAL PARAMETERS-1'!$B$5:$J$44,5,FALSE)*VLOOKUP(MHTYPYLD2!Z$4,'[1]INTERNAL PARAMETERS-1'!$B$5:$J$44,7,FALSE)*MHTYPYLD2!$F28 + MHTYPYLD1!Z28*(1-VLOOKUP(MHTYPYLD2!Z$4,'[1]INTERNAL PARAMETERS-1'!$B$5:$J$44,5,FALSE))*VLOOKUP(MHTYPYLD2!Z$4,'[1]INTERNAL PARAMETERS-1'!$B$5:$J$44,9,FALSE)*MHTYPYLD2!$F28</f>
        <v>0</v>
      </c>
      <c r="AA28" s="50">
        <f>MHTYPYLD1!AA28*VLOOKUP(MHTYPYLD2!AA$4,'[1]INTERNAL PARAMETERS-1'!$B$5:$J$44,5,FALSE)*VLOOKUP(MHTYPYLD2!AA$4,'[1]INTERNAL PARAMETERS-1'!$B$5:$J$44,7,FALSE)*MHTYPYLD2!$F28 + MHTYPYLD1!AA28*(1-VLOOKUP(MHTYPYLD2!AA$4,'[1]INTERNAL PARAMETERS-1'!$B$5:$J$44,5,FALSE))*VLOOKUP(MHTYPYLD2!AA$4,'[1]INTERNAL PARAMETERS-1'!$B$5:$J$44,9,FALSE)*MHTYPYLD2!$F28</f>
        <v>0</v>
      </c>
      <c r="AB28" s="50">
        <f>MHTYPYLD1!AB28*VLOOKUP(MHTYPYLD2!AB$4,'[1]INTERNAL PARAMETERS-1'!$B$5:$J$44,5,FALSE)*VLOOKUP(MHTYPYLD2!AB$4,'[1]INTERNAL PARAMETERS-1'!$B$5:$J$44,7,FALSE)*MHTYPYLD2!$F28 + MHTYPYLD1!AB28*(1-VLOOKUP(MHTYPYLD2!AB$4,'[1]INTERNAL PARAMETERS-1'!$B$5:$J$44,5,FALSE))*VLOOKUP(MHTYPYLD2!AB$4,'[1]INTERNAL PARAMETERS-1'!$B$5:$J$44,9,FALSE)*MHTYPYLD2!$F28</f>
        <v>0</v>
      </c>
      <c r="AC28" s="50">
        <f>MHTYPYLD1!AC28*VLOOKUP(MHTYPYLD2!AC$4,'[1]INTERNAL PARAMETERS-1'!$B$5:$J$44,5,FALSE)*VLOOKUP(MHTYPYLD2!AC$4,'[1]INTERNAL PARAMETERS-1'!$B$5:$J$44,7,FALSE)*MHTYPYLD2!$F28 + MHTYPYLD1!AC28*(1-VLOOKUP(MHTYPYLD2!AC$4,'[1]INTERNAL PARAMETERS-1'!$B$5:$J$44,5,FALSE))*VLOOKUP(MHTYPYLD2!AC$4,'[1]INTERNAL PARAMETERS-1'!$B$5:$J$44,9,FALSE)*MHTYPYLD2!$F28</f>
        <v>0</v>
      </c>
      <c r="AD28" s="50">
        <f>MHTYPYLD1!AD28*VLOOKUP(MHTYPYLD2!AD$4,'[1]INTERNAL PARAMETERS-1'!$B$5:$J$44,5,FALSE)*VLOOKUP(MHTYPYLD2!AD$4,'[1]INTERNAL PARAMETERS-1'!$B$5:$J$44,7,FALSE)*MHTYPYLD2!$F28 + MHTYPYLD1!AD28*(1-VLOOKUP(MHTYPYLD2!AD$4,'[1]INTERNAL PARAMETERS-1'!$B$5:$J$44,5,FALSE))*VLOOKUP(MHTYPYLD2!AD$4,'[1]INTERNAL PARAMETERS-1'!$B$5:$J$44,9,FALSE)*MHTYPYLD2!$F28</f>
        <v>0</v>
      </c>
      <c r="AE28" s="50">
        <f>MHTYPYLD1!AE28*VLOOKUP(MHTYPYLD2!AE$4,'[1]INTERNAL PARAMETERS-1'!$B$5:$J$44,5,FALSE)*VLOOKUP(MHTYPYLD2!AE$4,'[1]INTERNAL PARAMETERS-1'!$B$5:$J$44,7,FALSE)*MHTYPYLD2!$F28 + MHTYPYLD1!AE28*(1-VLOOKUP(MHTYPYLD2!AE$4,'[1]INTERNAL PARAMETERS-1'!$B$5:$J$44,5,FALSE))*VLOOKUP(MHTYPYLD2!AE$4,'[1]INTERNAL PARAMETERS-1'!$B$5:$J$44,9,FALSE)*MHTYPYLD2!$F28</f>
        <v>0</v>
      </c>
      <c r="AF28" s="50">
        <f>MHTYPYLD1!AF28*VLOOKUP(MHTYPYLD2!AF$4,'[1]INTERNAL PARAMETERS-1'!$B$5:$J$44,5,FALSE)*VLOOKUP(MHTYPYLD2!AF$4,'[1]INTERNAL PARAMETERS-1'!$B$5:$J$44,7,FALSE)*MHTYPYLD2!$F28 + MHTYPYLD1!AF28*(1-VLOOKUP(MHTYPYLD2!AF$4,'[1]INTERNAL PARAMETERS-1'!$B$5:$J$44,5,FALSE))*VLOOKUP(MHTYPYLD2!AF$4,'[1]INTERNAL PARAMETERS-1'!$B$5:$J$44,9,FALSE)*MHTYPYLD2!$F28</f>
        <v>0.43234006888602189</v>
      </c>
      <c r="AG28" s="50">
        <f>MHTYPYLD1!AG28*VLOOKUP(MHTYPYLD2!AG$4,'[1]INTERNAL PARAMETERS-1'!$B$5:$J$44,5,FALSE)*VLOOKUP(MHTYPYLD2!AG$4,'[1]INTERNAL PARAMETERS-1'!$B$5:$J$44,7,FALSE)*MHTYPYLD2!$F28 + MHTYPYLD1!AG28*(1-VLOOKUP(MHTYPYLD2!AG$4,'[1]INTERNAL PARAMETERS-1'!$B$5:$J$44,5,FALSE))*VLOOKUP(MHTYPYLD2!AG$4,'[1]INTERNAL PARAMETERS-1'!$B$5:$J$44,9,FALSE)*MHTYPYLD2!$F28</f>
        <v>0.68193103628311136</v>
      </c>
      <c r="AH28" s="50">
        <f>MHTYPYLD1!AH28*VLOOKUP(MHTYPYLD2!AH$4,'[1]INTERNAL PARAMETERS-1'!$B$5:$J$44,5,FALSE)*VLOOKUP(MHTYPYLD2!AH$4,'[1]INTERNAL PARAMETERS-1'!$B$5:$J$44,7,FALSE)*MHTYPYLD2!$F28 + MHTYPYLD1!AH28*(1-VLOOKUP(MHTYPYLD2!AH$4,'[1]INTERNAL PARAMETERS-1'!$B$5:$J$44,5,FALSE))*VLOOKUP(MHTYPYLD2!AH$4,'[1]INTERNAL PARAMETERS-1'!$B$5:$J$44,9,FALSE)*MHTYPYLD2!$F28</f>
        <v>0</v>
      </c>
      <c r="AI28" s="50">
        <f>MHTYPYLD1!AI28*VLOOKUP(MHTYPYLD2!AI$4,'[1]INTERNAL PARAMETERS-1'!$B$5:$J$44,5,FALSE)*VLOOKUP(MHTYPYLD2!AI$4,'[1]INTERNAL PARAMETERS-1'!$B$5:$J$44,7,FALSE)*MHTYPYLD2!$F28 + MHTYPYLD1!AI28*(1-VLOOKUP(MHTYPYLD2!AI$4,'[1]INTERNAL PARAMETERS-1'!$B$5:$J$44,5,FALSE))*VLOOKUP(MHTYPYLD2!AI$4,'[1]INTERNAL PARAMETERS-1'!$B$5:$J$44,9,FALSE)*MHTYPYLD2!$F28</f>
        <v>5.5428213959746404E-2</v>
      </c>
      <c r="AJ28" s="50">
        <f>MHTYPYLD1!AJ28*VLOOKUP(MHTYPYLD2!AJ$4,'[1]INTERNAL PARAMETERS-1'!$B$5:$J$44,5,FALSE)*VLOOKUP(MHTYPYLD2!AJ$4,'[1]INTERNAL PARAMETERS-1'!$B$5:$J$44,7,FALSE)*MHTYPYLD2!$F28 + MHTYPYLD1!AJ28*(1-VLOOKUP(MHTYPYLD2!AJ$4,'[1]INTERNAL PARAMETERS-1'!$B$5:$J$44,5,FALSE))*VLOOKUP(MHTYPYLD2!AJ$4,'[1]INTERNAL PARAMETERS-1'!$B$5:$J$44,9,FALSE)*MHTYPYLD2!$F28</f>
        <v>0.86468013777204378</v>
      </c>
      <c r="AK28" s="50">
        <f>MHTYPYLD1!AK28*VLOOKUP(MHTYPYLD2!AK$4,'[1]INTERNAL PARAMETERS-1'!$B$5:$J$44,5,FALSE)*VLOOKUP(MHTYPYLD2!AK$4,'[1]INTERNAL PARAMETERS-1'!$B$5:$J$44,7,FALSE)*MHTYPYLD2!$F28 + MHTYPYLD1!AK28*(1-VLOOKUP(MHTYPYLD2!AK$4,'[1]INTERNAL PARAMETERS-1'!$B$5:$J$44,5,FALSE))*VLOOKUP(MHTYPYLD2!AK$4,'[1]INTERNAL PARAMETERS-1'!$B$5:$J$44,9,FALSE)*MHTYPYLD2!$F28</f>
        <v>0</v>
      </c>
      <c r="AL28" s="50">
        <f>MHTYPYLD1!AL28*VLOOKUP(MHTYPYLD2!AL$4,'[1]INTERNAL PARAMETERS-1'!$B$5:$J$44,5,FALSE)*VLOOKUP(MHTYPYLD2!AL$4,'[1]INTERNAL PARAMETERS-1'!$B$5:$J$44,7,FALSE)*MHTYPYLD2!$F28 + MHTYPYLD1!AL28*(1-VLOOKUP(MHTYPYLD2!AL$4,'[1]INTERNAL PARAMETERS-1'!$B$5:$J$44,5,FALSE))*VLOOKUP(MHTYPYLD2!AL$4,'[1]INTERNAL PARAMETERS-1'!$B$5:$J$44,9,FALSE)*MHTYPYLD2!$F28</f>
        <v>0</v>
      </c>
      <c r="AM28" s="50">
        <f>MHTYPYLD1!AM28*VLOOKUP(MHTYPYLD2!AM$4,'[1]INTERNAL PARAMETERS-1'!$B$5:$J$44,5,FALSE)*VLOOKUP(MHTYPYLD2!AM$4,'[1]INTERNAL PARAMETERS-1'!$B$5:$J$44,7,FALSE)*MHTYPYLD2!$F28 + MHTYPYLD1!AM28*(1-VLOOKUP(MHTYPYLD2!AM$4,'[1]INTERNAL PARAMETERS-1'!$B$5:$J$44,5,FALSE))*VLOOKUP(MHTYPYLD2!AM$4,'[1]INTERNAL PARAMETERS-1'!$B$5:$J$44,9,FALSE)*MHTYPYLD2!$F28</f>
        <v>0</v>
      </c>
      <c r="AN28" s="50">
        <f>MHTYPYLD1!AN28*VLOOKUP(MHTYPYLD2!AN$4,'[1]INTERNAL PARAMETERS-1'!$B$5:$J$44,5,FALSE)*VLOOKUP(MHTYPYLD2!AN$4,'[1]INTERNAL PARAMETERS-1'!$B$5:$J$44,7,FALSE)*MHTYPYLD2!$F28 + MHTYPYLD1!AN28*(1-VLOOKUP(MHTYPYLD2!AN$4,'[1]INTERNAL PARAMETERS-1'!$B$5:$J$44,5,FALSE))*VLOOKUP(MHTYPYLD2!AN$4,'[1]INTERNAL PARAMETERS-1'!$B$5:$J$44,9,FALSE)*MHTYPYLD2!$F28</f>
        <v>0</v>
      </c>
      <c r="AO28" s="50">
        <f>MHTYPYLD1!AO28*VLOOKUP(MHTYPYLD2!AO$4,'[1]INTERNAL PARAMETERS-1'!$B$5:$J$44,5,FALSE)*VLOOKUP(MHTYPYLD2!AO$4,'[1]INTERNAL PARAMETERS-1'!$B$5:$J$44,7,FALSE)*MHTYPYLD2!$F28 + MHTYPYLD1!AO28*(1-VLOOKUP(MHTYPYLD2!AO$4,'[1]INTERNAL PARAMETERS-1'!$B$5:$J$44,5,FALSE))*VLOOKUP(MHTYPYLD2!AO$4,'[1]INTERNAL PARAMETERS-1'!$B$5:$J$44,9,FALSE)*MHTYPYLD2!$F28</f>
        <v>0</v>
      </c>
      <c r="AP28" s="50">
        <f>MHTYPYLD1!AP28*VLOOKUP(MHTYPYLD2!AP$4,'[1]INTERNAL PARAMETERS-1'!$B$5:$J$44,5,FALSE)*VLOOKUP(MHTYPYLD2!AP$4,'[1]INTERNAL PARAMETERS-1'!$B$5:$J$44,7,FALSE)*MHTYPYLD2!$F28 + MHTYPYLD1!AP28*(1-VLOOKUP(MHTYPYLD2!AP$4,'[1]INTERNAL PARAMETERS-1'!$B$5:$J$44,5,FALSE))*VLOOKUP(MHTYPYLD2!AP$4,'[1]INTERNAL PARAMETERS-1'!$B$5:$J$44,9,FALSE)*MHTYPYLD2!$F28</f>
        <v>0</v>
      </c>
      <c r="AQ28" s="50">
        <f>MHTYPYLD1!AQ28*VLOOKUP(MHTYPYLD2!AQ$4,'[1]INTERNAL PARAMETERS-1'!$B$5:$J$44,5,FALSE)*VLOOKUP(MHTYPYLD2!AQ$4,'[1]INTERNAL PARAMETERS-1'!$B$5:$J$44,7,FALSE)*MHTYPYLD2!$F28 + MHTYPYLD1!AQ28*(1-VLOOKUP(MHTYPYLD2!AQ$4,'[1]INTERNAL PARAMETERS-1'!$B$5:$J$44,5,FALSE))*VLOOKUP(MHTYPYLD2!AQ$4,'[1]INTERNAL PARAMETERS-1'!$B$5:$J$44,9,FALSE)*MHTYPYLD2!$F28</f>
        <v>0</v>
      </c>
      <c r="AR28" s="50">
        <f>MHTYPYLD1!AR28*VLOOKUP(MHTYPYLD2!AR$4,'[1]INTERNAL PARAMETERS-1'!$B$5:$J$44,5,FALSE)*VLOOKUP(MHTYPYLD2!AR$4,'[1]INTERNAL PARAMETERS-1'!$B$5:$J$44,7,FALSE)*MHTYPYLD2!$F28 + MHTYPYLD1!AR28*(1-VLOOKUP(MHTYPYLD2!AR$4,'[1]INTERNAL PARAMETERS-1'!$B$5:$J$44,5,FALSE))*VLOOKUP(MHTYPYLD2!AR$4,'[1]INTERNAL PARAMETERS-1'!$B$5:$J$44,9,FALSE)*MHTYPYLD2!$F28</f>
        <v>0</v>
      </c>
      <c r="AS28" s="50">
        <f>MHTYPYLD1!AS28*VLOOKUP(MHTYPYLD2!AS$4,'[1]INTERNAL PARAMETERS-1'!$B$5:$J$44,5,FALSE)*VLOOKUP(MHTYPYLD2!AS$4,'[1]INTERNAL PARAMETERS-1'!$B$5:$J$44,7,FALSE)*MHTYPYLD2!$F28 + MHTYPYLD1!AS28*(1-VLOOKUP(MHTYPYLD2!AS$4,'[1]INTERNAL PARAMETERS-1'!$B$5:$J$44,5,FALSE))*VLOOKUP(MHTYPYLD2!AS$4,'[1]INTERNAL PARAMETERS-1'!$B$5:$J$44,9,FALSE)*MHTYPYLD2!$F28</f>
        <v>0</v>
      </c>
      <c r="AT28" s="49">
        <f>MHTYPYLD1!AT28*VLOOKUP(MHTYPYLD2!AT$4,'[1]INTERNAL PARAMETERS-1'!$B$5:$J$44,5,FALSE)*VLOOKUP(MHTYPYLD2!AT$4,'[1]INTERNAL PARAMETERS-1'!$B$5:$J$44,7,FALSE)*MHTYPYLD2!$F28 + MHTYPYLD1!AT28*(1-VLOOKUP(MHTYPYLD2!AT$4,'[1]INTERNAL PARAMETERS-1'!$B$5:$J$44,5,FALSE))*VLOOKUP(MHTYPYLD2!AT$4,'[1]INTERNAL PARAMETERS-1'!$B$5:$J$44,9,FALSE)*MHTYPYLD2!$F28</f>
        <v>0</v>
      </c>
      <c r="AU28" s="51">
        <f>MHTYPYLD1!AU28*VLOOKUP(MHTYPYLD2!AU$4,'[1]INTERNAL PARAMETERS-1'!$B$5:$J$44,5,FALSE)*VLOOKUP(MHTYPYLD2!AU$4,'[1]INTERNAL PARAMETERS-1'!$B$5:$J$44,6,FALSE)*VLOOKUP(MHTYPYLD2!AU$4,'[1]INTERNAL PARAMETERS-1'!$B$5:$J$44,3,FALSE) + MHTYPYLD1!AU28*(1-VLOOKUP(MHTYPYLD2!AU$4,'[1]INTERNAL PARAMETERS-1'!$B$5:$J$44,5,FALSE))*VLOOKUP(MHTYPYLD2!AU$4,'[1]INTERNAL PARAMETERS-1'!$B$5:$J$44,8,FALSE)*VLOOKUP(MHTYPYLD2!AU$4,'[1]INTERNAL PARAMETERS-1'!$B$5:$J$44,3,FALSE)</f>
        <v>0</v>
      </c>
      <c r="AV28" s="50">
        <f>MHTYPYLD1!AV28*VLOOKUP(MHTYPYLD2!AV$4,'[1]INTERNAL PARAMETERS-1'!$B$5:$J$44,5,FALSE)*VLOOKUP(MHTYPYLD2!AV$4,'[1]INTERNAL PARAMETERS-1'!$B$5:$J$44,6,FALSE)*VLOOKUP(MHTYPYLD2!AV$4,'[1]INTERNAL PARAMETERS-1'!$B$5:$J$44,3,FALSE) + MHTYPYLD1!AV28*(1-VLOOKUP(MHTYPYLD2!AV$4,'[1]INTERNAL PARAMETERS-1'!$B$5:$J$44,5,FALSE))*VLOOKUP(MHTYPYLD2!AV$4,'[1]INTERNAL PARAMETERS-1'!$B$5:$J$44,8,FALSE)*VLOOKUP(MHTYPYLD2!AV$4,'[1]INTERNAL PARAMETERS-1'!$B$5:$J$44,3,FALSE)</f>
        <v>0</v>
      </c>
      <c r="AW28" s="50">
        <f>MHTYPYLD1!AW28*VLOOKUP(MHTYPYLD2!AW$4,'[1]INTERNAL PARAMETERS-1'!$B$5:$J$44,5,FALSE)*VLOOKUP(MHTYPYLD2!AW$4,'[1]INTERNAL PARAMETERS-1'!$B$5:$J$44,6,FALSE)*VLOOKUP(MHTYPYLD2!AW$4,'[1]INTERNAL PARAMETERS-1'!$B$5:$J$44,3,FALSE) + MHTYPYLD1!AW28*(1-VLOOKUP(MHTYPYLD2!AW$4,'[1]INTERNAL PARAMETERS-1'!$B$5:$J$44,5,FALSE))*VLOOKUP(MHTYPYLD2!AW$4,'[1]INTERNAL PARAMETERS-1'!$B$5:$J$44,8,FALSE)*VLOOKUP(MHTYPYLD2!AW$4,'[1]INTERNAL PARAMETERS-1'!$B$5:$J$44,3,FALSE)</f>
        <v>1.4906086116552515</v>
      </c>
      <c r="AX28" s="50">
        <f>MHTYPYLD1!AX28*VLOOKUP(MHTYPYLD2!AX$4,'[1]INTERNAL PARAMETERS-1'!$B$5:$J$44,5,FALSE)*VLOOKUP(MHTYPYLD2!AX$4,'[1]INTERNAL PARAMETERS-1'!$B$5:$J$44,6,FALSE)*VLOOKUP(MHTYPYLD2!AX$4,'[1]INTERNAL PARAMETERS-1'!$B$5:$J$44,3,FALSE) + MHTYPYLD1!AX28*(1-VLOOKUP(MHTYPYLD2!AX$4,'[1]INTERNAL PARAMETERS-1'!$B$5:$J$44,5,FALSE))*VLOOKUP(MHTYPYLD2!AX$4,'[1]INTERNAL PARAMETERS-1'!$B$5:$J$44,8,FALSE)*VLOOKUP(MHTYPYLD2!AX$4,'[1]INTERNAL PARAMETERS-1'!$B$5:$J$44,3,FALSE)</f>
        <v>0</v>
      </c>
      <c r="AY28" s="50">
        <f>MHTYPYLD1!AY28*VLOOKUP(MHTYPYLD2!AY$4,'[1]INTERNAL PARAMETERS-1'!$B$5:$J$44,5,FALSE)*VLOOKUP(MHTYPYLD2!AY$4,'[1]INTERNAL PARAMETERS-1'!$B$5:$J$44,6,FALSE)*VLOOKUP(MHTYPYLD2!AY$4,'[1]INTERNAL PARAMETERS-1'!$B$5:$J$44,3,FALSE) + MHTYPYLD1!AY28*(1-VLOOKUP(MHTYPYLD2!AY$4,'[1]INTERNAL PARAMETERS-1'!$B$5:$J$44,5,FALSE))*VLOOKUP(MHTYPYLD2!AY$4,'[1]INTERNAL PARAMETERS-1'!$B$5:$J$44,8,FALSE)*VLOOKUP(MHTYPYLD2!AY$4,'[1]INTERNAL PARAMETERS-1'!$B$5:$J$44,3,FALSE)</f>
        <v>0</v>
      </c>
      <c r="AZ28" s="50">
        <f>MHTYPYLD1!AZ28*VLOOKUP(MHTYPYLD2!AZ$4,'[1]INTERNAL PARAMETERS-1'!$B$5:$J$44,5,FALSE)*VLOOKUP(MHTYPYLD2!AZ$4,'[1]INTERNAL PARAMETERS-1'!$B$5:$J$44,6,FALSE)*VLOOKUP(MHTYPYLD2!AZ$4,'[1]INTERNAL PARAMETERS-1'!$B$5:$J$44,3,FALSE) + MHTYPYLD1!AZ28*(1-VLOOKUP(MHTYPYLD2!AZ$4,'[1]INTERNAL PARAMETERS-1'!$B$5:$J$44,5,FALSE))*VLOOKUP(MHTYPYLD2!AZ$4,'[1]INTERNAL PARAMETERS-1'!$B$5:$J$44,8,FALSE)*VLOOKUP(MHTYPYLD2!AZ$4,'[1]INTERNAL PARAMETERS-1'!$B$5:$J$44,3,FALSE)</f>
        <v>0</v>
      </c>
      <c r="BA28" s="50">
        <f>MHTYPYLD1!BA28*VLOOKUP(MHTYPYLD2!BA$4,'[1]INTERNAL PARAMETERS-1'!$B$5:$J$44,5,FALSE)*VLOOKUP(MHTYPYLD2!BA$4,'[1]INTERNAL PARAMETERS-1'!$B$5:$J$44,6,FALSE)*VLOOKUP(MHTYPYLD2!BA$4,'[1]INTERNAL PARAMETERS-1'!$B$5:$J$44,3,FALSE) + MHTYPYLD1!BA28*(1-VLOOKUP(MHTYPYLD2!BA$4,'[1]INTERNAL PARAMETERS-1'!$B$5:$J$44,5,FALSE))*VLOOKUP(MHTYPYLD2!BA$4,'[1]INTERNAL PARAMETERS-1'!$B$5:$J$44,8,FALSE)*VLOOKUP(MHTYPYLD2!BA$4,'[1]INTERNAL PARAMETERS-1'!$B$5:$J$44,3,FALSE)</f>
        <v>0.15772185058301641</v>
      </c>
      <c r="BB28" s="50">
        <f>MHTYPYLD1!BB28*VLOOKUP(MHTYPYLD2!BB$4,'[1]INTERNAL PARAMETERS-1'!$B$5:$J$44,5,FALSE)*VLOOKUP(MHTYPYLD2!BB$4,'[1]INTERNAL PARAMETERS-1'!$B$5:$J$44,6,FALSE)*VLOOKUP(MHTYPYLD2!BB$4,'[1]INTERNAL PARAMETERS-1'!$B$5:$J$44,3,FALSE) + MHTYPYLD1!BB28*(1-VLOOKUP(MHTYPYLD2!BB$4,'[1]INTERNAL PARAMETERS-1'!$B$5:$J$44,5,FALSE))*VLOOKUP(MHTYPYLD2!BB$4,'[1]INTERNAL PARAMETERS-1'!$B$5:$J$44,8,FALSE)*VLOOKUP(MHTYPYLD2!BB$4,'[1]INTERNAL PARAMETERS-1'!$B$5:$J$44,3,FALSE)</f>
        <v>0.2686587196403683</v>
      </c>
      <c r="BC28" s="50">
        <f>MHTYPYLD1!BC28*VLOOKUP(MHTYPYLD2!BC$4,'[1]INTERNAL PARAMETERS-1'!$B$5:$J$44,5,FALSE)*VLOOKUP(MHTYPYLD2!BC$4,'[1]INTERNAL PARAMETERS-1'!$B$5:$J$44,6,FALSE)*VLOOKUP(MHTYPYLD2!BC$4,'[1]INTERNAL PARAMETERS-1'!$B$5:$J$44,3,FALSE) + MHTYPYLD1!BC28*(1-VLOOKUP(MHTYPYLD2!BC$4,'[1]INTERNAL PARAMETERS-1'!$B$5:$J$44,5,FALSE))*VLOOKUP(MHTYPYLD2!BC$4,'[1]INTERNAL PARAMETERS-1'!$B$5:$J$44,8,FALSE)*VLOOKUP(MHTYPYLD2!BC$4,'[1]INTERNAL PARAMETERS-1'!$B$5:$J$44,3,FALSE)</f>
        <v>0.30928556837016025</v>
      </c>
      <c r="BD28" s="50">
        <f>MHTYPYLD1!BD28*VLOOKUP(MHTYPYLD2!BD$4,'[1]INTERNAL PARAMETERS-1'!$B$5:$J$44,5,FALSE)*VLOOKUP(MHTYPYLD2!BD$4,'[1]INTERNAL PARAMETERS-1'!$B$5:$J$44,6,FALSE)*VLOOKUP(MHTYPYLD2!BD$4,'[1]INTERNAL PARAMETERS-1'!$B$5:$J$44,3,FALSE) + MHTYPYLD1!BD28*(1-VLOOKUP(MHTYPYLD2!BD$4,'[1]INTERNAL PARAMETERS-1'!$B$5:$J$44,5,FALSE))*VLOOKUP(MHTYPYLD2!BD$4,'[1]INTERNAL PARAMETERS-1'!$B$5:$J$44,8,FALSE)*VLOOKUP(MHTYPYLD2!BD$4,'[1]INTERNAL PARAMETERS-1'!$B$5:$J$44,3,FALSE)</f>
        <v>0.26657440049894626</v>
      </c>
      <c r="BE28" s="50">
        <f>MHTYPYLD1!BE28*VLOOKUP(MHTYPYLD2!BE$4,'[1]INTERNAL PARAMETERS-1'!$B$5:$J$44,5,FALSE)*VLOOKUP(MHTYPYLD2!BE$4,'[1]INTERNAL PARAMETERS-1'!$B$5:$J$44,6,FALSE)*VLOOKUP(MHTYPYLD2!BE$4,'[1]INTERNAL PARAMETERS-1'!$B$5:$J$44,3,FALSE) + MHTYPYLD1!BE28*(1-VLOOKUP(MHTYPYLD2!BE$4,'[1]INTERNAL PARAMETERS-1'!$B$5:$J$44,5,FALSE))*VLOOKUP(MHTYPYLD2!BE$4,'[1]INTERNAL PARAMETERS-1'!$B$5:$J$44,8,FALSE)*VLOOKUP(MHTYPYLD2!BE$4,'[1]INTERNAL PARAMETERS-1'!$B$5:$J$44,3,FALSE)</f>
        <v>0.64113017188045385</v>
      </c>
      <c r="BF28" s="50">
        <f>MHTYPYLD1!BF28*VLOOKUP(MHTYPYLD2!BF$4,'[1]INTERNAL PARAMETERS-1'!$B$5:$J$44,5,FALSE)*VLOOKUP(MHTYPYLD2!BF$4,'[1]INTERNAL PARAMETERS-1'!$B$5:$J$44,6,FALSE)*VLOOKUP(MHTYPYLD2!BF$4,'[1]INTERNAL PARAMETERS-1'!$B$5:$J$44,3,FALSE) + MHTYPYLD1!BF28*(1-VLOOKUP(MHTYPYLD2!BF$4,'[1]INTERNAL PARAMETERS-1'!$B$5:$J$44,5,FALSE))*VLOOKUP(MHTYPYLD2!BF$4,'[1]INTERNAL PARAMETERS-1'!$B$5:$J$44,8,FALSE)*VLOOKUP(MHTYPYLD2!BF$4,'[1]INTERNAL PARAMETERS-1'!$B$5:$J$44,3,FALSE)</f>
        <v>0</v>
      </c>
      <c r="BG28" s="50">
        <f>MHTYPYLD1!BG28*VLOOKUP(MHTYPYLD2!BG$4,'[1]INTERNAL PARAMETERS-1'!$B$5:$J$44,5,FALSE)*VLOOKUP(MHTYPYLD2!BG$4,'[1]INTERNAL PARAMETERS-1'!$B$5:$J$44,6,FALSE)*VLOOKUP(MHTYPYLD2!BG$4,'[1]INTERNAL PARAMETERS-1'!$B$5:$J$44,3,FALSE) + MHTYPYLD1!BG28*(1-VLOOKUP(MHTYPYLD2!BG$4,'[1]INTERNAL PARAMETERS-1'!$B$5:$J$44,5,FALSE))*VLOOKUP(MHTYPYLD2!BG$4,'[1]INTERNAL PARAMETERS-1'!$B$5:$J$44,8,FALSE)*VLOOKUP(MHTYPYLD2!BG$4,'[1]INTERNAL PARAMETERS-1'!$B$5:$J$44,3,FALSE)</f>
        <v>0.30907140933077371</v>
      </c>
      <c r="BH28" s="50">
        <f>MHTYPYLD1!BH28*VLOOKUP(MHTYPYLD2!BH$4,'[1]INTERNAL PARAMETERS-1'!$B$5:$J$44,5,FALSE)*VLOOKUP(MHTYPYLD2!BH$4,'[1]INTERNAL PARAMETERS-1'!$B$5:$J$44,6,FALSE)*VLOOKUP(MHTYPYLD2!BH$4,'[1]INTERNAL PARAMETERS-1'!$B$5:$J$44,3,FALSE) + MHTYPYLD1!BH28*(1-VLOOKUP(MHTYPYLD2!BH$4,'[1]INTERNAL PARAMETERS-1'!$B$5:$J$44,5,FALSE))*VLOOKUP(MHTYPYLD2!BH$4,'[1]INTERNAL PARAMETERS-1'!$B$5:$J$44,8,FALSE)*VLOOKUP(MHTYPYLD2!BH$4,'[1]INTERNAL PARAMETERS-1'!$B$5:$J$44,3,FALSE)</f>
        <v>9.6361569307078416E-4</v>
      </c>
      <c r="BI28" s="50">
        <f>MHTYPYLD1!BI28*VLOOKUP(MHTYPYLD2!BI$4,'[1]INTERNAL PARAMETERS-1'!$B$5:$J$44,5,FALSE)*VLOOKUP(MHTYPYLD2!BI$4,'[1]INTERNAL PARAMETERS-1'!$B$5:$J$44,6,FALSE)*VLOOKUP(MHTYPYLD2!BI$4,'[1]INTERNAL PARAMETERS-1'!$B$5:$J$44,3,FALSE) + MHTYPYLD1!BI28*(1-VLOOKUP(MHTYPYLD2!BI$4,'[1]INTERNAL PARAMETERS-1'!$B$5:$J$44,5,FALSE))*VLOOKUP(MHTYPYLD2!BI$4,'[1]INTERNAL PARAMETERS-1'!$B$5:$J$44,8,FALSE)*VLOOKUP(MHTYPYLD2!BI$4,'[1]INTERNAL PARAMETERS-1'!$B$5:$J$44,3,FALSE)</f>
        <v>0</v>
      </c>
      <c r="BJ28" s="50">
        <f>MHTYPYLD1!BJ28*VLOOKUP(MHTYPYLD2!BJ$4,'[1]INTERNAL PARAMETERS-1'!$B$5:$J$44,5,FALSE)*VLOOKUP(MHTYPYLD2!BJ$4,'[1]INTERNAL PARAMETERS-1'!$B$5:$J$44,6,FALSE)*VLOOKUP(MHTYPYLD2!BJ$4,'[1]INTERNAL PARAMETERS-1'!$B$5:$J$44,3,FALSE) + MHTYPYLD1!BJ28*(1-VLOOKUP(MHTYPYLD2!BJ$4,'[1]INTERNAL PARAMETERS-1'!$B$5:$J$44,5,FALSE))*VLOOKUP(MHTYPYLD2!BJ$4,'[1]INTERNAL PARAMETERS-1'!$B$5:$J$44,8,FALSE)*VLOOKUP(MHTYPYLD2!BJ$4,'[1]INTERNAL PARAMETERS-1'!$B$5:$J$44,3,FALSE)</f>
        <v>5.8182947991950146E-2</v>
      </c>
      <c r="BK28" s="50">
        <f>MHTYPYLD1!BK28*VLOOKUP(MHTYPYLD2!BK$4,'[1]INTERNAL PARAMETERS-1'!$B$5:$J$44,5,FALSE)*VLOOKUP(MHTYPYLD2!BK$4,'[1]INTERNAL PARAMETERS-1'!$B$5:$J$44,6,FALSE)*VLOOKUP(MHTYPYLD2!BK$4,'[1]INTERNAL PARAMETERS-1'!$B$5:$J$44,3,FALSE) + MHTYPYLD1!BK28*(1-VLOOKUP(MHTYPYLD2!BK$4,'[1]INTERNAL PARAMETERS-1'!$B$5:$J$44,5,FALSE))*VLOOKUP(MHTYPYLD2!BK$4,'[1]INTERNAL PARAMETERS-1'!$B$5:$J$44,8,FALSE)*VLOOKUP(MHTYPYLD2!BK$4,'[1]INTERNAL PARAMETERS-1'!$B$5:$J$44,3,FALSE)</f>
        <v>9.4958816110348496E-2</v>
      </c>
      <c r="BL28" s="50">
        <f>MHTYPYLD1!BL28*VLOOKUP(MHTYPYLD2!BL$4,'[1]INTERNAL PARAMETERS-1'!$B$5:$J$44,5,FALSE)*VLOOKUP(MHTYPYLD2!BL$4,'[1]INTERNAL PARAMETERS-1'!$B$5:$J$44,6,FALSE)*VLOOKUP(MHTYPYLD2!BL$4,'[1]INTERNAL PARAMETERS-1'!$B$5:$J$44,3,FALSE) + MHTYPYLD1!BL28*(1-VLOOKUP(MHTYPYLD2!BL$4,'[1]INTERNAL PARAMETERS-1'!$B$5:$J$44,5,FALSE))*VLOOKUP(MHTYPYLD2!BL$4,'[1]INTERNAL PARAMETERS-1'!$B$5:$J$44,8,FALSE)*VLOOKUP(MHTYPYLD2!BL$4,'[1]INTERNAL PARAMETERS-1'!$B$5:$J$44,3,FALSE)</f>
        <v>0.32069888800430979</v>
      </c>
      <c r="BM28" s="50">
        <f>MHTYPYLD1!BM28*VLOOKUP(MHTYPYLD2!BM$4,'[1]INTERNAL PARAMETERS-1'!$B$5:$J$44,5,FALSE)*VLOOKUP(MHTYPYLD2!BM$4,'[1]INTERNAL PARAMETERS-1'!$B$5:$J$44,6,FALSE)*VLOOKUP(MHTYPYLD2!BM$4,'[1]INTERNAL PARAMETERS-1'!$B$5:$J$44,3,FALSE) + MHTYPYLD1!BM28*(1-VLOOKUP(MHTYPYLD2!BM$4,'[1]INTERNAL PARAMETERS-1'!$B$5:$J$44,5,FALSE))*VLOOKUP(MHTYPYLD2!BM$4,'[1]INTERNAL PARAMETERS-1'!$B$5:$J$44,8,FALSE)*VLOOKUP(MHTYPYLD2!BM$4,'[1]INTERNAL PARAMETERS-1'!$B$5:$J$44,3,FALSE)</f>
        <v>5.7925968461545151E-2</v>
      </c>
      <c r="BN28" s="50">
        <f>MHTYPYLD1!BN28*VLOOKUP(MHTYPYLD2!BN$4,'[1]INTERNAL PARAMETERS-1'!$B$5:$J$44,5,FALSE)*VLOOKUP(MHTYPYLD2!BN$4,'[1]INTERNAL PARAMETERS-1'!$B$5:$J$44,6,FALSE)*VLOOKUP(MHTYPYLD2!BN$4,'[1]INTERNAL PARAMETERS-1'!$B$5:$J$44,3,FALSE) + MHTYPYLD1!BN28*(1-VLOOKUP(MHTYPYLD2!BN$4,'[1]INTERNAL PARAMETERS-1'!$B$5:$J$44,5,FALSE))*VLOOKUP(MHTYPYLD2!BN$4,'[1]INTERNAL PARAMETERS-1'!$B$5:$J$44,8,FALSE)*VLOOKUP(MHTYPYLD2!BN$4,'[1]INTERNAL PARAMETERS-1'!$B$5:$J$44,3,FALSE)</f>
        <v>8.2032756792013925E-2</v>
      </c>
      <c r="BO28" s="50">
        <f>MHTYPYLD1!BO28*VLOOKUP(MHTYPYLD2!BO$4,'[1]INTERNAL PARAMETERS-1'!$B$5:$J$44,5,FALSE)*VLOOKUP(MHTYPYLD2!BO$4,'[1]INTERNAL PARAMETERS-1'!$B$5:$J$44,6,FALSE)*VLOOKUP(MHTYPYLD2!BO$4,'[1]INTERNAL PARAMETERS-1'!$B$5:$J$44,3,FALSE) + MHTYPYLD1!BO28*(1-VLOOKUP(MHTYPYLD2!BO$4,'[1]INTERNAL PARAMETERS-1'!$B$5:$J$44,5,FALSE))*VLOOKUP(MHTYPYLD2!BO$4,'[1]INTERNAL PARAMETERS-1'!$B$5:$J$44,8,FALSE)*VLOOKUP(MHTYPYLD2!BO$4,'[1]INTERNAL PARAMETERS-1'!$B$5:$J$44,3,FALSE)</f>
        <v>7.4198914112965281E-2</v>
      </c>
      <c r="BP28" s="50">
        <f>MHTYPYLD1!BP28*VLOOKUP(MHTYPYLD2!BP$4,'[1]INTERNAL PARAMETERS-1'!$B$5:$J$44,5,FALSE)*VLOOKUP(MHTYPYLD2!BP$4,'[1]INTERNAL PARAMETERS-1'!$B$5:$J$44,6,FALSE)*VLOOKUP(MHTYPYLD2!BP$4,'[1]INTERNAL PARAMETERS-1'!$B$5:$J$44,3,FALSE) + MHTYPYLD1!BP28*(1-VLOOKUP(MHTYPYLD2!BP$4,'[1]INTERNAL PARAMETERS-1'!$B$5:$J$44,5,FALSE))*VLOOKUP(MHTYPYLD2!BP$4,'[1]INTERNAL PARAMETERS-1'!$B$5:$J$44,8,FALSE)*VLOOKUP(MHTYPYLD2!BP$4,'[1]INTERNAL PARAMETERS-1'!$B$5:$J$44,3,FALSE)</f>
        <v>5.9096803605784747E-3</v>
      </c>
      <c r="BQ28" s="50">
        <f>MHTYPYLD1!BQ28*VLOOKUP(MHTYPYLD2!BQ$4,'[1]INTERNAL PARAMETERS-1'!$B$5:$J$44,5,FALSE)*VLOOKUP(MHTYPYLD2!BQ$4,'[1]INTERNAL PARAMETERS-1'!$B$5:$J$44,6,FALSE)*VLOOKUP(MHTYPYLD2!BQ$4,'[1]INTERNAL PARAMETERS-1'!$B$5:$J$44,3,FALSE) + MHTYPYLD1!BQ28*(1-VLOOKUP(MHTYPYLD2!BQ$4,'[1]INTERNAL PARAMETERS-1'!$B$5:$J$44,5,FALSE))*VLOOKUP(MHTYPYLD2!BQ$4,'[1]INTERNAL PARAMETERS-1'!$B$5:$J$44,8,FALSE)*VLOOKUP(MHTYPYLD2!BQ$4,'[1]INTERNAL PARAMETERS-1'!$B$5:$J$44,3,FALSE)</f>
        <v>0.29316690513809235</v>
      </c>
      <c r="BR28" s="50">
        <f>MHTYPYLD1!BR28*VLOOKUP(MHTYPYLD2!BR$4,'[1]INTERNAL PARAMETERS-1'!$B$5:$J$44,5,FALSE)*VLOOKUP(MHTYPYLD2!BR$4,'[1]INTERNAL PARAMETERS-1'!$B$5:$J$44,6,FALSE)*VLOOKUP(MHTYPYLD2!BR$4,'[1]INTERNAL PARAMETERS-1'!$B$5:$J$44,3,FALSE) + MHTYPYLD1!BR28*(1-VLOOKUP(MHTYPYLD2!BR$4,'[1]INTERNAL PARAMETERS-1'!$B$5:$J$44,5,FALSE))*VLOOKUP(MHTYPYLD2!BR$4,'[1]INTERNAL PARAMETERS-1'!$B$5:$J$44,8,FALSE)*VLOOKUP(MHTYPYLD2!BR$4,'[1]INTERNAL PARAMETERS-1'!$B$5:$J$44,3,FALSE)</f>
        <v>9.2258419486834498E-3</v>
      </c>
      <c r="BS28" s="50">
        <f>MHTYPYLD1!BS28*VLOOKUP(MHTYPYLD2!BS$4,'[1]INTERNAL PARAMETERS-1'!$B$5:$J$44,5,FALSE)*VLOOKUP(MHTYPYLD2!BS$4,'[1]INTERNAL PARAMETERS-1'!$B$5:$J$44,6,FALSE)*VLOOKUP(MHTYPYLD2!BS$4,'[1]INTERNAL PARAMETERS-1'!$B$5:$J$44,3,FALSE) + MHTYPYLD1!BS28*(1-VLOOKUP(MHTYPYLD2!BS$4,'[1]INTERNAL PARAMETERS-1'!$B$5:$J$44,5,FALSE))*VLOOKUP(MHTYPYLD2!BS$4,'[1]INTERNAL PARAMETERS-1'!$B$5:$J$44,8,FALSE)*VLOOKUP(MHTYPYLD2!BS$4,'[1]INTERNAL PARAMETERS-1'!$B$5:$J$44,3,FALSE)</f>
        <v>6.3346101334391819E-4</v>
      </c>
      <c r="BT28" s="50">
        <f>MHTYPYLD1!BT28*VLOOKUP(MHTYPYLD2!BT$4,'[1]INTERNAL PARAMETERS-1'!$B$5:$J$44,5,FALSE)*VLOOKUP(MHTYPYLD2!BT$4,'[1]INTERNAL PARAMETERS-1'!$B$5:$J$44,6,FALSE)*VLOOKUP(MHTYPYLD2!BT$4,'[1]INTERNAL PARAMETERS-1'!$B$5:$J$44,3,FALSE) + MHTYPYLD1!BT28*(1-VLOOKUP(MHTYPYLD2!BT$4,'[1]INTERNAL PARAMETERS-1'!$B$5:$J$44,5,FALSE))*VLOOKUP(MHTYPYLD2!BT$4,'[1]INTERNAL PARAMETERS-1'!$B$5:$J$44,8,FALSE)*VLOOKUP(MHTYPYLD2!BT$4,'[1]INTERNAL PARAMETERS-1'!$B$5:$J$44,3,FALSE)</f>
        <v>0</v>
      </c>
      <c r="BU28" s="50">
        <f>MHTYPYLD1!BU28*VLOOKUP(MHTYPYLD2!BU$4,'[1]INTERNAL PARAMETERS-1'!$B$5:$J$44,5,FALSE)*VLOOKUP(MHTYPYLD2!BU$4,'[1]INTERNAL PARAMETERS-1'!$B$5:$J$44,6,FALSE)*VLOOKUP(MHTYPYLD2!BU$4,'[1]INTERNAL PARAMETERS-1'!$B$5:$J$44,3,FALSE) + MHTYPYLD1!BU28*(1-VLOOKUP(MHTYPYLD2!BU$4,'[1]INTERNAL PARAMETERS-1'!$B$5:$J$44,5,FALSE))*VLOOKUP(MHTYPYLD2!BU$4,'[1]INTERNAL PARAMETERS-1'!$B$5:$J$44,8,FALSE)*VLOOKUP(MHTYPYLD2!BU$4,'[1]INTERNAL PARAMETERS-1'!$B$5:$J$44,3,FALSE)</f>
        <v>0</v>
      </c>
      <c r="BV28" s="50">
        <f>MHTYPYLD1!BV28*VLOOKUP(MHTYPYLD2!BV$4,'[1]INTERNAL PARAMETERS-1'!$B$5:$J$44,5,FALSE)*VLOOKUP(MHTYPYLD2!BV$4,'[1]INTERNAL PARAMETERS-1'!$B$5:$J$44,6,FALSE)*VLOOKUP(MHTYPYLD2!BV$4,'[1]INTERNAL PARAMETERS-1'!$B$5:$J$44,3,FALSE) + MHTYPYLD1!BV28*(1-VLOOKUP(MHTYPYLD2!BV$4,'[1]INTERNAL PARAMETERS-1'!$B$5:$J$44,5,FALSE))*VLOOKUP(MHTYPYLD2!BV$4,'[1]INTERNAL PARAMETERS-1'!$B$5:$J$44,8,FALSE)*VLOOKUP(MHTYPYLD2!BV$4,'[1]INTERNAL PARAMETERS-1'!$B$5:$J$44,3,FALSE)</f>
        <v>0</v>
      </c>
      <c r="BW28" s="50">
        <f>MHTYPYLD1!BW28*VLOOKUP(MHTYPYLD2!BW$4,'[1]INTERNAL PARAMETERS-1'!$B$5:$J$44,5,FALSE)*VLOOKUP(MHTYPYLD2!BW$4,'[1]INTERNAL PARAMETERS-1'!$B$5:$J$44,6,FALSE)*VLOOKUP(MHTYPYLD2!BW$4,'[1]INTERNAL PARAMETERS-1'!$B$5:$J$44,3,FALSE) + MHTYPYLD1!BW28*(1-VLOOKUP(MHTYPYLD2!BW$4,'[1]INTERNAL PARAMETERS-1'!$B$5:$J$44,5,FALSE))*VLOOKUP(MHTYPYLD2!BW$4,'[1]INTERNAL PARAMETERS-1'!$B$5:$J$44,8,FALSE)*VLOOKUP(MHTYPYLD2!BW$4,'[1]INTERNAL PARAMETERS-1'!$B$5:$J$44,3,FALSE)</f>
        <v>0</v>
      </c>
      <c r="BX28" s="50">
        <f>MHTYPYLD1!BX28*VLOOKUP(MHTYPYLD2!BX$4,'[1]INTERNAL PARAMETERS-1'!$B$5:$J$44,5,FALSE)*VLOOKUP(MHTYPYLD2!BX$4,'[1]INTERNAL PARAMETERS-1'!$B$5:$J$44,6,FALSE)*VLOOKUP(MHTYPYLD2!BX$4,'[1]INTERNAL PARAMETERS-1'!$B$5:$J$44,3,FALSE) + MHTYPYLD1!BX28*(1-VLOOKUP(MHTYPYLD2!BX$4,'[1]INTERNAL PARAMETERS-1'!$B$5:$J$44,5,FALSE))*VLOOKUP(MHTYPYLD2!BX$4,'[1]INTERNAL PARAMETERS-1'!$B$5:$J$44,8,FALSE)*VLOOKUP(MHTYPYLD2!BX$4,'[1]INTERNAL PARAMETERS-1'!$B$5:$J$44,3,FALSE)</f>
        <v>0</v>
      </c>
      <c r="BY28" s="50">
        <f>MHTYPYLD1!BY28*VLOOKUP(MHTYPYLD2!BY$4,'[1]INTERNAL PARAMETERS-1'!$B$5:$J$44,5,FALSE)*VLOOKUP(MHTYPYLD2!BY$4,'[1]INTERNAL PARAMETERS-1'!$B$5:$J$44,6,FALSE)*VLOOKUP(MHTYPYLD2!BY$4,'[1]INTERNAL PARAMETERS-1'!$B$5:$J$44,3,FALSE) + MHTYPYLD1!BY28*(1-VLOOKUP(MHTYPYLD2!BY$4,'[1]INTERNAL PARAMETERS-1'!$B$5:$J$44,5,FALSE))*VLOOKUP(MHTYPYLD2!BY$4,'[1]INTERNAL PARAMETERS-1'!$B$5:$J$44,8,FALSE)*VLOOKUP(MHTYPYLD2!BY$4,'[1]INTERNAL PARAMETERS-1'!$B$5:$J$44,3,FALSE)</f>
        <v>0</v>
      </c>
      <c r="BZ28" s="50">
        <f>MHTYPYLD1!BZ28*VLOOKUP(MHTYPYLD2!BZ$4,'[1]INTERNAL PARAMETERS-1'!$B$5:$J$44,5,FALSE)*VLOOKUP(MHTYPYLD2!BZ$4,'[1]INTERNAL PARAMETERS-1'!$B$5:$J$44,6,FALSE)*VLOOKUP(MHTYPYLD2!BZ$4,'[1]INTERNAL PARAMETERS-1'!$B$5:$J$44,3,FALSE) + MHTYPYLD1!BZ28*(1-VLOOKUP(MHTYPYLD2!BZ$4,'[1]INTERNAL PARAMETERS-1'!$B$5:$J$44,5,FALSE))*VLOOKUP(MHTYPYLD2!BZ$4,'[1]INTERNAL PARAMETERS-1'!$B$5:$J$44,8,FALSE)*VLOOKUP(MHTYPYLD2!BZ$4,'[1]INTERNAL PARAMETERS-1'!$B$5:$J$44,3,FALSE)</f>
        <v>9.3441975845710065E-4</v>
      </c>
      <c r="CA28" s="50">
        <f>MHTYPYLD1!CA28*VLOOKUP(MHTYPYLD2!CA$4,'[1]INTERNAL PARAMETERS-1'!$B$5:$J$44,5,FALSE)*VLOOKUP(MHTYPYLD2!CA$4,'[1]INTERNAL PARAMETERS-1'!$B$5:$J$44,6,FALSE)*VLOOKUP(MHTYPYLD2!CA$4,'[1]INTERNAL PARAMETERS-1'!$B$5:$J$44,3,FALSE) + MHTYPYLD1!CA28*(1-VLOOKUP(MHTYPYLD2!CA$4,'[1]INTERNAL PARAMETERS-1'!$B$5:$J$44,5,FALSE))*VLOOKUP(MHTYPYLD2!CA$4,'[1]INTERNAL PARAMETERS-1'!$B$5:$J$44,8,FALSE)*VLOOKUP(MHTYPYLD2!CA$4,'[1]INTERNAL PARAMETERS-1'!$B$5:$J$44,3,FALSE)</f>
        <v>0</v>
      </c>
      <c r="CB28" s="50">
        <f>MHTYPYLD1!CB28*VLOOKUP(MHTYPYLD2!CB$4,'[1]INTERNAL PARAMETERS-1'!$B$5:$J$44,5,FALSE)*VLOOKUP(MHTYPYLD2!CB$4,'[1]INTERNAL PARAMETERS-1'!$B$5:$J$44,6,FALSE)*VLOOKUP(MHTYPYLD2!CB$4,'[1]INTERNAL PARAMETERS-1'!$B$5:$J$44,3,FALSE) + MHTYPYLD1!CB28*(1-VLOOKUP(MHTYPYLD2!CB$4,'[1]INTERNAL PARAMETERS-1'!$B$5:$J$44,5,FALSE))*VLOOKUP(MHTYPYLD2!CB$4,'[1]INTERNAL PARAMETERS-1'!$B$5:$J$44,8,FALSE)*VLOOKUP(MHTYPYLD2!CB$4,'[1]INTERNAL PARAMETERS-1'!$B$5:$J$44,3,FALSE)</f>
        <v>0</v>
      </c>
      <c r="CC28" s="50">
        <f>MHTYPYLD1!CC28*VLOOKUP(MHTYPYLD2!CC$4,'[1]INTERNAL PARAMETERS-1'!$B$5:$J$44,5,FALSE)*VLOOKUP(MHTYPYLD2!CC$4,'[1]INTERNAL PARAMETERS-1'!$B$5:$J$44,6,FALSE)*VLOOKUP(MHTYPYLD2!CC$4,'[1]INTERNAL PARAMETERS-1'!$B$5:$J$44,3,FALSE) + MHTYPYLD1!CC28*(1-VLOOKUP(MHTYPYLD2!CC$4,'[1]INTERNAL PARAMETERS-1'!$B$5:$J$44,5,FALSE))*VLOOKUP(MHTYPYLD2!CC$4,'[1]INTERNAL PARAMETERS-1'!$B$5:$J$44,8,FALSE)*VLOOKUP(MHTYPYLD2!CC$4,'[1]INTERNAL PARAMETERS-1'!$B$5:$J$44,3,FALSE)</f>
        <v>2.8840316419524717E-3</v>
      </c>
      <c r="CD28" s="50">
        <f>MHTYPYLD1!CD28*VLOOKUP(MHTYPYLD2!CD$4,'[1]INTERNAL PARAMETERS-1'!$B$5:$J$44,5,FALSE)*VLOOKUP(MHTYPYLD2!CD$4,'[1]INTERNAL PARAMETERS-1'!$B$5:$J$44,6,FALSE)*VLOOKUP(MHTYPYLD2!CD$4,'[1]INTERNAL PARAMETERS-1'!$B$5:$J$44,3,FALSE) + MHTYPYLD1!CD28*(1-VLOOKUP(MHTYPYLD2!CD$4,'[1]INTERNAL PARAMETERS-1'!$B$5:$J$44,5,FALSE))*VLOOKUP(MHTYPYLD2!CD$4,'[1]INTERNAL PARAMETERS-1'!$B$5:$J$44,8,FALSE)*VLOOKUP(MHTYPYLD2!CD$4,'[1]INTERNAL PARAMETERS-1'!$B$5:$J$44,3,FALSE)</f>
        <v>4.845176488498356E-3</v>
      </c>
      <c r="CE28" s="50">
        <f>MHTYPYLD1!CE28*VLOOKUP(MHTYPYLD2!CE$4,'[1]INTERNAL PARAMETERS-1'!$B$5:$J$44,5,FALSE)*VLOOKUP(MHTYPYLD2!CE$4,'[1]INTERNAL PARAMETERS-1'!$B$5:$J$44,6,FALSE)*VLOOKUP(MHTYPYLD2!CE$4,'[1]INTERNAL PARAMETERS-1'!$B$5:$J$44,3,FALSE) + MHTYPYLD1!CE28*(1-VLOOKUP(MHTYPYLD2!CE$4,'[1]INTERNAL PARAMETERS-1'!$B$5:$J$44,5,FALSE))*VLOOKUP(MHTYPYLD2!CE$4,'[1]INTERNAL PARAMETERS-1'!$B$5:$J$44,8,FALSE)*VLOOKUP(MHTYPYLD2!CE$4,'[1]INTERNAL PARAMETERS-1'!$B$5:$J$44,3,FALSE)</f>
        <v>9.2726212218356644E-3</v>
      </c>
      <c r="CF28" s="50">
        <f>MHTYPYLD1!CF28*VLOOKUP(MHTYPYLD2!CF$4,'[1]INTERNAL PARAMETERS-1'!$B$5:$J$44,5,FALSE)*VLOOKUP(MHTYPYLD2!CF$4,'[1]INTERNAL PARAMETERS-1'!$B$5:$J$44,6,FALSE)*VLOOKUP(MHTYPYLD2!CF$4,'[1]INTERNAL PARAMETERS-1'!$B$5:$J$44,3,FALSE) + MHTYPYLD1!CF28*(1-VLOOKUP(MHTYPYLD2!CF$4,'[1]INTERNAL PARAMETERS-1'!$B$5:$J$44,5,FALSE))*VLOOKUP(MHTYPYLD2!CF$4,'[1]INTERNAL PARAMETERS-1'!$B$5:$J$44,8,FALSE)*VLOOKUP(MHTYPYLD2!CF$4,'[1]INTERNAL PARAMETERS-1'!$B$5:$J$44,3,FALSE)</f>
        <v>2.8792481228323025E-3</v>
      </c>
      <c r="CG28" s="50">
        <f>MHTYPYLD1!CG28*VLOOKUP(MHTYPYLD2!CG$4,'[1]INTERNAL PARAMETERS-1'!$B$5:$J$44,5,FALSE)*VLOOKUP(MHTYPYLD2!CG$4,'[1]INTERNAL PARAMETERS-1'!$B$5:$J$44,6,FALSE)*VLOOKUP(MHTYPYLD2!CG$4,'[1]INTERNAL PARAMETERS-1'!$B$5:$J$44,3,FALSE) + MHTYPYLD1!CG28*(1-VLOOKUP(MHTYPYLD2!CG$4,'[1]INTERNAL PARAMETERS-1'!$B$5:$J$44,5,FALSE))*VLOOKUP(MHTYPYLD2!CG$4,'[1]INTERNAL PARAMETERS-1'!$B$5:$J$44,8,FALSE)*VLOOKUP(MHTYPYLD2!CG$4,'[1]INTERNAL PARAMETERS-1'!$B$5:$J$44,3,FALSE)</f>
        <v>0</v>
      </c>
      <c r="CH28" s="49">
        <f>MHTYPYLD1!CH28*VLOOKUP(MHTYPYLD2!CH$4,'[1]INTERNAL PARAMETERS-1'!$B$5:$J$44,5,FALSE)*VLOOKUP(MHTYPYLD2!CH$4,'[1]INTERNAL PARAMETERS-1'!$B$5:$J$44,6,FALSE)*VLOOKUP(MHTYPYLD2!CH$4,'[1]INTERNAL PARAMETERS-1'!$B$5:$J$44,3,FALSE) + MHTYPYLD1!CH28*(1-VLOOKUP(MHTYPYLD2!CH$4,'[1]INTERNAL PARAMETERS-1'!$B$5:$J$44,5,FALSE))*VLOOKUP(MHTYPYLD2!CH$4,'[1]INTERNAL PARAMETERS-1'!$B$5:$J$44,8,FALSE)*VLOOKUP(MHTYPYLD2!CH$4,'[1]INTERNAL PARAMETERS-1'!$B$5:$J$44,3,FALSE)</f>
        <v>0</v>
      </c>
      <c r="CJ28" s="51">
        <f t="shared" si="0"/>
        <v>257.64578918287822</v>
      </c>
      <c r="CK28" s="49">
        <f t="shared" si="1"/>
        <v>4.4617640248194474</v>
      </c>
    </row>
    <row r="29" spans="2:89">
      <c r="B29" s="64" t="s">
        <v>5</v>
      </c>
      <c r="C29" s="63" t="s">
        <v>54</v>
      </c>
      <c r="D29" s="63" t="s">
        <v>65</v>
      </c>
      <c r="E29" s="139">
        <f>MHTYP!S29</f>
        <v>370.50235896229185</v>
      </c>
      <c r="F29" s="62">
        <f>'[1]INTERNAL PARAMETERS-1'!M11</f>
        <v>53.995000000000005</v>
      </c>
      <c r="G29" s="51">
        <f>MHTYPYLD1!G29*VLOOKUP(MHTYPYLD2!G$4,'[1]INTERNAL PARAMETERS-1'!$B$5:$J$44,5,FALSE)*VLOOKUP(MHTYPYLD2!G$4,'[1]INTERNAL PARAMETERS-1'!$B$5:$J$44,7,FALSE)*MHTYPYLD2!$F29 + MHTYPYLD1!G29*(1-VLOOKUP(MHTYPYLD2!G$4,'[1]INTERNAL PARAMETERS-1'!$B$5:$J$44,5,FALSE))*VLOOKUP(MHTYPYLD2!G$4,'[1]INTERNAL PARAMETERS-1'!$B$5:$J$44,9,FALSE)*MHTYPYLD2!$F29</f>
        <v>119.02116279394558</v>
      </c>
      <c r="H29" s="50">
        <f>MHTYPYLD1!H29*VLOOKUP(MHTYPYLD2!H$4,'[1]INTERNAL PARAMETERS-1'!$B$5:$J$44,5,FALSE)*VLOOKUP(MHTYPYLD2!H$4,'[1]INTERNAL PARAMETERS-1'!$B$5:$J$44,7,FALSE)*MHTYPYLD2!$F29 + MHTYPYLD1!H29*(1-VLOOKUP(MHTYPYLD2!H$4,'[1]INTERNAL PARAMETERS-1'!$B$5:$J$44,5,FALSE))*VLOOKUP(MHTYPYLD2!H$4,'[1]INTERNAL PARAMETERS-1'!$B$5:$J$44,9,FALSE)*MHTYPYLD2!$F29</f>
        <v>46.99647175079879</v>
      </c>
      <c r="I29" s="50">
        <f>MHTYPYLD1!I29*VLOOKUP(MHTYPYLD2!I$4,'[1]INTERNAL PARAMETERS-1'!$B$5:$J$44,5,FALSE)*VLOOKUP(MHTYPYLD2!I$4,'[1]INTERNAL PARAMETERS-1'!$B$5:$J$44,7,FALSE)*MHTYPYLD2!$F29 + MHTYPYLD1!I29*(1-VLOOKUP(MHTYPYLD2!I$4,'[1]INTERNAL PARAMETERS-1'!$B$5:$J$44,5,FALSE))*VLOOKUP(MHTYPYLD2!I$4,'[1]INTERNAL PARAMETERS-1'!$B$5:$J$44,9,FALSE)*MHTYPYLD2!$F29</f>
        <v>53.601189843673772</v>
      </c>
      <c r="J29" s="50">
        <f>MHTYPYLD1!J29*VLOOKUP(MHTYPYLD2!J$4,'[1]INTERNAL PARAMETERS-1'!$B$5:$J$44,5,FALSE)*VLOOKUP(MHTYPYLD2!J$4,'[1]INTERNAL PARAMETERS-1'!$B$5:$J$44,7,FALSE)*MHTYPYLD2!$F29 + MHTYPYLD1!J29*(1-VLOOKUP(MHTYPYLD2!J$4,'[1]INTERNAL PARAMETERS-1'!$B$5:$J$44,5,FALSE))*VLOOKUP(MHTYPYLD2!J$4,'[1]INTERNAL PARAMETERS-1'!$B$5:$J$44,9,FALSE)*MHTYPYLD2!$F29</f>
        <v>0</v>
      </c>
      <c r="K29" s="50">
        <f>MHTYPYLD1!K29*VLOOKUP(MHTYPYLD2!K$4,'[1]INTERNAL PARAMETERS-1'!$B$5:$J$44,5,FALSE)*VLOOKUP(MHTYPYLD2!K$4,'[1]INTERNAL PARAMETERS-1'!$B$5:$J$44,7,FALSE)*MHTYPYLD2!$F29 + MHTYPYLD1!K29*(1-VLOOKUP(MHTYPYLD2!K$4,'[1]INTERNAL PARAMETERS-1'!$B$5:$J$44,5,FALSE))*VLOOKUP(MHTYPYLD2!K$4,'[1]INTERNAL PARAMETERS-1'!$B$5:$J$44,9,FALSE)*MHTYPYLD2!$F29</f>
        <v>0</v>
      </c>
      <c r="L29" s="50">
        <f>MHTYPYLD1!L29*VLOOKUP(MHTYPYLD2!L$4,'[1]INTERNAL PARAMETERS-1'!$B$5:$J$44,5,FALSE)*VLOOKUP(MHTYPYLD2!L$4,'[1]INTERNAL PARAMETERS-1'!$B$5:$J$44,7,FALSE)*MHTYPYLD2!$F29 + MHTYPYLD1!L29*(1-VLOOKUP(MHTYPYLD2!L$4,'[1]INTERNAL PARAMETERS-1'!$B$5:$J$44,5,FALSE))*VLOOKUP(MHTYPYLD2!L$4,'[1]INTERNAL PARAMETERS-1'!$B$5:$J$44,9,FALSE)*MHTYPYLD2!$F29</f>
        <v>0</v>
      </c>
      <c r="M29" s="50">
        <f>MHTYPYLD1!M29*VLOOKUP(MHTYPYLD2!M$4,'[1]INTERNAL PARAMETERS-1'!$B$5:$J$44,5,FALSE)*VLOOKUP(MHTYPYLD2!M$4,'[1]INTERNAL PARAMETERS-1'!$B$5:$J$44,7,FALSE)*MHTYPYLD2!$F29 + MHTYPYLD1!M29*(1-VLOOKUP(MHTYPYLD2!M$4,'[1]INTERNAL PARAMETERS-1'!$B$5:$J$44,5,FALSE))*VLOOKUP(MHTYPYLD2!M$4,'[1]INTERNAL PARAMETERS-1'!$B$5:$J$44,9,FALSE)*MHTYPYLD2!$F29</f>
        <v>0.82320805861606006</v>
      </c>
      <c r="N29" s="50">
        <f>MHTYPYLD1!N29*VLOOKUP(MHTYPYLD2!N$4,'[1]INTERNAL PARAMETERS-1'!$B$5:$J$44,5,FALSE)*VLOOKUP(MHTYPYLD2!N$4,'[1]INTERNAL PARAMETERS-1'!$B$5:$J$44,7,FALSE)*MHTYPYLD2!$F29 + MHTYPYLD1!N29*(1-VLOOKUP(MHTYPYLD2!N$4,'[1]INTERNAL PARAMETERS-1'!$B$5:$J$44,5,FALSE))*VLOOKUP(MHTYPYLD2!N$4,'[1]INTERNAL PARAMETERS-1'!$B$5:$J$44,9,FALSE)*MHTYPYLD2!$F29</f>
        <v>0.18643665851181954</v>
      </c>
      <c r="O29" s="50">
        <f>MHTYPYLD1!O29*VLOOKUP(MHTYPYLD2!O$4,'[1]INTERNAL PARAMETERS-1'!$B$5:$J$44,5,FALSE)*VLOOKUP(MHTYPYLD2!O$4,'[1]INTERNAL PARAMETERS-1'!$B$5:$J$44,7,FALSE)*MHTYPYLD2!$F29 + MHTYPYLD1!O29*(1-VLOOKUP(MHTYPYLD2!O$4,'[1]INTERNAL PARAMETERS-1'!$B$5:$J$44,5,FALSE))*VLOOKUP(MHTYPYLD2!O$4,'[1]INTERNAL PARAMETERS-1'!$B$5:$J$44,9,FALSE)*MHTYPYLD2!$F29</f>
        <v>0</v>
      </c>
      <c r="P29" s="50">
        <f>MHTYPYLD1!P29*VLOOKUP(MHTYPYLD2!P$4,'[1]INTERNAL PARAMETERS-1'!$B$5:$J$44,5,FALSE)*VLOOKUP(MHTYPYLD2!P$4,'[1]INTERNAL PARAMETERS-1'!$B$5:$J$44,7,FALSE)*MHTYPYLD2!$F29 + MHTYPYLD1!P29*(1-VLOOKUP(MHTYPYLD2!P$4,'[1]INTERNAL PARAMETERS-1'!$B$5:$J$44,5,FALSE))*VLOOKUP(MHTYPYLD2!P$4,'[1]INTERNAL PARAMETERS-1'!$B$5:$J$44,9,FALSE)*MHTYPYLD2!$F29</f>
        <v>0</v>
      </c>
      <c r="Q29" s="50">
        <f>MHTYPYLD1!Q29*VLOOKUP(MHTYPYLD2!Q$4,'[1]INTERNAL PARAMETERS-1'!$B$5:$J$44,5,FALSE)*VLOOKUP(MHTYPYLD2!Q$4,'[1]INTERNAL PARAMETERS-1'!$B$5:$J$44,7,FALSE)*MHTYPYLD2!$F29 + MHTYPYLD1!Q29*(1-VLOOKUP(MHTYPYLD2!Q$4,'[1]INTERNAL PARAMETERS-1'!$B$5:$J$44,5,FALSE))*VLOOKUP(MHTYPYLD2!Q$4,'[1]INTERNAL PARAMETERS-1'!$B$5:$J$44,9,FALSE)*MHTYPYLD2!$F29</f>
        <v>0</v>
      </c>
      <c r="R29" s="50">
        <f>MHTYPYLD1!R29*VLOOKUP(MHTYPYLD2!R$4,'[1]INTERNAL PARAMETERS-1'!$B$5:$J$44,5,FALSE)*VLOOKUP(MHTYPYLD2!R$4,'[1]INTERNAL PARAMETERS-1'!$B$5:$J$44,7,FALSE)*MHTYPYLD2!$F29 + MHTYPYLD1!R29*(1-VLOOKUP(MHTYPYLD2!R$4,'[1]INTERNAL PARAMETERS-1'!$B$5:$J$44,5,FALSE))*VLOOKUP(MHTYPYLD2!R$4,'[1]INTERNAL PARAMETERS-1'!$B$5:$J$44,9,FALSE)*MHTYPYLD2!$F29</f>
        <v>0.38490148854053058</v>
      </c>
      <c r="S29" s="50">
        <f>MHTYPYLD1!S29*VLOOKUP(MHTYPYLD2!S$4,'[1]INTERNAL PARAMETERS-1'!$B$5:$J$44,5,FALSE)*VLOOKUP(MHTYPYLD2!S$4,'[1]INTERNAL PARAMETERS-1'!$B$5:$J$44,7,FALSE)*MHTYPYLD2!$F29 + MHTYPYLD1!S29*(1-VLOOKUP(MHTYPYLD2!S$4,'[1]INTERNAL PARAMETERS-1'!$B$5:$J$44,5,FALSE))*VLOOKUP(MHTYPYLD2!S$4,'[1]INTERNAL PARAMETERS-1'!$B$5:$J$44,9,FALSE)*MHTYPYLD2!$F29</f>
        <v>7.2911712927813843</v>
      </c>
      <c r="T29" s="50">
        <f>MHTYPYLD1!T29*VLOOKUP(MHTYPYLD2!T$4,'[1]INTERNAL PARAMETERS-1'!$B$5:$J$44,5,FALSE)*VLOOKUP(MHTYPYLD2!T$4,'[1]INTERNAL PARAMETERS-1'!$B$5:$J$44,7,FALSE)*MHTYPYLD2!$F29 + MHTYPYLD1!T29*(1-VLOOKUP(MHTYPYLD2!T$4,'[1]INTERNAL PARAMETERS-1'!$B$5:$J$44,5,FALSE))*VLOOKUP(MHTYPYLD2!T$4,'[1]INTERNAL PARAMETERS-1'!$B$5:$J$44,9,FALSE)*MHTYPYLD2!$F29</f>
        <v>1.5877186402296888</v>
      </c>
      <c r="U29" s="50">
        <f>MHTYPYLD1!U29*VLOOKUP(MHTYPYLD2!U$4,'[1]INTERNAL PARAMETERS-1'!$B$5:$J$44,5,FALSE)*VLOOKUP(MHTYPYLD2!U$4,'[1]INTERNAL PARAMETERS-1'!$B$5:$J$44,7,FALSE)*MHTYPYLD2!$F29 + MHTYPYLD1!U29*(1-VLOOKUP(MHTYPYLD2!U$4,'[1]INTERNAL PARAMETERS-1'!$B$5:$J$44,5,FALSE))*VLOOKUP(MHTYPYLD2!U$4,'[1]INTERNAL PARAMETERS-1'!$B$5:$J$44,9,FALSE)*MHTYPYLD2!$F29</f>
        <v>1.5222853871777988</v>
      </c>
      <c r="V29" s="50">
        <f>MHTYPYLD1!V29*VLOOKUP(MHTYPYLD2!V$4,'[1]INTERNAL PARAMETERS-1'!$B$5:$J$44,5,FALSE)*VLOOKUP(MHTYPYLD2!V$4,'[1]INTERNAL PARAMETERS-1'!$B$5:$J$44,7,FALSE)*MHTYPYLD2!$F29 + MHTYPYLD1!V29*(1-VLOOKUP(MHTYPYLD2!V$4,'[1]INTERNAL PARAMETERS-1'!$B$5:$J$44,5,FALSE))*VLOOKUP(MHTYPYLD2!V$4,'[1]INTERNAL PARAMETERS-1'!$B$5:$J$44,9,FALSE)*MHTYPYLD2!$F29</f>
        <v>4.5603609489142736</v>
      </c>
      <c r="W29" s="50">
        <f>MHTYPYLD1!W29*VLOOKUP(MHTYPYLD2!W$4,'[1]INTERNAL PARAMETERS-1'!$B$5:$J$44,5,FALSE)*VLOOKUP(MHTYPYLD2!W$4,'[1]INTERNAL PARAMETERS-1'!$B$5:$J$44,7,FALSE)*MHTYPYLD2!$F29 + MHTYPYLD1!W29*(1-VLOOKUP(MHTYPYLD2!W$4,'[1]INTERNAL PARAMETERS-1'!$B$5:$J$44,5,FALSE))*VLOOKUP(MHTYPYLD2!W$4,'[1]INTERNAL PARAMETERS-1'!$B$5:$J$44,9,FALSE)*MHTYPYLD2!$F29</f>
        <v>0</v>
      </c>
      <c r="X29" s="50">
        <f>MHTYPYLD1!X29*VLOOKUP(MHTYPYLD2!X$4,'[1]INTERNAL PARAMETERS-1'!$B$5:$J$44,5,FALSE)*VLOOKUP(MHTYPYLD2!X$4,'[1]INTERNAL PARAMETERS-1'!$B$5:$J$44,7,FALSE)*MHTYPYLD2!$F29 + MHTYPYLD1!X29*(1-VLOOKUP(MHTYPYLD2!X$4,'[1]INTERNAL PARAMETERS-1'!$B$5:$J$44,5,FALSE))*VLOOKUP(MHTYPYLD2!X$4,'[1]INTERNAL PARAMETERS-1'!$B$5:$J$44,9,FALSE)*MHTYPYLD2!$F29</f>
        <v>0</v>
      </c>
      <c r="Y29" s="50">
        <f>MHTYPYLD1!Y29*VLOOKUP(MHTYPYLD2!Y$4,'[1]INTERNAL PARAMETERS-1'!$B$5:$J$44,5,FALSE)*VLOOKUP(MHTYPYLD2!Y$4,'[1]INTERNAL PARAMETERS-1'!$B$5:$J$44,7,FALSE)*MHTYPYLD2!$F29 + MHTYPYLD1!Y29*(1-VLOOKUP(MHTYPYLD2!Y$4,'[1]INTERNAL PARAMETERS-1'!$B$5:$J$44,5,FALSE))*VLOOKUP(MHTYPYLD2!Y$4,'[1]INTERNAL PARAMETERS-1'!$B$5:$J$44,9,FALSE)*MHTYPYLD2!$F29</f>
        <v>0</v>
      </c>
      <c r="Z29" s="50">
        <f>MHTYPYLD1!Z29*VLOOKUP(MHTYPYLD2!Z$4,'[1]INTERNAL PARAMETERS-1'!$B$5:$J$44,5,FALSE)*VLOOKUP(MHTYPYLD2!Z$4,'[1]INTERNAL PARAMETERS-1'!$B$5:$J$44,7,FALSE)*MHTYPYLD2!$F29 + MHTYPYLD1!Z29*(1-VLOOKUP(MHTYPYLD2!Z$4,'[1]INTERNAL PARAMETERS-1'!$B$5:$J$44,5,FALSE))*VLOOKUP(MHTYPYLD2!Z$4,'[1]INTERNAL PARAMETERS-1'!$B$5:$J$44,9,FALSE)*MHTYPYLD2!$F29</f>
        <v>0</v>
      </c>
      <c r="AA29" s="50">
        <f>MHTYPYLD1!AA29*VLOOKUP(MHTYPYLD2!AA$4,'[1]INTERNAL PARAMETERS-1'!$B$5:$J$44,5,FALSE)*VLOOKUP(MHTYPYLD2!AA$4,'[1]INTERNAL PARAMETERS-1'!$B$5:$J$44,7,FALSE)*MHTYPYLD2!$F29 + MHTYPYLD1!AA29*(1-VLOOKUP(MHTYPYLD2!AA$4,'[1]INTERNAL PARAMETERS-1'!$B$5:$J$44,5,FALSE))*VLOOKUP(MHTYPYLD2!AA$4,'[1]INTERNAL PARAMETERS-1'!$B$5:$J$44,9,FALSE)*MHTYPYLD2!$F29</f>
        <v>0</v>
      </c>
      <c r="AB29" s="50">
        <f>MHTYPYLD1!AB29*VLOOKUP(MHTYPYLD2!AB$4,'[1]INTERNAL PARAMETERS-1'!$B$5:$J$44,5,FALSE)*VLOOKUP(MHTYPYLD2!AB$4,'[1]INTERNAL PARAMETERS-1'!$B$5:$J$44,7,FALSE)*MHTYPYLD2!$F29 + MHTYPYLD1!AB29*(1-VLOOKUP(MHTYPYLD2!AB$4,'[1]INTERNAL PARAMETERS-1'!$B$5:$J$44,5,FALSE))*VLOOKUP(MHTYPYLD2!AB$4,'[1]INTERNAL PARAMETERS-1'!$B$5:$J$44,9,FALSE)*MHTYPYLD2!$F29</f>
        <v>0</v>
      </c>
      <c r="AC29" s="50">
        <f>MHTYPYLD1!AC29*VLOOKUP(MHTYPYLD2!AC$4,'[1]INTERNAL PARAMETERS-1'!$B$5:$J$44,5,FALSE)*VLOOKUP(MHTYPYLD2!AC$4,'[1]INTERNAL PARAMETERS-1'!$B$5:$J$44,7,FALSE)*MHTYPYLD2!$F29 + MHTYPYLD1!AC29*(1-VLOOKUP(MHTYPYLD2!AC$4,'[1]INTERNAL PARAMETERS-1'!$B$5:$J$44,5,FALSE))*VLOOKUP(MHTYPYLD2!AC$4,'[1]INTERNAL PARAMETERS-1'!$B$5:$J$44,9,FALSE)*MHTYPYLD2!$F29</f>
        <v>0</v>
      </c>
      <c r="AD29" s="50">
        <f>MHTYPYLD1!AD29*VLOOKUP(MHTYPYLD2!AD$4,'[1]INTERNAL PARAMETERS-1'!$B$5:$J$44,5,FALSE)*VLOOKUP(MHTYPYLD2!AD$4,'[1]INTERNAL PARAMETERS-1'!$B$5:$J$44,7,FALSE)*MHTYPYLD2!$F29 + MHTYPYLD1!AD29*(1-VLOOKUP(MHTYPYLD2!AD$4,'[1]INTERNAL PARAMETERS-1'!$B$5:$J$44,5,FALSE))*VLOOKUP(MHTYPYLD2!AD$4,'[1]INTERNAL PARAMETERS-1'!$B$5:$J$44,9,FALSE)*MHTYPYLD2!$F29</f>
        <v>0</v>
      </c>
      <c r="AE29" s="50">
        <f>MHTYPYLD1!AE29*VLOOKUP(MHTYPYLD2!AE$4,'[1]INTERNAL PARAMETERS-1'!$B$5:$J$44,5,FALSE)*VLOOKUP(MHTYPYLD2!AE$4,'[1]INTERNAL PARAMETERS-1'!$B$5:$J$44,7,FALSE)*MHTYPYLD2!$F29 + MHTYPYLD1!AE29*(1-VLOOKUP(MHTYPYLD2!AE$4,'[1]INTERNAL PARAMETERS-1'!$B$5:$J$44,5,FALSE))*VLOOKUP(MHTYPYLD2!AE$4,'[1]INTERNAL PARAMETERS-1'!$B$5:$J$44,9,FALSE)*MHTYPYLD2!$F29</f>
        <v>0</v>
      </c>
      <c r="AF29" s="50">
        <f>MHTYPYLD1!AF29*VLOOKUP(MHTYPYLD2!AF$4,'[1]INTERNAL PARAMETERS-1'!$B$5:$J$44,5,FALSE)*VLOOKUP(MHTYPYLD2!AF$4,'[1]INTERNAL PARAMETERS-1'!$B$5:$J$44,7,FALSE)*MHTYPYLD2!$F29 + MHTYPYLD1!AF29*(1-VLOOKUP(MHTYPYLD2!AF$4,'[1]INTERNAL PARAMETERS-1'!$B$5:$J$44,5,FALSE))*VLOOKUP(MHTYPYLD2!AF$4,'[1]INTERNAL PARAMETERS-1'!$B$5:$J$44,9,FALSE)*MHTYPYLD2!$F29</f>
        <v>0.18763947566350866</v>
      </c>
      <c r="AG29" s="50">
        <f>MHTYPYLD1!AG29*VLOOKUP(MHTYPYLD2!AG$4,'[1]INTERNAL PARAMETERS-1'!$B$5:$J$44,5,FALSE)*VLOOKUP(MHTYPYLD2!AG$4,'[1]INTERNAL PARAMETERS-1'!$B$5:$J$44,7,FALSE)*MHTYPYLD2!$F29 + MHTYPYLD1!AG29*(1-VLOOKUP(MHTYPYLD2!AG$4,'[1]INTERNAL PARAMETERS-1'!$B$5:$J$44,5,FALSE))*VLOOKUP(MHTYPYLD2!AG$4,'[1]INTERNAL PARAMETERS-1'!$B$5:$J$44,9,FALSE)*MHTYPYLD2!$F29</f>
        <v>0</v>
      </c>
      <c r="AH29" s="50">
        <f>MHTYPYLD1!AH29*VLOOKUP(MHTYPYLD2!AH$4,'[1]INTERNAL PARAMETERS-1'!$B$5:$J$44,5,FALSE)*VLOOKUP(MHTYPYLD2!AH$4,'[1]INTERNAL PARAMETERS-1'!$B$5:$J$44,7,FALSE)*MHTYPYLD2!$F29 + MHTYPYLD1!AH29*(1-VLOOKUP(MHTYPYLD2!AH$4,'[1]INTERNAL PARAMETERS-1'!$B$5:$J$44,5,FALSE))*VLOOKUP(MHTYPYLD2!AH$4,'[1]INTERNAL PARAMETERS-1'!$B$5:$J$44,9,FALSE)*MHTYPYLD2!$F29</f>
        <v>0</v>
      </c>
      <c r="AI29" s="50">
        <f>MHTYPYLD1!AI29*VLOOKUP(MHTYPYLD2!AI$4,'[1]INTERNAL PARAMETERS-1'!$B$5:$J$44,5,FALSE)*VLOOKUP(MHTYPYLD2!AI$4,'[1]INTERNAL PARAMETERS-1'!$B$5:$J$44,7,FALSE)*MHTYPYLD2!$F29 + MHTYPYLD1!AI29*(1-VLOOKUP(MHTYPYLD2!AI$4,'[1]INTERNAL PARAMETERS-1'!$B$5:$J$44,5,FALSE))*VLOOKUP(MHTYPYLD2!AI$4,'[1]INTERNAL PARAMETERS-1'!$B$5:$J$44,9,FALSE)*MHTYPYLD2!$F29</f>
        <v>9.6225372135132645E-2</v>
      </c>
      <c r="AJ29" s="50">
        <f>MHTYPYLD1!AJ29*VLOOKUP(MHTYPYLD2!AJ$4,'[1]INTERNAL PARAMETERS-1'!$B$5:$J$44,5,FALSE)*VLOOKUP(MHTYPYLD2!AJ$4,'[1]INTERNAL PARAMETERS-1'!$B$5:$J$44,7,FALSE)*MHTYPYLD2!$F29 + MHTYPYLD1!AJ29*(1-VLOOKUP(MHTYPYLD2!AJ$4,'[1]INTERNAL PARAMETERS-1'!$B$5:$J$44,5,FALSE))*VLOOKUP(MHTYPYLD2!AJ$4,'[1]INTERNAL PARAMETERS-1'!$B$5:$J$44,9,FALSE)*MHTYPYLD2!$F29</f>
        <v>0</v>
      </c>
      <c r="AK29" s="50">
        <f>MHTYPYLD1!AK29*VLOOKUP(MHTYPYLD2!AK$4,'[1]INTERNAL PARAMETERS-1'!$B$5:$J$44,5,FALSE)*VLOOKUP(MHTYPYLD2!AK$4,'[1]INTERNAL PARAMETERS-1'!$B$5:$J$44,7,FALSE)*MHTYPYLD2!$F29 + MHTYPYLD1!AK29*(1-VLOOKUP(MHTYPYLD2!AK$4,'[1]INTERNAL PARAMETERS-1'!$B$5:$J$44,5,FALSE))*VLOOKUP(MHTYPYLD2!AK$4,'[1]INTERNAL PARAMETERS-1'!$B$5:$J$44,9,FALSE)*MHTYPYLD2!$F29</f>
        <v>0</v>
      </c>
      <c r="AL29" s="50">
        <f>MHTYPYLD1!AL29*VLOOKUP(MHTYPYLD2!AL$4,'[1]INTERNAL PARAMETERS-1'!$B$5:$J$44,5,FALSE)*VLOOKUP(MHTYPYLD2!AL$4,'[1]INTERNAL PARAMETERS-1'!$B$5:$J$44,7,FALSE)*MHTYPYLD2!$F29 + MHTYPYLD1!AL29*(1-VLOOKUP(MHTYPYLD2!AL$4,'[1]INTERNAL PARAMETERS-1'!$B$5:$J$44,5,FALSE))*VLOOKUP(MHTYPYLD2!AL$4,'[1]INTERNAL PARAMETERS-1'!$B$5:$J$44,9,FALSE)*MHTYPYLD2!$F29</f>
        <v>0</v>
      </c>
      <c r="AM29" s="50">
        <f>MHTYPYLD1!AM29*VLOOKUP(MHTYPYLD2!AM$4,'[1]INTERNAL PARAMETERS-1'!$B$5:$J$44,5,FALSE)*VLOOKUP(MHTYPYLD2!AM$4,'[1]INTERNAL PARAMETERS-1'!$B$5:$J$44,7,FALSE)*MHTYPYLD2!$F29 + MHTYPYLD1!AM29*(1-VLOOKUP(MHTYPYLD2!AM$4,'[1]INTERNAL PARAMETERS-1'!$B$5:$J$44,5,FALSE))*VLOOKUP(MHTYPYLD2!AM$4,'[1]INTERNAL PARAMETERS-1'!$B$5:$J$44,9,FALSE)*MHTYPYLD2!$F29</f>
        <v>0</v>
      </c>
      <c r="AN29" s="50">
        <f>MHTYPYLD1!AN29*VLOOKUP(MHTYPYLD2!AN$4,'[1]INTERNAL PARAMETERS-1'!$B$5:$J$44,5,FALSE)*VLOOKUP(MHTYPYLD2!AN$4,'[1]INTERNAL PARAMETERS-1'!$B$5:$J$44,7,FALSE)*MHTYPYLD2!$F29 + MHTYPYLD1!AN29*(1-VLOOKUP(MHTYPYLD2!AN$4,'[1]INTERNAL PARAMETERS-1'!$B$5:$J$44,5,FALSE))*VLOOKUP(MHTYPYLD2!AN$4,'[1]INTERNAL PARAMETERS-1'!$B$5:$J$44,9,FALSE)*MHTYPYLD2!$F29</f>
        <v>0</v>
      </c>
      <c r="AO29" s="50">
        <f>MHTYPYLD1!AO29*VLOOKUP(MHTYPYLD2!AO$4,'[1]INTERNAL PARAMETERS-1'!$B$5:$J$44,5,FALSE)*VLOOKUP(MHTYPYLD2!AO$4,'[1]INTERNAL PARAMETERS-1'!$B$5:$J$44,7,FALSE)*MHTYPYLD2!$F29 + MHTYPYLD1!AO29*(1-VLOOKUP(MHTYPYLD2!AO$4,'[1]INTERNAL PARAMETERS-1'!$B$5:$J$44,5,FALSE))*VLOOKUP(MHTYPYLD2!AO$4,'[1]INTERNAL PARAMETERS-1'!$B$5:$J$44,9,FALSE)*MHTYPYLD2!$F29</f>
        <v>0</v>
      </c>
      <c r="AP29" s="50">
        <f>MHTYPYLD1!AP29*VLOOKUP(MHTYPYLD2!AP$4,'[1]INTERNAL PARAMETERS-1'!$B$5:$J$44,5,FALSE)*VLOOKUP(MHTYPYLD2!AP$4,'[1]INTERNAL PARAMETERS-1'!$B$5:$J$44,7,FALSE)*MHTYPYLD2!$F29 + MHTYPYLD1!AP29*(1-VLOOKUP(MHTYPYLD2!AP$4,'[1]INTERNAL PARAMETERS-1'!$B$5:$J$44,5,FALSE))*VLOOKUP(MHTYPYLD2!AP$4,'[1]INTERNAL PARAMETERS-1'!$B$5:$J$44,9,FALSE)*MHTYPYLD2!$F29</f>
        <v>0</v>
      </c>
      <c r="AQ29" s="50">
        <f>MHTYPYLD1!AQ29*VLOOKUP(MHTYPYLD2!AQ$4,'[1]INTERNAL PARAMETERS-1'!$B$5:$J$44,5,FALSE)*VLOOKUP(MHTYPYLD2!AQ$4,'[1]INTERNAL PARAMETERS-1'!$B$5:$J$44,7,FALSE)*MHTYPYLD2!$F29 + MHTYPYLD1!AQ29*(1-VLOOKUP(MHTYPYLD2!AQ$4,'[1]INTERNAL PARAMETERS-1'!$B$5:$J$44,5,FALSE))*VLOOKUP(MHTYPYLD2!AQ$4,'[1]INTERNAL PARAMETERS-1'!$B$5:$J$44,9,FALSE)*MHTYPYLD2!$F29</f>
        <v>0</v>
      </c>
      <c r="AR29" s="50">
        <f>MHTYPYLD1!AR29*VLOOKUP(MHTYPYLD2!AR$4,'[1]INTERNAL PARAMETERS-1'!$B$5:$J$44,5,FALSE)*VLOOKUP(MHTYPYLD2!AR$4,'[1]INTERNAL PARAMETERS-1'!$B$5:$J$44,7,FALSE)*MHTYPYLD2!$F29 + MHTYPYLD1!AR29*(1-VLOOKUP(MHTYPYLD2!AR$4,'[1]INTERNAL PARAMETERS-1'!$B$5:$J$44,5,FALSE))*VLOOKUP(MHTYPYLD2!AR$4,'[1]INTERNAL PARAMETERS-1'!$B$5:$J$44,9,FALSE)*MHTYPYLD2!$F29</f>
        <v>0</v>
      </c>
      <c r="AS29" s="50">
        <f>MHTYPYLD1!AS29*VLOOKUP(MHTYPYLD2!AS$4,'[1]INTERNAL PARAMETERS-1'!$B$5:$J$44,5,FALSE)*VLOOKUP(MHTYPYLD2!AS$4,'[1]INTERNAL PARAMETERS-1'!$B$5:$J$44,7,FALSE)*MHTYPYLD2!$F29 + MHTYPYLD1!AS29*(1-VLOOKUP(MHTYPYLD2!AS$4,'[1]INTERNAL PARAMETERS-1'!$B$5:$J$44,5,FALSE))*VLOOKUP(MHTYPYLD2!AS$4,'[1]INTERNAL PARAMETERS-1'!$B$5:$J$44,9,FALSE)*MHTYPYLD2!$F29</f>
        <v>0</v>
      </c>
      <c r="AT29" s="49">
        <f>MHTYPYLD1!AT29*VLOOKUP(MHTYPYLD2!AT$4,'[1]INTERNAL PARAMETERS-1'!$B$5:$J$44,5,FALSE)*VLOOKUP(MHTYPYLD2!AT$4,'[1]INTERNAL PARAMETERS-1'!$B$5:$J$44,7,FALSE)*MHTYPYLD2!$F29 + MHTYPYLD1!AT29*(1-VLOOKUP(MHTYPYLD2!AT$4,'[1]INTERNAL PARAMETERS-1'!$B$5:$J$44,5,FALSE))*VLOOKUP(MHTYPYLD2!AT$4,'[1]INTERNAL PARAMETERS-1'!$B$5:$J$44,9,FALSE)*MHTYPYLD2!$F29</f>
        <v>0</v>
      </c>
      <c r="AU29" s="51">
        <f>MHTYPYLD1!AU29*VLOOKUP(MHTYPYLD2!AU$4,'[1]INTERNAL PARAMETERS-1'!$B$5:$J$44,5,FALSE)*VLOOKUP(MHTYPYLD2!AU$4,'[1]INTERNAL PARAMETERS-1'!$B$5:$J$44,6,FALSE)*VLOOKUP(MHTYPYLD2!AU$4,'[1]INTERNAL PARAMETERS-1'!$B$5:$J$44,3,FALSE) + MHTYPYLD1!AU29*(1-VLOOKUP(MHTYPYLD2!AU$4,'[1]INTERNAL PARAMETERS-1'!$B$5:$J$44,5,FALSE))*VLOOKUP(MHTYPYLD2!AU$4,'[1]INTERNAL PARAMETERS-1'!$B$5:$J$44,8,FALSE)*VLOOKUP(MHTYPYLD2!AU$4,'[1]INTERNAL PARAMETERS-1'!$B$5:$J$44,3,FALSE)</f>
        <v>0</v>
      </c>
      <c r="AV29" s="50">
        <f>MHTYPYLD1!AV29*VLOOKUP(MHTYPYLD2!AV$4,'[1]INTERNAL PARAMETERS-1'!$B$5:$J$44,5,FALSE)*VLOOKUP(MHTYPYLD2!AV$4,'[1]INTERNAL PARAMETERS-1'!$B$5:$J$44,6,FALSE)*VLOOKUP(MHTYPYLD2!AV$4,'[1]INTERNAL PARAMETERS-1'!$B$5:$J$44,3,FALSE) + MHTYPYLD1!AV29*(1-VLOOKUP(MHTYPYLD2!AV$4,'[1]INTERNAL PARAMETERS-1'!$B$5:$J$44,5,FALSE))*VLOOKUP(MHTYPYLD2!AV$4,'[1]INTERNAL PARAMETERS-1'!$B$5:$J$44,8,FALSE)*VLOOKUP(MHTYPYLD2!AV$4,'[1]INTERNAL PARAMETERS-1'!$B$5:$J$44,3,FALSE)</f>
        <v>0</v>
      </c>
      <c r="AW29" s="50">
        <f>MHTYPYLD1!AW29*VLOOKUP(MHTYPYLD2!AW$4,'[1]INTERNAL PARAMETERS-1'!$B$5:$J$44,5,FALSE)*VLOOKUP(MHTYPYLD2!AW$4,'[1]INTERNAL PARAMETERS-1'!$B$5:$J$44,6,FALSE)*VLOOKUP(MHTYPYLD2!AW$4,'[1]INTERNAL PARAMETERS-1'!$B$5:$J$44,3,FALSE) + MHTYPYLD1!AW29*(1-VLOOKUP(MHTYPYLD2!AW$4,'[1]INTERNAL PARAMETERS-1'!$B$5:$J$44,5,FALSE))*VLOOKUP(MHTYPYLD2!AW$4,'[1]INTERNAL PARAMETERS-1'!$B$5:$J$44,8,FALSE)*VLOOKUP(MHTYPYLD2!AW$4,'[1]INTERNAL PARAMETERS-1'!$B$5:$J$44,3,FALSE)</f>
        <v>1.172066191920667</v>
      </c>
      <c r="AX29" s="50">
        <f>MHTYPYLD1!AX29*VLOOKUP(MHTYPYLD2!AX$4,'[1]INTERNAL PARAMETERS-1'!$B$5:$J$44,5,FALSE)*VLOOKUP(MHTYPYLD2!AX$4,'[1]INTERNAL PARAMETERS-1'!$B$5:$J$44,6,FALSE)*VLOOKUP(MHTYPYLD2!AX$4,'[1]INTERNAL PARAMETERS-1'!$B$5:$J$44,3,FALSE) + MHTYPYLD1!AX29*(1-VLOOKUP(MHTYPYLD2!AX$4,'[1]INTERNAL PARAMETERS-1'!$B$5:$J$44,5,FALSE))*VLOOKUP(MHTYPYLD2!AX$4,'[1]INTERNAL PARAMETERS-1'!$B$5:$J$44,8,FALSE)*VLOOKUP(MHTYPYLD2!AX$4,'[1]INTERNAL PARAMETERS-1'!$B$5:$J$44,3,FALSE)</f>
        <v>0</v>
      </c>
      <c r="AY29" s="50">
        <f>MHTYPYLD1!AY29*VLOOKUP(MHTYPYLD2!AY$4,'[1]INTERNAL PARAMETERS-1'!$B$5:$J$44,5,FALSE)*VLOOKUP(MHTYPYLD2!AY$4,'[1]INTERNAL PARAMETERS-1'!$B$5:$J$44,6,FALSE)*VLOOKUP(MHTYPYLD2!AY$4,'[1]INTERNAL PARAMETERS-1'!$B$5:$J$44,3,FALSE) + MHTYPYLD1!AY29*(1-VLOOKUP(MHTYPYLD2!AY$4,'[1]INTERNAL PARAMETERS-1'!$B$5:$J$44,5,FALSE))*VLOOKUP(MHTYPYLD2!AY$4,'[1]INTERNAL PARAMETERS-1'!$B$5:$J$44,8,FALSE)*VLOOKUP(MHTYPYLD2!AY$4,'[1]INTERNAL PARAMETERS-1'!$B$5:$J$44,3,FALSE)</f>
        <v>0</v>
      </c>
      <c r="AZ29" s="50">
        <f>MHTYPYLD1!AZ29*VLOOKUP(MHTYPYLD2!AZ$4,'[1]INTERNAL PARAMETERS-1'!$B$5:$J$44,5,FALSE)*VLOOKUP(MHTYPYLD2!AZ$4,'[1]INTERNAL PARAMETERS-1'!$B$5:$J$44,6,FALSE)*VLOOKUP(MHTYPYLD2!AZ$4,'[1]INTERNAL PARAMETERS-1'!$B$5:$J$44,3,FALSE) + MHTYPYLD1!AZ29*(1-VLOOKUP(MHTYPYLD2!AZ$4,'[1]INTERNAL PARAMETERS-1'!$B$5:$J$44,5,FALSE))*VLOOKUP(MHTYPYLD2!AZ$4,'[1]INTERNAL PARAMETERS-1'!$B$5:$J$44,8,FALSE)*VLOOKUP(MHTYPYLD2!AZ$4,'[1]INTERNAL PARAMETERS-1'!$B$5:$J$44,3,FALSE)</f>
        <v>0</v>
      </c>
      <c r="BA29" s="50">
        <f>MHTYPYLD1!BA29*VLOOKUP(MHTYPYLD2!BA$4,'[1]INTERNAL PARAMETERS-1'!$B$5:$J$44,5,FALSE)*VLOOKUP(MHTYPYLD2!BA$4,'[1]INTERNAL PARAMETERS-1'!$B$5:$J$44,6,FALSE)*VLOOKUP(MHTYPYLD2!BA$4,'[1]INTERNAL PARAMETERS-1'!$B$5:$J$44,3,FALSE) + MHTYPYLD1!BA29*(1-VLOOKUP(MHTYPYLD2!BA$4,'[1]INTERNAL PARAMETERS-1'!$B$5:$J$44,5,FALSE))*VLOOKUP(MHTYPYLD2!BA$4,'[1]INTERNAL PARAMETERS-1'!$B$5:$J$44,8,FALSE)*VLOOKUP(MHTYPYLD2!BA$4,'[1]INTERNAL PARAMETERS-1'!$B$5:$J$44,3,FALSE)</f>
        <v>0.17992078304042505</v>
      </c>
      <c r="BB29" s="50">
        <f>MHTYPYLD1!BB29*VLOOKUP(MHTYPYLD2!BB$4,'[1]INTERNAL PARAMETERS-1'!$B$5:$J$44,5,FALSE)*VLOOKUP(MHTYPYLD2!BB$4,'[1]INTERNAL PARAMETERS-1'!$B$5:$J$44,6,FALSE)*VLOOKUP(MHTYPYLD2!BB$4,'[1]INTERNAL PARAMETERS-1'!$B$5:$J$44,3,FALSE) + MHTYPYLD1!BB29*(1-VLOOKUP(MHTYPYLD2!BB$4,'[1]INTERNAL PARAMETERS-1'!$B$5:$J$44,5,FALSE))*VLOOKUP(MHTYPYLD2!BB$4,'[1]INTERNAL PARAMETERS-1'!$B$5:$J$44,8,FALSE)*VLOOKUP(MHTYPYLD2!BB$4,'[1]INTERNAL PARAMETERS-1'!$B$5:$J$44,3,FALSE)</f>
        <v>0.20335941874986946</v>
      </c>
      <c r="BC29" s="50">
        <f>MHTYPYLD1!BC29*VLOOKUP(MHTYPYLD2!BC$4,'[1]INTERNAL PARAMETERS-1'!$B$5:$J$44,5,FALSE)*VLOOKUP(MHTYPYLD2!BC$4,'[1]INTERNAL PARAMETERS-1'!$B$5:$J$44,6,FALSE)*VLOOKUP(MHTYPYLD2!BC$4,'[1]INTERNAL PARAMETERS-1'!$B$5:$J$44,3,FALSE) + MHTYPYLD1!BC29*(1-VLOOKUP(MHTYPYLD2!BC$4,'[1]INTERNAL PARAMETERS-1'!$B$5:$J$44,5,FALSE))*VLOOKUP(MHTYPYLD2!BC$4,'[1]INTERNAL PARAMETERS-1'!$B$5:$J$44,8,FALSE)*VLOOKUP(MHTYPYLD2!BC$4,'[1]INTERNAL PARAMETERS-1'!$B$5:$J$44,3,FALSE)</f>
        <v>0.24557636443796471</v>
      </c>
      <c r="BD29" s="50">
        <f>MHTYPYLD1!BD29*VLOOKUP(MHTYPYLD2!BD$4,'[1]INTERNAL PARAMETERS-1'!$B$5:$J$44,5,FALSE)*VLOOKUP(MHTYPYLD2!BD$4,'[1]INTERNAL PARAMETERS-1'!$B$5:$J$44,6,FALSE)*VLOOKUP(MHTYPYLD2!BD$4,'[1]INTERNAL PARAMETERS-1'!$B$5:$J$44,3,FALSE) + MHTYPYLD1!BD29*(1-VLOOKUP(MHTYPYLD2!BD$4,'[1]INTERNAL PARAMETERS-1'!$B$5:$J$44,5,FALSE))*VLOOKUP(MHTYPYLD2!BD$4,'[1]INTERNAL PARAMETERS-1'!$B$5:$J$44,8,FALSE)*VLOOKUP(MHTYPYLD2!BD$4,'[1]INTERNAL PARAMETERS-1'!$B$5:$J$44,3,FALSE)</f>
        <v>0.22325124039814973</v>
      </c>
      <c r="BE29" s="50">
        <f>MHTYPYLD1!BE29*VLOOKUP(MHTYPYLD2!BE$4,'[1]INTERNAL PARAMETERS-1'!$B$5:$J$44,5,FALSE)*VLOOKUP(MHTYPYLD2!BE$4,'[1]INTERNAL PARAMETERS-1'!$B$5:$J$44,6,FALSE)*VLOOKUP(MHTYPYLD2!BE$4,'[1]INTERNAL PARAMETERS-1'!$B$5:$J$44,3,FALSE) + MHTYPYLD1!BE29*(1-VLOOKUP(MHTYPYLD2!BE$4,'[1]INTERNAL PARAMETERS-1'!$B$5:$J$44,5,FALSE))*VLOOKUP(MHTYPYLD2!BE$4,'[1]INTERNAL PARAMETERS-1'!$B$5:$J$44,8,FALSE)*VLOOKUP(MHTYPYLD2!BE$4,'[1]INTERNAL PARAMETERS-1'!$B$5:$J$44,3,FALSE)</f>
        <v>0.51347785291574433</v>
      </c>
      <c r="BF29" s="50">
        <f>MHTYPYLD1!BF29*VLOOKUP(MHTYPYLD2!BF$4,'[1]INTERNAL PARAMETERS-1'!$B$5:$J$44,5,FALSE)*VLOOKUP(MHTYPYLD2!BF$4,'[1]INTERNAL PARAMETERS-1'!$B$5:$J$44,6,FALSE)*VLOOKUP(MHTYPYLD2!BF$4,'[1]INTERNAL PARAMETERS-1'!$B$5:$J$44,3,FALSE) + MHTYPYLD1!BF29*(1-VLOOKUP(MHTYPYLD2!BF$4,'[1]INTERNAL PARAMETERS-1'!$B$5:$J$44,5,FALSE))*VLOOKUP(MHTYPYLD2!BF$4,'[1]INTERNAL PARAMETERS-1'!$B$5:$J$44,8,FALSE)*VLOOKUP(MHTYPYLD2!BF$4,'[1]INTERNAL PARAMETERS-1'!$B$5:$J$44,3,FALSE)</f>
        <v>0</v>
      </c>
      <c r="BG29" s="50">
        <f>MHTYPYLD1!BG29*VLOOKUP(MHTYPYLD2!BG$4,'[1]INTERNAL PARAMETERS-1'!$B$5:$J$44,5,FALSE)*VLOOKUP(MHTYPYLD2!BG$4,'[1]INTERNAL PARAMETERS-1'!$B$5:$J$44,6,FALSE)*VLOOKUP(MHTYPYLD2!BG$4,'[1]INTERNAL PARAMETERS-1'!$B$5:$J$44,3,FALSE) + MHTYPYLD1!BG29*(1-VLOOKUP(MHTYPYLD2!BG$4,'[1]INTERNAL PARAMETERS-1'!$B$5:$J$44,5,FALSE))*VLOOKUP(MHTYPYLD2!BG$4,'[1]INTERNAL PARAMETERS-1'!$B$5:$J$44,8,FALSE)*VLOOKUP(MHTYPYLD2!BG$4,'[1]INTERNAL PARAMETERS-1'!$B$5:$J$44,3,FALSE)</f>
        <v>0.20139006778086377</v>
      </c>
      <c r="BH29" s="50">
        <f>MHTYPYLD1!BH29*VLOOKUP(MHTYPYLD2!BH$4,'[1]INTERNAL PARAMETERS-1'!$B$5:$J$44,5,FALSE)*VLOOKUP(MHTYPYLD2!BH$4,'[1]INTERNAL PARAMETERS-1'!$B$5:$J$44,6,FALSE)*VLOOKUP(MHTYPYLD2!BH$4,'[1]INTERNAL PARAMETERS-1'!$B$5:$J$44,3,FALSE) + MHTYPYLD1!BH29*(1-VLOOKUP(MHTYPYLD2!BH$4,'[1]INTERNAL PARAMETERS-1'!$B$5:$J$44,5,FALSE))*VLOOKUP(MHTYPYLD2!BH$4,'[1]INTERNAL PARAMETERS-1'!$B$5:$J$44,8,FALSE)*VLOOKUP(MHTYPYLD2!BH$4,'[1]INTERNAL PARAMETERS-1'!$B$5:$J$44,3,FALSE)</f>
        <v>9.1294124466513224E-4</v>
      </c>
      <c r="BI29" s="50">
        <f>MHTYPYLD1!BI29*VLOOKUP(MHTYPYLD2!BI$4,'[1]INTERNAL PARAMETERS-1'!$B$5:$J$44,5,FALSE)*VLOOKUP(MHTYPYLD2!BI$4,'[1]INTERNAL PARAMETERS-1'!$B$5:$J$44,6,FALSE)*VLOOKUP(MHTYPYLD2!BI$4,'[1]INTERNAL PARAMETERS-1'!$B$5:$J$44,3,FALSE) + MHTYPYLD1!BI29*(1-VLOOKUP(MHTYPYLD2!BI$4,'[1]INTERNAL PARAMETERS-1'!$B$5:$J$44,5,FALSE))*VLOOKUP(MHTYPYLD2!BI$4,'[1]INTERNAL PARAMETERS-1'!$B$5:$J$44,8,FALSE)*VLOOKUP(MHTYPYLD2!BI$4,'[1]INTERNAL PARAMETERS-1'!$B$5:$J$44,3,FALSE)</f>
        <v>0</v>
      </c>
      <c r="BJ29" s="50">
        <f>MHTYPYLD1!BJ29*VLOOKUP(MHTYPYLD2!BJ$4,'[1]INTERNAL PARAMETERS-1'!$B$5:$J$44,5,FALSE)*VLOOKUP(MHTYPYLD2!BJ$4,'[1]INTERNAL PARAMETERS-1'!$B$5:$J$44,6,FALSE)*VLOOKUP(MHTYPYLD2!BJ$4,'[1]INTERNAL PARAMETERS-1'!$B$5:$J$44,3,FALSE) + MHTYPYLD1!BJ29*(1-VLOOKUP(MHTYPYLD2!BJ$4,'[1]INTERNAL PARAMETERS-1'!$B$5:$J$44,5,FALSE))*VLOOKUP(MHTYPYLD2!BJ$4,'[1]INTERNAL PARAMETERS-1'!$B$5:$J$44,8,FALSE)*VLOOKUP(MHTYPYLD2!BJ$4,'[1]INTERNAL PARAMETERS-1'!$B$5:$J$44,3,FALSE)</f>
        <v>5.1103155973769944E-2</v>
      </c>
      <c r="BK29" s="50">
        <f>MHTYPYLD1!BK29*VLOOKUP(MHTYPYLD2!BK$4,'[1]INTERNAL PARAMETERS-1'!$B$5:$J$44,5,FALSE)*VLOOKUP(MHTYPYLD2!BK$4,'[1]INTERNAL PARAMETERS-1'!$B$5:$J$44,6,FALSE)*VLOOKUP(MHTYPYLD2!BK$4,'[1]INTERNAL PARAMETERS-1'!$B$5:$J$44,3,FALSE) + MHTYPYLD1!BK29*(1-VLOOKUP(MHTYPYLD2!BK$4,'[1]INTERNAL PARAMETERS-1'!$B$5:$J$44,5,FALSE))*VLOOKUP(MHTYPYLD2!BK$4,'[1]INTERNAL PARAMETERS-1'!$B$5:$J$44,8,FALSE)*VLOOKUP(MHTYPYLD2!BK$4,'[1]INTERNAL PARAMETERS-1'!$B$5:$J$44,3,FALSE)</f>
        <v>7.8718555207788907E-2</v>
      </c>
      <c r="BL29" s="50">
        <f>MHTYPYLD1!BL29*VLOOKUP(MHTYPYLD2!BL$4,'[1]INTERNAL PARAMETERS-1'!$B$5:$J$44,5,FALSE)*VLOOKUP(MHTYPYLD2!BL$4,'[1]INTERNAL PARAMETERS-1'!$B$5:$J$44,6,FALSE)*VLOOKUP(MHTYPYLD2!BL$4,'[1]INTERNAL PARAMETERS-1'!$B$5:$J$44,3,FALSE) + MHTYPYLD1!BL29*(1-VLOOKUP(MHTYPYLD2!BL$4,'[1]INTERNAL PARAMETERS-1'!$B$5:$J$44,5,FALSE))*VLOOKUP(MHTYPYLD2!BL$4,'[1]INTERNAL PARAMETERS-1'!$B$5:$J$44,8,FALSE)*VLOOKUP(MHTYPYLD2!BL$4,'[1]INTERNAL PARAMETERS-1'!$B$5:$J$44,3,FALSE)</f>
        <v>0.28173450581938364</v>
      </c>
      <c r="BM29" s="50">
        <f>MHTYPYLD1!BM29*VLOOKUP(MHTYPYLD2!BM$4,'[1]INTERNAL PARAMETERS-1'!$B$5:$J$44,5,FALSE)*VLOOKUP(MHTYPYLD2!BM$4,'[1]INTERNAL PARAMETERS-1'!$B$5:$J$44,6,FALSE)*VLOOKUP(MHTYPYLD2!BM$4,'[1]INTERNAL PARAMETERS-1'!$B$5:$J$44,3,FALSE) + MHTYPYLD1!BM29*(1-VLOOKUP(MHTYPYLD2!BM$4,'[1]INTERNAL PARAMETERS-1'!$B$5:$J$44,5,FALSE))*VLOOKUP(MHTYPYLD2!BM$4,'[1]INTERNAL PARAMETERS-1'!$B$5:$J$44,8,FALSE)*VLOOKUP(MHTYPYLD2!BM$4,'[1]INTERNAL PARAMETERS-1'!$B$5:$J$44,3,FALSE)</f>
        <v>7.4930856590753228E-2</v>
      </c>
      <c r="BN29" s="50">
        <f>MHTYPYLD1!BN29*VLOOKUP(MHTYPYLD2!BN$4,'[1]INTERNAL PARAMETERS-1'!$B$5:$J$44,5,FALSE)*VLOOKUP(MHTYPYLD2!BN$4,'[1]INTERNAL PARAMETERS-1'!$B$5:$J$44,6,FALSE)*VLOOKUP(MHTYPYLD2!BN$4,'[1]INTERNAL PARAMETERS-1'!$B$5:$J$44,3,FALSE) + MHTYPYLD1!BN29*(1-VLOOKUP(MHTYPYLD2!BN$4,'[1]INTERNAL PARAMETERS-1'!$B$5:$J$44,5,FALSE))*VLOOKUP(MHTYPYLD2!BN$4,'[1]INTERNAL PARAMETERS-1'!$B$5:$J$44,8,FALSE)*VLOOKUP(MHTYPYLD2!BN$4,'[1]INTERNAL PARAMETERS-1'!$B$5:$J$44,3,FALSE)</f>
        <v>6.8265668266907345E-2</v>
      </c>
      <c r="BO29" s="50">
        <f>MHTYPYLD1!BO29*VLOOKUP(MHTYPYLD2!BO$4,'[1]INTERNAL PARAMETERS-1'!$B$5:$J$44,5,FALSE)*VLOOKUP(MHTYPYLD2!BO$4,'[1]INTERNAL PARAMETERS-1'!$B$5:$J$44,6,FALSE)*VLOOKUP(MHTYPYLD2!BO$4,'[1]INTERNAL PARAMETERS-1'!$B$5:$J$44,3,FALSE) + MHTYPYLD1!BO29*(1-VLOOKUP(MHTYPYLD2!BO$4,'[1]INTERNAL PARAMETERS-1'!$B$5:$J$44,5,FALSE))*VLOOKUP(MHTYPYLD2!BO$4,'[1]INTERNAL PARAMETERS-1'!$B$5:$J$44,8,FALSE)*VLOOKUP(MHTYPYLD2!BO$4,'[1]INTERNAL PARAMETERS-1'!$B$5:$J$44,3,FALSE)</f>
        <v>5.6572984574011415E-2</v>
      </c>
      <c r="BP29" s="50">
        <f>MHTYPYLD1!BP29*VLOOKUP(MHTYPYLD2!BP$4,'[1]INTERNAL PARAMETERS-1'!$B$5:$J$44,5,FALSE)*VLOOKUP(MHTYPYLD2!BP$4,'[1]INTERNAL PARAMETERS-1'!$B$5:$J$44,6,FALSE)*VLOOKUP(MHTYPYLD2!BP$4,'[1]INTERNAL PARAMETERS-1'!$B$5:$J$44,3,FALSE) + MHTYPYLD1!BP29*(1-VLOOKUP(MHTYPYLD2!BP$4,'[1]INTERNAL PARAMETERS-1'!$B$5:$J$44,5,FALSE))*VLOOKUP(MHTYPYLD2!BP$4,'[1]INTERNAL PARAMETERS-1'!$B$5:$J$44,8,FALSE)*VLOOKUP(MHTYPYLD2!BP$4,'[1]INTERNAL PARAMETERS-1'!$B$5:$J$44,3,FALSE)</f>
        <v>4.2302392128943924E-3</v>
      </c>
      <c r="BQ29" s="50">
        <f>MHTYPYLD1!BQ29*VLOOKUP(MHTYPYLD2!BQ$4,'[1]INTERNAL PARAMETERS-1'!$B$5:$J$44,5,FALSE)*VLOOKUP(MHTYPYLD2!BQ$4,'[1]INTERNAL PARAMETERS-1'!$B$5:$J$44,6,FALSE)*VLOOKUP(MHTYPYLD2!BQ$4,'[1]INTERNAL PARAMETERS-1'!$B$5:$J$44,3,FALSE) + MHTYPYLD1!BQ29*(1-VLOOKUP(MHTYPYLD2!BQ$4,'[1]INTERNAL PARAMETERS-1'!$B$5:$J$44,5,FALSE))*VLOOKUP(MHTYPYLD2!BQ$4,'[1]INTERNAL PARAMETERS-1'!$B$5:$J$44,8,FALSE)*VLOOKUP(MHTYPYLD2!BQ$4,'[1]INTERNAL PARAMETERS-1'!$B$5:$J$44,3,FALSE)</f>
        <v>0.26204828460304214</v>
      </c>
      <c r="BR29" s="50">
        <f>MHTYPYLD1!BR29*VLOOKUP(MHTYPYLD2!BR$4,'[1]INTERNAL PARAMETERS-1'!$B$5:$J$44,5,FALSE)*VLOOKUP(MHTYPYLD2!BR$4,'[1]INTERNAL PARAMETERS-1'!$B$5:$J$44,6,FALSE)*VLOOKUP(MHTYPYLD2!BR$4,'[1]INTERNAL PARAMETERS-1'!$B$5:$J$44,3,FALSE) + MHTYPYLD1!BR29*(1-VLOOKUP(MHTYPYLD2!BR$4,'[1]INTERNAL PARAMETERS-1'!$B$5:$J$44,5,FALSE))*VLOOKUP(MHTYPYLD2!BR$4,'[1]INTERNAL PARAMETERS-1'!$B$5:$J$44,8,FALSE)*VLOOKUP(MHTYPYLD2!BR$4,'[1]INTERNAL PARAMETERS-1'!$B$5:$J$44,3,FALSE)</f>
        <v>8.068193266945984E-3</v>
      </c>
      <c r="BS29" s="50">
        <f>MHTYPYLD1!BS29*VLOOKUP(MHTYPYLD2!BS$4,'[1]INTERNAL PARAMETERS-1'!$B$5:$J$44,5,FALSE)*VLOOKUP(MHTYPYLD2!BS$4,'[1]INTERNAL PARAMETERS-1'!$B$5:$J$44,6,FALSE)*VLOOKUP(MHTYPYLD2!BS$4,'[1]INTERNAL PARAMETERS-1'!$B$5:$J$44,3,FALSE) + MHTYPYLD1!BS29*(1-VLOOKUP(MHTYPYLD2!BS$4,'[1]INTERNAL PARAMETERS-1'!$B$5:$J$44,5,FALSE))*VLOOKUP(MHTYPYLD2!BS$4,'[1]INTERNAL PARAMETERS-1'!$B$5:$J$44,8,FALSE)*VLOOKUP(MHTYPYLD2!BS$4,'[1]INTERNAL PARAMETERS-1'!$B$5:$J$44,3,FALSE)</f>
        <v>8.501951359248535E-4</v>
      </c>
      <c r="BT29" s="50">
        <f>MHTYPYLD1!BT29*VLOOKUP(MHTYPYLD2!BT$4,'[1]INTERNAL PARAMETERS-1'!$B$5:$J$44,5,FALSE)*VLOOKUP(MHTYPYLD2!BT$4,'[1]INTERNAL PARAMETERS-1'!$B$5:$J$44,6,FALSE)*VLOOKUP(MHTYPYLD2!BT$4,'[1]INTERNAL PARAMETERS-1'!$B$5:$J$44,3,FALSE) + MHTYPYLD1!BT29*(1-VLOOKUP(MHTYPYLD2!BT$4,'[1]INTERNAL PARAMETERS-1'!$B$5:$J$44,5,FALSE))*VLOOKUP(MHTYPYLD2!BT$4,'[1]INTERNAL PARAMETERS-1'!$B$5:$J$44,8,FALSE)*VLOOKUP(MHTYPYLD2!BT$4,'[1]INTERNAL PARAMETERS-1'!$B$5:$J$44,3,FALSE)</f>
        <v>0</v>
      </c>
      <c r="BU29" s="50">
        <f>MHTYPYLD1!BU29*VLOOKUP(MHTYPYLD2!BU$4,'[1]INTERNAL PARAMETERS-1'!$B$5:$J$44,5,FALSE)*VLOOKUP(MHTYPYLD2!BU$4,'[1]INTERNAL PARAMETERS-1'!$B$5:$J$44,6,FALSE)*VLOOKUP(MHTYPYLD2!BU$4,'[1]INTERNAL PARAMETERS-1'!$B$5:$J$44,3,FALSE) + MHTYPYLD1!BU29*(1-VLOOKUP(MHTYPYLD2!BU$4,'[1]INTERNAL PARAMETERS-1'!$B$5:$J$44,5,FALSE))*VLOOKUP(MHTYPYLD2!BU$4,'[1]INTERNAL PARAMETERS-1'!$B$5:$J$44,8,FALSE)*VLOOKUP(MHTYPYLD2!BU$4,'[1]INTERNAL PARAMETERS-1'!$B$5:$J$44,3,FALSE)</f>
        <v>0</v>
      </c>
      <c r="BV29" s="50">
        <f>MHTYPYLD1!BV29*VLOOKUP(MHTYPYLD2!BV$4,'[1]INTERNAL PARAMETERS-1'!$B$5:$J$44,5,FALSE)*VLOOKUP(MHTYPYLD2!BV$4,'[1]INTERNAL PARAMETERS-1'!$B$5:$J$44,6,FALSE)*VLOOKUP(MHTYPYLD2!BV$4,'[1]INTERNAL PARAMETERS-1'!$B$5:$J$44,3,FALSE) + MHTYPYLD1!BV29*(1-VLOOKUP(MHTYPYLD2!BV$4,'[1]INTERNAL PARAMETERS-1'!$B$5:$J$44,5,FALSE))*VLOOKUP(MHTYPYLD2!BV$4,'[1]INTERNAL PARAMETERS-1'!$B$5:$J$44,8,FALSE)*VLOOKUP(MHTYPYLD2!BV$4,'[1]INTERNAL PARAMETERS-1'!$B$5:$J$44,3,FALSE)</f>
        <v>0</v>
      </c>
      <c r="BW29" s="50">
        <f>MHTYPYLD1!BW29*VLOOKUP(MHTYPYLD2!BW$4,'[1]INTERNAL PARAMETERS-1'!$B$5:$J$44,5,FALSE)*VLOOKUP(MHTYPYLD2!BW$4,'[1]INTERNAL PARAMETERS-1'!$B$5:$J$44,6,FALSE)*VLOOKUP(MHTYPYLD2!BW$4,'[1]INTERNAL PARAMETERS-1'!$B$5:$J$44,3,FALSE) + MHTYPYLD1!BW29*(1-VLOOKUP(MHTYPYLD2!BW$4,'[1]INTERNAL PARAMETERS-1'!$B$5:$J$44,5,FALSE))*VLOOKUP(MHTYPYLD2!BW$4,'[1]INTERNAL PARAMETERS-1'!$B$5:$J$44,8,FALSE)*VLOOKUP(MHTYPYLD2!BW$4,'[1]INTERNAL PARAMETERS-1'!$B$5:$J$44,3,FALSE)</f>
        <v>0</v>
      </c>
      <c r="BX29" s="50">
        <f>MHTYPYLD1!BX29*VLOOKUP(MHTYPYLD2!BX$4,'[1]INTERNAL PARAMETERS-1'!$B$5:$J$44,5,FALSE)*VLOOKUP(MHTYPYLD2!BX$4,'[1]INTERNAL PARAMETERS-1'!$B$5:$J$44,6,FALSE)*VLOOKUP(MHTYPYLD2!BX$4,'[1]INTERNAL PARAMETERS-1'!$B$5:$J$44,3,FALSE) + MHTYPYLD1!BX29*(1-VLOOKUP(MHTYPYLD2!BX$4,'[1]INTERNAL PARAMETERS-1'!$B$5:$J$44,5,FALSE))*VLOOKUP(MHTYPYLD2!BX$4,'[1]INTERNAL PARAMETERS-1'!$B$5:$J$44,8,FALSE)*VLOOKUP(MHTYPYLD2!BX$4,'[1]INTERNAL PARAMETERS-1'!$B$5:$J$44,3,FALSE)</f>
        <v>0</v>
      </c>
      <c r="BY29" s="50">
        <f>MHTYPYLD1!BY29*VLOOKUP(MHTYPYLD2!BY$4,'[1]INTERNAL PARAMETERS-1'!$B$5:$J$44,5,FALSE)*VLOOKUP(MHTYPYLD2!BY$4,'[1]INTERNAL PARAMETERS-1'!$B$5:$J$44,6,FALSE)*VLOOKUP(MHTYPYLD2!BY$4,'[1]INTERNAL PARAMETERS-1'!$B$5:$J$44,3,FALSE) + MHTYPYLD1!BY29*(1-VLOOKUP(MHTYPYLD2!BY$4,'[1]INTERNAL PARAMETERS-1'!$B$5:$J$44,5,FALSE))*VLOOKUP(MHTYPYLD2!BY$4,'[1]INTERNAL PARAMETERS-1'!$B$5:$J$44,8,FALSE)*VLOOKUP(MHTYPYLD2!BY$4,'[1]INTERNAL PARAMETERS-1'!$B$5:$J$44,3,FALSE)</f>
        <v>0</v>
      </c>
      <c r="BZ29" s="50">
        <f>MHTYPYLD1!BZ29*VLOOKUP(MHTYPYLD2!BZ$4,'[1]INTERNAL PARAMETERS-1'!$B$5:$J$44,5,FALSE)*VLOOKUP(MHTYPYLD2!BZ$4,'[1]INTERNAL PARAMETERS-1'!$B$5:$J$44,6,FALSE)*VLOOKUP(MHTYPYLD2!BZ$4,'[1]INTERNAL PARAMETERS-1'!$B$5:$J$44,3,FALSE) + MHTYPYLD1!BZ29*(1-VLOOKUP(MHTYPYLD2!BZ$4,'[1]INTERNAL PARAMETERS-1'!$B$5:$J$44,5,FALSE))*VLOOKUP(MHTYPYLD2!BZ$4,'[1]INTERNAL PARAMETERS-1'!$B$5:$J$44,8,FALSE)*VLOOKUP(MHTYPYLD2!BZ$4,'[1]INTERNAL PARAMETERS-1'!$B$5:$J$44,3,FALSE)</f>
        <v>1.0328224182070184E-3</v>
      </c>
      <c r="CA29" s="50">
        <f>MHTYPYLD1!CA29*VLOOKUP(MHTYPYLD2!CA$4,'[1]INTERNAL PARAMETERS-1'!$B$5:$J$44,5,FALSE)*VLOOKUP(MHTYPYLD2!CA$4,'[1]INTERNAL PARAMETERS-1'!$B$5:$J$44,6,FALSE)*VLOOKUP(MHTYPYLD2!CA$4,'[1]INTERNAL PARAMETERS-1'!$B$5:$J$44,3,FALSE) + MHTYPYLD1!CA29*(1-VLOOKUP(MHTYPYLD2!CA$4,'[1]INTERNAL PARAMETERS-1'!$B$5:$J$44,5,FALSE))*VLOOKUP(MHTYPYLD2!CA$4,'[1]INTERNAL PARAMETERS-1'!$B$5:$J$44,8,FALSE)*VLOOKUP(MHTYPYLD2!CA$4,'[1]INTERNAL PARAMETERS-1'!$B$5:$J$44,3,FALSE)</f>
        <v>0</v>
      </c>
      <c r="CB29" s="50">
        <f>MHTYPYLD1!CB29*VLOOKUP(MHTYPYLD2!CB$4,'[1]INTERNAL PARAMETERS-1'!$B$5:$J$44,5,FALSE)*VLOOKUP(MHTYPYLD2!CB$4,'[1]INTERNAL PARAMETERS-1'!$B$5:$J$44,6,FALSE)*VLOOKUP(MHTYPYLD2!CB$4,'[1]INTERNAL PARAMETERS-1'!$B$5:$J$44,3,FALSE) + MHTYPYLD1!CB29*(1-VLOOKUP(MHTYPYLD2!CB$4,'[1]INTERNAL PARAMETERS-1'!$B$5:$J$44,5,FALSE))*VLOOKUP(MHTYPYLD2!CB$4,'[1]INTERNAL PARAMETERS-1'!$B$5:$J$44,8,FALSE)*VLOOKUP(MHTYPYLD2!CB$4,'[1]INTERNAL PARAMETERS-1'!$B$5:$J$44,3,FALSE)</f>
        <v>0</v>
      </c>
      <c r="CC29" s="50">
        <f>MHTYPYLD1!CC29*VLOOKUP(MHTYPYLD2!CC$4,'[1]INTERNAL PARAMETERS-1'!$B$5:$J$44,5,FALSE)*VLOOKUP(MHTYPYLD2!CC$4,'[1]INTERNAL PARAMETERS-1'!$B$5:$J$44,6,FALSE)*VLOOKUP(MHTYPYLD2!CC$4,'[1]INTERNAL PARAMETERS-1'!$B$5:$J$44,3,FALSE) + MHTYPYLD1!CC29*(1-VLOOKUP(MHTYPYLD2!CC$4,'[1]INTERNAL PARAMETERS-1'!$B$5:$J$44,5,FALSE))*VLOOKUP(MHTYPYLD2!CC$4,'[1]INTERNAL PARAMETERS-1'!$B$5:$J$44,8,FALSE)*VLOOKUP(MHTYPYLD2!CC$4,'[1]INTERNAL PARAMETERS-1'!$B$5:$J$44,3,FALSE)</f>
        <v>2.9509211948771956E-3</v>
      </c>
      <c r="CD29" s="50">
        <f>MHTYPYLD1!CD29*VLOOKUP(MHTYPYLD2!CD$4,'[1]INTERNAL PARAMETERS-1'!$B$5:$J$44,5,FALSE)*VLOOKUP(MHTYPYLD2!CD$4,'[1]INTERNAL PARAMETERS-1'!$B$5:$J$44,6,FALSE)*VLOOKUP(MHTYPYLD2!CD$4,'[1]INTERNAL PARAMETERS-1'!$B$5:$J$44,3,FALSE) + MHTYPYLD1!CD29*(1-VLOOKUP(MHTYPYLD2!CD$4,'[1]INTERNAL PARAMETERS-1'!$B$5:$J$44,5,FALSE))*VLOOKUP(MHTYPYLD2!CD$4,'[1]INTERNAL PARAMETERS-1'!$B$5:$J$44,8,FALSE)*VLOOKUP(MHTYPYLD2!CD$4,'[1]INTERNAL PARAMETERS-1'!$B$5:$J$44,3,FALSE)</f>
        <v>3.7091440018942531E-3</v>
      </c>
      <c r="CE29" s="50">
        <f>MHTYPYLD1!CE29*VLOOKUP(MHTYPYLD2!CE$4,'[1]INTERNAL PARAMETERS-1'!$B$5:$J$44,5,FALSE)*VLOOKUP(MHTYPYLD2!CE$4,'[1]INTERNAL PARAMETERS-1'!$B$5:$J$44,6,FALSE)*VLOOKUP(MHTYPYLD2!CE$4,'[1]INTERNAL PARAMETERS-1'!$B$5:$J$44,3,FALSE) + MHTYPYLD1!CE29*(1-VLOOKUP(MHTYPYLD2!CE$4,'[1]INTERNAL PARAMETERS-1'!$B$5:$J$44,5,FALSE))*VLOOKUP(MHTYPYLD2!CE$4,'[1]INTERNAL PARAMETERS-1'!$B$5:$J$44,8,FALSE)*VLOOKUP(MHTYPYLD2!CE$4,'[1]INTERNAL PARAMETERS-1'!$B$5:$J$44,3,FALSE)</f>
        <v>6.8011707539074422E-3</v>
      </c>
      <c r="CF29" s="50">
        <f>MHTYPYLD1!CF29*VLOOKUP(MHTYPYLD2!CF$4,'[1]INTERNAL PARAMETERS-1'!$B$5:$J$44,5,FALSE)*VLOOKUP(MHTYPYLD2!CF$4,'[1]INTERNAL PARAMETERS-1'!$B$5:$J$44,6,FALSE)*VLOOKUP(MHTYPYLD2!CF$4,'[1]INTERNAL PARAMETERS-1'!$B$5:$J$44,3,FALSE) + MHTYPYLD1!CF29*(1-VLOOKUP(MHTYPYLD2!CF$4,'[1]INTERNAL PARAMETERS-1'!$B$5:$J$44,5,FALSE))*VLOOKUP(MHTYPYLD2!CF$4,'[1]INTERNAL PARAMETERS-1'!$B$5:$J$44,8,FALSE)*VLOOKUP(MHTYPYLD2!CF$4,'[1]INTERNAL PARAMETERS-1'!$B$5:$J$44,3,FALSE)</f>
        <v>5.4557887924731848E-3</v>
      </c>
      <c r="CG29" s="50">
        <f>MHTYPYLD1!CG29*VLOOKUP(MHTYPYLD2!CG$4,'[1]INTERNAL PARAMETERS-1'!$B$5:$J$44,5,FALSE)*VLOOKUP(MHTYPYLD2!CG$4,'[1]INTERNAL PARAMETERS-1'!$B$5:$J$44,6,FALSE)*VLOOKUP(MHTYPYLD2!CG$4,'[1]INTERNAL PARAMETERS-1'!$B$5:$J$44,3,FALSE) + MHTYPYLD1!CG29*(1-VLOOKUP(MHTYPYLD2!CG$4,'[1]INTERNAL PARAMETERS-1'!$B$5:$J$44,5,FALSE))*VLOOKUP(MHTYPYLD2!CG$4,'[1]INTERNAL PARAMETERS-1'!$B$5:$J$44,8,FALSE)*VLOOKUP(MHTYPYLD2!CG$4,'[1]INTERNAL PARAMETERS-1'!$B$5:$J$44,3,FALSE)</f>
        <v>1.8077319819808214E-4</v>
      </c>
      <c r="CH29" s="49">
        <f>MHTYPYLD1!CH29*VLOOKUP(MHTYPYLD2!CH$4,'[1]INTERNAL PARAMETERS-1'!$B$5:$J$44,5,FALSE)*VLOOKUP(MHTYPYLD2!CH$4,'[1]INTERNAL PARAMETERS-1'!$B$5:$J$44,6,FALSE)*VLOOKUP(MHTYPYLD2!CH$4,'[1]INTERNAL PARAMETERS-1'!$B$5:$J$44,3,FALSE) + MHTYPYLD1!CH29*(1-VLOOKUP(MHTYPYLD2!CH$4,'[1]INTERNAL PARAMETERS-1'!$B$5:$J$44,5,FALSE))*VLOOKUP(MHTYPYLD2!CH$4,'[1]INTERNAL PARAMETERS-1'!$B$5:$J$44,8,FALSE)*VLOOKUP(MHTYPYLD2!CH$4,'[1]INTERNAL PARAMETERS-1'!$B$5:$J$44,3,FALSE)</f>
        <v>0</v>
      </c>
      <c r="CJ29" s="51">
        <f t="shared" si="0"/>
        <v>236.2587717109883</v>
      </c>
      <c r="CK29" s="49">
        <f t="shared" si="1"/>
        <v>3.6466081194993283</v>
      </c>
    </row>
    <row r="30" spans="2:89">
      <c r="B30" s="64" t="s">
        <v>5</v>
      </c>
      <c r="C30" s="63" t="s">
        <v>54</v>
      </c>
      <c r="D30" s="63" t="s">
        <v>64</v>
      </c>
      <c r="E30" s="139">
        <f>MHTYP!S30</f>
        <v>319.18277545737982</v>
      </c>
      <c r="F30" s="62">
        <f>'[1]INTERNAL PARAMETERS-1'!M12</f>
        <v>49.09</v>
      </c>
      <c r="G30" s="51">
        <f>MHTYPYLD1!G30*VLOOKUP(MHTYPYLD2!G$4,'[1]INTERNAL PARAMETERS-1'!$B$5:$J$44,5,FALSE)*VLOOKUP(MHTYPYLD2!G$4,'[1]INTERNAL PARAMETERS-1'!$B$5:$J$44,7,FALSE)*MHTYPYLD2!$F30 + MHTYPYLD1!G30*(1-VLOOKUP(MHTYPYLD2!G$4,'[1]INTERNAL PARAMETERS-1'!$B$5:$J$44,5,FALSE))*VLOOKUP(MHTYPYLD2!G$4,'[1]INTERNAL PARAMETERS-1'!$B$5:$J$44,9,FALSE)*MHTYPYLD2!$F30</f>
        <v>84.912839528071515</v>
      </c>
      <c r="H30" s="50">
        <f>MHTYPYLD1!H30*VLOOKUP(MHTYPYLD2!H$4,'[1]INTERNAL PARAMETERS-1'!$B$5:$J$44,5,FALSE)*VLOOKUP(MHTYPYLD2!H$4,'[1]INTERNAL PARAMETERS-1'!$B$5:$J$44,7,FALSE)*MHTYPYLD2!$F30 + MHTYPYLD1!H30*(1-VLOOKUP(MHTYPYLD2!H$4,'[1]INTERNAL PARAMETERS-1'!$B$5:$J$44,5,FALSE))*VLOOKUP(MHTYPYLD2!H$4,'[1]INTERNAL PARAMETERS-1'!$B$5:$J$44,9,FALSE)*MHTYPYLD2!$F30</f>
        <v>25.603692589135747</v>
      </c>
      <c r="I30" s="50">
        <f>MHTYPYLD1!I30*VLOOKUP(MHTYPYLD2!I$4,'[1]INTERNAL PARAMETERS-1'!$B$5:$J$44,5,FALSE)*VLOOKUP(MHTYPYLD2!I$4,'[1]INTERNAL PARAMETERS-1'!$B$5:$J$44,7,FALSE)*MHTYPYLD2!$F30 + MHTYPYLD1!I30*(1-VLOOKUP(MHTYPYLD2!I$4,'[1]INTERNAL PARAMETERS-1'!$B$5:$J$44,5,FALSE))*VLOOKUP(MHTYPYLD2!I$4,'[1]INTERNAL PARAMETERS-1'!$B$5:$J$44,9,FALSE)*MHTYPYLD2!$F30</f>
        <v>37.607297699744052</v>
      </c>
      <c r="J30" s="50">
        <f>MHTYPYLD1!J30*VLOOKUP(MHTYPYLD2!J$4,'[1]INTERNAL PARAMETERS-1'!$B$5:$J$44,5,FALSE)*VLOOKUP(MHTYPYLD2!J$4,'[1]INTERNAL PARAMETERS-1'!$B$5:$J$44,7,FALSE)*MHTYPYLD2!$F30 + MHTYPYLD1!J30*(1-VLOOKUP(MHTYPYLD2!J$4,'[1]INTERNAL PARAMETERS-1'!$B$5:$J$44,5,FALSE))*VLOOKUP(MHTYPYLD2!J$4,'[1]INTERNAL PARAMETERS-1'!$B$5:$J$44,9,FALSE)*MHTYPYLD2!$F30</f>
        <v>0</v>
      </c>
      <c r="K30" s="50">
        <f>MHTYPYLD1!K30*VLOOKUP(MHTYPYLD2!K$4,'[1]INTERNAL PARAMETERS-1'!$B$5:$J$44,5,FALSE)*VLOOKUP(MHTYPYLD2!K$4,'[1]INTERNAL PARAMETERS-1'!$B$5:$J$44,7,FALSE)*MHTYPYLD2!$F30 + MHTYPYLD1!K30*(1-VLOOKUP(MHTYPYLD2!K$4,'[1]INTERNAL PARAMETERS-1'!$B$5:$J$44,5,FALSE))*VLOOKUP(MHTYPYLD2!K$4,'[1]INTERNAL PARAMETERS-1'!$B$5:$J$44,9,FALSE)*MHTYPYLD2!$F30</f>
        <v>0</v>
      </c>
      <c r="L30" s="50">
        <f>MHTYPYLD1!L30*VLOOKUP(MHTYPYLD2!L$4,'[1]INTERNAL PARAMETERS-1'!$B$5:$J$44,5,FALSE)*VLOOKUP(MHTYPYLD2!L$4,'[1]INTERNAL PARAMETERS-1'!$B$5:$J$44,7,FALSE)*MHTYPYLD2!$F30 + MHTYPYLD1!L30*(1-VLOOKUP(MHTYPYLD2!L$4,'[1]INTERNAL PARAMETERS-1'!$B$5:$J$44,5,FALSE))*VLOOKUP(MHTYPYLD2!L$4,'[1]INTERNAL PARAMETERS-1'!$B$5:$J$44,9,FALSE)*MHTYPYLD2!$F30</f>
        <v>0</v>
      </c>
      <c r="M30" s="50">
        <f>MHTYPYLD1!M30*VLOOKUP(MHTYPYLD2!M$4,'[1]INTERNAL PARAMETERS-1'!$B$5:$J$44,5,FALSE)*VLOOKUP(MHTYPYLD2!M$4,'[1]INTERNAL PARAMETERS-1'!$B$5:$J$44,7,FALSE)*MHTYPYLD2!$F30 + MHTYPYLD1!M30*(1-VLOOKUP(MHTYPYLD2!M$4,'[1]INTERNAL PARAMETERS-1'!$B$5:$J$44,5,FALSE))*VLOOKUP(MHTYPYLD2!M$4,'[1]INTERNAL PARAMETERS-1'!$B$5:$J$44,9,FALSE)*MHTYPYLD2!$F30</f>
        <v>0.57336519359826255</v>
      </c>
      <c r="N30" s="50">
        <f>MHTYPYLD1!N30*VLOOKUP(MHTYPYLD2!N$4,'[1]INTERNAL PARAMETERS-1'!$B$5:$J$44,5,FALSE)*VLOOKUP(MHTYPYLD2!N$4,'[1]INTERNAL PARAMETERS-1'!$B$5:$J$44,7,FALSE)*MHTYPYLD2!$F30 + MHTYPYLD1!N30*(1-VLOOKUP(MHTYPYLD2!N$4,'[1]INTERNAL PARAMETERS-1'!$B$5:$J$44,5,FALSE))*VLOOKUP(MHTYPYLD2!N$4,'[1]INTERNAL PARAMETERS-1'!$B$5:$J$44,9,FALSE)*MHTYPYLD2!$F30</f>
        <v>0.11533207917206431</v>
      </c>
      <c r="O30" s="50">
        <f>MHTYPYLD1!O30*VLOOKUP(MHTYPYLD2!O$4,'[1]INTERNAL PARAMETERS-1'!$B$5:$J$44,5,FALSE)*VLOOKUP(MHTYPYLD2!O$4,'[1]INTERNAL PARAMETERS-1'!$B$5:$J$44,7,FALSE)*MHTYPYLD2!$F30 + MHTYPYLD1!O30*(1-VLOOKUP(MHTYPYLD2!O$4,'[1]INTERNAL PARAMETERS-1'!$B$5:$J$44,5,FALSE))*VLOOKUP(MHTYPYLD2!O$4,'[1]INTERNAL PARAMETERS-1'!$B$5:$J$44,9,FALSE)*MHTYPYLD2!$F30</f>
        <v>0</v>
      </c>
      <c r="P30" s="50">
        <f>MHTYPYLD1!P30*VLOOKUP(MHTYPYLD2!P$4,'[1]INTERNAL PARAMETERS-1'!$B$5:$J$44,5,FALSE)*VLOOKUP(MHTYPYLD2!P$4,'[1]INTERNAL PARAMETERS-1'!$B$5:$J$44,7,FALSE)*MHTYPYLD2!$F30 + MHTYPYLD1!P30*(1-VLOOKUP(MHTYPYLD2!P$4,'[1]INTERNAL PARAMETERS-1'!$B$5:$J$44,5,FALSE))*VLOOKUP(MHTYPYLD2!P$4,'[1]INTERNAL PARAMETERS-1'!$B$5:$J$44,9,FALSE)*MHTYPYLD2!$F30</f>
        <v>0</v>
      </c>
      <c r="Q30" s="50">
        <f>MHTYPYLD1!Q30*VLOOKUP(MHTYPYLD2!Q$4,'[1]INTERNAL PARAMETERS-1'!$B$5:$J$44,5,FALSE)*VLOOKUP(MHTYPYLD2!Q$4,'[1]INTERNAL PARAMETERS-1'!$B$5:$J$44,7,FALSE)*MHTYPYLD2!$F30 + MHTYPYLD1!Q30*(1-VLOOKUP(MHTYPYLD2!Q$4,'[1]INTERNAL PARAMETERS-1'!$B$5:$J$44,5,FALSE))*VLOOKUP(MHTYPYLD2!Q$4,'[1]INTERNAL PARAMETERS-1'!$B$5:$J$44,9,FALSE)*MHTYPYLD2!$F30</f>
        <v>0</v>
      </c>
      <c r="R30" s="50">
        <f>MHTYPYLD1!R30*VLOOKUP(MHTYPYLD2!R$4,'[1]INTERNAL PARAMETERS-1'!$B$5:$J$44,5,FALSE)*VLOOKUP(MHTYPYLD2!R$4,'[1]INTERNAL PARAMETERS-1'!$B$5:$J$44,7,FALSE)*MHTYPYLD2!$F30 + MHTYPYLD1!R30*(1-VLOOKUP(MHTYPYLD2!R$4,'[1]INTERNAL PARAMETERS-1'!$B$5:$J$44,5,FALSE))*VLOOKUP(MHTYPYLD2!R$4,'[1]INTERNAL PARAMETERS-1'!$B$5:$J$44,9,FALSE)*MHTYPYLD2!$F30</f>
        <v>0.19770116764582579</v>
      </c>
      <c r="S30" s="50">
        <f>MHTYPYLD1!S30*VLOOKUP(MHTYPYLD2!S$4,'[1]INTERNAL PARAMETERS-1'!$B$5:$J$44,5,FALSE)*VLOOKUP(MHTYPYLD2!S$4,'[1]INTERNAL PARAMETERS-1'!$B$5:$J$44,7,FALSE)*MHTYPYLD2!$F30 + MHTYPYLD1!S30*(1-VLOOKUP(MHTYPYLD2!S$4,'[1]INTERNAL PARAMETERS-1'!$B$5:$J$44,5,FALSE))*VLOOKUP(MHTYPYLD2!S$4,'[1]INTERNAL PARAMETERS-1'!$B$5:$J$44,9,FALSE)*MHTYPYLD2!$F30</f>
        <v>6.5726132052596347</v>
      </c>
      <c r="T30" s="50">
        <f>MHTYPYLD1!T30*VLOOKUP(MHTYPYLD2!T$4,'[1]INTERNAL PARAMETERS-1'!$B$5:$J$44,5,FALSE)*VLOOKUP(MHTYPYLD2!T$4,'[1]INTERNAL PARAMETERS-1'!$B$5:$J$44,7,FALSE)*MHTYPYLD2!$F30 + MHTYPYLD1!T30*(1-VLOOKUP(MHTYPYLD2!T$4,'[1]INTERNAL PARAMETERS-1'!$B$5:$J$44,5,FALSE))*VLOOKUP(MHTYPYLD2!T$4,'[1]INTERNAL PARAMETERS-1'!$B$5:$J$44,9,FALSE)*MHTYPYLD2!$F30</f>
        <v>1.8535424587742997</v>
      </c>
      <c r="U30" s="50">
        <f>MHTYPYLD1!U30*VLOOKUP(MHTYPYLD2!U$4,'[1]INTERNAL PARAMETERS-1'!$B$5:$J$44,5,FALSE)*VLOOKUP(MHTYPYLD2!U$4,'[1]INTERNAL PARAMETERS-1'!$B$5:$J$44,7,FALSE)*MHTYPYLD2!$F30 + MHTYPYLD1!U30*(1-VLOOKUP(MHTYPYLD2!U$4,'[1]INTERNAL PARAMETERS-1'!$B$5:$J$44,5,FALSE))*VLOOKUP(MHTYPYLD2!U$4,'[1]INTERNAL PARAMETERS-1'!$B$5:$J$44,9,FALSE)*MHTYPYLD2!$F30</f>
        <v>1.1170824196435769</v>
      </c>
      <c r="V30" s="50">
        <f>MHTYPYLD1!V30*VLOOKUP(MHTYPYLD2!V$4,'[1]INTERNAL PARAMETERS-1'!$B$5:$J$44,5,FALSE)*VLOOKUP(MHTYPYLD2!V$4,'[1]INTERNAL PARAMETERS-1'!$B$5:$J$44,7,FALSE)*MHTYPYLD2!$F30 + MHTYPYLD1!V30*(1-VLOOKUP(MHTYPYLD2!V$4,'[1]INTERNAL PARAMETERS-1'!$B$5:$J$44,5,FALSE))*VLOOKUP(MHTYPYLD2!V$4,'[1]INTERNAL PARAMETERS-1'!$B$5:$J$44,9,FALSE)*MHTYPYLD2!$F30</f>
        <v>3.3777955693785611</v>
      </c>
      <c r="W30" s="50">
        <f>MHTYPYLD1!W30*VLOOKUP(MHTYPYLD2!W$4,'[1]INTERNAL PARAMETERS-1'!$B$5:$J$44,5,FALSE)*VLOOKUP(MHTYPYLD2!W$4,'[1]INTERNAL PARAMETERS-1'!$B$5:$J$44,7,FALSE)*MHTYPYLD2!$F30 + MHTYPYLD1!W30*(1-VLOOKUP(MHTYPYLD2!W$4,'[1]INTERNAL PARAMETERS-1'!$B$5:$J$44,5,FALSE))*VLOOKUP(MHTYPYLD2!W$4,'[1]INTERNAL PARAMETERS-1'!$B$5:$J$44,9,FALSE)*MHTYPYLD2!$F30</f>
        <v>0</v>
      </c>
      <c r="X30" s="50">
        <f>MHTYPYLD1!X30*VLOOKUP(MHTYPYLD2!X$4,'[1]INTERNAL PARAMETERS-1'!$B$5:$J$44,5,FALSE)*VLOOKUP(MHTYPYLD2!X$4,'[1]INTERNAL PARAMETERS-1'!$B$5:$J$44,7,FALSE)*MHTYPYLD2!$F30 + MHTYPYLD1!X30*(1-VLOOKUP(MHTYPYLD2!X$4,'[1]INTERNAL PARAMETERS-1'!$B$5:$J$44,5,FALSE))*VLOOKUP(MHTYPYLD2!X$4,'[1]INTERNAL PARAMETERS-1'!$B$5:$J$44,9,FALSE)*MHTYPYLD2!$F30</f>
        <v>0</v>
      </c>
      <c r="Y30" s="50">
        <f>MHTYPYLD1!Y30*VLOOKUP(MHTYPYLD2!Y$4,'[1]INTERNAL PARAMETERS-1'!$B$5:$J$44,5,FALSE)*VLOOKUP(MHTYPYLD2!Y$4,'[1]INTERNAL PARAMETERS-1'!$B$5:$J$44,7,FALSE)*MHTYPYLD2!$F30 + MHTYPYLD1!Y30*(1-VLOOKUP(MHTYPYLD2!Y$4,'[1]INTERNAL PARAMETERS-1'!$B$5:$J$44,5,FALSE))*VLOOKUP(MHTYPYLD2!Y$4,'[1]INTERNAL PARAMETERS-1'!$B$5:$J$44,9,FALSE)*MHTYPYLD2!$F30</f>
        <v>0</v>
      </c>
      <c r="Z30" s="50">
        <f>MHTYPYLD1!Z30*VLOOKUP(MHTYPYLD2!Z$4,'[1]INTERNAL PARAMETERS-1'!$B$5:$J$44,5,FALSE)*VLOOKUP(MHTYPYLD2!Z$4,'[1]INTERNAL PARAMETERS-1'!$B$5:$J$44,7,FALSE)*MHTYPYLD2!$F30 + MHTYPYLD1!Z30*(1-VLOOKUP(MHTYPYLD2!Z$4,'[1]INTERNAL PARAMETERS-1'!$B$5:$J$44,5,FALSE))*VLOOKUP(MHTYPYLD2!Z$4,'[1]INTERNAL PARAMETERS-1'!$B$5:$J$44,9,FALSE)*MHTYPYLD2!$F30</f>
        <v>0</v>
      </c>
      <c r="AA30" s="50">
        <f>MHTYPYLD1!AA30*VLOOKUP(MHTYPYLD2!AA$4,'[1]INTERNAL PARAMETERS-1'!$B$5:$J$44,5,FALSE)*VLOOKUP(MHTYPYLD2!AA$4,'[1]INTERNAL PARAMETERS-1'!$B$5:$J$44,7,FALSE)*MHTYPYLD2!$F30 + MHTYPYLD1!AA30*(1-VLOOKUP(MHTYPYLD2!AA$4,'[1]INTERNAL PARAMETERS-1'!$B$5:$J$44,5,FALSE))*VLOOKUP(MHTYPYLD2!AA$4,'[1]INTERNAL PARAMETERS-1'!$B$5:$J$44,9,FALSE)*MHTYPYLD2!$F30</f>
        <v>0</v>
      </c>
      <c r="AB30" s="50">
        <f>MHTYPYLD1!AB30*VLOOKUP(MHTYPYLD2!AB$4,'[1]INTERNAL PARAMETERS-1'!$B$5:$J$44,5,FALSE)*VLOOKUP(MHTYPYLD2!AB$4,'[1]INTERNAL PARAMETERS-1'!$B$5:$J$44,7,FALSE)*MHTYPYLD2!$F30 + MHTYPYLD1!AB30*(1-VLOOKUP(MHTYPYLD2!AB$4,'[1]INTERNAL PARAMETERS-1'!$B$5:$J$44,5,FALSE))*VLOOKUP(MHTYPYLD2!AB$4,'[1]INTERNAL PARAMETERS-1'!$B$5:$J$44,9,FALSE)*MHTYPYLD2!$F30</f>
        <v>0</v>
      </c>
      <c r="AC30" s="50">
        <f>MHTYPYLD1!AC30*VLOOKUP(MHTYPYLD2!AC$4,'[1]INTERNAL PARAMETERS-1'!$B$5:$J$44,5,FALSE)*VLOOKUP(MHTYPYLD2!AC$4,'[1]INTERNAL PARAMETERS-1'!$B$5:$J$44,7,FALSE)*MHTYPYLD2!$F30 + MHTYPYLD1!AC30*(1-VLOOKUP(MHTYPYLD2!AC$4,'[1]INTERNAL PARAMETERS-1'!$B$5:$J$44,5,FALSE))*VLOOKUP(MHTYPYLD2!AC$4,'[1]INTERNAL PARAMETERS-1'!$B$5:$J$44,9,FALSE)*MHTYPYLD2!$F30</f>
        <v>0</v>
      </c>
      <c r="AD30" s="50">
        <f>MHTYPYLD1!AD30*VLOOKUP(MHTYPYLD2!AD$4,'[1]INTERNAL PARAMETERS-1'!$B$5:$J$44,5,FALSE)*VLOOKUP(MHTYPYLD2!AD$4,'[1]INTERNAL PARAMETERS-1'!$B$5:$J$44,7,FALSE)*MHTYPYLD2!$F30 + MHTYPYLD1!AD30*(1-VLOOKUP(MHTYPYLD2!AD$4,'[1]INTERNAL PARAMETERS-1'!$B$5:$J$44,5,FALSE))*VLOOKUP(MHTYPYLD2!AD$4,'[1]INTERNAL PARAMETERS-1'!$B$5:$J$44,9,FALSE)*MHTYPYLD2!$F30</f>
        <v>0</v>
      </c>
      <c r="AE30" s="50">
        <f>MHTYPYLD1!AE30*VLOOKUP(MHTYPYLD2!AE$4,'[1]INTERNAL PARAMETERS-1'!$B$5:$J$44,5,FALSE)*VLOOKUP(MHTYPYLD2!AE$4,'[1]INTERNAL PARAMETERS-1'!$B$5:$J$44,7,FALSE)*MHTYPYLD2!$F30 + MHTYPYLD1!AE30*(1-VLOOKUP(MHTYPYLD2!AE$4,'[1]INTERNAL PARAMETERS-1'!$B$5:$J$44,5,FALSE))*VLOOKUP(MHTYPYLD2!AE$4,'[1]INTERNAL PARAMETERS-1'!$B$5:$J$44,9,FALSE)*MHTYPYLD2!$F30</f>
        <v>0</v>
      </c>
      <c r="AF30" s="50">
        <f>MHTYPYLD1!AF30*VLOOKUP(MHTYPYLD2!AF$4,'[1]INTERNAL PARAMETERS-1'!$B$5:$J$44,5,FALSE)*VLOOKUP(MHTYPYLD2!AF$4,'[1]INTERNAL PARAMETERS-1'!$B$5:$J$44,7,FALSE)*MHTYPYLD2!$F30 + MHTYPYLD1!AF30*(1-VLOOKUP(MHTYPYLD2!AF$4,'[1]INTERNAL PARAMETERS-1'!$B$5:$J$44,5,FALSE))*VLOOKUP(MHTYPYLD2!AF$4,'[1]INTERNAL PARAMETERS-1'!$B$5:$J$44,9,FALSE)*MHTYPYLD2!$F30</f>
        <v>0</v>
      </c>
      <c r="AG30" s="50">
        <f>MHTYPYLD1!AG30*VLOOKUP(MHTYPYLD2!AG$4,'[1]INTERNAL PARAMETERS-1'!$B$5:$J$44,5,FALSE)*VLOOKUP(MHTYPYLD2!AG$4,'[1]INTERNAL PARAMETERS-1'!$B$5:$J$44,7,FALSE)*MHTYPYLD2!$F30 + MHTYPYLD1!AG30*(1-VLOOKUP(MHTYPYLD2!AG$4,'[1]INTERNAL PARAMETERS-1'!$B$5:$J$44,5,FALSE))*VLOOKUP(MHTYPYLD2!AG$4,'[1]INTERNAL PARAMETERS-1'!$B$5:$J$44,9,FALSE)*MHTYPYLD2!$F30</f>
        <v>0.50667348369046206</v>
      </c>
      <c r="AH30" s="50">
        <f>MHTYPYLD1!AH30*VLOOKUP(MHTYPYLD2!AH$4,'[1]INTERNAL PARAMETERS-1'!$B$5:$J$44,5,FALSE)*VLOOKUP(MHTYPYLD2!AH$4,'[1]INTERNAL PARAMETERS-1'!$B$5:$J$44,7,FALSE)*MHTYPYLD2!$F30 + MHTYPYLD1!AH30*(1-VLOOKUP(MHTYPYLD2!AH$4,'[1]INTERNAL PARAMETERS-1'!$B$5:$J$44,5,FALSE))*VLOOKUP(MHTYPYLD2!AH$4,'[1]INTERNAL PARAMETERS-1'!$B$5:$J$44,9,FALSE)*MHTYPYLD2!$F30</f>
        <v>4.5312262769065713E-2</v>
      </c>
      <c r="AI30" s="50">
        <f>MHTYPYLD1!AI30*VLOOKUP(MHTYPYLD2!AI$4,'[1]INTERNAL PARAMETERS-1'!$B$5:$J$44,5,FALSE)*VLOOKUP(MHTYPYLD2!AI$4,'[1]INTERNAL PARAMETERS-1'!$B$5:$J$44,7,FALSE)*MHTYPYLD2!$F30 + MHTYPYLD1!AI30*(1-VLOOKUP(MHTYPYLD2!AI$4,'[1]INTERNAL PARAMETERS-1'!$B$5:$J$44,5,FALSE))*VLOOKUP(MHTYPYLD2!AI$4,'[1]INTERNAL PARAMETERS-1'!$B$5:$J$44,9,FALSE)*MHTYPYLD2!$F30</f>
        <v>8.2378097966168587E-2</v>
      </c>
      <c r="AJ30" s="50">
        <f>MHTYPYLD1!AJ30*VLOOKUP(MHTYPYLD2!AJ$4,'[1]INTERNAL PARAMETERS-1'!$B$5:$J$44,5,FALSE)*VLOOKUP(MHTYPYLD2!AJ$4,'[1]INTERNAL PARAMETERS-1'!$B$5:$J$44,7,FALSE)*MHTYPYLD2!$F30 + MHTYPYLD1!AJ30*(1-VLOOKUP(MHTYPYLD2!AJ$4,'[1]INTERNAL PARAMETERS-1'!$B$5:$J$44,5,FALSE))*VLOOKUP(MHTYPYLD2!AJ$4,'[1]INTERNAL PARAMETERS-1'!$B$5:$J$44,9,FALSE)*MHTYPYLD2!$F30</f>
        <v>0.32130513599882959</v>
      </c>
      <c r="AK30" s="50">
        <f>MHTYPYLD1!AK30*VLOOKUP(MHTYPYLD2!AK$4,'[1]INTERNAL PARAMETERS-1'!$B$5:$J$44,5,FALSE)*VLOOKUP(MHTYPYLD2!AK$4,'[1]INTERNAL PARAMETERS-1'!$B$5:$J$44,7,FALSE)*MHTYPYLD2!$F30 + MHTYPYLD1!AK30*(1-VLOOKUP(MHTYPYLD2!AK$4,'[1]INTERNAL PARAMETERS-1'!$B$5:$J$44,5,FALSE))*VLOOKUP(MHTYPYLD2!AK$4,'[1]INTERNAL PARAMETERS-1'!$B$5:$J$44,9,FALSE)*MHTYPYLD2!$F30</f>
        <v>0</v>
      </c>
      <c r="AL30" s="50">
        <f>MHTYPYLD1!AL30*VLOOKUP(MHTYPYLD2!AL$4,'[1]INTERNAL PARAMETERS-1'!$B$5:$J$44,5,FALSE)*VLOOKUP(MHTYPYLD2!AL$4,'[1]INTERNAL PARAMETERS-1'!$B$5:$J$44,7,FALSE)*MHTYPYLD2!$F30 + MHTYPYLD1!AL30*(1-VLOOKUP(MHTYPYLD2!AL$4,'[1]INTERNAL PARAMETERS-1'!$B$5:$J$44,5,FALSE))*VLOOKUP(MHTYPYLD2!AL$4,'[1]INTERNAL PARAMETERS-1'!$B$5:$J$44,9,FALSE)*MHTYPYLD2!$F30</f>
        <v>0</v>
      </c>
      <c r="AM30" s="50">
        <f>MHTYPYLD1!AM30*VLOOKUP(MHTYPYLD2!AM$4,'[1]INTERNAL PARAMETERS-1'!$B$5:$J$44,5,FALSE)*VLOOKUP(MHTYPYLD2!AM$4,'[1]INTERNAL PARAMETERS-1'!$B$5:$J$44,7,FALSE)*MHTYPYLD2!$F30 + MHTYPYLD1!AM30*(1-VLOOKUP(MHTYPYLD2!AM$4,'[1]INTERNAL PARAMETERS-1'!$B$5:$J$44,5,FALSE))*VLOOKUP(MHTYPYLD2!AM$4,'[1]INTERNAL PARAMETERS-1'!$B$5:$J$44,9,FALSE)*MHTYPYLD2!$F30</f>
        <v>0</v>
      </c>
      <c r="AN30" s="50">
        <f>MHTYPYLD1!AN30*VLOOKUP(MHTYPYLD2!AN$4,'[1]INTERNAL PARAMETERS-1'!$B$5:$J$44,5,FALSE)*VLOOKUP(MHTYPYLD2!AN$4,'[1]INTERNAL PARAMETERS-1'!$B$5:$J$44,7,FALSE)*MHTYPYLD2!$F30 + MHTYPYLD1!AN30*(1-VLOOKUP(MHTYPYLD2!AN$4,'[1]INTERNAL PARAMETERS-1'!$B$5:$J$44,5,FALSE))*VLOOKUP(MHTYPYLD2!AN$4,'[1]INTERNAL PARAMETERS-1'!$B$5:$J$44,9,FALSE)*MHTYPYLD2!$F30</f>
        <v>0</v>
      </c>
      <c r="AO30" s="50">
        <f>MHTYPYLD1!AO30*VLOOKUP(MHTYPYLD2!AO$4,'[1]INTERNAL PARAMETERS-1'!$B$5:$J$44,5,FALSE)*VLOOKUP(MHTYPYLD2!AO$4,'[1]INTERNAL PARAMETERS-1'!$B$5:$J$44,7,FALSE)*MHTYPYLD2!$F30 + MHTYPYLD1!AO30*(1-VLOOKUP(MHTYPYLD2!AO$4,'[1]INTERNAL PARAMETERS-1'!$B$5:$J$44,5,FALSE))*VLOOKUP(MHTYPYLD2!AO$4,'[1]INTERNAL PARAMETERS-1'!$B$5:$J$44,9,FALSE)*MHTYPYLD2!$F30</f>
        <v>0</v>
      </c>
      <c r="AP30" s="50">
        <f>MHTYPYLD1!AP30*VLOOKUP(MHTYPYLD2!AP$4,'[1]INTERNAL PARAMETERS-1'!$B$5:$J$44,5,FALSE)*VLOOKUP(MHTYPYLD2!AP$4,'[1]INTERNAL PARAMETERS-1'!$B$5:$J$44,7,FALSE)*MHTYPYLD2!$F30 + MHTYPYLD1!AP30*(1-VLOOKUP(MHTYPYLD2!AP$4,'[1]INTERNAL PARAMETERS-1'!$B$5:$J$44,5,FALSE))*VLOOKUP(MHTYPYLD2!AP$4,'[1]INTERNAL PARAMETERS-1'!$B$5:$J$44,9,FALSE)*MHTYPYLD2!$F30</f>
        <v>0</v>
      </c>
      <c r="AQ30" s="50">
        <f>MHTYPYLD1!AQ30*VLOOKUP(MHTYPYLD2!AQ$4,'[1]INTERNAL PARAMETERS-1'!$B$5:$J$44,5,FALSE)*VLOOKUP(MHTYPYLD2!AQ$4,'[1]INTERNAL PARAMETERS-1'!$B$5:$J$44,7,FALSE)*MHTYPYLD2!$F30 + MHTYPYLD1!AQ30*(1-VLOOKUP(MHTYPYLD2!AQ$4,'[1]INTERNAL PARAMETERS-1'!$B$5:$J$44,5,FALSE))*VLOOKUP(MHTYPYLD2!AQ$4,'[1]INTERNAL PARAMETERS-1'!$B$5:$J$44,9,FALSE)*MHTYPYLD2!$F30</f>
        <v>0</v>
      </c>
      <c r="AR30" s="50">
        <f>MHTYPYLD1!AR30*VLOOKUP(MHTYPYLD2!AR$4,'[1]INTERNAL PARAMETERS-1'!$B$5:$J$44,5,FALSE)*VLOOKUP(MHTYPYLD2!AR$4,'[1]INTERNAL PARAMETERS-1'!$B$5:$J$44,7,FALSE)*MHTYPYLD2!$F30 + MHTYPYLD1!AR30*(1-VLOOKUP(MHTYPYLD2!AR$4,'[1]INTERNAL PARAMETERS-1'!$B$5:$J$44,5,FALSE))*VLOOKUP(MHTYPYLD2!AR$4,'[1]INTERNAL PARAMETERS-1'!$B$5:$J$44,9,FALSE)*MHTYPYLD2!$F30</f>
        <v>0</v>
      </c>
      <c r="AS30" s="50">
        <f>MHTYPYLD1!AS30*VLOOKUP(MHTYPYLD2!AS$4,'[1]INTERNAL PARAMETERS-1'!$B$5:$J$44,5,FALSE)*VLOOKUP(MHTYPYLD2!AS$4,'[1]INTERNAL PARAMETERS-1'!$B$5:$J$44,7,FALSE)*MHTYPYLD2!$F30 + MHTYPYLD1!AS30*(1-VLOOKUP(MHTYPYLD2!AS$4,'[1]INTERNAL PARAMETERS-1'!$B$5:$J$44,5,FALSE))*VLOOKUP(MHTYPYLD2!AS$4,'[1]INTERNAL PARAMETERS-1'!$B$5:$J$44,9,FALSE)*MHTYPYLD2!$F30</f>
        <v>0</v>
      </c>
      <c r="AT30" s="49">
        <f>MHTYPYLD1!AT30*VLOOKUP(MHTYPYLD2!AT$4,'[1]INTERNAL PARAMETERS-1'!$B$5:$J$44,5,FALSE)*VLOOKUP(MHTYPYLD2!AT$4,'[1]INTERNAL PARAMETERS-1'!$B$5:$J$44,7,FALSE)*MHTYPYLD2!$F30 + MHTYPYLD1!AT30*(1-VLOOKUP(MHTYPYLD2!AT$4,'[1]INTERNAL PARAMETERS-1'!$B$5:$J$44,5,FALSE))*VLOOKUP(MHTYPYLD2!AT$4,'[1]INTERNAL PARAMETERS-1'!$B$5:$J$44,9,FALSE)*MHTYPYLD2!$F30</f>
        <v>0</v>
      </c>
      <c r="AU30" s="51">
        <f>MHTYPYLD1!AU30*VLOOKUP(MHTYPYLD2!AU$4,'[1]INTERNAL PARAMETERS-1'!$B$5:$J$44,5,FALSE)*VLOOKUP(MHTYPYLD2!AU$4,'[1]INTERNAL PARAMETERS-1'!$B$5:$J$44,6,FALSE)*VLOOKUP(MHTYPYLD2!AU$4,'[1]INTERNAL PARAMETERS-1'!$B$5:$J$44,3,FALSE) + MHTYPYLD1!AU30*(1-VLOOKUP(MHTYPYLD2!AU$4,'[1]INTERNAL PARAMETERS-1'!$B$5:$J$44,5,FALSE))*VLOOKUP(MHTYPYLD2!AU$4,'[1]INTERNAL PARAMETERS-1'!$B$5:$J$44,8,FALSE)*VLOOKUP(MHTYPYLD2!AU$4,'[1]INTERNAL PARAMETERS-1'!$B$5:$J$44,3,FALSE)</f>
        <v>0</v>
      </c>
      <c r="AV30" s="50">
        <f>MHTYPYLD1!AV30*VLOOKUP(MHTYPYLD2!AV$4,'[1]INTERNAL PARAMETERS-1'!$B$5:$J$44,5,FALSE)*VLOOKUP(MHTYPYLD2!AV$4,'[1]INTERNAL PARAMETERS-1'!$B$5:$J$44,6,FALSE)*VLOOKUP(MHTYPYLD2!AV$4,'[1]INTERNAL PARAMETERS-1'!$B$5:$J$44,3,FALSE) + MHTYPYLD1!AV30*(1-VLOOKUP(MHTYPYLD2!AV$4,'[1]INTERNAL PARAMETERS-1'!$B$5:$J$44,5,FALSE))*VLOOKUP(MHTYPYLD2!AV$4,'[1]INTERNAL PARAMETERS-1'!$B$5:$J$44,8,FALSE)*VLOOKUP(MHTYPYLD2!AV$4,'[1]INTERNAL PARAMETERS-1'!$B$5:$J$44,3,FALSE)</f>
        <v>0</v>
      </c>
      <c r="AW30" s="50">
        <f>MHTYPYLD1!AW30*VLOOKUP(MHTYPYLD2!AW$4,'[1]INTERNAL PARAMETERS-1'!$B$5:$J$44,5,FALSE)*VLOOKUP(MHTYPYLD2!AW$4,'[1]INTERNAL PARAMETERS-1'!$B$5:$J$44,6,FALSE)*VLOOKUP(MHTYPYLD2!AW$4,'[1]INTERNAL PARAMETERS-1'!$B$5:$J$44,3,FALSE) + MHTYPYLD1!AW30*(1-VLOOKUP(MHTYPYLD2!AW$4,'[1]INTERNAL PARAMETERS-1'!$B$5:$J$44,5,FALSE))*VLOOKUP(MHTYPYLD2!AW$4,'[1]INTERNAL PARAMETERS-1'!$B$5:$J$44,8,FALSE)*VLOOKUP(MHTYPYLD2!AW$4,'[1]INTERNAL PARAMETERS-1'!$B$5:$J$44,3,FALSE)</f>
        <v>0.90450370482656572</v>
      </c>
      <c r="AX30" s="50">
        <f>MHTYPYLD1!AX30*VLOOKUP(MHTYPYLD2!AX$4,'[1]INTERNAL PARAMETERS-1'!$B$5:$J$44,5,FALSE)*VLOOKUP(MHTYPYLD2!AX$4,'[1]INTERNAL PARAMETERS-1'!$B$5:$J$44,6,FALSE)*VLOOKUP(MHTYPYLD2!AX$4,'[1]INTERNAL PARAMETERS-1'!$B$5:$J$44,3,FALSE) + MHTYPYLD1!AX30*(1-VLOOKUP(MHTYPYLD2!AX$4,'[1]INTERNAL PARAMETERS-1'!$B$5:$J$44,5,FALSE))*VLOOKUP(MHTYPYLD2!AX$4,'[1]INTERNAL PARAMETERS-1'!$B$5:$J$44,8,FALSE)*VLOOKUP(MHTYPYLD2!AX$4,'[1]INTERNAL PARAMETERS-1'!$B$5:$J$44,3,FALSE)</f>
        <v>0</v>
      </c>
      <c r="AY30" s="50">
        <f>MHTYPYLD1!AY30*VLOOKUP(MHTYPYLD2!AY$4,'[1]INTERNAL PARAMETERS-1'!$B$5:$J$44,5,FALSE)*VLOOKUP(MHTYPYLD2!AY$4,'[1]INTERNAL PARAMETERS-1'!$B$5:$J$44,6,FALSE)*VLOOKUP(MHTYPYLD2!AY$4,'[1]INTERNAL PARAMETERS-1'!$B$5:$J$44,3,FALSE) + MHTYPYLD1!AY30*(1-VLOOKUP(MHTYPYLD2!AY$4,'[1]INTERNAL PARAMETERS-1'!$B$5:$J$44,5,FALSE))*VLOOKUP(MHTYPYLD2!AY$4,'[1]INTERNAL PARAMETERS-1'!$B$5:$J$44,8,FALSE)*VLOOKUP(MHTYPYLD2!AY$4,'[1]INTERNAL PARAMETERS-1'!$B$5:$J$44,3,FALSE)</f>
        <v>0</v>
      </c>
      <c r="AZ30" s="50">
        <f>MHTYPYLD1!AZ30*VLOOKUP(MHTYPYLD2!AZ$4,'[1]INTERNAL PARAMETERS-1'!$B$5:$J$44,5,FALSE)*VLOOKUP(MHTYPYLD2!AZ$4,'[1]INTERNAL PARAMETERS-1'!$B$5:$J$44,6,FALSE)*VLOOKUP(MHTYPYLD2!AZ$4,'[1]INTERNAL PARAMETERS-1'!$B$5:$J$44,3,FALSE) + MHTYPYLD1!AZ30*(1-VLOOKUP(MHTYPYLD2!AZ$4,'[1]INTERNAL PARAMETERS-1'!$B$5:$J$44,5,FALSE))*VLOOKUP(MHTYPYLD2!AZ$4,'[1]INTERNAL PARAMETERS-1'!$B$5:$J$44,8,FALSE)*VLOOKUP(MHTYPYLD2!AZ$4,'[1]INTERNAL PARAMETERS-1'!$B$5:$J$44,3,FALSE)</f>
        <v>0</v>
      </c>
      <c r="BA30" s="50">
        <f>MHTYPYLD1!BA30*VLOOKUP(MHTYPYLD2!BA$4,'[1]INTERNAL PARAMETERS-1'!$B$5:$J$44,5,FALSE)*VLOOKUP(MHTYPYLD2!BA$4,'[1]INTERNAL PARAMETERS-1'!$B$5:$J$44,6,FALSE)*VLOOKUP(MHTYPYLD2!BA$4,'[1]INTERNAL PARAMETERS-1'!$B$5:$J$44,3,FALSE) + MHTYPYLD1!BA30*(1-VLOOKUP(MHTYPYLD2!BA$4,'[1]INTERNAL PARAMETERS-1'!$B$5:$J$44,5,FALSE))*VLOOKUP(MHTYPYLD2!BA$4,'[1]INTERNAL PARAMETERS-1'!$B$5:$J$44,8,FALSE)*VLOOKUP(MHTYPYLD2!BA$4,'[1]INTERNAL PARAMETERS-1'!$B$5:$J$44,3,FALSE)</f>
        <v>0.13783628459637165</v>
      </c>
      <c r="BB30" s="50">
        <f>MHTYPYLD1!BB30*VLOOKUP(MHTYPYLD2!BB$4,'[1]INTERNAL PARAMETERS-1'!$B$5:$J$44,5,FALSE)*VLOOKUP(MHTYPYLD2!BB$4,'[1]INTERNAL PARAMETERS-1'!$B$5:$J$44,6,FALSE)*VLOOKUP(MHTYPYLD2!BB$4,'[1]INTERNAL PARAMETERS-1'!$B$5:$J$44,3,FALSE) + MHTYPYLD1!BB30*(1-VLOOKUP(MHTYPYLD2!BB$4,'[1]INTERNAL PARAMETERS-1'!$B$5:$J$44,5,FALSE))*VLOOKUP(MHTYPYLD2!BB$4,'[1]INTERNAL PARAMETERS-1'!$B$5:$J$44,8,FALSE)*VLOOKUP(MHTYPYLD2!BB$4,'[1]INTERNAL PARAMETERS-1'!$B$5:$J$44,3,FALSE)</f>
        <v>0.13837053376147387</v>
      </c>
      <c r="BC30" s="50">
        <f>MHTYPYLD1!BC30*VLOOKUP(MHTYPYLD2!BC$4,'[1]INTERNAL PARAMETERS-1'!$B$5:$J$44,5,FALSE)*VLOOKUP(MHTYPYLD2!BC$4,'[1]INTERNAL PARAMETERS-1'!$B$5:$J$44,6,FALSE)*VLOOKUP(MHTYPYLD2!BC$4,'[1]INTERNAL PARAMETERS-1'!$B$5:$J$44,3,FALSE) + MHTYPYLD1!BC30*(1-VLOOKUP(MHTYPYLD2!BC$4,'[1]INTERNAL PARAMETERS-1'!$B$5:$J$44,5,FALSE))*VLOOKUP(MHTYPYLD2!BC$4,'[1]INTERNAL PARAMETERS-1'!$B$5:$J$44,8,FALSE)*VLOOKUP(MHTYPYLD2!BC$4,'[1]INTERNAL PARAMETERS-1'!$B$5:$J$44,3,FALSE)</f>
        <v>0.26541053958740857</v>
      </c>
      <c r="BD30" s="50">
        <f>MHTYPYLD1!BD30*VLOOKUP(MHTYPYLD2!BD$4,'[1]INTERNAL PARAMETERS-1'!$B$5:$J$44,5,FALSE)*VLOOKUP(MHTYPYLD2!BD$4,'[1]INTERNAL PARAMETERS-1'!$B$5:$J$44,6,FALSE)*VLOOKUP(MHTYPYLD2!BD$4,'[1]INTERNAL PARAMETERS-1'!$B$5:$J$44,3,FALSE) + MHTYPYLD1!BD30*(1-VLOOKUP(MHTYPYLD2!BD$4,'[1]INTERNAL PARAMETERS-1'!$B$5:$J$44,5,FALSE))*VLOOKUP(MHTYPYLD2!BD$4,'[1]INTERNAL PARAMETERS-1'!$B$5:$J$44,8,FALSE)*VLOOKUP(MHTYPYLD2!BD$4,'[1]INTERNAL PARAMETERS-1'!$B$5:$J$44,3,FALSE)</f>
        <v>0.17606452127151542</v>
      </c>
      <c r="BE30" s="50">
        <f>MHTYPYLD1!BE30*VLOOKUP(MHTYPYLD2!BE$4,'[1]INTERNAL PARAMETERS-1'!$B$5:$J$44,5,FALSE)*VLOOKUP(MHTYPYLD2!BE$4,'[1]INTERNAL PARAMETERS-1'!$B$5:$J$44,6,FALSE)*VLOOKUP(MHTYPYLD2!BE$4,'[1]INTERNAL PARAMETERS-1'!$B$5:$J$44,3,FALSE) + MHTYPYLD1!BE30*(1-VLOOKUP(MHTYPYLD2!BE$4,'[1]INTERNAL PARAMETERS-1'!$B$5:$J$44,5,FALSE))*VLOOKUP(MHTYPYLD2!BE$4,'[1]INTERNAL PARAMETERS-1'!$B$5:$J$44,8,FALSE)*VLOOKUP(MHTYPYLD2!BE$4,'[1]INTERNAL PARAMETERS-1'!$B$5:$J$44,3,FALSE)</f>
        <v>0.39212310387860461</v>
      </c>
      <c r="BF30" s="50">
        <f>MHTYPYLD1!BF30*VLOOKUP(MHTYPYLD2!BF$4,'[1]INTERNAL PARAMETERS-1'!$B$5:$J$44,5,FALSE)*VLOOKUP(MHTYPYLD2!BF$4,'[1]INTERNAL PARAMETERS-1'!$B$5:$J$44,6,FALSE)*VLOOKUP(MHTYPYLD2!BF$4,'[1]INTERNAL PARAMETERS-1'!$B$5:$J$44,3,FALSE) + MHTYPYLD1!BF30*(1-VLOOKUP(MHTYPYLD2!BF$4,'[1]INTERNAL PARAMETERS-1'!$B$5:$J$44,5,FALSE))*VLOOKUP(MHTYPYLD2!BF$4,'[1]INTERNAL PARAMETERS-1'!$B$5:$J$44,8,FALSE)*VLOOKUP(MHTYPYLD2!BF$4,'[1]INTERNAL PARAMETERS-1'!$B$5:$J$44,3,FALSE)</f>
        <v>0</v>
      </c>
      <c r="BG30" s="50">
        <f>MHTYPYLD1!BG30*VLOOKUP(MHTYPYLD2!BG$4,'[1]INTERNAL PARAMETERS-1'!$B$5:$J$44,5,FALSE)*VLOOKUP(MHTYPYLD2!BG$4,'[1]INTERNAL PARAMETERS-1'!$B$5:$J$44,6,FALSE)*VLOOKUP(MHTYPYLD2!BG$4,'[1]INTERNAL PARAMETERS-1'!$B$5:$J$44,3,FALSE) + MHTYPYLD1!BG30*(1-VLOOKUP(MHTYPYLD2!BG$4,'[1]INTERNAL PARAMETERS-1'!$B$5:$J$44,5,FALSE))*VLOOKUP(MHTYPYLD2!BG$4,'[1]INTERNAL PARAMETERS-1'!$B$5:$J$44,8,FALSE)*VLOOKUP(MHTYPYLD2!BG$4,'[1]INTERNAL PARAMETERS-1'!$B$5:$J$44,3,FALSE)</f>
        <v>0.19968219187791769</v>
      </c>
      <c r="BH30" s="50">
        <f>MHTYPYLD1!BH30*VLOOKUP(MHTYPYLD2!BH$4,'[1]INTERNAL PARAMETERS-1'!$B$5:$J$44,5,FALSE)*VLOOKUP(MHTYPYLD2!BH$4,'[1]INTERNAL PARAMETERS-1'!$B$5:$J$44,6,FALSE)*VLOOKUP(MHTYPYLD2!BH$4,'[1]INTERNAL PARAMETERS-1'!$B$5:$J$44,3,FALSE) + MHTYPYLD1!BH30*(1-VLOOKUP(MHTYPYLD2!BH$4,'[1]INTERNAL PARAMETERS-1'!$B$5:$J$44,5,FALSE))*VLOOKUP(MHTYPYLD2!BH$4,'[1]INTERNAL PARAMETERS-1'!$B$5:$J$44,8,FALSE)*VLOOKUP(MHTYPYLD2!BH$4,'[1]INTERNAL PARAMETERS-1'!$B$5:$J$44,3,FALSE)</f>
        <v>1.1722826479573999E-3</v>
      </c>
      <c r="BI30" s="50">
        <f>MHTYPYLD1!BI30*VLOOKUP(MHTYPYLD2!BI$4,'[1]INTERNAL PARAMETERS-1'!$B$5:$J$44,5,FALSE)*VLOOKUP(MHTYPYLD2!BI$4,'[1]INTERNAL PARAMETERS-1'!$B$5:$J$44,6,FALSE)*VLOOKUP(MHTYPYLD2!BI$4,'[1]INTERNAL PARAMETERS-1'!$B$5:$J$44,3,FALSE) + MHTYPYLD1!BI30*(1-VLOOKUP(MHTYPYLD2!BI$4,'[1]INTERNAL PARAMETERS-1'!$B$5:$J$44,5,FALSE))*VLOOKUP(MHTYPYLD2!BI$4,'[1]INTERNAL PARAMETERS-1'!$B$5:$J$44,8,FALSE)*VLOOKUP(MHTYPYLD2!BI$4,'[1]INTERNAL PARAMETERS-1'!$B$5:$J$44,3,FALSE)</f>
        <v>0</v>
      </c>
      <c r="BJ30" s="50">
        <f>MHTYPYLD1!BJ30*VLOOKUP(MHTYPYLD2!BJ$4,'[1]INTERNAL PARAMETERS-1'!$B$5:$J$44,5,FALSE)*VLOOKUP(MHTYPYLD2!BJ$4,'[1]INTERNAL PARAMETERS-1'!$B$5:$J$44,6,FALSE)*VLOOKUP(MHTYPYLD2!BJ$4,'[1]INTERNAL PARAMETERS-1'!$B$5:$J$44,3,FALSE) + MHTYPYLD1!BJ30*(1-VLOOKUP(MHTYPYLD2!BJ$4,'[1]INTERNAL PARAMETERS-1'!$B$5:$J$44,5,FALSE))*VLOOKUP(MHTYPYLD2!BJ$4,'[1]INTERNAL PARAMETERS-1'!$B$5:$J$44,8,FALSE)*VLOOKUP(MHTYPYLD2!BJ$4,'[1]INTERNAL PARAMETERS-1'!$B$5:$J$44,3,FALSE)</f>
        <v>4.163344789376993E-2</v>
      </c>
      <c r="BK30" s="50">
        <f>MHTYPYLD1!BK30*VLOOKUP(MHTYPYLD2!BK$4,'[1]INTERNAL PARAMETERS-1'!$B$5:$J$44,5,FALSE)*VLOOKUP(MHTYPYLD2!BK$4,'[1]INTERNAL PARAMETERS-1'!$B$5:$J$44,6,FALSE)*VLOOKUP(MHTYPYLD2!BK$4,'[1]INTERNAL PARAMETERS-1'!$B$5:$J$44,3,FALSE) + MHTYPYLD1!BK30*(1-VLOOKUP(MHTYPYLD2!BK$4,'[1]INTERNAL PARAMETERS-1'!$B$5:$J$44,5,FALSE))*VLOOKUP(MHTYPYLD2!BK$4,'[1]INTERNAL PARAMETERS-1'!$B$5:$J$44,8,FALSE)*VLOOKUP(MHTYPYLD2!BK$4,'[1]INTERNAL PARAMETERS-1'!$B$5:$J$44,3,FALSE)</f>
        <v>5.9565442394114411E-2</v>
      </c>
      <c r="BL30" s="50">
        <f>MHTYPYLD1!BL30*VLOOKUP(MHTYPYLD2!BL$4,'[1]INTERNAL PARAMETERS-1'!$B$5:$J$44,5,FALSE)*VLOOKUP(MHTYPYLD2!BL$4,'[1]INTERNAL PARAMETERS-1'!$B$5:$J$44,6,FALSE)*VLOOKUP(MHTYPYLD2!BL$4,'[1]INTERNAL PARAMETERS-1'!$B$5:$J$44,3,FALSE) + MHTYPYLD1!BL30*(1-VLOOKUP(MHTYPYLD2!BL$4,'[1]INTERNAL PARAMETERS-1'!$B$5:$J$44,5,FALSE))*VLOOKUP(MHTYPYLD2!BL$4,'[1]INTERNAL PARAMETERS-1'!$B$5:$J$44,8,FALSE)*VLOOKUP(MHTYPYLD2!BL$4,'[1]INTERNAL PARAMETERS-1'!$B$5:$J$44,3,FALSE)</f>
        <v>0.26009474092318136</v>
      </c>
      <c r="BM30" s="50">
        <f>MHTYPYLD1!BM30*VLOOKUP(MHTYPYLD2!BM$4,'[1]INTERNAL PARAMETERS-1'!$B$5:$J$44,5,FALSE)*VLOOKUP(MHTYPYLD2!BM$4,'[1]INTERNAL PARAMETERS-1'!$B$5:$J$44,6,FALSE)*VLOOKUP(MHTYPYLD2!BM$4,'[1]INTERNAL PARAMETERS-1'!$B$5:$J$44,3,FALSE) + MHTYPYLD1!BM30*(1-VLOOKUP(MHTYPYLD2!BM$4,'[1]INTERNAL PARAMETERS-1'!$B$5:$J$44,5,FALSE))*VLOOKUP(MHTYPYLD2!BM$4,'[1]INTERNAL PARAMETERS-1'!$B$5:$J$44,8,FALSE)*VLOOKUP(MHTYPYLD2!BM$4,'[1]INTERNAL PARAMETERS-1'!$B$5:$J$44,3,FALSE)</f>
        <v>7.4534398247881273E-2</v>
      </c>
      <c r="BN30" s="50">
        <f>MHTYPYLD1!BN30*VLOOKUP(MHTYPYLD2!BN$4,'[1]INTERNAL PARAMETERS-1'!$B$5:$J$44,5,FALSE)*VLOOKUP(MHTYPYLD2!BN$4,'[1]INTERNAL PARAMETERS-1'!$B$5:$J$44,6,FALSE)*VLOOKUP(MHTYPYLD2!BN$4,'[1]INTERNAL PARAMETERS-1'!$B$5:$J$44,3,FALSE) + MHTYPYLD1!BN30*(1-VLOOKUP(MHTYPYLD2!BN$4,'[1]INTERNAL PARAMETERS-1'!$B$5:$J$44,5,FALSE))*VLOOKUP(MHTYPYLD2!BN$4,'[1]INTERNAL PARAMETERS-1'!$B$5:$J$44,8,FALSE)*VLOOKUP(MHTYPYLD2!BN$4,'[1]INTERNAL PARAMETERS-1'!$B$5:$J$44,3,FALSE)</f>
        <v>6.1975323645269149E-2</v>
      </c>
      <c r="BO30" s="50">
        <f>MHTYPYLD1!BO30*VLOOKUP(MHTYPYLD2!BO$4,'[1]INTERNAL PARAMETERS-1'!$B$5:$J$44,5,FALSE)*VLOOKUP(MHTYPYLD2!BO$4,'[1]INTERNAL PARAMETERS-1'!$B$5:$J$44,6,FALSE)*VLOOKUP(MHTYPYLD2!BO$4,'[1]INTERNAL PARAMETERS-1'!$B$5:$J$44,3,FALSE) + MHTYPYLD1!BO30*(1-VLOOKUP(MHTYPYLD2!BO$4,'[1]INTERNAL PARAMETERS-1'!$B$5:$J$44,5,FALSE))*VLOOKUP(MHTYPYLD2!BO$4,'[1]INTERNAL PARAMETERS-1'!$B$5:$J$44,8,FALSE)*VLOOKUP(MHTYPYLD2!BO$4,'[1]INTERNAL PARAMETERS-1'!$B$5:$J$44,3,FALSE)</f>
        <v>5.5909600309334007E-2</v>
      </c>
      <c r="BP30" s="50">
        <f>MHTYPYLD1!BP30*VLOOKUP(MHTYPYLD2!BP$4,'[1]INTERNAL PARAMETERS-1'!$B$5:$J$44,5,FALSE)*VLOOKUP(MHTYPYLD2!BP$4,'[1]INTERNAL PARAMETERS-1'!$B$5:$J$44,6,FALSE)*VLOOKUP(MHTYPYLD2!BP$4,'[1]INTERNAL PARAMETERS-1'!$B$5:$J$44,3,FALSE) + MHTYPYLD1!BP30*(1-VLOOKUP(MHTYPYLD2!BP$4,'[1]INTERNAL PARAMETERS-1'!$B$5:$J$44,5,FALSE))*VLOOKUP(MHTYPYLD2!BP$4,'[1]INTERNAL PARAMETERS-1'!$B$5:$J$44,8,FALSE)*VLOOKUP(MHTYPYLD2!BP$4,'[1]INTERNAL PARAMETERS-1'!$B$5:$J$44,3,FALSE)</f>
        <v>3.5733868403100889E-3</v>
      </c>
      <c r="BQ30" s="50">
        <f>MHTYPYLD1!BQ30*VLOOKUP(MHTYPYLD2!BQ$4,'[1]INTERNAL PARAMETERS-1'!$B$5:$J$44,5,FALSE)*VLOOKUP(MHTYPYLD2!BQ$4,'[1]INTERNAL PARAMETERS-1'!$B$5:$J$44,6,FALSE)*VLOOKUP(MHTYPYLD2!BQ$4,'[1]INTERNAL PARAMETERS-1'!$B$5:$J$44,3,FALSE) + MHTYPYLD1!BQ30*(1-VLOOKUP(MHTYPYLD2!BQ$4,'[1]INTERNAL PARAMETERS-1'!$B$5:$J$44,5,FALSE))*VLOOKUP(MHTYPYLD2!BQ$4,'[1]INTERNAL PARAMETERS-1'!$B$5:$J$44,8,FALSE)*VLOOKUP(MHTYPYLD2!BQ$4,'[1]INTERNAL PARAMETERS-1'!$B$5:$J$44,3,FALSE)</f>
        <v>0.23652517216599647</v>
      </c>
      <c r="BR30" s="50">
        <f>MHTYPYLD1!BR30*VLOOKUP(MHTYPYLD2!BR$4,'[1]INTERNAL PARAMETERS-1'!$B$5:$J$44,5,FALSE)*VLOOKUP(MHTYPYLD2!BR$4,'[1]INTERNAL PARAMETERS-1'!$B$5:$J$44,6,FALSE)*VLOOKUP(MHTYPYLD2!BR$4,'[1]INTERNAL PARAMETERS-1'!$B$5:$J$44,3,FALSE) + MHTYPYLD1!BR30*(1-VLOOKUP(MHTYPYLD2!BR$4,'[1]INTERNAL PARAMETERS-1'!$B$5:$J$44,5,FALSE))*VLOOKUP(MHTYPYLD2!BR$4,'[1]INTERNAL PARAMETERS-1'!$B$5:$J$44,8,FALSE)*VLOOKUP(MHTYPYLD2!BR$4,'[1]INTERNAL PARAMETERS-1'!$B$5:$J$44,3,FALSE)</f>
        <v>8.0722910869831799E-3</v>
      </c>
      <c r="BS30" s="50">
        <f>MHTYPYLD1!BS30*VLOOKUP(MHTYPYLD2!BS$4,'[1]INTERNAL PARAMETERS-1'!$B$5:$J$44,5,FALSE)*VLOOKUP(MHTYPYLD2!BS$4,'[1]INTERNAL PARAMETERS-1'!$B$5:$J$44,6,FALSE)*VLOOKUP(MHTYPYLD2!BS$4,'[1]INTERNAL PARAMETERS-1'!$B$5:$J$44,3,FALSE) + MHTYPYLD1!BS30*(1-VLOOKUP(MHTYPYLD2!BS$4,'[1]INTERNAL PARAMETERS-1'!$B$5:$J$44,5,FALSE))*VLOOKUP(MHTYPYLD2!BS$4,'[1]INTERNAL PARAMETERS-1'!$B$5:$J$44,8,FALSE)*VLOOKUP(MHTYPYLD2!BS$4,'[1]INTERNAL PARAMETERS-1'!$B$5:$J$44,3,FALSE)</f>
        <v>5.1803167834899824E-4</v>
      </c>
      <c r="BT30" s="50">
        <f>MHTYPYLD1!BT30*VLOOKUP(MHTYPYLD2!BT$4,'[1]INTERNAL PARAMETERS-1'!$B$5:$J$44,5,FALSE)*VLOOKUP(MHTYPYLD2!BT$4,'[1]INTERNAL PARAMETERS-1'!$B$5:$J$44,6,FALSE)*VLOOKUP(MHTYPYLD2!BT$4,'[1]INTERNAL PARAMETERS-1'!$B$5:$J$44,3,FALSE) + MHTYPYLD1!BT30*(1-VLOOKUP(MHTYPYLD2!BT$4,'[1]INTERNAL PARAMETERS-1'!$B$5:$J$44,5,FALSE))*VLOOKUP(MHTYPYLD2!BT$4,'[1]INTERNAL PARAMETERS-1'!$B$5:$J$44,8,FALSE)*VLOOKUP(MHTYPYLD2!BT$4,'[1]INTERNAL PARAMETERS-1'!$B$5:$J$44,3,FALSE)</f>
        <v>0</v>
      </c>
      <c r="BU30" s="50">
        <f>MHTYPYLD1!BU30*VLOOKUP(MHTYPYLD2!BU$4,'[1]INTERNAL PARAMETERS-1'!$B$5:$J$44,5,FALSE)*VLOOKUP(MHTYPYLD2!BU$4,'[1]INTERNAL PARAMETERS-1'!$B$5:$J$44,6,FALSE)*VLOOKUP(MHTYPYLD2!BU$4,'[1]INTERNAL PARAMETERS-1'!$B$5:$J$44,3,FALSE) + MHTYPYLD1!BU30*(1-VLOOKUP(MHTYPYLD2!BU$4,'[1]INTERNAL PARAMETERS-1'!$B$5:$J$44,5,FALSE))*VLOOKUP(MHTYPYLD2!BU$4,'[1]INTERNAL PARAMETERS-1'!$B$5:$J$44,8,FALSE)*VLOOKUP(MHTYPYLD2!BU$4,'[1]INTERNAL PARAMETERS-1'!$B$5:$J$44,3,FALSE)</f>
        <v>0</v>
      </c>
      <c r="BV30" s="50">
        <f>MHTYPYLD1!BV30*VLOOKUP(MHTYPYLD2!BV$4,'[1]INTERNAL PARAMETERS-1'!$B$5:$J$44,5,FALSE)*VLOOKUP(MHTYPYLD2!BV$4,'[1]INTERNAL PARAMETERS-1'!$B$5:$J$44,6,FALSE)*VLOOKUP(MHTYPYLD2!BV$4,'[1]INTERNAL PARAMETERS-1'!$B$5:$J$44,3,FALSE) + MHTYPYLD1!BV30*(1-VLOOKUP(MHTYPYLD2!BV$4,'[1]INTERNAL PARAMETERS-1'!$B$5:$J$44,5,FALSE))*VLOOKUP(MHTYPYLD2!BV$4,'[1]INTERNAL PARAMETERS-1'!$B$5:$J$44,8,FALSE)*VLOOKUP(MHTYPYLD2!BV$4,'[1]INTERNAL PARAMETERS-1'!$B$5:$J$44,3,FALSE)</f>
        <v>0</v>
      </c>
      <c r="BW30" s="50">
        <f>MHTYPYLD1!BW30*VLOOKUP(MHTYPYLD2!BW$4,'[1]INTERNAL PARAMETERS-1'!$B$5:$J$44,5,FALSE)*VLOOKUP(MHTYPYLD2!BW$4,'[1]INTERNAL PARAMETERS-1'!$B$5:$J$44,6,FALSE)*VLOOKUP(MHTYPYLD2!BW$4,'[1]INTERNAL PARAMETERS-1'!$B$5:$J$44,3,FALSE) + MHTYPYLD1!BW30*(1-VLOOKUP(MHTYPYLD2!BW$4,'[1]INTERNAL PARAMETERS-1'!$B$5:$J$44,5,FALSE))*VLOOKUP(MHTYPYLD2!BW$4,'[1]INTERNAL PARAMETERS-1'!$B$5:$J$44,8,FALSE)*VLOOKUP(MHTYPYLD2!BW$4,'[1]INTERNAL PARAMETERS-1'!$B$5:$J$44,3,FALSE)</f>
        <v>0</v>
      </c>
      <c r="BX30" s="50">
        <f>MHTYPYLD1!BX30*VLOOKUP(MHTYPYLD2!BX$4,'[1]INTERNAL PARAMETERS-1'!$B$5:$J$44,5,FALSE)*VLOOKUP(MHTYPYLD2!BX$4,'[1]INTERNAL PARAMETERS-1'!$B$5:$J$44,6,FALSE)*VLOOKUP(MHTYPYLD2!BX$4,'[1]INTERNAL PARAMETERS-1'!$B$5:$J$44,3,FALSE) + MHTYPYLD1!BX30*(1-VLOOKUP(MHTYPYLD2!BX$4,'[1]INTERNAL PARAMETERS-1'!$B$5:$J$44,5,FALSE))*VLOOKUP(MHTYPYLD2!BX$4,'[1]INTERNAL PARAMETERS-1'!$B$5:$J$44,8,FALSE)*VLOOKUP(MHTYPYLD2!BX$4,'[1]INTERNAL PARAMETERS-1'!$B$5:$J$44,3,FALSE)</f>
        <v>0</v>
      </c>
      <c r="BY30" s="50">
        <f>MHTYPYLD1!BY30*VLOOKUP(MHTYPYLD2!BY$4,'[1]INTERNAL PARAMETERS-1'!$B$5:$J$44,5,FALSE)*VLOOKUP(MHTYPYLD2!BY$4,'[1]INTERNAL PARAMETERS-1'!$B$5:$J$44,6,FALSE)*VLOOKUP(MHTYPYLD2!BY$4,'[1]INTERNAL PARAMETERS-1'!$B$5:$J$44,3,FALSE) + MHTYPYLD1!BY30*(1-VLOOKUP(MHTYPYLD2!BY$4,'[1]INTERNAL PARAMETERS-1'!$B$5:$J$44,5,FALSE))*VLOOKUP(MHTYPYLD2!BY$4,'[1]INTERNAL PARAMETERS-1'!$B$5:$J$44,8,FALSE)*VLOOKUP(MHTYPYLD2!BY$4,'[1]INTERNAL PARAMETERS-1'!$B$5:$J$44,3,FALSE)</f>
        <v>0</v>
      </c>
      <c r="BZ30" s="50">
        <f>MHTYPYLD1!BZ30*VLOOKUP(MHTYPYLD2!BZ$4,'[1]INTERNAL PARAMETERS-1'!$B$5:$J$44,5,FALSE)*VLOOKUP(MHTYPYLD2!BZ$4,'[1]INTERNAL PARAMETERS-1'!$B$5:$J$44,6,FALSE)*VLOOKUP(MHTYPYLD2!BZ$4,'[1]INTERNAL PARAMETERS-1'!$B$5:$J$44,3,FALSE) + MHTYPYLD1!BZ30*(1-VLOOKUP(MHTYPYLD2!BZ$4,'[1]INTERNAL PARAMETERS-1'!$B$5:$J$44,5,FALSE))*VLOOKUP(MHTYPYLD2!BZ$4,'[1]INTERNAL PARAMETERS-1'!$B$5:$J$44,8,FALSE)*VLOOKUP(MHTYPYLD2!BZ$4,'[1]INTERNAL PARAMETERS-1'!$B$5:$J$44,3,FALSE)</f>
        <v>3.7049216032917977E-4</v>
      </c>
      <c r="CA30" s="50">
        <f>MHTYPYLD1!CA30*VLOOKUP(MHTYPYLD2!CA$4,'[1]INTERNAL PARAMETERS-1'!$B$5:$J$44,5,FALSE)*VLOOKUP(MHTYPYLD2!CA$4,'[1]INTERNAL PARAMETERS-1'!$B$5:$J$44,6,FALSE)*VLOOKUP(MHTYPYLD2!CA$4,'[1]INTERNAL PARAMETERS-1'!$B$5:$J$44,3,FALSE) + MHTYPYLD1!CA30*(1-VLOOKUP(MHTYPYLD2!CA$4,'[1]INTERNAL PARAMETERS-1'!$B$5:$J$44,5,FALSE))*VLOOKUP(MHTYPYLD2!CA$4,'[1]INTERNAL PARAMETERS-1'!$B$5:$J$44,8,FALSE)*VLOOKUP(MHTYPYLD2!CA$4,'[1]INTERNAL PARAMETERS-1'!$B$5:$J$44,3,FALSE)</f>
        <v>0</v>
      </c>
      <c r="CB30" s="50">
        <f>MHTYPYLD1!CB30*VLOOKUP(MHTYPYLD2!CB$4,'[1]INTERNAL PARAMETERS-1'!$B$5:$J$44,5,FALSE)*VLOOKUP(MHTYPYLD2!CB$4,'[1]INTERNAL PARAMETERS-1'!$B$5:$J$44,6,FALSE)*VLOOKUP(MHTYPYLD2!CB$4,'[1]INTERNAL PARAMETERS-1'!$B$5:$J$44,3,FALSE) + MHTYPYLD1!CB30*(1-VLOOKUP(MHTYPYLD2!CB$4,'[1]INTERNAL PARAMETERS-1'!$B$5:$J$44,5,FALSE))*VLOOKUP(MHTYPYLD2!CB$4,'[1]INTERNAL PARAMETERS-1'!$B$5:$J$44,8,FALSE)*VLOOKUP(MHTYPYLD2!CB$4,'[1]INTERNAL PARAMETERS-1'!$B$5:$J$44,3,FALSE)</f>
        <v>0</v>
      </c>
      <c r="CC30" s="50">
        <f>MHTYPYLD1!CC30*VLOOKUP(MHTYPYLD2!CC$4,'[1]INTERNAL PARAMETERS-1'!$B$5:$J$44,5,FALSE)*VLOOKUP(MHTYPYLD2!CC$4,'[1]INTERNAL PARAMETERS-1'!$B$5:$J$44,6,FALSE)*VLOOKUP(MHTYPYLD2!CC$4,'[1]INTERNAL PARAMETERS-1'!$B$5:$J$44,3,FALSE) + MHTYPYLD1!CC30*(1-VLOOKUP(MHTYPYLD2!CC$4,'[1]INTERNAL PARAMETERS-1'!$B$5:$J$44,5,FALSE))*VLOOKUP(MHTYPYLD2!CC$4,'[1]INTERNAL PARAMETERS-1'!$B$5:$J$44,8,FALSE)*VLOOKUP(MHTYPYLD2!CC$4,'[1]INTERNAL PARAMETERS-1'!$B$5:$J$44,3,FALSE)</f>
        <v>2.3928132526316258E-3</v>
      </c>
      <c r="CD30" s="50">
        <f>MHTYPYLD1!CD30*VLOOKUP(MHTYPYLD2!CD$4,'[1]INTERNAL PARAMETERS-1'!$B$5:$J$44,5,FALSE)*VLOOKUP(MHTYPYLD2!CD$4,'[1]INTERNAL PARAMETERS-1'!$B$5:$J$44,6,FALSE)*VLOOKUP(MHTYPYLD2!CD$4,'[1]INTERNAL PARAMETERS-1'!$B$5:$J$44,3,FALSE) + MHTYPYLD1!CD30*(1-VLOOKUP(MHTYPYLD2!CD$4,'[1]INTERNAL PARAMETERS-1'!$B$5:$J$44,5,FALSE))*VLOOKUP(MHTYPYLD2!CD$4,'[1]INTERNAL PARAMETERS-1'!$B$5:$J$44,8,FALSE)*VLOOKUP(MHTYPYLD2!CD$4,'[1]INTERNAL PARAMETERS-1'!$B$5:$J$44,3,FALSE)</f>
        <v>3.3383639769207826E-3</v>
      </c>
      <c r="CE30" s="50">
        <f>MHTYPYLD1!CE30*VLOOKUP(MHTYPYLD2!CE$4,'[1]INTERNAL PARAMETERS-1'!$B$5:$J$44,5,FALSE)*VLOOKUP(MHTYPYLD2!CE$4,'[1]INTERNAL PARAMETERS-1'!$B$5:$J$44,6,FALSE)*VLOOKUP(MHTYPYLD2!CE$4,'[1]INTERNAL PARAMETERS-1'!$B$5:$J$44,3,FALSE) + MHTYPYLD1!CE30*(1-VLOOKUP(MHTYPYLD2!CE$4,'[1]INTERNAL PARAMETERS-1'!$B$5:$J$44,5,FALSE))*VLOOKUP(MHTYPYLD2!CE$4,'[1]INTERNAL PARAMETERS-1'!$B$5:$J$44,8,FALSE)*VLOOKUP(MHTYPYLD2!CE$4,'[1]INTERNAL PARAMETERS-1'!$B$5:$J$44,3,FALSE)</f>
        <v>7.738662863749063E-3</v>
      </c>
      <c r="CF30" s="50">
        <f>MHTYPYLD1!CF30*VLOOKUP(MHTYPYLD2!CF$4,'[1]INTERNAL PARAMETERS-1'!$B$5:$J$44,5,FALSE)*VLOOKUP(MHTYPYLD2!CF$4,'[1]INTERNAL PARAMETERS-1'!$B$5:$J$44,6,FALSE)*VLOOKUP(MHTYPYLD2!CF$4,'[1]INTERNAL PARAMETERS-1'!$B$5:$J$44,3,FALSE) + MHTYPYLD1!CF30*(1-VLOOKUP(MHTYPYLD2!CF$4,'[1]INTERNAL PARAMETERS-1'!$B$5:$J$44,5,FALSE))*VLOOKUP(MHTYPYLD2!CF$4,'[1]INTERNAL PARAMETERS-1'!$B$5:$J$44,8,FALSE)*VLOOKUP(MHTYPYLD2!CF$4,'[1]INTERNAL PARAMETERS-1'!$B$5:$J$44,3,FALSE)</f>
        <v>6.421825452150723E-3</v>
      </c>
      <c r="CG30" s="50">
        <f>MHTYPYLD1!CG30*VLOOKUP(MHTYPYLD2!CG$4,'[1]INTERNAL PARAMETERS-1'!$B$5:$J$44,5,FALSE)*VLOOKUP(MHTYPYLD2!CG$4,'[1]INTERNAL PARAMETERS-1'!$B$5:$J$44,6,FALSE)*VLOOKUP(MHTYPYLD2!CG$4,'[1]INTERNAL PARAMETERS-1'!$B$5:$J$44,3,FALSE) + MHTYPYLD1!CG30*(1-VLOOKUP(MHTYPYLD2!CG$4,'[1]INTERNAL PARAMETERS-1'!$B$5:$J$44,5,FALSE))*VLOOKUP(MHTYPYLD2!CG$4,'[1]INTERNAL PARAMETERS-1'!$B$5:$J$44,8,FALSE)*VLOOKUP(MHTYPYLD2!CG$4,'[1]INTERNAL PARAMETERS-1'!$B$5:$J$44,3,FALSE)</f>
        <v>1.7023859106310516E-4</v>
      </c>
      <c r="CH30" s="49">
        <f>MHTYPYLD1!CH30*VLOOKUP(MHTYPYLD2!CH$4,'[1]INTERNAL PARAMETERS-1'!$B$5:$J$44,5,FALSE)*VLOOKUP(MHTYPYLD2!CH$4,'[1]INTERNAL PARAMETERS-1'!$B$5:$J$44,6,FALSE)*VLOOKUP(MHTYPYLD2!CH$4,'[1]INTERNAL PARAMETERS-1'!$B$5:$J$44,3,FALSE) + MHTYPYLD1!CH30*(1-VLOOKUP(MHTYPYLD2!CH$4,'[1]INTERNAL PARAMETERS-1'!$B$5:$J$44,5,FALSE))*VLOOKUP(MHTYPYLD2!CH$4,'[1]INTERNAL PARAMETERS-1'!$B$5:$J$44,8,FALSE)*VLOOKUP(MHTYPYLD2!CH$4,'[1]INTERNAL PARAMETERS-1'!$B$5:$J$44,3,FALSE)</f>
        <v>0</v>
      </c>
      <c r="CJ30" s="51">
        <f t="shared" si="0"/>
        <v>162.88693089084808</v>
      </c>
      <c r="CK30" s="49">
        <f t="shared" si="1"/>
        <v>3.0379973939298486</v>
      </c>
    </row>
    <row r="31" spans="2:89">
      <c r="B31" s="64" t="s">
        <v>5</v>
      </c>
      <c r="C31" s="63" t="s">
        <v>54</v>
      </c>
      <c r="D31" s="63" t="s">
        <v>63</v>
      </c>
      <c r="E31" s="139">
        <f>MHTYP!S31</f>
        <v>241.57755162068355</v>
      </c>
      <c r="F31" s="62">
        <f>'[1]INTERNAL PARAMETERS-1'!M13</f>
        <v>44.225000000000001</v>
      </c>
      <c r="G31" s="51">
        <f>MHTYPYLD1!G31*VLOOKUP(MHTYPYLD2!G$4,'[1]INTERNAL PARAMETERS-1'!$B$5:$J$44,5,FALSE)*VLOOKUP(MHTYPYLD2!G$4,'[1]INTERNAL PARAMETERS-1'!$B$5:$J$44,7,FALSE)*MHTYPYLD2!$F31 + MHTYPYLD1!G31*(1-VLOOKUP(MHTYPYLD2!G$4,'[1]INTERNAL PARAMETERS-1'!$B$5:$J$44,5,FALSE))*VLOOKUP(MHTYPYLD2!G$4,'[1]INTERNAL PARAMETERS-1'!$B$5:$J$44,9,FALSE)*MHTYPYLD2!$F31</f>
        <v>36.996270498727114</v>
      </c>
      <c r="H31" s="50">
        <f>MHTYPYLD1!H31*VLOOKUP(MHTYPYLD2!H$4,'[1]INTERNAL PARAMETERS-1'!$B$5:$J$44,5,FALSE)*VLOOKUP(MHTYPYLD2!H$4,'[1]INTERNAL PARAMETERS-1'!$B$5:$J$44,7,FALSE)*MHTYPYLD2!$F31 + MHTYPYLD1!H31*(1-VLOOKUP(MHTYPYLD2!H$4,'[1]INTERNAL PARAMETERS-1'!$B$5:$J$44,5,FALSE))*VLOOKUP(MHTYPYLD2!H$4,'[1]INTERNAL PARAMETERS-1'!$B$5:$J$44,9,FALSE)*MHTYPYLD2!$F31</f>
        <v>17.747361285742979</v>
      </c>
      <c r="I31" s="50">
        <f>MHTYPYLD1!I31*VLOOKUP(MHTYPYLD2!I$4,'[1]INTERNAL PARAMETERS-1'!$B$5:$J$44,5,FALSE)*VLOOKUP(MHTYPYLD2!I$4,'[1]INTERNAL PARAMETERS-1'!$B$5:$J$44,7,FALSE)*MHTYPYLD2!$F31 + MHTYPYLD1!I31*(1-VLOOKUP(MHTYPYLD2!I$4,'[1]INTERNAL PARAMETERS-1'!$B$5:$J$44,5,FALSE))*VLOOKUP(MHTYPYLD2!I$4,'[1]INTERNAL PARAMETERS-1'!$B$5:$J$44,9,FALSE)*MHTYPYLD2!$F31</f>
        <v>25.343417909744517</v>
      </c>
      <c r="J31" s="50">
        <f>MHTYPYLD1!J31*VLOOKUP(MHTYPYLD2!J$4,'[1]INTERNAL PARAMETERS-1'!$B$5:$J$44,5,FALSE)*VLOOKUP(MHTYPYLD2!J$4,'[1]INTERNAL PARAMETERS-1'!$B$5:$J$44,7,FALSE)*MHTYPYLD2!$F31 + MHTYPYLD1!J31*(1-VLOOKUP(MHTYPYLD2!J$4,'[1]INTERNAL PARAMETERS-1'!$B$5:$J$44,5,FALSE))*VLOOKUP(MHTYPYLD2!J$4,'[1]INTERNAL PARAMETERS-1'!$B$5:$J$44,9,FALSE)*MHTYPYLD2!$F31</f>
        <v>0</v>
      </c>
      <c r="K31" s="50">
        <f>MHTYPYLD1!K31*VLOOKUP(MHTYPYLD2!K$4,'[1]INTERNAL PARAMETERS-1'!$B$5:$J$44,5,FALSE)*VLOOKUP(MHTYPYLD2!K$4,'[1]INTERNAL PARAMETERS-1'!$B$5:$J$44,7,FALSE)*MHTYPYLD2!$F31 + MHTYPYLD1!K31*(1-VLOOKUP(MHTYPYLD2!K$4,'[1]INTERNAL PARAMETERS-1'!$B$5:$J$44,5,FALSE))*VLOOKUP(MHTYPYLD2!K$4,'[1]INTERNAL PARAMETERS-1'!$B$5:$J$44,9,FALSE)*MHTYPYLD2!$F31</f>
        <v>0.38538485117516086</v>
      </c>
      <c r="L31" s="50">
        <f>MHTYPYLD1!L31*VLOOKUP(MHTYPYLD2!L$4,'[1]INTERNAL PARAMETERS-1'!$B$5:$J$44,5,FALSE)*VLOOKUP(MHTYPYLD2!L$4,'[1]INTERNAL PARAMETERS-1'!$B$5:$J$44,7,FALSE)*MHTYPYLD2!$F31 + MHTYPYLD1!L31*(1-VLOOKUP(MHTYPYLD2!L$4,'[1]INTERNAL PARAMETERS-1'!$B$5:$J$44,5,FALSE))*VLOOKUP(MHTYPYLD2!L$4,'[1]INTERNAL PARAMETERS-1'!$B$5:$J$44,9,FALSE)*MHTYPYLD2!$F31</f>
        <v>0</v>
      </c>
      <c r="M31" s="50">
        <f>MHTYPYLD1!M31*VLOOKUP(MHTYPYLD2!M$4,'[1]INTERNAL PARAMETERS-1'!$B$5:$J$44,5,FALSE)*VLOOKUP(MHTYPYLD2!M$4,'[1]INTERNAL PARAMETERS-1'!$B$5:$J$44,7,FALSE)*MHTYPYLD2!$F31 + MHTYPYLD1!M31*(1-VLOOKUP(MHTYPYLD2!M$4,'[1]INTERNAL PARAMETERS-1'!$B$5:$J$44,5,FALSE))*VLOOKUP(MHTYPYLD2!M$4,'[1]INTERNAL PARAMETERS-1'!$B$5:$J$44,9,FALSE)*MHTYPYLD2!$F31</f>
        <v>0.69550160074337974</v>
      </c>
      <c r="N31" s="50">
        <f>MHTYPYLD1!N31*VLOOKUP(MHTYPYLD2!N$4,'[1]INTERNAL PARAMETERS-1'!$B$5:$J$44,5,FALSE)*VLOOKUP(MHTYPYLD2!N$4,'[1]INTERNAL PARAMETERS-1'!$B$5:$J$44,7,FALSE)*MHTYPYLD2!$F31 + MHTYPYLD1!N31*(1-VLOOKUP(MHTYPYLD2!N$4,'[1]INTERNAL PARAMETERS-1'!$B$5:$J$44,5,FALSE))*VLOOKUP(MHTYPYLD2!N$4,'[1]INTERNAL PARAMETERS-1'!$B$5:$J$44,9,FALSE)*MHTYPYLD2!$F31</f>
        <v>8.3511536137713491E-2</v>
      </c>
      <c r="O31" s="50">
        <f>MHTYPYLD1!O31*VLOOKUP(MHTYPYLD2!O$4,'[1]INTERNAL PARAMETERS-1'!$B$5:$J$44,5,FALSE)*VLOOKUP(MHTYPYLD2!O$4,'[1]INTERNAL PARAMETERS-1'!$B$5:$J$44,7,FALSE)*MHTYPYLD2!$F31 + MHTYPYLD1!O31*(1-VLOOKUP(MHTYPYLD2!O$4,'[1]INTERNAL PARAMETERS-1'!$B$5:$J$44,5,FALSE))*VLOOKUP(MHTYPYLD2!O$4,'[1]INTERNAL PARAMETERS-1'!$B$5:$J$44,9,FALSE)*MHTYPYLD2!$F31</f>
        <v>0</v>
      </c>
      <c r="P31" s="50">
        <f>MHTYPYLD1!P31*VLOOKUP(MHTYPYLD2!P$4,'[1]INTERNAL PARAMETERS-1'!$B$5:$J$44,5,FALSE)*VLOOKUP(MHTYPYLD2!P$4,'[1]INTERNAL PARAMETERS-1'!$B$5:$J$44,7,FALSE)*MHTYPYLD2!$F31 + MHTYPYLD1!P31*(1-VLOOKUP(MHTYPYLD2!P$4,'[1]INTERNAL PARAMETERS-1'!$B$5:$J$44,5,FALSE))*VLOOKUP(MHTYPYLD2!P$4,'[1]INTERNAL PARAMETERS-1'!$B$5:$J$44,9,FALSE)*MHTYPYLD2!$F31</f>
        <v>0</v>
      </c>
      <c r="Q31" s="50">
        <f>MHTYPYLD1!Q31*VLOOKUP(MHTYPYLD2!Q$4,'[1]INTERNAL PARAMETERS-1'!$B$5:$J$44,5,FALSE)*VLOOKUP(MHTYPYLD2!Q$4,'[1]INTERNAL PARAMETERS-1'!$B$5:$J$44,7,FALSE)*MHTYPYLD2!$F31 + MHTYPYLD1!Q31*(1-VLOOKUP(MHTYPYLD2!Q$4,'[1]INTERNAL PARAMETERS-1'!$B$5:$J$44,5,FALSE))*VLOOKUP(MHTYPYLD2!Q$4,'[1]INTERNAL PARAMETERS-1'!$B$5:$J$44,9,FALSE)*MHTYPYLD2!$F31</f>
        <v>0</v>
      </c>
      <c r="R31" s="50">
        <f>MHTYPYLD1!R31*VLOOKUP(MHTYPYLD2!R$4,'[1]INTERNAL PARAMETERS-1'!$B$5:$J$44,5,FALSE)*VLOOKUP(MHTYPYLD2!R$4,'[1]INTERNAL PARAMETERS-1'!$B$5:$J$44,7,FALSE)*MHTYPYLD2!$F31 + MHTYPYLD1!R31*(1-VLOOKUP(MHTYPYLD2!R$4,'[1]INTERNAL PARAMETERS-1'!$B$5:$J$44,5,FALSE))*VLOOKUP(MHTYPYLD2!R$4,'[1]INTERNAL PARAMETERS-1'!$B$5:$J$44,9,FALSE)*MHTYPYLD2!$F31</f>
        <v>4.567524162075981E-2</v>
      </c>
      <c r="S31" s="50">
        <f>MHTYPYLD1!S31*VLOOKUP(MHTYPYLD2!S$4,'[1]INTERNAL PARAMETERS-1'!$B$5:$J$44,5,FALSE)*VLOOKUP(MHTYPYLD2!S$4,'[1]INTERNAL PARAMETERS-1'!$B$5:$J$44,7,FALSE)*MHTYPYLD2!$F31 + MHTYPYLD1!S31*(1-VLOOKUP(MHTYPYLD2!S$4,'[1]INTERNAL PARAMETERS-1'!$B$5:$J$44,5,FALSE))*VLOOKUP(MHTYPYLD2!S$4,'[1]INTERNAL PARAMETERS-1'!$B$5:$J$44,9,FALSE)*MHTYPYLD2!$F31</f>
        <v>4.1661407968389232</v>
      </c>
      <c r="T31" s="50">
        <f>MHTYPYLD1!T31*VLOOKUP(MHTYPYLD2!T$4,'[1]INTERNAL PARAMETERS-1'!$B$5:$J$44,5,FALSE)*VLOOKUP(MHTYPYLD2!T$4,'[1]INTERNAL PARAMETERS-1'!$B$5:$J$44,7,FALSE)*MHTYPYLD2!$F31 + MHTYPYLD1!T31*(1-VLOOKUP(MHTYPYLD2!T$4,'[1]INTERNAL PARAMETERS-1'!$B$5:$J$44,5,FALSE))*VLOOKUP(MHTYPYLD2!T$4,'[1]INTERNAL PARAMETERS-1'!$B$5:$J$44,9,FALSE)*MHTYPYLD2!$F31</f>
        <v>1.0278211416737408</v>
      </c>
      <c r="U31" s="50">
        <f>MHTYPYLD1!U31*VLOOKUP(MHTYPYLD2!U$4,'[1]INTERNAL PARAMETERS-1'!$B$5:$J$44,5,FALSE)*VLOOKUP(MHTYPYLD2!U$4,'[1]INTERNAL PARAMETERS-1'!$B$5:$J$44,7,FALSE)*MHTYPYLD2!$F31 + MHTYPYLD1!U31*(1-VLOOKUP(MHTYPYLD2!U$4,'[1]INTERNAL PARAMETERS-1'!$B$5:$J$44,5,FALSE))*VLOOKUP(MHTYPYLD2!U$4,'[1]INTERNAL PARAMETERS-1'!$B$5:$J$44,9,FALSE)*MHTYPYLD2!$F31</f>
        <v>0.64525936914890503</v>
      </c>
      <c r="V31" s="50">
        <f>MHTYPYLD1!V31*VLOOKUP(MHTYPYLD2!V$4,'[1]INTERNAL PARAMETERS-1'!$B$5:$J$44,5,FALSE)*VLOOKUP(MHTYPYLD2!V$4,'[1]INTERNAL PARAMETERS-1'!$B$5:$J$44,7,FALSE)*MHTYPYLD2!$F31 + MHTYPYLD1!V31*(1-VLOOKUP(MHTYPYLD2!V$4,'[1]INTERNAL PARAMETERS-1'!$B$5:$J$44,5,FALSE))*VLOOKUP(MHTYPYLD2!V$4,'[1]INTERNAL PARAMETERS-1'!$B$5:$J$44,9,FALSE)*MHTYPYLD2!$F31</f>
        <v>2.2500983318089736</v>
      </c>
      <c r="W31" s="50">
        <f>MHTYPYLD1!W31*VLOOKUP(MHTYPYLD2!W$4,'[1]INTERNAL PARAMETERS-1'!$B$5:$J$44,5,FALSE)*VLOOKUP(MHTYPYLD2!W$4,'[1]INTERNAL PARAMETERS-1'!$B$5:$J$44,7,FALSE)*MHTYPYLD2!$F31 + MHTYPYLD1!W31*(1-VLOOKUP(MHTYPYLD2!W$4,'[1]INTERNAL PARAMETERS-1'!$B$5:$J$44,5,FALSE))*VLOOKUP(MHTYPYLD2!W$4,'[1]INTERNAL PARAMETERS-1'!$B$5:$J$44,9,FALSE)*MHTYPYLD2!$F31</f>
        <v>0</v>
      </c>
      <c r="X31" s="50">
        <f>MHTYPYLD1!X31*VLOOKUP(MHTYPYLD2!X$4,'[1]INTERNAL PARAMETERS-1'!$B$5:$J$44,5,FALSE)*VLOOKUP(MHTYPYLD2!X$4,'[1]INTERNAL PARAMETERS-1'!$B$5:$J$44,7,FALSE)*MHTYPYLD2!$F31 + MHTYPYLD1!X31*(1-VLOOKUP(MHTYPYLD2!X$4,'[1]INTERNAL PARAMETERS-1'!$B$5:$J$44,5,FALSE))*VLOOKUP(MHTYPYLD2!X$4,'[1]INTERNAL PARAMETERS-1'!$B$5:$J$44,9,FALSE)*MHTYPYLD2!$F31</f>
        <v>0</v>
      </c>
      <c r="Y31" s="50">
        <f>MHTYPYLD1!Y31*VLOOKUP(MHTYPYLD2!Y$4,'[1]INTERNAL PARAMETERS-1'!$B$5:$J$44,5,FALSE)*VLOOKUP(MHTYPYLD2!Y$4,'[1]INTERNAL PARAMETERS-1'!$B$5:$J$44,7,FALSE)*MHTYPYLD2!$F31 + MHTYPYLD1!Y31*(1-VLOOKUP(MHTYPYLD2!Y$4,'[1]INTERNAL PARAMETERS-1'!$B$5:$J$44,5,FALSE))*VLOOKUP(MHTYPYLD2!Y$4,'[1]INTERNAL PARAMETERS-1'!$B$5:$J$44,9,FALSE)*MHTYPYLD2!$F31</f>
        <v>0</v>
      </c>
      <c r="Z31" s="50">
        <f>MHTYPYLD1!Z31*VLOOKUP(MHTYPYLD2!Z$4,'[1]INTERNAL PARAMETERS-1'!$B$5:$J$44,5,FALSE)*VLOOKUP(MHTYPYLD2!Z$4,'[1]INTERNAL PARAMETERS-1'!$B$5:$J$44,7,FALSE)*MHTYPYLD2!$F31 + MHTYPYLD1!Z31*(1-VLOOKUP(MHTYPYLD2!Z$4,'[1]INTERNAL PARAMETERS-1'!$B$5:$J$44,5,FALSE))*VLOOKUP(MHTYPYLD2!Z$4,'[1]INTERNAL PARAMETERS-1'!$B$5:$J$44,9,FALSE)*MHTYPYLD2!$F31</f>
        <v>0</v>
      </c>
      <c r="AA31" s="50">
        <f>MHTYPYLD1!AA31*VLOOKUP(MHTYPYLD2!AA$4,'[1]INTERNAL PARAMETERS-1'!$B$5:$J$44,5,FALSE)*VLOOKUP(MHTYPYLD2!AA$4,'[1]INTERNAL PARAMETERS-1'!$B$5:$J$44,7,FALSE)*MHTYPYLD2!$F31 + MHTYPYLD1!AA31*(1-VLOOKUP(MHTYPYLD2!AA$4,'[1]INTERNAL PARAMETERS-1'!$B$5:$J$44,5,FALSE))*VLOOKUP(MHTYPYLD2!AA$4,'[1]INTERNAL PARAMETERS-1'!$B$5:$J$44,9,FALSE)*MHTYPYLD2!$F31</f>
        <v>0</v>
      </c>
      <c r="AB31" s="50">
        <f>MHTYPYLD1!AB31*VLOOKUP(MHTYPYLD2!AB$4,'[1]INTERNAL PARAMETERS-1'!$B$5:$J$44,5,FALSE)*VLOOKUP(MHTYPYLD2!AB$4,'[1]INTERNAL PARAMETERS-1'!$B$5:$J$44,7,FALSE)*MHTYPYLD2!$F31 + MHTYPYLD1!AB31*(1-VLOOKUP(MHTYPYLD2!AB$4,'[1]INTERNAL PARAMETERS-1'!$B$5:$J$44,5,FALSE))*VLOOKUP(MHTYPYLD2!AB$4,'[1]INTERNAL PARAMETERS-1'!$B$5:$J$44,9,FALSE)*MHTYPYLD2!$F31</f>
        <v>0</v>
      </c>
      <c r="AC31" s="50">
        <f>MHTYPYLD1!AC31*VLOOKUP(MHTYPYLD2!AC$4,'[1]INTERNAL PARAMETERS-1'!$B$5:$J$44,5,FALSE)*VLOOKUP(MHTYPYLD2!AC$4,'[1]INTERNAL PARAMETERS-1'!$B$5:$J$44,7,FALSE)*MHTYPYLD2!$F31 + MHTYPYLD1!AC31*(1-VLOOKUP(MHTYPYLD2!AC$4,'[1]INTERNAL PARAMETERS-1'!$B$5:$J$44,5,FALSE))*VLOOKUP(MHTYPYLD2!AC$4,'[1]INTERNAL PARAMETERS-1'!$B$5:$J$44,9,FALSE)*MHTYPYLD2!$F31</f>
        <v>0</v>
      </c>
      <c r="AD31" s="50">
        <f>MHTYPYLD1!AD31*VLOOKUP(MHTYPYLD2!AD$4,'[1]INTERNAL PARAMETERS-1'!$B$5:$J$44,5,FALSE)*VLOOKUP(MHTYPYLD2!AD$4,'[1]INTERNAL PARAMETERS-1'!$B$5:$J$44,7,FALSE)*MHTYPYLD2!$F31 + MHTYPYLD1!AD31*(1-VLOOKUP(MHTYPYLD2!AD$4,'[1]INTERNAL PARAMETERS-1'!$B$5:$J$44,5,FALSE))*VLOOKUP(MHTYPYLD2!AD$4,'[1]INTERNAL PARAMETERS-1'!$B$5:$J$44,9,FALSE)*MHTYPYLD2!$F31</f>
        <v>0</v>
      </c>
      <c r="AE31" s="50">
        <f>MHTYPYLD1!AE31*VLOOKUP(MHTYPYLD2!AE$4,'[1]INTERNAL PARAMETERS-1'!$B$5:$J$44,5,FALSE)*VLOOKUP(MHTYPYLD2!AE$4,'[1]INTERNAL PARAMETERS-1'!$B$5:$J$44,7,FALSE)*MHTYPYLD2!$F31 + MHTYPYLD1!AE31*(1-VLOOKUP(MHTYPYLD2!AE$4,'[1]INTERNAL PARAMETERS-1'!$B$5:$J$44,5,FALSE))*VLOOKUP(MHTYPYLD2!AE$4,'[1]INTERNAL PARAMETERS-1'!$B$5:$J$44,9,FALSE)*MHTYPYLD2!$F31</f>
        <v>0</v>
      </c>
      <c r="AF31" s="50">
        <f>MHTYPYLD1!AF31*VLOOKUP(MHTYPYLD2!AF$4,'[1]INTERNAL PARAMETERS-1'!$B$5:$J$44,5,FALSE)*VLOOKUP(MHTYPYLD2!AF$4,'[1]INTERNAL PARAMETERS-1'!$B$5:$J$44,7,FALSE)*MHTYPYLD2!$F31 + MHTYPYLD1!AF31*(1-VLOOKUP(MHTYPYLD2!AF$4,'[1]INTERNAL PARAMETERS-1'!$B$5:$J$44,5,FALSE))*VLOOKUP(MHTYPYLD2!AF$4,'[1]INTERNAL PARAMETERS-1'!$B$5:$J$44,9,FALSE)*MHTYPYLD2!$F31</f>
        <v>0</v>
      </c>
      <c r="AG31" s="50">
        <f>MHTYPYLD1!AG31*VLOOKUP(MHTYPYLD2!AG$4,'[1]INTERNAL PARAMETERS-1'!$B$5:$J$44,5,FALSE)*VLOOKUP(MHTYPYLD2!AG$4,'[1]INTERNAL PARAMETERS-1'!$B$5:$J$44,7,FALSE)*MHTYPYLD2!$F31 + MHTYPYLD1!AG31*(1-VLOOKUP(MHTYPYLD2!AG$4,'[1]INTERNAL PARAMETERS-1'!$B$5:$J$44,5,FALSE))*VLOOKUP(MHTYPYLD2!AG$4,'[1]INTERNAL PARAMETERS-1'!$B$5:$J$44,9,FALSE)*MHTYPYLD2!$F31</f>
        <v>0</v>
      </c>
      <c r="AH31" s="50">
        <f>MHTYPYLD1!AH31*VLOOKUP(MHTYPYLD2!AH$4,'[1]INTERNAL PARAMETERS-1'!$B$5:$J$44,5,FALSE)*VLOOKUP(MHTYPYLD2!AH$4,'[1]INTERNAL PARAMETERS-1'!$B$5:$J$44,7,FALSE)*MHTYPYLD2!$F31 + MHTYPYLD1!AH31*(1-VLOOKUP(MHTYPYLD2!AH$4,'[1]INTERNAL PARAMETERS-1'!$B$5:$J$44,5,FALSE))*VLOOKUP(MHTYPYLD2!AH$4,'[1]INTERNAL PARAMETERS-1'!$B$5:$J$44,9,FALSE)*MHTYPYLD2!$F31</f>
        <v>3.1401728614272359E-2</v>
      </c>
      <c r="AI31" s="50">
        <f>MHTYPYLD1!AI31*VLOOKUP(MHTYPYLD2!AI$4,'[1]INTERNAL PARAMETERS-1'!$B$5:$J$44,5,FALSE)*VLOOKUP(MHTYPYLD2!AI$4,'[1]INTERNAL PARAMETERS-1'!$B$5:$J$44,7,FALSE)*MHTYPYLD2!$F31 + MHTYPYLD1!AI31*(1-VLOOKUP(MHTYPYLD2!AI$4,'[1]INTERNAL PARAMETERS-1'!$B$5:$J$44,5,FALSE))*VLOOKUP(MHTYPYLD2!AI$4,'[1]INTERNAL PARAMETERS-1'!$B$5:$J$44,9,FALSE)*MHTYPYLD2!$F31</f>
        <v>1.4273513006487439E-2</v>
      </c>
      <c r="AJ31" s="50">
        <f>MHTYPYLD1!AJ31*VLOOKUP(MHTYPYLD2!AJ$4,'[1]INTERNAL PARAMETERS-1'!$B$5:$J$44,5,FALSE)*VLOOKUP(MHTYPYLD2!AJ$4,'[1]INTERNAL PARAMETERS-1'!$B$5:$J$44,7,FALSE)*MHTYPYLD2!$F31 + MHTYPYLD1!AJ31*(1-VLOOKUP(MHTYPYLD2!AJ$4,'[1]INTERNAL PARAMETERS-1'!$B$5:$J$44,5,FALSE))*VLOOKUP(MHTYPYLD2!AJ$4,'[1]INTERNAL PARAMETERS-1'!$B$5:$J$44,9,FALSE)*MHTYPYLD2!$F31</f>
        <v>0.33404187104396577</v>
      </c>
      <c r="AK31" s="50">
        <f>MHTYPYLD1!AK31*VLOOKUP(MHTYPYLD2!AK$4,'[1]INTERNAL PARAMETERS-1'!$B$5:$J$44,5,FALSE)*VLOOKUP(MHTYPYLD2!AK$4,'[1]INTERNAL PARAMETERS-1'!$B$5:$J$44,7,FALSE)*MHTYPYLD2!$F31 + MHTYPYLD1!AK31*(1-VLOOKUP(MHTYPYLD2!AK$4,'[1]INTERNAL PARAMETERS-1'!$B$5:$J$44,5,FALSE))*VLOOKUP(MHTYPYLD2!AK$4,'[1]INTERNAL PARAMETERS-1'!$B$5:$J$44,9,FALSE)*MHTYPYLD2!$F31</f>
        <v>0</v>
      </c>
      <c r="AL31" s="50">
        <f>MHTYPYLD1!AL31*VLOOKUP(MHTYPYLD2!AL$4,'[1]INTERNAL PARAMETERS-1'!$B$5:$J$44,5,FALSE)*VLOOKUP(MHTYPYLD2!AL$4,'[1]INTERNAL PARAMETERS-1'!$B$5:$J$44,7,FALSE)*MHTYPYLD2!$F31 + MHTYPYLD1!AL31*(1-VLOOKUP(MHTYPYLD2!AL$4,'[1]INTERNAL PARAMETERS-1'!$B$5:$J$44,5,FALSE))*VLOOKUP(MHTYPYLD2!AL$4,'[1]INTERNAL PARAMETERS-1'!$B$5:$J$44,9,FALSE)*MHTYPYLD2!$F31</f>
        <v>0</v>
      </c>
      <c r="AM31" s="50">
        <f>MHTYPYLD1!AM31*VLOOKUP(MHTYPYLD2!AM$4,'[1]INTERNAL PARAMETERS-1'!$B$5:$J$44,5,FALSE)*VLOOKUP(MHTYPYLD2!AM$4,'[1]INTERNAL PARAMETERS-1'!$B$5:$J$44,7,FALSE)*MHTYPYLD2!$F31 + MHTYPYLD1!AM31*(1-VLOOKUP(MHTYPYLD2!AM$4,'[1]INTERNAL PARAMETERS-1'!$B$5:$J$44,5,FALSE))*VLOOKUP(MHTYPYLD2!AM$4,'[1]INTERNAL PARAMETERS-1'!$B$5:$J$44,9,FALSE)*MHTYPYLD2!$F31</f>
        <v>0</v>
      </c>
      <c r="AN31" s="50">
        <f>MHTYPYLD1!AN31*VLOOKUP(MHTYPYLD2!AN$4,'[1]INTERNAL PARAMETERS-1'!$B$5:$J$44,5,FALSE)*VLOOKUP(MHTYPYLD2!AN$4,'[1]INTERNAL PARAMETERS-1'!$B$5:$J$44,7,FALSE)*MHTYPYLD2!$F31 + MHTYPYLD1!AN31*(1-VLOOKUP(MHTYPYLD2!AN$4,'[1]INTERNAL PARAMETERS-1'!$B$5:$J$44,5,FALSE))*VLOOKUP(MHTYPYLD2!AN$4,'[1]INTERNAL PARAMETERS-1'!$B$5:$J$44,9,FALSE)*MHTYPYLD2!$F31</f>
        <v>0</v>
      </c>
      <c r="AO31" s="50">
        <f>MHTYPYLD1!AO31*VLOOKUP(MHTYPYLD2!AO$4,'[1]INTERNAL PARAMETERS-1'!$B$5:$J$44,5,FALSE)*VLOOKUP(MHTYPYLD2!AO$4,'[1]INTERNAL PARAMETERS-1'!$B$5:$J$44,7,FALSE)*MHTYPYLD2!$F31 + MHTYPYLD1!AO31*(1-VLOOKUP(MHTYPYLD2!AO$4,'[1]INTERNAL PARAMETERS-1'!$B$5:$J$44,5,FALSE))*VLOOKUP(MHTYPYLD2!AO$4,'[1]INTERNAL PARAMETERS-1'!$B$5:$J$44,9,FALSE)*MHTYPYLD2!$F31</f>
        <v>0</v>
      </c>
      <c r="AP31" s="50">
        <f>MHTYPYLD1!AP31*VLOOKUP(MHTYPYLD2!AP$4,'[1]INTERNAL PARAMETERS-1'!$B$5:$J$44,5,FALSE)*VLOOKUP(MHTYPYLD2!AP$4,'[1]INTERNAL PARAMETERS-1'!$B$5:$J$44,7,FALSE)*MHTYPYLD2!$F31 + MHTYPYLD1!AP31*(1-VLOOKUP(MHTYPYLD2!AP$4,'[1]INTERNAL PARAMETERS-1'!$B$5:$J$44,5,FALSE))*VLOOKUP(MHTYPYLD2!AP$4,'[1]INTERNAL PARAMETERS-1'!$B$5:$J$44,9,FALSE)*MHTYPYLD2!$F31</f>
        <v>0</v>
      </c>
      <c r="AQ31" s="50">
        <f>MHTYPYLD1!AQ31*VLOOKUP(MHTYPYLD2!AQ$4,'[1]INTERNAL PARAMETERS-1'!$B$5:$J$44,5,FALSE)*VLOOKUP(MHTYPYLD2!AQ$4,'[1]INTERNAL PARAMETERS-1'!$B$5:$J$44,7,FALSE)*MHTYPYLD2!$F31 + MHTYPYLD1!AQ31*(1-VLOOKUP(MHTYPYLD2!AQ$4,'[1]INTERNAL PARAMETERS-1'!$B$5:$J$44,5,FALSE))*VLOOKUP(MHTYPYLD2!AQ$4,'[1]INTERNAL PARAMETERS-1'!$B$5:$J$44,9,FALSE)*MHTYPYLD2!$F31</f>
        <v>0</v>
      </c>
      <c r="AR31" s="50">
        <f>MHTYPYLD1!AR31*VLOOKUP(MHTYPYLD2!AR$4,'[1]INTERNAL PARAMETERS-1'!$B$5:$J$44,5,FALSE)*VLOOKUP(MHTYPYLD2!AR$4,'[1]INTERNAL PARAMETERS-1'!$B$5:$J$44,7,FALSE)*MHTYPYLD2!$F31 + MHTYPYLD1!AR31*(1-VLOOKUP(MHTYPYLD2!AR$4,'[1]INTERNAL PARAMETERS-1'!$B$5:$J$44,5,FALSE))*VLOOKUP(MHTYPYLD2!AR$4,'[1]INTERNAL PARAMETERS-1'!$B$5:$J$44,9,FALSE)*MHTYPYLD2!$F31</f>
        <v>0</v>
      </c>
      <c r="AS31" s="50">
        <f>MHTYPYLD1!AS31*VLOOKUP(MHTYPYLD2!AS$4,'[1]INTERNAL PARAMETERS-1'!$B$5:$J$44,5,FALSE)*VLOOKUP(MHTYPYLD2!AS$4,'[1]INTERNAL PARAMETERS-1'!$B$5:$J$44,7,FALSE)*MHTYPYLD2!$F31 + MHTYPYLD1!AS31*(1-VLOOKUP(MHTYPYLD2!AS$4,'[1]INTERNAL PARAMETERS-1'!$B$5:$J$44,5,FALSE))*VLOOKUP(MHTYPYLD2!AS$4,'[1]INTERNAL PARAMETERS-1'!$B$5:$J$44,9,FALSE)*MHTYPYLD2!$F31</f>
        <v>0</v>
      </c>
      <c r="AT31" s="49">
        <f>MHTYPYLD1!AT31*VLOOKUP(MHTYPYLD2!AT$4,'[1]INTERNAL PARAMETERS-1'!$B$5:$J$44,5,FALSE)*VLOOKUP(MHTYPYLD2!AT$4,'[1]INTERNAL PARAMETERS-1'!$B$5:$J$44,7,FALSE)*MHTYPYLD2!$F31 + MHTYPYLD1!AT31*(1-VLOOKUP(MHTYPYLD2!AT$4,'[1]INTERNAL PARAMETERS-1'!$B$5:$J$44,5,FALSE))*VLOOKUP(MHTYPYLD2!AT$4,'[1]INTERNAL PARAMETERS-1'!$B$5:$J$44,9,FALSE)*MHTYPYLD2!$F31</f>
        <v>0</v>
      </c>
      <c r="AU31" s="51">
        <f>MHTYPYLD1!AU31*VLOOKUP(MHTYPYLD2!AU$4,'[1]INTERNAL PARAMETERS-1'!$B$5:$J$44,5,FALSE)*VLOOKUP(MHTYPYLD2!AU$4,'[1]INTERNAL PARAMETERS-1'!$B$5:$J$44,6,FALSE)*VLOOKUP(MHTYPYLD2!AU$4,'[1]INTERNAL PARAMETERS-1'!$B$5:$J$44,3,FALSE) + MHTYPYLD1!AU31*(1-VLOOKUP(MHTYPYLD2!AU$4,'[1]INTERNAL PARAMETERS-1'!$B$5:$J$44,5,FALSE))*VLOOKUP(MHTYPYLD2!AU$4,'[1]INTERNAL PARAMETERS-1'!$B$5:$J$44,8,FALSE)*VLOOKUP(MHTYPYLD2!AU$4,'[1]INTERNAL PARAMETERS-1'!$B$5:$J$44,3,FALSE)</f>
        <v>0</v>
      </c>
      <c r="AV31" s="50">
        <f>MHTYPYLD1!AV31*VLOOKUP(MHTYPYLD2!AV$4,'[1]INTERNAL PARAMETERS-1'!$B$5:$J$44,5,FALSE)*VLOOKUP(MHTYPYLD2!AV$4,'[1]INTERNAL PARAMETERS-1'!$B$5:$J$44,6,FALSE)*VLOOKUP(MHTYPYLD2!AV$4,'[1]INTERNAL PARAMETERS-1'!$B$5:$J$44,3,FALSE) + MHTYPYLD1!AV31*(1-VLOOKUP(MHTYPYLD2!AV$4,'[1]INTERNAL PARAMETERS-1'!$B$5:$J$44,5,FALSE))*VLOOKUP(MHTYPYLD2!AV$4,'[1]INTERNAL PARAMETERS-1'!$B$5:$J$44,8,FALSE)*VLOOKUP(MHTYPYLD2!AV$4,'[1]INTERNAL PARAMETERS-1'!$B$5:$J$44,3,FALSE)</f>
        <v>0</v>
      </c>
      <c r="AW31" s="50">
        <f>MHTYPYLD1!AW31*VLOOKUP(MHTYPYLD2!AW$4,'[1]INTERNAL PARAMETERS-1'!$B$5:$J$44,5,FALSE)*VLOOKUP(MHTYPYLD2!AW$4,'[1]INTERNAL PARAMETERS-1'!$B$5:$J$44,6,FALSE)*VLOOKUP(MHTYPYLD2!AW$4,'[1]INTERNAL PARAMETERS-1'!$B$5:$J$44,3,FALSE) + MHTYPYLD1!AW31*(1-VLOOKUP(MHTYPYLD2!AW$4,'[1]INTERNAL PARAMETERS-1'!$B$5:$J$44,5,FALSE))*VLOOKUP(MHTYPYLD2!AW$4,'[1]INTERNAL PARAMETERS-1'!$B$5:$J$44,8,FALSE)*VLOOKUP(MHTYPYLD2!AW$4,'[1]INTERNAL PARAMETERS-1'!$B$5:$J$44,3,FALSE)</f>
        <v>0.67659470966358992</v>
      </c>
      <c r="AX31" s="50">
        <f>MHTYPYLD1!AX31*VLOOKUP(MHTYPYLD2!AX$4,'[1]INTERNAL PARAMETERS-1'!$B$5:$J$44,5,FALSE)*VLOOKUP(MHTYPYLD2!AX$4,'[1]INTERNAL PARAMETERS-1'!$B$5:$J$44,6,FALSE)*VLOOKUP(MHTYPYLD2!AX$4,'[1]INTERNAL PARAMETERS-1'!$B$5:$J$44,3,FALSE) + MHTYPYLD1!AX31*(1-VLOOKUP(MHTYPYLD2!AX$4,'[1]INTERNAL PARAMETERS-1'!$B$5:$J$44,5,FALSE))*VLOOKUP(MHTYPYLD2!AX$4,'[1]INTERNAL PARAMETERS-1'!$B$5:$J$44,8,FALSE)*VLOOKUP(MHTYPYLD2!AX$4,'[1]INTERNAL PARAMETERS-1'!$B$5:$J$44,3,FALSE)</f>
        <v>0</v>
      </c>
      <c r="AY31" s="50">
        <f>MHTYPYLD1!AY31*VLOOKUP(MHTYPYLD2!AY$4,'[1]INTERNAL PARAMETERS-1'!$B$5:$J$44,5,FALSE)*VLOOKUP(MHTYPYLD2!AY$4,'[1]INTERNAL PARAMETERS-1'!$B$5:$J$44,6,FALSE)*VLOOKUP(MHTYPYLD2!AY$4,'[1]INTERNAL PARAMETERS-1'!$B$5:$J$44,3,FALSE) + MHTYPYLD1!AY31*(1-VLOOKUP(MHTYPYLD2!AY$4,'[1]INTERNAL PARAMETERS-1'!$B$5:$J$44,5,FALSE))*VLOOKUP(MHTYPYLD2!AY$4,'[1]INTERNAL PARAMETERS-1'!$B$5:$J$44,8,FALSE)*VLOOKUP(MHTYPYLD2!AY$4,'[1]INTERNAL PARAMETERS-1'!$B$5:$J$44,3,FALSE)</f>
        <v>0</v>
      </c>
      <c r="AZ31" s="50">
        <f>MHTYPYLD1!AZ31*VLOOKUP(MHTYPYLD2!AZ$4,'[1]INTERNAL PARAMETERS-1'!$B$5:$J$44,5,FALSE)*VLOOKUP(MHTYPYLD2!AZ$4,'[1]INTERNAL PARAMETERS-1'!$B$5:$J$44,6,FALSE)*VLOOKUP(MHTYPYLD2!AZ$4,'[1]INTERNAL PARAMETERS-1'!$B$5:$J$44,3,FALSE) + MHTYPYLD1!AZ31*(1-VLOOKUP(MHTYPYLD2!AZ$4,'[1]INTERNAL PARAMETERS-1'!$B$5:$J$44,5,FALSE))*VLOOKUP(MHTYPYLD2!AZ$4,'[1]INTERNAL PARAMETERS-1'!$B$5:$J$44,8,FALSE)*VLOOKUP(MHTYPYLD2!AZ$4,'[1]INTERNAL PARAMETERS-1'!$B$5:$J$44,3,FALSE)</f>
        <v>0</v>
      </c>
      <c r="BA31" s="50">
        <f>MHTYPYLD1!BA31*VLOOKUP(MHTYPYLD2!BA$4,'[1]INTERNAL PARAMETERS-1'!$B$5:$J$44,5,FALSE)*VLOOKUP(MHTYPYLD2!BA$4,'[1]INTERNAL PARAMETERS-1'!$B$5:$J$44,6,FALSE)*VLOOKUP(MHTYPYLD2!BA$4,'[1]INTERNAL PARAMETERS-1'!$B$5:$J$44,3,FALSE) + MHTYPYLD1!BA31*(1-VLOOKUP(MHTYPYLD2!BA$4,'[1]INTERNAL PARAMETERS-1'!$B$5:$J$44,5,FALSE))*VLOOKUP(MHTYPYLD2!BA$4,'[1]INTERNAL PARAMETERS-1'!$B$5:$J$44,8,FALSE)*VLOOKUP(MHTYPYLD2!BA$4,'[1]INTERNAL PARAMETERS-1'!$B$5:$J$44,3,FALSE)</f>
        <v>0.1855904210915712</v>
      </c>
      <c r="BB31" s="50">
        <f>MHTYPYLD1!BB31*VLOOKUP(MHTYPYLD2!BB$4,'[1]INTERNAL PARAMETERS-1'!$B$5:$J$44,5,FALSE)*VLOOKUP(MHTYPYLD2!BB$4,'[1]INTERNAL PARAMETERS-1'!$B$5:$J$44,6,FALSE)*VLOOKUP(MHTYPYLD2!BB$4,'[1]INTERNAL PARAMETERS-1'!$B$5:$J$44,3,FALSE) + MHTYPYLD1!BB31*(1-VLOOKUP(MHTYPYLD2!BB$4,'[1]INTERNAL PARAMETERS-1'!$B$5:$J$44,5,FALSE))*VLOOKUP(MHTYPYLD2!BB$4,'[1]INTERNAL PARAMETERS-1'!$B$5:$J$44,8,FALSE)*VLOOKUP(MHTYPYLD2!BB$4,'[1]INTERNAL PARAMETERS-1'!$B$5:$J$44,3,FALSE)</f>
        <v>0.11121545875598125</v>
      </c>
      <c r="BC31" s="50">
        <f>MHTYPYLD1!BC31*VLOOKUP(MHTYPYLD2!BC$4,'[1]INTERNAL PARAMETERS-1'!$B$5:$J$44,5,FALSE)*VLOOKUP(MHTYPYLD2!BC$4,'[1]INTERNAL PARAMETERS-1'!$B$5:$J$44,6,FALSE)*VLOOKUP(MHTYPYLD2!BC$4,'[1]INTERNAL PARAMETERS-1'!$B$5:$J$44,3,FALSE) + MHTYPYLD1!BC31*(1-VLOOKUP(MHTYPYLD2!BC$4,'[1]INTERNAL PARAMETERS-1'!$B$5:$J$44,5,FALSE))*VLOOKUP(MHTYPYLD2!BC$4,'[1]INTERNAL PARAMETERS-1'!$B$5:$J$44,8,FALSE)*VLOOKUP(MHTYPYLD2!BC$4,'[1]INTERNAL PARAMETERS-1'!$B$5:$J$44,3,FALSE)</f>
        <v>0.21836049081331321</v>
      </c>
      <c r="BD31" s="50">
        <f>MHTYPYLD1!BD31*VLOOKUP(MHTYPYLD2!BD$4,'[1]INTERNAL PARAMETERS-1'!$B$5:$J$44,5,FALSE)*VLOOKUP(MHTYPYLD2!BD$4,'[1]INTERNAL PARAMETERS-1'!$B$5:$J$44,6,FALSE)*VLOOKUP(MHTYPYLD2!BD$4,'[1]INTERNAL PARAMETERS-1'!$B$5:$J$44,3,FALSE) + MHTYPYLD1!BD31*(1-VLOOKUP(MHTYPYLD2!BD$4,'[1]INTERNAL PARAMETERS-1'!$B$5:$J$44,5,FALSE))*VLOOKUP(MHTYPYLD2!BD$4,'[1]INTERNAL PARAMETERS-1'!$B$5:$J$44,8,FALSE)*VLOOKUP(MHTYPYLD2!BD$4,'[1]INTERNAL PARAMETERS-1'!$B$5:$J$44,3,FALSE)</f>
        <v>9.6038275153673122E-2</v>
      </c>
      <c r="BE31" s="50">
        <f>MHTYPYLD1!BE31*VLOOKUP(MHTYPYLD2!BE$4,'[1]INTERNAL PARAMETERS-1'!$B$5:$J$44,5,FALSE)*VLOOKUP(MHTYPYLD2!BE$4,'[1]INTERNAL PARAMETERS-1'!$B$5:$J$44,6,FALSE)*VLOOKUP(MHTYPYLD2!BE$4,'[1]INTERNAL PARAMETERS-1'!$B$5:$J$44,3,FALSE) + MHTYPYLD1!BE31*(1-VLOOKUP(MHTYPYLD2!BE$4,'[1]INTERNAL PARAMETERS-1'!$B$5:$J$44,5,FALSE))*VLOOKUP(MHTYPYLD2!BE$4,'[1]INTERNAL PARAMETERS-1'!$B$5:$J$44,8,FALSE)*VLOOKUP(MHTYPYLD2!BE$4,'[1]INTERNAL PARAMETERS-1'!$B$5:$J$44,3,FALSE)</f>
        <v>0.28355327092529387</v>
      </c>
      <c r="BF31" s="50">
        <f>MHTYPYLD1!BF31*VLOOKUP(MHTYPYLD2!BF$4,'[1]INTERNAL PARAMETERS-1'!$B$5:$J$44,5,FALSE)*VLOOKUP(MHTYPYLD2!BF$4,'[1]INTERNAL PARAMETERS-1'!$B$5:$J$44,6,FALSE)*VLOOKUP(MHTYPYLD2!BF$4,'[1]INTERNAL PARAMETERS-1'!$B$5:$J$44,3,FALSE) + MHTYPYLD1!BF31*(1-VLOOKUP(MHTYPYLD2!BF$4,'[1]INTERNAL PARAMETERS-1'!$B$5:$J$44,5,FALSE))*VLOOKUP(MHTYPYLD2!BF$4,'[1]INTERNAL PARAMETERS-1'!$B$5:$J$44,8,FALSE)*VLOOKUP(MHTYPYLD2!BF$4,'[1]INTERNAL PARAMETERS-1'!$B$5:$J$44,3,FALSE)</f>
        <v>0</v>
      </c>
      <c r="BG31" s="50">
        <f>MHTYPYLD1!BG31*VLOOKUP(MHTYPYLD2!BG$4,'[1]INTERNAL PARAMETERS-1'!$B$5:$J$44,5,FALSE)*VLOOKUP(MHTYPYLD2!BG$4,'[1]INTERNAL PARAMETERS-1'!$B$5:$J$44,6,FALSE)*VLOOKUP(MHTYPYLD2!BG$4,'[1]INTERNAL PARAMETERS-1'!$B$5:$J$44,3,FALSE) + MHTYPYLD1!BG31*(1-VLOOKUP(MHTYPYLD2!BG$4,'[1]INTERNAL PARAMETERS-1'!$B$5:$J$44,5,FALSE))*VLOOKUP(MHTYPYLD2!BG$4,'[1]INTERNAL PARAMETERS-1'!$B$5:$J$44,8,FALSE)*VLOOKUP(MHTYPYLD2!BG$4,'[1]INTERNAL PARAMETERS-1'!$B$5:$J$44,3,FALSE)</f>
        <v>0.14049484637014401</v>
      </c>
      <c r="BH31" s="50">
        <f>MHTYPYLD1!BH31*VLOOKUP(MHTYPYLD2!BH$4,'[1]INTERNAL PARAMETERS-1'!$B$5:$J$44,5,FALSE)*VLOOKUP(MHTYPYLD2!BH$4,'[1]INTERNAL PARAMETERS-1'!$B$5:$J$44,6,FALSE)*VLOOKUP(MHTYPYLD2!BH$4,'[1]INTERNAL PARAMETERS-1'!$B$5:$J$44,3,FALSE) + MHTYPYLD1!BH31*(1-VLOOKUP(MHTYPYLD2!BH$4,'[1]INTERNAL PARAMETERS-1'!$B$5:$J$44,5,FALSE))*VLOOKUP(MHTYPYLD2!BH$4,'[1]INTERNAL PARAMETERS-1'!$B$5:$J$44,8,FALSE)*VLOOKUP(MHTYPYLD2!BH$4,'[1]INTERNAL PARAMETERS-1'!$B$5:$J$44,3,FALSE)</f>
        <v>7.2156014138578545E-4</v>
      </c>
      <c r="BI31" s="50">
        <f>MHTYPYLD1!BI31*VLOOKUP(MHTYPYLD2!BI$4,'[1]INTERNAL PARAMETERS-1'!$B$5:$J$44,5,FALSE)*VLOOKUP(MHTYPYLD2!BI$4,'[1]INTERNAL PARAMETERS-1'!$B$5:$J$44,6,FALSE)*VLOOKUP(MHTYPYLD2!BI$4,'[1]INTERNAL PARAMETERS-1'!$B$5:$J$44,3,FALSE) + MHTYPYLD1!BI31*(1-VLOOKUP(MHTYPYLD2!BI$4,'[1]INTERNAL PARAMETERS-1'!$B$5:$J$44,5,FALSE))*VLOOKUP(MHTYPYLD2!BI$4,'[1]INTERNAL PARAMETERS-1'!$B$5:$J$44,8,FALSE)*VLOOKUP(MHTYPYLD2!BI$4,'[1]INTERNAL PARAMETERS-1'!$B$5:$J$44,3,FALSE)</f>
        <v>0</v>
      </c>
      <c r="BJ31" s="50">
        <f>MHTYPYLD1!BJ31*VLOOKUP(MHTYPYLD2!BJ$4,'[1]INTERNAL PARAMETERS-1'!$B$5:$J$44,5,FALSE)*VLOOKUP(MHTYPYLD2!BJ$4,'[1]INTERNAL PARAMETERS-1'!$B$5:$J$44,6,FALSE)*VLOOKUP(MHTYPYLD2!BJ$4,'[1]INTERNAL PARAMETERS-1'!$B$5:$J$44,3,FALSE) + MHTYPYLD1!BJ31*(1-VLOOKUP(MHTYPYLD2!BJ$4,'[1]INTERNAL PARAMETERS-1'!$B$5:$J$44,5,FALSE))*VLOOKUP(MHTYPYLD2!BJ$4,'[1]INTERNAL PARAMETERS-1'!$B$5:$J$44,8,FALSE)*VLOOKUP(MHTYPYLD2!BJ$4,'[1]INTERNAL PARAMETERS-1'!$B$5:$J$44,3,FALSE)</f>
        <v>3.0784755252454256E-2</v>
      </c>
      <c r="BK31" s="50">
        <f>MHTYPYLD1!BK31*VLOOKUP(MHTYPYLD2!BK$4,'[1]INTERNAL PARAMETERS-1'!$B$5:$J$44,5,FALSE)*VLOOKUP(MHTYPYLD2!BK$4,'[1]INTERNAL PARAMETERS-1'!$B$5:$J$44,6,FALSE)*VLOOKUP(MHTYPYLD2!BK$4,'[1]INTERNAL PARAMETERS-1'!$B$5:$J$44,3,FALSE) + MHTYPYLD1!BK31*(1-VLOOKUP(MHTYPYLD2!BK$4,'[1]INTERNAL PARAMETERS-1'!$B$5:$J$44,5,FALSE))*VLOOKUP(MHTYPYLD2!BK$4,'[1]INTERNAL PARAMETERS-1'!$B$5:$J$44,8,FALSE)*VLOOKUP(MHTYPYLD2!BK$4,'[1]INTERNAL PARAMETERS-1'!$B$5:$J$44,3,FALSE)</f>
        <v>4.6848312659930863E-2</v>
      </c>
      <c r="BL31" s="50">
        <f>MHTYPYLD1!BL31*VLOOKUP(MHTYPYLD2!BL$4,'[1]INTERNAL PARAMETERS-1'!$B$5:$J$44,5,FALSE)*VLOOKUP(MHTYPYLD2!BL$4,'[1]INTERNAL PARAMETERS-1'!$B$5:$J$44,6,FALSE)*VLOOKUP(MHTYPYLD2!BL$4,'[1]INTERNAL PARAMETERS-1'!$B$5:$J$44,3,FALSE) + MHTYPYLD1!BL31*(1-VLOOKUP(MHTYPYLD2!BL$4,'[1]INTERNAL PARAMETERS-1'!$B$5:$J$44,5,FALSE))*VLOOKUP(MHTYPYLD2!BL$4,'[1]INTERNAL PARAMETERS-1'!$B$5:$J$44,8,FALSE)*VLOOKUP(MHTYPYLD2!BL$4,'[1]INTERNAL PARAMETERS-1'!$B$5:$J$44,3,FALSE)</f>
        <v>0.19411413899398997</v>
      </c>
      <c r="BM31" s="50">
        <f>MHTYPYLD1!BM31*VLOOKUP(MHTYPYLD2!BM$4,'[1]INTERNAL PARAMETERS-1'!$B$5:$J$44,5,FALSE)*VLOOKUP(MHTYPYLD2!BM$4,'[1]INTERNAL PARAMETERS-1'!$B$5:$J$44,6,FALSE)*VLOOKUP(MHTYPYLD2!BM$4,'[1]INTERNAL PARAMETERS-1'!$B$5:$J$44,3,FALSE) + MHTYPYLD1!BM31*(1-VLOOKUP(MHTYPYLD2!BM$4,'[1]INTERNAL PARAMETERS-1'!$B$5:$J$44,5,FALSE))*VLOOKUP(MHTYPYLD2!BM$4,'[1]INTERNAL PARAMETERS-1'!$B$5:$J$44,8,FALSE)*VLOOKUP(MHTYPYLD2!BM$4,'[1]INTERNAL PARAMETERS-1'!$B$5:$J$44,3,FALSE)</f>
        <v>6.9580837122499462E-2</v>
      </c>
      <c r="BN31" s="50">
        <f>MHTYPYLD1!BN31*VLOOKUP(MHTYPYLD2!BN$4,'[1]INTERNAL PARAMETERS-1'!$B$5:$J$44,5,FALSE)*VLOOKUP(MHTYPYLD2!BN$4,'[1]INTERNAL PARAMETERS-1'!$B$5:$J$44,6,FALSE)*VLOOKUP(MHTYPYLD2!BN$4,'[1]INTERNAL PARAMETERS-1'!$B$5:$J$44,3,FALSE) + MHTYPYLD1!BN31*(1-VLOOKUP(MHTYPYLD2!BN$4,'[1]INTERNAL PARAMETERS-1'!$B$5:$J$44,5,FALSE))*VLOOKUP(MHTYPYLD2!BN$4,'[1]INTERNAL PARAMETERS-1'!$B$5:$J$44,8,FALSE)*VLOOKUP(MHTYPYLD2!BN$4,'[1]INTERNAL PARAMETERS-1'!$B$5:$J$44,3,FALSE)</f>
        <v>4.920575683737425E-2</v>
      </c>
      <c r="BO31" s="50">
        <f>MHTYPYLD1!BO31*VLOOKUP(MHTYPYLD2!BO$4,'[1]INTERNAL PARAMETERS-1'!$B$5:$J$44,5,FALSE)*VLOOKUP(MHTYPYLD2!BO$4,'[1]INTERNAL PARAMETERS-1'!$B$5:$J$44,6,FALSE)*VLOOKUP(MHTYPYLD2!BO$4,'[1]INTERNAL PARAMETERS-1'!$B$5:$J$44,3,FALSE) + MHTYPYLD1!BO31*(1-VLOOKUP(MHTYPYLD2!BO$4,'[1]INTERNAL PARAMETERS-1'!$B$5:$J$44,5,FALSE))*VLOOKUP(MHTYPYLD2!BO$4,'[1]INTERNAL PARAMETERS-1'!$B$5:$J$44,8,FALSE)*VLOOKUP(MHTYPYLD2!BO$4,'[1]INTERNAL PARAMETERS-1'!$B$5:$J$44,3,FALSE)</f>
        <v>4.707520533886813E-2</v>
      </c>
      <c r="BP31" s="50">
        <f>MHTYPYLD1!BP31*VLOOKUP(MHTYPYLD2!BP$4,'[1]INTERNAL PARAMETERS-1'!$B$5:$J$44,5,FALSE)*VLOOKUP(MHTYPYLD2!BP$4,'[1]INTERNAL PARAMETERS-1'!$B$5:$J$44,6,FALSE)*VLOOKUP(MHTYPYLD2!BP$4,'[1]INTERNAL PARAMETERS-1'!$B$5:$J$44,3,FALSE) + MHTYPYLD1!BP31*(1-VLOOKUP(MHTYPYLD2!BP$4,'[1]INTERNAL PARAMETERS-1'!$B$5:$J$44,5,FALSE))*VLOOKUP(MHTYPYLD2!BP$4,'[1]INTERNAL PARAMETERS-1'!$B$5:$J$44,8,FALSE)*VLOOKUP(MHTYPYLD2!BP$4,'[1]INTERNAL PARAMETERS-1'!$B$5:$J$44,3,FALSE)</f>
        <v>2.6592281461542667E-3</v>
      </c>
      <c r="BQ31" s="50">
        <f>MHTYPYLD1!BQ31*VLOOKUP(MHTYPYLD2!BQ$4,'[1]INTERNAL PARAMETERS-1'!$B$5:$J$44,5,FALSE)*VLOOKUP(MHTYPYLD2!BQ$4,'[1]INTERNAL PARAMETERS-1'!$B$5:$J$44,6,FALSE)*VLOOKUP(MHTYPYLD2!BQ$4,'[1]INTERNAL PARAMETERS-1'!$B$5:$J$44,3,FALSE) + MHTYPYLD1!BQ31*(1-VLOOKUP(MHTYPYLD2!BQ$4,'[1]INTERNAL PARAMETERS-1'!$B$5:$J$44,5,FALSE))*VLOOKUP(MHTYPYLD2!BQ$4,'[1]INTERNAL PARAMETERS-1'!$B$5:$J$44,8,FALSE)*VLOOKUP(MHTYPYLD2!BQ$4,'[1]INTERNAL PARAMETERS-1'!$B$5:$J$44,3,FALSE)</f>
        <v>0.1872326227658711</v>
      </c>
      <c r="BR31" s="50">
        <f>MHTYPYLD1!BR31*VLOOKUP(MHTYPYLD2!BR$4,'[1]INTERNAL PARAMETERS-1'!$B$5:$J$44,5,FALSE)*VLOOKUP(MHTYPYLD2!BR$4,'[1]INTERNAL PARAMETERS-1'!$B$5:$J$44,6,FALSE)*VLOOKUP(MHTYPYLD2!BR$4,'[1]INTERNAL PARAMETERS-1'!$B$5:$J$44,3,FALSE) + MHTYPYLD1!BR31*(1-VLOOKUP(MHTYPYLD2!BR$4,'[1]INTERNAL PARAMETERS-1'!$B$5:$J$44,5,FALSE))*VLOOKUP(MHTYPYLD2!BR$4,'[1]INTERNAL PARAMETERS-1'!$B$5:$J$44,8,FALSE)*VLOOKUP(MHTYPYLD2!BR$4,'[1]INTERNAL PARAMETERS-1'!$B$5:$J$44,3,FALSE)</f>
        <v>8.0375754323240602E-3</v>
      </c>
      <c r="BS31" s="50">
        <f>MHTYPYLD1!BS31*VLOOKUP(MHTYPYLD2!BS$4,'[1]INTERNAL PARAMETERS-1'!$B$5:$J$44,5,FALSE)*VLOOKUP(MHTYPYLD2!BS$4,'[1]INTERNAL PARAMETERS-1'!$B$5:$J$44,6,FALSE)*VLOOKUP(MHTYPYLD2!BS$4,'[1]INTERNAL PARAMETERS-1'!$B$5:$J$44,3,FALSE) + MHTYPYLD1!BS31*(1-VLOOKUP(MHTYPYLD2!BS$4,'[1]INTERNAL PARAMETERS-1'!$B$5:$J$44,5,FALSE))*VLOOKUP(MHTYPYLD2!BS$4,'[1]INTERNAL PARAMETERS-1'!$B$5:$J$44,8,FALSE)*VLOOKUP(MHTYPYLD2!BS$4,'[1]INTERNAL PARAMETERS-1'!$B$5:$J$44,3,FALSE)</f>
        <v>3.9857352772772919E-4</v>
      </c>
      <c r="BT31" s="50">
        <f>MHTYPYLD1!BT31*VLOOKUP(MHTYPYLD2!BT$4,'[1]INTERNAL PARAMETERS-1'!$B$5:$J$44,5,FALSE)*VLOOKUP(MHTYPYLD2!BT$4,'[1]INTERNAL PARAMETERS-1'!$B$5:$J$44,6,FALSE)*VLOOKUP(MHTYPYLD2!BT$4,'[1]INTERNAL PARAMETERS-1'!$B$5:$J$44,3,FALSE) + MHTYPYLD1!BT31*(1-VLOOKUP(MHTYPYLD2!BT$4,'[1]INTERNAL PARAMETERS-1'!$B$5:$J$44,5,FALSE))*VLOOKUP(MHTYPYLD2!BT$4,'[1]INTERNAL PARAMETERS-1'!$B$5:$J$44,8,FALSE)*VLOOKUP(MHTYPYLD2!BT$4,'[1]INTERNAL PARAMETERS-1'!$B$5:$J$44,3,FALSE)</f>
        <v>0</v>
      </c>
      <c r="BU31" s="50">
        <f>MHTYPYLD1!BU31*VLOOKUP(MHTYPYLD2!BU$4,'[1]INTERNAL PARAMETERS-1'!$B$5:$J$44,5,FALSE)*VLOOKUP(MHTYPYLD2!BU$4,'[1]INTERNAL PARAMETERS-1'!$B$5:$J$44,6,FALSE)*VLOOKUP(MHTYPYLD2!BU$4,'[1]INTERNAL PARAMETERS-1'!$B$5:$J$44,3,FALSE) + MHTYPYLD1!BU31*(1-VLOOKUP(MHTYPYLD2!BU$4,'[1]INTERNAL PARAMETERS-1'!$B$5:$J$44,5,FALSE))*VLOOKUP(MHTYPYLD2!BU$4,'[1]INTERNAL PARAMETERS-1'!$B$5:$J$44,8,FALSE)*VLOOKUP(MHTYPYLD2!BU$4,'[1]INTERNAL PARAMETERS-1'!$B$5:$J$44,3,FALSE)</f>
        <v>0</v>
      </c>
      <c r="BV31" s="50">
        <f>MHTYPYLD1!BV31*VLOOKUP(MHTYPYLD2!BV$4,'[1]INTERNAL PARAMETERS-1'!$B$5:$J$44,5,FALSE)*VLOOKUP(MHTYPYLD2!BV$4,'[1]INTERNAL PARAMETERS-1'!$B$5:$J$44,6,FALSE)*VLOOKUP(MHTYPYLD2!BV$4,'[1]INTERNAL PARAMETERS-1'!$B$5:$J$44,3,FALSE) + MHTYPYLD1!BV31*(1-VLOOKUP(MHTYPYLD2!BV$4,'[1]INTERNAL PARAMETERS-1'!$B$5:$J$44,5,FALSE))*VLOOKUP(MHTYPYLD2!BV$4,'[1]INTERNAL PARAMETERS-1'!$B$5:$J$44,8,FALSE)*VLOOKUP(MHTYPYLD2!BV$4,'[1]INTERNAL PARAMETERS-1'!$B$5:$J$44,3,FALSE)</f>
        <v>0</v>
      </c>
      <c r="BW31" s="50">
        <f>MHTYPYLD1!BW31*VLOOKUP(MHTYPYLD2!BW$4,'[1]INTERNAL PARAMETERS-1'!$B$5:$J$44,5,FALSE)*VLOOKUP(MHTYPYLD2!BW$4,'[1]INTERNAL PARAMETERS-1'!$B$5:$J$44,6,FALSE)*VLOOKUP(MHTYPYLD2!BW$4,'[1]INTERNAL PARAMETERS-1'!$B$5:$J$44,3,FALSE) + MHTYPYLD1!BW31*(1-VLOOKUP(MHTYPYLD2!BW$4,'[1]INTERNAL PARAMETERS-1'!$B$5:$J$44,5,FALSE))*VLOOKUP(MHTYPYLD2!BW$4,'[1]INTERNAL PARAMETERS-1'!$B$5:$J$44,8,FALSE)*VLOOKUP(MHTYPYLD2!BW$4,'[1]INTERNAL PARAMETERS-1'!$B$5:$J$44,3,FALSE)</f>
        <v>0</v>
      </c>
      <c r="BX31" s="50">
        <f>MHTYPYLD1!BX31*VLOOKUP(MHTYPYLD2!BX$4,'[1]INTERNAL PARAMETERS-1'!$B$5:$J$44,5,FALSE)*VLOOKUP(MHTYPYLD2!BX$4,'[1]INTERNAL PARAMETERS-1'!$B$5:$J$44,6,FALSE)*VLOOKUP(MHTYPYLD2!BX$4,'[1]INTERNAL PARAMETERS-1'!$B$5:$J$44,3,FALSE) + MHTYPYLD1!BX31*(1-VLOOKUP(MHTYPYLD2!BX$4,'[1]INTERNAL PARAMETERS-1'!$B$5:$J$44,5,FALSE))*VLOOKUP(MHTYPYLD2!BX$4,'[1]INTERNAL PARAMETERS-1'!$B$5:$J$44,8,FALSE)*VLOOKUP(MHTYPYLD2!BX$4,'[1]INTERNAL PARAMETERS-1'!$B$5:$J$44,3,FALSE)</f>
        <v>0</v>
      </c>
      <c r="BY31" s="50">
        <f>MHTYPYLD1!BY31*VLOOKUP(MHTYPYLD2!BY$4,'[1]INTERNAL PARAMETERS-1'!$B$5:$J$44,5,FALSE)*VLOOKUP(MHTYPYLD2!BY$4,'[1]INTERNAL PARAMETERS-1'!$B$5:$J$44,6,FALSE)*VLOOKUP(MHTYPYLD2!BY$4,'[1]INTERNAL PARAMETERS-1'!$B$5:$J$44,3,FALSE) + MHTYPYLD1!BY31*(1-VLOOKUP(MHTYPYLD2!BY$4,'[1]INTERNAL PARAMETERS-1'!$B$5:$J$44,5,FALSE))*VLOOKUP(MHTYPYLD2!BY$4,'[1]INTERNAL PARAMETERS-1'!$B$5:$J$44,8,FALSE)*VLOOKUP(MHTYPYLD2!BY$4,'[1]INTERNAL PARAMETERS-1'!$B$5:$J$44,3,FALSE)</f>
        <v>0</v>
      </c>
      <c r="BZ31" s="50">
        <f>MHTYPYLD1!BZ31*VLOOKUP(MHTYPYLD2!BZ$4,'[1]INTERNAL PARAMETERS-1'!$B$5:$J$44,5,FALSE)*VLOOKUP(MHTYPYLD2!BZ$4,'[1]INTERNAL PARAMETERS-1'!$B$5:$J$44,6,FALSE)*VLOOKUP(MHTYPYLD2!BZ$4,'[1]INTERNAL PARAMETERS-1'!$B$5:$J$44,3,FALSE) + MHTYPYLD1!BZ31*(1-VLOOKUP(MHTYPYLD2!BZ$4,'[1]INTERNAL PARAMETERS-1'!$B$5:$J$44,5,FALSE))*VLOOKUP(MHTYPYLD2!BZ$4,'[1]INTERNAL PARAMETERS-1'!$B$5:$J$44,8,FALSE)*VLOOKUP(MHTYPYLD2!BZ$4,'[1]INTERNAL PARAMETERS-1'!$B$5:$J$44,3,FALSE)</f>
        <v>2.8506524122696135E-4</v>
      </c>
      <c r="CA31" s="50">
        <f>MHTYPYLD1!CA31*VLOOKUP(MHTYPYLD2!CA$4,'[1]INTERNAL PARAMETERS-1'!$B$5:$J$44,5,FALSE)*VLOOKUP(MHTYPYLD2!CA$4,'[1]INTERNAL PARAMETERS-1'!$B$5:$J$44,6,FALSE)*VLOOKUP(MHTYPYLD2!CA$4,'[1]INTERNAL PARAMETERS-1'!$B$5:$J$44,3,FALSE) + MHTYPYLD1!CA31*(1-VLOOKUP(MHTYPYLD2!CA$4,'[1]INTERNAL PARAMETERS-1'!$B$5:$J$44,5,FALSE))*VLOOKUP(MHTYPYLD2!CA$4,'[1]INTERNAL PARAMETERS-1'!$B$5:$J$44,8,FALSE)*VLOOKUP(MHTYPYLD2!CA$4,'[1]INTERNAL PARAMETERS-1'!$B$5:$J$44,3,FALSE)</f>
        <v>0</v>
      </c>
      <c r="CB31" s="50">
        <f>MHTYPYLD1!CB31*VLOOKUP(MHTYPYLD2!CB$4,'[1]INTERNAL PARAMETERS-1'!$B$5:$J$44,5,FALSE)*VLOOKUP(MHTYPYLD2!CB$4,'[1]INTERNAL PARAMETERS-1'!$B$5:$J$44,6,FALSE)*VLOOKUP(MHTYPYLD2!CB$4,'[1]INTERNAL PARAMETERS-1'!$B$5:$J$44,3,FALSE) + MHTYPYLD1!CB31*(1-VLOOKUP(MHTYPYLD2!CB$4,'[1]INTERNAL PARAMETERS-1'!$B$5:$J$44,5,FALSE))*VLOOKUP(MHTYPYLD2!CB$4,'[1]INTERNAL PARAMETERS-1'!$B$5:$J$44,8,FALSE)*VLOOKUP(MHTYPYLD2!CB$4,'[1]INTERNAL PARAMETERS-1'!$B$5:$J$44,3,FALSE)</f>
        <v>0</v>
      </c>
      <c r="CC31" s="50">
        <f>MHTYPYLD1!CC31*VLOOKUP(MHTYPYLD2!CC$4,'[1]INTERNAL PARAMETERS-1'!$B$5:$J$44,5,FALSE)*VLOOKUP(MHTYPYLD2!CC$4,'[1]INTERNAL PARAMETERS-1'!$B$5:$J$44,6,FALSE)*VLOOKUP(MHTYPYLD2!CC$4,'[1]INTERNAL PARAMETERS-1'!$B$5:$J$44,3,FALSE) + MHTYPYLD1!CC31*(1-VLOOKUP(MHTYPYLD2!CC$4,'[1]INTERNAL PARAMETERS-1'!$B$5:$J$44,5,FALSE))*VLOOKUP(MHTYPYLD2!CC$4,'[1]INTERNAL PARAMETERS-1'!$B$5:$J$44,8,FALSE)*VLOOKUP(MHTYPYLD2!CC$4,'[1]INTERNAL PARAMETERS-1'!$B$5:$J$44,3,FALSE)</f>
        <v>1.4451196255484172E-3</v>
      </c>
      <c r="CD31" s="50">
        <f>MHTYPYLD1!CD31*VLOOKUP(MHTYPYLD2!CD$4,'[1]INTERNAL PARAMETERS-1'!$B$5:$J$44,5,FALSE)*VLOOKUP(MHTYPYLD2!CD$4,'[1]INTERNAL PARAMETERS-1'!$B$5:$J$44,6,FALSE)*VLOOKUP(MHTYPYLD2!CD$4,'[1]INTERNAL PARAMETERS-1'!$B$5:$J$44,3,FALSE) + MHTYPYLD1!CD31*(1-VLOOKUP(MHTYPYLD2!CD$4,'[1]INTERNAL PARAMETERS-1'!$B$5:$J$44,5,FALSE))*VLOOKUP(MHTYPYLD2!CD$4,'[1]INTERNAL PARAMETERS-1'!$B$5:$J$44,8,FALSE)*VLOOKUP(MHTYPYLD2!CD$4,'[1]INTERNAL PARAMETERS-1'!$B$5:$J$44,3,FALSE)</f>
        <v>2.1082880685065249E-3</v>
      </c>
      <c r="CE31" s="50">
        <f>MHTYPYLD1!CE31*VLOOKUP(MHTYPYLD2!CE$4,'[1]INTERNAL PARAMETERS-1'!$B$5:$J$44,5,FALSE)*VLOOKUP(MHTYPYLD2!CE$4,'[1]INTERNAL PARAMETERS-1'!$B$5:$J$44,6,FALSE)*VLOOKUP(MHTYPYLD2!CE$4,'[1]INTERNAL PARAMETERS-1'!$B$5:$J$44,3,FALSE) + MHTYPYLD1!CE31*(1-VLOOKUP(MHTYPYLD2!CE$4,'[1]INTERNAL PARAMETERS-1'!$B$5:$J$44,5,FALSE))*VLOOKUP(MHTYPYLD2!CE$4,'[1]INTERNAL PARAMETERS-1'!$B$5:$J$44,8,FALSE)*VLOOKUP(MHTYPYLD2!CE$4,'[1]INTERNAL PARAMETERS-1'!$B$5:$J$44,3,FALSE)</f>
        <v>4.3116213771335595E-3</v>
      </c>
      <c r="CF31" s="50">
        <f>MHTYPYLD1!CF31*VLOOKUP(MHTYPYLD2!CF$4,'[1]INTERNAL PARAMETERS-1'!$B$5:$J$44,5,FALSE)*VLOOKUP(MHTYPYLD2!CF$4,'[1]INTERNAL PARAMETERS-1'!$B$5:$J$44,6,FALSE)*VLOOKUP(MHTYPYLD2!CF$4,'[1]INTERNAL PARAMETERS-1'!$B$5:$J$44,3,FALSE) + MHTYPYLD1!CF31*(1-VLOOKUP(MHTYPYLD2!CF$4,'[1]INTERNAL PARAMETERS-1'!$B$5:$J$44,5,FALSE))*VLOOKUP(MHTYPYLD2!CF$4,'[1]INTERNAL PARAMETERS-1'!$B$5:$J$44,8,FALSE)*VLOOKUP(MHTYPYLD2!CF$4,'[1]INTERNAL PARAMETERS-1'!$B$5:$J$44,3,FALSE)</f>
        <v>2.9645580500248297E-3</v>
      </c>
      <c r="CG31" s="50">
        <f>MHTYPYLD1!CG31*VLOOKUP(MHTYPYLD2!CG$4,'[1]INTERNAL PARAMETERS-1'!$B$5:$J$44,5,FALSE)*VLOOKUP(MHTYPYLD2!CG$4,'[1]INTERNAL PARAMETERS-1'!$B$5:$J$44,6,FALSE)*VLOOKUP(MHTYPYLD2!CG$4,'[1]INTERNAL PARAMETERS-1'!$B$5:$J$44,3,FALSE) + MHTYPYLD1!CG31*(1-VLOOKUP(MHTYPYLD2!CG$4,'[1]INTERNAL PARAMETERS-1'!$B$5:$J$44,5,FALSE))*VLOOKUP(MHTYPYLD2!CG$4,'[1]INTERNAL PARAMETERS-1'!$B$5:$J$44,8,FALSE)*VLOOKUP(MHTYPYLD2!CG$4,'[1]INTERNAL PARAMETERS-1'!$B$5:$J$44,3,FALSE)</f>
        <v>0</v>
      </c>
      <c r="CH31" s="49">
        <f>MHTYPYLD1!CH31*VLOOKUP(MHTYPYLD2!CH$4,'[1]INTERNAL PARAMETERS-1'!$B$5:$J$44,5,FALSE)*VLOOKUP(MHTYPYLD2!CH$4,'[1]INTERNAL PARAMETERS-1'!$B$5:$J$44,6,FALSE)*VLOOKUP(MHTYPYLD2!CH$4,'[1]INTERNAL PARAMETERS-1'!$B$5:$J$44,3,FALSE) + MHTYPYLD1!CH31*(1-VLOOKUP(MHTYPYLD2!CH$4,'[1]INTERNAL PARAMETERS-1'!$B$5:$J$44,5,FALSE))*VLOOKUP(MHTYPYLD2!CH$4,'[1]INTERNAL PARAMETERS-1'!$B$5:$J$44,8,FALSE)*VLOOKUP(MHTYPYLD2!CH$4,'[1]INTERNAL PARAMETERS-1'!$B$5:$J$44,3,FALSE)</f>
        <v>0</v>
      </c>
      <c r="CJ31" s="51">
        <f t="shared" si="0"/>
        <v>89.766159676026888</v>
      </c>
      <c r="CK31" s="49">
        <f t="shared" si="1"/>
        <v>2.359620691354587</v>
      </c>
    </row>
    <row r="32" spans="2:89">
      <c r="B32" s="64" t="s">
        <v>5</v>
      </c>
      <c r="C32" s="63" t="s">
        <v>54</v>
      </c>
      <c r="D32" s="63" t="s">
        <v>62</v>
      </c>
      <c r="E32" s="139">
        <f>MHTYP!S32</f>
        <v>232.81567151008881</v>
      </c>
      <c r="F32" s="62">
        <f>'[1]INTERNAL PARAMETERS-1'!M14</f>
        <v>39.424999999999997</v>
      </c>
      <c r="G32" s="51">
        <f>MHTYPYLD1!G32*VLOOKUP(MHTYPYLD2!G$4,'[1]INTERNAL PARAMETERS-1'!$B$5:$J$44,5,FALSE)*VLOOKUP(MHTYPYLD2!G$4,'[1]INTERNAL PARAMETERS-1'!$B$5:$J$44,7,FALSE)*MHTYPYLD2!$F32 + MHTYPYLD1!G32*(1-VLOOKUP(MHTYPYLD2!G$4,'[1]INTERNAL PARAMETERS-1'!$B$5:$J$44,5,FALSE))*VLOOKUP(MHTYPYLD2!G$4,'[1]INTERNAL PARAMETERS-1'!$B$5:$J$44,9,FALSE)*MHTYPYLD2!$F32</f>
        <v>22.76642096850469</v>
      </c>
      <c r="H32" s="50">
        <f>MHTYPYLD1!H32*VLOOKUP(MHTYPYLD2!H$4,'[1]INTERNAL PARAMETERS-1'!$B$5:$J$44,5,FALSE)*VLOOKUP(MHTYPYLD2!H$4,'[1]INTERNAL PARAMETERS-1'!$B$5:$J$44,7,FALSE)*MHTYPYLD2!$F32 + MHTYPYLD1!H32*(1-VLOOKUP(MHTYPYLD2!H$4,'[1]INTERNAL PARAMETERS-1'!$B$5:$J$44,5,FALSE))*VLOOKUP(MHTYPYLD2!H$4,'[1]INTERNAL PARAMETERS-1'!$B$5:$J$44,9,FALSE)*MHTYPYLD2!$F32</f>
        <v>13.729373043778773</v>
      </c>
      <c r="I32" s="50">
        <f>MHTYPYLD1!I32*VLOOKUP(MHTYPYLD2!I$4,'[1]INTERNAL PARAMETERS-1'!$B$5:$J$44,5,FALSE)*VLOOKUP(MHTYPYLD2!I$4,'[1]INTERNAL PARAMETERS-1'!$B$5:$J$44,7,FALSE)*MHTYPYLD2!$F32 + MHTYPYLD1!I32*(1-VLOOKUP(MHTYPYLD2!I$4,'[1]INTERNAL PARAMETERS-1'!$B$5:$J$44,5,FALSE))*VLOOKUP(MHTYPYLD2!I$4,'[1]INTERNAL PARAMETERS-1'!$B$5:$J$44,9,FALSE)*MHTYPYLD2!$F32</f>
        <v>21.167002265893263</v>
      </c>
      <c r="J32" s="50">
        <f>MHTYPYLD1!J32*VLOOKUP(MHTYPYLD2!J$4,'[1]INTERNAL PARAMETERS-1'!$B$5:$J$44,5,FALSE)*VLOOKUP(MHTYPYLD2!J$4,'[1]INTERNAL PARAMETERS-1'!$B$5:$J$44,7,FALSE)*MHTYPYLD2!$F32 + MHTYPYLD1!J32*(1-VLOOKUP(MHTYPYLD2!J$4,'[1]INTERNAL PARAMETERS-1'!$B$5:$J$44,5,FALSE))*VLOOKUP(MHTYPYLD2!J$4,'[1]INTERNAL PARAMETERS-1'!$B$5:$J$44,9,FALSE)*MHTYPYLD2!$F32</f>
        <v>0</v>
      </c>
      <c r="K32" s="50">
        <f>MHTYPYLD1!K32*VLOOKUP(MHTYPYLD2!K$4,'[1]INTERNAL PARAMETERS-1'!$B$5:$J$44,5,FALSE)*VLOOKUP(MHTYPYLD2!K$4,'[1]INTERNAL PARAMETERS-1'!$B$5:$J$44,7,FALSE)*MHTYPYLD2!$F32 + MHTYPYLD1!K32*(1-VLOOKUP(MHTYPYLD2!K$4,'[1]INTERNAL PARAMETERS-1'!$B$5:$J$44,5,FALSE))*VLOOKUP(MHTYPYLD2!K$4,'[1]INTERNAL PARAMETERS-1'!$B$5:$J$44,9,FALSE)*MHTYPYLD2!$F32</f>
        <v>0</v>
      </c>
      <c r="L32" s="50">
        <f>MHTYPYLD1!L32*VLOOKUP(MHTYPYLD2!L$4,'[1]INTERNAL PARAMETERS-1'!$B$5:$J$44,5,FALSE)*VLOOKUP(MHTYPYLD2!L$4,'[1]INTERNAL PARAMETERS-1'!$B$5:$J$44,7,FALSE)*MHTYPYLD2!$F32 + MHTYPYLD1!L32*(1-VLOOKUP(MHTYPYLD2!L$4,'[1]INTERNAL PARAMETERS-1'!$B$5:$J$44,5,FALSE))*VLOOKUP(MHTYPYLD2!L$4,'[1]INTERNAL PARAMETERS-1'!$B$5:$J$44,9,FALSE)*MHTYPYLD2!$F32</f>
        <v>0</v>
      </c>
      <c r="M32" s="50">
        <f>MHTYPYLD1!M32*VLOOKUP(MHTYPYLD2!M$4,'[1]INTERNAL PARAMETERS-1'!$B$5:$J$44,5,FALSE)*VLOOKUP(MHTYPYLD2!M$4,'[1]INTERNAL PARAMETERS-1'!$B$5:$J$44,7,FALSE)*MHTYPYLD2!$F32 + MHTYPYLD1!M32*(1-VLOOKUP(MHTYPYLD2!M$4,'[1]INTERNAL PARAMETERS-1'!$B$5:$J$44,5,FALSE))*VLOOKUP(MHTYPYLD2!M$4,'[1]INTERNAL PARAMETERS-1'!$B$5:$J$44,9,FALSE)*MHTYPYLD2!$F32</f>
        <v>0.5529918898452606</v>
      </c>
      <c r="N32" s="50">
        <f>MHTYPYLD1!N32*VLOOKUP(MHTYPYLD2!N$4,'[1]INTERNAL PARAMETERS-1'!$B$5:$J$44,5,FALSE)*VLOOKUP(MHTYPYLD2!N$4,'[1]INTERNAL PARAMETERS-1'!$B$5:$J$44,7,FALSE)*MHTYPYLD2!$F32 + MHTYPYLD1!N32*(1-VLOOKUP(MHTYPYLD2!N$4,'[1]INTERNAL PARAMETERS-1'!$B$5:$J$44,5,FALSE))*VLOOKUP(MHTYPYLD2!N$4,'[1]INTERNAL PARAMETERS-1'!$B$5:$J$44,9,FALSE)*MHTYPYLD2!$F32</f>
        <v>5.4758174639373484E-2</v>
      </c>
      <c r="O32" s="50">
        <f>MHTYPYLD1!O32*VLOOKUP(MHTYPYLD2!O$4,'[1]INTERNAL PARAMETERS-1'!$B$5:$J$44,5,FALSE)*VLOOKUP(MHTYPYLD2!O$4,'[1]INTERNAL PARAMETERS-1'!$B$5:$J$44,7,FALSE)*MHTYPYLD2!$F32 + MHTYPYLD1!O32*(1-VLOOKUP(MHTYPYLD2!O$4,'[1]INTERNAL PARAMETERS-1'!$B$5:$J$44,5,FALSE))*VLOOKUP(MHTYPYLD2!O$4,'[1]INTERNAL PARAMETERS-1'!$B$5:$J$44,9,FALSE)*MHTYPYLD2!$F32</f>
        <v>0</v>
      </c>
      <c r="P32" s="50">
        <f>MHTYPYLD1!P32*VLOOKUP(MHTYPYLD2!P$4,'[1]INTERNAL PARAMETERS-1'!$B$5:$J$44,5,FALSE)*VLOOKUP(MHTYPYLD2!P$4,'[1]INTERNAL PARAMETERS-1'!$B$5:$J$44,7,FALSE)*MHTYPYLD2!$F32 + MHTYPYLD1!P32*(1-VLOOKUP(MHTYPYLD2!P$4,'[1]INTERNAL PARAMETERS-1'!$B$5:$J$44,5,FALSE))*VLOOKUP(MHTYPYLD2!P$4,'[1]INTERNAL PARAMETERS-1'!$B$5:$J$44,9,FALSE)*MHTYPYLD2!$F32</f>
        <v>0</v>
      </c>
      <c r="Q32" s="50">
        <f>MHTYPYLD1!Q32*VLOOKUP(MHTYPYLD2!Q$4,'[1]INTERNAL PARAMETERS-1'!$B$5:$J$44,5,FALSE)*VLOOKUP(MHTYPYLD2!Q$4,'[1]INTERNAL PARAMETERS-1'!$B$5:$J$44,7,FALSE)*MHTYPYLD2!$F32 + MHTYPYLD1!Q32*(1-VLOOKUP(MHTYPYLD2!Q$4,'[1]INTERNAL PARAMETERS-1'!$B$5:$J$44,5,FALSE))*VLOOKUP(MHTYPYLD2!Q$4,'[1]INTERNAL PARAMETERS-1'!$B$5:$J$44,9,FALSE)*MHTYPYLD2!$F32</f>
        <v>0</v>
      </c>
      <c r="R32" s="50">
        <f>MHTYPYLD1!R32*VLOOKUP(MHTYPYLD2!R$4,'[1]INTERNAL PARAMETERS-1'!$B$5:$J$44,5,FALSE)*VLOOKUP(MHTYPYLD2!R$4,'[1]INTERNAL PARAMETERS-1'!$B$5:$J$44,7,FALSE)*MHTYPYLD2!$F32 + MHTYPYLD1!R32*(1-VLOOKUP(MHTYPYLD2!R$4,'[1]INTERNAL PARAMETERS-1'!$B$5:$J$44,5,FALSE))*VLOOKUP(MHTYPYLD2!R$4,'[1]INTERNAL PARAMETERS-1'!$B$5:$J$44,9,FALSE)*MHTYPYLD2!$F32</f>
        <v>0.1649239210359574</v>
      </c>
      <c r="S32" s="50">
        <f>MHTYPYLD1!S32*VLOOKUP(MHTYPYLD2!S$4,'[1]INTERNAL PARAMETERS-1'!$B$5:$J$44,5,FALSE)*VLOOKUP(MHTYPYLD2!S$4,'[1]INTERNAL PARAMETERS-1'!$B$5:$J$44,7,FALSE)*MHTYPYLD2!$F32 + MHTYPYLD1!S32*(1-VLOOKUP(MHTYPYLD2!S$4,'[1]INTERNAL PARAMETERS-1'!$B$5:$J$44,5,FALSE))*VLOOKUP(MHTYPYLD2!S$4,'[1]INTERNAL PARAMETERS-1'!$B$5:$J$44,9,FALSE)*MHTYPYLD2!$F32</f>
        <v>3.4856948827312428</v>
      </c>
      <c r="T32" s="50">
        <f>MHTYPYLD1!T32*VLOOKUP(MHTYPYLD2!T$4,'[1]INTERNAL PARAMETERS-1'!$B$5:$J$44,5,FALSE)*VLOOKUP(MHTYPYLD2!T$4,'[1]INTERNAL PARAMETERS-1'!$B$5:$J$44,7,FALSE)*MHTYPYLD2!$F32 + MHTYPYLD1!T32*(1-VLOOKUP(MHTYPYLD2!T$4,'[1]INTERNAL PARAMETERS-1'!$B$5:$J$44,5,FALSE))*VLOOKUP(MHTYPYLD2!T$4,'[1]INTERNAL PARAMETERS-1'!$B$5:$J$44,9,FALSE)*MHTYPYLD2!$F32</f>
        <v>0.54114284776246113</v>
      </c>
      <c r="U32" s="50">
        <f>MHTYPYLD1!U32*VLOOKUP(MHTYPYLD2!U$4,'[1]INTERNAL PARAMETERS-1'!$B$5:$J$44,5,FALSE)*VLOOKUP(MHTYPYLD2!U$4,'[1]INTERNAL PARAMETERS-1'!$B$5:$J$44,7,FALSE)*MHTYPYLD2!$F32 + MHTYPYLD1!U32*(1-VLOOKUP(MHTYPYLD2!U$4,'[1]INTERNAL PARAMETERS-1'!$B$5:$J$44,5,FALSE))*VLOOKUP(MHTYPYLD2!U$4,'[1]INTERNAL PARAMETERS-1'!$B$5:$J$44,9,FALSE)*MHTYPYLD2!$F32</f>
        <v>0.46588933293384022</v>
      </c>
      <c r="V32" s="50">
        <f>MHTYPYLD1!V32*VLOOKUP(MHTYPYLD2!V$4,'[1]INTERNAL PARAMETERS-1'!$B$5:$J$44,5,FALSE)*VLOOKUP(MHTYPYLD2!V$4,'[1]INTERNAL PARAMETERS-1'!$B$5:$J$44,7,FALSE)*MHTYPYLD2!$F32 + MHTYPYLD1!V32*(1-VLOOKUP(MHTYPYLD2!V$4,'[1]INTERNAL PARAMETERS-1'!$B$5:$J$44,5,FALSE))*VLOOKUP(MHTYPYLD2!V$4,'[1]INTERNAL PARAMETERS-1'!$B$5:$J$44,9,FALSE)*MHTYPYLD2!$F32</f>
        <v>2.1131530451353013</v>
      </c>
      <c r="W32" s="50">
        <f>MHTYPYLD1!W32*VLOOKUP(MHTYPYLD2!W$4,'[1]INTERNAL PARAMETERS-1'!$B$5:$J$44,5,FALSE)*VLOOKUP(MHTYPYLD2!W$4,'[1]INTERNAL PARAMETERS-1'!$B$5:$J$44,7,FALSE)*MHTYPYLD2!$F32 + MHTYPYLD1!W32*(1-VLOOKUP(MHTYPYLD2!W$4,'[1]INTERNAL PARAMETERS-1'!$B$5:$J$44,5,FALSE))*VLOOKUP(MHTYPYLD2!W$4,'[1]INTERNAL PARAMETERS-1'!$B$5:$J$44,9,FALSE)*MHTYPYLD2!$F32</f>
        <v>0</v>
      </c>
      <c r="X32" s="50">
        <f>MHTYPYLD1!X32*VLOOKUP(MHTYPYLD2!X$4,'[1]INTERNAL PARAMETERS-1'!$B$5:$J$44,5,FALSE)*VLOOKUP(MHTYPYLD2!X$4,'[1]INTERNAL PARAMETERS-1'!$B$5:$J$44,7,FALSE)*MHTYPYLD2!$F32 + MHTYPYLD1!X32*(1-VLOOKUP(MHTYPYLD2!X$4,'[1]INTERNAL PARAMETERS-1'!$B$5:$J$44,5,FALSE))*VLOOKUP(MHTYPYLD2!X$4,'[1]INTERNAL PARAMETERS-1'!$B$5:$J$44,9,FALSE)*MHTYPYLD2!$F32</f>
        <v>0</v>
      </c>
      <c r="Y32" s="50">
        <f>MHTYPYLD1!Y32*VLOOKUP(MHTYPYLD2!Y$4,'[1]INTERNAL PARAMETERS-1'!$B$5:$J$44,5,FALSE)*VLOOKUP(MHTYPYLD2!Y$4,'[1]INTERNAL PARAMETERS-1'!$B$5:$J$44,7,FALSE)*MHTYPYLD2!$F32 + MHTYPYLD1!Y32*(1-VLOOKUP(MHTYPYLD2!Y$4,'[1]INTERNAL PARAMETERS-1'!$B$5:$J$44,5,FALSE))*VLOOKUP(MHTYPYLD2!Y$4,'[1]INTERNAL PARAMETERS-1'!$B$5:$J$44,9,FALSE)*MHTYPYLD2!$F32</f>
        <v>0</v>
      </c>
      <c r="Z32" s="50">
        <f>MHTYPYLD1!Z32*VLOOKUP(MHTYPYLD2!Z$4,'[1]INTERNAL PARAMETERS-1'!$B$5:$J$44,5,FALSE)*VLOOKUP(MHTYPYLD2!Z$4,'[1]INTERNAL PARAMETERS-1'!$B$5:$J$44,7,FALSE)*MHTYPYLD2!$F32 + MHTYPYLD1!Z32*(1-VLOOKUP(MHTYPYLD2!Z$4,'[1]INTERNAL PARAMETERS-1'!$B$5:$J$44,5,FALSE))*VLOOKUP(MHTYPYLD2!Z$4,'[1]INTERNAL PARAMETERS-1'!$B$5:$J$44,9,FALSE)*MHTYPYLD2!$F32</f>
        <v>0</v>
      </c>
      <c r="AA32" s="50">
        <f>MHTYPYLD1!AA32*VLOOKUP(MHTYPYLD2!AA$4,'[1]INTERNAL PARAMETERS-1'!$B$5:$J$44,5,FALSE)*VLOOKUP(MHTYPYLD2!AA$4,'[1]INTERNAL PARAMETERS-1'!$B$5:$J$44,7,FALSE)*MHTYPYLD2!$F32 + MHTYPYLD1!AA32*(1-VLOOKUP(MHTYPYLD2!AA$4,'[1]INTERNAL PARAMETERS-1'!$B$5:$J$44,5,FALSE))*VLOOKUP(MHTYPYLD2!AA$4,'[1]INTERNAL PARAMETERS-1'!$B$5:$J$44,9,FALSE)*MHTYPYLD2!$F32</f>
        <v>0</v>
      </c>
      <c r="AB32" s="50">
        <f>MHTYPYLD1!AB32*VLOOKUP(MHTYPYLD2!AB$4,'[1]INTERNAL PARAMETERS-1'!$B$5:$J$44,5,FALSE)*VLOOKUP(MHTYPYLD2!AB$4,'[1]INTERNAL PARAMETERS-1'!$B$5:$J$44,7,FALSE)*MHTYPYLD2!$F32 + MHTYPYLD1!AB32*(1-VLOOKUP(MHTYPYLD2!AB$4,'[1]INTERNAL PARAMETERS-1'!$B$5:$J$44,5,FALSE))*VLOOKUP(MHTYPYLD2!AB$4,'[1]INTERNAL PARAMETERS-1'!$B$5:$J$44,9,FALSE)*MHTYPYLD2!$F32</f>
        <v>0</v>
      </c>
      <c r="AC32" s="50">
        <f>MHTYPYLD1!AC32*VLOOKUP(MHTYPYLD2!AC$4,'[1]INTERNAL PARAMETERS-1'!$B$5:$J$44,5,FALSE)*VLOOKUP(MHTYPYLD2!AC$4,'[1]INTERNAL PARAMETERS-1'!$B$5:$J$44,7,FALSE)*MHTYPYLD2!$F32 + MHTYPYLD1!AC32*(1-VLOOKUP(MHTYPYLD2!AC$4,'[1]INTERNAL PARAMETERS-1'!$B$5:$J$44,5,FALSE))*VLOOKUP(MHTYPYLD2!AC$4,'[1]INTERNAL PARAMETERS-1'!$B$5:$J$44,9,FALSE)*MHTYPYLD2!$F32</f>
        <v>0</v>
      </c>
      <c r="AD32" s="50">
        <f>MHTYPYLD1!AD32*VLOOKUP(MHTYPYLD2!AD$4,'[1]INTERNAL PARAMETERS-1'!$B$5:$J$44,5,FALSE)*VLOOKUP(MHTYPYLD2!AD$4,'[1]INTERNAL PARAMETERS-1'!$B$5:$J$44,7,FALSE)*MHTYPYLD2!$F32 + MHTYPYLD1!AD32*(1-VLOOKUP(MHTYPYLD2!AD$4,'[1]INTERNAL PARAMETERS-1'!$B$5:$J$44,5,FALSE))*VLOOKUP(MHTYPYLD2!AD$4,'[1]INTERNAL PARAMETERS-1'!$B$5:$J$44,9,FALSE)*MHTYPYLD2!$F32</f>
        <v>0</v>
      </c>
      <c r="AE32" s="50">
        <f>MHTYPYLD1!AE32*VLOOKUP(MHTYPYLD2!AE$4,'[1]INTERNAL PARAMETERS-1'!$B$5:$J$44,5,FALSE)*VLOOKUP(MHTYPYLD2!AE$4,'[1]INTERNAL PARAMETERS-1'!$B$5:$J$44,7,FALSE)*MHTYPYLD2!$F32 + MHTYPYLD1!AE32*(1-VLOOKUP(MHTYPYLD2!AE$4,'[1]INTERNAL PARAMETERS-1'!$B$5:$J$44,5,FALSE))*VLOOKUP(MHTYPYLD2!AE$4,'[1]INTERNAL PARAMETERS-1'!$B$5:$J$44,9,FALSE)*MHTYPYLD2!$F32</f>
        <v>0</v>
      </c>
      <c r="AF32" s="50">
        <f>MHTYPYLD1!AF32*VLOOKUP(MHTYPYLD2!AF$4,'[1]INTERNAL PARAMETERS-1'!$B$5:$J$44,5,FALSE)*VLOOKUP(MHTYPYLD2!AF$4,'[1]INTERNAL PARAMETERS-1'!$B$5:$J$44,7,FALSE)*MHTYPYLD2!$F32 + MHTYPYLD1!AF32*(1-VLOOKUP(MHTYPYLD2!AF$4,'[1]INTERNAL PARAMETERS-1'!$B$5:$J$44,5,FALSE))*VLOOKUP(MHTYPYLD2!AF$4,'[1]INTERNAL PARAMETERS-1'!$B$5:$J$44,9,FALSE)*MHTYPYLD2!$F32</f>
        <v>0</v>
      </c>
      <c r="AG32" s="50">
        <f>MHTYPYLD1!AG32*VLOOKUP(MHTYPYLD2!AG$4,'[1]INTERNAL PARAMETERS-1'!$B$5:$J$44,5,FALSE)*VLOOKUP(MHTYPYLD2!AG$4,'[1]INTERNAL PARAMETERS-1'!$B$5:$J$44,7,FALSE)*MHTYPYLD2!$F32 + MHTYPYLD1!AG32*(1-VLOOKUP(MHTYPYLD2!AG$4,'[1]INTERNAL PARAMETERS-1'!$B$5:$J$44,5,FALSE))*VLOOKUP(MHTYPYLD2!AG$4,'[1]INTERNAL PARAMETERS-1'!$B$5:$J$44,9,FALSE)*MHTYPYLD2!$F32</f>
        <v>0</v>
      </c>
      <c r="AH32" s="50">
        <f>MHTYPYLD1!AH32*VLOOKUP(MHTYPYLD2!AH$4,'[1]INTERNAL PARAMETERS-1'!$B$5:$J$44,5,FALSE)*VLOOKUP(MHTYPYLD2!AH$4,'[1]INTERNAL PARAMETERS-1'!$B$5:$J$44,7,FALSE)*MHTYPYLD2!$F32 + MHTYPYLD1!AH32*(1-VLOOKUP(MHTYPYLD2!AH$4,'[1]INTERNAL PARAMETERS-1'!$B$5:$J$44,5,FALSE))*VLOOKUP(MHTYPYLD2!AH$4,'[1]INTERNAL PARAMETERS-1'!$B$5:$J$44,9,FALSE)*MHTYPYLD2!$F32</f>
        <v>0</v>
      </c>
      <c r="AI32" s="50">
        <f>MHTYPYLD1!AI32*VLOOKUP(MHTYPYLD2!AI$4,'[1]INTERNAL PARAMETERS-1'!$B$5:$J$44,5,FALSE)*VLOOKUP(MHTYPYLD2!AI$4,'[1]INTERNAL PARAMETERS-1'!$B$5:$J$44,7,FALSE)*MHTYPYLD2!$F32 + MHTYPYLD1!AI32*(1-VLOOKUP(MHTYPYLD2!AI$4,'[1]INTERNAL PARAMETERS-1'!$B$5:$J$44,5,FALSE))*VLOOKUP(MHTYPYLD2!AI$4,'[1]INTERNAL PARAMETERS-1'!$B$5:$J$44,9,FALSE)*MHTYPYLD2!$F32</f>
        <v>1.288238664147185E-2</v>
      </c>
      <c r="AJ32" s="50">
        <f>MHTYPYLD1!AJ32*VLOOKUP(MHTYPYLD2!AJ$4,'[1]INTERNAL PARAMETERS-1'!$B$5:$J$44,5,FALSE)*VLOOKUP(MHTYPYLD2!AJ$4,'[1]INTERNAL PARAMETERS-1'!$B$5:$J$44,7,FALSE)*MHTYPYLD2!$F32 + MHTYPYLD1!AJ32*(1-VLOOKUP(MHTYPYLD2!AJ$4,'[1]INTERNAL PARAMETERS-1'!$B$5:$J$44,5,FALSE))*VLOOKUP(MHTYPYLD2!AJ$4,'[1]INTERNAL PARAMETERS-1'!$B$5:$J$44,9,FALSE)*MHTYPYLD2!$F32</f>
        <v>0.50248467332862645</v>
      </c>
      <c r="AK32" s="50">
        <f>MHTYPYLD1!AK32*VLOOKUP(MHTYPYLD2!AK$4,'[1]INTERNAL PARAMETERS-1'!$B$5:$J$44,5,FALSE)*VLOOKUP(MHTYPYLD2!AK$4,'[1]INTERNAL PARAMETERS-1'!$B$5:$J$44,7,FALSE)*MHTYPYLD2!$F32 + MHTYPYLD1!AK32*(1-VLOOKUP(MHTYPYLD2!AK$4,'[1]INTERNAL PARAMETERS-1'!$B$5:$J$44,5,FALSE))*VLOOKUP(MHTYPYLD2!AK$4,'[1]INTERNAL PARAMETERS-1'!$B$5:$J$44,9,FALSE)*MHTYPYLD2!$F32</f>
        <v>0</v>
      </c>
      <c r="AL32" s="50">
        <f>MHTYPYLD1!AL32*VLOOKUP(MHTYPYLD2!AL$4,'[1]INTERNAL PARAMETERS-1'!$B$5:$J$44,5,FALSE)*VLOOKUP(MHTYPYLD2!AL$4,'[1]INTERNAL PARAMETERS-1'!$B$5:$J$44,7,FALSE)*MHTYPYLD2!$F32 + MHTYPYLD1!AL32*(1-VLOOKUP(MHTYPYLD2!AL$4,'[1]INTERNAL PARAMETERS-1'!$B$5:$J$44,5,FALSE))*VLOOKUP(MHTYPYLD2!AL$4,'[1]INTERNAL PARAMETERS-1'!$B$5:$J$44,9,FALSE)*MHTYPYLD2!$F32</f>
        <v>0</v>
      </c>
      <c r="AM32" s="50">
        <f>MHTYPYLD1!AM32*VLOOKUP(MHTYPYLD2!AM$4,'[1]INTERNAL PARAMETERS-1'!$B$5:$J$44,5,FALSE)*VLOOKUP(MHTYPYLD2!AM$4,'[1]INTERNAL PARAMETERS-1'!$B$5:$J$44,7,FALSE)*MHTYPYLD2!$F32 + MHTYPYLD1!AM32*(1-VLOOKUP(MHTYPYLD2!AM$4,'[1]INTERNAL PARAMETERS-1'!$B$5:$J$44,5,FALSE))*VLOOKUP(MHTYPYLD2!AM$4,'[1]INTERNAL PARAMETERS-1'!$B$5:$J$44,9,FALSE)*MHTYPYLD2!$F32</f>
        <v>0</v>
      </c>
      <c r="AN32" s="50">
        <f>MHTYPYLD1!AN32*VLOOKUP(MHTYPYLD2!AN$4,'[1]INTERNAL PARAMETERS-1'!$B$5:$J$44,5,FALSE)*VLOOKUP(MHTYPYLD2!AN$4,'[1]INTERNAL PARAMETERS-1'!$B$5:$J$44,7,FALSE)*MHTYPYLD2!$F32 + MHTYPYLD1!AN32*(1-VLOOKUP(MHTYPYLD2!AN$4,'[1]INTERNAL PARAMETERS-1'!$B$5:$J$44,5,FALSE))*VLOOKUP(MHTYPYLD2!AN$4,'[1]INTERNAL PARAMETERS-1'!$B$5:$J$44,9,FALSE)*MHTYPYLD2!$F32</f>
        <v>0</v>
      </c>
      <c r="AO32" s="50">
        <f>MHTYPYLD1!AO32*VLOOKUP(MHTYPYLD2!AO$4,'[1]INTERNAL PARAMETERS-1'!$B$5:$J$44,5,FALSE)*VLOOKUP(MHTYPYLD2!AO$4,'[1]INTERNAL PARAMETERS-1'!$B$5:$J$44,7,FALSE)*MHTYPYLD2!$F32 + MHTYPYLD1!AO32*(1-VLOOKUP(MHTYPYLD2!AO$4,'[1]INTERNAL PARAMETERS-1'!$B$5:$J$44,5,FALSE))*VLOOKUP(MHTYPYLD2!AO$4,'[1]INTERNAL PARAMETERS-1'!$B$5:$J$44,9,FALSE)*MHTYPYLD2!$F32</f>
        <v>0</v>
      </c>
      <c r="AP32" s="50">
        <f>MHTYPYLD1!AP32*VLOOKUP(MHTYPYLD2!AP$4,'[1]INTERNAL PARAMETERS-1'!$B$5:$J$44,5,FALSE)*VLOOKUP(MHTYPYLD2!AP$4,'[1]INTERNAL PARAMETERS-1'!$B$5:$J$44,7,FALSE)*MHTYPYLD2!$F32 + MHTYPYLD1!AP32*(1-VLOOKUP(MHTYPYLD2!AP$4,'[1]INTERNAL PARAMETERS-1'!$B$5:$J$44,5,FALSE))*VLOOKUP(MHTYPYLD2!AP$4,'[1]INTERNAL PARAMETERS-1'!$B$5:$J$44,9,FALSE)*MHTYPYLD2!$F32</f>
        <v>0</v>
      </c>
      <c r="AQ32" s="50">
        <f>MHTYPYLD1!AQ32*VLOOKUP(MHTYPYLD2!AQ$4,'[1]INTERNAL PARAMETERS-1'!$B$5:$J$44,5,FALSE)*VLOOKUP(MHTYPYLD2!AQ$4,'[1]INTERNAL PARAMETERS-1'!$B$5:$J$44,7,FALSE)*MHTYPYLD2!$F32 + MHTYPYLD1!AQ32*(1-VLOOKUP(MHTYPYLD2!AQ$4,'[1]INTERNAL PARAMETERS-1'!$B$5:$J$44,5,FALSE))*VLOOKUP(MHTYPYLD2!AQ$4,'[1]INTERNAL PARAMETERS-1'!$B$5:$J$44,9,FALSE)*MHTYPYLD2!$F32</f>
        <v>0</v>
      </c>
      <c r="AR32" s="50">
        <f>MHTYPYLD1!AR32*VLOOKUP(MHTYPYLD2!AR$4,'[1]INTERNAL PARAMETERS-1'!$B$5:$J$44,5,FALSE)*VLOOKUP(MHTYPYLD2!AR$4,'[1]INTERNAL PARAMETERS-1'!$B$5:$J$44,7,FALSE)*MHTYPYLD2!$F32 + MHTYPYLD1!AR32*(1-VLOOKUP(MHTYPYLD2!AR$4,'[1]INTERNAL PARAMETERS-1'!$B$5:$J$44,5,FALSE))*VLOOKUP(MHTYPYLD2!AR$4,'[1]INTERNAL PARAMETERS-1'!$B$5:$J$44,9,FALSE)*MHTYPYLD2!$F32</f>
        <v>0</v>
      </c>
      <c r="AS32" s="50">
        <f>MHTYPYLD1!AS32*VLOOKUP(MHTYPYLD2!AS$4,'[1]INTERNAL PARAMETERS-1'!$B$5:$J$44,5,FALSE)*VLOOKUP(MHTYPYLD2!AS$4,'[1]INTERNAL PARAMETERS-1'!$B$5:$J$44,7,FALSE)*MHTYPYLD2!$F32 + MHTYPYLD1!AS32*(1-VLOOKUP(MHTYPYLD2!AS$4,'[1]INTERNAL PARAMETERS-1'!$B$5:$J$44,5,FALSE))*VLOOKUP(MHTYPYLD2!AS$4,'[1]INTERNAL PARAMETERS-1'!$B$5:$J$44,9,FALSE)*MHTYPYLD2!$F32</f>
        <v>0</v>
      </c>
      <c r="AT32" s="49">
        <f>MHTYPYLD1!AT32*VLOOKUP(MHTYPYLD2!AT$4,'[1]INTERNAL PARAMETERS-1'!$B$5:$J$44,5,FALSE)*VLOOKUP(MHTYPYLD2!AT$4,'[1]INTERNAL PARAMETERS-1'!$B$5:$J$44,7,FALSE)*MHTYPYLD2!$F32 + MHTYPYLD1!AT32*(1-VLOOKUP(MHTYPYLD2!AT$4,'[1]INTERNAL PARAMETERS-1'!$B$5:$J$44,5,FALSE))*VLOOKUP(MHTYPYLD2!AT$4,'[1]INTERNAL PARAMETERS-1'!$B$5:$J$44,9,FALSE)*MHTYPYLD2!$F32</f>
        <v>0</v>
      </c>
      <c r="AU32" s="51">
        <f>MHTYPYLD1!AU32*VLOOKUP(MHTYPYLD2!AU$4,'[1]INTERNAL PARAMETERS-1'!$B$5:$J$44,5,FALSE)*VLOOKUP(MHTYPYLD2!AU$4,'[1]INTERNAL PARAMETERS-1'!$B$5:$J$44,6,FALSE)*VLOOKUP(MHTYPYLD2!AU$4,'[1]INTERNAL PARAMETERS-1'!$B$5:$J$44,3,FALSE) + MHTYPYLD1!AU32*(1-VLOOKUP(MHTYPYLD2!AU$4,'[1]INTERNAL PARAMETERS-1'!$B$5:$J$44,5,FALSE))*VLOOKUP(MHTYPYLD2!AU$4,'[1]INTERNAL PARAMETERS-1'!$B$5:$J$44,8,FALSE)*VLOOKUP(MHTYPYLD2!AU$4,'[1]INTERNAL PARAMETERS-1'!$B$5:$J$44,3,FALSE)</f>
        <v>0</v>
      </c>
      <c r="AV32" s="50">
        <f>MHTYPYLD1!AV32*VLOOKUP(MHTYPYLD2!AV$4,'[1]INTERNAL PARAMETERS-1'!$B$5:$J$44,5,FALSE)*VLOOKUP(MHTYPYLD2!AV$4,'[1]INTERNAL PARAMETERS-1'!$B$5:$J$44,6,FALSE)*VLOOKUP(MHTYPYLD2!AV$4,'[1]INTERNAL PARAMETERS-1'!$B$5:$J$44,3,FALSE) + MHTYPYLD1!AV32*(1-VLOOKUP(MHTYPYLD2!AV$4,'[1]INTERNAL PARAMETERS-1'!$B$5:$J$44,5,FALSE))*VLOOKUP(MHTYPYLD2!AV$4,'[1]INTERNAL PARAMETERS-1'!$B$5:$J$44,8,FALSE)*VLOOKUP(MHTYPYLD2!AV$4,'[1]INTERNAL PARAMETERS-1'!$B$5:$J$44,3,FALSE)</f>
        <v>0</v>
      </c>
      <c r="AW32" s="50">
        <f>MHTYPYLD1!AW32*VLOOKUP(MHTYPYLD2!AW$4,'[1]INTERNAL PARAMETERS-1'!$B$5:$J$44,5,FALSE)*VLOOKUP(MHTYPYLD2!AW$4,'[1]INTERNAL PARAMETERS-1'!$B$5:$J$44,6,FALSE)*VLOOKUP(MHTYPYLD2!AW$4,'[1]INTERNAL PARAMETERS-1'!$B$5:$J$44,3,FALSE) + MHTYPYLD1!AW32*(1-VLOOKUP(MHTYPYLD2!AW$4,'[1]INTERNAL PARAMETERS-1'!$B$5:$J$44,5,FALSE))*VLOOKUP(MHTYPYLD2!AW$4,'[1]INTERNAL PARAMETERS-1'!$B$5:$J$44,8,FALSE)*VLOOKUP(MHTYPYLD2!AW$4,'[1]INTERNAL PARAMETERS-1'!$B$5:$J$44,3,FALSE)</f>
        <v>0.63389730949050338</v>
      </c>
      <c r="AX32" s="50">
        <f>MHTYPYLD1!AX32*VLOOKUP(MHTYPYLD2!AX$4,'[1]INTERNAL PARAMETERS-1'!$B$5:$J$44,5,FALSE)*VLOOKUP(MHTYPYLD2!AX$4,'[1]INTERNAL PARAMETERS-1'!$B$5:$J$44,6,FALSE)*VLOOKUP(MHTYPYLD2!AX$4,'[1]INTERNAL PARAMETERS-1'!$B$5:$J$44,3,FALSE) + MHTYPYLD1!AX32*(1-VLOOKUP(MHTYPYLD2!AX$4,'[1]INTERNAL PARAMETERS-1'!$B$5:$J$44,5,FALSE))*VLOOKUP(MHTYPYLD2!AX$4,'[1]INTERNAL PARAMETERS-1'!$B$5:$J$44,8,FALSE)*VLOOKUP(MHTYPYLD2!AX$4,'[1]INTERNAL PARAMETERS-1'!$B$5:$J$44,3,FALSE)</f>
        <v>0</v>
      </c>
      <c r="AY32" s="50">
        <f>MHTYPYLD1!AY32*VLOOKUP(MHTYPYLD2!AY$4,'[1]INTERNAL PARAMETERS-1'!$B$5:$J$44,5,FALSE)*VLOOKUP(MHTYPYLD2!AY$4,'[1]INTERNAL PARAMETERS-1'!$B$5:$J$44,6,FALSE)*VLOOKUP(MHTYPYLD2!AY$4,'[1]INTERNAL PARAMETERS-1'!$B$5:$J$44,3,FALSE) + MHTYPYLD1!AY32*(1-VLOOKUP(MHTYPYLD2!AY$4,'[1]INTERNAL PARAMETERS-1'!$B$5:$J$44,5,FALSE))*VLOOKUP(MHTYPYLD2!AY$4,'[1]INTERNAL PARAMETERS-1'!$B$5:$J$44,8,FALSE)*VLOOKUP(MHTYPYLD2!AY$4,'[1]INTERNAL PARAMETERS-1'!$B$5:$J$44,3,FALSE)</f>
        <v>0</v>
      </c>
      <c r="AZ32" s="50">
        <f>MHTYPYLD1!AZ32*VLOOKUP(MHTYPYLD2!AZ$4,'[1]INTERNAL PARAMETERS-1'!$B$5:$J$44,5,FALSE)*VLOOKUP(MHTYPYLD2!AZ$4,'[1]INTERNAL PARAMETERS-1'!$B$5:$J$44,6,FALSE)*VLOOKUP(MHTYPYLD2!AZ$4,'[1]INTERNAL PARAMETERS-1'!$B$5:$J$44,3,FALSE) + MHTYPYLD1!AZ32*(1-VLOOKUP(MHTYPYLD2!AZ$4,'[1]INTERNAL PARAMETERS-1'!$B$5:$J$44,5,FALSE))*VLOOKUP(MHTYPYLD2!AZ$4,'[1]INTERNAL PARAMETERS-1'!$B$5:$J$44,8,FALSE)*VLOOKUP(MHTYPYLD2!AZ$4,'[1]INTERNAL PARAMETERS-1'!$B$5:$J$44,3,FALSE)</f>
        <v>0</v>
      </c>
      <c r="BA32" s="50">
        <f>MHTYPYLD1!BA32*VLOOKUP(MHTYPYLD2!BA$4,'[1]INTERNAL PARAMETERS-1'!$B$5:$J$44,5,FALSE)*VLOOKUP(MHTYPYLD2!BA$4,'[1]INTERNAL PARAMETERS-1'!$B$5:$J$44,6,FALSE)*VLOOKUP(MHTYPYLD2!BA$4,'[1]INTERNAL PARAMETERS-1'!$B$5:$J$44,3,FALSE) + MHTYPYLD1!BA32*(1-VLOOKUP(MHTYPYLD2!BA$4,'[1]INTERNAL PARAMETERS-1'!$B$5:$J$44,5,FALSE))*VLOOKUP(MHTYPYLD2!BA$4,'[1]INTERNAL PARAMETERS-1'!$B$5:$J$44,8,FALSE)*VLOOKUP(MHTYPYLD2!BA$4,'[1]INTERNAL PARAMETERS-1'!$B$5:$J$44,3,FALSE)</f>
        <v>0.16552832669677933</v>
      </c>
      <c r="BB32" s="50">
        <f>MHTYPYLD1!BB32*VLOOKUP(MHTYPYLD2!BB$4,'[1]INTERNAL PARAMETERS-1'!$B$5:$J$44,5,FALSE)*VLOOKUP(MHTYPYLD2!BB$4,'[1]INTERNAL PARAMETERS-1'!$B$5:$J$44,6,FALSE)*VLOOKUP(MHTYPYLD2!BB$4,'[1]INTERNAL PARAMETERS-1'!$B$5:$J$44,3,FALSE) + MHTYPYLD1!BB32*(1-VLOOKUP(MHTYPYLD2!BB$4,'[1]INTERNAL PARAMETERS-1'!$B$5:$J$44,5,FALSE))*VLOOKUP(MHTYPYLD2!BB$4,'[1]INTERNAL PARAMETERS-1'!$B$5:$J$44,8,FALSE)*VLOOKUP(MHTYPYLD2!BB$4,'[1]INTERNAL PARAMETERS-1'!$B$5:$J$44,3,FALSE)</f>
        <v>8.1801974652381898E-2</v>
      </c>
      <c r="BC32" s="50">
        <f>MHTYPYLD1!BC32*VLOOKUP(MHTYPYLD2!BC$4,'[1]INTERNAL PARAMETERS-1'!$B$5:$J$44,5,FALSE)*VLOOKUP(MHTYPYLD2!BC$4,'[1]INTERNAL PARAMETERS-1'!$B$5:$J$44,6,FALSE)*VLOOKUP(MHTYPYLD2!BC$4,'[1]INTERNAL PARAMETERS-1'!$B$5:$J$44,3,FALSE) + MHTYPYLD1!BC32*(1-VLOOKUP(MHTYPYLD2!BC$4,'[1]INTERNAL PARAMETERS-1'!$B$5:$J$44,5,FALSE))*VLOOKUP(MHTYPYLD2!BC$4,'[1]INTERNAL PARAMETERS-1'!$B$5:$J$44,8,FALSE)*VLOOKUP(MHTYPYLD2!BC$4,'[1]INTERNAL PARAMETERS-1'!$B$5:$J$44,3,FALSE)</f>
        <v>0.20162867660908204</v>
      </c>
      <c r="BD32" s="50">
        <f>MHTYPYLD1!BD32*VLOOKUP(MHTYPYLD2!BD$4,'[1]INTERNAL PARAMETERS-1'!$B$5:$J$44,5,FALSE)*VLOOKUP(MHTYPYLD2!BD$4,'[1]INTERNAL PARAMETERS-1'!$B$5:$J$44,6,FALSE)*VLOOKUP(MHTYPYLD2!BD$4,'[1]INTERNAL PARAMETERS-1'!$B$5:$J$44,3,FALSE) + MHTYPYLD1!BD32*(1-VLOOKUP(MHTYPYLD2!BD$4,'[1]INTERNAL PARAMETERS-1'!$B$5:$J$44,5,FALSE))*VLOOKUP(MHTYPYLD2!BD$4,'[1]INTERNAL PARAMETERS-1'!$B$5:$J$44,8,FALSE)*VLOOKUP(MHTYPYLD2!BD$4,'[1]INTERNAL PARAMETERS-1'!$B$5:$J$44,3,FALSE)</f>
        <v>0.10541994180434669</v>
      </c>
      <c r="BE32" s="50">
        <f>MHTYPYLD1!BE32*VLOOKUP(MHTYPYLD2!BE$4,'[1]INTERNAL PARAMETERS-1'!$B$5:$J$44,5,FALSE)*VLOOKUP(MHTYPYLD2!BE$4,'[1]INTERNAL PARAMETERS-1'!$B$5:$J$44,6,FALSE)*VLOOKUP(MHTYPYLD2!BE$4,'[1]INTERNAL PARAMETERS-1'!$B$5:$J$44,3,FALSE) + MHTYPYLD1!BE32*(1-VLOOKUP(MHTYPYLD2!BE$4,'[1]INTERNAL PARAMETERS-1'!$B$5:$J$44,5,FALSE))*VLOOKUP(MHTYPYLD2!BE$4,'[1]INTERNAL PARAMETERS-1'!$B$5:$J$44,8,FALSE)*VLOOKUP(MHTYPYLD2!BE$4,'[1]INTERNAL PARAMETERS-1'!$B$5:$J$44,3,FALSE)</f>
        <v>0.39042629354630271</v>
      </c>
      <c r="BF32" s="50">
        <f>MHTYPYLD1!BF32*VLOOKUP(MHTYPYLD2!BF$4,'[1]INTERNAL PARAMETERS-1'!$B$5:$J$44,5,FALSE)*VLOOKUP(MHTYPYLD2!BF$4,'[1]INTERNAL PARAMETERS-1'!$B$5:$J$44,6,FALSE)*VLOOKUP(MHTYPYLD2!BF$4,'[1]INTERNAL PARAMETERS-1'!$B$5:$J$44,3,FALSE) + MHTYPYLD1!BF32*(1-VLOOKUP(MHTYPYLD2!BF$4,'[1]INTERNAL PARAMETERS-1'!$B$5:$J$44,5,FALSE))*VLOOKUP(MHTYPYLD2!BF$4,'[1]INTERNAL PARAMETERS-1'!$B$5:$J$44,8,FALSE)*VLOOKUP(MHTYPYLD2!BF$4,'[1]INTERNAL PARAMETERS-1'!$B$5:$J$44,3,FALSE)</f>
        <v>0</v>
      </c>
      <c r="BG32" s="50">
        <f>MHTYPYLD1!BG32*VLOOKUP(MHTYPYLD2!BG$4,'[1]INTERNAL PARAMETERS-1'!$B$5:$J$44,5,FALSE)*VLOOKUP(MHTYPYLD2!BG$4,'[1]INTERNAL PARAMETERS-1'!$B$5:$J$44,6,FALSE)*VLOOKUP(MHTYPYLD2!BG$4,'[1]INTERNAL PARAMETERS-1'!$B$5:$J$44,3,FALSE) + MHTYPYLD1!BG32*(1-VLOOKUP(MHTYPYLD2!BG$4,'[1]INTERNAL PARAMETERS-1'!$B$5:$J$44,5,FALSE))*VLOOKUP(MHTYPYLD2!BG$4,'[1]INTERNAL PARAMETERS-1'!$B$5:$J$44,8,FALSE)*VLOOKUP(MHTYPYLD2!BG$4,'[1]INTERNAL PARAMETERS-1'!$B$5:$J$44,3,FALSE)</f>
        <v>0.13185966228790491</v>
      </c>
      <c r="BH32" s="50">
        <f>MHTYPYLD1!BH32*VLOOKUP(MHTYPYLD2!BH$4,'[1]INTERNAL PARAMETERS-1'!$B$5:$J$44,5,FALSE)*VLOOKUP(MHTYPYLD2!BH$4,'[1]INTERNAL PARAMETERS-1'!$B$5:$J$44,6,FALSE)*VLOOKUP(MHTYPYLD2!BH$4,'[1]INTERNAL PARAMETERS-1'!$B$5:$J$44,3,FALSE) + MHTYPYLD1!BH32*(1-VLOOKUP(MHTYPYLD2!BH$4,'[1]INTERNAL PARAMETERS-1'!$B$5:$J$44,5,FALSE))*VLOOKUP(MHTYPYLD2!BH$4,'[1]INTERNAL PARAMETERS-1'!$B$5:$J$44,8,FALSE)*VLOOKUP(MHTYPYLD2!BH$4,'[1]INTERNAL PARAMETERS-1'!$B$5:$J$44,3,FALSE)</f>
        <v>4.2615054749646356E-4</v>
      </c>
      <c r="BI32" s="50">
        <f>MHTYPYLD1!BI32*VLOOKUP(MHTYPYLD2!BI$4,'[1]INTERNAL PARAMETERS-1'!$B$5:$J$44,5,FALSE)*VLOOKUP(MHTYPYLD2!BI$4,'[1]INTERNAL PARAMETERS-1'!$B$5:$J$44,6,FALSE)*VLOOKUP(MHTYPYLD2!BI$4,'[1]INTERNAL PARAMETERS-1'!$B$5:$J$44,3,FALSE) + MHTYPYLD1!BI32*(1-VLOOKUP(MHTYPYLD2!BI$4,'[1]INTERNAL PARAMETERS-1'!$B$5:$J$44,5,FALSE))*VLOOKUP(MHTYPYLD2!BI$4,'[1]INTERNAL PARAMETERS-1'!$B$5:$J$44,8,FALSE)*VLOOKUP(MHTYPYLD2!BI$4,'[1]INTERNAL PARAMETERS-1'!$B$5:$J$44,3,FALSE)</f>
        <v>0</v>
      </c>
      <c r="BJ32" s="50">
        <f>MHTYPYLD1!BJ32*VLOOKUP(MHTYPYLD2!BJ$4,'[1]INTERNAL PARAMETERS-1'!$B$5:$J$44,5,FALSE)*VLOOKUP(MHTYPYLD2!BJ$4,'[1]INTERNAL PARAMETERS-1'!$B$5:$J$44,6,FALSE)*VLOOKUP(MHTYPYLD2!BJ$4,'[1]INTERNAL PARAMETERS-1'!$B$5:$J$44,3,FALSE) + MHTYPYLD1!BJ32*(1-VLOOKUP(MHTYPYLD2!BJ$4,'[1]INTERNAL PARAMETERS-1'!$B$5:$J$44,5,FALSE))*VLOOKUP(MHTYPYLD2!BJ$4,'[1]INTERNAL PARAMETERS-1'!$B$5:$J$44,8,FALSE)*VLOOKUP(MHTYPYLD2!BJ$4,'[1]INTERNAL PARAMETERS-1'!$B$5:$J$44,3,FALSE)</f>
        <v>3.2431071601214868E-2</v>
      </c>
      <c r="BK32" s="50">
        <f>MHTYPYLD1!BK32*VLOOKUP(MHTYPYLD2!BK$4,'[1]INTERNAL PARAMETERS-1'!$B$5:$J$44,5,FALSE)*VLOOKUP(MHTYPYLD2!BK$4,'[1]INTERNAL PARAMETERS-1'!$B$5:$J$44,6,FALSE)*VLOOKUP(MHTYPYLD2!BK$4,'[1]INTERNAL PARAMETERS-1'!$B$5:$J$44,3,FALSE) + MHTYPYLD1!BK32*(1-VLOOKUP(MHTYPYLD2!BK$4,'[1]INTERNAL PARAMETERS-1'!$B$5:$J$44,5,FALSE))*VLOOKUP(MHTYPYLD2!BK$4,'[1]INTERNAL PARAMETERS-1'!$B$5:$J$44,8,FALSE)*VLOOKUP(MHTYPYLD2!BK$4,'[1]INTERNAL PARAMETERS-1'!$B$5:$J$44,3,FALSE)</f>
        <v>4.2790673618298747E-2</v>
      </c>
      <c r="BL32" s="50">
        <f>MHTYPYLD1!BL32*VLOOKUP(MHTYPYLD2!BL$4,'[1]INTERNAL PARAMETERS-1'!$B$5:$J$44,5,FALSE)*VLOOKUP(MHTYPYLD2!BL$4,'[1]INTERNAL PARAMETERS-1'!$B$5:$J$44,6,FALSE)*VLOOKUP(MHTYPYLD2!BL$4,'[1]INTERNAL PARAMETERS-1'!$B$5:$J$44,3,FALSE) + MHTYPYLD1!BL32*(1-VLOOKUP(MHTYPYLD2!BL$4,'[1]INTERNAL PARAMETERS-1'!$B$5:$J$44,5,FALSE))*VLOOKUP(MHTYPYLD2!BL$4,'[1]INTERNAL PARAMETERS-1'!$B$5:$J$44,8,FALSE)*VLOOKUP(MHTYPYLD2!BL$4,'[1]INTERNAL PARAMETERS-1'!$B$5:$J$44,3,FALSE)</f>
        <v>0.17322756244723728</v>
      </c>
      <c r="BM32" s="50">
        <f>MHTYPYLD1!BM32*VLOOKUP(MHTYPYLD2!BM$4,'[1]INTERNAL PARAMETERS-1'!$B$5:$J$44,5,FALSE)*VLOOKUP(MHTYPYLD2!BM$4,'[1]INTERNAL PARAMETERS-1'!$B$5:$J$44,6,FALSE)*VLOOKUP(MHTYPYLD2!BM$4,'[1]INTERNAL PARAMETERS-1'!$B$5:$J$44,3,FALSE) + MHTYPYLD1!BM32*(1-VLOOKUP(MHTYPYLD2!BM$4,'[1]INTERNAL PARAMETERS-1'!$B$5:$J$44,5,FALSE))*VLOOKUP(MHTYPYLD2!BM$4,'[1]INTERNAL PARAMETERS-1'!$B$5:$J$44,8,FALSE)*VLOOKUP(MHTYPYLD2!BM$4,'[1]INTERNAL PARAMETERS-1'!$B$5:$J$44,3,FALSE)</f>
        <v>7.8961390644287296E-2</v>
      </c>
      <c r="BN32" s="50">
        <f>MHTYPYLD1!BN32*VLOOKUP(MHTYPYLD2!BN$4,'[1]INTERNAL PARAMETERS-1'!$B$5:$J$44,5,FALSE)*VLOOKUP(MHTYPYLD2!BN$4,'[1]INTERNAL PARAMETERS-1'!$B$5:$J$44,6,FALSE)*VLOOKUP(MHTYPYLD2!BN$4,'[1]INTERNAL PARAMETERS-1'!$B$5:$J$44,3,FALSE) + MHTYPYLD1!BN32*(1-VLOOKUP(MHTYPYLD2!BN$4,'[1]INTERNAL PARAMETERS-1'!$B$5:$J$44,5,FALSE))*VLOOKUP(MHTYPYLD2!BN$4,'[1]INTERNAL PARAMETERS-1'!$B$5:$J$44,8,FALSE)*VLOOKUP(MHTYPYLD2!BN$4,'[1]INTERNAL PARAMETERS-1'!$B$5:$J$44,3,FALSE)</f>
        <v>4.7249587724008314E-2</v>
      </c>
      <c r="BO32" s="50">
        <f>MHTYPYLD1!BO32*VLOOKUP(MHTYPYLD2!BO$4,'[1]INTERNAL PARAMETERS-1'!$B$5:$J$44,5,FALSE)*VLOOKUP(MHTYPYLD2!BO$4,'[1]INTERNAL PARAMETERS-1'!$B$5:$J$44,6,FALSE)*VLOOKUP(MHTYPYLD2!BO$4,'[1]INTERNAL PARAMETERS-1'!$B$5:$J$44,3,FALSE) + MHTYPYLD1!BO32*(1-VLOOKUP(MHTYPYLD2!BO$4,'[1]INTERNAL PARAMETERS-1'!$B$5:$J$44,5,FALSE))*VLOOKUP(MHTYPYLD2!BO$4,'[1]INTERNAL PARAMETERS-1'!$B$5:$J$44,8,FALSE)*VLOOKUP(MHTYPYLD2!BO$4,'[1]INTERNAL PARAMETERS-1'!$B$5:$J$44,3,FALSE)</f>
        <v>4.3962631248567155E-2</v>
      </c>
      <c r="BP32" s="50">
        <f>MHTYPYLD1!BP32*VLOOKUP(MHTYPYLD2!BP$4,'[1]INTERNAL PARAMETERS-1'!$B$5:$J$44,5,FALSE)*VLOOKUP(MHTYPYLD2!BP$4,'[1]INTERNAL PARAMETERS-1'!$B$5:$J$44,6,FALSE)*VLOOKUP(MHTYPYLD2!BP$4,'[1]INTERNAL PARAMETERS-1'!$B$5:$J$44,3,FALSE) + MHTYPYLD1!BP32*(1-VLOOKUP(MHTYPYLD2!BP$4,'[1]INTERNAL PARAMETERS-1'!$B$5:$J$44,5,FALSE))*VLOOKUP(MHTYPYLD2!BP$4,'[1]INTERNAL PARAMETERS-1'!$B$5:$J$44,8,FALSE)*VLOOKUP(MHTYPYLD2!BP$4,'[1]INTERNAL PARAMETERS-1'!$B$5:$J$44,3,FALSE)</f>
        <v>2.5097586756098822E-3</v>
      </c>
      <c r="BQ32" s="50">
        <f>MHTYPYLD1!BQ32*VLOOKUP(MHTYPYLD2!BQ$4,'[1]INTERNAL PARAMETERS-1'!$B$5:$J$44,5,FALSE)*VLOOKUP(MHTYPYLD2!BQ$4,'[1]INTERNAL PARAMETERS-1'!$B$5:$J$44,6,FALSE)*VLOOKUP(MHTYPYLD2!BQ$4,'[1]INTERNAL PARAMETERS-1'!$B$5:$J$44,3,FALSE) + MHTYPYLD1!BQ32*(1-VLOOKUP(MHTYPYLD2!BQ$4,'[1]INTERNAL PARAMETERS-1'!$B$5:$J$44,5,FALSE))*VLOOKUP(MHTYPYLD2!BQ$4,'[1]INTERNAL PARAMETERS-1'!$B$5:$J$44,8,FALSE)*VLOOKUP(MHTYPYLD2!BQ$4,'[1]INTERNAL PARAMETERS-1'!$B$5:$J$44,3,FALSE)</f>
        <v>0.18306430107897881</v>
      </c>
      <c r="BR32" s="50">
        <f>MHTYPYLD1!BR32*VLOOKUP(MHTYPYLD2!BR$4,'[1]INTERNAL PARAMETERS-1'!$B$5:$J$44,5,FALSE)*VLOOKUP(MHTYPYLD2!BR$4,'[1]INTERNAL PARAMETERS-1'!$B$5:$J$44,6,FALSE)*VLOOKUP(MHTYPYLD2!BR$4,'[1]INTERNAL PARAMETERS-1'!$B$5:$J$44,3,FALSE) + MHTYPYLD1!BR32*(1-VLOOKUP(MHTYPYLD2!BR$4,'[1]INTERNAL PARAMETERS-1'!$B$5:$J$44,5,FALSE))*VLOOKUP(MHTYPYLD2!BR$4,'[1]INTERNAL PARAMETERS-1'!$B$5:$J$44,8,FALSE)*VLOOKUP(MHTYPYLD2!BR$4,'[1]INTERNAL PARAMETERS-1'!$B$5:$J$44,3,FALSE)</f>
        <v>6.9045469633839786E-3</v>
      </c>
      <c r="BS32" s="50">
        <f>MHTYPYLD1!BS32*VLOOKUP(MHTYPYLD2!BS$4,'[1]INTERNAL PARAMETERS-1'!$B$5:$J$44,5,FALSE)*VLOOKUP(MHTYPYLD2!BS$4,'[1]INTERNAL PARAMETERS-1'!$B$5:$J$44,6,FALSE)*VLOOKUP(MHTYPYLD2!BS$4,'[1]INTERNAL PARAMETERS-1'!$B$5:$J$44,3,FALSE) + MHTYPYLD1!BS32*(1-VLOOKUP(MHTYPYLD2!BS$4,'[1]INTERNAL PARAMETERS-1'!$B$5:$J$44,5,FALSE))*VLOOKUP(MHTYPYLD2!BS$4,'[1]INTERNAL PARAMETERS-1'!$B$5:$J$44,8,FALSE)*VLOOKUP(MHTYPYLD2!BS$4,'[1]INTERNAL PARAMETERS-1'!$B$5:$J$44,3,FALSE)</f>
        <v>1.8342146039763421E-4</v>
      </c>
      <c r="BT32" s="50">
        <f>MHTYPYLD1!BT32*VLOOKUP(MHTYPYLD2!BT$4,'[1]INTERNAL PARAMETERS-1'!$B$5:$J$44,5,FALSE)*VLOOKUP(MHTYPYLD2!BT$4,'[1]INTERNAL PARAMETERS-1'!$B$5:$J$44,6,FALSE)*VLOOKUP(MHTYPYLD2!BT$4,'[1]INTERNAL PARAMETERS-1'!$B$5:$J$44,3,FALSE) + MHTYPYLD1!BT32*(1-VLOOKUP(MHTYPYLD2!BT$4,'[1]INTERNAL PARAMETERS-1'!$B$5:$J$44,5,FALSE))*VLOOKUP(MHTYPYLD2!BT$4,'[1]INTERNAL PARAMETERS-1'!$B$5:$J$44,8,FALSE)*VLOOKUP(MHTYPYLD2!BT$4,'[1]INTERNAL PARAMETERS-1'!$B$5:$J$44,3,FALSE)</f>
        <v>0</v>
      </c>
      <c r="BU32" s="50">
        <f>MHTYPYLD1!BU32*VLOOKUP(MHTYPYLD2!BU$4,'[1]INTERNAL PARAMETERS-1'!$B$5:$J$44,5,FALSE)*VLOOKUP(MHTYPYLD2!BU$4,'[1]INTERNAL PARAMETERS-1'!$B$5:$J$44,6,FALSE)*VLOOKUP(MHTYPYLD2!BU$4,'[1]INTERNAL PARAMETERS-1'!$B$5:$J$44,3,FALSE) + MHTYPYLD1!BU32*(1-VLOOKUP(MHTYPYLD2!BU$4,'[1]INTERNAL PARAMETERS-1'!$B$5:$J$44,5,FALSE))*VLOOKUP(MHTYPYLD2!BU$4,'[1]INTERNAL PARAMETERS-1'!$B$5:$J$44,8,FALSE)*VLOOKUP(MHTYPYLD2!BU$4,'[1]INTERNAL PARAMETERS-1'!$B$5:$J$44,3,FALSE)</f>
        <v>0</v>
      </c>
      <c r="BV32" s="50">
        <f>MHTYPYLD1!BV32*VLOOKUP(MHTYPYLD2!BV$4,'[1]INTERNAL PARAMETERS-1'!$B$5:$J$44,5,FALSE)*VLOOKUP(MHTYPYLD2!BV$4,'[1]INTERNAL PARAMETERS-1'!$B$5:$J$44,6,FALSE)*VLOOKUP(MHTYPYLD2!BV$4,'[1]INTERNAL PARAMETERS-1'!$B$5:$J$44,3,FALSE) + MHTYPYLD1!BV32*(1-VLOOKUP(MHTYPYLD2!BV$4,'[1]INTERNAL PARAMETERS-1'!$B$5:$J$44,5,FALSE))*VLOOKUP(MHTYPYLD2!BV$4,'[1]INTERNAL PARAMETERS-1'!$B$5:$J$44,8,FALSE)*VLOOKUP(MHTYPYLD2!BV$4,'[1]INTERNAL PARAMETERS-1'!$B$5:$J$44,3,FALSE)</f>
        <v>0</v>
      </c>
      <c r="BW32" s="50">
        <f>MHTYPYLD1!BW32*VLOOKUP(MHTYPYLD2!BW$4,'[1]INTERNAL PARAMETERS-1'!$B$5:$J$44,5,FALSE)*VLOOKUP(MHTYPYLD2!BW$4,'[1]INTERNAL PARAMETERS-1'!$B$5:$J$44,6,FALSE)*VLOOKUP(MHTYPYLD2!BW$4,'[1]INTERNAL PARAMETERS-1'!$B$5:$J$44,3,FALSE) + MHTYPYLD1!BW32*(1-VLOOKUP(MHTYPYLD2!BW$4,'[1]INTERNAL PARAMETERS-1'!$B$5:$J$44,5,FALSE))*VLOOKUP(MHTYPYLD2!BW$4,'[1]INTERNAL PARAMETERS-1'!$B$5:$J$44,8,FALSE)*VLOOKUP(MHTYPYLD2!BW$4,'[1]INTERNAL PARAMETERS-1'!$B$5:$J$44,3,FALSE)</f>
        <v>0</v>
      </c>
      <c r="BX32" s="50">
        <f>MHTYPYLD1!BX32*VLOOKUP(MHTYPYLD2!BX$4,'[1]INTERNAL PARAMETERS-1'!$B$5:$J$44,5,FALSE)*VLOOKUP(MHTYPYLD2!BX$4,'[1]INTERNAL PARAMETERS-1'!$B$5:$J$44,6,FALSE)*VLOOKUP(MHTYPYLD2!BX$4,'[1]INTERNAL PARAMETERS-1'!$B$5:$J$44,3,FALSE) + MHTYPYLD1!BX32*(1-VLOOKUP(MHTYPYLD2!BX$4,'[1]INTERNAL PARAMETERS-1'!$B$5:$J$44,5,FALSE))*VLOOKUP(MHTYPYLD2!BX$4,'[1]INTERNAL PARAMETERS-1'!$B$5:$J$44,8,FALSE)*VLOOKUP(MHTYPYLD2!BX$4,'[1]INTERNAL PARAMETERS-1'!$B$5:$J$44,3,FALSE)</f>
        <v>0</v>
      </c>
      <c r="BY32" s="50">
        <f>MHTYPYLD1!BY32*VLOOKUP(MHTYPYLD2!BY$4,'[1]INTERNAL PARAMETERS-1'!$B$5:$J$44,5,FALSE)*VLOOKUP(MHTYPYLD2!BY$4,'[1]INTERNAL PARAMETERS-1'!$B$5:$J$44,6,FALSE)*VLOOKUP(MHTYPYLD2!BY$4,'[1]INTERNAL PARAMETERS-1'!$B$5:$J$44,3,FALSE) + MHTYPYLD1!BY32*(1-VLOOKUP(MHTYPYLD2!BY$4,'[1]INTERNAL PARAMETERS-1'!$B$5:$J$44,5,FALSE))*VLOOKUP(MHTYPYLD2!BY$4,'[1]INTERNAL PARAMETERS-1'!$B$5:$J$44,8,FALSE)*VLOOKUP(MHTYPYLD2!BY$4,'[1]INTERNAL PARAMETERS-1'!$B$5:$J$44,3,FALSE)</f>
        <v>0</v>
      </c>
      <c r="BZ32" s="50">
        <f>MHTYPYLD1!BZ32*VLOOKUP(MHTYPYLD2!BZ$4,'[1]INTERNAL PARAMETERS-1'!$B$5:$J$44,5,FALSE)*VLOOKUP(MHTYPYLD2!BZ$4,'[1]INTERNAL PARAMETERS-1'!$B$5:$J$44,6,FALSE)*VLOOKUP(MHTYPYLD2!BZ$4,'[1]INTERNAL PARAMETERS-1'!$B$5:$J$44,3,FALSE) + MHTYPYLD1!BZ32*(1-VLOOKUP(MHTYPYLD2!BZ$4,'[1]INTERNAL PARAMETERS-1'!$B$5:$J$44,5,FALSE))*VLOOKUP(MHTYPYLD2!BZ$4,'[1]INTERNAL PARAMETERS-1'!$B$5:$J$44,8,FALSE)*VLOOKUP(MHTYPYLD2!BZ$4,'[1]INTERNAL PARAMETERS-1'!$B$5:$J$44,3,FALSE)</f>
        <v>3.9684227658399226E-4</v>
      </c>
      <c r="CA32" s="50">
        <f>MHTYPYLD1!CA32*VLOOKUP(MHTYPYLD2!CA$4,'[1]INTERNAL PARAMETERS-1'!$B$5:$J$44,5,FALSE)*VLOOKUP(MHTYPYLD2!CA$4,'[1]INTERNAL PARAMETERS-1'!$B$5:$J$44,6,FALSE)*VLOOKUP(MHTYPYLD2!CA$4,'[1]INTERNAL PARAMETERS-1'!$B$5:$J$44,3,FALSE) + MHTYPYLD1!CA32*(1-VLOOKUP(MHTYPYLD2!CA$4,'[1]INTERNAL PARAMETERS-1'!$B$5:$J$44,5,FALSE))*VLOOKUP(MHTYPYLD2!CA$4,'[1]INTERNAL PARAMETERS-1'!$B$5:$J$44,8,FALSE)*VLOOKUP(MHTYPYLD2!CA$4,'[1]INTERNAL PARAMETERS-1'!$B$5:$J$44,3,FALSE)</f>
        <v>0</v>
      </c>
      <c r="CB32" s="50">
        <f>MHTYPYLD1!CB32*VLOOKUP(MHTYPYLD2!CB$4,'[1]INTERNAL PARAMETERS-1'!$B$5:$J$44,5,FALSE)*VLOOKUP(MHTYPYLD2!CB$4,'[1]INTERNAL PARAMETERS-1'!$B$5:$J$44,6,FALSE)*VLOOKUP(MHTYPYLD2!CB$4,'[1]INTERNAL PARAMETERS-1'!$B$5:$J$44,3,FALSE) + MHTYPYLD1!CB32*(1-VLOOKUP(MHTYPYLD2!CB$4,'[1]INTERNAL PARAMETERS-1'!$B$5:$J$44,5,FALSE))*VLOOKUP(MHTYPYLD2!CB$4,'[1]INTERNAL PARAMETERS-1'!$B$5:$J$44,8,FALSE)*VLOOKUP(MHTYPYLD2!CB$4,'[1]INTERNAL PARAMETERS-1'!$B$5:$J$44,3,FALSE)</f>
        <v>0</v>
      </c>
      <c r="CC32" s="50">
        <f>MHTYPYLD1!CC32*VLOOKUP(MHTYPYLD2!CC$4,'[1]INTERNAL PARAMETERS-1'!$B$5:$J$44,5,FALSE)*VLOOKUP(MHTYPYLD2!CC$4,'[1]INTERNAL PARAMETERS-1'!$B$5:$J$44,6,FALSE)*VLOOKUP(MHTYPYLD2!CC$4,'[1]INTERNAL PARAMETERS-1'!$B$5:$J$44,3,FALSE) + MHTYPYLD1!CC32*(1-VLOOKUP(MHTYPYLD2!CC$4,'[1]INTERNAL PARAMETERS-1'!$B$5:$J$44,5,FALSE))*VLOOKUP(MHTYPYLD2!CC$4,'[1]INTERNAL PARAMETERS-1'!$B$5:$J$44,8,FALSE)*VLOOKUP(MHTYPYLD2!CC$4,'[1]INTERNAL PARAMETERS-1'!$B$5:$J$44,3,FALSE)</f>
        <v>1.5632933971211106E-3</v>
      </c>
      <c r="CD32" s="50">
        <f>MHTYPYLD1!CD32*VLOOKUP(MHTYPYLD2!CD$4,'[1]INTERNAL PARAMETERS-1'!$B$5:$J$44,5,FALSE)*VLOOKUP(MHTYPYLD2!CD$4,'[1]INTERNAL PARAMETERS-1'!$B$5:$J$44,6,FALSE)*VLOOKUP(MHTYPYLD2!CD$4,'[1]INTERNAL PARAMETERS-1'!$B$5:$J$44,3,FALSE) + MHTYPYLD1!CD32*(1-VLOOKUP(MHTYPYLD2!CD$4,'[1]INTERNAL PARAMETERS-1'!$B$5:$J$44,5,FALSE))*VLOOKUP(MHTYPYLD2!CD$4,'[1]INTERNAL PARAMETERS-1'!$B$5:$J$44,8,FALSE)*VLOOKUP(MHTYPYLD2!CD$4,'[1]INTERNAL PARAMETERS-1'!$B$5:$J$44,3,FALSE)</f>
        <v>1.909021195404189E-3</v>
      </c>
      <c r="CE32" s="50">
        <f>MHTYPYLD1!CE32*VLOOKUP(MHTYPYLD2!CE$4,'[1]INTERNAL PARAMETERS-1'!$B$5:$J$44,5,FALSE)*VLOOKUP(MHTYPYLD2!CE$4,'[1]INTERNAL PARAMETERS-1'!$B$5:$J$44,6,FALSE)*VLOOKUP(MHTYPYLD2!CE$4,'[1]INTERNAL PARAMETERS-1'!$B$5:$J$44,3,FALSE) + MHTYPYLD1!CE32*(1-VLOOKUP(MHTYPYLD2!CE$4,'[1]INTERNAL PARAMETERS-1'!$B$5:$J$44,5,FALSE))*VLOOKUP(MHTYPYLD2!CE$4,'[1]INTERNAL PARAMETERS-1'!$B$5:$J$44,8,FALSE)*VLOOKUP(MHTYPYLD2!CE$4,'[1]INTERNAL PARAMETERS-1'!$B$5:$J$44,3,FALSE)</f>
        <v>5.1966431316559005E-3</v>
      </c>
      <c r="CF32" s="50">
        <f>MHTYPYLD1!CF32*VLOOKUP(MHTYPYLD2!CF$4,'[1]INTERNAL PARAMETERS-1'!$B$5:$J$44,5,FALSE)*VLOOKUP(MHTYPYLD2!CF$4,'[1]INTERNAL PARAMETERS-1'!$B$5:$J$44,6,FALSE)*VLOOKUP(MHTYPYLD2!CF$4,'[1]INTERNAL PARAMETERS-1'!$B$5:$J$44,3,FALSE) + MHTYPYLD1!CF32*(1-VLOOKUP(MHTYPYLD2!CF$4,'[1]INTERNAL PARAMETERS-1'!$B$5:$J$44,5,FALSE))*VLOOKUP(MHTYPYLD2!CF$4,'[1]INTERNAL PARAMETERS-1'!$B$5:$J$44,8,FALSE)*VLOOKUP(MHTYPYLD2!CF$4,'[1]INTERNAL PARAMETERS-1'!$B$5:$J$44,3,FALSE)</f>
        <v>1.0004790662801296E-2</v>
      </c>
      <c r="CG32" s="50">
        <f>MHTYPYLD1!CG32*VLOOKUP(MHTYPYLD2!CG$4,'[1]INTERNAL PARAMETERS-1'!$B$5:$J$44,5,FALSE)*VLOOKUP(MHTYPYLD2!CG$4,'[1]INTERNAL PARAMETERS-1'!$B$5:$J$44,6,FALSE)*VLOOKUP(MHTYPYLD2!CG$4,'[1]INTERNAL PARAMETERS-1'!$B$5:$J$44,3,FALSE) + MHTYPYLD1!CG32*(1-VLOOKUP(MHTYPYLD2!CG$4,'[1]INTERNAL PARAMETERS-1'!$B$5:$J$44,5,FALSE))*VLOOKUP(MHTYPYLD2!CG$4,'[1]INTERNAL PARAMETERS-1'!$B$5:$J$44,8,FALSE)*VLOOKUP(MHTYPYLD2!CG$4,'[1]INTERNAL PARAMETERS-1'!$B$5:$J$44,3,FALSE)</f>
        <v>2.6521003605396281E-4</v>
      </c>
      <c r="CH32" s="49">
        <f>MHTYPYLD1!CH32*VLOOKUP(MHTYPYLD2!CH$4,'[1]INTERNAL PARAMETERS-1'!$B$5:$J$44,5,FALSE)*VLOOKUP(MHTYPYLD2!CH$4,'[1]INTERNAL PARAMETERS-1'!$B$5:$J$44,6,FALSE)*VLOOKUP(MHTYPYLD2!CH$4,'[1]INTERNAL PARAMETERS-1'!$B$5:$J$44,3,FALSE) + MHTYPYLD1!CH32*(1-VLOOKUP(MHTYPYLD2!CH$4,'[1]INTERNAL PARAMETERS-1'!$B$5:$J$44,5,FALSE))*VLOOKUP(MHTYPYLD2!CH$4,'[1]INTERNAL PARAMETERS-1'!$B$5:$J$44,8,FALSE)*VLOOKUP(MHTYPYLD2!CH$4,'[1]INTERNAL PARAMETERS-1'!$B$5:$J$44,3,FALSE)</f>
        <v>0</v>
      </c>
      <c r="CJ32" s="51">
        <f t="shared" si="0"/>
        <v>65.556717432230258</v>
      </c>
      <c r="CK32" s="49">
        <f t="shared" si="1"/>
        <v>2.3416090817964017</v>
      </c>
    </row>
    <row r="33" spans="2:89">
      <c r="B33" s="64" t="s">
        <v>5</v>
      </c>
      <c r="C33" s="63" t="s">
        <v>54</v>
      </c>
      <c r="D33" s="63" t="s">
        <v>61</v>
      </c>
      <c r="E33" s="139">
        <f>MHTYP!S33</f>
        <v>315.42768398141061</v>
      </c>
      <c r="F33" s="62">
        <f>'[1]INTERNAL PARAMETERS-1'!M15</f>
        <v>34.72</v>
      </c>
      <c r="G33" s="51">
        <f>MHTYPYLD1!G33*VLOOKUP(MHTYPYLD2!G$4,'[1]INTERNAL PARAMETERS-1'!$B$5:$J$44,5,FALSE)*VLOOKUP(MHTYPYLD2!G$4,'[1]INTERNAL PARAMETERS-1'!$B$5:$J$44,7,FALSE)*MHTYPYLD2!$F33 + MHTYPYLD1!G33*(1-VLOOKUP(MHTYPYLD2!G$4,'[1]INTERNAL PARAMETERS-1'!$B$5:$J$44,5,FALSE))*VLOOKUP(MHTYPYLD2!G$4,'[1]INTERNAL PARAMETERS-1'!$B$5:$J$44,9,FALSE)*MHTYPYLD2!$F33</f>
        <v>23.568269935541213</v>
      </c>
      <c r="H33" s="50">
        <f>MHTYPYLD1!H33*VLOOKUP(MHTYPYLD2!H$4,'[1]INTERNAL PARAMETERS-1'!$B$5:$J$44,5,FALSE)*VLOOKUP(MHTYPYLD2!H$4,'[1]INTERNAL PARAMETERS-1'!$B$5:$J$44,7,FALSE)*MHTYPYLD2!$F33 + MHTYPYLD1!H33*(1-VLOOKUP(MHTYPYLD2!H$4,'[1]INTERNAL PARAMETERS-1'!$B$5:$J$44,5,FALSE))*VLOOKUP(MHTYPYLD2!H$4,'[1]INTERNAL PARAMETERS-1'!$B$5:$J$44,9,FALSE)*MHTYPYLD2!$F33</f>
        <v>10.933241655879662</v>
      </c>
      <c r="I33" s="50">
        <f>MHTYPYLD1!I33*VLOOKUP(MHTYPYLD2!I$4,'[1]INTERNAL PARAMETERS-1'!$B$5:$J$44,5,FALSE)*VLOOKUP(MHTYPYLD2!I$4,'[1]INTERNAL PARAMETERS-1'!$B$5:$J$44,7,FALSE)*MHTYPYLD2!$F33 + MHTYPYLD1!I33*(1-VLOOKUP(MHTYPYLD2!I$4,'[1]INTERNAL PARAMETERS-1'!$B$5:$J$44,5,FALSE))*VLOOKUP(MHTYPYLD2!I$4,'[1]INTERNAL PARAMETERS-1'!$B$5:$J$44,9,FALSE)*MHTYPYLD2!$F33</f>
        <v>24.563570817491005</v>
      </c>
      <c r="J33" s="50">
        <f>MHTYPYLD1!J33*VLOOKUP(MHTYPYLD2!J$4,'[1]INTERNAL PARAMETERS-1'!$B$5:$J$44,5,FALSE)*VLOOKUP(MHTYPYLD2!J$4,'[1]INTERNAL PARAMETERS-1'!$B$5:$J$44,7,FALSE)*MHTYPYLD2!$F33 + MHTYPYLD1!J33*(1-VLOOKUP(MHTYPYLD2!J$4,'[1]INTERNAL PARAMETERS-1'!$B$5:$J$44,5,FALSE))*VLOOKUP(MHTYPYLD2!J$4,'[1]INTERNAL PARAMETERS-1'!$B$5:$J$44,9,FALSE)*MHTYPYLD2!$F33</f>
        <v>0</v>
      </c>
      <c r="K33" s="50">
        <f>MHTYPYLD1!K33*VLOOKUP(MHTYPYLD2!K$4,'[1]INTERNAL PARAMETERS-1'!$B$5:$J$44,5,FALSE)*VLOOKUP(MHTYPYLD2!K$4,'[1]INTERNAL PARAMETERS-1'!$B$5:$J$44,7,FALSE)*MHTYPYLD2!$F33 + MHTYPYLD1!K33*(1-VLOOKUP(MHTYPYLD2!K$4,'[1]INTERNAL PARAMETERS-1'!$B$5:$J$44,5,FALSE))*VLOOKUP(MHTYPYLD2!K$4,'[1]INTERNAL PARAMETERS-1'!$B$5:$J$44,9,FALSE)*MHTYPYLD2!$F33</f>
        <v>0</v>
      </c>
      <c r="L33" s="50">
        <f>MHTYPYLD1!L33*VLOOKUP(MHTYPYLD2!L$4,'[1]INTERNAL PARAMETERS-1'!$B$5:$J$44,5,FALSE)*VLOOKUP(MHTYPYLD2!L$4,'[1]INTERNAL PARAMETERS-1'!$B$5:$J$44,7,FALSE)*MHTYPYLD2!$F33 + MHTYPYLD1!L33*(1-VLOOKUP(MHTYPYLD2!L$4,'[1]INTERNAL PARAMETERS-1'!$B$5:$J$44,5,FALSE))*VLOOKUP(MHTYPYLD2!L$4,'[1]INTERNAL PARAMETERS-1'!$B$5:$J$44,9,FALSE)*MHTYPYLD2!$F33</f>
        <v>0</v>
      </c>
      <c r="M33" s="50">
        <f>MHTYPYLD1!M33*VLOOKUP(MHTYPYLD2!M$4,'[1]INTERNAL PARAMETERS-1'!$B$5:$J$44,5,FALSE)*VLOOKUP(MHTYPYLD2!M$4,'[1]INTERNAL PARAMETERS-1'!$B$5:$J$44,7,FALSE)*MHTYPYLD2!$F33 + MHTYPYLD1!M33*(1-VLOOKUP(MHTYPYLD2!M$4,'[1]INTERNAL PARAMETERS-1'!$B$5:$J$44,5,FALSE))*VLOOKUP(MHTYPYLD2!M$4,'[1]INTERNAL PARAMETERS-1'!$B$5:$J$44,9,FALSE)*MHTYPYLD2!$F33</f>
        <v>1.0979356860279794</v>
      </c>
      <c r="N33" s="50">
        <f>MHTYPYLD1!N33*VLOOKUP(MHTYPYLD2!N$4,'[1]INTERNAL PARAMETERS-1'!$B$5:$J$44,5,FALSE)*VLOOKUP(MHTYPYLD2!N$4,'[1]INTERNAL PARAMETERS-1'!$B$5:$J$44,7,FALSE)*MHTYPYLD2!$F33 + MHTYPYLD1!N33*(1-VLOOKUP(MHTYPYLD2!N$4,'[1]INTERNAL PARAMETERS-1'!$B$5:$J$44,5,FALSE))*VLOOKUP(MHTYPYLD2!N$4,'[1]INTERNAL PARAMETERS-1'!$B$5:$J$44,9,FALSE)*MHTYPYLD2!$F33</f>
        <v>8.0798529795546539E-2</v>
      </c>
      <c r="O33" s="50">
        <f>MHTYPYLD1!O33*VLOOKUP(MHTYPYLD2!O$4,'[1]INTERNAL PARAMETERS-1'!$B$5:$J$44,5,FALSE)*VLOOKUP(MHTYPYLD2!O$4,'[1]INTERNAL PARAMETERS-1'!$B$5:$J$44,7,FALSE)*MHTYPYLD2!$F33 + MHTYPYLD1!O33*(1-VLOOKUP(MHTYPYLD2!O$4,'[1]INTERNAL PARAMETERS-1'!$B$5:$J$44,5,FALSE))*VLOOKUP(MHTYPYLD2!O$4,'[1]INTERNAL PARAMETERS-1'!$B$5:$J$44,9,FALSE)*MHTYPYLD2!$F33</f>
        <v>0</v>
      </c>
      <c r="P33" s="50">
        <f>MHTYPYLD1!P33*VLOOKUP(MHTYPYLD2!P$4,'[1]INTERNAL PARAMETERS-1'!$B$5:$J$44,5,FALSE)*VLOOKUP(MHTYPYLD2!P$4,'[1]INTERNAL PARAMETERS-1'!$B$5:$J$44,7,FALSE)*MHTYPYLD2!$F33 + MHTYPYLD1!P33*(1-VLOOKUP(MHTYPYLD2!P$4,'[1]INTERNAL PARAMETERS-1'!$B$5:$J$44,5,FALSE))*VLOOKUP(MHTYPYLD2!P$4,'[1]INTERNAL PARAMETERS-1'!$B$5:$J$44,9,FALSE)*MHTYPYLD2!$F33</f>
        <v>0</v>
      </c>
      <c r="Q33" s="50">
        <f>MHTYPYLD1!Q33*VLOOKUP(MHTYPYLD2!Q$4,'[1]INTERNAL PARAMETERS-1'!$B$5:$J$44,5,FALSE)*VLOOKUP(MHTYPYLD2!Q$4,'[1]INTERNAL PARAMETERS-1'!$B$5:$J$44,7,FALSE)*MHTYPYLD2!$F33 + MHTYPYLD1!Q33*(1-VLOOKUP(MHTYPYLD2!Q$4,'[1]INTERNAL PARAMETERS-1'!$B$5:$J$44,5,FALSE))*VLOOKUP(MHTYPYLD2!Q$4,'[1]INTERNAL PARAMETERS-1'!$B$5:$J$44,9,FALSE)*MHTYPYLD2!$F33</f>
        <v>0</v>
      </c>
      <c r="R33" s="50">
        <f>MHTYPYLD1!R33*VLOOKUP(MHTYPYLD2!R$4,'[1]INTERNAL PARAMETERS-1'!$B$5:$J$44,5,FALSE)*VLOOKUP(MHTYPYLD2!R$4,'[1]INTERNAL PARAMETERS-1'!$B$5:$J$44,7,FALSE)*MHTYPYLD2!$F33 + MHTYPYLD1!R33*(1-VLOOKUP(MHTYPYLD2!R$4,'[1]INTERNAL PARAMETERS-1'!$B$5:$J$44,5,FALSE))*VLOOKUP(MHTYPYLD2!R$4,'[1]INTERNAL PARAMETERS-1'!$B$5:$J$44,9,FALSE)*MHTYPYLD2!$F33</f>
        <v>4.9256137387204794E-2</v>
      </c>
      <c r="S33" s="50">
        <f>MHTYPYLD1!S33*VLOOKUP(MHTYPYLD2!S$4,'[1]INTERNAL PARAMETERS-1'!$B$5:$J$44,5,FALSE)*VLOOKUP(MHTYPYLD2!S$4,'[1]INTERNAL PARAMETERS-1'!$B$5:$J$44,7,FALSE)*MHTYPYLD2!$F33 + MHTYPYLD1!S33*(1-VLOOKUP(MHTYPYLD2!S$4,'[1]INTERNAL PARAMETERS-1'!$B$5:$J$44,5,FALSE))*VLOOKUP(MHTYPYLD2!S$4,'[1]INTERNAL PARAMETERS-1'!$B$5:$J$44,9,FALSE)*MHTYPYLD2!$F33</f>
        <v>3.6465922048221788</v>
      </c>
      <c r="T33" s="50">
        <f>MHTYPYLD1!T33*VLOOKUP(MHTYPYLD2!T$4,'[1]INTERNAL PARAMETERS-1'!$B$5:$J$44,5,FALSE)*VLOOKUP(MHTYPYLD2!T$4,'[1]INTERNAL PARAMETERS-1'!$B$5:$J$44,7,FALSE)*MHTYPYLD2!$F33 + MHTYPYLD1!T33*(1-VLOOKUP(MHTYPYLD2!T$4,'[1]INTERNAL PARAMETERS-1'!$B$5:$J$44,5,FALSE))*VLOOKUP(MHTYPYLD2!T$4,'[1]INTERNAL PARAMETERS-1'!$B$5:$J$44,9,FALSE)*MHTYPYLD2!$F33</f>
        <v>0.73874349596538125</v>
      </c>
      <c r="U33" s="50">
        <f>MHTYPYLD1!U33*VLOOKUP(MHTYPYLD2!U$4,'[1]INTERNAL PARAMETERS-1'!$B$5:$J$44,5,FALSE)*VLOOKUP(MHTYPYLD2!U$4,'[1]INTERNAL PARAMETERS-1'!$B$5:$J$44,7,FALSE)*MHTYPYLD2!$F33 + MHTYPYLD1!U33*(1-VLOOKUP(MHTYPYLD2!U$4,'[1]INTERNAL PARAMETERS-1'!$B$5:$J$44,5,FALSE))*VLOOKUP(MHTYPYLD2!U$4,'[1]INTERNAL PARAMETERS-1'!$B$5:$J$44,9,FALSE)*MHTYPYLD2!$F33</f>
        <v>0.34782196884280486</v>
      </c>
      <c r="V33" s="50">
        <f>MHTYPYLD1!V33*VLOOKUP(MHTYPYLD2!V$4,'[1]INTERNAL PARAMETERS-1'!$B$5:$J$44,5,FALSE)*VLOOKUP(MHTYPYLD2!V$4,'[1]INTERNAL PARAMETERS-1'!$B$5:$J$44,7,FALSE)*MHTYPYLD2!$F33 + MHTYPYLD1!V33*(1-VLOOKUP(MHTYPYLD2!V$4,'[1]INTERNAL PARAMETERS-1'!$B$5:$J$44,5,FALSE))*VLOOKUP(MHTYPYLD2!V$4,'[1]INTERNAL PARAMETERS-1'!$B$5:$J$44,9,FALSE)*MHTYPYLD2!$F33</f>
        <v>2.3602388155838523</v>
      </c>
      <c r="W33" s="50">
        <f>MHTYPYLD1!W33*VLOOKUP(MHTYPYLD2!W$4,'[1]INTERNAL PARAMETERS-1'!$B$5:$J$44,5,FALSE)*VLOOKUP(MHTYPYLD2!W$4,'[1]INTERNAL PARAMETERS-1'!$B$5:$J$44,7,FALSE)*MHTYPYLD2!$F33 + MHTYPYLD1!W33*(1-VLOOKUP(MHTYPYLD2!W$4,'[1]INTERNAL PARAMETERS-1'!$B$5:$J$44,5,FALSE))*VLOOKUP(MHTYPYLD2!W$4,'[1]INTERNAL PARAMETERS-1'!$B$5:$J$44,9,FALSE)*MHTYPYLD2!$F33</f>
        <v>0</v>
      </c>
      <c r="X33" s="50">
        <f>MHTYPYLD1!X33*VLOOKUP(MHTYPYLD2!X$4,'[1]INTERNAL PARAMETERS-1'!$B$5:$J$44,5,FALSE)*VLOOKUP(MHTYPYLD2!X$4,'[1]INTERNAL PARAMETERS-1'!$B$5:$J$44,7,FALSE)*MHTYPYLD2!$F33 + MHTYPYLD1!X33*(1-VLOOKUP(MHTYPYLD2!X$4,'[1]INTERNAL PARAMETERS-1'!$B$5:$J$44,5,FALSE))*VLOOKUP(MHTYPYLD2!X$4,'[1]INTERNAL PARAMETERS-1'!$B$5:$J$44,9,FALSE)*MHTYPYLD2!$F33</f>
        <v>0</v>
      </c>
      <c r="Y33" s="50">
        <f>MHTYPYLD1!Y33*VLOOKUP(MHTYPYLD2!Y$4,'[1]INTERNAL PARAMETERS-1'!$B$5:$J$44,5,FALSE)*VLOOKUP(MHTYPYLD2!Y$4,'[1]INTERNAL PARAMETERS-1'!$B$5:$J$44,7,FALSE)*MHTYPYLD2!$F33 + MHTYPYLD1!Y33*(1-VLOOKUP(MHTYPYLD2!Y$4,'[1]INTERNAL PARAMETERS-1'!$B$5:$J$44,5,FALSE))*VLOOKUP(MHTYPYLD2!Y$4,'[1]INTERNAL PARAMETERS-1'!$B$5:$J$44,9,FALSE)*MHTYPYLD2!$F33</f>
        <v>0</v>
      </c>
      <c r="Z33" s="50">
        <f>MHTYPYLD1!Z33*VLOOKUP(MHTYPYLD2!Z$4,'[1]INTERNAL PARAMETERS-1'!$B$5:$J$44,5,FALSE)*VLOOKUP(MHTYPYLD2!Z$4,'[1]INTERNAL PARAMETERS-1'!$B$5:$J$44,7,FALSE)*MHTYPYLD2!$F33 + MHTYPYLD1!Z33*(1-VLOOKUP(MHTYPYLD2!Z$4,'[1]INTERNAL PARAMETERS-1'!$B$5:$J$44,5,FALSE))*VLOOKUP(MHTYPYLD2!Z$4,'[1]INTERNAL PARAMETERS-1'!$B$5:$J$44,9,FALSE)*MHTYPYLD2!$F33</f>
        <v>0</v>
      </c>
      <c r="AA33" s="50">
        <f>MHTYPYLD1!AA33*VLOOKUP(MHTYPYLD2!AA$4,'[1]INTERNAL PARAMETERS-1'!$B$5:$J$44,5,FALSE)*VLOOKUP(MHTYPYLD2!AA$4,'[1]INTERNAL PARAMETERS-1'!$B$5:$J$44,7,FALSE)*MHTYPYLD2!$F33 + MHTYPYLD1!AA33*(1-VLOOKUP(MHTYPYLD2!AA$4,'[1]INTERNAL PARAMETERS-1'!$B$5:$J$44,5,FALSE))*VLOOKUP(MHTYPYLD2!AA$4,'[1]INTERNAL PARAMETERS-1'!$B$5:$J$44,9,FALSE)*MHTYPYLD2!$F33</f>
        <v>0</v>
      </c>
      <c r="AB33" s="50">
        <f>MHTYPYLD1!AB33*VLOOKUP(MHTYPYLD2!AB$4,'[1]INTERNAL PARAMETERS-1'!$B$5:$J$44,5,FALSE)*VLOOKUP(MHTYPYLD2!AB$4,'[1]INTERNAL PARAMETERS-1'!$B$5:$J$44,7,FALSE)*MHTYPYLD2!$F33 + MHTYPYLD1!AB33*(1-VLOOKUP(MHTYPYLD2!AB$4,'[1]INTERNAL PARAMETERS-1'!$B$5:$J$44,5,FALSE))*VLOOKUP(MHTYPYLD2!AB$4,'[1]INTERNAL PARAMETERS-1'!$B$5:$J$44,9,FALSE)*MHTYPYLD2!$F33</f>
        <v>0</v>
      </c>
      <c r="AC33" s="50">
        <f>MHTYPYLD1!AC33*VLOOKUP(MHTYPYLD2!AC$4,'[1]INTERNAL PARAMETERS-1'!$B$5:$J$44,5,FALSE)*VLOOKUP(MHTYPYLD2!AC$4,'[1]INTERNAL PARAMETERS-1'!$B$5:$J$44,7,FALSE)*MHTYPYLD2!$F33 + MHTYPYLD1!AC33*(1-VLOOKUP(MHTYPYLD2!AC$4,'[1]INTERNAL PARAMETERS-1'!$B$5:$J$44,5,FALSE))*VLOOKUP(MHTYPYLD2!AC$4,'[1]INTERNAL PARAMETERS-1'!$B$5:$J$44,9,FALSE)*MHTYPYLD2!$F33</f>
        <v>0</v>
      </c>
      <c r="AD33" s="50">
        <f>MHTYPYLD1!AD33*VLOOKUP(MHTYPYLD2!AD$4,'[1]INTERNAL PARAMETERS-1'!$B$5:$J$44,5,FALSE)*VLOOKUP(MHTYPYLD2!AD$4,'[1]INTERNAL PARAMETERS-1'!$B$5:$J$44,7,FALSE)*MHTYPYLD2!$F33 + MHTYPYLD1!AD33*(1-VLOOKUP(MHTYPYLD2!AD$4,'[1]INTERNAL PARAMETERS-1'!$B$5:$J$44,5,FALSE))*VLOOKUP(MHTYPYLD2!AD$4,'[1]INTERNAL PARAMETERS-1'!$B$5:$J$44,9,FALSE)*MHTYPYLD2!$F33</f>
        <v>0</v>
      </c>
      <c r="AE33" s="50">
        <f>MHTYPYLD1!AE33*VLOOKUP(MHTYPYLD2!AE$4,'[1]INTERNAL PARAMETERS-1'!$B$5:$J$44,5,FALSE)*VLOOKUP(MHTYPYLD2!AE$4,'[1]INTERNAL PARAMETERS-1'!$B$5:$J$44,7,FALSE)*MHTYPYLD2!$F33 + MHTYPYLD1!AE33*(1-VLOOKUP(MHTYPYLD2!AE$4,'[1]INTERNAL PARAMETERS-1'!$B$5:$J$44,5,FALSE))*VLOOKUP(MHTYPYLD2!AE$4,'[1]INTERNAL PARAMETERS-1'!$B$5:$J$44,9,FALSE)*MHTYPYLD2!$F33</f>
        <v>0</v>
      </c>
      <c r="AF33" s="50">
        <f>MHTYPYLD1!AF33*VLOOKUP(MHTYPYLD2!AF$4,'[1]INTERNAL PARAMETERS-1'!$B$5:$J$44,5,FALSE)*VLOOKUP(MHTYPYLD2!AF$4,'[1]INTERNAL PARAMETERS-1'!$B$5:$J$44,7,FALSE)*MHTYPYLD2!$F33 + MHTYPYLD1!AF33*(1-VLOOKUP(MHTYPYLD2!AF$4,'[1]INTERNAL PARAMETERS-1'!$B$5:$J$44,5,FALSE))*VLOOKUP(MHTYPYLD2!AF$4,'[1]INTERNAL PARAMETERS-1'!$B$5:$J$44,9,FALSE)*MHTYPYLD2!$F33</f>
        <v>0.12006183488131167</v>
      </c>
      <c r="AG33" s="50">
        <f>MHTYPYLD1!AG33*VLOOKUP(MHTYPYLD2!AG$4,'[1]INTERNAL PARAMETERS-1'!$B$5:$J$44,5,FALSE)*VLOOKUP(MHTYPYLD2!AG$4,'[1]INTERNAL PARAMETERS-1'!$B$5:$J$44,7,FALSE)*MHTYPYLD2!$F33 + MHTYPYLD1!AG33*(1-VLOOKUP(MHTYPYLD2!AG$4,'[1]INTERNAL PARAMETERS-1'!$B$5:$J$44,5,FALSE))*VLOOKUP(MHTYPYLD2!AG$4,'[1]INTERNAL PARAMETERS-1'!$B$5:$J$44,9,FALSE)*MHTYPYLD2!$F33</f>
        <v>0</v>
      </c>
      <c r="AH33" s="50">
        <f>MHTYPYLD1!AH33*VLOOKUP(MHTYPYLD2!AH$4,'[1]INTERNAL PARAMETERS-1'!$B$5:$J$44,5,FALSE)*VLOOKUP(MHTYPYLD2!AH$4,'[1]INTERNAL PARAMETERS-1'!$B$5:$J$44,7,FALSE)*MHTYPYLD2!$F33 + MHTYPYLD1!AH33*(1-VLOOKUP(MHTYPYLD2!AH$4,'[1]INTERNAL PARAMETERS-1'!$B$5:$J$44,5,FALSE))*VLOOKUP(MHTYPYLD2!AH$4,'[1]INTERNAL PARAMETERS-1'!$B$5:$J$44,9,FALSE)*MHTYPYLD2!$F33</f>
        <v>0</v>
      </c>
      <c r="AI33" s="50">
        <f>MHTYPYLD1!AI33*VLOOKUP(MHTYPYLD2!AI$4,'[1]INTERNAL PARAMETERS-1'!$B$5:$J$44,5,FALSE)*VLOOKUP(MHTYPYLD2!AI$4,'[1]INTERNAL PARAMETERS-1'!$B$5:$J$44,7,FALSE)*MHTYPYLD2!$F33 + MHTYPYLD1!AI33*(1-VLOOKUP(MHTYPYLD2!AI$4,'[1]INTERNAL PARAMETERS-1'!$B$5:$J$44,5,FALSE))*VLOOKUP(MHTYPYLD2!AI$4,'[1]INTERNAL PARAMETERS-1'!$B$5:$J$44,9,FALSE)*MHTYPYLD2!$F33</f>
        <v>0</v>
      </c>
      <c r="AJ33" s="50">
        <f>MHTYPYLD1!AJ33*VLOOKUP(MHTYPYLD2!AJ$4,'[1]INTERNAL PARAMETERS-1'!$B$5:$J$44,5,FALSE)*VLOOKUP(MHTYPYLD2!AJ$4,'[1]INTERNAL PARAMETERS-1'!$B$5:$J$44,7,FALSE)*MHTYPYLD2!$F33 + MHTYPYLD1!AJ33*(1-VLOOKUP(MHTYPYLD2!AJ$4,'[1]INTERNAL PARAMETERS-1'!$B$5:$J$44,5,FALSE))*VLOOKUP(MHTYPYLD2!AJ$4,'[1]INTERNAL PARAMETERS-1'!$B$5:$J$44,9,FALSE)*MHTYPYLD2!$F33</f>
        <v>0.12006183488131167</v>
      </c>
      <c r="AK33" s="50">
        <f>MHTYPYLD1!AK33*VLOOKUP(MHTYPYLD2!AK$4,'[1]INTERNAL PARAMETERS-1'!$B$5:$J$44,5,FALSE)*VLOOKUP(MHTYPYLD2!AK$4,'[1]INTERNAL PARAMETERS-1'!$B$5:$J$44,7,FALSE)*MHTYPYLD2!$F33 + MHTYPYLD1!AK33*(1-VLOOKUP(MHTYPYLD2!AK$4,'[1]INTERNAL PARAMETERS-1'!$B$5:$J$44,5,FALSE))*VLOOKUP(MHTYPYLD2!AK$4,'[1]INTERNAL PARAMETERS-1'!$B$5:$J$44,9,FALSE)*MHTYPYLD2!$F33</f>
        <v>0</v>
      </c>
      <c r="AL33" s="50">
        <f>MHTYPYLD1!AL33*VLOOKUP(MHTYPYLD2!AL$4,'[1]INTERNAL PARAMETERS-1'!$B$5:$J$44,5,FALSE)*VLOOKUP(MHTYPYLD2!AL$4,'[1]INTERNAL PARAMETERS-1'!$B$5:$J$44,7,FALSE)*MHTYPYLD2!$F33 + MHTYPYLD1!AL33*(1-VLOOKUP(MHTYPYLD2!AL$4,'[1]INTERNAL PARAMETERS-1'!$B$5:$J$44,5,FALSE))*VLOOKUP(MHTYPYLD2!AL$4,'[1]INTERNAL PARAMETERS-1'!$B$5:$J$44,9,FALSE)*MHTYPYLD2!$F33</f>
        <v>0</v>
      </c>
      <c r="AM33" s="50">
        <f>MHTYPYLD1!AM33*VLOOKUP(MHTYPYLD2!AM$4,'[1]INTERNAL PARAMETERS-1'!$B$5:$J$44,5,FALSE)*VLOOKUP(MHTYPYLD2!AM$4,'[1]INTERNAL PARAMETERS-1'!$B$5:$J$44,7,FALSE)*MHTYPYLD2!$F33 + MHTYPYLD1!AM33*(1-VLOOKUP(MHTYPYLD2!AM$4,'[1]INTERNAL PARAMETERS-1'!$B$5:$J$44,5,FALSE))*VLOOKUP(MHTYPYLD2!AM$4,'[1]INTERNAL PARAMETERS-1'!$B$5:$J$44,9,FALSE)*MHTYPYLD2!$F33</f>
        <v>0</v>
      </c>
      <c r="AN33" s="50">
        <f>MHTYPYLD1!AN33*VLOOKUP(MHTYPYLD2!AN$4,'[1]INTERNAL PARAMETERS-1'!$B$5:$J$44,5,FALSE)*VLOOKUP(MHTYPYLD2!AN$4,'[1]INTERNAL PARAMETERS-1'!$B$5:$J$44,7,FALSE)*MHTYPYLD2!$F33 + MHTYPYLD1!AN33*(1-VLOOKUP(MHTYPYLD2!AN$4,'[1]INTERNAL PARAMETERS-1'!$B$5:$J$44,5,FALSE))*VLOOKUP(MHTYPYLD2!AN$4,'[1]INTERNAL PARAMETERS-1'!$B$5:$J$44,9,FALSE)*MHTYPYLD2!$F33</f>
        <v>0</v>
      </c>
      <c r="AO33" s="50">
        <f>MHTYPYLD1!AO33*VLOOKUP(MHTYPYLD2!AO$4,'[1]INTERNAL PARAMETERS-1'!$B$5:$J$44,5,FALSE)*VLOOKUP(MHTYPYLD2!AO$4,'[1]INTERNAL PARAMETERS-1'!$B$5:$J$44,7,FALSE)*MHTYPYLD2!$F33 + MHTYPYLD1!AO33*(1-VLOOKUP(MHTYPYLD2!AO$4,'[1]INTERNAL PARAMETERS-1'!$B$5:$J$44,5,FALSE))*VLOOKUP(MHTYPYLD2!AO$4,'[1]INTERNAL PARAMETERS-1'!$B$5:$J$44,9,FALSE)*MHTYPYLD2!$F33</f>
        <v>0</v>
      </c>
      <c r="AP33" s="50">
        <f>MHTYPYLD1!AP33*VLOOKUP(MHTYPYLD2!AP$4,'[1]INTERNAL PARAMETERS-1'!$B$5:$J$44,5,FALSE)*VLOOKUP(MHTYPYLD2!AP$4,'[1]INTERNAL PARAMETERS-1'!$B$5:$J$44,7,FALSE)*MHTYPYLD2!$F33 + MHTYPYLD1!AP33*(1-VLOOKUP(MHTYPYLD2!AP$4,'[1]INTERNAL PARAMETERS-1'!$B$5:$J$44,5,FALSE))*VLOOKUP(MHTYPYLD2!AP$4,'[1]INTERNAL PARAMETERS-1'!$B$5:$J$44,9,FALSE)*MHTYPYLD2!$F33</f>
        <v>0</v>
      </c>
      <c r="AQ33" s="50">
        <f>MHTYPYLD1!AQ33*VLOOKUP(MHTYPYLD2!AQ$4,'[1]INTERNAL PARAMETERS-1'!$B$5:$J$44,5,FALSE)*VLOOKUP(MHTYPYLD2!AQ$4,'[1]INTERNAL PARAMETERS-1'!$B$5:$J$44,7,FALSE)*MHTYPYLD2!$F33 + MHTYPYLD1!AQ33*(1-VLOOKUP(MHTYPYLD2!AQ$4,'[1]INTERNAL PARAMETERS-1'!$B$5:$J$44,5,FALSE))*VLOOKUP(MHTYPYLD2!AQ$4,'[1]INTERNAL PARAMETERS-1'!$B$5:$J$44,9,FALSE)*MHTYPYLD2!$F33</f>
        <v>0</v>
      </c>
      <c r="AR33" s="50">
        <f>MHTYPYLD1!AR33*VLOOKUP(MHTYPYLD2!AR$4,'[1]INTERNAL PARAMETERS-1'!$B$5:$J$44,5,FALSE)*VLOOKUP(MHTYPYLD2!AR$4,'[1]INTERNAL PARAMETERS-1'!$B$5:$J$44,7,FALSE)*MHTYPYLD2!$F33 + MHTYPYLD1!AR33*(1-VLOOKUP(MHTYPYLD2!AR$4,'[1]INTERNAL PARAMETERS-1'!$B$5:$J$44,5,FALSE))*VLOOKUP(MHTYPYLD2!AR$4,'[1]INTERNAL PARAMETERS-1'!$B$5:$J$44,9,FALSE)*MHTYPYLD2!$F33</f>
        <v>0</v>
      </c>
      <c r="AS33" s="50">
        <f>MHTYPYLD1!AS33*VLOOKUP(MHTYPYLD2!AS$4,'[1]INTERNAL PARAMETERS-1'!$B$5:$J$44,5,FALSE)*VLOOKUP(MHTYPYLD2!AS$4,'[1]INTERNAL PARAMETERS-1'!$B$5:$J$44,7,FALSE)*MHTYPYLD2!$F33 + MHTYPYLD1!AS33*(1-VLOOKUP(MHTYPYLD2!AS$4,'[1]INTERNAL PARAMETERS-1'!$B$5:$J$44,5,FALSE))*VLOOKUP(MHTYPYLD2!AS$4,'[1]INTERNAL PARAMETERS-1'!$B$5:$J$44,9,FALSE)*MHTYPYLD2!$F33</f>
        <v>0</v>
      </c>
      <c r="AT33" s="49">
        <f>MHTYPYLD1!AT33*VLOOKUP(MHTYPYLD2!AT$4,'[1]INTERNAL PARAMETERS-1'!$B$5:$J$44,5,FALSE)*VLOOKUP(MHTYPYLD2!AT$4,'[1]INTERNAL PARAMETERS-1'!$B$5:$J$44,7,FALSE)*MHTYPYLD2!$F33 + MHTYPYLD1!AT33*(1-VLOOKUP(MHTYPYLD2!AT$4,'[1]INTERNAL PARAMETERS-1'!$B$5:$J$44,5,FALSE))*VLOOKUP(MHTYPYLD2!AT$4,'[1]INTERNAL PARAMETERS-1'!$B$5:$J$44,9,FALSE)*MHTYPYLD2!$F33</f>
        <v>0</v>
      </c>
      <c r="AU33" s="51">
        <f>MHTYPYLD1!AU33*VLOOKUP(MHTYPYLD2!AU$4,'[1]INTERNAL PARAMETERS-1'!$B$5:$J$44,5,FALSE)*VLOOKUP(MHTYPYLD2!AU$4,'[1]INTERNAL PARAMETERS-1'!$B$5:$J$44,6,FALSE)*VLOOKUP(MHTYPYLD2!AU$4,'[1]INTERNAL PARAMETERS-1'!$B$5:$J$44,3,FALSE) + MHTYPYLD1!AU33*(1-VLOOKUP(MHTYPYLD2!AU$4,'[1]INTERNAL PARAMETERS-1'!$B$5:$J$44,5,FALSE))*VLOOKUP(MHTYPYLD2!AU$4,'[1]INTERNAL PARAMETERS-1'!$B$5:$J$44,8,FALSE)*VLOOKUP(MHTYPYLD2!AU$4,'[1]INTERNAL PARAMETERS-1'!$B$5:$J$44,3,FALSE)</f>
        <v>0</v>
      </c>
      <c r="AV33" s="50">
        <f>MHTYPYLD1!AV33*VLOOKUP(MHTYPYLD2!AV$4,'[1]INTERNAL PARAMETERS-1'!$B$5:$J$44,5,FALSE)*VLOOKUP(MHTYPYLD2!AV$4,'[1]INTERNAL PARAMETERS-1'!$B$5:$J$44,6,FALSE)*VLOOKUP(MHTYPYLD2!AV$4,'[1]INTERNAL PARAMETERS-1'!$B$5:$J$44,3,FALSE) + MHTYPYLD1!AV33*(1-VLOOKUP(MHTYPYLD2!AV$4,'[1]INTERNAL PARAMETERS-1'!$B$5:$J$44,5,FALSE))*VLOOKUP(MHTYPYLD2!AV$4,'[1]INTERNAL PARAMETERS-1'!$B$5:$J$44,8,FALSE)*VLOOKUP(MHTYPYLD2!AV$4,'[1]INTERNAL PARAMETERS-1'!$B$5:$J$44,3,FALSE)</f>
        <v>0</v>
      </c>
      <c r="AW33" s="50">
        <f>MHTYPYLD1!AW33*VLOOKUP(MHTYPYLD2!AW$4,'[1]INTERNAL PARAMETERS-1'!$B$5:$J$44,5,FALSE)*VLOOKUP(MHTYPYLD2!AW$4,'[1]INTERNAL PARAMETERS-1'!$B$5:$J$44,6,FALSE)*VLOOKUP(MHTYPYLD2!AW$4,'[1]INTERNAL PARAMETERS-1'!$B$5:$J$44,3,FALSE) + MHTYPYLD1!AW33*(1-VLOOKUP(MHTYPYLD2!AW$4,'[1]INTERNAL PARAMETERS-1'!$B$5:$J$44,5,FALSE))*VLOOKUP(MHTYPYLD2!AW$4,'[1]INTERNAL PARAMETERS-1'!$B$5:$J$44,8,FALSE)*VLOOKUP(MHTYPYLD2!AW$4,'[1]INTERNAL PARAMETERS-1'!$B$5:$J$44,3,FALSE)</f>
        <v>0.83530107111987606</v>
      </c>
      <c r="AX33" s="50">
        <f>MHTYPYLD1!AX33*VLOOKUP(MHTYPYLD2!AX$4,'[1]INTERNAL PARAMETERS-1'!$B$5:$J$44,5,FALSE)*VLOOKUP(MHTYPYLD2!AX$4,'[1]INTERNAL PARAMETERS-1'!$B$5:$J$44,6,FALSE)*VLOOKUP(MHTYPYLD2!AX$4,'[1]INTERNAL PARAMETERS-1'!$B$5:$J$44,3,FALSE) + MHTYPYLD1!AX33*(1-VLOOKUP(MHTYPYLD2!AX$4,'[1]INTERNAL PARAMETERS-1'!$B$5:$J$44,5,FALSE))*VLOOKUP(MHTYPYLD2!AX$4,'[1]INTERNAL PARAMETERS-1'!$B$5:$J$44,8,FALSE)*VLOOKUP(MHTYPYLD2!AX$4,'[1]INTERNAL PARAMETERS-1'!$B$5:$J$44,3,FALSE)</f>
        <v>0</v>
      </c>
      <c r="AY33" s="50">
        <f>MHTYPYLD1!AY33*VLOOKUP(MHTYPYLD2!AY$4,'[1]INTERNAL PARAMETERS-1'!$B$5:$J$44,5,FALSE)*VLOOKUP(MHTYPYLD2!AY$4,'[1]INTERNAL PARAMETERS-1'!$B$5:$J$44,6,FALSE)*VLOOKUP(MHTYPYLD2!AY$4,'[1]INTERNAL PARAMETERS-1'!$B$5:$J$44,3,FALSE) + MHTYPYLD1!AY33*(1-VLOOKUP(MHTYPYLD2!AY$4,'[1]INTERNAL PARAMETERS-1'!$B$5:$J$44,5,FALSE))*VLOOKUP(MHTYPYLD2!AY$4,'[1]INTERNAL PARAMETERS-1'!$B$5:$J$44,8,FALSE)*VLOOKUP(MHTYPYLD2!AY$4,'[1]INTERNAL PARAMETERS-1'!$B$5:$J$44,3,FALSE)</f>
        <v>0</v>
      </c>
      <c r="AZ33" s="50">
        <f>MHTYPYLD1!AZ33*VLOOKUP(MHTYPYLD2!AZ$4,'[1]INTERNAL PARAMETERS-1'!$B$5:$J$44,5,FALSE)*VLOOKUP(MHTYPYLD2!AZ$4,'[1]INTERNAL PARAMETERS-1'!$B$5:$J$44,6,FALSE)*VLOOKUP(MHTYPYLD2!AZ$4,'[1]INTERNAL PARAMETERS-1'!$B$5:$J$44,3,FALSE) + MHTYPYLD1!AZ33*(1-VLOOKUP(MHTYPYLD2!AZ$4,'[1]INTERNAL PARAMETERS-1'!$B$5:$J$44,5,FALSE))*VLOOKUP(MHTYPYLD2!AZ$4,'[1]INTERNAL PARAMETERS-1'!$B$5:$J$44,8,FALSE)*VLOOKUP(MHTYPYLD2!AZ$4,'[1]INTERNAL PARAMETERS-1'!$B$5:$J$44,3,FALSE)</f>
        <v>0</v>
      </c>
      <c r="BA33" s="50">
        <f>MHTYPYLD1!BA33*VLOOKUP(MHTYPYLD2!BA$4,'[1]INTERNAL PARAMETERS-1'!$B$5:$J$44,5,FALSE)*VLOOKUP(MHTYPYLD2!BA$4,'[1]INTERNAL PARAMETERS-1'!$B$5:$J$44,6,FALSE)*VLOOKUP(MHTYPYLD2!BA$4,'[1]INTERNAL PARAMETERS-1'!$B$5:$J$44,3,FALSE) + MHTYPYLD1!BA33*(1-VLOOKUP(MHTYPYLD2!BA$4,'[1]INTERNAL PARAMETERS-1'!$B$5:$J$44,5,FALSE))*VLOOKUP(MHTYPYLD2!BA$4,'[1]INTERNAL PARAMETERS-1'!$B$5:$J$44,8,FALSE)*VLOOKUP(MHTYPYLD2!BA$4,'[1]INTERNAL PARAMETERS-1'!$B$5:$J$44,3,FALSE)</f>
        <v>0.37318351368643549</v>
      </c>
      <c r="BB33" s="50">
        <f>MHTYPYLD1!BB33*VLOOKUP(MHTYPYLD2!BB$4,'[1]INTERNAL PARAMETERS-1'!$B$5:$J$44,5,FALSE)*VLOOKUP(MHTYPYLD2!BB$4,'[1]INTERNAL PARAMETERS-1'!$B$5:$J$44,6,FALSE)*VLOOKUP(MHTYPYLD2!BB$4,'[1]INTERNAL PARAMETERS-1'!$B$5:$J$44,3,FALSE) + MHTYPYLD1!BB33*(1-VLOOKUP(MHTYPYLD2!BB$4,'[1]INTERNAL PARAMETERS-1'!$B$5:$J$44,5,FALSE))*VLOOKUP(MHTYPYLD2!BB$4,'[1]INTERNAL PARAMETERS-1'!$B$5:$J$44,8,FALSE)*VLOOKUP(MHTYPYLD2!BB$4,'[1]INTERNAL PARAMETERS-1'!$B$5:$J$44,3,FALSE)</f>
        <v>0.13705985525789086</v>
      </c>
      <c r="BC33" s="50">
        <f>MHTYPYLD1!BC33*VLOOKUP(MHTYPYLD2!BC$4,'[1]INTERNAL PARAMETERS-1'!$B$5:$J$44,5,FALSE)*VLOOKUP(MHTYPYLD2!BC$4,'[1]INTERNAL PARAMETERS-1'!$B$5:$J$44,6,FALSE)*VLOOKUP(MHTYPYLD2!BC$4,'[1]INTERNAL PARAMETERS-1'!$B$5:$J$44,3,FALSE) + MHTYPYLD1!BC33*(1-VLOOKUP(MHTYPYLD2!BC$4,'[1]INTERNAL PARAMETERS-1'!$B$5:$J$44,5,FALSE))*VLOOKUP(MHTYPYLD2!BC$4,'[1]INTERNAL PARAMETERS-1'!$B$5:$J$44,8,FALSE)*VLOOKUP(MHTYPYLD2!BC$4,'[1]INTERNAL PARAMETERS-1'!$B$5:$J$44,3,FALSE)</f>
        <v>0.34705775473105416</v>
      </c>
      <c r="BD33" s="50">
        <f>MHTYPYLD1!BD33*VLOOKUP(MHTYPYLD2!BD$4,'[1]INTERNAL PARAMETERS-1'!$B$5:$J$44,5,FALSE)*VLOOKUP(MHTYPYLD2!BD$4,'[1]INTERNAL PARAMETERS-1'!$B$5:$J$44,6,FALSE)*VLOOKUP(MHTYPYLD2!BD$4,'[1]INTERNAL PARAMETERS-1'!$B$5:$J$44,3,FALSE) + MHTYPYLD1!BD33*(1-VLOOKUP(MHTYPYLD2!BD$4,'[1]INTERNAL PARAMETERS-1'!$B$5:$J$44,5,FALSE))*VLOOKUP(MHTYPYLD2!BD$4,'[1]INTERNAL PARAMETERS-1'!$B$5:$J$44,8,FALSE)*VLOOKUP(MHTYPYLD2!BD$4,'[1]INTERNAL PARAMETERS-1'!$B$5:$J$44,3,FALSE)</f>
        <v>0.10828186932059372</v>
      </c>
      <c r="BE33" s="50">
        <f>MHTYPYLD1!BE33*VLOOKUP(MHTYPYLD2!BE$4,'[1]INTERNAL PARAMETERS-1'!$B$5:$J$44,5,FALSE)*VLOOKUP(MHTYPYLD2!BE$4,'[1]INTERNAL PARAMETERS-1'!$B$5:$J$44,6,FALSE)*VLOOKUP(MHTYPYLD2!BE$4,'[1]INTERNAL PARAMETERS-1'!$B$5:$J$44,3,FALSE) + MHTYPYLD1!BE33*(1-VLOOKUP(MHTYPYLD2!BE$4,'[1]INTERNAL PARAMETERS-1'!$B$5:$J$44,5,FALSE))*VLOOKUP(MHTYPYLD2!BE$4,'[1]INTERNAL PARAMETERS-1'!$B$5:$J$44,8,FALSE)*VLOOKUP(MHTYPYLD2!BE$4,'[1]INTERNAL PARAMETERS-1'!$B$5:$J$44,3,FALSE)</f>
        <v>0.41741724175162803</v>
      </c>
      <c r="BF33" s="50">
        <f>MHTYPYLD1!BF33*VLOOKUP(MHTYPYLD2!BF$4,'[1]INTERNAL PARAMETERS-1'!$B$5:$J$44,5,FALSE)*VLOOKUP(MHTYPYLD2!BF$4,'[1]INTERNAL PARAMETERS-1'!$B$5:$J$44,6,FALSE)*VLOOKUP(MHTYPYLD2!BF$4,'[1]INTERNAL PARAMETERS-1'!$B$5:$J$44,3,FALSE) + MHTYPYLD1!BF33*(1-VLOOKUP(MHTYPYLD2!BF$4,'[1]INTERNAL PARAMETERS-1'!$B$5:$J$44,5,FALSE))*VLOOKUP(MHTYPYLD2!BF$4,'[1]INTERNAL PARAMETERS-1'!$B$5:$J$44,8,FALSE)*VLOOKUP(MHTYPYLD2!BF$4,'[1]INTERNAL PARAMETERS-1'!$B$5:$J$44,3,FALSE)</f>
        <v>0</v>
      </c>
      <c r="BG33" s="50">
        <f>MHTYPYLD1!BG33*VLOOKUP(MHTYPYLD2!BG$4,'[1]INTERNAL PARAMETERS-1'!$B$5:$J$44,5,FALSE)*VLOOKUP(MHTYPYLD2!BG$4,'[1]INTERNAL PARAMETERS-1'!$B$5:$J$44,6,FALSE)*VLOOKUP(MHTYPYLD2!BG$4,'[1]INTERNAL PARAMETERS-1'!$B$5:$J$44,3,FALSE) + MHTYPYLD1!BG33*(1-VLOOKUP(MHTYPYLD2!BG$4,'[1]INTERNAL PARAMETERS-1'!$B$5:$J$44,5,FALSE))*VLOOKUP(MHTYPYLD2!BG$4,'[1]INTERNAL PARAMETERS-1'!$B$5:$J$44,8,FALSE)*VLOOKUP(MHTYPYLD2!BG$4,'[1]INTERNAL PARAMETERS-1'!$B$5:$J$44,3,FALSE)</f>
        <v>0.15663967559588793</v>
      </c>
      <c r="BH33" s="50">
        <f>MHTYPYLD1!BH33*VLOOKUP(MHTYPYLD2!BH$4,'[1]INTERNAL PARAMETERS-1'!$B$5:$J$44,5,FALSE)*VLOOKUP(MHTYPYLD2!BH$4,'[1]INTERNAL PARAMETERS-1'!$B$5:$J$44,6,FALSE)*VLOOKUP(MHTYPYLD2!BH$4,'[1]INTERNAL PARAMETERS-1'!$B$5:$J$44,3,FALSE) + MHTYPYLD1!BH33*(1-VLOOKUP(MHTYPYLD2!BH$4,'[1]INTERNAL PARAMETERS-1'!$B$5:$J$44,5,FALSE))*VLOOKUP(MHTYPYLD2!BH$4,'[1]INTERNAL PARAMETERS-1'!$B$5:$J$44,8,FALSE)*VLOOKUP(MHTYPYLD2!BH$4,'[1]INTERNAL PARAMETERS-1'!$B$5:$J$44,3,FALSE)</f>
        <v>6.6059728393274468E-4</v>
      </c>
      <c r="BI33" s="50">
        <f>MHTYPYLD1!BI33*VLOOKUP(MHTYPYLD2!BI$4,'[1]INTERNAL PARAMETERS-1'!$B$5:$J$44,5,FALSE)*VLOOKUP(MHTYPYLD2!BI$4,'[1]INTERNAL PARAMETERS-1'!$B$5:$J$44,6,FALSE)*VLOOKUP(MHTYPYLD2!BI$4,'[1]INTERNAL PARAMETERS-1'!$B$5:$J$44,3,FALSE) + MHTYPYLD1!BI33*(1-VLOOKUP(MHTYPYLD2!BI$4,'[1]INTERNAL PARAMETERS-1'!$B$5:$J$44,5,FALSE))*VLOOKUP(MHTYPYLD2!BI$4,'[1]INTERNAL PARAMETERS-1'!$B$5:$J$44,8,FALSE)*VLOOKUP(MHTYPYLD2!BI$4,'[1]INTERNAL PARAMETERS-1'!$B$5:$J$44,3,FALSE)</f>
        <v>0</v>
      </c>
      <c r="BJ33" s="50">
        <f>MHTYPYLD1!BJ33*VLOOKUP(MHTYPYLD2!BJ$4,'[1]INTERNAL PARAMETERS-1'!$B$5:$J$44,5,FALSE)*VLOOKUP(MHTYPYLD2!BJ$4,'[1]INTERNAL PARAMETERS-1'!$B$5:$J$44,6,FALSE)*VLOOKUP(MHTYPYLD2!BJ$4,'[1]INTERNAL PARAMETERS-1'!$B$5:$J$44,3,FALSE) + MHTYPYLD1!BJ33*(1-VLOOKUP(MHTYPYLD2!BJ$4,'[1]INTERNAL PARAMETERS-1'!$B$5:$J$44,5,FALSE))*VLOOKUP(MHTYPYLD2!BJ$4,'[1]INTERNAL PARAMETERS-1'!$B$5:$J$44,8,FALSE)*VLOOKUP(MHTYPYLD2!BJ$4,'[1]INTERNAL PARAMETERS-1'!$B$5:$J$44,3,FALSE)</f>
        <v>4.1131853556842853E-2</v>
      </c>
      <c r="BK33" s="50">
        <f>MHTYPYLD1!BK33*VLOOKUP(MHTYPYLD2!BK$4,'[1]INTERNAL PARAMETERS-1'!$B$5:$J$44,5,FALSE)*VLOOKUP(MHTYPYLD2!BK$4,'[1]INTERNAL PARAMETERS-1'!$B$5:$J$44,6,FALSE)*VLOOKUP(MHTYPYLD2!BK$4,'[1]INTERNAL PARAMETERS-1'!$B$5:$J$44,3,FALSE) + MHTYPYLD1!BK33*(1-VLOOKUP(MHTYPYLD2!BK$4,'[1]INTERNAL PARAMETERS-1'!$B$5:$J$44,5,FALSE))*VLOOKUP(MHTYPYLD2!BK$4,'[1]INTERNAL PARAMETERS-1'!$B$5:$J$44,8,FALSE)*VLOOKUP(MHTYPYLD2!BK$4,'[1]INTERNAL PARAMETERS-1'!$B$5:$J$44,3,FALSE)</f>
        <v>5.8739027770504923E-2</v>
      </c>
      <c r="BL33" s="50">
        <f>MHTYPYLD1!BL33*VLOOKUP(MHTYPYLD2!BL$4,'[1]INTERNAL PARAMETERS-1'!$B$5:$J$44,5,FALSE)*VLOOKUP(MHTYPYLD2!BL$4,'[1]INTERNAL PARAMETERS-1'!$B$5:$J$44,6,FALSE)*VLOOKUP(MHTYPYLD2!BL$4,'[1]INTERNAL PARAMETERS-1'!$B$5:$J$44,3,FALSE) + MHTYPYLD1!BL33*(1-VLOOKUP(MHTYPYLD2!BL$4,'[1]INTERNAL PARAMETERS-1'!$B$5:$J$44,5,FALSE))*VLOOKUP(MHTYPYLD2!BL$4,'[1]INTERNAL PARAMETERS-1'!$B$5:$J$44,8,FALSE)*VLOOKUP(MHTYPYLD2!BL$4,'[1]INTERNAL PARAMETERS-1'!$B$5:$J$44,3,FALSE)</f>
        <v>0.23495940267029478</v>
      </c>
      <c r="BM33" s="50">
        <f>MHTYPYLD1!BM33*VLOOKUP(MHTYPYLD2!BM$4,'[1]INTERNAL PARAMETERS-1'!$B$5:$J$44,5,FALSE)*VLOOKUP(MHTYPYLD2!BM$4,'[1]INTERNAL PARAMETERS-1'!$B$5:$J$44,6,FALSE)*VLOOKUP(MHTYPYLD2!BM$4,'[1]INTERNAL PARAMETERS-1'!$B$5:$J$44,3,FALSE) + MHTYPYLD1!BM33*(1-VLOOKUP(MHTYPYLD2!BM$4,'[1]INTERNAL PARAMETERS-1'!$B$5:$J$44,5,FALSE))*VLOOKUP(MHTYPYLD2!BM$4,'[1]INTERNAL PARAMETERS-1'!$B$5:$J$44,8,FALSE)*VLOOKUP(MHTYPYLD2!BM$4,'[1]INTERNAL PARAMETERS-1'!$B$5:$J$44,3,FALSE)</f>
        <v>0.12390024661004526</v>
      </c>
      <c r="BN33" s="50">
        <f>MHTYPYLD1!BN33*VLOOKUP(MHTYPYLD2!BN$4,'[1]INTERNAL PARAMETERS-1'!$B$5:$J$44,5,FALSE)*VLOOKUP(MHTYPYLD2!BN$4,'[1]INTERNAL PARAMETERS-1'!$B$5:$J$44,6,FALSE)*VLOOKUP(MHTYPYLD2!BN$4,'[1]INTERNAL PARAMETERS-1'!$B$5:$J$44,3,FALSE) + MHTYPYLD1!BN33*(1-VLOOKUP(MHTYPYLD2!BN$4,'[1]INTERNAL PARAMETERS-1'!$B$5:$J$44,5,FALSE))*VLOOKUP(MHTYPYLD2!BN$4,'[1]INTERNAL PARAMETERS-1'!$B$5:$J$44,8,FALSE)*VLOOKUP(MHTYPYLD2!BN$4,'[1]INTERNAL PARAMETERS-1'!$B$5:$J$44,3,FALSE)</f>
        <v>6.3390860863045906E-2</v>
      </c>
      <c r="BO33" s="50">
        <f>MHTYPYLD1!BO33*VLOOKUP(MHTYPYLD2!BO$4,'[1]INTERNAL PARAMETERS-1'!$B$5:$J$44,5,FALSE)*VLOOKUP(MHTYPYLD2!BO$4,'[1]INTERNAL PARAMETERS-1'!$B$5:$J$44,6,FALSE)*VLOOKUP(MHTYPYLD2!BO$4,'[1]INTERNAL PARAMETERS-1'!$B$5:$J$44,3,FALSE) + MHTYPYLD1!BO33*(1-VLOOKUP(MHTYPYLD2!BO$4,'[1]INTERNAL PARAMETERS-1'!$B$5:$J$44,5,FALSE))*VLOOKUP(MHTYPYLD2!BO$4,'[1]INTERNAL PARAMETERS-1'!$B$5:$J$44,8,FALSE)*VLOOKUP(MHTYPYLD2!BO$4,'[1]INTERNAL PARAMETERS-1'!$B$5:$J$44,3,FALSE)</f>
        <v>5.879334022925594E-2</v>
      </c>
      <c r="BP33" s="50">
        <f>MHTYPYLD1!BP33*VLOOKUP(MHTYPYLD2!BP$4,'[1]INTERNAL PARAMETERS-1'!$B$5:$J$44,5,FALSE)*VLOOKUP(MHTYPYLD2!BP$4,'[1]INTERNAL PARAMETERS-1'!$B$5:$J$44,6,FALSE)*VLOOKUP(MHTYPYLD2!BP$4,'[1]INTERNAL PARAMETERS-1'!$B$5:$J$44,3,FALSE) + MHTYPYLD1!BP33*(1-VLOOKUP(MHTYPYLD2!BP$4,'[1]INTERNAL PARAMETERS-1'!$B$5:$J$44,5,FALSE))*VLOOKUP(MHTYPYLD2!BP$4,'[1]INTERNAL PARAMETERS-1'!$B$5:$J$44,8,FALSE)*VLOOKUP(MHTYPYLD2!BP$4,'[1]INTERNAL PARAMETERS-1'!$B$5:$J$44,3,FALSE)</f>
        <v>4.5801058303366303E-3</v>
      </c>
      <c r="BQ33" s="50">
        <f>MHTYPYLD1!BQ33*VLOOKUP(MHTYPYLD2!BQ$4,'[1]INTERNAL PARAMETERS-1'!$B$5:$J$44,5,FALSE)*VLOOKUP(MHTYPYLD2!BQ$4,'[1]INTERNAL PARAMETERS-1'!$B$5:$J$44,6,FALSE)*VLOOKUP(MHTYPYLD2!BQ$4,'[1]INTERNAL PARAMETERS-1'!$B$5:$J$44,3,FALSE) + MHTYPYLD1!BQ33*(1-VLOOKUP(MHTYPYLD2!BQ$4,'[1]INTERNAL PARAMETERS-1'!$B$5:$J$44,5,FALSE))*VLOOKUP(MHTYPYLD2!BQ$4,'[1]INTERNAL PARAMETERS-1'!$B$5:$J$44,8,FALSE)*VLOOKUP(MHTYPYLD2!BQ$4,'[1]INTERNAL PARAMETERS-1'!$B$5:$J$44,3,FALSE)</f>
        <v>0.25951508930404676</v>
      </c>
      <c r="BR33" s="50">
        <f>MHTYPYLD1!BR33*VLOOKUP(MHTYPYLD2!BR$4,'[1]INTERNAL PARAMETERS-1'!$B$5:$J$44,5,FALSE)*VLOOKUP(MHTYPYLD2!BR$4,'[1]INTERNAL PARAMETERS-1'!$B$5:$J$44,6,FALSE)*VLOOKUP(MHTYPYLD2!BR$4,'[1]INTERNAL PARAMETERS-1'!$B$5:$J$44,3,FALSE) + MHTYPYLD1!BR33*(1-VLOOKUP(MHTYPYLD2!BR$4,'[1]INTERNAL PARAMETERS-1'!$B$5:$J$44,5,FALSE))*VLOOKUP(MHTYPYLD2!BR$4,'[1]INTERNAL PARAMETERS-1'!$B$5:$J$44,8,FALSE)*VLOOKUP(MHTYPYLD2!BR$4,'[1]INTERNAL PARAMETERS-1'!$B$5:$J$44,3,FALSE)</f>
        <v>7.1910090221502521E-3</v>
      </c>
      <c r="BS33" s="50">
        <f>MHTYPYLD1!BS33*VLOOKUP(MHTYPYLD2!BS$4,'[1]INTERNAL PARAMETERS-1'!$B$5:$J$44,5,FALSE)*VLOOKUP(MHTYPYLD2!BS$4,'[1]INTERNAL PARAMETERS-1'!$B$5:$J$44,6,FALSE)*VLOOKUP(MHTYPYLD2!BS$4,'[1]INTERNAL PARAMETERS-1'!$B$5:$J$44,3,FALSE) + MHTYPYLD1!BS33*(1-VLOOKUP(MHTYPYLD2!BS$4,'[1]INTERNAL PARAMETERS-1'!$B$5:$J$44,5,FALSE))*VLOOKUP(MHTYPYLD2!BS$4,'[1]INTERNAL PARAMETERS-1'!$B$5:$J$44,8,FALSE)*VLOOKUP(MHTYPYLD2!BS$4,'[1]INTERNAL PARAMETERS-1'!$B$5:$J$44,3,FALSE)</f>
        <v>4.4781447490581936E-4</v>
      </c>
      <c r="BT33" s="50">
        <f>MHTYPYLD1!BT33*VLOOKUP(MHTYPYLD2!BT$4,'[1]INTERNAL PARAMETERS-1'!$B$5:$J$44,5,FALSE)*VLOOKUP(MHTYPYLD2!BT$4,'[1]INTERNAL PARAMETERS-1'!$B$5:$J$44,6,FALSE)*VLOOKUP(MHTYPYLD2!BT$4,'[1]INTERNAL PARAMETERS-1'!$B$5:$J$44,3,FALSE) + MHTYPYLD1!BT33*(1-VLOOKUP(MHTYPYLD2!BT$4,'[1]INTERNAL PARAMETERS-1'!$B$5:$J$44,5,FALSE))*VLOOKUP(MHTYPYLD2!BT$4,'[1]INTERNAL PARAMETERS-1'!$B$5:$J$44,8,FALSE)*VLOOKUP(MHTYPYLD2!BT$4,'[1]INTERNAL PARAMETERS-1'!$B$5:$J$44,3,FALSE)</f>
        <v>0</v>
      </c>
      <c r="BU33" s="50">
        <f>MHTYPYLD1!BU33*VLOOKUP(MHTYPYLD2!BU$4,'[1]INTERNAL PARAMETERS-1'!$B$5:$J$44,5,FALSE)*VLOOKUP(MHTYPYLD2!BU$4,'[1]INTERNAL PARAMETERS-1'!$B$5:$J$44,6,FALSE)*VLOOKUP(MHTYPYLD2!BU$4,'[1]INTERNAL PARAMETERS-1'!$B$5:$J$44,3,FALSE) + MHTYPYLD1!BU33*(1-VLOOKUP(MHTYPYLD2!BU$4,'[1]INTERNAL PARAMETERS-1'!$B$5:$J$44,5,FALSE))*VLOOKUP(MHTYPYLD2!BU$4,'[1]INTERNAL PARAMETERS-1'!$B$5:$J$44,8,FALSE)*VLOOKUP(MHTYPYLD2!BU$4,'[1]INTERNAL PARAMETERS-1'!$B$5:$J$44,3,FALSE)</f>
        <v>0</v>
      </c>
      <c r="BV33" s="50">
        <f>MHTYPYLD1!BV33*VLOOKUP(MHTYPYLD2!BV$4,'[1]INTERNAL PARAMETERS-1'!$B$5:$J$44,5,FALSE)*VLOOKUP(MHTYPYLD2!BV$4,'[1]INTERNAL PARAMETERS-1'!$B$5:$J$44,6,FALSE)*VLOOKUP(MHTYPYLD2!BV$4,'[1]INTERNAL PARAMETERS-1'!$B$5:$J$44,3,FALSE) + MHTYPYLD1!BV33*(1-VLOOKUP(MHTYPYLD2!BV$4,'[1]INTERNAL PARAMETERS-1'!$B$5:$J$44,5,FALSE))*VLOOKUP(MHTYPYLD2!BV$4,'[1]INTERNAL PARAMETERS-1'!$B$5:$J$44,8,FALSE)*VLOOKUP(MHTYPYLD2!BV$4,'[1]INTERNAL PARAMETERS-1'!$B$5:$J$44,3,FALSE)</f>
        <v>0</v>
      </c>
      <c r="BW33" s="50">
        <f>MHTYPYLD1!BW33*VLOOKUP(MHTYPYLD2!BW$4,'[1]INTERNAL PARAMETERS-1'!$B$5:$J$44,5,FALSE)*VLOOKUP(MHTYPYLD2!BW$4,'[1]INTERNAL PARAMETERS-1'!$B$5:$J$44,6,FALSE)*VLOOKUP(MHTYPYLD2!BW$4,'[1]INTERNAL PARAMETERS-1'!$B$5:$J$44,3,FALSE) + MHTYPYLD1!BW33*(1-VLOOKUP(MHTYPYLD2!BW$4,'[1]INTERNAL PARAMETERS-1'!$B$5:$J$44,5,FALSE))*VLOOKUP(MHTYPYLD2!BW$4,'[1]INTERNAL PARAMETERS-1'!$B$5:$J$44,8,FALSE)*VLOOKUP(MHTYPYLD2!BW$4,'[1]INTERNAL PARAMETERS-1'!$B$5:$J$44,3,FALSE)</f>
        <v>0</v>
      </c>
      <c r="BX33" s="50">
        <f>MHTYPYLD1!BX33*VLOOKUP(MHTYPYLD2!BX$4,'[1]INTERNAL PARAMETERS-1'!$B$5:$J$44,5,FALSE)*VLOOKUP(MHTYPYLD2!BX$4,'[1]INTERNAL PARAMETERS-1'!$B$5:$J$44,6,FALSE)*VLOOKUP(MHTYPYLD2!BX$4,'[1]INTERNAL PARAMETERS-1'!$B$5:$J$44,3,FALSE) + MHTYPYLD1!BX33*(1-VLOOKUP(MHTYPYLD2!BX$4,'[1]INTERNAL PARAMETERS-1'!$B$5:$J$44,5,FALSE))*VLOOKUP(MHTYPYLD2!BX$4,'[1]INTERNAL PARAMETERS-1'!$B$5:$J$44,8,FALSE)*VLOOKUP(MHTYPYLD2!BX$4,'[1]INTERNAL PARAMETERS-1'!$B$5:$J$44,3,FALSE)</f>
        <v>0</v>
      </c>
      <c r="BY33" s="50">
        <f>MHTYPYLD1!BY33*VLOOKUP(MHTYPYLD2!BY$4,'[1]INTERNAL PARAMETERS-1'!$B$5:$J$44,5,FALSE)*VLOOKUP(MHTYPYLD2!BY$4,'[1]INTERNAL PARAMETERS-1'!$B$5:$J$44,6,FALSE)*VLOOKUP(MHTYPYLD2!BY$4,'[1]INTERNAL PARAMETERS-1'!$B$5:$J$44,3,FALSE) + MHTYPYLD1!BY33*(1-VLOOKUP(MHTYPYLD2!BY$4,'[1]INTERNAL PARAMETERS-1'!$B$5:$J$44,5,FALSE))*VLOOKUP(MHTYPYLD2!BY$4,'[1]INTERNAL PARAMETERS-1'!$B$5:$J$44,8,FALSE)*VLOOKUP(MHTYPYLD2!BY$4,'[1]INTERNAL PARAMETERS-1'!$B$5:$J$44,3,FALSE)</f>
        <v>0</v>
      </c>
      <c r="BZ33" s="50">
        <f>MHTYPYLD1!BZ33*VLOOKUP(MHTYPYLD2!BZ$4,'[1]INTERNAL PARAMETERS-1'!$B$5:$J$44,5,FALSE)*VLOOKUP(MHTYPYLD2!BZ$4,'[1]INTERNAL PARAMETERS-1'!$B$5:$J$44,6,FALSE)*VLOOKUP(MHTYPYLD2!BZ$4,'[1]INTERNAL PARAMETERS-1'!$B$5:$J$44,3,FALSE) + MHTYPYLD1!BZ33*(1-VLOOKUP(MHTYPYLD2!BZ$4,'[1]INTERNAL PARAMETERS-1'!$B$5:$J$44,5,FALSE))*VLOOKUP(MHTYPYLD2!BZ$4,'[1]INTERNAL PARAMETERS-1'!$B$5:$J$44,8,FALSE)*VLOOKUP(MHTYPYLD2!BZ$4,'[1]INTERNAL PARAMETERS-1'!$B$5:$J$44,3,FALSE)</f>
        <v>3.4252539623203144E-4</v>
      </c>
      <c r="CA33" s="50">
        <f>MHTYPYLD1!CA33*VLOOKUP(MHTYPYLD2!CA$4,'[1]INTERNAL PARAMETERS-1'!$B$5:$J$44,5,FALSE)*VLOOKUP(MHTYPYLD2!CA$4,'[1]INTERNAL PARAMETERS-1'!$B$5:$J$44,6,FALSE)*VLOOKUP(MHTYPYLD2!CA$4,'[1]INTERNAL PARAMETERS-1'!$B$5:$J$44,3,FALSE) + MHTYPYLD1!CA33*(1-VLOOKUP(MHTYPYLD2!CA$4,'[1]INTERNAL PARAMETERS-1'!$B$5:$J$44,5,FALSE))*VLOOKUP(MHTYPYLD2!CA$4,'[1]INTERNAL PARAMETERS-1'!$B$5:$J$44,8,FALSE)*VLOOKUP(MHTYPYLD2!CA$4,'[1]INTERNAL PARAMETERS-1'!$B$5:$J$44,3,FALSE)</f>
        <v>0</v>
      </c>
      <c r="CB33" s="50">
        <f>MHTYPYLD1!CB33*VLOOKUP(MHTYPYLD2!CB$4,'[1]INTERNAL PARAMETERS-1'!$B$5:$J$44,5,FALSE)*VLOOKUP(MHTYPYLD2!CB$4,'[1]INTERNAL PARAMETERS-1'!$B$5:$J$44,6,FALSE)*VLOOKUP(MHTYPYLD2!CB$4,'[1]INTERNAL PARAMETERS-1'!$B$5:$J$44,3,FALSE) + MHTYPYLD1!CB33*(1-VLOOKUP(MHTYPYLD2!CB$4,'[1]INTERNAL PARAMETERS-1'!$B$5:$J$44,5,FALSE))*VLOOKUP(MHTYPYLD2!CB$4,'[1]INTERNAL PARAMETERS-1'!$B$5:$J$44,8,FALSE)*VLOOKUP(MHTYPYLD2!CB$4,'[1]INTERNAL PARAMETERS-1'!$B$5:$J$44,3,FALSE)</f>
        <v>0</v>
      </c>
      <c r="CC33" s="50">
        <f>MHTYPYLD1!CC33*VLOOKUP(MHTYPYLD2!CC$4,'[1]INTERNAL PARAMETERS-1'!$B$5:$J$44,5,FALSE)*VLOOKUP(MHTYPYLD2!CC$4,'[1]INTERNAL PARAMETERS-1'!$B$5:$J$44,6,FALSE)*VLOOKUP(MHTYPYLD2!CC$4,'[1]INTERNAL PARAMETERS-1'!$B$5:$J$44,3,FALSE) + MHTYPYLD1!CC33*(1-VLOOKUP(MHTYPYLD2!CC$4,'[1]INTERNAL PARAMETERS-1'!$B$5:$J$44,5,FALSE))*VLOOKUP(MHTYPYLD2!CC$4,'[1]INTERNAL PARAMETERS-1'!$B$5:$J$44,8,FALSE)*VLOOKUP(MHTYPYLD2!CC$4,'[1]INTERNAL PARAMETERS-1'!$B$5:$J$44,3,FALSE)</f>
        <v>1.5767028231273125E-3</v>
      </c>
      <c r="CD33" s="50">
        <f>MHTYPYLD1!CD33*VLOOKUP(MHTYPYLD2!CD$4,'[1]INTERNAL PARAMETERS-1'!$B$5:$J$44,5,FALSE)*VLOOKUP(MHTYPYLD2!CD$4,'[1]INTERNAL PARAMETERS-1'!$B$5:$J$44,6,FALSE)*VLOOKUP(MHTYPYLD2!CD$4,'[1]INTERNAL PARAMETERS-1'!$B$5:$J$44,3,FALSE) + MHTYPYLD1!CD33*(1-VLOOKUP(MHTYPYLD2!CD$4,'[1]INTERNAL PARAMETERS-1'!$B$5:$J$44,5,FALSE))*VLOOKUP(MHTYPYLD2!CD$4,'[1]INTERNAL PARAMETERS-1'!$B$5:$J$44,8,FALSE)*VLOOKUP(MHTYPYLD2!CD$4,'[1]INTERNAL PARAMETERS-1'!$B$5:$J$44,3,FALSE)</f>
        <v>2.7728194546004668E-3</v>
      </c>
      <c r="CE33" s="50">
        <f>MHTYPYLD1!CE33*VLOOKUP(MHTYPYLD2!CE$4,'[1]INTERNAL PARAMETERS-1'!$B$5:$J$44,5,FALSE)*VLOOKUP(MHTYPYLD2!CE$4,'[1]INTERNAL PARAMETERS-1'!$B$5:$J$44,6,FALSE)*VLOOKUP(MHTYPYLD2!CE$4,'[1]INTERNAL PARAMETERS-1'!$B$5:$J$44,3,FALSE) + MHTYPYLD1!CE33*(1-VLOOKUP(MHTYPYLD2!CE$4,'[1]INTERNAL PARAMETERS-1'!$B$5:$J$44,5,FALSE))*VLOOKUP(MHTYPYLD2!CE$4,'[1]INTERNAL PARAMETERS-1'!$B$5:$J$44,8,FALSE)*VLOOKUP(MHTYPYLD2!CE$4,'[1]INTERNAL PARAMETERS-1'!$B$5:$J$44,3,FALSE)</f>
        <v>6.766652815583753E-3</v>
      </c>
      <c r="CF33" s="50">
        <f>MHTYPYLD1!CF33*VLOOKUP(MHTYPYLD2!CF$4,'[1]INTERNAL PARAMETERS-1'!$B$5:$J$44,5,FALSE)*VLOOKUP(MHTYPYLD2!CF$4,'[1]INTERNAL PARAMETERS-1'!$B$5:$J$44,6,FALSE)*VLOOKUP(MHTYPYLD2!CF$4,'[1]INTERNAL PARAMETERS-1'!$B$5:$J$44,3,FALSE) + MHTYPYLD1!CF33*(1-VLOOKUP(MHTYPYLD2!CF$4,'[1]INTERNAL PARAMETERS-1'!$B$5:$J$44,5,FALSE))*VLOOKUP(MHTYPYLD2!CF$4,'[1]INTERNAL PARAMETERS-1'!$B$5:$J$44,8,FALSE)*VLOOKUP(MHTYPYLD2!CF$4,'[1]INTERNAL PARAMETERS-1'!$B$5:$J$44,3,FALSE)</f>
        <v>5.427938120348883E-3</v>
      </c>
      <c r="CG33" s="50">
        <f>MHTYPYLD1!CG33*VLOOKUP(MHTYPYLD2!CG$4,'[1]INTERNAL PARAMETERS-1'!$B$5:$J$44,5,FALSE)*VLOOKUP(MHTYPYLD2!CG$4,'[1]INTERNAL PARAMETERS-1'!$B$5:$J$44,6,FALSE)*VLOOKUP(MHTYPYLD2!CG$4,'[1]INTERNAL PARAMETERS-1'!$B$5:$J$44,3,FALSE) + MHTYPYLD1!CG33*(1-VLOOKUP(MHTYPYLD2!CG$4,'[1]INTERNAL PARAMETERS-1'!$B$5:$J$44,5,FALSE))*VLOOKUP(MHTYPYLD2!CG$4,'[1]INTERNAL PARAMETERS-1'!$B$5:$J$44,8,FALSE)*VLOOKUP(MHTYPYLD2!CG$4,'[1]INTERNAL PARAMETERS-1'!$B$5:$J$44,3,FALSE)</f>
        <v>0</v>
      </c>
      <c r="CH33" s="49">
        <f>MHTYPYLD1!CH33*VLOOKUP(MHTYPYLD2!CH$4,'[1]INTERNAL PARAMETERS-1'!$B$5:$J$44,5,FALSE)*VLOOKUP(MHTYPYLD2!CH$4,'[1]INTERNAL PARAMETERS-1'!$B$5:$J$44,6,FALSE)*VLOOKUP(MHTYPYLD2!CH$4,'[1]INTERNAL PARAMETERS-1'!$B$5:$J$44,3,FALSE) + MHTYPYLD1!CH33*(1-VLOOKUP(MHTYPYLD2!CH$4,'[1]INTERNAL PARAMETERS-1'!$B$5:$J$44,5,FALSE))*VLOOKUP(MHTYPYLD2!CH$4,'[1]INTERNAL PARAMETERS-1'!$B$5:$J$44,8,FALSE)*VLOOKUP(MHTYPYLD2!CH$4,'[1]INTERNAL PARAMETERS-1'!$B$5:$J$44,3,FALSE)</f>
        <v>0</v>
      </c>
      <c r="CJ33" s="51">
        <f t="shared" si="0"/>
        <v>67.626592917099458</v>
      </c>
      <c r="CK33" s="49">
        <f t="shared" si="1"/>
        <v>3.2451369676886208</v>
      </c>
    </row>
    <row r="34" spans="2:89">
      <c r="B34" s="64" t="s">
        <v>5</v>
      </c>
      <c r="C34" s="63" t="s">
        <v>54</v>
      </c>
      <c r="D34" s="63" t="s">
        <v>60</v>
      </c>
      <c r="E34" s="139">
        <f>MHTYP!S34</f>
        <v>389.27781634213773</v>
      </c>
      <c r="F34" s="62">
        <f>'[1]INTERNAL PARAMETERS-1'!M16</f>
        <v>30.094999999999999</v>
      </c>
      <c r="G34" s="51">
        <f>MHTYPYLD1!G34*VLOOKUP(MHTYPYLD2!G$4,'[1]INTERNAL PARAMETERS-1'!$B$5:$J$44,5,FALSE)*VLOOKUP(MHTYPYLD2!G$4,'[1]INTERNAL PARAMETERS-1'!$B$5:$J$44,7,FALSE)*MHTYPYLD2!$F34 + MHTYPYLD1!G34*(1-VLOOKUP(MHTYPYLD2!G$4,'[1]INTERNAL PARAMETERS-1'!$B$5:$J$44,5,FALSE))*VLOOKUP(MHTYPYLD2!G$4,'[1]INTERNAL PARAMETERS-1'!$B$5:$J$44,9,FALSE)*MHTYPYLD2!$F34</f>
        <v>22.363940539186931</v>
      </c>
      <c r="H34" s="50">
        <f>MHTYPYLD1!H34*VLOOKUP(MHTYPYLD2!H$4,'[1]INTERNAL PARAMETERS-1'!$B$5:$J$44,5,FALSE)*VLOOKUP(MHTYPYLD2!H$4,'[1]INTERNAL PARAMETERS-1'!$B$5:$J$44,7,FALSE)*MHTYPYLD2!$F34 + MHTYPYLD1!H34*(1-VLOOKUP(MHTYPYLD2!H$4,'[1]INTERNAL PARAMETERS-1'!$B$5:$J$44,5,FALSE))*VLOOKUP(MHTYPYLD2!H$4,'[1]INTERNAL PARAMETERS-1'!$B$5:$J$44,9,FALSE)*MHTYPYLD2!$F34</f>
        <v>20.434659976541511</v>
      </c>
      <c r="I34" s="50">
        <f>MHTYPYLD1!I34*VLOOKUP(MHTYPYLD2!I$4,'[1]INTERNAL PARAMETERS-1'!$B$5:$J$44,5,FALSE)*VLOOKUP(MHTYPYLD2!I$4,'[1]INTERNAL PARAMETERS-1'!$B$5:$J$44,7,FALSE)*MHTYPYLD2!$F34 + MHTYPYLD1!I34*(1-VLOOKUP(MHTYPYLD2!I$4,'[1]INTERNAL PARAMETERS-1'!$B$5:$J$44,5,FALSE))*VLOOKUP(MHTYPYLD2!I$4,'[1]INTERNAL PARAMETERS-1'!$B$5:$J$44,9,FALSE)*MHTYPYLD2!$F34</f>
        <v>22.431790025428583</v>
      </c>
      <c r="J34" s="50">
        <f>MHTYPYLD1!J34*VLOOKUP(MHTYPYLD2!J$4,'[1]INTERNAL PARAMETERS-1'!$B$5:$J$44,5,FALSE)*VLOOKUP(MHTYPYLD2!J$4,'[1]INTERNAL PARAMETERS-1'!$B$5:$J$44,7,FALSE)*MHTYPYLD2!$F34 + MHTYPYLD1!J34*(1-VLOOKUP(MHTYPYLD2!J$4,'[1]INTERNAL PARAMETERS-1'!$B$5:$J$44,5,FALSE))*VLOOKUP(MHTYPYLD2!J$4,'[1]INTERNAL PARAMETERS-1'!$B$5:$J$44,9,FALSE)*MHTYPYLD2!$F34</f>
        <v>0</v>
      </c>
      <c r="K34" s="50">
        <f>MHTYPYLD1!K34*VLOOKUP(MHTYPYLD2!K$4,'[1]INTERNAL PARAMETERS-1'!$B$5:$J$44,5,FALSE)*VLOOKUP(MHTYPYLD2!K$4,'[1]INTERNAL PARAMETERS-1'!$B$5:$J$44,7,FALSE)*MHTYPYLD2!$F34 + MHTYPYLD1!K34*(1-VLOOKUP(MHTYPYLD2!K$4,'[1]INTERNAL PARAMETERS-1'!$B$5:$J$44,5,FALSE))*VLOOKUP(MHTYPYLD2!K$4,'[1]INTERNAL PARAMETERS-1'!$B$5:$J$44,9,FALSE)*MHTYPYLD2!$F34</f>
        <v>0</v>
      </c>
      <c r="L34" s="50">
        <f>MHTYPYLD1!L34*VLOOKUP(MHTYPYLD2!L$4,'[1]INTERNAL PARAMETERS-1'!$B$5:$J$44,5,FALSE)*VLOOKUP(MHTYPYLD2!L$4,'[1]INTERNAL PARAMETERS-1'!$B$5:$J$44,7,FALSE)*MHTYPYLD2!$F34 + MHTYPYLD1!L34*(1-VLOOKUP(MHTYPYLD2!L$4,'[1]INTERNAL PARAMETERS-1'!$B$5:$J$44,5,FALSE))*VLOOKUP(MHTYPYLD2!L$4,'[1]INTERNAL PARAMETERS-1'!$B$5:$J$44,9,FALSE)*MHTYPYLD2!$F34</f>
        <v>0</v>
      </c>
      <c r="M34" s="50">
        <f>MHTYPYLD1!M34*VLOOKUP(MHTYPYLD2!M$4,'[1]INTERNAL PARAMETERS-1'!$B$5:$J$44,5,FALSE)*VLOOKUP(MHTYPYLD2!M$4,'[1]INTERNAL PARAMETERS-1'!$B$5:$J$44,7,FALSE)*MHTYPYLD2!$F34 + MHTYPYLD1!M34*(1-VLOOKUP(MHTYPYLD2!M$4,'[1]INTERNAL PARAMETERS-1'!$B$5:$J$44,5,FALSE))*VLOOKUP(MHTYPYLD2!M$4,'[1]INTERNAL PARAMETERS-1'!$B$5:$J$44,9,FALSE)*MHTYPYLD2!$F34</f>
        <v>1.6616818946196168</v>
      </c>
      <c r="N34" s="50">
        <f>MHTYPYLD1!N34*VLOOKUP(MHTYPYLD2!N$4,'[1]INTERNAL PARAMETERS-1'!$B$5:$J$44,5,FALSE)*VLOOKUP(MHTYPYLD2!N$4,'[1]INTERNAL PARAMETERS-1'!$B$5:$J$44,7,FALSE)*MHTYPYLD2!$F34 + MHTYPYLD1!N34*(1-VLOOKUP(MHTYPYLD2!N$4,'[1]INTERNAL PARAMETERS-1'!$B$5:$J$44,5,FALSE))*VLOOKUP(MHTYPYLD2!N$4,'[1]INTERNAL PARAMETERS-1'!$B$5:$J$44,9,FALSE)*MHTYPYLD2!$F34</f>
        <v>7.5938970435314501E-2</v>
      </c>
      <c r="O34" s="50">
        <f>MHTYPYLD1!O34*VLOOKUP(MHTYPYLD2!O$4,'[1]INTERNAL PARAMETERS-1'!$B$5:$J$44,5,FALSE)*VLOOKUP(MHTYPYLD2!O$4,'[1]INTERNAL PARAMETERS-1'!$B$5:$J$44,7,FALSE)*MHTYPYLD2!$F34 + MHTYPYLD1!O34*(1-VLOOKUP(MHTYPYLD2!O$4,'[1]INTERNAL PARAMETERS-1'!$B$5:$J$44,5,FALSE))*VLOOKUP(MHTYPYLD2!O$4,'[1]INTERNAL PARAMETERS-1'!$B$5:$J$44,9,FALSE)*MHTYPYLD2!$F34</f>
        <v>0</v>
      </c>
      <c r="P34" s="50">
        <f>MHTYPYLD1!P34*VLOOKUP(MHTYPYLD2!P$4,'[1]INTERNAL PARAMETERS-1'!$B$5:$J$44,5,FALSE)*VLOOKUP(MHTYPYLD2!P$4,'[1]INTERNAL PARAMETERS-1'!$B$5:$J$44,7,FALSE)*MHTYPYLD2!$F34 + MHTYPYLD1!P34*(1-VLOOKUP(MHTYPYLD2!P$4,'[1]INTERNAL PARAMETERS-1'!$B$5:$J$44,5,FALSE))*VLOOKUP(MHTYPYLD2!P$4,'[1]INTERNAL PARAMETERS-1'!$B$5:$J$44,9,FALSE)*MHTYPYLD2!$F34</f>
        <v>0</v>
      </c>
      <c r="Q34" s="50">
        <f>MHTYPYLD1!Q34*VLOOKUP(MHTYPYLD2!Q$4,'[1]INTERNAL PARAMETERS-1'!$B$5:$J$44,5,FALSE)*VLOOKUP(MHTYPYLD2!Q$4,'[1]INTERNAL PARAMETERS-1'!$B$5:$J$44,7,FALSE)*MHTYPYLD2!$F34 + MHTYPYLD1!Q34*(1-VLOOKUP(MHTYPYLD2!Q$4,'[1]INTERNAL PARAMETERS-1'!$B$5:$J$44,5,FALSE))*VLOOKUP(MHTYPYLD2!Q$4,'[1]INTERNAL PARAMETERS-1'!$B$5:$J$44,9,FALSE)*MHTYPYLD2!$F34</f>
        <v>0</v>
      </c>
      <c r="R34" s="50">
        <f>MHTYPYLD1!R34*VLOOKUP(MHTYPYLD2!R$4,'[1]INTERNAL PARAMETERS-1'!$B$5:$J$44,5,FALSE)*VLOOKUP(MHTYPYLD2!R$4,'[1]INTERNAL PARAMETERS-1'!$B$5:$J$44,7,FALSE)*MHTYPYLD2!$F34 + MHTYPYLD1!R34*(1-VLOOKUP(MHTYPYLD2!R$4,'[1]INTERNAL PARAMETERS-1'!$B$5:$J$44,5,FALSE))*VLOOKUP(MHTYPYLD2!R$4,'[1]INTERNAL PARAMETERS-1'!$B$5:$J$44,9,FALSE)*MHTYPYLD2!$F34</f>
        <v>0.22092274079180296</v>
      </c>
      <c r="S34" s="50">
        <f>MHTYPYLD1!S34*VLOOKUP(MHTYPYLD2!S$4,'[1]INTERNAL PARAMETERS-1'!$B$5:$J$44,5,FALSE)*VLOOKUP(MHTYPYLD2!S$4,'[1]INTERNAL PARAMETERS-1'!$B$5:$J$44,7,FALSE)*MHTYPYLD2!$F34 + MHTYPYLD1!S34*(1-VLOOKUP(MHTYPYLD2!S$4,'[1]INTERNAL PARAMETERS-1'!$B$5:$J$44,5,FALSE))*VLOOKUP(MHTYPYLD2!S$4,'[1]INTERNAL PARAMETERS-1'!$B$5:$J$44,9,FALSE)*MHTYPYLD2!$F34</f>
        <v>3.2016451718115335</v>
      </c>
      <c r="T34" s="50">
        <f>MHTYPYLD1!T34*VLOOKUP(MHTYPYLD2!T$4,'[1]INTERNAL PARAMETERS-1'!$B$5:$J$44,5,FALSE)*VLOOKUP(MHTYPYLD2!T$4,'[1]INTERNAL PARAMETERS-1'!$B$5:$J$44,7,FALSE)*MHTYPYLD2!$F34 + MHTYPYLD1!T34*(1-VLOOKUP(MHTYPYLD2!T$4,'[1]INTERNAL PARAMETERS-1'!$B$5:$J$44,5,FALSE))*VLOOKUP(MHTYPYLD2!T$4,'[1]INTERNAL PARAMETERS-1'!$B$5:$J$44,9,FALSE)*MHTYPYLD2!$F34</f>
        <v>0.82842513202161272</v>
      </c>
      <c r="U34" s="50">
        <f>MHTYPYLD1!U34*VLOOKUP(MHTYPYLD2!U$4,'[1]INTERNAL PARAMETERS-1'!$B$5:$J$44,5,FALSE)*VLOOKUP(MHTYPYLD2!U$4,'[1]INTERNAL PARAMETERS-1'!$B$5:$J$44,7,FALSE)*MHTYPYLD2!$F34 + MHTYPYLD1!U34*(1-VLOOKUP(MHTYPYLD2!U$4,'[1]INTERNAL PARAMETERS-1'!$B$5:$J$44,5,FALSE))*VLOOKUP(MHTYPYLD2!U$4,'[1]INTERNAL PARAMETERS-1'!$B$5:$J$44,9,FALSE)*MHTYPYLD2!$F34</f>
        <v>0.39005347590357964</v>
      </c>
      <c r="V34" s="50">
        <f>MHTYPYLD1!V34*VLOOKUP(MHTYPYLD2!V$4,'[1]INTERNAL PARAMETERS-1'!$B$5:$J$44,5,FALSE)*VLOOKUP(MHTYPYLD2!V$4,'[1]INTERNAL PARAMETERS-1'!$B$5:$J$44,7,FALSE)*MHTYPYLD2!$F34 + MHTYPYLD1!V34*(1-VLOOKUP(MHTYPYLD2!V$4,'[1]INTERNAL PARAMETERS-1'!$B$5:$J$44,5,FALSE))*VLOOKUP(MHTYPYLD2!V$4,'[1]INTERNAL PARAMETERS-1'!$B$5:$J$44,9,FALSE)*MHTYPYLD2!$F34</f>
        <v>3.0511917547756746</v>
      </c>
      <c r="W34" s="50">
        <f>MHTYPYLD1!W34*VLOOKUP(MHTYPYLD2!W$4,'[1]INTERNAL PARAMETERS-1'!$B$5:$J$44,5,FALSE)*VLOOKUP(MHTYPYLD2!W$4,'[1]INTERNAL PARAMETERS-1'!$B$5:$J$44,7,FALSE)*MHTYPYLD2!$F34 + MHTYPYLD1!W34*(1-VLOOKUP(MHTYPYLD2!W$4,'[1]INTERNAL PARAMETERS-1'!$B$5:$J$44,5,FALSE))*VLOOKUP(MHTYPYLD2!W$4,'[1]INTERNAL PARAMETERS-1'!$B$5:$J$44,9,FALSE)*MHTYPYLD2!$F34</f>
        <v>0</v>
      </c>
      <c r="X34" s="50">
        <f>MHTYPYLD1!X34*VLOOKUP(MHTYPYLD2!X$4,'[1]INTERNAL PARAMETERS-1'!$B$5:$J$44,5,FALSE)*VLOOKUP(MHTYPYLD2!X$4,'[1]INTERNAL PARAMETERS-1'!$B$5:$J$44,7,FALSE)*MHTYPYLD2!$F34 + MHTYPYLD1!X34*(1-VLOOKUP(MHTYPYLD2!X$4,'[1]INTERNAL PARAMETERS-1'!$B$5:$J$44,5,FALSE))*VLOOKUP(MHTYPYLD2!X$4,'[1]INTERNAL PARAMETERS-1'!$B$5:$J$44,9,FALSE)*MHTYPYLD2!$F34</f>
        <v>0</v>
      </c>
      <c r="Y34" s="50">
        <f>MHTYPYLD1!Y34*VLOOKUP(MHTYPYLD2!Y$4,'[1]INTERNAL PARAMETERS-1'!$B$5:$J$44,5,FALSE)*VLOOKUP(MHTYPYLD2!Y$4,'[1]INTERNAL PARAMETERS-1'!$B$5:$J$44,7,FALSE)*MHTYPYLD2!$F34 + MHTYPYLD1!Y34*(1-VLOOKUP(MHTYPYLD2!Y$4,'[1]INTERNAL PARAMETERS-1'!$B$5:$J$44,5,FALSE))*VLOOKUP(MHTYPYLD2!Y$4,'[1]INTERNAL PARAMETERS-1'!$B$5:$J$44,9,FALSE)*MHTYPYLD2!$F34</f>
        <v>0</v>
      </c>
      <c r="Z34" s="50">
        <f>MHTYPYLD1!Z34*VLOOKUP(MHTYPYLD2!Z$4,'[1]INTERNAL PARAMETERS-1'!$B$5:$J$44,5,FALSE)*VLOOKUP(MHTYPYLD2!Z$4,'[1]INTERNAL PARAMETERS-1'!$B$5:$J$44,7,FALSE)*MHTYPYLD2!$F34 + MHTYPYLD1!Z34*(1-VLOOKUP(MHTYPYLD2!Z$4,'[1]INTERNAL PARAMETERS-1'!$B$5:$J$44,5,FALSE))*VLOOKUP(MHTYPYLD2!Z$4,'[1]INTERNAL PARAMETERS-1'!$B$5:$J$44,9,FALSE)*MHTYPYLD2!$F34</f>
        <v>0</v>
      </c>
      <c r="AA34" s="50">
        <f>MHTYPYLD1!AA34*VLOOKUP(MHTYPYLD2!AA$4,'[1]INTERNAL PARAMETERS-1'!$B$5:$J$44,5,FALSE)*VLOOKUP(MHTYPYLD2!AA$4,'[1]INTERNAL PARAMETERS-1'!$B$5:$J$44,7,FALSE)*MHTYPYLD2!$F34 + MHTYPYLD1!AA34*(1-VLOOKUP(MHTYPYLD2!AA$4,'[1]INTERNAL PARAMETERS-1'!$B$5:$J$44,5,FALSE))*VLOOKUP(MHTYPYLD2!AA$4,'[1]INTERNAL PARAMETERS-1'!$B$5:$J$44,9,FALSE)*MHTYPYLD2!$F34</f>
        <v>0</v>
      </c>
      <c r="AB34" s="50">
        <f>MHTYPYLD1!AB34*VLOOKUP(MHTYPYLD2!AB$4,'[1]INTERNAL PARAMETERS-1'!$B$5:$J$44,5,FALSE)*VLOOKUP(MHTYPYLD2!AB$4,'[1]INTERNAL PARAMETERS-1'!$B$5:$J$44,7,FALSE)*MHTYPYLD2!$F34 + MHTYPYLD1!AB34*(1-VLOOKUP(MHTYPYLD2!AB$4,'[1]INTERNAL PARAMETERS-1'!$B$5:$J$44,5,FALSE))*VLOOKUP(MHTYPYLD2!AB$4,'[1]INTERNAL PARAMETERS-1'!$B$5:$J$44,9,FALSE)*MHTYPYLD2!$F34</f>
        <v>0</v>
      </c>
      <c r="AC34" s="50">
        <f>MHTYPYLD1!AC34*VLOOKUP(MHTYPYLD2!AC$4,'[1]INTERNAL PARAMETERS-1'!$B$5:$J$44,5,FALSE)*VLOOKUP(MHTYPYLD2!AC$4,'[1]INTERNAL PARAMETERS-1'!$B$5:$J$44,7,FALSE)*MHTYPYLD2!$F34 + MHTYPYLD1!AC34*(1-VLOOKUP(MHTYPYLD2!AC$4,'[1]INTERNAL PARAMETERS-1'!$B$5:$J$44,5,FALSE))*VLOOKUP(MHTYPYLD2!AC$4,'[1]INTERNAL PARAMETERS-1'!$B$5:$J$44,9,FALSE)*MHTYPYLD2!$F34</f>
        <v>0</v>
      </c>
      <c r="AD34" s="50">
        <f>MHTYPYLD1!AD34*VLOOKUP(MHTYPYLD2!AD$4,'[1]INTERNAL PARAMETERS-1'!$B$5:$J$44,5,FALSE)*VLOOKUP(MHTYPYLD2!AD$4,'[1]INTERNAL PARAMETERS-1'!$B$5:$J$44,7,FALSE)*MHTYPYLD2!$F34 + MHTYPYLD1!AD34*(1-VLOOKUP(MHTYPYLD2!AD$4,'[1]INTERNAL PARAMETERS-1'!$B$5:$J$44,5,FALSE))*VLOOKUP(MHTYPYLD2!AD$4,'[1]INTERNAL PARAMETERS-1'!$B$5:$J$44,9,FALSE)*MHTYPYLD2!$F34</f>
        <v>0</v>
      </c>
      <c r="AE34" s="50">
        <f>MHTYPYLD1!AE34*VLOOKUP(MHTYPYLD2!AE$4,'[1]INTERNAL PARAMETERS-1'!$B$5:$J$44,5,FALSE)*VLOOKUP(MHTYPYLD2!AE$4,'[1]INTERNAL PARAMETERS-1'!$B$5:$J$44,7,FALSE)*MHTYPYLD2!$F34 + MHTYPYLD1!AE34*(1-VLOOKUP(MHTYPYLD2!AE$4,'[1]INTERNAL PARAMETERS-1'!$B$5:$J$44,5,FALSE))*VLOOKUP(MHTYPYLD2!AE$4,'[1]INTERNAL PARAMETERS-1'!$B$5:$J$44,9,FALSE)*MHTYPYLD2!$F34</f>
        <v>0</v>
      </c>
      <c r="AF34" s="50">
        <f>MHTYPYLD1!AF34*VLOOKUP(MHTYPYLD2!AF$4,'[1]INTERNAL PARAMETERS-1'!$B$5:$J$44,5,FALSE)*VLOOKUP(MHTYPYLD2!AF$4,'[1]INTERNAL PARAMETERS-1'!$B$5:$J$44,7,FALSE)*MHTYPYLD2!$F34 + MHTYPYLD1!AF34*(1-VLOOKUP(MHTYPYLD2!AF$4,'[1]INTERNAL PARAMETERS-1'!$B$5:$J$44,5,FALSE))*VLOOKUP(MHTYPYLD2!AF$4,'[1]INTERNAL PARAMETERS-1'!$B$5:$J$44,9,FALSE)*MHTYPYLD2!$F34</f>
        <v>0.13460195030403344</v>
      </c>
      <c r="AG34" s="50">
        <f>MHTYPYLD1!AG34*VLOOKUP(MHTYPYLD2!AG$4,'[1]INTERNAL PARAMETERS-1'!$B$5:$J$44,5,FALSE)*VLOOKUP(MHTYPYLD2!AG$4,'[1]INTERNAL PARAMETERS-1'!$B$5:$J$44,7,FALSE)*MHTYPYLD2!$F34 + MHTYPYLD1!AG34*(1-VLOOKUP(MHTYPYLD2!AG$4,'[1]INTERNAL PARAMETERS-1'!$B$5:$J$44,5,FALSE))*VLOOKUP(MHTYPYLD2!AG$4,'[1]INTERNAL PARAMETERS-1'!$B$5:$J$44,9,FALSE)*MHTYPYLD2!$F34</f>
        <v>0</v>
      </c>
      <c r="AH34" s="50">
        <f>MHTYPYLD1!AH34*VLOOKUP(MHTYPYLD2!AH$4,'[1]INTERNAL PARAMETERS-1'!$B$5:$J$44,5,FALSE)*VLOOKUP(MHTYPYLD2!AH$4,'[1]INTERNAL PARAMETERS-1'!$B$5:$J$44,7,FALSE)*MHTYPYLD2!$F34 + MHTYPYLD1!AH34*(1-VLOOKUP(MHTYPYLD2!AH$4,'[1]INTERNAL PARAMETERS-1'!$B$5:$J$44,5,FALSE))*VLOOKUP(MHTYPYLD2!AH$4,'[1]INTERNAL PARAMETERS-1'!$B$5:$J$44,9,FALSE)*MHTYPYLD2!$F34</f>
        <v>3.7964652649855588E-2</v>
      </c>
      <c r="AI34" s="50">
        <f>MHTYPYLD1!AI34*VLOOKUP(MHTYPYLD2!AI$4,'[1]INTERNAL PARAMETERS-1'!$B$5:$J$44,5,FALSE)*VLOOKUP(MHTYPYLD2!AI$4,'[1]INTERNAL PARAMETERS-1'!$B$5:$J$44,7,FALSE)*MHTYPYLD2!$F34 + MHTYPYLD1!AI34*(1-VLOOKUP(MHTYPYLD2!AI$4,'[1]INTERNAL PARAMETERS-1'!$B$5:$J$44,5,FALSE))*VLOOKUP(MHTYPYLD2!AI$4,'[1]INTERNAL PARAMETERS-1'!$B$5:$J$44,9,FALSE)*MHTYPYLD2!$F34</f>
        <v>3.4519178248719216E-2</v>
      </c>
      <c r="AJ34" s="50">
        <f>MHTYPYLD1!AJ34*VLOOKUP(MHTYPYLD2!AJ$4,'[1]INTERNAL PARAMETERS-1'!$B$5:$J$44,5,FALSE)*VLOOKUP(MHTYPYLD2!AJ$4,'[1]INTERNAL PARAMETERS-1'!$B$5:$J$44,7,FALSE)*MHTYPYLD2!$F34 + MHTYPYLD1!AJ34*(1-VLOOKUP(MHTYPYLD2!AJ$4,'[1]INTERNAL PARAMETERS-1'!$B$5:$J$44,5,FALSE))*VLOOKUP(MHTYPYLD2!AJ$4,'[1]INTERNAL PARAMETERS-1'!$B$5:$J$44,9,FALSE)*MHTYPYLD2!$F34</f>
        <v>0.26924959034000989</v>
      </c>
      <c r="AK34" s="50">
        <f>MHTYPYLD1!AK34*VLOOKUP(MHTYPYLD2!AK$4,'[1]INTERNAL PARAMETERS-1'!$B$5:$J$44,5,FALSE)*VLOOKUP(MHTYPYLD2!AK$4,'[1]INTERNAL PARAMETERS-1'!$B$5:$J$44,7,FALSE)*MHTYPYLD2!$F34 + MHTYPYLD1!AK34*(1-VLOOKUP(MHTYPYLD2!AK$4,'[1]INTERNAL PARAMETERS-1'!$B$5:$J$44,5,FALSE))*VLOOKUP(MHTYPYLD2!AK$4,'[1]INTERNAL PARAMETERS-1'!$B$5:$J$44,9,FALSE)*MHTYPYLD2!$F34</f>
        <v>0</v>
      </c>
      <c r="AL34" s="50">
        <f>MHTYPYLD1!AL34*VLOOKUP(MHTYPYLD2!AL$4,'[1]INTERNAL PARAMETERS-1'!$B$5:$J$44,5,FALSE)*VLOOKUP(MHTYPYLD2!AL$4,'[1]INTERNAL PARAMETERS-1'!$B$5:$J$44,7,FALSE)*MHTYPYLD2!$F34 + MHTYPYLD1!AL34*(1-VLOOKUP(MHTYPYLD2!AL$4,'[1]INTERNAL PARAMETERS-1'!$B$5:$J$44,5,FALSE))*VLOOKUP(MHTYPYLD2!AL$4,'[1]INTERNAL PARAMETERS-1'!$B$5:$J$44,9,FALSE)*MHTYPYLD2!$F34</f>
        <v>0</v>
      </c>
      <c r="AM34" s="50">
        <f>MHTYPYLD1!AM34*VLOOKUP(MHTYPYLD2!AM$4,'[1]INTERNAL PARAMETERS-1'!$B$5:$J$44,5,FALSE)*VLOOKUP(MHTYPYLD2!AM$4,'[1]INTERNAL PARAMETERS-1'!$B$5:$J$44,7,FALSE)*MHTYPYLD2!$F34 + MHTYPYLD1!AM34*(1-VLOOKUP(MHTYPYLD2!AM$4,'[1]INTERNAL PARAMETERS-1'!$B$5:$J$44,5,FALSE))*VLOOKUP(MHTYPYLD2!AM$4,'[1]INTERNAL PARAMETERS-1'!$B$5:$J$44,9,FALSE)*MHTYPYLD2!$F34</f>
        <v>0</v>
      </c>
      <c r="AN34" s="50">
        <f>MHTYPYLD1!AN34*VLOOKUP(MHTYPYLD2!AN$4,'[1]INTERNAL PARAMETERS-1'!$B$5:$J$44,5,FALSE)*VLOOKUP(MHTYPYLD2!AN$4,'[1]INTERNAL PARAMETERS-1'!$B$5:$J$44,7,FALSE)*MHTYPYLD2!$F34 + MHTYPYLD1!AN34*(1-VLOOKUP(MHTYPYLD2!AN$4,'[1]INTERNAL PARAMETERS-1'!$B$5:$J$44,5,FALSE))*VLOOKUP(MHTYPYLD2!AN$4,'[1]INTERNAL PARAMETERS-1'!$B$5:$J$44,9,FALSE)*MHTYPYLD2!$F34</f>
        <v>0</v>
      </c>
      <c r="AO34" s="50">
        <f>MHTYPYLD1!AO34*VLOOKUP(MHTYPYLD2!AO$4,'[1]INTERNAL PARAMETERS-1'!$B$5:$J$44,5,FALSE)*VLOOKUP(MHTYPYLD2!AO$4,'[1]INTERNAL PARAMETERS-1'!$B$5:$J$44,7,FALSE)*MHTYPYLD2!$F34 + MHTYPYLD1!AO34*(1-VLOOKUP(MHTYPYLD2!AO$4,'[1]INTERNAL PARAMETERS-1'!$B$5:$J$44,5,FALSE))*VLOOKUP(MHTYPYLD2!AO$4,'[1]INTERNAL PARAMETERS-1'!$B$5:$J$44,9,FALSE)*MHTYPYLD2!$F34</f>
        <v>0</v>
      </c>
      <c r="AP34" s="50">
        <f>MHTYPYLD1!AP34*VLOOKUP(MHTYPYLD2!AP$4,'[1]INTERNAL PARAMETERS-1'!$B$5:$J$44,5,FALSE)*VLOOKUP(MHTYPYLD2!AP$4,'[1]INTERNAL PARAMETERS-1'!$B$5:$J$44,7,FALSE)*MHTYPYLD2!$F34 + MHTYPYLD1!AP34*(1-VLOOKUP(MHTYPYLD2!AP$4,'[1]INTERNAL PARAMETERS-1'!$B$5:$J$44,5,FALSE))*VLOOKUP(MHTYPYLD2!AP$4,'[1]INTERNAL PARAMETERS-1'!$B$5:$J$44,9,FALSE)*MHTYPYLD2!$F34</f>
        <v>0</v>
      </c>
      <c r="AQ34" s="50">
        <f>MHTYPYLD1!AQ34*VLOOKUP(MHTYPYLD2!AQ$4,'[1]INTERNAL PARAMETERS-1'!$B$5:$J$44,5,FALSE)*VLOOKUP(MHTYPYLD2!AQ$4,'[1]INTERNAL PARAMETERS-1'!$B$5:$J$44,7,FALSE)*MHTYPYLD2!$F34 + MHTYPYLD1!AQ34*(1-VLOOKUP(MHTYPYLD2!AQ$4,'[1]INTERNAL PARAMETERS-1'!$B$5:$J$44,5,FALSE))*VLOOKUP(MHTYPYLD2!AQ$4,'[1]INTERNAL PARAMETERS-1'!$B$5:$J$44,9,FALSE)*MHTYPYLD2!$F34</f>
        <v>0</v>
      </c>
      <c r="AR34" s="50">
        <f>MHTYPYLD1!AR34*VLOOKUP(MHTYPYLD2!AR$4,'[1]INTERNAL PARAMETERS-1'!$B$5:$J$44,5,FALSE)*VLOOKUP(MHTYPYLD2!AR$4,'[1]INTERNAL PARAMETERS-1'!$B$5:$J$44,7,FALSE)*MHTYPYLD2!$F34 + MHTYPYLD1!AR34*(1-VLOOKUP(MHTYPYLD2!AR$4,'[1]INTERNAL PARAMETERS-1'!$B$5:$J$44,5,FALSE))*VLOOKUP(MHTYPYLD2!AR$4,'[1]INTERNAL PARAMETERS-1'!$B$5:$J$44,9,FALSE)*MHTYPYLD2!$F34</f>
        <v>0</v>
      </c>
      <c r="AS34" s="50">
        <f>MHTYPYLD1!AS34*VLOOKUP(MHTYPYLD2!AS$4,'[1]INTERNAL PARAMETERS-1'!$B$5:$J$44,5,FALSE)*VLOOKUP(MHTYPYLD2!AS$4,'[1]INTERNAL PARAMETERS-1'!$B$5:$J$44,7,FALSE)*MHTYPYLD2!$F34 + MHTYPYLD1!AS34*(1-VLOOKUP(MHTYPYLD2!AS$4,'[1]INTERNAL PARAMETERS-1'!$B$5:$J$44,5,FALSE))*VLOOKUP(MHTYPYLD2!AS$4,'[1]INTERNAL PARAMETERS-1'!$B$5:$J$44,9,FALSE)*MHTYPYLD2!$F34</f>
        <v>0</v>
      </c>
      <c r="AT34" s="49">
        <f>MHTYPYLD1!AT34*VLOOKUP(MHTYPYLD2!AT$4,'[1]INTERNAL PARAMETERS-1'!$B$5:$J$44,5,FALSE)*VLOOKUP(MHTYPYLD2!AT$4,'[1]INTERNAL PARAMETERS-1'!$B$5:$J$44,7,FALSE)*MHTYPYLD2!$F34 + MHTYPYLD1!AT34*(1-VLOOKUP(MHTYPYLD2!AT$4,'[1]INTERNAL PARAMETERS-1'!$B$5:$J$44,5,FALSE))*VLOOKUP(MHTYPYLD2!AT$4,'[1]INTERNAL PARAMETERS-1'!$B$5:$J$44,9,FALSE)*MHTYPYLD2!$F34</f>
        <v>0</v>
      </c>
      <c r="AU34" s="51">
        <f>MHTYPYLD1!AU34*VLOOKUP(MHTYPYLD2!AU$4,'[1]INTERNAL PARAMETERS-1'!$B$5:$J$44,5,FALSE)*VLOOKUP(MHTYPYLD2!AU$4,'[1]INTERNAL PARAMETERS-1'!$B$5:$J$44,6,FALSE)*VLOOKUP(MHTYPYLD2!AU$4,'[1]INTERNAL PARAMETERS-1'!$B$5:$J$44,3,FALSE) + MHTYPYLD1!AU34*(1-VLOOKUP(MHTYPYLD2!AU$4,'[1]INTERNAL PARAMETERS-1'!$B$5:$J$44,5,FALSE))*VLOOKUP(MHTYPYLD2!AU$4,'[1]INTERNAL PARAMETERS-1'!$B$5:$J$44,8,FALSE)*VLOOKUP(MHTYPYLD2!AU$4,'[1]INTERNAL PARAMETERS-1'!$B$5:$J$44,3,FALSE)</f>
        <v>0</v>
      </c>
      <c r="AV34" s="50">
        <f>MHTYPYLD1!AV34*VLOOKUP(MHTYPYLD2!AV$4,'[1]INTERNAL PARAMETERS-1'!$B$5:$J$44,5,FALSE)*VLOOKUP(MHTYPYLD2!AV$4,'[1]INTERNAL PARAMETERS-1'!$B$5:$J$44,6,FALSE)*VLOOKUP(MHTYPYLD2!AV$4,'[1]INTERNAL PARAMETERS-1'!$B$5:$J$44,3,FALSE) + MHTYPYLD1!AV34*(1-VLOOKUP(MHTYPYLD2!AV$4,'[1]INTERNAL PARAMETERS-1'!$B$5:$J$44,5,FALSE))*VLOOKUP(MHTYPYLD2!AV$4,'[1]INTERNAL PARAMETERS-1'!$B$5:$J$44,8,FALSE)*VLOOKUP(MHTYPYLD2!AV$4,'[1]INTERNAL PARAMETERS-1'!$B$5:$J$44,3,FALSE)</f>
        <v>0</v>
      </c>
      <c r="AW34" s="50">
        <f>MHTYPYLD1!AW34*VLOOKUP(MHTYPYLD2!AW$4,'[1]INTERNAL PARAMETERS-1'!$B$5:$J$44,5,FALSE)*VLOOKUP(MHTYPYLD2!AW$4,'[1]INTERNAL PARAMETERS-1'!$B$5:$J$44,6,FALSE)*VLOOKUP(MHTYPYLD2!AW$4,'[1]INTERNAL PARAMETERS-1'!$B$5:$J$44,3,FALSE) + MHTYPYLD1!AW34*(1-VLOOKUP(MHTYPYLD2!AW$4,'[1]INTERNAL PARAMETERS-1'!$B$5:$J$44,5,FALSE))*VLOOKUP(MHTYPYLD2!AW$4,'[1]INTERNAL PARAMETERS-1'!$B$5:$J$44,8,FALSE)*VLOOKUP(MHTYPYLD2!AW$4,'[1]INTERNAL PARAMETERS-1'!$B$5:$J$44,3,FALSE)</f>
        <v>0.88003680889256597</v>
      </c>
      <c r="AX34" s="50">
        <f>MHTYPYLD1!AX34*VLOOKUP(MHTYPYLD2!AX$4,'[1]INTERNAL PARAMETERS-1'!$B$5:$J$44,5,FALSE)*VLOOKUP(MHTYPYLD2!AX$4,'[1]INTERNAL PARAMETERS-1'!$B$5:$J$44,6,FALSE)*VLOOKUP(MHTYPYLD2!AX$4,'[1]INTERNAL PARAMETERS-1'!$B$5:$J$44,3,FALSE) + MHTYPYLD1!AX34*(1-VLOOKUP(MHTYPYLD2!AX$4,'[1]INTERNAL PARAMETERS-1'!$B$5:$J$44,5,FALSE))*VLOOKUP(MHTYPYLD2!AX$4,'[1]INTERNAL PARAMETERS-1'!$B$5:$J$44,8,FALSE)*VLOOKUP(MHTYPYLD2!AX$4,'[1]INTERNAL PARAMETERS-1'!$B$5:$J$44,3,FALSE)</f>
        <v>0</v>
      </c>
      <c r="AY34" s="50">
        <f>MHTYPYLD1!AY34*VLOOKUP(MHTYPYLD2!AY$4,'[1]INTERNAL PARAMETERS-1'!$B$5:$J$44,5,FALSE)*VLOOKUP(MHTYPYLD2!AY$4,'[1]INTERNAL PARAMETERS-1'!$B$5:$J$44,6,FALSE)*VLOOKUP(MHTYPYLD2!AY$4,'[1]INTERNAL PARAMETERS-1'!$B$5:$J$44,3,FALSE) + MHTYPYLD1!AY34*(1-VLOOKUP(MHTYPYLD2!AY$4,'[1]INTERNAL PARAMETERS-1'!$B$5:$J$44,5,FALSE))*VLOOKUP(MHTYPYLD2!AY$4,'[1]INTERNAL PARAMETERS-1'!$B$5:$J$44,8,FALSE)*VLOOKUP(MHTYPYLD2!AY$4,'[1]INTERNAL PARAMETERS-1'!$B$5:$J$44,3,FALSE)</f>
        <v>0</v>
      </c>
      <c r="AZ34" s="50">
        <f>MHTYPYLD1!AZ34*VLOOKUP(MHTYPYLD2!AZ$4,'[1]INTERNAL PARAMETERS-1'!$B$5:$J$44,5,FALSE)*VLOOKUP(MHTYPYLD2!AZ$4,'[1]INTERNAL PARAMETERS-1'!$B$5:$J$44,6,FALSE)*VLOOKUP(MHTYPYLD2!AZ$4,'[1]INTERNAL PARAMETERS-1'!$B$5:$J$44,3,FALSE) + MHTYPYLD1!AZ34*(1-VLOOKUP(MHTYPYLD2!AZ$4,'[1]INTERNAL PARAMETERS-1'!$B$5:$J$44,5,FALSE))*VLOOKUP(MHTYPYLD2!AZ$4,'[1]INTERNAL PARAMETERS-1'!$B$5:$J$44,8,FALSE)*VLOOKUP(MHTYPYLD2!AZ$4,'[1]INTERNAL PARAMETERS-1'!$B$5:$J$44,3,FALSE)</f>
        <v>0</v>
      </c>
      <c r="BA34" s="50">
        <f>MHTYPYLD1!BA34*VLOOKUP(MHTYPYLD2!BA$4,'[1]INTERNAL PARAMETERS-1'!$B$5:$J$44,5,FALSE)*VLOOKUP(MHTYPYLD2!BA$4,'[1]INTERNAL PARAMETERS-1'!$B$5:$J$44,6,FALSE)*VLOOKUP(MHTYPYLD2!BA$4,'[1]INTERNAL PARAMETERS-1'!$B$5:$J$44,3,FALSE) + MHTYPYLD1!BA34*(1-VLOOKUP(MHTYPYLD2!BA$4,'[1]INTERNAL PARAMETERS-1'!$B$5:$J$44,5,FALSE))*VLOOKUP(MHTYPYLD2!BA$4,'[1]INTERNAL PARAMETERS-1'!$B$5:$J$44,8,FALSE)*VLOOKUP(MHTYPYLD2!BA$4,'[1]INTERNAL PARAMETERS-1'!$B$5:$J$44,3,FALSE)</f>
        <v>0.65159659335153386</v>
      </c>
      <c r="BB34" s="50">
        <f>MHTYPYLD1!BB34*VLOOKUP(MHTYPYLD2!BB$4,'[1]INTERNAL PARAMETERS-1'!$B$5:$J$44,5,FALSE)*VLOOKUP(MHTYPYLD2!BB$4,'[1]INTERNAL PARAMETERS-1'!$B$5:$J$44,6,FALSE)*VLOOKUP(MHTYPYLD2!BB$4,'[1]INTERNAL PARAMETERS-1'!$B$5:$J$44,3,FALSE) + MHTYPYLD1!BB34*(1-VLOOKUP(MHTYPYLD2!BB$4,'[1]INTERNAL PARAMETERS-1'!$B$5:$J$44,5,FALSE))*VLOOKUP(MHTYPYLD2!BB$4,'[1]INTERNAL PARAMETERS-1'!$B$5:$J$44,8,FALSE)*VLOOKUP(MHTYPYLD2!BB$4,'[1]INTERNAL PARAMETERS-1'!$B$5:$J$44,3,FALSE)</f>
        <v>0.14861302832705769</v>
      </c>
      <c r="BC34" s="50">
        <f>MHTYPYLD1!BC34*VLOOKUP(MHTYPYLD2!BC$4,'[1]INTERNAL PARAMETERS-1'!$B$5:$J$44,5,FALSE)*VLOOKUP(MHTYPYLD2!BC$4,'[1]INTERNAL PARAMETERS-1'!$B$5:$J$44,6,FALSE)*VLOOKUP(MHTYPYLD2!BC$4,'[1]INTERNAL PARAMETERS-1'!$B$5:$J$44,3,FALSE) + MHTYPYLD1!BC34*(1-VLOOKUP(MHTYPYLD2!BC$4,'[1]INTERNAL PARAMETERS-1'!$B$5:$J$44,5,FALSE))*VLOOKUP(MHTYPYLD2!BC$4,'[1]INTERNAL PARAMETERS-1'!$B$5:$J$44,8,FALSE)*VLOOKUP(MHTYPYLD2!BC$4,'[1]INTERNAL PARAMETERS-1'!$B$5:$J$44,3,FALSE)</f>
        <v>0.39512866016321552</v>
      </c>
      <c r="BD34" s="50">
        <f>MHTYPYLD1!BD34*VLOOKUP(MHTYPYLD2!BD$4,'[1]INTERNAL PARAMETERS-1'!$B$5:$J$44,5,FALSE)*VLOOKUP(MHTYPYLD2!BD$4,'[1]INTERNAL PARAMETERS-1'!$B$5:$J$44,6,FALSE)*VLOOKUP(MHTYPYLD2!BD$4,'[1]INTERNAL PARAMETERS-1'!$B$5:$J$44,3,FALSE) + MHTYPYLD1!BD34*(1-VLOOKUP(MHTYPYLD2!BD$4,'[1]INTERNAL PARAMETERS-1'!$B$5:$J$44,5,FALSE))*VLOOKUP(MHTYPYLD2!BD$4,'[1]INTERNAL PARAMETERS-1'!$B$5:$J$44,8,FALSE)*VLOOKUP(MHTYPYLD2!BD$4,'[1]INTERNAL PARAMETERS-1'!$B$5:$J$44,3,FALSE)</f>
        <v>0.14188722893018188</v>
      </c>
      <c r="BE34" s="50">
        <f>MHTYPYLD1!BE34*VLOOKUP(MHTYPYLD2!BE$4,'[1]INTERNAL PARAMETERS-1'!$B$5:$J$44,5,FALSE)*VLOOKUP(MHTYPYLD2!BE$4,'[1]INTERNAL PARAMETERS-1'!$B$5:$J$44,6,FALSE)*VLOOKUP(MHTYPYLD2!BE$4,'[1]INTERNAL PARAMETERS-1'!$B$5:$J$44,3,FALSE) + MHTYPYLD1!BE34*(1-VLOOKUP(MHTYPYLD2!BE$4,'[1]INTERNAL PARAMETERS-1'!$B$5:$J$44,5,FALSE))*VLOOKUP(MHTYPYLD2!BE$4,'[1]INTERNAL PARAMETERS-1'!$B$5:$J$44,8,FALSE)*VLOOKUP(MHTYPYLD2!BE$4,'[1]INTERNAL PARAMETERS-1'!$B$5:$J$44,3,FALSE)</f>
        <v>0.5561588341794852</v>
      </c>
      <c r="BF34" s="50">
        <f>MHTYPYLD1!BF34*VLOOKUP(MHTYPYLD2!BF$4,'[1]INTERNAL PARAMETERS-1'!$B$5:$J$44,5,FALSE)*VLOOKUP(MHTYPYLD2!BF$4,'[1]INTERNAL PARAMETERS-1'!$B$5:$J$44,6,FALSE)*VLOOKUP(MHTYPYLD2!BF$4,'[1]INTERNAL PARAMETERS-1'!$B$5:$J$44,3,FALSE) + MHTYPYLD1!BF34*(1-VLOOKUP(MHTYPYLD2!BF$4,'[1]INTERNAL PARAMETERS-1'!$B$5:$J$44,5,FALSE))*VLOOKUP(MHTYPYLD2!BF$4,'[1]INTERNAL PARAMETERS-1'!$B$5:$J$44,8,FALSE)*VLOOKUP(MHTYPYLD2!BF$4,'[1]INTERNAL PARAMETERS-1'!$B$5:$J$44,3,FALSE)</f>
        <v>0</v>
      </c>
      <c r="BG34" s="50">
        <f>MHTYPYLD1!BG34*VLOOKUP(MHTYPYLD2!BG$4,'[1]INTERNAL PARAMETERS-1'!$B$5:$J$44,5,FALSE)*VLOOKUP(MHTYPYLD2!BG$4,'[1]INTERNAL PARAMETERS-1'!$B$5:$J$44,6,FALSE)*VLOOKUP(MHTYPYLD2!BG$4,'[1]INTERNAL PARAMETERS-1'!$B$5:$J$44,3,FALSE) + MHTYPYLD1!BG34*(1-VLOOKUP(MHTYPYLD2!BG$4,'[1]INTERNAL PARAMETERS-1'!$B$5:$J$44,5,FALSE))*VLOOKUP(MHTYPYLD2!BG$4,'[1]INTERNAL PARAMETERS-1'!$B$5:$J$44,8,FALSE)*VLOOKUP(MHTYPYLD2!BG$4,'[1]INTERNAL PARAMETERS-1'!$B$5:$J$44,3,FALSE)</f>
        <v>0.15866207998302465</v>
      </c>
      <c r="BH34" s="50">
        <f>MHTYPYLD1!BH34*VLOOKUP(MHTYPYLD2!BH$4,'[1]INTERNAL PARAMETERS-1'!$B$5:$J$44,5,FALSE)*VLOOKUP(MHTYPYLD2!BH$4,'[1]INTERNAL PARAMETERS-1'!$B$5:$J$44,6,FALSE)*VLOOKUP(MHTYPYLD2!BH$4,'[1]INTERNAL PARAMETERS-1'!$B$5:$J$44,3,FALSE) + MHTYPYLD1!BH34*(1-VLOOKUP(MHTYPYLD2!BH$4,'[1]INTERNAL PARAMETERS-1'!$B$5:$J$44,5,FALSE))*VLOOKUP(MHTYPYLD2!BH$4,'[1]INTERNAL PARAMETERS-1'!$B$5:$J$44,8,FALSE)*VLOOKUP(MHTYPYLD2!BH$4,'[1]INTERNAL PARAMETERS-1'!$B$5:$J$44,3,FALSE)</f>
        <v>8.5463711226337568E-4</v>
      </c>
      <c r="BI34" s="50">
        <f>MHTYPYLD1!BI34*VLOOKUP(MHTYPYLD2!BI$4,'[1]INTERNAL PARAMETERS-1'!$B$5:$J$44,5,FALSE)*VLOOKUP(MHTYPYLD2!BI$4,'[1]INTERNAL PARAMETERS-1'!$B$5:$J$44,6,FALSE)*VLOOKUP(MHTYPYLD2!BI$4,'[1]INTERNAL PARAMETERS-1'!$B$5:$J$44,3,FALSE) + MHTYPYLD1!BI34*(1-VLOOKUP(MHTYPYLD2!BI$4,'[1]INTERNAL PARAMETERS-1'!$B$5:$J$44,5,FALSE))*VLOOKUP(MHTYPYLD2!BI$4,'[1]INTERNAL PARAMETERS-1'!$B$5:$J$44,8,FALSE)*VLOOKUP(MHTYPYLD2!BI$4,'[1]INTERNAL PARAMETERS-1'!$B$5:$J$44,3,FALSE)</f>
        <v>0</v>
      </c>
      <c r="BJ34" s="50">
        <f>MHTYPYLD1!BJ34*VLOOKUP(MHTYPYLD2!BJ$4,'[1]INTERNAL PARAMETERS-1'!$B$5:$J$44,5,FALSE)*VLOOKUP(MHTYPYLD2!BJ$4,'[1]INTERNAL PARAMETERS-1'!$B$5:$J$44,6,FALSE)*VLOOKUP(MHTYPYLD2!BJ$4,'[1]INTERNAL PARAMETERS-1'!$B$5:$J$44,3,FALSE) + MHTYPYLD1!BJ34*(1-VLOOKUP(MHTYPYLD2!BJ$4,'[1]INTERNAL PARAMETERS-1'!$B$5:$J$44,5,FALSE))*VLOOKUP(MHTYPYLD2!BJ$4,'[1]INTERNAL PARAMETERS-1'!$B$5:$J$44,8,FALSE)*VLOOKUP(MHTYPYLD2!BJ$4,'[1]INTERNAL PARAMETERS-1'!$B$5:$J$44,3,FALSE)</f>
        <v>6.1344722119896548E-2</v>
      </c>
      <c r="BK34" s="50">
        <f>MHTYPYLD1!BK34*VLOOKUP(MHTYPYLD2!BK$4,'[1]INTERNAL PARAMETERS-1'!$B$5:$J$44,5,FALSE)*VLOOKUP(MHTYPYLD2!BK$4,'[1]INTERNAL PARAMETERS-1'!$B$5:$J$44,6,FALSE)*VLOOKUP(MHTYPYLD2!BK$4,'[1]INTERNAL PARAMETERS-1'!$B$5:$J$44,3,FALSE) + MHTYPYLD1!BK34*(1-VLOOKUP(MHTYPYLD2!BK$4,'[1]INTERNAL PARAMETERS-1'!$B$5:$J$44,5,FALSE))*VLOOKUP(MHTYPYLD2!BK$4,'[1]INTERNAL PARAMETERS-1'!$B$5:$J$44,8,FALSE)*VLOOKUP(MHTYPYLD2!BK$4,'[1]INTERNAL PARAMETERS-1'!$B$5:$J$44,3,FALSE)</f>
        <v>5.7900282667390612E-2</v>
      </c>
      <c r="BL34" s="50">
        <f>MHTYPYLD1!BL34*VLOOKUP(MHTYPYLD2!BL$4,'[1]INTERNAL PARAMETERS-1'!$B$5:$J$44,5,FALSE)*VLOOKUP(MHTYPYLD2!BL$4,'[1]INTERNAL PARAMETERS-1'!$B$5:$J$44,6,FALSE)*VLOOKUP(MHTYPYLD2!BL$4,'[1]INTERNAL PARAMETERS-1'!$B$5:$J$44,3,FALSE) + MHTYPYLD1!BL34*(1-VLOOKUP(MHTYPYLD2!BL$4,'[1]INTERNAL PARAMETERS-1'!$B$5:$J$44,5,FALSE))*VLOOKUP(MHTYPYLD2!BL$4,'[1]INTERNAL PARAMETERS-1'!$B$5:$J$44,8,FALSE)*VLOOKUP(MHTYPYLD2!BL$4,'[1]INTERNAL PARAMETERS-1'!$B$5:$J$44,3,FALSE)</f>
        <v>0.3093140468790489</v>
      </c>
      <c r="BM34" s="50">
        <f>MHTYPYLD1!BM34*VLOOKUP(MHTYPYLD2!BM$4,'[1]INTERNAL PARAMETERS-1'!$B$5:$J$44,5,FALSE)*VLOOKUP(MHTYPYLD2!BM$4,'[1]INTERNAL PARAMETERS-1'!$B$5:$J$44,6,FALSE)*VLOOKUP(MHTYPYLD2!BM$4,'[1]INTERNAL PARAMETERS-1'!$B$5:$J$44,3,FALSE) + MHTYPYLD1!BM34*(1-VLOOKUP(MHTYPYLD2!BM$4,'[1]INTERNAL PARAMETERS-1'!$B$5:$J$44,5,FALSE))*VLOOKUP(MHTYPYLD2!BM$4,'[1]INTERNAL PARAMETERS-1'!$B$5:$J$44,8,FALSE)*VLOOKUP(MHTYPYLD2!BM$4,'[1]INTERNAL PARAMETERS-1'!$B$5:$J$44,3,FALSE)</f>
        <v>0.18610760937390727</v>
      </c>
      <c r="BN34" s="50">
        <f>MHTYPYLD1!BN34*VLOOKUP(MHTYPYLD2!BN$4,'[1]INTERNAL PARAMETERS-1'!$B$5:$J$44,5,FALSE)*VLOOKUP(MHTYPYLD2!BN$4,'[1]INTERNAL PARAMETERS-1'!$B$5:$J$44,6,FALSE)*VLOOKUP(MHTYPYLD2!BN$4,'[1]INTERNAL PARAMETERS-1'!$B$5:$J$44,3,FALSE) + MHTYPYLD1!BN34*(1-VLOOKUP(MHTYPYLD2!BN$4,'[1]INTERNAL PARAMETERS-1'!$B$5:$J$44,5,FALSE))*VLOOKUP(MHTYPYLD2!BN$4,'[1]INTERNAL PARAMETERS-1'!$B$5:$J$44,8,FALSE)*VLOOKUP(MHTYPYLD2!BN$4,'[1]INTERNAL PARAMETERS-1'!$B$5:$J$44,3,FALSE)</f>
        <v>9.4179434772030307E-2</v>
      </c>
      <c r="BO34" s="50">
        <f>MHTYPYLD1!BO34*VLOOKUP(MHTYPYLD2!BO$4,'[1]INTERNAL PARAMETERS-1'!$B$5:$J$44,5,FALSE)*VLOOKUP(MHTYPYLD2!BO$4,'[1]INTERNAL PARAMETERS-1'!$B$5:$J$44,6,FALSE)*VLOOKUP(MHTYPYLD2!BO$4,'[1]INTERNAL PARAMETERS-1'!$B$5:$J$44,3,FALSE) + MHTYPYLD1!BO34*(1-VLOOKUP(MHTYPYLD2!BO$4,'[1]INTERNAL PARAMETERS-1'!$B$5:$J$44,5,FALSE))*VLOOKUP(MHTYPYLD2!BO$4,'[1]INTERNAL PARAMETERS-1'!$B$5:$J$44,8,FALSE)*VLOOKUP(MHTYPYLD2!BO$4,'[1]INTERNAL PARAMETERS-1'!$B$5:$J$44,3,FALSE)</f>
        <v>0.10057817270487326</v>
      </c>
      <c r="BP34" s="50">
        <f>MHTYPYLD1!BP34*VLOOKUP(MHTYPYLD2!BP$4,'[1]INTERNAL PARAMETERS-1'!$B$5:$J$44,5,FALSE)*VLOOKUP(MHTYPYLD2!BP$4,'[1]INTERNAL PARAMETERS-1'!$B$5:$J$44,6,FALSE)*VLOOKUP(MHTYPYLD2!BP$4,'[1]INTERNAL PARAMETERS-1'!$B$5:$J$44,3,FALSE) + MHTYPYLD1!BP34*(1-VLOOKUP(MHTYPYLD2!BP$4,'[1]INTERNAL PARAMETERS-1'!$B$5:$J$44,5,FALSE))*VLOOKUP(MHTYPYLD2!BP$4,'[1]INTERNAL PARAMETERS-1'!$B$5:$J$44,8,FALSE)*VLOOKUP(MHTYPYLD2!BP$4,'[1]INTERNAL PARAMETERS-1'!$B$5:$J$44,3,FALSE)</f>
        <v>6.0056310722550275E-3</v>
      </c>
      <c r="BQ34" s="50">
        <f>MHTYPYLD1!BQ34*VLOOKUP(MHTYPYLD2!BQ$4,'[1]INTERNAL PARAMETERS-1'!$B$5:$J$44,5,FALSE)*VLOOKUP(MHTYPYLD2!BQ$4,'[1]INTERNAL PARAMETERS-1'!$B$5:$J$44,6,FALSE)*VLOOKUP(MHTYPYLD2!BQ$4,'[1]INTERNAL PARAMETERS-1'!$B$5:$J$44,3,FALSE) + MHTYPYLD1!BQ34*(1-VLOOKUP(MHTYPYLD2!BQ$4,'[1]INTERNAL PARAMETERS-1'!$B$5:$J$44,5,FALSE))*VLOOKUP(MHTYPYLD2!BQ$4,'[1]INTERNAL PARAMETERS-1'!$B$5:$J$44,8,FALSE)*VLOOKUP(MHTYPYLD2!BQ$4,'[1]INTERNAL PARAMETERS-1'!$B$5:$J$44,3,FALSE)</f>
        <v>0.32279703080107069</v>
      </c>
      <c r="BR34" s="50">
        <f>MHTYPYLD1!BR34*VLOOKUP(MHTYPYLD2!BR$4,'[1]INTERNAL PARAMETERS-1'!$B$5:$J$44,5,FALSE)*VLOOKUP(MHTYPYLD2!BR$4,'[1]INTERNAL PARAMETERS-1'!$B$5:$J$44,6,FALSE)*VLOOKUP(MHTYPYLD2!BR$4,'[1]INTERNAL PARAMETERS-1'!$B$5:$J$44,3,FALSE) + MHTYPYLD1!BR34*(1-VLOOKUP(MHTYPYLD2!BR$4,'[1]INTERNAL PARAMETERS-1'!$B$5:$J$44,5,FALSE))*VLOOKUP(MHTYPYLD2!BR$4,'[1]INTERNAL PARAMETERS-1'!$B$5:$J$44,8,FALSE)*VLOOKUP(MHTYPYLD2!BR$4,'[1]INTERNAL PARAMETERS-1'!$B$5:$J$44,3,FALSE)</f>
        <v>4.9763041090923254E-3</v>
      </c>
      <c r="BS34" s="50">
        <f>MHTYPYLD1!BS34*VLOOKUP(MHTYPYLD2!BS$4,'[1]INTERNAL PARAMETERS-1'!$B$5:$J$44,5,FALSE)*VLOOKUP(MHTYPYLD2!BS$4,'[1]INTERNAL PARAMETERS-1'!$B$5:$J$44,6,FALSE)*VLOOKUP(MHTYPYLD2!BS$4,'[1]INTERNAL PARAMETERS-1'!$B$5:$J$44,3,FALSE) + MHTYPYLD1!BS34*(1-VLOOKUP(MHTYPYLD2!BS$4,'[1]INTERNAL PARAMETERS-1'!$B$5:$J$44,5,FALSE))*VLOOKUP(MHTYPYLD2!BS$4,'[1]INTERNAL PARAMETERS-1'!$B$5:$J$44,8,FALSE)*VLOOKUP(MHTYPYLD2!BS$4,'[1]INTERNAL PARAMETERS-1'!$B$5:$J$44,3,FALSE)</f>
        <v>1.158739642132671E-3</v>
      </c>
      <c r="BT34" s="50">
        <f>MHTYPYLD1!BT34*VLOOKUP(MHTYPYLD2!BT$4,'[1]INTERNAL PARAMETERS-1'!$B$5:$J$44,5,FALSE)*VLOOKUP(MHTYPYLD2!BT$4,'[1]INTERNAL PARAMETERS-1'!$B$5:$J$44,6,FALSE)*VLOOKUP(MHTYPYLD2!BT$4,'[1]INTERNAL PARAMETERS-1'!$B$5:$J$44,3,FALSE) + MHTYPYLD1!BT34*(1-VLOOKUP(MHTYPYLD2!BT$4,'[1]INTERNAL PARAMETERS-1'!$B$5:$J$44,5,FALSE))*VLOOKUP(MHTYPYLD2!BT$4,'[1]INTERNAL PARAMETERS-1'!$B$5:$J$44,8,FALSE)*VLOOKUP(MHTYPYLD2!BT$4,'[1]INTERNAL PARAMETERS-1'!$B$5:$J$44,3,FALSE)</f>
        <v>0</v>
      </c>
      <c r="BU34" s="50">
        <f>MHTYPYLD1!BU34*VLOOKUP(MHTYPYLD2!BU$4,'[1]INTERNAL PARAMETERS-1'!$B$5:$J$44,5,FALSE)*VLOOKUP(MHTYPYLD2!BU$4,'[1]INTERNAL PARAMETERS-1'!$B$5:$J$44,6,FALSE)*VLOOKUP(MHTYPYLD2!BU$4,'[1]INTERNAL PARAMETERS-1'!$B$5:$J$44,3,FALSE) + MHTYPYLD1!BU34*(1-VLOOKUP(MHTYPYLD2!BU$4,'[1]INTERNAL PARAMETERS-1'!$B$5:$J$44,5,FALSE))*VLOOKUP(MHTYPYLD2!BU$4,'[1]INTERNAL PARAMETERS-1'!$B$5:$J$44,8,FALSE)*VLOOKUP(MHTYPYLD2!BU$4,'[1]INTERNAL PARAMETERS-1'!$B$5:$J$44,3,FALSE)</f>
        <v>0</v>
      </c>
      <c r="BV34" s="50">
        <f>MHTYPYLD1!BV34*VLOOKUP(MHTYPYLD2!BV$4,'[1]INTERNAL PARAMETERS-1'!$B$5:$J$44,5,FALSE)*VLOOKUP(MHTYPYLD2!BV$4,'[1]INTERNAL PARAMETERS-1'!$B$5:$J$44,6,FALSE)*VLOOKUP(MHTYPYLD2!BV$4,'[1]INTERNAL PARAMETERS-1'!$B$5:$J$44,3,FALSE) + MHTYPYLD1!BV34*(1-VLOOKUP(MHTYPYLD2!BV$4,'[1]INTERNAL PARAMETERS-1'!$B$5:$J$44,5,FALSE))*VLOOKUP(MHTYPYLD2!BV$4,'[1]INTERNAL PARAMETERS-1'!$B$5:$J$44,8,FALSE)*VLOOKUP(MHTYPYLD2!BV$4,'[1]INTERNAL PARAMETERS-1'!$B$5:$J$44,3,FALSE)</f>
        <v>0</v>
      </c>
      <c r="BW34" s="50">
        <f>MHTYPYLD1!BW34*VLOOKUP(MHTYPYLD2!BW$4,'[1]INTERNAL PARAMETERS-1'!$B$5:$J$44,5,FALSE)*VLOOKUP(MHTYPYLD2!BW$4,'[1]INTERNAL PARAMETERS-1'!$B$5:$J$44,6,FALSE)*VLOOKUP(MHTYPYLD2!BW$4,'[1]INTERNAL PARAMETERS-1'!$B$5:$J$44,3,FALSE) + MHTYPYLD1!BW34*(1-VLOOKUP(MHTYPYLD2!BW$4,'[1]INTERNAL PARAMETERS-1'!$B$5:$J$44,5,FALSE))*VLOOKUP(MHTYPYLD2!BW$4,'[1]INTERNAL PARAMETERS-1'!$B$5:$J$44,8,FALSE)*VLOOKUP(MHTYPYLD2!BW$4,'[1]INTERNAL PARAMETERS-1'!$B$5:$J$44,3,FALSE)</f>
        <v>0</v>
      </c>
      <c r="BX34" s="50">
        <f>MHTYPYLD1!BX34*VLOOKUP(MHTYPYLD2!BX$4,'[1]INTERNAL PARAMETERS-1'!$B$5:$J$44,5,FALSE)*VLOOKUP(MHTYPYLD2!BX$4,'[1]INTERNAL PARAMETERS-1'!$B$5:$J$44,6,FALSE)*VLOOKUP(MHTYPYLD2!BX$4,'[1]INTERNAL PARAMETERS-1'!$B$5:$J$44,3,FALSE) + MHTYPYLD1!BX34*(1-VLOOKUP(MHTYPYLD2!BX$4,'[1]INTERNAL PARAMETERS-1'!$B$5:$J$44,5,FALSE))*VLOOKUP(MHTYPYLD2!BX$4,'[1]INTERNAL PARAMETERS-1'!$B$5:$J$44,8,FALSE)*VLOOKUP(MHTYPYLD2!BX$4,'[1]INTERNAL PARAMETERS-1'!$B$5:$J$44,3,FALSE)</f>
        <v>0</v>
      </c>
      <c r="BY34" s="50">
        <f>MHTYPYLD1!BY34*VLOOKUP(MHTYPYLD2!BY$4,'[1]INTERNAL PARAMETERS-1'!$B$5:$J$44,5,FALSE)*VLOOKUP(MHTYPYLD2!BY$4,'[1]INTERNAL PARAMETERS-1'!$B$5:$J$44,6,FALSE)*VLOOKUP(MHTYPYLD2!BY$4,'[1]INTERNAL PARAMETERS-1'!$B$5:$J$44,3,FALSE) + MHTYPYLD1!BY34*(1-VLOOKUP(MHTYPYLD2!BY$4,'[1]INTERNAL PARAMETERS-1'!$B$5:$J$44,5,FALSE))*VLOOKUP(MHTYPYLD2!BY$4,'[1]INTERNAL PARAMETERS-1'!$B$5:$J$44,8,FALSE)*VLOOKUP(MHTYPYLD2!BY$4,'[1]INTERNAL PARAMETERS-1'!$B$5:$J$44,3,FALSE)</f>
        <v>0</v>
      </c>
      <c r="BZ34" s="50">
        <f>MHTYPYLD1!BZ34*VLOOKUP(MHTYPYLD2!BZ$4,'[1]INTERNAL PARAMETERS-1'!$B$5:$J$44,5,FALSE)*VLOOKUP(MHTYPYLD2!BZ$4,'[1]INTERNAL PARAMETERS-1'!$B$5:$J$44,6,FALSE)*VLOOKUP(MHTYPYLD2!BZ$4,'[1]INTERNAL PARAMETERS-1'!$B$5:$J$44,3,FALSE) + MHTYPYLD1!BZ34*(1-VLOOKUP(MHTYPYLD2!BZ$4,'[1]INTERNAL PARAMETERS-1'!$B$5:$J$44,5,FALSE))*VLOOKUP(MHTYPYLD2!BZ$4,'[1]INTERNAL PARAMETERS-1'!$B$5:$J$44,8,FALSE)*VLOOKUP(MHTYPYLD2!BZ$4,'[1]INTERNAL PARAMETERS-1'!$B$5:$J$44,3,FALSE)</f>
        <v>5.0645162208200038E-4</v>
      </c>
      <c r="CA34" s="50">
        <f>MHTYPYLD1!CA34*VLOOKUP(MHTYPYLD2!CA$4,'[1]INTERNAL PARAMETERS-1'!$B$5:$J$44,5,FALSE)*VLOOKUP(MHTYPYLD2!CA$4,'[1]INTERNAL PARAMETERS-1'!$B$5:$J$44,6,FALSE)*VLOOKUP(MHTYPYLD2!CA$4,'[1]INTERNAL PARAMETERS-1'!$B$5:$J$44,3,FALSE) + MHTYPYLD1!CA34*(1-VLOOKUP(MHTYPYLD2!CA$4,'[1]INTERNAL PARAMETERS-1'!$B$5:$J$44,5,FALSE))*VLOOKUP(MHTYPYLD2!CA$4,'[1]INTERNAL PARAMETERS-1'!$B$5:$J$44,8,FALSE)*VLOOKUP(MHTYPYLD2!CA$4,'[1]INTERNAL PARAMETERS-1'!$B$5:$J$44,3,FALSE)</f>
        <v>0</v>
      </c>
      <c r="CB34" s="50">
        <f>MHTYPYLD1!CB34*VLOOKUP(MHTYPYLD2!CB$4,'[1]INTERNAL PARAMETERS-1'!$B$5:$J$44,5,FALSE)*VLOOKUP(MHTYPYLD2!CB$4,'[1]INTERNAL PARAMETERS-1'!$B$5:$J$44,6,FALSE)*VLOOKUP(MHTYPYLD2!CB$4,'[1]INTERNAL PARAMETERS-1'!$B$5:$J$44,3,FALSE) + MHTYPYLD1!CB34*(1-VLOOKUP(MHTYPYLD2!CB$4,'[1]INTERNAL PARAMETERS-1'!$B$5:$J$44,5,FALSE))*VLOOKUP(MHTYPYLD2!CB$4,'[1]INTERNAL PARAMETERS-1'!$B$5:$J$44,8,FALSE)*VLOOKUP(MHTYPYLD2!CB$4,'[1]INTERNAL PARAMETERS-1'!$B$5:$J$44,3,FALSE)</f>
        <v>0</v>
      </c>
      <c r="CC34" s="50">
        <f>MHTYPYLD1!CC34*VLOOKUP(MHTYPYLD2!CC$4,'[1]INTERNAL PARAMETERS-1'!$B$5:$J$44,5,FALSE)*VLOOKUP(MHTYPYLD2!CC$4,'[1]INTERNAL PARAMETERS-1'!$B$5:$J$44,6,FALSE)*VLOOKUP(MHTYPYLD2!CC$4,'[1]INTERNAL PARAMETERS-1'!$B$5:$J$44,3,FALSE) + MHTYPYLD1!CC34*(1-VLOOKUP(MHTYPYLD2!CC$4,'[1]INTERNAL PARAMETERS-1'!$B$5:$J$44,5,FALSE))*VLOOKUP(MHTYPYLD2!CC$4,'[1]INTERNAL PARAMETERS-1'!$B$5:$J$44,8,FALSE)*VLOOKUP(MHTYPYLD2!CC$4,'[1]INTERNAL PARAMETERS-1'!$B$5:$J$44,3,FALSE)</f>
        <v>2.1453868356402137E-3</v>
      </c>
      <c r="CD34" s="50">
        <f>MHTYPYLD1!CD34*VLOOKUP(MHTYPYLD2!CD$4,'[1]INTERNAL PARAMETERS-1'!$B$5:$J$44,5,FALSE)*VLOOKUP(MHTYPYLD2!CD$4,'[1]INTERNAL PARAMETERS-1'!$B$5:$J$44,6,FALSE)*VLOOKUP(MHTYPYLD2!CD$4,'[1]INTERNAL PARAMETERS-1'!$B$5:$J$44,3,FALSE) + MHTYPYLD1!CD34*(1-VLOOKUP(MHTYPYLD2!CD$4,'[1]INTERNAL PARAMETERS-1'!$B$5:$J$44,5,FALSE))*VLOOKUP(MHTYPYLD2!CD$4,'[1]INTERNAL PARAMETERS-1'!$B$5:$J$44,8,FALSE)*VLOOKUP(MHTYPYLD2!CD$4,'[1]INTERNAL PARAMETERS-1'!$B$5:$J$44,3,FALSE)</f>
        <v>2.136589423437025E-3</v>
      </c>
      <c r="CE34" s="50">
        <f>MHTYPYLD1!CE34*VLOOKUP(MHTYPYLD2!CE$4,'[1]INTERNAL PARAMETERS-1'!$B$5:$J$44,5,FALSE)*VLOOKUP(MHTYPYLD2!CE$4,'[1]INTERNAL PARAMETERS-1'!$B$5:$J$44,6,FALSE)*VLOOKUP(MHTYPYLD2!CE$4,'[1]INTERNAL PARAMETERS-1'!$B$5:$J$44,3,FALSE) + MHTYPYLD1!CE34*(1-VLOOKUP(MHTYPYLD2!CE$4,'[1]INTERNAL PARAMETERS-1'!$B$5:$J$44,5,FALSE))*VLOOKUP(MHTYPYLD2!CE$4,'[1]INTERNAL PARAMETERS-1'!$B$5:$J$44,8,FALSE)*VLOOKUP(MHTYPYLD2!CE$4,'[1]INTERNAL PARAMETERS-1'!$B$5:$J$44,3,FALSE)</f>
        <v>5.471532699854881E-3</v>
      </c>
      <c r="CF34" s="50">
        <f>MHTYPYLD1!CF34*VLOOKUP(MHTYPYLD2!CF$4,'[1]INTERNAL PARAMETERS-1'!$B$5:$J$44,5,FALSE)*VLOOKUP(MHTYPYLD2!CF$4,'[1]INTERNAL PARAMETERS-1'!$B$5:$J$44,6,FALSE)*VLOOKUP(MHTYPYLD2!CF$4,'[1]INTERNAL PARAMETERS-1'!$B$5:$J$44,3,FALSE) + MHTYPYLD1!CF34*(1-VLOOKUP(MHTYPYLD2!CF$4,'[1]INTERNAL PARAMETERS-1'!$B$5:$J$44,5,FALSE))*VLOOKUP(MHTYPYLD2!CF$4,'[1]INTERNAL PARAMETERS-1'!$B$5:$J$44,8,FALSE)*VLOOKUP(MHTYPYLD2!CF$4,'[1]INTERNAL PARAMETERS-1'!$B$5:$J$44,3,FALSE)</f>
        <v>3.5114589548476682E-3</v>
      </c>
      <c r="CG34" s="50">
        <f>MHTYPYLD1!CG34*VLOOKUP(MHTYPYLD2!CG$4,'[1]INTERNAL PARAMETERS-1'!$B$5:$J$44,5,FALSE)*VLOOKUP(MHTYPYLD2!CG$4,'[1]INTERNAL PARAMETERS-1'!$B$5:$J$44,6,FALSE)*VLOOKUP(MHTYPYLD2!CG$4,'[1]INTERNAL PARAMETERS-1'!$B$5:$J$44,3,FALSE) + MHTYPYLD1!CG34*(1-VLOOKUP(MHTYPYLD2!CG$4,'[1]INTERNAL PARAMETERS-1'!$B$5:$J$44,5,FALSE))*VLOOKUP(MHTYPYLD2!CG$4,'[1]INTERNAL PARAMETERS-1'!$B$5:$J$44,8,FALSE)*VLOOKUP(MHTYPYLD2!CG$4,'[1]INTERNAL PARAMETERS-1'!$B$5:$J$44,3,FALSE)</f>
        <v>2.3265928081737383E-4</v>
      </c>
      <c r="CH34" s="49">
        <f>MHTYPYLD1!CH34*VLOOKUP(MHTYPYLD2!CH$4,'[1]INTERNAL PARAMETERS-1'!$B$5:$J$44,5,FALSE)*VLOOKUP(MHTYPYLD2!CH$4,'[1]INTERNAL PARAMETERS-1'!$B$5:$J$44,6,FALSE)*VLOOKUP(MHTYPYLD2!CH$4,'[1]INTERNAL PARAMETERS-1'!$B$5:$J$44,3,FALSE) + MHTYPYLD1!CH34*(1-VLOOKUP(MHTYPYLD2!CH$4,'[1]INTERNAL PARAMETERS-1'!$B$5:$J$44,5,FALSE))*VLOOKUP(MHTYPYLD2!CH$4,'[1]INTERNAL PARAMETERS-1'!$B$5:$J$44,8,FALSE)*VLOOKUP(MHTYPYLD2!CH$4,'[1]INTERNAL PARAMETERS-1'!$B$5:$J$44,3,FALSE)</f>
        <v>0</v>
      </c>
      <c r="CJ34" s="51">
        <f t="shared" si="0"/>
        <v>75.136585053058781</v>
      </c>
      <c r="CK34" s="49">
        <f t="shared" si="1"/>
        <v>4.0913039238977049</v>
      </c>
    </row>
    <row r="35" spans="2:89">
      <c r="B35" s="64" t="s">
        <v>5</v>
      </c>
      <c r="C35" s="63" t="s">
        <v>54</v>
      </c>
      <c r="D35" s="63" t="s">
        <v>59</v>
      </c>
      <c r="E35" s="139">
        <f>MHTYP!S35</f>
        <v>363.61802458968168</v>
      </c>
      <c r="F35" s="62">
        <f>'[1]INTERNAL PARAMETERS-1'!M17</f>
        <v>25.55</v>
      </c>
      <c r="G35" s="51">
        <f>MHTYPYLD1!G35*VLOOKUP(MHTYPYLD2!G$4,'[1]INTERNAL PARAMETERS-1'!$B$5:$J$44,5,FALSE)*VLOOKUP(MHTYPYLD2!G$4,'[1]INTERNAL PARAMETERS-1'!$B$5:$J$44,7,FALSE)*MHTYPYLD2!$F35 + MHTYPYLD1!G35*(1-VLOOKUP(MHTYPYLD2!G$4,'[1]INTERNAL PARAMETERS-1'!$B$5:$J$44,5,FALSE))*VLOOKUP(MHTYPYLD2!G$4,'[1]INTERNAL PARAMETERS-1'!$B$5:$J$44,9,FALSE)*MHTYPYLD2!$F35</f>
        <v>22.042590243681961</v>
      </c>
      <c r="H35" s="50">
        <f>MHTYPYLD1!H35*VLOOKUP(MHTYPYLD2!H$4,'[1]INTERNAL PARAMETERS-1'!$B$5:$J$44,5,FALSE)*VLOOKUP(MHTYPYLD2!H$4,'[1]INTERNAL PARAMETERS-1'!$B$5:$J$44,7,FALSE)*MHTYPYLD2!$F35 + MHTYPYLD1!H35*(1-VLOOKUP(MHTYPYLD2!H$4,'[1]INTERNAL PARAMETERS-1'!$B$5:$J$44,5,FALSE))*VLOOKUP(MHTYPYLD2!H$4,'[1]INTERNAL PARAMETERS-1'!$B$5:$J$44,9,FALSE)*MHTYPYLD2!$F35</f>
        <v>3.6923852512017623</v>
      </c>
      <c r="I35" s="50">
        <f>MHTYPYLD1!I35*VLOOKUP(MHTYPYLD2!I$4,'[1]INTERNAL PARAMETERS-1'!$B$5:$J$44,5,FALSE)*VLOOKUP(MHTYPYLD2!I$4,'[1]INTERNAL PARAMETERS-1'!$B$5:$J$44,7,FALSE)*MHTYPYLD2!$F35 + MHTYPYLD1!I35*(1-VLOOKUP(MHTYPYLD2!I$4,'[1]INTERNAL PARAMETERS-1'!$B$5:$J$44,5,FALSE))*VLOOKUP(MHTYPYLD2!I$4,'[1]INTERNAL PARAMETERS-1'!$B$5:$J$44,9,FALSE)*MHTYPYLD2!$F35</f>
        <v>19.947375674665174</v>
      </c>
      <c r="J35" s="50">
        <f>MHTYPYLD1!J35*VLOOKUP(MHTYPYLD2!J$4,'[1]INTERNAL PARAMETERS-1'!$B$5:$J$44,5,FALSE)*VLOOKUP(MHTYPYLD2!J$4,'[1]INTERNAL PARAMETERS-1'!$B$5:$J$44,7,FALSE)*MHTYPYLD2!$F35 + MHTYPYLD1!J35*(1-VLOOKUP(MHTYPYLD2!J$4,'[1]INTERNAL PARAMETERS-1'!$B$5:$J$44,5,FALSE))*VLOOKUP(MHTYPYLD2!J$4,'[1]INTERNAL PARAMETERS-1'!$B$5:$J$44,9,FALSE)*MHTYPYLD2!$F35</f>
        <v>0</v>
      </c>
      <c r="K35" s="50">
        <f>MHTYPYLD1!K35*VLOOKUP(MHTYPYLD2!K$4,'[1]INTERNAL PARAMETERS-1'!$B$5:$J$44,5,FALSE)*VLOOKUP(MHTYPYLD2!K$4,'[1]INTERNAL PARAMETERS-1'!$B$5:$J$44,7,FALSE)*MHTYPYLD2!$F35 + MHTYPYLD1!K35*(1-VLOOKUP(MHTYPYLD2!K$4,'[1]INTERNAL PARAMETERS-1'!$B$5:$J$44,5,FALSE))*VLOOKUP(MHTYPYLD2!K$4,'[1]INTERNAL PARAMETERS-1'!$B$5:$J$44,9,FALSE)*MHTYPYLD2!$F35</f>
        <v>0</v>
      </c>
      <c r="L35" s="50">
        <f>MHTYPYLD1!L35*VLOOKUP(MHTYPYLD2!L$4,'[1]INTERNAL PARAMETERS-1'!$B$5:$J$44,5,FALSE)*VLOOKUP(MHTYPYLD2!L$4,'[1]INTERNAL PARAMETERS-1'!$B$5:$J$44,7,FALSE)*MHTYPYLD2!$F35 + MHTYPYLD1!L35*(1-VLOOKUP(MHTYPYLD2!L$4,'[1]INTERNAL PARAMETERS-1'!$B$5:$J$44,5,FALSE))*VLOOKUP(MHTYPYLD2!L$4,'[1]INTERNAL PARAMETERS-1'!$B$5:$J$44,9,FALSE)*MHTYPYLD2!$F35</f>
        <v>0</v>
      </c>
      <c r="M35" s="50">
        <f>MHTYPYLD1!M35*VLOOKUP(MHTYPYLD2!M$4,'[1]INTERNAL PARAMETERS-1'!$B$5:$J$44,5,FALSE)*VLOOKUP(MHTYPYLD2!M$4,'[1]INTERNAL PARAMETERS-1'!$B$5:$J$44,7,FALSE)*MHTYPYLD2!$F35 + MHTYPYLD1!M35*(1-VLOOKUP(MHTYPYLD2!M$4,'[1]INTERNAL PARAMETERS-1'!$B$5:$J$44,5,FALSE))*VLOOKUP(MHTYPYLD2!M$4,'[1]INTERNAL PARAMETERS-1'!$B$5:$J$44,9,FALSE)*MHTYPYLD2!$F35</f>
        <v>1.7816820362783268</v>
      </c>
      <c r="N35" s="50">
        <f>MHTYPYLD1!N35*VLOOKUP(MHTYPYLD2!N$4,'[1]INTERNAL PARAMETERS-1'!$B$5:$J$44,5,FALSE)*VLOOKUP(MHTYPYLD2!N$4,'[1]INTERNAL PARAMETERS-1'!$B$5:$J$44,7,FALSE)*MHTYPYLD2!$F35 + MHTYPYLD1!N35*(1-VLOOKUP(MHTYPYLD2!N$4,'[1]INTERNAL PARAMETERS-1'!$B$5:$J$44,5,FALSE))*VLOOKUP(MHTYPYLD2!N$4,'[1]INTERNAL PARAMETERS-1'!$B$5:$J$44,9,FALSE)*MHTYPYLD2!$F35</f>
        <v>5.9254197428269678E-2</v>
      </c>
      <c r="O35" s="50">
        <f>MHTYPYLD1!O35*VLOOKUP(MHTYPYLD2!O$4,'[1]INTERNAL PARAMETERS-1'!$B$5:$J$44,5,FALSE)*VLOOKUP(MHTYPYLD2!O$4,'[1]INTERNAL PARAMETERS-1'!$B$5:$J$44,7,FALSE)*MHTYPYLD2!$F35 + MHTYPYLD1!O35*(1-VLOOKUP(MHTYPYLD2!O$4,'[1]INTERNAL PARAMETERS-1'!$B$5:$J$44,5,FALSE))*VLOOKUP(MHTYPYLD2!O$4,'[1]INTERNAL PARAMETERS-1'!$B$5:$J$44,9,FALSE)*MHTYPYLD2!$F35</f>
        <v>0</v>
      </c>
      <c r="P35" s="50">
        <f>MHTYPYLD1!P35*VLOOKUP(MHTYPYLD2!P$4,'[1]INTERNAL PARAMETERS-1'!$B$5:$J$44,5,FALSE)*VLOOKUP(MHTYPYLD2!P$4,'[1]INTERNAL PARAMETERS-1'!$B$5:$J$44,7,FALSE)*MHTYPYLD2!$F35 + MHTYPYLD1!P35*(1-VLOOKUP(MHTYPYLD2!P$4,'[1]INTERNAL PARAMETERS-1'!$B$5:$J$44,5,FALSE))*VLOOKUP(MHTYPYLD2!P$4,'[1]INTERNAL PARAMETERS-1'!$B$5:$J$44,9,FALSE)*MHTYPYLD2!$F35</f>
        <v>0</v>
      </c>
      <c r="Q35" s="50">
        <f>MHTYPYLD1!Q35*VLOOKUP(MHTYPYLD2!Q$4,'[1]INTERNAL PARAMETERS-1'!$B$5:$J$44,5,FALSE)*VLOOKUP(MHTYPYLD2!Q$4,'[1]INTERNAL PARAMETERS-1'!$B$5:$J$44,7,FALSE)*MHTYPYLD2!$F35 + MHTYPYLD1!Q35*(1-VLOOKUP(MHTYPYLD2!Q$4,'[1]INTERNAL PARAMETERS-1'!$B$5:$J$44,5,FALSE))*VLOOKUP(MHTYPYLD2!Q$4,'[1]INTERNAL PARAMETERS-1'!$B$5:$J$44,9,FALSE)*MHTYPYLD2!$F35</f>
        <v>0</v>
      </c>
      <c r="R35" s="50">
        <f>MHTYPYLD1!R35*VLOOKUP(MHTYPYLD2!R$4,'[1]INTERNAL PARAMETERS-1'!$B$5:$J$44,5,FALSE)*VLOOKUP(MHTYPYLD2!R$4,'[1]INTERNAL PARAMETERS-1'!$B$5:$J$44,7,FALSE)*MHTYPYLD2!$F35 + MHTYPYLD1!R35*(1-VLOOKUP(MHTYPYLD2!R$4,'[1]INTERNAL PARAMETERS-1'!$B$5:$J$44,5,FALSE))*VLOOKUP(MHTYPYLD2!R$4,'[1]INTERNAL PARAMETERS-1'!$B$5:$J$44,9,FALSE)*MHTYPYLD2!$F35</f>
        <v>4.9900814165424308E-2</v>
      </c>
      <c r="S35" s="50">
        <f>MHTYPYLD1!S35*VLOOKUP(MHTYPYLD2!S$4,'[1]INTERNAL PARAMETERS-1'!$B$5:$J$44,5,FALSE)*VLOOKUP(MHTYPYLD2!S$4,'[1]INTERNAL PARAMETERS-1'!$B$5:$J$44,7,FALSE)*MHTYPYLD2!$F35 + MHTYPYLD1!S35*(1-VLOOKUP(MHTYPYLD2!S$4,'[1]INTERNAL PARAMETERS-1'!$B$5:$J$44,5,FALSE))*VLOOKUP(MHTYPYLD2!S$4,'[1]INTERNAL PARAMETERS-1'!$B$5:$J$44,9,FALSE)*MHTYPYLD2!$F35</f>
        <v>2.0992550280547344</v>
      </c>
      <c r="T35" s="50">
        <f>MHTYPYLD1!T35*VLOOKUP(MHTYPYLD2!T$4,'[1]INTERNAL PARAMETERS-1'!$B$5:$J$44,5,FALSE)*VLOOKUP(MHTYPYLD2!T$4,'[1]INTERNAL PARAMETERS-1'!$B$5:$J$44,7,FALSE)*MHTYPYLD2!$F35 + MHTYPYLD1!T35*(1-VLOOKUP(MHTYPYLD2!T$4,'[1]INTERNAL PARAMETERS-1'!$B$5:$J$44,5,FALSE))*VLOOKUP(MHTYPYLD2!T$4,'[1]INTERNAL PARAMETERS-1'!$B$5:$J$44,9,FALSE)*MHTYPYLD2!$F35</f>
        <v>0.28066420835892697</v>
      </c>
      <c r="U35" s="50">
        <f>MHTYPYLD1!U35*VLOOKUP(MHTYPYLD2!U$4,'[1]INTERNAL PARAMETERS-1'!$B$5:$J$44,5,FALSE)*VLOOKUP(MHTYPYLD2!U$4,'[1]INTERNAL PARAMETERS-1'!$B$5:$J$44,7,FALSE)*MHTYPYLD2!$F35 + MHTYPYLD1!U35*(1-VLOOKUP(MHTYPYLD2!U$4,'[1]INTERNAL PARAMETERS-1'!$B$5:$J$44,5,FALSE))*VLOOKUP(MHTYPYLD2!U$4,'[1]INTERNAL PARAMETERS-1'!$B$5:$J$44,9,FALSE)*MHTYPYLD2!$F35</f>
        <v>7.0484900008661838E-2</v>
      </c>
      <c r="V35" s="50">
        <f>MHTYPYLD1!V35*VLOOKUP(MHTYPYLD2!V$4,'[1]INTERNAL PARAMETERS-1'!$B$5:$J$44,5,FALSE)*VLOOKUP(MHTYPYLD2!V$4,'[1]INTERNAL PARAMETERS-1'!$B$5:$J$44,7,FALSE)*MHTYPYLD2!$F35 + MHTYPYLD1!V35*(1-VLOOKUP(MHTYPYLD2!V$4,'[1]INTERNAL PARAMETERS-1'!$B$5:$J$44,5,FALSE))*VLOOKUP(MHTYPYLD2!V$4,'[1]INTERNAL PARAMETERS-1'!$B$5:$J$44,9,FALSE)*MHTYPYLD2!$F35</f>
        <v>1.8267485697148669</v>
      </c>
      <c r="W35" s="50">
        <f>MHTYPYLD1!W35*VLOOKUP(MHTYPYLD2!W$4,'[1]INTERNAL PARAMETERS-1'!$B$5:$J$44,5,FALSE)*VLOOKUP(MHTYPYLD2!W$4,'[1]INTERNAL PARAMETERS-1'!$B$5:$J$44,7,FALSE)*MHTYPYLD2!$F35 + MHTYPYLD1!W35*(1-VLOOKUP(MHTYPYLD2!W$4,'[1]INTERNAL PARAMETERS-1'!$B$5:$J$44,5,FALSE))*VLOOKUP(MHTYPYLD2!W$4,'[1]INTERNAL PARAMETERS-1'!$B$5:$J$44,9,FALSE)*MHTYPYLD2!$F35</f>
        <v>0</v>
      </c>
      <c r="X35" s="50">
        <f>MHTYPYLD1!X35*VLOOKUP(MHTYPYLD2!X$4,'[1]INTERNAL PARAMETERS-1'!$B$5:$J$44,5,FALSE)*VLOOKUP(MHTYPYLD2!X$4,'[1]INTERNAL PARAMETERS-1'!$B$5:$J$44,7,FALSE)*MHTYPYLD2!$F35 + MHTYPYLD1!X35*(1-VLOOKUP(MHTYPYLD2!X$4,'[1]INTERNAL PARAMETERS-1'!$B$5:$J$44,5,FALSE))*VLOOKUP(MHTYPYLD2!X$4,'[1]INTERNAL PARAMETERS-1'!$B$5:$J$44,9,FALSE)*MHTYPYLD2!$F35</f>
        <v>0</v>
      </c>
      <c r="Y35" s="50">
        <f>MHTYPYLD1!Y35*VLOOKUP(MHTYPYLD2!Y$4,'[1]INTERNAL PARAMETERS-1'!$B$5:$J$44,5,FALSE)*VLOOKUP(MHTYPYLD2!Y$4,'[1]INTERNAL PARAMETERS-1'!$B$5:$J$44,7,FALSE)*MHTYPYLD2!$F35 + MHTYPYLD1!Y35*(1-VLOOKUP(MHTYPYLD2!Y$4,'[1]INTERNAL PARAMETERS-1'!$B$5:$J$44,5,FALSE))*VLOOKUP(MHTYPYLD2!Y$4,'[1]INTERNAL PARAMETERS-1'!$B$5:$J$44,9,FALSE)*MHTYPYLD2!$F35</f>
        <v>0</v>
      </c>
      <c r="Z35" s="50">
        <f>MHTYPYLD1!Z35*VLOOKUP(MHTYPYLD2!Z$4,'[1]INTERNAL PARAMETERS-1'!$B$5:$J$44,5,FALSE)*VLOOKUP(MHTYPYLD2!Z$4,'[1]INTERNAL PARAMETERS-1'!$B$5:$J$44,7,FALSE)*MHTYPYLD2!$F35 + MHTYPYLD1!Z35*(1-VLOOKUP(MHTYPYLD2!Z$4,'[1]INTERNAL PARAMETERS-1'!$B$5:$J$44,5,FALSE))*VLOOKUP(MHTYPYLD2!Z$4,'[1]INTERNAL PARAMETERS-1'!$B$5:$J$44,9,FALSE)*MHTYPYLD2!$F35</f>
        <v>0</v>
      </c>
      <c r="AA35" s="50">
        <f>MHTYPYLD1!AA35*VLOOKUP(MHTYPYLD2!AA$4,'[1]INTERNAL PARAMETERS-1'!$B$5:$J$44,5,FALSE)*VLOOKUP(MHTYPYLD2!AA$4,'[1]INTERNAL PARAMETERS-1'!$B$5:$J$44,7,FALSE)*MHTYPYLD2!$F35 + MHTYPYLD1!AA35*(1-VLOOKUP(MHTYPYLD2!AA$4,'[1]INTERNAL PARAMETERS-1'!$B$5:$J$44,5,FALSE))*VLOOKUP(MHTYPYLD2!AA$4,'[1]INTERNAL PARAMETERS-1'!$B$5:$J$44,9,FALSE)*MHTYPYLD2!$F35</f>
        <v>0</v>
      </c>
      <c r="AB35" s="50">
        <f>MHTYPYLD1!AB35*VLOOKUP(MHTYPYLD2!AB$4,'[1]INTERNAL PARAMETERS-1'!$B$5:$J$44,5,FALSE)*VLOOKUP(MHTYPYLD2!AB$4,'[1]INTERNAL PARAMETERS-1'!$B$5:$J$44,7,FALSE)*MHTYPYLD2!$F35 + MHTYPYLD1!AB35*(1-VLOOKUP(MHTYPYLD2!AB$4,'[1]INTERNAL PARAMETERS-1'!$B$5:$J$44,5,FALSE))*VLOOKUP(MHTYPYLD2!AB$4,'[1]INTERNAL PARAMETERS-1'!$B$5:$J$44,9,FALSE)*MHTYPYLD2!$F35</f>
        <v>0</v>
      </c>
      <c r="AC35" s="50">
        <f>MHTYPYLD1!AC35*VLOOKUP(MHTYPYLD2!AC$4,'[1]INTERNAL PARAMETERS-1'!$B$5:$J$44,5,FALSE)*VLOOKUP(MHTYPYLD2!AC$4,'[1]INTERNAL PARAMETERS-1'!$B$5:$J$44,7,FALSE)*MHTYPYLD2!$F35 + MHTYPYLD1!AC35*(1-VLOOKUP(MHTYPYLD2!AC$4,'[1]INTERNAL PARAMETERS-1'!$B$5:$J$44,5,FALSE))*VLOOKUP(MHTYPYLD2!AC$4,'[1]INTERNAL PARAMETERS-1'!$B$5:$J$44,9,FALSE)*MHTYPYLD2!$F35</f>
        <v>0</v>
      </c>
      <c r="AD35" s="50">
        <f>MHTYPYLD1!AD35*VLOOKUP(MHTYPYLD2!AD$4,'[1]INTERNAL PARAMETERS-1'!$B$5:$J$44,5,FALSE)*VLOOKUP(MHTYPYLD2!AD$4,'[1]INTERNAL PARAMETERS-1'!$B$5:$J$44,7,FALSE)*MHTYPYLD2!$F35 + MHTYPYLD1!AD35*(1-VLOOKUP(MHTYPYLD2!AD$4,'[1]INTERNAL PARAMETERS-1'!$B$5:$J$44,5,FALSE))*VLOOKUP(MHTYPYLD2!AD$4,'[1]INTERNAL PARAMETERS-1'!$B$5:$J$44,9,FALSE)*MHTYPYLD2!$F35</f>
        <v>0</v>
      </c>
      <c r="AE35" s="50">
        <f>MHTYPYLD1!AE35*VLOOKUP(MHTYPYLD2!AE$4,'[1]INTERNAL PARAMETERS-1'!$B$5:$J$44,5,FALSE)*VLOOKUP(MHTYPYLD2!AE$4,'[1]INTERNAL PARAMETERS-1'!$B$5:$J$44,7,FALSE)*MHTYPYLD2!$F35 + MHTYPYLD1!AE35*(1-VLOOKUP(MHTYPYLD2!AE$4,'[1]INTERNAL PARAMETERS-1'!$B$5:$J$44,5,FALSE))*VLOOKUP(MHTYPYLD2!AE$4,'[1]INTERNAL PARAMETERS-1'!$B$5:$J$44,9,FALSE)*MHTYPYLD2!$F35</f>
        <v>0</v>
      </c>
      <c r="AF35" s="50">
        <f>MHTYPYLD1!AF35*VLOOKUP(MHTYPYLD2!AF$4,'[1]INTERNAL PARAMETERS-1'!$B$5:$J$44,5,FALSE)*VLOOKUP(MHTYPYLD2!AF$4,'[1]INTERNAL PARAMETERS-1'!$B$5:$J$44,7,FALSE)*MHTYPYLD2!$F35 + MHTYPYLD1!AF35*(1-VLOOKUP(MHTYPYLD2!AF$4,'[1]INTERNAL PARAMETERS-1'!$B$5:$J$44,5,FALSE))*VLOOKUP(MHTYPYLD2!AF$4,'[1]INTERNAL PARAMETERS-1'!$B$5:$J$44,9,FALSE)*MHTYPYLD2!$F35</f>
        <v>0</v>
      </c>
      <c r="AG35" s="50">
        <f>MHTYPYLD1!AG35*VLOOKUP(MHTYPYLD2!AG$4,'[1]INTERNAL PARAMETERS-1'!$B$5:$J$44,5,FALSE)*VLOOKUP(MHTYPYLD2!AG$4,'[1]INTERNAL PARAMETERS-1'!$B$5:$J$44,7,FALSE)*MHTYPYLD2!$F35 + MHTYPYLD1!AG35*(1-VLOOKUP(MHTYPYLD2!AG$4,'[1]INTERNAL PARAMETERS-1'!$B$5:$J$44,5,FALSE))*VLOOKUP(MHTYPYLD2!AG$4,'[1]INTERNAL PARAMETERS-1'!$B$5:$J$44,9,FALSE)*MHTYPYLD2!$F35</f>
        <v>0</v>
      </c>
      <c r="AH35" s="50">
        <f>MHTYPYLD1!AH35*VLOOKUP(MHTYPYLD2!AH$4,'[1]INTERNAL PARAMETERS-1'!$B$5:$J$44,5,FALSE)*VLOOKUP(MHTYPYLD2!AH$4,'[1]INTERNAL PARAMETERS-1'!$B$5:$J$44,7,FALSE)*MHTYPYLD2!$F35 + MHTYPYLD1!AH35*(1-VLOOKUP(MHTYPYLD2!AH$4,'[1]INTERNAL PARAMETERS-1'!$B$5:$J$44,5,FALSE))*VLOOKUP(MHTYPYLD2!AH$4,'[1]INTERNAL PARAMETERS-1'!$B$5:$J$44,9,FALSE)*MHTYPYLD2!$F35</f>
        <v>0</v>
      </c>
      <c r="AI35" s="50">
        <f>MHTYPYLD1!AI35*VLOOKUP(MHTYPYLD2!AI$4,'[1]INTERNAL PARAMETERS-1'!$B$5:$J$44,5,FALSE)*VLOOKUP(MHTYPYLD2!AI$4,'[1]INTERNAL PARAMETERS-1'!$B$5:$J$44,7,FALSE)*MHTYPYLD2!$F35 + MHTYPYLD1!AI35*(1-VLOOKUP(MHTYPYLD2!AI$4,'[1]INTERNAL PARAMETERS-1'!$B$5:$J$44,5,FALSE))*VLOOKUP(MHTYPYLD2!AI$4,'[1]INTERNAL PARAMETERS-1'!$B$5:$J$44,9,FALSE)*MHTYPYLD2!$F35</f>
        <v>0</v>
      </c>
      <c r="AJ35" s="50">
        <f>MHTYPYLD1!AJ35*VLOOKUP(MHTYPYLD2!AJ$4,'[1]INTERNAL PARAMETERS-1'!$B$5:$J$44,5,FALSE)*VLOOKUP(MHTYPYLD2!AJ$4,'[1]INTERNAL PARAMETERS-1'!$B$5:$J$44,7,FALSE)*MHTYPYLD2!$F35 + MHTYPYLD1!AJ35*(1-VLOOKUP(MHTYPYLD2!AJ$4,'[1]INTERNAL PARAMETERS-1'!$B$5:$J$44,5,FALSE))*VLOOKUP(MHTYPYLD2!AJ$4,'[1]INTERNAL PARAMETERS-1'!$B$5:$J$44,9,FALSE)*MHTYPYLD2!$F35</f>
        <v>0.12163323452822174</v>
      </c>
      <c r="AK35" s="50">
        <f>MHTYPYLD1!AK35*VLOOKUP(MHTYPYLD2!AK$4,'[1]INTERNAL PARAMETERS-1'!$B$5:$J$44,5,FALSE)*VLOOKUP(MHTYPYLD2!AK$4,'[1]INTERNAL PARAMETERS-1'!$B$5:$J$44,7,FALSE)*MHTYPYLD2!$F35 + MHTYPYLD1!AK35*(1-VLOOKUP(MHTYPYLD2!AK$4,'[1]INTERNAL PARAMETERS-1'!$B$5:$J$44,5,FALSE))*VLOOKUP(MHTYPYLD2!AK$4,'[1]INTERNAL PARAMETERS-1'!$B$5:$J$44,9,FALSE)*MHTYPYLD2!$F35</f>
        <v>0.27445447790983368</v>
      </c>
      <c r="AL35" s="50">
        <f>MHTYPYLD1!AL35*VLOOKUP(MHTYPYLD2!AL$4,'[1]INTERNAL PARAMETERS-1'!$B$5:$J$44,5,FALSE)*VLOOKUP(MHTYPYLD2!AL$4,'[1]INTERNAL PARAMETERS-1'!$B$5:$J$44,7,FALSE)*MHTYPYLD2!$F35 + MHTYPYLD1!AL35*(1-VLOOKUP(MHTYPYLD2!AL$4,'[1]INTERNAL PARAMETERS-1'!$B$5:$J$44,5,FALSE))*VLOOKUP(MHTYPYLD2!AL$4,'[1]INTERNAL PARAMETERS-1'!$B$5:$J$44,9,FALSE)*MHTYPYLD2!$F35</f>
        <v>0</v>
      </c>
      <c r="AM35" s="50">
        <f>MHTYPYLD1!AM35*VLOOKUP(MHTYPYLD2!AM$4,'[1]INTERNAL PARAMETERS-1'!$B$5:$J$44,5,FALSE)*VLOOKUP(MHTYPYLD2!AM$4,'[1]INTERNAL PARAMETERS-1'!$B$5:$J$44,7,FALSE)*MHTYPYLD2!$F35 + MHTYPYLD1!AM35*(1-VLOOKUP(MHTYPYLD2!AM$4,'[1]INTERNAL PARAMETERS-1'!$B$5:$J$44,5,FALSE))*VLOOKUP(MHTYPYLD2!AM$4,'[1]INTERNAL PARAMETERS-1'!$B$5:$J$44,9,FALSE)*MHTYPYLD2!$F35</f>
        <v>0</v>
      </c>
      <c r="AN35" s="50">
        <f>MHTYPYLD1!AN35*VLOOKUP(MHTYPYLD2!AN$4,'[1]INTERNAL PARAMETERS-1'!$B$5:$J$44,5,FALSE)*VLOOKUP(MHTYPYLD2!AN$4,'[1]INTERNAL PARAMETERS-1'!$B$5:$J$44,7,FALSE)*MHTYPYLD2!$F35 + MHTYPYLD1!AN35*(1-VLOOKUP(MHTYPYLD2!AN$4,'[1]INTERNAL PARAMETERS-1'!$B$5:$J$44,5,FALSE))*VLOOKUP(MHTYPYLD2!AN$4,'[1]INTERNAL PARAMETERS-1'!$B$5:$J$44,9,FALSE)*MHTYPYLD2!$F35</f>
        <v>0</v>
      </c>
      <c r="AO35" s="50">
        <f>MHTYPYLD1!AO35*VLOOKUP(MHTYPYLD2!AO$4,'[1]INTERNAL PARAMETERS-1'!$B$5:$J$44,5,FALSE)*VLOOKUP(MHTYPYLD2!AO$4,'[1]INTERNAL PARAMETERS-1'!$B$5:$J$44,7,FALSE)*MHTYPYLD2!$F35 + MHTYPYLD1!AO35*(1-VLOOKUP(MHTYPYLD2!AO$4,'[1]INTERNAL PARAMETERS-1'!$B$5:$J$44,5,FALSE))*VLOOKUP(MHTYPYLD2!AO$4,'[1]INTERNAL PARAMETERS-1'!$B$5:$J$44,9,FALSE)*MHTYPYLD2!$F35</f>
        <v>0</v>
      </c>
      <c r="AP35" s="50">
        <f>MHTYPYLD1!AP35*VLOOKUP(MHTYPYLD2!AP$4,'[1]INTERNAL PARAMETERS-1'!$B$5:$J$44,5,FALSE)*VLOOKUP(MHTYPYLD2!AP$4,'[1]INTERNAL PARAMETERS-1'!$B$5:$J$44,7,FALSE)*MHTYPYLD2!$F35 + MHTYPYLD1!AP35*(1-VLOOKUP(MHTYPYLD2!AP$4,'[1]INTERNAL PARAMETERS-1'!$B$5:$J$44,5,FALSE))*VLOOKUP(MHTYPYLD2!AP$4,'[1]INTERNAL PARAMETERS-1'!$B$5:$J$44,9,FALSE)*MHTYPYLD2!$F35</f>
        <v>0</v>
      </c>
      <c r="AQ35" s="50">
        <f>MHTYPYLD1!AQ35*VLOOKUP(MHTYPYLD2!AQ$4,'[1]INTERNAL PARAMETERS-1'!$B$5:$J$44,5,FALSE)*VLOOKUP(MHTYPYLD2!AQ$4,'[1]INTERNAL PARAMETERS-1'!$B$5:$J$44,7,FALSE)*MHTYPYLD2!$F35 + MHTYPYLD1!AQ35*(1-VLOOKUP(MHTYPYLD2!AQ$4,'[1]INTERNAL PARAMETERS-1'!$B$5:$J$44,5,FALSE))*VLOOKUP(MHTYPYLD2!AQ$4,'[1]INTERNAL PARAMETERS-1'!$B$5:$J$44,9,FALSE)*MHTYPYLD2!$F35</f>
        <v>0</v>
      </c>
      <c r="AR35" s="50">
        <f>MHTYPYLD1!AR35*VLOOKUP(MHTYPYLD2!AR$4,'[1]INTERNAL PARAMETERS-1'!$B$5:$J$44,5,FALSE)*VLOOKUP(MHTYPYLD2!AR$4,'[1]INTERNAL PARAMETERS-1'!$B$5:$J$44,7,FALSE)*MHTYPYLD2!$F35 + MHTYPYLD1!AR35*(1-VLOOKUP(MHTYPYLD2!AR$4,'[1]INTERNAL PARAMETERS-1'!$B$5:$J$44,5,FALSE))*VLOOKUP(MHTYPYLD2!AR$4,'[1]INTERNAL PARAMETERS-1'!$B$5:$J$44,9,FALSE)*MHTYPYLD2!$F35</f>
        <v>0</v>
      </c>
      <c r="AS35" s="50">
        <f>MHTYPYLD1!AS35*VLOOKUP(MHTYPYLD2!AS$4,'[1]INTERNAL PARAMETERS-1'!$B$5:$J$44,5,FALSE)*VLOOKUP(MHTYPYLD2!AS$4,'[1]INTERNAL PARAMETERS-1'!$B$5:$J$44,7,FALSE)*MHTYPYLD2!$F35 + MHTYPYLD1!AS35*(1-VLOOKUP(MHTYPYLD2!AS$4,'[1]INTERNAL PARAMETERS-1'!$B$5:$J$44,5,FALSE))*VLOOKUP(MHTYPYLD2!AS$4,'[1]INTERNAL PARAMETERS-1'!$B$5:$J$44,9,FALSE)*MHTYPYLD2!$F35</f>
        <v>0</v>
      </c>
      <c r="AT35" s="49">
        <f>MHTYPYLD1!AT35*VLOOKUP(MHTYPYLD2!AT$4,'[1]INTERNAL PARAMETERS-1'!$B$5:$J$44,5,FALSE)*VLOOKUP(MHTYPYLD2!AT$4,'[1]INTERNAL PARAMETERS-1'!$B$5:$J$44,7,FALSE)*MHTYPYLD2!$F35 + MHTYPYLD1!AT35*(1-VLOOKUP(MHTYPYLD2!AT$4,'[1]INTERNAL PARAMETERS-1'!$B$5:$J$44,5,FALSE))*VLOOKUP(MHTYPYLD2!AT$4,'[1]INTERNAL PARAMETERS-1'!$B$5:$J$44,9,FALSE)*MHTYPYLD2!$F35</f>
        <v>0</v>
      </c>
      <c r="AU35" s="51">
        <f>MHTYPYLD1!AU35*VLOOKUP(MHTYPYLD2!AU$4,'[1]INTERNAL PARAMETERS-1'!$B$5:$J$44,5,FALSE)*VLOOKUP(MHTYPYLD2!AU$4,'[1]INTERNAL PARAMETERS-1'!$B$5:$J$44,6,FALSE)*VLOOKUP(MHTYPYLD2!AU$4,'[1]INTERNAL PARAMETERS-1'!$B$5:$J$44,3,FALSE) + MHTYPYLD1!AU35*(1-VLOOKUP(MHTYPYLD2!AU$4,'[1]INTERNAL PARAMETERS-1'!$B$5:$J$44,5,FALSE))*VLOOKUP(MHTYPYLD2!AU$4,'[1]INTERNAL PARAMETERS-1'!$B$5:$J$44,8,FALSE)*VLOOKUP(MHTYPYLD2!AU$4,'[1]INTERNAL PARAMETERS-1'!$B$5:$J$44,3,FALSE)</f>
        <v>0</v>
      </c>
      <c r="AV35" s="50">
        <f>MHTYPYLD1!AV35*VLOOKUP(MHTYPYLD2!AV$4,'[1]INTERNAL PARAMETERS-1'!$B$5:$J$44,5,FALSE)*VLOOKUP(MHTYPYLD2!AV$4,'[1]INTERNAL PARAMETERS-1'!$B$5:$J$44,6,FALSE)*VLOOKUP(MHTYPYLD2!AV$4,'[1]INTERNAL PARAMETERS-1'!$B$5:$J$44,3,FALSE) + MHTYPYLD1!AV35*(1-VLOOKUP(MHTYPYLD2!AV$4,'[1]INTERNAL PARAMETERS-1'!$B$5:$J$44,5,FALSE))*VLOOKUP(MHTYPYLD2!AV$4,'[1]INTERNAL PARAMETERS-1'!$B$5:$J$44,8,FALSE)*VLOOKUP(MHTYPYLD2!AV$4,'[1]INTERNAL PARAMETERS-1'!$B$5:$J$44,3,FALSE)</f>
        <v>0</v>
      </c>
      <c r="AW35" s="50">
        <f>MHTYPYLD1!AW35*VLOOKUP(MHTYPYLD2!AW$4,'[1]INTERNAL PARAMETERS-1'!$B$5:$J$44,5,FALSE)*VLOOKUP(MHTYPYLD2!AW$4,'[1]INTERNAL PARAMETERS-1'!$B$5:$J$44,6,FALSE)*VLOOKUP(MHTYPYLD2!AW$4,'[1]INTERNAL PARAMETERS-1'!$B$5:$J$44,3,FALSE) + MHTYPYLD1!AW35*(1-VLOOKUP(MHTYPYLD2!AW$4,'[1]INTERNAL PARAMETERS-1'!$B$5:$J$44,5,FALSE))*VLOOKUP(MHTYPYLD2!AW$4,'[1]INTERNAL PARAMETERS-1'!$B$5:$J$44,8,FALSE)*VLOOKUP(MHTYPYLD2!AW$4,'[1]INTERNAL PARAMETERS-1'!$B$5:$J$44,3,FALSE)</f>
        <v>0.92177752880483921</v>
      </c>
      <c r="AX35" s="50">
        <f>MHTYPYLD1!AX35*VLOOKUP(MHTYPYLD2!AX$4,'[1]INTERNAL PARAMETERS-1'!$B$5:$J$44,5,FALSE)*VLOOKUP(MHTYPYLD2!AX$4,'[1]INTERNAL PARAMETERS-1'!$B$5:$J$44,6,FALSE)*VLOOKUP(MHTYPYLD2!AX$4,'[1]INTERNAL PARAMETERS-1'!$B$5:$J$44,3,FALSE) + MHTYPYLD1!AX35*(1-VLOOKUP(MHTYPYLD2!AX$4,'[1]INTERNAL PARAMETERS-1'!$B$5:$J$44,5,FALSE))*VLOOKUP(MHTYPYLD2!AX$4,'[1]INTERNAL PARAMETERS-1'!$B$5:$J$44,8,FALSE)*VLOOKUP(MHTYPYLD2!AX$4,'[1]INTERNAL PARAMETERS-1'!$B$5:$J$44,3,FALSE)</f>
        <v>0</v>
      </c>
      <c r="AY35" s="50">
        <f>MHTYPYLD1!AY35*VLOOKUP(MHTYPYLD2!AY$4,'[1]INTERNAL PARAMETERS-1'!$B$5:$J$44,5,FALSE)*VLOOKUP(MHTYPYLD2!AY$4,'[1]INTERNAL PARAMETERS-1'!$B$5:$J$44,6,FALSE)*VLOOKUP(MHTYPYLD2!AY$4,'[1]INTERNAL PARAMETERS-1'!$B$5:$J$44,3,FALSE) + MHTYPYLD1!AY35*(1-VLOOKUP(MHTYPYLD2!AY$4,'[1]INTERNAL PARAMETERS-1'!$B$5:$J$44,5,FALSE))*VLOOKUP(MHTYPYLD2!AY$4,'[1]INTERNAL PARAMETERS-1'!$B$5:$J$44,8,FALSE)*VLOOKUP(MHTYPYLD2!AY$4,'[1]INTERNAL PARAMETERS-1'!$B$5:$J$44,3,FALSE)</f>
        <v>0</v>
      </c>
      <c r="AZ35" s="50">
        <f>MHTYPYLD1!AZ35*VLOOKUP(MHTYPYLD2!AZ$4,'[1]INTERNAL PARAMETERS-1'!$B$5:$J$44,5,FALSE)*VLOOKUP(MHTYPYLD2!AZ$4,'[1]INTERNAL PARAMETERS-1'!$B$5:$J$44,6,FALSE)*VLOOKUP(MHTYPYLD2!AZ$4,'[1]INTERNAL PARAMETERS-1'!$B$5:$J$44,3,FALSE) + MHTYPYLD1!AZ35*(1-VLOOKUP(MHTYPYLD2!AZ$4,'[1]INTERNAL PARAMETERS-1'!$B$5:$J$44,5,FALSE))*VLOOKUP(MHTYPYLD2!AZ$4,'[1]INTERNAL PARAMETERS-1'!$B$5:$J$44,8,FALSE)*VLOOKUP(MHTYPYLD2!AZ$4,'[1]INTERNAL PARAMETERS-1'!$B$5:$J$44,3,FALSE)</f>
        <v>0</v>
      </c>
      <c r="BA35" s="50">
        <f>MHTYPYLD1!BA35*VLOOKUP(MHTYPYLD2!BA$4,'[1]INTERNAL PARAMETERS-1'!$B$5:$J$44,5,FALSE)*VLOOKUP(MHTYPYLD2!BA$4,'[1]INTERNAL PARAMETERS-1'!$B$5:$J$44,6,FALSE)*VLOOKUP(MHTYPYLD2!BA$4,'[1]INTERNAL PARAMETERS-1'!$B$5:$J$44,3,FALSE) + MHTYPYLD1!BA35*(1-VLOOKUP(MHTYPYLD2!BA$4,'[1]INTERNAL PARAMETERS-1'!$B$5:$J$44,5,FALSE))*VLOOKUP(MHTYPYLD2!BA$4,'[1]INTERNAL PARAMETERS-1'!$B$5:$J$44,8,FALSE)*VLOOKUP(MHTYPYLD2!BA$4,'[1]INTERNAL PARAMETERS-1'!$B$5:$J$44,3,FALSE)</f>
        <v>0.82293315832381808</v>
      </c>
      <c r="BB35" s="50">
        <f>MHTYPYLD1!BB35*VLOOKUP(MHTYPYLD2!BB$4,'[1]INTERNAL PARAMETERS-1'!$B$5:$J$44,5,FALSE)*VLOOKUP(MHTYPYLD2!BB$4,'[1]INTERNAL PARAMETERS-1'!$B$5:$J$44,6,FALSE)*VLOOKUP(MHTYPYLD2!BB$4,'[1]INTERNAL PARAMETERS-1'!$B$5:$J$44,3,FALSE) + MHTYPYLD1!BB35*(1-VLOOKUP(MHTYPYLD2!BB$4,'[1]INTERNAL PARAMETERS-1'!$B$5:$J$44,5,FALSE))*VLOOKUP(MHTYPYLD2!BB$4,'[1]INTERNAL PARAMETERS-1'!$B$5:$J$44,8,FALSE)*VLOOKUP(MHTYPYLD2!BB$4,'[1]INTERNAL PARAMETERS-1'!$B$5:$J$44,3,FALSE)</f>
        <v>0.13658869088003167</v>
      </c>
      <c r="BC35" s="50">
        <f>MHTYPYLD1!BC35*VLOOKUP(MHTYPYLD2!BC$4,'[1]INTERNAL PARAMETERS-1'!$B$5:$J$44,5,FALSE)*VLOOKUP(MHTYPYLD2!BC$4,'[1]INTERNAL PARAMETERS-1'!$B$5:$J$44,6,FALSE)*VLOOKUP(MHTYPYLD2!BC$4,'[1]INTERNAL PARAMETERS-1'!$B$5:$J$44,3,FALSE) + MHTYPYLD1!BC35*(1-VLOOKUP(MHTYPYLD2!BC$4,'[1]INTERNAL PARAMETERS-1'!$B$5:$J$44,5,FALSE))*VLOOKUP(MHTYPYLD2!BC$4,'[1]INTERNAL PARAMETERS-1'!$B$5:$J$44,8,FALSE)*VLOOKUP(MHTYPYLD2!BC$4,'[1]INTERNAL PARAMETERS-1'!$B$5:$J$44,3,FALSE)</f>
        <v>0.42432186730822841</v>
      </c>
      <c r="BD35" s="50">
        <f>MHTYPYLD1!BD35*VLOOKUP(MHTYPYLD2!BD$4,'[1]INTERNAL PARAMETERS-1'!$B$5:$J$44,5,FALSE)*VLOOKUP(MHTYPYLD2!BD$4,'[1]INTERNAL PARAMETERS-1'!$B$5:$J$44,6,FALSE)*VLOOKUP(MHTYPYLD2!BD$4,'[1]INTERNAL PARAMETERS-1'!$B$5:$J$44,3,FALSE) + MHTYPYLD1!BD35*(1-VLOOKUP(MHTYPYLD2!BD$4,'[1]INTERNAL PARAMETERS-1'!$B$5:$J$44,5,FALSE))*VLOOKUP(MHTYPYLD2!BD$4,'[1]INTERNAL PARAMETERS-1'!$B$5:$J$44,8,FALSE)*VLOOKUP(MHTYPYLD2!BD$4,'[1]INTERNAL PARAMETERS-1'!$B$5:$J$44,3,FALSE)</f>
        <v>9.9390651231304486E-2</v>
      </c>
      <c r="BE35" s="50">
        <f>MHTYPYLD1!BE35*VLOOKUP(MHTYPYLD2!BE$4,'[1]INTERNAL PARAMETERS-1'!$B$5:$J$44,5,FALSE)*VLOOKUP(MHTYPYLD2!BE$4,'[1]INTERNAL PARAMETERS-1'!$B$5:$J$44,6,FALSE)*VLOOKUP(MHTYPYLD2!BE$4,'[1]INTERNAL PARAMETERS-1'!$B$5:$J$44,3,FALSE) + MHTYPYLD1!BE35*(1-VLOOKUP(MHTYPYLD2!BE$4,'[1]INTERNAL PARAMETERS-1'!$B$5:$J$44,5,FALSE))*VLOOKUP(MHTYPYLD2!BE$4,'[1]INTERNAL PARAMETERS-1'!$B$5:$J$44,8,FALSE)*VLOOKUP(MHTYPYLD2!BE$4,'[1]INTERNAL PARAMETERS-1'!$B$5:$J$44,3,FALSE)</f>
        <v>0.54040273415267515</v>
      </c>
      <c r="BF35" s="50">
        <f>MHTYPYLD1!BF35*VLOOKUP(MHTYPYLD2!BF$4,'[1]INTERNAL PARAMETERS-1'!$B$5:$J$44,5,FALSE)*VLOOKUP(MHTYPYLD2!BF$4,'[1]INTERNAL PARAMETERS-1'!$B$5:$J$44,6,FALSE)*VLOOKUP(MHTYPYLD2!BF$4,'[1]INTERNAL PARAMETERS-1'!$B$5:$J$44,3,FALSE) + MHTYPYLD1!BF35*(1-VLOOKUP(MHTYPYLD2!BF$4,'[1]INTERNAL PARAMETERS-1'!$B$5:$J$44,5,FALSE))*VLOOKUP(MHTYPYLD2!BF$4,'[1]INTERNAL PARAMETERS-1'!$B$5:$J$44,8,FALSE)*VLOOKUP(MHTYPYLD2!BF$4,'[1]INTERNAL PARAMETERS-1'!$B$5:$J$44,3,FALSE)</f>
        <v>0</v>
      </c>
      <c r="BG35" s="50">
        <f>MHTYPYLD1!BG35*VLOOKUP(MHTYPYLD2!BG$4,'[1]INTERNAL PARAMETERS-1'!$B$5:$J$44,5,FALSE)*VLOOKUP(MHTYPYLD2!BG$4,'[1]INTERNAL PARAMETERS-1'!$B$5:$J$44,6,FALSE)*VLOOKUP(MHTYPYLD2!BG$4,'[1]INTERNAL PARAMETERS-1'!$B$5:$J$44,3,FALSE) + MHTYPYLD1!BG35*(1-VLOOKUP(MHTYPYLD2!BG$4,'[1]INTERNAL PARAMETERS-1'!$B$5:$J$44,5,FALSE))*VLOOKUP(MHTYPYLD2!BG$4,'[1]INTERNAL PARAMETERS-1'!$B$5:$J$44,8,FALSE)*VLOOKUP(MHTYPYLD2!BG$4,'[1]INTERNAL PARAMETERS-1'!$B$5:$J$44,3,FALSE)</f>
        <v>0.12253737986419178</v>
      </c>
      <c r="BH35" s="50">
        <f>MHTYPYLD1!BH35*VLOOKUP(MHTYPYLD2!BH$4,'[1]INTERNAL PARAMETERS-1'!$B$5:$J$44,5,FALSE)*VLOOKUP(MHTYPYLD2!BH$4,'[1]INTERNAL PARAMETERS-1'!$B$5:$J$44,6,FALSE)*VLOOKUP(MHTYPYLD2!BH$4,'[1]INTERNAL PARAMETERS-1'!$B$5:$J$44,3,FALSE) + MHTYPYLD1!BH35*(1-VLOOKUP(MHTYPYLD2!BH$4,'[1]INTERNAL PARAMETERS-1'!$B$5:$J$44,5,FALSE))*VLOOKUP(MHTYPYLD2!BH$4,'[1]INTERNAL PARAMETERS-1'!$B$5:$J$44,8,FALSE)*VLOOKUP(MHTYPYLD2!BH$4,'[1]INTERNAL PARAMETERS-1'!$B$5:$J$44,3,FALSE)</f>
        <v>3.4105071027835064E-4</v>
      </c>
      <c r="BI35" s="50">
        <f>MHTYPYLD1!BI35*VLOOKUP(MHTYPYLD2!BI$4,'[1]INTERNAL PARAMETERS-1'!$B$5:$J$44,5,FALSE)*VLOOKUP(MHTYPYLD2!BI$4,'[1]INTERNAL PARAMETERS-1'!$B$5:$J$44,6,FALSE)*VLOOKUP(MHTYPYLD2!BI$4,'[1]INTERNAL PARAMETERS-1'!$B$5:$J$44,3,FALSE) + MHTYPYLD1!BI35*(1-VLOOKUP(MHTYPYLD2!BI$4,'[1]INTERNAL PARAMETERS-1'!$B$5:$J$44,5,FALSE))*VLOOKUP(MHTYPYLD2!BI$4,'[1]INTERNAL PARAMETERS-1'!$B$5:$J$44,8,FALSE)*VLOOKUP(MHTYPYLD2!BI$4,'[1]INTERNAL PARAMETERS-1'!$B$5:$J$44,3,FALSE)</f>
        <v>0</v>
      </c>
      <c r="BJ35" s="50">
        <f>MHTYPYLD1!BJ35*VLOOKUP(MHTYPYLD2!BJ$4,'[1]INTERNAL PARAMETERS-1'!$B$5:$J$44,5,FALSE)*VLOOKUP(MHTYPYLD2!BJ$4,'[1]INTERNAL PARAMETERS-1'!$B$5:$J$44,6,FALSE)*VLOOKUP(MHTYPYLD2!BJ$4,'[1]INTERNAL PARAMETERS-1'!$B$5:$J$44,3,FALSE) + MHTYPYLD1!BJ35*(1-VLOOKUP(MHTYPYLD2!BJ$4,'[1]INTERNAL PARAMETERS-1'!$B$5:$J$44,5,FALSE))*VLOOKUP(MHTYPYLD2!BJ$4,'[1]INTERNAL PARAMETERS-1'!$B$5:$J$44,8,FALSE)*VLOOKUP(MHTYPYLD2!BJ$4,'[1]INTERNAL PARAMETERS-1'!$B$5:$J$44,3,FALSE)</f>
        <v>4.3260339220996862E-2</v>
      </c>
      <c r="BK35" s="50">
        <f>MHTYPYLD1!BK35*VLOOKUP(MHTYPYLD2!BK$4,'[1]INTERNAL PARAMETERS-1'!$B$5:$J$44,5,FALSE)*VLOOKUP(MHTYPYLD2!BK$4,'[1]INTERNAL PARAMETERS-1'!$B$5:$J$44,6,FALSE)*VLOOKUP(MHTYPYLD2!BK$4,'[1]INTERNAL PARAMETERS-1'!$B$5:$J$44,3,FALSE) + MHTYPYLD1!BK35*(1-VLOOKUP(MHTYPYLD2!BK$4,'[1]INTERNAL PARAMETERS-1'!$B$5:$J$44,5,FALSE))*VLOOKUP(MHTYPYLD2!BK$4,'[1]INTERNAL PARAMETERS-1'!$B$5:$J$44,8,FALSE)*VLOOKUP(MHTYPYLD2!BK$4,'[1]INTERNAL PARAMETERS-1'!$B$5:$J$44,3,FALSE)</f>
        <v>5.4878462648943589E-2</v>
      </c>
      <c r="BL35" s="50">
        <f>MHTYPYLD1!BL35*VLOOKUP(MHTYPYLD2!BL$4,'[1]INTERNAL PARAMETERS-1'!$B$5:$J$44,5,FALSE)*VLOOKUP(MHTYPYLD2!BL$4,'[1]INTERNAL PARAMETERS-1'!$B$5:$J$44,6,FALSE)*VLOOKUP(MHTYPYLD2!BL$4,'[1]INTERNAL PARAMETERS-1'!$B$5:$J$44,3,FALSE) + MHTYPYLD1!BL35*(1-VLOOKUP(MHTYPYLD2!BL$4,'[1]INTERNAL PARAMETERS-1'!$B$5:$J$44,5,FALSE))*VLOOKUP(MHTYPYLD2!BL$4,'[1]INTERNAL PARAMETERS-1'!$B$5:$J$44,8,FALSE)*VLOOKUP(MHTYPYLD2!BL$4,'[1]INTERNAL PARAMETERS-1'!$B$5:$J$44,3,FALSE)</f>
        <v>0.2440435429429981</v>
      </c>
      <c r="BM35" s="50">
        <f>MHTYPYLD1!BM35*VLOOKUP(MHTYPYLD2!BM$4,'[1]INTERNAL PARAMETERS-1'!$B$5:$J$44,5,FALSE)*VLOOKUP(MHTYPYLD2!BM$4,'[1]INTERNAL PARAMETERS-1'!$B$5:$J$44,6,FALSE)*VLOOKUP(MHTYPYLD2!BM$4,'[1]INTERNAL PARAMETERS-1'!$B$5:$J$44,3,FALSE) + MHTYPYLD1!BM35*(1-VLOOKUP(MHTYPYLD2!BM$4,'[1]INTERNAL PARAMETERS-1'!$B$5:$J$44,5,FALSE))*VLOOKUP(MHTYPYLD2!BM$4,'[1]INTERNAL PARAMETERS-1'!$B$5:$J$44,8,FALSE)*VLOOKUP(MHTYPYLD2!BM$4,'[1]INTERNAL PARAMETERS-1'!$B$5:$J$44,3,FALSE)</f>
        <v>0.15035019048050466</v>
      </c>
      <c r="BN35" s="50">
        <f>MHTYPYLD1!BN35*VLOOKUP(MHTYPYLD2!BN$4,'[1]INTERNAL PARAMETERS-1'!$B$5:$J$44,5,FALSE)*VLOOKUP(MHTYPYLD2!BN$4,'[1]INTERNAL PARAMETERS-1'!$B$5:$J$44,6,FALSE)*VLOOKUP(MHTYPYLD2!BN$4,'[1]INTERNAL PARAMETERS-1'!$B$5:$J$44,3,FALSE) + MHTYPYLD1!BN35*(1-VLOOKUP(MHTYPYLD2!BN$4,'[1]INTERNAL PARAMETERS-1'!$B$5:$J$44,5,FALSE))*VLOOKUP(MHTYPYLD2!BN$4,'[1]INTERNAL PARAMETERS-1'!$B$5:$J$44,8,FALSE)*VLOOKUP(MHTYPYLD2!BN$4,'[1]INTERNAL PARAMETERS-1'!$B$5:$J$44,3,FALSE)</f>
        <v>8.5360434819533218E-2</v>
      </c>
      <c r="BO35" s="50">
        <f>MHTYPYLD1!BO35*VLOOKUP(MHTYPYLD2!BO$4,'[1]INTERNAL PARAMETERS-1'!$B$5:$J$44,5,FALSE)*VLOOKUP(MHTYPYLD2!BO$4,'[1]INTERNAL PARAMETERS-1'!$B$5:$J$44,6,FALSE)*VLOOKUP(MHTYPYLD2!BO$4,'[1]INTERNAL PARAMETERS-1'!$B$5:$J$44,3,FALSE) + MHTYPYLD1!BO35*(1-VLOOKUP(MHTYPYLD2!BO$4,'[1]INTERNAL PARAMETERS-1'!$B$5:$J$44,5,FALSE))*VLOOKUP(MHTYPYLD2!BO$4,'[1]INTERNAL PARAMETERS-1'!$B$5:$J$44,8,FALSE)*VLOOKUP(MHTYPYLD2!BO$4,'[1]INTERNAL PARAMETERS-1'!$B$5:$J$44,3,FALSE)</f>
        <v>8.5935870174323831E-2</v>
      </c>
      <c r="BP35" s="50">
        <f>MHTYPYLD1!BP35*VLOOKUP(MHTYPYLD2!BP$4,'[1]INTERNAL PARAMETERS-1'!$B$5:$J$44,5,FALSE)*VLOOKUP(MHTYPYLD2!BP$4,'[1]INTERNAL PARAMETERS-1'!$B$5:$J$44,6,FALSE)*VLOOKUP(MHTYPYLD2!BP$4,'[1]INTERNAL PARAMETERS-1'!$B$5:$J$44,3,FALSE) + MHTYPYLD1!BP35*(1-VLOOKUP(MHTYPYLD2!BP$4,'[1]INTERNAL PARAMETERS-1'!$B$5:$J$44,5,FALSE))*VLOOKUP(MHTYPYLD2!BP$4,'[1]INTERNAL PARAMETERS-1'!$B$5:$J$44,8,FALSE)*VLOOKUP(MHTYPYLD2!BP$4,'[1]INTERNAL PARAMETERS-1'!$B$5:$J$44,3,FALSE)</f>
        <v>4.0904056103633095E-3</v>
      </c>
      <c r="BQ35" s="50">
        <f>MHTYPYLD1!BQ35*VLOOKUP(MHTYPYLD2!BQ$4,'[1]INTERNAL PARAMETERS-1'!$B$5:$J$44,5,FALSE)*VLOOKUP(MHTYPYLD2!BQ$4,'[1]INTERNAL PARAMETERS-1'!$B$5:$J$44,6,FALSE)*VLOOKUP(MHTYPYLD2!BQ$4,'[1]INTERNAL PARAMETERS-1'!$B$5:$J$44,3,FALSE) + MHTYPYLD1!BQ35*(1-VLOOKUP(MHTYPYLD2!BQ$4,'[1]INTERNAL PARAMETERS-1'!$B$5:$J$44,5,FALSE))*VLOOKUP(MHTYPYLD2!BQ$4,'[1]INTERNAL PARAMETERS-1'!$B$5:$J$44,8,FALSE)*VLOOKUP(MHTYPYLD2!BQ$4,'[1]INTERNAL PARAMETERS-1'!$B$5:$J$44,3,FALSE)</f>
        <v>0.32201891300536989</v>
      </c>
      <c r="BR35" s="50">
        <f>MHTYPYLD1!BR35*VLOOKUP(MHTYPYLD2!BR$4,'[1]INTERNAL PARAMETERS-1'!$B$5:$J$44,5,FALSE)*VLOOKUP(MHTYPYLD2!BR$4,'[1]INTERNAL PARAMETERS-1'!$B$5:$J$44,6,FALSE)*VLOOKUP(MHTYPYLD2!BR$4,'[1]INTERNAL PARAMETERS-1'!$B$5:$J$44,3,FALSE) + MHTYPYLD1!BR35*(1-VLOOKUP(MHTYPYLD2!BR$4,'[1]INTERNAL PARAMETERS-1'!$B$5:$J$44,5,FALSE))*VLOOKUP(MHTYPYLD2!BR$4,'[1]INTERNAL PARAMETERS-1'!$B$5:$J$44,8,FALSE)*VLOOKUP(MHTYPYLD2!BR$4,'[1]INTERNAL PARAMETERS-1'!$B$5:$J$44,3,FALSE)</f>
        <v>5.2957939362292773E-3</v>
      </c>
      <c r="BS35" s="50">
        <f>MHTYPYLD1!BS35*VLOOKUP(MHTYPYLD2!BS$4,'[1]INTERNAL PARAMETERS-1'!$B$5:$J$44,5,FALSE)*VLOOKUP(MHTYPYLD2!BS$4,'[1]INTERNAL PARAMETERS-1'!$B$5:$J$44,6,FALSE)*VLOOKUP(MHTYPYLD2!BS$4,'[1]INTERNAL PARAMETERS-1'!$B$5:$J$44,3,FALSE) + MHTYPYLD1!BS35*(1-VLOOKUP(MHTYPYLD2!BS$4,'[1]INTERNAL PARAMETERS-1'!$B$5:$J$44,5,FALSE))*VLOOKUP(MHTYPYLD2!BS$4,'[1]INTERNAL PARAMETERS-1'!$B$5:$J$44,8,FALSE)*VLOOKUP(MHTYPYLD2!BS$4,'[1]INTERNAL PARAMETERS-1'!$B$5:$J$44,3,FALSE)</f>
        <v>3.4253465012079663E-4</v>
      </c>
      <c r="BT35" s="50">
        <f>MHTYPYLD1!BT35*VLOOKUP(MHTYPYLD2!BT$4,'[1]INTERNAL PARAMETERS-1'!$B$5:$J$44,5,FALSE)*VLOOKUP(MHTYPYLD2!BT$4,'[1]INTERNAL PARAMETERS-1'!$B$5:$J$44,6,FALSE)*VLOOKUP(MHTYPYLD2!BT$4,'[1]INTERNAL PARAMETERS-1'!$B$5:$J$44,3,FALSE) + MHTYPYLD1!BT35*(1-VLOOKUP(MHTYPYLD2!BT$4,'[1]INTERNAL PARAMETERS-1'!$B$5:$J$44,5,FALSE))*VLOOKUP(MHTYPYLD2!BT$4,'[1]INTERNAL PARAMETERS-1'!$B$5:$J$44,8,FALSE)*VLOOKUP(MHTYPYLD2!BT$4,'[1]INTERNAL PARAMETERS-1'!$B$5:$J$44,3,FALSE)</f>
        <v>0</v>
      </c>
      <c r="BU35" s="50">
        <f>MHTYPYLD1!BU35*VLOOKUP(MHTYPYLD2!BU$4,'[1]INTERNAL PARAMETERS-1'!$B$5:$J$44,5,FALSE)*VLOOKUP(MHTYPYLD2!BU$4,'[1]INTERNAL PARAMETERS-1'!$B$5:$J$44,6,FALSE)*VLOOKUP(MHTYPYLD2!BU$4,'[1]INTERNAL PARAMETERS-1'!$B$5:$J$44,3,FALSE) + MHTYPYLD1!BU35*(1-VLOOKUP(MHTYPYLD2!BU$4,'[1]INTERNAL PARAMETERS-1'!$B$5:$J$44,5,FALSE))*VLOOKUP(MHTYPYLD2!BU$4,'[1]INTERNAL PARAMETERS-1'!$B$5:$J$44,8,FALSE)*VLOOKUP(MHTYPYLD2!BU$4,'[1]INTERNAL PARAMETERS-1'!$B$5:$J$44,3,FALSE)</f>
        <v>0</v>
      </c>
      <c r="BV35" s="50">
        <f>MHTYPYLD1!BV35*VLOOKUP(MHTYPYLD2!BV$4,'[1]INTERNAL PARAMETERS-1'!$B$5:$J$44,5,FALSE)*VLOOKUP(MHTYPYLD2!BV$4,'[1]INTERNAL PARAMETERS-1'!$B$5:$J$44,6,FALSE)*VLOOKUP(MHTYPYLD2!BV$4,'[1]INTERNAL PARAMETERS-1'!$B$5:$J$44,3,FALSE) + MHTYPYLD1!BV35*(1-VLOOKUP(MHTYPYLD2!BV$4,'[1]INTERNAL PARAMETERS-1'!$B$5:$J$44,5,FALSE))*VLOOKUP(MHTYPYLD2!BV$4,'[1]INTERNAL PARAMETERS-1'!$B$5:$J$44,8,FALSE)*VLOOKUP(MHTYPYLD2!BV$4,'[1]INTERNAL PARAMETERS-1'!$B$5:$J$44,3,FALSE)</f>
        <v>0</v>
      </c>
      <c r="BW35" s="50">
        <f>MHTYPYLD1!BW35*VLOOKUP(MHTYPYLD2!BW$4,'[1]INTERNAL PARAMETERS-1'!$B$5:$J$44,5,FALSE)*VLOOKUP(MHTYPYLD2!BW$4,'[1]INTERNAL PARAMETERS-1'!$B$5:$J$44,6,FALSE)*VLOOKUP(MHTYPYLD2!BW$4,'[1]INTERNAL PARAMETERS-1'!$B$5:$J$44,3,FALSE) + MHTYPYLD1!BW35*(1-VLOOKUP(MHTYPYLD2!BW$4,'[1]INTERNAL PARAMETERS-1'!$B$5:$J$44,5,FALSE))*VLOOKUP(MHTYPYLD2!BW$4,'[1]INTERNAL PARAMETERS-1'!$B$5:$J$44,8,FALSE)*VLOOKUP(MHTYPYLD2!BW$4,'[1]INTERNAL PARAMETERS-1'!$B$5:$J$44,3,FALSE)</f>
        <v>0</v>
      </c>
      <c r="BX35" s="50">
        <f>MHTYPYLD1!BX35*VLOOKUP(MHTYPYLD2!BX$4,'[1]INTERNAL PARAMETERS-1'!$B$5:$J$44,5,FALSE)*VLOOKUP(MHTYPYLD2!BX$4,'[1]INTERNAL PARAMETERS-1'!$B$5:$J$44,6,FALSE)*VLOOKUP(MHTYPYLD2!BX$4,'[1]INTERNAL PARAMETERS-1'!$B$5:$J$44,3,FALSE) + MHTYPYLD1!BX35*(1-VLOOKUP(MHTYPYLD2!BX$4,'[1]INTERNAL PARAMETERS-1'!$B$5:$J$44,5,FALSE))*VLOOKUP(MHTYPYLD2!BX$4,'[1]INTERNAL PARAMETERS-1'!$B$5:$J$44,8,FALSE)*VLOOKUP(MHTYPYLD2!BX$4,'[1]INTERNAL PARAMETERS-1'!$B$5:$J$44,3,FALSE)</f>
        <v>0</v>
      </c>
      <c r="BY35" s="50">
        <f>MHTYPYLD1!BY35*VLOOKUP(MHTYPYLD2!BY$4,'[1]INTERNAL PARAMETERS-1'!$B$5:$J$44,5,FALSE)*VLOOKUP(MHTYPYLD2!BY$4,'[1]INTERNAL PARAMETERS-1'!$B$5:$J$44,6,FALSE)*VLOOKUP(MHTYPYLD2!BY$4,'[1]INTERNAL PARAMETERS-1'!$B$5:$J$44,3,FALSE) + MHTYPYLD1!BY35*(1-VLOOKUP(MHTYPYLD2!BY$4,'[1]INTERNAL PARAMETERS-1'!$B$5:$J$44,5,FALSE))*VLOOKUP(MHTYPYLD2!BY$4,'[1]INTERNAL PARAMETERS-1'!$B$5:$J$44,8,FALSE)*VLOOKUP(MHTYPYLD2!BY$4,'[1]INTERNAL PARAMETERS-1'!$B$5:$J$44,3,FALSE)</f>
        <v>0</v>
      </c>
      <c r="BZ35" s="50">
        <f>MHTYPYLD1!BZ35*VLOOKUP(MHTYPYLD2!BZ$4,'[1]INTERNAL PARAMETERS-1'!$B$5:$J$44,5,FALSE)*VLOOKUP(MHTYPYLD2!BZ$4,'[1]INTERNAL PARAMETERS-1'!$B$5:$J$44,6,FALSE)*VLOOKUP(MHTYPYLD2!BZ$4,'[1]INTERNAL PARAMETERS-1'!$B$5:$J$44,3,FALSE) + MHTYPYLD1!BZ35*(1-VLOOKUP(MHTYPYLD2!BZ$4,'[1]INTERNAL PARAMETERS-1'!$B$5:$J$44,5,FALSE))*VLOOKUP(MHTYPYLD2!BZ$4,'[1]INTERNAL PARAMETERS-1'!$B$5:$J$44,8,FALSE)*VLOOKUP(MHTYPYLD2!BZ$4,'[1]INTERNAL PARAMETERS-1'!$B$5:$J$44,3,FALSE)</f>
        <v>2.6947885612019061E-4</v>
      </c>
      <c r="CA35" s="50">
        <f>MHTYPYLD1!CA35*VLOOKUP(MHTYPYLD2!CA$4,'[1]INTERNAL PARAMETERS-1'!$B$5:$J$44,5,FALSE)*VLOOKUP(MHTYPYLD2!CA$4,'[1]INTERNAL PARAMETERS-1'!$B$5:$J$44,6,FALSE)*VLOOKUP(MHTYPYLD2!CA$4,'[1]INTERNAL PARAMETERS-1'!$B$5:$J$44,3,FALSE) + MHTYPYLD1!CA35*(1-VLOOKUP(MHTYPYLD2!CA$4,'[1]INTERNAL PARAMETERS-1'!$B$5:$J$44,5,FALSE))*VLOOKUP(MHTYPYLD2!CA$4,'[1]INTERNAL PARAMETERS-1'!$B$5:$J$44,8,FALSE)*VLOOKUP(MHTYPYLD2!CA$4,'[1]INTERNAL PARAMETERS-1'!$B$5:$J$44,3,FALSE)</f>
        <v>0</v>
      </c>
      <c r="CB35" s="50">
        <f>MHTYPYLD1!CB35*VLOOKUP(MHTYPYLD2!CB$4,'[1]INTERNAL PARAMETERS-1'!$B$5:$J$44,5,FALSE)*VLOOKUP(MHTYPYLD2!CB$4,'[1]INTERNAL PARAMETERS-1'!$B$5:$J$44,6,FALSE)*VLOOKUP(MHTYPYLD2!CB$4,'[1]INTERNAL PARAMETERS-1'!$B$5:$J$44,3,FALSE) + MHTYPYLD1!CB35*(1-VLOOKUP(MHTYPYLD2!CB$4,'[1]INTERNAL PARAMETERS-1'!$B$5:$J$44,5,FALSE))*VLOOKUP(MHTYPYLD2!CB$4,'[1]INTERNAL PARAMETERS-1'!$B$5:$J$44,8,FALSE)*VLOOKUP(MHTYPYLD2!CB$4,'[1]INTERNAL PARAMETERS-1'!$B$5:$J$44,3,FALSE)</f>
        <v>0</v>
      </c>
      <c r="CC35" s="50">
        <f>MHTYPYLD1!CC35*VLOOKUP(MHTYPYLD2!CC$4,'[1]INTERNAL PARAMETERS-1'!$B$5:$J$44,5,FALSE)*VLOOKUP(MHTYPYLD2!CC$4,'[1]INTERNAL PARAMETERS-1'!$B$5:$J$44,6,FALSE)*VLOOKUP(MHTYPYLD2!CC$4,'[1]INTERNAL PARAMETERS-1'!$B$5:$J$44,3,FALSE) + MHTYPYLD1!CC35*(1-VLOOKUP(MHTYPYLD2!CC$4,'[1]INTERNAL PARAMETERS-1'!$B$5:$J$44,5,FALSE))*VLOOKUP(MHTYPYLD2!CC$4,'[1]INTERNAL PARAMETERS-1'!$B$5:$J$44,8,FALSE)*VLOOKUP(MHTYPYLD2!CC$4,'[1]INTERNAL PARAMETERS-1'!$B$5:$J$44,3,FALSE)</f>
        <v>1.3474277304726197E-3</v>
      </c>
      <c r="CD35" s="50">
        <f>MHTYPYLD1!CD35*VLOOKUP(MHTYPYLD2!CD$4,'[1]INTERNAL PARAMETERS-1'!$B$5:$J$44,5,FALSE)*VLOOKUP(MHTYPYLD2!CD$4,'[1]INTERNAL PARAMETERS-1'!$B$5:$J$44,6,FALSE)*VLOOKUP(MHTYPYLD2!CD$4,'[1]INTERNAL PARAMETERS-1'!$B$5:$J$44,3,FALSE) + MHTYPYLD1!CD35*(1-VLOOKUP(MHTYPYLD2!CD$4,'[1]INTERNAL PARAMETERS-1'!$B$5:$J$44,5,FALSE))*VLOOKUP(MHTYPYLD2!CD$4,'[1]INTERNAL PARAMETERS-1'!$B$5:$J$44,8,FALSE)*VLOOKUP(MHTYPYLD2!CD$4,'[1]INTERNAL PARAMETERS-1'!$B$5:$J$44,3,FALSE)</f>
        <v>2.1895700620180071E-3</v>
      </c>
      <c r="CE35" s="50">
        <f>MHTYPYLD1!CE35*VLOOKUP(MHTYPYLD2!CE$4,'[1]INTERNAL PARAMETERS-1'!$B$5:$J$44,5,FALSE)*VLOOKUP(MHTYPYLD2!CE$4,'[1]INTERNAL PARAMETERS-1'!$B$5:$J$44,6,FALSE)*VLOOKUP(MHTYPYLD2!CE$4,'[1]INTERNAL PARAMETERS-1'!$B$5:$J$44,3,FALSE) + MHTYPYLD1!CE35*(1-VLOOKUP(MHTYPYLD2!CE$4,'[1]INTERNAL PARAMETERS-1'!$B$5:$J$44,5,FALSE))*VLOOKUP(MHTYPYLD2!CE$4,'[1]INTERNAL PARAMETERS-1'!$B$5:$J$44,8,FALSE)*VLOOKUP(MHTYPYLD2!CE$4,'[1]INTERNAL PARAMETERS-1'!$B$5:$J$44,3,FALSE)</f>
        <v>9.3165003078392577E-3</v>
      </c>
      <c r="CF35" s="50">
        <f>MHTYPYLD1!CF35*VLOOKUP(MHTYPYLD2!CF$4,'[1]INTERNAL PARAMETERS-1'!$B$5:$J$44,5,FALSE)*VLOOKUP(MHTYPYLD2!CF$4,'[1]INTERNAL PARAMETERS-1'!$B$5:$J$44,6,FALSE)*VLOOKUP(MHTYPYLD2!CF$4,'[1]INTERNAL PARAMETERS-1'!$B$5:$J$44,3,FALSE) + MHTYPYLD1!CF35*(1-VLOOKUP(MHTYPYLD2!CF$4,'[1]INTERNAL PARAMETERS-1'!$B$5:$J$44,5,FALSE))*VLOOKUP(MHTYPYLD2!CF$4,'[1]INTERNAL PARAMETERS-1'!$B$5:$J$44,8,FALSE)*VLOOKUP(MHTYPYLD2!CF$4,'[1]INTERNAL PARAMETERS-1'!$B$5:$J$44,3,FALSE)</f>
        <v>1.8684790992247939E-3</v>
      </c>
      <c r="CG35" s="50">
        <f>MHTYPYLD1!CG35*VLOOKUP(MHTYPYLD2!CG$4,'[1]INTERNAL PARAMETERS-1'!$B$5:$J$44,5,FALSE)*VLOOKUP(MHTYPYLD2!CG$4,'[1]INTERNAL PARAMETERS-1'!$B$5:$J$44,6,FALSE)*VLOOKUP(MHTYPYLD2!CG$4,'[1]INTERNAL PARAMETERS-1'!$B$5:$J$44,3,FALSE) + MHTYPYLD1!CG35*(1-VLOOKUP(MHTYPYLD2!CG$4,'[1]INTERNAL PARAMETERS-1'!$B$5:$J$44,5,FALSE))*VLOOKUP(MHTYPYLD2!CG$4,'[1]INTERNAL PARAMETERS-1'!$B$5:$J$44,8,FALSE)*VLOOKUP(MHTYPYLD2!CG$4,'[1]INTERNAL PARAMETERS-1'!$B$5:$J$44,3,FALSE)</f>
        <v>4.9528448461806597E-4</v>
      </c>
      <c r="CH35" s="49">
        <f>MHTYPYLD1!CH35*VLOOKUP(MHTYPYLD2!CH$4,'[1]INTERNAL PARAMETERS-1'!$B$5:$J$44,5,FALSE)*VLOOKUP(MHTYPYLD2!CH$4,'[1]INTERNAL PARAMETERS-1'!$B$5:$J$44,6,FALSE)*VLOOKUP(MHTYPYLD2!CH$4,'[1]INTERNAL PARAMETERS-1'!$B$5:$J$44,3,FALSE) + MHTYPYLD1!CH35*(1-VLOOKUP(MHTYPYLD2!CH$4,'[1]INTERNAL PARAMETERS-1'!$B$5:$J$44,5,FALSE))*VLOOKUP(MHTYPYLD2!CH$4,'[1]INTERNAL PARAMETERS-1'!$B$5:$J$44,8,FALSE)*VLOOKUP(MHTYPYLD2!CH$4,'[1]INTERNAL PARAMETERS-1'!$B$5:$J$44,3,FALSE)</f>
        <v>0</v>
      </c>
      <c r="CJ35" s="51">
        <f t="shared" si="0"/>
        <v>52.24642863599616</v>
      </c>
      <c r="CK35" s="49">
        <f t="shared" si="1"/>
        <v>4.0793562893050428</v>
      </c>
    </row>
    <row r="36" spans="2:89">
      <c r="B36" s="64" t="s">
        <v>5</v>
      </c>
      <c r="C36" s="63" t="s">
        <v>54</v>
      </c>
      <c r="D36" s="63" t="s">
        <v>58</v>
      </c>
      <c r="E36" s="139">
        <f>MHTYP!S36</f>
        <v>254.72037178657564</v>
      </c>
      <c r="F36" s="62">
        <f>'[1]INTERNAL PARAMETERS-1'!M18</f>
        <v>21.115000000000002</v>
      </c>
      <c r="G36" s="51">
        <f>MHTYPYLD1!G36*VLOOKUP(MHTYPYLD2!G$4,'[1]INTERNAL PARAMETERS-1'!$B$5:$J$44,5,FALSE)*VLOOKUP(MHTYPYLD2!G$4,'[1]INTERNAL PARAMETERS-1'!$B$5:$J$44,7,FALSE)*MHTYPYLD2!$F36 + MHTYPYLD1!G36*(1-VLOOKUP(MHTYPYLD2!G$4,'[1]INTERNAL PARAMETERS-1'!$B$5:$J$44,5,FALSE))*VLOOKUP(MHTYPYLD2!G$4,'[1]INTERNAL PARAMETERS-1'!$B$5:$J$44,9,FALSE)*MHTYPYLD2!$F36</f>
        <v>8.8241569348674691</v>
      </c>
      <c r="H36" s="50">
        <f>MHTYPYLD1!H36*VLOOKUP(MHTYPYLD2!H$4,'[1]INTERNAL PARAMETERS-1'!$B$5:$J$44,5,FALSE)*VLOOKUP(MHTYPYLD2!H$4,'[1]INTERNAL PARAMETERS-1'!$B$5:$J$44,7,FALSE)*MHTYPYLD2!$F36 + MHTYPYLD1!H36*(1-VLOOKUP(MHTYPYLD2!H$4,'[1]INTERNAL PARAMETERS-1'!$B$5:$J$44,5,FALSE))*VLOOKUP(MHTYPYLD2!H$4,'[1]INTERNAL PARAMETERS-1'!$B$5:$J$44,9,FALSE)*MHTYPYLD2!$F36</f>
        <v>3.3258733398239926</v>
      </c>
      <c r="I36" s="50">
        <f>MHTYPYLD1!I36*VLOOKUP(MHTYPYLD2!I$4,'[1]INTERNAL PARAMETERS-1'!$B$5:$J$44,5,FALSE)*VLOOKUP(MHTYPYLD2!I$4,'[1]INTERNAL PARAMETERS-1'!$B$5:$J$44,7,FALSE)*MHTYPYLD2!$F36 + MHTYPYLD1!I36*(1-VLOOKUP(MHTYPYLD2!I$4,'[1]INTERNAL PARAMETERS-1'!$B$5:$J$44,5,FALSE))*VLOOKUP(MHTYPYLD2!I$4,'[1]INTERNAL PARAMETERS-1'!$B$5:$J$44,9,FALSE)*MHTYPYLD2!$F36</f>
        <v>10.512422631421453</v>
      </c>
      <c r="J36" s="50">
        <f>MHTYPYLD1!J36*VLOOKUP(MHTYPYLD2!J$4,'[1]INTERNAL PARAMETERS-1'!$B$5:$J$44,5,FALSE)*VLOOKUP(MHTYPYLD2!J$4,'[1]INTERNAL PARAMETERS-1'!$B$5:$J$44,7,FALSE)*MHTYPYLD2!$F36 + MHTYPYLD1!J36*(1-VLOOKUP(MHTYPYLD2!J$4,'[1]INTERNAL PARAMETERS-1'!$B$5:$J$44,5,FALSE))*VLOOKUP(MHTYPYLD2!J$4,'[1]INTERNAL PARAMETERS-1'!$B$5:$J$44,9,FALSE)*MHTYPYLD2!$F36</f>
        <v>0</v>
      </c>
      <c r="K36" s="50">
        <f>MHTYPYLD1!K36*VLOOKUP(MHTYPYLD2!K$4,'[1]INTERNAL PARAMETERS-1'!$B$5:$J$44,5,FALSE)*VLOOKUP(MHTYPYLD2!K$4,'[1]INTERNAL PARAMETERS-1'!$B$5:$J$44,7,FALSE)*MHTYPYLD2!$F36 + MHTYPYLD1!K36*(1-VLOOKUP(MHTYPYLD2!K$4,'[1]INTERNAL PARAMETERS-1'!$B$5:$J$44,5,FALSE))*VLOOKUP(MHTYPYLD2!K$4,'[1]INTERNAL PARAMETERS-1'!$B$5:$J$44,9,FALSE)*MHTYPYLD2!$F36</f>
        <v>0</v>
      </c>
      <c r="L36" s="50">
        <f>MHTYPYLD1!L36*VLOOKUP(MHTYPYLD2!L$4,'[1]INTERNAL PARAMETERS-1'!$B$5:$J$44,5,FALSE)*VLOOKUP(MHTYPYLD2!L$4,'[1]INTERNAL PARAMETERS-1'!$B$5:$J$44,7,FALSE)*MHTYPYLD2!$F36 + MHTYPYLD1!L36*(1-VLOOKUP(MHTYPYLD2!L$4,'[1]INTERNAL PARAMETERS-1'!$B$5:$J$44,5,FALSE))*VLOOKUP(MHTYPYLD2!L$4,'[1]INTERNAL PARAMETERS-1'!$B$5:$J$44,9,FALSE)*MHTYPYLD2!$F36</f>
        <v>0</v>
      </c>
      <c r="M36" s="50">
        <f>MHTYPYLD1!M36*VLOOKUP(MHTYPYLD2!M$4,'[1]INTERNAL PARAMETERS-1'!$B$5:$J$44,5,FALSE)*VLOOKUP(MHTYPYLD2!M$4,'[1]INTERNAL PARAMETERS-1'!$B$5:$J$44,7,FALSE)*MHTYPYLD2!$F36 + MHTYPYLD1!M36*(1-VLOOKUP(MHTYPYLD2!M$4,'[1]INTERNAL PARAMETERS-1'!$B$5:$J$44,5,FALSE))*VLOOKUP(MHTYPYLD2!M$4,'[1]INTERNAL PARAMETERS-1'!$B$5:$J$44,9,FALSE)*MHTYPYLD2!$F36</f>
        <v>1.6401186127347982</v>
      </c>
      <c r="N36" s="50">
        <f>MHTYPYLD1!N36*VLOOKUP(MHTYPYLD2!N$4,'[1]INTERNAL PARAMETERS-1'!$B$5:$J$44,5,FALSE)*VLOOKUP(MHTYPYLD2!N$4,'[1]INTERNAL PARAMETERS-1'!$B$5:$J$44,7,FALSE)*MHTYPYLD2!$F36 + MHTYPYLD1!N36*(1-VLOOKUP(MHTYPYLD2!N$4,'[1]INTERNAL PARAMETERS-1'!$B$5:$J$44,5,FALSE))*VLOOKUP(MHTYPYLD2!N$4,'[1]INTERNAL PARAMETERS-1'!$B$5:$J$44,9,FALSE)*MHTYPYLD2!$F36</f>
        <v>3.3708713583524418E-2</v>
      </c>
      <c r="O36" s="50">
        <f>MHTYPYLD1!O36*VLOOKUP(MHTYPYLD2!O$4,'[1]INTERNAL PARAMETERS-1'!$B$5:$J$44,5,FALSE)*VLOOKUP(MHTYPYLD2!O$4,'[1]INTERNAL PARAMETERS-1'!$B$5:$J$44,7,FALSE)*MHTYPYLD2!$F36 + MHTYPYLD1!O36*(1-VLOOKUP(MHTYPYLD2!O$4,'[1]INTERNAL PARAMETERS-1'!$B$5:$J$44,5,FALSE))*VLOOKUP(MHTYPYLD2!O$4,'[1]INTERNAL PARAMETERS-1'!$B$5:$J$44,9,FALSE)*MHTYPYLD2!$F36</f>
        <v>0</v>
      </c>
      <c r="P36" s="50">
        <f>MHTYPYLD1!P36*VLOOKUP(MHTYPYLD2!P$4,'[1]INTERNAL PARAMETERS-1'!$B$5:$J$44,5,FALSE)*VLOOKUP(MHTYPYLD2!P$4,'[1]INTERNAL PARAMETERS-1'!$B$5:$J$44,7,FALSE)*MHTYPYLD2!$F36 + MHTYPYLD1!P36*(1-VLOOKUP(MHTYPYLD2!P$4,'[1]INTERNAL PARAMETERS-1'!$B$5:$J$44,5,FALSE))*VLOOKUP(MHTYPYLD2!P$4,'[1]INTERNAL PARAMETERS-1'!$B$5:$J$44,9,FALSE)*MHTYPYLD2!$F36</f>
        <v>0</v>
      </c>
      <c r="Q36" s="50">
        <f>MHTYPYLD1!Q36*VLOOKUP(MHTYPYLD2!Q$4,'[1]INTERNAL PARAMETERS-1'!$B$5:$J$44,5,FALSE)*VLOOKUP(MHTYPYLD2!Q$4,'[1]INTERNAL PARAMETERS-1'!$B$5:$J$44,7,FALSE)*MHTYPYLD2!$F36 + MHTYPYLD1!Q36*(1-VLOOKUP(MHTYPYLD2!Q$4,'[1]INTERNAL PARAMETERS-1'!$B$5:$J$44,5,FALSE))*VLOOKUP(MHTYPYLD2!Q$4,'[1]INTERNAL PARAMETERS-1'!$B$5:$J$44,9,FALSE)*MHTYPYLD2!$F36</f>
        <v>0</v>
      </c>
      <c r="R36" s="50">
        <f>MHTYPYLD1!R36*VLOOKUP(MHTYPYLD2!R$4,'[1]INTERNAL PARAMETERS-1'!$B$5:$J$44,5,FALSE)*VLOOKUP(MHTYPYLD2!R$4,'[1]INTERNAL PARAMETERS-1'!$B$5:$J$44,7,FALSE)*MHTYPYLD2!$F36 + MHTYPYLD1!R36*(1-VLOOKUP(MHTYPYLD2!R$4,'[1]INTERNAL PARAMETERS-1'!$B$5:$J$44,5,FALSE))*VLOOKUP(MHTYPYLD2!R$4,'[1]INTERNAL PARAMETERS-1'!$B$5:$J$44,9,FALSE)*MHTYPYLD2!$F36</f>
        <v>2.9964257126803975E-2</v>
      </c>
      <c r="S36" s="50">
        <f>MHTYPYLD1!S36*VLOOKUP(MHTYPYLD2!S$4,'[1]INTERNAL PARAMETERS-1'!$B$5:$J$44,5,FALSE)*VLOOKUP(MHTYPYLD2!S$4,'[1]INTERNAL PARAMETERS-1'!$B$5:$J$44,7,FALSE)*MHTYPYLD2!$F36 + MHTYPYLD1!S36*(1-VLOOKUP(MHTYPYLD2!S$4,'[1]INTERNAL PARAMETERS-1'!$B$5:$J$44,5,FALSE))*VLOOKUP(MHTYPYLD2!S$4,'[1]INTERNAL PARAMETERS-1'!$B$5:$J$44,9,FALSE)*MHTYPYLD2!$F36</f>
        <v>1.1264816457861411</v>
      </c>
      <c r="T36" s="50">
        <f>MHTYPYLD1!T36*VLOOKUP(MHTYPYLD2!T$4,'[1]INTERNAL PARAMETERS-1'!$B$5:$J$44,5,FALSE)*VLOOKUP(MHTYPYLD2!T$4,'[1]INTERNAL PARAMETERS-1'!$B$5:$J$44,7,FALSE)*MHTYPYLD2!$F36 + MHTYPYLD1!T36*(1-VLOOKUP(MHTYPYLD2!T$4,'[1]INTERNAL PARAMETERS-1'!$B$5:$J$44,5,FALSE))*VLOOKUP(MHTYPYLD2!T$4,'[1]INTERNAL PARAMETERS-1'!$B$5:$J$44,9,FALSE)*MHTYPYLD2!$F36</f>
        <v>0.3370817574145939</v>
      </c>
      <c r="U36" s="50">
        <f>MHTYPYLD1!U36*VLOOKUP(MHTYPYLD2!U$4,'[1]INTERNAL PARAMETERS-1'!$B$5:$J$44,5,FALSE)*VLOOKUP(MHTYPYLD2!U$4,'[1]INTERNAL PARAMETERS-1'!$B$5:$J$44,7,FALSE)*MHTYPYLD2!$F36 + MHTYPYLD1!U36*(1-VLOOKUP(MHTYPYLD2!U$4,'[1]INTERNAL PARAMETERS-1'!$B$5:$J$44,5,FALSE))*VLOOKUP(MHTYPYLD2!U$4,'[1]INTERNAL PARAMETERS-1'!$B$5:$J$44,9,FALSE)*MHTYPYLD2!$F36</f>
        <v>0.1692980527664425</v>
      </c>
      <c r="V36" s="50">
        <f>MHTYPYLD1!V36*VLOOKUP(MHTYPYLD2!V$4,'[1]INTERNAL PARAMETERS-1'!$B$5:$J$44,5,FALSE)*VLOOKUP(MHTYPYLD2!V$4,'[1]INTERNAL PARAMETERS-1'!$B$5:$J$44,7,FALSE)*MHTYPYLD2!$F36 + MHTYPYLD1!V36*(1-VLOOKUP(MHTYPYLD2!V$4,'[1]INTERNAL PARAMETERS-1'!$B$5:$J$44,5,FALSE))*VLOOKUP(MHTYPYLD2!V$4,'[1]INTERNAL PARAMETERS-1'!$B$5:$J$44,9,FALSE)*MHTYPYLD2!$F36</f>
        <v>0.87754954051130862</v>
      </c>
      <c r="W36" s="50">
        <f>MHTYPYLD1!W36*VLOOKUP(MHTYPYLD2!W$4,'[1]INTERNAL PARAMETERS-1'!$B$5:$J$44,5,FALSE)*VLOOKUP(MHTYPYLD2!W$4,'[1]INTERNAL PARAMETERS-1'!$B$5:$J$44,7,FALSE)*MHTYPYLD2!$F36 + MHTYPYLD1!W36*(1-VLOOKUP(MHTYPYLD2!W$4,'[1]INTERNAL PARAMETERS-1'!$B$5:$J$44,5,FALSE))*VLOOKUP(MHTYPYLD2!W$4,'[1]INTERNAL PARAMETERS-1'!$B$5:$J$44,9,FALSE)*MHTYPYLD2!$F36</f>
        <v>0</v>
      </c>
      <c r="X36" s="50">
        <f>MHTYPYLD1!X36*VLOOKUP(MHTYPYLD2!X$4,'[1]INTERNAL PARAMETERS-1'!$B$5:$J$44,5,FALSE)*VLOOKUP(MHTYPYLD2!X$4,'[1]INTERNAL PARAMETERS-1'!$B$5:$J$44,7,FALSE)*MHTYPYLD2!$F36 + MHTYPYLD1!X36*(1-VLOOKUP(MHTYPYLD2!X$4,'[1]INTERNAL PARAMETERS-1'!$B$5:$J$44,5,FALSE))*VLOOKUP(MHTYPYLD2!X$4,'[1]INTERNAL PARAMETERS-1'!$B$5:$J$44,9,FALSE)*MHTYPYLD2!$F36</f>
        <v>0</v>
      </c>
      <c r="Y36" s="50">
        <f>MHTYPYLD1!Y36*VLOOKUP(MHTYPYLD2!Y$4,'[1]INTERNAL PARAMETERS-1'!$B$5:$J$44,5,FALSE)*VLOOKUP(MHTYPYLD2!Y$4,'[1]INTERNAL PARAMETERS-1'!$B$5:$J$44,7,FALSE)*MHTYPYLD2!$F36 + MHTYPYLD1!Y36*(1-VLOOKUP(MHTYPYLD2!Y$4,'[1]INTERNAL PARAMETERS-1'!$B$5:$J$44,5,FALSE))*VLOOKUP(MHTYPYLD2!Y$4,'[1]INTERNAL PARAMETERS-1'!$B$5:$J$44,9,FALSE)*MHTYPYLD2!$F36</f>
        <v>0</v>
      </c>
      <c r="Z36" s="50">
        <f>MHTYPYLD1!Z36*VLOOKUP(MHTYPYLD2!Z$4,'[1]INTERNAL PARAMETERS-1'!$B$5:$J$44,5,FALSE)*VLOOKUP(MHTYPYLD2!Z$4,'[1]INTERNAL PARAMETERS-1'!$B$5:$J$44,7,FALSE)*MHTYPYLD2!$F36 + MHTYPYLD1!Z36*(1-VLOOKUP(MHTYPYLD2!Z$4,'[1]INTERNAL PARAMETERS-1'!$B$5:$J$44,5,FALSE))*VLOOKUP(MHTYPYLD2!Z$4,'[1]INTERNAL PARAMETERS-1'!$B$5:$J$44,9,FALSE)*MHTYPYLD2!$F36</f>
        <v>0</v>
      </c>
      <c r="AA36" s="50">
        <f>MHTYPYLD1!AA36*VLOOKUP(MHTYPYLD2!AA$4,'[1]INTERNAL PARAMETERS-1'!$B$5:$J$44,5,FALSE)*VLOOKUP(MHTYPYLD2!AA$4,'[1]INTERNAL PARAMETERS-1'!$B$5:$J$44,7,FALSE)*MHTYPYLD2!$F36 + MHTYPYLD1!AA36*(1-VLOOKUP(MHTYPYLD2!AA$4,'[1]INTERNAL PARAMETERS-1'!$B$5:$J$44,5,FALSE))*VLOOKUP(MHTYPYLD2!AA$4,'[1]INTERNAL PARAMETERS-1'!$B$5:$J$44,9,FALSE)*MHTYPYLD2!$F36</f>
        <v>0</v>
      </c>
      <c r="AB36" s="50">
        <f>MHTYPYLD1!AB36*VLOOKUP(MHTYPYLD2!AB$4,'[1]INTERNAL PARAMETERS-1'!$B$5:$J$44,5,FALSE)*VLOOKUP(MHTYPYLD2!AB$4,'[1]INTERNAL PARAMETERS-1'!$B$5:$J$44,7,FALSE)*MHTYPYLD2!$F36 + MHTYPYLD1!AB36*(1-VLOOKUP(MHTYPYLD2!AB$4,'[1]INTERNAL PARAMETERS-1'!$B$5:$J$44,5,FALSE))*VLOOKUP(MHTYPYLD2!AB$4,'[1]INTERNAL PARAMETERS-1'!$B$5:$J$44,9,FALSE)*MHTYPYLD2!$F36</f>
        <v>0</v>
      </c>
      <c r="AC36" s="50">
        <f>MHTYPYLD1!AC36*VLOOKUP(MHTYPYLD2!AC$4,'[1]INTERNAL PARAMETERS-1'!$B$5:$J$44,5,FALSE)*VLOOKUP(MHTYPYLD2!AC$4,'[1]INTERNAL PARAMETERS-1'!$B$5:$J$44,7,FALSE)*MHTYPYLD2!$F36 + MHTYPYLD1!AC36*(1-VLOOKUP(MHTYPYLD2!AC$4,'[1]INTERNAL PARAMETERS-1'!$B$5:$J$44,5,FALSE))*VLOOKUP(MHTYPYLD2!AC$4,'[1]INTERNAL PARAMETERS-1'!$B$5:$J$44,9,FALSE)*MHTYPYLD2!$F36</f>
        <v>0</v>
      </c>
      <c r="AD36" s="50">
        <f>MHTYPYLD1!AD36*VLOOKUP(MHTYPYLD2!AD$4,'[1]INTERNAL PARAMETERS-1'!$B$5:$J$44,5,FALSE)*VLOOKUP(MHTYPYLD2!AD$4,'[1]INTERNAL PARAMETERS-1'!$B$5:$J$44,7,FALSE)*MHTYPYLD2!$F36 + MHTYPYLD1!AD36*(1-VLOOKUP(MHTYPYLD2!AD$4,'[1]INTERNAL PARAMETERS-1'!$B$5:$J$44,5,FALSE))*VLOOKUP(MHTYPYLD2!AD$4,'[1]INTERNAL PARAMETERS-1'!$B$5:$J$44,9,FALSE)*MHTYPYLD2!$F36</f>
        <v>0</v>
      </c>
      <c r="AE36" s="50">
        <f>MHTYPYLD1!AE36*VLOOKUP(MHTYPYLD2!AE$4,'[1]INTERNAL PARAMETERS-1'!$B$5:$J$44,5,FALSE)*VLOOKUP(MHTYPYLD2!AE$4,'[1]INTERNAL PARAMETERS-1'!$B$5:$J$44,7,FALSE)*MHTYPYLD2!$F36 + MHTYPYLD1!AE36*(1-VLOOKUP(MHTYPYLD2!AE$4,'[1]INTERNAL PARAMETERS-1'!$B$5:$J$44,5,FALSE))*VLOOKUP(MHTYPYLD2!AE$4,'[1]INTERNAL PARAMETERS-1'!$B$5:$J$44,9,FALSE)*MHTYPYLD2!$F36</f>
        <v>0</v>
      </c>
      <c r="AF36" s="50">
        <f>MHTYPYLD1!AF36*VLOOKUP(MHTYPYLD2!AF$4,'[1]INTERNAL PARAMETERS-1'!$B$5:$J$44,5,FALSE)*VLOOKUP(MHTYPYLD2!AF$4,'[1]INTERNAL PARAMETERS-1'!$B$5:$J$44,7,FALSE)*MHTYPYLD2!$F36 + MHTYPYLD1!AF36*(1-VLOOKUP(MHTYPYLD2!AF$4,'[1]INTERNAL PARAMETERS-1'!$B$5:$J$44,5,FALSE))*VLOOKUP(MHTYPYLD2!AF$4,'[1]INTERNAL PARAMETERS-1'!$B$5:$J$44,9,FALSE)*MHTYPYLD2!$F36</f>
        <v>0</v>
      </c>
      <c r="AG36" s="50">
        <f>MHTYPYLD1!AG36*VLOOKUP(MHTYPYLD2!AG$4,'[1]INTERNAL PARAMETERS-1'!$B$5:$J$44,5,FALSE)*VLOOKUP(MHTYPYLD2!AG$4,'[1]INTERNAL PARAMETERS-1'!$B$5:$J$44,7,FALSE)*MHTYPYLD2!$F36 + MHTYPYLD1!AG36*(1-VLOOKUP(MHTYPYLD2!AG$4,'[1]INTERNAL PARAMETERS-1'!$B$5:$J$44,5,FALSE))*VLOOKUP(MHTYPYLD2!AG$4,'[1]INTERNAL PARAMETERS-1'!$B$5:$J$44,9,FALSE)*MHTYPYLD2!$F36</f>
        <v>0</v>
      </c>
      <c r="AH36" s="50">
        <f>MHTYPYLD1!AH36*VLOOKUP(MHTYPYLD2!AH$4,'[1]INTERNAL PARAMETERS-1'!$B$5:$J$44,5,FALSE)*VLOOKUP(MHTYPYLD2!AH$4,'[1]INTERNAL PARAMETERS-1'!$B$5:$J$44,7,FALSE)*MHTYPYLD2!$F36 + MHTYPYLD1!AH36*(1-VLOOKUP(MHTYPYLD2!AH$4,'[1]INTERNAL PARAMETERS-1'!$B$5:$J$44,5,FALSE))*VLOOKUP(MHTYPYLD2!AH$4,'[1]INTERNAL PARAMETERS-1'!$B$5:$J$44,9,FALSE)*MHTYPYLD2!$F36</f>
        <v>0</v>
      </c>
      <c r="AI36" s="50">
        <f>MHTYPYLD1!AI36*VLOOKUP(MHTYPYLD2!AI$4,'[1]INTERNAL PARAMETERS-1'!$B$5:$J$44,5,FALSE)*VLOOKUP(MHTYPYLD2!AI$4,'[1]INTERNAL PARAMETERS-1'!$B$5:$J$44,7,FALSE)*MHTYPYLD2!$F36 + MHTYPYLD1!AI36*(1-VLOOKUP(MHTYPYLD2!AI$4,'[1]INTERNAL PARAMETERS-1'!$B$5:$J$44,5,FALSE))*VLOOKUP(MHTYPYLD2!AI$4,'[1]INTERNAL PARAMETERS-1'!$B$5:$J$44,9,FALSE)*MHTYPYLD2!$F36</f>
        <v>9.3638303521262432E-3</v>
      </c>
      <c r="AJ36" s="50">
        <f>MHTYPYLD1!AJ36*VLOOKUP(MHTYPYLD2!AJ$4,'[1]INTERNAL PARAMETERS-1'!$B$5:$J$44,5,FALSE)*VLOOKUP(MHTYPYLD2!AJ$4,'[1]INTERNAL PARAMETERS-1'!$B$5:$J$44,7,FALSE)*MHTYPYLD2!$F36 + MHTYPYLD1!AJ36*(1-VLOOKUP(MHTYPYLD2!AJ$4,'[1]INTERNAL PARAMETERS-1'!$B$5:$J$44,5,FALSE))*VLOOKUP(MHTYPYLD2!AJ$4,'[1]INTERNAL PARAMETERS-1'!$B$5:$J$44,9,FALSE)*MHTYPYLD2!$F36</f>
        <v>0.36516840789238736</v>
      </c>
      <c r="AK36" s="50">
        <f>MHTYPYLD1!AK36*VLOOKUP(MHTYPYLD2!AK$4,'[1]INTERNAL PARAMETERS-1'!$B$5:$J$44,5,FALSE)*VLOOKUP(MHTYPYLD2!AK$4,'[1]INTERNAL PARAMETERS-1'!$B$5:$J$44,7,FALSE)*MHTYPYLD2!$F36 + MHTYPYLD1!AK36*(1-VLOOKUP(MHTYPYLD2!AK$4,'[1]INTERNAL PARAMETERS-1'!$B$5:$J$44,5,FALSE))*VLOOKUP(MHTYPYLD2!AK$4,'[1]INTERNAL PARAMETERS-1'!$B$5:$J$44,9,FALSE)*MHTYPYLD2!$F36</f>
        <v>0</v>
      </c>
      <c r="AL36" s="50">
        <f>MHTYPYLD1!AL36*VLOOKUP(MHTYPYLD2!AL$4,'[1]INTERNAL PARAMETERS-1'!$B$5:$J$44,5,FALSE)*VLOOKUP(MHTYPYLD2!AL$4,'[1]INTERNAL PARAMETERS-1'!$B$5:$J$44,7,FALSE)*MHTYPYLD2!$F36 + MHTYPYLD1!AL36*(1-VLOOKUP(MHTYPYLD2!AL$4,'[1]INTERNAL PARAMETERS-1'!$B$5:$J$44,5,FALSE))*VLOOKUP(MHTYPYLD2!AL$4,'[1]INTERNAL PARAMETERS-1'!$B$5:$J$44,9,FALSE)*MHTYPYLD2!$F36</f>
        <v>0</v>
      </c>
      <c r="AM36" s="50">
        <f>MHTYPYLD1!AM36*VLOOKUP(MHTYPYLD2!AM$4,'[1]INTERNAL PARAMETERS-1'!$B$5:$J$44,5,FALSE)*VLOOKUP(MHTYPYLD2!AM$4,'[1]INTERNAL PARAMETERS-1'!$B$5:$J$44,7,FALSE)*MHTYPYLD2!$F36 + MHTYPYLD1!AM36*(1-VLOOKUP(MHTYPYLD2!AM$4,'[1]INTERNAL PARAMETERS-1'!$B$5:$J$44,5,FALSE))*VLOOKUP(MHTYPYLD2!AM$4,'[1]INTERNAL PARAMETERS-1'!$B$5:$J$44,9,FALSE)*MHTYPYLD2!$F36</f>
        <v>0</v>
      </c>
      <c r="AN36" s="50">
        <f>MHTYPYLD1!AN36*VLOOKUP(MHTYPYLD2!AN$4,'[1]INTERNAL PARAMETERS-1'!$B$5:$J$44,5,FALSE)*VLOOKUP(MHTYPYLD2!AN$4,'[1]INTERNAL PARAMETERS-1'!$B$5:$J$44,7,FALSE)*MHTYPYLD2!$F36 + MHTYPYLD1!AN36*(1-VLOOKUP(MHTYPYLD2!AN$4,'[1]INTERNAL PARAMETERS-1'!$B$5:$J$44,5,FALSE))*VLOOKUP(MHTYPYLD2!AN$4,'[1]INTERNAL PARAMETERS-1'!$B$5:$J$44,9,FALSE)*MHTYPYLD2!$F36</f>
        <v>0</v>
      </c>
      <c r="AO36" s="50">
        <f>MHTYPYLD1!AO36*VLOOKUP(MHTYPYLD2!AO$4,'[1]INTERNAL PARAMETERS-1'!$B$5:$J$44,5,FALSE)*VLOOKUP(MHTYPYLD2!AO$4,'[1]INTERNAL PARAMETERS-1'!$B$5:$J$44,7,FALSE)*MHTYPYLD2!$F36 + MHTYPYLD1!AO36*(1-VLOOKUP(MHTYPYLD2!AO$4,'[1]INTERNAL PARAMETERS-1'!$B$5:$J$44,5,FALSE))*VLOOKUP(MHTYPYLD2!AO$4,'[1]INTERNAL PARAMETERS-1'!$B$5:$J$44,9,FALSE)*MHTYPYLD2!$F36</f>
        <v>0</v>
      </c>
      <c r="AP36" s="50">
        <f>MHTYPYLD1!AP36*VLOOKUP(MHTYPYLD2!AP$4,'[1]INTERNAL PARAMETERS-1'!$B$5:$J$44,5,FALSE)*VLOOKUP(MHTYPYLD2!AP$4,'[1]INTERNAL PARAMETERS-1'!$B$5:$J$44,7,FALSE)*MHTYPYLD2!$F36 + MHTYPYLD1!AP36*(1-VLOOKUP(MHTYPYLD2!AP$4,'[1]INTERNAL PARAMETERS-1'!$B$5:$J$44,5,FALSE))*VLOOKUP(MHTYPYLD2!AP$4,'[1]INTERNAL PARAMETERS-1'!$B$5:$J$44,9,FALSE)*MHTYPYLD2!$F36</f>
        <v>0</v>
      </c>
      <c r="AQ36" s="50">
        <f>MHTYPYLD1!AQ36*VLOOKUP(MHTYPYLD2!AQ$4,'[1]INTERNAL PARAMETERS-1'!$B$5:$J$44,5,FALSE)*VLOOKUP(MHTYPYLD2!AQ$4,'[1]INTERNAL PARAMETERS-1'!$B$5:$J$44,7,FALSE)*MHTYPYLD2!$F36 + MHTYPYLD1!AQ36*(1-VLOOKUP(MHTYPYLD2!AQ$4,'[1]INTERNAL PARAMETERS-1'!$B$5:$J$44,5,FALSE))*VLOOKUP(MHTYPYLD2!AQ$4,'[1]INTERNAL PARAMETERS-1'!$B$5:$J$44,9,FALSE)*MHTYPYLD2!$F36</f>
        <v>0</v>
      </c>
      <c r="AR36" s="50">
        <f>MHTYPYLD1!AR36*VLOOKUP(MHTYPYLD2!AR$4,'[1]INTERNAL PARAMETERS-1'!$B$5:$J$44,5,FALSE)*VLOOKUP(MHTYPYLD2!AR$4,'[1]INTERNAL PARAMETERS-1'!$B$5:$J$44,7,FALSE)*MHTYPYLD2!$F36 + MHTYPYLD1!AR36*(1-VLOOKUP(MHTYPYLD2!AR$4,'[1]INTERNAL PARAMETERS-1'!$B$5:$J$44,5,FALSE))*VLOOKUP(MHTYPYLD2!AR$4,'[1]INTERNAL PARAMETERS-1'!$B$5:$J$44,9,FALSE)*MHTYPYLD2!$F36</f>
        <v>0</v>
      </c>
      <c r="AS36" s="50">
        <f>MHTYPYLD1!AS36*VLOOKUP(MHTYPYLD2!AS$4,'[1]INTERNAL PARAMETERS-1'!$B$5:$J$44,5,FALSE)*VLOOKUP(MHTYPYLD2!AS$4,'[1]INTERNAL PARAMETERS-1'!$B$5:$J$44,7,FALSE)*MHTYPYLD2!$F36 + MHTYPYLD1!AS36*(1-VLOOKUP(MHTYPYLD2!AS$4,'[1]INTERNAL PARAMETERS-1'!$B$5:$J$44,5,FALSE))*VLOOKUP(MHTYPYLD2!AS$4,'[1]INTERNAL PARAMETERS-1'!$B$5:$J$44,9,FALSE)*MHTYPYLD2!$F36</f>
        <v>0</v>
      </c>
      <c r="AT36" s="49">
        <f>MHTYPYLD1!AT36*VLOOKUP(MHTYPYLD2!AT$4,'[1]INTERNAL PARAMETERS-1'!$B$5:$J$44,5,FALSE)*VLOOKUP(MHTYPYLD2!AT$4,'[1]INTERNAL PARAMETERS-1'!$B$5:$J$44,7,FALSE)*MHTYPYLD2!$F36 + MHTYPYLD1!AT36*(1-VLOOKUP(MHTYPYLD2!AT$4,'[1]INTERNAL PARAMETERS-1'!$B$5:$J$44,5,FALSE))*VLOOKUP(MHTYPYLD2!AT$4,'[1]INTERNAL PARAMETERS-1'!$B$5:$J$44,9,FALSE)*MHTYPYLD2!$F36</f>
        <v>0</v>
      </c>
      <c r="AU36" s="51">
        <f>MHTYPYLD1!AU36*VLOOKUP(MHTYPYLD2!AU$4,'[1]INTERNAL PARAMETERS-1'!$B$5:$J$44,5,FALSE)*VLOOKUP(MHTYPYLD2!AU$4,'[1]INTERNAL PARAMETERS-1'!$B$5:$J$44,6,FALSE)*VLOOKUP(MHTYPYLD2!AU$4,'[1]INTERNAL PARAMETERS-1'!$B$5:$J$44,3,FALSE) + MHTYPYLD1!AU36*(1-VLOOKUP(MHTYPYLD2!AU$4,'[1]INTERNAL PARAMETERS-1'!$B$5:$J$44,5,FALSE))*VLOOKUP(MHTYPYLD2!AU$4,'[1]INTERNAL PARAMETERS-1'!$B$5:$J$44,8,FALSE)*VLOOKUP(MHTYPYLD2!AU$4,'[1]INTERNAL PARAMETERS-1'!$B$5:$J$44,3,FALSE)</f>
        <v>0</v>
      </c>
      <c r="AV36" s="50">
        <f>MHTYPYLD1!AV36*VLOOKUP(MHTYPYLD2!AV$4,'[1]INTERNAL PARAMETERS-1'!$B$5:$J$44,5,FALSE)*VLOOKUP(MHTYPYLD2!AV$4,'[1]INTERNAL PARAMETERS-1'!$B$5:$J$44,6,FALSE)*VLOOKUP(MHTYPYLD2!AV$4,'[1]INTERNAL PARAMETERS-1'!$B$5:$J$44,3,FALSE) + MHTYPYLD1!AV36*(1-VLOOKUP(MHTYPYLD2!AV$4,'[1]INTERNAL PARAMETERS-1'!$B$5:$J$44,5,FALSE))*VLOOKUP(MHTYPYLD2!AV$4,'[1]INTERNAL PARAMETERS-1'!$B$5:$J$44,8,FALSE)*VLOOKUP(MHTYPYLD2!AV$4,'[1]INTERNAL PARAMETERS-1'!$B$5:$J$44,3,FALSE)</f>
        <v>0</v>
      </c>
      <c r="AW36" s="50">
        <f>MHTYPYLD1!AW36*VLOOKUP(MHTYPYLD2!AW$4,'[1]INTERNAL PARAMETERS-1'!$B$5:$J$44,5,FALSE)*VLOOKUP(MHTYPYLD2!AW$4,'[1]INTERNAL PARAMETERS-1'!$B$5:$J$44,6,FALSE)*VLOOKUP(MHTYPYLD2!AW$4,'[1]INTERNAL PARAMETERS-1'!$B$5:$J$44,3,FALSE) + MHTYPYLD1!AW36*(1-VLOOKUP(MHTYPYLD2!AW$4,'[1]INTERNAL PARAMETERS-1'!$B$5:$J$44,5,FALSE))*VLOOKUP(MHTYPYLD2!AW$4,'[1]INTERNAL PARAMETERS-1'!$B$5:$J$44,8,FALSE)*VLOOKUP(MHTYPYLD2!AW$4,'[1]INTERNAL PARAMETERS-1'!$B$5:$J$44,3,FALSE)</f>
        <v>0.5878181355528026</v>
      </c>
      <c r="AX36" s="50">
        <f>MHTYPYLD1!AX36*VLOOKUP(MHTYPYLD2!AX$4,'[1]INTERNAL PARAMETERS-1'!$B$5:$J$44,5,FALSE)*VLOOKUP(MHTYPYLD2!AX$4,'[1]INTERNAL PARAMETERS-1'!$B$5:$J$44,6,FALSE)*VLOOKUP(MHTYPYLD2!AX$4,'[1]INTERNAL PARAMETERS-1'!$B$5:$J$44,3,FALSE) + MHTYPYLD1!AX36*(1-VLOOKUP(MHTYPYLD2!AX$4,'[1]INTERNAL PARAMETERS-1'!$B$5:$J$44,5,FALSE))*VLOOKUP(MHTYPYLD2!AX$4,'[1]INTERNAL PARAMETERS-1'!$B$5:$J$44,8,FALSE)*VLOOKUP(MHTYPYLD2!AX$4,'[1]INTERNAL PARAMETERS-1'!$B$5:$J$44,3,FALSE)</f>
        <v>0</v>
      </c>
      <c r="AY36" s="50">
        <f>MHTYPYLD1!AY36*VLOOKUP(MHTYPYLD2!AY$4,'[1]INTERNAL PARAMETERS-1'!$B$5:$J$44,5,FALSE)*VLOOKUP(MHTYPYLD2!AY$4,'[1]INTERNAL PARAMETERS-1'!$B$5:$J$44,6,FALSE)*VLOOKUP(MHTYPYLD2!AY$4,'[1]INTERNAL PARAMETERS-1'!$B$5:$J$44,3,FALSE) + MHTYPYLD1!AY36*(1-VLOOKUP(MHTYPYLD2!AY$4,'[1]INTERNAL PARAMETERS-1'!$B$5:$J$44,5,FALSE))*VLOOKUP(MHTYPYLD2!AY$4,'[1]INTERNAL PARAMETERS-1'!$B$5:$J$44,8,FALSE)*VLOOKUP(MHTYPYLD2!AY$4,'[1]INTERNAL PARAMETERS-1'!$B$5:$J$44,3,FALSE)</f>
        <v>0</v>
      </c>
      <c r="AZ36" s="50">
        <f>MHTYPYLD1!AZ36*VLOOKUP(MHTYPYLD2!AZ$4,'[1]INTERNAL PARAMETERS-1'!$B$5:$J$44,5,FALSE)*VLOOKUP(MHTYPYLD2!AZ$4,'[1]INTERNAL PARAMETERS-1'!$B$5:$J$44,6,FALSE)*VLOOKUP(MHTYPYLD2!AZ$4,'[1]INTERNAL PARAMETERS-1'!$B$5:$J$44,3,FALSE) + MHTYPYLD1!AZ36*(1-VLOOKUP(MHTYPYLD2!AZ$4,'[1]INTERNAL PARAMETERS-1'!$B$5:$J$44,5,FALSE))*VLOOKUP(MHTYPYLD2!AZ$4,'[1]INTERNAL PARAMETERS-1'!$B$5:$J$44,8,FALSE)*VLOOKUP(MHTYPYLD2!AZ$4,'[1]INTERNAL PARAMETERS-1'!$B$5:$J$44,3,FALSE)</f>
        <v>0</v>
      </c>
      <c r="BA36" s="50">
        <f>MHTYPYLD1!BA36*VLOOKUP(MHTYPYLD2!BA$4,'[1]INTERNAL PARAMETERS-1'!$B$5:$J$44,5,FALSE)*VLOOKUP(MHTYPYLD2!BA$4,'[1]INTERNAL PARAMETERS-1'!$B$5:$J$44,6,FALSE)*VLOOKUP(MHTYPYLD2!BA$4,'[1]INTERNAL PARAMETERS-1'!$B$5:$J$44,3,FALSE) + MHTYPYLD1!BA36*(1-VLOOKUP(MHTYPYLD2!BA$4,'[1]INTERNAL PARAMETERS-1'!$B$5:$J$44,5,FALSE))*VLOOKUP(MHTYPYLD2!BA$4,'[1]INTERNAL PARAMETERS-1'!$B$5:$J$44,8,FALSE)*VLOOKUP(MHTYPYLD2!BA$4,'[1]INTERNAL PARAMETERS-1'!$B$5:$J$44,3,FALSE)</f>
        <v>0.91666243928287927</v>
      </c>
      <c r="BB36" s="50">
        <f>MHTYPYLD1!BB36*VLOOKUP(MHTYPYLD2!BB$4,'[1]INTERNAL PARAMETERS-1'!$B$5:$J$44,5,FALSE)*VLOOKUP(MHTYPYLD2!BB$4,'[1]INTERNAL PARAMETERS-1'!$B$5:$J$44,6,FALSE)*VLOOKUP(MHTYPYLD2!BB$4,'[1]INTERNAL PARAMETERS-1'!$B$5:$J$44,3,FALSE) + MHTYPYLD1!BB36*(1-VLOOKUP(MHTYPYLD2!BB$4,'[1]INTERNAL PARAMETERS-1'!$B$5:$J$44,5,FALSE))*VLOOKUP(MHTYPYLD2!BB$4,'[1]INTERNAL PARAMETERS-1'!$B$5:$J$44,8,FALSE)*VLOOKUP(MHTYPYLD2!BB$4,'[1]INTERNAL PARAMETERS-1'!$B$5:$J$44,3,FALSE)</f>
        <v>9.4023761195105957E-2</v>
      </c>
      <c r="BC36" s="50">
        <f>MHTYPYLD1!BC36*VLOOKUP(MHTYPYLD2!BC$4,'[1]INTERNAL PARAMETERS-1'!$B$5:$J$44,5,FALSE)*VLOOKUP(MHTYPYLD2!BC$4,'[1]INTERNAL PARAMETERS-1'!$B$5:$J$44,6,FALSE)*VLOOKUP(MHTYPYLD2!BC$4,'[1]INTERNAL PARAMETERS-1'!$B$5:$J$44,3,FALSE) + MHTYPYLD1!BC36*(1-VLOOKUP(MHTYPYLD2!BC$4,'[1]INTERNAL PARAMETERS-1'!$B$5:$J$44,5,FALSE))*VLOOKUP(MHTYPYLD2!BC$4,'[1]INTERNAL PARAMETERS-1'!$B$5:$J$44,8,FALSE)*VLOOKUP(MHTYPYLD2!BC$4,'[1]INTERNAL PARAMETERS-1'!$B$5:$J$44,3,FALSE)</f>
        <v>0.26526539201947913</v>
      </c>
      <c r="BD36" s="50">
        <f>MHTYPYLD1!BD36*VLOOKUP(MHTYPYLD2!BD$4,'[1]INTERNAL PARAMETERS-1'!$B$5:$J$44,5,FALSE)*VLOOKUP(MHTYPYLD2!BD$4,'[1]INTERNAL PARAMETERS-1'!$B$5:$J$44,6,FALSE)*VLOOKUP(MHTYPYLD2!BD$4,'[1]INTERNAL PARAMETERS-1'!$B$5:$J$44,3,FALSE) + MHTYPYLD1!BD36*(1-VLOOKUP(MHTYPYLD2!BD$4,'[1]INTERNAL PARAMETERS-1'!$B$5:$J$44,5,FALSE))*VLOOKUP(MHTYPYLD2!BD$4,'[1]INTERNAL PARAMETERS-1'!$B$5:$J$44,8,FALSE)*VLOOKUP(MHTYPYLD2!BD$4,'[1]INTERNAL PARAMETERS-1'!$B$5:$J$44,3,FALSE)</f>
        <v>5.138643943370419E-2</v>
      </c>
      <c r="BE36" s="50">
        <f>MHTYPYLD1!BE36*VLOOKUP(MHTYPYLD2!BE$4,'[1]INTERNAL PARAMETERS-1'!$B$5:$J$44,5,FALSE)*VLOOKUP(MHTYPYLD2!BE$4,'[1]INTERNAL PARAMETERS-1'!$B$5:$J$44,6,FALSE)*VLOOKUP(MHTYPYLD2!BE$4,'[1]INTERNAL PARAMETERS-1'!$B$5:$J$44,3,FALSE) + MHTYPYLD1!BE36*(1-VLOOKUP(MHTYPYLD2!BE$4,'[1]INTERNAL PARAMETERS-1'!$B$5:$J$44,5,FALSE))*VLOOKUP(MHTYPYLD2!BE$4,'[1]INTERNAL PARAMETERS-1'!$B$5:$J$44,8,FALSE)*VLOOKUP(MHTYPYLD2!BE$4,'[1]INTERNAL PARAMETERS-1'!$B$5:$J$44,3,FALSE)</f>
        <v>0.41447922653628061</v>
      </c>
      <c r="BF36" s="50">
        <f>MHTYPYLD1!BF36*VLOOKUP(MHTYPYLD2!BF$4,'[1]INTERNAL PARAMETERS-1'!$B$5:$J$44,5,FALSE)*VLOOKUP(MHTYPYLD2!BF$4,'[1]INTERNAL PARAMETERS-1'!$B$5:$J$44,6,FALSE)*VLOOKUP(MHTYPYLD2!BF$4,'[1]INTERNAL PARAMETERS-1'!$B$5:$J$44,3,FALSE) + MHTYPYLD1!BF36*(1-VLOOKUP(MHTYPYLD2!BF$4,'[1]INTERNAL PARAMETERS-1'!$B$5:$J$44,5,FALSE))*VLOOKUP(MHTYPYLD2!BF$4,'[1]INTERNAL PARAMETERS-1'!$B$5:$J$44,8,FALSE)*VLOOKUP(MHTYPYLD2!BF$4,'[1]INTERNAL PARAMETERS-1'!$B$5:$J$44,3,FALSE)</f>
        <v>0</v>
      </c>
      <c r="BG36" s="50">
        <f>MHTYPYLD1!BG36*VLOOKUP(MHTYPYLD2!BG$4,'[1]INTERNAL PARAMETERS-1'!$B$5:$J$44,5,FALSE)*VLOOKUP(MHTYPYLD2!BG$4,'[1]INTERNAL PARAMETERS-1'!$B$5:$J$44,6,FALSE)*VLOOKUP(MHTYPYLD2!BG$4,'[1]INTERNAL PARAMETERS-1'!$B$5:$J$44,3,FALSE) + MHTYPYLD1!BG36*(1-VLOOKUP(MHTYPYLD2!BG$4,'[1]INTERNAL PARAMETERS-1'!$B$5:$J$44,5,FALSE))*VLOOKUP(MHTYPYLD2!BG$4,'[1]INTERNAL PARAMETERS-1'!$B$5:$J$44,8,FALSE)*VLOOKUP(MHTYPYLD2!BG$4,'[1]INTERNAL PARAMETERS-1'!$B$5:$J$44,3,FALSE)</f>
        <v>7.9565963551323352E-2</v>
      </c>
      <c r="BH36" s="50">
        <f>MHTYPYLD1!BH36*VLOOKUP(MHTYPYLD2!BH$4,'[1]INTERNAL PARAMETERS-1'!$B$5:$J$44,5,FALSE)*VLOOKUP(MHTYPYLD2!BH$4,'[1]INTERNAL PARAMETERS-1'!$B$5:$J$44,6,FALSE)*VLOOKUP(MHTYPYLD2!BH$4,'[1]INTERNAL PARAMETERS-1'!$B$5:$J$44,3,FALSE) + MHTYPYLD1!BH36*(1-VLOOKUP(MHTYPYLD2!BH$4,'[1]INTERNAL PARAMETERS-1'!$B$5:$J$44,5,FALSE))*VLOOKUP(MHTYPYLD2!BH$4,'[1]INTERNAL PARAMETERS-1'!$B$5:$J$44,8,FALSE)*VLOOKUP(MHTYPYLD2!BH$4,'[1]INTERNAL PARAMETERS-1'!$B$5:$J$44,3,FALSE)</f>
        <v>4.9564073654623903E-4</v>
      </c>
      <c r="BI36" s="50">
        <f>MHTYPYLD1!BI36*VLOOKUP(MHTYPYLD2!BI$4,'[1]INTERNAL PARAMETERS-1'!$B$5:$J$44,5,FALSE)*VLOOKUP(MHTYPYLD2!BI$4,'[1]INTERNAL PARAMETERS-1'!$B$5:$J$44,6,FALSE)*VLOOKUP(MHTYPYLD2!BI$4,'[1]INTERNAL PARAMETERS-1'!$B$5:$J$44,3,FALSE) + MHTYPYLD1!BI36*(1-VLOOKUP(MHTYPYLD2!BI$4,'[1]INTERNAL PARAMETERS-1'!$B$5:$J$44,5,FALSE))*VLOOKUP(MHTYPYLD2!BI$4,'[1]INTERNAL PARAMETERS-1'!$B$5:$J$44,8,FALSE)*VLOOKUP(MHTYPYLD2!BI$4,'[1]INTERNAL PARAMETERS-1'!$B$5:$J$44,3,FALSE)</f>
        <v>0</v>
      </c>
      <c r="BJ36" s="50">
        <f>MHTYPYLD1!BJ36*VLOOKUP(MHTYPYLD2!BJ$4,'[1]INTERNAL PARAMETERS-1'!$B$5:$J$44,5,FALSE)*VLOOKUP(MHTYPYLD2!BJ$4,'[1]INTERNAL PARAMETERS-1'!$B$5:$J$44,6,FALSE)*VLOOKUP(MHTYPYLD2!BJ$4,'[1]INTERNAL PARAMETERS-1'!$B$5:$J$44,3,FALSE) + MHTYPYLD1!BJ36*(1-VLOOKUP(MHTYPYLD2!BJ$4,'[1]INTERNAL PARAMETERS-1'!$B$5:$J$44,5,FALSE))*VLOOKUP(MHTYPYLD2!BJ$4,'[1]INTERNAL PARAMETERS-1'!$B$5:$J$44,8,FALSE)*VLOOKUP(MHTYPYLD2!BJ$4,'[1]INTERNAL PARAMETERS-1'!$B$5:$J$44,3,FALSE)</f>
        <v>2.5146792979030184E-2</v>
      </c>
      <c r="BK36" s="50">
        <f>MHTYPYLD1!BK36*VLOOKUP(MHTYPYLD2!BK$4,'[1]INTERNAL PARAMETERS-1'!$B$5:$J$44,5,FALSE)*VLOOKUP(MHTYPYLD2!BK$4,'[1]INTERNAL PARAMETERS-1'!$B$5:$J$44,6,FALSE)*VLOOKUP(MHTYPYLD2!BK$4,'[1]INTERNAL PARAMETERS-1'!$B$5:$J$44,3,FALSE) + MHTYPYLD1!BK36*(1-VLOOKUP(MHTYPYLD2!BK$4,'[1]INTERNAL PARAMETERS-1'!$B$5:$J$44,5,FALSE))*VLOOKUP(MHTYPYLD2!BK$4,'[1]INTERNAL PARAMETERS-1'!$B$5:$J$44,8,FALSE)*VLOOKUP(MHTYPYLD2!BK$4,'[1]INTERNAL PARAMETERS-1'!$B$5:$J$44,3,FALSE)</f>
        <v>3.6377632595998452E-2</v>
      </c>
      <c r="BL36" s="50">
        <f>MHTYPYLD1!BL36*VLOOKUP(MHTYPYLD2!BL$4,'[1]INTERNAL PARAMETERS-1'!$B$5:$J$44,5,FALSE)*VLOOKUP(MHTYPYLD2!BL$4,'[1]INTERNAL PARAMETERS-1'!$B$5:$J$44,6,FALSE)*VLOOKUP(MHTYPYLD2!BL$4,'[1]INTERNAL PARAMETERS-1'!$B$5:$J$44,3,FALSE) + MHTYPYLD1!BL36*(1-VLOOKUP(MHTYPYLD2!BL$4,'[1]INTERNAL PARAMETERS-1'!$B$5:$J$44,5,FALSE))*VLOOKUP(MHTYPYLD2!BL$4,'[1]INTERNAL PARAMETERS-1'!$B$5:$J$44,8,FALSE)*VLOOKUP(MHTYPYLD2!BL$4,'[1]INTERNAL PARAMETERS-1'!$B$5:$J$44,3,FALSE)</f>
        <v>0.15808119210947016</v>
      </c>
      <c r="BM36" s="50">
        <f>MHTYPYLD1!BM36*VLOOKUP(MHTYPYLD2!BM$4,'[1]INTERNAL PARAMETERS-1'!$B$5:$J$44,5,FALSE)*VLOOKUP(MHTYPYLD2!BM$4,'[1]INTERNAL PARAMETERS-1'!$B$5:$J$44,6,FALSE)*VLOOKUP(MHTYPYLD2!BM$4,'[1]INTERNAL PARAMETERS-1'!$B$5:$J$44,3,FALSE) + MHTYPYLD1!BM36*(1-VLOOKUP(MHTYPYLD2!BM$4,'[1]INTERNAL PARAMETERS-1'!$B$5:$J$44,5,FALSE))*VLOOKUP(MHTYPYLD2!BM$4,'[1]INTERNAL PARAMETERS-1'!$B$5:$J$44,8,FALSE)*VLOOKUP(MHTYPYLD2!BM$4,'[1]INTERNAL PARAMETERS-1'!$B$5:$J$44,3,FALSE)</f>
        <v>8.8237797594827416E-2</v>
      </c>
      <c r="BN36" s="50">
        <f>MHTYPYLD1!BN36*VLOOKUP(MHTYPYLD2!BN$4,'[1]INTERNAL PARAMETERS-1'!$B$5:$J$44,5,FALSE)*VLOOKUP(MHTYPYLD2!BN$4,'[1]INTERNAL PARAMETERS-1'!$B$5:$J$44,6,FALSE)*VLOOKUP(MHTYPYLD2!BN$4,'[1]INTERNAL PARAMETERS-1'!$B$5:$J$44,3,FALSE) + MHTYPYLD1!BN36*(1-VLOOKUP(MHTYPYLD2!BN$4,'[1]INTERNAL PARAMETERS-1'!$B$5:$J$44,5,FALSE))*VLOOKUP(MHTYPYLD2!BN$4,'[1]INTERNAL PARAMETERS-1'!$B$5:$J$44,8,FALSE)*VLOOKUP(MHTYPYLD2!BN$4,'[1]INTERNAL PARAMETERS-1'!$B$5:$J$44,3,FALSE)</f>
        <v>7.2129216147157393E-2</v>
      </c>
      <c r="BO36" s="50">
        <f>MHTYPYLD1!BO36*VLOOKUP(MHTYPYLD2!BO$4,'[1]INTERNAL PARAMETERS-1'!$B$5:$J$44,5,FALSE)*VLOOKUP(MHTYPYLD2!BO$4,'[1]INTERNAL PARAMETERS-1'!$B$5:$J$44,6,FALSE)*VLOOKUP(MHTYPYLD2!BO$4,'[1]INTERNAL PARAMETERS-1'!$B$5:$J$44,3,FALSE) + MHTYPYLD1!BO36*(1-VLOOKUP(MHTYPYLD2!BO$4,'[1]INTERNAL PARAMETERS-1'!$B$5:$J$44,5,FALSE))*VLOOKUP(MHTYPYLD2!BO$4,'[1]INTERNAL PARAMETERS-1'!$B$5:$J$44,8,FALSE)*VLOOKUP(MHTYPYLD2!BO$4,'[1]INTERNAL PARAMETERS-1'!$B$5:$J$44,3,FALSE)</f>
        <v>6.7738728197338172E-2</v>
      </c>
      <c r="BP36" s="50">
        <f>MHTYPYLD1!BP36*VLOOKUP(MHTYPYLD2!BP$4,'[1]INTERNAL PARAMETERS-1'!$B$5:$J$44,5,FALSE)*VLOOKUP(MHTYPYLD2!BP$4,'[1]INTERNAL PARAMETERS-1'!$B$5:$J$44,6,FALSE)*VLOOKUP(MHTYPYLD2!BP$4,'[1]INTERNAL PARAMETERS-1'!$B$5:$J$44,3,FALSE) + MHTYPYLD1!BP36*(1-VLOOKUP(MHTYPYLD2!BP$4,'[1]INTERNAL PARAMETERS-1'!$B$5:$J$44,5,FALSE))*VLOOKUP(MHTYPYLD2!BP$4,'[1]INTERNAL PARAMETERS-1'!$B$5:$J$44,8,FALSE)*VLOOKUP(MHTYPYLD2!BP$4,'[1]INTERNAL PARAMETERS-1'!$B$5:$J$44,3,FALSE)</f>
        <v>2.5387158283516854E-3</v>
      </c>
      <c r="BQ36" s="50">
        <f>MHTYPYLD1!BQ36*VLOOKUP(MHTYPYLD2!BQ$4,'[1]INTERNAL PARAMETERS-1'!$B$5:$J$44,5,FALSE)*VLOOKUP(MHTYPYLD2!BQ$4,'[1]INTERNAL PARAMETERS-1'!$B$5:$J$44,6,FALSE)*VLOOKUP(MHTYPYLD2!BQ$4,'[1]INTERNAL PARAMETERS-1'!$B$5:$J$44,3,FALSE) + MHTYPYLD1!BQ36*(1-VLOOKUP(MHTYPYLD2!BQ$4,'[1]INTERNAL PARAMETERS-1'!$B$5:$J$44,5,FALSE))*VLOOKUP(MHTYPYLD2!BQ$4,'[1]INTERNAL PARAMETERS-1'!$B$5:$J$44,8,FALSE)*VLOOKUP(MHTYPYLD2!BQ$4,'[1]INTERNAL PARAMETERS-1'!$B$5:$J$44,3,FALSE)</f>
        <v>0.20713974656355891</v>
      </c>
      <c r="BR36" s="50">
        <f>MHTYPYLD1!BR36*VLOOKUP(MHTYPYLD2!BR$4,'[1]INTERNAL PARAMETERS-1'!$B$5:$J$44,5,FALSE)*VLOOKUP(MHTYPYLD2!BR$4,'[1]INTERNAL PARAMETERS-1'!$B$5:$J$44,6,FALSE)*VLOOKUP(MHTYPYLD2!BR$4,'[1]INTERNAL PARAMETERS-1'!$B$5:$J$44,3,FALSE) + MHTYPYLD1!BR36*(1-VLOOKUP(MHTYPYLD2!BR$4,'[1]INTERNAL PARAMETERS-1'!$B$5:$J$44,5,FALSE))*VLOOKUP(MHTYPYLD2!BR$4,'[1]INTERNAL PARAMETERS-1'!$B$5:$J$44,8,FALSE)*VLOOKUP(MHTYPYLD2!BR$4,'[1]INTERNAL PARAMETERS-1'!$B$5:$J$44,3,FALSE)</f>
        <v>3.1787905683953043E-3</v>
      </c>
      <c r="BS36" s="50">
        <f>MHTYPYLD1!BS36*VLOOKUP(MHTYPYLD2!BS$4,'[1]INTERNAL PARAMETERS-1'!$B$5:$J$44,5,FALSE)*VLOOKUP(MHTYPYLD2!BS$4,'[1]INTERNAL PARAMETERS-1'!$B$5:$J$44,6,FALSE)*VLOOKUP(MHTYPYLD2!BS$4,'[1]INTERNAL PARAMETERS-1'!$B$5:$J$44,3,FALSE) + MHTYPYLD1!BS36*(1-VLOOKUP(MHTYPYLD2!BS$4,'[1]INTERNAL PARAMETERS-1'!$B$5:$J$44,5,FALSE))*VLOOKUP(MHTYPYLD2!BS$4,'[1]INTERNAL PARAMETERS-1'!$B$5:$J$44,8,FALSE)*VLOOKUP(MHTYPYLD2!BS$4,'[1]INTERNAL PARAMETERS-1'!$B$5:$J$44,3,FALSE)</f>
        <v>2.986665226101676E-4</v>
      </c>
      <c r="BT36" s="50">
        <f>MHTYPYLD1!BT36*VLOOKUP(MHTYPYLD2!BT$4,'[1]INTERNAL PARAMETERS-1'!$B$5:$J$44,5,FALSE)*VLOOKUP(MHTYPYLD2!BT$4,'[1]INTERNAL PARAMETERS-1'!$B$5:$J$44,6,FALSE)*VLOOKUP(MHTYPYLD2!BT$4,'[1]INTERNAL PARAMETERS-1'!$B$5:$J$44,3,FALSE) + MHTYPYLD1!BT36*(1-VLOOKUP(MHTYPYLD2!BT$4,'[1]INTERNAL PARAMETERS-1'!$B$5:$J$44,5,FALSE))*VLOOKUP(MHTYPYLD2!BT$4,'[1]INTERNAL PARAMETERS-1'!$B$5:$J$44,8,FALSE)*VLOOKUP(MHTYPYLD2!BT$4,'[1]INTERNAL PARAMETERS-1'!$B$5:$J$44,3,FALSE)</f>
        <v>0</v>
      </c>
      <c r="BU36" s="50">
        <f>MHTYPYLD1!BU36*VLOOKUP(MHTYPYLD2!BU$4,'[1]INTERNAL PARAMETERS-1'!$B$5:$J$44,5,FALSE)*VLOOKUP(MHTYPYLD2!BU$4,'[1]INTERNAL PARAMETERS-1'!$B$5:$J$44,6,FALSE)*VLOOKUP(MHTYPYLD2!BU$4,'[1]INTERNAL PARAMETERS-1'!$B$5:$J$44,3,FALSE) + MHTYPYLD1!BU36*(1-VLOOKUP(MHTYPYLD2!BU$4,'[1]INTERNAL PARAMETERS-1'!$B$5:$J$44,5,FALSE))*VLOOKUP(MHTYPYLD2!BU$4,'[1]INTERNAL PARAMETERS-1'!$B$5:$J$44,8,FALSE)*VLOOKUP(MHTYPYLD2!BU$4,'[1]INTERNAL PARAMETERS-1'!$B$5:$J$44,3,FALSE)</f>
        <v>0</v>
      </c>
      <c r="BV36" s="50">
        <f>MHTYPYLD1!BV36*VLOOKUP(MHTYPYLD2!BV$4,'[1]INTERNAL PARAMETERS-1'!$B$5:$J$44,5,FALSE)*VLOOKUP(MHTYPYLD2!BV$4,'[1]INTERNAL PARAMETERS-1'!$B$5:$J$44,6,FALSE)*VLOOKUP(MHTYPYLD2!BV$4,'[1]INTERNAL PARAMETERS-1'!$B$5:$J$44,3,FALSE) + MHTYPYLD1!BV36*(1-VLOOKUP(MHTYPYLD2!BV$4,'[1]INTERNAL PARAMETERS-1'!$B$5:$J$44,5,FALSE))*VLOOKUP(MHTYPYLD2!BV$4,'[1]INTERNAL PARAMETERS-1'!$B$5:$J$44,8,FALSE)*VLOOKUP(MHTYPYLD2!BV$4,'[1]INTERNAL PARAMETERS-1'!$B$5:$J$44,3,FALSE)</f>
        <v>0</v>
      </c>
      <c r="BW36" s="50">
        <f>MHTYPYLD1!BW36*VLOOKUP(MHTYPYLD2!BW$4,'[1]INTERNAL PARAMETERS-1'!$B$5:$J$44,5,FALSE)*VLOOKUP(MHTYPYLD2!BW$4,'[1]INTERNAL PARAMETERS-1'!$B$5:$J$44,6,FALSE)*VLOOKUP(MHTYPYLD2!BW$4,'[1]INTERNAL PARAMETERS-1'!$B$5:$J$44,3,FALSE) + MHTYPYLD1!BW36*(1-VLOOKUP(MHTYPYLD2!BW$4,'[1]INTERNAL PARAMETERS-1'!$B$5:$J$44,5,FALSE))*VLOOKUP(MHTYPYLD2!BW$4,'[1]INTERNAL PARAMETERS-1'!$B$5:$J$44,8,FALSE)*VLOOKUP(MHTYPYLD2!BW$4,'[1]INTERNAL PARAMETERS-1'!$B$5:$J$44,3,FALSE)</f>
        <v>0</v>
      </c>
      <c r="BX36" s="50">
        <f>MHTYPYLD1!BX36*VLOOKUP(MHTYPYLD2!BX$4,'[1]INTERNAL PARAMETERS-1'!$B$5:$J$44,5,FALSE)*VLOOKUP(MHTYPYLD2!BX$4,'[1]INTERNAL PARAMETERS-1'!$B$5:$J$44,6,FALSE)*VLOOKUP(MHTYPYLD2!BX$4,'[1]INTERNAL PARAMETERS-1'!$B$5:$J$44,3,FALSE) + MHTYPYLD1!BX36*(1-VLOOKUP(MHTYPYLD2!BX$4,'[1]INTERNAL PARAMETERS-1'!$B$5:$J$44,5,FALSE))*VLOOKUP(MHTYPYLD2!BX$4,'[1]INTERNAL PARAMETERS-1'!$B$5:$J$44,8,FALSE)*VLOOKUP(MHTYPYLD2!BX$4,'[1]INTERNAL PARAMETERS-1'!$B$5:$J$44,3,FALSE)</f>
        <v>0</v>
      </c>
      <c r="BY36" s="50">
        <f>MHTYPYLD1!BY36*VLOOKUP(MHTYPYLD2!BY$4,'[1]INTERNAL PARAMETERS-1'!$B$5:$J$44,5,FALSE)*VLOOKUP(MHTYPYLD2!BY$4,'[1]INTERNAL PARAMETERS-1'!$B$5:$J$44,6,FALSE)*VLOOKUP(MHTYPYLD2!BY$4,'[1]INTERNAL PARAMETERS-1'!$B$5:$J$44,3,FALSE) + MHTYPYLD1!BY36*(1-VLOOKUP(MHTYPYLD2!BY$4,'[1]INTERNAL PARAMETERS-1'!$B$5:$J$44,5,FALSE))*VLOOKUP(MHTYPYLD2!BY$4,'[1]INTERNAL PARAMETERS-1'!$B$5:$J$44,8,FALSE)*VLOOKUP(MHTYPYLD2!BY$4,'[1]INTERNAL PARAMETERS-1'!$B$5:$J$44,3,FALSE)</f>
        <v>0</v>
      </c>
      <c r="BZ36" s="50">
        <f>MHTYPYLD1!BZ36*VLOOKUP(MHTYPYLD2!BZ$4,'[1]INTERNAL PARAMETERS-1'!$B$5:$J$44,5,FALSE)*VLOOKUP(MHTYPYLD2!BZ$4,'[1]INTERNAL PARAMETERS-1'!$B$5:$J$44,6,FALSE)*VLOOKUP(MHTYPYLD2!BZ$4,'[1]INTERNAL PARAMETERS-1'!$B$5:$J$44,3,FALSE) + MHTYPYLD1!BZ36*(1-VLOOKUP(MHTYPYLD2!BZ$4,'[1]INTERNAL PARAMETERS-1'!$B$5:$J$44,5,FALSE))*VLOOKUP(MHTYPYLD2!BZ$4,'[1]INTERNAL PARAMETERS-1'!$B$5:$J$44,8,FALSE)*VLOOKUP(MHTYPYLD2!BZ$4,'[1]INTERNAL PARAMETERS-1'!$B$5:$J$44,3,FALSE)</f>
        <v>1.9581805891577675E-4</v>
      </c>
      <c r="CA36" s="50">
        <f>MHTYPYLD1!CA36*VLOOKUP(MHTYPYLD2!CA$4,'[1]INTERNAL PARAMETERS-1'!$B$5:$J$44,5,FALSE)*VLOOKUP(MHTYPYLD2!CA$4,'[1]INTERNAL PARAMETERS-1'!$B$5:$J$44,6,FALSE)*VLOOKUP(MHTYPYLD2!CA$4,'[1]INTERNAL PARAMETERS-1'!$B$5:$J$44,3,FALSE) + MHTYPYLD1!CA36*(1-VLOOKUP(MHTYPYLD2!CA$4,'[1]INTERNAL PARAMETERS-1'!$B$5:$J$44,5,FALSE))*VLOOKUP(MHTYPYLD2!CA$4,'[1]INTERNAL PARAMETERS-1'!$B$5:$J$44,8,FALSE)*VLOOKUP(MHTYPYLD2!CA$4,'[1]INTERNAL PARAMETERS-1'!$B$5:$J$44,3,FALSE)</f>
        <v>0</v>
      </c>
      <c r="CB36" s="50">
        <f>MHTYPYLD1!CB36*VLOOKUP(MHTYPYLD2!CB$4,'[1]INTERNAL PARAMETERS-1'!$B$5:$J$44,5,FALSE)*VLOOKUP(MHTYPYLD2!CB$4,'[1]INTERNAL PARAMETERS-1'!$B$5:$J$44,6,FALSE)*VLOOKUP(MHTYPYLD2!CB$4,'[1]INTERNAL PARAMETERS-1'!$B$5:$J$44,3,FALSE) + MHTYPYLD1!CB36*(1-VLOOKUP(MHTYPYLD2!CB$4,'[1]INTERNAL PARAMETERS-1'!$B$5:$J$44,5,FALSE))*VLOOKUP(MHTYPYLD2!CB$4,'[1]INTERNAL PARAMETERS-1'!$B$5:$J$44,8,FALSE)*VLOOKUP(MHTYPYLD2!CB$4,'[1]INTERNAL PARAMETERS-1'!$B$5:$J$44,3,FALSE)</f>
        <v>0</v>
      </c>
      <c r="CC36" s="50">
        <f>MHTYPYLD1!CC36*VLOOKUP(MHTYPYLD2!CC$4,'[1]INTERNAL PARAMETERS-1'!$B$5:$J$44,5,FALSE)*VLOOKUP(MHTYPYLD2!CC$4,'[1]INTERNAL PARAMETERS-1'!$B$5:$J$44,6,FALSE)*VLOOKUP(MHTYPYLD2!CC$4,'[1]INTERNAL PARAMETERS-1'!$B$5:$J$44,3,FALSE) + MHTYPYLD1!CC36*(1-VLOOKUP(MHTYPYLD2!CC$4,'[1]INTERNAL PARAMETERS-1'!$B$5:$J$44,5,FALSE))*VLOOKUP(MHTYPYLD2!CC$4,'[1]INTERNAL PARAMETERS-1'!$B$5:$J$44,8,FALSE)*VLOOKUP(MHTYPYLD2!CC$4,'[1]INTERNAL PARAMETERS-1'!$B$5:$J$44,3,FALSE)</f>
        <v>7.0709733612492624E-4</v>
      </c>
      <c r="CD36" s="50">
        <f>MHTYPYLD1!CD36*VLOOKUP(MHTYPYLD2!CD$4,'[1]INTERNAL PARAMETERS-1'!$B$5:$J$44,5,FALSE)*VLOOKUP(MHTYPYLD2!CD$4,'[1]INTERNAL PARAMETERS-1'!$B$5:$J$44,6,FALSE)*VLOOKUP(MHTYPYLD2!CD$4,'[1]INTERNAL PARAMETERS-1'!$B$5:$J$44,3,FALSE) + MHTYPYLD1!CD36*(1-VLOOKUP(MHTYPYLD2!CD$4,'[1]INTERNAL PARAMETERS-1'!$B$5:$J$44,5,FALSE))*VLOOKUP(MHTYPYLD2!CD$4,'[1]INTERNAL PARAMETERS-1'!$B$5:$J$44,8,FALSE)*VLOOKUP(MHTYPYLD2!CD$4,'[1]INTERNAL PARAMETERS-1'!$B$5:$J$44,3,FALSE)</f>
        <v>1.7133552931034447E-3</v>
      </c>
      <c r="CE36" s="50">
        <f>MHTYPYLD1!CE36*VLOOKUP(MHTYPYLD2!CE$4,'[1]INTERNAL PARAMETERS-1'!$B$5:$J$44,5,FALSE)*VLOOKUP(MHTYPYLD2!CE$4,'[1]INTERNAL PARAMETERS-1'!$B$5:$J$44,6,FALSE)*VLOOKUP(MHTYPYLD2!CE$4,'[1]INTERNAL PARAMETERS-1'!$B$5:$J$44,3,FALSE) + MHTYPYLD1!CE36*(1-VLOOKUP(MHTYPYLD2!CE$4,'[1]INTERNAL PARAMETERS-1'!$B$5:$J$44,5,FALSE))*VLOOKUP(MHTYPYLD2!CE$4,'[1]INTERNAL PARAMETERS-1'!$B$5:$J$44,8,FALSE)*VLOOKUP(MHTYPYLD2!CE$4,'[1]INTERNAL PARAMETERS-1'!$B$5:$J$44,3,FALSE)</f>
        <v>4.7950492592669161E-3</v>
      </c>
      <c r="CF36" s="50">
        <f>MHTYPYLD1!CF36*VLOOKUP(MHTYPYLD2!CF$4,'[1]INTERNAL PARAMETERS-1'!$B$5:$J$44,5,FALSE)*VLOOKUP(MHTYPYLD2!CF$4,'[1]INTERNAL PARAMETERS-1'!$B$5:$J$44,6,FALSE)*VLOOKUP(MHTYPYLD2!CF$4,'[1]INTERNAL PARAMETERS-1'!$B$5:$J$44,3,FALSE) + MHTYPYLD1!CF36*(1-VLOOKUP(MHTYPYLD2!CF$4,'[1]INTERNAL PARAMETERS-1'!$B$5:$J$44,5,FALSE))*VLOOKUP(MHTYPYLD2!CF$4,'[1]INTERNAL PARAMETERS-1'!$B$5:$J$44,8,FALSE)*VLOOKUP(MHTYPYLD2!CF$4,'[1]INTERNAL PARAMETERS-1'!$B$5:$J$44,3,FALSE)</f>
        <v>1.3576378789586015E-3</v>
      </c>
      <c r="CG36" s="50">
        <f>MHTYPYLD1!CG36*VLOOKUP(MHTYPYLD2!CG$4,'[1]INTERNAL PARAMETERS-1'!$B$5:$J$44,5,FALSE)*VLOOKUP(MHTYPYLD2!CG$4,'[1]INTERNAL PARAMETERS-1'!$B$5:$J$44,6,FALSE)*VLOOKUP(MHTYPYLD2!CG$4,'[1]INTERNAL PARAMETERS-1'!$B$5:$J$44,3,FALSE) + MHTYPYLD1!CG36*(1-VLOOKUP(MHTYPYLD2!CG$4,'[1]INTERNAL PARAMETERS-1'!$B$5:$J$44,5,FALSE))*VLOOKUP(MHTYPYLD2!CG$4,'[1]INTERNAL PARAMETERS-1'!$B$5:$J$44,8,FALSE)*VLOOKUP(MHTYPYLD2!CG$4,'[1]INTERNAL PARAMETERS-1'!$B$5:$J$44,3,FALSE)</f>
        <v>0</v>
      </c>
      <c r="CH36" s="49">
        <f>MHTYPYLD1!CH36*VLOOKUP(MHTYPYLD2!CH$4,'[1]INTERNAL PARAMETERS-1'!$B$5:$J$44,5,FALSE)*VLOOKUP(MHTYPYLD2!CH$4,'[1]INTERNAL PARAMETERS-1'!$B$5:$J$44,6,FALSE)*VLOOKUP(MHTYPYLD2!CH$4,'[1]INTERNAL PARAMETERS-1'!$B$5:$J$44,3,FALSE) + MHTYPYLD1!CH36*(1-VLOOKUP(MHTYPYLD2!CH$4,'[1]INTERNAL PARAMETERS-1'!$B$5:$J$44,5,FALSE))*VLOOKUP(MHTYPYLD2!CH$4,'[1]INTERNAL PARAMETERS-1'!$B$5:$J$44,8,FALSE)*VLOOKUP(MHTYPYLD2!CH$4,'[1]INTERNAL PARAMETERS-1'!$B$5:$J$44,3,FALSE)</f>
        <v>0</v>
      </c>
      <c r="CJ36" s="51">
        <f t="shared" si="0"/>
        <v>27.251187724281042</v>
      </c>
      <c r="CK36" s="49">
        <f t="shared" si="1"/>
        <v>3.0793332352412293</v>
      </c>
    </row>
    <row r="37" spans="2:89">
      <c r="B37" s="64" t="s">
        <v>5</v>
      </c>
      <c r="C37" s="63" t="s">
        <v>54</v>
      </c>
      <c r="D37" s="63" t="s">
        <v>57</v>
      </c>
      <c r="E37" s="139">
        <f>MHTYP!S37</f>
        <v>202.14909112300722</v>
      </c>
      <c r="F37" s="62">
        <f>'[1]INTERNAL PARAMETERS-1'!M19</f>
        <v>16.865000000000002</v>
      </c>
      <c r="G37" s="51">
        <f>MHTYPYLD1!G37*VLOOKUP(MHTYPYLD2!G$4,'[1]INTERNAL PARAMETERS-1'!$B$5:$J$44,5,FALSE)*VLOOKUP(MHTYPYLD2!G$4,'[1]INTERNAL PARAMETERS-1'!$B$5:$J$44,7,FALSE)*MHTYPYLD2!$F37 + MHTYPYLD1!G37*(1-VLOOKUP(MHTYPYLD2!G$4,'[1]INTERNAL PARAMETERS-1'!$B$5:$J$44,5,FALSE))*VLOOKUP(MHTYPYLD2!G$4,'[1]INTERNAL PARAMETERS-1'!$B$5:$J$44,9,FALSE)*MHTYPYLD2!$F37</f>
        <v>4.848826175618842</v>
      </c>
      <c r="H37" s="50">
        <f>MHTYPYLD1!H37*VLOOKUP(MHTYPYLD2!H$4,'[1]INTERNAL PARAMETERS-1'!$B$5:$J$44,5,FALSE)*VLOOKUP(MHTYPYLD2!H$4,'[1]INTERNAL PARAMETERS-1'!$B$5:$J$44,7,FALSE)*MHTYPYLD2!$F37 + MHTYPYLD1!H37*(1-VLOOKUP(MHTYPYLD2!H$4,'[1]INTERNAL PARAMETERS-1'!$B$5:$J$44,5,FALSE))*VLOOKUP(MHTYPYLD2!H$4,'[1]INTERNAL PARAMETERS-1'!$B$5:$J$44,9,FALSE)*MHTYPYLD2!$F37</f>
        <v>0.91377296388340057</v>
      </c>
      <c r="I37" s="50">
        <f>MHTYPYLD1!I37*VLOOKUP(MHTYPYLD2!I$4,'[1]INTERNAL PARAMETERS-1'!$B$5:$J$44,5,FALSE)*VLOOKUP(MHTYPYLD2!I$4,'[1]INTERNAL PARAMETERS-1'!$B$5:$J$44,7,FALSE)*MHTYPYLD2!$F37 + MHTYPYLD1!I37*(1-VLOOKUP(MHTYPYLD2!I$4,'[1]INTERNAL PARAMETERS-1'!$B$5:$J$44,5,FALSE))*VLOOKUP(MHTYPYLD2!I$4,'[1]INTERNAL PARAMETERS-1'!$B$5:$J$44,9,FALSE)*MHTYPYLD2!$F37</f>
        <v>6.1430561742691623</v>
      </c>
      <c r="J37" s="50">
        <f>MHTYPYLD1!J37*VLOOKUP(MHTYPYLD2!J$4,'[1]INTERNAL PARAMETERS-1'!$B$5:$J$44,5,FALSE)*VLOOKUP(MHTYPYLD2!J$4,'[1]INTERNAL PARAMETERS-1'!$B$5:$J$44,7,FALSE)*MHTYPYLD2!$F37 + MHTYPYLD1!J37*(1-VLOOKUP(MHTYPYLD2!J$4,'[1]INTERNAL PARAMETERS-1'!$B$5:$J$44,5,FALSE))*VLOOKUP(MHTYPYLD2!J$4,'[1]INTERNAL PARAMETERS-1'!$B$5:$J$44,9,FALSE)*MHTYPYLD2!$F37</f>
        <v>0</v>
      </c>
      <c r="K37" s="50">
        <f>MHTYPYLD1!K37*VLOOKUP(MHTYPYLD2!K$4,'[1]INTERNAL PARAMETERS-1'!$B$5:$J$44,5,FALSE)*VLOOKUP(MHTYPYLD2!K$4,'[1]INTERNAL PARAMETERS-1'!$B$5:$J$44,7,FALSE)*MHTYPYLD2!$F37 + MHTYPYLD1!K37*(1-VLOOKUP(MHTYPYLD2!K$4,'[1]INTERNAL PARAMETERS-1'!$B$5:$J$44,5,FALSE))*VLOOKUP(MHTYPYLD2!K$4,'[1]INTERNAL PARAMETERS-1'!$B$5:$J$44,9,FALSE)*MHTYPYLD2!$F37</f>
        <v>0</v>
      </c>
      <c r="L37" s="50">
        <f>MHTYPYLD1!L37*VLOOKUP(MHTYPYLD2!L$4,'[1]INTERNAL PARAMETERS-1'!$B$5:$J$44,5,FALSE)*VLOOKUP(MHTYPYLD2!L$4,'[1]INTERNAL PARAMETERS-1'!$B$5:$J$44,7,FALSE)*MHTYPYLD2!$F37 + MHTYPYLD1!L37*(1-VLOOKUP(MHTYPYLD2!L$4,'[1]INTERNAL PARAMETERS-1'!$B$5:$J$44,5,FALSE))*VLOOKUP(MHTYPYLD2!L$4,'[1]INTERNAL PARAMETERS-1'!$B$5:$J$44,9,FALSE)*MHTYPYLD2!$F37</f>
        <v>0</v>
      </c>
      <c r="M37" s="50">
        <f>MHTYPYLD1!M37*VLOOKUP(MHTYPYLD2!M$4,'[1]INTERNAL PARAMETERS-1'!$B$5:$J$44,5,FALSE)*VLOOKUP(MHTYPYLD2!M$4,'[1]INTERNAL PARAMETERS-1'!$B$5:$J$44,7,FALSE)*MHTYPYLD2!$F37 + MHTYPYLD1!M37*(1-VLOOKUP(MHTYPYLD2!M$4,'[1]INTERNAL PARAMETERS-1'!$B$5:$J$44,5,FALSE))*VLOOKUP(MHTYPYLD2!M$4,'[1]INTERNAL PARAMETERS-1'!$B$5:$J$44,9,FALSE)*MHTYPYLD2!$F37</f>
        <v>1.5010756250704667</v>
      </c>
      <c r="N37" s="50">
        <f>MHTYPYLD1!N37*VLOOKUP(MHTYPYLD2!N$4,'[1]INTERNAL PARAMETERS-1'!$B$5:$J$44,5,FALSE)*VLOOKUP(MHTYPYLD2!N$4,'[1]INTERNAL PARAMETERS-1'!$B$5:$J$44,7,FALSE)*MHTYPYLD2!$F37 + MHTYPYLD1!N37*(1-VLOOKUP(MHTYPYLD2!N$4,'[1]INTERNAL PARAMETERS-1'!$B$5:$J$44,5,FALSE))*VLOOKUP(MHTYPYLD2!N$4,'[1]INTERNAL PARAMETERS-1'!$B$5:$J$44,9,FALSE)*MHTYPYLD2!$F37</f>
        <v>2.9327939907333778E-2</v>
      </c>
      <c r="O37" s="50">
        <f>MHTYPYLD1!O37*VLOOKUP(MHTYPYLD2!O$4,'[1]INTERNAL PARAMETERS-1'!$B$5:$J$44,5,FALSE)*VLOOKUP(MHTYPYLD2!O$4,'[1]INTERNAL PARAMETERS-1'!$B$5:$J$44,7,FALSE)*MHTYPYLD2!$F37 + MHTYPYLD1!O37*(1-VLOOKUP(MHTYPYLD2!O$4,'[1]INTERNAL PARAMETERS-1'!$B$5:$J$44,5,FALSE))*VLOOKUP(MHTYPYLD2!O$4,'[1]INTERNAL PARAMETERS-1'!$B$5:$J$44,9,FALSE)*MHTYPYLD2!$F37</f>
        <v>0</v>
      </c>
      <c r="P37" s="50">
        <f>MHTYPYLD1!P37*VLOOKUP(MHTYPYLD2!P$4,'[1]INTERNAL PARAMETERS-1'!$B$5:$J$44,5,FALSE)*VLOOKUP(MHTYPYLD2!P$4,'[1]INTERNAL PARAMETERS-1'!$B$5:$J$44,7,FALSE)*MHTYPYLD2!$F37 + MHTYPYLD1!P37*(1-VLOOKUP(MHTYPYLD2!P$4,'[1]INTERNAL PARAMETERS-1'!$B$5:$J$44,5,FALSE))*VLOOKUP(MHTYPYLD2!P$4,'[1]INTERNAL PARAMETERS-1'!$B$5:$J$44,9,FALSE)*MHTYPYLD2!$F37</f>
        <v>0</v>
      </c>
      <c r="Q37" s="50">
        <f>MHTYPYLD1!Q37*VLOOKUP(MHTYPYLD2!Q$4,'[1]INTERNAL PARAMETERS-1'!$B$5:$J$44,5,FALSE)*VLOOKUP(MHTYPYLD2!Q$4,'[1]INTERNAL PARAMETERS-1'!$B$5:$J$44,7,FALSE)*MHTYPYLD2!$F37 + MHTYPYLD1!Q37*(1-VLOOKUP(MHTYPYLD2!Q$4,'[1]INTERNAL PARAMETERS-1'!$B$5:$J$44,5,FALSE))*VLOOKUP(MHTYPYLD2!Q$4,'[1]INTERNAL PARAMETERS-1'!$B$5:$J$44,9,FALSE)*MHTYPYLD2!$F37</f>
        <v>0</v>
      </c>
      <c r="R37" s="50">
        <f>MHTYPYLD1!R37*VLOOKUP(MHTYPYLD2!R$4,'[1]INTERNAL PARAMETERS-1'!$B$5:$J$44,5,FALSE)*VLOOKUP(MHTYPYLD2!R$4,'[1]INTERNAL PARAMETERS-1'!$B$5:$J$44,7,FALSE)*MHTYPYLD2!$F37 + MHTYPYLD1!R37*(1-VLOOKUP(MHTYPYLD2!R$4,'[1]INTERNAL PARAMETERS-1'!$B$5:$J$44,5,FALSE))*VLOOKUP(MHTYPYLD2!R$4,'[1]INTERNAL PARAMETERS-1'!$B$5:$J$44,9,FALSE)*MHTYPYLD2!$F37</f>
        <v>0</v>
      </c>
      <c r="S37" s="50">
        <f>MHTYPYLD1!S37*VLOOKUP(MHTYPYLD2!S$4,'[1]INTERNAL PARAMETERS-1'!$B$5:$J$44,5,FALSE)*VLOOKUP(MHTYPYLD2!S$4,'[1]INTERNAL PARAMETERS-1'!$B$5:$J$44,7,FALSE)*MHTYPYLD2!$F37 + MHTYPYLD1!S37*(1-VLOOKUP(MHTYPYLD2!S$4,'[1]INTERNAL PARAMETERS-1'!$B$5:$J$44,5,FALSE))*VLOOKUP(MHTYPYLD2!S$4,'[1]INTERNAL PARAMETERS-1'!$B$5:$J$44,9,FALSE)*MHTYPYLD2!$F37</f>
        <v>0.7213628454251052</v>
      </c>
      <c r="T37" s="50">
        <f>MHTYPYLD1!T37*VLOOKUP(MHTYPYLD2!T$4,'[1]INTERNAL PARAMETERS-1'!$B$5:$J$44,5,FALSE)*VLOOKUP(MHTYPYLD2!T$4,'[1]INTERNAL PARAMETERS-1'!$B$5:$J$44,7,FALSE)*MHTYPYLD2!$F37 + MHTYPYLD1!T37*(1-VLOOKUP(MHTYPYLD2!T$4,'[1]INTERNAL PARAMETERS-1'!$B$5:$J$44,5,FALSE))*VLOOKUP(MHTYPYLD2!T$4,'[1]INTERNAL PARAMETERS-1'!$B$5:$J$44,9,FALSE)*MHTYPYLD2!$F37</f>
        <v>0.12348965144605989</v>
      </c>
      <c r="U37" s="50">
        <f>MHTYPYLD1!U37*VLOOKUP(MHTYPYLD2!U$4,'[1]INTERNAL PARAMETERS-1'!$B$5:$J$44,5,FALSE)*VLOOKUP(MHTYPYLD2!U$4,'[1]INTERNAL PARAMETERS-1'!$B$5:$J$44,7,FALSE)*MHTYPYLD2!$F37 + MHTYPYLD1!U37*(1-VLOOKUP(MHTYPYLD2!U$4,'[1]INTERNAL PARAMETERS-1'!$B$5:$J$44,5,FALSE))*VLOOKUP(MHTYPYLD2!U$4,'[1]INTERNAL PARAMETERS-1'!$B$5:$J$44,9,FALSE)*MHTYPYLD2!$F37</f>
        <v>6.9767800620827214E-2</v>
      </c>
      <c r="V37" s="50">
        <f>MHTYPYLD1!V37*VLOOKUP(MHTYPYLD2!V$4,'[1]INTERNAL PARAMETERS-1'!$B$5:$J$44,5,FALSE)*VLOOKUP(MHTYPYLD2!V$4,'[1]INTERNAL PARAMETERS-1'!$B$5:$J$44,7,FALSE)*MHTYPYLD2!$F37 + MHTYPYLD1!V37*(1-VLOOKUP(MHTYPYLD2!V$4,'[1]INTERNAL PARAMETERS-1'!$B$5:$J$44,5,FALSE))*VLOOKUP(MHTYPYLD2!V$4,'[1]INTERNAL PARAMETERS-1'!$B$5:$J$44,9,FALSE)*MHTYPYLD2!$F37</f>
        <v>0.74523826140511606</v>
      </c>
      <c r="W37" s="50">
        <f>MHTYPYLD1!W37*VLOOKUP(MHTYPYLD2!W$4,'[1]INTERNAL PARAMETERS-1'!$B$5:$J$44,5,FALSE)*VLOOKUP(MHTYPYLD2!W$4,'[1]INTERNAL PARAMETERS-1'!$B$5:$J$44,7,FALSE)*MHTYPYLD2!$F37 + MHTYPYLD1!W37*(1-VLOOKUP(MHTYPYLD2!W$4,'[1]INTERNAL PARAMETERS-1'!$B$5:$J$44,5,FALSE))*VLOOKUP(MHTYPYLD2!W$4,'[1]INTERNAL PARAMETERS-1'!$B$5:$J$44,9,FALSE)*MHTYPYLD2!$F37</f>
        <v>0</v>
      </c>
      <c r="X37" s="50">
        <f>MHTYPYLD1!X37*VLOOKUP(MHTYPYLD2!X$4,'[1]INTERNAL PARAMETERS-1'!$B$5:$J$44,5,FALSE)*VLOOKUP(MHTYPYLD2!X$4,'[1]INTERNAL PARAMETERS-1'!$B$5:$J$44,7,FALSE)*MHTYPYLD2!$F37 + MHTYPYLD1!X37*(1-VLOOKUP(MHTYPYLD2!X$4,'[1]INTERNAL PARAMETERS-1'!$B$5:$J$44,5,FALSE))*VLOOKUP(MHTYPYLD2!X$4,'[1]INTERNAL PARAMETERS-1'!$B$5:$J$44,9,FALSE)*MHTYPYLD2!$F37</f>
        <v>0</v>
      </c>
      <c r="Y37" s="50">
        <f>MHTYPYLD1!Y37*VLOOKUP(MHTYPYLD2!Y$4,'[1]INTERNAL PARAMETERS-1'!$B$5:$J$44,5,FALSE)*VLOOKUP(MHTYPYLD2!Y$4,'[1]INTERNAL PARAMETERS-1'!$B$5:$J$44,7,FALSE)*MHTYPYLD2!$F37 + MHTYPYLD1!Y37*(1-VLOOKUP(MHTYPYLD2!Y$4,'[1]INTERNAL PARAMETERS-1'!$B$5:$J$44,5,FALSE))*VLOOKUP(MHTYPYLD2!Y$4,'[1]INTERNAL PARAMETERS-1'!$B$5:$J$44,9,FALSE)*MHTYPYLD2!$F37</f>
        <v>0</v>
      </c>
      <c r="Z37" s="50">
        <f>MHTYPYLD1!Z37*VLOOKUP(MHTYPYLD2!Z$4,'[1]INTERNAL PARAMETERS-1'!$B$5:$J$44,5,FALSE)*VLOOKUP(MHTYPYLD2!Z$4,'[1]INTERNAL PARAMETERS-1'!$B$5:$J$44,7,FALSE)*MHTYPYLD2!$F37 + MHTYPYLD1!Z37*(1-VLOOKUP(MHTYPYLD2!Z$4,'[1]INTERNAL PARAMETERS-1'!$B$5:$J$44,5,FALSE))*VLOOKUP(MHTYPYLD2!Z$4,'[1]INTERNAL PARAMETERS-1'!$B$5:$J$44,9,FALSE)*MHTYPYLD2!$F37</f>
        <v>0</v>
      </c>
      <c r="AA37" s="50">
        <f>MHTYPYLD1!AA37*VLOOKUP(MHTYPYLD2!AA$4,'[1]INTERNAL PARAMETERS-1'!$B$5:$J$44,5,FALSE)*VLOOKUP(MHTYPYLD2!AA$4,'[1]INTERNAL PARAMETERS-1'!$B$5:$J$44,7,FALSE)*MHTYPYLD2!$F37 + MHTYPYLD1!AA37*(1-VLOOKUP(MHTYPYLD2!AA$4,'[1]INTERNAL PARAMETERS-1'!$B$5:$J$44,5,FALSE))*VLOOKUP(MHTYPYLD2!AA$4,'[1]INTERNAL PARAMETERS-1'!$B$5:$J$44,9,FALSE)*MHTYPYLD2!$F37</f>
        <v>0</v>
      </c>
      <c r="AB37" s="50">
        <f>MHTYPYLD1!AB37*VLOOKUP(MHTYPYLD2!AB$4,'[1]INTERNAL PARAMETERS-1'!$B$5:$J$44,5,FALSE)*VLOOKUP(MHTYPYLD2!AB$4,'[1]INTERNAL PARAMETERS-1'!$B$5:$J$44,7,FALSE)*MHTYPYLD2!$F37 + MHTYPYLD1!AB37*(1-VLOOKUP(MHTYPYLD2!AB$4,'[1]INTERNAL PARAMETERS-1'!$B$5:$J$44,5,FALSE))*VLOOKUP(MHTYPYLD2!AB$4,'[1]INTERNAL PARAMETERS-1'!$B$5:$J$44,9,FALSE)*MHTYPYLD2!$F37</f>
        <v>0</v>
      </c>
      <c r="AC37" s="50">
        <f>MHTYPYLD1!AC37*VLOOKUP(MHTYPYLD2!AC$4,'[1]INTERNAL PARAMETERS-1'!$B$5:$J$44,5,FALSE)*VLOOKUP(MHTYPYLD2!AC$4,'[1]INTERNAL PARAMETERS-1'!$B$5:$J$44,7,FALSE)*MHTYPYLD2!$F37 + MHTYPYLD1!AC37*(1-VLOOKUP(MHTYPYLD2!AC$4,'[1]INTERNAL PARAMETERS-1'!$B$5:$J$44,5,FALSE))*VLOOKUP(MHTYPYLD2!AC$4,'[1]INTERNAL PARAMETERS-1'!$B$5:$J$44,9,FALSE)*MHTYPYLD2!$F37</f>
        <v>0</v>
      </c>
      <c r="AD37" s="50">
        <f>MHTYPYLD1!AD37*VLOOKUP(MHTYPYLD2!AD$4,'[1]INTERNAL PARAMETERS-1'!$B$5:$J$44,5,FALSE)*VLOOKUP(MHTYPYLD2!AD$4,'[1]INTERNAL PARAMETERS-1'!$B$5:$J$44,7,FALSE)*MHTYPYLD2!$F37 + MHTYPYLD1!AD37*(1-VLOOKUP(MHTYPYLD2!AD$4,'[1]INTERNAL PARAMETERS-1'!$B$5:$J$44,5,FALSE))*VLOOKUP(MHTYPYLD2!AD$4,'[1]INTERNAL PARAMETERS-1'!$B$5:$J$44,9,FALSE)*MHTYPYLD2!$F37</f>
        <v>0</v>
      </c>
      <c r="AE37" s="50">
        <f>MHTYPYLD1!AE37*VLOOKUP(MHTYPYLD2!AE$4,'[1]INTERNAL PARAMETERS-1'!$B$5:$J$44,5,FALSE)*VLOOKUP(MHTYPYLD2!AE$4,'[1]INTERNAL PARAMETERS-1'!$B$5:$J$44,7,FALSE)*MHTYPYLD2!$F37 + MHTYPYLD1!AE37*(1-VLOOKUP(MHTYPYLD2!AE$4,'[1]INTERNAL PARAMETERS-1'!$B$5:$J$44,5,FALSE))*VLOOKUP(MHTYPYLD2!AE$4,'[1]INTERNAL PARAMETERS-1'!$B$5:$J$44,9,FALSE)*MHTYPYLD2!$F37</f>
        <v>0</v>
      </c>
      <c r="AF37" s="50">
        <f>MHTYPYLD1!AF37*VLOOKUP(MHTYPYLD2!AF$4,'[1]INTERNAL PARAMETERS-1'!$B$5:$J$44,5,FALSE)*VLOOKUP(MHTYPYLD2!AF$4,'[1]INTERNAL PARAMETERS-1'!$B$5:$J$44,7,FALSE)*MHTYPYLD2!$F37 + MHTYPYLD1!AF37*(1-VLOOKUP(MHTYPYLD2!AF$4,'[1]INTERNAL PARAMETERS-1'!$B$5:$J$44,5,FALSE))*VLOOKUP(MHTYPYLD2!AF$4,'[1]INTERNAL PARAMETERS-1'!$B$5:$J$44,9,FALSE)*MHTYPYLD2!$F37</f>
        <v>0</v>
      </c>
      <c r="AG37" s="50">
        <f>MHTYPYLD1!AG37*VLOOKUP(MHTYPYLD2!AG$4,'[1]INTERNAL PARAMETERS-1'!$B$5:$J$44,5,FALSE)*VLOOKUP(MHTYPYLD2!AG$4,'[1]INTERNAL PARAMETERS-1'!$B$5:$J$44,7,FALSE)*MHTYPYLD2!$F37 + MHTYPYLD1!AG37*(1-VLOOKUP(MHTYPYLD2!AG$4,'[1]INTERNAL PARAMETERS-1'!$B$5:$J$44,5,FALSE))*VLOOKUP(MHTYPYLD2!AG$4,'[1]INTERNAL PARAMETERS-1'!$B$5:$J$44,9,FALSE)*MHTYPYLD2!$F37</f>
        <v>0</v>
      </c>
      <c r="AH37" s="50">
        <f>MHTYPYLD1!AH37*VLOOKUP(MHTYPYLD2!AH$4,'[1]INTERNAL PARAMETERS-1'!$B$5:$J$44,5,FALSE)*VLOOKUP(MHTYPYLD2!AH$4,'[1]INTERNAL PARAMETERS-1'!$B$5:$J$44,7,FALSE)*MHTYPYLD2!$F37 + MHTYPYLD1!AH37*(1-VLOOKUP(MHTYPYLD2!AH$4,'[1]INTERNAL PARAMETERS-1'!$B$5:$J$44,5,FALSE))*VLOOKUP(MHTYPYLD2!AH$4,'[1]INTERNAL PARAMETERS-1'!$B$5:$J$44,9,FALSE)*MHTYPYLD2!$F37</f>
        <v>0</v>
      </c>
      <c r="AI37" s="50">
        <f>MHTYPYLD1!AI37*VLOOKUP(MHTYPYLD2!AI$4,'[1]INTERNAL PARAMETERS-1'!$B$5:$J$44,5,FALSE)*VLOOKUP(MHTYPYLD2!AI$4,'[1]INTERNAL PARAMETERS-1'!$B$5:$J$44,7,FALSE)*MHTYPYLD2!$F37 + MHTYPYLD1!AI37*(1-VLOOKUP(MHTYPYLD2!AI$4,'[1]INTERNAL PARAMETERS-1'!$B$5:$J$44,5,FALSE))*VLOOKUP(MHTYPYLD2!AI$4,'[1]INTERNAL PARAMETERS-1'!$B$5:$J$44,9,FALSE)*MHTYPYLD2!$F37</f>
        <v>5.1445498324803824E-3</v>
      </c>
      <c r="AJ37" s="50">
        <f>MHTYPYLD1!AJ37*VLOOKUP(MHTYPYLD2!AJ$4,'[1]INTERNAL PARAMETERS-1'!$B$5:$J$44,5,FALSE)*VLOOKUP(MHTYPYLD2!AJ$4,'[1]INTERNAL PARAMETERS-1'!$B$5:$J$44,7,FALSE)*MHTYPYLD2!$F37 + MHTYPYLD1!AJ37*(1-VLOOKUP(MHTYPYLD2!AJ$4,'[1]INTERNAL PARAMETERS-1'!$B$5:$J$44,5,FALSE))*VLOOKUP(MHTYPYLD2!AJ$4,'[1]INTERNAL PARAMETERS-1'!$B$5:$J$44,9,FALSE)*MHTYPYLD2!$F37</f>
        <v>8.026827343993892E-2</v>
      </c>
      <c r="AK37" s="50">
        <f>MHTYPYLD1!AK37*VLOOKUP(MHTYPYLD2!AK$4,'[1]INTERNAL PARAMETERS-1'!$B$5:$J$44,5,FALSE)*VLOOKUP(MHTYPYLD2!AK$4,'[1]INTERNAL PARAMETERS-1'!$B$5:$J$44,7,FALSE)*MHTYPYLD2!$F37 + MHTYPYLD1!AK37*(1-VLOOKUP(MHTYPYLD2!AK$4,'[1]INTERNAL PARAMETERS-1'!$B$5:$J$44,5,FALSE))*VLOOKUP(MHTYPYLD2!AK$4,'[1]INTERNAL PARAMETERS-1'!$B$5:$J$44,9,FALSE)*MHTYPYLD2!$F37</f>
        <v>0</v>
      </c>
      <c r="AL37" s="50">
        <f>MHTYPYLD1!AL37*VLOOKUP(MHTYPYLD2!AL$4,'[1]INTERNAL PARAMETERS-1'!$B$5:$J$44,5,FALSE)*VLOOKUP(MHTYPYLD2!AL$4,'[1]INTERNAL PARAMETERS-1'!$B$5:$J$44,7,FALSE)*MHTYPYLD2!$F37 + MHTYPYLD1!AL37*(1-VLOOKUP(MHTYPYLD2!AL$4,'[1]INTERNAL PARAMETERS-1'!$B$5:$J$44,5,FALSE))*VLOOKUP(MHTYPYLD2!AL$4,'[1]INTERNAL PARAMETERS-1'!$B$5:$J$44,9,FALSE)*MHTYPYLD2!$F37</f>
        <v>0</v>
      </c>
      <c r="AM37" s="50">
        <f>MHTYPYLD1!AM37*VLOOKUP(MHTYPYLD2!AM$4,'[1]INTERNAL PARAMETERS-1'!$B$5:$J$44,5,FALSE)*VLOOKUP(MHTYPYLD2!AM$4,'[1]INTERNAL PARAMETERS-1'!$B$5:$J$44,7,FALSE)*MHTYPYLD2!$F37 + MHTYPYLD1!AM37*(1-VLOOKUP(MHTYPYLD2!AM$4,'[1]INTERNAL PARAMETERS-1'!$B$5:$J$44,5,FALSE))*VLOOKUP(MHTYPYLD2!AM$4,'[1]INTERNAL PARAMETERS-1'!$B$5:$J$44,9,FALSE)*MHTYPYLD2!$F37</f>
        <v>0</v>
      </c>
      <c r="AN37" s="50">
        <f>MHTYPYLD1!AN37*VLOOKUP(MHTYPYLD2!AN$4,'[1]INTERNAL PARAMETERS-1'!$B$5:$J$44,5,FALSE)*VLOOKUP(MHTYPYLD2!AN$4,'[1]INTERNAL PARAMETERS-1'!$B$5:$J$44,7,FALSE)*MHTYPYLD2!$F37 + MHTYPYLD1!AN37*(1-VLOOKUP(MHTYPYLD2!AN$4,'[1]INTERNAL PARAMETERS-1'!$B$5:$J$44,5,FALSE))*VLOOKUP(MHTYPYLD2!AN$4,'[1]INTERNAL PARAMETERS-1'!$B$5:$J$44,9,FALSE)*MHTYPYLD2!$F37</f>
        <v>0</v>
      </c>
      <c r="AO37" s="50">
        <f>MHTYPYLD1!AO37*VLOOKUP(MHTYPYLD2!AO$4,'[1]INTERNAL PARAMETERS-1'!$B$5:$J$44,5,FALSE)*VLOOKUP(MHTYPYLD2!AO$4,'[1]INTERNAL PARAMETERS-1'!$B$5:$J$44,7,FALSE)*MHTYPYLD2!$F37 + MHTYPYLD1!AO37*(1-VLOOKUP(MHTYPYLD2!AO$4,'[1]INTERNAL PARAMETERS-1'!$B$5:$J$44,5,FALSE))*VLOOKUP(MHTYPYLD2!AO$4,'[1]INTERNAL PARAMETERS-1'!$B$5:$J$44,9,FALSE)*MHTYPYLD2!$F37</f>
        <v>0</v>
      </c>
      <c r="AP37" s="50">
        <f>MHTYPYLD1!AP37*VLOOKUP(MHTYPYLD2!AP$4,'[1]INTERNAL PARAMETERS-1'!$B$5:$J$44,5,FALSE)*VLOOKUP(MHTYPYLD2!AP$4,'[1]INTERNAL PARAMETERS-1'!$B$5:$J$44,7,FALSE)*MHTYPYLD2!$F37 + MHTYPYLD1!AP37*(1-VLOOKUP(MHTYPYLD2!AP$4,'[1]INTERNAL PARAMETERS-1'!$B$5:$J$44,5,FALSE))*VLOOKUP(MHTYPYLD2!AP$4,'[1]INTERNAL PARAMETERS-1'!$B$5:$J$44,9,FALSE)*MHTYPYLD2!$F37</f>
        <v>0</v>
      </c>
      <c r="AQ37" s="50">
        <f>MHTYPYLD1!AQ37*VLOOKUP(MHTYPYLD2!AQ$4,'[1]INTERNAL PARAMETERS-1'!$B$5:$J$44,5,FALSE)*VLOOKUP(MHTYPYLD2!AQ$4,'[1]INTERNAL PARAMETERS-1'!$B$5:$J$44,7,FALSE)*MHTYPYLD2!$F37 + MHTYPYLD1!AQ37*(1-VLOOKUP(MHTYPYLD2!AQ$4,'[1]INTERNAL PARAMETERS-1'!$B$5:$J$44,5,FALSE))*VLOOKUP(MHTYPYLD2!AQ$4,'[1]INTERNAL PARAMETERS-1'!$B$5:$J$44,9,FALSE)*MHTYPYLD2!$F37</f>
        <v>0</v>
      </c>
      <c r="AR37" s="50">
        <f>MHTYPYLD1!AR37*VLOOKUP(MHTYPYLD2!AR$4,'[1]INTERNAL PARAMETERS-1'!$B$5:$J$44,5,FALSE)*VLOOKUP(MHTYPYLD2!AR$4,'[1]INTERNAL PARAMETERS-1'!$B$5:$J$44,7,FALSE)*MHTYPYLD2!$F37 + MHTYPYLD1!AR37*(1-VLOOKUP(MHTYPYLD2!AR$4,'[1]INTERNAL PARAMETERS-1'!$B$5:$J$44,5,FALSE))*VLOOKUP(MHTYPYLD2!AR$4,'[1]INTERNAL PARAMETERS-1'!$B$5:$J$44,9,FALSE)*MHTYPYLD2!$F37</f>
        <v>0</v>
      </c>
      <c r="AS37" s="50">
        <f>MHTYPYLD1!AS37*VLOOKUP(MHTYPYLD2!AS$4,'[1]INTERNAL PARAMETERS-1'!$B$5:$J$44,5,FALSE)*VLOOKUP(MHTYPYLD2!AS$4,'[1]INTERNAL PARAMETERS-1'!$B$5:$J$44,7,FALSE)*MHTYPYLD2!$F37 + MHTYPYLD1!AS37*(1-VLOOKUP(MHTYPYLD2!AS$4,'[1]INTERNAL PARAMETERS-1'!$B$5:$J$44,5,FALSE))*VLOOKUP(MHTYPYLD2!AS$4,'[1]INTERNAL PARAMETERS-1'!$B$5:$J$44,9,FALSE)*MHTYPYLD2!$F37</f>
        <v>0</v>
      </c>
      <c r="AT37" s="49">
        <f>MHTYPYLD1!AT37*VLOOKUP(MHTYPYLD2!AT$4,'[1]INTERNAL PARAMETERS-1'!$B$5:$J$44,5,FALSE)*VLOOKUP(MHTYPYLD2!AT$4,'[1]INTERNAL PARAMETERS-1'!$B$5:$J$44,7,FALSE)*MHTYPYLD2!$F37 + MHTYPYLD1!AT37*(1-VLOOKUP(MHTYPYLD2!AT$4,'[1]INTERNAL PARAMETERS-1'!$B$5:$J$44,5,FALSE))*VLOOKUP(MHTYPYLD2!AT$4,'[1]INTERNAL PARAMETERS-1'!$B$5:$J$44,9,FALSE)*MHTYPYLD2!$F37</f>
        <v>0</v>
      </c>
      <c r="AU37" s="51">
        <f>MHTYPYLD1!AU37*VLOOKUP(MHTYPYLD2!AU$4,'[1]INTERNAL PARAMETERS-1'!$B$5:$J$44,5,FALSE)*VLOOKUP(MHTYPYLD2!AU$4,'[1]INTERNAL PARAMETERS-1'!$B$5:$J$44,6,FALSE)*VLOOKUP(MHTYPYLD2!AU$4,'[1]INTERNAL PARAMETERS-1'!$B$5:$J$44,3,FALSE) + MHTYPYLD1!AU37*(1-VLOOKUP(MHTYPYLD2!AU$4,'[1]INTERNAL PARAMETERS-1'!$B$5:$J$44,5,FALSE))*VLOOKUP(MHTYPYLD2!AU$4,'[1]INTERNAL PARAMETERS-1'!$B$5:$J$44,8,FALSE)*VLOOKUP(MHTYPYLD2!AU$4,'[1]INTERNAL PARAMETERS-1'!$B$5:$J$44,3,FALSE)</f>
        <v>0</v>
      </c>
      <c r="AV37" s="50">
        <f>MHTYPYLD1!AV37*VLOOKUP(MHTYPYLD2!AV$4,'[1]INTERNAL PARAMETERS-1'!$B$5:$J$44,5,FALSE)*VLOOKUP(MHTYPYLD2!AV$4,'[1]INTERNAL PARAMETERS-1'!$B$5:$J$44,6,FALSE)*VLOOKUP(MHTYPYLD2!AV$4,'[1]INTERNAL PARAMETERS-1'!$B$5:$J$44,3,FALSE) + MHTYPYLD1!AV37*(1-VLOOKUP(MHTYPYLD2!AV$4,'[1]INTERNAL PARAMETERS-1'!$B$5:$J$44,5,FALSE))*VLOOKUP(MHTYPYLD2!AV$4,'[1]INTERNAL PARAMETERS-1'!$B$5:$J$44,8,FALSE)*VLOOKUP(MHTYPYLD2!AV$4,'[1]INTERNAL PARAMETERS-1'!$B$5:$J$44,3,FALSE)</f>
        <v>0</v>
      </c>
      <c r="AW37" s="50">
        <f>MHTYPYLD1!AW37*VLOOKUP(MHTYPYLD2!AW$4,'[1]INTERNAL PARAMETERS-1'!$B$5:$J$44,5,FALSE)*VLOOKUP(MHTYPYLD2!AW$4,'[1]INTERNAL PARAMETERS-1'!$B$5:$J$44,6,FALSE)*VLOOKUP(MHTYPYLD2!AW$4,'[1]INTERNAL PARAMETERS-1'!$B$5:$J$44,3,FALSE) + MHTYPYLD1!AW37*(1-VLOOKUP(MHTYPYLD2!AW$4,'[1]INTERNAL PARAMETERS-1'!$B$5:$J$44,5,FALSE))*VLOOKUP(MHTYPYLD2!AW$4,'[1]INTERNAL PARAMETERS-1'!$B$5:$J$44,8,FALSE)*VLOOKUP(MHTYPYLD2!AW$4,'[1]INTERNAL PARAMETERS-1'!$B$5:$J$44,3,FALSE)</f>
        <v>0.43006034137894167</v>
      </c>
      <c r="AX37" s="50">
        <f>MHTYPYLD1!AX37*VLOOKUP(MHTYPYLD2!AX$4,'[1]INTERNAL PARAMETERS-1'!$B$5:$J$44,5,FALSE)*VLOOKUP(MHTYPYLD2!AX$4,'[1]INTERNAL PARAMETERS-1'!$B$5:$J$44,6,FALSE)*VLOOKUP(MHTYPYLD2!AX$4,'[1]INTERNAL PARAMETERS-1'!$B$5:$J$44,3,FALSE) + MHTYPYLD1!AX37*(1-VLOOKUP(MHTYPYLD2!AX$4,'[1]INTERNAL PARAMETERS-1'!$B$5:$J$44,5,FALSE))*VLOOKUP(MHTYPYLD2!AX$4,'[1]INTERNAL PARAMETERS-1'!$B$5:$J$44,8,FALSE)*VLOOKUP(MHTYPYLD2!AX$4,'[1]INTERNAL PARAMETERS-1'!$B$5:$J$44,3,FALSE)</f>
        <v>0</v>
      </c>
      <c r="AY37" s="50">
        <f>MHTYPYLD1!AY37*VLOOKUP(MHTYPYLD2!AY$4,'[1]INTERNAL PARAMETERS-1'!$B$5:$J$44,5,FALSE)*VLOOKUP(MHTYPYLD2!AY$4,'[1]INTERNAL PARAMETERS-1'!$B$5:$J$44,6,FALSE)*VLOOKUP(MHTYPYLD2!AY$4,'[1]INTERNAL PARAMETERS-1'!$B$5:$J$44,3,FALSE) + MHTYPYLD1!AY37*(1-VLOOKUP(MHTYPYLD2!AY$4,'[1]INTERNAL PARAMETERS-1'!$B$5:$J$44,5,FALSE))*VLOOKUP(MHTYPYLD2!AY$4,'[1]INTERNAL PARAMETERS-1'!$B$5:$J$44,8,FALSE)*VLOOKUP(MHTYPYLD2!AY$4,'[1]INTERNAL PARAMETERS-1'!$B$5:$J$44,3,FALSE)</f>
        <v>0</v>
      </c>
      <c r="AZ37" s="50">
        <f>MHTYPYLD1!AZ37*VLOOKUP(MHTYPYLD2!AZ$4,'[1]INTERNAL PARAMETERS-1'!$B$5:$J$44,5,FALSE)*VLOOKUP(MHTYPYLD2!AZ$4,'[1]INTERNAL PARAMETERS-1'!$B$5:$J$44,6,FALSE)*VLOOKUP(MHTYPYLD2!AZ$4,'[1]INTERNAL PARAMETERS-1'!$B$5:$J$44,3,FALSE) + MHTYPYLD1!AZ37*(1-VLOOKUP(MHTYPYLD2!AZ$4,'[1]INTERNAL PARAMETERS-1'!$B$5:$J$44,5,FALSE))*VLOOKUP(MHTYPYLD2!AZ$4,'[1]INTERNAL PARAMETERS-1'!$B$5:$J$44,8,FALSE)*VLOOKUP(MHTYPYLD2!AZ$4,'[1]INTERNAL PARAMETERS-1'!$B$5:$J$44,3,FALSE)</f>
        <v>0</v>
      </c>
      <c r="BA37" s="50">
        <f>MHTYPYLD1!BA37*VLOOKUP(MHTYPYLD2!BA$4,'[1]INTERNAL PARAMETERS-1'!$B$5:$J$44,5,FALSE)*VLOOKUP(MHTYPYLD2!BA$4,'[1]INTERNAL PARAMETERS-1'!$B$5:$J$44,6,FALSE)*VLOOKUP(MHTYPYLD2!BA$4,'[1]INTERNAL PARAMETERS-1'!$B$5:$J$44,3,FALSE) + MHTYPYLD1!BA37*(1-VLOOKUP(MHTYPYLD2!BA$4,'[1]INTERNAL PARAMETERS-1'!$B$5:$J$44,5,FALSE))*VLOOKUP(MHTYPYLD2!BA$4,'[1]INTERNAL PARAMETERS-1'!$B$5:$J$44,8,FALSE)*VLOOKUP(MHTYPYLD2!BA$4,'[1]INTERNAL PARAMETERS-1'!$B$5:$J$44,3,FALSE)</f>
        <v>1.0503680238129975</v>
      </c>
      <c r="BB37" s="50">
        <f>MHTYPYLD1!BB37*VLOOKUP(MHTYPYLD2!BB$4,'[1]INTERNAL PARAMETERS-1'!$B$5:$J$44,5,FALSE)*VLOOKUP(MHTYPYLD2!BB$4,'[1]INTERNAL PARAMETERS-1'!$B$5:$J$44,6,FALSE)*VLOOKUP(MHTYPYLD2!BB$4,'[1]INTERNAL PARAMETERS-1'!$B$5:$J$44,3,FALSE) + MHTYPYLD1!BB37*(1-VLOOKUP(MHTYPYLD2!BB$4,'[1]INTERNAL PARAMETERS-1'!$B$5:$J$44,5,FALSE))*VLOOKUP(MHTYPYLD2!BB$4,'[1]INTERNAL PARAMETERS-1'!$B$5:$J$44,8,FALSE)*VLOOKUP(MHTYPYLD2!BB$4,'[1]INTERNAL PARAMETERS-1'!$B$5:$J$44,3,FALSE)</f>
        <v>0.1024192848752547</v>
      </c>
      <c r="BC37" s="50">
        <f>MHTYPYLD1!BC37*VLOOKUP(MHTYPYLD2!BC$4,'[1]INTERNAL PARAMETERS-1'!$B$5:$J$44,5,FALSE)*VLOOKUP(MHTYPYLD2!BC$4,'[1]INTERNAL PARAMETERS-1'!$B$5:$J$44,6,FALSE)*VLOOKUP(MHTYPYLD2!BC$4,'[1]INTERNAL PARAMETERS-1'!$B$5:$J$44,3,FALSE) + MHTYPYLD1!BC37*(1-VLOOKUP(MHTYPYLD2!BC$4,'[1]INTERNAL PARAMETERS-1'!$B$5:$J$44,5,FALSE))*VLOOKUP(MHTYPYLD2!BC$4,'[1]INTERNAL PARAMETERS-1'!$B$5:$J$44,8,FALSE)*VLOOKUP(MHTYPYLD2!BC$4,'[1]INTERNAL PARAMETERS-1'!$B$5:$J$44,3,FALSE)</f>
        <v>0.24651178840534527</v>
      </c>
      <c r="BD37" s="50">
        <f>MHTYPYLD1!BD37*VLOOKUP(MHTYPYLD2!BD$4,'[1]INTERNAL PARAMETERS-1'!$B$5:$J$44,5,FALSE)*VLOOKUP(MHTYPYLD2!BD$4,'[1]INTERNAL PARAMETERS-1'!$B$5:$J$44,6,FALSE)*VLOOKUP(MHTYPYLD2!BD$4,'[1]INTERNAL PARAMETERS-1'!$B$5:$J$44,3,FALSE) + MHTYPYLD1!BD37*(1-VLOOKUP(MHTYPYLD2!BD$4,'[1]INTERNAL PARAMETERS-1'!$B$5:$J$44,5,FALSE))*VLOOKUP(MHTYPYLD2!BD$4,'[1]INTERNAL PARAMETERS-1'!$B$5:$J$44,8,FALSE)*VLOOKUP(MHTYPYLD2!BD$4,'[1]INTERNAL PARAMETERS-1'!$B$5:$J$44,3,FALSE)</f>
        <v>4.6818088640420384E-2</v>
      </c>
      <c r="BE37" s="50">
        <f>MHTYPYLD1!BE37*VLOOKUP(MHTYPYLD2!BE$4,'[1]INTERNAL PARAMETERS-1'!$B$5:$J$44,5,FALSE)*VLOOKUP(MHTYPYLD2!BE$4,'[1]INTERNAL PARAMETERS-1'!$B$5:$J$44,6,FALSE)*VLOOKUP(MHTYPYLD2!BE$4,'[1]INTERNAL PARAMETERS-1'!$B$5:$J$44,3,FALSE) + MHTYPYLD1!BE37*(1-VLOOKUP(MHTYPYLD2!BE$4,'[1]INTERNAL PARAMETERS-1'!$B$5:$J$44,5,FALSE))*VLOOKUP(MHTYPYLD2!BE$4,'[1]INTERNAL PARAMETERS-1'!$B$5:$J$44,8,FALSE)*VLOOKUP(MHTYPYLD2!BE$4,'[1]INTERNAL PARAMETERS-1'!$B$5:$J$44,3,FALSE)</f>
        <v>0.42022160346572313</v>
      </c>
      <c r="BF37" s="50">
        <f>MHTYPYLD1!BF37*VLOOKUP(MHTYPYLD2!BF$4,'[1]INTERNAL PARAMETERS-1'!$B$5:$J$44,5,FALSE)*VLOOKUP(MHTYPYLD2!BF$4,'[1]INTERNAL PARAMETERS-1'!$B$5:$J$44,6,FALSE)*VLOOKUP(MHTYPYLD2!BF$4,'[1]INTERNAL PARAMETERS-1'!$B$5:$J$44,3,FALSE) + MHTYPYLD1!BF37*(1-VLOOKUP(MHTYPYLD2!BF$4,'[1]INTERNAL PARAMETERS-1'!$B$5:$J$44,5,FALSE))*VLOOKUP(MHTYPYLD2!BF$4,'[1]INTERNAL PARAMETERS-1'!$B$5:$J$44,8,FALSE)*VLOOKUP(MHTYPYLD2!BF$4,'[1]INTERNAL PARAMETERS-1'!$B$5:$J$44,3,FALSE)</f>
        <v>0</v>
      </c>
      <c r="BG37" s="50">
        <f>MHTYPYLD1!BG37*VLOOKUP(MHTYPYLD2!BG$4,'[1]INTERNAL PARAMETERS-1'!$B$5:$J$44,5,FALSE)*VLOOKUP(MHTYPYLD2!BG$4,'[1]INTERNAL PARAMETERS-1'!$B$5:$J$44,6,FALSE)*VLOOKUP(MHTYPYLD2!BG$4,'[1]INTERNAL PARAMETERS-1'!$B$5:$J$44,3,FALSE) + MHTYPYLD1!BG37*(1-VLOOKUP(MHTYPYLD2!BG$4,'[1]INTERNAL PARAMETERS-1'!$B$5:$J$44,5,FALSE))*VLOOKUP(MHTYPYLD2!BG$4,'[1]INTERNAL PARAMETERS-1'!$B$5:$J$44,8,FALSE)*VLOOKUP(MHTYPYLD2!BG$4,'[1]INTERNAL PARAMETERS-1'!$B$5:$J$44,3,FALSE)</f>
        <v>6.3791338746305493E-2</v>
      </c>
      <c r="BH37" s="50">
        <f>MHTYPYLD1!BH37*VLOOKUP(MHTYPYLD2!BH$4,'[1]INTERNAL PARAMETERS-1'!$B$5:$J$44,5,FALSE)*VLOOKUP(MHTYPYLD2!BH$4,'[1]INTERNAL PARAMETERS-1'!$B$5:$J$44,6,FALSE)*VLOOKUP(MHTYPYLD2!BH$4,'[1]INTERNAL PARAMETERS-1'!$B$5:$J$44,3,FALSE) + MHTYPYLD1!BH37*(1-VLOOKUP(MHTYPYLD2!BH$4,'[1]INTERNAL PARAMETERS-1'!$B$5:$J$44,5,FALSE))*VLOOKUP(MHTYPYLD2!BH$4,'[1]INTERNAL PARAMETERS-1'!$B$5:$J$44,8,FALSE)*VLOOKUP(MHTYPYLD2!BH$4,'[1]INTERNAL PARAMETERS-1'!$B$5:$J$44,3,FALSE)</f>
        <v>2.2733539015462506E-4</v>
      </c>
      <c r="BI37" s="50">
        <f>MHTYPYLD1!BI37*VLOOKUP(MHTYPYLD2!BI$4,'[1]INTERNAL PARAMETERS-1'!$B$5:$J$44,5,FALSE)*VLOOKUP(MHTYPYLD2!BI$4,'[1]INTERNAL PARAMETERS-1'!$B$5:$J$44,6,FALSE)*VLOOKUP(MHTYPYLD2!BI$4,'[1]INTERNAL PARAMETERS-1'!$B$5:$J$44,3,FALSE) + MHTYPYLD1!BI37*(1-VLOOKUP(MHTYPYLD2!BI$4,'[1]INTERNAL PARAMETERS-1'!$B$5:$J$44,5,FALSE))*VLOOKUP(MHTYPYLD2!BI$4,'[1]INTERNAL PARAMETERS-1'!$B$5:$J$44,8,FALSE)*VLOOKUP(MHTYPYLD2!BI$4,'[1]INTERNAL PARAMETERS-1'!$B$5:$J$44,3,FALSE)</f>
        <v>0</v>
      </c>
      <c r="BJ37" s="50">
        <f>MHTYPYLD1!BJ37*VLOOKUP(MHTYPYLD2!BJ$4,'[1]INTERNAL PARAMETERS-1'!$B$5:$J$44,5,FALSE)*VLOOKUP(MHTYPYLD2!BJ$4,'[1]INTERNAL PARAMETERS-1'!$B$5:$J$44,6,FALSE)*VLOOKUP(MHTYPYLD2!BJ$4,'[1]INTERNAL PARAMETERS-1'!$B$5:$J$44,3,FALSE) + MHTYPYLD1!BJ37*(1-VLOOKUP(MHTYPYLD2!BJ$4,'[1]INTERNAL PARAMETERS-1'!$B$5:$J$44,5,FALSE))*VLOOKUP(MHTYPYLD2!BJ$4,'[1]INTERNAL PARAMETERS-1'!$B$5:$J$44,8,FALSE)*VLOOKUP(MHTYPYLD2!BJ$4,'[1]INTERNAL PARAMETERS-1'!$B$5:$J$44,3,FALSE)</f>
        <v>2.6736887429004399E-2</v>
      </c>
      <c r="BK37" s="50">
        <f>MHTYPYLD1!BK37*VLOOKUP(MHTYPYLD2!BK$4,'[1]INTERNAL PARAMETERS-1'!$B$5:$J$44,5,FALSE)*VLOOKUP(MHTYPYLD2!BK$4,'[1]INTERNAL PARAMETERS-1'!$B$5:$J$44,6,FALSE)*VLOOKUP(MHTYPYLD2!BK$4,'[1]INTERNAL PARAMETERS-1'!$B$5:$J$44,3,FALSE) + MHTYPYLD1!BK37*(1-VLOOKUP(MHTYPYLD2!BK$4,'[1]INTERNAL PARAMETERS-1'!$B$5:$J$44,5,FALSE))*VLOOKUP(MHTYPYLD2!BK$4,'[1]INTERNAL PARAMETERS-1'!$B$5:$J$44,8,FALSE)*VLOOKUP(MHTYPYLD2!BK$4,'[1]INTERNAL PARAMETERS-1'!$B$5:$J$44,3,FALSE)</f>
        <v>2.5989411441327423E-2</v>
      </c>
      <c r="BL37" s="50">
        <f>MHTYPYLD1!BL37*VLOOKUP(MHTYPYLD2!BL$4,'[1]INTERNAL PARAMETERS-1'!$B$5:$J$44,5,FALSE)*VLOOKUP(MHTYPYLD2!BL$4,'[1]INTERNAL PARAMETERS-1'!$B$5:$J$44,6,FALSE)*VLOOKUP(MHTYPYLD2!BL$4,'[1]INTERNAL PARAMETERS-1'!$B$5:$J$44,3,FALSE) + MHTYPYLD1!BL37*(1-VLOOKUP(MHTYPYLD2!BL$4,'[1]INTERNAL PARAMETERS-1'!$B$5:$J$44,5,FALSE))*VLOOKUP(MHTYPYLD2!BL$4,'[1]INTERNAL PARAMETERS-1'!$B$5:$J$44,8,FALSE)*VLOOKUP(MHTYPYLD2!BL$4,'[1]INTERNAL PARAMETERS-1'!$B$5:$J$44,3,FALSE)</f>
        <v>0.10402686454741666</v>
      </c>
      <c r="BM37" s="50">
        <f>MHTYPYLD1!BM37*VLOOKUP(MHTYPYLD2!BM$4,'[1]INTERNAL PARAMETERS-1'!$B$5:$J$44,5,FALSE)*VLOOKUP(MHTYPYLD2!BM$4,'[1]INTERNAL PARAMETERS-1'!$B$5:$J$44,6,FALSE)*VLOOKUP(MHTYPYLD2!BM$4,'[1]INTERNAL PARAMETERS-1'!$B$5:$J$44,3,FALSE) + MHTYPYLD1!BM37*(1-VLOOKUP(MHTYPYLD2!BM$4,'[1]INTERNAL PARAMETERS-1'!$B$5:$J$44,5,FALSE))*VLOOKUP(MHTYPYLD2!BM$4,'[1]INTERNAL PARAMETERS-1'!$B$5:$J$44,8,FALSE)*VLOOKUP(MHTYPYLD2!BM$4,'[1]INTERNAL PARAMETERS-1'!$B$5:$J$44,3,FALSE)</f>
        <v>7.2268046373139355E-2</v>
      </c>
      <c r="BN37" s="50">
        <f>MHTYPYLD1!BN37*VLOOKUP(MHTYPYLD2!BN$4,'[1]INTERNAL PARAMETERS-1'!$B$5:$J$44,5,FALSE)*VLOOKUP(MHTYPYLD2!BN$4,'[1]INTERNAL PARAMETERS-1'!$B$5:$J$44,6,FALSE)*VLOOKUP(MHTYPYLD2!BN$4,'[1]INTERNAL PARAMETERS-1'!$B$5:$J$44,3,FALSE) + MHTYPYLD1!BN37*(1-VLOOKUP(MHTYPYLD2!BN$4,'[1]INTERNAL PARAMETERS-1'!$B$5:$J$44,5,FALSE))*VLOOKUP(MHTYPYLD2!BN$4,'[1]INTERNAL PARAMETERS-1'!$B$5:$J$44,8,FALSE)*VLOOKUP(MHTYPYLD2!BN$4,'[1]INTERNAL PARAMETERS-1'!$B$5:$J$44,3,FALSE)</f>
        <v>4.9143516369221547E-2</v>
      </c>
      <c r="BO37" s="50">
        <f>MHTYPYLD1!BO37*VLOOKUP(MHTYPYLD2!BO$4,'[1]INTERNAL PARAMETERS-1'!$B$5:$J$44,5,FALSE)*VLOOKUP(MHTYPYLD2!BO$4,'[1]INTERNAL PARAMETERS-1'!$B$5:$J$44,6,FALSE)*VLOOKUP(MHTYPYLD2!BO$4,'[1]INTERNAL PARAMETERS-1'!$B$5:$J$44,3,FALSE) + MHTYPYLD1!BO37*(1-VLOOKUP(MHTYPYLD2!BO$4,'[1]INTERNAL PARAMETERS-1'!$B$5:$J$44,5,FALSE))*VLOOKUP(MHTYPYLD2!BO$4,'[1]INTERNAL PARAMETERS-1'!$B$5:$J$44,8,FALSE)*VLOOKUP(MHTYPYLD2!BO$4,'[1]INTERNAL PARAMETERS-1'!$B$5:$J$44,3,FALSE)</f>
        <v>3.643806986476935E-2</v>
      </c>
      <c r="BP37" s="50">
        <f>MHTYPYLD1!BP37*VLOOKUP(MHTYPYLD2!BP$4,'[1]INTERNAL PARAMETERS-1'!$B$5:$J$44,5,FALSE)*VLOOKUP(MHTYPYLD2!BP$4,'[1]INTERNAL PARAMETERS-1'!$B$5:$J$44,6,FALSE)*VLOOKUP(MHTYPYLD2!BP$4,'[1]INTERNAL PARAMETERS-1'!$B$5:$J$44,3,FALSE) + MHTYPYLD1!BP37*(1-VLOOKUP(MHTYPYLD2!BP$4,'[1]INTERNAL PARAMETERS-1'!$B$5:$J$44,5,FALSE))*VLOOKUP(MHTYPYLD2!BP$4,'[1]INTERNAL PARAMETERS-1'!$B$5:$J$44,8,FALSE)*VLOOKUP(MHTYPYLD2!BP$4,'[1]INTERNAL PARAMETERS-1'!$B$5:$J$44,3,FALSE)</f>
        <v>1.1501735365391343E-3</v>
      </c>
      <c r="BQ37" s="50">
        <f>MHTYPYLD1!BQ37*VLOOKUP(MHTYPYLD2!BQ$4,'[1]INTERNAL PARAMETERS-1'!$B$5:$J$44,5,FALSE)*VLOOKUP(MHTYPYLD2!BQ$4,'[1]INTERNAL PARAMETERS-1'!$B$5:$J$44,6,FALSE)*VLOOKUP(MHTYPYLD2!BQ$4,'[1]INTERNAL PARAMETERS-1'!$B$5:$J$44,3,FALSE) + MHTYPYLD1!BQ37*(1-VLOOKUP(MHTYPYLD2!BQ$4,'[1]INTERNAL PARAMETERS-1'!$B$5:$J$44,5,FALSE))*VLOOKUP(MHTYPYLD2!BQ$4,'[1]INTERNAL PARAMETERS-1'!$B$5:$J$44,8,FALSE)*VLOOKUP(MHTYPYLD2!BQ$4,'[1]INTERNAL PARAMETERS-1'!$B$5:$J$44,3,FALSE)</f>
        <v>0.15215395978975838</v>
      </c>
      <c r="BR37" s="50">
        <f>MHTYPYLD1!BR37*VLOOKUP(MHTYPYLD2!BR$4,'[1]INTERNAL PARAMETERS-1'!$B$5:$J$44,5,FALSE)*VLOOKUP(MHTYPYLD2!BR$4,'[1]INTERNAL PARAMETERS-1'!$B$5:$J$44,6,FALSE)*VLOOKUP(MHTYPYLD2!BR$4,'[1]INTERNAL PARAMETERS-1'!$B$5:$J$44,3,FALSE) + MHTYPYLD1!BR37*(1-VLOOKUP(MHTYPYLD2!BR$4,'[1]INTERNAL PARAMETERS-1'!$B$5:$J$44,5,FALSE))*VLOOKUP(MHTYPYLD2!BR$4,'[1]INTERNAL PARAMETERS-1'!$B$5:$J$44,8,FALSE)*VLOOKUP(MHTYPYLD2!BR$4,'[1]INTERNAL PARAMETERS-1'!$B$5:$J$44,3,FALSE)</f>
        <v>3.6832267842707243E-3</v>
      </c>
      <c r="BS37" s="50">
        <f>MHTYPYLD1!BS37*VLOOKUP(MHTYPYLD2!BS$4,'[1]INTERNAL PARAMETERS-1'!$B$5:$J$44,5,FALSE)*VLOOKUP(MHTYPYLD2!BS$4,'[1]INTERNAL PARAMETERS-1'!$B$5:$J$44,6,FALSE)*VLOOKUP(MHTYPYLD2!BS$4,'[1]INTERNAL PARAMETERS-1'!$B$5:$J$44,3,FALSE) + MHTYPYLD1!BS37*(1-VLOOKUP(MHTYPYLD2!BS$4,'[1]INTERNAL PARAMETERS-1'!$B$5:$J$44,5,FALSE))*VLOOKUP(MHTYPYLD2!BS$4,'[1]INTERNAL PARAMETERS-1'!$B$5:$J$44,8,FALSE)*VLOOKUP(MHTYPYLD2!BS$4,'[1]INTERNAL PARAMETERS-1'!$B$5:$J$44,3,FALSE)</f>
        <v>3.7671486266234851E-4</v>
      </c>
      <c r="BT37" s="50">
        <f>MHTYPYLD1!BT37*VLOOKUP(MHTYPYLD2!BT$4,'[1]INTERNAL PARAMETERS-1'!$B$5:$J$44,5,FALSE)*VLOOKUP(MHTYPYLD2!BT$4,'[1]INTERNAL PARAMETERS-1'!$B$5:$J$44,6,FALSE)*VLOOKUP(MHTYPYLD2!BT$4,'[1]INTERNAL PARAMETERS-1'!$B$5:$J$44,3,FALSE) + MHTYPYLD1!BT37*(1-VLOOKUP(MHTYPYLD2!BT$4,'[1]INTERNAL PARAMETERS-1'!$B$5:$J$44,5,FALSE))*VLOOKUP(MHTYPYLD2!BT$4,'[1]INTERNAL PARAMETERS-1'!$B$5:$J$44,8,FALSE)*VLOOKUP(MHTYPYLD2!BT$4,'[1]INTERNAL PARAMETERS-1'!$B$5:$J$44,3,FALSE)</f>
        <v>0</v>
      </c>
      <c r="BU37" s="50">
        <f>MHTYPYLD1!BU37*VLOOKUP(MHTYPYLD2!BU$4,'[1]INTERNAL PARAMETERS-1'!$B$5:$J$44,5,FALSE)*VLOOKUP(MHTYPYLD2!BU$4,'[1]INTERNAL PARAMETERS-1'!$B$5:$J$44,6,FALSE)*VLOOKUP(MHTYPYLD2!BU$4,'[1]INTERNAL PARAMETERS-1'!$B$5:$J$44,3,FALSE) + MHTYPYLD1!BU37*(1-VLOOKUP(MHTYPYLD2!BU$4,'[1]INTERNAL PARAMETERS-1'!$B$5:$J$44,5,FALSE))*VLOOKUP(MHTYPYLD2!BU$4,'[1]INTERNAL PARAMETERS-1'!$B$5:$J$44,8,FALSE)*VLOOKUP(MHTYPYLD2!BU$4,'[1]INTERNAL PARAMETERS-1'!$B$5:$J$44,3,FALSE)</f>
        <v>0</v>
      </c>
      <c r="BV37" s="50">
        <f>MHTYPYLD1!BV37*VLOOKUP(MHTYPYLD2!BV$4,'[1]INTERNAL PARAMETERS-1'!$B$5:$J$44,5,FALSE)*VLOOKUP(MHTYPYLD2!BV$4,'[1]INTERNAL PARAMETERS-1'!$B$5:$J$44,6,FALSE)*VLOOKUP(MHTYPYLD2!BV$4,'[1]INTERNAL PARAMETERS-1'!$B$5:$J$44,3,FALSE) + MHTYPYLD1!BV37*(1-VLOOKUP(MHTYPYLD2!BV$4,'[1]INTERNAL PARAMETERS-1'!$B$5:$J$44,5,FALSE))*VLOOKUP(MHTYPYLD2!BV$4,'[1]INTERNAL PARAMETERS-1'!$B$5:$J$44,8,FALSE)*VLOOKUP(MHTYPYLD2!BV$4,'[1]INTERNAL PARAMETERS-1'!$B$5:$J$44,3,FALSE)</f>
        <v>0</v>
      </c>
      <c r="BW37" s="50">
        <f>MHTYPYLD1!BW37*VLOOKUP(MHTYPYLD2!BW$4,'[1]INTERNAL PARAMETERS-1'!$B$5:$J$44,5,FALSE)*VLOOKUP(MHTYPYLD2!BW$4,'[1]INTERNAL PARAMETERS-1'!$B$5:$J$44,6,FALSE)*VLOOKUP(MHTYPYLD2!BW$4,'[1]INTERNAL PARAMETERS-1'!$B$5:$J$44,3,FALSE) + MHTYPYLD1!BW37*(1-VLOOKUP(MHTYPYLD2!BW$4,'[1]INTERNAL PARAMETERS-1'!$B$5:$J$44,5,FALSE))*VLOOKUP(MHTYPYLD2!BW$4,'[1]INTERNAL PARAMETERS-1'!$B$5:$J$44,8,FALSE)*VLOOKUP(MHTYPYLD2!BW$4,'[1]INTERNAL PARAMETERS-1'!$B$5:$J$44,3,FALSE)</f>
        <v>0</v>
      </c>
      <c r="BX37" s="50">
        <f>MHTYPYLD1!BX37*VLOOKUP(MHTYPYLD2!BX$4,'[1]INTERNAL PARAMETERS-1'!$B$5:$J$44,5,FALSE)*VLOOKUP(MHTYPYLD2!BX$4,'[1]INTERNAL PARAMETERS-1'!$B$5:$J$44,6,FALSE)*VLOOKUP(MHTYPYLD2!BX$4,'[1]INTERNAL PARAMETERS-1'!$B$5:$J$44,3,FALSE) + MHTYPYLD1!BX37*(1-VLOOKUP(MHTYPYLD2!BX$4,'[1]INTERNAL PARAMETERS-1'!$B$5:$J$44,5,FALSE))*VLOOKUP(MHTYPYLD2!BX$4,'[1]INTERNAL PARAMETERS-1'!$B$5:$J$44,8,FALSE)*VLOOKUP(MHTYPYLD2!BX$4,'[1]INTERNAL PARAMETERS-1'!$B$5:$J$44,3,FALSE)</f>
        <v>0</v>
      </c>
      <c r="BY37" s="50">
        <f>MHTYPYLD1!BY37*VLOOKUP(MHTYPYLD2!BY$4,'[1]INTERNAL PARAMETERS-1'!$B$5:$J$44,5,FALSE)*VLOOKUP(MHTYPYLD2!BY$4,'[1]INTERNAL PARAMETERS-1'!$B$5:$J$44,6,FALSE)*VLOOKUP(MHTYPYLD2!BY$4,'[1]INTERNAL PARAMETERS-1'!$B$5:$J$44,3,FALSE) + MHTYPYLD1!BY37*(1-VLOOKUP(MHTYPYLD2!BY$4,'[1]INTERNAL PARAMETERS-1'!$B$5:$J$44,5,FALSE))*VLOOKUP(MHTYPYLD2!BY$4,'[1]INTERNAL PARAMETERS-1'!$B$5:$J$44,8,FALSE)*VLOOKUP(MHTYPYLD2!BY$4,'[1]INTERNAL PARAMETERS-1'!$B$5:$J$44,3,FALSE)</f>
        <v>0</v>
      </c>
      <c r="BZ37" s="50">
        <f>MHTYPYLD1!BZ37*VLOOKUP(MHTYPYLD2!BZ$4,'[1]INTERNAL PARAMETERS-1'!$B$5:$J$44,5,FALSE)*VLOOKUP(MHTYPYLD2!BZ$4,'[1]INTERNAL PARAMETERS-1'!$B$5:$J$44,6,FALSE)*VLOOKUP(MHTYPYLD2!BZ$4,'[1]INTERNAL PARAMETERS-1'!$B$5:$J$44,3,FALSE) + MHTYPYLD1!BZ37*(1-VLOOKUP(MHTYPYLD2!BZ$4,'[1]INTERNAL PARAMETERS-1'!$B$5:$J$44,5,FALSE))*VLOOKUP(MHTYPYLD2!BZ$4,'[1]INTERNAL PARAMETERS-1'!$B$5:$J$44,8,FALSE)*VLOOKUP(MHTYPYLD2!BZ$4,'[1]INTERNAL PARAMETERS-1'!$B$5:$J$44,3,FALSE)</f>
        <v>6.735863411988891E-5</v>
      </c>
      <c r="CA37" s="50">
        <f>MHTYPYLD1!CA37*VLOOKUP(MHTYPYLD2!CA$4,'[1]INTERNAL PARAMETERS-1'!$B$5:$J$44,5,FALSE)*VLOOKUP(MHTYPYLD2!CA$4,'[1]INTERNAL PARAMETERS-1'!$B$5:$J$44,6,FALSE)*VLOOKUP(MHTYPYLD2!CA$4,'[1]INTERNAL PARAMETERS-1'!$B$5:$J$44,3,FALSE) + MHTYPYLD1!CA37*(1-VLOOKUP(MHTYPYLD2!CA$4,'[1]INTERNAL PARAMETERS-1'!$B$5:$J$44,5,FALSE))*VLOOKUP(MHTYPYLD2!CA$4,'[1]INTERNAL PARAMETERS-1'!$B$5:$J$44,8,FALSE)*VLOOKUP(MHTYPYLD2!CA$4,'[1]INTERNAL PARAMETERS-1'!$B$5:$J$44,3,FALSE)</f>
        <v>0</v>
      </c>
      <c r="CB37" s="50">
        <f>MHTYPYLD1!CB37*VLOOKUP(MHTYPYLD2!CB$4,'[1]INTERNAL PARAMETERS-1'!$B$5:$J$44,5,FALSE)*VLOOKUP(MHTYPYLD2!CB$4,'[1]INTERNAL PARAMETERS-1'!$B$5:$J$44,6,FALSE)*VLOOKUP(MHTYPYLD2!CB$4,'[1]INTERNAL PARAMETERS-1'!$B$5:$J$44,3,FALSE) + MHTYPYLD1!CB37*(1-VLOOKUP(MHTYPYLD2!CB$4,'[1]INTERNAL PARAMETERS-1'!$B$5:$J$44,5,FALSE))*VLOOKUP(MHTYPYLD2!CB$4,'[1]INTERNAL PARAMETERS-1'!$B$5:$J$44,8,FALSE)*VLOOKUP(MHTYPYLD2!CB$4,'[1]INTERNAL PARAMETERS-1'!$B$5:$J$44,3,FALSE)</f>
        <v>0</v>
      </c>
      <c r="CC37" s="50">
        <f>MHTYPYLD1!CC37*VLOOKUP(MHTYPYLD2!CC$4,'[1]INTERNAL PARAMETERS-1'!$B$5:$J$44,5,FALSE)*VLOOKUP(MHTYPYLD2!CC$4,'[1]INTERNAL PARAMETERS-1'!$B$5:$J$44,6,FALSE)*VLOOKUP(MHTYPYLD2!CC$4,'[1]INTERNAL PARAMETERS-1'!$B$5:$J$44,3,FALSE) + MHTYPYLD1!CC37*(1-VLOOKUP(MHTYPYLD2!CC$4,'[1]INTERNAL PARAMETERS-1'!$B$5:$J$44,5,FALSE))*VLOOKUP(MHTYPYLD2!CC$4,'[1]INTERNAL PARAMETERS-1'!$B$5:$J$44,8,FALSE)*VLOOKUP(MHTYPYLD2!CC$4,'[1]INTERNAL PARAMETERS-1'!$B$5:$J$44,3,FALSE)</f>
        <v>5.4259572258575414E-4</v>
      </c>
      <c r="CD37" s="50">
        <f>MHTYPYLD1!CD37*VLOOKUP(MHTYPYLD2!CD$4,'[1]INTERNAL PARAMETERS-1'!$B$5:$J$44,5,FALSE)*VLOOKUP(MHTYPYLD2!CD$4,'[1]INTERNAL PARAMETERS-1'!$B$5:$J$44,6,FALSE)*VLOOKUP(MHTYPYLD2!CD$4,'[1]INTERNAL PARAMETERS-1'!$B$5:$J$44,3,FALSE) + MHTYPYLD1!CD37*(1-VLOOKUP(MHTYPYLD2!CD$4,'[1]INTERNAL PARAMETERS-1'!$B$5:$J$44,5,FALSE))*VLOOKUP(MHTYPYLD2!CD$4,'[1]INTERNAL PARAMETERS-1'!$B$5:$J$44,8,FALSE)*VLOOKUP(MHTYPYLD2!CD$4,'[1]INTERNAL PARAMETERS-1'!$B$5:$J$44,3,FALSE)</f>
        <v>1.1787435540000189E-3</v>
      </c>
      <c r="CE37" s="50">
        <f>MHTYPYLD1!CE37*VLOOKUP(MHTYPYLD2!CE$4,'[1]INTERNAL PARAMETERS-1'!$B$5:$J$44,5,FALSE)*VLOOKUP(MHTYPYLD2!CE$4,'[1]INTERNAL PARAMETERS-1'!$B$5:$J$44,6,FALSE)*VLOOKUP(MHTYPYLD2!CE$4,'[1]INTERNAL PARAMETERS-1'!$B$5:$J$44,3,FALSE) + MHTYPYLD1!CE37*(1-VLOOKUP(MHTYPYLD2!CE$4,'[1]INTERNAL PARAMETERS-1'!$B$5:$J$44,5,FALSE))*VLOOKUP(MHTYPYLD2!CE$4,'[1]INTERNAL PARAMETERS-1'!$B$5:$J$44,8,FALSE)*VLOOKUP(MHTYPYLD2!CE$4,'[1]INTERNAL PARAMETERS-1'!$B$5:$J$44,3,FALSE)</f>
        <v>2.3286199189224868E-3</v>
      </c>
      <c r="CF37" s="50">
        <f>MHTYPYLD1!CF37*VLOOKUP(MHTYPYLD2!CF$4,'[1]INTERNAL PARAMETERS-1'!$B$5:$J$44,5,FALSE)*VLOOKUP(MHTYPYLD2!CF$4,'[1]INTERNAL PARAMETERS-1'!$B$5:$J$44,6,FALSE)*VLOOKUP(MHTYPYLD2!CF$4,'[1]INTERNAL PARAMETERS-1'!$B$5:$J$44,3,FALSE) + MHTYPYLD1!CF37*(1-VLOOKUP(MHTYPYLD2!CF$4,'[1]INTERNAL PARAMETERS-1'!$B$5:$J$44,5,FALSE))*VLOOKUP(MHTYPYLD2!CF$4,'[1]INTERNAL PARAMETERS-1'!$B$5:$J$44,8,FALSE)*VLOOKUP(MHTYPYLD2!CF$4,'[1]INTERNAL PARAMETERS-1'!$B$5:$J$44,3,FALSE)</f>
        <v>3.7360653521913379E-3</v>
      </c>
      <c r="CG37" s="50">
        <f>MHTYPYLD1!CG37*VLOOKUP(MHTYPYLD2!CG$4,'[1]INTERNAL PARAMETERS-1'!$B$5:$J$44,5,FALSE)*VLOOKUP(MHTYPYLD2!CG$4,'[1]INTERNAL PARAMETERS-1'!$B$5:$J$44,6,FALSE)*VLOOKUP(MHTYPYLD2!CG$4,'[1]INTERNAL PARAMETERS-1'!$B$5:$J$44,3,FALSE) + MHTYPYLD1!CG37*(1-VLOOKUP(MHTYPYLD2!CG$4,'[1]INTERNAL PARAMETERS-1'!$B$5:$J$44,5,FALSE))*VLOOKUP(MHTYPYLD2!CG$4,'[1]INTERNAL PARAMETERS-1'!$B$5:$J$44,8,FALSE)*VLOOKUP(MHTYPYLD2!CG$4,'[1]INTERNAL PARAMETERS-1'!$B$5:$J$44,3,FALSE)</f>
        <v>0</v>
      </c>
      <c r="CH37" s="49">
        <f>MHTYPYLD1!CH37*VLOOKUP(MHTYPYLD2!CH$4,'[1]INTERNAL PARAMETERS-1'!$B$5:$J$44,5,FALSE)*VLOOKUP(MHTYPYLD2!CH$4,'[1]INTERNAL PARAMETERS-1'!$B$5:$J$44,6,FALSE)*VLOOKUP(MHTYPYLD2!CH$4,'[1]INTERNAL PARAMETERS-1'!$B$5:$J$44,3,FALSE) + MHTYPYLD1!CH37*(1-VLOOKUP(MHTYPYLD2!CH$4,'[1]INTERNAL PARAMETERS-1'!$B$5:$J$44,5,FALSE))*VLOOKUP(MHTYPYLD2!CH$4,'[1]INTERNAL PARAMETERS-1'!$B$5:$J$44,8,FALSE)*VLOOKUP(MHTYPYLD2!CH$4,'[1]INTERNAL PARAMETERS-1'!$B$5:$J$44,3,FALSE)</f>
        <v>0</v>
      </c>
      <c r="CJ37" s="51">
        <f t="shared" si="0"/>
        <v>15.181330260918733</v>
      </c>
      <c r="CK37" s="49">
        <f t="shared" si="1"/>
        <v>2.8402380588950717</v>
      </c>
    </row>
    <row r="38" spans="2:89">
      <c r="B38" s="64" t="s">
        <v>5</v>
      </c>
      <c r="C38" s="63" t="s">
        <v>54</v>
      </c>
      <c r="D38" s="63" t="s">
        <v>56</v>
      </c>
      <c r="E38" s="139">
        <f>MHTYP!S38</f>
        <v>140.19008176951584</v>
      </c>
      <c r="F38" s="62">
        <f>'[1]INTERNAL PARAMETERS-1'!M20</f>
        <v>12.89</v>
      </c>
      <c r="G38" s="51">
        <f>MHTYPYLD1!G38*VLOOKUP(MHTYPYLD2!G$4,'[1]INTERNAL PARAMETERS-1'!$B$5:$J$44,5,FALSE)*VLOOKUP(MHTYPYLD2!G$4,'[1]INTERNAL PARAMETERS-1'!$B$5:$J$44,7,FALSE)*MHTYPYLD2!$F38 + MHTYPYLD1!G38*(1-VLOOKUP(MHTYPYLD2!G$4,'[1]INTERNAL PARAMETERS-1'!$B$5:$J$44,5,FALSE))*VLOOKUP(MHTYPYLD2!G$4,'[1]INTERNAL PARAMETERS-1'!$B$5:$J$44,9,FALSE)*MHTYPYLD2!$F38</f>
        <v>1.9398889407004809</v>
      </c>
      <c r="H38" s="50">
        <f>MHTYPYLD1!H38*VLOOKUP(MHTYPYLD2!H$4,'[1]INTERNAL PARAMETERS-1'!$B$5:$J$44,5,FALSE)*VLOOKUP(MHTYPYLD2!H$4,'[1]INTERNAL PARAMETERS-1'!$B$5:$J$44,7,FALSE)*MHTYPYLD2!$F38 + MHTYPYLD1!H38*(1-VLOOKUP(MHTYPYLD2!H$4,'[1]INTERNAL PARAMETERS-1'!$B$5:$J$44,5,FALSE))*VLOOKUP(MHTYPYLD2!H$4,'[1]INTERNAL PARAMETERS-1'!$B$5:$J$44,9,FALSE)*MHTYPYLD2!$F38</f>
        <v>0.6499410060723767</v>
      </c>
      <c r="I38" s="50">
        <f>MHTYPYLD1!I38*VLOOKUP(MHTYPYLD2!I$4,'[1]INTERNAL PARAMETERS-1'!$B$5:$J$44,5,FALSE)*VLOOKUP(MHTYPYLD2!I$4,'[1]INTERNAL PARAMETERS-1'!$B$5:$J$44,7,FALSE)*MHTYPYLD2!$F38 + MHTYPYLD1!I38*(1-VLOOKUP(MHTYPYLD2!I$4,'[1]INTERNAL PARAMETERS-1'!$B$5:$J$44,5,FALSE))*VLOOKUP(MHTYPYLD2!I$4,'[1]INTERNAL PARAMETERS-1'!$B$5:$J$44,9,FALSE)*MHTYPYLD2!$F38</f>
        <v>3.5285968838771882</v>
      </c>
      <c r="J38" s="50">
        <f>MHTYPYLD1!J38*VLOOKUP(MHTYPYLD2!J$4,'[1]INTERNAL PARAMETERS-1'!$B$5:$J$44,5,FALSE)*VLOOKUP(MHTYPYLD2!J$4,'[1]INTERNAL PARAMETERS-1'!$B$5:$J$44,7,FALSE)*MHTYPYLD2!$F38 + MHTYPYLD1!J38*(1-VLOOKUP(MHTYPYLD2!J$4,'[1]INTERNAL PARAMETERS-1'!$B$5:$J$44,5,FALSE))*VLOOKUP(MHTYPYLD2!J$4,'[1]INTERNAL PARAMETERS-1'!$B$5:$J$44,9,FALSE)*MHTYPYLD2!$F38</f>
        <v>0</v>
      </c>
      <c r="K38" s="50">
        <f>MHTYPYLD1!K38*VLOOKUP(MHTYPYLD2!K$4,'[1]INTERNAL PARAMETERS-1'!$B$5:$J$44,5,FALSE)*VLOOKUP(MHTYPYLD2!K$4,'[1]INTERNAL PARAMETERS-1'!$B$5:$J$44,7,FALSE)*MHTYPYLD2!$F38 + MHTYPYLD1!K38*(1-VLOOKUP(MHTYPYLD2!K$4,'[1]INTERNAL PARAMETERS-1'!$B$5:$J$44,5,FALSE))*VLOOKUP(MHTYPYLD2!K$4,'[1]INTERNAL PARAMETERS-1'!$B$5:$J$44,9,FALSE)*MHTYPYLD2!$F38</f>
        <v>0</v>
      </c>
      <c r="L38" s="50">
        <f>MHTYPYLD1!L38*VLOOKUP(MHTYPYLD2!L$4,'[1]INTERNAL PARAMETERS-1'!$B$5:$J$44,5,FALSE)*VLOOKUP(MHTYPYLD2!L$4,'[1]INTERNAL PARAMETERS-1'!$B$5:$J$44,7,FALSE)*MHTYPYLD2!$F38 + MHTYPYLD1!L38*(1-VLOOKUP(MHTYPYLD2!L$4,'[1]INTERNAL PARAMETERS-1'!$B$5:$J$44,5,FALSE))*VLOOKUP(MHTYPYLD2!L$4,'[1]INTERNAL PARAMETERS-1'!$B$5:$J$44,9,FALSE)*MHTYPYLD2!$F38</f>
        <v>0</v>
      </c>
      <c r="M38" s="50">
        <f>MHTYPYLD1!M38*VLOOKUP(MHTYPYLD2!M$4,'[1]INTERNAL PARAMETERS-1'!$B$5:$J$44,5,FALSE)*VLOOKUP(MHTYPYLD2!M$4,'[1]INTERNAL PARAMETERS-1'!$B$5:$J$44,7,FALSE)*MHTYPYLD2!$F38 + MHTYPYLD1!M38*(1-VLOOKUP(MHTYPYLD2!M$4,'[1]INTERNAL PARAMETERS-1'!$B$5:$J$44,5,FALSE))*VLOOKUP(MHTYPYLD2!M$4,'[1]INTERNAL PARAMETERS-1'!$B$5:$J$44,9,FALSE)*MHTYPYLD2!$F38</f>
        <v>1.0681468942722165</v>
      </c>
      <c r="N38" s="50">
        <f>MHTYPYLD1!N38*VLOOKUP(MHTYPYLD2!N$4,'[1]INTERNAL PARAMETERS-1'!$B$5:$J$44,5,FALSE)*VLOOKUP(MHTYPYLD2!N$4,'[1]INTERNAL PARAMETERS-1'!$B$5:$J$44,7,FALSE)*MHTYPYLD2!$F38 + MHTYPYLD1!N38*(1-VLOOKUP(MHTYPYLD2!N$4,'[1]INTERNAL PARAMETERS-1'!$B$5:$J$44,5,FALSE))*VLOOKUP(MHTYPYLD2!N$4,'[1]INTERNAL PARAMETERS-1'!$B$5:$J$44,9,FALSE)*MHTYPYLD2!$F38</f>
        <v>1.3448564184927772E-2</v>
      </c>
      <c r="O38" s="50">
        <f>MHTYPYLD1!O38*VLOOKUP(MHTYPYLD2!O$4,'[1]INTERNAL PARAMETERS-1'!$B$5:$J$44,5,FALSE)*VLOOKUP(MHTYPYLD2!O$4,'[1]INTERNAL PARAMETERS-1'!$B$5:$J$44,7,FALSE)*MHTYPYLD2!$F38 + MHTYPYLD1!O38*(1-VLOOKUP(MHTYPYLD2!O$4,'[1]INTERNAL PARAMETERS-1'!$B$5:$J$44,5,FALSE))*VLOOKUP(MHTYPYLD2!O$4,'[1]INTERNAL PARAMETERS-1'!$B$5:$J$44,9,FALSE)*MHTYPYLD2!$F38</f>
        <v>0</v>
      </c>
      <c r="P38" s="50">
        <f>MHTYPYLD1!P38*VLOOKUP(MHTYPYLD2!P$4,'[1]INTERNAL PARAMETERS-1'!$B$5:$J$44,5,FALSE)*VLOOKUP(MHTYPYLD2!P$4,'[1]INTERNAL PARAMETERS-1'!$B$5:$J$44,7,FALSE)*MHTYPYLD2!$F38 + MHTYPYLD1!P38*(1-VLOOKUP(MHTYPYLD2!P$4,'[1]INTERNAL PARAMETERS-1'!$B$5:$J$44,5,FALSE))*VLOOKUP(MHTYPYLD2!P$4,'[1]INTERNAL PARAMETERS-1'!$B$5:$J$44,9,FALSE)*MHTYPYLD2!$F38</f>
        <v>0</v>
      </c>
      <c r="Q38" s="50">
        <f>MHTYPYLD1!Q38*VLOOKUP(MHTYPYLD2!Q$4,'[1]INTERNAL PARAMETERS-1'!$B$5:$J$44,5,FALSE)*VLOOKUP(MHTYPYLD2!Q$4,'[1]INTERNAL PARAMETERS-1'!$B$5:$J$44,7,FALSE)*MHTYPYLD2!$F38 + MHTYPYLD1!Q38*(1-VLOOKUP(MHTYPYLD2!Q$4,'[1]INTERNAL PARAMETERS-1'!$B$5:$J$44,5,FALSE))*VLOOKUP(MHTYPYLD2!Q$4,'[1]INTERNAL PARAMETERS-1'!$B$5:$J$44,9,FALSE)*MHTYPYLD2!$F38</f>
        <v>0</v>
      </c>
      <c r="R38" s="50">
        <f>MHTYPYLD1!R38*VLOOKUP(MHTYPYLD2!R$4,'[1]INTERNAL PARAMETERS-1'!$B$5:$J$44,5,FALSE)*VLOOKUP(MHTYPYLD2!R$4,'[1]INTERNAL PARAMETERS-1'!$B$5:$J$44,7,FALSE)*MHTYPYLD2!$F38 + MHTYPYLD1!R38*(1-VLOOKUP(MHTYPYLD2!R$4,'[1]INTERNAL PARAMETERS-1'!$B$5:$J$44,5,FALSE))*VLOOKUP(MHTYPYLD2!R$4,'[1]INTERNAL PARAMETERS-1'!$B$5:$J$44,9,FALSE)*MHTYPYLD2!$F38</f>
        <v>0</v>
      </c>
      <c r="S38" s="50">
        <f>MHTYPYLD1!S38*VLOOKUP(MHTYPYLD2!S$4,'[1]INTERNAL PARAMETERS-1'!$B$5:$J$44,5,FALSE)*VLOOKUP(MHTYPYLD2!S$4,'[1]INTERNAL PARAMETERS-1'!$B$5:$J$44,7,FALSE)*MHTYPYLD2!$F38 + MHTYPYLD1!S38*(1-VLOOKUP(MHTYPYLD2!S$4,'[1]INTERNAL PARAMETERS-1'!$B$5:$J$44,5,FALSE))*VLOOKUP(MHTYPYLD2!S$4,'[1]INTERNAL PARAMETERS-1'!$B$5:$J$44,9,FALSE)*MHTYPYLD2!$F38</f>
        <v>0.33653455786225556</v>
      </c>
      <c r="T38" s="50">
        <f>MHTYPYLD1!T38*VLOOKUP(MHTYPYLD2!T$4,'[1]INTERNAL PARAMETERS-1'!$B$5:$J$44,5,FALSE)*VLOOKUP(MHTYPYLD2!T$4,'[1]INTERNAL PARAMETERS-1'!$B$5:$J$44,7,FALSE)*MHTYPYLD2!$F38 + MHTYPYLD1!T38*(1-VLOOKUP(MHTYPYLD2!T$4,'[1]INTERNAL PARAMETERS-1'!$B$5:$J$44,5,FALSE))*VLOOKUP(MHTYPYLD2!T$4,'[1]INTERNAL PARAMETERS-1'!$B$5:$J$44,9,FALSE)*MHTYPYLD2!$F38</f>
        <v>0.21408123174545324</v>
      </c>
      <c r="U38" s="50">
        <f>MHTYPYLD1!U38*VLOOKUP(MHTYPYLD2!U$4,'[1]INTERNAL PARAMETERS-1'!$B$5:$J$44,5,FALSE)*VLOOKUP(MHTYPYLD2!U$4,'[1]INTERNAL PARAMETERS-1'!$B$5:$J$44,7,FALSE)*MHTYPYLD2!$F38 + MHTYPYLD1!U38*(1-VLOOKUP(MHTYPYLD2!U$4,'[1]INTERNAL PARAMETERS-1'!$B$5:$J$44,5,FALSE))*VLOOKUP(MHTYPYLD2!U$4,'[1]INTERNAL PARAMETERS-1'!$B$5:$J$44,9,FALSE)*MHTYPYLD2!$F38</f>
        <v>0</v>
      </c>
      <c r="V38" s="50">
        <f>MHTYPYLD1!V38*VLOOKUP(MHTYPYLD2!V$4,'[1]INTERNAL PARAMETERS-1'!$B$5:$J$44,5,FALSE)*VLOOKUP(MHTYPYLD2!V$4,'[1]INTERNAL PARAMETERS-1'!$B$5:$J$44,7,FALSE)*MHTYPYLD2!$F38 + MHTYPYLD1!V38*(1-VLOOKUP(MHTYPYLD2!V$4,'[1]INTERNAL PARAMETERS-1'!$B$5:$J$44,5,FALSE))*VLOOKUP(MHTYPYLD2!V$4,'[1]INTERNAL PARAMETERS-1'!$B$5:$J$44,9,FALSE)*MHTYPYLD2!$F38</f>
        <v>0.30399342457012957</v>
      </c>
      <c r="W38" s="50">
        <f>MHTYPYLD1!W38*VLOOKUP(MHTYPYLD2!W$4,'[1]INTERNAL PARAMETERS-1'!$B$5:$J$44,5,FALSE)*VLOOKUP(MHTYPYLD2!W$4,'[1]INTERNAL PARAMETERS-1'!$B$5:$J$44,7,FALSE)*MHTYPYLD2!$F38 + MHTYPYLD1!W38*(1-VLOOKUP(MHTYPYLD2!W$4,'[1]INTERNAL PARAMETERS-1'!$B$5:$J$44,5,FALSE))*VLOOKUP(MHTYPYLD2!W$4,'[1]INTERNAL PARAMETERS-1'!$B$5:$J$44,9,FALSE)*MHTYPYLD2!$F38</f>
        <v>0</v>
      </c>
      <c r="X38" s="50">
        <f>MHTYPYLD1!X38*VLOOKUP(MHTYPYLD2!X$4,'[1]INTERNAL PARAMETERS-1'!$B$5:$J$44,5,FALSE)*VLOOKUP(MHTYPYLD2!X$4,'[1]INTERNAL PARAMETERS-1'!$B$5:$J$44,7,FALSE)*MHTYPYLD2!$F38 + MHTYPYLD1!X38*(1-VLOOKUP(MHTYPYLD2!X$4,'[1]INTERNAL PARAMETERS-1'!$B$5:$J$44,5,FALSE))*VLOOKUP(MHTYPYLD2!X$4,'[1]INTERNAL PARAMETERS-1'!$B$5:$J$44,9,FALSE)*MHTYPYLD2!$F38</f>
        <v>0</v>
      </c>
      <c r="Y38" s="50">
        <f>MHTYPYLD1!Y38*VLOOKUP(MHTYPYLD2!Y$4,'[1]INTERNAL PARAMETERS-1'!$B$5:$J$44,5,FALSE)*VLOOKUP(MHTYPYLD2!Y$4,'[1]INTERNAL PARAMETERS-1'!$B$5:$J$44,7,FALSE)*MHTYPYLD2!$F38 + MHTYPYLD1!Y38*(1-VLOOKUP(MHTYPYLD2!Y$4,'[1]INTERNAL PARAMETERS-1'!$B$5:$J$44,5,FALSE))*VLOOKUP(MHTYPYLD2!Y$4,'[1]INTERNAL PARAMETERS-1'!$B$5:$J$44,9,FALSE)*MHTYPYLD2!$F38</f>
        <v>0</v>
      </c>
      <c r="Z38" s="50">
        <f>MHTYPYLD1!Z38*VLOOKUP(MHTYPYLD2!Z$4,'[1]INTERNAL PARAMETERS-1'!$B$5:$J$44,5,FALSE)*VLOOKUP(MHTYPYLD2!Z$4,'[1]INTERNAL PARAMETERS-1'!$B$5:$J$44,7,FALSE)*MHTYPYLD2!$F38 + MHTYPYLD1!Z38*(1-VLOOKUP(MHTYPYLD2!Z$4,'[1]INTERNAL PARAMETERS-1'!$B$5:$J$44,5,FALSE))*VLOOKUP(MHTYPYLD2!Z$4,'[1]INTERNAL PARAMETERS-1'!$B$5:$J$44,9,FALSE)*MHTYPYLD2!$F38</f>
        <v>0</v>
      </c>
      <c r="AA38" s="50">
        <f>MHTYPYLD1!AA38*VLOOKUP(MHTYPYLD2!AA$4,'[1]INTERNAL PARAMETERS-1'!$B$5:$J$44,5,FALSE)*VLOOKUP(MHTYPYLD2!AA$4,'[1]INTERNAL PARAMETERS-1'!$B$5:$J$44,7,FALSE)*MHTYPYLD2!$F38 + MHTYPYLD1!AA38*(1-VLOOKUP(MHTYPYLD2!AA$4,'[1]INTERNAL PARAMETERS-1'!$B$5:$J$44,5,FALSE))*VLOOKUP(MHTYPYLD2!AA$4,'[1]INTERNAL PARAMETERS-1'!$B$5:$J$44,9,FALSE)*MHTYPYLD2!$F38</f>
        <v>0</v>
      </c>
      <c r="AB38" s="50">
        <f>MHTYPYLD1!AB38*VLOOKUP(MHTYPYLD2!AB$4,'[1]INTERNAL PARAMETERS-1'!$B$5:$J$44,5,FALSE)*VLOOKUP(MHTYPYLD2!AB$4,'[1]INTERNAL PARAMETERS-1'!$B$5:$J$44,7,FALSE)*MHTYPYLD2!$F38 + MHTYPYLD1!AB38*(1-VLOOKUP(MHTYPYLD2!AB$4,'[1]INTERNAL PARAMETERS-1'!$B$5:$J$44,5,FALSE))*VLOOKUP(MHTYPYLD2!AB$4,'[1]INTERNAL PARAMETERS-1'!$B$5:$J$44,9,FALSE)*MHTYPYLD2!$F38</f>
        <v>0</v>
      </c>
      <c r="AC38" s="50">
        <f>MHTYPYLD1!AC38*VLOOKUP(MHTYPYLD2!AC$4,'[1]INTERNAL PARAMETERS-1'!$B$5:$J$44,5,FALSE)*VLOOKUP(MHTYPYLD2!AC$4,'[1]INTERNAL PARAMETERS-1'!$B$5:$J$44,7,FALSE)*MHTYPYLD2!$F38 + MHTYPYLD1!AC38*(1-VLOOKUP(MHTYPYLD2!AC$4,'[1]INTERNAL PARAMETERS-1'!$B$5:$J$44,5,FALSE))*VLOOKUP(MHTYPYLD2!AC$4,'[1]INTERNAL PARAMETERS-1'!$B$5:$J$44,9,FALSE)*MHTYPYLD2!$F38</f>
        <v>0</v>
      </c>
      <c r="AD38" s="50">
        <f>MHTYPYLD1!AD38*VLOOKUP(MHTYPYLD2!AD$4,'[1]INTERNAL PARAMETERS-1'!$B$5:$J$44,5,FALSE)*VLOOKUP(MHTYPYLD2!AD$4,'[1]INTERNAL PARAMETERS-1'!$B$5:$J$44,7,FALSE)*MHTYPYLD2!$F38 + MHTYPYLD1!AD38*(1-VLOOKUP(MHTYPYLD2!AD$4,'[1]INTERNAL PARAMETERS-1'!$B$5:$J$44,5,FALSE))*VLOOKUP(MHTYPYLD2!AD$4,'[1]INTERNAL PARAMETERS-1'!$B$5:$J$44,9,FALSE)*MHTYPYLD2!$F38</f>
        <v>0</v>
      </c>
      <c r="AE38" s="50">
        <f>MHTYPYLD1!AE38*VLOOKUP(MHTYPYLD2!AE$4,'[1]INTERNAL PARAMETERS-1'!$B$5:$J$44,5,FALSE)*VLOOKUP(MHTYPYLD2!AE$4,'[1]INTERNAL PARAMETERS-1'!$B$5:$J$44,7,FALSE)*MHTYPYLD2!$F38 + MHTYPYLD1!AE38*(1-VLOOKUP(MHTYPYLD2!AE$4,'[1]INTERNAL PARAMETERS-1'!$B$5:$J$44,5,FALSE))*VLOOKUP(MHTYPYLD2!AE$4,'[1]INTERNAL PARAMETERS-1'!$B$5:$J$44,9,FALSE)*MHTYPYLD2!$F38</f>
        <v>0</v>
      </c>
      <c r="AF38" s="50">
        <f>MHTYPYLD1!AF38*VLOOKUP(MHTYPYLD2!AF$4,'[1]INTERNAL PARAMETERS-1'!$B$5:$J$44,5,FALSE)*VLOOKUP(MHTYPYLD2!AF$4,'[1]INTERNAL PARAMETERS-1'!$B$5:$J$44,7,FALSE)*MHTYPYLD2!$F38 + MHTYPYLD1!AF38*(1-VLOOKUP(MHTYPYLD2!AF$4,'[1]INTERNAL PARAMETERS-1'!$B$5:$J$44,5,FALSE))*VLOOKUP(MHTYPYLD2!AF$4,'[1]INTERNAL PARAMETERS-1'!$B$5:$J$44,9,FALSE)*MHTYPYLD2!$F38</f>
        <v>2.1410291634730138E-2</v>
      </c>
      <c r="AG38" s="50">
        <f>MHTYPYLD1!AG38*VLOOKUP(MHTYPYLD2!AG$4,'[1]INTERNAL PARAMETERS-1'!$B$5:$J$44,5,FALSE)*VLOOKUP(MHTYPYLD2!AG$4,'[1]INTERNAL PARAMETERS-1'!$B$5:$J$44,7,FALSE)*MHTYPYLD2!$F38 + MHTYPYLD1!AG38*(1-VLOOKUP(MHTYPYLD2!AG$4,'[1]INTERNAL PARAMETERS-1'!$B$5:$J$44,5,FALSE))*VLOOKUP(MHTYPYLD2!AG$4,'[1]INTERNAL PARAMETERS-1'!$B$5:$J$44,9,FALSE)*MHTYPYLD2!$F38</f>
        <v>0</v>
      </c>
      <c r="AH38" s="50">
        <f>MHTYPYLD1!AH38*VLOOKUP(MHTYPYLD2!AH$4,'[1]INTERNAL PARAMETERS-1'!$B$5:$J$44,5,FALSE)*VLOOKUP(MHTYPYLD2!AH$4,'[1]INTERNAL PARAMETERS-1'!$B$5:$J$44,7,FALSE)*MHTYPYLD2!$F38 + MHTYPYLD1!AH38*(1-VLOOKUP(MHTYPYLD2!AH$4,'[1]INTERNAL PARAMETERS-1'!$B$5:$J$44,5,FALSE))*VLOOKUP(MHTYPYLD2!AH$4,'[1]INTERNAL PARAMETERS-1'!$B$5:$J$44,9,FALSE)*MHTYPYLD2!$F38</f>
        <v>0</v>
      </c>
      <c r="AI38" s="50">
        <f>MHTYPYLD1!AI38*VLOOKUP(MHTYPYLD2!AI$4,'[1]INTERNAL PARAMETERS-1'!$B$5:$J$44,5,FALSE)*VLOOKUP(MHTYPYLD2!AI$4,'[1]INTERNAL PARAMETERS-1'!$B$5:$J$44,7,FALSE)*MHTYPYLD2!$F38 + MHTYPYLD1!AI38*(1-VLOOKUP(MHTYPYLD2!AI$4,'[1]INTERNAL PARAMETERS-1'!$B$5:$J$44,5,FALSE))*VLOOKUP(MHTYPYLD2!AI$4,'[1]INTERNAL PARAMETERS-1'!$B$5:$J$44,9,FALSE)*MHTYPYLD2!$F38</f>
        <v>2.7449091839397612E-3</v>
      </c>
      <c r="AJ38" s="50">
        <f>MHTYPYLD1!AJ38*VLOOKUP(MHTYPYLD2!AJ$4,'[1]INTERNAL PARAMETERS-1'!$B$5:$J$44,5,FALSE)*VLOOKUP(MHTYPYLD2!AJ$4,'[1]INTERNAL PARAMETERS-1'!$B$5:$J$44,7,FALSE)*MHTYPYLD2!$F38 + MHTYPYLD1!AJ38*(1-VLOOKUP(MHTYPYLD2!AJ$4,'[1]INTERNAL PARAMETERS-1'!$B$5:$J$44,5,FALSE))*VLOOKUP(MHTYPYLD2!AJ$4,'[1]INTERNAL PARAMETERS-1'!$B$5:$J$44,9,FALSE)*MHTYPYLD2!$F38</f>
        <v>6.4223827408589784E-2</v>
      </c>
      <c r="AK38" s="50">
        <f>MHTYPYLD1!AK38*VLOOKUP(MHTYPYLD2!AK$4,'[1]INTERNAL PARAMETERS-1'!$B$5:$J$44,5,FALSE)*VLOOKUP(MHTYPYLD2!AK$4,'[1]INTERNAL PARAMETERS-1'!$B$5:$J$44,7,FALSE)*MHTYPYLD2!$F38 + MHTYPYLD1!AK38*(1-VLOOKUP(MHTYPYLD2!AK$4,'[1]INTERNAL PARAMETERS-1'!$B$5:$J$44,5,FALSE))*VLOOKUP(MHTYPYLD2!AK$4,'[1]INTERNAL PARAMETERS-1'!$B$5:$J$44,9,FALSE)*MHTYPYLD2!$F38</f>
        <v>0</v>
      </c>
      <c r="AL38" s="50">
        <f>MHTYPYLD1!AL38*VLOOKUP(MHTYPYLD2!AL$4,'[1]INTERNAL PARAMETERS-1'!$B$5:$J$44,5,FALSE)*VLOOKUP(MHTYPYLD2!AL$4,'[1]INTERNAL PARAMETERS-1'!$B$5:$J$44,7,FALSE)*MHTYPYLD2!$F38 + MHTYPYLD1!AL38*(1-VLOOKUP(MHTYPYLD2!AL$4,'[1]INTERNAL PARAMETERS-1'!$B$5:$J$44,5,FALSE))*VLOOKUP(MHTYPYLD2!AL$4,'[1]INTERNAL PARAMETERS-1'!$B$5:$J$44,9,FALSE)*MHTYPYLD2!$F38</f>
        <v>0</v>
      </c>
      <c r="AM38" s="50">
        <f>MHTYPYLD1!AM38*VLOOKUP(MHTYPYLD2!AM$4,'[1]INTERNAL PARAMETERS-1'!$B$5:$J$44,5,FALSE)*VLOOKUP(MHTYPYLD2!AM$4,'[1]INTERNAL PARAMETERS-1'!$B$5:$J$44,7,FALSE)*MHTYPYLD2!$F38 + MHTYPYLD1!AM38*(1-VLOOKUP(MHTYPYLD2!AM$4,'[1]INTERNAL PARAMETERS-1'!$B$5:$J$44,5,FALSE))*VLOOKUP(MHTYPYLD2!AM$4,'[1]INTERNAL PARAMETERS-1'!$B$5:$J$44,9,FALSE)*MHTYPYLD2!$F38</f>
        <v>0</v>
      </c>
      <c r="AN38" s="50">
        <f>MHTYPYLD1!AN38*VLOOKUP(MHTYPYLD2!AN$4,'[1]INTERNAL PARAMETERS-1'!$B$5:$J$44,5,FALSE)*VLOOKUP(MHTYPYLD2!AN$4,'[1]INTERNAL PARAMETERS-1'!$B$5:$J$44,7,FALSE)*MHTYPYLD2!$F38 + MHTYPYLD1!AN38*(1-VLOOKUP(MHTYPYLD2!AN$4,'[1]INTERNAL PARAMETERS-1'!$B$5:$J$44,5,FALSE))*VLOOKUP(MHTYPYLD2!AN$4,'[1]INTERNAL PARAMETERS-1'!$B$5:$J$44,9,FALSE)*MHTYPYLD2!$F38</f>
        <v>0</v>
      </c>
      <c r="AO38" s="50">
        <f>MHTYPYLD1!AO38*VLOOKUP(MHTYPYLD2!AO$4,'[1]INTERNAL PARAMETERS-1'!$B$5:$J$44,5,FALSE)*VLOOKUP(MHTYPYLD2!AO$4,'[1]INTERNAL PARAMETERS-1'!$B$5:$J$44,7,FALSE)*MHTYPYLD2!$F38 + MHTYPYLD1!AO38*(1-VLOOKUP(MHTYPYLD2!AO$4,'[1]INTERNAL PARAMETERS-1'!$B$5:$J$44,5,FALSE))*VLOOKUP(MHTYPYLD2!AO$4,'[1]INTERNAL PARAMETERS-1'!$B$5:$J$44,9,FALSE)*MHTYPYLD2!$F38</f>
        <v>0</v>
      </c>
      <c r="AP38" s="50">
        <f>MHTYPYLD1!AP38*VLOOKUP(MHTYPYLD2!AP$4,'[1]INTERNAL PARAMETERS-1'!$B$5:$J$44,5,FALSE)*VLOOKUP(MHTYPYLD2!AP$4,'[1]INTERNAL PARAMETERS-1'!$B$5:$J$44,7,FALSE)*MHTYPYLD2!$F38 + MHTYPYLD1!AP38*(1-VLOOKUP(MHTYPYLD2!AP$4,'[1]INTERNAL PARAMETERS-1'!$B$5:$J$44,5,FALSE))*VLOOKUP(MHTYPYLD2!AP$4,'[1]INTERNAL PARAMETERS-1'!$B$5:$J$44,9,FALSE)*MHTYPYLD2!$F38</f>
        <v>0</v>
      </c>
      <c r="AQ38" s="50">
        <f>MHTYPYLD1!AQ38*VLOOKUP(MHTYPYLD2!AQ$4,'[1]INTERNAL PARAMETERS-1'!$B$5:$J$44,5,FALSE)*VLOOKUP(MHTYPYLD2!AQ$4,'[1]INTERNAL PARAMETERS-1'!$B$5:$J$44,7,FALSE)*MHTYPYLD2!$F38 + MHTYPYLD1!AQ38*(1-VLOOKUP(MHTYPYLD2!AQ$4,'[1]INTERNAL PARAMETERS-1'!$B$5:$J$44,5,FALSE))*VLOOKUP(MHTYPYLD2!AQ$4,'[1]INTERNAL PARAMETERS-1'!$B$5:$J$44,9,FALSE)*MHTYPYLD2!$F38</f>
        <v>0</v>
      </c>
      <c r="AR38" s="50">
        <f>MHTYPYLD1!AR38*VLOOKUP(MHTYPYLD2!AR$4,'[1]INTERNAL PARAMETERS-1'!$B$5:$J$44,5,FALSE)*VLOOKUP(MHTYPYLD2!AR$4,'[1]INTERNAL PARAMETERS-1'!$B$5:$J$44,7,FALSE)*MHTYPYLD2!$F38 + MHTYPYLD1!AR38*(1-VLOOKUP(MHTYPYLD2!AR$4,'[1]INTERNAL PARAMETERS-1'!$B$5:$J$44,5,FALSE))*VLOOKUP(MHTYPYLD2!AR$4,'[1]INTERNAL PARAMETERS-1'!$B$5:$J$44,9,FALSE)*MHTYPYLD2!$F38</f>
        <v>0</v>
      </c>
      <c r="AS38" s="50">
        <f>MHTYPYLD1!AS38*VLOOKUP(MHTYPYLD2!AS$4,'[1]INTERNAL PARAMETERS-1'!$B$5:$J$44,5,FALSE)*VLOOKUP(MHTYPYLD2!AS$4,'[1]INTERNAL PARAMETERS-1'!$B$5:$J$44,7,FALSE)*MHTYPYLD2!$F38 + MHTYPYLD1!AS38*(1-VLOOKUP(MHTYPYLD2!AS$4,'[1]INTERNAL PARAMETERS-1'!$B$5:$J$44,5,FALSE))*VLOOKUP(MHTYPYLD2!AS$4,'[1]INTERNAL PARAMETERS-1'!$B$5:$J$44,9,FALSE)*MHTYPYLD2!$F38</f>
        <v>0</v>
      </c>
      <c r="AT38" s="49">
        <f>MHTYPYLD1!AT38*VLOOKUP(MHTYPYLD2!AT$4,'[1]INTERNAL PARAMETERS-1'!$B$5:$J$44,5,FALSE)*VLOOKUP(MHTYPYLD2!AT$4,'[1]INTERNAL PARAMETERS-1'!$B$5:$J$44,7,FALSE)*MHTYPYLD2!$F38 + MHTYPYLD1!AT38*(1-VLOOKUP(MHTYPYLD2!AT$4,'[1]INTERNAL PARAMETERS-1'!$B$5:$J$44,5,FALSE))*VLOOKUP(MHTYPYLD2!AT$4,'[1]INTERNAL PARAMETERS-1'!$B$5:$J$44,9,FALSE)*MHTYPYLD2!$F38</f>
        <v>0</v>
      </c>
      <c r="AU38" s="51">
        <f>MHTYPYLD1!AU38*VLOOKUP(MHTYPYLD2!AU$4,'[1]INTERNAL PARAMETERS-1'!$B$5:$J$44,5,FALSE)*VLOOKUP(MHTYPYLD2!AU$4,'[1]INTERNAL PARAMETERS-1'!$B$5:$J$44,6,FALSE)*VLOOKUP(MHTYPYLD2!AU$4,'[1]INTERNAL PARAMETERS-1'!$B$5:$J$44,3,FALSE) + MHTYPYLD1!AU38*(1-VLOOKUP(MHTYPYLD2!AU$4,'[1]INTERNAL PARAMETERS-1'!$B$5:$J$44,5,FALSE))*VLOOKUP(MHTYPYLD2!AU$4,'[1]INTERNAL PARAMETERS-1'!$B$5:$J$44,8,FALSE)*VLOOKUP(MHTYPYLD2!AU$4,'[1]INTERNAL PARAMETERS-1'!$B$5:$J$44,3,FALSE)</f>
        <v>0</v>
      </c>
      <c r="AV38" s="50">
        <f>MHTYPYLD1!AV38*VLOOKUP(MHTYPYLD2!AV$4,'[1]INTERNAL PARAMETERS-1'!$B$5:$J$44,5,FALSE)*VLOOKUP(MHTYPYLD2!AV$4,'[1]INTERNAL PARAMETERS-1'!$B$5:$J$44,6,FALSE)*VLOOKUP(MHTYPYLD2!AV$4,'[1]INTERNAL PARAMETERS-1'!$B$5:$J$44,3,FALSE) + MHTYPYLD1!AV38*(1-VLOOKUP(MHTYPYLD2!AV$4,'[1]INTERNAL PARAMETERS-1'!$B$5:$J$44,5,FALSE))*VLOOKUP(MHTYPYLD2!AV$4,'[1]INTERNAL PARAMETERS-1'!$B$5:$J$44,8,FALSE)*VLOOKUP(MHTYPYLD2!AV$4,'[1]INTERNAL PARAMETERS-1'!$B$5:$J$44,3,FALSE)</f>
        <v>0</v>
      </c>
      <c r="AW38" s="50">
        <f>MHTYPYLD1!AW38*VLOOKUP(MHTYPYLD2!AW$4,'[1]INTERNAL PARAMETERS-1'!$B$5:$J$44,5,FALSE)*VLOOKUP(MHTYPYLD2!AW$4,'[1]INTERNAL PARAMETERS-1'!$B$5:$J$44,6,FALSE)*VLOOKUP(MHTYPYLD2!AW$4,'[1]INTERNAL PARAMETERS-1'!$B$5:$J$44,3,FALSE) + MHTYPYLD1!AW38*(1-VLOOKUP(MHTYPYLD2!AW$4,'[1]INTERNAL PARAMETERS-1'!$B$5:$J$44,5,FALSE))*VLOOKUP(MHTYPYLD2!AW$4,'[1]INTERNAL PARAMETERS-1'!$B$5:$J$44,8,FALSE)*VLOOKUP(MHTYPYLD2!AW$4,'[1]INTERNAL PARAMETERS-1'!$B$5:$J$44,3,FALSE)</f>
        <v>0.32320672087727242</v>
      </c>
      <c r="AX38" s="50">
        <f>MHTYPYLD1!AX38*VLOOKUP(MHTYPYLD2!AX$4,'[1]INTERNAL PARAMETERS-1'!$B$5:$J$44,5,FALSE)*VLOOKUP(MHTYPYLD2!AX$4,'[1]INTERNAL PARAMETERS-1'!$B$5:$J$44,6,FALSE)*VLOOKUP(MHTYPYLD2!AX$4,'[1]INTERNAL PARAMETERS-1'!$B$5:$J$44,3,FALSE) + MHTYPYLD1!AX38*(1-VLOOKUP(MHTYPYLD2!AX$4,'[1]INTERNAL PARAMETERS-1'!$B$5:$J$44,5,FALSE))*VLOOKUP(MHTYPYLD2!AX$4,'[1]INTERNAL PARAMETERS-1'!$B$5:$J$44,8,FALSE)*VLOOKUP(MHTYPYLD2!AX$4,'[1]INTERNAL PARAMETERS-1'!$B$5:$J$44,3,FALSE)</f>
        <v>0</v>
      </c>
      <c r="AY38" s="50">
        <f>MHTYPYLD1!AY38*VLOOKUP(MHTYPYLD2!AY$4,'[1]INTERNAL PARAMETERS-1'!$B$5:$J$44,5,FALSE)*VLOOKUP(MHTYPYLD2!AY$4,'[1]INTERNAL PARAMETERS-1'!$B$5:$J$44,6,FALSE)*VLOOKUP(MHTYPYLD2!AY$4,'[1]INTERNAL PARAMETERS-1'!$B$5:$J$44,3,FALSE) + MHTYPYLD1!AY38*(1-VLOOKUP(MHTYPYLD2!AY$4,'[1]INTERNAL PARAMETERS-1'!$B$5:$J$44,5,FALSE))*VLOOKUP(MHTYPYLD2!AY$4,'[1]INTERNAL PARAMETERS-1'!$B$5:$J$44,8,FALSE)*VLOOKUP(MHTYPYLD2!AY$4,'[1]INTERNAL PARAMETERS-1'!$B$5:$J$44,3,FALSE)</f>
        <v>0</v>
      </c>
      <c r="AZ38" s="50">
        <f>MHTYPYLD1!AZ38*VLOOKUP(MHTYPYLD2!AZ$4,'[1]INTERNAL PARAMETERS-1'!$B$5:$J$44,5,FALSE)*VLOOKUP(MHTYPYLD2!AZ$4,'[1]INTERNAL PARAMETERS-1'!$B$5:$J$44,6,FALSE)*VLOOKUP(MHTYPYLD2!AZ$4,'[1]INTERNAL PARAMETERS-1'!$B$5:$J$44,3,FALSE) + MHTYPYLD1!AZ38*(1-VLOOKUP(MHTYPYLD2!AZ$4,'[1]INTERNAL PARAMETERS-1'!$B$5:$J$44,5,FALSE))*VLOOKUP(MHTYPYLD2!AZ$4,'[1]INTERNAL PARAMETERS-1'!$B$5:$J$44,8,FALSE)*VLOOKUP(MHTYPYLD2!AZ$4,'[1]INTERNAL PARAMETERS-1'!$B$5:$J$44,3,FALSE)</f>
        <v>0</v>
      </c>
      <c r="BA38" s="50">
        <f>MHTYPYLD1!BA38*VLOOKUP(MHTYPYLD2!BA$4,'[1]INTERNAL PARAMETERS-1'!$B$5:$J$44,5,FALSE)*VLOOKUP(MHTYPYLD2!BA$4,'[1]INTERNAL PARAMETERS-1'!$B$5:$J$44,6,FALSE)*VLOOKUP(MHTYPYLD2!BA$4,'[1]INTERNAL PARAMETERS-1'!$B$5:$J$44,3,FALSE) + MHTYPYLD1!BA38*(1-VLOOKUP(MHTYPYLD2!BA$4,'[1]INTERNAL PARAMETERS-1'!$B$5:$J$44,5,FALSE))*VLOOKUP(MHTYPYLD2!BA$4,'[1]INTERNAL PARAMETERS-1'!$B$5:$J$44,8,FALSE)*VLOOKUP(MHTYPYLD2!BA$4,'[1]INTERNAL PARAMETERS-1'!$B$5:$J$44,3,FALSE)</f>
        <v>0.9779200030330979</v>
      </c>
      <c r="BB38" s="50">
        <f>MHTYPYLD1!BB38*VLOOKUP(MHTYPYLD2!BB$4,'[1]INTERNAL PARAMETERS-1'!$B$5:$J$44,5,FALSE)*VLOOKUP(MHTYPYLD2!BB$4,'[1]INTERNAL PARAMETERS-1'!$B$5:$J$44,6,FALSE)*VLOOKUP(MHTYPYLD2!BB$4,'[1]INTERNAL PARAMETERS-1'!$B$5:$J$44,3,FALSE) + MHTYPYLD1!BB38*(1-VLOOKUP(MHTYPYLD2!BB$4,'[1]INTERNAL PARAMETERS-1'!$B$5:$J$44,5,FALSE))*VLOOKUP(MHTYPYLD2!BB$4,'[1]INTERNAL PARAMETERS-1'!$B$5:$J$44,8,FALSE)*VLOOKUP(MHTYPYLD2!BB$4,'[1]INTERNAL PARAMETERS-1'!$B$5:$J$44,3,FALSE)</f>
        <v>6.1448251494285441E-2</v>
      </c>
      <c r="BC38" s="50">
        <f>MHTYPYLD1!BC38*VLOOKUP(MHTYPYLD2!BC$4,'[1]INTERNAL PARAMETERS-1'!$B$5:$J$44,5,FALSE)*VLOOKUP(MHTYPYLD2!BC$4,'[1]INTERNAL PARAMETERS-1'!$B$5:$J$44,6,FALSE)*VLOOKUP(MHTYPYLD2!BC$4,'[1]INTERNAL PARAMETERS-1'!$B$5:$J$44,3,FALSE) + MHTYPYLD1!BC38*(1-VLOOKUP(MHTYPYLD2!BC$4,'[1]INTERNAL PARAMETERS-1'!$B$5:$J$44,5,FALSE))*VLOOKUP(MHTYPYLD2!BC$4,'[1]INTERNAL PARAMETERS-1'!$B$5:$J$44,8,FALSE)*VLOOKUP(MHTYPYLD2!BC$4,'[1]INTERNAL PARAMETERS-1'!$B$5:$J$44,3,FALSE)</f>
        <v>0.15404131742293006</v>
      </c>
      <c r="BD38" s="50">
        <f>MHTYPYLD1!BD38*VLOOKUP(MHTYPYLD2!BD$4,'[1]INTERNAL PARAMETERS-1'!$B$5:$J$44,5,FALSE)*VLOOKUP(MHTYPYLD2!BD$4,'[1]INTERNAL PARAMETERS-1'!$B$5:$J$44,6,FALSE)*VLOOKUP(MHTYPYLD2!BD$4,'[1]INTERNAL PARAMETERS-1'!$B$5:$J$44,3,FALSE) + MHTYPYLD1!BD38*(1-VLOOKUP(MHTYPYLD2!BD$4,'[1]INTERNAL PARAMETERS-1'!$B$5:$J$44,5,FALSE))*VLOOKUP(MHTYPYLD2!BD$4,'[1]INTERNAL PARAMETERS-1'!$B$5:$J$44,8,FALSE)*VLOOKUP(MHTYPYLD2!BD$4,'[1]INTERNAL PARAMETERS-1'!$B$5:$J$44,3,FALSE)</f>
        <v>2.2672821194151985E-2</v>
      </c>
      <c r="BE38" s="50">
        <f>MHTYPYLD1!BE38*VLOOKUP(MHTYPYLD2!BE$4,'[1]INTERNAL PARAMETERS-1'!$B$5:$J$44,5,FALSE)*VLOOKUP(MHTYPYLD2!BE$4,'[1]INTERNAL PARAMETERS-1'!$B$5:$J$44,6,FALSE)*VLOOKUP(MHTYPYLD2!BE$4,'[1]INTERNAL PARAMETERS-1'!$B$5:$J$44,3,FALSE) + MHTYPYLD1!BE38*(1-VLOOKUP(MHTYPYLD2!BE$4,'[1]INTERNAL PARAMETERS-1'!$B$5:$J$44,5,FALSE))*VLOOKUP(MHTYPYLD2!BE$4,'[1]INTERNAL PARAMETERS-1'!$B$5:$J$44,8,FALSE)*VLOOKUP(MHTYPYLD2!BE$4,'[1]INTERNAL PARAMETERS-1'!$B$5:$J$44,3,FALSE)</f>
        <v>0.29777109011700936</v>
      </c>
      <c r="BF38" s="50">
        <f>MHTYPYLD1!BF38*VLOOKUP(MHTYPYLD2!BF$4,'[1]INTERNAL PARAMETERS-1'!$B$5:$J$44,5,FALSE)*VLOOKUP(MHTYPYLD2!BF$4,'[1]INTERNAL PARAMETERS-1'!$B$5:$J$44,6,FALSE)*VLOOKUP(MHTYPYLD2!BF$4,'[1]INTERNAL PARAMETERS-1'!$B$5:$J$44,3,FALSE) + MHTYPYLD1!BF38*(1-VLOOKUP(MHTYPYLD2!BF$4,'[1]INTERNAL PARAMETERS-1'!$B$5:$J$44,5,FALSE))*VLOOKUP(MHTYPYLD2!BF$4,'[1]INTERNAL PARAMETERS-1'!$B$5:$J$44,8,FALSE)*VLOOKUP(MHTYPYLD2!BF$4,'[1]INTERNAL PARAMETERS-1'!$B$5:$J$44,3,FALSE)</f>
        <v>0</v>
      </c>
      <c r="BG38" s="50">
        <f>MHTYPYLD1!BG38*VLOOKUP(MHTYPYLD2!BG$4,'[1]INTERNAL PARAMETERS-1'!$B$5:$J$44,5,FALSE)*VLOOKUP(MHTYPYLD2!BG$4,'[1]INTERNAL PARAMETERS-1'!$B$5:$J$44,6,FALSE)*VLOOKUP(MHTYPYLD2!BG$4,'[1]INTERNAL PARAMETERS-1'!$B$5:$J$44,3,FALSE) + MHTYPYLD1!BG38*(1-VLOOKUP(MHTYPYLD2!BG$4,'[1]INTERNAL PARAMETERS-1'!$B$5:$J$44,5,FALSE))*VLOOKUP(MHTYPYLD2!BG$4,'[1]INTERNAL PARAMETERS-1'!$B$5:$J$44,8,FALSE)*VLOOKUP(MHTYPYLD2!BG$4,'[1]INTERNAL PARAMETERS-1'!$B$5:$J$44,3,FALSE)</f>
        <v>3.8937767029534352E-2</v>
      </c>
      <c r="BH38" s="50">
        <f>MHTYPYLD1!BH38*VLOOKUP(MHTYPYLD2!BH$4,'[1]INTERNAL PARAMETERS-1'!$B$5:$J$44,5,FALSE)*VLOOKUP(MHTYPYLD2!BH$4,'[1]INTERNAL PARAMETERS-1'!$B$5:$J$44,6,FALSE)*VLOOKUP(MHTYPYLD2!BH$4,'[1]INTERNAL PARAMETERS-1'!$B$5:$J$44,3,FALSE) + MHTYPYLD1!BH38*(1-VLOOKUP(MHTYPYLD2!BH$4,'[1]INTERNAL PARAMETERS-1'!$B$5:$J$44,5,FALSE))*VLOOKUP(MHTYPYLD2!BH$4,'[1]INTERNAL PARAMETERS-1'!$B$5:$J$44,8,FALSE)*VLOOKUP(MHTYPYLD2!BH$4,'[1]INTERNAL PARAMETERS-1'!$B$5:$J$44,3,FALSE)</f>
        <v>5.1564226506568031E-4</v>
      </c>
      <c r="BI38" s="50">
        <f>MHTYPYLD1!BI38*VLOOKUP(MHTYPYLD2!BI$4,'[1]INTERNAL PARAMETERS-1'!$B$5:$J$44,5,FALSE)*VLOOKUP(MHTYPYLD2!BI$4,'[1]INTERNAL PARAMETERS-1'!$B$5:$J$44,6,FALSE)*VLOOKUP(MHTYPYLD2!BI$4,'[1]INTERNAL PARAMETERS-1'!$B$5:$J$44,3,FALSE) + MHTYPYLD1!BI38*(1-VLOOKUP(MHTYPYLD2!BI$4,'[1]INTERNAL PARAMETERS-1'!$B$5:$J$44,5,FALSE))*VLOOKUP(MHTYPYLD2!BI$4,'[1]INTERNAL PARAMETERS-1'!$B$5:$J$44,8,FALSE)*VLOOKUP(MHTYPYLD2!BI$4,'[1]INTERNAL PARAMETERS-1'!$B$5:$J$44,3,FALSE)</f>
        <v>0</v>
      </c>
      <c r="BJ38" s="50">
        <f>MHTYPYLD1!BJ38*VLOOKUP(MHTYPYLD2!BJ$4,'[1]INTERNAL PARAMETERS-1'!$B$5:$J$44,5,FALSE)*VLOOKUP(MHTYPYLD2!BJ$4,'[1]INTERNAL PARAMETERS-1'!$B$5:$J$44,6,FALSE)*VLOOKUP(MHTYPYLD2!BJ$4,'[1]INTERNAL PARAMETERS-1'!$B$5:$J$44,3,FALSE) + MHTYPYLD1!BJ38*(1-VLOOKUP(MHTYPYLD2!BJ$4,'[1]INTERNAL PARAMETERS-1'!$B$5:$J$44,5,FALSE))*VLOOKUP(MHTYPYLD2!BJ$4,'[1]INTERNAL PARAMETERS-1'!$B$5:$J$44,8,FALSE)*VLOOKUP(MHTYPYLD2!BJ$4,'[1]INTERNAL PARAMETERS-1'!$B$5:$J$44,3,FALSE)</f>
        <v>1.4269650017071452E-2</v>
      </c>
      <c r="BK38" s="50">
        <f>MHTYPYLD1!BK38*VLOOKUP(MHTYPYLD2!BK$4,'[1]INTERNAL PARAMETERS-1'!$B$5:$J$44,5,FALSE)*VLOOKUP(MHTYPYLD2!BK$4,'[1]INTERNAL PARAMETERS-1'!$B$5:$J$44,6,FALSE)*VLOOKUP(MHTYPYLD2!BK$4,'[1]INTERNAL PARAMETERS-1'!$B$5:$J$44,3,FALSE) + MHTYPYLD1!BK38*(1-VLOOKUP(MHTYPYLD2!BK$4,'[1]INTERNAL PARAMETERS-1'!$B$5:$J$44,5,FALSE))*VLOOKUP(MHTYPYLD2!BK$4,'[1]INTERNAL PARAMETERS-1'!$B$5:$J$44,8,FALSE)*VLOOKUP(MHTYPYLD2!BK$4,'[1]INTERNAL PARAMETERS-1'!$B$5:$J$44,3,FALSE)</f>
        <v>1.5115515120706725E-2</v>
      </c>
      <c r="BL38" s="50">
        <f>MHTYPYLD1!BL38*VLOOKUP(MHTYPYLD2!BL$4,'[1]INTERNAL PARAMETERS-1'!$B$5:$J$44,5,FALSE)*VLOOKUP(MHTYPYLD2!BL$4,'[1]INTERNAL PARAMETERS-1'!$B$5:$J$44,6,FALSE)*VLOOKUP(MHTYPYLD2!BL$4,'[1]INTERNAL PARAMETERS-1'!$B$5:$J$44,3,FALSE) + MHTYPYLD1!BL38*(1-VLOOKUP(MHTYPYLD2!BL$4,'[1]INTERNAL PARAMETERS-1'!$B$5:$J$44,5,FALSE))*VLOOKUP(MHTYPYLD2!BL$4,'[1]INTERNAL PARAMETERS-1'!$B$5:$J$44,8,FALSE)*VLOOKUP(MHTYPYLD2!BL$4,'[1]INTERNAL PARAMETERS-1'!$B$5:$J$44,3,FALSE)</f>
        <v>7.1282691647334182E-2</v>
      </c>
      <c r="BM38" s="50">
        <f>MHTYPYLD1!BM38*VLOOKUP(MHTYPYLD2!BM$4,'[1]INTERNAL PARAMETERS-1'!$B$5:$J$44,5,FALSE)*VLOOKUP(MHTYPYLD2!BM$4,'[1]INTERNAL PARAMETERS-1'!$B$5:$J$44,6,FALSE)*VLOOKUP(MHTYPYLD2!BM$4,'[1]INTERNAL PARAMETERS-1'!$B$5:$J$44,3,FALSE) + MHTYPYLD1!BM38*(1-VLOOKUP(MHTYPYLD2!BM$4,'[1]INTERNAL PARAMETERS-1'!$B$5:$J$44,5,FALSE))*VLOOKUP(MHTYPYLD2!BM$4,'[1]INTERNAL PARAMETERS-1'!$B$5:$J$44,8,FALSE)*VLOOKUP(MHTYPYLD2!BM$4,'[1]INTERNAL PARAMETERS-1'!$B$5:$J$44,3,FALSE)</f>
        <v>4.085438845606356E-2</v>
      </c>
      <c r="BN38" s="50">
        <f>MHTYPYLD1!BN38*VLOOKUP(MHTYPYLD2!BN$4,'[1]INTERNAL PARAMETERS-1'!$B$5:$J$44,5,FALSE)*VLOOKUP(MHTYPYLD2!BN$4,'[1]INTERNAL PARAMETERS-1'!$B$5:$J$44,6,FALSE)*VLOOKUP(MHTYPYLD2!BN$4,'[1]INTERNAL PARAMETERS-1'!$B$5:$J$44,3,FALSE) + MHTYPYLD1!BN38*(1-VLOOKUP(MHTYPYLD2!BN$4,'[1]INTERNAL PARAMETERS-1'!$B$5:$J$44,5,FALSE))*VLOOKUP(MHTYPYLD2!BN$4,'[1]INTERNAL PARAMETERS-1'!$B$5:$J$44,8,FALSE)*VLOOKUP(MHTYPYLD2!BN$4,'[1]INTERNAL PARAMETERS-1'!$B$5:$J$44,3,FALSE)</f>
        <v>3.3796419053873532E-2</v>
      </c>
      <c r="BO38" s="50">
        <f>MHTYPYLD1!BO38*VLOOKUP(MHTYPYLD2!BO$4,'[1]INTERNAL PARAMETERS-1'!$B$5:$J$44,5,FALSE)*VLOOKUP(MHTYPYLD2!BO$4,'[1]INTERNAL PARAMETERS-1'!$B$5:$J$44,6,FALSE)*VLOOKUP(MHTYPYLD2!BO$4,'[1]INTERNAL PARAMETERS-1'!$B$5:$J$44,3,FALSE) + MHTYPYLD1!BO38*(1-VLOOKUP(MHTYPYLD2!BO$4,'[1]INTERNAL PARAMETERS-1'!$B$5:$J$44,5,FALSE))*VLOOKUP(MHTYPYLD2!BO$4,'[1]INTERNAL PARAMETERS-1'!$B$5:$J$44,8,FALSE)*VLOOKUP(MHTYPYLD2!BO$4,'[1]INTERNAL PARAMETERS-1'!$B$5:$J$44,3,FALSE)</f>
        <v>2.6234052454318483E-2</v>
      </c>
      <c r="BP38" s="50">
        <f>MHTYPYLD1!BP38*VLOOKUP(MHTYPYLD2!BP$4,'[1]INTERNAL PARAMETERS-1'!$B$5:$J$44,5,FALSE)*VLOOKUP(MHTYPYLD2!BP$4,'[1]INTERNAL PARAMETERS-1'!$B$5:$J$44,6,FALSE)*VLOOKUP(MHTYPYLD2!BP$4,'[1]INTERNAL PARAMETERS-1'!$B$5:$J$44,3,FALSE) + MHTYPYLD1!BP38*(1-VLOOKUP(MHTYPYLD2!BP$4,'[1]INTERNAL PARAMETERS-1'!$B$5:$J$44,5,FALSE))*VLOOKUP(MHTYPYLD2!BP$4,'[1]INTERNAL PARAMETERS-1'!$B$5:$J$44,8,FALSE)*VLOOKUP(MHTYPYLD2!BP$4,'[1]INTERNAL PARAMETERS-1'!$B$5:$J$44,3,FALSE)</f>
        <v>6.2434789981398822E-4</v>
      </c>
      <c r="BQ38" s="50">
        <f>MHTYPYLD1!BQ38*VLOOKUP(MHTYPYLD2!BQ$4,'[1]INTERNAL PARAMETERS-1'!$B$5:$J$44,5,FALSE)*VLOOKUP(MHTYPYLD2!BQ$4,'[1]INTERNAL PARAMETERS-1'!$B$5:$J$44,6,FALSE)*VLOOKUP(MHTYPYLD2!BQ$4,'[1]INTERNAL PARAMETERS-1'!$B$5:$J$44,3,FALSE) + MHTYPYLD1!BQ38*(1-VLOOKUP(MHTYPYLD2!BQ$4,'[1]INTERNAL PARAMETERS-1'!$B$5:$J$44,5,FALSE))*VLOOKUP(MHTYPYLD2!BQ$4,'[1]INTERNAL PARAMETERS-1'!$B$5:$J$44,8,FALSE)*VLOOKUP(MHTYPYLD2!BQ$4,'[1]INTERNAL PARAMETERS-1'!$B$5:$J$44,3,FALSE)</f>
        <v>8.1182694602434061E-2</v>
      </c>
      <c r="BR38" s="50">
        <f>MHTYPYLD1!BR38*VLOOKUP(MHTYPYLD2!BR$4,'[1]INTERNAL PARAMETERS-1'!$B$5:$J$44,5,FALSE)*VLOOKUP(MHTYPYLD2!BR$4,'[1]INTERNAL PARAMETERS-1'!$B$5:$J$44,6,FALSE)*VLOOKUP(MHTYPYLD2!BR$4,'[1]INTERNAL PARAMETERS-1'!$B$5:$J$44,3,FALSE) + MHTYPYLD1!BR38*(1-VLOOKUP(MHTYPYLD2!BR$4,'[1]INTERNAL PARAMETERS-1'!$B$5:$J$44,5,FALSE))*VLOOKUP(MHTYPYLD2!BR$4,'[1]INTERNAL PARAMETERS-1'!$B$5:$J$44,8,FALSE)*VLOOKUP(MHTYPYLD2!BR$4,'[1]INTERNAL PARAMETERS-1'!$B$5:$J$44,3,FALSE)</f>
        <v>2.0886127119790262E-3</v>
      </c>
      <c r="BS38" s="50">
        <f>MHTYPYLD1!BS38*VLOOKUP(MHTYPYLD2!BS$4,'[1]INTERNAL PARAMETERS-1'!$B$5:$J$44,5,FALSE)*VLOOKUP(MHTYPYLD2!BS$4,'[1]INTERNAL PARAMETERS-1'!$B$5:$J$44,6,FALSE)*VLOOKUP(MHTYPYLD2!BS$4,'[1]INTERNAL PARAMETERS-1'!$B$5:$J$44,3,FALSE) + MHTYPYLD1!BS38*(1-VLOOKUP(MHTYPYLD2!BS$4,'[1]INTERNAL PARAMETERS-1'!$B$5:$J$44,5,FALSE))*VLOOKUP(MHTYPYLD2!BS$4,'[1]INTERNAL PARAMETERS-1'!$B$5:$J$44,8,FALSE)*VLOOKUP(MHTYPYLD2!BS$4,'[1]INTERNAL PARAMETERS-1'!$B$5:$J$44,3,FALSE)</f>
        <v>2.629113854649017E-4</v>
      </c>
      <c r="BT38" s="50">
        <f>MHTYPYLD1!BT38*VLOOKUP(MHTYPYLD2!BT$4,'[1]INTERNAL PARAMETERS-1'!$B$5:$J$44,5,FALSE)*VLOOKUP(MHTYPYLD2!BT$4,'[1]INTERNAL PARAMETERS-1'!$B$5:$J$44,6,FALSE)*VLOOKUP(MHTYPYLD2!BT$4,'[1]INTERNAL PARAMETERS-1'!$B$5:$J$44,3,FALSE) + MHTYPYLD1!BT38*(1-VLOOKUP(MHTYPYLD2!BT$4,'[1]INTERNAL PARAMETERS-1'!$B$5:$J$44,5,FALSE))*VLOOKUP(MHTYPYLD2!BT$4,'[1]INTERNAL PARAMETERS-1'!$B$5:$J$44,8,FALSE)*VLOOKUP(MHTYPYLD2!BT$4,'[1]INTERNAL PARAMETERS-1'!$B$5:$J$44,3,FALSE)</f>
        <v>0</v>
      </c>
      <c r="BU38" s="50">
        <f>MHTYPYLD1!BU38*VLOOKUP(MHTYPYLD2!BU$4,'[1]INTERNAL PARAMETERS-1'!$B$5:$J$44,5,FALSE)*VLOOKUP(MHTYPYLD2!BU$4,'[1]INTERNAL PARAMETERS-1'!$B$5:$J$44,6,FALSE)*VLOOKUP(MHTYPYLD2!BU$4,'[1]INTERNAL PARAMETERS-1'!$B$5:$J$44,3,FALSE) + MHTYPYLD1!BU38*(1-VLOOKUP(MHTYPYLD2!BU$4,'[1]INTERNAL PARAMETERS-1'!$B$5:$J$44,5,FALSE))*VLOOKUP(MHTYPYLD2!BU$4,'[1]INTERNAL PARAMETERS-1'!$B$5:$J$44,8,FALSE)*VLOOKUP(MHTYPYLD2!BU$4,'[1]INTERNAL PARAMETERS-1'!$B$5:$J$44,3,FALSE)</f>
        <v>0</v>
      </c>
      <c r="BV38" s="50">
        <f>MHTYPYLD1!BV38*VLOOKUP(MHTYPYLD2!BV$4,'[1]INTERNAL PARAMETERS-1'!$B$5:$J$44,5,FALSE)*VLOOKUP(MHTYPYLD2!BV$4,'[1]INTERNAL PARAMETERS-1'!$B$5:$J$44,6,FALSE)*VLOOKUP(MHTYPYLD2!BV$4,'[1]INTERNAL PARAMETERS-1'!$B$5:$J$44,3,FALSE) + MHTYPYLD1!BV38*(1-VLOOKUP(MHTYPYLD2!BV$4,'[1]INTERNAL PARAMETERS-1'!$B$5:$J$44,5,FALSE))*VLOOKUP(MHTYPYLD2!BV$4,'[1]INTERNAL PARAMETERS-1'!$B$5:$J$44,8,FALSE)*VLOOKUP(MHTYPYLD2!BV$4,'[1]INTERNAL PARAMETERS-1'!$B$5:$J$44,3,FALSE)</f>
        <v>0</v>
      </c>
      <c r="BW38" s="50">
        <f>MHTYPYLD1!BW38*VLOOKUP(MHTYPYLD2!BW$4,'[1]INTERNAL PARAMETERS-1'!$B$5:$J$44,5,FALSE)*VLOOKUP(MHTYPYLD2!BW$4,'[1]INTERNAL PARAMETERS-1'!$B$5:$J$44,6,FALSE)*VLOOKUP(MHTYPYLD2!BW$4,'[1]INTERNAL PARAMETERS-1'!$B$5:$J$44,3,FALSE) + MHTYPYLD1!BW38*(1-VLOOKUP(MHTYPYLD2!BW$4,'[1]INTERNAL PARAMETERS-1'!$B$5:$J$44,5,FALSE))*VLOOKUP(MHTYPYLD2!BW$4,'[1]INTERNAL PARAMETERS-1'!$B$5:$J$44,8,FALSE)*VLOOKUP(MHTYPYLD2!BW$4,'[1]INTERNAL PARAMETERS-1'!$B$5:$J$44,3,FALSE)</f>
        <v>0</v>
      </c>
      <c r="BX38" s="50">
        <f>MHTYPYLD1!BX38*VLOOKUP(MHTYPYLD2!BX$4,'[1]INTERNAL PARAMETERS-1'!$B$5:$J$44,5,FALSE)*VLOOKUP(MHTYPYLD2!BX$4,'[1]INTERNAL PARAMETERS-1'!$B$5:$J$44,6,FALSE)*VLOOKUP(MHTYPYLD2!BX$4,'[1]INTERNAL PARAMETERS-1'!$B$5:$J$44,3,FALSE) + MHTYPYLD1!BX38*(1-VLOOKUP(MHTYPYLD2!BX$4,'[1]INTERNAL PARAMETERS-1'!$B$5:$J$44,5,FALSE))*VLOOKUP(MHTYPYLD2!BX$4,'[1]INTERNAL PARAMETERS-1'!$B$5:$J$44,8,FALSE)*VLOOKUP(MHTYPYLD2!BX$4,'[1]INTERNAL PARAMETERS-1'!$B$5:$J$44,3,FALSE)</f>
        <v>0</v>
      </c>
      <c r="BY38" s="50">
        <f>MHTYPYLD1!BY38*VLOOKUP(MHTYPYLD2!BY$4,'[1]INTERNAL PARAMETERS-1'!$B$5:$J$44,5,FALSE)*VLOOKUP(MHTYPYLD2!BY$4,'[1]INTERNAL PARAMETERS-1'!$B$5:$J$44,6,FALSE)*VLOOKUP(MHTYPYLD2!BY$4,'[1]INTERNAL PARAMETERS-1'!$B$5:$J$44,3,FALSE) + MHTYPYLD1!BY38*(1-VLOOKUP(MHTYPYLD2!BY$4,'[1]INTERNAL PARAMETERS-1'!$B$5:$J$44,5,FALSE))*VLOOKUP(MHTYPYLD2!BY$4,'[1]INTERNAL PARAMETERS-1'!$B$5:$J$44,8,FALSE)*VLOOKUP(MHTYPYLD2!BY$4,'[1]INTERNAL PARAMETERS-1'!$B$5:$J$44,3,FALSE)</f>
        <v>0</v>
      </c>
      <c r="BZ38" s="50">
        <f>MHTYPYLD1!BZ38*VLOOKUP(MHTYPYLD2!BZ$4,'[1]INTERNAL PARAMETERS-1'!$B$5:$J$44,5,FALSE)*VLOOKUP(MHTYPYLD2!BZ$4,'[1]INTERNAL PARAMETERS-1'!$B$5:$J$44,6,FALSE)*VLOOKUP(MHTYPYLD2!BZ$4,'[1]INTERNAL PARAMETERS-1'!$B$5:$J$44,3,FALSE) + MHTYPYLD1!BZ38*(1-VLOOKUP(MHTYPYLD2!BZ$4,'[1]INTERNAL PARAMETERS-1'!$B$5:$J$44,5,FALSE))*VLOOKUP(MHTYPYLD2!BZ$4,'[1]INTERNAL PARAMETERS-1'!$B$5:$J$44,8,FALSE)*VLOOKUP(MHTYPYLD2!BZ$4,'[1]INTERNAL PARAMETERS-1'!$B$5:$J$44,3,FALSE)</f>
        <v>7.051458633193279E-5</v>
      </c>
      <c r="CA38" s="50">
        <f>MHTYPYLD1!CA38*VLOOKUP(MHTYPYLD2!CA$4,'[1]INTERNAL PARAMETERS-1'!$B$5:$J$44,5,FALSE)*VLOOKUP(MHTYPYLD2!CA$4,'[1]INTERNAL PARAMETERS-1'!$B$5:$J$44,6,FALSE)*VLOOKUP(MHTYPYLD2!CA$4,'[1]INTERNAL PARAMETERS-1'!$B$5:$J$44,3,FALSE) + MHTYPYLD1!CA38*(1-VLOOKUP(MHTYPYLD2!CA$4,'[1]INTERNAL PARAMETERS-1'!$B$5:$J$44,5,FALSE))*VLOOKUP(MHTYPYLD2!CA$4,'[1]INTERNAL PARAMETERS-1'!$B$5:$J$44,8,FALSE)*VLOOKUP(MHTYPYLD2!CA$4,'[1]INTERNAL PARAMETERS-1'!$B$5:$J$44,3,FALSE)</f>
        <v>0</v>
      </c>
      <c r="CB38" s="50">
        <f>MHTYPYLD1!CB38*VLOOKUP(MHTYPYLD2!CB$4,'[1]INTERNAL PARAMETERS-1'!$B$5:$J$44,5,FALSE)*VLOOKUP(MHTYPYLD2!CB$4,'[1]INTERNAL PARAMETERS-1'!$B$5:$J$44,6,FALSE)*VLOOKUP(MHTYPYLD2!CB$4,'[1]INTERNAL PARAMETERS-1'!$B$5:$J$44,3,FALSE) + MHTYPYLD1!CB38*(1-VLOOKUP(MHTYPYLD2!CB$4,'[1]INTERNAL PARAMETERS-1'!$B$5:$J$44,5,FALSE))*VLOOKUP(MHTYPYLD2!CB$4,'[1]INTERNAL PARAMETERS-1'!$B$5:$J$44,8,FALSE)*VLOOKUP(MHTYPYLD2!CB$4,'[1]INTERNAL PARAMETERS-1'!$B$5:$J$44,3,FALSE)</f>
        <v>0</v>
      </c>
      <c r="CC38" s="50">
        <f>MHTYPYLD1!CC38*VLOOKUP(MHTYPYLD2!CC$4,'[1]INTERNAL PARAMETERS-1'!$B$5:$J$44,5,FALSE)*VLOOKUP(MHTYPYLD2!CC$4,'[1]INTERNAL PARAMETERS-1'!$B$5:$J$44,6,FALSE)*VLOOKUP(MHTYPYLD2!CC$4,'[1]INTERNAL PARAMETERS-1'!$B$5:$J$44,3,FALSE) + MHTYPYLD1!CC38*(1-VLOOKUP(MHTYPYLD2!CC$4,'[1]INTERNAL PARAMETERS-1'!$B$5:$J$44,5,FALSE))*VLOOKUP(MHTYPYLD2!CC$4,'[1]INTERNAL PARAMETERS-1'!$B$5:$J$44,8,FALSE)*VLOOKUP(MHTYPYLD2!CC$4,'[1]INTERNAL PARAMETERS-1'!$B$5:$J$44,3,FALSE)</f>
        <v>2.3504862110644263E-4</v>
      </c>
      <c r="CD38" s="50">
        <f>MHTYPYLD1!CD38*VLOOKUP(MHTYPYLD2!CD$4,'[1]INTERNAL PARAMETERS-1'!$B$5:$J$44,5,FALSE)*VLOOKUP(MHTYPYLD2!CD$4,'[1]INTERNAL PARAMETERS-1'!$B$5:$J$44,6,FALSE)*VLOOKUP(MHTYPYLD2!CD$4,'[1]INTERNAL PARAMETERS-1'!$B$5:$J$44,3,FALSE) + MHTYPYLD1!CD38*(1-VLOOKUP(MHTYPYLD2!CD$4,'[1]INTERNAL PARAMETERS-1'!$B$5:$J$44,5,FALSE))*VLOOKUP(MHTYPYLD2!CD$4,'[1]INTERNAL PARAMETERS-1'!$B$5:$J$44,8,FALSE)*VLOOKUP(MHTYPYLD2!CD$4,'[1]INTERNAL PARAMETERS-1'!$B$5:$J$44,3,FALSE)</f>
        <v>1.0381324845814602E-3</v>
      </c>
      <c r="CE38" s="50">
        <f>MHTYPYLD1!CE38*VLOOKUP(MHTYPYLD2!CE$4,'[1]INTERNAL PARAMETERS-1'!$B$5:$J$44,5,FALSE)*VLOOKUP(MHTYPYLD2!CE$4,'[1]INTERNAL PARAMETERS-1'!$B$5:$J$44,6,FALSE)*VLOOKUP(MHTYPYLD2!CE$4,'[1]INTERNAL PARAMETERS-1'!$B$5:$J$44,3,FALSE) + MHTYPYLD1!CE38*(1-VLOOKUP(MHTYPYLD2!CE$4,'[1]INTERNAL PARAMETERS-1'!$B$5:$J$44,5,FALSE))*VLOOKUP(MHTYPYLD2!CE$4,'[1]INTERNAL PARAMETERS-1'!$B$5:$J$44,8,FALSE)*VLOOKUP(MHTYPYLD2!CE$4,'[1]INTERNAL PARAMETERS-1'!$B$5:$J$44,3,FALSE)</f>
        <v>1.8960440154332683E-3</v>
      </c>
      <c r="CF38" s="50">
        <f>MHTYPYLD1!CF38*VLOOKUP(MHTYPYLD2!CF$4,'[1]INTERNAL PARAMETERS-1'!$B$5:$J$44,5,FALSE)*VLOOKUP(MHTYPYLD2!CF$4,'[1]INTERNAL PARAMETERS-1'!$B$5:$J$44,6,FALSE)*VLOOKUP(MHTYPYLD2!CF$4,'[1]INTERNAL PARAMETERS-1'!$B$5:$J$44,3,FALSE) + MHTYPYLD1!CF38*(1-VLOOKUP(MHTYPYLD2!CF$4,'[1]INTERNAL PARAMETERS-1'!$B$5:$J$44,5,FALSE))*VLOOKUP(MHTYPYLD2!CF$4,'[1]INTERNAL PARAMETERS-1'!$B$5:$J$44,8,FALSE)*VLOOKUP(MHTYPYLD2!CF$4,'[1]INTERNAL PARAMETERS-1'!$B$5:$J$44,3,FALSE)</f>
        <v>1.9555555591428721E-3</v>
      </c>
      <c r="CG38" s="50">
        <f>MHTYPYLD1!CG38*VLOOKUP(MHTYPYLD2!CG$4,'[1]INTERNAL PARAMETERS-1'!$B$5:$J$44,5,FALSE)*VLOOKUP(MHTYPYLD2!CG$4,'[1]INTERNAL PARAMETERS-1'!$B$5:$J$44,6,FALSE)*VLOOKUP(MHTYPYLD2!CG$4,'[1]INTERNAL PARAMETERS-1'!$B$5:$J$44,3,FALSE) + MHTYPYLD1!CG38*(1-VLOOKUP(MHTYPYLD2!CG$4,'[1]INTERNAL PARAMETERS-1'!$B$5:$J$44,5,FALSE))*VLOOKUP(MHTYPYLD2!CG$4,'[1]INTERNAL PARAMETERS-1'!$B$5:$J$44,8,FALSE)*VLOOKUP(MHTYPYLD2!CG$4,'[1]INTERNAL PARAMETERS-1'!$B$5:$J$44,3,FALSE)</f>
        <v>8.6403839588254557E-5</v>
      </c>
      <c r="CH38" s="49">
        <f>MHTYPYLD1!CH38*VLOOKUP(MHTYPYLD2!CH$4,'[1]INTERNAL PARAMETERS-1'!$B$5:$J$44,5,FALSE)*VLOOKUP(MHTYPYLD2!CH$4,'[1]INTERNAL PARAMETERS-1'!$B$5:$J$44,6,FALSE)*VLOOKUP(MHTYPYLD2!CH$4,'[1]INTERNAL PARAMETERS-1'!$B$5:$J$44,3,FALSE) + MHTYPYLD1!CH38*(1-VLOOKUP(MHTYPYLD2!CH$4,'[1]INTERNAL PARAMETERS-1'!$B$5:$J$44,5,FALSE))*VLOOKUP(MHTYPYLD2!CH$4,'[1]INTERNAL PARAMETERS-1'!$B$5:$J$44,8,FALSE)*VLOOKUP(MHTYPYLD2!CH$4,'[1]INTERNAL PARAMETERS-1'!$B$5:$J$44,3,FALSE)</f>
        <v>0</v>
      </c>
      <c r="CJ38" s="51">
        <f t="shared" si="0"/>
        <v>8.1430105315122887</v>
      </c>
      <c r="CK38" s="49">
        <f t="shared" si="1"/>
        <v>2.1675065958885908</v>
      </c>
    </row>
    <row r="39" spans="2:89">
      <c r="B39" s="64" t="s">
        <v>5</v>
      </c>
      <c r="C39" s="63" t="s">
        <v>54</v>
      </c>
      <c r="D39" s="63" t="s">
        <v>55</v>
      </c>
      <c r="E39" s="139">
        <f>MHTYP!S39</f>
        <v>86.367103947291014</v>
      </c>
      <c r="F39" s="62">
        <f>'[1]INTERNAL PARAMETERS-1'!M21</f>
        <v>9.3150000000000013</v>
      </c>
      <c r="G39" s="51">
        <f>MHTYPYLD1!G39*VLOOKUP(MHTYPYLD2!G$4,'[1]INTERNAL PARAMETERS-1'!$B$5:$J$44,5,FALSE)*VLOOKUP(MHTYPYLD2!G$4,'[1]INTERNAL PARAMETERS-1'!$B$5:$J$44,7,FALSE)*MHTYPYLD2!$F39 + MHTYPYLD1!G39*(1-VLOOKUP(MHTYPYLD2!G$4,'[1]INTERNAL PARAMETERS-1'!$B$5:$J$44,5,FALSE))*VLOOKUP(MHTYPYLD2!G$4,'[1]INTERNAL PARAMETERS-1'!$B$5:$J$44,9,FALSE)*MHTYPYLD2!$F39</f>
        <v>0.62430546267855591</v>
      </c>
      <c r="H39" s="50">
        <f>MHTYPYLD1!H39*VLOOKUP(MHTYPYLD2!H$4,'[1]INTERNAL PARAMETERS-1'!$B$5:$J$44,5,FALSE)*VLOOKUP(MHTYPYLD2!H$4,'[1]INTERNAL PARAMETERS-1'!$B$5:$J$44,7,FALSE)*MHTYPYLD2!$F39 + MHTYPYLD1!H39*(1-VLOOKUP(MHTYPYLD2!H$4,'[1]INTERNAL PARAMETERS-1'!$B$5:$J$44,5,FALSE))*VLOOKUP(MHTYPYLD2!H$4,'[1]INTERNAL PARAMETERS-1'!$B$5:$J$44,9,FALSE)*MHTYPYLD2!$F39</f>
        <v>0.52292028129466395</v>
      </c>
      <c r="I39" s="50">
        <f>MHTYPYLD1!I39*VLOOKUP(MHTYPYLD2!I$4,'[1]INTERNAL PARAMETERS-1'!$B$5:$J$44,5,FALSE)*VLOOKUP(MHTYPYLD2!I$4,'[1]INTERNAL PARAMETERS-1'!$B$5:$J$44,7,FALSE)*MHTYPYLD2!$F39 + MHTYPYLD1!I39*(1-VLOOKUP(MHTYPYLD2!I$4,'[1]INTERNAL PARAMETERS-1'!$B$5:$J$44,5,FALSE))*VLOOKUP(MHTYPYLD2!I$4,'[1]INTERNAL PARAMETERS-1'!$B$5:$J$44,9,FALSE)*MHTYPYLD2!$F39</f>
        <v>1.4517499184339153</v>
      </c>
      <c r="J39" s="50">
        <f>MHTYPYLD1!J39*VLOOKUP(MHTYPYLD2!J$4,'[1]INTERNAL PARAMETERS-1'!$B$5:$J$44,5,FALSE)*VLOOKUP(MHTYPYLD2!J$4,'[1]INTERNAL PARAMETERS-1'!$B$5:$J$44,7,FALSE)*MHTYPYLD2!$F39 + MHTYPYLD1!J39*(1-VLOOKUP(MHTYPYLD2!J$4,'[1]INTERNAL PARAMETERS-1'!$B$5:$J$44,5,FALSE))*VLOOKUP(MHTYPYLD2!J$4,'[1]INTERNAL PARAMETERS-1'!$B$5:$J$44,9,FALSE)*MHTYPYLD2!$F39</f>
        <v>0</v>
      </c>
      <c r="K39" s="50">
        <f>MHTYPYLD1!K39*VLOOKUP(MHTYPYLD2!K$4,'[1]INTERNAL PARAMETERS-1'!$B$5:$J$44,5,FALSE)*VLOOKUP(MHTYPYLD2!K$4,'[1]INTERNAL PARAMETERS-1'!$B$5:$J$44,7,FALSE)*MHTYPYLD2!$F39 + MHTYPYLD1!K39*(1-VLOOKUP(MHTYPYLD2!K$4,'[1]INTERNAL PARAMETERS-1'!$B$5:$J$44,5,FALSE))*VLOOKUP(MHTYPYLD2!K$4,'[1]INTERNAL PARAMETERS-1'!$B$5:$J$44,9,FALSE)*MHTYPYLD2!$F39</f>
        <v>0</v>
      </c>
      <c r="L39" s="50">
        <f>MHTYPYLD1!L39*VLOOKUP(MHTYPYLD2!L$4,'[1]INTERNAL PARAMETERS-1'!$B$5:$J$44,5,FALSE)*VLOOKUP(MHTYPYLD2!L$4,'[1]INTERNAL PARAMETERS-1'!$B$5:$J$44,7,FALSE)*MHTYPYLD2!$F39 + MHTYPYLD1!L39*(1-VLOOKUP(MHTYPYLD2!L$4,'[1]INTERNAL PARAMETERS-1'!$B$5:$J$44,5,FALSE))*VLOOKUP(MHTYPYLD2!L$4,'[1]INTERNAL PARAMETERS-1'!$B$5:$J$44,9,FALSE)*MHTYPYLD2!$F39</f>
        <v>0</v>
      </c>
      <c r="M39" s="50">
        <f>MHTYPYLD1!M39*VLOOKUP(MHTYPYLD2!M$4,'[1]INTERNAL PARAMETERS-1'!$B$5:$J$44,5,FALSE)*VLOOKUP(MHTYPYLD2!M$4,'[1]INTERNAL PARAMETERS-1'!$B$5:$J$44,7,FALSE)*MHTYPYLD2!$F39 + MHTYPYLD1!M39*(1-VLOOKUP(MHTYPYLD2!M$4,'[1]INTERNAL PARAMETERS-1'!$B$5:$J$44,5,FALSE))*VLOOKUP(MHTYPYLD2!M$4,'[1]INTERNAL PARAMETERS-1'!$B$5:$J$44,9,FALSE)*MHTYPYLD2!$F39</f>
        <v>0.53895426167616001</v>
      </c>
      <c r="N39" s="50">
        <f>MHTYPYLD1!N39*VLOOKUP(MHTYPYLD2!N$4,'[1]INTERNAL PARAMETERS-1'!$B$5:$J$44,5,FALSE)*VLOOKUP(MHTYPYLD2!N$4,'[1]INTERNAL PARAMETERS-1'!$B$5:$J$44,7,FALSE)*MHTYPYLD2!$F39 + MHTYPYLD1!N39*(1-VLOOKUP(MHTYPYLD2!N$4,'[1]INTERNAL PARAMETERS-1'!$B$5:$J$44,5,FALSE))*VLOOKUP(MHTYPYLD2!N$4,'[1]INTERNAL PARAMETERS-1'!$B$5:$J$44,9,FALSE)*MHTYPYLD2!$F39</f>
        <v>6.448083891533167E-3</v>
      </c>
      <c r="O39" s="50">
        <f>MHTYPYLD1!O39*VLOOKUP(MHTYPYLD2!O$4,'[1]INTERNAL PARAMETERS-1'!$B$5:$J$44,5,FALSE)*VLOOKUP(MHTYPYLD2!O$4,'[1]INTERNAL PARAMETERS-1'!$B$5:$J$44,7,FALSE)*MHTYPYLD2!$F39 + MHTYPYLD1!O39*(1-VLOOKUP(MHTYPYLD2!O$4,'[1]INTERNAL PARAMETERS-1'!$B$5:$J$44,5,FALSE))*VLOOKUP(MHTYPYLD2!O$4,'[1]INTERNAL PARAMETERS-1'!$B$5:$J$44,9,FALSE)*MHTYPYLD2!$F39</f>
        <v>0</v>
      </c>
      <c r="P39" s="50">
        <f>MHTYPYLD1!P39*VLOOKUP(MHTYPYLD2!P$4,'[1]INTERNAL PARAMETERS-1'!$B$5:$J$44,5,FALSE)*VLOOKUP(MHTYPYLD2!P$4,'[1]INTERNAL PARAMETERS-1'!$B$5:$J$44,7,FALSE)*MHTYPYLD2!$F39 + MHTYPYLD1!P39*(1-VLOOKUP(MHTYPYLD2!P$4,'[1]INTERNAL PARAMETERS-1'!$B$5:$J$44,5,FALSE))*VLOOKUP(MHTYPYLD2!P$4,'[1]INTERNAL PARAMETERS-1'!$B$5:$J$44,9,FALSE)*MHTYPYLD2!$F39</f>
        <v>0</v>
      </c>
      <c r="Q39" s="50">
        <f>MHTYPYLD1!Q39*VLOOKUP(MHTYPYLD2!Q$4,'[1]INTERNAL PARAMETERS-1'!$B$5:$J$44,5,FALSE)*VLOOKUP(MHTYPYLD2!Q$4,'[1]INTERNAL PARAMETERS-1'!$B$5:$J$44,7,FALSE)*MHTYPYLD2!$F39 + MHTYPYLD1!Q39*(1-VLOOKUP(MHTYPYLD2!Q$4,'[1]INTERNAL PARAMETERS-1'!$B$5:$J$44,5,FALSE))*VLOOKUP(MHTYPYLD2!Q$4,'[1]INTERNAL PARAMETERS-1'!$B$5:$J$44,9,FALSE)*MHTYPYLD2!$F39</f>
        <v>0</v>
      </c>
      <c r="R39" s="50">
        <f>MHTYPYLD1!R39*VLOOKUP(MHTYPYLD2!R$4,'[1]INTERNAL PARAMETERS-1'!$B$5:$J$44,5,FALSE)*VLOOKUP(MHTYPYLD2!R$4,'[1]INTERNAL PARAMETERS-1'!$B$5:$J$44,7,FALSE)*MHTYPYLD2!$F39 + MHTYPYLD1!R39*(1-VLOOKUP(MHTYPYLD2!R$4,'[1]INTERNAL PARAMETERS-1'!$B$5:$J$44,5,FALSE))*VLOOKUP(MHTYPYLD2!R$4,'[1]INTERNAL PARAMETERS-1'!$B$5:$J$44,9,FALSE)*MHTYPYLD2!$F39</f>
        <v>5.6534496732760283E-3</v>
      </c>
      <c r="S39" s="50">
        <f>MHTYPYLD1!S39*VLOOKUP(MHTYPYLD2!S$4,'[1]INTERNAL PARAMETERS-1'!$B$5:$J$44,5,FALSE)*VLOOKUP(MHTYPYLD2!S$4,'[1]INTERNAL PARAMETERS-1'!$B$5:$J$44,7,FALSE)*MHTYPYLD2!$F39 + MHTYPYLD1!S39*(1-VLOOKUP(MHTYPYLD2!S$4,'[1]INTERNAL PARAMETERS-1'!$B$5:$J$44,5,FALSE))*VLOOKUP(MHTYPYLD2!S$4,'[1]INTERNAL PARAMETERS-1'!$B$5:$J$44,9,FALSE)*MHTYPYLD2!$F39</f>
        <v>0.11001916203402361</v>
      </c>
      <c r="T39" s="50">
        <f>MHTYPYLD1!T39*VLOOKUP(MHTYPYLD2!T$4,'[1]INTERNAL PARAMETERS-1'!$B$5:$J$44,5,FALSE)*VLOOKUP(MHTYPYLD2!T$4,'[1]INTERNAL PARAMETERS-1'!$B$5:$J$44,7,FALSE)*MHTYPYLD2!$F39 + MHTYPYLD1!T39*(1-VLOOKUP(MHTYPYLD2!T$4,'[1]INTERNAL PARAMETERS-1'!$B$5:$J$44,5,FALSE))*VLOOKUP(MHTYPYLD2!T$4,'[1]INTERNAL PARAMETERS-1'!$B$5:$J$44,9,FALSE)*MHTYPYLD2!$F39</f>
        <v>5.2998677158242968E-2</v>
      </c>
      <c r="U39" s="50">
        <f>MHTYPYLD1!U39*VLOOKUP(MHTYPYLD2!U$4,'[1]INTERNAL PARAMETERS-1'!$B$5:$J$44,5,FALSE)*VLOOKUP(MHTYPYLD2!U$4,'[1]INTERNAL PARAMETERS-1'!$B$5:$J$44,7,FALSE)*MHTYPYLD2!$F39 + MHTYPYLD1!U39*(1-VLOOKUP(MHTYPYLD2!U$4,'[1]INTERNAL PARAMETERS-1'!$B$5:$J$44,5,FALSE))*VLOOKUP(MHTYPYLD2!U$4,'[1]INTERNAL PARAMETERS-1'!$B$5:$J$44,9,FALSE)*MHTYPYLD2!$F39</f>
        <v>1.5969177135369196E-2</v>
      </c>
      <c r="V39" s="50">
        <f>MHTYPYLD1!V39*VLOOKUP(MHTYPYLD2!V$4,'[1]INTERNAL PARAMETERS-1'!$B$5:$J$44,5,FALSE)*VLOOKUP(MHTYPYLD2!V$4,'[1]INTERNAL PARAMETERS-1'!$B$5:$J$44,7,FALSE)*MHTYPYLD2!$F39 + MHTYPYLD1!V39*(1-VLOOKUP(MHTYPYLD2!V$4,'[1]INTERNAL PARAMETERS-1'!$B$5:$J$44,5,FALSE))*VLOOKUP(MHTYPYLD2!V$4,'[1]INTERNAL PARAMETERS-1'!$B$5:$J$44,9,FALSE)*MHTYPYLD2!$F39</f>
        <v>0.15051452952401895</v>
      </c>
      <c r="W39" s="50">
        <f>MHTYPYLD1!W39*VLOOKUP(MHTYPYLD2!W$4,'[1]INTERNAL PARAMETERS-1'!$B$5:$J$44,5,FALSE)*VLOOKUP(MHTYPYLD2!W$4,'[1]INTERNAL PARAMETERS-1'!$B$5:$J$44,7,FALSE)*MHTYPYLD2!$F39 + MHTYPYLD1!W39*(1-VLOOKUP(MHTYPYLD2!W$4,'[1]INTERNAL PARAMETERS-1'!$B$5:$J$44,5,FALSE))*VLOOKUP(MHTYPYLD2!W$4,'[1]INTERNAL PARAMETERS-1'!$B$5:$J$44,9,FALSE)*MHTYPYLD2!$F39</f>
        <v>0</v>
      </c>
      <c r="X39" s="50">
        <f>MHTYPYLD1!X39*VLOOKUP(MHTYPYLD2!X$4,'[1]INTERNAL PARAMETERS-1'!$B$5:$J$44,5,FALSE)*VLOOKUP(MHTYPYLD2!X$4,'[1]INTERNAL PARAMETERS-1'!$B$5:$J$44,7,FALSE)*MHTYPYLD2!$F39 + MHTYPYLD1!X39*(1-VLOOKUP(MHTYPYLD2!X$4,'[1]INTERNAL PARAMETERS-1'!$B$5:$J$44,5,FALSE))*VLOOKUP(MHTYPYLD2!X$4,'[1]INTERNAL PARAMETERS-1'!$B$5:$J$44,9,FALSE)*MHTYPYLD2!$F39</f>
        <v>0</v>
      </c>
      <c r="Y39" s="50">
        <f>MHTYPYLD1!Y39*VLOOKUP(MHTYPYLD2!Y$4,'[1]INTERNAL PARAMETERS-1'!$B$5:$J$44,5,FALSE)*VLOOKUP(MHTYPYLD2!Y$4,'[1]INTERNAL PARAMETERS-1'!$B$5:$J$44,7,FALSE)*MHTYPYLD2!$F39 + MHTYPYLD1!Y39*(1-VLOOKUP(MHTYPYLD2!Y$4,'[1]INTERNAL PARAMETERS-1'!$B$5:$J$44,5,FALSE))*VLOOKUP(MHTYPYLD2!Y$4,'[1]INTERNAL PARAMETERS-1'!$B$5:$J$44,9,FALSE)*MHTYPYLD2!$F39</f>
        <v>0</v>
      </c>
      <c r="Z39" s="50">
        <f>MHTYPYLD1!Z39*VLOOKUP(MHTYPYLD2!Z$4,'[1]INTERNAL PARAMETERS-1'!$B$5:$J$44,5,FALSE)*VLOOKUP(MHTYPYLD2!Z$4,'[1]INTERNAL PARAMETERS-1'!$B$5:$J$44,7,FALSE)*MHTYPYLD2!$F39 + MHTYPYLD1!Z39*(1-VLOOKUP(MHTYPYLD2!Z$4,'[1]INTERNAL PARAMETERS-1'!$B$5:$J$44,5,FALSE))*VLOOKUP(MHTYPYLD2!Z$4,'[1]INTERNAL PARAMETERS-1'!$B$5:$J$44,9,FALSE)*MHTYPYLD2!$F39</f>
        <v>0</v>
      </c>
      <c r="AA39" s="50">
        <f>MHTYPYLD1!AA39*VLOOKUP(MHTYPYLD2!AA$4,'[1]INTERNAL PARAMETERS-1'!$B$5:$J$44,5,FALSE)*VLOOKUP(MHTYPYLD2!AA$4,'[1]INTERNAL PARAMETERS-1'!$B$5:$J$44,7,FALSE)*MHTYPYLD2!$F39 + MHTYPYLD1!AA39*(1-VLOOKUP(MHTYPYLD2!AA$4,'[1]INTERNAL PARAMETERS-1'!$B$5:$J$44,5,FALSE))*VLOOKUP(MHTYPYLD2!AA$4,'[1]INTERNAL PARAMETERS-1'!$B$5:$J$44,9,FALSE)*MHTYPYLD2!$F39</f>
        <v>0</v>
      </c>
      <c r="AB39" s="50">
        <f>MHTYPYLD1!AB39*VLOOKUP(MHTYPYLD2!AB$4,'[1]INTERNAL PARAMETERS-1'!$B$5:$J$44,5,FALSE)*VLOOKUP(MHTYPYLD2!AB$4,'[1]INTERNAL PARAMETERS-1'!$B$5:$J$44,7,FALSE)*MHTYPYLD2!$F39 + MHTYPYLD1!AB39*(1-VLOOKUP(MHTYPYLD2!AB$4,'[1]INTERNAL PARAMETERS-1'!$B$5:$J$44,5,FALSE))*VLOOKUP(MHTYPYLD2!AB$4,'[1]INTERNAL PARAMETERS-1'!$B$5:$J$44,9,FALSE)*MHTYPYLD2!$F39</f>
        <v>0</v>
      </c>
      <c r="AC39" s="50">
        <f>MHTYPYLD1!AC39*VLOOKUP(MHTYPYLD2!AC$4,'[1]INTERNAL PARAMETERS-1'!$B$5:$J$44,5,FALSE)*VLOOKUP(MHTYPYLD2!AC$4,'[1]INTERNAL PARAMETERS-1'!$B$5:$J$44,7,FALSE)*MHTYPYLD2!$F39 + MHTYPYLD1!AC39*(1-VLOOKUP(MHTYPYLD2!AC$4,'[1]INTERNAL PARAMETERS-1'!$B$5:$J$44,5,FALSE))*VLOOKUP(MHTYPYLD2!AC$4,'[1]INTERNAL PARAMETERS-1'!$B$5:$J$44,9,FALSE)*MHTYPYLD2!$F39</f>
        <v>0</v>
      </c>
      <c r="AD39" s="50">
        <f>MHTYPYLD1!AD39*VLOOKUP(MHTYPYLD2!AD$4,'[1]INTERNAL PARAMETERS-1'!$B$5:$J$44,5,FALSE)*VLOOKUP(MHTYPYLD2!AD$4,'[1]INTERNAL PARAMETERS-1'!$B$5:$J$44,7,FALSE)*MHTYPYLD2!$F39 + MHTYPYLD1!AD39*(1-VLOOKUP(MHTYPYLD2!AD$4,'[1]INTERNAL PARAMETERS-1'!$B$5:$J$44,5,FALSE))*VLOOKUP(MHTYPYLD2!AD$4,'[1]INTERNAL PARAMETERS-1'!$B$5:$J$44,9,FALSE)*MHTYPYLD2!$F39</f>
        <v>0</v>
      </c>
      <c r="AE39" s="50">
        <f>MHTYPYLD1!AE39*VLOOKUP(MHTYPYLD2!AE$4,'[1]INTERNAL PARAMETERS-1'!$B$5:$J$44,5,FALSE)*VLOOKUP(MHTYPYLD2!AE$4,'[1]INTERNAL PARAMETERS-1'!$B$5:$J$44,7,FALSE)*MHTYPYLD2!$F39 + MHTYPYLD1!AE39*(1-VLOOKUP(MHTYPYLD2!AE$4,'[1]INTERNAL PARAMETERS-1'!$B$5:$J$44,5,FALSE))*VLOOKUP(MHTYPYLD2!AE$4,'[1]INTERNAL PARAMETERS-1'!$B$5:$J$44,9,FALSE)*MHTYPYLD2!$F39</f>
        <v>0</v>
      </c>
      <c r="AF39" s="50">
        <f>MHTYPYLD1!AF39*VLOOKUP(MHTYPYLD2!AF$4,'[1]INTERNAL PARAMETERS-1'!$B$5:$J$44,5,FALSE)*VLOOKUP(MHTYPYLD2!AF$4,'[1]INTERNAL PARAMETERS-1'!$B$5:$J$44,7,FALSE)*MHTYPYLD2!$F39 + MHTYPYLD1!AF39*(1-VLOOKUP(MHTYPYLD2!AF$4,'[1]INTERNAL PARAMETERS-1'!$B$5:$J$44,5,FALSE))*VLOOKUP(MHTYPYLD2!AF$4,'[1]INTERNAL PARAMETERS-1'!$B$5:$J$44,9,FALSE)*MHTYPYLD2!$F39</f>
        <v>0</v>
      </c>
      <c r="AG39" s="50">
        <f>MHTYPYLD1!AG39*VLOOKUP(MHTYPYLD2!AG$4,'[1]INTERNAL PARAMETERS-1'!$B$5:$J$44,5,FALSE)*VLOOKUP(MHTYPYLD2!AG$4,'[1]INTERNAL PARAMETERS-1'!$B$5:$J$44,7,FALSE)*MHTYPYLD2!$F39 + MHTYPYLD1!AG39*(1-VLOOKUP(MHTYPYLD2!AG$4,'[1]INTERNAL PARAMETERS-1'!$B$5:$J$44,5,FALSE))*VLOOKUP(MHTYPYLD2!AG$4,'[1]INTERNAL PARAMETERS-1'!$B$5:$J$44,9,FALSE)*MHTYPYLD2!$F39</f>
        <v>0</v>
      </c>
      <c r="AH39" s="50">
        <f>MHTYPYLD1!AH39*VLOOKUP(MHTYPYLD2!AH$4,'[1]INTERNAL PARAMETERS-1'!$B$5:$J$44,5,FALSE)*VLOOKUP(MHTYPYLD2!AH$4,'[1]INTERNAL PARAMETERS-1'!$B$5:$J$44,7,FALSE)*MHTYPYLD2!$F39 + MHTYPYLD1!AH39*(1-VLOOKUP(MHTYPYLD2!AH$4,'[1]INTERNAL PARAMETERS-1'!$B$5:$J$44,5,FALSE))*VLOOKUP(MHTYPYLD2!AH$4,'[1]INTERNAL PARAMETERS-1'!$B$5:$J$44,9,FALSE)*MHTYPYLD2!$F39</f>
        <v>0</v>
      </c>
      <c r="AI39" s="50">
        <f>MHTYPYLD1!AI39*VLOOKUP(MHTYPYLD2!AI$4,'[1]INTERNAL PARAMETERS-1'!$B$5:$J$44,5,FALSE)*VLOOKUP(MHTYPYLD2!AI$4,'[1]INTERNAL PARAMETERS-1'!$B$5:$J$44,7,FALSE)*MHTYPYLD2!$F39 + MHTYPYLD1!AI39*(1-VLOOKUP(MHTYPYLD2!AI$4,'[1]INTERNAL PARAMETERS-1'!$B$5:$J$44,5,FALSE))*VLOOKUP(MHTYPYLD2!AI$4,'[1]INTERNAL PARAMETERS-1'!$B$5:$J$44,9,FALSE)*MHTYPYLD2!$F39</f>
        <v>1.766703022898759E-3</v>
      </c>
      <c r="AJ39" s="50">
        <f>MHTYPYLD1!AJ39*VLOOKUP(MHTYPYLD2!AJ$4,'[1]INTERNAL PARAMETERS-1'!$B$5:$J$44,5,FALSE)*VLOOKUP(MHTYPYLD2!AJ$4,'[1]INTERNAL PARAMETERS-1'!$B$5:$J$44,7,FALSE)*MHTYPYLD2!$F39 + MHTYPYLD1!AJ39*(1-VLOOKUP(MHTYPYLD2!AJ$4,'[1]INTERNAL PARAMETERS-1'!$B$5:$J$44,5,FALSE))*VLOOKUP(MHTYPYLD2!AJ$4,'[1]INTERNAL PARAMETERS-1'!$B$5:$J$44,9,FALSE)*MHTYPYLD2!$F39</f>
        <v>2.7557429569884894E-2</v>
      </c>
      <c r="AK39" s="50">
        <f>MHTYPYLD1!AK39*VLOOKUP(MHTYPYLD2!AK$4,'[1]INTERNAL PARAMETERS-1'!$B$5:$J$44,5,FALSE)*VLOOKUP(MHTYPYLD2!AK$4,'[1]INTERNAL PARAMETERS-1'!$B$5:$J$44,7,FALSE)*MHTYPYLD2!$F39 + MHTYPYLD1!AK39*(1-VLOOKUP(MHTYPYLD2!AK$4,'[1]INTERNAL PARAMETERS-1'!$B$5:$J$44,5,FALSE))*VLOOKUP(MHTYPYLD2!AK$4,'[1]INTERNAL PARAMETERS-1'!$B$5:$J$44,9,FALSE)*MHTYPYLD2!$F39</f>
        <v>0</v>
      </c>
      <c r="AL39" s="50">
        <f>MHTYPYLD1!AL39*VLOOKUP(MHTYPYLD2!AL$4,'[1]INTERNAL PARAMETERS-1'!$B$5:$J$44,5,FALSE)*VLOOKUP(MHTYPYLD2!AL$4,'[1]INTERNAL PARAMETERS-1'!$B$5:$J$44,7,FALSE)*MHTYPYLD2!$F39 + MHTYPYLD1!AL39*(1-VLOOKUP(MHTYPYLD2!AL$4,'[1]INTERNAL PARAMETERS-1'!$B$5:$J$44,5,FALSE))*VLOOKUP(MHTYPYLD2!AL$4,'[1]INTERNAL PARAMETERS-1'!$B$5:$J$44,9,FALSE)*MHTYPYLD2!$F39</f>
        <v>0</v>
      </c>
      <c r="AM39" s="50">
        <f>MHTYPYLD1!AM39*VLOOKUP(MHTYPYLD2!AM$4,'[1]INTERNAL PARAMETERS-1'!$B$5:$J$44,5,FALSE)*VLOOKUP(MHTYPYLD2!AM$4,'[1]INTERNAL PARAMETERS-1'!$B$5:$J$44,7,FALSE)*MHTYPYLD2!$F39 + MHTYPYLD1!AM39*(1-VLOOKUP(MHTYPYLD2!AM$4,'[1]INTERNAL PARAMETERS-1'!$B$5:$J$44,5,FALSE))*VLOOKUP(MHTYPYLD2!AM$4,'[1]INTERNAL PARAMETERS-1'!$B$5:$J$44,9,FALSE)*MHTYPYLD2!$F39</f>
        <v>0</v>
      </c>
      <c r="AN39" s="50">
        <f>MHTYPYLD1!AN39*VLOOKUP(MHTYPYLD2!AN$4,'[1]INTERNAL PARAMETERS-1'!$B$5:$J$44,5,FALSE)*VLOOKUP(MHTYPYLD2!AN$4,'[1]INTERNAL PARAMETERS-1'!$B$5:$J$44,7,FALSE)*MHTYPYLD2!$F39 + MHTYPYLD1!AN39*(1-VLOOKUP(MHTYPYLD2!AN$4,'[1]INTERNAL PARAMETERS-1'!$B$5:$J$44,5,FALSE))*VLOOKUP(MHTYPYLD2!AN$4,'[1]INTERNAL PARAMETERS-1'!$B$5:$J$44,9,FALSE)*MHTYPYLD2!$F39</f>
        <v>0</v>
      </c>
      <c r="AO39" s="50">
        <f>MHTYPYLD1!AO39*VLOOKUP(MHTYPYLD2!AO$4,'[1]INTERNAL PARAMETERS-1'!$B$5:$J$44,5,FALSE)*VLOOKUP(MHTYPYLD2!AO$4,'[1]INTERNAL PARAMETERS-1'!$B$5:$J$44,7,FALSE)*MHTYPYLD2!$F39 + MHTYPYLD1!AO39*(1-VLOOKUP(MHTYPYLD2!AO$4,'[1]INTERNAL PARAMETERS-1'!$B$5:$J$44,5,FALSE))*VLOOKUP(MHTYPYLD2!AO$4,'[1]INTERNAL PARAMETERS-1'!$B$5:$J$44,9,FALSE)*MHTYPYLD2!$F39</f>
        <v>0</v>
      </c>
      <c r="AP39" s="50">
        <f>MHTYPYLD1!AP39*VLOOKUP(MHTYPYLD2!AP$4,'[1]INTERNAL PARAMETERS-1'!$B$5:$J$44,5,FALSE)*VLOOKUP(MHTYPYLD2!AP$4,'[1]INTERNAL PARAMETERS-1'!$B$5:$J$44,7,FALSE)*MHTYPYLD2!$F39 + MHTYPYLD1!AP39*(1-VLOOKUP(MHTYPYLD2!AP$4,'[1]INTERNAL PARAMETERS-1'!$B$5:$J$44,5,FALSE))*VLOOKUP(MHTYPYLD2!AP$4,'[1]INTERNAL PARAMETERS-1'!$B$5:$J$44,9,FALSE)*MHTYPYLD2!$F39</f>
        <v>0</v>
      </c>
      <c r="AQ39" s="50">
        <f>MHTYPYLD1!AQ39*VLOOKUP(MHTYPYLD2!AQ$4,'[1]INTERNAL PARAMETERS-1'!$B$5:$J$44,5,FALSE)*VLOOKUP(MHTYPYLD2!AQ$4,'[1]INTERNAL PARAMETERS-1'!$B$5:$J$44,7,FALSE)*MHTYPYLD2!$F39 + MHTYPYLD1!AQ39*(1-VLOOKUP(MHTYPYLD2!AQ$4,'[1]INTERNAL PARAMETERS-1'!$B$5:$J$44,5,FALSE))*VLOOKUP(MHTYPYLD2!AQ$4,'[1]INTERNAL PARAMETERS-1'!$B$5:$J$44,9,FALSE)*MHTYPYLD2!$F39</f>
        <v>0</v>
      </c>
      <c r="AR39" s="50">
        <f>MHTYPYLD1!AR39*VLOOKUP(MHTYPYLD2!AR$4,'[1]INTERNAL PARAMETERS-1'!$B$5:$J$44,5,FALSE)*VLOOKUP(MHTYPYLD2!AR$4,'[1]INTERNAL PARAMETERS-1'!$B$5:$J$44,7,FALSE)*MHTYPYLD2!$F39 + MHTYPYLD1!AR39*(1-VLOOKUP(MHTYPYLD2!AR$4,'[1]INTERNAL PARAMETERS-1'!$B$5:$J$44,5,FALSE))*VLOOKUP(MHTYPYLD2!AR$4,'[1]INTERNAL PARAMETERS-1'!$B$5:$J$44,9,FALSE)*MHTYPYLD2!$F39</f>
        <v>0</v>
      </c>
      <c r="AS39" s="50">
        <f>MHTYPYLD1!AS39*VLOOKUP(MHTYPYLD2!AS$4,'[1]INTERNAL PARAMETERS-1'!$B$5:$J$44,5,FALSE)*VLOOKUP(MHTYPYLD2!AS$4,'[1]INTERNAL PARAMETERS-1'!$B$5:$J$44,7,FALSE)*MHTYPYLD2!$F39 + MHTYPYLD1!AS39*(1-VLOOKUP(MHTYPYLD2!AS$4,'[1]INTERNAL PARAMETERS-1'!$B$5:$J$44,5,FALSE))*VLOOKUP(MHTYPYLD2!AS$4,'[1]INTERNAL PARAMETERS-1'!$B$5:$J$44,9,FALSE)*MHTYPYLD2!$F39</f>
        <v>0</v>
      </c>
      <c r="AT39" s="49">
        <f>MHTYPYLD1!AT39*VLOOKUP(MHTYPYLD2!AT$4,'[1]INTERNAL PARAMETERS-1'!$B$5:$J$44,5,FALSE)*VLOOKUP(MHTYPYLD2!AT$4,'[1]INTERNAL PARAMETERS-1'!$B$5:$J$44,7,FALSE)*MHTYPYLD2!$F39 + MHTYPYLD1!AT39*(1-VLOOKUP(MHTYPYLD2!AT$4,'[1]INTERNAL PARAMETERS-1'!$B$5:$J$44,5,FALSE))*VLOOKUP(MHTYPYLD2!AT$4,'[1]INTERNAL PARAMETERS-1'!$B$5:$J$44,9,FALSE)*MHTYPYLD2!$F39</f>
        <v>0</v>
      </c>
      <c r="AU39" s="51">
        <f>MHTYPYLD1!AU39*VLOOKUP(MHTYPYLD2!AU$4,'[1]INTERNAL PARAMETERS-1'!$B$5:$J$44,5,FALSE)*VLOOKUP(MHTYPYLD2!AU$4,'[1]INTERNAL PARAMETERS-1'!$B$5:$J$44,6,FALSE)*VLOOKUP(MHTYPYLD2!AU$4,'[1]INTERNAL PARAMETERS-1'!$B$5:$J$44,3,FALSE) + MHTYPYLD1!AU39*(1-VLOOKUP(MHTYPYLD2!AU$4,'[1]INTERNAL PARAMETERS-1'!$B$5:$J$44,5,FALSE))*VLOOKUP(MHTYPYLD2!AU$4,'[1]INTERNAL PARAMETERS-1'!$B$5:$J$44,8,FALSE)*VLOOKUP(MHTYPYLD2!AU$4,'[1]INTERNAL PARAMETERS-1'!$B$5:$J$44,3,FALSE)</f>
        <v>0</v>
      </c>
      <c r="AV39" s="50">
        <f>MHTYPYLD1!AV39*VLOOKUP(MHTYPYLD2!AV$4,'[1]INTERNAL PARAMETERS-1'!$B$5:$J$44,5,FALSE)*VLOOKUP(MHTYPYLD2!AV$4,'[1]INTERNAL PARAMETERS-1'!$B$5:$J$44,6,FALSE)*VLOOKUP(MHTYPYLD2!AV$4,'[1]INTERNAL PARAMETERS-1'!$B$5:$J$44,3,FALSE) + MHTYPYLD1!AV39*(1-VLOOKUP(MHTYPYLD2!AV$4,'[1]INTERNAL PARAMETERS-1'!$B$5:$J$44,5,FALSE))*VLOOKUP(MHTYPYLD2!AV$4,'[1]INTERNAL PARAMETERS-1'!$B$5:$J$44,8,FALSE)*VLOOKUP(MHTYPYLD2!AV$4,'[1]INTERNAL PARAMETERS-1'!$B$5:$J$44,3,FALSE)</f>
        <v>0</v>
      </c>
      <c r="AW39" s="50">
        <f>MHTYPYLD1!AW39*VLOOKUP(MHTYPYLD2!AW$4,'[1]INTERNAL PARAMETERS-1'!$B$5:$J$44,5,FALSE)*VLOOKUP(MHTYPYLD2!AW$4,'[1]INTERNAL PARAMETERS-1'!$B$5:$J$44,6,FALSE)*VLOOKUP(MHTYPYLD2!AW$4,'[1]INTERNAL PARAMETERS-1'!$B$5:$J$44,3,FALSE) + MHTYPYLD1!AW39*(1-VLOOKUP(MHTYPYLD2!AW$4,'[1]INTERNAL PARAMETERS-1'!$B$5:$J$44,5,FALSE))*VLOOKUP(MHTYPYLD2!AW$4,'[1]INTERNAL PARAMETERS-1'!$B$5:$J$44,8,FALSE)*VLOOKUP(MHTYPYLD2!AW$4,'[1]INTERNAL PARAMETERS-1'!$B$5:$J$44,3,FALSE)</f>
        <v>0.18400948305076617</v>
      </c>
      <c r="AX39" s="50">
        <f>MHTYPYLD1!AX39*VLOOKUP(MHTYPYLD2!AX$4,'[1]INTERNAL PARAMETERS-1'!$B$5:$J$44,5,FALSE)*VLOOKUP(MHTYPYLD2!AX$4,'[1]INTERNAL PARAMETERS-1'!$B$5:$J$44,6,FALSE)*VLOOKUP(MHTYPYLD2!AX$4,'[1]INTERNAL PARAMETERS-1'!$B$5:$J$44,3,FALSE) + MHTYPYLD1!AX39*(1-VLOOKUP(MHTYPYLD2!AX$4,'[1]INTERNAL PARAMETERS-1'!$B$5:$J$44,5,FALSE))*VLOOKUP(MHTYPYLD2!AX$4,'[1]INTERNAL PARAMETERS-1'!$B$5:$J$44,8,FALSE)*VLOOKUP(MHTYPYLD2!AX$4,'[1]INTERNAL PARAMETERS-1'!$B$5:$J$44,3,FALSE)</f>
        <v>0</v>
      </c>
      <c r="AY39" s="50">
        <f>MHTYPYLD1!AY39*VLOOKUP(MHTYPYLD2!AY$4,'[1]INTERNAL PARAMETERS-1'!$B$5:$J$44,5,FALSE)*VLOOKUP(MHTYPYLD2!AY$4,'[1]INTERNAL PARAMETERS-1'!$B$5:$J$44,6,FALSE)*VLOOKUP(MHTYPYLD2!AY$4,'[1]INTERNAL PARAMETERS-1'!$B$5:$J$44,3,FALSE) + MHTYPYLD1!AY39*(1-VLOOKUP(MHTYPYLD2!AY$4,'[1]INTERNAL PARAMETERS-1'!$B$5:$J$44,5,FALSE))*VLOOKUP(MHTYPYLD2!AY$4,'[1]INTERNAL PARAMETERS-1'!$B$5:$J$44,8,FALSE)*VLOOKUP(MHTYPYLD2!AY$4,'[1]INTERNAL PARAMETERS-1'!$B$5:$J$44,3,FALSE)</f>
        <v>0</v>
      </c>
      <c r="AZ39" s="50">
        <f>MHTYPYLD1!AZ39*VLOOKUP(MHTYPYLD2!AZ$4,'[1]INTERNAL PARAMETERS-1'!$B$5:$J$44,5,FALSE)*VLOOKUP(MHTYPYLD2!AZ$4,'[1]INTERNAL PARAMETERS-1'!$B$5:$J$44,6,FALSE)*VLOOKUP(MHTYPYLD2!AZ$4,'[1]INTERNAL PARAMETERS-1'!$B$5:$J$44,3,FALSE) + MHTYPYLD1!AZ39*(1-VLOOKUP(MHTYPYLD2!AZ$4,'[1]INTERNAL PARAMETERS-1'!$B$5:$J$44,5,FALSE))*VLOOKUP(MHTYPYLD2!AZ$4,'[1]INTERNAL PARAMETERS-1'!$B$5:$J$44,8,FALSE)*VLOOKUP(MHTYPYLD2!AZ$4,'[1]INTERNAL PARAMETERS-1'!$B$5:$J$44,3,FALSE)</f>
        <v>0</v>
      </c>
      <c r="BA39" s="50">
        <f>MHTYPYLD1!BA39*VLOOKUP(MHTYPYLD2!BA$4,'[1]INTERNAL PARAMETERS-1'!$B$5:$J$44,5,FALSE)*VLOOKUP(MHTYPYLD2!BA$4,'[1]INTERNAL PARAMETERS-1'!$B$5:$J$44,6,FALSE)*VLOOKUP(MHTYPYLD2!BA$4,'[1]INTERNAL PARAMETERS-1'!$B$5:$J$44,3,FALSE) + MHTYPYLD1!BA39*(1-VLOOKUP(MHTYPYLD2!BA$4,'[1]INTERNAL PARAMETERS-1'!$B$5:$J$44,5,FALSE))*VLOOKUP(MHTYPYLD2!BA$4,'[1]INTERNAL PARAMETERS-1'!$B$5:$J$44,8,FALSE)*VLOOKUP(MHTYPYLD2!BA$4,'[1]INTERNAL PARAMETERS-1'!$B$5:$J$44,3,FALSE)</f>
        <v>0.68280126333549485</v>
      </c>
      <c r="BB39" s="50">
        <f>MHTYPYLD1!BB39*VLOOKUP(MHTYPYLD2!BB$4,'[1]INTERNAL PARAMETERS-1'!$B$5:$J$44,5,FALSE)*VLOOKUP(MHTYPYLD2!BB$4,'[1]INTERNAL PARAMETERS-1'!$B$5:$J$44,6,FALSE)*VLOOKUP(MHTYPYLD2!BB$4,'[1]INTERNAL PARAMETERS-1'!$B$5:$J$44,3,FALSE) + MHTYPYLD1!BB39*(1-VLOOKUP(MHTYPYLD2!BB$4,'[1]INTERNAL PARAMETERS-1'!$B$5:$J$44,5,FALSE))*VLOOKUP(MHTYPYLD2!BB$4,'[1]INTERNAL PARAMETERS-1'!$B$5:$J$44,8,FALSE)*VLOOKUP(MHTYPYLD2!BB$4,'[1]INTERNAL PARAMETERS-1'!$B$5:$J$44,3,FALSE)</f>
        <v>4.0769402513777066E-2</v>
      </c>
      <c r="BC39" s="50">
        <f>MHTYPYLD1!BC39*VLOOKUP(MHTYPYLD2!BC$4,'[1]INTERNAL PARAMETERS-1'!$B$5:$J$44,5,FALSE)*VLOOKUP(MHTYPYLD2!BC$4,'[1]INTERNAL PARAMETERS-1'!$B$5:$J$44,6,FALSE)*VLOOKUP(MHTYPYLD2!BC$4,'[1]INTERNAL PARAMETERS-1'!$B$5:$J$44,3,FALSE) + MHTYPYLD1!BC39*(1-VLOOKUP(MHTYPYLD2!BC$4,'[1]INTERNAL PARAMETERS-1'!$B$5:$J$44,5,FALSE))*VLOOKUP(MHTYPYLD2!BC$4,'[1]INTERNAL PARAMETERS-1'!$B$5:$J$44,8,FALSE)*VLOOKUP(MHTYPYLD2!BC$4,'[1]INTERNAL PARAMETERS-1'!$B$5:$J$44,3,FALSE)</f>
        <v>9.8596387110532743E-2</v>
      </c>
      <c r="BD39" s="50">
        <f>MHTYPYLD1!BD39*VLOOKUP(MHTYPYLD2!BD$4,'[1]INTERNAL PARAMETERS-1'!$B$5:$J$44,5,FALSE)*VLOOKUP(MHTYPYLD2!BD$4,'[1]INTERNAL PARAMETERS-1'!$B$5:$J$44,6,FALSE)*VLOOKUP(MHTYPYLD2!BD$4,'[1]INTERNAL PARAMETERS-1'!$B$5:$J$44,3,FALSE) + MHTYPYLD1!BD39*(1-VLOOKUP(MHTYPYLD2!BD$4,'[1]INTERNAL PARAMETERS-1'!$B$5:$J$44,5,FALSE))*VLOOKUP(MHTYPYLD2!BD$4,'[1]INTERNAL PARAMETERS-1'!$B$5:$J$44,8,FALSE)*VLOOKUP(MHTYPYLD2!BD$4,'[1]INTERNAL PARAMETERS-1'!$B$5:$J$44,3,FALSE)</f>
        <v>1.0097274952947518E-2</v>
      </c>
      <c r="BE39" s="50">
        <f>MHTYPYLD1!BE39*VLOOKUP(MHTYPYLD2!BE$4,'[1]INTERNAL PARAMETERS-1'!$B$5:$J$44,5,FALSE)*VLOOKUP(MHTYPYLD2!BE$4,'[1]INTERNAL PARAMETERS-1'!$B$5:$J$44,6,FALSE)*VLOOKUP(MHTYPYLD2!BE$4,'[1]INTERNAL PARAMETERS-1'!$B$5:$J$44,3,FALSE) + MHTYPYLD1!BE39*(1-VLOOKUP(MHTYPYLD2!BE$4,'[1]INTERNAL PARAMETERS-1'!$B$5:$J$44,5,FALSE))*VLOOKUP(MHTYPYLD2!BE$4,'[1]INTERNAL PARAMETERS-1'!$B$5:$J$44,8,FALSE)*VLOOKUP(MHTYPYLD2!BE$4,'[1]INTERNAL PARAMETERS-1'!$B$5:$J$44,3,FALSE)</f>
        <v>0.20924590016610434</v>
      </c>
      <c r="BF39" s="50">
        <f>MHTYPYLD1!BF39*VLOOKUP(MHTYPYLD2!BF$4,'[1]INTERNAL PARAMETERS-1'!$B$5:$J$44,5,FALSE)*VLOOKUP(MHTYPYLD2!BF$4,'[1]INTERNAL PARAMETERS-1'!$B$5:$J$44,6,FALSE)*VLOOKUP(MHTYPYLD2!BF$4,'[1]INTERNAL PARAMETERS-1'!$B$5:$J$44,3,FALSE) + MHTYPYLD1!BF39*(1-VLOOKUP(MHTYPYLD2!BF$4,'[1]INTERNAL PARAMETERS-1'!$B$5:$J$44,5,FALSE))*VLOOKUP(MHTYPYLD2!BF$4,'[1]INTERNAL PARAMETERS-1'!$B$5:$J$44,8,FALSE)*VLOOKUP(MHTYPYLD2!BF$4,'[1]INTERNAL PARAMETERS-1'!$B$5:$J$44,3,FALSE)</f>
        <v>0</v>
      </c>
      <c r="BG39" s="50">
        <f>MHTYPYLD1!BG39*VLOOKUP(MHTYPYLD2!BG$4,'[1]INTERNAL PARAMETERS-1'!$B$5:$J$44,5,FALSE)*VLOOKUP(MHTYPYLD2!BG$4,'[1]INTERNAL PARAMETERS-1'!$B$5:$J$44,6,FALSE)*VLOOKUP(MHTYPYLD2!BG$4,'[1]INTERNAL PARAMETERS-1'!$B$5:$J$44,3,FALSE) + MHTYPYLD1!BG39*(1-VLOOKUP(MHTYPYLD2!BG$4,'[1]INTERNAL PARAMETERS-1'!$B$5:$J$44,5,FALSE))*VLOOKUP(MHTYPYLD2!BG$4,'[1]INTERNAL PARAMETERS-1'!$B$5:$J$44,8,FALSE)*VLOOKUP(MHTYPYLD2!BG$4,'[1]INTERNAL PARAMETERS-1'!$B$5:$J$44,3,FALSE)</f>
        <v>1.7614883119447602E-2</v>
      </c>
      <c r="BH39" s="50">
        <f>MHTYPYLD1!BH39*VLOOKUP(MHTYPYLD2!BH$4,'[1]INTERNAL PARAMETERS-1'!$B$5:$J$44,5,FALSE)*VLOOKUP(MHTYPYLD2!BH$4,'[1]INTERNAL PARAMETERS-1'!$B$5:$J$44,6,FALSE)*VLOOKUP(MHTYPYLD2!BH$4,'[1]INTERNAL PARAMETERS-1'!$B$5:$J$44,3,FALSE) + MHTYPYLD1!BH39*(1-VLOOKUP(MHTYPYLD2!BH$4,'[1]INTERNAL PARAMETERS-1'!$B$5:$J$44,5,FALSE))*VLOOKUP(MHTYPYLD2!BH$4,'[1]INTERNAL PARAMETERS-1'!$B$5:$J$44,8,FALSE)*VLOOKUP(MHTYPYLD2!BH$4,'[1]INTERNAL PARAMETERS-1'!$B$5:$J$44,3,FALSE)</f>
        <v>1.7664648518653722E-4</v>
      </c>
      <c r="BI39" s="50">
        <f>MHTYPYLD1!BI39*VLOOKUP(MHTYPYLD2!BI$4,'[1]INTERNAL PARAMETERS-1'!$B$5:$J$44,5,FALSE)*VLOOKUP(MHTYPYLD2!BI$4,'[1]INTERNAL PARAMETERS-1'!$B$5:$J$44,6,FALSE)*VLOOKUP(MHTYPYLD2!BI$4,'[1]INTERNAL PARAMETERS-1'!$B$5:$J$44,3,FALSE) + MHTYPYLD1!BI39*(1-VLOOKUP(MHTYPYLD2!BI$4,'[1]INTERNAL PARAMETERS-1'!$B$5:$J$44,5,FALSE))*VLOOKUP(MHTYPYLD2!BI$4,'[1]INTERNAL PARAMETERS-1'!$B$5:$J$44,8,FALSE)*VLOOKUP(MHTYPYLD2!BI$4,'[1]INTERNAL PARAMETERS-1'!$B$5:$J$44,3,FALSE)</f>
        <v>0</v>
      </c>
      <c r="BJ39" s="50">
        <f>MHTYPYLD1!BJ39*VLOOKUP(MHTYPYLD2!BJ$4,'[1]INTERNAL PARAMETERS-1'!$B$5:$J$44,5,FALSE)*VLOOKUP(MHTYPYLD2!BJ$4,'[1]INTERNAL PARAMETERS-1'!$B$5:$J$44,6,FALSE)*VLOOKUP(MHTYPYLD2!BJ$4,'[1]INTERNAL PARAMETERS-1'!$B$5:$J$44,3,FALSE) + MHTYPYLD1!BJ39*(1-VLOOKUP(MHTYPYLD2!BJ$4,'[1]INTERNAL PARAMETERS-1'!$B$5:$J$44,5,FALSE))*VLOOKUP(MHTYPYLD2!BJ$4,'[1]INTERNAL PARAMETERS-1'!$B$5:$J$44,8,FALSE)*VLOOKUP(MHTYPYLD2!BJ$4,'[1]INTERNAL PARAMETERS-1'!$B$5:$J$44,3,FALSE)</f>
        <v>9.7768199046919836E-3</v>
      </c>
      <c r="BK39" s="50">
        <f>MHTYPYLD1!BK39*VLOOKUP(MHTYPYLD2!BK$4,'[1]INTERNAL PARAMETERS-1'!$B$5:$J$44,5,FALSE)*VLOOKUP(MHTYPYLD2!BK$4,'[1]INTERNAL PARAMETERS-1'!$B$5:$J$44,6,FALSE)*VLOOKUP(MHTYPYLD2!BK$4,'[1]INTERNAL PARAMETERS-1'!$B$5:$J$44,3,FALSE) + MHTYPYLD1!BK39*(1-VLOOKUP(MHTYPYLD2!BK$4,'[1]INTERNAL PARAMETERS-1'!$B$5:$J$44,5,FALSE))*VLOOKUP(MHTYPYLD2!BK$4,'[1]INTERNAL PARAMETERS-1'!$B$5:$J$44,8,FALSE)*VLOOKUP(MHTYPYLD2!BK$4,'[1]INTERNAL PARAMETERS-1'!$B$5:$J$44,3,FALSE)</f>
        <v>8.3771642775231341E-3</v>
      </c>
      <c r="BL39" s="50">
        <f>MHTYPYLD1!BL39*VLOOKUP(MHTYPYLD2!BL$4,'[1]INTERNAL PARAMETERS-1'!$B$5:$J$44,5,FALSE)*VLOOKUP(MHTYPYLD2!BL$4,'[1]INTERNAL PARAMETERS-1'!$B$5:$J$44,6,FALSE)*VLOOKUP(MHTYPYLD2!BL$4,'[1]INTERNAL PARAMETERS-1'!$B$5:$J$44,3,FALSE) + MHTYPYLD1!BL39*(1-VLOOKUP(MHTYPYLD2!BL$4,'[1]INTERNAL PARAMETERS-1'!$B$5:$J$44,5,FALSE))*VLOOKUP(MHTYPYLD2!BL$4,'[1]INTERNAL PARAMETERS-1'!$B$5:$J$44,8,FALSE)*VLOOKUP(MHTYPYLD2!BL$4,'[1]INTERNAL PARAMETERS-1'!$B$5:$J$44,3,FALSE)</f>
        <v>3.5272817207610295E-2</v>
      </c>
      <c r="BM39" s="50">
        <f>MHTYPYLD1!BM39*VLOOKUP(MHTYPYLD2!BM$4,'[1]INTERNAL PARAMETERS-1'!$B$5:$J$44,5,FALSE)*VLOOKUP(MHTYPYLD2!BM$4,'[1]INTERNAL PARAMETERS-1'!$B$5:$J$44,6,FALSE)*VLOOKUP(MHTYPYLD2!BM$4,'[1]INTERNAL PARAMETERS-1'!$B$5:$J$44,3,FALSE) + MHTYPYLD1!BM39*(1-VLOOKUP(MHTYPYLD2!BM$4,'[1]INTERNAL PARAMETERS-1'!$B$5:$J$44,5,FALSE))*VLOOKUP(MHTYPYLD2!BM$4,'[1]INTERNAL PARAMETERS-1'!$B$5:$J$44,8,FALSE)*VLOOKUP(MHTYPYLD2!BM$4,'[1]INTERNAL PARAMETERS-1'!$B$5:$J$44,3,FALSE)</f>
        <v>2.6056099180232044E-2</v>
      </c>
      <c r="BN39" s="50">
        <f>MHTYPYLD1!BN39*VLOOKUP(MHTYPYLD2!BN$4,'[1]INTERNAL PARAMETERS-1'!$B$5:$J$44,5,FALSE)*VLOOKUP(MHTYPYLD2!BN$4,'[1]INTERNAL PARAMETERS-1'!$B$5:$J$44,6,FALSE)*VLOOKUP(MHTYPYLD2!BN$4,'[1]INTERNAL PARAMETERS-1'!$B$5:$J$44,3,FALSE) + MHTYPYLD1!BN39*(1-VLOOKUP(MHTYPYLD2!BN$4,'[1]INTERNAL PARAMETERS-1'!$B$5:$J$44,5,FALSE))*VLOOKUP(MHTYPYLD2!BN$4,'[1]INTERNAL PARAMETERS-1'!$B$5:$J$44,8,FALSE)*VLOOKUP(MHTYPYLD2!BN$4,'[1]INTERNAL PARAMETERS-1'!$B$5:$J$44,3,FALSE)</f>
        <v>2.0713884701224775E-2</v>
      </c>
      <c r="BO39" s="50">
        <f>MHTYPYLD1!BO39*VLOOKUP(MHTYPYLD2!BO$4,'[1]INTERNAL PARAMETERS-1'!$B$5:$J$44,5,FALSE)*VLOOKUP(MHTYPYLD2!BO$4,'[1]INTERNAL PARAMETERS-1'!$B$5:$J$44,6,FALSE)*VLOOKUP(MHTYPYLD2!BO$4,'[1]INTERNAL PARAMETERS-1'!$B$5:$J$44,3,FALSE) + MHTYPYLD1!BO39*(1-VLOOKUP(MHTYPYLD2!BO$4,'[1]INTERNAL PARAMETERS-1'!$B$5:$J$44,5,FALSE))*VLOOKUP(MHTYPYLD2!BO$4,'[1]INTERNAL PARAMETERS-1'!$B$5:$J$44,8,FALSE)*VLOOKUP(MHTYPYLD2!BO$4,'[1]INTERNAL PARAMETERS-1'!$B$5:$J$44,3,FALSE)</f>
        <v>1.4186797972367608E-2</v>
      </c>
      <c r="BP39" s="50">
        <f>MHTYPYLD1!BP39*VLOOKUP(MHTYPYLD2!BP$4,'[1]INTERNAL PARAMETERS-1'!$B$5:$J$44,5,FALSE)*VLOOKUP(MHTYPYLD2!BP$4,'[1]INTERNAL PARAMETERS-1'!$B$5:$J$44,6,FALSE)*VLOOKUP(MHTYPYLD2!BP$4,'[1]INTERNAL PARAMETERS-1'!$B$5:$J$44,3,FALSE) + MHTYPYLD1!BP39*(1-VLOOKUP(MHTYPYLD2!BP$4,'[1]INTERNAL PARAMETERS-1'!$B$5:$J$44,5,FALSE))*VLOOKUP(MHTYPYLD2!BP$4,'[1]INTERNAL PARAMETERS-1'!$B$5:$J$44,8,FALSE)*VLOOKUP(MHTYPYLD2!BP$4,'[1]INTERNAL PARAMETERS-1'!$B$5:$J$44,3,FALSE)</f>
        <v>6.8850542912428825E-4</v>
      </c>
      <c r="BQ39" s="50">
        <f>MHTYPYLD1!BQ39*VLOOKUP(MHTYPYLD2!BQ$4,'[1]INTERNAL PARAMETERS-1'!$B$5:$J$44,5,FALSE)*VLOOKUP(MHTYPYLD2!BQ$4,'[1]INTERNAL PARAMETERS-1'!$B$5:$J$44,6,FALSE)*VLOOKUP(MHTYPYLD2!BQ$4,'[1]INTERNAL PARAMETERS-1'!$B$5:$J$44,3,FALSE) + MHTYPYLD1!BQ39*(1-VLOOKUP(MHTYPYLD2!BQ$4,'[1]INTERNAL PARAMETERS-1'!$B$5:$J$44,5,FALSE))*VLOOKUP(MHTYPYLD2!BQ$4,'[1]INTERNAL PARAMETERS-1'!$B$5:$J$44,8,FALSE)*VLOOKUP(MHTYPYLD2!BQ$4,'[1]INTERNAL PARAMETERS-1'!$B$5:$J$44,3,FALSE)</f>
        <v>4.8320149468497067E-2</v>
      </c>
      <c r="BR39" s="50">
        <f>MHTYPYLD1!BR39*VLOOKUP(MHTYPYLD2!BR$4,'[1]INTERNAL PARAMETERS-1'!$B$5:$J$44,5,FALSE)*VLOOKUP(MHTYPYLD2!BR$4,'[1]INTERNAL PARAMETERS-1'!$B$5:$J$44,6,FALSE)*VLOOKUP(MHTYPYLD2!BR$4,'[1]INTERNAL PARAMETERS-1'!$B$5:$J$44,3,FALSE) + MHTYPYLD1!BR39*(1-VLOOKUP(MHTYPYLD2!BR$4,'[1]INTERNAL PARAMETERS-1'!$B$5:$J$44,5,FALSE))*VLOOKUP(MHTYPYLD2!BR$4,'[1]INTERNAL PARAMETERS-1'!$B$5:$J$44,8,FALSE)*VLOOKUP(MHTYPYLD2!BR$4,'[1]INTERNAL PARAMETERS-1'!$B$5:$J$44,3,FALSE)</f>
        <v>1.7887760108510696E-3</v>
      </c>
      <c r="BS39" s="50">
        <f>MHTYPYLD1!BS39*VLOOKUP(MHTYPYLD2!BS$4,'[1]INTERNAL PARAMETERS-1'!$B$5:$J$44,5,FALSE)*VLOOKUP(MHTYPYLD2!BS$4,'[1]INTERNAL PARAMETERS-1'!$B$5:$J$44,6,FALSE)*VLOOKUP(MHTYPYLD2!BS$4,'[1]INTERNAL PARAMETERS-1'!$B$5:$J$44,3,FALSE) + MHTYPYLD1!BS39*(1-VLOOKUP(MHTYPYLD2!BS$4,'[1]INTERNAL PARAMETERS-1'!$B$5:$J$44,5,FALSE))*VLOOKUP(MHTYPYLD2!BS$4,'[1]INTERNAL PARAMETERS-1'!$B$5:$J$44,8,FALSE)*VLOOKUP(MHTYPYLD2!BS$4,'[1]INTERNAL PARAMETERS-1'!$B$5:$J$44,3,FALSE)</f>
        <v>1.9159971550369008E-4</v>
      </c>
      <c r="BT39" s="50">
        <f>MHTYPYLD1!BT39*VLOOKUP(MHTYPYLD2!BT$4,'[1]INTERNAL PARAMETERS-1'!$B$5:$J$44,5,FALSE)*VLOOKUP(MHTYPYLD2!BT$4,'[1]INTERNAL PARAMETERS-1'!$B$5:$J$44,6,FALSE)*VLOOKUP(MHTYPYLD2!BT$4,'[1]INTERNAL PARAMETERS-1'!$B$5:$J$44,3,FALSE) + MHTYPYLD1!BT39*(1-VLOOKUP(MHTYPYLD2!BT$4,'[1]INTERNAL PARAMETERS-1'!$B$5:$J$44,5,FALSE))*VLOOKUP(MHTYPYLD2!BT$4,'[1]INTERNAL PARAMETERS-1'!$B$5:$J$44,8,FALSE)*VLOOKUP(MHTYPYLD2!BT$4,'[1]INTERNAL PARAMETERS-1'!$B$5:$J$44,3,FALSE)</f>
        <v>0</v>
      </c>
      <c r="BU39" s="50">
        <f>MHTYPYLD1!BU39*VLOOKUP(MHTYPYLD2!BU$4,'[1]INTERNAL PARAMETERS-1'!$B$5:$J$44,5,FALSE)*VLOOKUP(MHTYPYLD2!BU$4,'[1]INTERNAL PARAMETERS-1'!$B$5:$J$44,6,FALSE)*VLOOKUP(MHTYPYLD2!BU$4,'[1]INTERNAL PARAMETERS-1'!$B$5:$J$44,3,FALSE) + MHTYPYLD1!BU39*(1-VLOOKUP(MHTYPYLD2!BU$4,'[1]INTERNAL PARAMETERS-1'!$B$5:$J$44,5,FALSE))*VLOOKUP(MHTYPYLD2!BU$4,'[1]INTERNAL PARAMETERS-1'!$B$5:$J$44,8,FALSE)*VLOOKUP(MHTYPYLD2!BU$4,'[1]INTERNAL PARAMETERS-1'!$B$5:$J$44,3,FALSE)</f>
        <v>0</v>
      </c>
      <c r="BV39" s="50">
        <f>MHTYPYLD1!BV39*VLOOKUP(MHTYPYLD2!BV$4,'[1]INTERNAL PARAMETERS-1'!$B$5:$J$44,5,FALSE)*VLOOKUP(MHTYPYLD2!BV$4,'[1]INTERNAL PARAMETERS-1'!$B$5:$J$44,6,FALSE)*VLOOKUP(MHTYPYLD2!BV$4,'[1]INTERNAL PARAMETERS-1'!$B$5:$J$44,3,FALSE) + MHTYPYLD1!BV39*(1-VLOOKUP(MHTYPYLD2!BV$4,'[1]INTERNAL PARAMETERS-1'!$B$5:$J$44,5,FALSE))*VLOOKUP(MHTYPYLD2!BV$4,'[1]INTERNAL PARAMETERS-1'!$B$5:$J$44,8,FALSE)*VLOOKUP(MHTYPYLD2!BV$4,'[1]INTERNAL PARAMETERS-1'!$B$5:$J$44,3,FALSE)</f>
        <v>0</v>
      </c>
      <c r="BW39" s="50">
        <f>MHTYPYLD1!BW39*VLOOKUP(MHTYPYLD2!BW$4,'[1]INTERNAL PARAMETERS-1'!$B$5:$J$44,5,FALSE)*VLOOKUP(MHTYPYLD2!BW$4,'[1]INTERNAL PARAMETERS-1'!$B$5:$J$44,6,FALSE)*VLOOKUP(MHTYPYLD2!BW$4,'[1]INTERNAL PARAMETERS-1'!$B$5:$J$44,3,FALSE) + MHTYPYLD1!BW39*(1-VLOOKUP(MHTYPYLD2!BW$4,'[1]INTERNAL PARAMETERS-1'!$B$5:$J$44,5,FALSE))*VLOOKUP(MHTYPYLD2!BW$4,'[1]INTERNAL PARAMETERS-1'!$B$5:$J$44,8,FALSE)*VLOOKUP(MHTYPYLD2!BW$4,'[1]INTERNAL PARAMETERS-1'!$B$5:$J$44,3,FALSE)</f>
        <v>0</v>
      </c>
      <c r="BX39" s="50">
        <f>MHTYPYLD1!BX39*VLOOKUP(MHTYPYLD2!BX$4,'[1]INTERNAL PARAMETERS-1'!$B$5:$J$44,5,FALSE)*VLOOKUP(MHTYPYLD2!BX$4,'[1]INTERNAL PARAMETERS-1'!$B$5:$J$44,6,FALSE)*VLOOKUP(MHTYPYLD2!BX$4,'[1]INTERNAL PARAMETERS-1'!$B$5:$J$44,3,FALSE) + MHTYPYLD1!BX39*(1-VLOOKUP(MHTYPYLD2!BX$4,'[1]INTERNAL PARAMETERS-1'!$B$5:$J$44,5,FALSE))*VLOOKUP(MHTYPYLD2!BX$4,'[1]INTERNAL PARAMETERS-1'!$B$5:$J$44,8,FALSE)*VLOOKUP(MHTYPYLD2!BX$4,'[1]INTERNAL PARAMETERS-1'!$B$5:$J$44,3,FALSE)</f>
        <v>0</v>
      </c>
      <c r="BY39" s="50">
        <f>MHTYPYLD1!BY39*VLOOKUP(MHTYPYLD2!BY$4,'[1]INTERNAL PARAMETERS-1'!$B$5:$J$44,5,FALSE)*VLOOKUP(MHTYPYLD2!BY$4,'[1]INTERNAL PARAMETERS-1'!$B$5:$J$44,6,FALSE)*VLOOKUP(MHTYPYLD2!BY$4,'[1]INTERNAL PARAMETERS-1'!$B$5:$J$44,3,FALSE) + MHTYPYLD1!BY39*(1-VLOOKUP(MHTYPYLD2!BY$4,'[1]INTERNAL PARAMETERS-1'!$B$5:$J$44,5,FALSE))*VLOOKUP(MHTYPYLD2!BY$4,'[1]INTERNAL PARAMETERS-1'!$B$5:$J$44,8,FALSE)*VLOOKUP(MHTYPYLD2!BY$4,'[1]INTERNAL PARAMETERS-1'!$B$5:$J$44,3,FALSE)</f>
        <v>0</v>
      </c>
      <c r="BZ39" s="50">
        <f>MHTYPYLD1!BZ39*VLOOKUP(MHTYPYLD2!BZ$4,'[1]INTERNAL PARAMETERS-1'!$B$5:$J$44,5,FALSE)*VLOOKUP(MHTYPYLD2!BZ$4,'[1]INTERNAL PARAMETERS-1'!$B$5:$J$44,6,FALSE)*VLOOKUP(MHTYPYLD2!BZ$4,'[1]INTERNAL PARAMETERS-1'!$B$5:$J$44,3,FALSE) + MHTYPYLD1!BZ39*(1-VLOOKUP(MHTYPYLD2!BZ$4,'[1]INTERNAL PARAMETERS-1'!$B$5:$J$44,5,FALSE))*VLOOKUP(MHTYPYLD2!BZ$4,'[1]INTERNAL PARAMETERS-1'!$B$5:$J$44,8,FALSE)*VLOOKUP(MHTYPYLD2!BZ$4,'[1]INTERNAL PARAMETERS-1'!$B$5:$J$44,3,FALSE)</f>
        <v>2.0936833133513707E-5</v>
      </c>
      <c r="CA39" s="50">
        <f>MHTYPYLD1!CA39*VLOOKUP(MHTYPYLD2!CA$4,'[1]INTERNAL PARAMETERS-1'!$B$5:$J$44,5,FALSE)*VLOOKUP(MHTYPYLD2!CA$4,'[1]INTERNAL PARAMETERS-1'!$B$5:$J$44,6,FALSE)*VLOOKUP(MHTYPYLD2!CA$4,'[1]INTERNAL PARAMETERS-1'!$B$5:$J$44,3,FALSE) + MHTYPYLD1!CA39*(1-VLOOKUP(MHTYPYLD2!CA$4,'[1]INTERNAL PARAMETERS-1'!$B$5:$J$44,5,FALSE))*VLOOKUP(MHTYPYLD2!CA$4,'[1]INTERNAL PARAMETERS-1'!$B$5:$J$44,8,FALSE)*VLOOKUP(MHTYPYLD2!CA$4,'[1]INTERNAL PARAMETERS-1'!$B$5:$J$44,3,FALSE)</f>
        <v>0</v>
      </c>
      <c r="CB39" s="50">
        <f>MHTYPYLD1!CB39*VLOOKUP(MHTYPYLD2!CB$4,'[1]INTERNAL PARAMETERS-1'!$B$5:$J$44,5,FALSE)*VLOOKUP(MHTYPYLD2!CB$4,'[1]INTERNAL PARAMETERS-1'!$B$5:$J$44,6,FALSE)*VLOOKUP(MHTYPYLD2!CB$4,'[1]INTERNAL PARAMETERS-1'!$B$5:$J$44,3,FALSE) + MHTYPYLD1!CB39*(1-VLOOKUP(MHTYPYLD2!CB$4,'[1]INTERNAL PARAMETERS-1'!$B$5:$J$44,5,FALSE))*VLOOKUP(MHTYPYLD2!CB$4,'[1]INTERNAL PARAMETERS-1'!$B$5:$J$44,8,FALSE)*VLOOKUP(MHTYPYLD2!CB$4,'[1]INTERNAL PARAMETERS-1'!$B$5:$J$44,3,FALSE)</f>
        <v>0</v>
      </c>
      <c r="CC39" s="50">
        <f>MHTYPYLD1!CC39*VLOOKUP(MHTYPYLD2!CC$4,'[1]INTERNAL PARAMETERS-1'!$B$5:$J$44,5,FALSE)*VLOOKUP(MHTYPYLD2!CC$4,'[1]INTERNAL PARAMETERS-1'!$B$5:$J$44,6,FALSE)*VLOOKUP(MHTYPYLD2!CC$4,'[1]INTERNAL PARAMETERS-1'!$B$5:$J$44,3,FALSE) + MHTYPYLD1!CC39*(1-VLOOKUP(MHTYPYLD2!CC$4,'[1]INTERNAL PARAMETERS-1'!$B$5:$J$44,5,FALSE))*VLOOKUP(MHTYPYLD2!CC$4,'[1]INTERNAL PARAMETERS-1'!$B$5:$J$44,8,FALSE)*VLOOKUP(MHTYPYLD2!CC$4,'[1]INTERNAL PARAMETERS-1'!$B$5:$J$44,3,FALSE)</f>
        <v>1.3957094249257562E-4</v>
      </c>
      <c r="CD39" s="50">
        <f>MHTYPYLD1!CD39*VLOOKUP(MHTYPYLD2!CD$4,'[1]INTERNAL PARAMETERS-1'!$B$5:$J$44,5,FALSE)*VLOOKUP(MHTYPYLD2!CD$4,'[1]INTERNAL PARAMETERS-1'!$B$5:$J$44,6,FALSE)*VLOOKUP(MHTYPYLD2!CD$4,'[1]INTERNAL PARAMETERS-1'!$B$5:$J$44,3,FALSE) + MHTYPYLD1!CD39*(1-VLOOKUP(MHTYPYLD2!CD$4,'[1]INTERNAL PARAMETERS-1'!$B$5:$J$44,5,FALSE))*VLOOKUP(MHTYPYLD2!CD$4,'[1]INTERNAL PARAMETERS-1'!$B$5:$J$44,8,FALSE)*VLOOKUP(MHTYPYLD2!CD$4,'[1]INTERNAL PARAMETERS-1'!$B$5:$J$44,3,FALSE)</f>
        <v>6.5423829636743691E-4</v>
      </c>
      <c r="CE39" s="50">
        <f>MHTYPYLD1!CE39*VLOOKUP(MHTYPYLD2!CE$4,'[1]INTERNAL PARAMETERS-1'!$B$5:$J$44,5,FALSE)*VLOOKUP(MHTYPYLD2!CE$4,'[1]INTERNAL PARAMETERS-1'!$B$5:$J$44,6,FALSE)*VLOOKUP(MHTYPYLD2!CE$4,'[1]INTERNAL PARAMETERS-1'!$B$5:$J$44,3,FALSE) + MHTYPYLD1!CE39*(1-VLOOKUP(MHTYPYLD2!CE$4,'[1]INTERNAL PARAMETERS-1'!$B$5:$J$44,5,FALSE))*VLOOKUP(MHTYPYLD2!CE$4,'[1]INTERNAL PARAMETERS-1'!$B$5:$J$44,8,FALSE)*VLOOKUP(MHTYPYLD2!CE$4,'[1]INTERNAL PARAMETERS-1'!$B$5:$J$44,3,FALSE)</f>
        <v>1.085669412337007E-3</v>
      </c>
      <c r="CF39" s="50">
        <f>MHTYPYLD1!CF39*VLOOKUP(MHTYPYLD2!CF$4,'[1]INTERNAL PARAMETERS-1'!$B$5:$J$44,5,FALSE)*VLOOKUP(MHTYPYLD2!CF$4,'[1]INTERNAL PARAMETERS-1'!$B$5:$J$44,6,FALSE)*VLOOKUP(MHTYPYLD2!CF$4,'[1]INTERNAL PARAMETERS-1'!$B$5:$J$44,3,FALSE) + MHTYPYLD1!CF39*(1-VLOOKUP(MHTYPYLD2!CF$4,'[1]INTERNAL PARAMETERS-1'!$B$5:$J$44,5,FALSE))*VLOOKUP(MHTYPYLD2!CF$4,'[1]INTERNAL PARAMETERS-1'!$B$5:$J$44,8,FALSE)*VLOOKUP(MHTYPYLD2!CF$4,'[1]INTERNAL PARAMETERS-1'!$B$5:$J$44,3,FALSE)</f>
        <v>5.8063363276865962E-4</v>
      </c>
      <c r="CG39" s="50">
        <f>MHTYPYLD1!CG39*VLOOKUP(MHTYPYLD2!CG$4,'[1]INTERNAL PARAMETERS-1'!$B$5:$J$44,5,FALSE)*VLOOKUP(MHTYPYLD2!CG$4,'[1]INTERNAL PARAMETERS-1'!$B$5:$J$44,6,FALSE)*VLOOKUP(MHTYPYLD2!CG$4,'[1]INTERNAL PARAMETERS-1'!$B$5:$J$44,3,FALSE) + MHTYPYLD1!CG39*(1-VLOOKUP(MHTYPYLD2!CG$4,'[1]INTERNAL PARAMETERS-1'!$B$5:$J$44,5,FALSE))*VLOOKUP(MHTYPYLD2!CG$4,'[1]INTERNAL PARAMETERS-1'!$B$5:$J$44,8,FALSE)*VLOOKUP(MHTYPYLD2!CG$4,'[1]INTERNAL PARAMETERS-1'!$B$5:$J$44,3,FALSE)</f>
        <v>7.6955324166337597E-5</v>
      </c>
      <c r="CH39" s="49">
        <f>MHTYPYLD1!CH39*VLOOKUP(MHTYPYLD2!CH$4,'[1]INTERNAL PARAMETERS-1'!$B$5:$J$44,5,FALSE)*VLOOKUP(MHTYPYLD2!CH$4,'[1]INTERNAL PARAMETERS-1'!$B$5:$J$44,6,FALSE)*VLOOKUP(MHTYPYLD2!CH$4,'[1]INTERNAL PARAMETERS-1'!$B$5:$J$44,3,FALSE) + MHTYPYLD1!CH39*(1-VLOOKUP(MHTYPYLD2!CH$4,'[1]INTERNAL PARAMETERS-1'!$B$5:$J$44,5,FALSE))*VLOOKUP(MHTYPYLD2!CH$4,'[1]INTERNAL PARAMETERS-1'!$B$5:$J$44,8,FALSE)*VLOOKUP(MHTYPYLD2!CH$4,'[1]INTERNAL PARAMETERS-1'!$B$5:$J$44,3,FALSE)</f>
        <v>0</v>
      </c>
      <c r="CJ39" s="51">
        <f t="shared" si="0"/>
        <v>3.5088571360925425</v>
      </c>
      <c r="CK39" s="49">
        <f t="shared" si="1"/>
        <v>1.4112418590431479</v>
      </c>
    </row>
    <row r="40" spans="2:89">
      <c r="B40" s="64" t="s">
        <v>5</v>
      </c>
      <c r="C40" s="63" t="s">
        <v>54</v>
      </c>
      <c r="D40" s="63" t="s">
        <v>53</v>
      </c>
      <c r="E40" s="139">
        <f>MHTYP!S40</f>
        <v>45.686946290958289</v>
      </c>
      <c r="F40" s="62">
        <f>'[1]INTERNAL PARAMETERS-1'!M22</f>
        <v>5.05</v>
      </c>
      <c r="G40" s="51">
        <f>MHTYPYLD1!G40*VLOOKUP(MHTYPYLD2!G$4,'[1]INTERNAL PARAMETERS-1'!$B$5:$J$44,5,FALSE)*VLOOKUP(MHTYPYLD2!G$4,'[1]INTERNAL PARAMETERS-1'!$B$5:$J$44,7,FALSE)*MHTYPYLD2!$F40 + MHTYPYLD1!G40*(1-VLOOKUP(MHTYPYLD2!G$4,'[1]INTERNAL PARAMETERS-1'!$B$5:$J$44,5,FALSE))*VLOOKUP(MHTYPYLD2!G$4,'[1]INTERNAL PARAMETERS-1'!$B$5:$J$44,9,FALSE)*MHTYPYLD2!$F40</f>
        <v>0</v>
      </c>
      <c r="H40" s="50">
        <f>MHTYPYLD1!H40*VLOOKUP(MHTYPYLD2!H$4,'[1]INTERNAL PARAMETERS-1'!$B$5:$J$44,5,FALSE)*VLOOKUP(MHTYPYLD2!H$4,'[1]INTERNAL PARAMETERS-1'!$B$5:$J$44,7,FALSE)*MHTYPYLD2!$F40 + MHTYPYLD1!H40*(1-VLOOKUP(MHTYPYLD2!H$4,'[1]INTERNAL PARAMETERS-1'!$B$5:$J$44,5,FALSE))*VLOOKUP(MHTYPYLD2!H$4,'[1]INTERNAL PARAMETERS-1'!$B$5:$J$44,9,FALSE)*MHTYPYLD2!$F40</f>
        <v>0</v>
      </c>
      <c r="I40" s="50">
        <f>MHTYPYLD1!I40*VLOOKUP(MHTYPYLD2!I$4,'[1]INTERNAL PARAMETERS-1'!$B$5:$J$44,5,FALSE)*VLOOKUP(MHTYPYLD2!I$4,'[1]INTERNAL PARAMETERS-1'!$B$5:$J$44,7,FALSE)*MHTYPYLD2!$F40 + MHTYPYLD1!I40*(1-VLOOKUP(MHTYPYLD2!I$4,'[1]INTERNAL PARAMETERS-1'!$B$5:$J$44,5,FALSE))*VLOOKUP(MHTYPYLD2!I$4,'[1]INTERNAL PARAMETERS-1'!$B$5:$J$44,9,FALSE)*MHTYPYLD2!$F40</f>
        <v>0.4491497456254766</v>
      </c>
      <c r="J40" s="50">
        <f>MHTYPYLD1!J40*VLOOKUP(MHTYPYLD2!J$4,'[1]INTERNAL PARAMETERS-1'!$B$5:$J$44,5,FALSE)*VLOOKUP(MHTYPYLD2!J$4,'[1]INTERNAL PARAMETERS-1'!$B$5:$J$44,7,FALSE)*MHTYPYLD2!$F40 + MHTYPYLD1!J40*(1-VLOOKUP(MHTYPYLD2!J$4,'[1]INTERNAL PARAMETERS-1'!$B$5:$J$44,5,FALSE))*VLOOKUP(MHTYPYLD2!J$4,'[1]INTERNAL PARAMETERS-1'!$B$5:$J$44,9,FALSE)*MHTYPYLD2!$F40</f>
        <v>0</v>
      </c>
      <c r="K40" s="50">
        <f>MHTYPYLD1!K40*VLOOKUP(MHTYPYLD2!K$4,'[1]INTERNAL PARAMETERS-1'!$B$5:$J$44,5,FALSE)*VLOOKUP(MHTYPYLD2!K$4,'[1]INTERNAL PARAMETERS-1'!$B$5:$J$44,7,FALSE)*MHTYPYLD2!$F40 + MHTYPYLD1!K40*(1-VLOOKUP(MHTYPYLD2!K$4,'[1]INTERNAL PARAMETERS-1'!$B$5:$J$44,5,FALSE))*VLOOKUP(MHTYPYLD2!K$4,'[1]INTERNAL PARAMETERS-1'!$B$5:$J$44,9,FALSE)*MHTYPYLD2!$F40</f>
        <v>0</v>
      </c>
      <c r="L40" s="50">
        <f>MHTYPYLD1!L40*VLOOKUP(MHTYPYLD2!L$4,'[1]INTERNAL PARAMETERS-1'!$B$5:$J$44,5,FALSE)*VLOOKUP(MHTYPYLD2!L$4,'[1]INTERNAL PARAMETERS-1'!$B$5:$J$44,7,FALSE)*MHTYPYLD2!$F40 + MHTYPYLD1!L40*(1-VLOOKUP(MHTYPYLD2!L$4,'[1]INTERNAL PARAMETERS-1'!$B$5:$J$44,5,FALSE))*VLOOKUP(MHTYPYLD2!L$4,'[1]INTERNAL PARAMETERS-1'!$B$5:$J$44,9,FALSE)*MHTYPYLD2!$F40</f>
        <v>0</v>
      </c>
      <c r="M40" s="50">
        <f>MHTYPYLD1!M40*VLOOKUP(MHTYPYLD2!M$4,'[1]INTERNAL PARAMETERS-1'!$B$5:$J$44,5,FALSE)*VLOOKUP(MHTYPYLD2!M$4,'[1]INTERNAL PARAMETERS-1'!$B$5:$J$44,7,FALSE)*MHTYPYLD2!$F40 + MHTYPYLD1!M40*(1-VLOOKUP(MHTYPYLD2!M$4,'[1]INTERNAL PARAMETERS-1'!$B$5:$J$44,5,FALSE))*VLOOKUP(MHTYPYLD2!M$4,'[1]INTERNAL PARAMETERS-1'!$B$5:$J$44,9,FALSE)*MHTYPYLD2!$F40</f>
        <v>0.15674762351954274</v>
      </c>
      <c r="N40" s="50">
        <f>MHTYPYLD1!N40*VLOOKUP(MHTYPYLD2!N$4,'[1]INTERNAL PARAMETERS-1'!$B$5:$J$44,5,FALSE)*VLOOKUP(MHTYPYLD2!N$4,'[1]INTERNAL PARAMETERS-1'!$B$5:$J$44,7,FALSE)*MHTYPYLD2!$F40 + MHTYPYLD1!N40*(1-VLOOKUP(MHTYPYLD2!N$4,'[1]INTERNAL PARAMETERS-1'!$B$5:$J$44,5,FALSE))*VLOOKUP(MHTYPYLD2!N$4,'[1]INTERNAL PARAMETERS-1'!$B$5:$J$44,9,FALSE)*MHTYPYLD2!$F40</f>
        <v>2.6261483781380669E-3</v>
      </c>
      <c r="O40" s="50">
        <f>MHTYPYLD1!O40*VLOOKUP(MHTYPYLD2!O$4,'[1]INTERNAL PARAMETERS-1'!$B$5:$J$44,5,FALSE)*VLOOKUP(MHTYPYLD2!O$4,'[1]INTERNAL PARAMETERS-1'!$B$5:$J$44,7,FALSE)*MHTYPYLD2!$F40 + MHTYPYLD1!O40*(1-VLOOKUP(MHTYPYLD2!O$4,'[1]INTERNAL PARAMETERS-1'!$B$5:$J$44,5,FALSE))*VLOOKUP(MHTYPYLD2!O$4,'[1]INTERNAL PARAMETERS-1'!$B$5:$J$44,9,FALSE)*MHTYPYLD2!$F40</f>
        <v>0</v>
      </c>
      <c r="P40" s="50">
        <f>MHTYPYLD1!P40*VLOOKUP(MHTYPYLD2!P$4,'[1]INTERNAL PARAMETERS-1'!$B$5:$J$44,5,FALSE)*VLOOKUP(MHTYPYLD2!P$4,'[1]INTERNAL PARAMETERS-1'!$B$5:$J$44,7,FALSE)*MHTYPYLD2!$F40 + MHTYPYLD1!P40*(1-VLOOKUP(MHTYPYLD2!P$4,'[1]INTERNAL PARAMETERS-1'!$B$5:$J$44,5,FALSE))*VLOOKUP(MHTYPYLD2!P$4,'[1]INTERNAL PARAMETERS-1'!$B$5:$J$44,9,FALSE)*MHTYPYLD2!$F40</f>
        <v>0</v>
      </c>
      <c r="Q40" s="50">
        <f>MHTYPYLD1!Q40*VLOOKUP(MHTYPYLD2!Q$4,'[1]INTERNAL PARAMETERS-1'!$B$5:$J$44,5,FALSE)*VLOOKUP(MHTYPYLD2!Q$4,'[1]INTERNAL PARAMETERS-1'!$B$5:$J$44,7,FALSE)*MHTYPYLD2!$F40 + MHTYPYLD1!Q40*(1-VLOOKUP(MHTYPYLD2!Q$4,'[1]INTERNAL PARAMETERS-1'!$B$5:$J$44,5,FALSE))*VLOOKUP(MHTYPYLD2!Q$4,'[1]INTERNAL PARAMETERS-1'!$B$5:$J$44,9,FALSE)*MHTYPYLD2!$F40</f>
        <v>0</v>
      </c>
      <c r="R40" s="50">
        <f>MHTYPYLD1!R40*VLOOKUP(MHTYPYLD2!R$4,'[1]INTERNAL PARAMETERS-1'!$B$5:$J$44,5,FALSE)*VLOOKUP(MHTYPYLD2!R$4,'[1]INTERNAL PARAMETERS-1'!$B$5:$J$44,7,FALSE)*MHTYPYLD2!$F40 + MHTYPYLD1!R40*(1-VLOOKUP(MHTYPYLD2!R$4,'[1]INTERNAL PARAMETERS-1'!$B$5:$J$44,5,FALSE))*VLOOKUP(MHTYPYLD2!R$4,'[1]INTERNAL PARAMETERS-1'!$B$5:$J$44,9,FALSE)*MHTYPYLD2!$F40</f>
        <v>3.0558280544841455E-3</v>
      </c>
      <c r="S40" s="50">
        <f>MHTYPYLD1!S40*VLOOKUP(MHTYPYLD2!S$4,'[1]INTERNAL PARAMETERS-1'!$B$5:$J$44,5,FALSE)*VLOOKUP(MHTYPYLD2!S$4,'[1]INTERNAL PARAMETERS-1'!$B$5:$J$44,7,FALSE)*MHTYPYLD2!$F40 + MHTYPYLD1!S40*(1-VLOOKUP(MHTYPYLD2!S$4,'[1]INTERNAL PARAMETERS-1'!$B$5:$J$44,5,FALSE))*VLOOKUP(MHTYPYLD2!S$4,'[1]INTERNAL PARAMETERS-1'!$B$5:$J$44,9,FALSE)*MHTYPYLD2!$F40</f>
        <v>4.9724446653683911E-2</v>
      </c>
      <c r="T40" s="50">
        <f>MHTYPYLD1!T40*VLOOKUP(MHTYPYLD2!T$4,'[1]INTERNAL PARAMETERS-1'!$B$5:$J$44,5,FALSE)*VLOOKUP(MHTYPYLD2!T$4,'[1]INTERNAL PARAMETERS-1'!$B$5:$J$44,7,FALSE)*MHTYPYLD2!$F40 + MHTYPYLD1!T40*(1-VLOOKUP(MHTYPYLD2!T$4,'[1]INTERNAL PARAMETERS-1'!$B$5:$J$44,5,FALSE))*VLOOKUP(MHTYPYLD2!T$4,'[1]INTERNAL PARAMETERS-1'!$B$5:$J$44,9,FALSE)*MHTYPYLD2!$F40</f>
        <v>1.1459355204315545E-2</v>
      </c>
      <c r="U40" s="50">
        <f>MHTYPYLD1!U40*VLOOKUP(MHTYPYLD2!U$4,'[1]INTERNAL PARAMETERS-1'!$B$5:$J$44,5,FALSE)*VLOOKUP(MHTYPYLD2!U$4,'[1]INTERNAL PARAMETERS-1'!$B$5:$J$44,7,FALSE)*MHTYPYLD2!$F40 + MHTYPYLD1!U40*(1-VLOOKUP(MHTYPYLD2!U$4,'[1]INTERNAL PARAMETERS-1'!$B$5:$J$44,5,FALSE))*VLOOKUP(MHTYPYLD2!U$4,'[1]INTERNAL PARAMETERS-1'!$B$5:$J$44,9,FALSE)*MHTYPYLD2!$F40</f>
        <v>8.6327142539177112E-3</v>
      </c>
      <c r="V40" s="50">
        <f>MHTYPYLD1!V40*VLOOKUP(MHTYPYLD2!V$4,'[1]INTERNAL PARAMETERS-1'!$B$5:$J$44,5,FALSE)*VLOOKUP(MHTYPYLD2!V$4,'[1]INTERNAL PARAMETERS-1'!$B$5:$J$44,7,FALSE)*MHTYPYLD2!$F40 + MHTYPYLD1!V40*(1-VLOOKUP(MHTYPYLD2!V$4,'[1]INTERNAL PARAMETERS-1'!$B$5:$J$44,5,FALSE))*VLOOKUP(MHTYPYLD2!V$4,'[1]INTERNAL PARAMETERS-1'!$B$5:$J$44,9,FALSE)*MHTYPYLD2!$F40</f>
        <v>2.847698911436191E-2</v>
      </c>
      <c r="W40" s="50">
        <f>MHTYPYLD1!W40*VLOOKUP(MHTYPYLD2!W$4,'[1]INTERNAL PARAMETERS-1'!$B$5:$J$44,5,FALSE)*VLOOKUP(MHTYPYLD2!W$4,'[1]INTERNAL PARAMETERS-1'!$B$5:$J$44,7,FALSE)*MHTYPYLD2!$F40 + MHTYPYLD1!W40*(1-VLOOKUP(MHTYPYLD2!W$4,'[1]INTERNAL PARAMETERS-1'!$B$5:$J$44,5,FALSE))*VLOOKUP(MHTYPYLD2!W$4,'[1]INTERNAL PARAMETERS-1'!$B$5:$J$44,9,FALSE)*MHTYPYLD2!$F40</f>
        <v>0</v>
      </c>
      <c r="X40" s="50">
        <f>MHTYPYLD1!X40*VLOOKUP(MHTYPYLD2!X$4,'[1]INTERNAL PARAMETERS-1'!$B$5:$J$44,5,FALSE)*VLOOKUP(MHTYPYLD2!X$4,'[1]INTERNAL PARAMETERS-1'!$B$5:$J$44,7,FALSE)*MHTYPYLD2!$F40 + MHTYPYLD1!X40*(1-VLOOKUP(MHTYPYLD2!X$4,'[1]INTERNAL PARAMETERS-1'!$B$5:$J$44,5,FALSE))*VLOOKUP(MHTYPYLD2!X$4,'[1]INTERNAL PARAMETERS-1'!$B$5:$J$44,9,FALSE)*MHTYPYLD2!$F40</f>
        <v>0</v>
      </c>
      <c r="Y40" s="50">
        <f>MHTYPYLD1!Y40*VLOOKUP(MHTYPYLD2!Y$4,'[1]INTERNAL PARAMETERS-1'!$B$5:$J$44,5,FALSE)*VLOOKUP(MHTYPYLD2!Y$4,'[1]INTERNAL PARAMETERS-1'!$B$5:$J$44,7,FALSE)*MHTYPYLD2!$F40 + MHTYPYLD1!Y40*(1-VLOOKUP(MHTYPYLD2!Y$4,'[1]INTERNAL PARAMETERS-1'!$B$5:$J$44,5,FALSE))*VLOOKUP(MHTYPYLD2!Y$4,'[1]INTERNAL PARAMETERS-1'!$B$5:$J$44,9,FALSE)*MHTYPYLD2!$F40</f>
        <v>0</v>
      </c>
      <c r="Z40" s="50">
        <f>MHTYPYLD1!Z40*VLOOKUP(MHTYPYLD2!Z$4,'[1]INTERNAL PARAMETERS-1'!$B$5:$J$44,5,FALSE)*VLOOKUP(MHTYPYLD2!Z$4,'[1]INTERNAL PARAMETERS-1'!$B$5:$J$44,7,FALSE)*MHTYPYLD2!$F40 + MHTYPYLD1!Z40*(1-VLOOKUP(MHTYPYLD2!Z$4,'[1]INTERNAL PARAMETERS-1'!$B$5:$J$44,5,FALSE))*VLOOKUP(MHTYPYLD2!Z$4,'[1]INTERNAL PARAMETERS-1'!$B$5:$J$44,9,FALSE)*MHTYPYLD2!$F40</f>
        <v>0</v>
      </c>
      <c r="AA40" s="50">
        <f>MHTYPYLD1!AA40*VLOOKUP(MHTYPYLD2!AA$4,'[1]INTERNAL PARAMETERS-1'!$B$5:$J$44,5,FALSE)*VLOOKUP(MHTYPYLD2!AA$4,'[1]INTERNAL PARAMETERS-1'!$B$5:$J$44,7,FALSE)*MHTYPYLD2!$F40 + MHTYPYLD1!AA40*(1-VLOOKUP(MHTYPYLD2!AA$4,'[1]INTERNAL PARAMETERS-1'!$B$5:$J$44,5,FALSE))*VLOOKUP(MHTYPYLD2!AA$4,'[1]INTERNAL PARAMETERS-1'!$B$5:$J$44,9,FALSE)*MHTYPYLD2!$F40</f>
        <v>0</v>
      </c>
      <c r="AB40" s="50">
        <f>MHTYPYLD1!AB40*VLOOKUP(MHTYPYLD2!AB$4,'[1]INTERNAL PARAMETERS-1'!$B$5:$J$44,5,FALSE)*VLOOKUP(MHTYPYLD2!AB$4,'[1]INTERNAL PARAMETERS-1'!$B$5:$J$44,7,FALSE)*MHTYPYLD2!$F40 + MHTYPYLD1!AB40*(1-VLOOKUP(MHTYPYLD2!AB$4,'[1]INTERNAL PARAMETERS-1'!$B$5:$J$44,5,FALSE))*VLOOKUP(MHTYPYLD2!AB$4,'[1]INTERNAL PARAMETERS-1'!$B$5:$J$44,9,FALSE)*MHTYPYLD2!$F40</f>
        <v>0</v>
      </c>
      <c r="AC40" s="50">
        <f>MHTYPYLD1!AC40*VLOOKUP(MHTYPYLD2!AC$4,'[1]INTERNAL PARAMETERS-1'!$B$5:$J$44,5,FALSE)*VLOOKUP(MHTYPYLD2!AC$4,'[1]INTERNAL PARAMETERS-1'!$B$5:$J$44,7,FALSE)*MHTYPYLD2!$F40 + MHTYPYLD1!AC40*(1-VLOOKUP(MHTYPYLD2!AC$4,'[1]INTERNAL PARAMETERS-1'!$B$5:$J$44,5,FALSE))*VLOOKUP(MHTYPYLD2!AC$4,'[1]INTERNAL PARAMETERS-1'!$B$5:$J$44,9,FALSE)*MHTYPYLD2!$F40</f>
        <v>0</v>
      </c>
      <c r="AD40" s="50">
        <f>MHTYPYLD1!AD40*VLOOKUP(MHTYPYLD2!AD$4,'[1]INTERNAL PARAMETERS-1'!$B$5:$J$44,5,FALSE)*VLOOKUP(MHTYPYLD2!AD$4,'[1]INTERNAL PARAMETERS-1'!$B$5:$J$44,7,FALSE)*MHTYPYLD2!$F40 + MHTYPYLD1!AD40*(1-VLOOKUP(MHTYPYLD2!AD$4,'[1]INTERNAL PARAMETERS-1'!$B$5:$J$44,5,FALSE))*VLOOKUP(MHTYPYLD2!AD$4,'[1]INTERNAL PARAMETERS-1'!$B$5:$J$44,9,FALSE)*MHTYPYLD2!$F40</f>
        <v>0</v>
      </c>
      <c r="AE40" s="50">
        <f>MHTYPYLD1!AE40*VLOOKUP(MHTYPYLD2!AE$4,'[1]INTERNAL PARAMETERS-1'!$B$5:$J$44,5,FALSE)*VLOOKUP(MHTYPYLD2!AE$4,'[1]INTERNAL PARAMETERS-1'!$B$5:$J$44,7,FALSE)*MHTYPYLD2!$F40 + MHTYPYLD1!AE40*(1-VLOOKUP(MHTYPYLD2!AE$4,'[1]INTERNAL PARAMETERS-1'!$B$5:$J$44,5,FALSE))*VLOOKUP(MHTYPYLD2!AE$4,'[1]INTERNAL PARAMETERS-1'!$B$5:$J$44,9,FALSE)*MHTYPYLD2!$F40</f>
        <v>0</v>
      </c>
      <c r="AF40" s="50">
        <f>MHTYPYLD1!AF40*VLOOKUP(MHTYPYLD2!AF$4,'[1]INTERNAL PARAMETERS-1'!$B$5:$J$44,5,FALSE)*VLOOKUP(MHTYPYLD2!AF$4,'[1]INTERNAL PARAMETERS-1'!$B$5:$J$44,7,FALSE)*MHTYPYLD2!$F40 + MHTYPYLD1!AF40*(1-VLOOKUP(MHTYPYLD2!AF$4,'[1]INTERNAL PARAMETERS-1'!$B$5:$J$44,5,FALSE))*VLOOKUP(MHTYPYLD2!AF$4,'[1]INTERNAL PARAMETERS-1'!$B$5:$J$44,9,FALSE)*MHTYPYLD2!$F40</f>
        <v>0</v>
      </c>
      <c r="AG40" s="50">
        <f>MHTYPYLD1!AG40*VLOOKUP(MHTYPYLD2!AG$4,'[1]INTERNAL PARAMETERS-1'!$B$5:$J$44,5,FALSE)*VLOOKUP(MHTYPYLD2!AG$4,'[1]INTERNAL PARAMETERS-1'!$B$5:$J$44,7,FALSE)*MHTYPYLD2!$F40 + MHTYPYLD1!AG40*(1-VLOOKUP(MHTYPYLD2!AG$4,'[1]INTERNAL PARAMETERS-1'!$B$5:$J$44,5,FALSE))*VLOOKUP(MHTYPYLD2!AG$4,'[1]INTERNAL PARAMETERS-1'!$B$5:$J$44,9,FALSE)*MHTYPYLD2!$F40</f>
        <v>0</v>
      </c>
      <c r="AH40" s="50">
        <f>MHTYPYLD1!AH40*VLOOKUP(MHTYPYLD2!AH$4,'[1]INTERNAL PARAMETERS-1'!$B$5:$J$44,5,FALSE)*VLOOKUP(MHTYPYLD2!AH$4,'[1]INTERNAL PARAMETERS-1'!$B$5:$J$44,7,FALSE)*MHTYPYLD2!$F40 + MHTYPYLD1!AH40*(1-VLOOKUP(MHTYPYLD2!AH$4,'[1]INTERNAL PARAMETERS-1'!$B$5:$J$44,5,FALSE))*VLOOKUP(MHTYPYLD2!AH$4,'[1]INTERNAL PARAMETERS-1'!$B$5:$J$44,9,FALSE)*MHTYPYLD2!$F40</f>
        <v>0</v>
      </c>
      <c r="AI40" s="50">
        <f>MHTYPYLD1!AI40*VLOOKUP(MHTYPYLD2!AI$4,'[1]INTERNAL PARAMETERS-1'!$B$5:$J$44,5,FALSE)*VLOOKUP(MHTYPYLD2!AI$4,'[1]INTERNAL PARAMETERS-1'!$B$5:$J$44,7,FALSE)*MHTYPYLD2!$F40 + MHTYPYLD1!AI40*(1-VLOOKUP(MHTYPYLD2!AI$4,'[1]INTERNAL PARAMETERS-1'!$B$5:$J$44,5,FALSE))*VLOOKUP(MHTYPYLD2!AI$4,'[1]INTERNAL PARAMETERS-1'!$B$5:$J$44,9,FALSE)*MHTYPYLD2!$F40</f>
        <v>0</v>
      </c>
      <c r="AJ40" s="50">
        <f>MHTYPYLD1!AJ40*VLOOKUP(MHTYPYLD2!AJ$4,'[1]INTERNAL PARAMETERS-1'!$B$5:$J$44,5,FALSE)*VLOOKUP(MHTYPYLD2!AJ$4,'[1]INTERNAL PARAMETERS-1'!$B$5:$J$44,7,FALSE)*MHTYPYLD2!$F40 + MHTYPYLD1!AJ40*(1-VLOOKUP(MHTYPYLD2!AJ$4,'[1]INTERNAL PARAMETERS-1'!$B$5:$J$44,5,FALSE))*VLOOKUP(MHTYPYLD2!AJ$4,'[1]INTERNAL PARAMETERS-1'!$B$5:$J$44,9,FALSE)*MHTYPYLD2!$F40</f>
        <v>2.234574264841532E-2</v>
      </c>
      <c r="AK40" s="50">
        <f>MHTYPYLD1!AK40*VLOOKUP(MHTYPYLD2!AK$4,'[1]INTERNAL PARAMETERS-1'!$B$5:$J$44,5,FALSE)*VLOOKUP(MHTYPYLD2!AK$4,'[1]INTERNAL PARAMETERS-1'!$B$5:$J$44,7,FALSE)*MHTYPYLD2!$F40 + MHTYPYLD1!AK40*(1-VLOOKUP(MHTYPYLD2!AK$4,'[1]INTERNAL PARAMETERS-1'!$B$5:$J$44,5,FALSE))*VLOOKUP(MHTYPYLD2!AK$4,'[1]INTERNAL PARAMETERS-1'!$B$5:$J$44,9,FALSE)*MHTYPYLD2!$F40</f>
        <v>0</v>
      </c>
      <c r="AL40" s="50">
        <f>MHTYPYLD1!AL40*VLOOKUP(MHTYPYLD2!AL$4,'[1]INTERNAL PARAMETERS-1'!$B$5:$J$44,5,FALSE)*VLOOKUP(MHTYPYLD2!AL$4,'[1]INTERNAL PARAMETERS-1'!$B$5:$J$44,7,FALSE)*MHTYPYLD2!$F40 + MHTYPYLD1!AL40*(1-VLOOKUP(MHTYPYLD2!AL$4,'[1]INTERNAL PARAMETERS-1'!$B$5:$J$44,5,FALSE))*VLOOKUP(MHTYPYLD2!AL$4,'[1]INTERNAL PARAMETERS-1'!$B$5:$J$44,9,FALSE)*MHTYPYLD2!$F40</f>
        <v>0</v>
      </c>
      <c r="AM40" s="50">
        <f>MHTYPYLD1!AM40*VLOOKUP(MHTYPYLD2!AM$4,'[1]INTERNAL PARAMETERS-1'!$B$5:$J$44,5,FALSE)*VLOOKUP(MHTYPYLD2!AM$4,'[1]INTERNAL PARAMETERS-1'!$B$5:$J$44,7,FALSE)*MHTYPYLD2!$F40 + MHTYPYLD1!AM40*(1-VLOOKUP(MHTYPYLD2!AM$4,'[1]INTERNAL PARAMETERS-1'!$B$5:$J$44,5,FALSE))*VLOOKUP(MHTYPYLD2!AM$4,'[1]INTERNAL PARAMETERS-1'!$B$5:$J$44,9,FALSE)*MHTYPYLD2!$F40</f>
        <v>0</v>
      </c>
      <c r="AN40" s="50">
        <f>MHTYPYLD1!AN40*VLOOKUP(MHTYPYLD2!AN$4,'[1]INTERNAL PARAMETERS-1'!$B$5:$J$44,5,FALSE)*VLOOKUP(MHTYPYLD2!AN$4,'[1]INTERNAL PARAMETERS-1'!$B$5:$J$44,7,FALSE)*MHTYPYLD2!$F40 + MHTYPYLD1!AN40*(1-VLOOKUP(MHTYPYLD2!AN$4,'[1]INTERNAL PARAMETERS-1'!$B$5:$J$44,5,FALSE))*VLOOKUP(MHTYPYLD2!AN$4,'[1]INTERNAL PARAMETERS-1'!$B$5:$J$44,9,FALSE)*MHTYPYLD2!$F40</f>
        <v>0</v>
      </c>
      <c r="AO40" s="50">
        <f>MHTYPYLD1!AO40*VLOOKUP(MHTYPYLD2!AO$4,'[1]INTERNAL PARAMETERS-1'!$B$5:$J$44,5,FALSE)*VLOOKUP(MHTYPYLD2!AO$4,'[1]INTERNAL PARAMETERS-1'!$B$5:$J$44,7,FALSE)*MHTYPYLD2!$F40 + MHTYPYLD1!AO40*(1-VLOOKUP(MHTYPYLD2!AO$4,'[1]INTERNAL PARAMETERS-1'!$B$5:$J$44,5,FALSE))*VLOOKUP(MHTYPYLD2!AO$4,'[1]INTERNAL PARAMETERS-1'!$B$5:$J$44,9,FALSE)*MHTYPYLD2!$F40</f>
        <v>0</v>
      </c>
      <c r="AP40" s="50">
        <f>MHTYPYLD1!AP40*VLOOKUP(MHTYPYLD2!AP$4,'[1]INTERNAL PARAMETERS-1'!$B$5:$J$44,5,FALSE)*VLOOKUP(MHTYPYLD2!AP$4,'[1]INTERNAL PARAMETERS-1'!$B$5:$J$44,7,FALSE)*MHTYPYLD2!$F40 + MHTYPYLD1!AP40*(1-VLOOKUP(MHTYPYLD2!AP$4,'[1]INTERNAL PARAMETERS-1'!$B$5:$J$44,5,FALSE))*VLOOKUP(MHTYPYLD2!AP$4,'[1]INTERNAL PARAMETERS-1'!$B$5:$J$44,9,FALSE)*MHTYPYLD2!$F40</f>
        <v>0</v>
      </c>
      <c r="AQ40" s="50">
        <f>MHTYPYLD1!AQ40*VLOOKUP(MHTYPYLD2!AQ$4,'[1]INTERNAL PARAMETERS-1'!$B$5:$J$44,5,FALSE)*VLOOKUP(MHTYPYLD2!AQ$4,'[1]INTERNAL PARAMETERS-1'!$B$5:$J$44,7,FALSE)*MHTYPYLD2!$F40 + MHTYPYLD1!AQ40*(1-VLOOKUP(MHTYPYLD2!AQ$4,'[1]INTERNAL PARAMETERS-1'!$B$5:$J$44,5,FALSE))*VLOOKUP(MHTYPYLD2!AQ$4,'[1]INTERNAL PARAMETERS-1'!$B$5:$J$44,9,FALSE)*MHTYPYLD2!$F40</f>
        <v>0</v>
      </c>
      <c r="AR40" s="50">
        <f>MHTYPYLD1!AR40*VLOOKUP(MHTYPYLD2!AR$4,'[1]INTERNAL PARAMETERS-1'!$B$5:$J$44,5,FALSE)*VLOOKUP(MHTYPYLD2!AR$4,'[1]INTERNAL PARAMETERS-1'!$B$5:$J$44,7,FALSE)*MHTYPYLD2!$F40 + MHTYPYLD1!AR40*(1-VLOOKUP(MHTYPYLD2!AR$4,'[1]INTERNAL PARAMETERS-1'!$B$5:$J$44,5,FALSE))*VLOOKUP(MHTYPYLD2!AR$4,'[1]INTERNAL PARAMETERS-1'!$B$5:$J$44,9,FALSE)*MHTYPYLD2!$F40</f>
        <v>0</v>
      </c>
      <c r="AS40" s="50">
        <f>MHTYPYLD1!AS40*VLOOKUP(MHTYPYLD2!AS$4,'[1]INTERNAL PARAMETERS-1'!$B$5:$J$44,5,FALSE)*VLOOKUP(MHTYPYLD2!AS$4,'[1]INTERNAL PARAMETERS-1'!$B$5:$J$44,7,FALSE)*MHTYPYLD2!$F40 + MHTYPYLD1!AS40*(1-VLOOKUP(MHTYPYLD2!AS$4,'[1]INTERNAL PARAMETERS-1'!$B$5:$J$44,5,FALSE))*VLOOKUP(MHTYPYLD2!AS$4,'[1]INTERNAL PARAMETERS-1'!$B$5:$J$44,9,FALSE)*MHTYPYLD2!$F40</f>
        <v>0</v>
      </c>
      <c r="AT40" s="49">
        <f>MHTYPYLD1!AT40*VLOOKUP(MHTYPYLD2!AT$4,'[1]INTERNAL PARAMETERS-1'!$B$5:$J$44,5,FALSE)*VLOOKUP(MHTYPYLD2!AT$4,'[1]INTERNAL PARAMETERS-1'!$B$5:$J$44,7,FALSE)*MHTYPYLD2!$F40 + MHTYPYLD1!AT40*(1-VLOOKUP(MHTYPYLD2!AT$4,'[1]INTERNAL PARAMETERS-1'!$B$5:$J$44,5,FALSE))*VLOOKUP(MHTYPYLD2!AT$4,'[1]INTERNAL PARAMETERS-1'!$B$5:$J$44,9,FALSE)*MHTYPYLD2!$F40</f>
        <v>0</v>
      </c>
      <c r="AU40" s="51">
        <f>MHTYPYLD1!AU40*VLOOKUP(MHTYPYLD2!AU$4,'[1]INTERNAL PARAMETERS-1'!$B$5:$J$44,5,FALSE)*VLOOKUP(MHTYPYLD2!AU$4,'[1]INTERNAL PARAMETERS-1'!$B$5:$J$44,6,FALSE)*VLOOKUP(MHTYPYLD2!AU$4,'[1]INTERNAL PARAMETERS-1'!$B$5:$J$44,3,FALSE) + MHTYPYLD1!AU40*(1-VLOOKUP(MHTYPYLD2!AU$4,'[1]INTERNAL PARAMETERS-1'!$B$5:$J$44,5,FALSE))*VLOOKUP(MHTYPYLD2!AU$4,'[1]INTERNAL PARAMETERS-1'!$B$5:$J$44,8,FALSE)*VLOOKUP(MHTYPYLD2!AU$4,'[1]INTERNAL PARAMETERS-1'!$B$5:$J$44,3,FALSE)</f>
        <v>0</v>
      </c>
      <c r="AV40" s="50">
        <f>MHTYPYLD1!AV40*VLOOKUP(MHTYPYLD2!AV$4,'[1]INTERNAL PARAMETERS-1'!$B$5:$J$44,5,FALSE)*VLOOKUP(MHTYPYLD2!AV$4,'[1]INTERNAL PARAMETERS-1'!$B$5:$J$44,6,FALSE)*VLOOKUP(MHTYPYLD2!AV$4,'[1]INTERNAL PARAMETERS-1'!$B$5:$J$44,3,FALSE) + MHTYPYLD1!AV40*(1-VLOOKUP(MHTYPYLD2!AV$4,'[1]INTERNAL PARAMETERS-1'!$B$5:$J$44,5,FALSE))*VLOOKUP(MHTYPYLD2!AV$4,'[1]INTERNAL PARAMETERS-1'!$B$5:$J$44,8,FALSE)*VLOOKUP(MHTYPYLD2!AV$4,'[1]INTERNAL PARAMETERS-1'!$B$5:$J$44,3,FALSE)</f>
        <v>0</v>
      </c>
      <c r="AW40" s="50">
        <f>MHTYPYLD1!AW40*VLOOKUP(MHTYPYLD2!AW$4,'[1]INTERNAL PARAMETERS-1'!$B$5:$J$44,5,FALSE)*VLOOKUP(MHTYPYLD2!AW$4,'[1]INTERNAL PARAMETERS-1'!$B$5:$J$44,6,FALSE)*VLOOKUP(MHTYPYLD2!AW$4,'[1]INTERNAL PARAMETERS-1'!$B$5:$J$44,3,FALSE) + MHTYPYLD1!AW40*(1-VLOOKUP(MHTYPYLD2!AW$4,'[1]INTERNAL PARAMETERS-1'!$B$5:$J$44,5,FALSE))*VLOOKUP(MHTYPYLD2!AW$4,'[1]INTERNAL PARAMETERS-1'!$B$5:$J$44,8,FALSE)*VLOOKUP(MHTYPYLD2!AW$4,'[1]INTERNAL PARAMETERS-1'!$B$5:$J$44,3,FALSE)</f>
        <v>0.10501009082421436</v>
      </c>
      <c r="AX40" s="50">
        <f>MHTYPYLD1!AX40*VLOOKUP(MHTYPYLD2!AX$4,'[1]INTERNAL PARAMETERS-1'!$B$5:$J$44,5,FALSE)*VLOOKUP(MHTYPYLD2!AX$4,'[1]INTERNAL PARAMETERS-1'!$B$5:$J$44,6,FALSE)*VLOOKUP(MHTYPYLD2!AX$4,'[1]INTERNAL PARAMETERS-1'!$B$5:$J$44,3,FALSE) + MHTYPYLD1!AX40*(1-VLOOKUP(MHTYPYLD2!AX$4,'[1]INTERNAL PARAMETERS-1'!$B$5:$J$44,5,FALSE))*VLOOKUP(MHTYPYLD2!AX$4,'[1]INTERNAL PARAMETERS-1'!$B$5:$J$44,8,FALSE)*VLOOKUP(MHTYPYLD2!AX$4,'[1]INTERNAL PARAMETERS-1'!$B$5:$J$44,3,FALSE)</f>
        <v>0</v>
      </c>
      <c r="AY40" s="50">
        <f>MHTYPYLD1!AY40*VLOOKUP(MHTYPYLD2!AY$4,'[1]INTERNAL PARAMETERS-1'!$B$5:$J$44,5,FALSE)*VLOOKUP(MHTYPYLD2!AY$4,'[1]INTERNAL PARAMETERS-1'!$B$5:$J$44,6,FALSE)*VLOOKUP(MHTYPYLD2!AY$4,'[1]INTERNAL PARAMETERS-1'!$B$5:$J$44,3,FALSE) + MHTYPYLD1!AY40*(1-VLOOKUP(MHTYPYLD2!AY$4,'[1]INTERNAL PARAMETERS-1'!$B$5:$J$44,5,FALSE))*VLOOKUP(MHTYPYLD2!AY$4,'[1]INTERNAL PARAMETERS-1'!$B$5:$J$44,8,FALSE)*VLOOKUP(MHTYPYLD2!AY$4,'[1]INTERNAL PARAMETERS-1'!$B$5:$J$44,3,FALSE)</f>
        <v>0</v>
      </c>
      <c r="AZ40" s="50">
        <f>MHTYPYLD1!AZ40*VLOOKUP(MHTYPYLD2!AZ$4,'[1]INTERNAL PARAMETERS-1'!$B$5:$J$44,5,FALSE)*VLOOKUP(MHTYPYLD2!AZ$4,'[1]INTERNAL PARAMETERS-1'!$B$5:$J$44,6,FALSE)*VLOOKUP(MHTYPYLD2!AZ$4,'[1]INTERNAL PARAMETERS-1'!$B$5:$J$44,3,FALSE) + MHTYPYLD1!AZ40*(1-VLOOKUP(MHTYPYLD2!AZ$4,'[1]INTERNAL PARAMETERS-1'!$B$5:$J$44,5,FALSE))*VLOOKUP(MHTYPYLD2!AZ$4,'[1]INTERNAL PARAMETERS-1'!$B$5:$J$44,8,FALSE)*VLOOKUP(MHTYPYLD2!AZ$4,'[1]INTERNAL PARAMETERS-1'!$B$5:$J$44,3,FALSE)</f>
        <v>0</v>
      </c>
      <c r="BA40" s="50">
        <f>MHTYPYLD1!BA40*VLOOKUP(MHTYPYLD2!BA$4,'[1]INTERNAL PARAMETERS-1'!$B$5:$J$44,5,FALSE)*VLOOKUP(MHTYPYLD2!BA$4,'[1]INTERNAL PARAMETERS-1'!$B$5:$J$44,6,FALSE)*VLOOKUP(MHTYPYLD2!BA$4,'[1]INTERNAL PARAMETERS-1'!$B$5:$J$44,3,FALSE) + MHTYPYLD1!BA40*(1-VLOOKUP(MHTYPYLD2!BA$4,'[1]INTERNAL PARAMETERS-1'!$B$5:$J$44,5,FALSE))*VLOOKUP(MHTYPYLD2!BA$4,'[1]INTERNAL PARAMETERS-1'!$B$5:$J$44,8,FALSE)*VLOOKUP(MHTYPYLD2!BA$4,'[1]INTERNAL PARAMETERS-1'!$B$5:$J$44,3,FALSE)</f>
        <v>0.36629825678294792</v>
      </c>
      <c r="BB40" s="50">
        <f>MHTYPYLD1!BB40*VLOOKUP(MHTYPYLD2!BB$4,'[1]INTERNAL PARAMETERS-1'!$B$5:$J$44,5,FALSE)*VLOOKUP(MHTYPYLD2!BB$4,'[1]INTERNAL PARAMETERS-1'!$B$5:$J$44,6,FALSE)*VLOOKUP(MHTYPYLD2!BB$4,'[1]INTERNAL PARAMETERS-1'!$B$5:$J$44,3,FALSE) + MHTYPYLD1!BB40*(1-VLOOKUP(MHTYPYLD2!BB$4,'[1]INTERNAL PARAMETERS-1'!$B$5:$J$44,5,FALSE))*VLOOKUP(MHTYPYLD2!BB$4,'[1]INTERNAL PARAMETERS-1'!$B$5:$J$44,8,FALSE)*VLOOKUP(MHTYPYLD2!BB$4,'[1]INTERNAL PARAMETERS-1'!$B$5:$J$44,3,FALSE)</f>
        <v>3.0627701726516059E-2</v>
      </c>
      <c r="BC40" s="50">
        <f>MHTYPYLD1!BC40*VLOOKUP(MHTYPYLD2!BC$4,'[1]INTERNAL PARAMETERS-1'!$B$5:$J$44,5,FALSE)*VLOOKUP(MHTYPYLD2!BC$4,'[1]INTERNAL PARAMETERS-1'!$B$5:$J$44,6,FALSE)*VLOOKUP(MHTYPYLD2!BC$4,'[1]INTERNAL PARAMETERS-1'!$B$5:$J$44,3,FALSE) + MHTYPYLD1!BC40*(1-VLOOKUP(MHTYPYLD2!BC$4,'[1]INTERNAL PARAMETERS-1'!$B$5:$J$44,5,FALSE))*VLOOKUP(MHTYPYLD2!BC$4,'[1]INTERNAL PARAMETERS-1'!$B$5:$J$44,8,FALSE)*VLOOKUP(MHTYPYLD2!BC$4,'[1]INTERNAL PARAMETERS-1'!$B$5:$J$44,3,FALSE)</f>
        <v>5.3301015099505418E-2</v>
      </c>
      <c r="BD40" s="50">
        <f>MHTYPYLD1!BD40*VLOOKUP(MHTYPYLD2!BD$4,'[1]INTERNAL PARAMETERS-1'!$B$5:$J$44,5,FALSE)*VLOOKUP(MHTYPYLD2!BD$4,'[1]INTERNAL PARAMETERS-1'!$B$5:$J$44,6,FALSE)*VLOOKUP(MHTYPYLD2!BD$4,'[1]INTERNAL PARAMETERS-1'!$B$5:$J$44,3,FALSE) + MHTYPYLD1!BD40*(1-VLOOKUP(MHTYPYLD2!BD$4,'[1]INTERNAL PARAMETERS-1'!$B$5:$J$44,5,FALSE))*VLOOKUP(MHTYPYLD2!BD$4,'[1]INTERNAL PARAMETERS-1'!$B$5:$J$44,8,FALSE)*VLOOKUP(MHTYPYLD2!BD$4,'[1]INTERNAL PARAMETERS-1'!$B$5:$J$44,3,FALSE)</f>
        <v>2.9611873782552302E-3</v>
      </c>
      <c r="BE40" s="50">
        <f>MHTYPYLD1!BE40*VLOOKUP(MHTYPYLD2!BE$4,'[1]INTERNAL PARAMETERS-1'!$B$5:$J$44,5,FALSE)*VLOOKUP(MHTYPYLD2!BE$4,'[1]INTERNAL PARAMETERS-1'!$B$5:$J$44,6,FALSE)*VLOOKUP(MHTYPYLD2!BE$4,'[1]INTERNAL PARAMETERS-1'!$B$5:$J$44,3,FALSE) + MHTYPYLD1!BE40*(1-VLOOKUP(MHTYPYLD2!BE$4,'[1]INTERNAL PARAMETERS-1'!$B$5:$J$44,5,FALSE))*VLOOKUP(MHTYPYLD2!BE$4,'[1]INTERNAL PARAMETERS-1'!$B$5:$J$44,8,FALSE)*VLOOKUP(MHTYPYLD2!BE$4,'[1]INTERNAL PARAMETERS-1'!$B$5:$J$44,3,FALSE)</f>
        <v>0.11561560475568657</v>
      </c>
      <c r="BF40" s="50">
        <f>MHTYPYLD1!BF40*VLOOKUP(MHTYPYLD2!BF$4,'[1]INTERNAL PARAMETERS-1'!$B$5:$J$44,5,FALSE)*VLOOKUP(MHTYPYLD2!BF$4,'[1]INTERNAL PARAMETERS-1'!$B$5:$J$44,6,FALSE)*VLOOKUP(MHTYPYLD2!BF$4,'[1]INTERNAL PARAMETERS-1'!$B$5:$J$44,3,FALSE) + MHTYPYLD1!BF40*(1-VLOOKUP(MHTYPYLD2!BF$4,'[1]INTERNAL PARAMETERS-1'!$B$5:$J$44,5,FALSE))*VLOOKUP(MHTYPYLD2!BF$4,'[1]INTERNAL PARAMETERS-1'!$B$5:$J$44,8,FALSE)*VLOOKUP(MHTYPYLD2!BF$4,'[1]INTERNAL PARAMETERS-1'!$B$5:$J$44,3,FALSE)</f>
        <v>0</v>
      </c>
      <c r="BG40" s="50">
        <f>MHTYPYLD1!BG40*VLOOKUP(MHTYPYLD2!BG$4,'[1]INTERNAL PARAMETERS-1'!$B$5:$J$44,5,FALSE)*VLOOKUP(MHTYPYLD2!BG$4,'[1]INTERNAL PARAMETERS-1'!$B$5:$J$44,6,FALSE)*VLOOKUP(MHTYPYLD2!BG$4,'[1]INTERNAL PARAMETERS-1'!$B$5:$J$44,3,FALSE) + MHTYPYLD1!BG40*(1-VLOOKUP(MHTYPYLD2!BG$4,'[1]INTERNAL PARAMETERS-1'!$B$5:$J$44,5,FALSE))*VLOOKUP(MHTYPYLD2!BG$4,'[1]INTERNAL PARAMETERS-1'!$B$5:$J$44,8,FALSE)*VLOOKUP(MHTYPYLD2!BG$4,'[1]INTERNAL PARAMETERS-1'!$B$5:$J$44,3,FALSE)</f>
        <v>1.4684963555075797E-2</v>
      </c>
      <c r="BH40" s="50">
        <f>MHTYPYLD1!BH40*VLOOKUP(MHTYPYLD2!BH$4,'[1]INTERNAL PARAMETERS-1'!$B$5:$J$44,5,FALSE)*VLOOKUP(MHTYPYLD2!BH$4,'[1]INTERNAL PARAMETERS-1'!$B$5:$J$44,6,FALSE)*VLOOKUP(MHTYPYLD2!BH$4,'[1]INTERNAL PARAMETERS-1'!$B$5:$J$44,3,FALSE) + MHTYPYLD1!BH40*(1-VLOOKUP(MHTYPYLD2!BH$4,'[1]INTERNAL PARAMETERS-1'!$B$5:$J$44,5,FALSE))*VLOOKUP(MHTYPYLD2!BH$4,'[1]INTERNAL PARAMETERS-1'!$B$5:$J$44,8,FALSE)*VLOOKUP(MHTYPYLD2!BH$4,'[1]INTERNAL PARAMETERS-1'!$B$5:$J$44,3,FALSE)</f>
        <v>7.0451725329559049E-5</v>
      </c>
      <c r="BI40" s="50">
        <f>MHTYPYLD1!BI40*VLOOKUP(MHTYPYLD2!BI$4,'[1]INTERNAL PARAMETERS-1'!$B$5:$J$44,5,FALSE)*VLOOKUP(MHTYPYLD2!BI$4,'[1]INTERNAL PARAMETERS-1'!$B$5:$J$44,6,FALSE)*VLOOKUP(MHTYPYLD2!BI$4,'[1]INTERNAL PARAMETERS-1'!$B$5:$J$44,3,FALSE) + MHTYPYLD1!BI40*(1-VLOOKUP(MHTYPYLD2!BI$4,'[1]INTERNAL PARAMETERS-1'!$B$5:$J$44,5,FALSE))*VLOOKUP(MHTYPYLD2!BI$4,'[1]INTERNAL PARAMETERS-1'!$B$5:$J$44,8,FALSE)*VLOOKUP(MHTYPYLD2!BI$4,'[1]INTERNAL PARAMETERS-1'!$B$5:$J$44,3,FALSE)</f>
        <v>0</v>
      </c>
      <c r="BJ40" s="50">
        <f>MHTYPYLD1!BJ40*VLOOKUP(MHTYPYLD2!BJ$4,'[1]INTERNAL PARAMETERS-1'!$B$5:$J$44,5,FALSE)*VLOOKUP(MHTYPYLD2!BJ$4,'[1]INTERNAL PARAMETERS-1'!$B$5:$J$44,6,FALSE)*VLOOKUP(MHTYPYLD2!BJ$4,'[1]INTERNAL PARAMETERS-1'!$B$5:$J$44,3,FALSE) + MHTYPYLD1!BJ40*(1-VLOOKUP(MHTYPYLD2!BJ$4,'[1]INTERNAL PARAMETERS-1'!$B$5:$J$44,5,FALSE))*VLOOKUP(MHTYPYLD2!BJ$4,'[1]INTERNAL PARAMETERS-1'!$B$5:$J$44,8,FALSE)*VLOOKUP(MHTYPYLD2!BJ$4,'[1]INTERNAL PARAMETERS-1'!$B$5:$J$44,3,FALSE)</f>
        <v>3.4119663565706291E-3</v>
      </c>
      <c r="BK40" s="50">
        <f>MHTYPYLD1!BK40*VLOOKUP(MHTYPYLD2!BK$4,'[1]INTERNAL PARAMETERS-1'!$B$5:$J$44,5,FALSE)*VLOOKUP(MHTYPYLD2!BK$4,'[1]INTERNAL PARAMETERS-1'!$B$5:$J$44,6,FALSE)*VLOOKUP(MHTYPYLD2!BK$4,'[1]INTERNAL PARAMETERS-1'!$B$5:$J$44,3,FALSE) + MHTYPYLD1!BK40*(1-VLOOKUP(MHTYPYLD2!BK$4,'[1]INTERNAL PARAMETERS-1'!$B$5:$J$44,5,FALSE))*VLOOKUP(MHTYPYLD2!BK$4,'[1]INTERNAL PARAMETERS-1'!$B$5:$J$44,8,FALSE)*VLOOKUP(MHTYPYLD2!BK$4,'[1]INTERNAL PARAMETERS-1'!$B$5:$J$44,3,FALSE)</f>
        <v>5.3697224136945165E-3</v>
      </c>
      <c r="BL40" s="50">
        <f>MHTYPYLD1!BL40*VLOOKUP(MHTYPYLD2!BL$4,'[1]INTERNAL PARAMETERS-1'!$B$5:$J$44,5,FALSE)*VLOOKUP(MHTYPYLD2!BL$4,'[1]INTERNAL PARAMETERS-1'!$B$5:$J$44,6,FALSE)*VLOOKUP(MHTYPYLD2!BL$4,'[1]INTERNAL PARAMETERS-1'!$B$5:$J$44,3,FALSE) + MHTYPYLD1!BL40*(1-VLOOKUP(MHTYPYLD2!BL$4,'[1]INTERNAL PARAMETERS-1'!$B$5:$J$44,5,FALSE))*VLOOKUP(MHTYPYLD2!BL$4,'[1]INTERNAL PARAMETERS-1'!$B$5:$J$44,8,FALSE)*VLOOKUP(MHTYPYLD2!BL$4,'[1]INTERNAL PARAMETERS-1'!$B$5:$J$44,3,FALSE)</f>
        <v>1.1137362819296556E-2</v>
      </c>
      <c r="BM40" s="50">
        <f>MHTYPYLD1!BM40*VLOOKUP(MHTYPYLD2!BM$4,'[1]INTERNAL PARAMETERS-1'!$B$5:$J$44,5,FALSE)*VLOOKUP(MHTYPYLD2!BM$4,'[1]INTERNAL PARAMETERS-1'!$B$5:$J$44,6,FALSE)*VLOOKUP(MHTYPYLD2!BM$4,'[1]INTERNAL PARAMETERS-1'!$B$5:$J$44,3,FALSE) + MHTYPYLD1!BM40*(1-VLOOKUP(MHTYPYLD2!BM$4,'[1]INTERNAL PARAMETERS-1'!$B$5:$J$44,5,FALSE))*VLOOKUP(MHTYPYLD2!BM$4,'[1]INTERNAL PARAMETERS-1'!$B$5:$J$44,8,FALSE)*VLOOKUP(MHTYPYLD2!BM$4,'[1]INTERNAL PARAMETERS-1'!$B$5:$J$44,3,FALSE)</f>
        <v>1.0750627866084684E-2</v>
      </c>
      <c r="BN40" s="50">
        <f>MHTYPYLD1!BN40*VLOOKUP(MHTYPYLD2!BN$4,'[1]INTERNAL PARAMETERS-1'!$B$5:$J$44,5,FALSE)*VLOOKUP(MHTYPYLD2!BN$4,'[1]INTERNAL PARAMETERS-1'!$B$5:$J$44,6,FALSE)*VLOOKUP(MHTYPYLD2!BN$4,'[1]INTERNAL PARAMETERS-1'!$B$5:$J$44,3,FALSE) + MHTYPYLD1!BN40*(1-VLOOKUP(MHTYPYLD2!BN$4,'[1]INTERNAL PARAMETERS-1'!$B$5:$J$44,5,FALSE))*VLOOKUP(MHTYPYLD2!BN$4,'[1]INTERNAL PARAMETERS-1'!$B$5:$J$44,8,FALSE)*VLOOKUP(MHTYPYLD2!BN$4,'[1]INTERNAL PARAMETERS-1'!$B$5:$J$44,3,FALSE)</f>
        <v>9.2125219260678019E-3</v>
      </c>
      <c r="BO40" s="50">
        <f>MHTYPYLD1!BO40*VLOOKUP(MHTYPYLD2!BO$4,'[1]INTERNAL PARAMETERS-1'!$B$5:$J$44,5,FALSE)*VLOOKUP(MHTYPYLD2!BO$4,'[1]INTERNAL PARAMETERS-1'!$B$5:$J$44,6,FALSE)*VLOOKUP(MHTYPYLD2!BO$4,'[1]INTERNAL PARAMETERS-1'!$B$5:$J$44,3,FALSE) + MHTYPYLD1!BO40*(1-VLOOKUP(MHTYPYLD2!BO$4,'[1]INTERNAL PARAMETERS-1'!$B$5:$J$44,5,FALSE))*VLOOKUP(MHTYPYLD2!BO$4,'[1]INTERNAL PARAMETERS-1'!$B$5:$J$44,8,FALSE)*VLOOKUP(MHTYPYLD2!BO$4,'[1]INTERNAL PARAMETERS-1'!$B$5:$J$44,3,FALSE)</f>
        <v>7.0134100422725209E-3</v>
      </c>
      <c r="BP40" s="50">
        <f>MHTYPYLD1!BP40*VLOOKUP(MHTYPYLD2!BP$4,'[1]INTERNAL PARAMETERS-1'!$B$5:$J$44,5,FALSE)*VLOOKUP(MHTYPYLD2!BP$4,'[1]INTERNAL PARAMETERS-1'!$B$5:$J$44,6,FALSE)*VLOOKUP(MHTYPYLD2!BP$4,'[1]INTERNAL PARAMETERS-1'!$B$5:$J$44,3,FALSE) + MHTYPYLD1!BP40*(1-VLOOKUP(MHTYPYLD2!BP$4,'[1]INTERNAL PARAMETERS-1'!$B$5:$J$44,5,FALSE))*VLOOKUP(MHTYPYLD2!BP$4,'[1]INTERNAL PARAMETERS-1'!$B$5:$J$44,8,FALSE)*VLOOKUP(MHTYPYLD2!BP$4,'[1]INTERNAL PARAMETERS-1'!$B$5:$J$44,3,FALSE)</f>
        <v>2.9044889773030492E-4</v>
      </c>
      <c r="BQ40" s="50">
        <f>MHTYPYLD1!BQ40*VLOOKUP(MHTYPYLD2!BQ$4,'[1]INTERNAL PARAMETERS-1'!$B$5:$J$44,5,FALSE)*VLOOKUP(MHTYPYLD2!BQ$4,'[1]INTERNAL PARAMETERS-1'!$B$5:$J$44,6,FALSE)*VLOOKUP(MHTYPYLD2!BQ$4,'[1]INTERNAL PARAMETERS-1'!$B$5:$J$44,3,FALSE) + MHTYPYLD1!BQ40*(1-VLOOKUP(MHTYPYLD2!BQ$4,'[1]INTERNAL PARAMETERS-1'!$B$5:$J$44,5,FALSE))*VLOOKUP(MHTYPYLD2!BQ$4,'[1]INTERNAL PARAMETERS-1'!$B$5:$J$44,8,FALSE)*VLOOKUP(MHTYPYLD2!BQ$4,'[1]INTERNAL PARAMETERS-1'!$B$5:$J$44,3,FALSE)</f>
        <v>2.2894096533482285E-2</v>
      </c>
      <c r="BR40" s="50">
        <f>MHTYPYLD1!BR40*VLOOKUP(MHTYPYLD2!BR$4,'[1]INTERNAL PARAMETERS-1'!$B$5:$J$44,5,FALSE)*VLOOKUP(MHTYPYLD2!BR$4,'[1]INTERNAL PARAMETERS-1'!$B$5:$J$44,6,FALSE)*VLOOKUP(MHTYPYLD2!BR$4,'[1]INTERNAL PARAMETERS-1'!$B$5:$J$44,3,FALSE) + MHTYPYLD1!BR40*(1-VLOOKUP(MHTYPYLD2!BR$4,'[1]INTERNAL PARAMETERS-1'!$B$5:$J$44,5,FALSE))*VLOOKUP(MHTYPYLD2!BR$4,'[1]INTERNAL PARAMETERS-1'!$B$5:$J$44,8,FALSE)*VLOOKUP(MHTYPYLD2!BR$4,'[1]INTERNAL PARAMETERS-1'!$B$5:$J$44,3,FALSE)</f>
        <v>6.4208849596331769E-4</v>
      </c>
      <c r="BS40" s="50">
        <f>MHTYPYLD1!BS40*VLOOKUP(MHTYPYLD2!BS$4,'[1]INTERNAL PARAMETERS-1'!$B$5:$J$44,5,FALSE)*VLOOKUP(MHTYPYLD2!BS$4,'[1]INTERNAL PARAMETERS-1'!$B$5:$J$44,6,FALSE)*VLOOKUP(MHTYPYLD2!BS$4,'[1]INTERNAL PARAMETERS-1'!$B$5:$J$44,3,FALSE) + MHTYPYLD1!BS40*(1-VLOOKUP(MHTYPYLD2!BS$4,'[1]INTERNAL PARAMETERS-1'!$B$5:$J$44,5,FALSE))*VLOOKUP(MHTYPYLD2!BS$4,'[1]INTERNAL PARAMETERS-1'!$B$5:$J$44,8,FALSE)*VLOOKUP(MHTYPYLD2!BS$4,'[1]INTERNAL PARAMETERS-1'!$B$5:$J$44,3,FALSE)</f>
        <v>2.1226636820340397E-5</v>
      </c>
      <c r="BT40" s="50">
        <f>MHTYPYLD1!BT40*VLOOKUP(MHTYPYLD2!BT$4,'[1]INTERNAL PARAMETERS-1'!$B$5:$J$44,5,FALSE)*VLOOKUP(MHTYPYLD2!BT$4,'[1]INTERNAL PARAMETERS-1'!$B$5:$J$44,6,FALSE)*VLOOKUP(MHTYPYLD2!BT$4,'[1]INTERNAL PARAMETERS-1'!$B$5:$J$44,3,FALSE) + MHTYPYLD1!BT40*(1-VLOOKUP(MHTYPYLD2!BT$4,'[1]INTERNAL PARAMETERS-1'!$B$5:$J$44,5,FALSE))*VLOOKUP(MHTYPYLD2!BT$4,'[1]INTERNAL PARAMETERS-1'!$B$5:$J$44,8,FALSE)*VLOOKUP(MHTYPYLD2!BT$4,'[1]INTERNAL PARAMETERS-1'!$B$5:$J$44,3,FALSE)</f>
        <v>0</v>
      </c>
      <c r="BU40" s="50">
        <f>MHTYPYLD1!BU40*VLOOKUP(MHTYPYLD2!BU$4,'[1]INTERNAL PARAMETERS-1'!$B$5:$J$44,5,FALSE)*VLOOKUP(MHTYPYLD2!BU$4,'[1]INTERNAL PARAMETERS-1'!$B$5:$J$44,6,FALSE)*VLOOKUP(MHTYPYLD2!BU$4,'[1]INTERNAL PARAMETERS-1'!$B$5:$J$44,3,FALSE) + MHTYPYLD1!BU40*(1-VLOOKUP(MHTYPYLD2!BU$4,'[1]INTERNAL PARAMETERS-1'!$B$5:$J$44,5,FALSE))*VLOOKUP(MHTYPYLD2!BU$4,'[1]INTERNAL PARAMETERS-1'!$B$5:$J$44,8,FALSE)*VLOOKUP(MHTYPYLD2!BU$4,'[1]INTERNAL PARAMETERS-1'!$B$5:$J$44,3,FALSE)</f>
        <v>0</v>
      </c>
      <c r="BV40" s="50">
        <f>MHTYPYLD1!BV40*VLOOKUP(MHTYPYLD2!BV$4,'[1]INTERNAL PARAMETERS-1'!$B$5:$J$44,5,FALSE)*VLOOKUP(MHTYPYLD2!BV$4,'[1]INTERNAL PARAMETERS-1'!$B$5:$J$44,6,FALSE)*VLOOKUP(MHTYPYLD2!BV$4,'[1]INTERNAL PARAMETERS-1'!$B$5:$J$44,3,FALSE) + MHTYPYLD1!BV40*(1-VLOOKUP(MHTYPYLD2!BV$4,'[1]INTERNAL PARAMETERS-1'!$B$5:$J$44,5,FALSE))*VLOOKUP(MHTYPYLD2!BV$4,'[1]INTERNAL PARAMETERS-1'!$B$5:$J$44,8,FALSE)*VLOOKUP(MHTYPYLD2!BV$4,'[1]INTERNAL PARAMETERS-1'!$B$5:$J$44,3,FALSE)</f>
        <v>0</v>
      </c>
      <c r="BW40" s="50">
        <f>MHTYPYLD1!BW40*VLOOKUP(MHTYPYLD2!BW$4,'[1]INTERNAL PARAMETERS-1'!$B$5:$J$44,5,FALSE)*VLOOKUP(MHTYPYLD2!BW$4,'[1]INTERNAL PARAMETERS-1'!$B$5:$J$44,6,FALSE)*VLOOKUP(MHTYPYLD2!BW$4,'[1]INTERNAL PARAMETERS-1'!$B$5:$J$44,3,FALSE) + MHTYPYLD1!BW40*(1-VLOOKUP(MHTYPYLD2!BW$4,'[1]INTERNAL PARAMETERS-1'!$B$5:$J$44,5,FALSE))*VLOOKUP(MHTYPYLD2!BW$4,'[1]INTERNAL PARAMETERS-1'!$B$5:$J$44,8,FALSE)*VLOOKUP(MHTYPYLD2!BW$4,'[1]INTERNAL PARAMETERS-1'!$B$5:$J$44,3,FALSE)</f>
        <v>0</v>
      </c>
      <c r="BX40" s="50">
        <f>MHTYPYLD1!BX40*VLOOKUP(MHTYPYLD2!BX$4,'[1]INTERNAL PARAMETERS-1'!$B$5:$J$44,5,FALSE)*VLOOKUP(MHTYPYLD2!BX$4,'[1]INTERNAL PARAMETERS-1'!$B$5:$J$44,6,FALSE)*VLOOKUP(MHTYPYLD2!BX$4,'[1]INTERNAL PARAMETERS-1'!$B$5:$J$44,3,FALSE) + MHTYPYLD1!BX40*(1-VLOOKUP(MHTYPYLD2!BX$4,'[1]INTERNAL PARAMETERS-1'!$B$5:$J$44,5,FALSE))*VLOOKUP(MHTYPYLD2!BX$4,'[1]INTERNAL PARAMETERS-1'!$B$5:$J$44,8,FALSE)*VLOOKUP(MHTYPYLD2!BX$4,'[1]INTERNAL PARAMETERS-1'!$B$5:$J$44,3,FALSE)</f>
        <v>0</v>
      </c>
      <c r="BY40" s="50">
        <f>MHTYPYLD1!BY40*VLOOKUP(MHTYPYLD2!BY$4,'[1]INTERNAL PARAMETERS-1'!$B$5:$J$44,5,FALSE)*VLOOKUP(MHTYPYLD2!BY$4,'[1]INTERNAL PARAMETERS-1'!$B$5:$J$44,6,FALSE)*VLOOKUP(MHTYPYLD2!BY$4,'[1]INTERNAL PARAMETERS-1'!$B$5:$J$44,3,FALSE) + MHTYPYLD1!BY40*(1-VLOOKUP(MHTYPYLD2!BY$4,'[1]INTERNAL PARAMETERS-1'!$B$5:$J$44,5,FALSE))*VLOOKUP(MHTYPYLD2!BY$4,'[1]INTERNAL PARAMETERS-1'!$B$5:$J$44,8,FALSE)*VLOOKUP(MHTYPYLD2!BY$4,'[1]INTERNAL PARAMETERS-1'!$B$5:$J$44,3,FALSE)</f>
        <v>0</v>
      </c>
      <c r="BZ40" s="50">
        <f>MHTYPYLD1!BZ40*VLOOKUP(MHTYPYLD2!BZ$4,'[1]INTERNAL PARAMETERS-1'!$B$5:$J$44,5,FALSE)*VLOOKUP(MHTYPYLD2!BZ$4,'[1]INTERNAL PARAMETERS-1'!$B$5:$J$44,6,FALSE)*VLOOKUP(MHTYPYLD2!BZ$4,'[1]INTERNAL PARAMETERS-1'!$B$5:$J$44,3,FALSE) + MHTYPYLD1!BZ40*(1-VLOOKUP(MHTYPYLD2!BZ$4,'[1]INTERNAL PARAMETERS-1'!$B$5:$J$44,5,FALSE))*VLOOKUP(MHTYPYLD2!BZ$4,'[1]INTERNAL PARAMETERS-1'!$B$5:$J$44,8,FALSE)*VLOOKUP(MHTYPYLD2!BZ$4,'[1]INTERNAL PARAMETERS-1'!$B$5:$J$44,3,FALSE)</f>
        <v>0</v>
      </c>
      <c r="CA40" s="50">
        <f>MHTYPYLD1!CA40*VLOOKUP(MHTYPYLD2!CA$4,'[1]INTERNAL PARAMETERS-1'!$B$5:$J$44,5,FALSE)*VLOOKUP(MHTYPYLD2!CA$4,'[1]INTERNAL PARAMETERS-1'!$B$5:$J$44,6,FALSE)*VLOOKUP(MHTYPYLD2!CA$4,'[1]INTERNAL PARAMETERS-1'!$B$5:$J$44,3,FALSE) + MHTYPYLD1!CA40*(1-VLOOKUP(MHTYPYLD2!CA$4,'[1]INTERNAL PARAMETERS-1'!$B$5:$J$44,5,FALSE))*VLOOKUP(MHTYPYLD2!CA$4,'[1]INTERNAL PARAMETERS-1'!$B$5:$J$44,8,FALSE)*VLOOKUP(MHTYPYLD2!CA$4,'[1]INTERNAL PARAMETERS-1'!$B$5:$J$44,3,FALSE)</f>
        <v>0</v>
      </c>
      <c r="CB40" s="50">
        <f>MHTYPYLD1!CB40*VLOOKUP(MHTYPYLD2!CB$4,'[1]INTERNAL PARAMETERS-1'!$B$5:$J$44,5,FALSE)*VLOOKUP(MHTYPYLD2!CB$4,'[1]INTERNAL PARAMETERS-1'!$B$5:$J$44,6,FALSE)*VLOOKUP(MHTYPYLD2!CB$4,'[1]INTERNAL PARAMETERS-1'!$B$5:$J$44,3,FALSE) + MHTYPYLD1!CB40*(1-VLOOKUP(MHTYPYLD2!CB$4,'[1]INTERNAL PARAMETERS-1'!$B$5:$J$44,5,FALSE))*VLOOKUP(MHTYPYLD2!CB$4,'[1]INTERNAL PARAMETERS-1'!$B$5:$J$44,8,FALSE)*VLOOKUP(MHTYPYLD2!CB$4,'[1]INTERNAL PARAMETERS-1'!$B$5:$J$44,3,FALSE)</f>
        <v>0</v>
      </c>
      <c r="CC40" s="50">
        <f>MHTYPYLD1!CC40*VLOOKUP(MHTYPYLD2!CC$4,'[1]INTERNAL PARAMETERS-1'!$B$5:$J$44,5,FALSE)*VLOOKUP(MHTYPYLD2!CC$4,'[1]INTERNAL PARAMETERS-1'!$B$5:$J$44,6,FALSE)*VLOOKUP(MHTYPYLD2!CC$4,'[1]INTERNAL PARAMETERS-1'!$B$5:$J$44,3,FALSE) + MHTYPYLD1!CC40*(1-VLOOKUP(MHTYPYLD2!CC$4,'[1]INTERNAL PARAMETERS-1'!$B$5:$J$44,5,FALSE))*VLOOKUP(MHTYPYLD2!CC$4,'[1]INTERNAL PARAMETERS-1'!$B$5:$J$44,8,FALSE)*VLOOKUP(MHTYPYLD2!CC$4,'[1]INTERNAL PARAMETERS-1'!$B$5:$J$44,3,FALSE)</f>
        <v>1.3916670376808651E-4</v>
      </c>
      <c r="CD40" s="50">
        <f>MHTYPYLD1!CD40*VLOOKUP(MHTYPYLD2!CD$4,'[1]INTERNAL PARAMETERS-1'!$B$5:$J$44,5,FALSE)*VLOOKUP(MHTYPYLD2!CD$4,'[1]INTERNAL PARAMETERS-1'!$B$5:$J$44,6,FALSE)*VLOOKUP(MHTYPYLD2!CD$4,'[1]INTERNAL PARAMETERS-1'!$B$5:$J$44,3,FALSE) + MHTYPYLD1!CD40*(1-VLOOKUP(MHTYPYLD2!CD$4,'[1]INTERNAL PARAMETERS-1'!$B$5:$J$44,5,FALSE))*VLOOKUP(MHTYPYLD2!CD$4,'[1]INTERNAL PARAMETERS-1'!$B$5:$J$44,8,FALSE)*VLOOKUP(MHTYPYLD2!CD$4,'[1]INTERNAL PARAMETERS-1'!$B$5:$J$44,3,FALSE)</f>
        <v>4.1749906059830794E-4</v>
      </c>
      <c r="CE40" s="50">
        <f>MHTYPYLD1!CE40*VLOOKUP(MHTYPYLD2!CE$4,'[1]INTERNAL PARAMETERS-1'!$B$5:$J$44,5,FALSE)*VLOOKUP(MHTYPYLD2!CE$4,'[1]INTERNAL PARAMETERS-1'!$B$5:$J$44,6,FALSE)*VLOOKUP(MHTYPYLD2!CE$4,'[1]INTERNAL PARAMETERS-1'!$B$5:$J$44,3,FALSE) + MHTYPYLD1!CE40*(1-VLOOKUP(MHTYPYLD2!CE$4,'[1]INTERNAL PARAMETERS-1'!$B$5:$J$44,5,FALSE))*VLOOKUP(MHTYPYLD2!CE$4,'[1]INTERNAL PARAMETERS-1'!$B$5:$J$44,8,FALSE)*VLOOKUP(MHTYPYLD2!CE$4,'[1]INTERNAL PARAMETERS-1'!$B$5:$J$44,3,FALSE)</f>
        <v>1.2027737234393857E-4</v>
      </c>
      <c r="CF40" s="50">
        <f>MHTYPYLD1!CF40*VLOOKUP(MHTYPYLD2!CF$4,'[1]INTERNAL PARAMETERS-1'!$B$5:$J$44,5,FALSE)*VLOOKUP(MHTYPYLD2!CF$4,'[1]INTERNAL PARAMETERS-1'!$B$5:$J$44,6,FALSE)*VLOOKUP(MHTYPYLD2!CF$4,'[1]INTERNAL PARAMETERS-1'!$B$5:$J$44,3,FALSE) + MHTYPYLD1!CF40*(1-VLOOKUP(MHTYPYLD2!CF$4,'[1]INTERNAL PARAMETERS-1'!$B$5:$J$44,5,FALSE))*VLOOKUP(MHTYPYLD2!CF$4,'[1]INTERNAL PARAMETERS-1'!$B$5:$J$44,8,FALSE)*VLOOKUP(MHTYPYLD2!CF$4,'[1]INTERNAL PARAMETERS-1'!$B$5:$J$44,3,FALSE)</f>
        <v>0</v>
      </c>
      <c r="CG40" s="50">
        <f>MHTYPYLD1!CG40*VLOOKUP(MHTYPYLD2!CG$4,'[1]INTERNAL PARAMETERS-1'!$B$5:$J$44,5,FALSE)*VLOOKUP(MHTYPYLD2!CG$4,'[1]INTERNAL PARAMETERS-1'!$B$5:$J$44,6,FALSE)*VLOOKUP(MHTYPYLD2!CG$4,'[1]INTERNAL PARAMETERS-1'!$B$5:$J$44,3,FALSE) + MHTYPYLD1!CG40*(1-VLOOKUP(MHTYPYLD2!CG$4,'[1]INTERNAL PARAMETERS-1'!$B$5:$J$44,5,FALSE))*VLOOKUP(MHTYPYLD2!CG$4,'[1]INTERNAL PARAMETERS-1'!$B$5:$J$44,8,FALSE)*VLOOKUP(MHTYPYLD2!CG$4,'[1]INTERNAL PARAMETERS-1'!$B$5:$J$44,3,FALSE)</f>
        <v>0</v>
      </c>
      <c r="CH40" s="49">
        <f>MHTYPYLD1!CH40*VLOOKUP(MHTYPYLD2!CH$4,'[1]INTERNAL PARAMETERS-1'!$B$5:$J$44,5,FALSE)*VLOOKUP(MHTYPYLD2!CH$4,'[1]INTERNAL PARAMETERS-1'!$B$5:$J$44,6,FALSE)*VLOOKUP(MHTYPYLD2!CH$4,'[1]INTERNAL PARAMETERS-1'!$B$5:$J$44,3,FALSE) + MHTYPYLD1!CH40*(1-VLOOKUP(MHTYPYLD2!CH$4,'[1]INTERNAL PARAMETERS-1'!$B$5:$J$44,5,FALSE))*VLOOKUP(MHTYPYLD2!CH$4,'[1]INTERNAL PARAMETERS-1'!$B$5:$J$44,8,FALSE)*VLOOKUP(MHTYPYLD2!CH$4,'[1]INTERNAL PARAMETERS-1'!$B$5:$J$44,3,FALSE)</f>
        <v>0</v>
      </c>
      <c r="CJ40" s="51">
        <f t="shared" si="0"/>
        <v>0.73221859345233586</v>
      </c>
      <c r="CK40" s="49">
        <f t="shared" si="1"/>
        <v>0.75998968697222435</v>
      </c>
    </row>
    <row r="41" spans="2:89">
      <c r="B41" s="64" t="s">
        <v>4</v>
      </c>
      <c r="C41" s="63" t="s">
        <v>72</v>
      </c>
      <c r="D41" s="63" t="s">
        <v>71</v>
      </c>
      <c r="E41" s="139">
        <f>MHTYP!S41</f>
        <v>36.088823171262071</v>
      </c>
      <c r="F41" s="62">
        <f>'[1]INTERNAL PARAMETERS-1'!M5</f>
        <v>85.012</v>
      </c>
      <c r="G41" s="51">
        <f>MHTYPYLD1!G41*VLOOKUP(MHTYPYLD2!G$4,'[1]INTERNAL PARAMETERS-1'!$B$5:$J$44,5,FALSE)*VLOOKUP(MHTYPYLD2!G$4,'[1]INTERNAL PARAMETERS-1'!$B$5:$J$44,7,FALSE)*MHTYPYLD2!$F41 + MHTYPYLD1!G41*(1-VLOOKUP(MHTYPYLD2!G$4,'[1]INTERNAL PARAMETERS-1'!$B$5:$J$44,5,FALSE))*VLOOKUP(MHTYPYLD2!G$4,'[1]INTERNAL PARAMETERS-1'!$B$5:$J$44,9,FALSE)*MHTYPYLD2!$F41</f>
        <v>2.5168481085633001</v>
      </c>
      <c r="H41" s="50">
        <f>MHTYPYLD1!H41*VLOOKUP(MHTYPYLD2!H$4,'[1]INTERNAL PARAMETERS-1'!$B$5:$J$44,5,FALSE)*VLOOKUP(MHTYPYLD2!H$4,'[1]INTERNAL PARAMETERS-1'!$B$5:$J$44,7,FALSE)*MHTYPYLD2!$F41 + MHTYPYLD1!H41*(1-VLOOKUP(MHTYPYLD2!H$4,'[1]INTERNAL PARAMETERS-1'!$B$5:$J$44,5,FALSE))*VLOOKUP(MHTYPYLD2!H$4,'[1]INTERNAL PARAMETERS-1'!$B$5:$J$44,9,FALSE)*MHTYPYLD2!$F41</f>
        <v>1.5177459339484283</v>
      </c>
      <c r="I41" s="50">
        <f>MHTYPYLD1!I41*VLOOKUP(MHTYPYLD2!I$4,'[1]INTERNAL PARAMETERS-1'!$B$5:$J$44,5,FALSE)*VLOOKUP(MHTYPYLD2!I$4,'[1]INTERNAL PARAMETERS-1'!$B$5:$J$44,7,FALSE)*MHTYPYLD2!$F41 + MHTYPYLD1!I41*(1-VLOOKUP(MHTYPYLD2!I$4,'[1]INTERNAL PARAMETERS-1'!$B$5:$J$44,5,FALSE))*VLOOKUP(MHTYPYLD2!I$4,'[1]INTERNAL PARAMETERS-1'!$B$5:$J$44,9,FALSE)*MHTYPYLD2!$F41</f>
        <v>8.3212170775566179</v>
      </c>
      <c r="J41" s="50">
        <f>MHTYPYLD1!J41*VLOOKUP(MHTYPYLD2!J$4,'[1]INTERNAL PARAMETERS-1'!$B$5:$J$44,5,FALSE)*VLOOKUP(MHTYPYLD2!J$4,'[1]INTERNAL PARAMETERS-1'!$B$5:$J$44,7,FALSE)*MHTYPYLD2!$F41 + MHTYPYLD1!J41*(1-VLOOKUP(MHTYPYLD2!J$4,'[1]INTERNAL PARAMETERS-1'!$B$5:$J$44,5,FALSE))*VLOOKUP(MHTYPYLD2!J$4,'[1]INTERNAL PARAMETERS-1'!$B$5:$J$44,9,FALSE)*MHTYPYLD2!$F41</f>
        <v>0</v>
      </c>
      <c r="K41" s="50">
        <f>MHTYPYLD1!K41*VLOOKUP(MHTYPYLD2!K$4,'[1]INTERNAL PARAMETERS-1'!$B$5:$J$44,5,FALSE)*VLOOKUP(MHTYPYLD2!K$4,'[1]INTERNAL PARAMETERS-1'!$B$5:$J$44,7,FALSE)*MHTYPYLD2!$F41 + MHTYPYLD1!K41*(1-VLOOKUP(MHTYPYLD2!K$4,'[1]INTERNAL PARAMETERS-1'!$B$5:$J$44,5,FALSE))*VLOOKUP(MHTYPYLD2!K$4,'[1]INTERNAL PARAMETERS-1'!$B$5:$J$44,9,FALSE)*MHTYPYLD2!$F41</f>
        <v>0.11538990994575825</v>
      </c>
      <c r="L41" s="50">
        <f>MHTYPYLD1!L41*VLOOKUP(MHTYPYLD2!L$4,'[1]INTERNAL PARAMETERS-1'!$B$5:$J$44,5,FALSE)*VLOOKUP(MHTYPYLD2!L$4,'[1]INTERNAL PARAMETERS-1'!$B$5:$J$44,7,FALSE)*MHTYPYLD2!$F41 + MHTYPYLD1!L41*(1-VLOOKUP(MHTYPYLD2!L$4,'[1]INTERNAL PARAMETERS-1'!$B$5:$J$44,5,FALSE))*VLOOKUP(MHTYPYLD2!L$4,'[1]INTERNAL PARAMETERS-1'!$B$5:$J$44,9,FALSE)*MHTYPYLD2!$F41</f>
        <v>0</v>
      </c>
      <c r="M41" s="50">
        <f>MHTYPYLD1!M41*VLOOKUP(MHTYPYLD2!M$4,'[1]INTERNAL PARAMETERS-1'!$B$5:$J$44,5,FALSE)*VLOOKUP(MHTYPYLD2!M$4,'[1]INTERNAL PARAMETERS-1'!$B$5:$J$44,7,FALSE)*MHTYPYLD2!$F41 + MHTYPYLD1!M41*(1-VLOOKUP(MHTYPYLD2!M$4,'[1]INTERNAL PARAMETERS-1'!$B$5:$J$44,5,FALSE))*VLOOKUP(MHTYPYLD2!M$4,'[1]INTERNAL PARAMETERS-1'!$B$5:$J$44,9,FALSE)*MHTYPYLD2!$F41</f>
        <v>8.1784389609153088E-2</v>
      </c>
      <c r="N41" s="50">
        <f>MHTYPYLD1!N41*VLOOKUP(MHTYPYLD2!N$4,'[1]INTERNAL PARAMETERS-1'!$B$5:$J$44,5,FALSE)*VLOOKUP(MHTYPYLD2!N$4,'[1]INTERNAL PARAMETERS-1'!$B$5:$J$44,7,FALSE)*MHTYPYLD2!$F41 + MHTYPYLD1!N41*(1-VLOOKUP(MHTYPYLD2!N$4,'[1]INTERNAL PARAMETERS-1'!$B$5:$J$44,5,FALSE))*VLOOKUP(MHTYPYLD2!N$4,'[1]INTERNAL PARAMETERS-1'!$B$5:$J$44,9,FALSE)*MHTYPYLD2!$F41</f>
        <v>6.1103254026520129E-2</v>
      </c>
      <c r="O41" s="50">
        <f>MHTYPYLD1!O41*VLOOKUP(MHTYPYLD2!O$4,'[1]INTERNAL PARAMETERS-1'!$B$5:$J$44,5,FALSE)*VLOOKUP(MHTYPYLD2!O$4,'[1]INTERNAL PARAMETERS-1'!$B$5:$J$44,7,FALSE)*MHTYPYLD2!$F41 + MHTYPYLD1!O41*(1-VLOOKUP(MHTYPYLD2!O$4,'[1]INTERNAL PARAMETERS-1'!$B$5:$J$44,5,FALSE))*VLOOKUP(MHTYPYLD2!O$4,'[1]INTERNAL PARAMETERS-1'!$B$5:$J$44,9,FALSE)*MHTYPYLD2!$F41</f>
        <v>0</v>
      </c>
      <c r="P41" s="50">
        <f>MHTYPYLD1!P41*VLOOKUP(MHTYPYLD2!P$4,'[1]INTERNAL PARAMETERS-1'!$B$5:$J$44,5,FALSE)*VLOOKUP(MHTYPYLD2!P$4,'[1]INTERNAL PARAMETERS-1'!$B$5:$J$44,7,FALSE)*MHTYPYLD2!$F41 + MHTYPYLD1!P41*(1-VLOOKUP(MHTYPYLD2!P$4,'[1]INTERNAL PARAMETERS-1'!$B$5:$J$44,5,FALSE))*VLOOKUP(MHTYPYLD2!P$4,'[1]INTERNAL PARAMETERS-1'!$B$5:$J$44,9,FALSE)*MHTYPYLD2!$F41</f>
        <v>0</v>
      </c>
      <c r="Q41" s="50">
        <f>MHTYPYLD1!Q41*VLOOKUP(MHTYPYLD2!Q$4,'[1]INTERNAL PARAMETERS-1'!$B$5:$J$44,5,FALSE)*VLOOKUP(MHTYPYLD2!Q$4,'[1]INTERNAL PARAMETERS-1'!$B$5:$J$44,7,FALSE)*MHTYPYLD2!$F41 + MHTYPYLD1!Q41*(1-VLOOKUP(MHTYPYLD2!Q$4,'[1]INTERNAL PARAMETERS-1'!$B$5:$J$44,5,FALSE))*VLOOKUP(MHTYPYLD2!Q$4,'[1]INTERNAL PARAMETERS-1'!$B$5:$J$44,9,FALSE)*MHTYPYLD2!$F41</f>
        <v>0</v>
      </c>
      <c r="R41" s="50">
        <f>MHTYPYLD1!R41*VLOOKUP(MHTYPYLD2!R$4,'[1]INTERNAL PARAMETERS-1'!$B$5:$J$44,5,FALSE)*VLOOKUP(MHTYPYLD2!R$4,'[1]INTERNAL PARAMETERS-1'!$B$5:$J$44,7,FALSE)*MHTYPYLD2!$F41 + MHTYPYLD1!R41*(1-VLOOKUP(MHTYPYLD2!R$4,'[1]INTERNAL PARAMETERS-1'!$B$5:$J$44,5,FALSE))*VLOOKUP(MHTYPYLD2!R$4,'[1]INTERNAL PARAMETERS-1'!$B$5:$J$44,9,FALSE)*MHTYPYLD2!$F41</f>
        <v>0.17775648268669478</v>
      </c>
      <c r="S41" s="50">
        <f>MHTYPYLD1!S41*VLOOKUP(MHTYPYLD2!S$4,'[1]INTERNAL PARAMETERS-1'!$B$5:$J$44,5,FALSE)*VLOOKUP(MHTYPYLD2!S$4,'[1]INTERNAL PARAMETERS-1'!$B$5:$J$44,7,FALSE)*MHTYPYLD2!$F41 + MHTYPYLD1!S41*(1-VLOOKUP(MHTYPYLD2!S$4,'[1]INTERNAL PARAMETERS-1'!$B$5:$J$44,5,FALSE))*VLOOKUP(MHTYPYLD2!S$4,'[1]INTERNAL PARAMETERS-1'!$B$5:$J$44,9,FALSE)*MHTYPYLD2!$F41</f>
        <v>2.8516245152405215</v>
      </c>
      <c r="T41" s="50">
        <f>MHTYPYLD1!T41*VLOOKUP(MHTYPYLD2!T$4,'[1]INTERNAL PARAMETERS-1'!$B$5:$J$44,5,FALSE)*VLOOKUP(MHTYPYLD2!T$4,'[1]INTERNAL PARAMETERS-1'!$B$5:$J$44,7,FALSE)*MHTYPYLD2!$F41 + MHTYPYLD1!T41*(1-VLOOKUP(MHTYPYLD2!T$4,'[1]INTERNAL PARAMETERS-1'!$B$5:$J$44,5,FALSE))*VLOOKUP(MHTYPYLD2!T$4,'[1]INTERNAL PARAMETERS-1'!$B$5:$J$44,9,FALSE)*MHTYPYLD2!$F41</f>
        <v>0.46147680424107623</v>
      </c>
      <c r="U41" s="50">
        <f>MHTYPYLD1!U41*VLOOKUP(MHTYPYLD2!U$4,'[1]INTERNAL PARAMETERS-1'!$B$5:$J$44,5,FALSE)*VLOOKUP(MHTYPYLD2!U$4,'[1]INTERNAL PARAMETERS-1'!$B$5:$J$44,7,FALSE)*MHTYPYLD2!$F41 + MHTYPYLD1!U41*(1-VLOOKUP(MHTYPYLD2!U$4,'[1]INTERNAL PARAMETERS-1'!$B$5:$J$44,5,FALSE))*VLOOKUP(MHTYPYLD2!U$4,'[1]INTERNAL PARAMETERS-1'!$B$5:$J$44,9,FALSE)*MHTYPYLD2!$F41</f>
        <v>0.11588195306498135</v>
      </c>
      <c r="V41" s="50">
        <f>MHTYPYLD1!V41*VLOOKUP(MHTYPYLD2!V$4,'[1]INTERNAL PARAMETERS-1'!$B$5:$J$44,5,FALSE)*VLOOKUP(MHTYPYLD2!V$4,'[1]INTERNAL PARAMETERS-1'!$B$5:$J$44,7,FALSE)*MHTYPYLD2!$F41 + MHTYPYLD1!V41*(1-VLOOKUP(MHTYPYLD2!V$4,'[1]INTERNAL PARAMETERS-1'!$B$5:$J$44,5,FALSE))*VLOOKUP(MHTYPYLD2!V$4,'[1]INTERNAL PARAMETERS-1'!$B$5:$J$44,9,FALSE)*MHTYPYLD2!$F41</f>
        <v>2.1115258250130107</v>
      </c>
      <c r="W41" s="50">
        <f>MHTYPYLD1!W41*VLOOKUP(MHTYPYLD2!W$4,'[1]INTERNAL PARAMETERS-1'!$B$5:$J$44,5,FALSE)*VLOOKUP(MHTYPYLD2!W$4,'[1]INTERNAL PARAMETERS-1'!$B$5:$J$44,7,FALSE)*MHTYPYLD2!$F41 + MHTYPYLD1!W41*(1-VLOOKUP(MHTYPYLD2!W$4,'[1]INTERNAL PARAMETERS-1'!$B$5:$J$44,5,FALSE))*VLOOKUP(MHTYPYLD2!W$4,'[1]INTERNAL PARAMETERS-1'!$B$5:$J$44,9,FALSE)*MHTYPYLD2!$F41</f>
        <v>0</v>
      </c>
      <c r="X41" s="50">
        <f>MHTYPYLD1!X41*VLOOKUP(MHTYPYLD2!X$4,'[1]INTERNAL PARAMETERS-1'!$B$5:$J$44,5,FALSE)*VLOOKUP(MHTYPYLD2!X$4,'[1]INTERNAL PARAMETERS-1'!$B$5:$J$44,7,FALSE)*MHTYPYLD2!$F41 + MHTYPYLD1!X41*(1-VLOOKUP(MHTYPYLD2!X$4,'[1]INTERNAL PARAMETERS-1'!$B$5:$J$44,5,FALSE))*VLOOKUP(MHTYPYLD2!X$4,'[1]INTERNAL PARAMETERS-1'!$B$5:$J$44,9,FALSE)*MHTYPYLD2!$F41</f>
        <v>0</v>
      </c>
      <c r="Y41" s="50">
        <f>MHTYPYLD1!Y41*VLOOKUP(MHTYPYLD2!Y$4,'[1]INTERNAL PARAMETERS-1'!$B$5:$J$44,5,FALSE)*VLOOKUP(MHTYPYLD2!Y$4,'[1]INTERNAL PARAMETERS-1'!$B$5:$J$44,7,FALSE)*MHTYPYLD2!$F41 + MHTYPYLD1!Y41*(1-VLOOKUP(MHTYPYLD2!Y$4,'[1]INTERNAL PARAMETERS-1'!$B$5:$J$44,5,FALSE))*VLOOKUP(MHTYPYLD2!Y$4,'[1]INTERNAL PARAMETERS-1'!$B$5:$J$44,9,FALSE)*MHTYPYLD2!$F41</f>
        <v>0</v>
      </c>
      <c r="Z41" s="50">
        <f>MHTYPYLD1!Z41*VLOOKUP(MHTYPYLD2!Z$4,'[1]INTERNAL PARAMETERS-1'!$B$5:$J$44,5,FALSE)*VLOOKUP(MHTYPYLD2!Z$4,'[1]INTERNAL PARAMETERS-1'!$B$5:$J$44,7,FALSE)*MHTYPYLD2!$F41 + MHTYPYLD1!Z41*(1-VLOOKUP(MHTYPYLD2!Z$4,'[1]INTERNAL PARAMETERS-1'!$B$5:$J$44,5,FALSE))*VLOOKUP(MHTYPYLD2!Z$4,'[1]INTERNAL PARAMETERS-1'!$B$5:$J$44,9,FALSE)*MHTYPYLD2!$F41</f>
        <v>0</v>
      </c>
      <c r="AA41" s="50">
        <f>MHTYPYLD1!AA41*VLOOKUP(MHTYPYLD2!AA$4,'[1]INTERNAL PARAMETERS-1'!$B$5:$J$44,5,FALSE)*VLOOKUP(MHTYPYLD2!AA$4,'[1]INTERNAL PARAMETERS-1'!$B$5:$J$44,7,FALSE)*MHTYPYLD2!$F41 + MHTYPYLD1!AA41*(1-VLOOKUP(MHTYPYLD2!AA$4,'[1]INTERNAL PARAMETERS-1'!$B$5:$J$44,5,FALSE))*VLOOKUP(MHTYPYLD2!AA$4,'[1]INTERNAL PARAMETERS-1'!$B$5:$J$44,9,FALSE)*MHTYPYLD2!$F41</f>
        <v>0</v>
      </c>
      <c r="AB41" s="50">
        <f>MHTYPYLD1!AB41*VLOOKUP(MHTYPYLD2!AB$4,'[1]INTERNAL PARAMETERS-1'!$B$5:$J$44,5,FALSE)*VLOOKUP(MHTYPYLD2!AB$4,'[1]INTERNAL PARAMETERS-1'!$B$5:$J$44,7,FALSE)*MHTYPYLD2!$F41 + MHTYPYLD1!AB41*(1-VLOOKUP(MHTYPYLD2!AB$4,'[1]INTERNAL PARAMETERS-1'!$B$5:$J$44,5,FALSE))*VLOOKUP(MHTYPYLD2!AB$4,'[1]INTERNAL PARAMETERS-1'!$B$5:$J$44,9,FALSE)*MHTYPYLD2!$F41</f>
        <v>0</v>
      </c>
      <c r="AC41" s="50">
        <f>MHTYPYLD1!AC41*VLOOKUP(MHTYPYLD2!AC$4,'[1]INTERNAL PARAMETERS-1'!$B$5:$J$44,5,FALSE)*VLOOKUP(MHTYPYLD2!AC$4,'[1]INTERNAL PARAMETERS-1'!$B$5:$J$44,7,FALSE)*MHTYPYLD2!$F41 + MHTYPYLD1!AC41*(1-VLOOKUP(MHTYPYLD2!AC$4,'[1]INTERNAL PARAMETERS-1'!$B$5:$J$44,5,FALSE))*VLOOKUP(MHTYPYLD2!AC$4,'[1]INTERNAL PARAMETERS-1'!$B$5:$J$44,9,FALSE)*MHTYPYLD2!$F41</f>
        <v>0</v>
      </c>
      <c r="AD41" s="50">
        <f>MHTYPYLD1!AD41*VLOOKUP(MHTYPYLD2!AD$4,'[1]INTERNAL PARAMETERS-1'!$B$5:$J$44,5,FALSE)*VLOOKUP(MHTYPYLD2!AD$4,'[1]INTERNAL PARAMETERS-1'!$B$5:$J$44,7,FALSE)*MHTYPYLD2!$F41 + MHTYPYLD1!AD41*(1-VLOOKUP(MHTYPYLD2!AD$4,'[1]INTERNAL PARAMETERS-1'!$B$5:$J$44,5,FALSE))*VLOOKUP(MHTYPYLD2!AD$4,'[1]INTERNAL PARAMETERS-1'!$B$5:$J$44,9,FALSE)*MHTYPYLD2!$F41</f>
        <v>0</v>
      </c>
      <c r="AE41" s="50">
        <f>MHTYPYLD1!AE41*VLOOKUP(MHTYPYLD2!AE$4,'[1]INTERNAL PARAMETERS-1'!$B$5:$J$44,5,FALSE)*VLOOKUP(MHTYPYLD2!AE$4,'[1]INTERNAL PARAMETERS-1'!$B$5:$J$44,7,FALSE)*MHTYPYLD2!$F41 + MHTYPYLD1!AE41*(1-VLOOKUP(MHTYPYLD2!AE$4,'[1]INTERNAL PARAMETERS-1'!$B$5:$J$44,5,FALSE))*VLOOKUP(MHTYPYLD2!AE$4,'[1]INTERNAL PARAMETERS-1'!$B$5:$J$44,9,FALSE)*MHTYPYLD2!$F41</f>
        <v>0</v>
      </c>
      <c r="AF41" s="50">
        <f>MHTYPYLD1!AF41*VLOOKUP(MHTYPYLD2!AF$4,'[1]INTERNAL PARAMETERS-1'!$B$5:$J$44,5,FALSE)*VLOOKUP(MHTYPYLD2!AF$4,'[1]INTERNAL PARAMETERS-1'!$B$5:$J$44,7,FALSE)*MHTYPYLD2!$F41 + MHTYPYLD1!AF41*(1-VLOOKUP(MHTYPYLD2!AF$4,'[1]INTERNAL PARAMETERS-1'!$B$5:$J$44,5,FALSE))*VLOOKUP(MHTYPYLD2!AF$4,'[1]INTERNAL PARAMETERS-1'!$B$5:$J$44,9,FALSE)*MHTYPYLD2!$F41</f>
        <v>0</v>
      </c>
      <c r="AG41" s="50">
        <f>MHTYPYLD1!AG41*VLOOKUP(MHTYPYLD2!AG$4,'[1]INTERNAL PARAMETERS-1'!$B$5:$J$44,5,FALSE)*VLOOKUP(MHTYPYLD2!AG$4,'[1]INTERNAL PARAMETERS-1'!$B$5:$J$44,7,FALSE)*MHTYPYLD2!$F41 + MHTYPYLD1!AG41*(1-VLOOKUP(MHTYPYLD2!AG$4,'[1]INTERNAL PARAMETERS-1'!$B$5:$J$44,5,FALSE))*VLOOKUP(MHTYPYLD2!AG$4,'[1]INTERNAL PARAMETERS-1'!$B$5:$J$44,9,FALSE)*MHTYPYLD2!$F41</f>
        <v>0</v>
      </c>
      <c r="AH41" s="50">
        <f>MHTYPYLD1!AH41*VLOOKUP(MHTYPYLD2!AH$4,'[1]INTERNAL PARAMETERS-1'!$B$5:$J$44,5,FALSE)*VLOOKUP(MHTYPYLD2!AH$4,'[1]INTERNAL PARAMETERS-1'!$B$5:$J$44,7,FALSE)*MHTYPYLD2!$F41 + MHTYPYLD1!AH41*(1-VLOOKUP(MHTYPYLD2!AH$4,'[1]INTERNAL PARAMETERS-1'!$B$5:$J$44,5,FALSE))*VLOOKUP(MHTYPYLD2!AH$4,'[1]INTERNAL PARAMETERS-1'!$B$5:$J$44,9,FALSE)*MHTYPYLD2!$F41</f>
        <v>1.8800906839451254E-2</v>
      </c>
      <c r="AI41" s="50">
        <f>MHTYPYLD1!AI41*VLOOKUP(MHTYPYLD2!AI$4,'[1]INTERNAL PARAMETERS-1'!$B$5:$J$44,5,FALSE)*VLOOKUP(MHTYPYLD2!AI$4,'[1]INTERNAL PARAMETERS-1'!$B$5:$J$44,7,FALSE)*MHTYPYLD2!$F41 + MHTYPYLD1!AI41*(1-VLOOKUP(MHTYPYLD2!AI$4,'[1]INTERNAL PARAMETERS-1'!$B$5:$J$44,5,FALSE))*VLOOKUP(MHTYPYLD2!AI$4,'[1]INTERNAL PARAMETERS-1'!$B$5:$J$44,9,FALSE)*MHTYPYLD2!$F41</f>
        <v>4.2729333726025574E-2</v>
      </c>
      <c r="AJ41" s="50">
        <f>MHTYPYLD1!AJ41*VLOOKUP(MHTYPYLD2!AJ$4,'[1]INTERNAL PARAMETERS-1'!$B$5:$J$44,5,FALSE)*VLOOKUP(MHTYPYLD2!AJ$4,'[1]INTERNAL PARAMETERS-1'!$B$5:$J$44,7,FALSE)*MHTYPYLD2!$F41 + MHTYPYLD1!AJ41*(1-VLOOKUP(MHTYPYLD2!AJ$4,'[1]INTERNAL PARAMETERS-1'!$B$5:$J$44,5,FALSE))*VLOOKUP(MHTYPYLD2!AJ$4,'[1]INTERNAL PARAMETERS-1'!$B$5:$J$44,9,FALSE)*MHTYPYLD2!$F41</f>
        <v>3.3334862873219052E-2</v>
      </c>
      <c r="AK41" s="50">
        <f>MHTYPYLD1!AK41*VLOOKUP(MHTYPYLD2!AK$4,'[1]INTERNAL PARAMETERS-1'!$B$5:$J$44,5,FALSE)*VLOOKUP(MHTYPYLD2!AK$4,'[1]INTERNAL PARAMETERS-1'!$B$5:$J$44,7,FALSE)*MHTYPYLD2!$F41 + MHTYPYLD1!AK41*(1-VLOOKUP(MHTYPYLD2!AK$4,'[1]INTERNAL PARAMETERS-1'!$B$5:$J$44,5,FALSE))*VLOOKUP(MHTYPYLD2!AK$4,'[1]INTERNAL PARAMETERS-1'!$B$5:$J$44,9,FALSE)*MHTYPYLD2!$F41</f>
        <v>0</v>
      </c>
      <c r="AL41" s="50">
        <f>MHTYPYLD1!AL41*VLOOKUP(MHTYPYLD2!AL$4,'[1]INTERNAL PARAMETERS-1'!$B$5:$J$44,5,FALSE)*VLOOKUP(MHTYPYLD2!AL$4,'[1]INTERNAL PARAMETERS-1'!$B$5:$J$44,7,FALSE)*MHTYPYLD2!$F41 + MHTYPYLD1!AL41*(1-VLOOKUP(MHTYPYLD2!AL$4,'[1]INTERNAL PARAMETERS-1'!$B$5:$J$44,5,FALSE))*VLOOKUP(MHTYPYLD2!AL$4,'[1]INTERNAL PARAMETERS-1'!$B$5:$J$44,9,FALSE)*MHTYPYLD2!$F41</f>
        <v>0</v>
      </c>
      <c r="AM41" s="50">
        <f>MHTYPYLD1!AM41*VLOOKUP(MHTYPYLD2!AM$4,'[1]INTERNAL PARAMETERS-1'!$B$5:$J$44,5,FALSE)*VLOOKUP(MHTYPYLD2!AM$4,'[1]INTERNAL PARAMETERS-1'!$B$5:$J$44,7,FALSE)*MHTYPYLD2!$F41 + MHTYPYLD1!AM41*(1-VLOOKUP(MHTYPYLD2!AM$4,'[1]INTERNAL PARAMETERS-1'!$B$5:$J$44,5,FALSE))*VLOOKUP(MHTYPYLD2!AM$4,'[1]INTERNAL PARAMETERS-1'!$B$5:$J$44,9,FALSE)*MHTYPYLD2!$F41</f>
        <v>0</v>
      </c>
      <c r="AN41" s="50">
        <f>MHTYPYLD1!AN41*VLOOKUP(MHTYPYLD2!AN$4,'[1]INTERNAL PARAMETERS-1'!$B$5:$J$44,5,FALSE)*VLOOKUP(MHTYPYLD2!AN$4,'[1]INTERNAL PARAMETERS-1'!$B$5:$J$44,7,FALSE)*MHTYPYLD2!$F41 + MHTYPYLD1!AN41*(1-VLOOKUP(MHTYPYLD2!AN$4,'[1]INTERNAL PARAMETERS-1'!$B$5:$J$44,5,FALSE))*VLOOKUP(MHTYPYLD2!AN$4,'[1]INTERNAL PARAMETERS-1'!$B$5:$J$44,9,FALSE)*MHTYPYLD2!$F41</f>
        <v>0</v>
      </c>
      <c r="AO41" s="50">
        <f>MHTYPYLD1!AO41*VLOOKUP(MHTYPYLD2!AO$4,'[1]INTERNAL PARAMETERS-1'!$B$5:$J$44,5,FALSE)*VLOOKUP(MHTYPYLD2!AO$4,'[1]INTERNAL PARAMETERS-1'!$B$5:$J$44,7,FALSE)*MHTYPYLD2!$F41 + MHTYPYLD1!AO41*(1-VLOOKUP(MHTYPYLD2!AO$4,'[1]INTERNAL PARAMETERS-1'!$B$5:$J$44,5,FALSE))*VLOOKUP(MHTYPYLD2!AO$4,'[1]INTERNAL PARAMETERS-1'!$B$5:$J$44,9,FALSE)*MHTYPYLD2!$F41</f>
        <v>0</v>
      </c>
      <c r="AP41" s="50">
        <f>MHTYPYLD1!AP41*VLOOKUP(MHTYPYLD2!AP$4,'[1]INTERNAL PARAMETERS-1'!$B$5:$J$44,5,FALSE)*VLOOKUP(MHTYPYLD2!AP$4,'[1]INTERNAL PARAMETERS-1'!$B$5:$J$44,7,FALSE)*MHTYPYLD2!$F41 + MHTYPYLD1!AP41*(1-VLOOKUP(MHTYPYLD2!AP$4,'[1]INTERNAL PARAMETERS-1'!$B$5:$J$44,5,FALSE))*VLOOKUP(MHTYPYLD2!AP$4,'[1]INTERNAL PARAMETERS-1'!$B$5:$J$44,9,FALSE)*MHTYPYLD2!$F41</f>
        <v>0</v>
      </c>
      <c r="AQ41" s="50">
        <f>MHTYPYLD1!AQ41*VLOOKUP(MHTYPYLD2!AQ$4,'[1]INTERNAL PARAMETERS-1'!$B$5:$J$44,5,FALSE)*VLOOKUP(MHTYPYLD2!AQ$4,'[1]INTERNAL PARAMETERS-1'!$B$5:$J$44,7,FALSE)*MHTYPYLD2!$F41 + MHTYPYLD1!AQ41*(1-VLOOKUP(MHTYPYLD2!AQ$4,'[1]INTERNAL PARAMETERS-1'!$B$5:$J$44,5,FALSE))*VLOOKUP(MHTYPYLD2!AQ$4,'[1]INTERNAL PARAMETERS-1'!$B$5:$J$44,9,FALSE)*MHTYPYLD2!$F41</f>
        <v>0</v>
      </c>
      <c r="AR41" s="50">
        <f>MHTYPYLD1!AR41*VLOOKUP(MHTYPYLD2!AR$4,'[1]INTERNAL PARAMETERS-1'!$B$5:$J$44,5,FALSE)*VLOOKUP(MHTYPYLD2!AR$4,'[1]INTERNAL PARAMETERS-1'!$B$5:$J$44,7,FALSE)*MHTYPYLD2!$F41 + MHTYPYLD1!AR41*(1-VLOOKUP(MHTYPYLD2!AR$4,'[1]INTERNAL PARAMETERS-1'!$B$5:$J$44,5,FALSE))*VLOOKUP(MHTYPYLD2!AR$4,'[1]INTERNAL PARAMETERS-1'!$B$5:$J$44,9,FALSE)*MHTYPYLD2!$F41</f>
        <v>0</v>
      </c>
      <c r="AS41" s="50">
        <f>MHTYPYLD1!AS41*VLOOKUP(MHTYPYLD2!AS$4,'[1]INTERNAL PARAMETERS-1'!$B$5:$J$44,5,FALSE)*VLOOKUP(MHTYPYLD2!AS$4,'[1]INTERNAL PARAMETERS-1'!$B$5:$J$44,7,FALSE)*MHTYPYLD2!$F41 + MHTYPYLD1!AS41*(1-VLOOKUP(MHTYPYLD2!AS$4,'[1]INTERNAL PARAMETERS-1'!$B$5:$J$44,5,FALSE))*VLOOKUP(MHTYPYLD2!AS$4,'[1]INTERNAL PARAMETERS-1'!$B$5:$J$44,9,FALSE)*MHTYPYLD2!$F41</f>
        <v>0</v>
      </c>
      <c r="AT41" s="49">
        <f>MHTYPYLD1!AT41*VLOOKUP(MHTYPYLD2!AT$4,'[1]INTERNAL PARAMETERS-1'!$B$5:$J$44,5,FALSE)*VLOOKUP(MHTYPYLD2!AT$4,'[1]INTERNAL PARAMETERS-1'!$B$5:$J$44,7,FALSE)*MHTYPYLD2!$F41 + MHTYPYLD1!AT41*(1-VLOOKUP(MHTYPYLD2!AT$4,'[1]INTERNAL PARAMETERS-1'!$B$5:$J$44,5,FALSE))*VLOOKUP(MHTYPYLD2!AT$4,'[1]INTERNAL PARAMETERS-1'!$B$5:$J$44,9,FALSE)*MHTYPYLD2!$F41</f>
        <v>0</v>
      </c>
      <c r="AU41" s="51">
        <f>MHTYPYLD1!AU41*VLOOKUP(MHTYPYLD2!AU$4,'[1]INTERNAL PARAMETERS-1'!$B$5:$J$44,5,FALSE)*VLOOKUP(MHTYPYLD2!AU$4,'[1]INTERNAL PARAMETERS-1'!$B$5:$J$44,6,FALSE)*VLOOKUP(MHTYPYLD2!AU$4,'[1]INTERNAL PARAMETERS-1'!$B$5:$J$44,3,FALSE) + MHTYPYLD1!AU41*(1-VLOOKUP(MHTYPYLD2!AU$4,'[1]INTERNAL PARAMETERS-1'!$B$5:$J$44,5,FALSE))*VLOOKUP(MHTYPYLD2!AU$4,'[1]INTERNAL PARAMETERS-1'!$B$5:$J$44,8,FALSE)*VLOOKUP(MHTYPYLD2!AU$4,'[1]INTERNAL PARAMETERS-1'!$B$5:$J$44,3,FALSE)</f>
        <v>0</v>
      </c>
      <c r="AV41" s="50">
        <f>MHTYPYLD1!AV41*VLOOKUP(MHTYPYLD2!AV$4,'[1]INTERNAL PARAMETERS-1'!$B$5:$J$44,5,FALSE)*VLOOKUP(MHTYPYLD2!AV$4,'[1]INTERNAL PARAMETERS-1'!$B$5:$J$44,6,FALSE)*VLOOKUP(MHTYPYLD2!AV$4,'[1]INTERNAL PARAMETERS-1'!$B$5:$J$44,3,FALSE) + MHTYPYLD1!AV41*(1-VLOOKUP(MHTYPYLD2!AV$4,'[1]INTERNAL PARAMETERS-1'!$B$5:$J$44,5,FALSE))*VLOOKUP(MHTYPYLD2!AV$4,'[1]INTERNAL PARAMETERS-1'!$B$5:$J$44,8,FALSE)*VLOOKUP(MHTYPYLD2!AV$4,'[1]INTERNAL PARAMETERS-1'!$B$5:$J$44,3,FALSE)</f>
        <v>0</v>
      </c>
      <c r="AW41" s="50">
        <f>MHTYPYLD1!AW41*VLOOKUP(MHTYPYLD2!AW$4,'[1]INTERNAL PARAMETERS-1'!$B$5:$J$44,5,FALSE)*VLOOKUP(MHTYPYLD2!AW$4,'[1]INTERNAL PARAMETERS-1'!$B$5:$J$44,6,FALSE)*VLOOKUP(MHTYPYLD2!AW$4,'[1]INTERNAL PARAMETERS-1'!$B$5:$J$44,3,FALSE) + MHTYPYLD1!AW41*(1-VLOOKUP(MHTYPYLD2!AW$4,'[1]INTERNAL PARAMETERS-1'!$B$5:$J$44,5,FALSE))*VLOOKUP(MHTYPYLD2!AW$4,'[1]INTERNAL PARAMETERS-1'!$B$5:$J$44,8,FALSE)*VLOOKUP(MHTYPYLD2!AW$4,'[1]INTERNAL PARAMETERS-1'!$B$5:$J$44,3,FALSE)</f>
        <v>0.11556807312665658</v>
      </c>
      <c r="AX41" s="50">
        <f>MHTYPYLD1!AX41*VLOOKUP(MHTYPYLD2!AX$4,'[1]INTERNAL PARAMETERS-1'!$B$5:$J$44,5,FALSE)*VLOOKUP(MHTYPYLD2!AX$4,'[1]INTERNAL PARAMETERS-1'!$B$5:$J$44,6,FALSE)*VLOOKUP(MHTYPYLD2!AX$4,'[1]INTERNAL PARAMETERS-1'!$B$5:$J$44,3,FALSE) + MHTYPYLD1!AX41*(1-VLOOKUP(MHTYPYLD2!AX$4,'[1]INTERNAL PARAMETERS-1'!$B$5:$J$44,5,FALSE))*VLOOKUP(MHTYPYLD2!AX$4,'[1]INTERNAL PARAMETERS-1'!$B$5:$J$44,8,FALSE)*VLOOKUP(MHTYPYLD2!AX$4,'[1]INTERNAL PARAMETERS-1'!$B$5:$J$44,3,FALSE)</f>
        <v>0</v>
      </c>
      <c r="AY41" s="50">
        <f>MHTYPYLD1!AY41*VLOOKUP(MHTYPYLD2!AY$4,'[1]INTERNAL PARAMETERS-1'!$B$5:$J$44,5,FALSE)*VLOOKUP(MHTYPYLD2!AY$4,'[1]INTERNAL PARAMETERS-1'!$B$5:$J$44,6,FALSE)*VLOOKUP(MHTYPYLD2!AY$4,'[1]INTERNAL PARAMETERS-1'!$B$5:$J$44,3,FALSE) + MHTYPYLD1!AY41*(1-VLOOKUP(MHTYPYLD2!AY$4,'[1]INTERNAL PARAMETERS-1'!$B$5:$J$44,5,FALSE))*VLOOKUP(MHTYPYLD2!AY$4,'[1]INTERNAL PARAMETERS-1'!$B$5:$J$44,8,FALSE)*VLOOKUP(MHTYPYLD2!AY$4,'[1]INTERNAL PARAMETERS-1'!$B$5:$J$44,3,FALSE)</f>
        <v>0</v>
      </c>
      <c r="AZ41" s="50">
        <f>MHTYPYLD1!AZ41*VLOOKUP(MHTYPYLD2!AZ$4,'[1]INTERNAL PARAMETERS-1'!$B$5:$J$44,5,FALSE)*VLOOKUP(MHTYPYLD2!AZ$4,'[1]INTERNAL PARAMETERS-1'!$B$5:$J$44,6,FALSE)*VLOOKUP(MHTYPYLD2!AZ$4,'[1]INTERNAL PARAMETERS-1'!$B$5:$J$44,3,FALSE) + MHTYPYLD1!AZ41*(1-VLOOKUP(MHTYPYLD2!AZ$4,'[1]INTERNAL PARAMETERS-1'!$B$5:$J$44,5,FALSE))*VLOOKUP(MHTYPYLD2!AZ$4,'[1]INTERNAL PARAMETERS-1'!$B$5:$J$44,8,FALSE)*VLOOKUP(MHTYPYLD2!AZ$4,'[1]INTERNAL PARAMETERS-1'!$B$5:$J$44,3,FALSE)</f>
        <v>0</v>
      </c>
      <c r="BA41" s="50">
        <f>MHTYPYLD1!BA41*VLOOKUP(MHTYPYLD2!BA$4,'[1]INTERNAL PARAMETERS-1'!$B$5:$J$44,5,FALSE)*VLOOKUP(MHTYPYLD2!BA$4,'[1]INTERNAL PARAMETERS-1'!$B$5:$J$44,6,FALSE)*VLOOKUP(MHTYPYLD2!BA$4,'[1]INTERNAL PARAMETERS-1'!$B$5:$J$44,3,FALSE) + MHTYPYLD1!BA41*(1-VLOOKUP(MHTYPYLD2!BA$4,'[1]INTERNAL PARAMETERS-1'!$B$5:$J$44,5,FALSE))*VLOOKUP(MHTYPYLD2!BA$4,'[1]INTERNAL PARAMETERS-1'!$B$5:$J$44,8,FALSE)*VLOOKUP(MHTYPYLD2!BA$4,'[1]INTERNAL PARAMETERS-1'!$B$5:$J$44,3,FALSE)</f>
        <v>1.1353125744021834E-2</v>
      </c>
      <c r="BB41" s="50">
        <f>MHTYPYLD1!BB41*VLOOKUP(MHTYPYLD2!BB$4,'[1]INTERNAL PARAMETERS-1'!$B$5:$J$44,5,FALSE)*VLOOKUP(MHTYPYLD2!BB$4,'[1]INTERNAL PARAMETERS-1'!$B$5:$J$44,6,FALSE)*VLOOKUP(MHTYPYLD2!BB$4,'[1]INTERNAL PARAMETERS-1'!$B$5:$J$44,3,FALSE) + MHTYPYLD1!BB41*(1-VLOOKUP(MHTYPYLD2!BB$4,'[1]INTERNAL PARAMETERS-1'!$B$5:$J$44,5,FALSE))*VLOOKUP(MHTYPYLD2!BB$4,'[1]INTERNAL PARAMETERS-1'!$B$5:$J$44,8,FALSE)*VLOOKUP(MHTYPYLD2!BB$4,'[1]INTERNAL PARAMETERS-1'!$B$5:$J$44,3,FALSE)</f>
        <v>4.2332179829238759E-2</v>
      </c>
      <c r="BC41" s="50">
        <f>MHTYPYLD1!BC41*VLOOKUP(MHTYPYLD2!BC$4,'[1]INTERNAL PARAMETERS-1'!$B$5:$J$44,5,FALSE)*VLOOKUP(MHTYPYLD2!BC$4,'[1]INTERNAL PARAMETERS-1'!$B$5:$J$44,6,FALSE)*VLOOKUP(MHTYPYLD2!BC$4,'[1]INTERNAL PARAMETERS-1'!$B$5:$J$44,3,FALSE) + MHTYPYLD1!BC41*(1-VLOOKUP(MHTYPYLD2!BC$4,'[1]INTERNAL PARAMETERS-1'!$B$5:$J$44,5,FALSE))*VLOOKUP(MHTYPYLD2!BC$4,'[1]INTERNAL PARAMETERS-1'!$B$5:$J$44,8,FALSE)*VLOOKUP(MHTYPYLD2!BC$4,'[1]INTERNAL PARAMETERS-1'!$B$5:$J$44,3,FALSE)</f>
        <v>8.8152479818501862E-3</v>
      </c>
      <c r="BD41" s="50">
        <f>MHTYPYLD1!BD41*VLOOKUP(MHTYPYLD2!BD$4,'[1]INTERNAL PARAMETERS-1'!$B$5:$J$44,5,FALSE)*VLOOKUP(MHTYPYLD2!BD$4,'[1]INTERNAL PARAMETERS-1'!$B$5:$J$44,6,FALSE)*VLOOKUP(MHTYPYLD2!BD$4,'[1]INTERNAL PARAMETERS-1'!$B$5:$J$44,3,FALSE) + MHTYPYLD1!BD41*(1-VLOOKUP(MHTYPYLD2!BD$4,'[1]INTERNAL PARAMETERS-1'!$B$5:$J$44,5,FALSE))*VLOOKUP(MHTYPYLD2!BD$4,'[1]INTERNAL PARAMETERS-1'!$B$5:$J$44,8,FALSE)*VLOOKUP(MHTYPYLD2!BD$4,'[1]INTERNAL PARAMETERS-1'!$B$5:$J$44,3,FALSE)</f>
        <v>1.6371182896576731E-2</v>
      </c>
      <c r="BE41" s="50">
        <f>MHTYPYLD1!BE41*VLOOKUP(MHTYPYLD2!BE$4,'[1]INTERNAL PARAMETERS-1'!$B$5:$J$44,5,FALSE)*VLOOKUP(MHTYPYLD2!BE$4,'[1]INTERNAL PARAMETERS-1'!$B$5:$J$44,6,FALSE)*VLOOKUP(MHTYPYLD2!BE$4,'[1]INTERNAL PARAMETERS-1'!$B$5:$J$44,3,FALSE) + MHTYPYLD1!BE41*(1-VLOOKUP(MHTYPYLD2!BE$4,'[1]INTERNAL PARAMETERS-1'!$B$5:$J$44,5,FALSE))*VLOOKUP(MHTYPYLD2!BE$4,'[1]INTERNAL PARAMETERS-1'!$B$5:$J$44,8,FALSE)*VLOOKUP(MHTYPYLD2!BE$4,'[1]INTERNAL PARAMETERS-1'!$B$5:$J$44,3,FALSE)</f>
        <v>9.5370562656874793E-3</v>
      </c>
      <c r="BF41" s="50">
        <f>MHTYPYLD1!BF41*VLOOKUP(MHTYPYLD2!BF$4,'[1]INTERNAL PARAMETERS-1'!$B$5:$J$44,5,FALSE)*VLOOKUP(MHTYPYLD2!BF$4,'[1]INTERNAL PARAMETERS-1'!$B$5:$J$44,6,FALSE)*VLOOKUP(MHTYPYLD2!BF$4,'[1]INTERNAL PARAMETERS-1'!$B$5:$J$44,3,FALSE) + MHTYPYLD1!BF41*(1-VLOOKUP(MHTYPYLD2!BF$4,'[1]INTERNAL PARAMETERS-1'!$B$5:$J$44,5,FALSE))*VLOOKUP(MHTYPYLD2!BF$4,'[1]INTERNAL PARAMETERS-1'!$B$5:$J$44,8,FALSE)*VLOOKUP(MHTYPYLD2!BF$4,'[1]INTERNAL PARAMETERS-1'!$B$5:$J$44,3,FALSE)</f>
        <v>0</v>
      </c>
      <c r="BG41" s="50">
        <f>MHTYPYLD1!BG41*VLOOKUP(MHTYPYLD2!BG$4,'[1]INTERNAL PARAMETERS-1'!$B$5:$J$44,5,FALSE)*VLOOKUP(MHTYPYLD2!BG$4,'[1]INTERNAL PARAMETERS-1'!$B$5:$J$44,6,FALSE)*VLOOKUP(MHTYPYLD2!BG$4,'[1]INTERNAL PARAMETERS-1'!$B$5:$J$44,3,FALSE) + MHTYPYLD1!BG41*(1-VLOOKUP(MHTYPYLD2!BG$4,'[1]INTERNAL PARAMETERS-1'!$B$5:$J$44,5,FALSE))*VLOOKUP(MHTYPYLD2!BG$4,'[1]INTERNAL PARAMETERS-1'!$B$5:$J$44,8,FALSE)*VLOOKUP(MHTYPYLD2!BG$4,'[1]INTERNAL PARAMETERS-1'!$B$5:$J$44,3,FALSE)</f>
        <v>5.0027223278532006E-2</v>
      </c>
      <c r="BH41" s="50">
        <f>MHTYPYLD1!BH41*VLOOKUP(MHTYPYLD2!BH$4,'[1]INTERNAL PARAMETERS-1'!$B$5:$J$44,5,FALSE)*VLOOKUP(MHTYPYLD2!BH$4,'[1]INTERNAL PARAMETERS-1'!$B$5:$J$44,6,FALSE)*VLOOKUP(MHTYPYLD2!BH$4,'[1]INTERNAL PARAMETERS-1'!$B$5:$J$44,3,FALSE) + MHTYPYLD1!BH41*(1-VLOOKUP(MHTYPYLD2!BH$4,'[1]INTERNAL PARAMETERS-1'!$B$5:$J$44,5,FALSE))*VLOOKUP(MHTYPYLD2!BH$4,'[1]INTERNAL PARAMETERS-1'!$B$5:$J$44,8,FALSE)*VLOOKUP(MHTYPYLD2!BH$4,'[1]INTERNAL PARAMETERS-1'!$B$5:$J$44,3,FALSE)</f>
        <v>1.6853591873936371E-4</v>
      </c>
      <c r="BI41" s="50">
        <f>MHTYPYLD1!BI41*VLOOKUP(MHTYPYLD2!BI$4,'[1]INTERNAL PARAMETERS-1'!$B$5:$J$44,5,FALSE)*VLOOKUP(MHTYPYLD2!BI$4,'[1]INTERNAL PARAMETERS-1'!$B$5:$J$44,6,FALSE)*VLOOKUP(MHTYPYLD2!BI$4,'[1]INTERNAL PARAMETERS-1'!$B$5:$J$44,3,FALSE) + MHTYPYLD1!BI41*(1-VLOOKUP(MHTYPYLD2!BI$4,'[1]INTERNAL PARAMETERS-1'!$B$5:$J$44,5,FALSE))*VLOOKUP(MHTYPYLD2!BI$4,'[1]INTERNAL PARAMETERS-1'!$B$5:$J$44,8,FALSE)*VLOOKUP(MHTYPYLD2!BI$4,'[1]INTERNAL PARAMETERS-1'!$B$5:$J$44,3,FALSE)</f>
        <v>0</v>
      </c>
      <c r="BJ41" s="50">
        <f>MHTYPYLD1!BJ41*VLOOKUP(MHTYPYLD2!BJ$4,'[1]INTERNAL PARAMETERS-1'!$B$5:$J$44,5,FALSE)*VLOOKUP(MHTYPYLD2!BJ$4,'[1]INTERNAL PARAMETERS-1'!$B$5:$J$44,6,FALSE)*VLOOKUP(MHTYPYLD2!BJ$4,'[1]INTERNAL PARAMETERS-1'!$B$5:$J$44,3,FALSE) + MHTYPYLD1!BJ41*(1-VLOOKUP(MHTYPYLD2!BJ$4,'[1]INTERNAL PARAMETERS-1'!$B$5:$J$44,5,FALSE))*VLOOKUP(MHTYPYLD2!BJ$4,'[1]INTERNAL PARAMETERS-1'!$B$5:$J$44,8,FALSE)*VLOOKUP(MHTYPYLD2!BJ$4,'[1]INTERNAL PARAMETERS-1'!$B$5:$J$44,3,FALSE)</f>
        <v>1.5028589186181012E-2</v>
      </c>
      <c r="BK41" s="50">
        <f>MHTYPYLD1!BK41*VLOOKUP(MHTYPYLD2!BK$4,'[1]INTERNAL PARAMETERS-1'!$B$5:$J$44,5,FALSE)*VLOOKUP(MHTYPYLD2!BK$4,'[1]INTERNAL PARAMETERS-1'!$B$5:$J$44,6,FALSE)*VLOOKUP(MHTYPYLD2!BK$4,'[1]INTERNAL PARAMETERS-1'!$B$5:$J$44,3,FALSE) + MHTYPYLD1!BK41*(1-VLOOKUP(MHTYPYLD2!BK$4,'[1]INTERNAL PARAMETERS-1'!$B$5:$J$44,5,FALSE))*VLOOKUP(MHTYPYLD2!BK$4,'[1]INTERNAL PARAMETERS-1'!$B$5:$J$44,8,FALSE)*VLOOKUP(MHTYPYLD2!BK$4,'[1]INTERNAL PARAMETERS-1'!$B$5:$J$44,3,FALSE)</f>
        <v>3.1717051390757881E-3</v>
      </c>
      <c r="BL41" s="50">
        <f>MHTYPYLD1!BL41*VLOOKUP(MHTYPYLD2!BL$4,'[1]INTERNAL PARAMETERS-1'!$B$5:$J$44,5,FALSE)*VLOOKUP(MHTYPYLD2!BL$4,'[1]INTERNAL PARAMETERS-1'!$B$5:$J$44,6,FALSE)*VLOOKUP(MHTYPYLD2!BL$4,'[1]INTERNAL PARAMETERS-1'!$B$5:$J$44,3,FALSE) + MHTYPYLD1!BL41*(1-VLOOKUP(MHTYPYLD2!BL$4,'[1]INTERNAL PARAMETERS-1'!$B$5:$J$44,5,FALSE))*VLOOKUP(MHTYPYLD2!BL$4,'[1]INTERNAL PARAMETERS-1'!$B$5:$J$44,8,FALSE)*VLOOKUP(MHTYPYLD2!BL$4,'[1]INTERNAL PARAMETERS-1'!$B$5:$J$44,3,FALSE)</f>
        <v>1.2464326030224545E-3</v>
      </c>
      <c r="BM41" s="50">
        <f>MHTYPYLD1!BM41*VLOOKUP(MHTYPYLD2!BM$4,'[1]INTERNAL PARAMETERS-1'!$B$5:$J$44,5,FALSE)*VLOOKUP(MHTYPYLD2!BM$4,'[1]INTERNAL PARAMETERS-1'!$B$5:$J$44,6,FALSE)*VLOOKUP(MHTYPYLD2!BM$4,'[1]INTERNAL PARAMETERS-1'!$B$5:$J$44,3,FALSE) + MHTYPYLD1!BM41*(1-VLOOKUP(MHTYPYLD2!BM$4,'[1]INTERNAL PARAMETERS-1'!$B$5:$J$44,5,FALSE))*VLOOKUP(MHTYPYLD2!BM$4,'[1]INTERNAL PARAMETERS-1'!$B$5:$J$44,8,FALSE)*VLOOKUP(MHTYPYLD2!BM$4,'[1]INTERNAL PARAMETERS-1'!$B$5:$J$44,3,FALSE)</f>
        <v>2.3812345171679645E-4</v>
      </c>
      <c r="BN41" s="50">
        <f>MHTYPYLD1!BN41*VLOOKUP(MHTYPYLD2!BN$4,'[1]INTERNAL PARAMETERS-1'!$B$5:$J$44,5,FALSE)*VLOOKUP(MHTYPYLD2!BN$4,'[1]INTERNAL PARAMETERS-1'!$B$5:$J$44,6,FALSE)*VLOOKUP(MHTYPYLD2!BN$4,'[1]INTERNAL PARAMETERS-1'!$B$5:$J$44,3,FALSE) + MHTYPYLD1!BN41*(1-VLOOKUP(MHTYPYLD2!BN$4,'[1]INTERNAL PARAMETERS-1'!$B$5:$J$44,5,FALSE))*VLOOKUP(MHTYPYLD2!BN$4,'[1]INTERNAL PARAMETERS-1'!$B$5:$J$44,8,FALSE)*VLOOKUP(MHTYPYLD2!BN$4,'[1]INTERNAL PARAMETERS-1'!$B$5:$J$44,3,FALSE)</f>
        <v>8.8863313488742636E-3</v>
      </c>
      <c r="BO41" s="50">
        <f>MHTYPYLD1!BO41*VLOOKUP(MHTYPYLD2!BO$4,'[1]INTERNAL PARAMETERS-1'!$B$5:$J$44,5,FALSE)*VLOOKUP(MHTYPYLD2!BO$4,'[1]INTERNAL PARAMETERS-1'!$B$5:$J$44,6,FALSE)*VLOOKUP(MHTYPYLD2!BO$4,'[1]INTERNAL PARAMETERS-1'!$B$5:$J$44,3,FALSE) + MHTYPYLD1!BO41*(1-VLOOKUP(MHTYPYLD2!BO$4,'[1]INTERNAL PARAMETERS-1'!$B$5:$J$44,5,FALSE))*VLOOKUP(MHTYPYLD2!BO$4,'[1]INTERNAL PARAMETERS-1'!$B$5:$J$44,8,FALSE)*VLOOKUP(MHTYPYLD2!BO$4,'[1]INTERNAL PARAMETERS-1'!$B$5:$J$44,3,FALSE)</f>
        <v>3.7915028879073292E-3</v>
      </c>
      <c r="BP41" s="50">
        <f>MHTYPYLD1!BP41*VLOOKUP(MHTYPYLD2!BP$4,'[1]INTERNAL PARAMETERS-1'!$B$5:$J$44,5,FALSE)*VLOOKUP(MHTYPYLD2!BP$4,'[1]INTERNAL PARAMETERS-1'!$B$5:$J$44,6,FALSE)*VLOOKUP(MHTYPYLD2!BP$4,'[1]INTERNAL PARAMETERS-1'!$B$5:$J$44,3,FALSE) + MHTYPYLD1!BP41*(1-VLOOKUP(MHTYPYLD2!BP$4,'[1]INTERNAL PARAMETERS-1'!$B$5:$J$44,5,FALSE))*VLOOKUP(MHTYPYLD2!BP$4,'[1]INTERNAL PARAMETERS-1'!$B$5:$J$44,8,FALSE)*VLOOKUP(MHTYPYLD2!BP$4,'[1]INTERNAL PARAMETERS-1'!$B$5:$J$44,3,FALSE)</f>
        <v>1.4738349323960775E-4</v>
      </c>
      <c r="BQ41" s="50">
        <f>MHTYPYLD1!BQ41*VLOOKUP(MHTYPYLD2!BQ$4,'[1]INTERNAL PARAMETERS-1'!$B$5:$J$44,5,FALSE)*VLOOKUP(MHTYPYLD2!BQ$4,'[1]INTERNAL PARAMETERS-1'!$B$5:$J$44,6,FALSE)*VLOOKUP(MHTYPYLD2!BQ$4,'[1]INTERNAL PARAMETERS-1'!$B$5:$J$44,3,FALSE) + MHTYPYLD1!BQ41*(1-VLOOKUP(MHTYPYLD2!BQ$4,'[1]INTERNAL PARAMETERS-1'!$B$5:$J$44,5,FALSE))*VLOOKUP(MHTYPYLD2!BQ$4,'[1]INTERNAL PARAMETERS-1'!$B$5:$J$44,8,FALSE)*VLOOKUP(MHTYPYLD2!BQ$4,'[1]INTERNAL PARAMETERS-1'!$B$5:$J$44,3,FALSE)</f>
        <v>1.7846979786358338E-2</v>
      </c>
      <c r="BR41" s="50">
        <f>MHTYPYLD1!BR41*VLOOKUP(MHTYPYLD2!BR$4,'[1]INTERNAL PARAMETERS-1'!$B$5:$J$44,5,FALSE)*VLOOKUP(MHTYPYLD2!BR$4,'[1]INTERNAL PARAMETERS-1'!$B$5:$J$44,6,FALSE)*VLOOKUP(MHTYPYLD2!BR$4,'[1]INTERNAL PARAMETERS-1'!$B$5:$J$44,3,FALSE) + MHTYPYLD1!BR41*(1-VLOOKUP(MHTYPYLD2!BR$4,'[1]INTERNAL PARAMETERS-1'!$B$5:$J$44,5,FALSE))*VLOOKUP(MHTYPYLD2!BR$4,'[1]INTERNAL PARAMETERS-1'!$B$5:$J$44,8,FALSE)*VLOOKUP(MHTYPYLD2!BR$4,'[1]INTERNAL PARAMETERS-1'!$B$5:$J$44,3,FALSE)</f>
        <v>3.0340648771682427E-4</v>
      </c>
      <c r="BS41" s="50">
        <f>MHTYPYLD1!BS41*VLOOKUP(MHTYPYLD2!BS$4,'[1]INTERNAL PARAMETERS-1'!$B$5:$J$44,5,FALSE)*VLOOKUP(MHTYPYLD2!BS$4,'[1]INTERNAL PARAMETERS-1'!$B$5:$J$44,6,FALSE)*VLOOKUP(MHTYPYLD2!BS$4,'[1]INTERNAL PARAMETERS-1'!$B$5:$J$44,3,FALSE) + MHTYPYLD1!BS41*(1-VLOOKUP(MHTYPYLD2!BS$4,'[1]INTERNAL PARAMETERS-1'!$B$5:$J$44,5,FALSE))*VLOOKUP(MHTYPYLD2!BS$4,'[1]INTERNAL PARAMETERS-1'!$B$5:$J$44,8,FALSE)*VLOOKUP(MHTYPYLD2!BS$4,'[1]INTERNAL PARAMETERS-1'!$B$5:$J$44,3,FALSE)</f>
        <v>1.0155750541319681E-4</v>
      </c>
      <c r="BT41" s="50">
        <f>MHTYPYLD1!BT41*VLOOKUP(MHTYPYLD2!BT$4,'[1]INTERNAL PARAMETERS-1'!$B$5:$J$44,5,FALSE)*VLOOKUP(MHTYPYLD2!BT$4,'[1]INTERNAL PARAMETERS-1'!$B$5:$J$44,6,FALSE)*VLOOKUP(MHTYPYLD2!BT$4,'[1]INTERNAL PARAMETERS-1'!$B$5:$J$44,3,FALSE) + MHTYPYLD1!BT41*(1-VLOOKUP(MHTYPYLD2!BT$4,'[1]INTERNAL PARAMETERS-1'!$B$5:$J$44,5,FALSE))*VLOOKUP(MHTYPYLD2!BT$4,'[1]INTERNAL PARAMETERS-1'!$B$5:$J$44,8,FALSE)*VLOOKUP(MHTYPYLD2!BT$4,'[1]INTERNAL PARAMETERS-1'!$B$5:$J$44,3,FALSE)</f>
        <v>0</v>
      </c>
      <c r="BU41" s="50">
        <f>MHTYPYLD1!BU41*VLOOKUP(MHTYPYLD2!BU$4,'[1]INTERNAL PARAMETERS-1'!$B$5:$J$44,5,FALSE)*VLOOKUP(MHTYPYLD2!BU$4,'[1]INTERNAL PARAMETERS-1'!$B$5:$J$44,6,FALSE)*VLOOKUP(MHTYPYLD2!BU$4,'[1]INTERNAL PARAMETERS-1'!$B$5:$J$44,3,FALSE) + MHTYPYLD1!BU41*(1-VLOOKUP(MHTYPYLD2!BU$4,'[1]INTERNAL PARAMETERS-1'!$B$5:$J$44,5,FALSE))*VLOOKUP(MHTYPYLD2!BU$4,'[1]INTERNAL PARAMETERS-1'!$B$5:$J$44,8,FALSE)*VLOOKUP(MHTYPYLD2!BU$4,'[1]INTERNAL PARAMETERS-1'!$B$5:$J$44,3,FALSE)</f>
        <v>0</v>
      </c>
      <c r="BV41" s="50">
        <f>MHTYPYLD1!BV41*VLOOKUP(MHTYPYLD2!BV$4,'[1]INTERNAL PARAMETERS-1'!$B$5:$J$44,5,FALSE)*VLOOKUP(MHTYPYLD2!BV$4,'[1]INTERNAL PARAMETERS-1'!$B$5:$J$44,6,FALSE)*VLOOKUP(MHTYPYLD2!BV$4,'[1]INTERNAL PARAMETERS-1'!$B$5:$J$44,3,FALSE) + MHTYPYLD1!BV41*(1-VLOOKUP(MHTYPYLD2!BV$4,'[1]INTERNAL PARAMETERS-1'!$B$5:$J$44,5,FALSE))*VLOOKUP(MHTYPYLD2!BV$4,'[1]INTERNAL PARAMETERS-1'!$B$5:$J$44,8,FALSE)*VLOOKUP(MHTYPYLD2!BV$4,'[1]INTERNAL PARAMETERS-1'!$B$5:$J$44,3,FALSE)</f>
        <v>0</v>
      </c>
      <c r="BW41" s="50">
        <f>MHTYPYLD1!BW41*VLOOKUP(MHTYPYLD2!BW$4,'[1]INTERNAL PARAMETERS-1'!$B$5:$J$44,5,FALSE)*VLOOKUP(MHTYPYLD2!BW$4,'[1]INTERNAL PARAMETERS-1'!$B$5:$J$44,6,FALSE)*VLOOKUP(MHTYPYLD2!BW$4,'[1]INTERNAL PARAMETERS-1'!$B$5:$J$44,3,FALSE) + MHTYPYLD1!BW41*(1-VLOOKUP(MHTYPYLD2!BW$4,'[1]INTERNAL PARAMETERS-1'!$B$5:$J$44,5,FALSE))*VLOOKUP(MHTYPYLD2!BW$4,'[1]INTERNAL PARAMETERS-1'!$B$5:$J$44,8,FALSE)*VLOOKUP(MHTYPYLD2!BW$4,'[1]INTERNAL PARAMETERS-1'!$B$5:$J$44,3,FALSE)</f>
        <v>0</v>
      </c>
      <c r="BX41" s="50">
        <f>MHTYPYLD1!BX41*VLOOKUP(MHTYPYLD2!BX$4,'[1]INTERNAL PARAMETERS-1'!$B$5:$J$44,5,FALSE)*VLOOKUP(MHTYPYLD2!BX$4,'[1]INTERNAL PARAMETERS-1'!$B$5:$J$44,6,FALSE)*VLOOKUP(MHTYPYLD2!BX$4,'[1]INTERNAL PARAMETERS-1'!$B$5:$J$44,3,FALSE) + MHTYPYLD1!BX41*(1-VLOOKUP(MHTYPYLD2!BX$4,'[1]INTERNAL PARAMETERS-1'!$B$5:$J$44,5,FALSE))*VLOOKUP(MHTYPYLD2!BX$4,'[1]INTERNAL PARAMETERS-1'!$B$5:$J$44,8,FALSE)*VLOOKUP(MHTYPYLD2!BX$4,'[1]INTERNAL PARAMETERS-1'!$B$5:$J$44,3,FALSE)</f>
        <v>0</v>
      </c>
      <c r="BY41" s="50">
        <f>MHTYPYLD1!BY41*VLOOKUP(MHTYPYLD2!BY$4,'[1]INTERNAL PARAMETERS-1'!$B$5:$J$44,5,FALSE)*VLOOKUP(MHTYPYLD2!BY$4,'[1]INTERNAL PARAMETERS-1'!$B$5:$J$44,6,FALSE)*VLOOKUP(MHTYPYLD2!BY$4,'[1]INTERNAL PARAMETERS-1'!$B$5:$J$44,3,FALSE) + MHTYPYLD1!BY41*(1-VLOOKUP(MHTYPYLD2!BY$4,'[1]INTERNAL PARAMETERS-1'!$B$5:$J$44,5,FALSE))*VLOOKUP(MHTYPYLD2!BY$4,'[1]INTERNAL PARAMETERS-1'!$B$5:$J$44,8,FALSE)*VLOOKUP(MHTYPYLD2!BY$4,'[1]INTERNAL PARAMETERS-1'!$B$5:$J$44,3,FALSE)</f>
        <v>0</v>
      </c>
      <c r="BZ41" s="50">
        <f>MHTYPYLD1!BZ41*VLOOKUP(MHTYPYLD2!BZ$4,'[1]INTERNAL PARAMETERS-1'!$B$5:$J$44,5,FALSE)*VLOOKUP(MHTYPYLD2!BZ$4,'[1]INTERNAL PARAMETERS-1'!$B$5:$J$44,6,FALSE)*VLOOKUP(MHTYPYLD2!BZ$4,'[1]INTERNAL PARAMETERS-1'!$B$5:$J$44,3,FALSE) + MHTYPYLD1!BZ41*(1-VLOOKUP(MHTYPYLD2!BZ$4,'[1]INTERNAL PARAMETERS-1'!$B$5:$J$44,5,FALSE))*VLOOKUP(MHTYPYLD2!BZ$4,'[1]INTERNAL PARAMETERS-1'!$B$5:$J$44,8,FALSE)*VLOOKUP(MHTYPYLD2!BZ$4,'[1]INTERNAL PARAMETERS-1'!$B$5:$J$44,3,FALSE)</f>
        <v>1.1097015225637116E-5</v>
      </c>
      <c r="CA41" s="50">
        <f>MHTYPYLD1!CA41*VLOOKUP(MHTYPYLD2!CA$4,'[1]INTERNAL PARAMETERS-1'!$B$5:$J$44,5,FALSE)*VLOOKUP(MHTYPYLD2!CA$4,'[1]INTERNAL PARAMETERS-1'!$B$5:$J$44,6,FALSE)*VLOOKUP(MHTYPYLD2!CA$4,'[1]INTERNAL PARAMETERS-1'!$B$5:$J$44,3,FALSE) + MHTYPYLD1!CA41*(1-VLOOKUP(MHTYPYLD2!CA$4,'[1]INTERNAL PARAMETERS-1'!$B$5:$J$44,5,FALSE))*VLOOKUP(MHTYPYLD2!CA$4,'[1]INTERNAL PARAMETERS-1'!$B$5:$J$44,8,FALSE)*VLOOKUP(MHTYPYLD2!CA$4,'[1]INTERNAL PARAMETERS-1'!$B$5:$J$44,3,FALSE)</f>
        <v>0</v>
      </c>
      <c r="CB41" s="50">
        <f>MHTYPYLD1!CB41*VLOOKUP(MHTYPYLD2!CB$4,'[1]INTERNAL PARAMETERS-1'!$B$5:$J$44,5,FALSE)*VLOOKUP(MHTYPYLD2!CB$4,'[1]INTERNAL PARAMETERS-1'!$B$5:$J$44,6,FALSE)*VLOOKUP(MHTYPYLD2!CB$4,'[1]INTERNAL PARAMETERS-1'!$B$5:$J$44,3,FALSE) + MHTYPYLD1!CB41*(1-VLOOKUP(MHTYPYLD2!CB$4,'[1]INTERNAL PARAMETERS-1'!$B$5:$J$44,5,FALSE))*VLOOKUP(MHTYPYLD2!CB$4,'[1]INTERNAL PARAMETERS-1'!$B$5:$J$44,8,FALSE)*VLOOKUP(MHTYPYLD2!CB$4,'[1]INTERNAL PARAMETERS-1'!$B$5:$J$44,3,FALSE)</f>
        <v>0</v>
      </c>
      <c r="CC41" s="50">
        <f>MHTYPYLD1!CC41*VLOOKUP(MHTYPYLD2!CC$4,'[1]INTERNAL PARAMETERS-1'!$B$5:$J$44,5,FALSE)*VLOOKUP(MHTYPYLD2!CC$4,'[1]INTERNAL PARAMETERS-1'!$B$5:$J$44,6,FALSE)*VLOOKUP(MHTYPYLD2!CC$4,'[1]INTERNAL PARAMETERS-1'!$B$5:$J$44,3,FALSE) + MHTYPYLD1!CC41*(1-VLOOKUP(MHTYPYLD2!CC$4,'[1]INTERNAL PARAMETERS-1'!$B$5:$J$44,5,FALSE))*VLOOKUP(MHTYPYLD2!CC$4,'[1]INTERNAL PARAMETERS-1'!$B$5:$J$44,8,FALSE)*VLOOKUP(MHTYPYLD2!CC$4,'[1]INTERNAL PARAMETERS-1'!$B$5:$J$44,3,FALSE)</f>
        <v>3.390809983533246E-5</v>
      </c>
      <c r="CD41" s="50">
        <f>MHTYPYLD1!CD41*VLOOKUP(MHTYPYLD2!CD$4,'[1]INTERNAL PARAMETERS-1'!$B$5:$J$44,5,FALSE)*VLOOKUP(MHTYPYLD2!CD$4,'[1]INTERNAL PARAMETERS-1'!$B$5:$J$44,6,FALSE)*VLOOKUP(MHTYPYLD2!CD$4,'[1]INTERNAL PARAMETERS-1'!$B$5:$J$44,3,FALSE) + MHTYPYLD1!CD41*(1-VLOOKUP(MHTYPYLD2!CD$4,'[1]INTERNAL PARAMETERS-1'!$B$5:$J$44,5,FALSE))*VLOOKUP(MHTYPYLD2!CD$4,'[1]INTERNAL PARAMETERS-1'!$B$5:$J$44,8,FALSE)*VLOOKUP(MHTYPYLD2!CD$4,'[1]INTERNAL PARAMETERS-1'!$B$5:$J$44,3,FALSE)</f>
        <v>7.1899784635413324E-4</v>
      </c>
      <c r="CE41" s="50">
        <f>MHTYPYLD1!CE41*VLOOKUP(MHTYPYLD2!CE$4,'[1]INTERNAL PARAMETERS-1'!$B$5:$J$44,5,FALSE)*VLOOKUP(MHTYPYLD2!CE$4,'[1]INTERNAL PARAMETERS-1'!$B$5:$J$44,6,FALSE)*VLOOKUP(MHTYPYLD2!CE$4,'[1]INTERNAL PARAMETERS-1'!$B$5:$J$44,3,FALSE) + MHTYPYLD1!CE41*(1-VLOOKUP(MHTYPYLD2!CE$4,'[1]INTERNAL PARAMETERS-1'!$B$5:$J$44,5,FALSE))*VLOOKUP(MHTYPYLD2!CE$4,'[1]INTERNAL PARAMETERS-1'!$B$5:$J$44,8,FALSE)*VLOOKUP(MHTYPYLD2!CE$4,'[1]INTERNAL PARAMETERS-1'!$B$5:$J$44,3,FALSE)</f>
        <v>8.9515922820139395E-4</v>
      </c>
      <c r="CF41" s="50">
        <f>MHTYPYLD1!CF41*VLOOKUP(MHTYPYLD2!CF$4,'[1]INTERNAL PARAMETERS-1'!$B$5:$J$44,5,FALSE)*VLOOKUP(MHTYPYLD2!CF$4,'[1]INTERNAL PARAMETERS-1'!$B$5:$J$44,6,FALSE)*VLOOKUP(MHTYPYLD2!CF$4,'[1]INTERNAL PARAMETERS-1'!$B$5:$J$44,3,FALSE) + MHTYPYLD1!CF41*(1-VLOOKUP(MHTYPYLD2!CF$4,'[1]INTERNAL PARAMETERS-1'!$B$5:$J$44,5,FALSE))*VLOOKUP(MHTYPYLD2!CF$4,'[1]INTERNAL PARAMETERS-1'!$B$5:$J$44,8,FALSE)*VLOOKUP(MHTYPYLD2!CF$4,'[1]INTERNAL PARAMETERS-1'!$B$5:$J$44,3,FALSE)</f>
        <v>5.693393666617249E-3</v>
      </c>
      <c r="CG41" s="50">
        <f>MHTYPYLD1!CG41*VLOOKUP(MHTYPYLD2!CG$4,'[1]INTERNAL PARAMETERS-1'!$B$5:$J$44,5,FALSE)*VLOOKUP(MHTYPYLD2!CG$4,'[1]INTERNAL PARAMETERS-1'!$B$5:$J$44,6,FALSE)*VLOOKUP(MHTYPYLD2!CG$4,'[1]INTERNAL PARAMETERS-1'!$B$5:$J$44,3,FALSE) + MHTYPYLD1!CG41*(1-VLOOKUP(MHTYPYLD2!CG$4,'[1]INTERNAL PARAMETERS-1'!$B$5:$J$44,5,FALSE))*VLOOKUP(MHTYPYLD2!CG$4,'[1]INTERNAL PARAMETERS-1'!$B$5:$J$44,8,FALSE)*VLOOKUP(MHTYPYLD2!CG$4,'[1]INTERNAL PARAMETERS-1'!$B$5:$J$44,3,FALSE)</f>
        <v>4.0788136320422137E-5</v>
      </c>
      <c r="CH41" s="49">
        <f>MHTYPYLD1!CH41*VLOOKUP(MHTYPYLD2!CH$4,'[1]INTERNAL PARAMETERS-1'!$B$5:$J$44,5,FALSE)*VLOOKUP(MHTYPYLD2!CH$4,'[1]INTERNAL PARAMETERS-1'!$B$5:$J$44,6,FALSE)*VLOOKUP(MHTYPYLD2!CH$4,'[1]INTERNAL PARAMETERS-1'!$B$5:$J$44,3,FALSE) + MHTYPYLD1!CH41*(1-VLOOKUP(MHTYPYLD2!CH$4,'[1]INTERNAL PARAMETERS-1'!$B$5:$J$44,5,FALSE))*VLOOKUP(MHTYPYLD2!CH$4,'[1]INTERNAL PARAMETERS-1'!$B$5:$J$44,8,FALSE)*VLOOKUP(MHTYPYLD2!CH$4,'[1]INTERNAL PARAMETERS-1'!$B$5:$J$44,3,FALSE)</f>
        <v>0</v>
      </c>
      <c r="CJ41" s="51">
        <f t="shared" si="0"/>
        <v>18.427219357334756</v>
      </c>
      <c r="CK41" s="49">
        <f t="shared" si="1"/>
        <v>0.31232798092336267</v>
      </c>
    </row>
    <row r="42" spans="2:89">
      <c r="B42" s="64" t="s">
        <v>4</v>
      </c>
      <c r="C42" s="63" t="s">
        <v>72</v>
      </c>
      <c r="D42" s="63" t="s">
        <v>70</v>
      </c>
      <c r="E42" s="139">
        <f>MHTYP!S42</f>
        <v>146.3216708706619</v>
      </c>
      <c r="F42" s="62">
        <f>'[1]INTERNAL PARAMETERS-1'!M6</f>
        <v>78.760000000000005</v>
      </c>
      <c r="G42" s="51">
        <f>MHTYPYLD1!G42*VLOOKUP(MHTYPYLD2!G$4,'[1]INTERNAL PARAMETERS-1'!$B$5:$J$44,5,FALSE)*VLOOKUP(MHTYPYLD2!G$4,'[1]INTERNAL PARAMETERS-1'!$B$5:$J$44,7,FALSE)*MHTYPYLD2!$F42 + MHTYPYLD1!G42*(1-VLOOKUP(MHTYPYLD2!G$4,'[1]INTERNAL PARAMETERS-1'!$B$5:$J$44,5,FALSE))*VLOOKUP(MHTYPYLD2!G$4,'[1]INTERNAL PARAMETERS-1'!$B$5:$J$44,9,FALSE)*MHTYPYLD2!$F42</f>
        <v>9.3155899442933663</v>
      </c>
      <c r="H42" s="50">
        <f>MHTYPYLD1!H42*VLOOKUP(MHTYPYLD2!H$4,'[1]INTERNAL PARAMETERS-1'!$B$5:$J$44,5,FALSE)*VLOOKUP(MHTYPYLD2!H$4,'[1]INTERNAL PARAMETERS-1'!$B$5:$J$44,7,FALSE)*MHTYPYLD2!$F42 + MHTYPYLD1!H42*(1-VLOOKUP(MHTYPYLD2!H$4,'[1]INTERNAL PARAMETERS-1'!$B$5:$J$44,5,FALSE))*VLOOKUP(MHTYPYLD2!H$4,'[1]INTERNAL PARAMETERS-1'!$B$5:$J$44,9,FALSE)*MHTYPYLD2!$F42</f>
        <v>1.9505191625485703</v>
      </c>
      <c r="I42" s="50">
        <f>MHTYPYLD1!I42*VLOOKUP(MHTYPYLD2!I$4,'[1]INTERNAL PARAMETERS-1'!$B$5:$J$44,5,FALSE)*VLOOKUP(MHTYPYLD2!I$4,'[1]INTERNAL PARAMETERS-1'!$B$5:$J$44,7,FALSE)*MHTYPYLD2!$F42 + MHTYPYLD1!I42*(1-VLOOKUP(MHTYPYLD2!I$4,'[1]INTERNAL PARAMETERS-1'!$B$5:$J$44,5,FALSE))*VLOOKUP(MHTYPYLD2!I$4,'[1]INTERNAL PARAMETERS-1'!$B$5:$J$44,9,FALSE)*MHTYPYLD2!$F42</f>
        <v>25.237927468268655</v>
      </c>
      <c r="J42" s="50">
        <f>MHTYPYLD1!J42*VLOOKUP(MHTYPYLD2!J$4,'[1]INTERNAL PARAMETERS-1'!$B$5:$J$44,5,FALSE)*VLOOKUP(MHTYPYLD2!J$4,'[1]INTERNAL PARAMETERS-1'!$B$5:$J$44,7,FALSE)*MHTYPYLD2!$F42 + MHTYPYLD1!J42*(1-VLOOKUP(MHTYPYLD2!J$4,'[1]INTERNAL PARAMETERS-1'!$B$5:$J$44,5,FALSE))*VLOOKUP(MHTYPYLD2!J$4,'[1]INTERNAL PARAMETERS-1'!$B$5:$J$44,9,FALSE)*MHTYPYLD2!$F42</f>
        <v>0</v>
      </c>
      <c r="K42" s="50">
        <f>MHTYPYLD1!K42*VLOOKUP(MHTYPYLD2!K$4,'[1]INTERNAL PARAMETERS-1'!$B$5:$J$44,5,FALSE)*VLOOKUP(MHTYPYLD2!K$4,'[1]INTERNAL PARAMETERS-1'!$B$5:$J$44,7,FALSE)*MHTYPYLD2!$F42 + MHTYPYLD1!K42*(1-VLOOKUP(MHTYPYLD2!K$4,'[1]INTERNAL PARAMETERS-1'!$B$5:$J$44,5,FALSE))*VLOOKUP(MHTYPYLD2!K$4,'[1]INTERNAL PARAMETERS-1'!$B$5:$J$44,9,FALSE)*MHTYPYLD2!$F42</f>
        <v>0</v>
      </c>
      <c r="L42" s="50">
        <f>MHTYPYLD1!L42*VLOOKUP(MHTYPYLD2!L$4,'[1]INTERNAL PARAMETERS-1'!$B$5:$J$44,5,FALSE)*VLOOKUP(MHTYPYLD2!L$4,'[1]INTERNAL PARAMETERS-1'!$B$5:$J$44,7,FALSE)*MHTYPYLD2!$F42 + MHTYPYLD1!L42*(1-VLOOKUP(MHTYPYLD2!L$4,'[1]INTERNAL PARAMETERS-1'!$B$5:$J$44,5,FALSE))*VLOOKUP(MHTYPYLD2!L$4,'[1]INTERNAL PARAMETERS-1'!$B$5:$J$44,9,FALSE)*MHTYPYLD2!$F42</f>
        <v>0</v>
      </c>
      <c r="M42" s="50">
        <f>MHTYPYLD1!M42*VLOOKUP(MHTYPYLD2!M$4,'[1]INTERNAL PARAMETERS-1'!$B$5:$J$44,5,FALSE)*VLOOKUP(MHTYPYLD2!M$4,'[1]INTERNAL PARAMETERS-1'!$B$5:$J$44,7,FALSE)*MHTYPYLD2!$F42 + MHTYPYLD1!M42*(1-VLOOKUP(MHTYPYLD2!M$4,'[1]INTERNAL PARAMETERS-1'!$B$5:$J$44,5,FALSE))*VLOOKUP(MHTYPYLD2!M$4,'[1]INTERNAL PARAMETERS-1'!$B$5:$J$44,9,FALSE)*MHTYPYLD2!$F42</f>
        <v>0.17581832920916529</v>
      </c>
      <c r="N42" s="50">
        <f>MHTYPYLD1!N42*VLOOKUP(MHTYPYLD2!N$4,'[1]INTERNAL PARAMETERS-1'!$B$5:$J$44,5,FALSE)*VLOOKUP(MHTYPYLD2!N$4,'[1]INTERNAL PARAMETERS-1'!$B$5:$J$44,7,FALSE)*MHTYPYLD2!$F42 + MHTYPYLD1!N42*(1-VLOOKUP(MHTYPYLD2!N$4,'[1]INTERNAL PARAMETERS-1'!$B$5:$J$44,5,FALSE))*VLOOKUP(MHTYPYLD2!N$4,'[1]INTERNAL PARAMETERS-1'!$B$5:$J$44,9,FALSE)*MHTYPYLD2!$F42</f>
        <v>0.21416951127340927</v>
      </c>
      <c r="O42" s="50">
        <f>MHTYPYLD1!O42*VLOOKUP(MHTYPYLD2!O$4,'[1]INTERNAL PARAMETERS-1'!$B$5:$J$44,5,FALSE)*VLOOKUP(MHTYPYLD2!O$4,'[1]INTERNAL PARAMETERS-1'!$B$5:$J$44,7,FALSE)*MHTYPYLD2!$F42 + MHTYPYLD1!O42*(1-VLOOKUP(MHTYPYLD2!O$4,'[1]INTERNAL PARAMETERS-1'!$B$5:$J$44,5,FALSE))*VLOOKUP(MHTYPYLD2!O$4,'[1]INTERNAL PARAMETERS-1'!$B$5:$J$44,9,FALSE)*MHTYPYLD2!$F42</f>
        <v>0</v>
      </c>
      <c r="P42" s="50">
        <f>MHTYPYLD1!P42*VLOOKUP(MHTYPYLD2!P$4,'[1]INTERNAL PARAMETERS-1'!$B$5:$J$44,5,FALSE)*VLOOKUP(MHTYPYLD2!P$4,'[1]INTERNAL PARAMETERS-1'!$B$5:$J$44,7,FALSE)*MHTYPYLD2!$F42 + MHTYPYLD1!P42*(1-VLOOKUP(MHTYPYLD2!P$4,'[1]INTERNAL PARAMETERS-1'!$B$5:$J$44,5,FALSE))*VLOOKUP(MHTYPYLD2!P$4,'[1]INTERNAL PARAMETERS-1'!$B$5:$J$44,9,FALSE)*MHTYPYLD2!$F42</f>
        <v>0</v>
      </c>
      <c r="Q42" s="50">
        <f>MHTYPYLD1!Q42*VLOOKUP(MHTYPYLD2!Q$4,'[1]INTERNAL PARAMETERS-1'!$B$5:$J$44,5,FALSE)*VLOOKUP(MHTYPYLD2!Q$4,'[1]INTERNAL PARAMETERS-1'!$B$5:$J$44,7,FALSE)*MHTYPYLD2!$F42 + MHTYPYLD1!Q42*(1-VLOOKUP(MHTYPYLD2!Q$4,'[1]INTERNAL PARAMETERS-1'!$B$5:$J$44,5,FALSE))*VLOOKUP(MHTYPYLD2!Q$4,'[1]INTERNAL PARAMETERS-1'!$B$5:$J$44,9,FALSE)*MHTYPYLD2!$F42</f>
        <v>0</v>
      </c>
      <c r="R42" s="50">
        <f>MHTYPYLD1!R42*VLOOKUP(MHTYPYLD2!R$4,'[1]INTERNAL PARAMETERS-1'!$B$5:$J$44,5,FALSE)*VLOOKUP(MHTYPYLD2!R$4,'[1]INTERNAL PARAMETERS-1'!$B$5:$J$44,7,FALSE)*MHTYPYLD2!$F42 + MHTYPYLD1!R42*(1-VLOOKUP(MHTYPYLD2!R$4,'[1]INTERNAL PARAMETERS-1'!$B$5:$J$44,5,FALSE))*VLOOKUP(MHTYPYLD2!R$4,'[1]INTERNAL PARAMETERS-1'!$B$5:$J$44,9,FALSE)*MHTYPYLD2!$F42</f>
        <v>0.23196100568958164</v>
      </c>
      <c r="S42" s="50">
        <f>MHTYPYLD1!S42*VLOOKUP(MHTYPYLD2!S$4,'[1]INTERNAL PARAMETERS-1'!$B$5:$J$44,5,FALSE)*VLOOKUP(MHTYPYLD2!S$4,'[1]INTERNAL PARAMETERS-1'!$B$5:$J$44,7,FALSE)*MHTYPYLD2!$F42 + MHTYPYLD1!S42*(1-VLOOKUP(MHTYPYLD2!S$4,'[1]INTERNAL PARAMETERS-1'!$B$5:$J$44,5,FALSE))*VLOOKUP(MHTYPYLD2!S$4,'[1]INTERNAL PARAMETERS-1'!$B$5:$J$44,9,FALSE)*MHTYPYLD2!$F42</f>
        <v>9.2610899407934255</v>
      </c>
      <c r="T42" s="50">
        <f>MHTYPYLD1!T42*VLOOKUP(MHTYPYLD2!T$4,'[1]INTERNAL PARAMETERS-1'!$B$5:$J$44,5,FALSE)*VLOOKUP(MHTYPYLD2!T$4,'[1]INTERNAL PARAMETERS-1'!$B$5:$J$44,7,FALSE)*MHTYPYLD2!$F42 + MHTYPYLD1!T42*(1-VLOOKUP(MHTYPYLD2!T$4,'[1]INTERNAL PARAMETERS-1'!$B$5:$J$44,5,FALSE))*VLOOKUP(MHTYPYLD2!T$4,'[1]INTERNAL PARAMETERS-1'!$B$5:$J$44,9,FALSE)*MHTYPYLD2!$F42</f>
        <v>1.3443320367498548</v>
      </c>
      <c r="U42" s="50">
        <f>MHTYPYLD1!U42*VLOOKUP(MHTYPYLD2!U$4,'[1]INTERNAL PARAMETERS-1'!$B$5:$J$44,5,FALSE)*VLOOKUP(MHTYPYLD2!U$4,'[1]INTERNAL PARAMETERS-1'!$B$5:$J$44,7,FALSE)*MHTYPYLD2!$F42 + MHTYPYLD1!U42*(1-VLOOKUP(MHTYPYLD2!U$4,'[1]INTERNAL PARAMETERS-1'!$B$5:$J$44,5,FALSE))*VLOOKUP(MHTYPYLD2!U$4,'[1]INTERNAL PARAMETERS-1'!$B$5:$J$44,9,FALSE)*MHTYPYLD2!$F42</f>
        <v>0.44680036659811145</v>
      </c>
      <c r="V42" s="50">
        <f>MHTYPYLD1!V42*VLOOKUP(MHTYPYLD2!V$4,'[1]INTERNAL PARAMETERS-1'!$B$5:$J$44,5,FALSE)*VLOOKUP(MHTYPYLD2!V$4,'[1]INTERNAL PARAMETERS-1'!$B$5:$J$44,7,FALSE)*MHTYPYLD2!$F42 + MHTYPYLD1!V42*(1-VLOOKUP(MHTYPYLD2!V$4,'[1]INTERNAL PARAMETERS-1'!$B$5:$J$44,5,FALSE))*VLOOKUP(MHTYPYLD2!V$4,'[1]INTERNAL PARAMETERS-1'!$B$5:$J$44,9,FALSE)*MHTYPYLD2!$F42</f>
        <v>5.4039911011723909</v>
      </c>
      <c r="W42" s="50">
        <f>MHTYPYLD1!W42*VLOOKUP(MHTYPYLD2!W$4,'[1]INTERNAL PARAMETERS-1'!$B$5:$J$44,5,FALSE)*VLOOKUP(MHTYPYLD2!W$4,'[1]INTERNAL PARAMETERS-1'!$B$5:$J$44,7,FALSE)*MHTYPYLD2!$F42 + MHTYPYLD1!W42*(1-VLOOKUP(MHTYPYLD2!W$4,'[1]INTERNAL PARAMETERS-1'!$B$5:$J$44,5,FALSE))*VLOOKUP(MHTYPYLD2!W$4,'[1]INTERNAL PARAMETERS-1'!$B$5:$J$44,9,FALSE)*MHTYPYLD2!$F42</f>
        <v>0</v>
      </c>
      <c r="X42" s="50">
        <f>MHTYPYLD1!X42*VLOOKUP(MHTYPYLD2!X$4,'[1]INTERNAL PARAMETERS-1'!$B$5:$J$44,5,FALSE)*VLOOKUP(MHTYPYLD2!X$4,'[1]INTERNAL PARAMETERS-1'!$B$5:$J$44,7,FALSE)*MHTYPYLD2!$F42 + MHTYPYLD1!X42*(1-VLOOKUP(MHTYPYLD2!X$4,'[1]INTERNAL PARAMETERS-1'!$B$5:$J$44,5,FALSE))*VLOOKUP(MHTYPYLD2!X$4,'[1]INTERNAL PARAMETERS-1'!$B$5:$J$44,9,FALSE)*MHTYPYLD2!$F42</f>
        <v>0</v>
      </c>
      <c r="Y42" s="50">
        <f>MHTYPYLD1!Y42*VLOOKUP(MHTYPYLD2!Y$4,'[1]INTERNAL PARAMETERS-1'!$B$5:$J$44,5,FALSE)*VLOOKUP(MHTYPYLD2!Y$4,'[1]INTERNAL PARAMETERS-1'!$B$5:$J$44,7,FALSE)*MHTYPYLD2!$F42 + MHTYPYLD1!Y42*(1-VLOOKUP(MHTYPYLD2!Y$4,'[1]INTERNAL PARAMETERS-1'!$B$5:$J$44,5,FALSE))*VLOOKUP(MHTYPYLD2!Y$4,'[1]INTERNAL PARAMETERS-1'!$B$5:$J$44,9,FALSE)*MHTYPYLD2!$F42</f>
        <v>0</v>
      </c>
      <c r="Z42" s="50">
        <f>MHTYPYLD1!Z42*VLOOKUP(MHTYPYLD2!Z$4,'[1]INTERNAL PARAMETERS-1'!$B$5:$J$44,5,FALSE)*VLOOKUP(MHTYPYLD2!Z$4,'[1]INTERNAL PARAMETERS-1'!$B$5:$J$44,7,FALSE)*MHTYPYLD2!$F42 + MHTYPYLD1!Z42*(1-VLOOKUP(MHTYPYLD2!Z$4,'[1]INTERNAL PARAMETERS-1'!$B$5:$J$44,5,FALSE))*VLOOKUP(MHTYPYLD2!Z$4,'[1]INTERNAL PARAMETERS-1'!$B$5:$J$44,9,FALSE)*MHTYPYLD2!$F42</f>
        <v>0</v>
      </c>
      <c r="AA42" s="50">
        <f>MHTYPYLD1!AA42*VLOOKUP(MHTYPYLD2!AA$4,'[1]INTERNAL PARAMETERS-1'!$B$5:$J$44,5,FALSE)*VLOOKUP(MHTYPYLD2!AA$4,'[1]INTERNAL PARAMETERS-1'!$B$5:$J$44,7,FALSE)*MHTYPYLD2!$F42 + MHTYPYLD1!AA42*(1-VLOOKUP(MHTYPYLD2!AA$4,'[1]INTERNAL PARAMETERS-1'!$B$5:$J$44,5,FALSE))*VLOOKUP(MHTYPYLD2!AA$4,'[1]INTERNAL PARAMETERS-1'!$B$5:$J$44,9,FALSE)*MHTYPYLD2!$F42</f>
        <v>0</v>
      </c>
      <c r="AB42" s="50">
        <f>MHTYPYLD1!AB42*VLOOKUP(MHTYPYLD2!AB$4,'[1]INTERNAL PARAMETERS-1'!$B$5:$J$44,5,FALSE)*VLOOKUP(MHTYPYLD2!AB$4,'[1]INTERNAL PARAMETERS-1'!$B$5:$J$44,7,FALSE)*MHTYPYLD2!$F42 + MHTYPYLD1!AB42*(1-VLOOKUP(MHTYPYLD2!AB$4,'[1]INTERNAL PARAMETERS-1'!$B$5:$J$44,5,FALSE))*VLOOKUP(MHTYPYLD2!AB$4,'[1]INTERNAL PARAMETERS-1'!$B$5:$J$44,9,FALSE)*MHTYPYLD2!$F42</f>
        <v>0</v>
      </c>
      <c r="AC42" s="50">
        <f>MHTYPYLD1!AC42*VLOOKUP(MHTYPYLD2!AC$4,'[1]INTERNAL PARAMETERS-1'!$B$5:$J$44,5,FALSE)*VLOOKUP(MHTYPYLD2!AC$4,'[1]INTERNAL PARAMETERS-1'!$B$5:$J$44,7,FALSE)*MHTYPYLD2!$F42 + MHTYPYLD1!AC42*(1-VLOOKUP(MHTYPYLD2!AC$4,'[1]INTERNAL PARAMETERS-1'!$B$5:$J$44,5,FALSE))*VLOOKUP(MHTYPYLD2!AC$4,'[1]INTERNAL PARAMETERS-1'!$B$5:$J$44,9,FALSE)*MHTYPYLD2!$F42</f>
        <v>0</v>
      </c>
      <c r="AD42" s="50">
        <f>MHTYPYLD1!AD42*VLOOKUP(MHTYPYLD2!AD$4,'[1]INTERNAL PARAMETERS-1'!$B$5:$J$44,5,FALSE)*VLOOKUP(MHTYPYLD2!AD$4,'[1]INTERNAL PARAMETERS-1'!$B$5:$J$44,7,FALSE)*MHTYPYLD2!$F42 + MHTYPYLD1!AD42*(1-VLOOKUP(MHTYPYLD2!AD$4,'[1]INTERNAL PARAMETERS-1'!$B$5:$J$44,5,FALSE))*VLOOKUP(MHTYPYLD2!AD$4,'[1]INTERNAL PARAMETERS-1'!$B$5:$J$44,9,FALSE)*MHTYPYLD2!$F42</f>
        <v>0</v>
      </c>
      <c r="AE42" s="50">
        <f>MHTYPYLD1!AE42*VLOOKUP(MHTYPYLD2!AE$4,'[1]INTERNAL PARAMETERS-1'!$B$5:$J$44,5,FALSE)*VLOOKUP(MHTYPYLD2!AE$4,'[1]INTERNAL PARAMETERS-1'!$B$5:$J$44,7,FALSE)*MHTYPYLD2!$F42 + MHTYPYLD1!AE42*(1-VLOOKUP(MHTYPYLD2!AE$4,'[1]INTERNAL PARAMETERS-1'!$B$5:$J$44,5,FALSE))*VLOOKUP(MHTYPYLD2!AE$4,'[1]INTERNAL PARAMETERS-1'!$B$5:$J$44,9,FALSE)*MHTYPYLD2!$F42</f>
        <v>0</v>
      </c>
      <c r="AF42" s="50">
        <f>MHTYPYLD1!AF42*VLOOKUP(MHTYPYLD2!AF$4,'[1]INTERNAL PARAMETERS-1'!$B$5:$J$44,5,FALSE)*VLOOKUP(MHTYPYLD2!AF$4,'[1]INTERNAL PARAMETERS-1'!$B$5:$J$44,7,FALSE)*MHTYPYLD2!$F42 + MHTYPYLD1!AF42*(1-VLOOKUP(MHTYPYLD2!AF$4,'[1]INTERNAL PARAMETERS-1'!$B$5:$J$44,5,FALSE))*VLOOKUP(MHTYPYLD2!AF$4,'[1]INTERNAL PARAMETERS-1'!$B$5:$J$44,9,FALSE)*MHTYPYLD2!$F42</f>
        <v>0</v>
      </c>
      <c r="AG42" s="50">
        <f>MHTYPYLD1!AG42*VLOOKUP(MHTYPYLD2!AG$4,'[1]INTERNAL PARAMETERS-1'!$B$5:$J$44,5,FALSE)*VLOOKUP(MHTYPYLD2!AG$4,'[1]INTERNAL PARAMETERS-1'!$B$5:$J$44,7,FALSE)*MHTYPYLD2!$F42 + MHTYPYLD1!AG42*(1-VLOOKUP(MHTYPYLD2!AG$4,'[1]INTERNAL PARAMETERS-1'!$B$5:$J$44,5,FALSE))*VLOOKUP(MHTYPYLD2!AG$4,'[1]INTERNAL PARAMETERS-1'!$B$5:$J$44,9,FALSE)*MHTYPYLD2!$F42</f>
        <v>0</v>
      </c>
      <c r="AH42" s="50">
        <f>MHTYPYLD1!AH42*VLOOKUP(MHTYPYLD2!AH$4,'[1]INTERNAL PARAMETERS-1'!$B$5:$J$44,5,FALSE)*VLOOKUP(MHTYPYLD2!AH$4,'[1]INTERNAL PARAMETERS-1'!$B$5:$J$44,7,FALSE)*MHTYPYLD2!$F42 + MHTYPYLD1!AH42*(1-VLOOKUP(MHTYPYLD2!AH$4,'[1]INTERNAL PARAMETERS-1'!$B$5:$J$44,5,FALSE))*VLOOKUP(MHTYPYLD2!AH$4,'[1]INTERNAL PARAMETERS-1'!$B$5:$J$44,9,FALSE)*MHTYPYLD2!$F42</f>
        <v>0</v>
      </c>
      <c r="AI42" s="50">
        <f>MHTYPYLD1!AI42*VLOOKUP(MHTYPYLD2!AI$4,'[1]INTERNAL PARAMETERS-1'!$B$5:$J$44,5,FALSE)*VLOOKUP(MHTYPYLD2!AI$4,'[1]INTERNAL PARAMETERS-1'!$B$5:$J$44,7,FALSE)*MHTYPYLD2!$F42 + MHTYPYLD1!AI42*(1-VLOOKUP(MHTYPYLD2!AI$4,'[1]INTERNAL PARAMETERS-1'!$B$5:$J$44,5,FALSE))*VLOOKUP(MHTYPYLD2!AI$4,'[1]INTERNAL PARAMETERS-1'!$B$5:$J$44,9,FALSE)*MHTYPYLD2!$F42</f>
        <v>9.2257742003574422E-2</v>
      </c>
      <c r="AJ42" s="50">
        <f>MHTYPYLD1!AJ42*VLOOKUP(MHTYPYLD2!AJ$4,'[1]INTERNAL PARAMETERS-1'!$B$5:$J$44,5,FALSE)*VLOOKUP(MHTYPYLD2!AJ$4,'[1]INTERNAL PARAMETERS-1'!$B$5:$J$44,7,FALSE)*MHTYPYLD2!$F42 + MHTYPYLD1!AJ42*(1-VLOOKUP(MHTYPYLD2!AJ$4,'[1]INTERNAL PARAMETERS-1'!$B$5:$J$44,5,FALSE))*VLOOKUP(MHTYPYLD2!AJ$4,'[1]INTERNAL PARAMETERS-1'!$B$5:$J$44,9,FALSE)*MHTYPYLD2!$F42</f>
        <v>5.1416793669745497E-2</v>
      </c>
      <c r="AK42" s="50">
        <f>MHTYPYLD1!AK42*VLOOKUP(MHTYPYLD2!AK$4,'[1]INTERNAL PARAMETERS-1'!$B$5:$J$44,5,FALSE)*VLOOKUP(MHTYPYLD2!AK$4,'[1]INTERNAL PARAMETERS-1'!$B$5:$J$44,7,FALSE)*MHTYPYLD2!$F42 + MHTYPYLD1!AK42*(1-VLOOKUP(MHTYPYLD2!AK$4,'[1]INTERNAL PARAMETERS-1'!$B$5:$J$44,5,FALSE))*VLOOKUP(MHTYPYLD2!AK$4,'[1]INTERNAL PARAMETERS-1'!$B$5:$J$44,9,FALSE)*MHTYPYLD2!$F42</f>
        <v>0</v>
      </c>
      <c r="AL42" s="50">
        <f>MHTYPYLD1!AL42*VLOOKUP(MHTYPYLD2!AL$4,'[1]INTERNAL PARAMETERS-1'!$B$5:$J$44,5,FALSE)*VLOOKUP(MHTYPYLD2!AL$4,'[1]INTERNAL PARAMETERS-1'!$B$5:$J$44,7,FALSE)*MHTYPYLD2!$F42 + MHTYPYLD1!AL42*(1-VLOOKUP(MHTYPYLD2!AL$4,'[1]INTERNAL PARAMETERS-1'!$B$5:$J$44,5,FALSE))*VLOOKUP(MHTYPYLD2!AL$4,'[1]INTERNAL PARAMETERS-1'!$B$5:$J$44,9,FALSE)*MHTYPYLD2!$F42</f>
        <v>0</v>
      </c>
      <c r="AM42" s="50">
        <f>MHTYPYLD1!AM42*VLOOKUP(MHTYPYLD2!AM$4,'[1]INTERNAL PARAMETERS-1'!$B$5:$J$44,5,FALSE)*VLOOKUP(MHTYPYLD2!AM$4,'[1]INTERNAL PARAMETERS-1'!$B$5:$J$44,7,FALSE)*MHTYPYLD2!$F42 + MHTYPYLD1!AM42*(1-VLOOKUP(MHTYPYLD2!AM$4,'[1]INTERNAL PARAMETERS-1'!$B$5:$J$44,5,FALSE))*VLOOKUP(MHTYPYLD2!AM$4,'[1]INTERNAL PARAMETERS-1'!$B$5:$J$44,9,FALSE)*MHTYPYLD2!$F42</f>
        <v>0</v>
      </c>
      <c r="AN42" s="50">
        <f>MHTYPYLD1!AN42*VLOOKUP(MHTYPYLD2!AN$4,'[1]INTERNAL PARAMETERS-1'!$B$5:$J$44,5,FALSE)*VLOOKUP(MHTYPYLD2!AN$4,'[1]INTERNAL PARAMETERS-1'!$B$5:$J$44,7,FALSE)*MHTYPYLD2!$F42 + MHTYPYLD1!AN42*(1-VLOOKUP(MHTYPYLD2!AN$4,'[1]INTERNAL PARAMETERS-1'!$B$5:$J$44,5,FALSE))*VLOOKUP(MHTYPYLD2!AN$4,'[1]INTERNAL PARAMETERS-1'!$B$5:$J$44,9,FALSE)*MHTYPYLD2!$F42</f>
        <v>0</v>
      </c>
      <c r="AO42" s="50">
        <f>MHTYPYLD1!AO42*VLOOKUP(MHTYPYLD2!AO$4,'[1]INTERNAL PARAMETERS-1'!$B$5:$J$44,5,FALSE)*VLOOKUP(MHTYPYLD2!AO$4,'[1]INTERNAL PARAMETERS-1'!$B$5:$J$44,7,FALSE)*MHTYPYLD2!$F42 + MHTYPYLD1!AO42*(1-VLOOKUP(MHTYPYLD2!AO$4,'[1]INTERNAL PARAMETERS-1'!$B$5:$J$44,5,FALSE))*VLOOKUP(MHTYPYLD2!AO$4,'[1]INTERNAL PARAMETERS-1'!$B$5:$J$44,9,FALSE)*MHTYPYLD2!$F42</f>
        <v>0</v>
      </c>
      <c r="AP42" s="50">
        <f>MHTYPYLD1!AP42*VLOOKUP(MHTYPYLD2!AP$4,'[1]INTERNAL PARAMETERS-1'!$B$5:$J$44,5,FALSE)*VLOOKUP(MHTYPYLD2!AP$4,'[1]INTERNAL PARAMETERS-1'!$B$5:$J$44,7,FALSE)*MHTYPYLD2!$F42 + MHTYPYLD1!AP42*(1-VLOOKUP(MHTYPYLD2!AP$4,'[1]INTERNAL PARAMETERS-1'!$B$5:$J$44,5,FALSE))*VLOOKUP(MHTYPYLD2!AP$4,'[1]INTERNAL PARAMETERS-1'!$B$5:$J$44,9,FALSE)*MHTYPYLD2!$F42</f>
        <v>0</v>
      </c>
      <c r="AQ42" s="50">
        <f>MHTYPYLD1!AQ42*VLOOKUP(MHTYPYLD2!AQ$4,'[1]INTERNAL PARAMETERS-1'!$B$5:$J$44,5,FALSE)*VLOOKUP(MHTYPYLD2!AQ$4,'[1]INTERNAL PARAMETERS-1'!$B$5:$J$44,7,FALSE)*MHTYPYLD2!$F42 + MHTYPYLD1!AQ42*(1-VLOOKUP(MHTYPYLD2!AQ$4,'[1]INTERNAL PARAMETERS-1'!$B$5:$J$44,5,FALSE))*VLOOKUP(MHTYPYLD2!AQ$4,'[1]INTERNAL PARAMETERS-1'!$B$5:$J$44,9,FALSE)*MHTYPYLD2!$F42</f>
        <v>0</v>
      </c>
      <c r="AR42" s="50">
        <f>MHTYPYLD1!AR42*VLOOKUP(MHTYPYLD2!AR$4,'[1]INTERNAL PARAMETERS-1'!$B$5:$J$44,5,FALSE)*VLOOKUP(MHTYPYLD2!AR$4,'[1]INTERNAL PARAMETERS-1'!$B$5:$J$44,7,FALSE)*MHTYPYLD2!$F42 + MHTYPYLD1!AR42*(1-VLOOKUP(MHTYPYLD2!AR$4,'[1]INTERNAL PARAMETERS-1'!$B$5:$J$44,5,FALSE))*VLOOKUP(MHTYPYLD2!AR$4,'[1]INTERNAL PARAMETERS-1'!$B$5:$J$44,9,FALSE)*MHTYPYLD2!$F42</f>
        <v>0</v>
      </c>
      <c r="AS42" s="50">
        <f>MHTYPYLD1!AS42*VLOOKUP(MHTYPYLD2!AS$4,'[1]INTERNAL PARAMETERS-1'!$B$5:$J$44,5,FALSE)*VLOOKUP(MHTYPYLD2!AS$4,'[1]INTERNAL PARAMETERS-1'!$B$5:$J$44,7,FALSE)*MHTYPYLD2!$F42 + MHTYPYLD1!AS42*(1-VLOOKUP(MHTYPYLD2!AS$4,'[1]INTERNAL PARAMETERS-1'!$B$5:$J$44,5,FALSE))*VLOOKUP(MHTYPYLD2!AS$4,'[1]INTERNAL PARAMETERS-1'!$B$5:$J$44,9,FALSE)*MHTYPYLD2!$F42</f>
        <v>0</v>
      </c>
      <c r="AT42" s="49">
        <f>MHTYPYLD1!AT42*VLOOKUP(MHTYPYLD2!AT$4,'[1]INTERNAL PARAMETERS-1'!$B$5:$J$44,5,FALSE)*VLOOKUP(MHTYPYLD2!AT$4,'[1]INTERNAL PARAMETERS-1'!$B$5:$J$44,7,FALSE)*MHTYPYLD2!$F42 + MHTYPYLD1!AT42*(1-VLOOKUP(MHTYPYLD2!AT$4,'[1]INTERNAL PARAMETERS-1'!$B$5:$J$44,5,FALSE))*VLOOKUP(MHTYPYLD2!AT$4,'[1]INTERNAL PARAMETERS-1'!$B$5:$J$44,9,FALSE)*MHTYPYLD2!$F42</f>
        <v>0</v>
      </c>
      <c r="AU42" s="51">
        <f>MHTYPYLD1!AU42*VLOOKUP(MHTYPYLD2!AU$4,'[1]INTERNAL PARAMETERS-1'!$B$5:$J$44,5,FALSE)*VLOOKUP(MHTYPYLD2!AU$4,'[1]INTERNAL PARAMETERS-1'!$B$5:$J$44,6,FALSE)*VLOOKUP(MHTYPYLD2!AU$4,'[1]INTERNAL PARAMETERS-1'!$B$5:$J$44,3,FALSE) + MHTYPYLD1!AU42*(1-VLOOKUP(MHTYPYLD2!AU$4,'[1]INTERNAL PARAMETERS-1'!$B$5:$J$44,5,FALSE))*VLOOKUP(MHTYPYLD2!AU$4,'[1]INTERNAL PARAMETERS-1'!$B$5:$J$44,8,FALSE)*VLOOKUP(MHTYPYLD2!AU$4,'[1]INTERNAL PARAMETERS-1'!$B$5:$J$44,3,FALSE)</f>
        <v>0</v>
      </c>
      <c r="AV42" s="50">
        <f>MHTYPYLD1!AV42*VLOOKUP(MHTYPYLD2!AV$4,'[1]INTERNAL PARAMETERS-1'!$B$5:$J$44,5,FALSE)*VLOOKUP(MHTYPYLD2!AV$4,'[1]INTERNAL PARAMETERS-1'!$B$5:$J$44,6,FALSE)*VLOOKUP(MHTYPYLD2!AV$4,'[1]INTERNAL PARAMETERS-1'!$B$5:$J$44,3,FALSE) + MHTYPYLD1!AV42*(1-VLOOKUP(MHTYPYLD2!AV$4,'[1]INTERNAL PARAMETERS-1'!$B$5:$J$44,5,FALSE))*VLOOKUP(MHTYPYLD2!AV$4,'[1]INTERNAL PARAMETERS-1'!$B$5:$J$44,8,FALSE)*VLOOKUP(MHTYPYLD2!AV$4,'[1]INTERNAL PARAMETERS-1'!$B$5:$J$44,3,FALSE)</f>
        <v>0</v>
      </c>
      <c r="AW42" s="50">
        <f>MHTYPYLD1!AW42*VLOOKUP(MHTYPYLD2!AW$4,'[1]INTERNAL PARAMETERS-1'!$B$5:$J$44,5,FALSE)*VLOOKUP(MHTYPYLD2!AW$4,'[1]INTERNAL PARAMETERS-1'!$B$5:$J$44,6,FALSE)*VLOOKUP(MHTYPYLD2!AW$4,'[1]INTERNAL PARAMETERS-1'!$B$5:$J$44,3,FALSE) + MHTYPYLD1!AW42*(1-VLOOKUP(MHTYPYLD2!AW$4,'[1]INTERNAL PARAMETERS-1'!$B$5:$J$44,5,FALSE))*VLOOKUP(MHTYPYLD2!AW$4,'[1]INTERNAL PARAMETERS-1'!$B$5:$J$44,8,FALSE)*VLOOKUP(MHTYPYLD2!AW$4,'[1]INTERNAL PARAMETERS-1'!$B$5:$J$44,3,FALSE)</f>
        <v>0.37833736482454927</v>
      </c>
      <c r="AX42" s="50">
        <f>MHTYPYLD1!AX42*VLOOKUP(MHTYPYLD2!AX$4,'[1]INTERNAL PARAMETERS-1'!$B$5:$J$44,5,FALSE)*VLOOKUP(MHTYPYLD2!AX$4,'[1]INTERNAL PARAMETERS-1'!$B$5:$J$44,6,FALSE)*VLOOKUP(MHTYPYLD2!AX$4,'[1]INTERNAL PARAMETERS-1'!$B$5:$J$44,3,FALSE) + MHTYPYLD1!AX42*(1-VLOOKUP(MHTYPYLD2!AX$4,'[1]INTERNAL PARAMETERS-1'!$B$5:$J$44,5,FALSE))*VLOOKUP(MHTYPYLD2!AX$4,'[1]INTERNAL PARAMETERS-1'!$B$5:$J$44,8,FALSE)*VLOOKUP(MHTYPYLD2!AX$4,'[1]INTERNAL PARAMETERS-1'!$B$5:$J$44,3,FALSE)</f>
        <v>0</v>
      </c>
      <c r="AY42" s="50">
        <f>MHTYPYLD1!AY42*VLOOKUP(MHTYPYLD2!AY$4,'[1]INTERNAL PARAMETERS-1'!$B$5:$J$44,5,FALSE)*VLOOKUP(MHTYPYLD2!AY$4,'[1]INTERNAL PARAMETERS-1'!$B$5:$J$44,6,FALSE)*VLOOKUP(MHTYPYLD2!AY$4,'[1]INTERNAL PARAMETERS-1'!$B$5:$J$44,3,FALSE) + MHTYPYLD1!AY42*(1-VLOOKUP(MHTYPYLD2!AY$4,'[1]INTERNAL PARAMETERS-1'!$B$5:$J$44,5,FALSE))*VLOOKUP(MHTYPYLD2!AY$4,'[1]INTERNAL PARAMETERS-1'!$B$5:$J$44,8,FALSE)*VLOOKUP(MHTYPYLD2!AY$4,'[1]INTERNAL PARAMETERS-1'!$B$5:$J$44,3,FALSE)</f>
        <v>0</v>
      </c>
      <c r="AZ42" s="50">
        <f>MHTYPYLD1!AZ42*VLOOKUP(MHTYPYLD2!AZ$4,'[1]INTERNAL PARAMETERS-1'!$B$5:$J$44,5,FALSE)*VLOOKUP(MHTYPYLD2!AZ$4,'[1]INTERNAL PARAMETERS-1'!$B$5:$J$44,6,FALSE)*VLOOKUP(MHTYPYLD2!AZ$4,'[1]INTERNAL PARAMETERS-1'!$B$5:$J$44,3,FALSE) + MHTYPYLD1!AZ42*(1-VLOOKUP(MHTYPYLD2!AZ$4,'[1]INTERNAL PARAMETERS-1'!$B$5:$J$44,5,FALSE))*VLOOKUP(MHTYPYLD2!AZ$4,'[1]INTERNAL PARAMETERS-1'!$B$5:$J$44,8,FALSE)*VLOOKUP(MHTYPYLD2!AZ$4,'[1]INTERNAL PARAMETERS-1'!$B$5:$J$44,3,FALSE)</f>
        <v>0</v>
      </c>
      <c r="BA42" s="50">
        <f>MHTYPYLD1!BA42*VLOOKUP(MHTYPYLD2!BA$4,'[1]INTERNAL PARAMETERS-1'!$B$5:$J$44,5,FALSE)*VLOOKUP(MHTYPYLD2!BA$4,'[1]INTERNAL PARAMETERS-1'!$B$5:$J$44,6,FALSE)*VLOOKUP(MHTYPYLD2!BA$4,'[1]INTERNAL PARAMETERS-1'!$B$5:$J$44,3,FALSE) + MHTYPYLD1!BA42*(1-VLOOKUP(MHTYPYLD2!BA$4,'[1]INTERNAL PARAMETERS-1'!$B$5:$J$44,5,FALSE))*VLOOKUP(MHTYPYLD2!BA$4,'[1]INTERNAL PARAMETERS-1'!$B$5:$J$44,8,FALSE)*VLOOKUP(MHTYPYLD2!BA$4,'[1]INTERNAL PARAMETERS-1'!$B$5:$J$44,3,FALSE)</f>
        <v>2.6344120611524538E-2</v>
      </c>
      <c r="BB42" s="50">
        <f>MHTYPYLD1!BB42*VLOOKUP(MHTYPYLD2!BB$4,'[1]INTERNAL PARAMETERS-1'!$B$5:$J$44,5,FALSE)*VLOOKUP(MHTYPYLD2!BB$4,'[1]INTERNAL PARAMETERS-1'!$B$5:$J$44,6,FALSE)*VLOOKUP(MHTYPYLD2!BB$4,'[1]INTERNAL PARAMETERS-1'!$B$5:$J$44,3,FALSE) + MHTYPYLD1!BB42*(1-VLOOKUP(MHTYPYLD2!BB$4,'[1]INTERNAL PARAMETERS-1'!$B$5:$J$44,5,FALSE))*VLOOKUP(MHTYPYLD2!BB$4,'[1]INTERNAL PARAMETERS-1'!$B$5:$J$44,8,FALSE)*VLOOKUP(MHTYPYLD2!BB$4,'[1]INTERNAL PARAMETERS-1'!$B$5:$J$44,3,FALSE)</f>
        <v>0.16015424892164359</v>
      </c>
      <c r="BC42" s="50">
        <f>MHTYPYLD1!BC42*VLOOKUP(MHTYPYLD2!BC$4,'[1]INTERNAL PARAMETERS-1'!$B$5:$J$44,5,FALSE)*VLOOKUP(MHTYPYLD2!BC$4,'[1]INTERNAL PARAMETERS-1'!$B$5:$J$44,6,FALSE)*VLOOKUP(MHTYPYLD2!BC$4,'[1]INTERNAL PARAMETERS-1'!$B$5:$J$44,3,FALSE) + MHTYPYLD1!BC42*(1-VLOOKUP(MHTYPYLD2!BC$4,'[1]INTERNAL PARAMETERS-1'!$B$5:$J$44,5,FALSE))*VLOOKUP(MHTYPYLD2!BC$4,'[1]INTERNAL PARAMETERS-1'!$B$5:$J$44,8,FALSE)*VLOOKUP(MHTYPYLD2!BC$4,'[1]INTERNAL PARAMETERS-1'!$B$5:$J$44,3,FALSE)</f>
        <v>2.6203893661887443E-2</v>
      </c>
      <c r="BD42" s="50">
        <f>MHTYPYLD1!BD42*VLOOKUP(MHTYPYLD2!BD$4,'[1]INTERNAL PARAMETERS-1'!$B$5:$J$44,5,FALSE)*VLOOKUP(MHTYPYLD2!BD$4,'[1]INTERNAL PARAMETERS-1'!$B$5:$J$44,6,FALSE)*VLOOKUP(MHTYPYLD2!BD$4,'[1]INTERNAL PARAMETERS-1'!$B$5:$J$44,3,FALSE) + MHTYPYLD1!BD42*(1-VLOOKUP(MHTYPYLD2!BD$4,'[1]INTERNAL PARAMETERS-1'!$B$5:$J$44,5,FALSE))*VLOOKUP(MHTYPYLD2!BD$4,'[1]INTERNAL PARAMETERS-1'!$B$5:$J$44,8,FALSE)*VLOOKUP(MHTYPYLD2!BD$4,'[1]INTERNAL PARAMETERS-1'!$B$5:$J$44,3,FALSE)</f>
        <v>0.1035054257898789</v>
      </c>
      <c r="BE42" s="50">
        <f>MHTYPYLD1!BE42*VLOOKUP(MHTYPYLD2!BE$4,'[1]INTERNAL PARAMETERS-1'!$B$5:$J$44,5,FALSE)*VLOOKUP(MHTYPYLD2!BE$4,'[1]INTERNAL PARAMETERS-1'!$B$5:$J$44,6,FALSE)*VLOOKUP(MHTYPYLD2!BE$4,'[1]INTERNAL PARAMETERS-1'!$B$5:$J$44,3,FALSE) + MHTYPYLD1!BE42*(1-VLOOKUP(MHTYPYLD2!BE$4,'[1]INTERNAL PARAMETERS-1'!$B$5:$J$44,5,FALSE))*VLOOKUP(MHTYPYLD2!BE$4,'[1]INTERNAL PARAMETERS-1'!$B$5:$J$44,8,FALSE)*VLOOKUP(MHTYPYLD2!BE$4,'[1]INTERNAL PARAMETERS-1'!$B$5:$J$44,3,FALSE)</f>
        <v>4.7039081892096449E-2</v>
      </c>
      <c r="BF42" s="50">
        <f>MHTYPYLD1!BF42*VLOOKUP(MHTYPYLD2!BF$4,'[1]INTERNAL PARAMETERS-1'!$B$5:$J$44,5,FALSE)*VLOOKUP(MHTYPYLD2!BF$4,'[1]INTERNAL PARAMETERS-1'!$B$5:$J$44,6,FALSE)*VLOOKUP(MHTYPYLD2!BF$4,'[1]INTERNAL PARAMETERS-1'!$B$5:$J$44,3,FALSE) + MHTYPYLD1!BF42*(1-VLOOKUP(MHTYPYLD2!BF$4,'[1]INTERNAL PARAMETERS-1'!$B$5:$J$44,5,FALSE))*VLOOKUP(MHTYPYLD2!BF$4,'[1]INTERNAL PARAMETERS-1'!$B$5:$J$44,8,FALSE)*VLOOKUP(MHTYPYLD2!BF$4,'[1]INTERNAL PARAMETERS-1'!$B$5:$J$44,3,FALSE)</f>
        <v>0</v>
      </c>
      <c r="BG42" s="50">
        <f>MHTYPYLD1!BG42*VLOOKUP(MHTYPYLD2!BG$4,'[1]INTERNAL PARAMETERS-1'!$B$5:$J$44,5,FALSE)*VLOOKUP(MHTYPYLD2!BG$4,'[1]INTERNAL PARAMETERS-1'!$B$5:$J$44,6,FALSE)*VLOOKUP(MHTYPYLD2!BG$4,'[1]INTERNAL PARAMETERS-1'!$B$5:$J$44,3,FALSE) + MHTYPYLD1!BG42*(1-VLOOKUP(MHTYPYLD2!BG$4,'[1]INTERNAL PARAMETERS-1'!$B$5:$J$44,5,FALSE))*VLOOKUP(MHTYPYLD2!BG$4,'[1]INTERNAL PARAMETERS-1'!$B$5:$J$44,8,FALSE)*VLOOKUP(MHTYPYLD2!BG$4,'[1]INTERNAL PARAMETERS-1'!$B$5:$J$44,3,FALSE)</f>
        <v>0.17536813636336168</v>
      </c>
      <c r="BH42" s="50">
        <f>MHTYPYLD1!BH42*VLOOKUP(MHTYPYLD2!BH$4,'[1]INTERNAL PARAMETERS-1'!$B$5:$J$44,5,FALSE)*VLOOKUP(MHTYPYLD2!BH$4,'[1]INTERNAL PARAMETERS-1'!$B$5:$J$44,6,FALSE)*VLOOKUP(MHTYPYLD2!BH$4,'[1]INTERNAL PARAMETERS-1'!$B$5:$J$44,3,FALSE) + MHTYPYLD1!BH42*(1-VLOOKUP(MHTYPYLD2!BH$4,'[1]INTERNAL PARAMETERS-1'!$B$5:$J$44,5,FALSE))*VLOOKUP(MHTYPYLD2!BH$4,'[1]INTERNAL PARAMETERS-1'!$B$5:$J$44,8,FALSE)*VLOOKUP(MHTYPYLD2!BH$4,'[1]INTERNAL PARAMETERS-1'!$B$5:$J$44,3,FALSE)</f>
        <v>5.2993630209879948E-4</v>
      </c>
      <c r="BI42" s="50">
        <f>MHTYPYLD1!BI42*VLOOKUP(MHTYPYLD2!BI$4,'[1]INTERNAL PARAMETERS-1'!$B$5:$J$44,5,FALSE)*VLOOKUP(MHTYPYLD2!BI$4,'[1]INTERNAL PARAMETERS-1'!$B$5:$J$44,6,FALSE)*VLOOKUP(MHTYPYLD2!BI$4,'[1]INTERNAL PARAMETERS-1'!$B$5:$J$44,3,FALSE) + MHTYPYLD1!BI42*(1-VLOOKUP(MHTYPYLD2!BI$4,'[1]INTERNAL PARAMETERS-1'!$B$5:$J$44,5,FALSE))*VLOOKUP(MHTYPYLD2!BI$4,'[1]INTERNAL PARAMETERS-1'!$B$5:$J$44,8,FALSE)*VLOOKUP(MHTYPYLD2!BI$4,'[1]INTERNAL PARAMETERS-1'!$B$5:$J$44,3,FALSE)</f>
        <v>0</v>
      </c>
      <c r="BJ42" s="50">
        <f>MHTYPYLD1!BJ42*VLOOKUP(MHTYPYLD2!BJ$4,'[1]INTERNAL PARAMETERS-1'!$B$5:$J$44,5,FALSE)*VLOOKUP(MHTYPYLD2!BJ$4,'[1]INTERNAL PARAMETERS-1'!$B$5:$J$44,6,FALSE)*VLOOKUP(MHTYPYLD2!BJ$4,'[1]INTERNAL PARAMETERS-1'!$B$5:$J$44,3,FALSE) + MHTYPYLD1!BJ42*(1-VLOOKUP(MHTYPYLD2!BJ$4,'[1]INTERNAL PARAMETERS-1'!$B$5:$J$44,5,FALSE))*VLOOKUP(MHTYPYLD2!BJ$4,'[1]INTERNAL PARAMETERS-1'!$B$5:$J$44,8,FALSE)*VLOOKUP(MHTYPYLD2!BJ$4,'[1]INTERNAL PARAMETERS-1'!$B$5:$J$44,3,FALSE)</f>
        <v>4.1515566341923993E-2</v>
      </c>
      <c r="BK42" s="50">
        <f>MHTYPYLD1!BK42*VLOOKUP(MHTYPYLD2!BK$4,'[1]INTERNAL PARAMETERS-1'!$B$5:$J$44,5,FALSE)*VLOOKUP(MHTYPYLD2!BK$4,'[1]INTERNAL PARAMETERS-1'!$B$5:$J$44,6,FALSE)*VLOOKUP(MHTYPYLD2!BK$4,'[1]INTERNAL PARAMETERS-1'!$B$5:$J$44,3,FALSE) + MHTYPYLD1!BK42*(1-VLOOKUP(MHTYPYLD2!BK$4,'[1]INTERNAL PARAMETERS-1'!$B$5:$J$44,5,FALSE))*VLOOKUP(MHTYPYLD2!BK$4,'[1]INTERNAL PARAMETERS-1'!$B$5:$J$44,8,FALSE)*VLOOKUP(MHTYPYLD2!BK$4,'[1]INTERNAL PARAMETERS-1'!$B$5:$J$44,3,FALSE)</f>
        <v>2.2042851066082041E-2</v>
      </c>
      <c r="BL42" s="50">
        <f>MHTYPYLD1!BL42*VLOOKUP(MHTYPYLD2!BL$4,'[1]INTERNAL PARAMETERS-1'!$B$5:$J$44,5,FALSE)*VLOOKUP(MHTYPYLD2!BL$4,'[1]INTERNAL PARAMETERS-1'!$B$5:$J$44,6,FALSE)*VLOOKUP(MHTYPYLD2!BL$4,'[1]INTERNAL PARAMETERS-1'!$B$5:$J$44,3,FALSE) + MHTYPYLD1!BL42*(1-VLOOKUP(MHTYPYLD2!BL$4,'[1]INTERNAL PARAMETERS-1'!$B$5:$J$44,5,FALSE))*VLOOKUP(MHTYPYLD2!BL$4,'[1]INTERNAL PARAMETERS-1'!$B$5:$J$44,8,FALSE)*VLOOKUP(MHTYPYLD2!BL$4,'[1]INTERNAL PARAMETERS-1'!$B$5:$J$44,3,FALSE)</f>
        <v>3.890472093441124E-3</v>
      </c>
      <c r="BM42" s="50">
        <f>MHTYPYLD1!BM42*VLOOKUP(MHTYPYLD2!BM$4,'[1]INTERNAL PARAMETERS-1'!$B$5:$J$44,5,FALSE)*VLOOKUP(MHTYPYLD2!BM$4,'[1]INTERNAL PARAMETERS-1'!$B$5:$J$44,6,FALSE)*VLOOKUP(MHTYPYLD2!BM$4,'[1]INTERNAL PARAMETERS-1'!$B$5:$J$44,3,FALSE) + MHTYPYLD1!BM42*(1-VLOOKUP(MHTYPYLD2!BM$4,'[1]INTERNAL PARAMETERS-1'!$B$5:$J$44,5,FALSE))*VLOOKUP(MHTYPYLD2!BM$4,'[1]INTERNAL PARAMETERS-1'!$B$5:$J$44,8,FALSE)*VLOOKUP(MHTYPYLD2!BM$4,'[1]INTERNAL PARAMETERS-1'!$B$5:$J$44,3,FALSE)</f>
        <v>1.7838031029386648E-3</v>
      </c>
      <c r="BN42" s="50">
        <f>MHTYPYLD1!BN42*VLOOKUP(MHTYPYLD2!BN$4,'[1]INTERNAL PARAMETERS-1'!$B$5:$J$44,5,FALSE)*VLOOKUP(MHTYPYLD2!BN$4,'[1]INTERNAL PARAMETERS-1'!$B$5:$J$44,6,FALSE)*VLOOKUP(MHTYPYLD2!BN$4,'[1]INTERNAL PARAMETERS-1'!$B$5:$J$44,3,FALSE) + MHTYPYLD1!BN42*(1-VLOOKUP(MHTYPYLD2!BN$4,'[1]INTERNAL PARAMETERS-1'!$B$5:$J$44,5,FALSE))*VLOOKUP(MHTYPYLD2!BN$4,'[1]INTERNAL PARAMETERS-1'!$B$5:$J$44,8,FALSE)*VLOOKUP(MHTYPYLD2!BN$4,'[1]INTERNAL PARAMETERS-1'!$B$5:$J$44,3,FALSE)</f>
        <v>5.7329288340510612E-2</v>
      </c>
      <c r="BO42" s="50">
        <f>MHTYPYLD1!BO42*VLOOKUP(MHTYPYLD2!BO$4,'[1]INTERNAL PARAMETERS-1'!$B$5:$J$44,5,FALSE)*VLOOKUP(MHTYPYLD2!BO$4,'[1]INTERNAL PARAMETERS-1'!$B$5:$J$44,6,FALSE)*VLOOKUP(MHTYPYLD2!BO$4,'[1]INTERNAL PARAMETERS-1'!$B$5:$J$44,3,FALSE) + MHTYPYLD1!BO42*(1-VLOOKUP(MHTYPYLD2!BO$4,'[1]INTERNAL PARAMETERS-1'!$B$5:$J$44,5,FALSE))*VLOOKUP(MHTYPYLD2!BO$4,'[1]INTERNAL PARAMETERS-1'!$B$5:$J$44,8,FALSE)*VLOOKUP(MHTYPYLD2!BO$4,'[1]INTERNAL PARAMETERS-1'!$B$5:$J$44,3,FALSE)</f>
        <v>4.6915352447450979E-2</v>
      </c>
      <c r="BP42" s="50">
        <f>MHTYPYLD1!BP42*VLOOKUP(MHTYPYLD2!BP$4,'[1]INTERNAL PARAMETERS-1'!$B$5:$J$44,5,FALSE)*VLOOKUP(MHTYPYLD2!BP$4,'[1]INTERNAL PARAMETERS-1'!$B$5:$J$44,6,FALSE)*VLOOKUP(MHTYPYLD2!BP$4,'[1]INTERNAL PARAMETERS-1'!$B$5:$J$44,3,FALSE) + MHTYPYLD1!BP42*(1-VLOOKUP(MHTYPYLD2!BP$4,'[1]INTERNAL PARAMETERS-1'!$B$5:$J$44,5,FALSE))*VLOOKUP(MHTYPYLD2!BP$4,'[1]INTERNAL PARAMETERS-1'!$B$5:$J$44,8,FALSE)*VLOOKUP(MHTYPYLD2!BP$4,'[1]INTERNAL PARAMETERS-1'!$B$5:$J$44,3,FALSE)</f>
        <v>1.285117095656683E-3</v>
      </c>
      <c r="BQ42" s="50">
        <f>MHTYPYLD1!BQ42*VLOOKUP(MHTYPYLD2!BQ$4,'[1]INTERNAL PARAMETERS-1'!$B$5:$J$44,5,FALSE)*VLOOKUP(MHTYPYLD2!BQ$4,'[1]INTERNAL PARAMETERS-1'!$B$5:$J$44,6,FALSE)*VLOOKUP(MHTYPYLD2!BQ$4,'[1]INTERNAL PARAMETERS-1'!$B$5:$J$44,3,FALSE) + MHTYPYLD1!BQ42*(1-VLOOKUP(MHTYPYLD2!BQ$4,'[1]INTERNAL PARAMETERS-1'!$B$5:$J$44,5,FALSE))*VLOOKUP(MHTYPYLD2!BQ$4,'[1]INTERNAL PARAMETERS-1'!$B$5:$J$44,8,FALSE)*VLOOKUP(MHTYPYLD2!BQ$4,'[1]INTERNAL PARAMETERS-1'!$B$5:$J$44,3,FALSE)</f>
        <v>7.1059169504242597E-2</v>
      </c>
      <c r="BR42" s="50">
        <f>MHTYPYLD1!BR42*VLOOKUP(MHTYPYLD2!BR$4,'[1]INTERNAL PARAMETERS-1'!$B$5:$J$44,5,FALSE)*VLOOKUP(MHTYPYLD2!BR$4,'[1]INTERNAL PARAMETERS-1'!$B$5:$J$44,6,FALSE)*VLOOKUP(MHTYPYLD2!BR$4,'[1]INTERNAL PARAMETERS-1'!$B$5:$J$44,3,FALSE) + MHTYPYLD1!BR42*(1-VLOOKUP(MHTYPYLD2!BR$4,'[1]INTERNAL PARAMETERS-1'!$B$5:$J$44,5,FALSE))*VLOOKUP(MHTYPYLD2!BR$4,'[1]INTERNAL PARAMETERS-1'!$B$5:$J$44,8,FALSE)*VLOOKUP(MHTYPYLD2!BR$4,'[1]INTERNAL PARAMETERS-1'!$B$5:$J$44,3,FALSE)</f>
        <v>1.7361541969499882E-3</v>
      </c>
      <c r="BS42" s="50">
        <f>MHTYPYLD1!BS42*VLOOKUP(MHTYPYLD2!BS$4,'[1]INTERNAL PARAMETERS-1'!$B$5:$J$44,5,FALSE)*VLOOKUP(MHTYPYLD2!BS$4,'[1]INTERNAL PARAMETERS-1'!$B$5:$J$44,6,FALSE)*VLOOKUP(MHTYPYLD2!BS$4,'[1]INTERNAL PARAMETERS-1'!$B$5:$J$44,3,FALSE) + MHTYPYLD1!BS42*(1-VLOOKUP(MHTYPYLD2!BS$4,'[1]INTERNAL PARAMETERS-1'!$B$5:$J$44,5,FALSE))*VLOOKUP(MHTYPYLD2!BS$4,'[1]INTERNAL PARAMETERS-1'!$B$5:$J$44,8,FALSE)*VLOOKUP(MHTYPYLD2!BS$4,'[1]INTERNAL PARAMETERS-1'!$B$5:$J$44,3,FALSE)</f>
        <v>2.7237383433258221E-4</v>
      </c>
      <c r="BT42" s="50">
        <f>MHTYPYLD1!BT42*VLOOKUP(MHTYPYLD2!BT$4,'[1]INTERNAL PARAMETERS-1'!$B$5:$J$44,5,FALSE)*VLOOKUP(MHTYPYLD2!BT$4,'[1]INTERNAL PARAMETERS-1'!$B$5:$J$44,6,FALSE)*VLOOKUP(MHTYPYLD2!BT$4,'[1]INTERNAL PARAMETERS-1'!$B$5:$J$44,3,FALSE) + MHTYPYLD1!BT42*(1-VLOOKUP(MHTYPYLD2!BT$4,'[1]INTERNAL PARAMETERS-1'!$B$5:$J$44,5,FALSE))*VLOOKUP(MHTYPYLD2!BT$4,'[1]INTERNAL PARAMETERS-1'!$B$5:$J$44,8,FALSE)*VLOOKUP(MHTYPYLD2!BT$4,'[1]INTERNAL PARAMETERS-1'!$B$5:$J$44,3,FALSE)</f>
        <v>0</v>
      </c>
      <c r="BU42" s="50">
        <f>MHTYPYLD1!BU42*VLOOKUP(MHTYPYLD2!BU$4,'[1]INTERNAL PARAMETERS-1'!$B$5:$J$44,5,FALSE)*VLOOKUP(MHTYPYLD2!BU$4,'[1]INTERNAL PARAMETERS-1'!$B$5:$J$44,6,FALSE)*VLOOKUP(MHTYPYLD2!BU$4,'[1]INTERNAL PARAMETERS-1'!$B$5:$J$44,3,FALSE) + MHTYPYLD1!BU42*(1-VLOOKUP(MHTYPYLD2!BU$4,'[1]INTERNAL PARAMETERS-1'!$B$5:$J$44,5,FALSE))*VLOOKUP(MHTYPYLD2!BU$4,'[1]INTERNAL PARAMETERS-1'!$B$5:$J$44,8,FALSE)*VLOOKUP(MHTYPYLD2!BU$4,'[1]INTERNAL PARAMETERS-1'!$B$5:$J$44,3,FALSE)</f>
        <v>0</v>
      </c>
      <c r="BV42" s="50">
        <f>MHTYPYLD1!BV42*VLOOKUP(MHTYPYLD2!BV$4,'[1]INTERNAL PARAMETERS-1'!$B$5:$J$44,5,FALSE)*VLOOKUP(MHTYPYLD2!BV$4,'[1]INTERNAL PARAMETERS-1'!$B$5:$J$44,6,FALSE)*VLOOKUP(MHTYPYLD2!BV$4,'[1]INTERNAL PARAMETERS-1'!$B$5:$J$44,3,FALSE) + MHTYPYLD1!BV42*(1-VLOOKUP(MHTYPYLD2!BV$4,'[1]INTERNAL PARAMETERS-1'!$B$5:$J$44,5,FALSE))*VLOOKUP(MHTYPYLD2!BV$4,'[1]INTERNAL PARAMETERS-1'!$B$5:$J$44,8,FALSE)*VLOOKUP(MHTYPYLD2!BV$4,'[1]INTERNAL PARAMETERS-1'!$B$5:$J$44,3,FALSE)</f>
        <v>0</v>
      </c>
      <c r="BW42" s="50">
        <f>MHTYPYLD1!BW42*VLOOKUP(MHTYPYLD2!BW$4,'[1]INTERNAL PARAMETERS-1'!$B$5:$J$44,5,FALSE)*VLOOKUP(MHTYPYLD2!BW$4,'[1]INTERNAL PARAMETERS-1'!$B$5:$J$44,6,FALSE)*VLOOKUP(MHTYPYLD2!BW$4,'[1]INTERNAL PARAMETERS-1'!$B$5:$J$44,3,FALSE) + MHTYPYLD1!BW42*(1-VLOOKUP(MHTYPYLD2!BW$4,'[1]INTERNAL PARAMETERS-1'!$B$5:$J$44,5,FALSE))*VLOOKUP(MHTYPYLD2!BW$4,'[1]INTERNAL PARAMETERS-1'!$B$5:$J$44,8,FALSE)*VLOOKUP(MHTYPYLD2!BW$4,'[1]INTERNAL PARAMETERS-1'!$B$5:$J$44,3,FALSE)</f>
        <v>0</v>
      </c>
      <c r="BX42" s="50">
        <f>MHTYPYLD1!BX42*VLOOKUP(MHTYPYLD2!BX$4,'[1]INTERNAL PARAMETERS-1'!$B$5:$J$44,5,FALSE)*VLOOKUP(MHTYPYLD2!BX$4,'[1]INTERNAL PARAMETERS-1'!$B$5:$J$44,6,FALSE)*VLOOKUP(MHTYPYLD2!BX$4,'[1]INTERNAL PARAMETERS-1'!$B$5:$J$44,3,FALSE) + MHTYPYLD1!BX42*(1-VLOOKUP(MHTYPYLD2!BX$4,'[1]INTERNAL PARAMETERS-1'!$B$5:$J$44,5,FALSE))*VLOOKUP(MHTYPYLD2!BX$4,'[1]INTERNAL PARAMETERS-1'!$B$5:$J$44,8,FALSE)*VLOOKUP(MHTYPYLD2!BX$4,'[1]INTERNAL PARAMETERS-1'!$B$5:$J$44,3,FALSE)</f>
        <v>0</v>
      </c>
      <c r="BY42" s="50">
        <f>MHTYPYLD1!BY42*VLOOKUP(MHTYPYLD2!BY$4,'[1]INTERNAL PARAMETERS-1'!$B$5:$J$44,5,FALSE)*VLOOKUP(MHTYPYLD2!BY$4,'[1]INTERNAL PARAMETERS-1'!$B$5:$J$44,6,FALSE)*VLOOKUP(MHTYPYLD2!BY$4,'[1]INTERNAL PARAMETERS-1'!$B$5:$J$44,3,FALSE) + MHTYPYLD1!BY42*(1-VLOOKUP(MHTYPYLD2!BY$4,'[1]INTERNAL PARAMETERS-1'!$B$5:$J$44,5,FALSE))*VLOOKUP(MHTYPYLD2!BY$4,'[1]INTERNAL PARAMETERS-1'!$B$5:$J$44,8,FALSE)*VLOOKUP(MHTYPYLD2!BY$4,'[1]INTERNAL PARAMETERS-1'!$B$5:$J$44,3,FALSE)</f>
        <v>0</v>
      </c>
      <c r="BZ42" s="50">
        <f>MHTYPYLD1!BZ42*VLOOKUP(MHTYPYLD2!BZ$4,'[1]INTERNAL PARAMETERS-1'!$B$5:$J$44,5,FALSE)*VLOOKUP(MHTYPYLD2!BZ$4,'[1]INTERNAL PARAMETERS-1'!$B$5:$J$44,6,FALSE)*VLOOKUP(MHTYPYLD2!BZ$4,'[1]INTERNAL PARAMETERS-1'!$B$5:$J$44,3,FALSE) + MHTYPYLD1!BZ42*(1-VLOOKUP(MHTYPYLD2!BZ$4,'[1]INTERNAL PARAMETERS-1'!$B$5:$J$44,5,FALSE))*VLOOKUP(MHTYPYLD2!BZ$4,'[1]INTERNAL PARAMETERS-1'!$B$5:$J$44,8,FALSE)*VLOOKUP(MHTYPYLD2!BZ$4,'[1]INTERNAL PARAMETERS-1'!$B$5:$J$44,3,FALSE)</f>
        <v>1.0159903805663792E-4</v>
      </c>
      <c r="CA42" s="50">
        <f>MHTYPYLD1!CA42*VLOOKUP(MHTYPYLD2!CA$4,'[1]INTERNAL PARAMETERS-1'!$B$5:$J$44,5,FALSE)*VLOOKUP(MHTYPYLD2!CA$4,'[1]INTERNAL PARAMETERS-1'!$B$5:$J$44,6,FALSE)*VLOOKUP(MHTYPYLD2!CA$4,'[1]INTERNAL PARAMETERS-1'!$B$5:$J$44,3,FALSE) + MHTYPYLD1!CA42*(1-VLOOKUP(MHTYPYLD2!CA$4,'[1]INTERNAL PARAMETERS-1'!$B$5:$J$44,5,FALSE))*VLOOKUP(MHTYPYLD2!CA$4,'[1]INTERNAL PARAMETERS-1'!$B$5:$J$44,8,FALSE)*VLOOKUP(MHTYPYLD2!CA$4,'[1]INTERNAL PARAMETERS-1'!$B$5:$J$44,3,FALSE)</f>
        <v>0</v>
      </c>
      <c r="CB42" s="50">
        <f>MHTYPYLD1!CB42*VLOOKUP(MHTYPYLD2!CB$4,'[1]INTERNAL PARAMETERS-1'!$B$5:$J$44,5,FALSE)*VLOOKUP(MHTYPYLD2!CB$4,'[1]INTERNAL PARAMETERS-1'!$B$5:$J$44,6,FALSE)*VLOOKUP(MHTYPYLD2!CB$4,'[1]INTERNAL PARAMETERS-1'!$B$5:$J$44,3,FALSE) + MHTYPYLD1!CB42*(1-VLOOKUP(MHTYPYLD2!CB$4,'[1]INTERNAL PARAMETERS-1'!$B$5:$J$44,5,FALSE))*VLOOKUP(MHTYPYLD2!CB$4,'[1]INTERNAL PARAMETERS-1'!$B$5:$J$44,8,FALSE)*VLOOKUP(MHTYPYLD2!CB$4,'[1]INTERNAL PARAMETERS-1'!$B$5:$J$44,3,FALSE)</f>
        <v>0</v>
      </c>
      <c r="CC42" s="50">
        <f>MHTYPYLD1!CC42*VLOOKUP(MHTYPYLD2!CC$4,'[1]INTERNAL PARAMETERS-1'!$B$5:$J$44,5,FALSE)*VLOOKUP(MHTYPYLD2!CC$4,'[1]INTERNAL PARAMETERS-1'!$B$5:$J$44,6,FALSE)*VLOOKUP(MHTYPYLD2!CC$4,'[1]INTERNAL PARAMETERS-1'!$B$5:$J$44,3,FALSE) + MHTYPYLD1!CC42*(1-VLOOKUP(MHTYPYLD2!CC$4,'[1]INTERNAL PARAMETERS-1'!$B$5:$J$44,5,FALSE))*VLOOKUP(MHTYPYLD2!CC$4,'[1]INTERNAL PARAMETERS-1'!$B$5:$J$44,8,FALSE)*VLOOKUP(MHTYPYLD2!CC$4,'[1]INTERNAL PARAMETERS-1'!$B$5:$J$44,3,FALSE)</f>
        <v>2.2577564012586207E-4</v>
      </c>
      <c r="CD42" s="50">
        <f>MHTYPYLD1!CD42*VLOOKUP(MHTYPYLD2!CD$4,'[1]INTERNAL PARAMETERS-1'!$B$5:$J$44,5,FALSE)*VLOOKUP(MHTYPYLD2!CD$4,'[1]INTERNAL PARAMETERS-1'!$B$5:$J$44,6,FALSE)*VLOOKUP(MHTYPYLD2!CD$4,'[1]INTERNAL PARAMETERS-1'!$B$5:$J$44,3,FALSE) + MHTYPYLD1!CD42*(1-VLOOKUP(MHTYPYLD2!CD$4,'[1]INTERNAL PARAMETERS-1'!$B$5:$J$44,5,FALSE))*VLOOKUP(MHTYPYLD2!CD$4,'[1]INTERNAL PARAMETERS-1'!$B$5:$J$44,8,FALSE)*VLOOKUP(MHTYPYLD2!CD$4,'[1]INTERNAL PARAMETERS-1'!$B$5:$J$44,3,FALSE)</f>
        <v>2.4091409421538234E-3</v>
      </c>
      <c r="CE42" s="50">
        <f>MHTYPYLD1!CE42*VLOOKUP(MHTYPYLD2!CE$4,'[1]INTERNAL PARAMETERS-1'!$B$5:$J$44,5,FALSE)*VLOOKUP(MHTYPYLD2!CE$4,'[1]INTERNAL PARAMETERS-1'!$B$5:$J$44,6,FALSE)*VLOOKUP(MHTYPYLD2!CE$4,'[1]INTERNAL PARAMETERS-1'!$B$5:$J$44,3,FALSE) + MHTYPYLD1!CE42*(1-VLOOKUP(MHTYPYLD2!CE$4,'[1]INTERNAL PARAMETERS-1'!$B$5:$J$44,5,FALSE))*VLOOKUP(MHTYPYLD2!CE$4,'[1]INTERNAL PARAMETERS-1'!$B$5:$J$44,8,FALSE)*VLOOKUP(MHTYPYLD2!CE$4,'[1]INTERNAL PARAMETERS-1'!$B$5:$J$44,3,FALSE)</f>
        <v>2.873830975035652E-3</v>
      </c>
      <c r="CF42" s="50">
        <f>MHTYPYLD1!CF42*VLOOKUP(MHTYPYLD2!CF$4,'[1]INTERNAL PARAMETERS-1'!$B$5:$J$44,5,FALSE)*VLOOKUP(MHTYPYLD2!CF$4,'[1]INTERNAL PARAMETERS-1'!$B$5:$J$44,6,FALSE)*VLOOKUP(MHTYPYLD2!CF$4,'[1]INTERNAL PARAMETERS-1'!$B$5:$J$44,3,FALSE) + MHTYPYLD1!CF42*(1-VLOOKUP(MHTYPYLD2!CF$4,'[1]INTERNAL PARAMETERS-1'!$B$5:$J$44,5,FALSE))*VLOOKUP(MHTYPYLD2!CF$4,'[1]INTERNAL PARAMETERS-1'!$B$5:$J$44,8,FALSE)*VLOOKUP(MHTYPYLD2!CF$4,'[1]INTERNAL PARAMETERS-1'!$B$5:$J$44,3,FALSE)</f>
        <v>1.7929223782380897E-3</v>
      </c>
      <c r="CG42" s="50">
        <f>MHTYPYLD1!CG42*VLOOKUP(MHTYPYLD2!CG$4,'[1]INTERNAL PARAMETERS-1'!$B$5:$J$44,5,FALSE)*VLOOKUP(MHTYPYLD2!CG$4,'[1]INTERNAL PARAMETERS-1'!$B$5:$J$44,6,FALSE)*VLOOKUP(MHTYPYLD2!CG$4,'[1]INTERNAL PARAMETERS-1'!$B$5:$J$44,3,FALSE) + MHTYPYLD1!CG42*(1-VLOOKUP(MHTYPYLD2!CG$4,'[1]INTERNAL PARAMETERS-1'!$B$5:$J$44,5,FALSE))*VLOOKUP(MHTYPYLD2!CG$4,'[1]INTERNAL PARAMETERS-1'!$B$5:$J$44,8,FALSE)*VLOOKUP(MHTYPYLD2!CG$4,'[1]INTERNAL PARAMETERS-1'!$B$5:$J$44,3,FALSE)</f>
        <v>3.3959607305610834E-5</v>
      </c>
      <c r="CH42" s="49">
        <f>MHTYPYLD1!CH42*VLOOKUP(MHTYPYLD2!CH$4,'[1]INTERNAL PARAMETERS-1'!$B$5:$J$44,5,FALSE)*VLOOKUP(MHTYPYLD2!CH$4,'[1]INTERNAL PARAMETERS-1'!$B$5:$J$44,6,FALSE)*VLOOKUP(MHTYPYLD2!CH$4,'[1]INTERNAL PARAMETERS-1'!$B$5:$J$44,3,FALSE) + MHTYPYLD1!CH42*(1-VLOOKUP(MHTYPYLD2!CH$4,'[1]INTERNAL PARAMETERS-1'!$B$5:$J$44,5,FALSE))*VLOOKUP(MHTYPYLD2!CH$4,'[1]INTERNAL PARAMETERS-1'!$B$5:$J$44,8,FALSE)*VLOOKUP(MHTYPYLD2!CH$4,'[1]INTERNAL PARAMETERS-1'!$B$5:$J$44,3,FALSE)</f>
        <v>0</v>
      </c>
      <c r="CJ42" s="51">
        <f t="shared" si="0"/>
        <v>53.725873402269848</v>
      </c>
      <c r="CK42" s="49">
        <f t="shared" si="1"/>
        <v>1.1727495849714857</v>
      </c>
    </row>
    <row r="43" spans="2:89">
      <c r="B43" s="64" t="s">
        <v>4</v>
      </c>
      <c r="C43" s="63" t="s">
        <v>72</v>
      </c>
      <c r="D43" s="63" t="s">
        <v>69</v>
      </c>
      <c r="E43" s="139">
        <f>MHTYP!S43</f>
        <v>254.58814038444811</v>
      </c>
      <c r="F43" s="65">
        <f>'[1]INTERNAL PARAMETERS-1'!M7</f>
        <v>73.784999999999997</v>
      </c>
      <c r="G43" s="51">
        <f>MHTYPYLD1!G43*VLOOKUP(MHTYPYLD2!G$4,'[1]INTERNAL PARAMETERS-1'!$B$5:$J$44,5,FALSE)*VLOOKUP(MHTYPYLD2!G$4,'[1]INTERNAL PARAMETERS-1'!$B$5:$J$44,7,FALSE)*MHTYPYLD2!$F43 + MHTYPYLD1!G43*(1-VLOOKUP(MHTYPYLD2!G$4,'[1]INTERNAL PARAMETERS-1'!$B$5:$J$44,5,FALSE))*VLOOKUP(MHTYPYLD2!G$4,'[1]INTERNAL PARAMETERS-1'!$B$5:$J$44,9,FALSE)*MHTYPYLD2!$F43</f>
        <v>6.7956555432138561</v>
      </c>
      <c r="H43" s="50">
        <f>MHTYPYLD1!H43*VLOOKUP(MHTYPYLD2!H$4,'[1]INTERNAL PARAMETERS-1'!$B$5:$J$44,5,FALSE)*VLOOKUP(MHTYPYLD2!H$4,'[1]INTERNAL PARAMETERS-1'!$B$5:$J$44,7,FALSE)*MHTYPYLD2!$F43 + MHTYPYLD1!H43*(1-VLOOKUP(MHTYPYLD2!H$4,'[1]INTERNAL PARAMETERS-1'!$B$5:$J$44,5,FALSE))*VLOOKUP(MHTYPYLD2!H$4,'[1]INTERNAL PARAMETERS-1'!$B$5:$J$44,9,FALSE)*MHTYPYLD2!$F43</f>
        <v>5.5491760444514302</v>
      </c>
      <c r="I43" s="50">
        <f>MHTYPYLD1!I43*VLOOKUP(MHTYPYLD2!I$4,'[1]INTERNAL PARAMETERS-1'!$B$5:$J$44,5,FALSE)*VLOOKUP(MHTYPYLD2!I$4,'[1]INTERNAL PARAMETERS-1'!$B$5:$J$44,7,FALSE)*MHTYPYLD2!$F43 + MHTYPYLD1!I43*(1-VLOOKUP(MHTYPYLD2!I$4,'[1]INTERNAL PARAMETERS-1'!$B$5:$J$44,5,FALSE))*VLOOKUP(MHTYPYLD2!I$4,'[1]INTERNAL PARAMETERS-1'!$B$5:$J$44,9,FALSE)*MHTYPYLD2!$F43</f>
        <v>41.23974541947797</v>
      </c>
      <c r="J43" s="50">
        <f>MHTYPYLD1!J43*VLOOKUP(MHTYPYLD2!J$4,'[1]INTERNAL PARAMETERS-1'!$B$5:$J$44,5,FALSE)*VLOOKUP(MHTYPYLD2!J$4,'[1]INTERNAL PARAMETERS-1'!$B$5:$J$44,7,FALSE)*MHTYPYLD2!$F43 + MHTYPYLD1!J43*(1-VLOOKUP(MHTYPYLD2!J$4,'[1]INTERNAL PARAMETERS-1'!$B$5:$J$44,5,FALSE))*VLOOKUP(MHTYPYLD2!J$4,'[1]INTERNAL PARAMETERS-1'!$B$5:$J$44,9,FALSE)*MHTYPYLD2!$F43</f>
        <v>0</v>
      </c>
      <c r="K43" s="50">
        <f>MHTYPYLD1!K43*VLOOKUP(MHTYPYLD2!K$4,'[1]INTERNAL PARAMETERS-1'!$B$5:$J$44,5,FALSE)*VLOOKUP(MHTYPYLD2!K$4,'[1]INTERNAL PARAMETERS-1'!$B$5:$J$44,7,FALSE)*MHTYPYLD2!$F43 + MHTYPYLD1!K43*(1-VLOOKUP(MHTYPYLD2!K$4,'[1]INTERNAL PARAMETERS-1'!$B$5:$J$44,5,FALSE))*VLOOKUP(MHTYPYLD2!K$4,'[1]INTERNAL PARAMETERS-1'!$B$5:$J$44,9,FALSE)*MHTYPYLD2!$F43</f>
        <v>0</v>
      </c>
      <c r="L43" s="50">
        <f>MHTYPYLD1!L43*VLOOKUP(MHTYPYLD2!L$4,'[1]INTERNAL PARAMETERS-1'!$B$5:$J$44,5,FALSE)*VLOOKUP(MHTYPYLD2!L$4,'[1]INTERNAL PARAMETERS-1'!$B$5:$J$44,7,FALSE)*MHTYPYLD2!$F43 + MHTYPYLD1!L43*(1-VLOOKUP(MHTYPYLD2!L$4,'[1]INTERNAL PARAMETERS-1'!$B$5:$J$44,5,FALSE))*VLOOKUP(MHTYPYLD2!L$4,'[1]INTERNAL PARAMETERS-1'!$B$5:$J$44,9,FALSE)*MHTYPYLD2!$F43</f>
        <v>0</v>
      </c>
      <c r="M43" s="50">
        <f>MHTYPYLD1!M43*VLOOKUP(MHTYPYLD2!M$4,'[1]INTERNAL PARAMETERS-1'!$B$5:$J$44,5,FALSE)*VLOOKUP(MHTYPYLD2!M$4,'[1]INTERNAL PARAMETERS-1'!$B$5:$J$44,7,FALSE)*MHTYPYLD2!$F43 + MHTYPYLD1!M43*(1-VLOOKUP(MHTYPYLD2!M$4,'[1]INTERNAL PARAMETERS-1'!$B$5:$J$44,5,FALSE))*VLOOKUP(MHTYPYLD2!M$4,'[1]INTERNAL PARAMETERS-1'!$B$5:$J$44,9,FALSE)*MHTYPYLD2!$F43</f>
        <v>0.48094029970235885</v>
      </c>
      <c r="N43" s="50">
        <f>MHTYPYLD1!N43*VLOOKUP(MHTYPYLD2!N$4,'[1]INTERNAL PARAMETERS-1'!$B$5:$J$44,5,FALSE)*VLOOKUP(MHTYPYLD2!N$4,'[1]INTERNAL PARAMETERS-1'!$B$5:$J$44,7,FALSE)*MHTYPYLD2!$F43 + MHTYPYLD1!N43*(1-VLOOKUP(MHTYPYLD2!N$4,'[1]INTERNAL PARAMETERS-1'!$B$5:$J$44,5,FALSE))*VLOOKUP(MHTYPYLD2!N$4,'[1]INTERNAL PARAMETERS-1'!$B$5:$J$44,9,FALSE)*MHTYPYLD2!$F43</f>
        <v>0.26750944035036872</v>
      </c>
      <c r="O43" s="50">
        <f>MHTYPYLD1!O43*VLOOKUP(MHTYPYLD2!O$4,'[1]INTERNAL PARAMETERS-1'!$B$5:$J$44,5,FALSE)*VLOOKUP(MHTYPYLD2!O$4,'[1]INTERNAL PARAMETERS-1'!$B$5:$J$44,7,FALSE)*MHTYPYLD2!$F43 + MHTYPYLD1!O43*(1-VLOOKUP(MHTYPYLD2!O$4,'[1]INTERNAL PARAMETERS-1'!$B$5:$J$44,5,FALSE))*VLOOKUP(MHTYPYLD2!O$4,'[1]INTERNAL PARAMETERS-1'!$B$5:$J$44,9,FALSE)*MHTYPYLD2!$F43</f>
        <v>0</v>
      </c>
      <c r="P43" s="50">
        <f>MHTYPYLD1!P43*VLOOKUP(MHTYPYLD2!P$4,'[1]INTERNAL PARAMETERS-1'!$B$5:$J$44,5,FALSE)*VLOOKUP(MHTYPYLD2!P$4,'[1]INTERNAL PARAMETERS-1'!$B$5:$J$44,7,FALSE)*MHTYPYLD2!$F43 + MHTYPYLD1!P43*(1-VLOOKUP(MHTYPYLD2!P$4,'[1]INTERNAL PARAMETERS-1'!$B$5:$J$44,5,FALSE))*VLOOKUP(MHTYPYLD2!P$4,'[1]INTERNAL PARAMETERS-1'!$B$5:$J$44,9,FALSE)*MHTYPYLD2!$F43</f>
        <v>0</v>
      </c>
      <c r="Q43" s="50">
        <f>MHTYPYLD1!Q43*VLOOKUP(MHTYPYLD2!Q$4,'[1]INTERNAL PARAMETERS-1'!$B$5:$J$44,5,FALSE)*VLOOKUP(MHTYPYLD2!Q$4,'[1]INTERNAL PARAMETERS-1'!$B$5:$J$44,7,FALSE)*MHTYPYLD2!$F43 + MHTYPYLD1!Q43*(1-VLOOKUP(MHTYPYLD2!Q$4,'[1]INTERNAL PARAMETERS-1'!$B$5:$J$44,5,FALSE))*VLOOKUP(MHTYPYLD2!Q$4,'[1]INTERNAL PARAMETERS-1'!$B$5:$J$44,9,FALSE)*MHTYPYLD2!$F43</f>
        <v>0</v>
      </c>
      <c r="R43" s="50">
        <f>MHTYPYLD1!R43*VLOOKUP(MHTYPYLD2!R$4,'[1]INTERNAL PARAMETERS-1'!$B$5:$J$44,5,FALSE)*VLOOKUP(MHTYPYLD2!R$4,'[1]INTERNAL PARAMETERS-1'!$B$5:$J$44,7,FALSE)*MHTYPYLD2!$F43 + MHTYPYLD1!R43*(1-VLOOKUP(MHTYPYLD2!R$4,'[1]INTERNAL PARAMETERS-1'!$B$5:$J$44,5,FALSE))*VLOOKUP(MHTYPYLD2!R$4,'[1]INTERNAL PARAMETERS-1'!$B$5:$J$44,9,FALSE)*MHTYPYLD2!$F43</f>
        <v>0.13843635845064881</v>
      </c>
      <c r="S43" s="50">
        <f>MHTYPYLD1!S43*VLOOKUP(MHTYPYLD2!S$4,'[1]INTERNAL PARAMETERS-1'!$B$5:$J$44,5,FALSE)*VLOOKUP(MHTYPYLD2!S$4,'[1]INTERNAL PARAMETERS-1'!$B$5:$J$44,7,FALSE)*MHTYPYLD2!$F43 + MHTYPYLD1!S43*(1-VLOOKUP(MHTYPYLD2!S$4,'[1]INTERNAL PARAMETERS-1'!$B$5:$J$44,5,FALSE))*VLOOKUP(MHTYPYLD2!S$4,'[1]INTERNAL PARAMETERS-1'!$B$5:$J$44,9,FALSE)*MHTYPYLD2!$F43</f>
        <v>13.691744320142373</v>
      </c>
      <c r="T43" s="50">
        <f>MHTYPYLD1!T43*VLOOKUP(MHTYPYLD2!T$4,'[1]INTERNAL PARAMETERS-1'!$B$5:$J$44,5,FALSE)*VLOOKUP(MHTYPYLD2!T$4,'[1]INTERNAL PARAMETERS-1'!$B$5:$J$44,7,FALSE)*MHTYPYLD2!$F43 + MHTYPYLD1!T43*(1-VLOOKUP(MHTYPYLD2!T$4,'[1]INTERNAL PARAMETERS-1'!$B$5:$J$44,5,FALSE))*VLOOKUP(MHTYPYLD2!T$4,'[1]INTERNAL PARAMETERS-1'!$B$5:$J$44,9,FALSE)*MHTYPYLD2!$F43</f>
        <v>1.2978972148326475</v>
      </c>
      <c r="U43" s="50">
        <f>MHTYPYLD1!U43*VLOOKUP(MHTYPYLD2!U$4,'[1]INTERNAL PARAMETERS-1'!$B$5:$J$44,5,FALSE)*VLOOKUP(MHTYPYLD2!U$4,'[1]INTERNAL PARAMETERS-1'!$B$5:$J$44,7,FALSE)*MHTYPYLD2!$F43 + MHTYPYLD1!U43*(1-VLOOKUP(MHTYPYLD2!U$4,'[1]INTERNAL PARAMETERS-1'!$B$5:$J$44,5,FALSE))*VLOOKUP(MHTYPYLD2!U$4,'[1]INTERNAL PARAMETERS-1'!$B$5:$J$44,9,FALSE)*MHTYPYLD2!$F43</f>
        <v>0.61922844619195483</v>
      </c>
      <c r="V43" s="50">
        <f>MHTYPYLD1!V43*VLOOKUP(MHTYPYLD2!V$4,'[1]INTERNAL PARAMETERS-1'!$B$5:$J$44,5,FALSE)*VLOOKUP(MHTYPYLD2!V$4,'[1]INTERNAL PARAMETERS-1'!$B$5:$J$44,7,FALSE)*MHTYPYLD2!$F43 + MHTYPYLD1!V43*(1-VLOOKUP(MHTYPYLD2!V$4,'[1]INTERNAL PARAMETERS-1'!$B$5:$J$44,5,FALSE))*VLOOKUP(MHTYPYLD2!V$4,'[1]INTERNAL PARAMETERS-1'!$B$5:$J$44,9,FALSE)*MHTYPYLD2!$F43</f>
        <v>8.2627942869573143</v>
      </c>
      <c r="W43" s="50">
        <f>MHTYPYLD1!W43*VLOOKUP(MHTYPYLD2!W$4,'[1]INTERNAL PARAMETERS-1'!$B$5:$J$44,5,FALSE)*VLOOKUP(MHTYPYLD2!W$4,'[1]INTERNAL PARAMETERS-1'!$B$5:$J$44,7,FALSE)*MHTYPYLD2!$F43 + MHTYPYLD1!W43*(1-VLOOKUP(MHTYPYLD2!W$4,'[1]INTERNAL PARAMETERS-1'!$B$5:$J$44,5,FALSE))*VLOOKUP(MHTYPYLD2!W$4,'[1]INTERNAL PARAMETERS-1'!$B$5:$J$44,9,FALSE)*MHTYPYLD2!$F43</f>
        <v>0</v>
      </c>
      <c r="X43" s="50">
        <f>MHTYPYLD1!X43*VLOOKUP(MHTYPYLD2!X$4,'[1]INTERNAL PARAMETERS-1'!$B$5:$J$44,5,FALSE)*VLOOKUP(MHTYPYLD2!X$4,'[1]INTERNAL PARAMETERS-1'!$B$5:$J$44,7,FALSE)*MHTYPYLD2!$F43 + MHTYPYLD1!X43*(1-VLOOKUP(MHTYPYLD2!X$4,'[1]INTERNAL PARAMETERS-1'!$B$5:$J$44,5,FALSE))*VLOOKUP(MHTYPYLD2!X$4,'[1]INTERNAL PARAMETERS-1'!$B$5:$J$44,9,FALSE)*MHTYPYLD2!$F43</f>
        <v>0</v>
      </c>
      <c r="Y43" s="50">
        <f>MHTYPYLD1!Y43*VLOOKUP(MHTYPYLD2!Y$4,'[1]INTERNAL PARAMETERS-1'!$B$5:$J$44,5,FALSE)*VLOOKUP(MHTYPYLD2!Y$4,'[1]INTERNAL PARAMETERS-1'!$B$5:$J$44,7,FALSE)*MHTYPYLD2!$F43 + MHTYPYLD1!Y43*(1-VLOOKUP(MHTYPYLD2!Y$4,'[1]INTERNAL PARAMETERS-1'!$B$5:$J$44,5,FALSE))*VLOOKUP(MHTYPYLD2!Y$4,'[1]INTERNAL PARAMETERS-1'!$B$5:$J$44,9,FALSE)*MHTYPYLD2!$F43</f>
        <v>0</v>
      </c>
      <c r="Z43" s="50">
        <f>MHTYPYLD1!Z43*VLOOKUP(MHTYPYLD2!Z$4,'[1]INTERNAL PARAMETERS-1'!$B$5:$J$44,5,FALSE)*VLOOKUP(MHTYPYLD2!Z$4,'[1]INTERNAL PARAMETERS-1'!$B$5:$J$44,7,FALSE)*MHTYPYLD2!$F43 + MHTYPYLD1!Z43*(1-VLOOKUP(MHTYPYLD2!Z$4,'[1]INTERNAL PARAMETERS-1'!$B$5:$J$44,5,FALSE))*VLOOKUP(MHTYPYLD2!Z$4,'[1]INTERNAL PARAMETERS-1'!$B$5:$J$44,9,FALSE)*MHTYPYLD2!$F43</f>
        <v>0</v>
      </c>
      <c r="AA43" s="50">
        <f>MHTYPYLD1!AA43*VLOOKUP(MHTYPYLD2!AA$4,'[1]INTERNAL PARAMETERS-1'!$B$5:$J$44,5,FALSE)*VLOOKUP(MHTYPYLD2!AA$4,'[1]INTERNAL PARAMETERS-1'!$B$5:$J$44,7,FALSE)*MHTYPYLD2!$F43 + MHTYPYLD1!AA43*(1-VLOOKUP(MHTYPYLD2!AA$4,'[1]INTERNAL PARAMETERS-1'!$B$5:$J$44,5,FALSE))*VLOOKUP(MHTYPYLD2!AA$4,'[1]INTERNAL PARAMETERS-1'!$B$5:$J$44,9,FALSE)*MHTYPYLD2!$F43</f>
        <v>0</v>
      </c>
      <c r="AB43" s="50">
        <f>MHTYPYLD1!AB43*VLOOKUP(MHTYPYLD2!AB$4,'[1]INTERNAL PARAMETERS-1'!$B$5:$J$44,5,FALSE)*VLOOKUP(MHTYPYLD2!AB$4,'[1]INTERNAL PARAMETERS-1'!$B$5:$J$44,7,FALSE)*MHTYPYLD2!$F43 + MHTYPYLD1!AB43*(1-VLOOKUP(MHTYPYLD2!AB$4,'[1]INTERNAL PARAMETERS-1'!$B$5:$J$44,5,FALSE))*VLOOKUP(MHTYPYLD2!AB$4,'[1]INTERNAL PARAMETERS-1'!$B$5:$J$44,9,FALSE)*MHTYPYLD2!$F43</f>
        <v>0</v>
      </c>
      <c r="AC43" s="50">
        <f>MHTYPYLD1!AC43*VLOOKUP(MHTYPYLD2!AC$4,'[1]INTERNAL PARAMETERS-1'!$B$5:$J$44,5,FALSE)*VLOOKUP(MHTYPYLD2!AC$4,'[1]INTERNAL PARAMETERS-1'!$B$5:$J$44,7,FALSE)*MHTYPYLD2!$F43 + MHTYPYLD1!AC43*(1-VLOOKUP(MHTYPYLD2!AC$4,'[1]INTERNAL PARAMETERS-1'!$B$5:$J$44,5,FALSE))*VLOOKUP(MHTYPYLD2!AC$4,'[1]INTERNAL PARAMETERS-1'!$B$5:$J$44,9,FALSE)*MHTYPYLD2!$F43</f>
        <v>0</v>
      </c>
      <c r="AD43" s="50">
        <f>MHTYPYLD1!AD43*VLOOKUP(MHTYPYLD2!AD$4,'[1]INTERNAL PARAMETERS-1'!$B$5:$J$44,5,FALSE)*VLOOKUP(MHTYPYLD2!AD$4,'[1]INTERNAL PARAMETERS-1'!$B$5:$J$44,7,FALSE)*MHTYPYLD2!$F43 + MHTYPYLD1!AD43*(1-VLOOKUP(MHTYPYLD2!AD$4,'[1]INTERNAL PARAMETERS-1'!$B$5:$J$44,5,FALSE))*VLOOKUP(MHTYPYLD2!AD$4,'[1]INTERNAL PARAMETERS-1'!$B$5:$J$44,9,FALSE)*MHTYPYLD2!$F43</f>
        <v>0</v>
      </c>
      <c r="AE43" s="50">
        <f>MHTYPYLD1!AE43*VLOOKUP(MHTYPYLD2!AE$4,'[1]INTERNAL PARAMETERS-1'!$B$5:$J$44,5,FALSE)*VLOOKUP(MHTYPYLD2!AE$4,'[1]INTERNAL PARAMETERS-1'!$B$5:$J$44,7,FALSE)*MHTYPYLD2!$F43 + MHTYPYLD1!AE43*(1-VLOOKUP(MHTYPYLD2!AE$4,'[1]INTERNAL PARAMETERS-1'!$B$5:$J$44,5,FALSE))*VLOOKUP(MHTYPYLD2!AE$4,'[1]INTERNAL PARAMETERS-1'!$B$5:$J$44,9,FALSE)*MHTYPYLD2!$F43</f>
        <v>0</v>
      </c>
      <c r="AF43" s="50">
        <f>MHTYPYLD1!AF43*VLOOKUP(MHTYPYLD2!AF$4,'[1]INTERNAL PARAMETERS-1'!$B$5:$J$44,5,FALSE)*VLOOKUP(MHTYPYLD2!AF$4,'[1]INTERNAL PARAMETERS-1'!$B$5:$J$44,7,FALSE)*MHTYPYLD2!$F43 + MHTYPYLD1!AF43*(1-VLOOKUP(MHTYPYLD2!AF$4,'[1]INTERNAL PARAMETERS-1'!$B$5:$J$44,5,FALSE))*VLOOKUP(MHTYPYLD2!AF$4,'[1]INTERNAL PARAMETERS-1'!$B$5:$J$44,9,FALSE)*MHTYPYLD2!$F43</f>
        <v>5.6264190842295822E-2</v>
      </c>
      <c r="AG43" s="50">
        <f>MHTYPYLD1!AG43*VLOOKUP(MHTYPYLD2!AG$4,'[1]INTERNAL PARAMETERS-1'!$B$5:$J$44,5,FALSE)*VLOOKUP(MHTYPYLD2!AG$4,'[1]INTERNAL PARAMETERS-1'!$B$5:$J$44,7,FALSE)*MHTYPYLD2!$F43 + MHTYPYLD1!AG43*(1-VLOOKUP(MHTYPYLD2!AG$4,'[1]INTERNAL PARAMETERS-1'!$B$5:$J$44,5,FALSE))*VLOOKUP(MHTYPYLD2!AG$4,'[1]INTERNAL PARAMETERS-1'!$B$5:$J$44,9,FALSE)*MHTYPYLD2!$F43</f>
        <v>0</v>
      </c>
      <c r="AH43" s="50">
        <f>MHTYPYLD1!AH43*VLOOKUP(MHTYPYLD2!AH$4,'[1]INTERNAL PARAMETERS-1'!$B$5:$J$44,5,FALSE)*VLOOKUP(MHTYPYLD2!AH$4,'[1]INTERNAL PARAMETERS-1'!$B$5:$J$44,7,FALSE)*MHTYPYLD2!$F43 + MHTYPYLD1!AH43*(1-VLOOKUP(MHTYPYLD2!AH$4,'[1]INTERNAL PARAMETERS-1'!$B$5:$J$44,5,FALSE))*VLOOKUP(MHTYPYLD2!AH$4,'[1]INTERNAL PARAMETERS-1'!$B$5:$J$44,9,FALSE)*MHTYPYLD2!$F43</f>
        <v>3.1718111056762983E-2</v>
      </c>
      <c r="AI43" s="50">
        <f>MHTYPYLD1!AI43*VLOOKUP(MHTYPYLD2!AI$4,'[1]INTERNAL PARAMETERS-1'!$B$5:$J$44,5,FALSE)*VLOOKUP(MHTYPYLD2!AI$4,'[1]INTERNAL PARAMETERS-1'!$B$5:$J$44,7,FALSE)*MHTYPYLD2!$F43 + MHTYPYLD1!AI43*(1-VLOOKUP(MHTYPYLD2!AI$4,'[1]INTERNAL PARAMETERS-1'!$B$5:$J$44,5,FALSE))*VLOOKUP(MHTYPYLD2!AI$4,'[1]INTERNAL PARAMETERS-1'!$B$5:$J$44,9,FALSE)*MHTYPYLD2!$F43</f>
        <v>7.9318758624330313E-2</v>
      </c>
      <c r="AJ43" s="50">
        <f>MHTYPYLD1!AJ43*VLOOKUP(MHTYPYLD2!AJ$4,'[1]INTERNAL PARAMETERS-1'!$B$5:$J$44,5,FALSE)*VLOOKUP(MHTYPYLD2!AJ$4,'[1]INTERNAL PARAMETERS-1'!$B$5:$J$44,7,FALSE)*MHTYPYLD2!$F43 + MHTYPYLD1!AJ43*(1-VLOOKUP(MHTYPYLD2!AJ$4,'[1]INTERNAL PARAMETERS-1'!$B$5:$J$44,5,FALSE))*VLOOKUP(MHTYPYLD2!AJ$4,'[1]INTERNAL PARAMETERS-1'!$B$5:$J$44,9,FALSE)*MHTYPYLD2!$F43</f>
        <v>5.6264190842295822E-2</v>
      </c>
      <c r="AK43" s="50">
        <f>MHTYPYLD1!AK43*VLOOKUP(MHTYPYLD2!AK$4,'[1]INTERNAL PARAMETERS-1'!$B$5:$J$44,5,FALSE)*VLOOKUP(MHTYPYLD2!AK$4,'[1]INTERNAL PARAMETERS-1'!$B$5:$J$44,7,FALSE)*MHTYPYLD2!$F43 + MHTYPYLD1!AK43*(1-VLOOKUP(MHTYPYLD2!AK$4,'[1]INTERNAL PARAMETERS-1'!$B$5:$J$44,5,FALSE))*VLOOKUP(MHTYPYLD2!AK$4,'[1]INTERNAL PARAMETERS-1'!$B$5:$J$44,9,FALSE)*MHTYPYLD2!$F43</f>
        <v>0</v>
      </c>
      <c r="AL43" s="50">
        <f>MHTYPYLD1!AL43*VLOOKUP(MHTYPYLD2!AL$4,'[1]INTERNAL PARAMETERS-1'!$B$5:$J$44,5,FALSE)*VLOOKUP(MHTYPYLD2!AL$4,'[1]INTERNAL PARAMETERS-1'!$B$5:$J$44,7,FALSE)*MHTYPYLD2!$F43 + MHTYPYLD1!AL43*(1-VLOOKUP(MHTYPYLD2!AL$4,'[1]INTERNAL PARAMETERS-1'!$B$5:$J$44,5,FALSE))*VLOOKUP(MHTYPYLD2!AL$4,'[1]INTERNAL PARAMETERS-1'!$B$5:$J$44,9,FALSE)*MHTYPYLD2!$F43</f>
        <v>0</v>
      </c>
      <c r="AM43" s="50">
        <f>MHTYPYLD1!AM43*VLOOKUP(MHTYPYLD2!AM$4,'[1]INTERNAL PARAMETERS-1'!$B$5:$J$44,5,FALSE)*VLOOKUP(MHTYPYLD2!AM$4,'[1]INTERNAL PARAMETERS-1'!$B$5:$J$44,7,FALSE)*MHTYPYLD2!$F43 + MHTYPYLD1!AM43*(1-VLOOKUP(MHTYPYLD2!AM$4,'[1]INTERNAL PARAMETERS-1'!$B$5:$J$44,5,FALSE))*VLOOKUP(MHTYPYLD2!AM$4,'[1]INTERNAL PARAMETERS-1'!$B$5:$J$44,9,FALSE)*MHTYPYLD2!$F43</f>
        <v>0</v>
      </c>
      <c r="AN43" s="50">
        <f>MHTYPYLD1!AN43*VLOOKUP(MHTYPYLD2!AN$4,'[1]INTERNAL PARAMETERS-1'!$B$5:$J$44,5,FALSE)*VLOOKUP(MHTYPYLD2!AN$4,'[1]INTERNAL PARAMETERS-1'!$B$5:$J$44,7,FALSE)*MHTYPYLD2!$F43 + MHTYPYLD1!AN43*(1-VLOOKUP(MHTYPYLD2!AN$4,'[1]INTERNAL PARAMETERS-1'!$B$5:$J$44,5,FALSE))*VLOOKUP(MHTYPYLD2!AN$4,'[1]INTERNAL PARAMETERS-1'!$B$5:$J$44,9,FALSE)*MHTYPYLD2!$F43</f>
        <v>0</v>
      </c>
      <c r="AO43" s="50">
        <f>MHTYPYLD1!AO43*VLOOKUP(MHTYPYLD2!AO$4,'[1]INTERNAL PARAMETERS-1'!$B$5:$J$44,5,FALSE)*VLOOKUP(MHTYPYLD2!AO$4,'[1]INTERNAL PARAMETERS-1'!$B$5:$J$44,7,FALSE)*MHTYPYLD2!$F43 + MHTYPYLD1!AO43*(1-VLOOKUP(MHTYPYLD2!AO$4,'[1]INTERNAL PARAMETERS-1'!$B$5:$J$44,5,FALSE))*VLOOKUP(MHTYPYLD2!AO$4,'[1]INTERNAL PARAMETERS-1'!$B$5:$J$44,9,FALSE)*MHTYPYLD2!$F43</f>
        <v>0</v>
      </c>
      <c r="AP43" s="50">
        <f>MHTYPYLD1!AP43*VLOOKUP(MHTYPYLD2!AP$4,'[1]INTERNAL PARAMETERS-1'!$B$5:$J$44,5,FALSE)*VLOOKUP(MHTYPYLD2!AP$4,'[1]INTERNAL PARAMETERS-1'!$B$5:$J$44,7,FALSE)*MHTYPYLD2!$F43 + MHTYPYLD1!AP43*(1-VLOOKUP(MHTYPYLD2!AP$4,'[1]INTERNAL PARAMETERS-1'!$B$5:$J$44,5,FALSE))*VLOOKUP(MHTYPYLD2!AP$4,'[1]INTERNAL PARAMETERS-1'!$B$5:$J$44,9,FALSE)*MHTYPYLD2!$F43</f>
        <v>0</v>
      </c>
      <c r="AQ43" s="50">
        <f>MHTYPYLD1!AQ43*VLOOKUP(MHTYPYLD2!AQ$4,'[1]INTERNAL PARAMETERS-1'!$B$5:$J$44,5,FALSE)*VLOOKUP(MHTYPYLD2!AQ$4,'[1]INTERNAL PARAMETERS-1'!$B$5:$J$44,7,FALSE)*MHTYPYLD2!$F43 + MHTYPYLD1!AQ43*(1-VLOOKUP(MHTYPYLD2!AQ$4,'[1]INTERNAL PARAMETERS-1'!$B$5:$J$44,5,FALSE))*VLOOKUP(MHTYPYLD2!AQ$4,'[1]INTERNAL PARAMETERS-1'!$B$5:$J$44,9,FALSE)*MHTYPYLD2!$F43</f>
        <v>0</v>
      </c>
      <c r="AR43" s="50">
        <f>MHTYPYLD1!AR43*VLOOKUP(MHTYPYLD2!AR$4,'[1]INTERNAL PARAMETERS-1'!$B$5:$J$44,5,FALSE)*VLOOKUP(MHTYPYLD2!AR$4,'[1]INTERNAL PARAMETERS-1'!$B$5:$J$44,7,FALSE)*MHTYPYLD2!$F43 + MHTYPYLD1!AR43*(1-VLOOKUP(MHTYPYLD2!AR$4,'[1]INTERNAL PARAMETERS-1'!$B$5:$J$44,5,FALSE))*VLOOKUP(MHTYPYLD2!AR$4,'[1]INTERNAL PARAMETERS-1'!$B$5:$J$44,9,FALSE)*MHTYPYLD2!$F43</f>
        <v>0</v>
      </c>
      <c r="AS43" s="50">
        <f>MHTYPYLD1!AS43*VLOOKUP(MHTYPYLD2!AS$4,'[1]INTERNAL PARAMETERS-1'!$B$5:$J$44,5,FALSE)*VLOOKUP(MHTYPYLD2!AS$4,'[1]INTERNAL PARAMETERS-1'!$B$5:$J$44,7,FALSE)*MHTYPYLD2!$F43 + MHTYPYLD1!AS43*(1-VLOOKUP(MHTYPYLD2!AS$4,'[1]INTERNAL PARAMETERS-1'!$B$5:$J$44,5,FALSE))*VLOOKUP(MHTYPYLD2!AS$4,'[1]INTERNAL PARAMETERS-1'!$B$5:$J$44,9,FALSE)*MHTYPYLD2!$F43</f>
        <v>0</v>
      </c>
      <c r="AT43" s="49">
        <f>MHTYPYLD1!AT43*VLOOKUP(MHTYPYLD2!AT$4,'[1]INTERNAL PARAMETERS-1'!$B$5:$J$44,5,FALSE)*VLOOKUP(MHTYPYLD2!AT$4,'[1]INTERNAL PARAMETERS-1'!$B$5:$J$44,7,FALSE)*MHTYPYLD2!$F43 + MHTYPYLD1!AT43*(1-VLOOKUP(MHTYPYLD2!AT$4,'[1]INTERNAL PARAMETERS-1'!$B$5:$J$44,5,FALSE))*VLOOKUP(MHTYPYLD2!AT$4,'[1]INTERNAL PARAMETERS-1'!$B$5:$J$44,9,FALSE)*MHTYPYLD2!$F43</f>
        <v>0</v>
      </c>
      <c r="AU43" s="51">
        <f>MHTYPYLD1!AU43*VLOOKUP(MHTYPYLD2!AU$4,'[1]INTERNAL PARAMETERS-1'!$B$5:$J$44,5,FALSE)*VLOOKUP(MHTYPYLD2!AU$4,'[1]INTERNAL PARAMETERS-1'!$B$5:$J$44,6,FALSE)*VLOOKUP(MHTYPYLD2!AU$4,'[1]INTERNAL PARAMETERS-1'!$B$5:$J$44,3,FALSE) + MHTYPYLD1!AU43*(1-VLOOKUP(MHTYPYLD2!AU$4,'[1]INTERNAL PARAMETERS-1'!$B$5:$J$44,5,FALSE))*VLOOKUP(MHTYPYLD2!AU$4,'[1]INTERNAL PARAMETERS-1'!$B$5:$J$44,8,FALSE)*VLOOKUP(MHTYPYLD2!AU$4,'[1]INTERNAL PARAMETERS-1'!$B$5:$J$44,3,FALSE)</f>
        <v>0</v>
      </c>
      <c r="AV43" s="50">
        <f>MHTYPYLD1!AV43*VLOOKUP(MHTYPYLD2!AV$4,'[1]INTERNAL PARAMETERS-1'!$B$5:$J$44,5,FALSE)*VLOOKUP(MHTYPYLD2!AV$4,'[1]INTERNAL PARAMETERS-1'!$B$5:$J$44,6,FALSE)*VLOOKUP(MHTYPYLD2!AV$4,'[1]INTERNAL PARAMETERS-1'!$B$5:$J$44,3,FALSE) + MHTYPYLD1!AV43*(1-VLOOKUP(MHTYPYLD2!AV$4,'[1]INTERNAL PARAMETERS-1'!$B$5:$J$44,5,FALSE))*VLOOKUP(MHTYPYLD2!AV$4,'[1]INTERNAL PARAMETERS-1'!$B$5:$J$44,8,FALSE)*VLOOKUP(MHTYPYLD2!AV$4,'[1]INTERNAL PARAMETERS-1'!$B$5:$J$44,3,FALSE)</f>
        <v>0</v>
      </c>
      <c r="AW43" s="50">
        <f>MHTYPYLD1!AW43*VLOOKUP(MHTYPYLD2!AW$4,'[1]INTERNAL PARAMETERS-1'!$B$5:$J$44,5,FALSE)*VLOOKUP(MHTYPYLD2!AW$4,'[1]INTERNAL PARAMETERS-1'!$B$5:$J$44,6,FALSE)*VLOOKUP(MHTYPYLD2!AW$4,'[1]INTERNAL PARAMETERS-1'!$B$5:$J$44,3,FALSE) + MHTYPYLD1!AW43*(1-VLOOKUP(MHTYPYLD2!AW$4,'[1]INTERNAL PARAMETERS-1'!$B$5:$J$44,5,FALSE))*VLOOKUP(MHTYPYLD2!AW$4,'[1]INTERNAL PARAMETERS-1'!$B$5:$J$44,8,FALSE)*VLOOKUP(MHTYPYLD2!AW$4,'[1]INTERNAL PARAMETERS-1'!$B$5:$J$44,3,FALSE)</f>
        <v>0.65990154961059888</v>
      </c>
      <c r="AX43" s="50">
        <f>MHTYPYLD1!AX43*VLOOKUP(MHTYPYLD2!AX$4,'[1]INTERNAL PARAMETERS-1'!$B$5:$J$44,5,FALSE)*VLOOKUP(MHTYPYLD2!AX$4,'[1]INTERNAL PARAMETERS-1'!$B$5:$J$44,6,FALSE)*VLOOKUP(MHTYPYLD2!AX$4,'[1]INTERNAL PARAMETERS-1'!$B$5:$J$44,3,FALSE) + MHTYPYLD1!AX43*(1-VLOOKUP(MHTYPYLD2!AX$4,'[1]INTERNAL PARAMETERS-1'!$B$5:$J$44,5,FALSE))*VLOOKUP(MHTYPYLD2!AX$4,'[1]INTERNAL PARAMETERS-1'!$B$5:$J$44,8,FALSE)*VLOOKUP(MHTYPYLD2!AX$4,'[1]INTERNAL PARAMETERS-1'!$B$5:$J$44,3,FALSE)</f>
        <v>0</v>
      </c>
      <c r="AY43" s="50">
        <f>MHTYPYLD1!AY43*VLOOKUP(MHTYPYLD2!AY$4,'[1]INTERNAL PARAMETERS-1'!$B$5:$J$44,5,FALSE)*VLOOKUP(MHTYPYLD2!AY$4,'[1]INTERNAL PARAMETERS-1'!$B$5:$J$44,6,FALSE)*VLOOKUP(MHTYPYLD2!AY$4,'[1]INTERNAL PARAMETERS-1'!$B$5:$J$44,3,FALSE) + MHTYPYLD1!AY43*(1-VLOOKUP(MHTYPYLD2!AY$4,'[1]INTERNAL PARAMETERS-1'!$B$5:$J$44,5,FALSE))*VLOOKUP(MHTYPYLD2!AY$4,'[1]INTERNAL PARAMETERS-1'!$B$5:$J$44,8,FALSE)*VLOOKUP(MHTYPYLD2!AY$4,'[1]INTERNAL PARAMETERS-1'!$B$5:$J$44,3,FALSE)</f>
        <v>0</v>
      </c>
      <c r="AZ43" s="50">
        <f>MHTYPYLD1!AZ43*VLOOKUP(MHTYPYLD2!AZ$4,'[1]INTERNAL PARAMETERS-1'!$B$5:$J$44,5,FALSE)*VLOOKUP(MHTYPYLD2!AZ$4,'[1]INTERNAL PARAMETERS-1'!$B$5:$J$44,6,FALSE)*VLOOKUP(MHTYPYLD2!AZ$4,'[1]INTERNAL PARAMETERS-1'!$B$5:$J$44,3,FALSE) + MHTYPYLD1!AZ43*(1-VLOOKUP(MHTYPYLD2!AZ$4,'[1]INTERNAL PARAMETERS-1'!$B$5:$J$44,5,FALSE))*VLOOKUP(MHTYPYLD2!AZ$4,'[1]INTERNAL PARAMETERS-1'!$B$5:$J$44,8,FALSE)*VLOOKUP(MHTYPYLD2!AZ$4,'[1]INTERNAL PARAMETERS-1'!$B$5:$J$44,3,FALSE)</f>
        <v>0</v>
      </c>
      <c r="BA43" s="50">
        <f>MHTYPYLD1!BA43*VLOOKUP(MHTYPYLD2!BA$4,'[1]INTERNAL PARAMETERS-1'!$B$5:$J$44,5,FALSE)*VLOOKUP(MHTYPYLD2!BA$4,'[1]INTERNAL PARAMETERS-1'!$B$5:$J$44,6,FALSE)*VLOOKUP(MHTYPYLD2!BA$4,'[1]INTERNAL PARAMETERS-1'!$B$5:$J$44,3,FALSE) + MHTYPYLD1!BA43*(1-VLOOKUP(MHTYPYLD2!BA$4,'[1]INTERNAL PARAMETERS-1'!$B$5:$J$44,5,FALSE))*VLOOKUP(MHTYPYLD2!BA$4,'[1]INTERNAL PARAMETERS-1'!$B$5:$J$44,8,FALSE)*VLOOKUP(MHTYPYLD2!BA$4,'[1]INTERNAL PARAMETERS-1'!$B$5:$J$44,3,FALSE)</f>
        <v>7.6921607749325077E-2</v>
      </c>
      <c r="BB43" s="50">
        <f>MHTYPYLD1!BB43*VLOOKUP(MHTYPYLD2!BB$4,'[1]INTERNAL PARAMETERS-1'!$B$5:$J$44,5,FALSE)*VLOOKUP(MHTYPYLD2!BB$4,'[1]INTERNAL PARAMETERS-1'!$B$5:$J$44,6,FALSE)*VLOOKUP(MHTYPYLD2!BB$4,'[1]INTERNAL PARAMETERS-1'!$B$5:$J$44,3,FALSE) + MHTYPYLD1!BB43*(1-VLOOKUP(MHTYPYLD2!BB$4,'[1]INTERNAL PARAMETERS-1'!$B$5:$J$44,5,FALSE))*VLOOKUP(MHTYPYLD2!BB$4,'[1]INTERNAL PARAMETERS-1'!$B$5:$J$44,8,FALSE)*VLOOKUP(MHTYPYLD2!BB$4,'[1]INTERNAL PARAMETERS-1'!$B$5:$J$44,3,FALSE)</f>
        <v>0.21352934018172881</v>
      </c>
      <c r="BC43" s="50">
        <f>MHTYPYLD1!BC43*VLOOKUP(MHTYPYLD2!BC$4,'[1]INTERNAL PARAMETERS-1'!$B$5:$J$44,5,FALSE)*VLOOKUP(MHTYPYLD2!BC$4,'[1]INTERNAL PARAMETERS-1'!$B$5:$J$44,6,FALSE)*VLOOKUP(MHTYPYLD2!BC$4,'[1]INTERNAL PARAMETERS-1'!$B$5:$J$44,3,FALSE) + MHTYPYLD1!BC43*(1-VLOOKUP(MHTYPYLD2!BC$4,'[1]INTERNAL PARAMETERS-1'!$B$5:$J$44,5,FALSE))*VLOOKUP(MHTYPYLD2!BC$4,'[1]INTERNAL PARAMETERS-1'!$B$5:$J$44,8,FALSE)*VLOOKUP(MHTYPYLD2!BC$4,'[1]INTERNAL PARAMETERS-1'!$B$5:$J$44,3,FALSE)</f>
        <v>4.1010868836024603E-2</v>
      </c>
      <c r="BD43" s="50">
        <f>MHTYPYLD1!BD43*VLOOKUP(MHTYPYLD2!BD$4,'[1]INTERNAL PARAMETERS-1'!$B$5:$J$44,5,FALSE)*VLOOKUP(MHTYPYLD2!BD$4,'[1]INTERNAL PARAMETERS-1'!$B$5:$J$44,6,FALSE)*VLOOKUP(MHTYPYLD2!BD$4,'[1]INTERNAL PARAMETERS-1'!$B$5:$J$44,3,FALSE) + MHTYPYLD1!BD43*(1-VLOOKUP(MHTYPYLD2!BD$4,'[1]INTERNAL PARAMETERS-1'!$B$5:$J$44,5,FALSE))*VLOOKUP(MHTYPYLD2!BD$4,'[1]INTERNAL PARAMETERS-1'!$B$5:$J$44,8,FALSE)*VLOOKUP(MHTYPYLD2!BD$4,'[1]INTERNAL PARAMETERS-1'!$B$5:$J$44,3,FALSE)</f>
        <v>0.18546723014748442</v>
      </c>
      <c r="BE43" s="50">
        <f>MHTYPYLD1!BE43*VLOOKUP(MHTYPYLD2!BE$4,'[1]INTERNAL PARAMETERS-1'!$B$5:$J$44,5,FALSE)*VLOOKUP(MHTYPYLD2!BE$4,'[1]INTERNAL PARAMETERS-1'!$B$5:$J$44,6,FALSE)*VLOOKUP(MHTYPYLD2!BE$4,'[1]INTERNAL PARAMETERS-1'!$B$5:$J$44,3,FALSE) + MHTYPYLD1!BE43*(1-VLOOKUP(MHTYPYLD2!BE$4,'[1]INTERNAL PARAMETERS-1'!$B$5:$J$44,5,FALSE))*VLOOKUP(MHTYPYLD2!BE$4,'[1]INTERNAL PARAMETERS-1'!$B$5:$J$44,8,FALSE)*VLOOKUP(MHTYPYLD2!BE$4,'[1]INTERNAL PARAMETERS-1'!$B$5:$J$44,3,FALSE)</f>
        <v>7.1421753326359902E-2</v>
      </c>
      <c r="BF43" s="50">
        <f>MHTYPYLD1!BF43*VLOOKUP(MHTYPYLD2!BF$4,'[1]INTERNAL PARAMETERS-1'!$B$5:$J$44,5,FALSE)*VLOOKUP(MHTYPYLD2!BF$4,'[1]INTERNAL PARAMETERS-1'!$B$5:$J$44,6,FALSE)*VLOOKUP(MHTYPYLD2!BF$4,'[1]INTERNAL PARAMETERS-1'!$B$5:$J$44,3,FALSE) + MHTYPYLD1!BF43*(1-VLOOKUP(MHTYPYLD2!BF$4,'[1]INTERNAL PARAMETERS-1'!$B$5:$J$44,5,FALSE))*VLOOKUP(MHTYPYLD2!BF$4,'[1]INTERNAL PARAMETERS-1'!$B$5:$J$44,8,FALSE)*VLOOKUP(MHTYPYLD2!BF$4,'[1]INTERNAL PARAMETERS-1'!$B$5:$J$44,3,FALSE)</f>
        <v>0</v>
      </c>
      <c r="BG43" s="50">
        <f>MHTYPYLD1!BG43*VLOOKUP(MHTYPYLD2!BG$4,'[1]INTERNAL PARAMETERS-1'!$B$5:$J$44,5,FALSE)*VLOOKUP(MHTYPYLD2!BG$4,'[1]INTERNAL PARAMETERS-1'!$B$5:$J$44,6,FALSE)*VLOOKUP(MHTYPYLD2!BG$4,'[1]INTERNAL PARAMETERS-1'!$B$5:$J$44,3,FALSE) + MHTYPYLD1!BG43*(1-VLOOKUP(MHTYPYLD2!BG$4,'[1]INTERNAL PARAMETERS-1'!$B$5:$J$44,5,FALSE))*VLOOKUP(MHTYPYLD2!BG$4,'[1]INTERNAL PARAMETERS-1'!$B$5:$J$44,8,FALSE)*VLOOKUP(MHTYPYLD2!BG$4,'[1]INTERNAL PARAMETERS-1'!$B$5:$J$44,3,FALSE)</f>
        <v>0.27674831872467598</v>
      </c>
      <c r="BH43" s="50">
        <f>MHTYPYLD1!BH43*VLOOKUP(MHTYPYLD2!BH$4,'[1]INTERNAL PARAMETERS-1'!$B$5:$J$44,5,FALSE)*VLOOKUP(MHTYPYLD2!BH$4,'[1]INTERNAL PARAMETERS-1'!$B$5:$J$44,6,FALSE)*VLOOKUP(MHTYPYLD2!BH$4,'[1]INTERNAL PARAMETERS-1'!$B$5:$J$44,3,FALSE) + MHTYPYLD1!BH43*(1-VLOOKUP(MHTYPYLD2!BH$4,'[1]INTERNAL PARAMETERS-1'!$B$5:$J$44,5,FALSE))*VLOOKUP(MHTYPYLD2!BH$4,'[1]INTERNAL PARAMETERS-1'!$B$5:$J$44,8,FALSE)*VLOOKUP(MHTYPYLD2!BH$4,'[1]INTERNAL PARAMETERS-1'!$B$5:$J$44,3,FALSE)</f>
        <v>5.4612876131369622E-4</v>
      </c>
      <c r="BI43" s="50">
        <f>MHTYPYLD1!BI43*VLOOKUP(MHTYPYLD2!BI$4,'[1]INTERNAL PARAMETERS-1'!$B$5:$J$44,5,FALSE)*VLOOKUP(MHTYPYLD2!BI$4,'[1]INTERNAL PARAMETERS-1'!$B$5:$J$44,6,FALSE)*VLOOKUP(MHTYPYLD2!BI$4,'[1]INTERNAL PARAMETERS-1'!$B$5:$J$44,3,FALSE) + MHTYPYLD1!BI43*(1-VLOOKUP(MHTYPYLD2!BI$4,'[1]INTERNAL PARAMETERS-1'!$B$5:$J$44,5,FALSE))*VLOOKUP(MHTYPYLD2!BI$4,'[1]INTERNAL PARAMETERS-1'!$B$5:$J$44,8,FALSE)*VLOOKUP(MHTYPYLD2!BI$4,'[1]INTERNAL PARAMETERS-1'!$B$5:$J$44,3,FALSE)</f>
        <v>0</v>
      </c>
      <c r="BJ43" s="50">
        <f>MHTYPYLD1!BJ43*VLOOKUP(MHTYPYLD2!BJ$4,'[1]INTERNAL PARAMETERS-1'!$B$5:$J$44,5,FALSE)*VLOOKUP(MHTYPYLD2!BJ$4,'[1]INTERNAL PARAMETERS-1'!$B$5:$J$44,6,FALSE)*VLOOKUP(MHTYPYLD2!BJ$4,'[1]INTERNAL PARAMETERS-1'!$B$5:$J$44,3,FALSE) + MHTYPYLD1!BJ43*(1-VLOOKUP(MHTYPYLD2!BJ$4,'[1]INTERNAL PARAMETERS-1'!$B$5:$J$44,5,FALSE))*VLOOKUP(MHTYPYLD2!BJ$4,'[1]INTERNAL PARAMETERS-1'!$B$5:$J$44,8,FALSE)*VLOOKUP(MHTYPYLD2!BJ$4,'[1]INTERNAL PARAMETERS-1'!$B$5:$J$44,3,FALSE)</f>
        <v>6.7758051408591646E-2</v>
      </c>
      <c r="BK43" s="50">
        <f>MHTYPYLD1!BK43*VLOOKUP(MHTYPYLD2!BK$4,'[1]INTERNAL PARAMETERS-1'!$B$5:$J$44,5,FALSE)*VLOOKUP(MHTYPYLD2!BK$4,'[1]INTERNAL PARAMETERS-1'!$B$5:$J$44,6,FALSE)*VLOOKUP(MHTYPYLD2!BK$4,'[1]INTERNAL PARAMETERS-1'!$B$5:$J$44,3,FALSE) + MHTYPYLD1!BK43*(1-VLOOKUP(MHTYPYLD2!BK$4,'[1]INTERNAL PARAMETERS-1'!$B$5:$J$44,5,FALSE))*VLOOKUP(MHTYPYLD2!BK$4,'[1]INTERNAL PARAMETERS-1'!$B$5:$J$44,8,FALSE)*VLOOKUP(MHTYPYLD2!BK$4,'[1]INTERNAL PARAMETERS-1'!$B$5:$J$44,3,FALSE)</f>
        <v>4.3011472454662025E-2</v>
      </c>
      <c r="BL43" s="50">
        <f>MHTYPYLD1!BL43*VLOOKUP(MHTYPYLD2!BL$4,'[1]INTERNAL PARAMETERS-1'!$B$5:$J$44,5,FALSE)*VLOOKUP(MHTYPYLD2!BL$4,'[1]INTERNAL PARAMETERS-1'!$B$5:$J$44,6,FALSE)*VLOOKUP(MHTYPYLD2!BL$4,'[1]INTERNAL PARAMETERS-1'!$B$5:$J$44,3,FALSE) + MHTYPYLD1!BL43*(1-VLOOKUP(MHTYPYLD2!BL$4,'[1]INTERNAL PARAMETERS-1'!$B$5:$J$44,5,FALSE))*VLOOKUP(MHTYPYLD2!BL$4,'[1]INTERNAL PARAMETERS-1'!$B$5:$J$44,8,FALSE)*VLOOKUP(MHTYPYLD2!BL$4,'[1]INTERNAL PARAMETERS-1'!$B$5:$J$44,3,FALSE)</f>
        <v>2.0598545769796625E-2</v>
      </c>
      <c r="BM43" s="50">
        <f>MHTYPYLD1!BM43*VLOOKUP(MHTYPYLD2!BM$4,'[1]INTERNAL PARAMETERS-1'!$B$5:$J$44,5,FALSE)*VLOOKUP(MHTYPYLD2!BM$4,'[1]INTERNAL PARAMETERS-1'!$B$5:$J$44,6,FALSE)*VLOOKUP(MHTYPYLD2!BM$4,'[1]INTERNAL PARAMETERS-1'!$B$5:$J$44,3,FALSE) + MHTYPYLD1!BM43*(1-VLOOKUP(MHTYPYLD2!BM$4,'[1]INTERNAL PARAMETERS-1'!$B$5:$J$44,5,FALSE))*VLOOKUP(MHTYPYLD2!BM$4,'[1]INTERNAL PARAMETERS-1'!$B$5:$J$44,8,FALSE)*VLOOKUP(MHTYPYLD2!BM$4,'[1]INTERNAL PARAMETERS-1'!$B$5:$J$44,3,FALSE)</f>
        <v>2.7777195061827143E-3</v>
      </c>
      <c r="BN43" s="50">
        <f>MHTYPYLD1!BN43*VLOOKUP(MHTYPYLD2!BN$4,'[1]INTERNAL PARAMETERS-1'!$B$5:$J$44,5,FALSE)*VLOOKUP(MHTYPYLD2!BN$4,'[1]INTERNAL PARAMETERS-1'!$B$5:$J$44,6,FALSE)*VLOOKUP(MHTYPYLD2!BN$4,'[1]INTERNAL PARAMETERS-1'!$B$5:$J$44,3,FALSE) + MHTYPYLD1!BN43*(1-VLOOKUP(MHTYPYLD2!BN$4,'[1]INTERNAL PARAMETERS-1'!$B$5:$J$44,5,FALSE))*VLOOKUP(MHTYPYLD2!BN$4,'[1]INTERNAL PARAMETERS-1'!$B$5:$J$44,8,FALSE)*VLOOKUP(MHTYPYLD2!BN$4,'[1]INTERNAL PARAMETERS-1'!$B$5:$J$44,3,FALSE)</f>
        <v>6.8263792195790873E-2</v>
      </c>
      <c r="BO43" s="50">
        <f>MHTYPYLD1!BO43*VLOOKUP(MHTYPYLD2!BO$4,'[1]INTERNAL PARAMETERS-1'!$B$5:$J$44,5,FALSE)*VLOOKUP(MHTYPYLD2!BO$4,'[1]INTERNAL PARAMETERS-1'!$B$5:$J$44,6,FALSE)*VLOOKUP(MHTYPYLD2!BO$4,'[1]INTERNAL PARAMETERS-1'!$B$5:$J$44,3,FALSE) + MHTYPYLD1!BO43*(1-VLOOKUP(MHTYPYLD2!BO$4,'[1]INTERNAL PARAMETERS-1'!$B$5:$J$44,5,FALSE))*VLOOKUP(MHTYPYLD2!BO$4,'[1]INTERNAL PARAMETERS-1'!$B$5:$J$44,8,FALSE)*VLOOKUP(MHTYPYLD2!BO$4,'[1]INTERNAL PARAMETERS-1'!$B$5:$J$44,3,FALSE)</f>
        <v>0.12206093885945372</v>
      </c>
      <c r="BP43" s="50">
        <f>MHTYPYLD1!BP43*VLOOKUP(MHTYPYLD2!BP$4,'[1]INTERNAL PARAMETERS-1'!$B$5:$J$44,5,FALSE)*VLOOKUP(MHTYPYLD2!BP$4,'[1]INTERNAL PARAMETERS-1'!$B$5:$J$44,6,FALSE)*VLOOKUP(MHTYPYLD2!BP$4,'[1]INTERNAL PARAMETERS-1'!$B$5:$J$44,3,FALSE) + MHTYPYLD1!BP43*(1-VLOOKUP(MHTYPYLD2!BP$4,'[1]INTERNAL PARAMETERS-1'!$B$5:$J$44,5,FALSE))*VLOOKUP(MHTYPYLD2!BP$4,'[1]INTERNAL PARAMETERS-1'!$B$5:$J$44,8,FALSE)*VLOOKUP(MHTYPYLD2!BP$4,'[1]INTERNAL PARAMETERS-1'!$B$5:$J$44,3,FALSE)</f>
        <v>3.7114674623723279E-3</v>
      </c>
      <c r="BQ43" s="50">
        <f>MHTYPYLD1!BQ43*VLOOKUP(MHTYPYLD2!BQ$4,'[1]INTERNAL PARAMETERS-1'!$B$5:$J$44,5,FALSE)*VLOOKUP(MHTYPYLD2!BQ$4,'[1]INTERNAL PARAMETERS-1'!$B$5:$J$44,6,FALSE)*VLOOKUP(MHTYPYLD2!BQ$4,'[1]INTERNAL PARAMETERS-1'!$B$5:$J$44,3,FALSE) + MHTYPYLD1!BQ43*(1-VLOOKUP(MHTYPYLD2!BQ$4,'[1]INTERNAL PARAMETERS-1'!$B$5:$J$44,5,FALSE))*VLOOKUP(MHTYPYLD2!BQ$4,'[1]INTERNAL PARAMETERS-1'!$B$5:$J$44,8,FALSE)*VLOOKUP(MHTYPYLD2!BQ$4,'[1]INTERNAL PARAMETERS-1'!$B$5:$J$44,3,FALSE)</f>
        <v>0.12970084296330409</v>
      </c>
      <c r="BR43" s="50">
        <f>MHTYPYLD1!BR43*VLOOKUP(MHTYPYLD2!BR$4,'[1]INTERNAL PARAMETERS-1'!$B$5:$J$44,5,FALSE)*VLOOKUP(MHTYPYLD2!BR$4,'[1]INTERNAL PARAMETERS-1'!$B$5:$J$44,6,FALSE)*VLOOKUP(MHTYPYLD2!BR$4,'[1]INTERNAL PARAMETERS-1'!$B$5:$J$44,3,FALSE) + MHTYPYLD1!BR43*(1-VLOOKUP(MHTYPYLD2!BR$4,'[1]INTERNAL PARAMETERS-1'!$B$5:$J$44,5,FALSE))*VLOOKUP(MHTYPYLD2!BR$4,'[1]INTERNAL PARAMETERS-1'!$B$5:$J$44,8,FALSE)*VLOOKUP(MHTYPYLD2!BR$4,'[1]INTERNAL PARAMETERS-1'!$B$5:$J$44,3,FALSE)</f>
        <v>3.4287912624344618E-3</v>
      </c>
      <c r="BS43" s="50">
        <f>MHTYPYLD1!BS43*VLOOKUP(MHTYPYLD2!BS$4,'[1]INTERNAL PARAMETERS-1'!$B$5:$J$44,5,FALSE)*VLOOKUP(MHTYPYLD2!BS$4,'[1]INTERNAL PARAMETERS-1'!$B$5:$J$44,6,FALSE)*VLOOKUP(MHTYPYLD2!BS$4,'[1]INTERNAL PARAMETERS-1'!$B$5:$J$44,3,FALSE) + MHTYPYLD1!BS43*(1-VLOOKUP(MHTYPYLD2!BS$4,'[1]INTERNAL PARAMETERS-1'!$B$5:$J$44,5,FALSE))*VLOOKUP(MHTYPYLD2!BS$4,'[1]INTERNAL PARAMETERS-1'!$B$5:$J$44,8,FALSE)*VLOOKUP(MHTYPYLD2!BS$4,'[1]INTERNAL PARAMETERS-1'!$B$5:$J$44,3,FALSE)</f>
        <v>3.2908993553588397E-4</v>
      </c>
      <c r="BT43" s="50">
        <f>MHTYPYLD1!BT43*VLOOKUP(MHTYPYLD2!BT$4,'[1]INTERNAL PARAMETERS-1'!$B$5:$J$44,5,FALSE)*VLOOKUP(MHTYPYLD2!BT$4,'[1]INTERNAL PARAMETERS-1'!$B$5:$J$44,6,FALSE)*VLOOKUP(MHTYPYLD2!BT$4,'[1]INTERNAL PARAMETERS-1'!$B$5:$J$44,3,FALSE) + MHTYPYLD1!BT43*(1-VLOOKUP(MHTYPYLD2!BT$4,'[1]INTERNAL PARAMETERS-1'!$B$5:$J$44,5,FALSE))*VLOOKUP(MHTYPYLD2!BT$4,'[1]INTERNAL PARAMETERS-1'!$B$5:$J$44,8,FALSE)*VLOOKUP(MHTYPYLD2!BT$4,'[1]INTERNAL PARAMETERS-1'!$B$5:$J$44,3,FALSE)</f>
        <v>0</v>
      </c>
      <c r="BU43" s="50">
        <f>MHTYPYLD1!BU43*VLOOKUP(MHTYPYLD2!BU$4,'[1]INTERNAL PARAMETERS-1'!$B$5:$J$44,5,FALSE)*VLOOKUP(MHTYPYLD2!BU$4,'[1]INTERNAL PARAMETERS-1'!$B$5:$J$44,6,FALSE)*VLOOKUP(MHTYPYLD2!BU$4,'[1]INTERNAL PARAMETERS-1'!$B$5:$J$44,3,FALSE) + MHTYPYLD1!BU43*(1-VLOOKUP(MHTYPYLD2!BU$4,'[1]INTERNAL PARAMETERS-1'!$B$5:$J$44,5,FALSE))*VLOOKUP(MHTYPYLD2!BU$4,'[1]INTERNAL PARAMETERS-1'!$B$5:$J$44,8,FALSE)*VLOOKUP(MHTYPYLD2!BU$4,'[1]INTERNAL PARAMETERS-1'!$B$5:$J$44,3,FALSE)</f>
        <v>0</v>
      </c>
      <c r="BV43" s="50">
        <f>MHTYPYLD1!BV43*VLOOKUP(MHTYPYLD2!BV$4,'[1]INTERNAL PARAMETERS-1'!$B$5:$J$44,5,FALSE)*VLOOKUP(MHTYPYLD2!BV$4,'[1]INTERNAL PARAMETERS-1'!$B$5:$J$44,6,FALSE)*VLOOKUP(MHTYPYLD2!BV$4,'[1]INTERNAL PARAMETERS-1'!$B$5:$J$44,3,FALSE) + MHTYPYLD1!BV43*(1-VLOOKUP(MHTYPYLD2!BV$4,'[1]INTERNAL PARAMETERS-1'!$B$5:$J$44,5,FALSE))*VLOOKUP(MHTYPYLD2!BV$4,'[1]INTERNAL PARAMETERS-1'!$B$5:$J$44,8,FALSE)*VLOOKUP(MHTYPYLD2!BV$4,'[1]INTERNAL PARAMETERS-1'!$B$5:$J$44,3,FALSE)</f>
        <v>0</v>
      </c>
      <c r="BW43" s="50">
        <f>MHTYPYLD1!BW43*VLOOKUP(MHTYPYLD2!BW$4,'[1]INTERNAL PARAMETERS-1'!$B$5:$J$44,5,FALSE)*VLOOKUP(MHTYPYLD2!BW$4,'[1]INTERNAL PARAMETERS-1'!$B$5:$J$44,6,FALSE)*VLOOKUP(MHTYPYLD2!BW$4,'[1]INTERNAL PARAMETERS-1'!$B$5:$J$44,3,FALSE) + MHTYPYLD1!BW43*(1-VLOOKUP(MHTYPYLD2!BW$4,'[1]INTERNAL PARAMETERS-1'!$B$5:$J$44,5,FALSE))*VLOOKUP(MHTYPYLD2!BW$4,'[1]INTERNAL PARAMETERS-1'!$B$5:$J$44,8,FALSE)*VLOOKUP(MHTYPYLD2!BW$4,'[1]INTERNAL PARAMETERS-1'!$B$5:$J$44,3,FALSE)</f>
        <v>0</v>
      </c>
      <c r="BX43" s="50">
        <f>MHTYPYLD1!BX43*VLOOKUP(MHTYPYLD2!BX$4,'[1]INTERNAL PARAMETERS-1'!$B$5:$J$44,5,FALSE)*VLOOKUP(MHTYPYLD2!BX$4,'[1]INTERNAL PARAMETERS-1'!$B$5:$J$44,6,FALSE)*VLOOKUP(MHTYPYLD2!BX$4,'[1]INTERNAL PARAMETERS-1'!$B$5:$J$44,3,FALSE) + MHTYPYLD1!BX43*(1-VLOOKUP(MHTYPYLD2!BX$4,'[1]INTERNAL PARAMETERS-1'!$B$5:$J$44,5,FALSE))*VLOOKUP(MHTYPYLD2!BX$4,'[1]INTERNAL PARAMETERS-1'!$B$5:$J$44,8,FALSE)*VLOOKUP(MHTYPYLD2!BX$4,'[1]INTERNAL PARAMETERS-1'!$B$5:$J$44,3,FALSE)</f>
        <v>0</v>
      </c>
      <c r="BY43" s="50">
        <f>MHTYPYLD1!BY43*VLOOKUP(MHTYPYLD2!BY$4,'[1]INTERNAL PARAMETERS-1'!$B$5:$J$44,5,FALSE)*VLOOKUP(MHTYPYLD2!BY$4,'[1]INTERNAL PARAMETERS-1'!$B$5:$J$44,6,FALSE)*VLOOKUP(MHTYPYLD2!BY$4,'[1]INTERNAL PARAMETERS-1'!$B$5:$J$44,3,FALSE) + MHTYPYLD1!BY43*(1-VLOOKUP(MHTYPYLD2!BY$4,'[1]INTERNAL PARAMETERS-1'!$B$5:$J$44,5,FALSE))*VLOOKUP(MHTYPYLD2!BY$4,'[1]INTERNAL PARAMETERS-1'!$B$5:$J$44,8,FALSE)*VLOOKUP(MHTYPYLD2!BY$4,'[1]INTERNAL PARAMETERS-1'!$B$5:$J$44,3,FALSE)</f>
        <v>0</v>
      </c>
      <c r="BZ43" s="50">
        <f>MHTYPYLD1!BZ43*VLOOKUP(MHTYPYLD2!BZ$4,'[1]INTERNAL PARAMETERS-1'!$B$5:$J$44,5,FALSE)*VLOOKUP(MHTYPYLD2!BZ$4,'[1]INTERNAL PARAMETERS-1'!$B$5:$J$44,6,FALSE)*VLOOKUP(MHTYPYLD2!BZ$4,'[1]INTERNAL PARAMETERS-1'!$B$5:$J$44,3,FALSE) + MHTYPYLD1!BZ43*(1-VLOOKUP(MHTYPYLD2!BZ$4,'[1]INTERNAL PARAMETERS-1'!$B$5:$J$44,5,FALSE))*VLOOKUP(MHTYPYLD2!BZ$4,'[1]INTERNAL PARAMETERS-1'!$B$5:$J$44,8,FALSE)*VLOOKUP(MHTYPYLD2!BZ$4,'[1]INTERNAL PARAMETERS-1'!$B$5:$J$44,3,FALSE)</f>
        <v>1.7260084749453323E-4</v>
      </c>
      <c r="CA43" s="50">
        <f>MHTYPYLD1!CA43*VLOOKUP(MHTYPYLD2!CA$4,'[1]INTERNAL PARAMETERS-1'!$B$5:$J$44,5,FALSE)*VLOOKUP(MHTYPYLD2!CA$4,'[1]INTERNAL PARAMETERS-1'!$B$5:$J$44,6,FALSE)*VLOOKUP(MHTYPYLD2!CA$4,'[1]INTERNAL PARAMETERS-1'!$B$5:$J$44,3,FALSE) + MHTYPYLD1!CA43*(1-VLOOKUP(MHTYPYLD2!CA$4,'[1]INTERNAL PARAMETERS-1'!$B$5:$J$44,5,FALSE))*VLOOKUP(MHTYPYLD2!CA$4,'[1]INTERNAL PARAMETERS-1'!$B$5:$J$44,8,FALSE)*VLOOKUP(MHTYPYLD2!CA$4,'[1]INTERNAL PARAMETERS-1'!$B$5:$J$44,3,FALSE)</f>
        <v>0</v>
      </c>
      <c r="CB43" s="50">
        <f>MHTYPYLD1!CB43*VLOOKUP(MHTYPYLD2!CB$4,'[1]INTERNAL PARAMETERS-1'!$B$5:$J$44,5,FALSE)*VLOOKUP(MHTYPYLD2!CB$4,'[1]INTERNAL PARAMETERS-1'!$B$5:$J$44,6,FALSE)*VLOOKUP(MHTYPYLD2!CB$4,'[1]INTERNAL PARAMETERS-1'!$B$5:$J$44,3,FALSE) + MHTYPYLD1!CB43*(1-VLOOKUP(MHTYPYLD2!CB$4,'[1]INTERNAL PARAMETERS-1'!$B$5:$J$44,5,FALSE))*VLOOKUP(MHTYPYLD2!CB$4,'[1]INTERNAL PARAMETERS-1'!$B$5:$J$44,8,FALSE)*VLOOKUP(MHTYPYLD2!CB$4,'[1]INTERNAL PARAMETERS-1'!$B$5:$J$44,3,FALSE)</f>
        <v>0</v>
      </c>
      <c r="CC43" s="50">
        <f>MHTYPYLD1!CC43*VLOOKUP(MHTYPYLD2!CC$4,'[1]INTERNAL PARAMETERS-1'!$B$5:$J$44,5,FALSE)*VLOOKUP(MHTYPYLD2!CC$4,'[1]INTERNAL PARAMETERS-1'!$B$5:$J$44,6,FALSE)*VLOOKUP(MHTYPYLD2!CC$4,'[1]INTERNAL PARAMETERS-1'!$B$5:$J$44,3,FALSE) + MHTYPYLD1!CC43*(1-VLOOKUP(MHTYPYLD2!CC$4,'[1]INTERNAL PARAMETERS-1'!$B$5:$J$44,5,FALSE))*VLOOKUP(MHTYPYLD2!CC$4,'[1]INTERNAL PARAMETERS-1'!$B$5:$J$44,8,FALSE)*VLOOKUP(MHTYPYLD2!CC$4,'[1]INTERNAL PARAMETERS-1'!$B$5:$J$44,3,FALSE)</f>
        <v>4.3750154664028113E-4</v>
      </c>
      <c r="CD43" s="50">
        <f>MHTYPYLD1!CD43*VLOOKUP(MHTYPYLD2!CD$4,'[1]INTERNAL PARAMETERS-1'!$B$5:$J$44,5,FALSE)*VLOOKUP(MHTYPYLD2!CD$4,'[1]INTERNAL PARAMETERS-1'!$B$5:$J$44,6,FALSE)*VLOOKUP(MHTYPYLD2!CD$4,'[1]INTERNAL PARAMETERS-1'!$B$5:$J$44,3,FALSE) + MHTYPYLD1!CD43*(1-VLOOKUP(MHTYPYLD2!CD$4,'[1]INTERNAL PARAMETERS-1'!$B$5:$J$44,5,FALSE))*VLOOKUP(MHTYPYLD2!CD$4,'[1]INTERNAL PARAMETERS-1'!$B$5:$J$44,8,FALSE)*VLOOKUP(MHTYPYLD2!CD$4,'[1]INTERNAL PARAMETERS-1'!$B$5:$J$44,3,FALSE)</f>
        <v>3.9150248476294159E-3</v>
      </c>
      <c r="CE43" s="50">
        <f>MHTYPYLD1!CE43*VLOOKUP(MHTYPYLD2!CE$4,'[1]INTERNAL PARAMETERS-1'!$B$5:$J$44,5,FALSE)*VLOOKUP(MHTYPYLD2!CE$4,'[1]INTERNAL PARAMETERS-1'!$B$5:$J$44,6,FALSE)*VLOOKUP(MHTYPYLD2!CE$4,'[1]INTERNAL PARAMETERS-1'!$B$5:$J$44,3,FALSE) + MHTYPYLD1!CE43*(1-VLOOKUP(MHTYPYLD2!CE$4,'[1]INTERNAL PARAMETERS-1'!$B$5:$J$44,5,FALSE))*VLOOKUP(MHTYPYLD2!CE$4,'[1]INTERNAL PARAMETERS-1'!$B$5:$J$44,8,FALSE)*VLOOKUP(MHTYPYLD2!CE$4,'[1]INTERNAL PARAMETERS-1'!$B$5:$J$44,3,FALSE)</f>
        <v>4.5375160408692022E-3</v>
      </c>
      <c r="CF43" s="50">
        <f>MHTYPYLD1!CF43*VLOOKUP(MHTYPYLD2!CF$4,'[1]INTERNAL PARAMETERS-1'!$B$5:$J$44,5,FALSE)*VLOOKUP(MHTYPYLD2!CF$4,'[1]INTERNAL PARAMETERS-1'!$B$5:$J$44,6,FALSE)*VLOOKUP(MHTYPYLD2!CF$4,'[1]INTERNAL PARAMETERS-1'!$B$5:$J$44,3,FALSE) + MHTYPYLD1!CF43*(1-VLOOKUP(MHTYPYLD2!CF$4,'[1]INTERNAL PARAMETERS-1'!$B$5:$J$44,5,FALSE))*VLOOKUP(MHTYPYLD2!CF$4,'[1]INTERNAL PARAMETERS-1'!$B$5:$J$44,8,FALSE)*VLOOKUP(MHTYPYLD2!CF$4,'[1]INTERNAL PARAMETERS-1'!$B$5:$J$44,3,FALSE)</f>
        <v>2.6924327300826873E-3</v>
      </c>
      <c r="CG43" s="50">
        <f>MHTYPYLD1!CG43*VLOOKUP(MHTYPYLD2!CG$4,'[1]INTERNAL PARAMETERS-1'!$B$5:$J$44,5,FALSE)*VLOOKUP(MHTYPYLD2!CG$4,'[1]INTERNAL PARAMETERS-1'!$B$5:$J$44,6,FALSE)*VLOOKUP(MHTYPYLD2!CG$4,'[1]INTERNAL PARAMETERS-1'!$B$5:$J$44,3,FALSE) + MHTYPYLD1!CG43*(1-VLOOKUP(MHTYPYLD2!CG$4,'[1]INTERNAL PARAMETERS-1'!$B$5:$J$44,5,FALSE))*VLOOKUP(MHTYPYLD2!CG$4,'[1]INTERNAL PARAMETERS-1'!$B$5:$J$44,8,FALSE)*VLOOKUP(MHTYPYLD2!CG$4,'[1]INTERNAL PARAMETERS-1'!$B$5:$J$44,3,FALSE)</f>
        <v>3.9666818791267571E-5</v>
      </c>
      <c r="CH43" s="49">
        <f>MHTYPYLD1!CH43*VLOOKUP(MHTYPYLD2!CH$4,'[1]INTERNAL PARAMETERS-1'!$B$5:$J$44,5,FALSE)*VLOOKUP(MHTYPYLD2!CH$4,'[1]INTERNAL PARAMETERS-1'!$B$5:$J$44,6,FALSE)*VLOOKUP(MHTYPYLD2!CH$4,'[1]INTERNAL PARAMETERS-1'!$B$5:$J$44,3,FALSE) + MHTYPYLD1!CH43*(1-VLOOKUP(MHTYPYLD2!CH$4,'[1]INTERNAL PARAMETERS-1'!$B$5:$J$44,5,FALSE))*VLOOKUP(MHTYPYLD2!CH$4,'[1]INTERNAL PARAMETERS-1'!$B$5:$J$44,8,FALSE)*VLOOKUP(MHTYPYLD2!CH$4,'[1]INTERNAL PARAMETERS-1'!$B$5:$J$44,3,FALSE)</f>
        <v>0</v>
      </c>
      <c r="CJ43" s="51">
        <f t="shared" si="0"/>
        <v>78.566692625136596</v>
      </c>
      <c r="CK43" s="49">
        <f t="shared" si="1"/>
        <v>1.9989822519871432</v>
      </c>
    </row>
    <row r="44" spans="2:89">
      <c r="B44" s="64" t="s">
        <v>4</v>
      </c>
      <c r="C44" s="63" t="s">
        <v>72</v>
      </c>
      <c r="D44" s="63" t="s">
        <v>68</v>
      </c>
      <c r="E44" s="139">
        <f>MHTYP!S44</f>
        <v>445.09548577889888</v>
      </c>
      <c r="F44" s="65">
        <f>'[1]INTERNAL PARAMETERS-1'!M8</f>
        <v>68.824999999999989</v>
      </c>
      <c r="G44" s="51">
        <f>MHTYPYLD1!G44*VLOOKUP(MHTYPYLD2!G$4,'[1]INTERNAL PARAMETERS-1'!$B$5:$J$44,5,FALSE)*VLOOKUP(MHTYPYLD2!G$4,'[1]INTERNAL PARAMETERS-1'!$B$5:$J$44,7,FALSE)*MHTYPYLD2!$F44 + MHTYPYLD1!G44*(1-VLOOKUP(MHTYPYLD2!G$4,'[1]INTERNAL PARAMETERS-1'!$B$5:$J$44,5,FALSE))*VLOOKUP(MHTYPYLD2!G$4,'[1]INTERNAL PARAMETERS-1'!$B$5:$J$44,9,FALSE)*MHTYPYLD2!$F44</f>
        <v>56.152390296851209</v>
      </c>
      <c r="H44" s="50">
        <f>MHTYPYLD1!H44*VLOOKUP(MHTYPYLD2!H$4,'[1]INTERNAL PARAMETERS-1'!$B$5:$J$44,5,FALSE)*VLOOKUP(MHTYPYLD2!H$4,'[1]INTERNAL PARAMETERS-1'!$B$5:$J$44,7,FALSE)*MHTYPYLD2!$F44 + MHTYPYLD1!H44*(1-VLOOKUP(MHTYPYLD2!H$4,'[1]INTERNAL PARAMETERS-1'!$B$5:$J$44,5,FALSE))*VLOOKUP(MHTYPYLD2!H$4,'[1]INTERNAL PARAMETERS-1'!$B$5:$J$44,9,FALSE)*MHTYPYLD2!$F44</f>
        <v>41.732603752983387</v>
      </c>
      <c r="I44" s="50">
        <f>MHTYPYLD1!I44*VLOOKUP(MHTYPYLD2!I$4,'[1]INTERNAL PARAMETERS-1'!$B$5:$J$44,5,FALSE)*VLOOKUP(MHTYPYLD2!I$4,'[1]INTERNAL PARAMETERS-1'!$B$5:$J$44,7,FALSE)*MHTYPYLD2!$F44 + MHTYPYLD1!I44*(1-VLOOKUP(MHTYPYLD2!I$4,'[1]INTERNAL PARAMETERS-1'!$B$5:$J$44,5,FALSE))*VLOOKUP(MHTYPYLD2!I$4,'[1]INTERNAL PARAMETERS-1'!$B$5:$J$44,9,FALSE)*MHTYPYLD2!$F44</f>
        <v>78.756226113056712</v>
      </c>
      <c r="J44" s="50">
        <f>MHTYPYLD1!J44*VLOOKUP(MHTYPYLD2!J$4,'[1]INTERNAL PARAMETERS-1'!$B$5:$J$44,5,FALSE)*VLOOKUP(MHTYPYLD2!J$4,'[1]INTERNAL PARAMETERS-1'!$B$5:$J$44,7,FALSE)*MHTYPYLD2!$F44 + MHTYPYLD1!J44*(1-VLOOKUP(MHTYPYLD2!J$4,'[1]INTERNAL PARAMETERS-1'!$B$5:$J$44,5,FALSE))*VLOOKUP(MHTYPYLD2!J$4,'[1]INTERNAL PARAMETERS-1'!$B$5:$J$44,9,FALSE)*MHTYPYLD2!$F44</f>
        <v>0</v>
      </c>
      <c r="K44" s="50">
        <f>MHTYPYLD1!K44*VLOOKUP(MHTYPYLD2!K$4,'[1]INTERNAL PARAMETERS-1'!$B$5:$J$44,5,FALSE)*VLOOKUP(MHTYPYLD2!K$4,'[1]INTERNAL PARAMETERS-1'!$B$5:$J$44,7,FALSE)*MHTYPYLD2!$F44 + MHTYPYLD1!K44*(1-VLOOKUP(MHTYPYLD2!K$4,'[1]INTERNAL PARAMETERS-1'!$B$5:$J$44,5,FALSE))*VLOOKUP(MHTYPYLD2!K$4,'[1]INTERNAL PARAMETERS-1'!$B$5:$J$44,9,FALSE)*MHTYPYLD2!$F44</f>
        <v>0.36268765336699094</v>
      </c>
      <c r="L44" s="50">
        <f>MHTYPYLD1!L44*VLOOKUP(MHTYPYLD2!L$4,'[1]INTERNAL PARAMETERS-1'!$B$5:$J$44,5,FALSE)*VLOOKUP(MHTYPYLD2!L$4,'[1]INTERNAL PARAMETERS-1'!$B$5:$J$44,7,FALSE)*MHTYPYLD2!$F44 + MHTYPYLD1!L44*(1-VLOOKUP(MHTYPYLD2!L$4,'[1]INTERNAL PARAMETERS-1'!$B$5:$J$44,5,FALSE))*VLOOKUP(MHTYPYLD2!L$4,'[1]INTERNAL PARAMETERS-1'!$B$5:$J$44,9,FALSE)*MHTYPYLD2!$F44</f>
        <v>0</v>
      </c>
      <c r="M44" s="50">
        <f>MHTYPYLD1!M44*VLOOKUP(MHTYPYLD2!M$4,'[1]INTERNAL PARAMETERS-1'!$B$5:$J$44,5,FALSE)*VLOOKUP(MHTYPYLD2!M$4,'[1]INTERNAL PARAMETERS-1'!$B$5:$J$44,7,FALSE)*MHTYPYLD2!$F44 + MHTYPYLD1!M44*(1-VLOOKUP(MHTYPYLD2!M$4,'[1]INTERNAL PARAMETERS-1'!$B$5:$J$44,5,FALSE))*VLOOKUP(MHTYPYLD2!M$4,'[1]INTERNAL PARAMETERS-1'!$B$5:$J$44,9,FALSE)*MHTYPYLD2!$F44</f>
        <v>1.0435944731394802</v>
      </c>
      <c r="N44" s="50">
        <f>MHTYPYLD1!N44*VLOOKUP(MHTYPYLD2!N$4,'[1]INTERNAL PARAMETERS-1'!$B$5:$J$44,5,FALSE)*VLOOKUP(MHTYPYLD2!N$4,'[1]INTERNAL PARAMETERS-1'!$B$5:$J$44,7,FALSE)*MHTYPYLD2!$F44 + MHTYPYLD1!N44*(1-VLOOKUP(MHTYPYLD2!N$4,'[1]INTERNAL PARAMETERS-1'!$B$5:$J$44,5,FALSE))*VLOOKUP(MHTYPYLD2!N$4,'[1]INTERNAL PARAMETERS-1'!$B$5:$J$44,9,FALSE)*MHTYPYLD2!$F44</f>
        <v>0.61834040424184966</v>
      </c>
      <c r="O44" s="50">
        <f>MHTYPYLD1!O44*VLOOKUP(MHTYPYLD2!O$4,'[1]INTERNAL PARAMETERS-1'!$B$5:$J$44,5,FALSE)*VLOOKUP(MHTYPYLD2!O$4,'[1]INTERNAL PARAMETERS-1'!$B$5:$J$44,7,FALSE)*MHTYPYLD2!$F44 + MHTYPYLD1!O44*(1-VLOOKUP(MHTYPYLD2!O$4,'[1]INTERNAL PARAMETERS-1'!$B$5:$J$44,5,FALSE))*VLOOKUP(MHTYPYLD2!O$4,'[1]INTERNAL PARAMETERS-1'!$B$5:$J$44,9,FALSE)*MHTYPYLD2!$F44</f>
        <v>0</v>
      </c>
      <c r="P44" s="50">
        <f>MHTYPYLD1!P44*VLOOKUP(MHTYPYLD2!P$4,'[1]INTERNAL PARAMETERS-1'!$B$5:$J$44,5,FALSE)*VLOOKUP(MHTYPYLD2!P$4,'[1]INTERNAL PARAMETERS-1'!$B$5:$J$44,7,FALSE)*MHTYPYLD2!$F44 + MHTYPYLD1!P44*(1-VLOOKUP(MHTYPYLD2!P$4,'[1]INTERNAL PARAMETERS-1'!$B$5:$J$44,5,FALSE))*VLOOKUP(MHTYPYLD2!P$4,'[1]INTERNAL PARAMETERS-1'!$B$5:$J$44,9,FALSE)*MHTYPYLD2!$F44</f>
        <v>0</v>
      </c>
      <c r="Q44" s="50">
        <f>MHTYPYLD1!Q44*VLOOKUP(MHTYPYLD2!Q$4,'[1]INTERNAL PARAMETERS-1'!$B$5:$J$44,5,FALSE)*VLOOKUP(MHTYPYLD2!Q$4,'[1]INTERNAL PARAMETERS-1'!$B$5:$J$44,7,FALSE)*MHTYPYLD2!$F44 + MHTYPYLD1!Q44*(1-VLOOKUP(MHTYPYLD2!Q$4,'[1]INTERNAL PARAMETERS-1'!$B$5:$J$44,5,FALSE))*VLOOKUP(MHTYPYLD2!Q$4,'[1]INTERNAL PARAMETERS-1'!$B$5:$J$44,9,FALSE)*MHTYPYLD2!$F44</f>
        <v>0</v>
      </c>
      <c r="R44" s="50">
        <f>MHTYPYLD1!R44*VLOOKUP(MHTYPYLD2!R$4,'[1]INTERNAL PARAMETERS-1'!$B$5:$J$44,5,FALSE)*VLOOKUP(MHTYPYLD2!R$4,'[1]INTERNAL PARAMETERS-1'!$B$5:$J$44,7,FALSE)*MHTYPYLD2!$F44 + MHTYPYLD1!R44*(1-VLOOKUP(MHTYPYLD2!R$4,'[1]INTERNAL PARAMETERS-1'!$B$5:$J$44,5,FALSE))*VLOOKUP(MHTYPYLD2!R$4,'[1]INTERNAL PARAMETERS-1'!$B$5:$J$44,9,FALSE)*MHTYPYLD2!$F44</f>
        <v>0.64453298085573629</v>
      </c>
      <c r="S44" s="50">
        <f>MHTYPYLD1!S44*VLOOKUP(MHTYPYLD2!S$4,'[1]INTERNAL PARAMETERS-1'!$B$5:$J$44,5,FALSE)*VLOOKUP(MHTYPYLD2!S$4,'[1]INTERNAL PARAMETERS-1'!$B$5:$J$44,7,FALSE)*MHTYPYLD2!$F44 + MHTYPYLD1!S44*(1-VLOOKUP(MHTYPYLD2!S$4,'[1]INTERNAL PARAMETERS-1'!$B$5:$J$44,5,FALSE))*VLOOKUP(MHTYPYLD2!S$4,'[1]INTERNAL PARAMETERS-1'!$B$5:$J$44,9,FALSE)*MHTYPYLD2!$F44</f>
        <v>11.649146342959446</v>
      </c>
      <c r="T44" s="50">
        <f>MHTYPYLD1!T44*VLOOKUP(MHTYPYLD2!T$4,'[1]INTERNAL PARAMETERS-1'!$B$5:$J$44,5,FALSE)*VLOOKUP(MHTYPYLD2!T$4,'[1]INTERNAL PARAMETERS-1'!$B$5:$J$44,7,FALSE)*MHTYPYLD2!$F44 + MHTYPYLD1!T44*(1-VLOOKUP(MHTYPYLD2!T$4,'[1]INTERNAL PARAMETERS-1'!$B$5:$J$44,5,FALSE))*VLOOKUP(MHTYPYLD2!T$4,'[1]INTERNAL PARAMETERS-1'!$B$5:$J$44,9,FALSE)*MHTYPYLD2!$F44</f>
        <v>2.1752988103881097</v>
      </c>
      <c r="U44" s="50">
        <f>MHTYPYLD1!U44*VLOOKUP(MHTYPYLD2!U$4,'[1]INTERNAL PARAMETERS-1'!$B$5:$J$44,5,FALSE)*VLOOKUP(MHTYPYLD2!U$4,'[1]INTERNAL PARAMETERS-1'!$B$5:$J$44,7,FALSE)*MHTYPYLD2!$F44 + MHTYPYLD1!U44*(1-VLOOKUP(MHTYPYLD2!U$4,'[1]INTERNAL PARAMETERS-1'!$B$5:$J$44,5,FALSE))*VLOOKUP(MHTYPYLD2!U$4,'[1]INTERNAL PARAMETERS-1'!$B$5:$J$44,9,FALSE)*MHTYPYLD2!$F44</f>
        <v>1.0317668028016287</v>
      </c>
      <c r="V44" s="50">
        <f>MHTYPYLD1!V44*VLOOKUP(MHTYPYLD2!V$4,'[1]INTERNAL PARAMETERS-1'!$B$5:$J$44,5,FALSE)*VLOOKUP(MHTYPYLD2!V$4,'[1]INTERNAL PARAMETERS-1'!$B$5:$J$44,7,FALSE)*MHTYPYLD2!$F44 + MHTYPYLD1!V44*(1-VLOOKUP(MHTYPYLD2!V$4,'[1]INTERNAL PARAMETERS-1'!$B$5:$J$44,5,FALSE))*VLOOKUP(MHTYPYLD2!V$4,'[1]INTERNAL PARAMETERS-1'!$B$5:$J$44,9,FALSE)*MHTYPYLD2!$F44</f>
        <v>12.555720425822534</v>
      </c>
      <c r="W44" s="50">
        <f>MHTYPYLD1!W44*VLOOKUP(MHTYPYLD2!W$4,'[1]INTERNAL PARAMETERS-1'!$B$5:$J$44,5,FALSE)*VLOOKUP(MHTYPYLD2!W$4,'[1]INTERNAL PARAMETERS-1'!$B$5:$J$44,7,FALSE)*MHTYPYLD2!$F44 + MHTYPYLD1!W44*(1-VLOOKUP(MHTYPYLD2!W$4,'[1]INTERNAL PARAMETERS-1'!$B$5:$J$44,5,FALSE))*VLOOKUP(MHTYPYLD2!W$4,'[1]INTERNAL PARAMETERS-1'!$B$5:$J$44,9,FALSE)*MHTYPYLD2!$F44</f>
        <v>0</v>
      </c>
      <c r="X44" s="50">
        <f>MHTYPYLD1!X44*VLOOKUP(MHTYPYLD2!X$4,'[1]INTERNAL PARAMETERS-1'!$B$5:$J$44,5,FALSE)*VLOOKUP(MHTYPYLD2!X$4,'[1]INTERNAL PARAMETERS-1'!$B$5:$J$44,7,FALSE)*MHTYPYLD2!$F44 + MHTYPYLD1!X44*(1-VLOOKUP(MHTYPYLD2!X$4,'[1]INTERNAL PARAMETERS-1'!$B$5:$J$44,5,FALSE))*VLOOKUP(MHTYPYLD2!X$4,'[1]INTERNAL PARAMETERS-1'!$B$5:$J$44,9,FALSE)*MHTYPYLD2!$F44</f>
        <v>0</v>
      </c>
      <c r="Y44" s="50">
        <f>MHTYPYLD1!Y44*VLOOKUP(MHTYPYLD2!Y$4,'[1]INTERNAL PARAMETERS-1'!$B$5:$J$44,5,FALSE)*VLOOKUP(MHTYPYLD2!Y$4,'[1]INTERNAL PARAMETERS-1'!$B$5:$J$44,7,FALSE)*MHTYPYLD2!$F44 + MHTYPYLD1!Y44*(1-VLOOKUP(MHTYPYLD2!Y$4,'[1]INTERNAL PARAMETERS-1'!$B$5:$J$44,5,FALSE))*VLOOKUP(MHTYPYLD2!Y$4,'[1]INTERNAL PARAMETERS-1'!$B$5:$J$44,9,FALSE)*MHTYPYLD2!$F44</f>
        <v>0</v>
      </c>
      <c r="Z44" s="50">
        <f>MHTYPYLD1!Z44*VLOOKUP(MHTYPYLD2!Z$4,'[1]INTERNAL PARAMETERS-1'!$B$5:$J$44,5,FALSE)*VLOOKUP(MHTYPYLD2!Z$4,'[1]INTERNAL PARAMETERS-1'!$B$5:$J$44,7,FALSE)*MHTYPYLD2!$F44 + MHTYPYLD1!Z44*(1-VLOOKUP(MHTYPYLD2!Z$4,'[1]INTERNAL PARAMETERS-1'!$B$5:$J$44,5,FALSE))*VLOOKUP(MHTYPYLD2!Z$4,'[1]INTERNAL PARAMETERS-1'!$B$5:$J$44,9,FALSE)*MHTYPYLD2!$F44</f>
        <v>0</v>
      </c>
      <c r="AA44" s="50">
        <f>MHTYPYLD1!AA44*VLOOKUP(MHTYPYLD2!AA$4,'[1]INTERNAL PARAMETERS-1'!$B$5:$J$44,5,FALSE)*VLOOKUP(MHTYPYLD2!AA$4,'[1]INTERNAL PARAMETERS-1'!$B$5:$J$44,7,FALSE)*MHTYPYLD2!$F44 + MHTYPYLD1!AA44*(1-VLOOKUP(MHTYPYLD2!AA$4,'[1]INTERNAL PARAMETERS-1'!$B$5:$J$44,5,FALSE))*VLOOKUP(MHTYPYLD2!AA$4,'[1]INTERNAL PARAMETERS-1'!$B$5:$J$44,9,FALSE)*MHTYPYLD2!$F44</f>
        <v>0</v>
      </c>
      <c r="AB44" s="50">
        <f>MHTYPYLD1!AB44*VLOOKUP(MHTYPYLD2!AB$4,'[1]INTERNAL PARAMETERS-1'!$B$5:$J$44,5,FALSE)*VLOOKUP(MHTYPYLD2!AB$4,'[1]INTERNAL PARAMETERS-1'!$B$5:$J$44,7,FALSE)*MHTYPYLD2!$F44 + MHTYPYLD1!AB44*(1-VLOOKUP(MHTYPYLD2!AB$4,'[1]INTERNAL PARAMETERS-1'!$B$5:$J$44,5,FALSE))*VLOOKUP(MHTYPYLD2!AB$4,'[1]INTERNAL PARAMETERS-1'!$B$5:$J$44,9,FALSE)*MHTYPYLD2!$F44</f>
        <v>0</v>
      </c>
      <c r="AC44" s="50">
        <f>MHTYPYLD1!AC44*VLOOKUP(MHTYPYLD2!AC$4,'[1]INTERNAL PARAMETERS-1'!$B$5:$J$44,5,FALSE)*VLOOKUP(MHTYPYLD2!AC$4,'[1]INTERNAL PARAMETERS-1'!$B$5:$J$44,7,FALSE)*MHTYPYLD2!$F44 + MHTYPYLD1!AC44*(1-VLOOKUP(MHTYPYLD2!AC$4,'[1]INTERNAL PARAMETERS-1'!$B$5:$J$44,5,FALSE))*VLOOKUP(MHTYPYLD2!AC$4,'[1]INTERNAL PARAMETERS-1'!$B$5:$J$44,9,FALSE)*MHTYPYLD2!$F44</f>
        <v>0</v>
      </c>
      <c r="AD44" s="50">
        <f>MHTYPYLD1!AD44*VLOOKUP(MHTYPYLD2!AD$4,'[1]INTERNAL PARAMETERS-1'!$B$5:$J$44,5,FALSE)*VLOOKUP(MHTYPYLD2!AD$4,'[1]INTERNAL PARAMETERS-1'!$B$5:$J$44,7,FALSE)*MHTYPYLD2!$F44 + MHTYPYLD1!AD44*(1-VLOOKUP(MHTYPYLD2!AD$4,'[1]INTERNAL PARAMETERS-1'!$B$5:$J$44,5,FALSE))*VLOOKUP(MHTYPYLD2!AD$4,'[1]INTERNAL PARAMETERS-1'!$B$5:$J$44,9,FALSE)*MHTYPYLD2!$F44</f>
        <v>0</v>
      </c>
      <c r="AE44" s="50">
        <f>MHTYPYLD1!AE44*VLOOKUP(MHTYPYLD2!AE$4,'[1]INTERNAL PARAMETERS-1'!$B$5:$J$44,5,FALSE)*VLOOKUP(MHTYPYLD2!AE$4,'[1]INTERNAL PARAMETERS-1'!$B$5:$J$44,7,FALSE)*MHTYPYLD2!$F44 + MHTYPYLD1!AE44*(1-VLOOKUP(MHTYPYLD2!AE$4,'[1]INTERNAL PARAMETERS-1'!$B$5:$J$44,5,FALSE))*VLOOKUP(MHTYPYLD2!AE$4,'[1]INTERNAL PARAMETERS-1'!$B$5:$J$44,9,FALSE)*MHTYPYLD2!$F44</f>
        <v>0</v>
      </c>
      <c r="AF44" s="50">
        <f>MHTYPYLD1!AF44*VLOOKUP(MHTYPYLD2!AF$4,'[1]INTERNAL PARAMETERS-1'!$B$5:$J$44,5,FALSE)*VLOOKUP(MHTYPYLD2!AF$4,'[1]INTERNAL PARAMETERS-1'!$B$5:$J$44,7,FALSE)*MHTYPYLD2!$F44 + MHTYPYLD1!AF44*(1-VLOOKUP(MHTYPYLD2!AF$4,'[1]INTERNAL PARAMETERS-1'!$B$5:$J$44,5,FALSE))*VLOOKUP(MHTYPYLD2!AF$4,'[1]INTERNAL PARAMETERS-1'!$B$5:$J$44,9,FALSE)*MHTYPYLD2!$F44</f>
        <v>0.20943339497226293</v>
      </c>
      <c r="AG44" s="50">
        <f>MHTYPYLD1!AG44*VLOOKUP(MHTYPYLD2!AG$4,'[1]INTERNAL PARAMETERS-1'!$B$5:$J$44,5,FALSE)*VLOOKUP(MHTYPYLD2!AG$4,'[1]INTERNAL PARAMETERS-1'!$B$5:$J$44,7,FALSE)*MHTYPYLD2!$F44 + MHTYPYLD1!AG44*(1-VLOOKUP(MHTYPYLD2!AG$4,'[1]INTERNAL PARAMETERS-1'!$B$5:$J$44,5,FALSE))*VLOOKUP(MHTYPYLD2!AG$4,'[1]INTERNAL PARAMETERS-1'!$B$5:$J$44,9,FALSE)*MHTYPYLD2!$F44</f>
        <v>0</v>
      </c>
      <c r="AH44" s="50">
        <f>MHTYPYLD1!AH44*VLOOKUP(MHTYPYLD2!AH$4,'[1]INTERNAL PARAMETERS-1'!$B$5:$J$44,5,FALSE)*VLOOKUP(MHTYPYLD2!AH$4,'[1]INTERNAL PARAMETERS-1'!$B$5:$J$44,7,FALSE)*MHTYPYLD2!$F44 + MHTYPYLD1!AH44*(1-VLOOKUP(MHTYPYLD2!AH$4,'[1]INTERNAL PARAMETERS-1'!$B$5:$J$44,5,FALSE))*VLOOKUP(MHTYPYLD2!AH$4,'[1]INTERNAL PARAMETERS-1'!$B$5:$J$44,9,FALSE)*MHTYPYLD2!$F44</f>
        <v>5.9070957556279287E-2</v>
      </c>
      <c r="AI44" s="50">
        <f>MHTYPYLD1!AI44*VLOOKUP(MHTYPYLD2!AI$4,'[1]INTERNAL PARAMETERS-1'!$B$5:$J$44,5,FALSE)*VLOOKUP(MHTYPYLD2!AI$4,'[1]INTERNAL PARAMETERS-1'!$B$5:$J$44,7,FALSE)*MHTYPYLD2!$F44 + MHTYPYLD1!AI44*(1-VLOOKUP(MHTYPYLD2!AI$4,'[1]INTERNAL PARAMETERS-1'!$B$5:$J$44,5,FALSE))*VLOOKUP(MHTYPYLD2!AI$4,'[1]INTERNAL PARAMETERS-1'!$B$5:$J$44,9,FALSE)*MHTYPYLD2!$F44</f>
        <v>0.16784202481504654</v>
      </c>
      <c r="AJ44" s="50">
        <f>MHTYPYLD1!AJ44*VLOOKUP(MHTYPYLD2!AJ$4,'[1]INTERNAL PARAMETERS-1'!$B$5:$J$44,5,FALSE)*VLOOKUP(MHTYPYLD2!AJ$4,'[1]INTERNAL PARAMETERS-1'!$B$5:$J$44,7,FALSE)*MHTYPYLD2!$F44 + MHTYPYLD1!AJ44*(1-VLOOKUP(MHTYPYLD2!AJ$4,'[1]INTERNAL PARAMETERS-1'!$B$5:$J$44,5,FALSE))*VLOOKUP(MHTYPYLD2!AJ$4,'[1]INTERNAL PARAMETERS-1'!$B$5:$J$44,9,FALSE)*MHTYPYLD2!$F44</f>
        <v>0.8378530513066057</v>
      </c>
      <c r="AK44" s="50">
        <f>MHTYPYLD1!AK44*VLOOKUP(MHTYPYLD2!AK$4,'[1]INTERNAL PARAMETERS-1'!$B$5:$J$44,5,FALSE)*VLOOKUP(MHTYPYLD2!AK$4,'[1]INTERNAL PARAMETERS-1'!$B$5:$J$44,7,FALSE)*MHTYPYLD2!$F44 + MHTYPYLD1!AK44*(1-VLOOKUP(MHTYPYLD2!AK$4,'[1]INTERNAL PARAMETERS-1'!$B$5:$J$44,5,FALSE))*VLOOKUP(MHTYPYLD2!AK$4,'[1]INTERNAL PARAMETERS-1'!$B$5:$J$44,9,FALSE)*MHTYPYLD2!$F44</f>
        <v>0.23641861849107554</v>
      </c>
      <c r="AL44" s="50">
        <f>MHTYPYLD1!AL44*VLOOKUP(MHTYPYLD2!AL$4,'[1]INTERNAL PARAMETERS-1'!$B$5:$J$44,5,FALSE)*VLOOKUP(MHTYPYLD2!AL$4,'[1]INTERNAL PARAMETERS-1'!$B$5:$J$44,7,FALSE)*MHTYPYLD2!$F44 + MHTYPYLD1!AL44*(1-VLOOKUP(MHTYPYLD2!AL$4,'[1]INTERNAL PARAMETERS-1'!$B$5:$J$44,5,FALSE))*VLOOKUP(MHTYPYLD2!AL$4,'[1]INTERNAL PARAMETERS-1'!$B$5:$J$44,9,FALSE)*MHTYPYLD2!$F44</f>
        <v>0</v>
      </c>
      <c r="AM44" s="50">
        <f>MHTYPYLD1!AM44*VLOOKUP(MHTYPYLD2!AM$4,'[1]INTERNAL PARAMETERS-1'!$B$5:$J$44,5,FALSE)*VLOOKUP(MHTYPYLD2!AM$4,'[1]INTERNAL PARAMETERS-1'!$B$5:$J$44,7,FALSE)*MHTYPYLD2!$F44 + MHTYPYLD1!AM44*(1-VLOOKUP(MHTYPYLD2!AM$4,'[1]INTERNAL PARAMETERS-1'!$B$5:$J$44,5,FALSE))*VLOOKUP(MHTYPYLD2!AM$4,'[1]INTERNAL PARAMETERS-1'!$B$5:$J$44,9,FALSE)*MHTYPYLD2!$F44</f>
        <v>0</v>
      </c>
      <c r="AN44" s="50">
        <f>MHTYPYLD1!AN44*VLOOKUP(MHTYPYLD2!AN$4,'[1]INTERNAL PARAMETERS-1'!$B$5:$J$44,5,FALSE)*VLOOKUP(MHTYPYLD2!AN$4,'[1]INTERNAL PARAMETERS-1'!$B$5:$J$44,7,FALSE)*MHTYPYLD2!$F44 + MHTYPYLD1!AN44*(1-VLOOKUP(MHTYPYLD2!AN$4,'[1]INTERNAL PARAMETERS-1'!$B$5:$J$44,5,FALSE))*VLOOKUP(MHTYPYLD2!AN$4,'[1]INTERNAL PARAMETERS-1'!$B$5:$J$44,9,FALSE)*MHTYPYLD2!$F44</f>
        <v>0</v>
      </c>
      <c r="AO44" s="50">
        <f>MHTYPYLD1!AO44*VLOOKUP(MHTYPYLD2!AO$4,'[1]INTERNAL PARAMETERS-1'!$B$5:$J$44,5,FALSE)*VLOOKUP(MHTYPYLD2!AO$4,'[1]INTERNAL PARAMETERS-1'!$B$5:$J$44,7,FALSE)*MHTYPYLD2!$F44 + MHTYPYLD1!AO44*(1-VLOOKUP(MHTYPYLD2!AO$4,'[1]INTERNAL PARAMETERS-1'!$B$5:$J$44,5,FALSE))*VLOOKUP(MHTYPYLD2!AO$4,'[1]INTERNAL PARAMETERS-1'!$B$5:$J$44,9,FALSE)*MHTYPYLD2!$F44</f>
        <v>0</v>
      </c>
      <c r="AP44" s="50">
        <f>MHTYPYLD1!AP44*VLOOKUP(MHTYPYLD2!AP$4,'[1]INTERNAL PARAMETERS-1'!$B$5:$J$44,5,FALSE)*VLOOKUP(MHTYPYLD2!AP$4,'[1]INTERNAL PARAMETERS-1'!$B$5:$J$44,7,FALSE)*MHTYPYLD2!$F44 + MHTYPYLD1!AP44*(1-VLOOKUP(MHTYPYLD2!AP$4,'[1]INTERNAL PARAMETERS-1'!$B$5:$J$44,5,FALSE))*VLOOKUP(MHTYPYLD2!AP$4,'[1]INTERNAL PARAMETERS-1'!$B$5:$J$44,9,FALSE)*MHTYPYLD2!$F44</f>
        <v>0</v>
      </c>
      <c r="AQ44" s="50">
        <f>MHTYPYLD1!AQ44*VLOOKUP(MHTYPYLD2!AQ$4,'[1]INTERNAL PARAMETERS-1'!$B$5:$J$44,5,FALSE)*VLOOKUP(MHTYPYLD2!AQ$4,'[1]INTERNAL PARAMETERS-1'!$B$5:$J$44,7,FALSE)*MHTYPYLD2!$F44 + MHTYPYLD1!AQ44*(1-VLOOKUP(MHTYPYLD2!AQ$4,'[1]INTERNAL PARAMETERS-1'!$B$5:$J$44,5,FALSE))*VLOOKUP(MHTYPYLD2!AQ$4,'[1]INTERNAL PARAMETERS-1'!$B$5:$J$44,9,FALSE)*MHTYPYLD2!$F44</f>
        <v>0</v>
      </c>
      <c r="AR44" s="50">
        <f>MHTYPYLD1!AR44*VLOOKUP(MHTYPYLD2!AR$4,'[1]INTERNAL PARAMETERS-1'!$B$5:$J$44,5,FALSE)*VLOOKUP(MHTYPYLD2!AR$4,'[1]INTERNAL PARAMETERS-1'!$B$5:$J$44,7,FALSE)*MHTYPYLD2!$F44 + MHTYPYLD1!AR44*(1-VLOOKUP(MHTYPYLD2!AR$4,'[1]INTERNAL PARAMETERS-1'!$B$5:$J$44,5,FALSE))*VLOOKUP(MHTYPYLD2!AR$4,'[1]INTERNAL PARAMETERS-1'!$B$5:$J$44,9,FALSE)*MHTYPYLD2!$F44</f>
        <v>0</v>
      </c>
      <c r="AS44" s="50">
        <f>MHTYPYLD1!AS44*VLOOKUP(MHTYPYLD2!AS$4,'[1]INTERNAL PARAMETERS-1'!$B$5:$J$44,5,FALSE)*VLOOKUP(MHTYPYLD2!AS$4,'[1]INTERNAL PARAMETERS-1'!$B$5:$J$44,7,FALSE)*MHTYPYLD2!$F44 + MHTYPYLD1!AS44*(1-VLOOKUP(MHTYPYLD2!AS$4,'[1]INTERNAL PARAMETERS-1'!$B$5:$J$44,5,FALSE))*VLOOKUP(MHTYPYLD2!AS$4,'[1]INTERNAL PARAMETERS-1'!$B$5:$J$44,9,FALSE)*MHTYPYLD2!$F44</f>
        <v>0</v>
      </c>
      <c r="AT44" s="49">
        <f>MHTYPYLD1!AT44*VLOOKUP(MHTYPYLD2!AT$4,'[1]INTERNAL PARAMETERS-1'!$B$5:$J$44,5,FALSE)*VLOOKUP(MHTYPYLD2!AT$4,'[1]INTERNAL PARAMETERS-1'!$B$5:$J$44,7,FALSE)*MHTYPYLD2!$F44 + MHTYPYLD1!AT44*(1-VLOOKUP(MHTYPYLD2!AT$4,'[1]INTERNAL PARAMETERS-1'!$B$5:$J$44,5,FALSE))*VLOOKUP(MHTYPYLD2!AT$4,'[1]INTERNAL PARAMETERS-1'!$B$5:$J$44,9,FALSE)*MHTYPYLD2!$F44</f>
        <v>0</v>
      </c>
      <c r="AU44" s="51">
        <f>MHTYPYLD1!AU44*VLOOKUP(MHTYPYLD2!AU$4,'[1]INTERNAL PARAMETERS-1'!$B$5:$J$44,5,FALSE)*VLOOKUP(MHTYPYLD2!AU$4,'[1]INTERNAL PARAMETERS-1'!$B$5:$J$44,6,FALSE)*VLOOKUP(MHTYPYLD2!AU$4,'[1]INTERNAL PARAMETERS-1'!$B$5:$J$44,3,FALSE) + MHTYPYLD1!AU44*(1-VLOOKUP(MHTYPYLD2!AU$4,'[1]INTERNAL PARAMETERS-1'!$B$5:$J$44,5,FALSE))*VLOOKUP(MHTYPYLD2!AU$4,'[1]INTERNAL PARAMETERS-1'!$B$5:$J$44,8,FALSE)*VLOOKUP(MHTYPYLD2!AU$4,'[1]INTERNAL PARAMETERS-1'!$B$5:$J$44,3,FALSE)</f>
        <v>0</v>
      </c>
      <c r="AV44" s="50">
        <f>MHTYPYLD1!AV44*VLOOKUP(MHTYPYLD2!AV$4,'[1]INTERNAL PARAMETERS-1'!$B$5:$J$44,5,FALSE)*VLOOKUP(MHTYPYLD2!AV$4,'[1]INTERNAL PARAMETERS-1'!$B$5:$J$44,6,FALSE)*VLOOKUP(MHTYPYLD2!AV$4,'[1]INTERNAL PARAMETERS-1'!$B$5:$J$44,3,FALSE) + MHTYPYLD1!AV44*(1-VLOOKUP(MHTYPYLD2!AV$4,'[1]INTERNAL PARAMETERS-1'!$B$5:$J$44,5,FALSE))*VLOOKUP(MHTYPYLD2!AV$4,'[1]INTERNAL PARAMETERS-1'!$B$5:$J$44,8,FALSE)*VLOOKUP(MHTYPYLD2!AV$4,'[1]INTERNAL PARAMETERS-1'!$B$5:$J$44,3,FALSE)</f>
        <v>0</v>
      </c>
      <c r="AW44" s="50">
        <f>MHTYPYLD1!AW44*VLOOKUP(MHTYPYLD2!AW$4,'[1]INTERNAL PARAMETERS-1'!$B$5:$J$44,5,FALSE)*VLOOKUP(MHTYPYLD2!AW$4,'[1]INTERNAL PARAMETERS-1'!$B$5:$J$44,6,FALSE)*VLOOKUP(MHTYPYLD2!AW$4,'[1]INTERNAL PARAMETERS-1'!$B$5:$J$44,3,FALSE) + MHTYPYLD1!AW44*(1-VLOOKUP(MHTYPYLD2!AW$4,'[1]INTERNAL PARAMETERS-1'!$B$5:$J$44,5,FALSE))*VLOOKUP(MHTYPYLD2!AW$4,'[1]INTERNAL PARAMETERS-1'!$B$5:$J$44,8,FALSE)*VLOOKUP(MHTYPYLD2!AW$4,'[1]INTERNAL PARAMETERS-1'!$B$5:$J$44,3,FALSE)</f>
        <v>1.3510453631713955</v>
      </c>
      <c r="AX44" s="50">
        <f>MHTYPYLD1!AX44*VLOOKUP(MHTYPYLD2!AX$4,'[1]INTERNAL PARAMETERS-1'!$B$5:$J$44,5,FALSE)*VLOOKUP(MHTYPYLD2!AX$4,'[1]INTERNAL PARAMETERS-1'!$B$5:$J$44,6,FALSE)*VLOOKUP(MHTYPYLD2!AX$4,'[1]INTERNAL PARAMETERS-1'!$B$5:$J$44,3,FALSE) + MHTYPYLD1!AX44*(1-VLOOKUP(MHTYPYLD2!AX$4,'[1]INTERNAL PARAMETERS-1'!$B$5:$J$44,5,FALSE))*VLOOKUP(MHTYPYLD2!AX$4,'[1]INTERNAL PARAMETERS-1'!$B$5:$J$44,8,FALSE)*VLOOKUP(MHTYPYLD2!AX$4,'[1]INTERNAL PARAMETERS-1'!$B$5:$J$44,3,FALSE)</f>
        <v>0</v>
      </c>
      <c r="AY44" s="50">
        <f>MHTYPYLD1!AY44*VLOOKUP(MHTYPYLD2!AY$4,'[1]INTERNAL PARAMETERS-1'!$B$5:$J$44,5,FALSE)*VLOOKUP(MHTYPYLD2!AY$4,'[1]INTERNAL PARAMETERS-1'!$B$5:$J$44,6,FALSE)*VLOOKUP(MHTYPYLD2!AY$4,'[1]INTERNAL PARAMETERS-1'!$B$5:$J$44,3,FALSE) + MHTYPYLD1!AY44*(1-VLOOKUP(MHTYPYLD2!AY$4,'[1]INTERNAL PARAMETERS-1'!$B$5:$J$44,5,FALSE))*VLOOKUP(MHTYPYLD2!AY$4,'[1]INTERNAL PARAMETERS-1'!$B$5:$J$44,8,FALSE)*VLOOKUP(MHTYPYLD2!AY$4,'[1]INTERNAL PARAMETERS-1'!$B$5:$J$44,3,FALSE)</f>
        <v>0</v>
      </c>
      <c r="AZ44" s="50">
        <f>MHTYPYLD1!AZ44*VLOOKUP(MHTYPYLD2!AZ$4,'[1]INTERNAL PARAMETERS-1'!$B$5:$J$44,5,FALSE)*VLOOKUP(MHTYPYLD2!AZ$4,'[1]INTERNAL PARAMETERS-1'!$B$5:$J$44,6,FALSE)*VLOOKUP(MHTYPYLD2!AZ$4,'[1]INTERNAL PARAMETERS-1'!$B$5:$J$44,3,FALSE) + MHTYPYLD1!AZ44*(1-VLOOKUP(MHTYPYLD2!AZ$4,'[1]INTERNAL PARAMETERS-1'!$B$5:$J$44,5,FALSE))*VLOOKUP(MHTYPYLD2!AZ$4,'[1]INTERNAL PARAMETERS-1'!$B$5:$J$44,8,FALSE)*VLOOKUP(MHTYPYLD2!AZ$4,'[1]INTERNAL PARAMETERS-1'!$B$5:$J$44,3,FALSE)</f>
        <v>0</v>
      </c>
      <c r="BA44" s="50">
        <f>MHTYPYLD1!BA44*VLOOKUP(MHTYPYLD2!BA$4,'[1]INTERNAL PARAMETERS-1'!$B$5:$J$44,5,FALSE)*VLOOKUP(MHTYPYLD2!BA$4,'[1]INTERNAL PARAMETERS-1'!$B$5:$J$44,6,FALSE)*VLOOKUP(MHTYPYLD2!BA$4,'[1]INTERNAL PARAMETERS-1'!$B$5:$J$44,3,FALSE) + MHTYPYLD1!BA44*(1-VLOOKUP(MHTYPYLD2!BA$4,'[1]INTERNAL PARAMETERS-1'!$B$5:$J$44,5,FALSE))*VLOOKUP(MHTYPYLD2!BA$4,'[1]INTERNAL PARAMETERS-1'!$B$5:$J$44,8,FALSE)*VLOOKUP(MHTYPYLD2!BA$4,'[1]INTERNAL PARAMETERS-1'!$B$5:$J$44,3,FALSE)</f>
        <v>0.17894139355056141</v>
      </c>
      <c r="BB44" s="50">
        <f>MHTYPYLD1!BB44*VLOOKUP(MHTYPYLD2!BB$4,'[1]INTERNAL PARAMETERS-1'!$B$5:$J$44,5,FALSE)*VLOOKUP(MHTYPYLD2!BB$4,'[1]INTERNAL PARAMETERS-1'!$B$5:$J$44,6,FALSE)*VLOOKUP(MHTYPYLD2!BB$4,'[1]INTERNAL PARAMETERS-1'!$B$5:$J$44,3,FALSE) + MHTYPYLD1!BB44*(1-VLOOKUP(MHTYPYLD2!BB$4,'[1]INTERNAL PARAMETERS-1'!$B$5:$J$44,5,FALSE))*VLOOKUP(MHTYPYLD2!BB$4,'[1]INTERNAL PARAMETERS-1'!$B$5:$J$44,8,FALSE)*VLOOKUP(MHTYPYLD2!BB$4,'[1]INTERNAL PARAMETERS-1'!$B$5:$J$44,3,FALSE)</f>
        <v>0.52913675835064911</v>
      </c>
      <c r="BC44" s="50">
        <f>MHTYPYLD1!BC44*VLOOKUP(MHTYPYLD2!BC$4,'[1]INTERNAL PARAMETERS-1'!$B$5:$J$44,5,FALSE)*VLOOKUP(MHTYPYLD2!BC$4,'[1]INTERNAL PARAMETERS-1'!$B$5:$J$44,6,FALSE)*VLOOKUP(MHTYPYLD2!BC$4,'[1]INTERNAL PARAMETERS-1'!$B$5:$J$44,3,FALSE) + MHTYPYLD1!BC44*(1-VLOOKUP(MHTYPYLD2!BC$4,'[1]INTERNAL PARAMETERS-1'!$B$5:$J$44,5,FALSE))*VLOOKUP(MHTYPYLD2!BC$4,'[1]INTERNAL PARAMETERS-1'!$B$5:$J$44,8,FALSE)*VLOOKUP(MHTYPYLD2!BC$4,'[1]INTERNAL PARAMETERS-1'!$B$5:$J$44,3,FALSE)</f>
        <v>0.19552412051467735</v>
      </c>
      <c r="BD44" s="50">
        <f>MHTYPYLD1!BD44*VLOOKUP(MHTYPYLD2!BD$4,'[1]INTERNAL PARAMETERS-1'!$B$5:$J$44,5,FALSE)*VLOOKUP(MHTYPYLD2!BD$4,'[1]INTERNAL PARAMETERS-1'!$B$5:$J$44,6,FALSE)*VLOOKUP(MHTYPYLD2!BD$4,'[1]INTERNAL PARAMETERS-1'!$B$5:$J$44,3,FALSE) + MHTYPYLD1!BD44*(1-VLOOKUP(MHTYPYLD2!BD$4,'[1]INTERNAL PARAMETERS-1'!$B$5:$J$44,5,FALSE))*VLOOKUP(MHTYPYLD2!BD$4,'[1]INTERNAL PARAMETERS-1'!$B$5:$J$44,8,FALSE)*VLOOKUP(MHTYPYLD2!BD$4,'[1]INTERNAL PARAMETERS-1'!$B$5:$J$44,3,FALSE)</f>
        <v>0.34705479117769372</v>
      </c>
      <c r="BE44" s="50">
        <f>MHTYPYLD1!BE44*VLOOKUP(MHTYPYLD2!BE$4,'[1]INTERNAL PARAMETERS-1'!$B$5:$J$44,5,FALSE)*VLOOKUP(MHTYPYLD2!BE$4,'[1]INTERNAL PARAMETERS-1'!$B$5:$J$44,6,FALSE)*VLOOKUP(MHTYPYLD2!BE$4,'[1]INTERNAL PARAMETERS-1'!$B$5:$J$44,3,FALSE) + MHTYPYLD1!BE44*(1-VLOOKUP(MHTYPYLD2!BE$4,'[1]INTERNAL PARAMETERS-1'!$B$5:$J$44,5,FALSE))*VLOOKUP(MHTYPYLD2!BE$4,'[1]INTERNAL PARAMETERS-1'!$B$5:$J$44,8,FALSE)*VLOOKUP(MHTYPYLD2!BE$4,'[1]INTERNAL PARAMETERS-1'!$B$5:$J$44,3,FALSE)</f>
        <v>0.24130459602219553</v>
      </c>
      <c r="BF44" s="50">
        <f>MHTYPYLD1!BF44*VLOOKUP(MHTYPYLD2!BF$4,'[1]INTERNAL PARAMETERS-1'!$B$5:$J$44,5,FALSE)*VLOOKUP(MHTYPYLD2!BF$4,'[1]INTERNAL PARAMETERS-1'!$B$5:$J$44,6,FALSE)*VLOOKUP(MHTYPYLD2!BF$4,'[1]INTERNAL PARAMETERS-1'!$B$5:$J$44,3,FALSE) + MHTYPYLD1!BF44*(1-VLOOKUP(MHTYPYLD2!BF$4,'[1]INTERNAL PARAMETERS-1'!$B$5:$J$44,5,FALSE))*VLOOKUP(MHTYPYLD2!BF$4,'[1]INTERNAL PARAMETERS-1'!$B$5:$J$44,8,FALSE)*VLOOKUP(MHTYPYLD2!BF$4,'[1]INTERNAL PARAMETERS-1'!$B$5:$J$44,3,FALSE)</f>
        <v>0</v>
      </c>
      <c r="BG44" s="50">
        <f>MHTYPYLD1!BG44*VLOOKUP(MHTYPYLD2!BG$4,'[1]INTERNAL PARAMETERS-1'!$B$5:$J$44,5,FALSE)*VLOOKUP(MHTYPYLD2!BG$4,'[1]INTERNAL PARAMETERS-1'!$B$5:$J$44,6,FALSE)*VLOOKUP(MHTYPYLD2!BG$4,'[1]INTERNAL PARAMETERS-1'!$B$5:$J$44,3,FALSE) + MHTYPYLD1!BG44*(1-VLOOKUP(MHTYPYLD2!BG$4,'[1]INTERNAL PARAMETERS-1'!$B$5:$J$44,5,FALSE))*VLOOKUP(MHTYPYLD2!BG$4,'[1]INTERNAL PARAMETERS-1'!$B$5:$J$44,8,FALSE)*VLOOKUP(MHTYPYLD2!BG$4,'[1]INTERNAL PARAMETERS-1'!$B$5:$J$44,3,FALSE)</f>
        <v>0.25243070101138981</v>
      </c>
      <c r="BH44" s="50">
        <f>MHTYPYLD1!BH44*VLOOKUP(MHTYPYLD2!BH$4,'[1]INTERNAL PARAMETERS-1'!$B$5:$J$44,5,FALSE)*VLOOKUP(MHTYPYLD2!BH$4,'[1]INTERNAL PARAMETERS-1'!$B$5:$J$44,6,FALSE)*VLOOKUP(MHTYPYLD2!BH$4,'[1]INTERNAL PARAMETERS-1'!$B$5:$J$44,3,FALSE) + MHTYPYLD1!BH44*(1-VLOOKUP(MHTYPYLD2!BH$4,'[1]INTERNAL PARAMETERS-1'!$B$5:$J$44,5,FALSE))*VLOOKUP(MHTYPYLD2!BH$4,'[1]INTERNAL PARAMETERS-1'!$B$5:$J$44,8,FALSE)*VLOOKUP(MHTYPYLD2!BH$4,'[1]INTERNAL PARAMETERS-1'!$B$5:$J$44,3,FALSE)</f>
        <v>9.8128584051501689E-4</v>
      </c>
      <c r="BI44" s="50">
        <f>MHTYPYLD1!BI44*VLOOKUP(MHTYPYLD2!BI$4,'[1]INTERNAL PARAMETERS-1'!$B$5:$J$44,5,FALSE)*VLOOKUP(MHTYPYLD2!BI$4,'[1]INTERNAL PARAMETERS-1'!$B$5:$J$44,6,FALSE)*VLOOKUP(MHTYPYLD2!BI$4,'[1]INTERNAL PARAMETERS-1'!$B$5:$J$44,3,FALSE) + MHTYPYLD1!BI44*(1-VLOOKUP(MHTYPYLD2!BI$4,'[1]INTERNAL PARAMETERS-1'!$B$5:$J$44,5,FALSE))*VLOOKUP(MHTYPYLD2!BI$4,'[1]INTERNAL PARAMETERS-1'!$B$5:$J$44,8,FALSE)*VLOOKUP(MHTYPYLD2!BI$4,'[1]INTERNAL PARAMETERS-1'!$B$5:$J$44,3,FALSE)</f>
        <v>0</v>
      </c>
      <c r="BJ44" s="50">
        <f>MHTYPYLD1!BJ44*VLOOKUP(MHTYPYLD2!BJ$4,'[1]INTERNAL PARAMETERS-1'!$B$5:$J$44,5,FALSE)*VLOOKUP(MHTYPYLD2!BJ$4,'[1]INTERNAL PARAMETERS-1'!$B$5:$J$44,6,FALSE)*VLOOKUP(MHTYPYLD2!BJ$4,'[1]INTERNAL PARAMETERS-1'!$B$5:$J$44,3,FALSE) + MHTYPYLD1!BJ44*(1-VLOOKUP(MHTYPYLD2!BJ$4,'[1]INTERNAL PARAMETERS-1'!$B$5:$J$44,5,FALSE))*VLOOKUP(MHTYPYLD2!BJ$4,'[1]INTERNAL PARAMETERS-1'!$B$5:$J$44,8,FALSE)*VLOOKUP(MHTYPYLD2!BJ$4,'[1]INTERNAL PARAMETERS-1'!$B$5:$J$44,3,FALSE)</f>
        <v>0.1103817984778437</v>
      </c>
      <c r="BK44" s="50">
        <f>MHTYPYLD1!BK44*VLOOKUP(MHTYPYLD2!BK$4,'[1]INTERNAL PARAMETERS-1'!$B$5:$J$44,5,FALSE)*VLOOKUP(MHTYPYLD2!BK$4,'[1]INTERNAL PARAMETERS-1'!$B$5:$J$44,6,FALSE)*VLOOKUP(MHTYPYLD2!BK$4,'[1]INTERNAL PARAMETERS-1'!$B$5:$J$44,3,FALSE) + MHTYPYLD1!BK44*(1-VLOOKUP(MHTYPYLD2!BK$4,'[1]INTERNAL PARAMETERS-1'!$B$5:$J$44,5,FALSE))*VLOOKUP(MHTYPYLD2!BK$4,'[1]INTERNAL PARAMETERS-1'!$B$5:$J$44,8,FALSE)*VLOOKUP(MHTYPYLD2!BK$4,'[1]INTERNAL PARAMETERS-1'!$B$5:$J$44,3,FALSE)</f>
        <v>0.11187659154086016</v>
      </c>
      <c r="BL44" s="50">
        <f>MHTYPYLD1!BL44*VLOOKUP(MHTYPYLD2!BL$4,'[1]INTERNAL PARAMETERS-1'!$B$5:$J$44,5,FALSE)*VLOOKUP(MHTYPYLD2!BL$4,'[1]INTERNAL PARAMETERS-1'!$B$5:$J$44,6,FALSE)*VLOOKUP(MHTYPYLD2!BL$4,'[1]INTERNAL PARAMETERS-1'!$B$5:$J$44,3,FALSE) + MHTYPYLD1!BL44*(1-VLOOKUP(MHTYPYLD2!BL$4,'[1]INTERNAL PARAMETERS-1'!$B$5:$J$44,5,FALSE))*VLOOKUP(MHTYPYLD2!BL$4,'[1]INTERNAL PARAMETERS-1'!$B$5:$J$44,8,FALSE)*VLOOKUP(MHTYPYLD2!BL$4,'[1]INTERNAL PARAMETERS-1'!$B$5:$J$44,3,FALSE)</f>
        <v>0.15360941281420701</v>
      </c>
      <c r="BM44" s="50">
        <f>MHTYPYLD1!BM44*VLOOKUP(MHTYPYLD2!BM$4,'[1]INTERNAL PARAMETERS-1'!$B$5:$J$44,5,FALSE)*VLOOKUP(MHTYPYLD2!BM$4,'[1]INTERNAL PARAMETERS-1'!$B$5:$J$44,6,FALSE)*VLOOKUP(MHTYPYLD2!BM$4,'[1]INTERNAL PARAMETERS-1'!$B$5:$J$44,3,FALSE) + MHTYPYLD1!BM44*(1-VLOOKUP(MHTYPYLD2!BM$4,'[1]INTERNAL PARAMETERS-1'!$B$5:$J$44,5,FALSE))*VLOOKUP(MHTYPYLD2!BM$4,'[1]INTERNAL PARAMETERS-1'!$B$5:$J$44,8,FALSE)*VLOOKUP(MHTYPYLD2!BM$4,'[1]INTERNAL PARAMETERS-1'!$B$5:$J$44,3,FALSE)</f>
        <v>1.4788658892324402E-2</v>
      </c>
      <c r="BN44" s="50">
        <f>MHTYPYLD1!BN44*VLOOKUP(MHTYPYLD2!BN$4,'[1]INTERNAL PARAMETERS-1'!$B$5:$J$44,5,FALSE)*VLOOKUP(MHTYPYLD2!BN$4,'[1]INTERNAL PARAMETERS-1'!$B$5:$J$44,6,FALSE)*VLOOKUP(MHTYPYLD2!BN$4,'[1]INTERNAL PARAMETERS-1'!$B$5:$J$44,3,FALSE) + MHTYPYLD1!BN44*(1-VLOOKUP(MHTYPYLD2!BN$4,'[1]INTERNAL PARAMETERS-1'!$B$5:$J$44,5,FALSE))*VLOOKUP(MHTYPYLD2!BN$4,'[1]INTERNAL PARAMETERS-1'!$B$5:$J$44,8,FALSE)*VLOOKUP(MHTYPYLD2!BN$4,'[1]INTERNAL PARAMETERS-1'!$B$5:$J$44,3,FALSE)</f>
        <v>7.4120847041830681E-2</v>
      </c>
      <c r="BO44" s="50">
        <f>MHTYPYLD1!BO44*VLOOKUP(MHTYPYLD2!BO$4,'[1]INTERNAL PARAMETERS-1'!$B$5:$J$44,5,FALSE)*VLOOKUP(MHTYPYLD2!BO$4,'[1]INTERNAL PARAMETERS-1'!$B$5:$J$44,6,FALSE)*VLOOKUP(MHTYPYLD2!BO$4,'[1]INTERNAL PARAMETERS-1'!$B$5:$J$44,3,FALSE) + MHTYPYLD1!BO44*(1-VLOOKUP(MHTYPYLD2!BO$4,'[1]INTERNAL PARAMETERS-1'!$B$5:$J$44,5,FALSE))*VLOOKUP(MHTYPYLD2!BO$4,'[1]INTERNAL PARAMETERS-1'!$B$5:$J$44,8,FALSE)*VLOOKUP(MHTYPYLD2!BO$4,'[1]INTERNAL PARAMETERS-1'!$B$5:$J$44,3,FALSE)</f>
        <v>8.8914309309586409E-2</v>
      </c>
      <c r="BP44" s="50">
        <f>MHTYPYLD1!BP44*VLOOKUP(MHTYPYLD2!BP$4,'[1]INTERNAL PARAMETERS-1'!$B$5:$J$44,5,FALSE)*VLOOKUP(MHTYPYLD2!BP$4,'[1]INTERNAL PARAMETERS-1'!$B$5:$J$44,6,FALSE)*VLOOKUP(MHTYPYLD2!BP$4,'[1]INTERNAL PARAMETERS-1'!$B$5:$J$44,3,FALSE) + MHTYPYLD1!BP44*(1-VLOOKUP(MHTYPYLD2!BP$4,'[1]INTERNAL PARAMETERS-1'!$B$5:$J$44,5,FALSE))*VLOOKUP(MHTYPYLD2!BP$4,'[1]INTERNAL PARAMETERS-1'!$B$5:$J$44,8,FALSE)*VLOOKUP(MHTYPYLD2!BP$4,'[1]INTERNAL PARAMETERS-1'!$B$5:$J$44,3,FALSE)</f>
        <v>8.55385784105165E-3</v>
      </c>
      <c r="BQ44" s="50">
        <f>MHTYPYLD1!BQ44*VLOOKUP(MHTYPYLD2!BQ$4,'[1]INTERNAL PARAMETERS-1'!$B$5:$J$44,5,FALSE)*VLOOKUP(MHTYPYLD2!BQ$4,'[1]INTERNAL PARAMETERS-1'!$B$5:$J$44,6,FALSE)*VLOOKUP(MHTYPYLD2!BQ$4,'[1]INTERNAL PARAMETERS-1'!$B$5:$J$44,3,FALSE) + MHTYPYLD1!BQ44*(1-VLOOKUP(MHTYPYLD2!BQ$4,'[1]INTERNAL PARAMETERS-1'!$B$5:$J$44,5,FALSE))*VLOOKUP(MHTYPYLD2!BQ$4,'[1]INTERNAL PARAMETERS-1'!$B$5:$J$44,8,FALSE)*VLOOKUP(MHTYPYLD2!BQ$4,'[1]INTERNAL PARAMETERS-1'!$B$5:$J$44,3,FALSE)</f>
        <v>0.30141955864416453</v>
      </c>
      <c r="BR44" s="50">
        <f>MHTYPYLD1!BR44*VLOOKUP(MHTYPYLD2!BR$4,'[1]INTERNAL PARAMETERS-1'!$B$5:$J$44,5,FALSE)*VLOOKUP(MHTYPYLD2!BR$4,'[1]INTERNAL PARAMETERS-1'!$B$5:$J$44,6,FALSE)*VLOOKUP(MHTYPYLD2!BR$4,'[1]INTERNAL PARAMETERS-1'!$B$5:$J$44,3,FALSE) + MHTYPYLD1!BR44*(1-VLOOKUP(MHTYPYLD2!BR$4,'[1]INTERNAL PARAMETERS-1'!$B$5:$J$44,5,FALSE))*VLOOKUP(MHTYPYLD2!BR$4,'[1]INTERNAL PARAMETERS-1'!$B$5:$J$44,8,FALSE)*VLOOKUP(MHTYPYLD2!BR$4,'[1]INTERNAL PARAMETERS-1'!$B$5:$J$44,3,FALSE)</f>
        <v>1.4537077031664871E-2</v>
      </c>
      <c r="BS44" s="50">
        <f>MHTYPYLD1!BS44*VLOOKUP(MHTYPYLD2!BS$4,'[1]INTERNAL PARAMETERS-1'!$B$5:$J$44,5,FALSE)*VLOOKUP(MHTYPYLD2!BS$4,'[1]INTERNAL PARAMETERS-1'!$B$5:$J$44,6,FALSE)*VLOOKUP(MHTYPYLD2!BS$4,'[1]INTERNAL PARAMETERS-1'!$B$5:$J$44,3,FALSE) + MHTYPYLD1!BS44*(1-VLOOKUP(MHTYPYLD2!BS$4,'[1]INTERNAL PARAMETERS-1'!$B$5:$J$44,5,FALSE))*VLOOKUP(MHTYPYLD2!BS$4,'[1]INTERNAL PARAMETERS-1'!$B$5:$J$44,8,FALSE)*VLOOKUP(MHTYPYLD2!BS$4,'[1]INTERNAL PARAMETERS-1'!$B$5:$J$44,3,FALSE)</f>
        <v>7.7744624384658409E-4</v>
      </c>
      <c r="BT44" s="50">
        <f>MHTYPYLD1!BT44*VLOOKUP(MHTYPYLD2!BT$4,'[1]INTERNAL PARAMETERS-1'!$B$5:$J$44,5,FALSE)*VLOOKUP(MHTYPYLD2!BT$4,'[1]INTERNAL PARAMETERS-1'!$B$5:$J$44,6,FALSE)*VLOOKUP(MHTYPYLD2!BT$4,'[1]INTERNAL PARAMETERS-1'!$B$5:$J$44,3,FALSE) + MHTYPYLD1!BT44*(1-VLOOKUP(MHTYPYLD2!BT$4,'[1]INTERNAL PARAMETERS-1'!$B$5:$J$44,5,FALSE))*VLOOKUP(MHTYPYLD2!BT$4,'[1]INTERNAL PARAMETERS-1'!$B$5:$J$44,8,FALSE)*VLOOKUP(MHTYPYLD2!BT$4,'[1]INTERNAL PARAMETERS-1'!$B$5:$J$44,3,FALSE)</f>
        <v>0</v>
      </c>
      <c r="BU44" s="50">
        <f>MHTYPYLD1!BU44*VLOOKUP(MHTYPYLD2!BU$4,'[1]INTERNAL PARAMETERS-1'!$B$5:$J$44,5,FALSE)*VLOOKUP(MHTYPYLD2!BU$4,'[1]INTERNAL PARAMETERS-1'!$B$5:$J$44,6,FALSE)*VLOOKUP(MHTYPYLD2!BU$4,'[1]INTERNAL PARAMETERS-1'!$B$5:$J$44,3,FALSE) + MHTYPYLD1!BU44*(1-VLOOKUP(MHTYPYLD2!BU$4,'[1]INTERNAL PARAMETERS-1'!$B$5:$J$44,5,FALSE))*VLOOKUP(MHTYPYLD2!BU$4,'[1]INTERNAL PARAMETERS-1'!$B$5:$J$44,8,FALSE)*VLOOKUP(MHTYPYLD2!BU$4,'[1]INTERNAL PARAMETERS-1'!$B$5:$J$44,3,FALSE)</f>
        <v>0</v>
      </c>
      <c r="BV44" s="50">
        <f>MHTYPYLD1!BV44*VLOOKUP(MHTYPYLD2!BV$4,'[1]INTERNAL PARAMETERS-1'!$B$5:$J$44,5,FALSE)*VLOOKUP(MHTYPYLD2!BV$4,'[1]INTERNAL PARAMETERS-1'!$B$5:$J$44,6,FALSE)*VLOOKUP(MHTYPYLD2!BV$4,'[1]INTERNAL PARAMETERS-1'!$B$5:$J$44,3,FALSE) + MHTYPYLD1!BV44*(1-VLOOKUP(MHTYPYLD2!BV$4,'[1]INTERNAL PARAMETERS-1'!$B$5:$J$44,5,FALSE))*VLOOKUP(MHTYPYLD2!BV$4,'[1]INTERNAL PARAMETERS-1'!$B$5:$J$44,8,FALSE)*VLOOKUP(MHTYPYLD2!BV$4,'[1]INTERNAL PARAMETERS-1'!$B$5:$J$44,3,FALSE)</f>
        <v>0</v>
      </c>
      <c r="BW44" s="50">
        <f>MHTYPYLD1!BW44*VLOOKUP(MHTYPYLD2!BW$4,'[1]INTERNAL PARAMETERS-1'!$B$5:$J$44,5,FALSE)*VLOOKUP(MHTYPYLD2!BW$4,'[1]INTERNAL PARAMETERS-1'!$B$5:$J$44,6,FALSE)*VLOOKUP(MHTYPYLD2!BW$4,'[1]INTERNAL PARAMETERS-1'!$B$5:$J$44,3,FALSE) + MHTYPYLD1!BW44*(1-VLOOKUP(MHTYPYLD2!BW$4,'[1]INTERNAL PARAMETERS-1'!$B$5:$J$44,5,FALSE))*VLOOKUP(MHTYPYLD2!BW$4,'[1]INTERNAL PARAMETERS-1'!$B$5:$J$44,8,FALSE)*VLOOKUP(MHTYPYLD2!BW$4,'[1]INTERNAL PARAMETERS-1'!$B$5:$J$44,3,FALSE)</f>
        <v>0</v>
      </c>
      <c r="BX44" s="50">
        <f>MHTYPYLD1!BX44*VLOOKUP(MHTYPYLD2!BX$4,'[1]INTERNAL PARAMETERS-1'!$B$5:$J$44,5,FALSE)*VLOOKUP(MHTYPYLD2!BX$4,'[1]INTERNAL PARAMETERS-1'!$B$5:$J$44,6,FALSE)*VLOOKUP(MHTYPYLD2!BX$4,'[1]INTERNAL PARAMETERS-1'!$B$5:$J$44,3,FALSE) + MHTYPYLD1!BX44*(1-VLOOKUP(MHTYPYLD2!BX$4,'[1]INTERNAL PARAMETERS-1'!$B$5:$J$44,5,FALSE))*VLOOKUP(MHTYPYLD2!BX$4,'[1]INTERNAL PARAMETERS-1'!$B$5:$J$44,8,FALSE)*VLOOKUP(MHTYPYLD2!BX$4,'[1]INTERNAL PARAMETERS-1'!$B$5:$J$44,3,FALSE)</f>
        <v>0</v>
      </c>
      <c r="BY44" s="50">
        <f>MHTYPYLD1!BY44*VLOOKUP(MHTYPYLD2!BY$4,'[1]INTERNAL PARAMETERS-1'!$B$5:$J$44,5,FALSE)*VLOOKUP(MHTYPYLD2!BY$4,'[1]INTERNAL PARAMETERS-1'!$B$5:$J$44,6,FALSE)*VLOOKUP(MHTYPYLD2!BY$4,'[1]INTERNAL PARAMETERS-1'!$B$5:$J$44,3,FALSE) + MHTYPYLD1!BY44*(1-VLOOKUP(MHTYPYLD2!BY$4,'[1]INTERNAL PARAMETERS-1'!$B$5:$J$44,5,FALSE))*VLOOKUP(MHTYPYLD2!BY$4,'[1]INTERNAL PARAMETERS-1'!$B$5:$J$44,8,FALSE)*VLOOKUP(MHTYPYLD2!BY$4,'[1]INTERNAL PARAMETERS-1'!$B$5:$J$44,3,FALSE)</f>
        <v>0</v>
      </c>
      <c r="BZ44" s="50">
        <f>MHTYPYLD1!BZ44*VLOOKUP(MHTYPYLD2!BZ$4,'[1]INTERNAL PARAMETERS-1'!$B$5:$J$44,5,FALSE)*VLOOKUP(MHTYPYLD2!BZ$4,'[1]INTERNAL PARAMETERS-1'!$B$5:$J$44,6,FALSE)*VLOOKUP(MHTYPYLD2!BZ$4,'[1]INTERNAL PARAMETERS-1'!$B$5:$J$44,3,FALSE) + MHTYPYLD1!BZ44*(1-VLOOKUP(MHTYPYLD2!BZ$4,'[1]INTERNAL PARAMETERS-1'!$B$5:$J$44,5,FALSE))*VLOOKUP(MHTYPYLD2!BZ$4,'[1]INTERNAL PARAMETERS-1'!$B$5:$J$44,8,FALSE)*VLOOKUP(MHTYPYLD2!BZ$4,'[1]INTERNAL PARAMETERS-1'!$B$5:$J$44,3,FALSE)</f>
        <v>1.1952865802166864E-3</v>
      </c>
      <c r="CA44" s="50">
        <f>MHTYPYLD1!CA44*VLOOKUP(MHTYPYLD2!CA$4,'[1]INTERNAL PARAMETERS-1'!$B$5:$J$44,5,FALSE)*VLOOKUP(MHTYPYLD2!CA$4,'[1]INTERNAL PARAMETERS-1'!$B$5:$J$44,6,FALSE)*VLOOKUP(MHTYPYLD2!CA$4,'[1]INTERNAL PARAMETERS-1'!$B$5:$J$44,3,FALSE) + MHTYPYLD1!CA44*(1-VLOOKUP(MHTYPYLD2!CA$4,'[1]INTERNAL PARAMETERS-1'!$B$5:$J$44,5,FALSE))*VLOOKUP(MHTYPYLD2!CA$4,'[1]INTERNAL PARAMETERS-1'!$B$5:$J$44,8,FALSE)*VLOOKUP(MHTYPYLD2!CA$4,'[1]INTERNAL PARAMETERS-1'!$B$5:$J$44,3,FALSE)</f>
        <v>0</v>
      </c>
      <c r="CB44" s="50">
        <f>MHTYPYLD1!CB44*VLOOKUP(MHTYPYLD2!CB$4,'[1]INTERNAL PARAMETERS-1'!$B$5:$J$44,5,FALSE)*VLOOKUP(MHTYPYLD2!CB$4,'[1]INTERNAL PARAMETERS-1'!$B$5:$J$44,6,FALSE)*VLOOKUP(MHTYPYLD2!CB$4,'[1]INTERNAL PARAMETERS-1'!$B$5:$J$44,3,FALSE) + MHTYPYLD1!CB44*(1-VLOOKUP(MHTYPYLD2!CB$4,'[1]INTERNAL PARAMETERS-1'!$B$5:$J$44,5,FALSE))*VLOOKUP(MHTYPYLD2!CB$4,'[1]INTERNAL PARAMETERS-1'!$B$5:$J$44,8,FALSE)*VLOOKUP(MHTYPYLD2!CB$4,'[1]INTERNAL PARAMETERS-1'!$B$5:$J$44,3,FALSE)</f>
        <v>0</v>
      </c>
      <c r="CC44" s="50">
        <f>MHTYPYLD1!CC44*VLOOKUP(MHTYPYLD2!CC$4,'[1]INTERNAL PARAMETERS-1'!$B$5:$J$44,5,FALSE)*VLOOKUP(MHTYPYLD2!CC$4,'[1]INTERNAL PARAMETERS-1'!$B$5:$J$44,6,FALSE)*VLOOKUP(MHTYPYLD2!CC$4,'[1]INTERNAL PARAMETERS-1'!$B$5:$J$44,3,FALSE) + MHTYPYLD1!CC44*(1-VLOOKUP(MHTYPYLD2!CC$4,'[1]INTERNAL PARAMETERS-1'!$B$5:$J$44,5,FALSE))*VLOOKUP(MHTYPYLD2!CC$4,'[1]INTERNAL PARAMETERS-1'!$B$5:$J$44,8,FALSE)*VLOOKUP(MHTYPYLD2!CC$4,'[1]INTERNAL PARAMETERS-1'!$B$5:$J$44,3,FALSE)</f>
        <v>1.172559304014926E-3</v>
      </c>
      <c r="CD44" s="50">
        <f>MHTYPYLD1!CD44*VLOOKUP(MHTYPYLD2!CD$4,'[1]INTERNAL PARAMETERS-1'!$B$5:$J$44,5,FALSE)*VLOOKUP(MHTYPYLD2!CD$4,'[1]INTERNAL PARAMETERS-1'!$B$5:$J$44,6,FALSE)*VLOOKUP(MHTYPYLD2!CD$4,'[1]INTERNAL PARAMETERS-1'!$B$5:$J$44,3,FALSE) + MHTYPYLD1!CD44*(1-VLOOKUP(MHTYPYLD2!CD$4,'[1]INTERNAL PARAMETERS-1'!$B$5:$J$44,5,FALSE))*VLOOKUP(MHTYPYLD2!CD$4,'[1]INTERNAL PARAMETERS-1'!$B$5:$J$44,8,FALSE)*VLOOKUP(MHTYPYLD2!CD$4,'[1]INTERNAL PARAMETERS-1'!$B$5:$J$44,3,FALSE)</f>
        <v>6.6898812991934078E-3</v>
      </c>
      <c r="CE44" s="50">
        <f>MHTYPYLD1!CE44*VLOOKUP(MHTYPYLD2!CE$4,'[1]INTERNAL PARAMETERS-1'!$B$5:$J$44,5,FALSE)*VLOOKUP(MHTYPYLD2!CE$4,'[1]INTERNAL PARAMETERS-1'!$B$5:$J$44,6,FALSE)*VLOOKUP(MHTYPYLD2!CE$4,'[1]INTERNAL PARAMETERS-1'!$B$5:$J$44,3,FALSE) + MHTYPYLD1!CE44*(1-VLOOKUP(MHTYPYLD2!CE$4,'[1]INTERNAL PARAMETERS-1'!$B$5:$J$44,5,FALSE))*VLOOKUP(MHTYPYLD2!CE$4,'[1]INTERNAL PARAMETERS-1'!$B$5:$J$44,8,FALSE)*VLOOKUP(MHTYPYLD2!CE$4,'[1]INTERNAL PARAMETERS-1'!$B$5:$J$44,3,FALSE)</f>
        <v>5.7702730073290256E-3</v>
      </c>
      <c r="CF44" s="50">
        <f>MHTYPYLD1!CF44*VLOOKUP(MHTYPYLD2!CF$4,'[1]INTERNAL PARAMETERS-1'!$B$5:$J$44,5,FALSE)*VLOOKUP(MHTYPYLD2!CF$4,'[1]INTERNAL PARAMETERS-1'!$B$5:$J$44,6,FALSE)*VLOOKUP(MHTYPYLD2!CF$4,'[1]INTERNAL PARAMETERS-1'!$B$5:$J$44,3,FALSE) + MHTYPYLD1!CF44*(1-VLOOKUP(MHTYPYLD2!CF$4,'[1]INTERNAL PARAMETERS-1'!$B$5:$J$44,5,FALSE))*VLOOKUP(MHTYPYLD2!CF$4,'[1]INTERNAL PARAMETERS-1'!$B$5:$J$44,8,FALSE)*VLOOKUP(MHTYPYLD2!CF$4,'[1]INTERNAL PARAMETERS-1'!$B$5:$J$44,3,FALSE)</f>
        <v>7.4657937092657556E-3</v>
      </c>
      <c r="CG44" s="50">
        <f>MHTYPYLD1!CG44*VLOOKUP(MHTYPYLD2!CG$4,'[1]INTERNAL PARAMETERS-1'!$B$5:$J$44,5,FALSE)*VLOOKUP(MHTYPYLD2!CG$4,'[1]INTERNAL PARAMETERS-1'!$B$5:$J$44,6,FALSE)*VLOOKUP(MHTYPYLD2!CG$4,'[1]INTERNAL PARAMETERS-1'!$B$5:$J$44,3,FALSE) + MHTYPYLD1!CG44*(1-VLOOKUP(MHTYPYLD2!CG$4,'[1]INTERNAL PARAMETERS-1'!$B$5:$J$44,5,FALSE))*VLOOKUP(MHTYPYLD2!CG$4,'[1]INTERNAL PARAMETERS-1'!$B$5:$J$44,8,FALSE)*VLOOKUP(MHTYPYLD2!CG$4,'[1]INTERNAL PARAMETERS-1'!$B$5:$J$44,3,FALSE)</f>
        <v>7.9191900643892644E-5</v>
      </c>
      <c r="CH44" s="49">
        <f>MHTYPYLD1!CH44*VLOOKUP(MHTYPYLD2!CH$4,'[1]INTERNAL PARAMETERS-1'!$B$5:$J$44,5,FALSE)*VLOOKUP(MHTYPYLD2!CH$4,'[1]INTERNAL PARAMETERS-1'!$B$5:$J$44,6,FALSE)*VLOOKUP(MHTYPYLD2!CH$4,'[1]INTERNAL PARAMETERS-1'!$B$5:$J$44,3,FALSE) + MHTYPYLD1!CH44*(1-VLOOKUP(MHTYPYLD2!CH$4,'[1]INTERNAL PARAMETERS-1'!$B$5:$J$44,5,FALSE))*VLOOKUP(MHTYPYLD2!CH$4,'[1]INTERNAL PARAMETERS-1'!$B$5:$J$44,8,FALSE)*VLOOKUP(MHTYPYLD2!CH$4,'[1]INTERNAL PARAMETERS-1'!$B$5:$J$44,3,FALSE)</f>
        <v>0</v>
      </c>
      <c r="CJ44" s="51">
        <f t="shared" si="0"/>
        <v>208.23292610360841</v>
      </c>
      <c r="CK44" s="49">
        <f t="shared" si="1"/>
        <v>3.9977715532771203</v>
      </c>
    </row>
    <row r="45" spans="2:89">
      <c r="B45" s="64" t="s">
        <v>4</v>
      </c>
      <c r="C45" s="63" t="s">
        <v>72</v>
      </c>
      <c r="D45" s="63" t="s">
        <v>67</v>
      </c>
      <c r="E45" s="139">
        <f>MHTYP!S45</f>
        <v>467.30399234582939</v>
      </c>
      <c r="F45" s="65">
        <f>'[1]INTERNAL PARAMETERS-1'!M9</f>
        <v>63.875</v>
      </c>
      <c r="G45" s="51">
        <f>MHTYPYLD1!G45*VLOOKUP(MHTYPYLD2!G$4,'[1]INTERNAL PARAMETERS-1'!$B$5:$J$44,5,FALSE)*VLOOKUP(MHTYPYLD2!G$4,'[1]INTERNAL PARAMETERS-1'!$B$5:$J$44,7,FALSE)*MHTYPYLD2!$F45 + MHTYPYLD1!G45*(1-VLOOKUP(MHTYPYLD2!G$4,'[1]INTERNAL PARAMETERS-1'!$B$5:$J$44,5,FALSE))*VLOOKUP(MHTYPYLD2!G$4,'[1]INTERNAL PARAMETERS-1'!$B$5:$J$44,9,FALSE)*MHTYPYLD2!$F45</f>
        <v>109.19964160563508</v>
      </c>
      <c r="H45" s="50">
        <f>MHTYPYLD1!H45*VLOOKUP(MHTYPYLD2!H$4,'[1]INTERNAL PARAMETERS-1'!$B$5:$J$44,5,FALSE)*VLOOKUP(MHTYPYLD2!H$4,'[1]INTERNAL PARAMETERS-1'!$B$5:$J$44,7,FALSE)*MHTYPYLD2!$F45 + MHTYPYLD1!H45*(1-VLOOKUP(MHTYPYLD2!H$4,'[1]INTERNAL PARAMETERS-1'!$B$5:$J$44,5,FALSE))*VLOOKUP(MHTYPYLD2!H$4,'[1]INTERNAL PARAMETERS-1'!$B$5:$J$44,9,FALSE)*MHTYPYLD2!$F45</f>
        <v>67.127201273147861</v>
      </c>
      <c r="I45" s="50">
        <f>MHTYPYLD1!I45*VLOOKUP(MHTYPYLD2!I$4,'[1]INTERNAL PARAMETERS-1'!$B$5:$J$44,5,FALSE)*VLOOKUP(MHTYPYLD2!I$4,'[1]INTERNAL PARAMETERS-1'!$B$5:$J$44,7,FALSE)*MHTYPYLD2!$F45 + MHTYPYLD1!I45*(1-VLOOKUP(MHTYPYLD2!I$4,'[1]INTERNAL PARAMETERS-1'!$B$5:$J$44,5,FALSE))*VLOOKUP(MHTYPYLD2!I$4,'[1]INTERNAL PARAMETERS-1'!$B$5:$J$44,9,FALSE)*MHTYPYLD2!$F45</f>
        <v>79.728684827170994</v>
      </c>
      <c r="J45" s="50">
        <f>MHTYPYLD1!J45*VLOOKUP(MHTYPYLD2!J$4,'[1]INTERNAL PARAMETERS-1'!$B$5:$J$44,5,FALSE)*VLOOKUP(MHTYPYLD2!J$4,'[1]INTERNAL PARAMETERS-1'!$B$5:$J$44,7,FALSE)*MHTYPYLD2!$F45 + MHTYPYLD1!J45*(1-VLOOKUP(MHTYPYLD2!J$4,'[1]INTERNAL PARAMETERS-1'!$B$5:$J$44,5,FALSE))*VLOOKUP(MHTYPYLD2!J$4,'[1]INTERNAL PARAMETERS-1'!$B$5:$J$44,9,FALSE)*MHTYPYLD2!$F45</f>
        <v>0</v>
      </c>
      <c r="K45" s="50">
        <f>MHTYPYLD1!K45*VLOOKUP(MHTYPYLD2!K$4,'[1]INTERNAL PARAMETERS-1'!$B$5:$J$44,5,FALSE)*VLOOKUP(MHTYPYLD2!K$4,'[1]INTERNAL PARAMETERS-1'!$B$5:$J$44,7,FALSE)*MHTYPYLD2!$F45 + MHTYPYLD1!K45*(1-VLOOKUP(MHTYPYLD2!K$4,'[1]INTERNAL PARAMETERS-1'!$B$5:$J$44,5,FALSE))*VLOOKUP(MHTYPYLD2!K$4,'[1]INTERNAL PARAMETERS-1'!$B$5:$J$44,9,FALSE)*MHTYPYLD2!$F45</f>
        <v>0.44688493995478173</v>
      </c>
      <c r="L45" s="50">
        <f>MHTYPYLD1!L45*VLOOKUP(MHTYPYLD2!L$4,'[1]INTERNAL PARAMETERS-1'!$B$5:$J$44,5,FALSE)*VLOOKUP(MHTYPYLD2!L$4,'[1]INTERNAL PARAMETERS-1'!$B$5:$J$44,7,FALSE)*MHTYPYLD2!$F45 + MHTYPYLD1!L45*(1-VLOOKUP(MHTYPYLD2!L$4,'[1]INTERNAL PARAMETERS-1'!$B$5:$J$44,5,FALSE))*VLOOKUP(MHTYPYLD2!L$4,'[1]INTERNAL PARAMETERS-1'!$B$5:$J$44,9,FALSE)*MHTYPYLD2!$F45</f>
        <v>0</v>
      </c>
      <c r="M45" s="50">
        <f>MHTYPYLD1!M45*VLOOKUP(MHTYPYLD2!M$4,'[1]INTERNAL PARAMETERS-1'!$B$5:$J$44,5,FALSE)*VLOOKUP(MHTYPYLD2!M$4,'[1]INTERNAL PARAMETERS-1'!$B$5:$J$44,7,FALSE)*MHTYPYLD2!$F45 + MHTYPYLD1!M45*(1-VLOOKUP(MHTYPYLD2!M$4,'[1]INTERNAL PARAMETERS-1'!$B$5:$J$44,5,FALSE))*VLOOKUP(MHTYPYLD2!M$4,'[1]INTERNAL PARAMETERS-1'!$B$5:$J$44,9,FALSE)*MHTYPYLD2!$F45</f>
        <v>1.2337194311066655</v>
      </c>
      <c r="N45" s="50">
        <f>MHTYPYLD1!N45*VLOOKUP(MHTYPYLD2!N$4,'[1]INTERNAL PARAMETERS-1'!$B$5:$J$44,5,FALSE)*VLOOKUP(MHTYPYLD2!N$4,'[1]INTERNAL PARAMETERS-1'!$B$5:$J$44,7,FALSE)*MHTYPYLD2!$F45 + MHTYPYLD1!N45*(1-VLOOKUP(MHTYPYLD2!N$4,'[1]INTERNAL PARAMETERS-1'!$B$5:$J$44,5,FALSE))*VLOOKUP(MHTYPYLD2!N$4,'[1]INTERNAL PARAMETERS-1'!$B$5:$J$44,9,FALSE)*MHTYPYLD2!$F45</f>
        <v>0.49949835473695431</v>
      </c>
      <c r="O45" s="50">
        <f>MHTYPYLD1!O45*VLOOKUP(MHTYPYLD2!O$4,'[1]INTERNAL PARAMETERS-1'!$B$5:$J$44,5,FALSE)*VLOOKUP(MHTYPYLD2!O$4,'[1]INTERNAL PARAMETERS-1'!$B$5:$J$44,7,FALSE)*MHTYPYLD2!$F45 + MHTYPYLD1!O45*(1-VLOOKUP(MHTYPYLD2!O$4,'[1]INTERNAL PARAMETERS-1'!$B$5:$J$44,5,FALSE))*VLOOKUP(MHTYPYLD2!O$4,'[1]INTERNAL PARAMETERS-1'!$B$5:$J$44,9,FALSE)*MHTYPYLD2!$F45</f>
        <v>0</v>
      </c>
      <c r="P45" s="50">
        <f>MHTYPYLD1!P45*VLOOKUP(MHTYPYLD2!P$4,'[1]INTERNAL PARAMETERS-1'!$B$5:$J$44,5,FALSE)*VLOOKUP(MHTYPYLD2!P$4,'[1]INTERNAL PARAMETERS-1'!$B$5:$J$44,7,FALSE)*MHTYPYLD2!$F45 + MHTYPYLD1!P45*(1-VLOOKUP(MHTYPYLD2!P$4,'[1]INTERNAL PARAMETERS-1'!$B$5:$J$44,5,FALSE))*VLOOKUP(MHTYPYLD2!P$4,'[1]INTERNAL PARAMETERS-1'!$B$5:$J$44,9,FALSE)*MHTYPYLD2!$F45</f>
        <v>0</v>
      </c>
      <c r="Q45" s="50">
        <f>MHTYPYLD1!Q45*VLOOKUP(MHTYPYLD2!Q$4,'[1]INTERNAL PARAMETERS-1'!$B$5:$J$44,5,FALSE)*VLOOKUP(MHTYPYLD2!Q$4,'[1]INTERNAL PARAMETERS-1'!$B$5:$J$44,7,FALSE)*MHTYPYLD2!$F45 + MHTYPYLD1!Q45*(1-VLOOKUP(MHTYPYLD2!Q$4,'[1]INTERNAL PARAMETERS-1'!$B$5:$J$44,5,FALSE))*VLOOKUP(MHTYPYLD2!Q$4,'[1]INTERNAL PARAMETERS-1'!$B$5:$J$44,9,FALSE)*MHTYPYLD2!$F45</f>
        <v>0</v>
      </c>
      <c r="R45" s="50">
        <f>MHTYPYLD1!R45*VLOOKUP(MHTYPYLD2!R$4,'[1]INTERNAL PARAMETERS-1'!$B$5:$J$44,5,FALSE)*VLOOKUP(MHTYPYLD2!R$4,'[1]INTERNAL PARAMETERS-1'!$B$5:$J$44,7,FALSE)*MHTYPYLD2!$F45 + MHTYPYLD1!R45*(1-VLOOKUP(MHTYPYLD2!R$4,'[1]INTERNAL PARAMETERS-1'!$B$5:$J$44,5,FALSE))*VLOOKUP(MHTYPYLD2!R$4,'[1]INTERNAL PARAMETERS-1'!$B$5:$J$44,9,FALSE)*MHTYPYLD2!$F45</f>
        <v>0.37079674568976262</v>
      </c>
      <c r="S45" s="50">
        <f>MHTYPYLD1!S45*VLOOKUP(MHTYPYLD2!S$4,'[1]INTERNAL PARAMETERS-1'!$B$5:$J$44,5,FALSE)*VLOOKUP(MHTYPYLD2!S$4,'[1]INTERNAL PARAMETERS-1'!$B$5:$J$44,7,FALSE)*MHTYPYLD2!$F45 + MHTYPYLD1!S45*(1-VLOOKUP(MHTYPYLD2!S$4,'[1]INTERNAL PARAMETERS-1'!$B$5:$J$44,5,FALSE))*VLOOKUP(MHTYPYLD2!S$4,'[1]INTERNAL PARAMETERS-1'!$B$5:$J$44,9,FALSE)*MHTYPYLD2!$F45</f>
        <v>10.728000490818312</v>
      </c>
      <c r="T45" s="50">
        <f>MHTYPYLD1!T45*VLOOKUP(MHTYPYLD2!T$4,'[1]INTERNAL PARAMETERS-1'!$B$5:$J$44,5,FALSE)*VLOOKUP(MHTYPYLD2!T$4,'[1]INTERNAL PARAMETERS-1'!$B$5:$J$44,7,FALSE)*MHTYPYLD2!$F45 + MHTYPYLD1!T45*(1-VLOOKUP(MHTYPYLD2!T$4,'[1]INTERNAL PARAMETERS-1'!$B$5:$J$44,5,FALSE))*VLOOKUP(MHTYPYLD2!T$4,'[1]INTERNAL PARAMETERS-1'!$B$5:$J$44,9,FALSE)*MHTYPYLD2!$F45</f>
        <v>1.9367252742895538</v>
      </c>
      <c r="U45" s="50">
        <f>MHTYPYLD1!U45*VLOOKUP(MHTYPYLD2!U$4,'[1]INTERNAL PARAMETERS-1'!$B$5:$J$44,5,FALSE)*VLOOKUP(MHTYPYLD2!U$4,'[1]INTERNAL PARAMETERS-1'!$B$5:$J$44,7,FALSE)*MHTYPYLD2!$F45 + MHTYPYLD1!U45*(1-VLOOKUP(MHTYPYLD2!U$4,'[1]INTERNAL PARAMETERS-1'!$B$5:$J$44,5,FALSE))*VLOOKUP(MHTYPYLD2!U$4,'[1]INTERNAL PARAMETERS-1'!$B$5:$J$44,9,FALSE)*MHTYPYLD2!$F45</f>
        <v>1.4216275114458792</v>
      </c>
      <c r="V45" s="50">
        <f>MHTYPYLD1!V45*VLOOKUP(MHTYPYLD2!V$4,'[1]INTERNAL PARAMETERS-1'!$B$5:$J$44,5,FALSE)*VLOOKUP(MHTYPYLD2!V$4,'[1]INTERNAL PARAMETERS-1'!$B$5:$J$44,7,FALSE)*MHTYPYLD2!$F45 + MHTYPYLD1!V45*(1-VLOOKUP(MHTYPYLD2!V$4,'[1]INTERNAL PARAMETERS-1'!$B$5:$J$44,5,FALSE))*VLOOKUP(MHTYPYLD2!V$4,'[1]INTERNAL PARAMETERS-1'!$B$5:$J$44,9,FALSE)*MHTYPYLD2!$F45</f>
        <v>9.6785172600863589</v>
      </c>
      <c r="W45" s="50">
        <f>MHTYPYLD1!W45*VLOOKUP(MHTYPYLD2!W$4,'[1]INTERNAL PARAMETERS-1'!$B$5:$J$44,5,FALSE)*VLOOKUP(MHTYPYLD2!W$4,'[1]INTERNAL PARAMETERS-1'!$B$5:$J$44,7,FALSE)*MHTYPYLD2!$F45 + MHTYPYLD1!W45*(1-VLOOKUP(MHTYPYLD2!W$4,'[1]INTERNAL PARAMETERS-1'!$B$5:$J$44,5,FALSE))*VLOOKUP(MHTYPYLD2!W$4,'[1]INTERNAL PARAMETERS-1'!$B$5:$J$44,9,FALSE)*MHTYPYLD2!$F45</f>
        <v>0</v>
      </c>
      <c r="X45" s="50">
        <f>MHTYPYLD1!X45*VLOOKUP(MHTYPYLD2!X$4,'[1]INTERNAL PARAMETERS-1'!$B$5:$J$44,5,FALSE)*VLOOKUP(MHTYPYLD2!X$4,'[1]INTERNAL PARAMETERS-1'!$B$5:$J$44,7,FALSE)*MHTYPYLD2!$F45 + MHTYPYLD1!X45*(1-VLOOKUP(MHTYPYLD2!X$4,'[1]INTERNAL PARAMETERS-1'!$B$5:$J$44,5,FALSE))*VLOOKUP(MHTYPYLD2!X$4,'[1]INTERNAL PARAMETERS-1'!$B$5:$J$44,9,FALSE)*MHTYPYLD2!$F45</f>
        <v>0</v>
      </c>
      <c r="Y45" s="50">
        <f>MHTYPYLD1!Y45*VLOOKUP(MHTYPYLD2!Y$4,'[1]INTERNAL PARAMETERS-1'!$B$5:$J$44,5,FALSE)*VLOOKUP(MHTYPYLD2!Y$4,'[1]INTERNAL PARAMETERS-1'!$B$5:$J$44,7,FALSE)*MHTYPYLD2!$F45 + MHTYPYLD1!Y45*(1-VLOOKUP(MHTYPYLD2!Y$4,'[1]INTERNAL PARAMETERS-1'!$B$5:$J$44,5,FALSE))*VLOOKUP(MHTYPYLD2!Y$4,'[1]INTERNAL PARAMETERS-1'!$B$5:$J$44,9,FALSE)*MHTYPYLD2!$F45</f>
        <v>0</v>
      </c>
      <c r="Z45" s="50">
        <f>MHTYPYLD1!Z45*VLOOKUP(MHTYPYLD2!Z$4,'[1]INTERNAL PARAMETERS-1'!$B$5:$J$44,5,FALSE)*VLOOKUP(MHTYPYLD2!Z$4,'[1]INTERNAL PARAMETERS-1'!$B$5:$J$44,7,FALSE)*MHTYPYLD2!$F45 + MHTYPYLD1!Z45*(1-VLOOKUP(MHTYPYLD2!Z$4,'[1]INTERNAL PARAMETERS-1'!$B$5:$J$44,5,FALSE))*VLOOKUP(MHTYPYLD2!Z$4,'[1]INTERNAL PARAMETERS-1'!$B$5:$J$44,9,FALSE)*MHTYPYLD2!$F45</f>
        <v>0</v>
      </c>
      <c r="AA45" s="50">
        <f>MHTYPYLD1!AA45*VLOOKUP(MHTYPYLD2!AA$4,'[1]INTERNAL PARAMETERS-1'!$B$5:$J$44,5,FALSE)*VLOOKUP(MHTYPYLD2!AA$4,'[1]INTERNAL PARAMETERS-1'!$B$5:$J$44,7,FALSE)*MHTYPYLD2!$F45 + MHTYPYLD1!AA45*(1-VLOOKUP(MHTYPYLD2!AA$4,'[1]INTERNAL PARAMETERS-1'!$B$5:$J$44,5,FALSE))*VLOOKUP(MHTYPYLD2!AA$4,'[1]INTERNAL PARAMETERS-1'!$B$5:$J$44,9,FALSE)*MHTYPYLD2!$F45</f>
        <v>0</v>
      </c>
      <c r="AB45" s="50">
        <f>MHTYPYLD1!AB45*VLOOKUP(MHTYPYLD2!AB$4,'[1]INTERNAL PARAMETERS-1'!$B$5:$J$44,5,FALSE)*VLOOKUP(MHTYPYLD2!AB$4,'[1]INTERNAL PARAMETERS-1'!$B$5:$J$44,7,FALSE)*MHTYPYLD2!$F45 + MHTYPYLD1!AB45*(1-VLOOKUP(MHTYPYLD2!AB$4,'[1]INTERNAL PARAMETERS-1'!$B$5:$J$44,5,FALSE))*VLOOKUP(MHTYPYLD2!AB$4,'[1]INTERNAL PARAMETERS-1'!$B$5:$J$44,9,FALSE)*MHTYPYLD2!$F45</f>
        <v>0</v>
      </c>
      <c r="AC45" s="50">
        <f>MHTYPYLD1!AC45*VLOOKUP(MHTYPYLD2!AC$4,'[1]INTERNAL PARAMETERS-1'!$B$5:$J$44,5,FALSE)*VLOOKUP(MHTYPYLD2!AC$4,'[1]INTERNAL PARAMETERS-1'!$B$5:$J$44,7,FALSE)*MHTYPYLD2!$F45 + MHTYPYLD1!AC45*(1-VLOOKUP(MHTYPYLD2!AC$4,'[1]INTERNAL PARAMETERS-1'!$B$5:$J$44,5,FALSE))*VLOOKUP(MHTYPYLD2!AC$4,'[1]INTERNAL PARAMETERS-1'!$B$5:$J$44,9,FALSE)*MHTYPYLD2!$F45</f>
        <v>0</v>
      </c>
      <c r="AD45" s="50">
        <f>MHTYPYLD1!AD45*VLOOKUP(MHTYPYLD2!AD$4,'[1]INTERNAL PARAMETERS-1'!$B$5:$J$44,5,FALSE)*VLOOKUP(MHTYPYLD2!AD$4,'[1]INTERNAL PARAMETERS-1'!$B$5:$J$44,7,FALSE)*MHTYPYLD2!$F45 + MHTYPYLD1!AD45*(1-VLOOKUP(MHTYPYLD2!AD$4,'[1]INTERNAL PARAMETERS-1'!$B$5:$J$44,5,FALSE))*VLOOKUP(MHTYPYLD2!AD$4,'[1]INTERNAL PARAMETERS-1'!$B$5:$J$44,9,FALSE)*MHTYPYLD2!$F45</f>
        <v>0</v>
      </c>
      <c r="AE45" s="50">
        <f>MHTYPYLD1!AE45*VLOOKUP(MHTYPYLD2!AE$4,'[1]INTERNAL PARAMETERS-1'!$B$5:$J$44,5,FALSE)*VLOOKUP(MHTYPYLD2!AE$4,'[1]INTERNAL PARAMETERS-1'!$B$5:$J$44,7,FALSE)*MHTYPYLD2!$F45 + MHTYPYLD1!AE45*(1-VLOOKUP(MHTYPYLD2!AE$4,'[1]INTERNAL PARAMETERS-1'!$B$5:$J$44,5,FALSE))*VLOOKUP(MHTYPYLD2!AE$4,'[1]INTERNAL PARAMETERS-1'!$B$5:$J$44,9,FALSE)*MHTYPYLD2!$F45</f>
        <v>0</v>
      </c>
      <c r="AF45" s="50">
        <f>MHTYPYLD1!AF45*VLOOKUP(MHTYPYLD2!AF$4,'[1]INTERNAL PARAMETERS-1'!$B$5:$J$44,5,FALSE)*VLOOKUP(MHTYPYLD2!AF$4,'[1]INTERNAL PARAMETERS-1'!$B$5:$J$44,7,FALSE)*MHTYPYLD2!$F45 + MHTYPYLD1!AF45*(1-VLOOKUP(MHTYPYLD2!AF$4,'[1]INTERNAL PARAMETERS-1'!$B$5:$J$44,5,FALSE))*VLOOKUP(MHTYPYLD2!AF$4,'[1]INTERNAL PARAMETERS-1'!$B$5:$J$44,9,FALSE)*MHTYPYLD2!$F45</f>
        <v>6.4608252515253983E-2</v>
      </c>
      <c r="AG45" s="50">
        <f>MHTYPYLD1!AG45*VLOOKUP(MHTYPYLD2!AG$4,'[1]INTERNAL PARAMETERS-1'!$B$5:$J$44,5,FALSE)*VLOOKUP(MHTYPYLD2!AG$4,'[1]INTERNAL PARAMETERS-1'!$B$5:$J$44,7,FALSE)*MHTYPYLD2!$F45 + MHTYPYLD1!AG45*(1-VLOOKUP(MHTYPYLD2!AG$4,'[1]INTERNAL PARAMETERS-1'!$B$5:$J$44,5,FALSE))*VLOOKUP(MHTYPYLD2!AG$4,'[1]INTERNAL PARAMETERS-1'!$B$5:$J$44,9,FALSE)*MHTYPYLD2!$F45</f>
        <v>0</v>
      </c>
      <c r="AH45" s="50">
        <f>MHTYPYLD1!AH45*VLOOKUP(MHTYPYLD2!AH$4,'[1]INTERNAL PARAMETERS-1'!$B$5:$J$44,5,FALSE)*VLOOKUP(MHTYPYLD2!AH$4,'[1]INTERNAL PARAMETERS-1'!$B$5:$J$44,7,FALSE)*MHTYPYLD2!$F45 + MHTYPYLD1!AH45*(1-VLOOKUP(MHTYPYLD2!AH$4,'[1]INTERNAL PARAMETERS-1'!$B$5:$J$44,5,FALSE))*VLOOKUP(MHTYPYLD2!AH$4,'[1]INTERNAL PARAMETERS-1'!$B$5:$J$44,9,FALSE)*MHTYPYLD2!$F45</f>
        <v>1.8222840453020351E-2</v>
      </c>
      <c r="AI45" s="50">
        <f>MHTYPYLD1!AI45*VLOOKUP(MHTYPYLD2!AI$4,'[1]INTERNAL PARAMETERS-1'!$B$5:$J$44,5,FALSE)*VLOOKUP(MHTYPYLD2!AI$4,'[1]INTERNAL PARAMETERS-1'!$B$5:$J$44,7,FALSE)*MHTYPYLD2!$F45 + MHTYPYLD1!AI45*(1-VLOOKUP(MHTYPYLD2!AI$4,'[1]INTERNAL PARAMETERS-1'!$B$5:$J$44,5,FALSE))*VLOOKUP(MHTYPYLD2!AI$4,'[1]INTERNAL PARAMETERS-1'!$B$5:$J$44,9,FALSE)*MHTYPYLD2!$F45</f>
        <v>7.448828558642473E-2</v>
      </c>
      <c r="AJ45" s="50">
        <f>MHTYPYLD1!AJ45*VLOOKUP(MHTYPYLD2!AJ$4,'[1]INTERNAL PARAMETERS-1'!$B$5:$J$44,5,FALSE)*VLOOKUP(MHTYPYLD2!AJ$4,'[1]INTERNAL PARAMETERS-1'!$B$5:$J$44,7,FALSE)*MHTYPYLD2!$F45 + MHTYPYLD1!AJ45*(1-VLOOKUP(MHTYPYLD2!AJ$4,'[1]INTERNAL PARAMETERS-1'!$B$5:$J$44,5,FALSE))*VLOOKUP(MHTYPYLD2!AJ$4,'[1]INTERNAL PARAMETERS-1'!$B$5:$J$44,9,FALSE)*MHTYPYLD2!$F45</f>
        <v>1.2266255076634798</v>
      </c>
      <c r="AK45" s="50">
        <f>MHTYPYLD1!AK45*VLOOKUP(MHTYPYLD2!AK$4,'[1]INTERNAL PARAMETERS-1'!$B$5:$J$44,5,FALSE)*VLOOKUP(MHTYPYLD2!AK$4,'[1]INTERNAL PARAMETERS-1'!$B$5:$J$44,7,FALSE)*MHTYPYLD2!$F45 + MHTYPYLD1!AK45*(1-VLOOKUP(MHTYPYLD2!AK$4,'[1]INTERNAL PARAMETERS-1'!$B$5:$J$44,5,FALSE))*VLOOKUP(MHTYPYLD2!AK$4,'[1]INTERNAL PARAMETERS-1'!$B$5:$J$44,9,FALSE)*MHTYPYLD2!$F45</f>
        <v>0.14578272362416281</v>
      </c>
      <c r="AL45" s="50">
        <f>MHTYPYLD1!AL45*VLOOKUP(MHTYPYLD2!AL$4,'[1]INTERNAL PARAMETERS-1'!$B$5:$J$44,5,FALSE)*VLOOKUP(MHTYPYLD2!AL$4,'[1]INTERNAL PARAMETERS-1'!$B$5:$J$44,7,FALSE)*MHTYPYLD2!$F45 + MHTYPYLD1!AL45*(1-VLOOKUP(MHTYPYLD2!AL$4,'[1]INTERNAL PARAMETERS-1'!$B$5:$J$44,5,FALSE))*VLOOKUP(MHTYPYLD2!AL$4,'[1]INTERNAL PARAMETERS-1'!$B$5:$J$44,9,FALSE)*MHTYPYLD2!$F45</f>
        <v>0</v>
      </c>
      <c r="AM45" s="50">
        <f>MHTYPYLD1!AM45*VLOOKUP(MHTYPYLD2!AM$4,'[1]INTERNAL PARAMETERS-1'!$B$5:$J$44,5,FALSE)*VLOOKUP(MHTYPYLD2!AM$4,'[1]INTERNAL PARAMETERS-1'!$B$5:$J$44,7,FALSE)*MHTYPYLD2!$F45 + MHTYPYLD1!AM45*(1-VLOOKUP(MHTYPYLD2!AM$4,'[1]INTERNAL PARAMETERS-1'!$B$5:$J$44,5,FALSE))*VLOOKUP(MHTYPYLD2!AM$4,'[1]INTERNAL PARAMETERS-1'!$B$5:$J$44,9,FALSE)*MHTYPYLD2!$F45</f>
        <v>0</v>
      </c>
      <c r="AN45" s="50">
        <f>MHTYPYLD1!AN45*VLOOKUP(MHTYPYLD2!AN$4,'[1]INTERNAL PARAMETERS-1'!$B$5:$J$44,5,FALSE)*VLOOKUP(MHTYPYLD2!AN$4,'[1]INTERNAL PARAMETERS-1'!$B$5:$J$44,7,FALSE)*MHTYPYLD2!$F45 + MHTYPYLD1!AN45*(1-VLOOKUP(MHTYPYLD2!AN$4,'[1]INTERNAL PARAMETERS-1'!$B$5:$J$44,5,FALSE))*VLOOKUP(MHTYPYLD2!AN$4,'[1]INTERNAL PARAMETERS-1'!$B$5:$J$44,9,FALSE)*MHTYPYLD2!$F45</f>
        <v>0</v>
      </c>
      <c r="AO45" s="50">
        <f>MHTYPYLD1!AO45*VLOOKUP(MHTYPYLD2!AO$4,'[1]INTERNAL PARAMETERS-1'!$B$5:$J$44,5,FALSE)*VLOOKUP(MHTYPYLD2!AO$4,'[1]INTERNAL PARAMETERS-1'!$B$5:$J$44,7,FALSE)*MHTYPYLD2!$F45 + MHTYPYLD1!AO45*(1-VLOOKUP(MHTYPYLD2!AO$4,'[1]INTERNAL PARAMETERS-1'!$B$5:$J$44,5,FALSE))*VLOOKUP(MHTYPYLD2!AO$4,'[1]INTERNAL PARAMETERS-1'!$B$5:$J$44,9,FALSE)*MHTYPYLD2!$F45</f>
        <v>0</v>
      </c>
      <c r="AP45" s="50">
        <f>MHTYPYLD1!AP45*VLOOKUP(MHTYPYLD2!AP$4,'[1]INTERNAL PARAMETERS-1'!$B$5:$J$44,5,FALSE)*VLOOKUP(MHTYPYLD2!AP$4,'[1]INTERNAL PARAMETERS-1'!$B$5:$J$44,7,FALSE)*MHTYPYLD2!$F45 + MHTYPYLD1!AP45*(1-VLOOKUP(MHTYPYLD2!AP$4,'[1]INTERNAL PARAMETERS-1'!$B$5:$J$44,5,FALSE))*VLOOKUP(MHTYPYLD2!AP$4,'[1]INTERNAL PARAMETERS-1'!$B$5:$J$44,9,FALSE)*MHTYPYLD2!$F45</f>
        <v>0</v>
      </c>
      <c r="AQ45" s="50">
        <f>MHTYPYLD1!AQ45*VLOOKUP(MHTYPYLD2!AQ$4,'[1]INTERNAL PARAMETERS-1'!$B$5:$J$44,5,FALSE)*VLOOKUP(MHTYPYLD2!AQ$4,'[1]INTERNAL PARAMETERS-1'!$B$5:$J$44,7,FALSE)*MHTYPYLD2!$F45 + MHTYPYLD1!AQ45*(1-VLOOKUP(MHTYPYLD2!AQ$4,'[1]INTERNAL PARAMETERS-1'!$B$5:$J$44,5,FALSE))*VLOOKUP(MHTYPYLD2!AQ$4,'[1]INTERNAL PARAMETERS-1'!$B$5:$J$44,9,FALSE)*MHTYPYLD2!$F45</f>
        <v>0</v>
      </c>
      <c r="AR45" s="50">
        <f>MHTYPYLD1!AR45*VLOOKUP(MHTYPYLD2!AR$4,'[1]INTERNAL PARAMETERS-1'!$B$5:$J$44,5,FALSE)*VLOOKUP(MHTYPYLD2!AR$4,'[1]INTERNAL PARAMETERS-1'!$B$5:$J$44,7,FALSE)*MHTYPYLD2!$F45 + MHTYPYLD1!AR45*(1-VLOOKUP(MHTYPYLD2!AR$4,'[1]INTERNAL PARAMETERS-1'!$B$5:$J$44,5,FALSE))*VLOOKUP(MHTYPYLD2!AR$4,'[1]INTERNAL PARAMETERS-1'!$B$5:$J$44,9,FALSE)*MHTYPYLD2!$F45</f>
        <v>0</v>
      </c>
      <c r="AS45" s="50">
        <f>MHTYPYLD1!AS45*VLOOKUP(MHTYPYLD2!AS$4,'[1]INTERNAL PARAMETERS-1'!$B$5:$J$44,5,FALSE)*VLOOKUP(MHTYPYLD2!AS$4,'[1]INTERNAL PARAMETERS-1'!$B$5:$J$44,7,FALSE)*MHTYPYLD2!$F45 + MHTYPYLD1!AS45*(1-VLOOKUP(MHTYPYLD2!AS$4,'[1]INTERNAL PARAMETERS-1'!$B$5:$J$44,5,FALSE))*VLOOKUP(MHTYPYLD2!AS$4,'[1]INTERNAL PARAMETERS-1'!$B$5:$J$44,9,FALSE)*MHTYPYLD2!$F45</f>
        <v>0</v>
      </c>
      <c r="AT45" s="49">
        <f>MHTYPYLD1!AT45*VLOOKUP(MHTYPYLD2!AT$4,'[1]INTERNAL PARAMETERS-1'!$B$5:$J$44,5,FALSE)*VLOOKUP(MHTYPYLD2!AT$4,'[1]INTERNAL PARAMETERS-1'!$B$5:$J$44,7,FALSE)*MHTYPYLD2!$F45 + MHTYPYLD1!AT45*(1-VLOOKUP(MHTYPYLD2!AT$4,'[1]INTERNAL PARAMETERS-1'!$B$5:$J$44,5,FALSE))*VLOOKUP(MHTYPYLD2!AT$4,'[1]INTERNAL PARAMETERS-1'!$B$5:$J$44,9,FALSE)*MHTYPYLD2!$F45</f>
        <v>0</v>
      </c>
      <c r="AU45" s="51">
        <f>MHTYPYLD1!AU45*VLOOKUP(MHTYPYLD2!AU$4,'[1]INTERNAL PARAMETERS-1'!$B$5:$J$44,5,FALSE)*VLOOKUP(MHTYPYLD2!AU$4,'[1]INTERNAL PARAMETERS-1'!$B$5:$J$44,6,FALSE)*VLOOKUP(MHTYPYLD2!AU$4,'[1]INTERNAL PARAMETERS-1'!$B$5:$J$44,3,FALSE) + MHTYPYLD1!AU45*(1-VLOOKUP(MHTYPYLD2!AU$4,'[1]INTERNAL PARAMETERS-1'!$B$5:$J$44,5,FALSE))*VLOOKUP(MHTYPYLD2!AU$4,'[1]INTERNAL PARAMETERS-1'!$B$5:$J$44,8,FALSE)*VLOOKUP(MHTYPYLD2!AU$4,'[1]INTERNAL PARAMETERS-1'!$B$5:$J$44,3,FALSE)</f>
        <v>0</v>
      </c>
      <c r="AV45" s="50">
        <f>MHTYPYLD1!AV45*VLOOKUP(MHTYPYLD2!AV$4,'[1]INTERNAL PARAMETERS-1'!$B$5:$J$44,5,FALSE)*VLOOKUP(MHTYPYLD2!AV$4,'[1]INTERNAL PARAMETERS-1'!$B$5:$J$44,6,FALSE)*VLOOKUP(MHTYPYLD2!AV$4,'[1]INTERNAL PARAMETERS-1'!$B$5:$J$44,3,FALSE) + MHTYPYLD1!AV45*(1-VLOOKUP(MHTYPYLD2!AV$4,'[1]INTERNAL PARAMETERS-1'!$B$5:$J$44,5,FALSE))*VLOOKUP(MHTYPYLD2!AV$4,'[1]INTERNAL PARAMETERS-1'!$B$5:$J$44,8,FALSE)*VLOOKUP(MHTYPYLD2!AV$4,'[1]INTERNAL PARAMETERS-1'!$B$5:$J$44,3,FALSE)</f>
        <v>0</v>
      </c>
      <c r="AW45" s="50">
        <f>MHTYPYLD1!AW45*VLOOKUP(MHTYPYLD2!AW$4,'[1]INTERNAL PARAMETERS-1'!$B$5:$J$44,5,FALSE)*VLOOKUP(MHTYPYLD2!AW$4,'[1]INTERNAL PARAMETERS-1'!$B$5:$J$44,6,FALSE)*VLOOKUP(MHTYPYLD2!AW$4,'[1]INTERNAL PARAMETERS-1'!$B$5:$J$44,3,FALSE) + MHTYPYLD1!AW45*(1-VLOOKUP(MHTYPYLD2!AW$4,'[1]INTERNAL PARAMETERS-1'!$B$5:$J$44,5,FALSE))*VLOOKUP(MHTYPYLD2!AW$4,'[1]INTERNAL PARAMETERS-1'!$B$5:$J$44,8,FALSE)*VLOOKUP(MHTYPYLD2!AW$4,'[1]INTERNAL PARAMETERS-1'!$B$5:$J$44,3,FALSE)</f>
        <v>1.4737198772105276</v>
      </c>
      <c r="AX45" s="50">
        <f>MHTYPYLD1!AX45*VLOOKUP(MHTYPYLD2!AX$4,'[1]INTERNAL PARAMETERS-1'!$B$5:$J$44,5,FALSE)*VLOOKUP(MHTYPYLD2!AX$4,'[1]INTERNAL PARAMETERS-1'!$B$5:$J$44,6,FALSE)*VLOOKUP(MHTYPYLD2!AX$4,'[1]INTERNAL PARAMETERS-1'!$B$5:$J$44,3,FALSE) + MHTYPYLD1!AX45*(1-VLOOKUP(MHTYPYLD2!AX$4,'[1]INTERNAL PARAMETERS-1'!$B$5:$J$44,5,FALSE))*VLOOKUP(MHTYPYLD2!AX$4,'[1]INTERNAL PARAMETERS-1'!$B$5:$J$44,8,FALSE)*VLOOKUP(MHTYPYLD2!AX$4,'[1]INTERNAL PARAMETERS-1'!$B$5:$J$44,3,FALSE)</f>
        <v>0</v>
      </c>
      <c r="AY45" s="50">
        <f>MHTYPYLD1!AY45*VLOOKUP(MHTYPYLD2!AY$4,'[1]INTERNAL PARAMETERS-1'!$B$5:$J$44,5,FALSE)*VLOOKUP(MHTYPYLD2!AY$4,'[1]INTERNAL PARAMETERS-1'!$B$5:$J$44,6,FALSE)*VLOOKUP(MHTYPYLD2!AY$4,'[1]INTERNAL PARAMETERS-1'!$B$5:$J$44,3,FALSE) + MHTYPYLD1!AY45*(1-VLOOKUP(MHTYPYLD2!AY$4,'[1]INTERNAL PARAMETERS-1'!$B$5:$J$44,5,FALSE))*VLOOKUP(MHTYPYLD2!AY$4,'[1]INTERNAL PARAMETERS-1'!$B$5:$J$44,8,FALSE)*VLOOKUP(MHTYPYLD2!AY$4,'[1]INTERNAL PARAMETERS-1'!$B$5:$J$44,3,FALSE)</f>
        <v>0</v>
      </c>
      <c r="AZ45" s="50">
        <f>MHTYPYLD1!AZ45*VLOOKUP(MHTYPYLD2!AZ$4,'[1]INTERNAL PARAMETERS-1'!$B$5:$J$44,5,FALSE)*VLOOKUP(MHTYPYLD2!AZ$4,'[1]INTERNAL PARAMETERS-1'!$B$5:$J$44,6,FALSE)*VLOOKUP(MHTYPYLD2!AZ$4,'[1]INTERNAL PARAMETERS-1'!$B$5:$J$44,3,FALSE) + MHTYPYLD1!AZ45*(1-VLOOKUP(MHTYPYLD2!AZ$4,'[1]INTERNAL PARAMETERS-1'!$B$5:$J$44,5,FALSE))*VLOOKUP(MHTYPYLD2!AZ$4,'[1]INTERNAL PARAMETERS-1'!$B$5:$J$44,8,FALSE)*VLOOKUP(MHTYPYLD2!AZ$4,'[1]INTERNAL PARAMETERS-1'!$B$5:$J$44,3,FALSE)</f>
        <v>0</v>
      </c>
      <c r="BA45" s="50">
        <f>MHTYPYLD1!BA45*VLOOKUP(MHTYPYLD2!BA$4,'[1]INTERNAL PARAMETERS-1'!$B$5:$J$44,5,FALSE)*VLOOKUP(MHTYPYLD2!BA$4,'[1]INTERNAL PARAMETERS-1'!$B$5:$J$44,6,FALSE)*VLOOKUP(MHTYPYLD2!BA$4,'[1]INTERNAL PARAMETERS-1'!$B$5:$J$44,3,FALSE) + MHTYPYLD1!BA45*(1-VLOOKUP(MHTYPYLD2!BA$4,'[1]INTERNAL PARAMETERS-1'!$B$5:$J$44,5,FALSE))*VLOOKUP(MHTYPYLD2!BA$4,'[1]INTERNAL PARAMETERS-1'!$B$5:$J$44,8,FALSE)*VLOOKUP(MHTYPYLD2!BA$4,'[1]INTERNAL PARAMETERS-1'!$B$5:$J$44,3,FALSE)</f>
        <v>0.22793486318059764</v>
      </c>
      <c r="BB45" s="50">
        <f>MHTYPYLD1!BB45*VLOOKUP(MHTYPYLD2!BB$4,'[1]INTERNAL PARAMETERS-1'!$B$5:$J$44,5,FALSE)*VLOOKUP(MHTYPYLD2!BB$4,'[1]INTERNAL PARAMETERS-1'!$B$5:$J$44,6,FALSE)*VLOOKUP(MHTYPYLD2!BB$4,'[1]INTERNAL PARAMETERS-1'!$B$5:$J$44,3,FALSE) + MHTYPYLD1!BB45*(1-VLOOKUP(MHTYPYLD2!BB$4,'[1]INTERNAL PARAMETERS-1'!$B$5:$J$44,5,FALSE))*VLOOKUP(MHTYPYLD2!BB$4,'[1]INTERNAL PARAMETERS-1'!$B$5:$J$44,8,FALSE)*VLOOKUP(MHTYPYLD2!BB$4,'[1]INTERNAL PARAMETERS-1'!$B$5:$J$44,3,FALSE)</f>
        <v>0.46056366860991543</v>
      </c>
      <c r="BC45" s="50">
        <f>MHTYPYLD1!BC45*VLOOKUP(MHTYPYLD2!BC$4,'[1]INTERNAL PARAMETERS-1'!$B$5:$J$44,5,FALSE)*VLOOKUP(MHTYPYLD2!BC$4,'[1]INTERNAL PARAMETERS-1'!$B$5:$J$44,6,FALSE)*VLOOKUP(MHTYPYLD2!BC$4,'[1]INTERNAL PARAMETERS-1'!$B$5:$J$44,3,FALSE) + MHTYPYLD1!BC45*(1-VLOOKUP(MHTYPYLD2!BC$4,'[1]INTERNAL PARAMETERS-1'!$B$5:$J$44,5,FALSE))*VLOOKUP(MHTYPYLD2!BC$4,'[1]INTERNAL PARAMETERS-1'!$B$5:$J$44,8,FALSE)*VLOOKUP(MHTYPYLD2!BC$4,'[1]INTERNAL PARAMETERS-1'!$B$5:$J$44,3,FALSE)</f>
        <v>0.29624188073913377</v>
      </c>
      <c r="BD45" s="50">
        <f>MHTYPYLD1!BD45*VLOOKUP(MHTYPYLD2!BD$4,'[1]INTERNAL PARAMETERS-1'!$B$5:$J$44,5,FALSE)*VLOOKUP(MHTYPYLD2!BD$4,'[1]INTERNAL PARAMETERS-1'!$B$5:$J$44,6,FALSE)*VLOOKUP(MHTYPYLD2!BD$4,'[1]INTERNAL PARAMETERS-1'!$B$5:$J$44,3,FALSE) + MHTYPYLD1!BD45*(1-VLOOKUP(MHTYPYLD2!BD$4,'[1]INTERNAL PARAMETERS-1'!$B$5:$J$44,5,FALSE))*VLOOKUP(MHTYPYLD2!BD$4,'[1]INTERNAL PARAMETERS-1'!$B$5:$J$44,8,FALSE)*VLOOKUP(MHTYPYLD2!BD$4,'[1]INTERNAL PARAMETERS-1'!$B$5:$J$44,3,FALSE)</f>
        <v>0.2869083106296878</v>
      </c>
      <c r="BE45" s="50">
        <f>MHTYPYLD1!BE45*VLOOKUP(MHTYPYLD2!BE$4,'[1]INTERNAL PARAMETERS-1'!$B$5:$J$44,5,FALSE)*VLOOKUP(MHTYPYLD2!BE$4,'[1]INTERNAL PARAMETERS-1'!$B$5:$J$44,6,FALSE)*VLOOKUP(MHTYPYLD2!BE$4,'[1]INTERNAL PARAMETERS-1'!$B$5:$J$44,3,FALSE) + MHTYPYLD1!BE45*(1-VLOOKUP(MHTYPYLD2!BE$4,'[1]INTERNAL PARAMETERS-1'!$B$5:$J$44,5,FALSE))*VLOOKUP(MHTYPYLD2!BE$4,'[1]INTERNAL PARAMETERS-1'!$B$5:$J$44,8,FALSE)*VLOOKUP(MHTYPYLD2!BE$4,'[1]INTERNAL PARAMETERS-1'!$B$5:$J$44,3,FALSE)</f>
        <v>0.3615077471694445</v>
      </c>
      <c r="BF45" s="50">
        <f>MHTYPYLD1!BF45*VLOOKUP(MHTYPYLD2!BF$4,'[1]INTERNAL PARAMETERS-1'!$B$5:$J$44,5,FALSE)*VLOOKUP(MHTYPYLD2!BF$4,'[1]INTERNAL PARAMETERS-1'!$B$5:$J$44,6,FALSE)*VLOOKUP(MHTYPYLD2!BF$4,'[1]INTERNAL PARAMETERS-1'!$B$5:$J$44,3,FALSE) + MHTYPYLD1!BF45*(1-VLOOKUP(MHTYPYLD2!BF$4,'[1]INTERNAL PARAMETERS-1'!$B$5:$J$44,5,FALSE))*VLOOKUP(MHTYPYLD2!BF$4,'[1]INTERNAL PARAMETERS-1'!$B$5:$J$44,8,FALSE)*VLOOKUP(MHTYPYLD2!BF$4,'[1]INTERNAL PARAMETERS-1'!$B$5:$J$44,3,FALSE)</f>
        <v>0</v>
      </c>
      <c r="BG45" s="50">
        <f>MHTYPYLD1!BG45*VLOOKUP(MHTYPYLD2!BG$4,'[1]INTERNAL PARAMETERS-1'!$B$5:$J$44,5,FALSE)*VLOOKUP(MHTYPYLD2!BG$4,'[1]INTERNAL PARAMETERS-1'!$B$5:$J$44,6,FALSE)*VLOOKUP(MHTYPYLD2!BG$4,'[1]INTERNAL PARAMETERS-1'!$B$5:$J$44,3,FALSE) + MHTYPYLD1!BG45*(1-VLOOKUP(MHTYPYLD2!BG$4,'[1]INTERNAL PARAMETERS-1'!$B$5:$J$44,5,FALSE))*VLOOKUP(MHTYPYLD2!BG$4,'[1]INTERNAL PARAMETERS-1'!$B$5:$J$44,8,FALSE)*VLOOKUP(MHTYPYLD2!BG$4,'[1]INTERNAL PARAMETERS-1'!$B$5:$J$44,3,FALSE)</f>
        <v>0.25048525381783454</v>
      </c>
      <c r="BH45" s="50">
        <f>MHTYPYLD1!BH45*VLOOKUP(MHTYPYLD2!BH$4,'[1]INTERNAL PARAMETERS-1'!$B$5:$J$44,5,FALSE)*VLOOKUP(MHTYPYLD2!BH$4,'[1]INTERNAL PARAMETERS-1'!$B$5:$J$44,6,FALSE)*VLOOKUP(MHTYPYLD2!BH$4,'[1]INTERNAL PARAMETERS-1'!$B$5:$J$44,3,FALSE) + MHTYPYLD1!BH45*(1-VLOOKUP(MHTYPYLD2!BH$4,'[1]INTERNAL PARAMETERS-1'!$B$5:$J$44,5,FALSE))*VLOOKUP(MHTYPYLD2!BH$4,'[1]INTERNAL PARAMETERS-1'!$B$5:$J$44,8,FALSE)*VLOOKUP(MHTYPYLD2!BH$4,'[1]INTERNAL PARAMETERS-1'!$B$5:$J$44,3,FALSE)</f>
        <v>9.4136909622017642E-4</v>
      </c>
      <c r="BI45" s="50">
        <f>MHTYPYLD1!BI45*VLOOKUP(MHTYPYLD2!BI$4,'[1]INTERNAL PARAMETERS-1'!$B$5:$J$44,5,FALSE)*VLOOKUP(MHTYPYLD2!BI$4,'[1]INTERNAL PARAMETERS-1'!$B$5:$J$44,6,FALSE)*VLOOKUP(MHTYPYLD2!BI$4,'[1]INTERNAL PARAMETERS-1'!$B$5:$J$44,3,FALSE) + MHTYPYLD1!BI45*(1-VLOOKUP(MHTYPYLD2!BI$4,'[1]INTERNAL PARAMETERS-1'!$B$5:$J$44,5,FALSE))*VLOOKUP(MHTYPYLD2!BI$4,'[1]INTERNAL PARAMETERS-1'!$B$5:$J$44,8,FALSE)*VLOOKUP(MHTYPYLD2!BI$4,'[1]INTERNAL PARAMETERS-1'!$B$5:$J$44,3,FALSE)</f>
        <v>0</v>
      </c>
      <c r="BJ45" s="50">
        <f>MHTYPYLD1!BJ45*VLOOKUP(MHTYPYLD2!BJ$4,'[1]INTERNAL PARAMETERS-1'!$B$5:$J$44,5,FALSE)*VLOOKUP(MHTYPYLD2!BJ$4,'[1]INTERNAL PARAMETERS-1'!$B$5:$J$44,6,FALSE)*VLOOKUP(MHTYPYLD2!BJ$4,'[1]INTERNAL PARAMETERS-1'!$B$5:$J$44,3,FALSE) + MHTYPYLD1!BJ45*(1-VLOOKUP(MHTYPYLD2!BJ$4,'[1]INTERNAL PARAMETERS-1'!$B$5:$J$44,5,FALSE))*VLOOKUP(MHTYPYLD2!BJ$4,'[1]INTERNAL PARAMETERS-1'!$B$5:$J$44,8,FALSE)*VLOOKUP(MHTYPYLD2!BJ$4,'[1]INTERNAL PARAMETERS-1'!$B$5:$J$44,3,FALSE)</f>
        <v>9.1681131551226522E-2</v>
      </c>
      <c r="BK45" s="50">
        <f>MHTYPYLD1!BK45*VLOOKUP(MHTYPYLD2!BK$4,'[1]INTERNAL PARAMETERS-1'!$B$5:$J$44,5,FALSE)*VLOOKUP(MHTYPYLD2!BK$4,'[1]INTERNAL PARAMETERS-1'!$B$5:$J$44,6,FALSE)*VLOOKUP(MHTYPYLD2!BK$4,'[1]INTERNAL PARAMETERS-1'!$B$5:$J$44,3,FALSE) + MHTYPYLD1!BK45*(1-VLOOKUP(MHTYPYLD2!BK$4,'[1]INTERNAL PARAMETERS-1'!$B$5:$J$44,5,FALSE))*VLOOKUP(MHTYPYLD2!BK$4,'[1]INTERNAL PARAMETERS-1'!$B$5:$J$44,8,FALSE)*VLOOKUP(MHTYPYLD2!BK$4,'[1]INTERNAL PARAMETERS-1'!$B$5:$J$44,3,FALSE)</f>
        <v>0.10772560281774575</v>
      </c>
      <c r="BL45" s="50">
        <f>MHTYPYLD1!BL45*VLOOKUP(MHTYPYLD2!BL$4,'[1]INTERNAL PARAMETERS-1'!$B$5:$J$44,5,FALSE)*VLOOKUP(MHTYPYLD2!BL$4,'[1]INTERNAL PARAMETERS-1'!$B$5:$J$44,6,FALSE)*VLOOKUP(MHTYPYLD2!BL$4,'[1]INTERNAL PARAMETERS-1'!$B$5:$J$44,3,FALSE) + MHTYPYLD1!BL45*(1-VLOOKUP(MHTYPYLD2!BL$4,'[1]INTERNAL PARAMETERS-1'!$B$5:$J$44,5,FALSE))*VLOOKUP(MHTYPYLD2!BL$4,'[1]INTERNAL PARAMETERS-1'!$B$5:$J$44,8,FALSE)*VLOOKUP(MHTYPYLD2!BL$4,'[1]INTERNAL PARAMETERS-1'!$B$5:$J$44,3,FALSE)</f>
        <v>0.27433368814362163</v>
      </c>
      <c r="BM45" s="50">
        <f>MHTYPYLD1!BM45*VLOOKUP(MHTYPYLD2!BM$4,'[1]INTERNAL PARAMETERS-1'!$B$5:$J$44,5,FALSE)*VLOOKUP(MHTYPYLD2!BM$4,'[1]INTERNAL PARAMETERS-1'!$B$5:$J$44,6,FALSE)*VLOOKUP(MHTYPYLD2!BM$4,'[1]INTERNAL PARAMETERS-1'!$B$5:$J$44,3,FALSE) + MHTYPYLD1!BM45*(1-VLOOKUP(MHTYPYLD2!BM$4,'[1]INTERNAL PARAMETERS-1'!$B$5:$J$44,5,FALSE))*VLOOKUP(MHTYPYLD2!BM$4,'[1]INTERNAL PARAMETERS-1'!$B$5:$J$44,8,FALSE)*VLOOKUP(MHTYPYLD2!BM$4,'[1]INTERNAL PARAMETERS-1'!$B$5:$J$44,3,FALSE)</f>
        <v>3.437726291225162E-2</v>
      </c>
      <c r="BN45" s="50">
        <f>MHTYPYLD1!BN45*VLOOKUP(MHTYPYLD2!BN$4,'[1]INTERNAL PARAMETERS-1'!$B$5:$J$44,5,FALSE)*VLOOKUP(MHTYPYLD2!BN$4,'[1]INTERNAL PARAMETERS-1'!$B$5:$J$44,6,FALSE)*VLOOKUP(MHTYPYLD2!BN$4,'[1]INTERNAL PARAMETERS-1'!$B$5:$J$44,3,FALSE) + MHTYPYLD1!BN45*(1-VLOOKUP(MHTYPYLD2!BN$4,'[1]INTERNAL PARAMETERS-1'!$B$5:$J$44,5,FALSE))*VLOOKUP(MHTYPYLD2!BN$4,'[1]INTERNAL PARAMETERS-1'!$B$5:$J$44,8,FALSE)*VLOOKUP(MHTYPYLD2!BN$4,'[1]INTERNAL PARAMETERS-1'!$B$5:$J$44,3,FALSE)</f>
        <v>8.196219233086989E-2</v>
      </c>
      <c r="BO45" s="50">
        <f>MHTYPYLD1!BO45*VLOOKUP(MHTYPYLD2!BO$4,'[1]INTERNAL PARAMETERS-1'!$B$5:$J$44,5,FALSE)*VLOOKUP(MHTYPYLD2!BO$4,'[1]INTERNAL PARAMETERS-1'!$B$5:$J$44,6,FALSE)*VLOOKUP(MHTYPYLD2!BO$4,'[1]INTERNAL PARAMETERS-1'!$B$5:$J$44,3,FALSE) + MHTYPYLD1!BO45*(1-VLOOKUP(MHTYPYLD2!BO$4,'[1]INTERNAL PARAMETERS-1'!$B$5:$J$44,5,FALSE))*VLOOKUP(MHTYPYLD2!BO$4,'[1]INTERNAL PARAMETERS-1'!$B$5:$J$44,8,FALSE)*VLOOKUP(MHTYPYLD2!BO$4,'[1]INTERNAL PARAMETERS-1'!$B$5:$J$44,3,FALSE)</f>
        <v>7.5425434440619124E-2</v>
      </c>
      <c r="BP45" s="50">
        <f>MHTYPYLD1!BP45*VLOOKUP(MHTYPYLD2!BP$4,'[1]INTERNAL PARAMETERS-1'!$B$5:$J$44,5,FALSE)*VLOOKUP(MHTYPYLD2!BP$4,'[1]INTERNAL PARAMETERS-1'!$B$5:$J$44,6,FALSE)*VLOOKUP(MHTYPYLD2!BP$4,'[1]INTERNAL PARAMETERS-1'!$B$5:$J$44,3,FALSE) + MHTYPYLD1!BP45*(1-VLOOKUP(MHTYPYLD2!BP$4,'[1]INTERNAL PARAMETERS-1'!$B$5:$J$44,5,FALSE))*VLOOKUP(MHTYPYLD2!BP$4,'[1]INTERNAL PARAMETERS-1'!$B$5:$J$44,8,FALSE)*VLOOKUP(MHTYPYLD2!BP$4,'[1]INTERNAL PARAMETERS-1'!$B$5:$J$44,3,FALSE)</f>
        <v>6.9114586717142004E-3</v>
      </c>
      <c r="BQ45" s="50">
        <f>MHTYPYLD1!BQ45*VLOOKUP(MHTYPYLD2!BQ$4,'[1]INTERNAL PARAMETERS-1'!$B$5:$J$44,5,FALSE)*VLOOKUP(MHTYPYLD2!BQ$4,'[1]INTERNAL PARAMETERS-1'!$B$5:$J$44,6,FALSE)*VLOOKUP(MHTYPYLD2!BQ$4,'[1]INTERNAL PARAMETERS-1'!$B$5:$J$44,3,FALSE) + MHTYPYLD1!BQ45*(1-VLOOKUP(MHTYPYLD2!BQ$4,'[1]INTERNAL PARAMETERS-1'!$B$5:$J$44,5,FALSE))*VLOOKUP(MHTYPYLD2!BQ$4,'[1]INTERNAL PARAMETERS-1'!$B$5:$J$44,8,FALSE)*VLOOKUP(MHTYPYLD2!BQ$4,'[1]INTERNAL PARAMETERS-1'!$B$5:$J$44,3,FALSE)</f>
        <v>0.29021896213065146</v>
      </c>
      <c r="BR45" s="50">
        <f>MHTYPYLD1!BR45*VLOOKUP(MHTYPYLD2!BR$4,'[1]INTERNAL PARAMETERS-1'!$B$5:$J$44,5,FALSE)*VLOOKUP(MHTYPYLD2!BR$4,'[1]INTERNAL PARAMETERS-1'!$B$5:$J$44,6,FALSE)*VLOOKUP(MHTYPYLD2!BR$4,'[1]INTERNAL PARAMETERS-1'!$B$5:$J$44,3,FALSE) + MHTYPYLD1!BR45*(1-VLOOKUP(MHTYPYLD2!BR$4,'[1]INTERNAL PARAMETERS-1'!$B$5:$J$44,5,FALSE))*VLOOKUP(MHTYPYLD2!BR$4,'[1]INTERNAL PARAMETERS-1'!$B$5:$J$44,8,FALSE)*VLOOKUP(MHTYPYLD2!BR$4,'[1]INTERNAL PARAMETERS-1'!$B$5:$J$44,3,FALSE)</f>
        <v>1.5105774976415109E-2</v>
      </c>
      <c r="BS45" s="50">
        <f>MHTYPYLD1!BS45*VLOOKUP(MHTYPYLD2!BS$4,'[1]INTERNAL PARAMETERS-1'!$B$5:$J$44,5,FALSE)*VLOOKUP(MHTYPYLD2!BS$4,'[1]INTERNAL PARAMETERS-1'!$B$5:$J$44,6,FALSE)*VLOOKUP(MHTYPYLD2!BS$4,'[1]INTERNAL PARAMETERS-1'!$B$5:$J$44,3,FALSE) + MHTYPYLD1!BS45*(1-VLOOKUP(MHTYPYLD2!BS$4,'[1]INTERNAL PARAMETERS-1'!$B$5:$J$44,5,FALSE))*VLOOKUP(MHTYPYLD2!BS$4,'[1]INTERNAL PARAMETERS-1'!$B$5:$J$44,8,FALSE)*VLOOKUP(MHTYPYLD2!BS$4,'[1]INTERNAL PARAMETERS-1'!$B$5:$J$44,3,FALSE)</f>
        <v>1.134513020136015E-3</v>
      </c>
      <c r="BT45" s="50">
        <f>MHTYPYLD1!BT45*VLOOKUP(MHTYPYLD2!BT$4,'[1]INTERNAL PARAMETERS-1'!$B$5:$J$44,5,FALSE)*VLOOKUP(MHTYPYLD2!BT$4,'[1]INTERNAL PARAMETERS-1'!$B$5:$J$44,6,FALSE)*VLOOKUP(MHTYPYLD2!BT$4,'[1]INTERNAL PARAMETERS-1'!$B$5:$J$44,3,FALSE) + MHTYPYLD1!BT45*(1-VLOOKUP(MHTYPYLD2!BT$4,'[1]INTERNAL PARAMETERS-1'!$B$5:$J$44,5,FALSE))*VLOOKUP(MHTYPYLD2!BT$4,'[1]INTERNAL PARAMETERS-1'!$B$5:$J$44,8,FALSE)*VLOOKUP(MHTYPYLD2!BT$4,'[1]INTERNAL PARAMETERS-1'!$B$5:$J$44,3,FALSE)</f>
        <v>0</v>
      </c>
      <c r="BU45" s="50">
        <f>MHTYPYLD1!BU45*VLOOKUP(MHTYPYLD2!BU$4,'[1]INTERNAL PARAMETERS-1'!$B$5:$J$44,5,FALSE)*VLOOKUP(MHTYPYLD2!BU$4,'[1]INTERNAL PARAMETERS-1'!$B$5:$J$44,6,FALSE)*VLOOKUP(MHTYPYLD2!BU$4,'[1]INTERNAL PARAMETERS-1'!$B$5:$J$44,3,FALSE) + MHTYPYLD1!BU45*(1-VLOOKUP(MHTYPYLD2!BU$4,'[1]INTERNAL PARAMETERS-1'!$B$5:$J$44,5,FALSE))*VLOOKUP(MHTYPYLD2!BU$4,'[1]INTERNAL PARAMETERS-1'!$B$5:$J$44,8,FALSE)*VLOOKUP(MHTYPYLD2!BU$4,'[1]INTERNAL PARAMETERS-1'!$B$5:$J$44,3,FALSE)</f>
        <v>0</v>
      </c>
      <c r="BV45" s="50">
        <f>MHTYPYLD1!BV45*VLOOKUP(MHTYPYLD2!BV$4,'[1]INTERNAL PARAMETERS-1'!$B$5:$J$44,5,FALSE)*VLOOKUP(MHTYPYLD2!BV$4,'[1]INTERNAL PARAMETERS-1'!$B$5:$J$44,6,FALSE)*VLOOKUP(MHTYPYLD2!BV$4,'[1]INTERNAL PARAMETERS-1'!$B$5:$J$44,3,FALSE) + MHTYPYLD1!BV45*(1-VLOOKUP(MHTYPYLD2!BV$4,'[1]INTERNAL PARAMETERS-1'!$B$5:$J$44,5,FALSE))*VLOOKUP(MHTYPYLD2!BV$4,'[1]INTERNAL PARAMETERS-1'!$B$5:$J$44,8,FALSE)*VLOOKUP(MHTYPYLD2!BV$4,'[1]INTERNAL PARAMETERS-1'!$B$5:$J$44,3,FALSE)</f>
        <v>0</v>
      </c>
      <c r="BW45" s="50">
        <f>MHTYPYLD1!BW45*VLOOKUP(MHTYPYLD2!BW$4,'[1]INTERNAL PARAMETERS-1'!$B$5:$J$44,5,FALSE)*VLOOKUP(MHTYPYLD2!BW$4,'[1]INTERNAL PARAMETERS-1'!$B$5:$J$44,6,FALSE)*VLOOKUP(MHTYPYLD2!BW$4,'[1]INTERNAL PARAMETERS-1'!$B$5:$J$44,3,FALSE) + MHTYPYLD1!BW45*(1-VLOOKUP(MHTYPYLD2!BW$4,'[1]INTERNAL PARAMETERS-1'!$B$5:$J$44,5,FALSE))*VLOOKUP(MHTYPYLD2!BW$4,'[1]INTERNAL PARAMETERS-1'!$B$5:$J$44,8,FALSE)*VLOOKUP(MHTYPYLD2!BW$4,'[1]INTERNAL PARAMETERS-1'!$B$5:$J$44,3,FALSE)</f>
        <v>0</v>
      </c>
      <c r="BX45" s="50">
        <f>MHTYPYLD1!BX45*VLOOKUP(MHTYPYLD2!BX$4,'[1]INTERNAL PARAMETERS-1'!$B$5:$J$44,5,FALSE)*VLOOKUP(MHTYPYLD2!BX$4,'[1]INTERNAL PARAMETERS-1'!$B$5:$J$44,6,FALSE)*VLOOKUP(MHTYPYLD2!BX$4,'[1]INTERNAL PARAMETERS-1'!$B$5:$J$44,3,FALSE) + MHTYPYLD1!BX45*(1-VLOOKUP(MHTYPYLD2!BX$4,'[1]INTERNAL PARAMETERS-1'!$B$5:$J$44,5,FALSE))*VLOOKUP(MHTYPYLD2!BX$4,'[1]INTERNAL PARAMETERS-1'!$B$5:$J$44,8,FALSE)*VLOOKUP(MHTYPYLD2!BX$4,'[1]INTERNAL PARAMETERS-1'!$B$5:$J$44,3,FALSE)</f>
        <v>0</v>
      </c>
      <c r="BY45" s="50">
        <f>MHTYPYLD1!BY45*VLOOKUP(MHTYPYLD2!BY$4,'[1]INTERNAL PARAMETERS-1'!$B$5:$J$44,5,FALSE)*VLOOKUP(MHTYPYLD2!BY$4,'[1]INTERNAL PARAMETERS-1'!$B$5:$J$44,6,FALSE)*VLOOKUP(MHTYPYLD2!BY$4,'[1]INTERNAL PARAMETERS-1'!$B$5:$J$44,3,FALSE) + MHTYPYLD1!BY45*(1-VLOOKUP(MHTYPYLD2!BY$4,'[1]INTERNAL PARAMETERS-1'!$B$5:$J$44,5,FALSE))*VLOOKUP(MHTYPYLD2!BY$4,'[1]INTERNAL PARAMETERS-1'!$B$5:$J$44,8,FALSE)*VLOOKUP(MHTYPYLD2!BY$4,'[1]INTERNAL PARAMETERS-1'!$B$5:$J$44,3,FALSE)</f>
        <v>0</v>
      </c>
      <c r="BZ45" s="50">
        <f>MHTYPYLD1!BZ45*VLOOKUP(MHTYPYLD2!BZ$4,'[1]INTERNAL PARAMETERS-1'!$B$5:$J$44,5,FALSE)*VLOOKUP(MHTYPYLD2!BZ$4,'[1]INTERNAL PARAMETERS-1'!$B$5:$J$44,6,FALSE)*VLOOKUP(MHTYPYLD2!BZ$4,'[1]INTERNAL PARAMETERS-1'!$B$5:$J$44,3,FALSE) + MHTYPYLD1!BZ45*(1-VLOOKUP(MHTYPYLD2!BZ$4,'[1]INTERNAL PARAMETERS-1'!$B$5:$J$44,5,FALSE))*VLOOKUP(MHTYPYLD2!BZ$4,'[1]INTERNAL PARAMETERS-1'!$B$5:$J$44,8,FALSE)*VLOOKUP(MHTYPYLD2!BZ$4,'[1]INTERNAL PARAMETERS-1'!$B$5:$J$44,3,FALSE)</f>
        <v>1.5877321566974331E-3</v>
      </c>
      <c r="CA45" s="50">
        <f>MHTYPYLD1!CA45*VLOOKUP(MHTYPYLD2!CA$4,'[1]INTERNAL PARAMETERS-1'!$B$5:$J$44,5,FALSE)*VLOOKUP(MHTYPYLD2!CA$4,'[1]INTERNAL PARAMETERS-1'!$B$5:$J$44,6,FALSE)*VLOOKUP(MHTYPYLD2!CA$4,'[1]INTERNAL PARAMETERS-1'!$B$5:$J$44,3,FALSE) + MHTYPYLD1!CA45*(1-VLOOKUP(MHTYPYLD2!CA$4,'[1]INTERNAL PARAMETERS-1'!$B$5:$J$44,5,FALSE))*VLOOKUP(MHTYPYLD2!CA$4,'[1]INTERNAL PARAMETERS-1'!$B$5:$J$44,8,FALSE)*VLOOKUP(MHTYPYLD2!CA$4,'[1]INTERNAL PARAMETERS-1'!$B$5:$J$44,3,FALSE)</f>
        <v>0</v>
      </c>
      <c r="CB45" s="50">
        <f>MHTYPYLD1!CB45*VLOOKUP(MHTYPYLD2!CB$4,'[1]INTERNAL PARAMETERS-1'!$B$5:$J$44,5,FALSE)*VLOOKUP(MHTYPYLD2!CB$4,'[1]INTERNAL PARAMETERS-1'!$B$5:$J$44,6,FALSE)*VLOOKUP(MHTYPYLD2!CB$4,'[1]INTERNAL PARAMETERS-1'!$B$5:$J$44,3,FALSE) + MHTYPYLD1!CB45*(1-VLOOKUP(MHTYPYLD2!CB$4,'[1]INTERNAL PARAMETERS-1'!$B$5:$J$44,5,FALSE))*VLOOKUP(MHTYPYLD2!CB$4,'[1]INTERNAL PARAMETERS-1'!$B$5:$J$44,8,FALSE)*VLOOKUP(MHTYPYLD2!CB$4,'[1]INTERNAL PARAMETERS-1'!$B$5:$J$44,3,FALSE)</f>
        <v>0</v>
      </c>
      <c r="CC45" s="50">
        <f>MHTYPYLD1!CC45*VLOOKUP(MHTYPYLD2!CC$4,'[1]INTERNAL PARAMETERS-1'!$B$5:$J$44,5,FALSE)*VLOOKUP(MHTYPYLD2!CC$4,'[1]INTERNAL PARAMETERS-1'!$B$5:$J$44,6,FALSE)*VLOOKUP(MHTYPYLD2!CC$4,'[1]INTERNAL PARAMETERS-1'!$B$5:$J$44,3,FALSE) + MHTYPYLD1!CC45*(1-VLOOKUP(MHTYPYLD2!CC$4,'[1]INTERNAL PARAMETERS-1'!$B$5:$J$44,5,FALSE))*VLOOKUP(MHTYPYLD2!CC$4,'[1]INTERNAL PARAMETERS-1'!$B$5:$J$44,8,FALSE)*VLOOKUP(MHTYPYLD2!CC$4,'[1]INTERNAL PARAMETERS-1'!$B$5:$J$44,3,FALSE)</f>
        <v>1.7959437269103741E-3</v>
      </c>
      <c r="CD45" s="50">
        <f>MHTYPYLD1!CD45*VLOOKUP(MHTYPYLD2!CD$4,'[1]INTERNAL PARAMETERS-1'!$B$5:$J$44,5,FALSE)*VLOOKUP(MHTYPYLD2!CD$4,'[1]INTERNAL PARAMETERS-1'!$B$5:$J$44,6,FALSE)*VLOOKUP(MHTYPYLD2!CD$4,'[1]INTERNAL PARAMETERS-1'!$B$5:$J$44,3,FALSE) + MHTYPYLD1!CD45*(1-VLOOKUP(MHTYPYLD2!CD$4,'[1]INTERNAL PARAMETERS-1'!$B$5:$J$44,5,FALSE))*VLOOKUP(MHTYPYLD2!CD$4,'[1]INTERNAL PARAMETERS-1'!$B$5:$J$44,8,FALSE)*VLOOKUP(MHTYPYLD2!CD$4,'[1]INTERNAL PARAMETERS-1'!$B$5:$J$44,3,FALSE)</f>
        <v>6.9016581459314004E-3</v>
      </c>
      <c r="CE45" s="50">
        <f>MHTYPYLD1!CE45*VLOOKUP(MHTYPYLD2!CE$4,'[1]INTERNAL PARAMETERS-1'!$B$5:$J$44,5,FALSE)*VLOOKUP(MHTYPYLD2!CE$4,'[1]INTERNAL PARAMETERS-1'!$B$5:$J$44,6,FALSE)*VLOOKUP(MHTYPYLD2!CE$4,'[1]INTERNAL PARAMETERS-1'!$B$5:$J$44,3,FALSE) + MHTYPYLD1!CE45*(1-VLOOKUP(MHTYPYLD2!CE$4,'[1]INTERNAL PARAMETERS-1'!$B$5:$J$44,5,FALSE))*VLOOKUP(MHTYPYLD2!CE$4,'[1]INTERNAL PARAMETERS-1'!$B$5:$J$44,8,FALSE)*VLOOKUP(MHTYPYLD2!CE$4,'[1]INTERNAL PARAMETERS-1'!$B$5:$J$44,3,FALSE)</f>
        <v>8.9835462156821165E-3</v>
      </c>
      <c r="CF45" s="50">
        <f>MHTYPYLD1!CF45*VLOOKUP(MHTYPYLD2!CF$4,'[1]INTERNAL PARAMETERS-1'!$B$5:$J$44,5,FALSE)*VLOOKUP(MHTYPYLD2!CF$4,'[1]INTERNAL PARAMETERS-1'!$B$5:$J$44,6,FALSE)*VLOOKUP(MHTYPYLD2!CF$4,'[1]INTERNAL PARAMETERS-1'!$B$5:$J$44,3,FALSE) + MHTYPYLD1!CF45*(1-VLOOKUP(MHTYPYLD2!CF$4,'[1]INTERNAL PARAMETERS-1'!$B$5:$J$44,5,FALSE))*VLOOKUP(MHTYPYLD2!CF$4,'[1]INTERNAL PARAMETERS-1'!$B$5:$J$44,8,FALSE)*VLOOKUP(MHTYPYLD2!CF$4,'[1]INTERNAL PARAMETERS-1'!$B$5:$J$44,3,FALSE)</f>
        <v>5.9506186014011194E-3</v>
      </c>
      <c r="CG45" s="50">
        <f>MHTYPYLD1!CG45*VLOOKUP(MHTYPYLD2!CG$4,'[1]INTERNAL PARAMETERS-1'!$B$5:$J$44,5,FALSE)*VLOOKUP(MHTYPYLD2!CG$4,'[1]INTERNAL PARAMETERS-1'!$B$5:$J$44,6,FALSE)*VLOOKUP(MHTYPYLD2!CG$4,'[1]INTERNAL PARAMETERS-1'!$B$5:$J$44,3,FALSE) + MHTYPYLD1!CG45*(1-VLOOKUP(MHTYPYLD2!CG$4,'[1]INTERNAL PARAMETERS-1'!$B$5:$J$44,5,FALSE))*VLOOKUP(MHTYPYLD2!CG$4,'[1]INTERNAL PARAMETERS-1'!$B$5:$J$44,8,FALSE)*VLOOKUP(MHTYPYLD2!CG$4,'[1]INTERNAL PARAMETERS-1'!$B$5:$J$44,3,FALSE)</f>
        <v>1.5775415136433236E-4</v>
      </c>
      <c r="CH45" s="49">
        <f>MHTYPYLD1!CH45*VLOOKUP(MHTYPYLD2!CH$4,'[1]INTERNAL PARAMETERS-1'!$B$5:$J$44,5,FALSE)*VLOOKUP(MHTYPYLD2!CH$4,'[1]INTERNAL PARAMETERS-1'!$B$5:$J$44,6,FALSE)*VLOOKUP(MHTYPYLD2!CH$4,'[1]INTERNAL PARAMETERS-1'!$B$5:$J$44,3,FALSE) + MHTYPYLD1!CH45*(1-VLOOKUP(MHTYPYLD2!CH$4,'[1]INTERNAL PARAMETERS-1'!$B$5:$J$44,5,FALSE))*VLOOKUP(MHTYPYLD2!CH$4,'[1]INTERNAL PARAMETERS-1'!$B$5:$J$44,8,FALSE)*VLOOKUP(MHTYPYLD2!CH$4,'[1]INTERNAL PARAMETERS-1'!$B$5:$J$44,3,FALSE)</f>
        <v>0</v>
      </c>
      <c r="CJ45" s="51">
        <f t="shared" si="0"/>
        <v>283.9010253239245</v>
      </c>
      <c r="CK45" s="49">
        <f t="shared" si="1"/>
        <v>4.3625562444466013</v>
      </c>
    </row>
    <row r="46" spans="2:89">
      <c r="B46" s="64" t="s">
        <v>4</v>
      </c>
      <c r="C46" s="63" t="s">
        <v>72</v>
      </c>
      <c r="D46" s="63" t="s">
        <v>66</v>
      </c>
      <c r="E46" s="139">
        <f>MHTYP!S46</f>
        <v>356.83980603635734</v>
      </c>
      <c r="F46" s="65">
        <f>'[1]INTERNAL PARAMETERS-1'!M10</f>
        <v>58.935000000000002</v>
      </c>
      <c r="G46" s="51">
        <f>MHTYPYLD1!G46*VLOOKUP(MHTYPYLD2!G$4,'[1]INTERNAL PARAMETERS-1'!$B$5:$J$44,5,FALSE)*VLOOKUP(MHTYPYLD2!G$4,'[1]INTERNAL PARAMETERS-1'!$B$5:$J$44,7,FALSE)*MHTYPYLD2!$F46 + MHTYPYLD1!G46*(1-VLOOKUP(MHTYPYLD2!G$4,'[1]INTERNAL PARAMETERS-1'!$B$5:$J$44,5,FALSE))*VLOOKUP(MHTYPYLD2!G$4,'[1]INTERNAL PARAMETERS-1'!$B$5:$J$44,9,FALSE)*MHTYPYLD2!$F46</f>
        <v>67.852842979349816</v>
      </c>
      <c r="H46" s="50">
        <f>MHTYPYLD1!H46*VLOOKUP(MHTYPYLD2!H$4,'[1]INTERNAL PARAMETERS-1'!$B$5:$J$44,5,FALSE)*VLOOKUP(MHTYPYLD2!H$4,'[1]INTERNAL PARAMETERS-1'!$B$5:$J$44,7,FALSE)*MHTYPYLD2!$F46 + MHTYPYLD1!H46*(1-VLOOKUP(MHTYPYLD2!H$4,'[1]INTERNAL PARAMETERS-1'!$B$5:$J$44,5,FALSE))*VLOOKUP(MHTYPYLD2!H$4,'[1]INTERNAL PARAMETERS-1'!$B$5:$J$44,9,FALSE)*MHTYPYLD2!$F46</f>
        <v>56.695293832997905</v>
      </c>
      <c r="I46" s="50">
        <f>MHTYPYLD1!I46*VLOOKUP(MHTYPYLD2!I$4,'[1]INTERNAL PARAMETERS-1'!$B$5:$J$44,5,FALSE)*VLOOKUP(MHTYPYLD2!I$4,'[1]INTERNAL PARAMETERS-1'!$B$5:$J$44,7,FALSE)*MHTYPYLD2!$F46 + MHTYPYLD1!I46*(1-VLOOKUP(MHTYPYLD2!I$4,'[1]INTERNAL PARAMETERS-1'!$B$5:$J$44,5,FALSE))*VLOOKUP(MHTYPYLD2!I$4,'[1]INTERNAL PARAMETERS-1'!$B$5:$J$44,9,FALSE)*MHTYPYLD2!$F46</f>
        <v>52.496573884021835</v>
      </c>
      <c r="J46" s="50">
        <f>MHTYPYLD1!J46*VLOOKUP(MHTYPYLD2!J$4,'[1]INTERNAL PARAMETERS-1'!$B$5:$J$44,5,FALSE)*VLOOKUP(MHTYPYLD2!J$4,'[1]INTERNAL PARAMETERS-1'!$B$5:$J$44,7,FALSE)*MHTYPYLD2!$F46 + MHTYPYLD1!J46*(1-VLOOKUP(MHTYPYLD2!J$4,'[1]INTERNAL PARAMETERS-1'!$B$5:$J$44,5,FALSE))*VLOOKUP(MHTYPYLD2!J$4,'[1]INTERNAL PARAMETERS-1'!$B$5:$J$44,9,FALSE)*MHTYPYLD2!$F46</f>
        <v>0</v>
      </c>
      <c r="K46" s="50">
        <f>MHTYPYLD1!K46*VLOOKUP(MHTYPYLD2!K$4,'[1]INTERNAL PARAMETERS-1'!$B$5:$J$44,5,FALSE)*VLOOKUP(MHTYPYLD2!K$4,'[1]INTERNAL PARAMETERS-1'!$B$5:$J$44,7,FALSE)*MHTYPYLD2!$F46 + MHTYPYLD1!K46*(1-VLOOKUP(MHTYPYLD2!K$4,'[1]INTERNAL PARAMETERS-1'!$B$5:$J$44,5,FALSE))*VLOOKUP(MHTYPYLD2!K$4,'[1]INTERNAL PARAMETERS-1'!$B$5:$J$44,9,FALSE)*MHTYPYLD2!$F46</f>
        <v>0.37476090772317355</v>
      </c>
      <c r="L46" s="50">
        <f>MHTYPYLD1!L46*VLOOKUP(MHTYPYLD2!L$4,'[1]INTERNAL PARAMETERS-1'!$B$5:$J$44,5,FALSE)*VLOOKUP(MHTYPYLD2!L$4,'[1]INTERNAL PARAMETERS-1'!$B$5:$J$44,7,FALSE)*MHTYPYLD2!$F46 + MHTYPYLD1!L46*(1-VLOOKUP(MHTYPYLD2!L$4,'[1]INTERNAL PARAMETERS-1'!$B$5:$J$44,5,FALSE))*VLOOKUP(MHTYPYLD2!L$4,'[1]INTERNAL PARAMETERS-1'!$B$5:$J$44,9,FALSE)*MHTYPYLD2!$F46</f>
        <v>0</v>
      </c>
      <c r="M46" s="50">
        <f>MHTYPYLD1!M46*VLOOKUP(MHTYPYLD2!M$4,'[1]INTERNAL PARAMETERS-1'!$B$5:$J$44,5,FALSE)*VLOOKUP(MHTYPYLD2!M$4,'[1]INTERNAL PARAMETERS-1'!$B$5:$J$44,7,FALSE)*MHTYPYLD2!$F46 + MHTYPYLD1!M46*(1-VLOOKUP(MHTYPYLD2!M$4,'[1]INTERNAL PARAMETERS-1'!$B$5:$J$44,5,FALSE))*VLOOKUP(MHTYPYLD2!M$4,'[1]INTERNAL PARAMETERS-1'!$B$5:$J$44,9,FALSE)*MHTYPYLD2!$F46</f>
        <v>1.078719620082059</v>
      </c>
      <c r="N46" s="50">
        <f>MHTYPYLD1!N46*VLOOKUP(MHTYPYLD2!N$4,'[1]INTERNAL PARAMETERS-1'!$B$5:$J$44,5,FALSE)*VLOOKUP(MHTYPYLD2!N$4,'[1]INTERNAL PARAMETERS-1'!$B$5:$J$44,7,FALSE)*MHTYPYLD2!$F46 + MHTYPYLD1!N46*(1-VLOOKUP(MHTYPYLD2!N$4,'[1]INTERNAL PARAMETERS-1'!$B$5:$J$44,5,FALSE))*VLOOKUP(MHTYPYLD2!N$4,'[1]INTERNAL PARAMETERS-1'!$B$5:$J$44,9,FALSE)*MHTYPYLD2!$F46</f>
        <v>0.27724473364661484</v>
      </c>
      <c r="O46" s="50">
        <f>MHTYPYLD1!O46*VLOOKUP(MHTYPYLD2!O$4,'[1]INTERNAL PARAMETERS-1'!$B$5:$J$44,5,FALSE)*VLOOKUP(MHTYPYLD2!O$4,'[1]INTERNAL PARAMETERS-1'!$B$5:$J$44,7,FALSE)*MHTYPYLD2!$F46 + MHTYPYLD1!O46*(1-VLOOKUP(MHTYPYLD2!O$4,'[1]INTERNAL PARAMETERS-1'!$B$5:$J$44,5,FALSE))*VLOOKUP(MHTYPYLD2!O$4,'[1]INTERNAL PARAMETERS-1'!$B$5:$J$44,9,FALSE)*MHTYPYLD2!$F46</f>
        <v>0</v>
      </c>
      <c r="P46" s="50">
        <f>MHTYPYLD1!P46*VLOOKUP(MHTYPYLD2!P$4,'[1]INTERNAL PARAMETERS-1'!$B$5:$J$44,5,FALSE)*VLOOKUP(MHTYPYLD2!P$4,'[1]INTERNAL PARAMETERS-1'!$B$5:$J$44,7,FALSE)*MHTYPYLD2!$F46 + MHTYPYLD1!P46*(1-VLOOKUP(MHTYPYLD2!P$4,'[1]INTERNAL PARAMETERS-1'!$B$5:$J$44,5,FALSE))*VLOOKUP(MHTYPYLD2!P$4,'[1]INTERNAL PARAMETERS-1'!$B$5:$J$44,9,FALSE)*MHTYPYLD2!$F46</f>
        <v>0</v>
      </c>
      <c r="Q46" s="50">
        <f>MHTYPYLD1!Q46*VLOOKUP(MHTYPYLD2!Q$4,'[1]INTERNAL PARAMETERS-1'!$B$5:$J$44,5,FALSE)*VLOOKUP(MHTYPYLD2!Q$4,'[1]INTERNAL PARAMETERS-1'!$B$5:$J$44,7,FALSE)*MHTYPYLD2!$F46 + MHTYPYLD1!Q46*(1-VLOOKUP(MHTYPYLD2!Q$4,'[1]INTERNAL PARAMETERS-1'!$B$5:$J$44,5,FALSE))*VLOOKUP(MHTYPYLD2!Q$4,'[1]INTERNAL PARAMETERS-1'!$B$5:$J$44,9,FALSE)*MHTYPYLD2!$F46</f>
        <v>0</v>
      </c>
      <c r="R46" s="50">
        <f>MHTYPYLD1!R46*VLOOKUP(MHTYPYLD2!R$4,'[1]INTERNAL PARAMETERS-1'!$B$5:$J$44,5,FALSE)*VLOOKUP(MHTYPYLD2!R$4,'[1]INTERNAL PARAMETERS-1'!$B$5:$J$44,7,FALSE)*MHTYPYLD2!$F46 + MHTYPYLD1!R46*(1-VLOOKUP(MHTYPYLD2!R$4,'[1]INTERNAL PARAMETERS-1'!$B$5:$J$44,5,FALSE))*VLOOKUP(MHTYPYLD2!R$4,'[1]INTERNAL PARAMETERS-1'!$B$5:$J$44,9,FALSE)*MHTYPYLD2!$F46</f>
        <v>0.3775369144470489</v>
      </c>
      <c r="S46" s="50">
        <f>MHTYPYLD1!S46*VLOOKUP(MHTYPYLD2!S$4,'[1]INTERNAL PARAMETERS-1'!$B$5:$J$44,5,FALSE)*VLOOKUP(MHTYPYLD2!S$4,'[1]INTERNAL PARAMETERS-1'!$B$5:$J$44,7,FALSE)*MHTYPYLD2!$F46 + MHTYPYLD1!S46*(1-VLOOKUP(MHTYPYLD2!S$4,'[1]INTERNAL PARAMETERS-1'!$B$5:$J$44,5,FALSE))*VLOOKUP(MHTYPYLD2!S$4,'[1]INTERNAL PARAMETERS-1'!$B$5:$J$44,9,FALSE)*MHTYPYLD2!$F46</f>
        <v>6.8188687217053827</v>
      </c>
      <c r="T46" s="50">
        <f>MHTYPYLD1!T46*VLOOKUP(MHTYPYLD2!T$4,'[1]INTERNAL PARAMETERS-1'!$B$5:$J$44,5,FALSE)*VLOOKUP(MHTYPYLD2!T$4,'[1]INTERNAL PARAMETERS-1'!$B$5:$J$44,7,FALSE)*MHTYPYLD2!$F46 + MHTYPYLD1!T46*(1-VLOOKUP(MHTYPYLD2!T$4,'[1]INTERNAL PARAMETERS-1'!$B$5:$J$44,5,FALSE))*VLOOKUP(MHTYPYLD2!T$4,'[1]INTERNAL PARAMETERS-1'!$B$5:$J$44,9,FALSE)*MHTYPYLD2!$F46</f>
        <v>2.1235820527027434</v>
      </c>
      <c r="U46" s="50">
        <f>MHTYPYLD1!U46*VLOOKUP(MHTYPYLD2!U$4,'[1]INTERNAL PARAMETERS-1'!$B$5:$J$44,5,FALSE)*VLOOKUP(MHTYPYLD2!U$4,'[1]INTERNAL PARAMETERS-1'!$B$5:$J$44,7,FALSE)*MHTYPYLD2!$F46 + MHTYPYLD1!U46*(1-VLOOKUP(MHTYPYLD2!U$4,'[1]INTERNAL PARAMETERS-1'!$B$5:$J$44,5,FALSE))*VLOOKUP(MHTYPYLD2!U$4,'[1]INTERNAL PARAMETERS-1'!$B$5:$J$44,9,FALSE)*MHTYPYLD2!$F46</f>
        <v>1.3174452625512763</v>
      </c>
      <c r="V46" s="50">
        <f>MHTYPYLD1!V46*VLOOKUP(MHTYPYLD2!V$4,'[1]INTERNAL PARAMETERS-1'!$B$5:$J$44,5,FALSE)*VLOOKUP(MHTYPYLD2!V$4,'[1]INTERNAL PARAMETERS-1'!$B$5:$J$44,7,FALSE)*MHTYPYLD2!$F46 + MHTYPYLD1!V46*(1-VLOOKUP(MHTYPYLD2!V$4,'[1]INTERNAL PARAMETERS-1'!$B$5:$J$44,5,FALSE))*VLOOKUP(MHTYPYLD2!V$4,'[1]INTERNAL PARAMETERS-1'!$B$5:$J$44,9,FALSE)*MHTYPYLD2!$F46</f>
        <v>6.5335466497064481</v>
      </c>
      <c r="W46" s="50">
        <f>MHTYPYLD1!W46*VLOOKUP(MHTYPYLD2!W$4,'[1]INTERNAL PARAMETERS-1'!$B$5:$J$44,5,FALSE)*VLOOKUP(MHTYPYLD2!W$4,'[1]INTERNAL PARAMETERS-1'!$B$5:$J$44,7,FALSE)*MHTYPYLD2!$F46 + MHTYPYLD1!W46*(1-VLOOKUP(MHTYPYLD2!W$4,'[1]INTERNAL PARAMETERS-1'!$B$5:$J$44,5,FALSE))*VLOOKUP(MHTYPYLD2!W$4,'[1]INTERNAL PARAMETERS-1'!$B$5:$J$44,9,FALSE)*MHTYPYLD2!$F46</f>
        <v>0</v>
      </c>
      <c r="X46" s="50">
        <f>MHTYPYLD1!X46*VLOOKUP(MHTYPYLD2!X$4,'[1]INTERNAL PARAMETERS-1'!$B$5:$J$44,5,FALSE)*VLOOKUP(MHTYPYLD2!X$4,'[1]INTERNAL PARAMETERS-1'!$B$5:$J$44,7,FALSE)*MHTYPYLD2!$F46 + MHTYPYLD1!X46*(1-VLOOKUP(MHTYPYLD2!X$4,'[1]INTERNAL PARAMETERS-1'!$B$5:$J$44,5,FALSE))*VLOOKUP(MHTYPYLD2!X$4,'[1]INTERNAL PARAMETERS-1'!$B$5:$J$44,9,FALSE)*MHTYPYLD2!$F46</f>
        <v>0</v>
      </c>
      <c r="Y46" s="50">
        <f>MHTYPYLD1!Y46*VLOOKUP(MHTYPYLD2!Y$4,'[1]INTERNAL PARAMETERS-1'!$B$5:$J$44,5,FALSE)*VLOOKUP(MHTYPYLD2!Y$4,'[1]INTERNAL PARAMETERS-1'!$B$5:$J$44,7,FALSE)*MHTYPYLD2!$F46 + MHTYPYLD1!Y46*(1-VLOOKUP(MHTYPYLD2!Y$4,'[1]INTERNAL PARAMETERS-1'!$B$5:$J$44,5,FALSE))*VLOOKUP(MHTYPYLD2!Y$4,'[1]INTERNAL PARAMETERS-1'!$B$5:$J$44,9,FALSE)*MHTYPYLD2!$F46</f>
        <v>0</v>
      </c>
      <c r="Z46" s="50">
        <f>MHTYPYLD1!Z46*VLOOKUP(MHTYPYLD2!Z$4,'[1]INTERNAL PARAMETERS-1'!$B$5:$J$44,5,FALSE)*VLOOKUP(MHTYPYLD2!Z$4,'[1]INTERNAL PARAMETERS-1'!$B$5:$J$44,7,FALSE)*MHTYPYLD2!$F46 + MHTYPYLD1!Z46*(1-VLOOKUP(MHTYPYLD2!Z$4,'[1]INTERNAL PARAMETERS-1'!$B$5:$J$44,5,FALSE))*VLOOKUP(MHTYPYLD2!Z$4,'[1]INTERNAL PARAMETERS-1'!$B$5:$J$44,9,FALSE)*MHTYPYLD2!$F46</f>
        <v>0</v>
      </c>
      <c r="AA46" s="50">
        <f>MHTYPYLD1!AA46*VLOOKUP(MHTYPYLD2!AA$4,'[1]INTERNAL PARAMETERS-1'!$B$5:$J$44,5,FALSE)*VLOOKUP(MHTYPYLD2!AA$4,'[1]INTERNAL PARAMETERS-1'!$B$5:$J$44,7,FALSE)*MHTYPYLD2!$F46 + MHTYPYLD1!AA46*(1-VLOOKUP(MHTYPYLD2!AA$4,'[1]INTERNAL PARAMETERS-1'!$B$5:$J$44,5,FALSE))*VLOOKUP(MHTYPYLD2!AA$4,'[1]INTERNAL PARAMETERS-1'!$B$5:$J$44,9,FALSE)*MHTYPYLD2!$F46</f>
        <v>0</v>
      </c>
      <c r="AB46" s="50">
        <f>MHTYPYLD1!AB46*VLOOKUP(MHTYPYLD2!AB$4,'[1]INTERNAL PARAMETERS-1'!$B$5:$J$44,5,FALSE)*VLOOKUP(MHTYPYLD2!AB$4,'[1]INTERNAL PARAMETERS-1'!$B$5:$J$44,7,FALSE)*MHTYPYLD2!$F46 + MHTYPYLD1!AB46*(1-VLOOKUP(MHTYPYLD2!AB$4,'[1]INTERNAL PARAMETERS-1'!$B$5:$J$44,5,FALSE))*VLOOKUP(MHTYPYLD2!AB$4,'[1]INTERNAL PARAMETERS-1'!$B$5:$J$44,9,FALSE)*MHTYPYLD2!$F46</f>
        <v>0</v>
      </c>
      <c r="AC46" s="50">
        <f>MHTYPYLD1!AC46*VLOOKUP(MHTYPYLD2!AC$4,'[1]INTERNAL PARAMETERS-1'!$B$5:$J$44,5,FALSE)*VLOOKUP(MHTYPYLD2!AC$4,'[1]INTERNAL PARAMETERS-1'!$B$5:$J$44,7,FALSE)*MHTYPYLD2!$F46 + MHTYPYLD1!AC46*(1-VLOOKUP(MHTYPYLD2!AC$4,'[1]INTERNAL PARAMETERS-1'!$B$5:$J$44,5,FALSE))*VLOOKUP(MHTYPYLD2!AC$4,'[1]INTERNAL PARAMETERS-1'!$B$5:$J$44,9,FALSE)*MHTYPYLD2!$F46</f>
        <v>0</v>
      </c>
      <c r="AD46" s="50">
        <f>MHTYPYLD1!AD46*VLOOKUP(MHTYPYLD2!AD$4,'[1]INTERNAL PARAMETERS-1'!$B$5:$J$44,5,FALSE)*VLOOKUP(MHTYPYLD2!AD$4,'[1]INTERNAL PARAMETERS-1'!$B$5:$J$44,7,FALSE)*MHTYPYLD2!$F46 + MHTYPYLD1!AD46*(1-VLOOKUP(MHTYPYLD2!AD$4,'[1]INTERNAL PARAMETERS-1'!$B$5:$J$44,5,FALSE))*VLOOKUP(MHTYPYLD2!AD$4,'[1]INTERNAL PARAMETERS-1'!$B$5:$J$44,9,FALSE)*MHTYPYLD2!$F46</f>
        <v>0</v>
      </c>
      <c r="AE46" s="50">
        <f>MHTYPYLD1!AE46*VLOOKUP(MHTYPYLD2!AE$4,'[1]INTERNAL PARAMETERS-1'!$B$5:$J$44,5,FALSE)*VLOOKUP(MHTYPYLD2!AE$4,'[1]INTERNAL PARAMETERS-1'!$B$5:$J$44,7,FALSE)*MHTYPYLD2!$F46 + MHTYPYLD1!AE46*(1-VLOOKUP(MHTYPYLD2!AE$4,'[1]INTERNAL PARAMETERS-1'!$B$5:$J$44,5,FALSE))*VLOOKUP(MHTYPYLD2!AE$4,'[1]INTERNAL PARAMETERS-1'!$B$5:$J$44,9,FALSE)*MHTYPYLD2!$F46</f>
        <v>0</v>
      </c>
      <c r="AF46" s="50">
        <f>MHTYPYLD1!AF46*VLOOKUP(MHTYPYLD2!AF$4,'[1]INTERNAL PARAMETERS-1'!$B$5:$J$44,5,FALSE)*VLOOKUP(MHTYPYLD2!AF$4,'[1]INTERNAL PARAMETERS-1'!$B$5:$J$44,7,FALSE)*MHTYPYLD2!$F46 + MHTYPYLD1!AF46*(1-VLOOKUP(MHTYPYLD2!AF$4,'[1]INTERNAL PARAMETERS-1'!$B$5:$J$44,5,FALSE))*VLOOKUP(MHTYPYLD2!AF$4,'[1]INTERNAL PARAMETERS-1'!$B$5:$J$44,9,FALSE)*MHTYPYLD2!$F46</f>
        <v>0.54132131115569504</v>
      </c>
      <c r="AG46" s="50">
        <f>MHTYPYLD1!AG46*VLOOKUP(MHTYPYLD2!AG$4,'[1]INTERNAL PARAMETERS-1'!$B$5:$J$44,5,FALSE)*VLOOKUP(MHTYPYLD2!AG$4,'[1]INTERNAL PARAMETERS-1'!$B$5:$J$44,7,FALSE)*MHTYPYLD2!$F46 + MHTYPYLD1!AG46*(1-VLOOKUP(MHTYPYLD2!AG$4,'[1]INTERNAL PARAMETERS-1'!$B$5:$J$44,5,FALSE))*VLOOKUP(MHTYPYLD2!AG$4,'[1]INTERNAL PARAMETERS-1'!$B$5:$J$44,9,FALSE)*MHTYPYLD2!$F46</f>
        <v>0</v>
      </c>
      <c r="AH46" s="50">
        <f>MHTYPYLD1!AH46*VLOOKUP(MHTYPYLD2!AH$4,'[1]INTERNAL PARAMETERS-1'!$B$5:$J$44,5,FALSE)*VLOOKUP(MHTYPYLD2!AH$4,'[1]INTERNAL PARAMETERS-1'!$B$5:$J$44,7,FALSE)*MHTYPYLD2!$F46 + MHTYPYLD1!AH46*(1-VLOOKUP(MHTYPYLD2!AH$4,'[1]INTERNAL PARAMETERS-1'!$B$5:$J$44,5,FALSE))*VLOOKUP(MHTYPYLD2!AH$4,'[1]INTERNAL PARAMETERS-1'!$B$5:$J$44,9,FALSE)*MHTYPYLD2!$F46</f>
        <v>0</v>
      </c>
      <c r="AI46" s="50">
        <f>MHTYPYLD1!AI46*VLOOKUP(MHTYPYLD2!AI$4,'[1]INTERNAL PARAMETERS-1'!$B$5:$J$44,5,FALSE)*VLOOKUP(MHTYPYLD2!AI$4,'[1]INTERNAL PARAMETERS-1'!$B$5:$J$44,7,FALSE)*MHTYPYLD2!$F46 + MHTYPYLD1!AI46*(1-VLOOKUP(MHTYPYLD2!AI$4,'[1]INTERNAL PARAMETERS-1'!$B$5:$J$44,5,FALSE))*VLOOKUP(MHTYPYLD2!AI$4,'[1]INTERNAL PARAMETERS-1'!$B$5:$J$44,9,FALSE)*MHTYPYLD2!$F46</f>
        <v>9.7160235335637571E-2</v>
      </c>
      <c r="AJ46" s="50">
        <f>MHTYPYLD1!AJ46*VLOOKUP(MHTYPYLD2!AJ$4,'[1]INTERNAL PARAMETERS-1'!$B$5:$J$44,5,FALSE)*VLOOKUP(MHTYPYLD2!AJ$4,'[1]INTERNAL PARAMETERS-1'!$B$5:$J$44,7,FALSE)*MHTYPYLD2!$F46 + MHTYPYLD1!AJ46*(1-VLOOKUP(MHTYPYLD2!AJ$4,'[1]INTERNAL PARAMETERS-1'!$B$5:$J$44,5,FALSE))*VLOOKUP(MHTYPYLD2!AJ$4,'[1]INTERNAL PARAMETERS-1'!$B$5:$J$44,9,FALSE)*MHTYPYLD2!$F46</f>
        <v>0.70371770450240356</v>
      </c>
      <c r="AK46" s="50">
        <f>MHTYPYLD1!AK46*VLOOKUP(MHTYPYLD2!AK$4,'[1]INTERNAL PARAMETERS-1'!$B$5:$J$44,5,FALSE)*VLOOKUP(MHTYPYLD2!AK$4,'[1]INTERNAL PARAMETERS-1'!$B$5:$J$44,7,FALSE)*MHTYPYLD2!$F46 + MHTYPYLD1!AK46*(1-VLOOKUP(MHTYPYLD2!AK$4,'[1]INTERNAL PARAMETERS-1'!$B$5:$J$44,5,FALSE))*VLOOKUP(MHTYPYLD2!AK$4,'[1]INTERNAL PARAMETERS-1'!$B$5:$J$44,9,FALSE)*MHTYPYLD2!$F46</f>
        <v>0.24428859170103165</v>
      </c>
      <c r="AL46" s="50">
        <f>MHTYPYLD1!AL46*VLOOKUP(MHTYPYLD2!AL$4,'[1]INTERNAL PARAMETERS-1'!$B$5:$J$44,5,FALSE)*VLOOKUP(MHTYPYLD2!AL$4,'[1]INTERNAL PARAMETERS-1'!$B$5:$J$44,7,FALSE)*MHTYPYLD2!$F46 + MHTYPYLD1!AL46*(1-VLOOKUP(MHTYPYLD2!AL$4,'[1]INTERNAL PARAMETERS-1'!$B$5:$J$44,5,FALSE))*VLOOKUP(MHTYPYLD2!AL$4,'[1]INTERNAL PARAMETERS-1'!$B$5:$J$44,9,FALSE)*MHTYPYLD2!$F46</f>
        <v>0</v>
      </c>
      <c r="AM46" s="50">
        <f>MHTYPYLD1!AM46*VLOOKUP(MHTYPYLD2!AM$4,'[1]INTERNAL PARAMETERS-1'!$B$5:$J$44,5,FALSE)*VLOOKUP(MHTYPYLD2!AM$4,'[1]INTERNAL PARAMETERS-1'!$B$5:$J$44,7,FALSE)*MHTYPYLD2!$F46 + MHTYPYLD1!AM46*(1-VLOOKUP(MHTYPYLD2!AM$4,'[1]INTERNAL PARAMETERS-1'!$B$5:$J$44,5,FALSE))*VLOOKUP(MHTYPYLD2!AM$4,'[1]INTERNAL PARAMETERS-1'!$B$5:$J$44,9,FALSE)*MHTYPYLD2!$F46</f>
        <v>0</v>
      </c>
      <c r="AN46" s="50">
        <f>MHTYPYLD1!AN46*VLOOKUP(MHTYPYLD2!AN$4,'[1]INTERNAL PARAMETERS-1'!$B$5:$J$44,5,FALSE)*VLOOKUP(MHTYPYLD2!AN$4,'[1]INTERNAL PARAMETERS-1'!$B$5:$J$44,7,FALSE)*MHTYPYLD2!$F46 + MHTYPYLD1!AN46*(1-VLOOKUP(MHTYPYLD2!AN$4,'[1]INTERNAL PARAMETERS-1'!$B$5:$J$44,5,FALSE))*VLOOKUP(MHTYPYLD2!AN$4,'[1]INTERNAL PARAMETERS-1'!$B$5:$J$44,9,FALSE)*MHTYPYLD2!$F46</f>
        <v>0</v>
      </c>
      <c r="AO46" s="50">
        <f>MHTYPYLD1!AO46*VLOOKUP(MHTYPYLD2!AO$4,'[1]INTERNAL PARAMETERS-1'!$B$5:$J$44,5,FALSE)*VLOOKUP(MHTYPYLD2!AO$4,'[1]INTERNAL PARAMETERS-1'!$B$5:$J$44,7,FALSE)*MHTYPYLD2!$F46 + MHTYPYLD1!AO46*(1-VLOOKUP(MHTYPYLD2!AO$4,'[1]INTERNAL PARAMETERS-1'!$B$5:$J$44,5,FALSE))*VLOOKUP(MHTYPYLD2!AO$4,'[1]INTERNAL PARAMETERS-1'!$B$5:$J$44,9,FALSE)*MHTYPYLD2!$F46</f>
        <v>0</v>
      </c>
      <c r="AP46" s="50">
        <f>MHTYPYLD1!AP46*VLOOKUP(MHTYPYLD2!AP$4,'[1]INTERNAL PARAMETERS-1'!$B$5:$J$44,5,FALSE)*VLOOKUP(MHTYPYLD2!AP$4,'[1]INTERNAL PARAMETERS-1'!$B$5:$J$44,7,FALSE)*MHTYPYLD2!$F46 + MHTYPYLD1!AP46*(1-VLOOKUP(MHTYPYLD2!AP$4,'[1]INTERNAL PARAMETERS-1'!$B$5:$J$44,5,FALSE))*VLOOKUP(MHTYPYLD2!AP$4,'[1]INTERNAL PARAMETERS-1'!$B$5:$J$44,9,FALSE)*MHTYPYLD2!$F46</f>
        <v>0</v>
      </c>
      <c r="AQ46" s="50">
        <f>MHTYPYLD1!AQ46*VLOOKUP(MHTYPYLD2!AQ$4,'[1]INTERNAL PARAMETERS-1'!$B$5:$J$44,5,FALSE)*VLOOKUP(MHTYPYLD2!AQ$4,'[1]INTERNAL PARAMETERS-1'!$B$5:$J$44,7,FALSE)*MHTYPYLD2!$F46 + MHTYPYLD1!AQ46*(1-VLOOKUP(MHTYPYLD2!AQ$4,'[1]INTERNAL PARAMETERS-1'!$B$5:$J$44,5,FALSE))*VLOOKUP(MHTYPYLD2!AQ$4,'[1]INTERNAL PARAMETERS-1'!$B$5:$J$44,9,FALSE)*MHTYPYLD2!$F46</f>
        <v>0</v>
      </c>
      <c r="AR46" s="50">
        <f>MHTYPYLD1!AR46*VLOOKUP(MHTYPYLD2!AR$4,'[1]INTERNAL PARAMETERS-1'!$B$5:$J$44,5,FALSE)*VLOOKUP(MHTYPYLD2!AR$4,'[1]INTERNAL PARAMETERS-1'!$B$5:$J$44,7,FALSE)*MHTYPYLD2!$F46 + MHTYPYLD1!AR46*(1-VLOOKUP(MHTYPYLD2!AR$4,'[1]INTERNAL PARAMETERS-1'!$B$5:$J$44,5,FALSE))*VLOOKUP(MHTYPYLD2!AR$4,'[1]INTERNAL PARAMETERS-1'!$B$5:$J$44,9,FALSE)*MHTYPYLD2!$F46</f>
        <v>0</v>
      </c>
      <c r="AS46" s="50">
        <f>MHTYPYLD1!AS46*VLOOKUP(MHTYPYLD2!AS$4,'[1]INTERNAL PARAMETERS-1'!$B$5:$J$44,5,FALSE)*VLOOKUP(MHTYPYLD2!AS$4,'[1]INTERNAL PARAMETERS-1'!$B$5:$J$44,7,FALSE)*MHTYPYLD2!$F46 + MHTYPYLD1!AS46*(1-VLOOKUP(MHTYPYLD2!AS$4,'[1]INTERNAL PARAMETERS-1'!$B$5:$J$44,5,FALSE))*VLOOKUP(MHTYPYLD2!AS$4,'[1]INTERNAL PARAMETERS-1'!$B$5:$J$44,9,FALSE)*MHTYPYLD2!$F46</f>
        <v>0</v>
      </c>
      <c r="AT46" s="49">
        <f>MHTYPYLD1!AT46*VLOOKUP(MHTYPYLD2!AT$4,'[1]INTERNAL PARAMETERS-1'!$B$5:$J$44,5,FALSE)*VLOOKUP(MHTYPYLD2!AT$4,'[1]INTERNAL PARAMETERS-1'!$B$5:$J$44,7,FALSE)*MHTYPYLD2!$F46 + MHTYPYLD1!AT46*(1-VLOOKUP(MHTYPYLD2!AT$4,'[1]INTERNAL PARAMETERS-1'!$B$5:$J$44,5,FALSE))*VLOOKUP(MHTYPYLD2!AT$4,'[1]INTERNAL PARAMETERS-1'!$B$5:$J$44,9,FALSE)*MHTYPYLD2!$F46</f>
        <v>0</v>
      </c>
      <c r="AU46" s="51">
        <f>MHTYPYLD1!AU46*VLOOKUP(MHTYPYLD2!AU$4,'[1]INTERNAL PARAMETERS-1'!$B$5:$J$44,5,FALSE)*VLOOKUP(MHTYPYLD2!AU$4,'[1]INTERNAL PARAMETERS-1'!$B$5:$J$44,6,FALSE)*VLOOKUP(MHTYPYLD2!AU$4,'[1]INTERNAL PARAMETERS-1'!$B$5:$J$44,3,FALSE) + MHTYPYLD1!AU46*(1-VLOOKUP(MHTYPYLD2!AU$4,'[1]INTERNAL PARAMETERS-1'!$B$5:$J$44,5,FALSE))*VLOOKUP(MHTYPYLD2!AU$4,'[1]INTERNAL PARAMETERS-1'!$B$5:$J$44,8,FALSE)*VLOOKUP(MHTYPYLD2!AU$4,'[1]INTERNAL PARAMETERS-1'!$B$5:$J$44,3,FALSE)</f>
        <v>0</v>
      </c>
      <c r="AV46" s="50">
        <f>MHTYPYLD1!AV46*VLOOKUP(MHTYPYLD2!AV$4,'[1]INTERNAL PARAMETERS-1'!$B$5:$J$44,5,FALSE)*VLOOKUP(MHTYPYLD2!AV$4,'[1]INTERNAL PARAMETERS-1'!$B$5:$J$44,6,FALSE)*VLOOKUP(MHTYPYLD2!AV$4,'[1]INTERNAL PARAMETERS-1'!$B$5:$J$44,3,FALSE) + MHTYPYLD1!AV46*(1-VLOOKUP(MHTYPYLD2!AV$4,'[1]INTERNAL PARAMETERS-1'!$B$5:$J$44,5,FALSE))*VLOOKUP(MHTYPYLD2!AV$4,'[1]INTERNAL PARAMETERS-1'!$B$5:$J$44,8,FALSE)*VLOOKUP(MHTYPYLD2!AV$4,'[1]INTERNAL PARAMETERS-1'!$B$5:$J$44,3,FALSE)</f>
        <v>0</v>
      </c>
      <c r="AW46" s="50">
        <f>MHTYPYLD1!AW46*VLOOKUP(MHTYPYLD2!AW$4,'[1]INTERNAL PARAMETERS-1'!$B$5:$J$44,5,FALSE)*VLOOKUP(MHTYPYLD2!AW$4,'[1]INTERNAL PARAMETERS-1'!$B$5:$J$44,6,FALSE)*VLOOKUP(MHTYPYLD2!AW$4,'[1]INTERNAL PARAMETERS-1'!$B$5:$J$44,3,FALSE) + MHTYPYLD1!AW46*(1-VLOOKUP(MHTYPYLD2!AW$4,'[1]INTERNAL PARAMETERS-1'!$B$5:$J$44,5,FALSE))*VLOOKUP(MHTYPYLD2!AW$4,'[1]INTERNAL PARAMETERS-1'!$B$5:$J$44,8,FALSE)*VLOOKUP(MHTYPYLD2!AW$4,'[1]INTERNAL PARAMETERS-1'!$B$5:$J$44,3,FALSE)</f>
        <v>1.0516928636929552</v>
      </c>
      <c r="AX46" s="50">
        <f>MHTYPYLD1!AX46*VLOOKUP(MHTYPYLD2!AX$4,'[1]INTERNAL PARAMETERS-1'!$B$5:$J$44,5,FALSE)*VLOOKUP(MHTYPYLD2!AX$4,'[1]INTERNAL PARAMETERS-1'!$B$5:$J$44,6,FALSE)*VLOOKUP(MHTYPYLD2!AX$4,'[1]INTERNAL PARAMETERS-1'!$B$5:$J$44,3,FALSE) + MHTYPYLD1!AX46*(1-VLOOKUP(MHTYPYLD2!AX$4,'[1]INTERNAL PARAMETERS-1'!$B$5:$J$44,5,FALSE))*VLOOKUP(MHTYPYLD2!AX$4,'[1]INTERNAL PARAMETERS-1'!$B$5:$J$44,8,FALSE)*VLOOKUP(MHTYPYLD2!AX$4,'[1]INTERNAL PARAMETERS-1'!$B$5:$J$44,3,FALSE)</f>
        <v>0</v>
      </c>
      <c r="AY46" s="50">
        <f>MHTYPYLD1!AY46*VLOOKUP(MHTYPYLD2!AY$4,'[1]INTERNAL PARAMETERS-1'!$B$5:$J$44,5,FALSE)*VLOOKUP(MHTYPYLD2!AY$4,'[1]INTERNAL PARAMETERS-1'!$B$5:$J$44,6,FALSE)*VLOOKUP(MHTYPYLD2!AY$4,'[1]INTERNAL PARAMETERS-1'!$B$5:$J$44,3,FALSE) + MHTYPYLD1!AY46*(1-VLOOKUP(MHTYPYLD2!AY$4,'[1]INTERNAL PARAMETERS-1'!$B$5:$J$44,5,FALSE))*VLOOKUP(MHTYPYLD2!AY$4,'[1]INTERNAL PARAMETERS-1'!$B$5:$J$44,8,FALSE)*VLOOKUP(MHTYPYLD2!AY$4,'[1]INTERNAL PARAMETERS-1'!$B$5:$J$44,3,FALSE)</f>
        <v>0</v>
      </c>
      <c r="AZ46" s="50">
        <f>MHTYPYLD1!AZ46*VLOOKUP(MHTYPYLD2!AZ$4,'[1]INTERNAL PARAMETERS-1'!$B$5:$J$44,5,FALSE)*VLOOKUP(MHTYPYLD2!AZ$4,'[1]INTERNAL PARAMETERS-1'!$B$5:$J$44,6,FALSE)*VLOOKUP(MHTYPYLD2!AZ$4,'[1]INTERNAL PARAMETERS-1'!$B$5:$J$44,3,FALSE) + MHTYPYLD1!AZ46*(1-VLOOKUP(MHTYPYLD2!AZ$4,'[1]INTERNAL PARAMETERS-1'!$B$5:$J$44,5,FALSE))*VLOOKUP(MHTYPYLD2!AZ$4,'[1]INTERNAL PARAMETERS-1'!$B$5:$J$44,8,FALSE)*VLOOKUP(MHTYPYLD2!AZ$4,'[1]INTERNAL PARAMETERS-1'!$B$5:$J$44,3,FALSE)</f>
        <v>0</v>
      </c>
      <c r="BA46" s="50">
        <f>MHTYPYLD1!BA46*VLOOKUP(MHTYPYLD2!BA$4,'[1]INTERNAL PARAMETERS-1'!$B$5:$J$44,5,FALSE)*VLOOKUP(MHTYPYLD2!BA$4,'[1]INTERNAL PARAMETERS-1'!$B$5:$J$44,6,FALSE)*VLOOKUP(MHTYPYLD2!BA$4,'[1]INTERNAL PARAMETERS-1'!$B$5:$J$44,3,FALSE) + MHTYPYLD1!BA46*(1-VLOOKUP(MHTYPYLD2!BA$4,'[1]INTERNAL PARAMETERS-1'!$B$5:$J$44,5,FALSE))*VLOOKUP(MHTYPYLD2!BA$4,'[1]INTERNAL PARAMETERS-1'!$B$5:$J$44,8,FALSE)*VLOOKUP(MHTYPYLD2!BA$4,'[1]INTERNAL PARAMETERS-1'!$B$5:$J$44,3,FALSE)</f>
        <v>0.21600338390946433</v>
      </c>
      <c r="BB46" s="50">
        <f>MHTYPYLD1!BB46*VLOOKUP(MHTYPYLD2!BB$4,'[1]INTERNAL PARAMETERS-1'!$B$5:$J$44,5,FALSE)*VLOOKUP(MHTYPYLD2!BB$4,'[1]INTERNAL PARAMETERS-1'!$B$5:$J$44,6,FALSE)*VLOOKUP(MHTYPYLD2!BB$4,'[1]INTERNAL PARAMETERS-1'!$B$5:$J$44,3,FALSE) + MHTYPYLD1!BB46*(1-VLOOKUP(MHTYPYLD2!BB$4,'[1]INTERNAL PARAMETERS-1'!$B$5:$J$44,5,FALSE))*VLOOKUP(MHTYPYLD2!BB$4,'[1]INTERNAL PARAMETERS-1'!$B$5:$J$44,8,FALSE)*VLOOKUP(MHTYPYLD2!BB$4,'[1]INTERNAL PARAMETERS-1'!$B$5:$J$44,3,FALSE)</f>
        <v>0.27706173171834503</v>
      </c>
      <c r="BC46" s="50">
        <f>MHTYPYLD1!BC46*VLOOKUP(MHTYPYLD2!BC$4,'[1]INTERNAL PARAMETERS-1'!$B$5:$J$44,5,FALSE)*VLOOKUP(MHTYPYLD2!BC$4,'[1]INTERNAL PARAMETERS-1'!$B$5:$J$44,6,FALSE)*VLOOKUP(MHTYPYLD2!BC$4,'[1]INTERNAL PARAMETERS-1'!$B$5:$J$44,3,FALSE) + MHTYPYLD1!BC46*(1-VLOOKUP(MHTYPYLD2!BC$4,'[1]INTERNAL PARAMETERS-1'!$B$5:$J$44,5,FALSE))*VLOOKUP(MHTYPYLD2!BC$4,'[1]INTERNAL PARAMETERS-1'!$B$5:$J$44,8,FALSE)*VLOOKUP(MHTYPYLD2!BC$4,'[1]INTERNAL PARAMETERS-1'!$B$5:$J$44,3,FALSE)</f>
        <v>0.26294248084096583</v>
      </c>
      <c r="BD46" s="50">
        <f>MHTYPYLD1!BD46*VLOOKUP(MHTYPYLD2!BD$4,'[1]INTERNAL PARAMETERS-1'!$B$5:$J$44,5,FALSE)*VLOOKUP(MHTYPYLD2!BD$4,'[1]INTERNAL PARAMETERS-1'!$B$5:$J$44,6,FALSE)*VLOOKUP(MHTYPYLD2!BD$4,'[1]INTERNAL PARAMETERS-1'!$B$5:$J$44,3,FALSE) + MHTYPYLD1!BD46*(1-VLOOKUP(MHTYPYLD2!BD$4,'[1]INTERNAL PARAMETERS-1'!$B$5:$J$44,5,FALSE))*VLOOKUP(MHTYPYLD2!BD$4,'[1]INTERNAL PARAMETERS-1'!$B$5:$J$44,8,FALSE)*VLOOKUP(MHTYPYLD2!BD$4,'[1]INTERNAL PARAMETERS-1'!$B$5:$J$44,3,FALSE)</f>
        <v>0.20283056588462911</v>
      </c>
      <c r="BE46" s="50">
        <f>MHTYPYLD1!BE46*VLOOKUP(MHTYPYLD2!BE$4,'[1]INTERNAL PARAMETERS-1'!$B$5:$J$44,5,FALSE)*VLOOKUP(MHTYPYLD2!BE$4,'[1]INTERNAL PARAMETERS-1'!$B$5:$J$44,6,FALSE)*VLOOKUP(MHTYPYLD2!BE$4,'[1]INTERNAL PARAMETERS-1'!$B$5:$J$44,3,FALSE) + MHTYPYLD1!BE46*(1-VLOOKUP(MHTYPYLD2!BE$4,'[1]INTERNAL PARAMETERS-1'!$B$5:$J$44,5,FALSE))*VLOOKUP(MHTYPYLD2!BE$4,'[1]INTERNAL PARAMETERS-1'!$B$5:$J$44,8,FALSE)*VLOOKUP(MHTYPYLD2!BE$4,'[1]INTERNAL PARAMETERS-1'!$B$5:$J$44,3,FALSE)</f>
        <v>0.27969977236158927</v>
      </c>
      <c r="BF46" s="50">
        <f>MHTYPYLD1!BF46*VLOOKUP(MHTYPYLD2!BF$4,'[1]INTERNAL PARAMETERS-1'!$B$5:$J$44,5,FALSE)*VLOOKUP(MHTYPYLD2!BF$4,'[1]INTERNAL PARAMETERS-1'!$B$5:$J$44,6,FALSE)*VLOOKUP(MHTYPYLD2!BF$4,'[1]INTERNAL PARAMETERS-1'!$B$5:$J$44,3,FALSE) + MHTYPYLD1!BF46*(1-VLOOKUP(MHTYPYLD2!BF$4,'[1]INTERNAL PARAMETERS-1'!$B$5:$J$44,5,FALSE))*VLOOKUP(MHTYPYLD2!BF$4,'[1]INTERNAL PARAMETERS-1'!$B$5:$J$44,8,FALSE)*VLOOKUP(MHTYPYLD2!BF$4,'[1]INTERNAL PARAMETERS-1'!$B$5:$J$44,3,FALSE)</f>
        <v>0</v>
      </c>
      <c r="BG46" s="50">
        <f>MHTYPYLD1!BG46*VLOOKUP(MHTYPYLD2!BG$4,'[1]INTERNAL PARAMETERS-1'!$B$5:$J$44,5,FALSE)*VLOOKUP(MHTYPYLD2!BG$4,'[1]INTERNAL PARAMETERS-1'!$B$5:$J$44,6,FALSE)*VLOOKUP(MHTYPYLD2!BG$4,'[1]INTERNAL PARAMETERS-1'!$B$5:$J$44,3,FALSE) + MHTYPYLD1!BG46*(1-VLOOKUP(MHTYPYLD2!BG$4,'[1]INTERNAL PARAMETERS-1'!$B$5:$J$44,5,FALSE))*VLOOKUP(MHTYPYLD2!BG$4,'[1]INTERNAL PARAMETERS-1'!$B$5:$J$44,8,FALSE)*VLOOKUP(MHTYPYLD2!BG$4,'[1]INTERNAL PARAMETERS-1'!$B$5:$J$44,3,FALSE)</f>
        <v>0.17255729882642948</v>
      </c>
      <c r="BH46" s="50">
        <f>MHTYPYLD1!BH46*VLOOKUP(MHTYPYLD2!BH$4,'[1]INTERNAL PARAMETERS-1'!$B$5:$J$44,5,FALSE)*VLOOKUP(MHTYPYLD2!BH$4,'[1]INTERNAL PARAMETERS-1'!$B$5:$J$44,6,FALSE)*VLOOKUP(MHTYPYLD2!BH$4,'[1]INTERNAL PARAMETERS-1'!$B$5:$J$44,3,FALSE) + MHTYPYLD1!BH46*(1-VLOOKUP(MHTYPYLD2!BH$4,'[1]INTERNAL PARAMETERS-1'!$B$5:$J$44,5,FALSE))*VLOOKUP(MHTYPYLD2!BH$4,'[1]INTERNAL PARAMETERS-1'!$B$5:$J$44,8,FALSE)*VLOOKUP(MHTYPYLD2!BH$4,'[1]INTERNAL PARAMETERS-1'!$B$5:$J$44,3,FALSE)</f>
        <v>1.1187127515057389E-3</v>
      </c>
      <c r="BI46" s="50">
        <f>MHTYPYLD1!BI46*VLOOKUP(MHTYPYLD2!BI$4,'[1]INTERNAL PARAMETERS-1'!$B$5:$J$44,5,FALSE)*VLOOKUP(MHTYPYLD2!BI$4,'[1]INTERNAL PARAMETERS-1'!$B$5:$J$44,6,FALSE)*VLOOKUP(MHTYPYLD2!BI$4,'[1]INTERNAL PARAMETERS-1'!$B$5:$J$44,3,FALSE) + MHTYPYLD1!BI46*(1-VLOOKUP(MHTYPYLD2!BI$4,'[1]INTERNAL PARAMETERS-1'!$B$5:$J$44,5,FALSE))*VLOOKUP(MHTYPYLD2!BI$4,'[1]INTERNAL PARAMETERS-1'!$B$5:$J$44,8,FALSE)*VLOOKUP(MHTYPYLD2!BI$4,'[1]INTERNAL PARAMETERS-1'!$B$5:$J$44,3,FALSE)</f>
        <v>0</v>
      </c>
      <c r="BJ46" s="50">
        <f>MHTYPYLD1!BJ46*VLOOKUP(MHTYPYLD2!BJ$4,'[1]INTERNAL PARAMETERS-1'!$B$5:$J$44,5,FALSE)*VLOOKUP(MHTYPYLD2!BJ$4,'[1]INTERNAL PARAMETERS-1'!$B$5:$J$44,6,FALSE)*VLOOKUP(MHTYPYLD2!BJ$4,'[1]INTERNAL PARAMETERS-1'!$B$5:$J$44,3,FALSE) + MHTYPYLD1!BJ46*(1-VLOOKUP(MHTYPYLD2!BJ$4,'[1]INTERNAL PARAMETERS-1'!$B$5:$J$44,5,FALSE))*VLOOKUP(MHTYPYLD2!BJ$4,'[1]INTERNAL PARAMETERS-1'!$B$5:$J$44,8,FALSE)*VLOOKUP(MHTYPYLD2!BJ$4,'[1]INTERNAL PARAMETERS-1'!$B$5:$J$44,3,FALSE)</f>
        <v>6.7077637399228729E-2</v>
      </c>
      <c r="BK46" s="50">
        <f>MHTYPYLD1!BK46*VLOOKUP(MHTYPYLD2!BK$4,'[1]INTERNAL PARAMETERS-1'!$B$5:$J$44,5,FALSE)*VLOOKUP(MHTYPYLD2!BK$4,'[1]INTERNAL PARAMETERS-1'!$B$5:$J$44,6,FALSE)*VLOOKUP(MHTYPYLD2!BK$4,'[1]INTERNAL PARAMETERS-1'!$B$5:$J$44,3,FALSE) + MHTYPYLD1!BK46*(1-VLOOKUP(MHTYPYLD2!BK$4,'[1]INTERNAL PARAMETERS-1'!$B$5:$J$44,5,FALSE))*VLOOKUP(MHTYPYLD2!BK$4,'[1]INTERNAL PARAMETERS-1'!$B$5:$J$44,8,FALSE)*VLOOKUP(MHTYPYLD2!BK$4,'[1]INTERNAL PARAMETERS-1'!$B$5:$J$44,3,FALSE)</f>
        <v>9.0651835407831199E-2</v>
      </c>
      <c r="BL46" s="50">
        <f>MHTYPYLD1!BL46*VLOOKUP(MHTYPYLD2!BL$4,'[1]INTERNAL PARAMETERS-1'!$B$5:$J$44,5,FALSE)*VLOOKUP(MHTYPYLD2!BL$4,'[1]INTERNAL PARAMETERS-1'!$B$5:$J$44,6,FALSE)*VLOOKUP(MHTYPYLD2!BL$4,'[1]INTERNAL PARAMETERS-1'!$B$5:$J$44,3,FALSE) + MHTYPYLD1!BL46*(1-VLOOKUP(MHTYPYLD2!BL$4,'[1]INTERNAL PARAMETERS-1'!$B$5:$J$44,5,FALSE))*VLOOKUP(MHTYPYLD2!BL$4,'[1]INTERNAL PARAMETERS-1'!$B$5:$J$44,8,FALSE)*VLOOKUP(MHTYPYLD2!BL$4,'[1]INTERNAL PARAMETERS-1'!$B$5:$J$44,3,FALSE)</f>
        <v>0.24419260492929479</v>
      </c>
      <c r="BM46" s="50">
        <f>MHTYPYLD1!BM46*VLOOKUP(MHTYPYLD2!BM$4,'[1]INTERNAL PARAMETERS-1'!$B$5:$J$44,5,FALSE)*VLOOKUP(MHTYPYLD2!BM$4,'[1]INTERNAL PARAMETERS-1'!$B$5:$J$44,6,FALSE)*VLOOKUP(MHTYPYLD2!BM$4,'[1]INTERNAL PARAMETERS-1'!$B$5:$J$44,3,FALSE) + MHTYPYLD1!BM46*(1-VLOOKUP(MHTYPYLD2!BM$4,'[1]INTERNAL PARAMETERS-1'!$B$5:$J$44,5,FALSE))*VLOOKUP(MHTYPYLD2!BM$4,'[1]INTERNAL PARAMETERS-1'!$B$5:$J$44,8,FALSE)*VLOOKUP(MHTYPYLD2!BM$4,'[1]INTERNAL PARAMETERS-1'!$B$5:$J$44,3,FALSE)</f>
        <v>3.2077455931914106E-2</v>
      </c>
      <c r="BN46" s="50">
        <f>MHTYPYLD1!BN46*VLOOKUP(MHTYPYLD2!BN$4,'[1]INTERNAL PARAMETERS-1'!$B$5:$J$44,5,FALSE)*VLOOKUP(MHTYPYLD2!BN$4,'[1]INTERNAL PARAMETERS-1'!$B$5:$J$44,6,FALSE)*VLOOKUP(MHTYPYLD2!BN$4,'[1]INTERNAL PARAMETERS-1'!$B$5:$J$44,3,FALSE) + MHTYPYLD1!BN46*(1-VLOOKUP(MHTYPYLD2!BN$4,'[1]INTERNAL PARAMETERS-1'!$B$5:$J$44,5,FALSE))*VLOOKUP(MHTYPYLD2!BN$4,'[1]INTERNAL PARAMETERS-1'!$B$5:$J$44,8,FALSE)*VLOOKUP(MHTYPYLD2!BN$4,'[1]INTERNAL PARAMETERS-1'!$B$5:$J$44,3,FALSE)</f>
        <v>6.8006734422005055E-2</v>
      </c>
      <c r="BO46" s="50">
        <f>MHTYPYLD1!BO46*VLOOKUP(MHTYPYLD2!BO$4,'[1]INTERNAL PARAMETERS-1'!$B$5:$J$44,5,FALSE)*VLOOKUP(MHTYPYLD2!BO$4,'[1]INTERNAL PARAMETERS-1'!$B$5:$J$44,6,FALSE)*VLOOKUP(MHTYPYLD2!BO$4,'[1]INTERNAL PARAMETERS-1'!$B$5:$J$44,3,FALSE) + MHTYPYLD1!BO46*(1-VLOOKUP(MHTYPYLD2!BO$4,'[1]INTERNAL PARAMETERS-1'!$B$5:$J$44,5,FALSE))*VLOOKUP(MHTYPYLD2!BO$4,'[1]INTERNAL PARAMETERS-1'!$B$5:$J$44,8,FALSE)*VLOOKUP(MHTYPYLD2!BO$4,'[1]INTERNAL PARAMETERS-1'!$B$5:$J$44,3,FALSE)</f>
        <v>6.1881524294292799E-2</v>
      </c>
      <c r="BP46" s="50">
        <f>MHTYPYLD1!BP46*VLOOKUP(MHTYPYLD2!BP$4,'[1]INTERNAL PARAMETERS-1'!$B$5:$J$44,5,FALSE)*VLOOKUP(MHTYPYLD2!BP$4,'[1]INTERNAL PARAMETERS-1'!$B$5:$J$44,6,FALSE)*VLOOKUP(MHTYPYLD2!BP$4,'[1]INTERNAL PARAMETERS-1'!$B$5:$J$44,3,FALSE) + MHTYPYLD1!BP46*(1-VLOOKUP(MHTYPYLD2!BP$4,'[1]INTERNAL PARAMETERS-1'!$B$5:$J$44,5,FALSE))*VLOOKUP(MHTYPYLD2!BP$4,'[1]INTERNAL PARAMETERS-1'!$B$5:$J$44,8,FALSE)*VLOOKUP(MHTYPYLD2!BP$4,'[1]INTERNAL PARAMETERS-1'!$B$5:$J$44,3,FALSE)</f>
        <v>6.2808260864494784E-3</v>
      </c>
      <c r="BQ46" s="50">
        <f>MHTYPYLD1!BQ46*VLOOKUP(MHTYPYLD2!BQ$4,'[1]INTERNAL PARAMETERS-1'!$B$5:$J$44,5,FALSE)*VLOOKUP(MHTYPYLD2!BQ$4,'[1]INTERNAL PARAMETERS-1'!$B$5:$J$44,6,FALSE)*VLOOKUP(MHTYPYLD2!BQ$4,'[1]INTERNAL PARAMETERS-1'!$B$5:$J$44,3,FALSE) + MHTYPYLD1!BQ46*(1-VLOOKUP(MHTYPYLD2!BQ$4,'[1]INTERNAL PARAMETERS-1'!$B$5:$J$44,5,FALSE))*VLOOKUP(MHTYPYLD2!BQ$4,'[1]INTERNAL PARAMETERS-1'!$B$5:$J$44,8,FALSE)*VLOOKUP(MHTYPYLD2!BQ$4,'[1]INTERNAL PARAMETERS-1'!$B$5:$J$44,3,FALSE)</f>
        <v>0.24001370686395296</v>
      </c>
      <c r="BR46" s="50">
        <f>MHTYPYLD1!BR46*VLOOKUP(MHTYPYLD2!BR$4,'[1]INTERNAL PARAMETERS-1'!$B$5:$J$44,5,FALSE)*VLOOKUP(MHTYPYLD2!BR$4,'[1]INTERNAL PARAMETERS-1'!$B$5:$J$44,6,FALSE)*VLOOKUP(MHTYPYLD2!BR$4,'[1]INTERNAL PARAMETERS-1'!$B$5:$J$44,3,FALSE) + MHTYPYLD1!BR46*(1-VLOOKUP(MHTYPYLD2!BR$4,'[1]INTERNAL PARAMETERS-1'!$B$5:$J$44,5,FALSE))*VLOOKUP(MHTYPYLD2!BR$4,'[1]INTERNAL PARAMETERS-1'!$B$5:$J$44,8,FALSE)*VLOOKUP(MHTYPYLD2!BR$4,'[1]INTERNAL PARAMETERS-1'!$B$5:$J$44,3,FALSE)</f>
        <v>1.2483561261818286E-2</v>
      </c>
      <c r="BS46" s="50">
        <f>MHTYPYLD1!BS46*VLOOKUP(MHTYPYLD2!BS$4,'[1]INTERNAL PARAMETERS-1'!$B$5:$J$44,5,FALSE)*VLOOKUP(MHTYPYLD2!BS$4,'[1]INTERNAL PARAMETERS-1'!$B$5:$J$44,6,FALSE)*VLOOKUP(MHTYPYLD2!BS$4,'[1]INTERNAL PARAMETERS-1'!$B$5:$J$44,3,FALSE) + MHTYPYLD1!BS46*(1-VLOOKUP(MHTYPYLD2!BS$4,'[1]INTERNAL PARAMETERS-1'!$B$5:$J$44,5,FALSE))*VLOOKUP(MHTYPYLD2!BS$4,'[1]INTERNAL PARAMETERS-1'!$B$5:$J$44,8,FALSE)*VLOOKUP(MHTYPYLD2!BS$4,'[1]INTERNAL PARAMETERS-1'!$B$5:$J$44,3,FALSE)</f>
        <v>7.5343220149835842E-4</v>
      </c>
      <c r="BT46" s="50">
        <f>MHTYPYLD1!BT46*VLOOKUP(MHTYPYLD2!BT$4,'[1]INTERNAL PARAMETERS-1'!$B$5:$J$44,5,FALSE)*VLOOKUP(MHTYPYLD2!BT$4,'[1]INTERNAL PARAMETERS-1'!$B$5:$J$44,6,FALSE)*VLOOKUP(MHTYPYLD2!BT$4,'[1]INTERNAL PARAMETERS-1'!$B$5:$J$44,3,FALSE) + MHTYPYLD1!BT46*(1-VLOOKUP(MHTYPYLD2!BT$4,'[1]INTERNAL PARAMETERS-1'!$B$5:$J$44,5,FALSE))*VLOOKUP(MHTYPYLD2!BT$4,'[1]INTERNAL PARAMETERS-1'!$B$5:$J$44,8,FALSE)*VLOOKUP(MHTYPYLD2!BT$4,'[1]INTERNAL PARAMETERS-1'!$B$5:$J$44,3,FALSE)</f>
        <v>0</v>
      </c>
      <c r="BU46" s="50">
        <f>MHTYPYLD1!BU46*VLOOKUP(MHTYPYLD2!BU$4,'[1]INTERNAL PARAMETERS-1'!$B$5:$J$44,5,FALSE)*VLOOKUP(MHTYPYLD2!BU$4,'[1]INTERNAL PARAMETERS-1'!$B$5:$J$44,6,FALSE)*VLOOKUP(MHTYPYLD2!BU$4,'[1]INTERNAL PARAMETERS-1'!$B$5:$J$44,3,FALSE) + MHTYPYLD1!BU46*(1-VLOOKUP(MHTYPYLD2!BU$4,'[1]INTERNAL PARAMETERS-1'!$B$5:$J$44,5,FALSE))*VLOOKUP(MHTYPYLD2!BU$4,'[1]INTERNAL PARAMETERS-1'!$B$5:$J$44,8,FALSE)*VLOOKUP(MHTYPYLD2!BU$4,'[1]INTERNAL PARAMETERS-1'!$B$5:$J$44,3,FALSE)</f>
        <v>0</v>
      </c>
      <c r="BV46" s="50">
        <f>MHTYPYLD1!BV46*VLOOKUP(MHTYPYLD2!BV$4,'[1]INTERNAL PARAMETERS-1'!$B$5:$J$44,5,FALSE)*VLOOKUP(MHTYPYLD2!BV$4,'[1]INTERNAL PARAMETERS-1'!$B$5:$J$44,6,FALSE)*VLOOKUP(MHTYPYLD2!BV$4,'[1]INTERNAL PARAMETERS-1'!$B$5:$J$44,3,FALSE) + MHTYPYLD1!BV46*(1-VLOOKUP(MHTYPYLD2!BV$4,'[1]INTERNAL PARAMETERS-1'!$B$5:$J$44,5,FALSE))*VLOOKUP(MHTYPYLD2!BV$4,'[1]INTERNAL PARAMETERS-1'!$B$5:$J$44,8,FALSE)*VLOOKUP(MHTYPYLD2!BV$4,'[1]INTERNAL PARAMETERS-1'!$B$5:$J$44,3,FALSE)</f>
        <v>0</v>
      </c>
      <c r="BW46" s="50">
        <f>MHTYPYLD1!BW46*VLOOKUP(MHTYPYLD2!BW$4,'[1]INTERNAL PARAMETERS-1'!$B$5:$J$44,5,FALSE)*VLOOKUP(MHTYPYLD2!BW$4,'[1]INTERNAL PARAMETERS-1'!$B$5:$J$44,6,FALSE)*VLOOKUP(MHTYPYLD2!BW$4,'[1]INTERNAL PARAMETERS-1'!$B$5:$J$44,3,FALSE) + MHTYPYLD1!BW46*(1-VLOOKUP(MHTYPYLD2!BW$4,'[1]INTERNAL PARAMETERS-1'!$B$5:$J$44,5,FALSE))*VLOOKUP(MHTYPYLD2!BW$4,'[1]INTERNAL PARAMETERS-1'!$B$5:$J$44,8,FALSE)*VLOOKUP(MHTYPYLD2!BW$4,'[1]INTERNAL PARAMETERS-1'!$B$5:$J$44,3,FALSE)</f>
        <v>0</v>
      </c>
      <c r="BX46" s="50">
        <f>MHTYPYLD1!BX46*VLOOKUP(MHTYPYLD2!BX$4,'[1]INTERNAL PARAMETERS-1'!$B$5:$J$44,5,FALSE)*VLOOKUP(MHTYPYLD2!BX$4,'[1]INTERNAL PARAMETERS-1'!$B$5:$J$44,6,FALSE)*VLOOKUP(MHTYPYLD2!BX$4,'[1]INTERNAL PARAMETERS-1'!$B$5:$J$44,3,FALSE) + MHTYPYLD1!BX46*(1-VLOOKUP(MHTYPYLD2!BX$4,'[1]INTERNAL PARAMETERS-1'!$B$5:$J$44,5,FALSE))*VLOOKUP(MHTYPYLD2!BX$4,'[1]INTERNAL PARAMETERS-1'!$B$5:$J$44,8,FALSE)*VLOOKUP(MHTYPYLD2!BX$4,'[1]INTERNAL PARAMETERS-1'!$B$5:$J$44,3,FALSE)</f>
        <v>0</v>
      </c>
      <c r="BY46" s="50">
        <f>MHTYPYLD1!BY46*VLOOKUP(MHTYPYLD2!BY$4,'[1]INTERNAL PARAMETERS-1'!$B$5:$J$44,5,FALSE)*VLOOKUP(MHTYPYLD2!BY$4,'[1]INTERNAL PARAMETERS-1'!$B$5:$J$44,6,FALSE)*VLOOKUP(MHTYPYLD2!BY$4,'[1]INTERNAL PARAMETERS-1'!$B$5:$J$44,3,FALSE) + MHTYPYLD1!BY46*(1-VLOOKUP(MHTYPYLD2!BY$4,'[1]INTERNAL PARAMETERS-1'!$B$5:$J$44,5,FALSE))*VLOOKUP(MHTYPYLD2!BY$4,'[1]INTERNAL PARAMETERS-1'!$B$5:$J$44,8,FALSE)*VLOOKUP(MHTYPYLD2!BY$4,'[1]INTERNAL PARAMETERS-1'!$B$5:$J$44,3,FALSE)</f>
        <v>0</v>
      </c>
      <c r="BZ46" s="50">
        <f>MHTYPYLD1!BZ46*VLOOKUP(MHTYPYLD2!BZ$4,'[1]INTERNAL PARAMETERS-1'!$B$5:$J$44,5,FALSE)*VLOOKUP(MHTYPYLD2!BZ$4,'[1]INTERNAL PARAMETERS-1'!$B$5:$J$44,6,FALSE)*VLOOKUP(MHTYPYLD2!BZ$4,'[1]INTERNAL PARAMETERS-1'!$B$5:$J$44,3,FALSE) + MHTYPYLD1!BZ46*(1-VLOOKUP(MHTYPYLD2!BZ$4,'[1]INTERNAL PARAMETERS-1'!$B$5:$J$44,5,FALSE))*VLOOKUP(MHTYPYLD2!BZ$4,'[1]INTERNAL PARAMETERS-1'!$B$5:$J$44,8,FALSE)*VLOOKUP(MHTYPYLD2!BZ$4,'[1]INTERNAL PARAMETERS-1'!$B$5:$J$44,3,FALSE)</f>
        <v>1.0788964633659168E-3</v>
      </c>
      <c r="CA46" s="50">
        <f>MHTYPYLD1!CA46*VLOOKUP(MHTYPYLD2!CA$4,'[1]INTERNAL PARAMETERS-1'!$B$5:$J$44,5,FALSE)*VLOOKUP(MHTYPYLD2!CA$4,'[1]INTERNAL PARAMETERS-1'!$B$5:$J$44,6,FALSE)*VLOOKUP(MHTYPYLD2!CA$4,'[1]INTERNAL PARAMETERS-1'!$B$5:$J$44,3,FALSE) + MHTYPYLD1!CA46*(1-VLOOKUP(MHTYPYLD2!CA$4,'[1]INTERNAL PARAMETERS-1'!$B$5:$J$44,5,FALSE))*VLOOKUP(MHTYPYLD2!CA$4,'[1]INTERNAL PARAMETERS-1'!$B$5:$J$44,8,FALSE)*VLOOKUP(MHTYPYLD2!CA$4,'[1]INTERNAL PARAMETERS-1'!$B$5:$J$44,3,FALSE)</f>
        <v>0</v>
      </c>
      <c r="CB46" s="50">
        <f>MHTYPYLD1!CB46*VLOOKUP(MHTYPYLD2!CB$4,'[1]INTERNAL PARAMETERS-1'!$B$5:$J$44,5,FALSE)*VLOOKUP(MHTYPYLD2!CB$4,'[1]INTERNAL PARAMETERS-1'!$B$5:$J$44,6,FALSE)*VLOOKUP(MHTYPYLD2!CB$4,'[1]INTERNAL PARAMETERS-1'!$B$5:$J$44,3,FALSE) + MHTYPYLD1!CB46*(1-VLOOKUP(MHTYPYLD2!CB$4,'[1]INTERNAL PARAMETERS-1'!$B$5:$J$44,5,FALSE))*VLOOKUP(MHTYPYLD2!CB$4,'[1]INTERNAL PARAMETERS-1'!$B$5:$J$44,8,FALSE)*VLOOKUP(MHTYPYLD2!CB$4,'[1]INTERNAL PARAMETERS-1'!$B$5:$J$44,3,FALSE)</f>
        <v>0</v>
      </c>
      <c r="CC46" s="50">
        <f>MHTYPYLD1!CC46*VLOOKUP(MHTYPYLD2!CC$4,'[1]INTERNAL PARAMETERS-1'!$B$5:$J$44,5,FALSE)*VLOOKUP(MHTYPYLD2!CC$4,'[1]INTERNAL PARAMETERS-1'!$B$5:$J$44,6,FALSE)*VLOOKUP(MHTYPYLD2!CC$4,'[1]INTERNAL PARAMETERS-1'!$B$5:$J$44,3,FALSE) + MHTYPYLD1!CC46*(1-VLOOKUP(MHTYPYLD2!CC$4,'[1]INTERNAL PARAMETERS-1'!$B$5:$J$44,5,FALSE))*VLOOKUP(MHTYPYLD2!CC$4,'[1]INTERNAL PARAMETERS-1'!$B$5:$J$44,8,FALSE)*VLOOKUP(MHTYPYLD2!CC$4,'[1]INTERNAL PARAMETERS-1'!$B$5:$J$44,3,FALSE)</f>
        <v>1.2998789483817253E-3</v>
      </c>
      <c r="CD46" s="50">
        <f>MHTYPYLD1!CD46*VLOOKUP(MHTYPYLD2!CD$4,'[1]INTERNAL PARAMETERS-1'!$B$5:$J$44,5,FALSE)*VLOOKUP(MHTYPYLD2!CD$4,'[1]INTERNAL PARAMETERS-1'!$B$5:$J$44,6,FALSE)*VLOOKUP(MHTYPYLD2!CD$4,'[1]INTERNAL PARAMETERS-1'!$B$5:$J$44,3,FALSE) + MHTYPYLD1!CD46*(1-VLOOKUP(MHTYPYLD2!CD$4,'[1]INTERNAL PARAMETERS-1'!$B$5:$J$44,5,FALSE))*VLOOKUP(MHTYPYLD2!CD$4,'[1]INTERNAL PARAMETERS-1'!$B$5:$J$44,8,FALSE)*VLOOKUP(MHTYPYLD2!CD$4,'[1]INTERNAL PARAMETERS-1'!$B$5:$J$44,3,FALSE)</f>
        <v>4.4520957932122993E-3</v>
      </c>
      <c r="CE46" s="50">
        <f>MHTYPYLD1!CE46*VLOOKUP(MHTYPYLD2!CE$4,'[1]INTERNAL PARAMETERS-1'!$B$5:$J$44,5,FALSE)*VLOOKUP(MHTYPYLD2!CE$4,'[1]INTERNAL PARAMETERS-1'!$B$5:$J$44,6,FALSE)*VLOOKUP(MHTYPYLD2!CE$4,'[1]INTERNAL PARAMETERS-1'!$B$5:$J$44,3,FALSE) + MHTYPYLD1!CE46*(1-VLOOKUP(MHTYPYLD2!CE$4,'[1]INTERNAL PARAMETERS-1'!$B$5:$J$44,5,FALSE))*VLOOKUP(MHTYPYLD2!CE$4,'[1]INTERNAL PARAMETERS-1'!$B$5:$J$44,8,FALSE)*VLOOKUP(MHTYPYLD2!CE$4,'[1]INTERNAL PARAMETERS-1'!$B$5:$J$44,3,FALSE)</f>
        <v>7.6396045393831071E-3</v>
      </c>
      <c r="CF46" s="50">
        <f>MHTYPYLD1!CF46*VLOOKUP(MHTYPYLD2!CF$4,'[1]INTERNAL PARAMETERS-1'!$B$5:$J$44,5,FALSE)*VLOOKUP(MHTYPYLD2!CF$4,'[1]INTERNAL PARAMETERS-1'!$B$5:$J$44,6,FALSE)*VLOOKUP(MHTYPYLD2!CF$4,'[1]INTERNAL PARAMETERS-1'!$B$5:$J$44,3,FALSE) + MHTYPYLD1!CF46*(1-VLOOKUP(MHTYPYLD2!CF$4,'[1]INTERNAL PARAMETERS-1'!$B$5:$J$44,5,FALSE))*VLOOKUP(MHTYPYLD2!CF$4,'[1]INTERNAL PARAMETERS-1'!$B$5:$J$44,8,FALSE)*VLOOKUP(MHTYPYLD2!CF$4,'[1]INTERNAL PARAMETERS-1'!$B$5:$J$44,3,FALSE)</f>
        <v>1.8025143644562931E-3</v>
      </c>
      <c r="CG46" s="50">
        <f>MHTYPYLD1!CG46*VLOOKUP(MHTYPYLD2!CG$4,'[1]INTERNAL PARAMETERS-1'!$B$5:$J$44,5,FALSE)*VLOOKUP(MHTYPYLD2!CG$4,'[1]INTERNAL PARAMETERS-1'!$B$5:$J$44,6,FALSE)*VLOOKUP(MHTYPYLD2!CG$4,'[1]INTERNAL PARAMETERS-1'!$B$5:$J$44,3,FALSE) + MHTYPYLD1!CG46*(1-VLOOKUP(MHTYPYLD2!CG$4,'[1]INTERNAL PARAMETERS-1'!$B$5:$J$44,5,FALSE))*VLOOKUP(MHTYPYLD2!CG$4,'[1]INTERNAL PARAMETERS-1'!$B$5:$J$44,8,FALSE)*VLOOKUP(MHTYPYLD2!CG$4,'[1]INTERNAL PARAMETERS-1'!$B$5:$J$44,3,FALSE)</f>
        <v>0</v>
      </c>
      <c r="CH46" s="49">
        <f>MHTYPYLD1!CH46*VLOOKUP(MHTYPYLD2!CH$4,'[1]INTERNAL PARAMETERS-1'!$B$5:$J$44,5,FALSE)*VLOOKUP(MHTYPYLD2!CH$4,'[1]INTERNAL PARAMETERS-1'!$B$5:$J$44,6,FALSE)*VLOOKUP(MHTYPYLD2!CH$4,'[1]INTERNAL PARAMETERS-1'!$B$5:$J$44,3,FALSE) + MHTYPYLD1!CH46*(1-VLOOKUP(MHTYPYLD2!CH$4,'[1]INTERNAL PARAMETERS-1'!$B$5:$J$44,5,FALSE))*VLOOKUP(MHTYPYLD2!CH$4,'[1]INTERNAL PARAMETERS-1'!$B$5:$J$44,8,FALSE)*VLOOKUP(MHTYPYLD2!CH$4,'[1]INTERNAL PARAMETERS-1'!$B$5:$J$44,3,FALSE)</f>
        <v>0</v>
      </c>
      <c r="CJ46" s="51">
        <f t="shared" si="0"/>
        <v>197.53290340162908</v>
      </c>
      <c r="CK46" s="49">
        <f t="shared" si="1"/>
        <v>3.303599118892969</v>
      </c>
    </row>
    <row r="47" spans="2:89">
      <c r="B47" s="64" t="s">
        <v>4</v>
      </c>
      <c r="C47" s="63" t="s">
        <v>72</v>
      </c>
      <c r="D47" s="63" t="s">
        <v>65</v>
      </c>
      <c r="E47" s="139">
        <f>MHTYP!S47</f>
        <v>258.98357397581981</v>
      </c>
      <c r="F47" s="65">
        <f>'[1]INTERNAL PARAMETERS-1'!M11</f>
        <v>53.995000000000005</v>
      </c>
      <c r="G47" s="51">
        <f>MHTYPYLD1!G47*VLOOKUP(MHTYPYLD2!G$4,'[1]INTERNAL PARAMETERS-1'!$B$5:$J$44,5,FALSE)*VLOOKUP(MHTYPYLD2!G$4,'[1]INTERNAL PARAMETERS-1'!$B$5:$J$44,7,FALSE)*MHTYPYLD2!$F47 + MHTYPYLD1!G47*(1-VLOOKUP(MHTYPYLD2!G$4,'[1]INTERNAL PARAMETERS-1'!$B$5:$J$44,5,FALSE))*VLOOKUP(MHTYPYLD2!G$4,'[1]INTERNAL PARAMETERS-1'!$B$5:$J$44,9,FALSE)*MHTYPYLD2!$F47</f>
        <v>46.526165224343345</v>
      </c>
      <c r="H47" s="50">
        <f>MHTYPYLD1!H47*VLOOKUP(MHTYPYLD2!H$4,'[1]INTERNAL PARAMETERS-1'!$B$5:$J$44,5,FALSE)*VLOOKUP(MHTYPYLD2!H$4,'[1]INTERNAL PARAMETERS-1'!$B$5:$J$44,7,FALSE)*MHTYPYLD2!$F47 + MHTYPYLD1!H47*(1-VLOOKUP(MHTYPYLD2!H$4,'[1]INTERNAL PARAMETERS-1'!$B$5:$J$44,5,FALSE))*VLOOKUP(MHTYPYLD2!H$4,'[1]INTERNAL PARAMETERS-1'!$B$5:$J$44,9,FALSE)*MHTYPYLD2!$F47</f>
        <v>35.237096013249783</v>
      </c>
      <c r="I47" s="50">
        <f>MHTYPYLD1!I47*VLOOKUP(MHTYPYLD2!I$4,'[1]INTERNAL PARAMETERS-1'!$B$5:$J$44,5,FALSE)*VLOOKUP(MHTYPYLD2!I$4,'[1]INTERNAL PARAMETERS-1'!$B$5:$J$44,7,FALSE)*MHTYPYLD2!$F47 + MHTYPYLD1!I47*(1-VLOOKUP(MHTYPYLD2!I$4,'[1]INTERNAL PARAMETERS-1'!$B$5:$J$44,5,FALSE))*VLOOKUP(MHTYPYLD2!I$4,'[1]INTERNAL PARAMETERS-1'!$B$5:$J$44,9,FALSE)*MHTYPYLD2!$F47</f>
        <v>30.86201982414071</v>
      </c>
      <c r="J47" s="50">
        <f>MHTYPYLD1!J47*VLOOKUP(MHTYPYLD2!J$4,'[1]INTERNAL PARAMETERS-1'!$B$5:$J$44,5,FALSE)*VLOOKUP(MHTYPYLD2!J$4,'[1]INTERNAL PARAMETERS-1'!$B$5:$J$44,7,FALSE)*MHTYPYLD2!$F47 + MHTYPYLD1!J47*(1-VLOOKUP(MHTYPYLD2!J$4,'[1]INTERNAL PARAMETERS-1'!$B$5:$J$44,5,FALSE))*VLOOKUP(MHTYPYLD2!J$4,'[1]INTERNAL PARAMETERS-1'!$B$5:$J$44,9,FALSE)*MHTYPYLD2!$F47</f>
        <v>0</v>
      </c>
      <c r="K47" s="50">
        <f>MHTYPYLD1!K47*VLOOKUP(MHTYPYLD2!K$4,'[1]INTERNAL PARAMETERS-1'!$B$5:$J$44,5,FALSE)*VLOOKUP(MHTYPYLD2!K$4,'[1]INTERNAL PARAMETERS-1'!$B$5:$J$44,7,FALSE)*MHTYPYLD2!$F47 + MHTYPYLD1!K47*(1-VLOOKUP(MHTYPYLD2!K$4,'[1]INTERNAL PARAMETERS-1'!$B$5:$J$44,5,FALSE))*VLOOKUP(MHTYPYLD2!K$4,'[1]INTERNAL PARAMETERS-1'!$B$5:$J$44,9,FALSE)*MHTYPYLD2!$F47</f>
        <v>0.45062154561662765</v>
      </c>
      <c r="L47" s="50">
        <f>MHTYPYLD1!L47*VLOOKUP(MHTYPYLD2!L$4,'[1]INTERNAL PARAMETERS-1'!$B$5:$J$44,5,FALSE)*VLOOKUP(MHTYPYLD2!L$4,'[1]INTERNAL PARAMETERS-1'!$B$5:$J$44,7,FALSE)*MHTYPYLD2!$F47 + MHTYPYLD1!L47*(1-VLOOKUP(MHTYPYLD2!L$4,'[1]INTERNAL PARAMETERS-1'!$B$5:$J$44,5,FALSE))*VLOOKUP(MHTYPYLD2!L$4,'[1]INTERNAL PARAMETERS-1'!$B$5:$J$44,9,FALSE)*MHTYPYLD2!$F47</f>
        <v>0.1502701090535549</v>
      </c>
      <c r="M47" s="50">
        <f>MHTYPYLD1!M47*VLOOKUP(MHTYPYLD2!M$4,'[1]INTERNAL PARAMETERS-1'!$B$5:$J$44,5,FALSE)*VLOOKUP(MHTYPYLD2!M$4,'[1]INTERNAL PARAMETERS-1'!$B$5:$J$44,7,FALSE)*MHTYPYLD2!$F47 + MHTYPYLD1!M47*(1-VLOOKUP(MHTYPYLD2!M$4,'[1]INTERNAL PARAMETERS-1'!$B$5:$J$44,5,FALSE))*VLOOKUP(MHTYPYLD2!M$4,'[1]INTERNAL PARAMETERS-1'!$B$5:$J$44,9,FALSE)*MHTYPYLD2!$F47</f>
        <v>0.9034007943625092</v>
      </c>
      <c r="N47" s="50">
        <f>MHTYPYLD1!N47*VLOOKUP(MHTYPYLD2!N$4,'[1]INTERNAL PARAMETERS-1'!$B$5:$J$44,5,FALSE)*VLOOKUP(MHTYPYLD2!N$4,'[1]INTERNAL PARAMETERS-1'!$B$5:$J$44,7,FALSE)*MHTYPYLD2!$F47 + MHTYPYLD1!N47*(1-VLOOKUP(MHTYPYLD2!N$4,'[1]INTERNAL PARAMETERS-1'!$B$5:$J$44,5,FALSE))*VLOOKUP(MHTYPYLD2!N$4,'[1]INTERNAL PARAMETERS-1'!$B$5:$J$44,9,FALSE)*MHTYPYLD2!$F47</f>
        <v>0.17161291139330814</v>
      </c>
      <c r="O47" s="50">
        <f>MHTYPYLD1!O47*VLOOKUP(MHTYPYLD2!O$4,'[1]INTERNAL PARAMETERS-1'!$B$5:$J$44,5,FALSE)*VLOOKUP(MHTYPYLD2!O$4,'[1]INTERNAL PARAMETERS-1'!$B$5:$J$44,7,FALSE)*MHTYPYLD2!$F47 + MHTYPYLD1!O47*(1-VLOOKUP(MHTYPYLD2!O$4,'[1]INTERNAL PARAMETERS-1'!$B$5:$J$44,5,FALSE))*VLOOKUP(MHTYPYLD2!O$4,'[1]INTERNAL PARAMETERS-1'!$B$5:$J$44,9,FALSE)*MHTYPYLD2!$F47</f>
        <v>0</v>
      </c>
      <c r="P47" s="50">
        <f>MHTYPYLD1!P47*VLOOKUP(MHTYPYLD2!P$4,'[1]INTERNAL PARAMETERS-1'!$B$5:$J$44,5,FALSE)*VLOOKUP(MHTYPYLD2!P$4,'[1]INTERNAL PARAMETERS-1'!$B$5:$J$44,7,FALSE)*MHTYPYLD2!$F47 + MHTYPYLD1!P47*(1-VLOOKUP(MHTYPYLD2!P$4,'[1]INTERNAL PARAMETERS-1'!$B$5:$J$44,5,FALSE))*VLOOKUP(MHTYPYLD2!P$4,'[1]INTERNAL PARAMETERS-1'!$B$5:$J$44,9,FALSE)*MHTYPYLD2!$F47</f>
        <v>0</v>
      </c>
      <c r="Q47" s="50">
        <f>MHTYPYLD1!Q47*VLOOKUP(MHTYPYLD2!Q$4,'[1]INTERNAL PARAMETERS-1'!$B$5:$J$44,5,FALSE)*VLOOKUP(MHTYPYLD2!Q$4,'[1]INTERNAL PARAMETERS-1'!$B$5:$J$44,7,FALSE)*MHTYPYLD2!$F47 + MHTYPYLD1!Q47*(1-VLOOKUP(MHTYPYLD2!Q$4,'[1]INTERNAL PARAMETERS-1'!$B$5:$J$44,5,FALSE))*VLOOKUP(MHTYPYLD2!Q$4,'[1]INTERNAL PARAMETERS-1'!$B$5:$J$44,9,FALSE)*MHTYPYLD2!$F47</f>
        <v>0</v>
      </c>
      <c r="R47" s="50">
        <f>MHTYPYLD1!R47*VLOOKUP(MHTYPYLD2!R$4,'[1]INTERNAL PARAMETERS-1'!$B$5:$J$44,5,FALSE)*VLOOKUP(MHTYPYLD2!R$4,'[1]INTERNAL PARAMETERS-1'!$B$5:$J$44,7,FALSE)*MHTYPYLD2!$F47 + MHTYPYLD1!R47*(1-VLOOKUP(MHTYPYLD2!R$4,'[1]INTERNAL PARAMETERS-1'!$B$5:$J$44,5,FALSE))*VLOOKUP(MHTYPYLD2!R$4,'[1]INTERNAL PARAMETERS-1'!$B$5:$J$44,9,FALSE)*MHTYPYLD2!$F47</f>
        <v>0.30260982318247981</v>
      </c>
      <c r="S47" s="50">
        <f>MHTYPYLD1!S47*VLOOKUP(MHTYPYLD2!S$4,'[1]INTERNAL PARAMETERS-1'!$B$5:$J$44,5,FALSE)*VLOOKUP(MHTYPYLD2!S$4,'[1]INTERNAL PARAMETERS-1'!$B$5:$J$44,7,FALSE)*MHTYPYLD2!$F47 + MHTYPYLD1!S47*(1-VLOOKUP(MHTYPYLD2!S$4,'[1]INTERNAL PARAMETERS-1'!$B$5:$J$44,5,FALSE))*VLOOKUP(MHTYPYLD2!S$4,'[1]INTERNAL PARAMETERS-1'!$B$5:$J$44,9,FALSE)*MHTYPYLD2!$F47</f>
        <v>4.0436657137301175</v>
      </c>
      <c r="T47" s="50">
        <f>MHTYPYLD1!T47*VLOOKUP(MHTYPYLD2!T$4,'[1]INTERNAL PARAMETERS-1'!$B$5:$J$44,5,FALSE)*VLOOKUP(MHTYPYLD2!T$4,'[1]INTERNAL PARAMETERS-1'!$B$5:$J$44,7,FALSE)*MHTYPYLD2!$F47 + MHTYPYLD1!T47*(1-VLOOKUP(MHTYPYLD2!T$4,'[1]INTERNAL PARAMETERS-1'!$B$5:$J$44,5,FALSE))*VLOOKUP(MHTYPYLD2!T$4,'[1]INTERNAL PARAMETERS-1'!$B$5:$J$44,9,FALSE)*MHTYPYLD2!$F47</f>
        <v>1.0680420732536164</v>
      </c>
      <c r="U47" s="50">
        <f>MHTYPYLD1!U47*VLOOKUP(MHTYPYLD2!U$4,'[1]INTERNAL PARAMETERS-1'!$B$5:$J$44,5,FALSE)*VLOOKUP(MHTYPYLD2!U$4,'[1]INTERNAL PARAMETERS-1'!$B$5:$J$44,7,FALSE)*MHTYPYLD2!$F47 + MHTYPYLD1!U47*(1-VLOOKUP(MHTYPYLD2!U$4,'[1]INTERNAL PARAMETERS-1'!$B$5:$J$44,5,FALSE))*VLOOKUP(MHTYPYLD2!U$4,'[1]INTERNAL PARAMETERS-1'!$B$5:$J$44,9,FALSE)*MHTYPYLD2!$F47</f>
        <v>0.80459169518439111</v>
      </c>
      <c r="V47" s="50">
        <f>MHTYPYLD1!V47*VLOOKUP(MHTYPYLD2!V$4,'[1]INTERNAL PARAMETERS-1'!$B$5:$J$44,5,FALSE)*VLOOKUP(MHTYPYLD2!V$4,'[1]INTERNAL PARAMETERS-1'!$B$5:$J$44,7,FALSE)*MHTYPYLD2!$F47 + MHTYPYLD1!V47*(1-VLOOKUP(MHTYPYLD2!V$4,'[1]INTERNAL PARAMETERS-1'!$B$5:$J$44,5,FALSE))*VLOOKUP(MHTYPYLD2!V$4,'[1]INTERNAL PARAMETERS-1'!$B$5:$J$44,9,FALSE)*MHTYPYLD2!$F47</f>
        <v>3.957499454394346</v>
      </c>
      <c r="W47" s="50">
        <f>MHTYPYLD1!W47*VLOOKUP(MHTYPYLD2!W$4,'[1]INTERNAL PARAMETERS-1'!$B$5:$J$44,5,FALSE)*VLOOKUP(MHTYPYLD2!W$4,'[1]INTERNAL PARAMETERS-1'!$B$5:$J$44,7,FALSE)*MHTYPYLD2!$F47 + MHTYPYLD1!W47*(1-VLOOKUP(MHTYPYLD2!W$4,'[1]INTERNAL PARAMETERS-1'!$B$5:$J$44,5,FALSE))*VLOOKUP(MHTYPYLD2!W$4,'[1]INTERNAL PARAMETERS-1'!$B$5:$J$44,9,FALSE)*MHTYPYLD2!$F47</f>
        <v>0</v>
      </c>
      <c r="X47" s="50">
        <f>MHTYPYLD1!X47*VLOOKUP(MHTYPYLD2!X$4,'[1]INTERNAL PARAMETERS-1'!$B$5:$J$44,5,FALSE)*VLOOKUP(MHTYPYLD2!X$4,'[1]INTERNAL PARAMETERS-1'!$B$5:$J$44,7,FALSE)*MHTYPYLD2!$F47 + MHTYPYLD1!X47*(1-VLOOKUP(MHTYPYLD2!X$4,'[1]INTERNAL PARAMETERS-1'!$B$5:$J$44,5,FALSE))*VLOOKUP(MHTYPYLD2!X$4,'[1]INTERNAL PARAMETERS-1'!$B$5:$J$44,9,FALSE)*MHTYPYLD2!$F47</f>
        <v>0</v>
      </c>
      <c r="Y47" s="50">
        <f>MHTYPYLD1!Y47*VLOOKUP(MHTYPYLD2!Y$4,'[1]INTERNAL PARAMETERS-1'!$B$5:$J$44,5,FALSE)*VLOOKUP(MHTYPYLD2!Y$4,'[1]INTERNAL PARAMETERS-1'!$B$5:$J$44,7,FALSE)*MHTYPYLD2!$F47 + MHTYPYLD1!Y47*(1-VLOOKUP(MHTYPYLD2!Y$4,'[1]INTERNAL PARAMETERS-1'!$B$5:$J$44,5,FALSE))*VLOOKUP(MHTYPYLD2!Y$4,'[1]INTERNAL PARAMETERS-1'!$B$5:$J$44,9,FALSE)*MHTYPYLD2!$F47</f>
        <v>0</v>
      </c>
      <c r="Z47" s="50">
        <f>MHTYPYLD1!Z47*VLOOKUP(MHTYPYLD2!Z$4,'[1]INTERNAL PARAMETERS-1'!$B$5:$J$44,5,FALSE)*VLOOKUP(MHTYPYLD2!Z$4,'[1]INTERNAL PARAMETERS-1'!$B$5:$J$44,7,FALSE)*MHTYPYLD2!$F47 + MHTYPYLD1!Z47*(1-VLOOKUP(MHTYPYLD2!Z$4,'[1]INTERNAL PARAMETERS-1'!$B$5:$J$44,5,FALSE))*VLOOKUP(MHTYPYLD2!Z$4,'[1]INTERNAL PARAMETERS-1'!$B$5:$J$44,9,FALSE)*MHTYPYLD2!$F47</f>
        <v>0</v>
      </c>
      <c r="AA47" s="50">
        <f>MHTYPYLD1!AA47*VLOOKUP(MHTYPYLD2!AA$4,'[1]INTERNAL PARAMETERS-1'!$B$5:$J$44,5,FALSE)*VLOOKUP(MHTYPYLD2!AA$4,'[1]INTERNAL PARAMETERS-1'!$B$5:$J$44,7,FALSE)*MHTYPYLD2!$F47 + MHTYPYLD1!AA47*(1-VLOOKUP(MHTYPYLD2!AA$4,'[1]INTERNAL PARAMETERS-1'!$B$5:$J$44,5,FALSE))*VLOOKUP(MHTYPYLD2!AA$4,'[1]INTERNAL PARAMETERS-1'!$B$5:$J$44,9,FALSE)*MHTYPYLD2!$F47</f>
        <v>0</v>
      </c>
      <c r="AB47" s="50">
        <f>MHTYPYLD1!AB47*VLOOKUP(MHTYPYLD2!AB$4,'[1]INTERNAL PARAMETERS-1'!$B$5:$J$44,5,FALSE)*VLOOKUP(MHTYPYLD2!AB$4,'[1]INTERNAL PARAMETERS-1'!$B$5:$J$44,7,FALSE)*MHTYPYLD2!$F47 + MHTYPYLD1!AB47*(1-VLOOKUP(MHTYPYLD2!AB$4,'[1]INTERNAL PARAMETERS-1'!$B$5:$J$44,5,FALSE))*VLOOKUP(MHTYPYLD2!AB$4,'[1]INTERNAL PARAMETERS-1'!$B$5:$J$44,9,FALSE)*MHTYPYLD2!$F47</f>
        <v>0</v>
      </c>
      <c r="AC47" s="50">
        <f>MHTYPYLD1!AC47*VLOOKUP(MHTYPYLD2!AC$4,'[1]INTERNAL PARAMETERS-1'!$B$5:$J$44,5,FALSE)*VLOOKUP(MHTYPYLD2!AC$4,'[1]INTERNAL PARAMETERS-1'!$B$5:$J$44,7,FALSE)*MHTYPYLD2!$F47 + MHTYPYLD1!AC47*(1-VLOOKUP(MHTYPYLD2!AC$4,'[1]INTERNAL PARAMETERS-1'!$B$5:$J$44,5,FALSE))*VLOOKUP(MHTYPYLD2!AC$4,'[1]INTERNAL PARAMETERS-1'!$B$5:$J$44,9,FALSE)*MHTYPYLD2!$F47</f>
        <v>0</v>
      </c>
      <c r="AD47" s="50">
        <f>MHTYPYLD1!AD47*VLOOKUP(MHTYPYLD2!AD$4,'[1]INTERNAL PARAMETERS-1'!$B$5:$J$44,5,FALSE)*VLOOKUP(MHTYPYLD2!AD$4,'[1]INTERNAL PARAMETERS-1'!$B$5:$J$44,7,FALSE)*MHTYPYLD2!$F47 + MHTYPYLD1!AD47*(1-VLOOKUP(MHTYPYLD2!AD$4,'[1]INTERNAL PARAMETERS-1'!$B$5:$J$44,5,FALSE))*VLOOKUP(MHTYPYLD2!AD$4,'[1]INTERNAL PARAMETERS-1'!$B$5:$J$44,9,FALSE)*MHTYPYLD2!$F47</f>
        <v>0</v>
      </c>
      <c r="AE47" s="50">
        <f>MHTYPYLD1!AE47*VLOOKUP(MHTYPYLD2!AE$4,'[1]INTERNAL PARAMETERS-1'!$B$5:$J$44,5,FALSE)*VLOOKUP(MHTYPYLD2!AE$4,'[1]INTERNAL PARAMETERS-1'!$B$5:$J$44,7,FALSE)*MHTYPYLD2!$F47 + MHTYPYLD1!AE47*(1-VLOOKUP(MHTYPYLD2!AE$4,'[1]INTERNAL PARAMETERS-1'!$B$5:$J$44,5,FALSE))*VLOOKUP(MHTYPYLD2!AE$4,'[1]INTERNAL PARAMETERS-1'!$B$5:$J$44,9,FALSE)*MHTYPYLD2!$F47</f>
        <v>0</v>
      </c>
      <c r="AF47" s="50">
        <f>MHTYPYLD1!AF47*VLOOKUP(MHTYPYLD2!AF$4,'[1]INTERNAL PARAMETERS-1'!$B$5:$J$44,5,FALSE)*VLOOKUP(MHTYPYLD2!AF$4,'[1]INTERNAL PARAMETERS-1'!$B$5:$J$44,7,FALSE)*MHTYPYLD2!$F47 + MHTYPYLD1!AF47*(1-VLOOKUP(MHTYPYLD2!AF$4,'[1]INTERNAL PARAMETERS-1'!$B$5:$J$44,5,FALSE))*VLOOKUP(MHTYPYLD2!AF$4,'[1]INTERNAL PARAMETERS-1'!$B$5:$J$44,9,FALSE)*MHTYPYLD2!$F47</f>
        <v>0.17353638556977533</v>
      </c>
      <c r="AG47" s="50">
        <f>MHTYPYLD1!AG47*VLOOKUP(MHTYPYLD2!AG$4,'[1]INTERNAL PARAMETERS-1'!$B$5:$J$44,5,FALSE)*VLOOKUP(MHTYPYLD2!AG$4,'[1]INTERNAL PARAMETERS-1'!$B$5:$J$44,7,FALSE)*MHTYPYLD2!$F47 + MHTYPYLD1!AG47*(1-VLOOKUP(MHTYPYLD2!AG$4,'[1]INTERNAL PARAMETERS-1'!$B$5:$J$44,5,FALSE))*VLOOKUP(MHTYPYLD2!AG$4,'[1]INTERNAL PARAMETERS-1'!$B$5:$J$44,9,FALSE)*MHTYPYLD2!$F47</f>
        <v>0</v>
      </c>
      <c r="AH47" s="50">
        <f>MHTYPYLD1!AH47*VLOOKUP(MHTYPYLD2!AH$4,'[1]INTERNAL PARAMETERS-1'!$B$5:$J$44,5,FALSE)*VLOOKUP(MHTYPYLD2!AH$4,'[1]INTERNAL PARAMETERS-1'!$B$5:$J$44,7,FALSE)*MHTYPYLD2!$F47 + MHTYPYLD1!AH47*(1-VLOOKUP(MHTYPYLD2!AH$4,'[1]INTERNAL PARAMETERS-1'!$B$5:$J$44,5,FALSE))*VLOOKUP(MHTYPYLD2!AH$4,'[1]INTERNAL PARAMETERS-1'!$B$5:$J$44,9,FALSE)*MHTYPYLD2!$F47</f>
        <v>1.2244231108067436E-2</v>
      </c>
      <c r="AI47" s="50">
        <f>MHTYPYLD1!AI47*VLOOKUP(MHTYPYLD2!AI$4,'[1]INTERNAL PARAMETERS-1'!$B$5:$J$44,5,FALSE)*VLOOKUP(MHTYPYLD2!AI$4,'[1]INTERNAL PARAMETERS-1'!$B$5:$J$44,7,FALSE)*MHTYPYLD2!$F47 + MHTYPYLD1!AI47*(1-VLOOKUP(MHTYPYLD2!AI$4,'[1]INTERNAL PARAMETERS-1'!$B$5:$J$44,5,FALSE))*VLOOKUP(MHTYPYLD2!AI$4,'[1]INTERNAL PARAMETERS-1'!$B$5:$J$44,9,FALSE)*MHTYPYLD2!$F47</f>
        <v>6.1193187904183537E-2</v>
      </c>
      <c r="AJ47" s="50">
        <f>MHTYPYLD1!AJ47*VLOOKUP(MHTYPYLD2!AJ$4,'[1]INTERNAL PARAMETERS-1'!$B$5:$J$44,5,FALSE)*VLOOKUP(MHTYPYLD2!AJ$4,'[1]INTERNAL PARAMETERS-1'!$B$5:$J$44,7,FALSE)*MHTYPYLD2!$F47 + MHTYPYLD1!AJ47*(1-VLOOKUP(MHTYPYLD2!AJ$4,'[1]INTERNAL PARAMETERS-1'!$B$5:$J$44,5,FALSE))*VLOOKUP(MHTYPYLD2!AJ$4,'[1]INTERNAL PARAMETERS-1'!$B$5:$J$44,9,FALSE)*MHTYPYLD2!$F47</f>
        <v>0.7376114440072945</v>
      </c>
      <c r="AK47" s="50">
        <f>MHTYPYLD1!AK47*VLOOKUP(MHTYPYLD2!AK$4,'[1]INTERNAL PARAMETERS-1'!$B$5:$J$44,5,FALSE)*VLOOKUP(MHTYPYLD2!AK$4,'[1]INTERNAL PARAMETERS-1'!$B$5:$J$44,7,FALSE)*MHTYPYLD2!$F47 + MHTYPYLD1!AK47*(1-VLOOKUP(MHTYPYLD2!AK$4,'[1]INTERNAL PARAMETERS-1'!$B$5:$J$44,5,FALSE))*VLOOKUP(MHTYPYLD2!AK$4,'[1]INTERNAL PARAMETERS-1'!$B$5:$J$44,9,FALSE)*MHTYPYLD2!$F47</f>
        <v>9.7953848864539492E-2</v>
      </c>
      <c r="AL47" s="50">
        <f>MHTYPYLD1!AL47*VLOOKUP(MHTYPYLD2!AL$4,'[1]INTERNAL PARAMETERS-1'!$B$5:$J$44,5,FALSE)*VLOOKUP(MHTYPYLD2!AL$4,'[1]INTERNAL PARAMETERS-1'!$B$5:$J$44,7,FALSE)*MHTYPYLD2!$F47 + MHTYPYLD1!AL47*(1-VLOOKUP(MHTYPYLD2!AL$4,'[1]INTERNAL PARAMETERS-1'!$B$5:$J$44,5,FALSE))*VLOOKUP(MHTYPYLD2!AL$4,'[1]INTERNAL PARAMETERS-1'!$B$5:$J$44,9,FALSE)*MHTYPYLD2!$F47</f>
        <v>0</v>
      </c>
      <c r="AM47" s="50">
        <f>MHTYPYLD1!AM47*VLOOKUP(MHTYPYLD2!AM$4,'[1]INTERNAL PARAMETERS-1'!$B$5:$J$44,5,FALSE)*VLOOKUP(MHTYPYLD2!AM$4,'[1]INTERNAL PARAMETERS-1'!$B$5:$J$44,7,FALSE)*MHTYPYLD2!$F47 + MHTYPYLD1!AM47*(1-VLOOKUP(MHTYPYLD2!AM$4,'[1]INTERNAL PARAMETERS-1'!$B$5:$J$44,5,FALSE))*VLOOKUP(MHTYPYLD2!AM$4,'[1]INTERNAL PARAMETERS-1'!$B$5:$J$44,9,FALSE)*MHTYPYLD2!$F47</f>
        <v>0</v>
      </c>
      <c r="AN47" s="50">
        <f>MHTYPYLD1!AN47*VLOOKUP(MHTYPYLD2!AN$4,'[1]INTERNAL PARAMETERS-1'!$B$5:$J$44,5,FALSE)*VLOOKUP(MHTYPYLD2!AN$4,'[1]INTERNAL PARAMETERS-1'!$B$5:$J$44,7,FALSE)*MHTYPYLD2!$F47 + MHTYPYLD1!AN47*(1-VLOOKUP(MHTYPYLD2!AN$4,'[1]INTERNAL PARAMETERS-1'!$B$5:$J$44,5,FALSE))*VLOOKUP(MHTYPYLD2!AN$4,'[1]INTERNAL PARAMETERS-1'!$B$5:$J$44,9,FALSE)*MHTYPYLD2!$F47</f>
        <v>0</v>
      </c>
      <c r="AO47" s="50">
        <f>MHTYPYLD1!AO47*VLOOKUP(MHTYPYLD2!AO$4,'[1]INTERNAL PARAMETERS-1'!$B$5:$J$44,5,FALSE)*VLOOKUP(MHTYPYLD2!AO$4,'[1]INTERNAL PARAMETERS-1'!$B$5:$J$44,7,FALSE)*MHTYPYLD2!$F47 + MHTYPYLD1!AO47*(1-VLOOKUP(MHTYPYLD2!AO$4,'[1]INTERNAL PARAMETERS-1'!$B$5:$J$44,5,FALSE))*VLOOKUP(MHTYPYLD2!AO$4,'[1]INTERNAL PARAMETERS-1'!$B$5:$J$44,9,FALSE)*MHTYPYLD2!$F47</f>
        <v>0</v>
      </c>
      <c r="AP47" s="50">
        <f>MHTYPYLD1!AP47*VLOOKUP(MHTYPYLD2!AP$4,'[1]INTERNAL PARAMETERS-1'!$B$5:$J$44,5,FALSE)*VLOOKUP(MHTYPYLD2!AP$4,'[1]INTERNAL PARAMETERS-1'!$B$5:$J$44,7,FALSE)*MHTYPYLD2!$F47 + MHTYPYLD1!AP47*(1-VLOOKUP(MHTYPYLD2!AP$4,'[1]INTERNAL PARAMETERS-1'!$B$5:$J$44,5,FALSE))*VLOOKUP(MHTYPYLD2!AP$4,'[1]INTERNAL PARAMETERS-1'!$B$5:$J$44,9,FALSE)*MHTYPYLD2!$F47</f>
        <v>0</v>
      </c>
      <c r="AQ47" s="50">
        <f>MHTYPYLD1!AQ47*VLOOKUP(MHTYPYLD2!AQ$4,'[1]INTERNAL PARAMETERS-1'!$B$5:$J$44,5,FALSE)*VLOOKUP(MHTYPYLD2!AQ$4,'[1]INTERNAL PARAMETERS-1'!$B$5:$J$44,7,FALSE)*MHTYPYLD2!$F47 + MHTYPYLD1!AQ47*(1-VLOOKUP(MHTYPYLD2!AQ$4,'[1]INTERNAL PARAMETERS-1'!$B$5:$J$44,5,FALSE))*VLOOKUP(MHTYPYLD2!AQ$4,'[1]INTERNAL PARAMETERS-1'!$B$5:$J$44,9,FALSE)*MHTYPYLD2!$F47</f>
        <v>0</v>
      </c>
      <c r="AR47" s="50">
        <f>MHTYPYLD1!AR47*VLOOKUP(MHTYPYLD2!AR$4,'[1]INTERNAL PARAMETERS-1'!$B$5:$J$44,5,FALSE)*VLOOKUP(MHTYPYLD2!AR$4,'[1]INTERNAL PARAMETERS-1'!$B$5:$J$44,7,FALSE)*MHTYPYLD2!$F47 + MHTYPYLD1!AR47*(1-VLOOKUP(MHTYPYLD2!AR$4,'[1]INTERNAL PARAMETERS-1'!$B$5:$J$44,5,FALSE))*VLOOKUP(MHTYPYLD2!AR$4,'[1]INTERNAL PARAMETERS-1'!$B$5:$J$44,9,FALSE)*MHTYPYLD2!$F47</f>
        <v>0</v>
      </c>
      <c r="AS47" s="50">
        <f>MHTYPYLD1!AS47*VLOOKUP(MHTYPYLD2!AS$4,'[1]INTERNAL PARAMETERS-1'!$B$5:$J$44,5,FALSE)*VLOOKUP(MHTYPYLD2!AS$4,'[1]INTERNAL PARAMETERS-1'!$B$5:$J$44,7,FALSE)*MHTYPYLD2!$F47 + MHTYPYLD1!AS47*(1-VLOOKUP(MHTYPYLD2!AS$4,'[1]INTERNAL PARAMETERS-1'!$B$5:$J$44,5,FALSE))*VLOOKUP(MHTYPYLD2!AS$4,'[1]INTERNAL PARAMETERS-1'!$B$5:$J$44,9,FALSE)*MHTYPYLD2!$F47</f>
        <v>0</v>
      </c>
      <c r="AT47" s="49">
        <f>MHTYPYLD1!AT47*VLOOKUP(MHTYPYLD2!AT$4,'[1]INTERNAL PARAMETERS-1'!$B$5:$J$44,5,FALSE)*VLOOKUP(MHTYPYLD2!AT$4,'[1]INTERNAL PARAMETERS-1'!$B$5:$J$44,7,FALSE)*MHTYPYLD2!$F47 + MHTYPYLD1!AT47*(1-VLOOKUP(MHTYPYLD2!AT$4,'[1]INTERNAL PARAMETERS-1'!$B$5:$J$44,5,FALSE))*VLOOKUP(MHTYPYLD2!AT$4,'[1]INTERNAL PARAMETERS-1'!$B$5:$J$44,9,FALSE)*MHTYPYLD2!$F47</f>
        <v>0</v>
      </c>
      <c r="AU47" s="51">
        <f>MHTYPYLD1!AU47*VLOOKUP(MHTYPYLD2!AU$4,'[1]INTERNAL PARAMETERS-1'!$B$5:$J$44,5,FALSE)*VLOOKUP(MHTYPYLD2!AU$4,'[1]INTERNAL PARAMETERS-1'!$B$5:$J$44,6,FALSE)*VLOOKUP(MHTYPYLD2!AU$4,'[1]INTERNAL PARAMETERS-1'!$B$5:$J$44,3,FALSE) + MHTYPYLD1!AU47*(1-VLOOKUP(MHTYPYLD2!AU$4,'[1]INTERNAL PARAMETERS-1'!$B$5:$J$44,5,FALSE))*VLOOKUP(MHTYPYLD2!AU$4,'[1]INTERNAL PARAMETERS-1'!$B$5:$J$44,8,FALSE)*VLOOKUP(MHTYPYLD2!AU$4,'[1]INTERNAL PARAMETERS-1'!$B$5:$J$44,3,FALSE)</f>
        <v>0</v>
      </c>
      <c r="AV47" s="50">
        <f>MHTYPYLD1!AV47*VLOOKUP(MHTYPYLD2!AV$4,'[1]INTERNAL PARAMETERS-1'!$B$5:$J$44,5,FALSE)*VLOOKUP(MHTYPYLD2!AV$4,'[1]INTERNAL PARAMETERS-1'!$B$5:$J$44,6,FALSE)*VLOOKUP(MHTYPYLD2!AV$4,'[1]INTERNAL PARAMETERS-1'!$B$5:$J$44,3,FALSE) + MHTYPYLD1!AV47*(1-VLOOKUP(MHTYPYLD2!AV$4,'[1]INTERNAL PARAMETERS-1'!$B$5:$J$44,5,FALSE))*VLOOKUP(MHTYPYLD2!AV$4,'[1]INTERNAL PARAMETERS-1'!$B$5:$J$44,8,FALSE)*VLOOKUP(MHTYPYLD2!AV$4,'[1]INTERNAL PARAMETERS-1'!$B$5:$J$44,3,FALSE)</f>
        <v>0</v>
      </c>
      <c r="AW47" s="50">
        <f>MHTYPYLD1!AW47*VLOOKUP(MHTYPYLD2!AW$4,'[1]INTERNAL PARAMETERS-1'!$B$5:$J$44,5,FALSE)*VLOOKUP(MHTYPYLD2!AW$4,'[1]INTERNAL PARAMETERS-1'!$B$5:$J$44,6,FALSE)*VLOOKUP(MHTYPYLD2!AW$4,'[1]INTERNAL PARAMETERS-1'!$B$5:$J$44,3,FALSE) + MHTYPYLD1!AW47*(1-VLOOKUP(MHTYPYLD2!AW$4,'[1]INTERNAL PARAMETERS-1'!$B$5:$J$44,5,FALSE))*VLOOKUP(MHTYPYLD2!AW$4,'[1]INTERNAL PARAMETERS-1'!$B$5:$J$44,8,FALSE)*VLOOKUP(MHTYPYLD2!AW$4,'[1]INTERNAL PARAMETERS-1'!$B$5:$J$44,3,FALSE)</f>
        <v>0.67484192339304827</v>
      </c>
      <c r="AX47" s="50">
        <f>MHTYPYLD1!AX47*VLOOKUP(MHTYPYLD2!AX$4,'[1]INTERNAL PARAMETERS-1'!$B$5:$J$44,5,FALSE)*VLOOKUP(MHTYPYLD2!AX$4,'[1]INTERNAL PARAMETERS-1'!$B$5:$J$44,6,FALSE)*VLOOKUP(MHTYPYLD2!AX$4,'[1]INTERNAL PARAMETERS-1'!$B$5:$J$44,3,FALSE) + MHTYPYLD1!AX47*(1-VLOOKUP(MHTYPYLD2!AX$4,'[1]INTERNAL PARAMETERS-1'!$B$5:$J$44,5,FALSE))*VLOOKUP(MHTYPYLD2!AX$4,'[1]INTERNAL PARAMETERS-1'!$B$5:$J$44,8,FALSE)*VLOOKUP(MHTYPYLD2!AX$4,'[1]INTERNAL PARAMETERS-1'!$B$5:$J$44,3,FALSE)</f>
        <v>0</v>
      </c>
      <c r="AY47" s="50">
        <f>MHTYPYLD1!AY47*VLOOKUP(MHTYPYLD2!AY$4,'[1]INTERNAL PARAMETERS-1'!$B$5:$J$44,5,FALSE)*VLOOKUP(MHTYPYLD2!AY$4,'[1]INTERNAL PARAMETERS-1'!$B$5:$J$44,6,FALSE)*VLOOKUP(MHTYPYLD2!AY$4,'[1]INTERNAL PARAMETERS-1'!$B$5:$J$44,3,FALSE) + MHTYPYLD1!AY47*(1-VLOOKUP(MHTYPYLD2!AY$4,'[1]INTERNAL PARAMETERS-1'!$B$5:$J$44,5,FALSE))*VLOOKUP(MHTYPYLD2!AY$4,'[1]INTERNAL PARAMETERS-1'!$B$5:$J$44,8,FALSE)*VLOOKUP(MHTYPYLD2!AY$4,'[1]INTERNAL PARAMETERS-1'!$B$5:$J$44,3,FALSE)</f>
        <v>0</v>
      </c>
      <c r="AZ47" s="50">
        <f>MHTYPYLD1!AZ47*VLOOKUP(MHTYPYLD2!AZ$4,'[1]INTERNAL PARAMETERS-1'!$B$5:$J$44,5,FALSE)*VLOOKUP(MHTYPYLD2!AZ$4,'[1]INTERNAL PARAMETERS-1'!$B$5:$J$44,6,FALSE)*VLOOKUP(MHTYPYLD2!AZ$4,'[1]INTERNAL PARAMETERS-1'!$B$5:$J$44,3,FALSE) + MHTYPYLD1!AZ47*(1-VLOOKUP(MHTYPYLD2!AZ$4,'[1]INTERNAL PARAMETERS-1'!$B$5:$J$44,5,FALSE))*VLOOKUP(MHTYPYLD2!AZ$4,'[1]INTERNAL PARAMETERS-1'!$B$5:$J$44,8,FALSE)*VLOOKUP(MHTYPYLD2!AZ$4,'[1]INTERNAL PARAMETERS-1'!$B$5:$J$44,3,FALSE)</f>
        <v>0</v>
      </c>
      <c r="BA47" s="50">
        <f>MHTYPYLD1!BA47*VLOOKUP(MHTYPYLD2!BA$4,'[1]INTERNAL PARAMETERS-1'!$B$5:$J$44,5,FALSE)*VLOOKUP(MHTYPYLD2!BA$4,'[1]INTERNAL PARAMETERS-1'!$B$5:$J$44,6,FALSE)*VLOOKUP(MHTYPYLD2!BA$4,'[1]INTERNAL PARAMETERS-1'!$B$5:$J$44,3,FALSE) + MHTYPYLD1!BA47*(1-VLOOKUP(MHTYPYLD2!BA$4,'[1]INTERNAL PARAMETERS-1'!$B$5:$J$44,5,FALSE))*VLOOKUP(MHTYPYLD2!BA$4,'[1]INTERNAL PARAMETERS-1'!$B$5:$J$44,8,FALSE)*VLOOKUP(MHTYPYLD2!BA$4,'[1]INTERNAL PARAMETERS-1'!$B$5:$J$44,3,FALSE)</f>
        <v>0.19744774922915664</v>
      </c>
      <c r="BB47" s="50">
        <f>MHTYPYLD1!BB47*VLOOKUP(MHTYPYLD2!BB$4,'[1]INTERNAL PARAMETERS-1'!$B$5:$J$44,5,FALSE)*VLOOKUP(MHTYPYLD2!BB$4,'[1]INTERNAL PARAMETERS-1'!$B$5:$J$44,6,FALSE)*VLOOKUP(MHTYPYLD2!BB$4,'[1]INTERNAL PARAMETERS-1'!$B$5:$J$44,3,FALSE) + MHTYPYLD1!BB47*(1-VLOOKUP(MHTYPYLD2!BB$4,'[1]INTERNAL PARAMETERS-1'!$B$5:$J$44,5,FALSE))*VLOOKUP(MHTYPYLD2!BB$4,'[1]INTERNAL PARAMETERS-1'!$B$5:$J$44,8,FALSE)*VLOOKUP(MHTYPYLD2!BB$4,'[1]INTERNAL PARAMETERS-1'!$B$5:$J$44,3,FALSE)</f>
        <v>0.1871901276792273</v>
      </c>
      <c r="BC47" s="50">
        <f>MHTYPYLD1!BC47*VLOOKUP(MHTYPYLD2!BC$4,'[1]INTERNAL PARAMETERS-1'!$B$5:$J$44,5,FALSE)*VLOOKUP(MHTYPYLD2!BC$4,'[1]INTERNAL PARAMETERS-1'!$B$5:$J$44,6,FALSE)*VLOOKUP(MHTYPYLD2!BC$4,'[1]INTERNAL PARAMETERS-1'!$B$5:$J$44,3,FALSE) + MHTYPYLD1!BC47*(1-VLOOKUP(MHTYPYLD2!BC$4,'[1]INTERNAL PARAMETERS-1'!$B$5:$J$44,5,FALSE))*VLOOKUP(MHTYPYLD2!BC$4,'[1]INTERNAL PARAMETERS-1'!$B$5:$J$44,8,FALSE)*VLOOKUP(MHTYPYLD2!BC$4,'[1]INTERNAL PARAMETERS-1'!$B$5:$J$44,3,FALSE)</f>
        <v>0.23715191130699287</v>
      </c>
      <c r="BD47" s="50">
        <f>MHTYPYLD1!BD47*VLOOKUP(MHTYPYLD2!BD$4,'[1]INTERNAL PARAMETERS-1'!$B$5:$J$44,5,FALSE)*VLOOKUP(MHTYPYLD2!BD$4,'[1]INTERNAL PARAMETERS-1'!$B$5:$J$44,6,FALSE)*VLOOKUP(MHTYPYLD2!BD$4,'[1]INTERNAL PARAMETERS-1'!$B$5:$J$44,3,FALSE) + MHTYPYLD1!BD47*(1-VLOOKUP(MHTYPYLD2!BD$4,'[1]INTERNAL PARAMETERS-1'!$B$5:$J$44,5,FALSE))*VLOOKUP(MHTYPYLD2!BD$4,'[1]INTERNAL PARAMETERS-1'!$B$5:$J$44,8,FALSE)*VLOOKUP(MHTYPYLD2!BD$4,'[1]INTERNAL PARAMETERS-1'!$B$5:$J$44,3,FALSE)</f>
        <v>0.14229106567500743</v>
      </c>
      <c r="BE47" s="50">
        <f>MHTYPYLD1!BE47*VLOOKUP(MHTYPYLD2!BE$4,'[1]INTERNAL PARAMETERS-1'!$B$5:$J$44,5,FALSE)*VLOOKUP(MHTYPYLD2!BE$4,'[1]INTERNAL PARAMETERS-1'!$B$5:$J$44,6,FALSE)*VLOOKUP(MHTYPYLD2!BE$4,'[1]INTERNAL PARAMETERS-1'!$B$5:$J$44,3,FALSE) + MHTYPYLD1!BE47*(1-VLOOKUP(MHTYPYLD2!BE$4,'[1]INTERNAL PARAMETERS-1'!$B$5:$J$44,5,FALSE))*VLOOKUP(MHTYPYLD2!BE$4,'[1]INTERNAL PARAMETERS-1'!$B$5:$J$44,8,FALSE)*VLOOKUP(MHTYPYLD2!BE$4,'[1]INTERNAL PARAMETERS-1'!$B$5:$J$44,3,FALSE)</f>
        <v>0.20054974811948176</v>
      </c>
      <c r="BF47" s="50">
        <f>MHTYPYLD1!BF47*VLOOKUP(MHTYPYLD2!BF$4,'[1]INTERNAL PARAMETERS-1'!$B$5:$J$44,5,FALSE)*VLOOKUP(MHTYPYLD2!BF$4,'[1]INTERNAL PARAMETERS-1'!$B$5:$J$44,6,FALSE)*VLOOKUP(MHTYPYLD2!BF$4,'[1]INTERNAL PARAMETERS-1'!$B$5:$J$44,3,FALSE) + MHTYPYLD1!BF47*(1-VLOOKUP(MHTYPYLD2!BF$4,'[1]INTERNAL PARAMETERS-1'!$B$5:$J$44,5,FALSE))*VLOOKUP(MHTYPYLD2!BF$4,'[1]INTERNAL PARAMETERS-1'!$B$5:$J$44,8,FALSE)*VLOOKUP(MHTYPYLD2!BF$4,'[1]INTERNAL PARAMETERS-1'!$B$5:$J$44,3,FALSE)</f>
        <v>0</v>
      </c>
      <c r="BG47" s="50">
        <f>MHTYPYLD1!BG47*VLOOKUP(MHTYPYLD2!BG$4,'[1]INTERNAL PARAMETERS-1'!$B$5:$J$44,5,FALSE)*VLOOKUP(MHTYPYLD2!BG$4,'[1]INTERNAL PARAMETERS-1'!$B$5:$J$44,6,FALSE)*VLOOKUP(MHTYPYLD2!BG$4,'[1]INTERNAL PARAMETERS-1'!$B$5:$J$44,3,FALSE) + MHTYPYLD1!BG47*(1-VLOOKUP(MHTYPYLD2!BG$4,'[1]INTERNAL PARAMETERS-1'!$B$5:$J$44,5,FALSE))*VLOOKUP(MHTYPYLD2!BG$4,'[1]INTERNAL PARAMETERS-1'!$B$5:$J$44,8,FALSE)*VLOOKUP(MHTYPYLD2!BG$4,'[1]INTERNAL PARAMETERS-1'!$B$5:$J$44,3,FALSE)</f>
        <v>0.11169043758134083</v>
      </c>
      <c r="BH47" s="50">
        <f>MHTYPYLD1!BH47*VLOOKUP(MHTYPYLD2!BH$4,'[1]INTERNAL PARAMETERS-1'!$B$5:$J$44,5,FALSE)*VLOOKUP(MHTYPYLD2!BH$4,'[1]INTERNAL PARAMETERS-1'!$B$5:$J$44,6,FALSE)*VLOOKUP(MHTYPYLD2!BH$4,'[1]INTERNAL PARAMETERS-1'!$B$5:$J$44,3,FALSE) + MHTYPYLD1!BH47*(1-VLOOKUP(MHTYPYLD2!BH$4,'[1]INTERNAL PARAMETERS-1'!$B$5:$J$44,5,FALSE))*VLOOKUP(MHTYPYLD2!BH$4,'[1]INTERNAL PARAMETERS-1'!$B$5:$J$44,8,FALSE)*VLOOKUP(MHTYPYLD2!BH$4,'[1]INTERNAL PARAMETERS-1'!$B$5:$J$44,3,FALSE)</f>
        <v>6.1412622803863224E-4</v>
      </c>
      <c r="BI47" s="50">
        <f>MHTYPYLD1!BI47*VLOOKUP(MHTYPYLD2!BI$4,'[1]INTERNAL PARAMETERS-1'!$B$5:$J$44,5,FALSE)*VLOOKUP(MHTYPYLD2!BI$4,'[1]INTERNAL PARAMETERS-1'!$B$5:$J$44,6,FALSE)*VLOOKUP(MHTYPYLD2!BI$4,'[1]INTERNAL PARAMETERS-1'!$B$5:$J$44,3,FALSE) + MHTYPYLD1!BI47*(1-VLOOKUP(MHTYPYLD2!BI$4,'[1]INTERNAL PARAMETERS-1'!$B$5:$J$44,5,FALSE))*VLOOKUP(MHTYPYLD2!BI$4,'[1]INTERNAL PARAMETERS-1'!$B$5:$J$44,8,FALSE)*VLOOKUP(MHTYPYLD2!BI$4,'[1]INTERNAL PARAMETERS-1'!$B$5:$J$44,3,FALSE)</f>
        <v>0</v>
      </c>
      <c r="BJ47" s="50">
        <f>MHTYPYLD1!BJ47*VLOOKUP(MHTYPYLD2!BJ$4,'[1]INTERNAL PARAMETERS-1'!$B$5:$J$44,5,FALSE)*VLOOKUP(MHTYPYLD2!BJ$4,'[1]INTERNAL PARAMETERS-1'!$B$5:$J$44,6,FALSE)*VLOOKUP(MHTYPYLD2!BJ$4,'[1]INTERNAL PARAMETERS-1'!$B$5:$J$44,3,FALSE) + MHTYPYLD1!BJ47*(1-VLOOKUP(MHTYPYLD2!BJ$4,'[1]INTERNAL PARAMETERS-1'!$B$5:$J$44,5,FALSE))*VLOOKUP(MHTYPYLD2!BJ$4,'[1]INTERNAL PARAMETERS-1'!$B$5:$J$44,8,FALSE)*VLOOKUP(MHTYPYLD2!BJ$4,'[1]INTERNAL PARAMETERS-1'!$B$5:$J$44,3,FALSE)</f>
        <v>4.4347522959158094E-2</v>
      </c>
      <c r="BK47" s="50">
        <f>MHTYPYLD1!BK47*VLOOKUP(MHTYPYLD2!BK$4,'[1]INTERNAL PARAMETERS-1'!$B$5:$J$44,5,FALSE)*VLOOKUP(MHTYPYLD2!BK$4,'[1]INTERNAL PARAMETERS-1'!$B$5:$J$44,6,FALSE)*VLOOKUP(MHTYPYLD2!BK$4,'[1]INTERNAL PARAMETERS-1'!$B$5:$J$44,3,FALSE) + MHTYPYLD1!BK47*(1-VLOOKUP(MHTYPYLD2!BK$4,'[1]INTERNAL PARAMETERS-1'!$B$5:$J$44,5,FALSE))*VLOOKUP(MHTYPYLD2!BK$4,'[1]INTERNAL PARAMETERS-1'!$B$5:$J$44,8,FALSE)*VLOOKUP(MHTYPYLD2!BK$4,'[1]INTERNAL PARAMETERS-1'!$B$5:$J$44,3,FALSE)</f>
        <v>5.6559334584622423E-2</v>
      </c>
      <c r="BL47" s="50">
        <f>MHTYPYLD1!BL47*VLOOKUP(MHTYPYLD2!BL$4,'[1]INTERNAL PARAMETERS-1'!$B$5:$J$44,5,FALSE)*VLOOKUP(MHTYPYLD2!BL$4,'[1]INTERNAL PARAMETERS-1'!$B$5:$J$44,6,FALSE)*VLOOKUP(MHTYPYLD2!BL$4,'[1]INTERNAL PARAMETERS-1'!$B$5:$J$44,3,FALSE) + MHTYPYLD1!BL47*(1-VLOOKUP(MHTYPYLD2!BL$4,'[1]INTERNAL PARAMETERS-1'!$B$5:$J$44,5,FALSE))*VLOOKUP(MHTYPYLD2!BL$4,'[1]INTERNAL PARAMETERS-1'!$B$5:$J$44,8,FALSE)*VLOOKUP(MHTYPYLD2!BL$4,'[1]INTERNAL PARAMETERS-1'!$B$5:$J$44,3,FALSE)</f>
        <v>0.16063584699772521</v>
      </c>
      <c r="BM47" s="50">
        <f>MHTYPYLD1!BM47*VLOOKUP(MHTYPYLD2!BM$4,'[1]INTERNAL PARAMETERS-1'!$B$5:$J$44,5,FALSE)*VLOOKUP(MHTYPYLD2!BM$4,'[1]INTERNAL PARAMETERS-1'!$B$5:$J$44,6,FALSE)*VLOOKUP(MHTYPYLD2!BM$4,'[1]INTERNAL PARAMETERS-1'!$B$5:$J$44,3,FALSE) + MHTYPYLD1!BM47*(1-VLOOKUP(MHTYPYLD2!BM$4,'[1]INTERNAL PARAMETERS-1'!$B$5:$J$44,5,FALSE))*VLOOKUP(MHTYPYLD2!BM$4,'[1]INTERNAL PARAMETERS-1'!$B$5:$J$44,8,FALSE)*VLOOKUP(MHTYPYLD2!BM$4,'[1]INTERNAL PARAMETERS-1'!$B$5:$J$44,3,FALSE)</f>
        <v>3.8558889490426893E-2</v>
      </c>
      <c r="BN47" s="50">
        <f>MHTYPYLD1!BN47*VLOOKUP(MHTYPYLD2!BN$4,'[1]INTERNAL PARAMETERS-1'!$B$5:$J$44,5,FALSE)*VLOOKUP(MHTYPYLD2!BN$4,'[1]INTERNAL PARAMETERS-1'!$B$5:$J$44,6,FALSE)*VLOOKUP(MHTYPYLD2!BN$4,'[1]INTERNAL PARAMETERS-1'!$B$5:$J$44,3,FALSE) + MHTYPYLD1!BN47*(1-VLOOKUP(MHTYPYLD2!BN$4,'[1]INTERNAL PARAMETERS-1'!$B$5:$J$44,5,FALSE))*VLOOKUP(MHTYPYLD2!BN$4,'[1]INTERNAL PARAMETERS-1'!$B$5:$J$44,8,FALSE)*VLOOKUP(MHTYPYLD2!BN$4,'[1]INTERNAL PARAMETERS-1'!$B$5:$J$44,3,FALSE)</f>
        <v>6.071476258102404E-2</v>
      </c>
      <c r="BO47" s="50">
        <f>MHTYPYLD1!BO47*VLOOKUP(MHTYPYLD2!BO$4,'[1]INTERNAL PARAMETERS-1'!$B$5:$J$44,5,FALSE)*VLOOKUP(MHTYPYLD2!BO$4,'[1]INTERNAL PARAMETERS-1'!$B$5:$J$44,6,FALSE)*VLOOKUP(MHTYPYLD2!BO$4,'[1]INTERNAL PARAMETERS-1'!$B$5:$J$44,3,FALSE) + MHTYPYLD1!BO47*(1-VLOOKUP(MHTYPYLD2!BO$4,'[1]INTERNAL PARAMETERS-1'!$B$5:$J$44,5,FALSE))*VLOOKUP(MHTYPYLD2!BO$4,'[1]INTERNAL PARAMETERS-1'!$B$5:$J$44,8,FALSE)*VLOOKUP(MHTYPYLD2!BO$4,'[1]INTERNAL PARAMETERS-1'!$B$5:$J$44,3,FALSE)</f>
        <v>4.9284222009206076E-2</v>
      </c>
      <c r="BP47" s="50">
        <f>MHTYPYLD1!BP47*VLOOKUP(MHTYPYLD2!BP$4,'[1]INTERNAL PARAMETERS-1'!$B$5:$J$44,5,FALSE)*VLOOKUP(MHTYPYLD2!BP$4,'[1]INTERNAL PARAMETERS-1'!$B$5:$J$44,6,FALSE)*VLOOKUP(MHTYPYLD2!BP$4,'[1]INTERNAL PARAMETERS-1'!$B$5:$J$44,3,FALSE) + MHTYPYLD1!BP47*(1-VLOOKUP(MHTYPYLD2!BP$4,'[1]INTERNAL PARAMETERS-1'!$B$5:$J$44,5,FALSE))*VLOOKUP(MHTYPYLD2!BP$4,'[1]INTERNAL PARAMETERS-1'!$B$5:$J$44,8,FALSE)*VLOOKUP(MHTYPYLD2!BP$4,'[1]INTERNAL PARAMETERS-1'!$B$5:$J$44,3,FALSE)</f>
        <v>4.4019251940844847E-3</v>
      </c>
      <c r="BQ47" s="50">
        <f>MHTYPYLD1!BQ47*VLOOKUP(MHTYPYLD2!BQ$4,'[1]INTERNAL PARAMETERS-1'!$B$5:$J$44,5,FALSE)*VLOOKUP(MHTYPYLD2!BQ$4,'[1]INTERNAL PARAMETERS-1'!$B$5:$J$44,6,FALSE)*VLOOKUP(MHTYPYLD2!BQ$4,'[1]INTERNAL PARAMETERS-1'!$B$5:$J$44,3,FALSE) + MHTYPYLD1!BQ47*(1-VLOOKUP(MHTYPYLD2!BQ$4,'[1]INTERNAL PARAMETERS-1'!$B$5:$J$44,5,FALSE))*VLOOKUP(MHTYPYLD2!BQ$4,'[1]INTERNAL PARAMETERS-1'!$B$5:$J$44,8,FALSE)*VLOOKUP(MHTYPYLD2!BQ$4,'[1]INTERNAL PARAMETERS-1'!$B$5:$J$44,3,FALSE)</f>
        <v>0.18998009688445969</v>
      </c>
      <c r="BR47" s="50">
        <f>MHTYPYLD1!BR47*VLOOKUP(MHTYPYLD2!BR$4,'[1]INTERNAL PARAMETERS-1'!$B$5:$J$44,5,FALSE)*VLOOKUP(MHTYPYLD2!BR$4,'[1]INTERNAL PARAMETERS-1'!$B$5:$J$44,6,FALSE)*VLOOKUP(MHTYPYLD2!BR$4,'[1]INTERNAL PARAMETERS-1'!$B$5:$J$44,3,FALSE) + MHTYPYLD1!BR47*(1-VLOOKUP(MHTYPYLD2!BR$4,'[1]INTERNAL PARAMETERS-1'!$B$5:$J$44,5,FALSE))*VLOOKUP(MHTYPYLD2!BR$4,'[1]INTERNAL PARAMETERS-1'!$B$5:$J$44,8,FALSE)*VLOOKUP(MHTYPYLD2!BR$4,'[1]INTERNAL PARAMETERS-1'!$B$5:$J$44,3,FALSE)</f>
        <v>8.3956298075396358E-3</v>
      </c>
      <c r="BS47" s="50">
        <f>MHTYPYLD1!BS47*VLOOKUP(MHTYPYLD2!BS$4,'[1]INTERNAL PARAMETERS-1'!$B$5:$J$44,5,FALSE)*VLOOKUP(MHTYPYLD2!BS$4,'[1]INTERNAL PARAMETERS-1'!$B$5:$J$44,6,FALSE)*VLOOKUP(MHTYPYLD2!BS$4,'[1]INTERNAL PARAMETERS-1'!$B$5:$J$44,3,FALSE) + MHTYPYLD1!BS47*(1-VLOOKUP(MHTYPYLD2!BS$4,'[1]INTERNAL PARAMETERS-1'!$B$5:$J$44,5,FALSE))*VLOOKUP(MHTYPYLD2!BS$4,'[1]INTERNAL PARAMETERS-1'!$B$5:$J$44,8,FALSE)*VLOOKUP(MHTYPYLD2!BS$4,'[1]INTERNAL PARAMETERS-1'!$B$5:$J$44,3,FALSE)</f>
        <v>6.2449714283045732E-4</v>
      </c>
      <c r="BT47" s="50">
        <f>MHTYPYLD1!BT47*VLOOKUP(MHTYPYLD2!BT$4,'[1]INTERNAL PARAMETERS-1'!$B$5:$J$44,5,FALSE)*VLOOKUP(MHTYPYLD2!BT$4,'[1]INTERNAL PARAMETERS-1'!$B$5:$J$44,6,FALSE)*VLOOKUP(MHTYPYLD2!BT$4,'[1]INTERNAL PARAMETERS-1'!$B$5:$J$44,3,FALSE) + MHTYPYLD1!BT47*(1-VLOOKUP(MHTYPYLD2!BT$4,'[1]INTERNAL PARAMETERS-1'!$B$5:$J$44,5,FALSE))*VLOOKUP(MHTYPYLD2!BT$4,'[1]INTERNAL PARAMETERS-1'!$B$5:$J$44,8,FALSE)*VLOOKUP(MHTYPYLD2!BT$4,'[1]INTERNAL PARAMETERS-1'!$B$5:$J$44,3,FALSE)</f>
        <v>0</v>
      </c>
      <c r="BU47" s="50">
        <f>MHTYPYLD1!BU47*VLOOKUP(MHTYPYLD2!BU$4,'[1]INTERNAL PARAMETERS-1'!$B$5:$J$44,5,FALSE)*VLOOKUP(MHTYPYLD2!BU$4,'[1]INTERNAL PARAMETERS-1'!$B$5:$J$44,6,FALSE)*VLOOKUP(MHTYPYLD2!BU$4,'[1]INTERNAL PARAMETERS-1'!$B$5:$J$44,3,FALSE) + MHTYPYLD1!BU47*(1-VLOOKUP(MHTYPYLD2!BU$4,'[1]INTERNAL PARAMETERS-1'!$B$5:$J$44,5,FALSE))*VLOOKUP(MHTYPYLD2!BU$4,'[1]INTERNAL PARAMETERS-1'!$B$5:$J$44,8,FALSE)*VLOOKUP(MHTYPYLD2!BU$4,'[1]INTERNAL PARAMETERS-1'!$B$5:$J$44,3,FALSE)</f>
        <v>0</v>
      </c>
      <c r="BV47" s="50">
        <f>MHTYPYLD1!BV47*VLOOKUP(MHTYPYLD2!BV$4,'[1]INTERNAL PARAMETERS-1'!$B$5:$J$44,5,FALSE)*VLOOKUP(MHTYPYLD2!BV$4,'[1]INTERNAL PARAMETERS-1'!$B$5:$J$44,6,FALSE)*VLOOKUP(MHTYPYLD2!BV$4,'[1]INTERNAL PARAMETERS-1'!$B$5:$J$44,3,FALSE) + MHTYPYLD1!BV47*(1-VLOOKUP(MHTYPYLD2!BV$4,'[1]INTERNAL PARAMETERS-1'!$B$5:$J$44,5,FALSE))*VLOOKUP(MHTYPYLD2!BV$4,'[1]INTERNAL PARAMETERS-1'!$B$5:$J$44,8,FALSE)*VLOOKUP(MHTYPYLD2!BV$4,'[1]INTERNAL PARAMETERS-1'!$B$5:$J$44,3,FALSE)</f>
        <v>0</v>
      </c>
      <c r="BW47" s="50">
        <f>MHTYPYLD1!BW47*VLOOKUP(MHTYPYLD2!BW$4,'[1]INTERNAL PARAMETERS-1'!$B$5:$J$44,5,FALSE)*VLOOKUP(MHTYPYLD2!BW$4,'[1]INTERNAL PARAMETERS-1'!$B$5:$J$44,6,FALSE)*VLOOKUP(MHTYPYLD2!BW$4,'[1]INTERNAL PARAMETERS-1'!$B$5:$J$44,3,FALSE) + MHTYPYLD1!BW47*(1-VLOOKUP(MHTYPYLD2!BW$4,'[1]INTERNAL PARAMETERS-1'!$B$5:$J$44,5,FALSE))*VLOOKUP(MHTYPYLD2!BW$4,'[1]INTERNAL PARAMETERS-1'!$B$5:$J$44,8,FALSE)*VLOOKUP(MHTYPYLD2!BW$4,'[1]INTERNAL PARAMETERS-1'!$B$5:$J$44,3,FALSE)</f>
        <v>0</v>
      </c>
      <c r="BX47" s="50">
        <f>MHTYPYLD1!BX47*VLOOKUP(MHTYPYLD2!BX$4,'[1]INTERNAL PARAMETERS-1'!$B$5:$J$44,5,FALSE)*VLOOKUP(MHTYPYLD2!BX$4,'[1]INTERNAL PARAMETERS-1'!$B$5:$J$44,6,FALSE)*VLOOKUP(MHTYPYLD2!BX$4,'[1]INTERNAL PARAMETERS-1'!$B$5:$J$44,3,FALSE) + MHTYPYLD1!BX47*(1-VLOOKUP(MHTYPYLD2!BX$4,'[1]INTERNAL PARAMETERS-1'!$B$5:$J$44,5,FALSE))*VLOOKUP(MHTYPYLD2!BX$4,'[1]INTERNAL PARAMETERS-1'!$B$5:$J$44,8,FALSE)*VLOOKUP(MHTYPYLD2!BX$4,'[1]INTERNAL PARAMETERS-1'!$B$5:$J$44,3,FALSE)</f>
        <v>0</v>
      </c>
      <c r="BY47" s="50">
        <f>MHTYPYLD1!BY47*VLOOKUP(MHTYPYLD2!BY$4,'[1]INTERNAL PARAMETERS-1'!$B$5:$J$44,5,FALSE)*VLOOKUP(MHTYPYLD2!BY$4,'[1]INTERNAL PARAMETERS-1'!$B$5:$J$44,6,FALSE)*VLOOKUP(MHTYPYLD2!BY$4,'[1]INTERNAL PARAMETERS-1'!$B$5:$J$44,3,FALSE) + MHTYPYLD1!BY47*(1-VLOOKUP(MHTYPYLD2!BY$4,'[1]INTERNAL PARAMETERS-1'!$B$5:$J$44,5,FALSE))*VLOOKUP(MHTYPYLD2!BY$4,'[1]INTERNAL PARAMETERS-1'!$B$5:$J$44,8,FALSE)*VLOOKUP(MHTYPYLD2!BY$4,'[1]INTERNAL PARAMETERS-1'!$B$5:$J$44,3,FALSE)</f>
        <v>0</v>
      </c>
      <c r="BZ47" s="50">
        <f>MHTYPYLD1!BZ47*VLOOKUP(MHTYPYLD2!BZ$4,'[1]INTERNAL PARAMETERS-1'!$B$5:$J$44,5,FALSE)*VLOOKUP(MHTYPYLD2!BZ$4,'[1]INTERNAL PARAMETERS-1'!$B$5:$J$44,6,FALSE)*VLOOKUP(MHTYPYLD2!BZ$4,'[1]INTERNAL PARAMETERS-1'!$B$5:$J$44,3,FALSE) + MHTYPYLD1!BZ47*(1-VLOOKUP(MHTYPYLD2!BZ$4,'[1]INTERNAL PARAMETERS-1'!$B$5:$J$44,5,FALSE))*VLOOKUP(MHTYPYLD2!BZ$4,'[1]INTERNAL PARAMETERS-1'!$B$5:$J$44,8,FALSE)*VLOOKUP(MHTYPYLD2!BZ$4,'[1]INTERNAL PARAMETERS-1'!$B$5:$J$44,3,FALSE)</f>
        <v>5.2315439217467431E-4</v>
      </c>
      <c r="CA47" s="50">
        <f>MHTYPYLD1!CA47*VLOOKUP(MHTYPYLD2!CA$4,'[1]INTERNAL PARAMETERS-1'!$B$5:$J$44,5,FALSE)*VLOOKUP(MHTYPYLD2!CA$4,'[1]INTERNAL PARAMETERS-1'!$B$5:$J$44,6,FALSE)*VLOOKUP(MHTYPYLD2!CA$4,'[1]INTERNAL PARAMETERS-1'!$B$5:$J$44,3,FALSE) + MHTYPYLD1!CA47*(1-VLOOKUP(MHTYPYLD2!CA$4,'[1]INTERNAL PARAMETERS-1'!$B$5:$J$44,5,FALSE))*VLOOKUP(MHTYPYLD2!CA$4,'[1]INTERNAL PARAMETERS-1'!$B$5:$J$44,8,FALSE)*VLOOKUP(MHTYPYLD2!CA$4,'[1]INTERNAL PARAMETERS-1'!$B$5:$J$44,3,FALSE)</f>
        <v>0</v>
      </c>
      <c r="CB47" s="50">
        <f>MHTYPYLD1!CB47*VLOOKUP(MHTYPYLD2!CB$4,'[1]INTERNAL PARAMETERS-1'!$B$5:$J$44,5,FALSE)*VLOOKUP(MHTYPYLD2!CB$4,'[1]INTERNAL PARAMETERS-1'!$B$5:$J$44,6,FALSE)*VLOOKUP(MHTYPYLD2!CB$4,'[1]INTERNAL PARAMETERS-1'!$B$5:$J$44,3,FALSE) + MHTYPYLD1!CB47*(1-VLOOKUP(MHTYPYLD2!CB$4,'[1]INTERNAL PARAMETERS-1'!$B$5:$J$44,5,FALSE))*VLOOKUP(MHTYPYLD2!CB$4,'[1]INTERNAL PARAMETERS-1'!$B$5:$J$44,8,FALSE)*VLOOKUP(MHTYPYLD2!CB$4,'[1]INTERNAL PARAMETERS-1'!$B$5:$J$44,3,FALSE)</f>
        <v>0</v>
      </c>
      <c r="CC47" s="50">
        <f>MHTYPYLD1!CC47*VLOOKUP(MHTYPYLD2!CC$4,'[1]INTERNAL PARAMETERS-1'!$B$5:$J$44,5,FALSE)*VLOOKUP(MHTYPYLD2!CC$4,'[1]INTERNAL PARAMETERS-1'!$B$5:$J$44,6,FALSE)*VLOOKUP(MHTYPYLD2!CC$4,'[1]INTERNAL PARAMETERS-1'!$B$5:$J$44,3,FALSE) + MHTYPYLD1!CC47*(1-VLOOKUP(MHTYPYLD2!CC$4,'[1]INTERNAL PARAMETERS-1'!$B$5:$J$44,5,FALSE))*VLOOKUP(MHTYPYLD2!CC$4,'[1]INTERNAL PARAMETERS-1'!$B$5:$J$44,8,FALSE)*VLOOKUP(MHTYPYLD2!CC$4,'[1]INTERNAL PARAMETERS-1'!$B$5:$J$44,3,FALSE)</f>
        <v>1.0172446514507556E-3</v>
      </c>
      <c r="CD47" s="50">
        <f>MHTYPYLD1!CD47*VLOOKUP(MHTYPYLD2!CD$4,'[1]INTERNAL PARAMETERS-1'!$B$5:$J$44,5,FALSE)*VLOOKUP(MHTYPYLD2!CD$4,'[1]INTERNAL PARAMETERS-1'!$B$5:$J$44,6,FALSE)*VLOOKUP(MHTYPYLD2!CD$4,'[1]INTERNAL PARAMETERS-1'!$B$5:$J$44,3,FALSE) + MHTYPYLD1!CD47*(1-VLOOKUP(MHTYPYLD2!CD$4,'[1]INTERNAL PARAMETERS-1'!$B$5:$J$44,5,FALSE))*VLOOKUP(MHTYPYLD2!CD$4,'[1]INTERNAL PARAMETERS-1'!$B$5:$J$44,8,FALSE)*VLOOKUP(MHTYPYLD2!CD$4,'[1]INTERNAL PARAMETERS-1'!$B$5:$J$44,3,FALSE)</f>
        <v>3.1465072649189117E-3</v>
      </c>
      <c r="CE47" s="50">
        <f>MHTYPYLD1!CE47*VLOOKUP(MHTYPYLD2!CE$4,'[1]INTERNAL PARAMETERS-1'!$B$5:$J$44,5,FALSE)*VLOOKUP(MHTYPYLD2!CE$4,'[1]INTERNAL PARAMETERS-1'!$B$5:$J$44,6,FALSE)*VLOOKUP(MHTYPYLD2!CE$4,'[1]INTERNAL PARAMETERS-1'!$B$5:$J$44,3,FALSE) + MHTYPYLD1!CE47*(1-VLOOKUP(MHTYPYLD2!CE$4,'[1]INTERNAL PARAMETERS-1'!$B$5:$J$44,5,FALSE))*VLOOKUP(MHTYPYLD2!CE$4,'[1]INTERNAL PARAMETERS-1'!$B$5:$J$44,8,FALSE)*VLOOKUP(MHTYPYLD2!CE$4,'[1]INTERNAL PARAMETERS-1'!$B$5:$J$44,3,FALSE)</f>
        <v>5.0457969459455146E-3</v>
      </c>
      <c r="CF47" s="50">
        <f>MHTYPYLD1!CF47*VLOOKUP(MHTYPYLD2!CF$4,'[1]INTERNAL PARAMETERS-1'!$B$5:$J$44,5,FALSE)*VLOOKUP(MHTYPYLD2!CF$4,'[1]INTERNAL PARAMETERS-1'!$B$5:$J$44,6,FALSE)*VLOOKUP(MHTYPYLD2!CF$4,'[1]INTERNAL PARAMETERS-1'!$B$5:$J$44,3,FALSE) + MHTYPYLD1!CF47*(1-VLOOKUP(MHTYPYLD2!CF$4,'[1]INTERNAL PARAMETERS-1'!$B$5:$J$44,5,FALSE))*VLOOKUP(MHTYPYLD2!CF$4,'[1]INTERNAL PARAMETERS-1'!$B$5:$J$44,8,FALSE)*VLOOKUP(MHTYPYLD2!CF$4,'[1]INTERNAL PARAMETERS-1'!$B$5:$J$44,3,FALSE)</f>
        <v>5.046521447618935E-3</v>
      </c>
      <c r="CG47" s="50">
        <f>MHTYPYLD1!CG47*VLOOKUP(MHTYPYLD2!CG$4,'[1]INTERNAL PARAMETERS-1'!$B$5:$J$44,5,FALSE)*VLOOKUP(MHTYPYLD2!CG$4,'[1]INTERNAL PARAMETERS-1'!$B$5:$J$44,6,FALSE)*VLOOKUP(MHTYPYLD2!CG$4,'[1]INTERNAL PARAMETERS-1'!$B$5:$J$44,3,FALSE) + MHTYPYLD1!CG47*(1-VLOOKUP(MHTYPYLD2!CG$4,'[1]INTERNAL PARAMETERS-1'!$B$5:$J$44,5,FALSE))*VLOOKUP(MHTYPYLD2!CG$4,'[1]INTERNAL PARAMETERS-1'!$B$5:$J$44,8,FALSE)*VLOOKUP(MHTYPYLD2!CG$4,'[1]INTERNAL PARAMETERS-1'!$B$5:$J$44,3,FALSE)</f>
        <v>8.3593090718928745E-5</v>
      </c>
      <c r="CH47" s="49">
        <f>MHTYPYLD1!CH47*VLOOKUP(MHTYPYLD2!CH$4,'[1]INTERNAL PARAMETERS-1'!$B$5:$J$44,5,FALSE)*VLOOKUP(MHTYPYLD2!CH$4,'[1]INTERNAL PARAMETERS-1'!$B$5:$J$44,6,FALSE)*VLOOKUP(MHTYPYLD2!CH$4,'[1]INTERNAL PARAMETERS-1'!$B$5:$J$44,3,FALSE) + MHTYPYLD1!CH47*(1-VLOOKUP(MHTYPYLD2!CH$4,'[1]INTERNAL PARAMETERS-1'!$B$5:$J$44,5,FALSE))*VLOOKUP(MHTYPYLD2!CH$4,'[1]INTERNAL PARAMETERS-1'!$B$5:$J$44,8,FALSE)*VLOOKUP(MHTYPYLD2!CH$4,'[1]INTERNAL PARAMETERS-1'!$B$5:$J$44,3,FALSE)</f>
        <v>0</v>
      </c>
      <c r="CJ47" s="51">
        <f t="shared" si="0"/>
        <v>125.56013427935865</v>
      </c>
      <c r="CK47" s="49">
        <f t="shared" si="1"/>
        <v>2.3801426346561994</v>
      </c>
    </row>
    <row r="48" spans="2:89">
      <c r="B48" s="64" t="s">
        <v>4</v>
      </c>
      <c r="C48" s="63" t="s">
        <v>72</v>
      </c>
      <c r="D48" s="63" t="s">
        <v>64</v>
      </c>
      <c r="E48" s="139">
        <f>MHTYP!S48</f>
        <v>179.75010002609378</v>
      </c>
      <c r="F48" s="65">
        <f>'[1]INTERNAL PARAMETERS-1'!M12</f>
        <v>49.09</v>
      </c>
      <c r="G48" s="51">
        <f>MHTYPYLD1!G48*VLOOKUP(MHTYPYLD2!G$4,'[1]INTERNAL PARAMETERS-1'!$B$5:$J$44,5,FALSE)*VLOOKUP(MHTYPYLD2!G$4,'[1]INTERNAL PARAMETERS-1'!$B$5:$J$44,7,FALSE)*MHTYPYLD2!$F48 + MHTYPYLD1!G48*(1-VLOOKUP(MHTYPYLD2!G$4,'[1]INTERNAL PARAMETERS-1'!$B$5:$J$44,5,FALSE))*VLOOKUP(MHTYPYLD2!G$4,'[1]INTERNAL PARAMETERS-1'!$B$5:$J$44,9,FALSE)*MHTYPYLD2!$F48</f>
        <v>40.842432376788587</v>
      </c>
      <c r="H48" s="50">
        <f>MHTYPYLD1!H48*VLOOKUP(MHTYPYLD2!H$4,'[1]INTERNAL PARAMETERS-1'!$B$5:$J$44,5,FALSE)*VLOOKUP(MHTYPYLD2!H$4,'[1]INTERNAL PARAMETERS-1'!$B$5:$J$44,7,FALSE)*MHTYPYLD2!$F48 + MHTYPYLD1!H48*(1-VLOOKUP(MHTYPYLD2!H$4,'[1]INTERNAL PARAMETERS-1'!$B$5:$J$44,5,FALSE))*VLOOKUP(MHTYPYLD2!H$4,'[1]INTERNAL PARAMETERS-1'!$B$5:$J$44,9,FALSE)*MHTYPYLD2!$F48</f>
        <v>21.514349642390648</v>
      </c>
      <c r="I48" s="50">
        <f>MHTYPYLD1!I48*VLOOKUP(MHTYPYLD2!I$4,'[1]INTERNAL PARAMETERS-1'!$B$5:$J$44,5,FALSE)*VLOOKUP(MHTYPYLD2!I$4,'[1]INTERNAL PARAMETERS-1'!$B$5:$J$44,7,FALSE)*MHTYPYLD2!$F48 + MHTYPYLD1!I48*(1-VLOOKUP(MHTYPYLD2!I$4,'[1]INTERNAL PARAMETERS-1'!$B$5:$J$44,5,FALSE))*VLOOKUP(MHTYPYLD2!I$4,'[1]INTERNAL PARAMETERS-1'!$B$5:$J$44,9,FALSE)*MHTYPYLD2!$F48</f>
        <v>18.729068273819884</v>
      </c>
      <c r="J48" s="50">
        <f>MHTYPYLD1!J48*VLOOKUP(MHTYPYLD2!J$4,'[1]INTERNAL PARAMETERS-1'!$B$5:$J$44,5,FALSE)*VLOOKUP(MHTYPYLD2!J$4,'[1]INTERNAL PARAMETERS-1'!$B$5:$J$44,7,FALSE)*MHTYPYLD2!$F48 + MHTYPYLD1!J48*(1-VLOOKUP(MHTYPYLD2!J$4,'[1]INTERNAL PARAMETERS-1'!$B$5:$J$44,5,FALSE))*VLOOKUP(MHTYPYLD2!J$4,'[1]INTERNAL PARAMETERS-1'!$B$5:$J$44,9,FALSE)*MHTYPYLD2!$F48</f>
        <v>0</v>
      </c>
      <c r="K48" s="50">
        <f>MHTYPYLD1!K48*VLOOKUP(MHTYPYLD2!K$4,'[1]INTERNAL PARAMETERS-1'!$B$5:$J$44,5,FALSE)*VLOOKUP(MHTYPYLD2!K$4,'[1]INTERNAL PARAMETERS-1'!$B$5:$J$44,7,FALSE)*MHTYPYLD2!$F48 + MHTYPYLD1!K48*(1-VLOOKUP(MHTYPYLD2!K$4,'[1]INTERNAL PARAMETERS-1'!$B$5:$J$44,5,FALSE))*VLOOKUP(MHTYPYLD2!K$4,'[1]INTERNAL PARAMETERS-1'!$B$5:$J$44,9,FALSE)*MHTYPYLD2!$F48</f>
        <v>0.11280956389923671</v>
      </c>
      <c r="L48" s="50">
        <f>MHTYPYLD1!L48*VLOOKUP(MHTYPYLD2!L$4,'[1]INTERNAL PARAMETERS-1'!$B$5:$J$44,5,FALSE)*VLOOKUP(MHTYPYLD2!L$4,'[1]INTERNAL PARAMETERS-1'!$B$5:$J$44,7,FALSE)*MHTYPYLD2!$F48 + MHTYPYLD1!L48*(1-VLOOKUP(MHTYPYLD2!L$4,'[1]INTERNAL PARAMETERS-1'!$B$5:$J$44,5,FALSE))*VLOOKUP(MHTYPYLD2!L$4,'[1]INTERNAL PARAMETERS-1'!$B$5:$J$44,9,FALSE)*MHTYPYLD2!$F48</f>
        <v>0</v>
      </c>
      <c r="M48" s="50">
        <f>MHTYPYLD1!M48*VLOOKUP(MHTYPYLD2!M$4,'[1]INTERNAL PARAMETERS-1'!$B$5:$J$44,5,FALSE)*VLOOKUP(MHTYPYLD2!M$4,'[1]INTERNAL PARAMETERS-1'!$B$5:$J$44,7,FALSE)*MHTYPYLD2!$F48 + MHTYPYLD1!M48*(1-VLOOKUP(MHTYPYLD2!M$4,'[1]INTERNAL PARAMETERS-1'!$B$5:$J$44,5,FALSE))*VLOOKUP(MHTYPYLD2!M$4,'[1]INTERNAL PARAMETERS-1'!$B$5:$J$44,9,FALSE)*MHTYPYLD2!$F48</f>
        <v>0.64688222027972375</v>
      </c>
      <c r="N48" s="50">
        <f>MHTYPYLD1!N48*VLOOKUP(MHTYPYLD2!N$4,'[1]INTERNAL PARAMETERS-1'!$B$5:$J$44,5,FALSE)*VLOOKUP(MHTYPYLD2!N$4,'[1]INTERNAL PARAMETERS-1'!$B$5:$J$44,7,FALSE)*MHTYPYLD2!$F48 + MHTYPYLD1!N48*(1-VLOOKUP(MHTYPYLD2!N$4,'[1]INTERNAL PARAMETERS-1'!$B$5:$J$44,5,FALSE))*VLOOKUP(MHTYPYLD2!N$4,'[1]INTERNAL PARAMETERS-1'!$B$5:$J$44,9,FALSE)*MHTYPYLD2!$F48</f>
        <v>9.0854296472596199E-2</v>
      </c>
      <c r="O48" s="50">
        <f>MHTYPYLD1!O48*VLOOKUP(MHTYPYLD2!O$4,'[1]INTERNAL PARAMETERS-1'!$B$5:$J$44,5,FALSE)*VLOOKUP(MHTYPYLD2!O$4,'[1]INTERNAL PARAMETERS-1'!$B$5:$J$44,7,FALSE)*MHTYPYLD2!$F48 + MHTYPYLD1!O48*(1-VLOOKUP(MHTYPYLD2!O$4,'[1]INTERNAL PARAMETERS-1'!$B$5:$J$44,5,FALSE))*VLOOKUP(MHTYPYLD2!O$4,'[1]INTERNAL PARAMETERS-1'!$B$5:$J$44,9,FALSE)*MHTYPYLD2!$F48</f>
        <v>0</v>
      </c>
      <c r="P48" s="50">
        <f>MHTYPYLD1!P48*VLOOKUP(MHTYPYLD2!P$4,'[1]INTERNAL PARAMETERS-1'!$B$5:$J$44,5,FALSE)*VLOOKUP(MHTYPYLD2!P$4,'[1]INTERNAL PARAMETERS-1'!$B$5:$J$44,7,FALSE)*MHTYPYLD2!$F48 + MHTYPYLD1!P48*(1-VLOOKUP(MHTYPYLD2!P$4,'[1]INTERNAL PARAMETERS-1'!$B$5:$J$44,5,FALSE))*VLOOKUP(MHTYPYLD2!P$4,'[1]INTERNAL PARAMETERS-1'!$B$5:$J$44,9,FALSE)*MHTYPYLD2!$F48</f>
        <v>0</v>
      </c>
      <c r="Q48" s="50">
        <f>MHTYPYLD1!Q48*VLOOKUP(MHTYPYLD2!Q$4,'[1]INTERNAL PARAMETERS-1'!$B$5:$J$44,5,FALSE)*VLOOKUP(MHTYPYLD2!Q$4,'[1]INTERNAL PARAMETERS-1'!$B$5:$J$44,7,FALSE)*MHTYPYLD2!$F48 + MHTYPYLD1!Q48*(1-VLOOKUP(MHTYPYLD2!Q$4,'[1]INTERNAL PARAMETERS-1'!$B$5:$J$44,5,FALSE))*VLOOKUP(MHTYPYLD2!Q$4,'[1]INTERNAL PARAMETERS-1'!$B$5:$J$44,9,FALSE)*MHTYPYLD2!$F48</f>
        <v>0</v>
      </c>
      <c r="R48" s="50">
        <f>MHTYPYLD1!R48*VLOOKUP(MHTYPYLD2!R$4,'[1]INTERNAL PARAMETERS-1'!$B$5:$J$44,5,FALSE)*VLOOKUP(MHTYPYLD2!R$4,'[1]INTERNAL PARAMETERS-1'!$B$5:$J$44,7,FALSE)*MHTYPYLD2!$F48 + MHTYPYLD1!R48*(1-VLOOKUP(MHTYPYLD2!R$4,'[1]INTERNAL PARAMETERS-1'!$B$5:$J$44,5,FALSE))*VLOOKUP(MHTYPYLD2!R$4,'[1]INTERNAL PARAMETERS-1'!$B$5:$J$44,9,FALSE)*MHTYPYLD2!$F48</f>
        <v>0.18713795855723828</v>
      </c>
      <c r="S48" s="50">
        <f>MHTYPYLD1!S48*VLOOKUP(MHTYPYLD2!S$4,'[1]INTERNAL PARAMETERS-1'!$B$5:$J$44,5,FALSE)*VLOOKUP(MHTYPYLD2!S$4,'[1]INTERNAL PARAMETERS-1'!$B$5:$J$44,7,FALSE)*MHTYPYLD2!$F48 + MHTYPYLD1!S48*(1-VLOOKUP(MHTYPYLD2!S$4,'[1]INTERNAL PARAMETERS-1'!$B$5:$J$44,5,FALSE))*VLOOKUP(MHTYPYLD2!S$4,'[1]INTERNAL PARAMETERS-1'!$B$5:$J$44,9,FALSE)*MHTYPYLD2!$F48</f>
        <v>2.3325119401023295</v>
      </c>
      <c r="T48" s="50">
        <f>MHTYPYLD1!T48*VLOOKUP(MHTYPYLD2!T$4,'[1]INTERNAL PARAMETERS-1'!$B$5:$J$44,5,FALSE)*VLOOKUP(MHTYPYLD2!T$4,'[1]INTERNAL PARAMETERS-1'!$B$5:$J$44,7,FALSE)*MHTYPYLD2!$F48 + MHTYPYLD1!T48*(1-VLOOKUP(MHTYPYLD2!T$4,'[1]INTERNAL PARAMETERS-1'!$B$5:$J$44,5,FALSE))*VLOOKUP(MHTYPYLD2!T$4,'[1]INTERNAL PARAMETERS-1'!$B$5:$J$44,9,FALSE)*MHTYPYLD2!$F48</f>
        <v>0.77697372052246794</v>
      </c>
      <c r="U48" s="50">
        <f>MHTYPYLD1!U48*VLOOKUP(MHTYPYLD2!U$4,'[1]INTERNAL PARAMETERS-1'!$B$5:$J$44,5,FALSE)*VLOOKUP(MHTYPYLD2!U$4,'[1]INTERNAL PARAMETERS-1'!$B$5:$J$44,7,FALSE)*MHTYPYLD2!$F48 + MHTYPYLD1!U48*(1-VLOOKUP(MHTYPYLD2!U$4,'[1]INTERNAL PARAMETERS-1'!$B$5:$J$44,5,FALSE))*VLOOKUP(MHTYPYLD2!U$4,'[1]INTERNAL PARAMETERS-1'!$B$5:$J$44,9,FALSE)*MHTYPYLD2!$F48</f>
        <v>0.54754988954732964</v>
      </c>
      <c r="V48" s="50">
        <f>MHTYPYLD1!V48*VLOOKUP(MHTYPYLD2!V$4,'[1]INTERNAL PARAMETERS-1'!$B$5:$J$44,5,FALSE)*VLOOKUP(MHTYPYLD2!V$4,'[1]INTERNAL PARAMETERS-1'!$B$5:$J$44,7,FALSE)*MHTYPYLD2!$F48 + MHTYPYLD1!V48*(1-VLOOKUP(MHTYPYLD2!V$4,'[1]INTERNAL PARAMETERS-1'!$B$5:$J$44,5,FALSE))*VLOOKUP(MHTYPYLD2!V$4,'[1]INTERNAL PARAMETERS-1'!$B$5:$J$44,9,FALSE)*MHTYPYLD2!$F48</f>
        <v>2.5802588873257259</v>
      </c>
      <c r="W48" s="50">
        <f>MHTYPYLD1!W48*VLOOKUP(MHTYPYLD2!W$4,'[1]INTERNAL PARAMETERS-1'!$B$5:$J$44,5,FALSE)*VLOOKUP(MHTYPYLD2!W$4,'[1]INTERNAL PARAMETERS-1'!$B$5:$J$44,7,FALSE)*MHTYPYLD2!$F48 + MHTYPYLD1!W48*(1-VLOOKUP(MHTYPYLD2!W$4,'[1]INTERNAL PARAMETERS-1'!$B$5:$J$44,5,FALSE))*VLOOKUP(MHTYPYLD2!W$4,'[1]INTERNAL PARAMETERS-1'!$B$5:$J$44,9,FALSE)*MHTYPYLD2!$F48</f>
        <v>0</v>
      </c>
      <c r="X48" s="50">
        <f>MHTYPYLD1!X48*VLOOKUP(MHTYPYLD2!X$4,'[1]INTERNAL PARAMETERS-1'!$B$5:$J$44,5,FALSE)*VLOOKUP(MHTYPYLD2!X$4,'[1]INTERNAL PARAMETERS-1'!$B$5:$J$44,7,FALSE)*MHTYPYLD2!$F48 + MHTYPYLD1!X48*(1-VLOOKUP(MHTYPYLD2!X$4,'[1]INTERNAL PARAMETERS-1'!$B$5:$J$44,5,FALSE))*VLOOKUP(MHTYPYLD2!X$4,'[1]INTERNAL PARAMETERS-1'!$B$5:$J$44,9,FALSE)*MHTYPYLD2!$F48</f>
        <v>0</v>
      </c>
      <c r="Y48" s="50">
        <f>MHTYPYLD1!Y48*VLOOKUP(MHTYPYLD2!Y$4,'[1]INTERNAL PARAMETERS-1'!$B$5:$J$44,5,FALSE)*VLOOKUP(MHTYPYLD2!Y$4,'[1]INTERNAL PARAMETERS-1'!$B$5:$J$44,7,FALSE)*MHTYPYLD2!$F48 + MHTYPYLD1!Y48*(1-VLOOKUP(MHTYPYLD2!Y$4,'[1]INTERNAL PARAMETERS-1'!$B$5:$J$44,5,FALSE))*VLOOKUP(MHTYPYLD2!Y$4,'[1]INTERNAL PARAMETERS-1'!$B$5:$J$44,9,FALSE)*MHTYPYLD2!$F48</f>
        <v>0</v>
      </c>
      <c r="Z48" s="50">
        <f>MHTYPYLD1!Z48*VLOOKUP(MHTYPYLD2!Z$4,'[1]INTERNAL PARAMETERS-1'!$B$5:$J$44,5,FALSE)*VLOOKUP(MHTYPYLD2!Z$4,'[1]INTERNAL PARAMETERS-1'!$B$5:$J$44,7,FALSE)*MHTYPYLD2!$F48 + MHTYPYLD1!Z48*(1-VLOOKUP(MHTYPYLD2!Z$4,'[1]INTERNAL PARAMETERS-1'!$B$5:$J$44,5,FALSE))*VLOOKUP(MHTYPYLD2!Z$4,'[1]INTERNAL PARAMETERS-1'!$B$5:$J$44,9,FALSE)*MHTYPYLD2!$F48</f>
        <v>0</v>
      </c>
      <c r="AA48" s="50">
        <f>MHTYPYLD1!AA48*VLOOKUP(MHTYPYLD2!AA$4,'[1]INTERNAL PARAMETERS-1'!$B$5:$J$44,5,FALSE)*VLOOKUP(MHTYPYLD2!AA$4,'[1]INTERNAL PARAMETERS-1'!$B$5:$J$44,7,FALSE)*MHTYPYLD2!$F48 + MHTYPYLD1!AA48*(1-VLOOKUP(MHTYPYLD2!AA$4,'[1]INTERNAL PARAMETERS-1'!$B$5:$J$44,5,FALSE))*VLOOKUP(MHTYPYLD2!AA$4,'[1]INTERNAL PARAMETERS-1'!$B$5:$J$44,9,FALSE)*MHTYPYLD2!$F48</f>
        <v>0</v>
      </c>
      <c r="AB48" s="50">
        <f>MHTYPYLD1!AB48*VLOOKUP(MHTYPYLD2!AB$4,'[1]INTERNAL PARAMETERS-1'!$B$5:$J$44,5,FALSE)*VLOOKUP(MHTYPYLD2!AB$4,'[1]INTERNAL PARAMETERS-1'!$B$5:$J$44,7,FALSE)*MHTYPYLD2!$F48 + MHTYPYLD1!AB48*(1-VLOOKUP(MHTYPYLD2!AB$4,'[1]INTERNAL PARAMETERS-1'!$B$5:$J$44,5,FALSE))*VLOOKUP(MHTYPYLD2!AB$4,'[1]INTERNAL PARAMETERS-1'!$B$5:$J$44,9,FALSE)*MHTYPYLD2!$F48</f>
        <v>0</v>
      </c>
      <c r="AC48" s="50">
        <f>MHTYPYLD1!AC48*VLOOKUP(MHTYPYLD2!AC$4,'[1]INTERNAL PARAMETERS-1'!$B$5:$J$44,5,FALSE)*VLOOKUP(MHTYPYLD2!AC$4,'[1]INTERNAL PARAMETERS-1'!$B$5:$J$44,7,FALSE)*MHTYPYLD2!$F48 + MHTYPYLD1!AC48*(1-VLOOKUP(MHTYPYLD2!AC$4,'[1]INTERNAL PARAMETERS-1'!$B$5:$J$44,5,FALSE))*VLOOKUP(MHTYPYLD2!AC$4,'[1]INTERNAL PARAMETERS-1'!$B$5:$J$44,9,FALSE)*MHTYPYLD2!$F48</f>
        <v>0</v>
      </c>
      <c r="AD48" s="50">
        <f>MHTYPYLD1!AD48*VLOOKUP(MHTYPYLD2!AD$4,'[1]INTERNAL PARAMETERS-1'!$B$5:$J$44,5,FALSE)*VLOOKUP(MHTYPYLD2!AD$4,'[1]INTERNAL PARAMETERS-1'!$B$5:$J$44,7,FALSE)*MHTYPYLD2!$F48 + MHTYPYLD1!AD48*(1-VLOOKUP(MHTYPYLD2!AD$4,'[1]INTERNAL PARAMETERS-1'!$B$5:$J$44,5,FALSE))*VLOOKUP(MHTYPYLD2!AD$4,'[1]INTERNAL PARAMETERS-1'!$B$5:$J$44,9,FALSE)*MHTYPYLD2!$F48</f>
        <v>0</v>
      </c>
      <c r="AE48" s="50">
        <f>MHTYPYLD1!AE48*VLOOKUP(MHTYPYLD2!AE$4,'[1]INTERNAL PARAMETERS-1'!$B$5:$J$44,5,FALSE)*VLOOKUP(MHTYPYLD2!AE$4,'[1]INTERNAL PARAMETERS-1'!$B$5:$J$44,7,FALSE)*MHTYPYLD2!$F48 + MHTYPYLD1!AE48*(1-VLOOKUP(MHTYPYLD2!AE$4,'[1]INTERNAL PARAMETERS-1'!$B$5:$J$44,5,FALSE))*VLOOKUP(MHTYPYLD2!AE$4,'[1]INTERNAL PARAMETERS-1'!$B$5:$J$44,9,FALSE)*MHTYPYLD2!$F48</f>
        <v>0</v>
      </c>
      <c r="AF48" s="50">
        <f>MHTYPYLD1!AF48*VLOOKUP(MHTYPYLD2!AF$4,'[1]INTERNAL PARAMETERS-1'!$B$5:$J$44,5,FALSE)*VLOOKUP(MHTYPYLD2!AF$4,'[1]INTERNAL PARAMETERS-1'!$B$5:$J$44,7,FALSE)*MHTYPYLD2!$F48 + MHTYPYLD1!AF48*(1-VLOOKUP(MHTYPYLD2!AF$4,'[1]INTERNAL PARAMETERS-1'!$B$5:$J$44,5,FALSE))*VLOOKUP(MHTYPYLD2!AF$4,'[1]INTERNAL PARAMETERS-1'!$B$5:$J$44,9,FALSE)*MHTYPYLD2!$F48</f>
        <v>0.19550216408894358</v>
      </c>
      <c r="AG48" s="50">
        <f>MHTYPYLD1!AG48*VLOOKUP(MHTYPYLD2!AG$4,'[1]INTERNAL PARAMETERS-1'!$B$5:$J$44,5,FALSE)*VLOOKUP(MHTYPYLD2!AG$4,'[1]INTERNAL PARAMETERS-1'!$B$5:$J$44,7,FALSE)*MHTYPYLD2!$F48 + MHTYPYLD1!AG48*(1-VLOOKUP(MHTYPYLD2!AG$4,'[1]INTERNAL PARAMETERS-1'!$B$5:$J$44,5,FALSE))*VLOOKUP(MHTYPYLD2!AG$4,'[1]INTERNAL PARAMETERS-1'!$B$5:$J$44,9,FALSE)*MHTYPYLD2!$F48</f>
        <v>0</v>
      </c>
      <c r="AH48" s="50">
        <f>MHTYPYLD1!AH48*VLOOKUP(MHTYPYLD2!AH$4,'[1]INTERNAL PARAMETERS-1'!$B$5:$J$44,5,FALSE)*VLOOKUP(MHTYPYLD2!AH$4,'[1]INTERNAL PARAMETERS-1'!$B$5:$J$44,7,FALSE)*MHTYPYLD2!$F48 + MHTYPYLD1!AH48*(1-VLOOKUP(MHTYPYLD2!AH$4,'[1]INTERNAL PARAMETERS-1'!$B$5:$J$44,5,FALSE))*VLOOKUP(MHTYPYLD2!AH$4,'[1]INTERNAL PARAMETERS-1'!$B$5:$J$44,9,FALSE)*MHTYPYLD2!$F48</f>
        <v>2.7565964849717673E-2</v>
      </c>
      <c r="AI48" s="50">
        <f>MHTYPYLD1!AI48*VLOOKUP(MHTYPYLD2!AI$4,'[1]INTERNAL PARAMETERS-1'!$B$5:$J$44,5,FALSE)*VLOOKUP(MHTYPYLD2!AI$4,'[1]INTERNAL PARAMETERS-1'!$B$5:$J$44,7,FALSE)*MHTYPYLD2!$F48 + MHTYPYLD1!AI48*(1-VLOOKUP(MHTYPYLD2!AI$4,'[1]INTERNAL PARAMETERS-1'!$B$5:$J$44,5,FALSE))*VLOOKUP(MHTYPYLD2!AI$4,'[1]INTERNAL PARAMETERS-1'!$B$5:$J$44,9,FALSE)*MHTYPYLD2!$F48</f>
        <v>4.5950628026538015E-2</v>
      </c>
      <c r="AJ48" s="50">
        <f>MHTYPYLD1!AJ48*VLOOKUP(MHTYPYLD2!AJ$4,'[1]INTERNAL PARAMETERS-1'!$B$5:$J$44,5,FALSE)*VLOOKUP(MHTYPYLD2!AJ$4,'[1]INTERNAL PARAMETERS-1'!$B$5:$J$44,7,FALSE)*MHTYPYLD2!$F48 + MHTYPYLD1!AJ48*(1-VLOOKUP(MHTYPYLD2!AJ$4,'[1]INTERNAL PARAMETERS-1'!$B$5:$J$44,5,FALSE))*VLOOKUP(MHTYPYLD2!AJ$4,'[1]INTERNAL PARAMETERS-1'!$B$5:$J$44,9,FALSE)*MHTYPYLD2!$F48</f>
        <v>0.52132763312504948</v>
      </c>
      <c r="AK48" s="50">
        <f>MHTYPYLD1!AK48*VLOOKUP(MHTYPYLD2!AK$4,'[1]INTERNAL PARAMETERS-1'!$B$5:$J$44,5,FALSE)*VLOOKUP(MHTYPYLD2!AK$4,'[1]INTERNAL PARAMETERS-1'!$B$5:$J$44,7,FALSE)*MHTYPYLD2!$F48 + MHTYPYLD1!AK48*(1-VLOOKUP(MHTYPYLD2!AK$4,'[1]INTERNAL PARAMETERS-1'!$B$5:$J$44,5,FALSE))*VLOOKUP(MHTYPYLD2!AK$4,'[1]INTERNAL PARAMETERS-1'!$B$5:$J$44,9,FALSE)*MHTYPYLD2!$F48</f>
        <v>0.22052771879774138</v>
      </c>
      <c r="AL48" s="50">
        <f>MHTYPYLD1!AL48*VLOOKUP(MHTYPYLD2!AL$4,'[1]INTERNAL PARAMETERS-1'!$B$5:$J$44,5,FALSE)*VLOOKUP(MHTYPYLD2!AL$4,'[1]INTERNAL PARAMETERS-1'!$B$5:$J$44,7,FALSE)*MHTYPYLD2!$F48 + MHTYPYLD1!AL48*(1-VLOOKUP(MHTYPYLD2!AL$4,'[1]INTERNAL PARAMETERS-1'!$B$5:$J$44,5,FALSE))*VLOOKUP(MHTYPYLD2!AL$4,'[1]INTERNAL PARAMETERS-1'!$B$5:$J$44,9,FALSE)*MHTYPYLD2!$F48</f>
        <v>0</v>
      </c>
      <c r="AM48" s="50">
        <f>MHTYPYLD1!AM48*VLOOKUP(MHTYPYLD2!AM$4,'[1]INTERNAL PARAMETERS-1'!$B$5:$J$44,5,FALSE)*VLOOKUP(MHTYPYLD2!AM$4,'[1]INTERNAL PARAMETERS-1'!$B$5:$J$44,7,FALSE)*MHTYPYLD2!$F48 + MHTYPYLD1!AM48*(1-VLOOKUP(MHTYPYLD2!AM$4,'[1]INTERNAL PARAMETERS-1'!$B$5:$J$44,5,FALSE))*VLOOKUP(MHTYPYLD2!AM$4,'[1]INTERNAL PARAMETERS-1'!$B$5:$J$44,9,FALSE)*MHTYPYLD2!$F48</f>
        <v>0</v>
      </c>
      <c r="AN48" s="50">
        <f>MHTYPYLD1!AN48*VLOOKUP(MHTYPYLD2!AN$4,'[1]INTERNAL PARAMETERS-1'!$B$5:$J$44,5,FALSE)*VLOOKUP(MHTYPYLD2!AN$4,'[1]INTERNAL PARAMETERS-1'!$B$5:$J$44,7,FALSE)*MHTYPYLD2!$F48 + MHTYPYLD1!AN48*(1-VLOOKUP(MHTYPYLD2!AN$4,'[1]INTERNAL PARAMETERS-1'!$B$5:$J$44,5,FALSE))*VLOOKUP(MHTYPYLD2!AN$4,'[1]INTERNAL PARAMETERS-1'!$B$5:$J$44,9,FALSE)*MHTYPYLD2!$F48</f>
        <v>0</v>
      </c>
      <c r="AO48" s="50">
        <f>MHTYPYLD1!AO48*VLOOKUP(MHTYPYLD2!AO$4,'[1]INTERNAL PARAMETERS-1'!$B$5:$J$44,5,FALSE)*VLOOKUP(MHTYPYLD2!AO$4,'[1]INTERNAL PARAMETERS-1'!$B$5:$J$44,7,FALSE)*MHTYPYLD2!$F48 + MHTYPYLD1!AO48*(1-VLOOKUP(MHTYPYLD2!AO$4,'[1]INTERNAL PARAMETERS-1'!$B$5:$J$44,5,FALSE))*VLOOKUP(MHTYPYLD2!AO$4,'[1]INTERNAL PARAMETERS-1'!$B$5:$J$44,9,FALSE)*MHTYPYLD2!$F48</f>
        <v>0</v>
      </c>
      <c r="AP48" s="50">
        <f>MHTYPYLD1!AP48*VLOOKUP(MHTYPYLD2!AP$4,'[1]INTERNAL PARAMETERS-1'!$B$5:$J$44,5,FALSE)*VLOOKUP(MHTYPYLD2!AP$4,'[1]INTERNAL PARAMETERS-1'!$B$5:$J$44,7,FALSE)*MHTYPYLD2!$F48 + MHTYPYLD1!AP48*(1-VLOOKUP(MHTYPYLD2!AP$4,'[1]INTERNAL PARAMETERS-1'!$B$5:$J$44,5,FALSE))*VLOOKUP(MHTYPYLD2!AP$4,'[1]INTERNAL PARAMETERS-1'!$B$5:$J$44,9,FALSE)*MHTYPYLD2!$F48</f>
        <v>0</v>
      </c>
      <c r="AQ48" s="50">
        <f>MHTYPYLD1!AQ48*VLOOKUP(MHTYPYLD2!AQ$4,'[1]INTERNAL PARAMETERS-1'!$B$5:$J$44,5,FALSE)*VLOOKUP(MHTYPYLD2!AQ$4,'[1]INTERNAL PARAMETERS-1'!$B$5:$J$44,7,FALSE)*MHTYPYLD2!$F48 + MHTYPYLD1!AQ48*(1-VLOOKUP(MHTYPYLD2!AQ$4,'[1]INTERNAL PARAMETERS-1'!$B$5:$J$44,5,FALSE))*VLOOKUP(MHTYPYLD2!AQ$4,'[1]INTERNAL PARAMETERS-1'!$B$5:$J$44,9,FALSE)*MHTYPYLD2!$F48</f>
        <v>0</v>
      </c>
      <c r="AR48" s="50">
        <f>MHTYPYLD1!AR48*VLOOKUP(MHTYPYLD2!AR$4,'[1]INTERNAL PARAMETERS-1'!$B$5:$J$44,5,FALSE)*VLOOKUP(MHTYPYLD2!AR$4,'[1]INTERNAL PARAMETERS-1'!$B$5:$J$44,7,FALSE)*MHTYPYLD2!$F48 + MHTYPYLD1!AR48*(1-VLOOKUP(MHTYPYLD2!AR$4,'[1]INTERNAL PARAMETERS-1'!$B$5:$J$44,5,FALSE))*VLOOKUP(MHTYPYLD2!AR$4,'[1]INTERNAL PARAMETERS-1'!$B$5:$J$44,9,FALSE)*MHTYPYLD2!$F48</f>
        <v>0</v>
      </c>
      <c r="AS48" s="50">
        <f>MHTYPYLD1!AS48*VLOOKUP(MHTYPYLD2!AS$4,'[1]INTERNAL PARAMETERS-1'!$B$5:$J$44,5,FALSE)*VLOOKUP(MHTYPYLD2!AS$4,'[1]INTERNAL PARAMETERS-1'!$B$5:$J$44,7,FALSE)*MHTYPYLD2!$F48 + MHTYPYLD1!AS48*(1-VLOOKUP(MHTYPYLD2!AS$4,'[1]INTERNAL PARAMETERS-1'!$B$5:$J$44,5,FALSE))*VLOOKUP(MHTYPYLD2!AS$4,'[1]INTERNAL PARAMETERS-1'!$B$5:$J$44,9,FALSE)*MHTYPYLD2!$F48</f>
        <v>0</v>
      </c>
      <c r="AT48" s="49">
        <f>MHTYPYLD1!AT48*VLOOKUP(MHTYPYLD2!AT$4,'[1]INTERNAL PARAMETERS-1'!$B$5:$J$44,5,FALSE)*VLOOKUP(MHTYPYLD2!AT$4,'[1]INTERNAL PARAMETERS-1'!$B$5:$J$44,7,FALSE)*MHTYPYLD2!$F48 + MHTYPYLD1!AT48*(1-VLOOKUP(MHTYPYLD2!AT$4,'[1]INTERNAL PARAMETERS-1'!$B$5:$J$44,5,FALSE))*VLOOKUP(MHTYPYLD2!AT$4,'[1]INTERNAL PARAMETERS-1'!$B$5:$J$44,9,FALSE)*MHTYPYLD2!$F48</f>
        <v>0</v>
      </c>
      <c r="AU48" s="51">
        <f>MHTYPYLD1!AU48*VLOOKUP(MHTYPYLD2!AU$4,'[1]INTERNAL PARAMETERS-1'!$B$5:$J$44,5,FALSE)*VLOOKUP(MHTYPYLD2!AU$4,'[1]INTERNAL PARAMETERS-1'!$B$5:$J$44,6,FALSE)*VLOOKUP(MHTYPYLD2!AU$4,'[1]INTERNAL PARAMETERS-1'!$B$5:$J$44,3,FALSE) + MHTYPYLD1!AU48*(1-VLOOKUP(MHTYPYLD2!AU$4,'[1]INTERNAL PARAMETERS-1'!$B$5:$J$44,5,FALSE))*VLOOKUP(MHTYPYLD2!AU$4,'[1]INTERNAL PARAMETERS-1'!$B$5:$J$44,8,FALSE)*VLOOKUP(MHTYPYLD2!AU$4,'[1]INTERNAL PARAMETERS-1'!$B$5:$J$44,3,FALSE)</f>
        <v>0</v>
      </c>
      <c r="AV48" s="50">
        <f>MHTYPYLD1!AV48*VLOOKUP(MHTYPYLD2!AV$4,'[1]INTERNAL PARAMETERS-1'!$B$5:$J$44,5,FALSE)*VLOOKUP(MHTYPYLD2!AV$4,'[1]INTERNAL PARAMETERS-1'!$B$5:$J$44,6,FALSE)*VLOOKUP(MHTYPYLD2!AV$4,'[1]INTERNAL PARAMETERS-1'!$B$5:$J$44,3,FALSE) + MHTYPYLD1!AV48*(1-VLOOKUP(MHTYPYLD2!AV$4,'[1]INTERNAL PARAMETERS-1'!$B$5:$J$44,5,FALSE))*VLOOKUP(MHTYPYLD2!AV$4,'[1]INTERNAL PARAMETERS-1'!$B$5:$J$44,8,FALSE)*VLOOKUP(MHTYPYLD2!AV$4,'[1]INTERNAL PARAMETERS-1'!$B$5:$J$44,3,FALSE)</f>
        <v>0</v>
      </c>
      <c r="AW48" s="50">
        <f>MHTYPYLD1!AW48*VLOOKUP(MHTYPYLD2!AW$4,'[1]INTERNAL PARAMETERS-1'!$B$5:$J$44,5,FALSE)*VLOOKUP(MHTYPYLD2!AW$4,'[1]INTERNAL PARAMETERS-1'!$B$5:$J$44,6,FALSE)*VLOOKUP(MHTYPYLD2!AW$4,'[1]INTERNAL PARAMETERS-1'!$B$5:$J$44,3,FALSE) + MHTYPYLD1!AW48*(1-VLOOKUP(MHTYPYLD2!AW$4,'[1]INTERNAL PARAMETERS-1'!$B$5:$J$44,5,FALSE))*VLOOKUP(MHTYPYLD2!AW$4,'[1]INTERNAL PARAMETERS-1'!$B$5:$J$44,8,FALSE)*VLOOKUP(MHTYPYLD2!AW$4,'[1]INTERNAL PARAMETERS-1'!$B$5:$J$44,3,FALSE)</f>
        <v>0.4504580939814527</v>
      </c>
      <c r="AX48" s="50">
        <f>MHTYPYLD1!AX48*VLOOKUP(MHTYPYLD2!AX$4,'[1]INTERNAL PARAMETERS-1'!$B$5:$J$44,5,FALSE)*VLOOKUP(MHTYPYLD2!AX$4,'[1]INTERNAL PARAMETERS-1'!$B$5:$J$44,6,FALSE)*VLOOKUP(MHTYPYLD2!AX$4,'[1]INTERNAL PARAMETERS-1'!$B$5:$J$44,3,FALSE) + MHTYPYLD1!AX48*(1-VLOOKUP(MHTYPYLD2!AX$4,'[1]INTERNAL PARAMETERS-1'!$B$5:$J$44,5,FALSE))*VLOOKUP(MHTYPYLD2!AX$4,'[1]INTERNAL PARAMETERS-1'!$B$5:$J$44,8,FALSE)*VLOOKUP(MHTYPYLD2!AX$4,'[1]INTERNAL PARAMETERS-1'!$B$5:$J$44,3,FALSE)</f>
        <v>0</v>
      </c>
      <c r="AY48" s="50">
        <f>MHTYPYLD1!AY48*VLOOKUP(MHTYPYLD2!AY$4,'[1]INTERNAL PARAMETERS-1'!$B$5:$J$44,5,FALSE)*VLOOKUP(MHTYPYLD2!AY$4,'[1]INTERNAL PARAMETERS-1'!$B$5:$J$44,6,FALSE)*VLOOKUP(MHTYPYLD2!AY$4,'[1]INTERNAL PARAMETERS-1'!$B$5:$J$44,3,FALSE) + MHTYPYLD1!AY48*(1-VLOOKUP(MHTYPYLD2!AY$4,'[1]INTERNAL PARAMETERS-1'!$B$5:$J$44,5,FALSE))*VLOOKUP(MHTYPYLD2!AY$4,'[1]INTERNAL PARAMETERS-1'!$B$5:$J$44,8,FALSE)*VLOOKUP(MHTYPYLD2!AY$4,'[1]INTERNAL PARAMETERS-1'!$B$5:$J$44,3,FALSE)</f>
        <v>0</v>
      </c>
      <c r="AZ48" s="50">
        <f>MHTYPYLD1!AZ48*VLOOKUP(MHTYPYLD2!AZ$4,'[1]INTERNAL PARAMETERS-1'!$B$5:$J$44,5,FALSE)*VLOOKUP(MHTYPYLD2!AZ$4,'[1]INTERNAL PARAMETERS-1'!$B$5:$J$44,6,FALSE)*VLOOKUP(MHTYPYLD2!AZ$4,'[1]INTERNAL PARAMETERS-1'!$B$5:$J$44,3,FALSE) + MHTYPYLD1!AZ48*(1-VLOOKUP(MHTYPYLD2!AZ$4,'[1]INTERNAL PARAMETERS-1'!$B$5:$J$44,5,FALSE))*VLOOKUP(MHTYPYLD2!AZ$4,'[1]INTERNAL PARAMETERS-1'!$B$5:$J$44,8,FALSE)*VLOOKUP(MHTYPYLD2!AZ$4,'[1]INTERNAL PARAMETERS-1'!$B$5:$J$44,3,FALSE)</f>
        <v>0</v>
      </c>
      <c r="BA48" s="50">
        <f>MHTYPYLD1!BA48*VLOOKUP(MHTYPYLD2!BA$4,'[1]INTERNAL PARAMETERS-1'!$B$5:$J$44,5,FALSE)*VLOOKUP(MHTYPYLD2!BA$4,'[1]INTERNAL PARAMETERS-1'!$B$5:$J$44,6,FALSE)*VLOOKUP(MHTYPYLD2!BA$4,'[1]INTERNAL PARAMETERS-1'!$B$5:$J$44,3,FALSE) + MHTYPYLD1!BA48*(1-VLOOKUP(MHTYPYLD2!BA$4,'[1]INTERNAL PARAMETERS-1'!$B$5:$J$44,5,FALSE))*VLOOKUP(MHTYPYLD2!BA$4,'[1]INTERNAL PARAMETERS-1'!$B$5:$J$44,8,FALSE)*VLOOKUP(MHTYPYLD2!BA$4,'[1]INTERNAL PARAMETERS-1'!$B$5:$J$44,3,FALSE)</f>
        <v>0.15550968703775706</v>
      </c>
      <c r="BB48" s="50">
        <f>MHTYPYLD1!BB48*VLOOKUP(MHTYPYLD2!BB$4,'[1]INTERNAL PARAMETERS-1'!$B$5:$J$44,5,FALSE)*VLOOKUP(MHTYPYLD2!BB$4,'[1]INTERNAL PARAMETERS-1'!$B$5:$J$44,6,FALSE)*VLOOKUP(MHTYPYLD2!BB$4,'[1]INTERNAL PARAMETERS-1'!$B$5:$J$44,3,FALSE) + MHTYPYLD1!BB48*(1-VLOOKUP(MHTYPYLD2!BB$4,'[1]INTERNAL PARAMETERS-1'!$B$5:$J$44,5,FALSE))*VLOOKUP(MHTYPYLD2!BB$4,'[1]INTERNAL PARAMETERS-1'!$B$5:$J$44,8,FALSE)*VLOOKUP(MHTYPYLD2!BB$4,'[1]INTERNAL PARAMETERS-1'!$B$5:$J$44,3,FALSE)</f>
        <v>0.10900312894455652</v>
      </c>
      <c r="BC48" s="50">
        <f>MHTYPYLD1!BC48*VLOOKUP(MHTYPYLD2!BC$4,'[1]INTERNAL PARAMETERS-1'!$B$5:$J$44,5,FALSE)*VLOOKUP(MHTYPYLD2!BC$4,'[1]INTERNAL PARAMETERS-1'!$B$5:$J$44,6,FALSE)*VLOOKUP(MHTYPYLD2!BC$4,'[1]INTERNAL PARAMETERS-1'!$B$5:$J$44,3,FALSE) + MHTYPYLD1!BC48*(1-VLOOKUP(MHTYPYLD2!BC$4,'[1]INTERNAL PARAMETERS-1'!$B$5:$J$44,5,FALSE))*VLOOKUP(MHTYPYLD2!BC$4,'[1]INTERNAL PARAMETERS-1'!$B$5:$J$44,8,FALSE)*VLOOKUP(MHTYPYLD2!BC$4,'[1]INTERNAL PARAMETERS-1'!$B$5:$J$44,3,FALSE)</f>
        <v>0.1990724515221996</v>
      </c>
      <c r="BD48" s="50">
        <f>MHTYPYLD1!BD48*VLOOKUP(MHTYPYLD2!BD$4,'[1]INTERNAL PARAMETERS-1'!$B$5:$J$44,5,FALSE)*VLOOKUP(MHTYPYLD2!BD$4,'[1]INTERNAL PARAMETERS-1'!$B$5:$J$44,6,FALSE)*VLOOKUP(MHTYPYLD2!BD$4,'[1]INTERNAL PARAMETERS-1'!$B$5:$J$44,3,FALSE) + MHTYPYLD1!BD48*(1-VLOOKUP(MHTYPYLD2!BD$4,'[1]INTERNAL PARAMETERS-1'!$B$5:$J$44,5,FALSE))*VLOOKUP(MHTYPYLD2!BD$4,'[1]INTERNAL PARAMETERS-1'!$B$5:$J$44,8,FALSE)*VLOOKUP(MHTYPYLD2!BD$4,'[1]INTERNAL PARAMETERS-1'!$B$5:$J$44,3,FALSE)</f>
        <v>8.6078149821221334E-2</v>
      </c>
      <c r="BE48" s="50">
        <f>MHTYPYLD1!BE48*VLOOKUP(MHTYPYLD2!BE$4,'[1]INTERNAL PARAMETERS-1'!$B$5:$J$44,5,FALSE)*VLOOKUP(MHTYPYLD2!BE$4,'[1]INTERNAL PARAMETERS-1'!$B$5:$J$44,6,FALSE)*VLOOKUP(MHTYPYLD2!BE$4,'[1]INTERNAL PARAMETERS-1'!$B$5:$J$44,3,FALSE) + MHTYPYLD1!BE48*(1-VLOOKUP(MHTYPYLD2!BE$4,'[1]INTERNAL PARAMETERS-1'!$B$5:$J$44,5,FALSE))*VLOOKUP(MHTYPYLD2!BE$4,'[1]INTERNAL PARAMETERS-1'!$B$5:$J$44,8,FALSE)*VLOOKUP(MHTYPYLD2!BE$4,'[1]INTERNAL PARAMETERS-1'!$B$5:$J$44,3,FALSE)</f>
        <v>0.15906550497809624</v>
      </c>
      <c r="BF48" s="50">
        <f>MHTYPYLD1!BF48*VLOOKUP(MHTYPYLD2!BF$4,'[1]INTERNAL PARAMETERS-1'!$B$5:$J$44,5,FALSE)*VLOOKUP(MHTYPYLD2!BF$4,'[1]INTERNAL PARAMETERS-1'!$B$5:$J$44,6,FALSE)*VLOOKUP(MHTYPYLD2!BF$4,'[1]INTERNAL PARAMETERS-1'!$B$5:$J$44,3,FALSE) + MHTYPYLD1!BF48*(1-VLOOKUP(MHTYPYLD2!BF$4,'[1]INTERNAL PARAMETERS-1'!$B$5:$J$44,5,FALSE))*VLOOKUP(MHTYPYLD2!BF$4,'[1]INTERNAL PARAMETERS-1'!$B$5:$J$44,8,FALSE)*VLOOKUP(MHTYPYLD2!BF$4,'[1]INTERNAL PARAMETERS-1'!$B$5:$J$44,3,FALSE)</f>
        <v>0</v>
      </c>
      <c r="BG48" s="50">
        <f>MHTYPYLD1!BG48*VLOOKUP(MHTYPYLD2!BG$4,'[1]INTERNAL PARAMETERS-1'!$B$5:$J$44,5,FALSE)*VLOOKUP(MHTYPYLD2!BG$4,'[1]INTERNAL PARAMETERS-1'!$B$5:$J$44,6,FALSE)*VLOOKUP(MHTYPYLD2!BG$4,'[1]INTERNAL PARAMETERS-1'!$B$5:$J$44,3,FALSE) + MHTYPYLD1!BG48*(1-VLOOKUP(MHTYPYLD2!BG$4,'[1]INTERNAL PARAMETERS-1'!$B$5:$J$44,5,FALSE))*VLOOKUP(MHTYPYLD2!BG$4,'[1]INTERNAL PARAMETERS-1'!$B$5:$J$44,8,FALSE)*VLOOKUP(MHTYPYLD2!BG$4,'[1]INTERNAL PARAMETERS-1'!$B$5:$J$44,3,FALSE)</f>
        <v>7.0863913976913939E-2</v>
      </c>
      <c r="BH48" s="50">
        <f>MHTYPYLD1!BH48*VLOOKUP(MHTYPYLD2!BH$4,'[1]INTERNAL PARAMETERS-1'!$B$5:$J$44,5,FALSE)*VLOOKUP(MHTYPYLD2!BH$4,'[1]INTERNAL PARAMETERS-1'!$B$5:$J$44,6,FALSE)*VLOOKUP(MHTYPYLD2!BH$4,'[1]INTERNAL PARAMETERS-1'!$B$5:$J$44,3,FALSE) + MHTYPYLD1!BH48*(1-VLOOKUP(MHTYPYLD2!BH$4,'[1]INTERNAL PARAMETERS-1'!$B$5:$J$44,5,FALSE))*VLOOKUP(MHTYPYLD2!BH$4,'[1]INTERNAL PARAMETERS-1'!$B$5:$J$44,8,FALSE)*VLOOKUP(MHTYPYLD2!BH$4,'[1]INTERNAL PARAMETERS-1'!$B$5:$J$44,3,FALSE)</f>
        <v>4.9140110396483818E-4</v>
      </c>
      <c r="BI48" s="50">
        <f>MHTYPYLD1!BI48*VLOOKUP(MHTYPYLD2!BI$4,'[1]INTERNAL PARAMETERS-1'!$B$5:$J$44,5,FALSE)*VLOOKUP(MHTYPYLD2!BI$4,'[1]INTERNAL PARAMETERS-1'!$B$5:$J$44,6,FALSE)*VLOOKUP(MHTYPYLD2!BI$4,'[1]INTERNAL PARAMETERS-1'!$B$5:$J$44,3,FALSE) + MHTYPYLD1!BI48*(1-VLOOKUP(MHTYPYLD2!BI$4,'[1]INTERNAL PARAMETERS-1'!$B$5:$J$44,5,FALSE))*VLOOKUP(MHTYPYLD2!BI$4,'[1]INTERNAL PARAMETERS-1'!$B$5:$J$44,8,FALSE)*VLOOKUP(MHTYPYLD2!BI$4,'[1]INTERNAL PARAMETERS-1'!$B$5:$J$44,3,FALSE)</f>
        <v>0</v>
      </c>
      <c r="BJ48" s="50">
        <f>MHTYPYLD1!BJ48*VLOOKUP(MHTYPYLD2!BJ$4,'[1]INTERNAL PARAMETERS-1'!$B$5:$J$44,5,FALSE)*VLOOKUP(MHTYPYLD2!BJ$4,'[1]INTERNAL PARAMETERS-1'!$B$5:$J$44,6,FALSE)*VLOOKUP(MHTYPYLD2!BJ$4,'[1]INTERNAL PARAMETERS-1'!$B$5:$J$44,3,FALSE) + MHTYPYLD1!BJ48*(1-VLOOKUP(MHTYPYLD2!BJ$4,'[1]INTERNAL PARAMETERS-1'!$B$5:$J$44,5,FALSE))*VLOOKUP(MHTYPYLD2!BJ$4,'[1]INTERNAL PARAMETERS-1'!$B$5:$J$44,8,FALSE)*VLOOKUP(MHTYPYLD2!BJ$4,'[1]INTERNAL PARAMETERS-1'!$B$5:$J$44,3,FALSE)</f>
        <v>3.1803308320898838E-2</v>
      </c>
      <c r="BK48" s="50">
        <f>MHTYPYLD1!BK48*VLOOKUP(MHTYPYLD2!BK$4,'[1]INTERNAL PARAMETERS-1'!$B$5:$J$44,5,FALSE)*VLOOKUP(MHTYPYLD2!BK$4,'[1]INTERNAL PARAMETERS-1'!$B$5:$J$44,6,FALSE)*VLOOKUP(MHTYPYLD2!BK$4,'[1]INTERNAL PARAMETERS-1'!$B$5:$J$44,3,FALSE) + MHTYPYLD1!BK48*(1-VLOOKUP(MHTYPYLD2!BK$4,'[1]INTERNAL PARAMETERS-1'!$B$5:$J$44,5,FALSE))*VLOOKUP(MHTYPYLD2!BK$4,'[1]INTERNAL PARAMETERS-1'!$B$5:$J$44,8,FALSE)*VLOOKUP(MHTYPYLD2!BK$4,'[1]INTERNAL PARAMETERS-1'!$B$5:$J$44,3,FALSE)</f>
        <v>3.9868771842503779E-2</v>
      </c>
      <c r="BL48" s="50">
        <f>MHTYPYLD1!BL48*VLOOKUP(MHTYPYLD2!BL$4,'[1]INTERNAL PARAMETERS-1'!$B$5:$J$44,5,FALSE)*VLOOKUP(MHTYPYLD2!BL$4,'[1]INTERNAL PARAMETERS-1'!$B$5:$J$44,6,FALSE)*VLOOKUP(MHTYPYLD2!BL$4,'[1]INTERNAL PARAMETERS-1'!$B$5:$J$44,3,FALSE) + MHTYPYLD1!BL48*(1-VLOOKUP(MHTYPYLD2!BL$4,'[1]INTERNAL PARAMETERS-1'!$B$5:$J$44,5,FALSE))*VLOOKUP(MHTYPYLD2!BL$4,'[1]INTERNAL PARAMETERS-1'!$B$5:$J$44,8,FALSE)*VLOOKUP(MHTYPYLD2!BL$4,'[1]INTERNAL PARAMETERS-1'!$B$5:$J$44,3,FALSE)</f>
        <v>0.11131119831499255</v>
      </c>
      <c r="BM48" s="50">
        <f>MHTYPYLD1!BM48*VLOOKUP(MHTYPYLD2!BM$4,'[1]INTERNAL PARAMETERS-1'!$B$5:$J$44,5,FALSE)*VLOOKUP(MHTYPYLD2!BM$4,'[1]INTERNAL PARAMETERS-1'!$B$5:$J$44,6,FALSE)*VLOOKUP(MHTYPYLD2!BM$4,'[1]INTERNAL PARAMETERS-1'!$B$5:$J$44,3,FALSE) + MHTYPYLD1!BM48*(1-VLOOKUP(MHTYPYLD2!BM$4,'[1]INTERNAL PARAMETERS-1'!$B$5:$J$44,5,FALSE))*VLOOKUP(MHTYPYLD2!BM$4,'[1]INTERNAL PARAMETERS-1'!$B$5:$J$44,8,FALSE)*VLOOKUP(MHTYPYLD2!BM$4,'[1]INTERNAL PARAMETERS-1'!$B$5:$J$44,3,FALSE)</f>
        <v>3.2653832799316024E-2</v>
      </c>
      <c r="BN48" s="50">
        <f>MHTYPYLD1!BN48*VLOOKUP(MHTYPYLD2!BN$4,'[1]INTERNAL PARAMETERS-1'!$B$5:$J$44,5,FALSE)*VLOOKUP(MHTYPYLD2!BN$4,'[1]INTERNAL PARAMETERS-1'!$B$5:$J$44,6,FALSE)*VLOOKUP(MHTYPYLD2!BN$4,'[1]INTERNAL PARAMETERS-1'!$B$5:$J$44,3,FALSE) + MHTYPYLD1!BN48*(1-VLOOKUP(MHTYPYLD2!BN$4,'[1]INTERNAL PARAMETERS-1'!$B$5:$J$44,5,FALSE))*VLOOKUP(MHTYPYLD2!BN$4,'[1]INTERNAL PARAMETERS-1'!$B$5:$J$44,8,FALSE)*VLOOKUP(MHTYPYLD2!BN$4,'[1]INTERNAL PARAMETERS-1'!$B$5:$J$44,3,FALSE)</f>
        <v>4.1454942483344387E-2</v>
      </c>
      <c r="BO48" s="50">
        <f>MHTYPYLD1!BO48*VLOOKUP(MHTYPYLD2!BO$4,'[1]INTERNAL PARAMETERS-1'!$B$5:$J$44,5,FALSE)*VLOOKUP(MHTYPYLD2!BO$4,'[1]INTERNAL PARAMETERS-1'!$B$5:$J$44,6,FALSE)*VLOOKUP(MHTYPYLD2!BO$4,'[1]INTERNAL PARAMETERS-1'!$B$5:$J$44,3,FALSE) + MHTYPYLD1!BO48*(1-VLOOKUP(MHTYPYLD2!BO$4,'[1]INTERNAL PARAMETERS-1'!$B$5:$J$44,5,FALSE))*VLOOKUP(MHTYPYLD2!BO$4,'[1]INTERNAL PARAMETERS-1'!$B$5:$J$44,8,FALSE)*VLOOKUP(MHTYPYLD2!BO$4,'[1]INTERNAL PARAMETERS-1'!$B$5:$J$44,3,FALSE)</f>
        <v>3.4180267794389686E-2</v>
      </c>
      <c r="BP48" s="50">
        <f>MHTYPYLD1!BP48*VLOOKUP(MHTYPYLD2!BP$4,'[1]INTERNAL PARAMETERS-1'!$B$5:$J$44,5,FALSE)*VLOOKUP(MHTYPYLD2!BP$4,'[1]INTERNAL PARAMETERS-1'!$B$5:$J$44,6,FALSE)*VLOOKUP(MHTYPYLD2!BP$4,'[1]INTERNAL PARAMETERS-1'!$B$5:$J$44,3,FALSE) + MHTYPYLD1!BP48*(1-VLOOKUP(MHTYPYLD2!BP$4,'[1]INTERNAL PARAMETERS-1'!$B$5:$J$44,5,FALSE))*VLOOKUP(MHTYPYLD2!BP$4,'[1]INTERNAL PARAMETERS-1'!$B$5:$J$44,8,FALSE)*VLOOKUP(MHTYPYLD2!BP$4,'[1]INTERNAL PARAMETERS-1'!$B$5:$J$44,3,FALSE)</f>
        <v>3.1010797297741982E-3</v>
      </c>
      <c r="BQ48" s="50">
        <f>MHTYPYLD1!BQ48*VLOOKUP(MHTYPYLD2!BQ$4,'[1]INTERNAL PARAMETERS-1'!$B$5:$J$44,5,FALSE)*VLOOKUP(MHTYPYLD2!BQ$4,'[1]INTERNAL PARAMETERS-1'!$B$5:$J$44,6,FALSE)*VLOOKUP(MHTYPYLD2!BQ$4,'[1]INTERNAL PARAMETERS-1'!$B$5:$J$44,3,FALSE) + MHTYPYLD1!BQ48*(1-VLOOKUP(MHTYPYLD2!BQ$4,'[1]INTERNAL PARAMETERS-1'!$B$5:$J$44,5,FALSE))*VLOOKUP(MHTYPYLD2!BQ$4,'[1]INTERNAL PARAMETERS-1'!$B$5:$J$44,8,FALSE)*VLOOKUP(MHTYPYLD2!BQ$4,'[1]INTERNAL PARAMETERS-1'!$B$5:$J$44,3,FALSE)</f>
        <v>0.13346469287320631</v>
      </c>
      <c r="BR48" s="50">
        <f>MHTYPYLD1!BR48*VLOOKUP(MHTYPYLD2!BR$4,'[1]INTERNAL PARAMETERS-1'!$B$5:$J$44,5,FALSE)*VLOOKUP(MHTYPYLD2!BR$4,'[1]INTERNAL PARAMETERS-1'!$B$5:$J$44,6,FALSE)*VLOOKUP(MHTYPYLD2!BR$4,'[1]INTERNAL PARAMETERS-1'!$B$5:$J$44,3,FALSE) + MHTYPYLD1!BR48*(1-VLOOKUP(MHTYPYLD2!BR$4,'[1]INTERNAL PARAMETERS-1'!$B$5:$J$44,5,FALSE))*VLOOKUP(MHTYPYLD2!BR$4,'[1]INTERNAL PARAMETERS-1'!$B$5:$J$44,8,FALSE)*VLOOKUP(MHTYPYLD2!BR$4,'[1]INTERNAL PARAMETERS-1'!$B$5:$J$44,3,FALSE)</f>
        <v>5.4896880850485025E-3</v>
      </c>
      <c r="BS48" s="50">
        <f>MHTYPYLD1!BS48*VLOOKUP(MHTYPYLD2!BS$4,'[1]INTERNAL PARAMETERS-1'!$B$5:$J$44,5,FALSE)*VLOOKUP(MHTYPYLD2!BS$4,'[1]INTERNAL PARAMETERS-1'!$B$5:$J$44,6,FALSE)*VLOOKUP(MHTYPYLD2!BS$4,'[1]INTERNAL PARAMETERS-1'!$B$5:$J$44,3,FALSE) + MHTYPYLD1!BS48*(1-VLOOKUP(MHTYPYLD2!BS$4,'[1]INTERNAL PARAMETERS-1'!$B$5:$J$44,5,FALSE))*VLOOKUP(MHTYPYLD2!BS$4,'[1]INTERNAL PARAMETERS-1'!$B$5:$J$44,8,FALSE)*VLOOKUP(MHTYPYLD2!BS$4,'[1]INTERNAL PARAMETERS-1'!$B$5:$J$44,3,FALSE)</f>
        <v>3.534152716147539E-4</v>
      </c>
      <c r="BT48" s="50">
        <f>MHTYPYLD1!BT48*VLOOKUP(MHTYPYLD2!BT$4,'[1]INTERNAL PARAMETERS-1'!$B$5:$J$44,5,FALSE)*VLOOKUP(MHTYPYLD2!BT$4,'[1]INTERNAL PARAMETERS-1'!$B$5:$J$44,6,FALSE)*VLOOKUP(MHTYPYLD2!BT$4,'[1]INTERNAL PARAMETERS-1'!$B$5:$J$44,3,FALSE) + MHTYPYLD1!BT48*(1-VLOOKUP(MHTYPYLD2!BT$4,'[1]INTERNAL PARAMETERS-1'!$B$5:$J$44,5,FALSE))*VLOOKUP(MHTYPYLD2!BT$4,'[1]INTERNAL PARAMETERS-1'!$B$5:$J$44,8,FALSE)*VLOOKUP(MHTYPYLD2!BT$4,'[1]INTERNAL PARAMETERS-1'!$B$5:$J$44,3,FALSE)</f>
        <v>0</v>
      </c>
      <c r="BU48" s="50">
        <f>MHTYPYLD1!BU48*VLOOKUP(MHTYPYLD2!BU$4,'[1]INTERNAL PARAMETERS-1'!$B$5:$J$44,5,FALSE)*VLOOKUP(MHTYPYLD2!BU$4,'[1]INTERNAL PARAMETERS-1'!$B$5:$J$44,6,FALSE)*VLOOKUP(MHTYPYLD2!BU$4,'[1]INTERNAL PARAMETERS-1'!$B$5:$J$44,3,FALSE) + MHTYPYLD1!BU48*(1-VLOOKUP(MHTYPYLD2!BU$4,'[1]INTERNAL PARAMETERS-1'!$B$5:$J$44,5,FALSE))*VLOOKUP(MHTYPYLD2!BU$4,'[1]INTERNAL PARAMETERS-1'!$B$5:$J$44,8,FALSE)*VLOOKUP(MHTYPYLD2!BU$4,'[1]INTERNAL PARAMETERS-1'!$B$5:$J$44,3,FALSE)</f>
        <v>0</v>
      </c>
      <c r="BV48" s="50">
        <f>MHTYPYLD1!BV48*VLOOKUP(MHTYPYLD2!BV$4,'[1]INTERNAL PARAMETERS-1'!$B$5:$J$44,5,FALSE)*VLOOKUP(MHTYPYLD2!BV$4,'[1]INTERNAL PARAMETERS-1'!$B$5:$J$44,6,FALSE)*VLOOKUP(MHTYPYLD2!BV$4,'[1]INTERNAL PARAMETERS-1'!$B$5:$J$44,3,FALSE) + MHTYPYLD1!BV48*(1-VLOOKUP(MHTYPYLD2!BV$4,'[1]INTERNAL PARAMETERS-1'!$B$5:$J$44,5,FALSE))*VLOOKUP(MHTYPYLD2!BV$4,'[1]INTERNAL PARAMETERS-1'!$B$5:$J$44,8,FALSE)*VLOOKUP(MHTYPYLD2!BV$4,'[1]INTERNAL PARAMETERS-1'!$B$5:$J$44,3,FALSE)</f>
        <v>0</v>
      </c>
      <c r="BW48" s="50">
        <f>MHTYPYLD1!BW48*VLOOKUP(MHTYPYLD2!BW$4,'[1]INTERNAL PARAMETERS-1'!$B$5:$J$44,5,FALSE)*VLOOKUP(MHTYPYLD2!BW$4,'[1]INTERNAL PARAMETERS-1'!$B$5:$J$44,6,FALSE)*VLOOKUP(MHTYPYLD2!BW$4,'[1]INTERNAL PARAMETERS-1'!$B$5:$J$44,3,FALSE) + MHTYPYLD1!BW48*(1-VLOOKUP(MHTYPYLD2!BW$4,'[1]INTERNAL PARAMETERS-1'!$B$5:$J$44,5,FALSE))*VLOOKUP(MHTYPYLD2!BW$4,'[1]INTERNAL PARAMETERS-1'!$B$5:$J$44,8,FALSE)*VLOOKUP(MHTYPYLD2!BW$4,'[1]INTERNAL PARAMETERS-1'!$B$5:$J$44,3,FALSE)</f>
        <v>0</v>
      </c>
      <c r="BX48" s="50">
        <f>MHTYPYLD1!BX48*VLOOKUP(MHTYPYLD2!BX$4,'[1]INTERNAL PARAMETERS-1'!$B$5:$J$44,5,FALSE)*VLOOKUP(MHTYPYLD2!BX$4,'[1]INTERNAL PARAMETERS-1'!$B$5:$J$44,6,FALSE)*VLOOKUP(MHTYPYLD2!BX$4,'[1]INTERNAL PARAMETERS-1'!$B$5:$J$44,3,FALSE) + MHTYPYLD1!BX48*(1-VLOOKUP(MHTYPYLD2!BX$4,'[1]INTERNAL PARAMETERS-1'!$B$5:$J$44,5,FALSE))*VLOOKUP(MHTYPYLD2!BX$4,'[1]INTERNAL PARAMETERS-1'!$B$5:$J$44,8,FALSE)*VLOOKUP(MHTYPYLD2!BX$4,'[1]INTERNAL PARAMETERS-1'!$B$5:$J$44,3,FALSE)</f>
        <v>0</v>
      </c>
      <c r="BY48" s="50">
        <f>MHTYPYLD1!BY48*VLOOKUP(MHTYPYLD2!BY$4,'[1]INTERNAL PARAMETERS-1'!$B$5:$J$44,5,FALSE)*VLOOKUP(MHTYPYLD2!BY$4,'[1]INTERNAL PARAMETERS-1'!$B$5:$J$44,6,FALSE)*VLOOKUP(MHTYPYLD2!BY$4,'[1]INTERNAL PARAMETERS-1'!$B$5:$J$44,3,FALSE) + MHTYPYLD1!BY48*(1-VLOOKUP(MHTYPYLD2!BY$4,'[1]INTERNAL PARAMETERS-1'!$B$5:$J$44,5,FALSE))*VLOOKUP(MHTYPYLD2!BY$4,'[1]INTERNAL PARAMETERS-1'!$B$5:$J$44,8,FALSE)*VLOOKUP(MHTYPYLD2!BY$4,'[1]INTERNAL PARAMETERS-1'!$B$5:$J$44,3,FALSE)</f>
        <v>0</v>
      </c>
      <c r="BZ48" s="50">
        <f>MHTYPYLD1!BZ48*VLOOKUP(MHTYPYLD2!BZ$4,'[1]INTERNAL PARAMETERS-1'!$B$5:$J$44,5,FALSE)*VLOOKUP(MHTYPYLD2!BZ$4,'[1]INTERNAL PARAMETERS-1'!$B$5:$J$44,6,FALSE)*VLOOKUP(MHTYPYLD2!BZ$4,'[1]INTERNAL PARAMETERS-1'!$B$5:$J$44,3,FALSE) + MHTYPYLD1!BZ48*(1-VLOOKUP(MHTYPYLD2!BZ$4,'[1]INTERNAL PARAMETERS-1'!$B$5:$J$44,5,FALSE))*VLOOKUP(MHTYPYLD2!BZ$4,'[1]INTERNAL PARAMETERS-1'!$B$5:$J$44,8,FALSE)*VLOOKUP(MHTYPYLD2!BZ$4,'[1]INTERNAL PARAMETERS-1'!$B$5:$J$44,3,FALSE)</f>
        <v>4.0391676719180985E-4</v>
      </c>
      <c r="CA48" s="50">
        <f>MHTYPYLD1!CA48*VLOOKUP(MHTYPYLD2!CA$4,'[1]INTERNAL PARAMETERS-1'!$B$5:$J$44,5,FALSE)*VLOOKUP(MHTYPYLD2!CA$4,'[1]INTERNAL PARAMETERS-1'!$B$5:$J$44,6,FALSE)*VLOOKUP(MHTYPYLD2!CA$4,'[1]INTERNAL PARAMETERS-1'!$B$5:$J$44,3,FALSE) + MHTYPYLD1!CA48*(1-VLOOKUP(MHTYPYLD2!CA$4,'[1]INTERNAL PARAMETERS-1'!$B$5:$J$44,5,FALSE))*VLOOKUP(MHTYPYLD2!CA$4,'[1]INTERNAL PARAMETERS-1'!$B$5:$J$44,8,FALSE)*VLOOKUP(MHTYPYLD2!CA$4,'[1]INTERNAL PARAMETERS-1'!$B$5:$J$44,3,FALSE)</f>
        <v>0</v>
      </c>
      <c r="CB48" s="50">
        <f>MHTYPYLD1!CB48*VLOOKUP(MHTYPYLD2!CB$4,'[1]INTERNAL PARAMETERS-1'!$B$5:$J$44,5,FALSE)*VLOOKUP(MHTYPYLD2!CB$4,'[1]INTERNAL PARAMETERS-1'!$B$5:$J$44,6,FALSE)*VLOOKUP(MHTYPYLD2!CB$4,'[1]INTERNAL PARAMETERS-1'!$B$5:$J$44,3,FALSE) + MHTYPYLD1!CB48*(1-VLOOKUP(MHTYPYLD2!CB$4,'[1]INTERNAL PARAMETERS-1'!$B$5:$J$44,5,FALSE))*VLOOKUP(MHTYPYLD2!CB$4,'[1]INTERNAL PARAMETERS-1'!$B$5:$J$44,8,FALSE)*VLOOKUP(MHTYPYLD2!CB$4,'[1]INTERNAL PARAMETERS-1'!$B$5:$J$44,3,FALSE)</f>
        <v>0</v>
      </c>
      <c r="CC48" s="50">
        <f>MHTYPYLD1!CC48*VLOOKUP(MHTYPYLD2!CC$4,'[1]INTERNAL PARAMETERS-1'!$B$5:$J$44,5,FALSE)*VLOOKUP(MHTYPYLD2!CC$4,'[1]INTERNAL PARAMETERS-1'!$B$5:$J$44,6,FALSE)*VLOOKUP(MHTYPYLD2!CC$4,'[1]INTERNAL PARAMETERS-1'!$B$5:$J$44,3,FALSE) + MHTYPYLD1!CC48*(1-VLOOKUP(MHTYPYLD2!CC$4,'[1]INTERNAL PARAMETERS-1'!$B$5:$J$44,5,FALSE))*VLOOKUP(MHTYPYLD2!CC$4,'[1]INTERNAL PARAMETERS-1'!$B$5:$J$44,8,FALSE)*VLOOKUP(MHTYPYLD2!CC$4,'[1]INTERNAL PARAMETERS-1'!$B$5:$J$44,3,FALSE)</f>
        <v>7.3581467475880775E-4</v>
      </c>
      <c r="CD48" s="50">
        <f>MHTYPYLD1!CD48*VLOOKUP(MHTYPYLD2!CD$4,'[1]INTERNAL PARAMETERS-1'!$B$5:$J$44,5,FALSE)*VLOOKUP(MHTYPYLD2!CD$4,'[1]INTERNAL PARAMETERS-1'!$B$5:$J$44,6,FALSE)*VLOOKUP(MHTYPYLD2!CD$4,'[1]INTERNAL PARAMETERS-1'!$B$5:$J$44,3,FALSE) + MHTYPYLD1!CD48*(1-VLOOKUP(MHTYPYLD2!CD$4,'[1]INTERNAL PARAMETERS-1'!$B$5:$J$44,5,FALSE))*VLOOKUP(MHTYPYLD2!CD$4,'[1]INTERNAL PARAMETERS-1'!$B$5:$J$44,8,FALSE)*VLOOKUP(MHTYPYLD2!CD$4,'[1]INTERNAL PARAMETERS-1'!$B$5:$J$44,3,FALSE)</f>
        <v>2.1096032766068605E-3</v>
      </c>
      <c r="CE48" s="50">
        <f>MHTYPYLD1!CE48*VLOOKUP(MHTYPYLD2!CE$4,'[1]INTERNAL PARAMETERS-1'!$B$5:$J$44,5,FALSE)*VLOOKUP(MHTYPYLD2!CE$4,'[1]INTERNAL PARAMETERS-1'!$B$5:$J$44,6,FALSE)*VLOOKUP(MHTYPYLD2!CE$4,'[1]INTERNAL PARAMETERS-1'!$B$5:$J$44,3,FALSE) + MHTYPYLD1!CE48*(1-VLOOKUP(MHTYPYLD2!CE$4,'[1]INTERNAL PARAMETERS-1'!$B$5:$J$44,5,FALSE))*VLOOKUP(MHTYPYLD2!CE$4,'[1]INTERNAL PARAMETERS-1'!$B$5:$J$44,8,FALSE)*VLOOKUP(MHTYPYLD2!CE$4,'[1]INTERNAL PARAMETERS-1'!$B$5:$J$44,3,FALSE)</f>
        <v>2.9767894524785877E-3</v>
      </c>
      <c r="CF48" s="50">
        <f>MHTYPYLD1!CF48*VLOOKUP(MHTYPYLD2!CF$4,'[1]INTERNAL PARAMETERS-1'!$B$5:$J$44,5,FALSE)*VLOOKUP(MHTYPYLD2!CF$4,'[1]INTERNAL PARAMETERS-1'!$B$5:$J$44,6,FALSE)*VLOOKUP(MHTYPYLD2!CF$4,'[1]INTERNAL PARAMETERS-1'!$B$5:$J$44,3,FALSE) + MHTYPYLD1!CF48*(1-VLOOKUP(MHTYPYLD2!CF$4,'[1]INTERNAL PARAMETERS-1'!$B$5:$J$44,5,FALSE))*VLOOKUP(MHTYPYLD2!CF$4,'[1]INTERNAL PARAMETERS-1'!$B$5:$J$44,8,FALSE)*VLOOKUP(MHTYPYLD2!CF$4,'[1]INTERNAL PARAMETERS-1'!$B$5:$J$44,3,FALSE)</f>
        <v>1.3025334771451587E-3</v>
      </c>
      <c r="CG48" s="50">
        <f>MHTYPYLD1!CG48*VLOOKUP(MHTYPYLD2!CG$4,'[1]INTERNAL PARAMETERS-1'!$B$5:$J$44,5,FALSE)*VLOOKUP(MHTYPYLD2!CG$4,'[1]INTERNAL PARAMETERS-1'!$B$5:$J$44,6,FALSE)*VLOOKUP(MHTYPYLD2!CG$4,'[1]INTERNAL PARAMETERS-1'!$B$5:$J$44,3,FALSE) + MHTYPYLD1!CG48*(1-VLOOKUP(MHTYPYLD2!CG$4,'[1]INTERNAL PARAMETERS-1'!$B$5:$J$44,5,FALSE))*VLOOKUP(MHTYPYLD2!CG$4,'[1]INTERNAL PARAMETERS-1'!$B$5:$J$44,8,FALSE)*VLOOKUP(MHTYPYLD2!CG$4,'[1]INTERNAL PARAMETERS-1'!$B$5:$J$44,3,FALSE)</f>
        <v>0</v>
      </c>
      <c r="CH48" s="49">
        <f>MHTYPYLD1!CH48*VLOOKUP(MHTYPYLD2!CH$4,'[1]INTERNAL PARAMETERS-1'!$B$5:$J$44,5,FALSE)*VLOOKUP(MHTYPYLD2!CH$4,'[1]INTERNAL PARAMETERS-1'!$B$5:$J$44,6,FALSE)*VLOOKUP(MHTYPYLD2!CH$4,'[1]INTERNAL PARAMETERS-1'!$B$5:$J$44,3,FALSE) + MHTYPYLD1!CH48*(1-VLOOKUP(MHTYPYLD2!CH$4,'[1]INTERNAL PARAMETERS-1'!$B$5:$J$44,5,FALSE))*VLOOKUP(MHTYPYLD2!CH$4,'[1]INTERNAL PARAMETERS-1'!$B$5:$J$44,8,FALSE)*VLOOKUP(MHTYPYLD2!CH$4,'[1]INTERNAL PARAMETERS-1'!$B$5:$J$44,3,FALSE)</f>
        <v>0</v>
      </c>
      <c r="CJ48" s="51">
        <f t="shared" si="0"/>
        <v>89.371702878593752</v>
      </c>
      <c r="CK48" s="49">
        <f t="shared" si="1"/>
        <v>1.6717521865294325</v>
      </c>
    </row>
    <row r="49" spans="2:89">
      <c r="B49" s="64" t="s">
        <v>4</v>
      </c>
      <c r="C49" s="63" t="s">
        <v>72</v>
      </c>
      <c r="D49" s="63" t="s">
        <v>63</v>
      </c>
      <c r="E49" s="139">
        <f>MHTYP!S49</f>
        <v>127.6989127598504</v>
      </c>
      <c r="F49" s="65">
        <f>'[1]INTERNAL PARAMETERS-1'!M13</f>
        <v>44.225000000000001</v>
      </c>
      <c r="G49" s="51">
        <f>MHTYPYLD1!G49*VLOOKUP(MHTYPYLD2!G$4,'[1]INTERNAL PARAMETERS-1'!$B$5:$J$44,5,FALSE)*VLOOKUP(MHTYPYLD2!G$4,'[1]INTERNAL PARAMETERS-1'!$B$5:$J$44,7,FALSE)*MHTYPYLD2!$F49 + MHTYPYLD1!G49*(1-VLOOKUP(MHTYPYLD2!G$4,'[1]INTERNAL PARAMETERS-1'!$B$5:$J$44,5,FALSE))*VLOOKUP(MHTYPYLD2!G$4,'[1]INTERNAL PARAMETERS-1'!$B$5:$J$44,9,FALSE)*MHTYPYLD2!$F49</f>
        <v>25.020942514306316</v>
      </c>
      <c r="H49" s="50">
        <f>MHTYPYLD1!H49*VLOOKUP(MHTYPYLD2!H$4,'[1]INTERNAL PARAMETERS-1'!$B$5:$J$44,5,FALSE)*VLOOKUP(MHTYPYLD2!H$4,'[1]INTERNAL PARAMETERS-1'!$B$5:$J$44,7,FALSE)*MHTYPYLD2!$F49 + MHTYPYLD1!H49*(1-VLOOKUP(MHTYPYLD2!H$4,'[1]INTERNAL PARAMETERS-1'!$B$5:$J$44,5,FALSE))*VLOOKUP(MHTYPYLD2!H$4,'[1]INTERNAL PARAMETERS-1'!$B$5:$J$44,9,FALSE)*MHTYPYLD2!$F49</f>
        <v>12.042939741720474</v>
      </c>
      <c r="I49" s="50">
        <f>MHTYPYLD1!I49*VLOOKUP(MHTYPYLD2!I$4,'[1]INTERNAL PARAMETERS-1'!$B$5:$J$44,5,FALSE)*VLOOKUP(MHTYPYLD2!I$4,'[1]INTERNAL PARAMETERS-1'!$B$5:$J$44,7,FALSE)*MHTYPYLD2!$F49 + MHTYPYLD1!I49*(1-VLOOKUP(MHTYPYLD2!I$4,'[1]INTERNAL PARAMETERS-1'!$B$5:$J$44,5,FALSE))*VLOOKUP(MHTYPYLD2!I$4,'[1]INTERNAL PARAMETERS-1'!$B$5:$J$44,9,FALSE)*MHTYPYLD2!$F49</f>
        <v>12.316845926764184</v>
      </c>
      <c r="J49" s="50">
        <f>MHTYPYLD1!J49*VLOOKUP(MHTYPYLD2!J$4,'[1]INTERNAL PARAMETERS-1'!$B$5:$J$44,5,FALSE)*VLOOKUP(MHTYPYLD2!J$4,'[1]INTERNAL PARAMETERS-1'!$B$5:$J$44,7,FALSE)*MHTYPYLD2!$F49 + MHTYPYLD1!J49*(1-VLOOKUP(MHTYPYLD2!J$4,'[1]INTERNAL PARAMETERS-1'!$B$5:$J$44,5,FALSE))*VLOOKUP(MHTYPYLD2!J$4,'[1]INTERNAL PARAMETERS-1'!$B$5:$J$44,9,FALSE)*MHTYPYLD2!$F49</f>
        <v>0</v>
      </c>
      <c r="K49" s="50">
        <f>MHTYPYLD1!K49*VLOOKUP(MHTYPYLD2!K$4,'[1]INTERNAL PARAMETERS-1'!$B$5:$J$44,5,FALSE)*VLOOKUP(MHTYPYLD2!K$4,'[1]INTERNAL PARAMETERS-1'!$B$5:$J$44,7,FALSE)*MHTYPYLD2!$F49 + MHTYPYLD1!K49*(1-VLOOKUP(MHTYPYLD2!K$4,'[1]INTERNAL PARAMETERS-1'!$B$5:$J$44,5,FALSE))*VLOOKUP(MHTYPYLD2!K$4,'[1]INTERNAL PARAMETERS-1'!$B$5:$J$44,9,FALSE)*MHTYPYLD2!$F49</f>
        <v>0.16155476296931465</v>
      </c>
      <c r="L49" s="50">
        <f>MHTYPYLD1!L49*VLOOKUP(MHTYPYLD2!L$4,'[1]INTERNAL PARAMETERS-1'!$B$5:$J$44,5,FALSE)*VLOOKUP(MHTYPYLD2!L$4,'[1]INTERNAL PARAMETERS-1'!$B$5:$J$44,7,FALSE)*MHTYPYLD2!$F49 + MHTYPYLD1!L49*(1-VLOOKUP(MHTYPYLD2!L$4,'[1]INTERNAL PARAMETERS-1'!$B$5:$J$44,5,FALSE))*VLOOKUP(MHTYPYLD2!L$4,'[1]INTERNAL PARAMETERS-1'!$B$5:$J$44,9,FALSE)*MHTYPYLD2!$F49</f>
        <v>0</v>
      </c>
      <c r="M49" s="50">
        <f>MHTYPYLD1!M49*VLOOKUP(MHTYPYLD2!M$4,'[1]INTERNAL PARAMETERS-1'!$B$5:$J$44,5,FALSE)*VLOOKUP(MHTYPYLD2!M$4,'[1]INTERNAL PARAMETERS-1'!$B$5:$J$44,7,FALSE)*MHTYPYLD2!$F49 + MHTYPYLD1!M49*(1-VLOOKUP(MHTYPYLD2!M$4,'[1]INTERNAL PARAMETERS-1'!$B$5:$J$44,5,FALSE))*VLOOKUP(MHTYPYLD2!M$4,'[1]INTERNAL PARAMETERS-1'!$B$5:$J$44,9,FALSE)*MHTYPYLD2!$F49</f>
        <v>0.46674493380311194</v>
      </c>
      <c r="N49" s="50">
        <f>MHTYPYLD1!N49*VLOOKUP(MHTYPYLD2!N$4,'[1]INTERNAL PARAMETERS-1'!$B$5:$J$44,5,FALSE)*VLOOKUP(MHTYPYLD2!N$4,'[1]INTERNAL PARAMETERS-1'!$B$5:$J$44,7,FALSE)*MHTYPYLD2!$F49 + MHTYPYLD1!N49*(1-VLOOKUP(MHTYPYLD2!N$4,'[1]INTERNAL PARAMETERS-1'!$B$5:$J$44,5,FALSE))*VLOOKUP(MHTYPYLD2!N$4,'[1]INTERNAL PARAMETERS-1'!$B$5:$J$44,9,FALSE)*MHTYPYLD2!$F49</f>
        <v>5.504490111370898E-2</v>
      </c>
      <c r="O49" s="50">
        <f>MHTYPYLD1!O49*VLOOKUP(MHTYPYLD2!O$4,'[1]INTERNAL PARAMETERS-1'!$B$5:$J$44,5,FALSE)*VLOOKUP(MHTYPYLD2!O$4,'[1]INTERNAL PARAMETERS-1'!$B$5:$J$44,7,FALSE)*MHTYPYLD2!$F49 + MHTYPYLD1!O49*(1-VLOOKUP(MHTYPYLD2!O$4,'[1]INTERNAL PARAMETERS-1'!$B$5:$J$44,5,FALSE))*VLOOKUP(MHTYPYLD2!O$4,'[1]INTERNAL PARAMETERS-1'!$B$5:$J$44,9,FALSE)*MHTYPYLD2!$F49</f>
        <v>0</v>
      </c>
      <c r="P49" s="50">
        <f>MHTYPYLD1!P49*VLOOKUP(MHTYPYLD2!P$4,'[1]INTERNAL PARAMETERS-1'!$B$5:$J$44,5,FALSE)*VLOOKUP(MHTYPYLD2!P$4,'[1]INTERNAL PARAMETERS-1'!$B$5:$J$44,7,FALSE)*MHTYPYLD2!$F49 + MHTYPYLD1!P49*(1-VLOOKUP(MHTYPYLD2!P$4,'[1]INTERNAL PARAMETERS-1'!$B$5:$J$44,5,FALSE))*VLOOKUP(MHTYPYLD2!P$4,'[1]INTERNAL PARAMETERS-1'!$B$5:$J$44,9,FALSE)*MHTYPYLD2!$F49</f>
        <v>0</v>
      </c>
      <c r="Q49" s="50">
        <f>MHTYPYLD1!Q49*VLOOKUP(MHTYPYLD2!Q$4,'[1]INTERNAL PARAMETERS-1'!$B$5:$J$44,5,FALSE)*VLOOKUP(MHTYPYLD2!Q$4,'[1]INTERNAL PARAMETERS-1'!$B$5:$J$44,7,FALSE)*MHTYPYLD2!$F49 + MHTYPYLD1!Q49*(1-VLOOKUP(MHTYPYLD2!Q$4,'[1]INTERNAL PARAMETERS-1'!$B$5:$J$44,5,FALSE))*VLOOKUP(MHTYPYLD2!Q$4,'[1]INTERNAL PARAMETERS-1'!$B$5:$J$44,9,FALSE)*MHTYPYLD2!$F49</f>
        <v>0</v>
      </c>
      <c r="R49" s="50">
        <f>MHTYPYLD1!R49*VLOOKUP(MHTYPYLD2!R$4,'[1]INTERNAL PARAMETERS-1'!$B$5:$J$44,5,FALSE)*VLOOKUP(MHTYPYLD2!R$4,'[1]INTERNAL PARAMETERS-1'!$B$5:$J$44,7,FALSE)*MHTYPYLD2!$F49 + MHTYPYLD1!R49*(1-VLOOKUP(MHTYPYLD2!R$4,'[1]INTERNAL PARAMETERS-1'!$B$5:$J$44,5,FALSE))*VLOOKUP(MHTYPYLD2!R$4,'[1]INTERNAL PARAMETERS-1'!$B$5:$J$44,9,FALSE)*MHTYPYLD2!$F49</f>
        <v>0.11487435102533461</v>
      </c>
      <c r="S49" s="50">
        <f>MHTYPYLD1!S49*VLOOKUP(MHTYPYLD2!S$4,'[1]INTERNAL PARAMETERS-1'!$B$5:$J$44,5,FALSE)*VLOOKUP(MHTYPYLD2!S$4,'[1]INTERNAL PARAMETERS-1'!$B$5:$J$44,7,FALSE)*MHTYPYLD2!$F49 + MHTYPYLD1!S49*(1-VLOOKUP(MHTYPYLD2!S$4,'[1]INTERNAL PARAMETERS-1'!$B$5:$J$44,5,FALSE))*VLOOKUP(MHTYPYLD2!S$4,'[1]INTERNAL PARAMETERS-1'!$B$5:$J$44,9,FALSE)*MHTYPYLD2!$F49</f>
        <v>1.3573012694765287</v>
      </c>
      <c r="T49" s="50">
        <f>MHTYPYLD1!T49*VLOOKUP(MHTYPYLD2!T$4,'[1]INTERNAL PARAMETERS-1'!$B$5:$J$44,5,FALSE)*VLOOKUP(MHTYPYLD2!T$4,'[1]INTERNAL PARAMETERS-1'!$B$5:$J$44,7,FALSE)*MHTYPYLD2!$F49 + MHTYPYLD1!T49*(1-VLOOKUP(MHTYPYLD2!T$4,'[1]INTERNAL PARAMETERS-1'!$B$5:$J$44,5,FALSE))*VLOOKUP(MHTYPYLD2!T$4,'[1]INTERNAL PARAMETERS-1'!$B$5:$J$44,9,FALSE)*MHTYPYLD2!$F49</f>
        <v>0.32309258348537884</v>
      </c>
      <c r="U49" s="50">
        <f>MHTYPYLD1!U49*VLOOKUP(MHTYPYLD2!U$4,'[1]INTERNAL PARAMETERS-1'!$B$5:$J$44,5,FALSE)*VLOOKUP(MHTYPYLD2!U$4,'[1]INTERNAL PARAMETERS-1'!$B$5:$J$44,7,FALSE)*MHTYPYLD2!$F49 + MHTYPYLD1!U49*(1-VLOOKUP(MHTYPYLD2!U$4,'[1]INTERNAL PARAMETERS-1'!$B$5:$J$44,5,FALSE))*VLOOKUP(MHTYPYLD2!U$4,'[1]INTERNAL PARAMETERS-1'!$B$5:$J$44,9,FALSE)*MHTYPYLD2!$F49</f>
        <v>0.13521455680027394</v>
      </c>
      <c r="V49" s="50">
        <f>MHTYPYLD1!V49*VLOOKUP(MHTYPYLD2!V$4,'[1]INTERNAL PARAMETERS-1'!$B$5:$J$44,5,FALSE)*VLOOKUP(MHTYPYLD2!V$4,'[1]INTERNAL PARAMETERS-1'!$B$5:$J$44,7,FALSE)*MHTYPYLD2!$F49 + MHTYPYLD1!V49*(1-VLOOKUP(MHTYPYLD2!V$4,'[1]INTERNAL PARAMETERS-1'!$B$5:$J$44,5,FALSE))*VLOOKUP(MHTYPYLD2!V$4,'[1]INTERNAL PARAMETERS-1'!$B$5:$J$44,9,FALSE)*MHTYPYLD2!$F49</f>
        <v>1.8606375819749541</v>
      </c>
      <c r="W49" s="50">
        <f>MHTYPYLD1!W49*VLOOKUP(MHTYPYLD2!W$4,'[1]INTERNAL PARAMETERS-1'!$B$5:$J$44,5,FALSE)*VLOOKUP(MHTYPYLD2!W$4,'[1]INTERNAL PARAMETERS-1'!$B$5:$J$44,7,FALSE)*MHTYPYLD2!$F49 + MHTYPYLD1!W49*(1-VLOOKUP(MHTYPYLD2!W$4,'[1]INTERNAL PARAMETERS-1'!$B$5:$J$44,5,FALSE))*VLOOKUP(MHTYPYLD2!W$4,'[1]INTERNAL PARAMETERS-1'!$B$5:$J$44,9,FALSE)*MHTYPYLD2!$F49</f>
        <v>0</v>
      </c>
      <c r="X49" s="50">
        <f>MHTYPYLD1!X49*VLOOKUP(MHTYPYLD2!X$4,'[1]INTERNAL PARAMETERS-1'!$B$5:$J$44,5,FALSE)*VLOOKUP(MHTYPYLD2!X$4,'[1]INTERNAL PARAMETERS-1'!$B$5:$J$44,7,FALSE)*MHTYPYLD2!$F49 + MHTYPYLD1!X49*(1-VLOOKUP(MHTYPYLD2!X$4,'[1]INTERNAL PARAMETERS-1'!$B$5:$J$44,5,FALSE))*VLOOKUP(MHTYPYLD2!X$4,'[1]INTERNAL PARAMETERS-1'!$B$5:$J$44,9,FALSE)*MHTYPYLD2!$F49</f>
        <v>0</v>
      </c>
      <c r="Y49" s="50">
        <f>MHTYPYLD1!Y49*VLOOKUP(MHTYPYLD2!Y$4,'[1]INTERNAL PARAMETERS-1'!$B$5:$J$44,5,FALSE)*VLOOKUP(MHTYPYLD2!Y$4,'[1]INTERNAL PARAMETERS-1'!$B$5:$J$44,7,FALSE)*MHTYPYLD2!$F49 + MHTYPYLD1!Y49*(1-VLOOKUP(MHTYPYLD2!Y$4,'[1]INTERNAL PARAMETERS-1'!$B$5:$J$44,5,FALSE))*VLOOKUP(MHTYPYLD2!Y$4,'[1]INTERNAL PARAMETERS-1'!$B$5:$J$44,9,FALSE)*MHTYPYLD2!$F49</f>
        <v>0</v>
      </c>
      <c r="Z49" s="50">
        <f>MHTYPYLD1!Z49*VLOOKUP(MHTYPYLD2!Z$4,'[1]INTERNAL PARAMETERS-1'!$B$5:$J$44,5,FALSE)*VLOOKUP(MHTYPYLD2!Z$4,'[1]INTERNAL PARAMETERS-1'!$B$5:$J$44,7,FALSE)*MHTYPYLD2!$F49 + MHTYPYLD1!Z49*(1-VLOOKUP(MHTYPYLD2!Z$4,'[1]INTERNAL PARAMETERS-1'!$B$5:$J$44,5,FALSE))*VLOOKUP(MHTYPYLD2!Z$4,'[1]INTERNAL PARAMETERS-1'!$B$5:$J$44,9,FALSE)*MHTYPYLD2!$F49</f>
        <v>0</v>
      </c>
      <c r="AA49" s="50">
        <f>MHTYPYLD1!AA49*VLOOKUP(MHTYPYLD2!AA$4,'[1]INTERNAL PARAMETERS-1'!$B$5:$J$44,5,FALSE)*VLOOKUP(MHTYPYLD2!AA$4,'[1]INTERNAL PARAMETERS-1'!$B$5:$J$44,7,FALSE)*MHTYPYLD2!$F49 + MHTYPYLD1!AA49*(1-VLOOKUP(MHTYPYLD2!AA$4,'[1]INTERNAL PARAMETERS-1'!$B$5:$J$44,5,FALSE))*VLOOKUP(MHTYPYLD2!AA$4,'[1]INTERNAL PARAMETERS-1'!$B$5:$J$44,9,FALSE)*MHTYPYLD2!$F49</f>
        <v>0</v>
      </c>
      <c r="AB49" s="50">
        <f>MHTYPYLD1!AB49*VLOOKUP(MHTYPYLD2!AB$4,'[1]INTERNAL PARAMETERS-1'!$B$5:$J$44,5,FALSE)*VLOOKUP(MHTYPYLD2!AB$4,'[1]INTERNAL PARAMETERS-1'!$B$5:$J$44,7,FALSE)*MHTYPYLD2!$F49 + MHTYPYLD1!AB49*(1-VLOOKUP(MHTYPYLD2!AB$4,'[1]INTERNAL PARAMETERS-1'!$B$5:$J$44,5,FALSE))*VLOOKUP(MHTYPYLD2!AB$4,'[1]INTERNAL PARAMETERS-1'!$B$5:$J$44,9,FALSE)*MHTYPYLD2!$F49</f>
        <v>0</v>
      </c>
      <c r="AC49" s="50">
        <f>MHTYPYLD1!AC49*VLOOKUP(MHTYPYLD2!AC$4,'[1]INTERNAL PARAMETERS-1'!$B$5:$J$44,5,FALSE)*VLOOKUP(MHTYPYLD2!AC$4,'[1]INTERNAL PARAMETERS-1'!$B$5:$J$44,7,FALSE)*MHTYPYLD2!$F49 + MHTYPYLD1!AC49*(1-VLOOKUP(MHTYPYLD2!AC$4,'[1]INTERNAL PARAMETERS-1'!$B$5:$J$44,5,FALSE))*VLOOKUP(MHTYPYLD2!AC$4,'[1]INTERNAL PARAMETERS-1'!$B$5:$J$44,9,FALSE)*MHTYPYLD2!$F49</f>
        <v>0</v>
      </c>
      <c r="AD49" s="50">
        <f>MHTYPYLD1!AD49*VLOOKUP(MHTYPYLD2!AD$4,'[1]INTERNAL PARAMETERS-1'!$B$5:$J$44,5,FALSE)*VLOOKUP(MHTYPYLD2!AD$4,'[1]INTERNAL PARAMETERS-1'!$B$5:$J$44,7,FALSE)*MHTYPYLD2!$F49 + MHTYPYLD1!AD49*(1-VLOOKUP(MHTYPYLD2!AD$4,'[1]INTERNAL PARAMETERS-1'!$B$5:$J$44,5,FALSE))*VLOOKUP(MHTYPYLD2!AD$4,'[1]INTERNAL PARAMETERS-1'!$B$5:$J$44,9,FALSE)*MHTYPYLD2!$F49</f>
        <v>0</v>
      </c>
      <c r="AE49" s="50">
        <f>MHTYPYLD1!AE49*VLOOKUP(MHTYPYLD2!AE$4,'[1]INTERNAL PARAMETERS-1'!$B$5:$J$44,5,FALSE)*VLOOKUP(MHTYPYLD2!AE$4,'[1]INTERNAL PARAMETERS-1'!$B$5:$J$44,7,FALSE)*MHTYPYLD2!$F49 + MHTYPYLD1!AE49*(1-VLOOKUP(MHTYPYLD2!AE$4,'[1]INTERNAL PARAMETERS-1'!$B$5:$J$44,5,FALSE))*VLOOKUP(MHTYPYLD2!AE$4,'[1]INTERNAL PARAMETERS-1'!$B$5:$J$44,9,FALSE)*MHTYPYLD2!$F49</f>
        <v>0</v>
      </c>
      <c r="AF49" s="50">
        <f>MHTYPYLD1!AF49*VLOOKUP(MHTYPYLD2!AF$4,'[1]INTERNAL PARAMETERS-1'!$B$5:$J$44,5,FALSE)*VLOOKUP(MHTYPYLD2!AF$4,'[1]INTERNAL PARAMETERS-1'!$B$5:$J$44,7,FALSE)*MHTYPYLD2!$F49 + MHTYPYLD1!AF49*(1-VLOOKUP(MHTYPYLD2!AF$4,'[1]INTERNAL PARAMETERS-1'!$B$5:$J$44,5,FALSE))*VLOOKUP(MHTYPYLD2!AF$4,'[1]INTERNAL PARAMETERS-1'!$B$5:$J$44,9,FALSE)*MHTYPYLD2!$F49</f>
        <v>9.3342751937826221E-2</v>
      </c>
      <c r="AG49" s="50">
        <f>MHTYPYLD1!AG49*VLOOKUP(MHTYPYLD2!AG$4,'[1]INTERNAL PARAMETERS-1'!$B$5:$J$44,5,FALSE)*VLOOKUP(MHTYPYLD2!AG$4,'[1]INTERNAL PARAMETERS-1'!$B$5:$J$44,7,FALSE)*MHTYPYLD2!$F49 + MHTYPYLD1!AG49*(1-VLOOKUP(MHTYPYLD2!AG$4,'[1]INTERNAL PARAMETERS-1'!$B$5:$J$44,5,FALSE))*VLOOKUP(MHTYPYLD2!AG$4,'[1]INTERNAL PARAMETERS-1'!$B$5:$J$44,9,FALSE)*MHTYPYLD2!$F49</f>
        <v>0</v>
      </c>
      <c r="AH49" s="50">
        <f>MHTYPYLD1!AH49*VLOOKUP(MHTYPYLD2!AH$4,'[1]INTERNAL PARAMETERS-1'!$B$5:$J$44,5,FALSE)*VLOOKUP(MHTYPYLD2!AH$4,'[1]INTERNAL PARAMETERS-1'!$B$5:$J$44,7,FALSE)*MHTYPYLD2!$F49 + MHTYPYLD1!AH49*(1-VLOOKUP(MHTYPYLD2!AH$4,'[1]INTERNAL PARAMETERS-1'!$B$5:$J$44,5,FALSE))*VLOOKUP(MHTYPYLD2!AH$4,'[1]INTERNAL PARAMETERS-1'!$B$5:$J$44,9,FALSE)*MHTYPYLD2!$F49</f>
        <v>1.3163721427129339E-2</v>
      </c>
      <c r="AI49" s="50">
        <f>MHTYPYLD1!AI49*VLOOKUP(MHTYPYLD2!AI$4,'[1]INTERNAL PARAMETERS-1'!$B$5:$J$44,5,FALSE)*VLOOKUP(MHTYPYLD2!AI$4,'[1]INTERNAL PARAMETERS-1'!$B$5:$J$44,7,FALSE)*MHTYPYLD2!$F49 + MHTYPYLD1!AI49*(1-VLOOKUP(MHTYPYLD2!AI$4,'[1]INTERNAL PARAMETERS-1'!$B$5:$J$44,5,FALSE))*VLOOKUP(MHTYPYLD2!AI$4,'[1]INTERNAL PARAMETERS-1'!$B$5:$J$44,9,FALSE)*MHTYPYLD2!$F49</f>
        <v>2.3931215216208578E-2</v>
      </c>
      <c r="AJ49" s="50">
        <f>MHTYPYLD1!AJ49*VLOOKUP(MHTYPYLD2!AJ$4,'[1]INTERNAL PARAMETERS-1'!$B$5:$J$44,5,FALSE)*VLOOKUP(MHTYPYLD2!AJ$4,'[1]INTERNAL PARAMETERS-1'!$B$5:$J$44,7,FALSE)*MHTYPYLD2!$F49 + MHTYPYLD1!AJ49*(1-VLOOKUP(MHTYPYLD2!AJ$4,'[1]INTERNAL PARAMETERS-1'!$B$5:$J$44,5,FALSE))*VLOOKUP(MHTYPYLD2!AJ$4,'[1]INTERNAL PARAMETERS-1'!$B$5:$J$44,9,FALSE)*MHTYPYLD2!$F49</f>
        <v>0.14001412790673934</v>
      </c>
      <c r="AK49" s="50">
        <f>MHTYPYLD1!AK49*VLOOKUP(MHTYPYLD2!AK$4,'[1]INTERNAL PARAMETERS-1'!$B$5:$J$44,5,FALSE)*VLOOKUP(MHTYPYLD2!AK$4,'[1]INTERNAL PARAMETERS-1'!$B$5:$J$44,7,FALSE)*MHTYPYLD2!$F49 + MHTYPYLD1!AK49*(1-VLOOKUP(MHTYPYLD2!AK$4,'[1]INTERNAL PARAMETERS-1'!$B$5:$J$44,5,FALSE))*VLOOKUP(MHTYPYLD2!AK$4,'[1]INTERNAL PARAMETERS-1'!$B$5:$J$44,9,FALSE)*MHTYPYLD2!$F49</f>
        <v>0</v>
      </c>
      <c r="AL49" s="50">
        <f>MHTYPYLD1!AL49*VLOOKUP(MHTYPYLD2!AL$4,'[1]INTERNAL PARAMETERS-1'!$B$5:$J$44,5,FALSE)*VLOOKUP(MHTYPYLD2!AL$4,'[1]INTERNAL PARAMETERS-1'!$B$5:$J$44,7,FALSE)*MHTYPYLD2!$F49 + MHTYPYLD1!AL49*(1-VLOOKUP(MHTYPYLD2!AL$4,'[1]INTERNAL PARAMETERS-1'!$B$5:$J$44,5,FALSE))*VLOOKUP(MHTYPYLD2!AL$4,'[1]INTERNAL PARAMETERS-1'!$B$5:$J$44,9,FALSE)*MHTYPYLD2!$F49</f>
        <v>0</v>
      </c>
      <c r="AM49" s="50">
        <f>MHTYPYLD1!AM49*VLOOKUP(MHTYPYLD2!AM$4,'[1]INTERNAL PARAMETERS-1'!$B$5:$J$44,5,FALSE)*VLOOKUP(MHTYPYLD2!AM$4,'[1]INTERNAL PARAMETERS-1'!$B$5:$J$44,7,FALSE)*MHTYPYLD2!$F49 + MHTYPYLD1!AM49*(1-VLOOKUP(MHTYPYLD2!AM$4,'[1]INTERNAL PARAMETERS-1'!$B$5:$J$44,5,FALSE))*VLOOKUP(MHTYPYLD2!AM$4,'[1]INTERNAL PARAMETERS-1'!$B$5:$J$44,9,FALSE)*MHTYPYLD2!$F49</f>
        <v>0</v>
      </c>
      <c r="AN49" s="50">
        <f>MHTYPYLD1!AN49*VLOOKUP(MHTYPYLD2!AN$4,'[1]INTERNAL PARAMETERS-1'!$B$5:$J$44,5,FALSE)*VLOOKUP(MHTYPYLD2!AN$4,'[1]INTERNAL PARAMETERS-1'!$B$5:$J$44,7,FALSE)*MHTYPYLD2!$F49 + MHTYPYLD1!AN49*(1-VLOOKUP(MHTYPYLD2!AN$4,'[1]INTERNAL PARAMETERS-1'!$B$5:$J$44,5,FALSE))*VLOOKUP(MHTYPYLD2!AN$4,'[1]INTERNAL PARAMETERS-1'!$B$5:$J$44,9,FALSE)*MHTYPYLD2!$F49</f>
        <v>0</v>
      </c>
      <c r="AO49" s="50">
        <f>MHTYPYLD1!AO49*VLOOKUP(MHTYPYLD2!AO$4,'[1]INTERNAL PARAMETERS-1'!$B$5:$J$44,5,FALSE)*VLOOKUP(MHTYPYLD2!AO$4,'[1]INTERNAL PARAMETERS-1'!$B$5:$J$44,7,FALSE)*MHTYPYLD2!$F49 + MHTYPYLD1!AO49*(1-VLOOKUP(MHTYPYLD2!AO$4,'[1]INTERNAL PARAMETERS-1'!$B$5:$J$44,5,FALSE))*VLOOKUP(MHTYPYLD2!AO$4,'[1]INTERNAL PARAMETERS-1'!$B$5:$J$44,9,FALSE)*MHTYPYLD2!$F49</f>
        <v>0</v>
      </c>
      <c r="AP49" s="50">
        <f>MHTYPYLD1!AP49*VLOOKUP(MHTYPYLD2!AP$4,'[1]INTERNAL PARAMETERS-1'!$B$5:$J$44,5,FALSE)*VLOOKUP(MHTYPYLD2!AP$4,'[1]INTERNAL PARAMETERS-1'!$B$5:$J$44,7,FALSE)*MHTYPYLD2!$F49 + MHTYPYLD1!AP49*(1-VLOOKUP(MHTYPYLD2!AP$4,'[1]INTERNAL PARAMETERS-1'!$B$5:$J$44,5,FALSE))*VLOOKUP(MHTYPYLD2!AP$4,'[1]INTERNAL PARAMETERS-1'!$B$5:$J$44,9,FALSE)*MHTYPYLD2!$F49</f>
        <v>0</v>
      </c>
      <c r="AQ49" s="50">
        <f>MHTYPYLD1!AQ49*VLOOKUP(MHTYPYLD2!AQ$4,'[1]INTERNAL PARAMETERS-1'!$B$5:$J$44,5,FALSE)*VLOOKUP(MHTYPYLD2!AQ$4,'[1]INTERNAL PARAMETERS-1'!$B$5:$J$44,7,FALSE)*MHTYPYLD2!$F49 + MHTYPYLD1!AQ49*(1-VLOOKUP(MHTYPYLD2!AQ$4,'[1]INTERNAL PARAMETERS-1'!$B$5:$J$44,5,FALSE))*VLOOKUP(MHTYPYLD2!AQ$4,'[1]INTERNAL PARAMETERS-1'!$B$5:$J$44,9,FALSE)*MHTYPYLD2!$F49</f>
        <v>0</v>
      </c>
      <c r="AR49" s="50">
        <f>MHTYPYLD1!AR49*VLOOKUP(MHTYPYLD2!AR$4,'[1]INTERNAL PARAMETERS-1'!$B$5:$J$44,5,FALSE)*VLOOKUP(MHTYPYLD2!AR$4,'[1]INTERNAL PARAMETERS-1'!$B$5:$J$44,7,FALSE)*MHTYPYLD2!$F49 + MHTYPYLD1!AR49*(1-VLOOKUP(MHTYPYLD2!AR$4,'[1]INTERNAL PARAMETERS-1'!$B$5:$J$44,5,FALSE))*VLOOKUP(MHTYPYLD2!AR$4,'[1]INTERNAL PARAMETERS-1'!$B$5:$J$44,9,FALSE)*MHTYPYLD2!$F49</f>
        <v>0</v>
      </c>
      <c r="AS49" s="50">
        <f>MHTYPYLD1!AS49*VLOOKUP(MHTYPYLD2!AS$4,'[1]INTERNAL PARAMETERS-1'!$B$5:$J$44,5,FALSE)*VLOOKUP(MHTYPYLD2!AS$4,'[1]INTERNAL PARAMETERS-1'!$B$5:$J$44,7,FALSE)*MHTYPYLD2!$F49 + MHTYPYLD1!AS49*(1-VLOOKUP(MHTYPYLD2!AS$4,'[1]INTERNAL PARAMETERS-1'!$B$5:$J$44,5,FALSE))*VLOOKUP(MHTYPYLD2!AS$4,'[1]INTERNAL PARAMETERS-1'!$B$5:$J$44,9,FALSE)*MHTYPYLD2!$F49</f>
        <v>0</v>
      </c>
      <c r="AT49" s="49">
        <f>MHTYPYLD1!AT49*VLOOKUP(MHTYPYLD2!AT$4,'[1]INTERNAL PARAMETERS-1'!$B$5:$J$44,5,FALSE)*VLOOKUP(MHTYPYLD2!AT$4,'[1]INTERNAL PARAMETERS-1'!$B$5:$J$44,7,FALSE)*MHTYPYLD2!$F49 + MHTYPYLD1!AT49*(1-VLOOKUP(MHTYPYLD2!AT$4,'[1]INTERNAL PARAMETERS-1'!$B$5:$J$44,5,FALSE))*VLOOKUP(MHTYPYLD2!AT$4,'[1]INTERNAL PARAMETERS-1'!$B$5:$J$44,9,FALSE)*MHTYPYLD2!$F49</f>
        <v>0</v>
      </c>
      <c r="AU49" s="51">
        <f>MHTYPYLD1!AU49*VLOOKUP(MHTYPYLD2!AU$4,'[1]INTERNAL PARAMETERS-1'!$B$5:$J$44,5,FALSE)*VLOOKUP(MHTYPYLD2!AU$4,'[1]INTERNAL PARAMETERS-1'!$B$5:$J$44,6,FALSE)*VLOOKUP(MHTYPYLD2!AU$4,'[1]INTERNAL PARAMETERS-1'!$B$5:$J$44,3,FALSE) + MHTYPYLD1!AU49*(1-VLOOKUP(MHTYPYLD2!AU$4,'[1]INTERNAL PARAMETERS-1'!$B$5:$J$44,5,FALSE))*VLOOKUP(MHTYPYLD2!AU$4,'[1]INTERNAL PARAMETERS-1'!$B$5:$J$44,8,FALSE)*VLOOKUP(MHTYPYLD2!AU$4,'[1]INTERNAL PARAMETERS-1'!$B$5:$J$44,3,FALSE)</f>
        <v>0</v>
      </c>
      <c r="AV49" s="50">
        <f>MHTYPYLD1!AV49*VLOOKUP(MHTYPYLD2!AV$4,'[1]INTERNAL PARAMETERS-1'!$B$5:$J$44,5,FALSE)*VLOOKUP(MHTYPYLD2!AV$4,'[1]INTERNAL PARAMETERS-1'!$B$5:$J$44,6,FALSE)*VLOOKUP(MHTYPYLD2!AV$4,'[1]INTERNAL PARAMETERS-1'!$B$5:$J$44,3,FALSE) + MHTYPYLD1!AV49*(1-VLOOKUP(MHTYPYLD2!AV$4,'[1]INTERNAL PARAMETERS-1'!$B$5:$J$44,5,FALSE))*VLOOKUP(MHTYPYLD2!AV$4,'[1]INTERNAL PARAMETERS-1'!$B$5:$J$44,8,FALSE)*VLOOKUP(MHTYPYLD2!AV$4,'[1]INTERNAL PARAMETERS-1'!$B$5:$J$44,3,FALSE)</f>
        <v>0</v>
      </c>
      <c r="AW49" s="50">
        <f>MHTYPYLD1!AW49*VLOOKUP(MHTYPYLD2!AW$4,'[1]INTERNAL PARAMETERS-1'!$B$5:$J$44,5,FALSE)*VLOOKUP(MHTYPYLD2!AW$4,'[1]INTERNAL PARAMETERS-1'!$B$5:$J$44,6,FALSE)*VLOOKUP(MHTYPYLD2!AW$4,'[1]INTERNAL PARAMETERS-1'!$B$5:$J$44,3,FALSE) + MHTYPYLD1!AW49*(1-VLOOKUP(MHTYPYLD2!AW$4,'[1]INTERNAL PARAMETERS-1'!$B$5:$J$44,5,FALSE))*VLOOKUP(MHTYPYLD2!AW$4,'[1]INTERNAL PARAMETERS-1'!$B$5:$J$44,8,FALSE)*VLOOKUP(MHTYPYLD2!AW$4,'[1]INTERNAL PARAMETERS-1'!$B$5:$J$44,3,FALSE)</f>
        <v>0.32882355582298783</v>
      </c>
      <c r="AX49" s="50">
        <f>MHTYPYLD1!AX49*VLOOKUP(MHTYPYLD2!AX$4,'[1]INTERNAL PARAMETERS-1'!$B$5:$J$44,5,FALSE)*VLOOKUP(MHTYPYLD2!AX$4,'[1]INTERNAL PARAMETERS-1'!$B$5:$J$44,6,FALSE)*VLOOKUP(MHTYPYLD2!AX$4,'[1]INTERNAL PARAMETERS-1'!$B$5:$J$44,3,FALSE) + MHTYPYLD1!AX49*(1-VLOOKUP(MHTYPYLD2!AX$4,'[1]INTERNAL PARAMETERS-1'!$B$5:$J$44,5,FALSE))*VLOOKUP(MHTYPYLD2!AX$4,'[1]INTERNAL PARAMETERS-1'!$B$5:$J$44,8,FALSE)*VLOOKUP(MHTYPYLD2!AX$4,'[1]INTERNAL PARAMETERS-1'!$B$5:$J$44,3,FALSE)</f>
        <v>0</v>
      </c>
      <c r="AY49" s="50">
        <f>MHTYPYLD1!AY49*VLOOKUP(MHTYPYLD2!AY$4,'[1]INTERNAL PARAMETERS-1'!$B$5:$J$44,5,FALSE)*VLOOKUP(MHTYPYLD2!AY$4,'[1]INTERNAL PARAMETERS-1'!$B$5:$J$44,6,FALSE)*VLOOKUP(MHTYPYLD2!AY$4,'[1]INTERNAL PARAMETERS-1'!$B$5:$J$44,3,FALSE) + MHTYPYLD1!AY49*(1-VLOOKUP(MHTYPYLD2!AY$4,'[1]INTERNAL PARAMETERS-1'!$B$5:$J$44,5,FALSE))*VLOOKUP(MHTYPYLD2!AY$4,'[1]INTERNAL PARAMETERS-1'!$B$5:$J$44,8,FALSE)*VLOOKUP(MHTYPYLD2!AY$4,'[1]INTERNAL PARAMETERS-1'!$B$5:$J$44,3,FALSE)</f>
        <v>0</v>
      </c>
      <c r="AZ49" s="50">
        <f>MHTYPYLD1!AZ49*VLOOKUP(MHTYPYLD2!AZ$4,'[1]INTERNAL PARAMETERS-1'!$B$5:$J$44,5,FALSE)*VLOOKUP(MHTYPYLD2!AZ$4,'[1]INTERNAL PARAMETERS-1'!$B$5:$J$44,6,FALSE)*VLOOKUP(MHTYPYLD2!AZ$4,'[1]INTERNAL PARAMETERS-1'!$B$5:$J$44,3,FALSE) + MHTYPYLD1!AZ49*(1-VLOOKUP(MHTYPYLD2!AZ$4,'[1]INTERNAL PARAMETERS-1'!$B$5:$J$44,5,FALSE))*VLOOKUP(MHTYPYLD2!AZ$4,'[1]INTERNAL PARAMETERS-1'!$B$5:$J$44,8,FALSE)*VLOOKUP(MHTYPYLD2!AZ$4,'[1]INTERNAL PARAMETERS-1'!$B$5:$J$44,3,FALSE)</f>
        <v>0</v>
      </c>
      <c r="BA49" s="50">
        <f>MHTYPYLD1!BA49*VLOOKUP(MHTYPYLD2!BA$4,'[1]INTERNAL PARAMETERS-1'!$B$5:$J$44,5,FALSE)*VLOOKUP(MHTYPYLD2!BA$4,'[1]INTERNAL PARAMETERS-1'!$B$5:$J$44,6,FALSE)*VLOOKUP(MHTYPYLD2!BA$4,'[1]INTERNAL PARAMETERS-1'!$B$5:$J$44,3,FALSE) + MHTYPYLD1!BA49*(1-VLOOKUP(MHTYPYLD2!BA$4,'[1]INTERNAL PARAMETERS-1'!$B$5:$J$44,5,FALSE))*VLOOKUP(MHTYPYLD2!BA$4,'[1]INTERNAL PARAMETERS-1'!$B$5:$J$44,8,FALSE)*VLOOKUP(MHTYPYLD2!BA$4,'[1]INTERNAL PARAMETERS-1'!$B$5:$J$44,3,FALSE)</f>
        <v>0.12454807970864558</v>
      </c>
      <c r="BB49" s="50">
        <f>MHTYPYLD1!BB49*VLOOKUP(MHTYPYLD2!BB$4,'[1]INTERNAL PARAMETERS-1'!$B$5:$J$44,5,FALSE)*VLOOKUP(MHTYPYLD2!BB$4,'[1]INTERNAL PARAMETERS-1'!$B$5:$J$44,6,FALSE)*VLOOKUP(MHTYPYLD2!BB$4,'[1]INTERNAL PARAMETERS-1'!$B$5:$J$44,3,FALSE) + MHTYPYLD1!BB49*(1-VLOOKUP(MHTYPYLD2!BB$4,'[1]INTERNAL PARAMETERS-1'!$B$5:$J$44,5,FALSE))*VLOOKUP(MHTYPYLD2!BB$4,'[1]INTERNAL PARAMETERS-1'!$B$5:$J$44,8,FALSE)*VLOOKUP(MHTYPYLD2!BB$4,'[1]INTERNAL PARAMETERS-1'!$B$5:$J$44,3,FALSE)</f>
        <v>7.3305368487577918E-2</v>
      </c>
      <c r="BC49" s="50">
        <f>MHTYPYLD1!BC49*VLOOKUP(MHTYPYLD2!BC$4,'[1]INTERNAL PARAMETERS-1'!$B$5:$J$44,5,FALSE)*VLOOKUP(MHTYPYLD2!BC$4,'[1]INTERNAL PARAMETERS-1'!$B$5:$J$44,6,FALSE)*VLOOKUP(MHTYPYLD2!BC$4,'[1]INTERNAL PARAMETERS-1'!$B$5:$J$44,3,FALSE) + MHTYPYLD1!BC49*(1-VLOOKUP(MHTYPYLD2!BC$4,'[1]INTERNAL PARAMETERS-1'!$B$5:$J$44,5,FALSE))*VLOOKUP(MHTYPYLD2!BC$4,'[1]INTERNAL PARAMETERS-1'!$B$5:$J$44,8,FALSE)*VLOOKUP(MHTYPYLD2!BC$4,'[1]INTERNAL PARAMETERS-1'!$B$5:$J$44,3,FALSE)</f>
        <v>0.16863289259371234</v>
      </c>
      <c r="BD49" s="50">
        <f>MHTYPYLD1!BD49*VLOOKUP(MHTYPYLD2!BD$4,'[1]INTERNAL PARAMETERS-1'!$B$5:$J$44,5,FALSE)*VLOOKUP(MHTYPYLD2!BD$4,'[1]INTERNAL PARAMETERS-1'!$B$5:$J$44,6,FALSE)*VLOOKUP(MHTYPYLD2!BD$4,'[1]INTERNAL PARAMETERS-1'!$B$5:$J$44,3,FALSE) + MHTYPYLD1!BD49*(1-VLOOKUP(MHTYPYLD2!BD$4,'[1]INTERNAL PARAMETERS-1'!$B$5:$J$44,5,FALSE))*VLOOKUP(MHTYPYLD2!BD$4,'[1]INTERNAL PARAMETERS-1'!$B$5:$J$44,8,FALSE)*VLOOKUP(MHTYPYLD2!BD$4,'[1]INTERNAL PARAMETERS-1'!$B$5:$J$44,3,FALSE)</f>
        <v>5.7623253758593763E-2</v>
      </c>
      <c r="BE49" s="50">
        <f>MHTYPYLD1!BE49*VLOOKUP(MHTYPYLD2!BE$4,'[1]INTERNAL PARAMETERS-1'!$B$5:$J$44,5,FALSE)*VLOOKUP(MHTYPYLD2!BE$4,'[1]INTERNAL PARAMETERS-1'!$B$5:$J$44,6,FALSE)*VLOOKUP(MHTYPYLD2!BE$4,'[1]INTERNAL PARAMETERS-1'!$B$5:$J$44,3,FALSE) + MHTYPYLD1!BE49*(1-VLOOKUP(MHTYPYLD2!BE$4,'[1]INTERNAL PARAMETERS-1'!$B$5:$J$44,5,FALSE))*VLOOKUP(MHTYPYLD2!BE$4,'[1]INTERNAL PARAMETERS-1'!$B$5:$J$44,8,FALSE)*VLOOKUP(MHTYPYLD2!BE$4,'[1]INTERNAL PARAMETERS-1'!$B$5:$J$44,3,FALSE)</f>
        <v>0.11551545621640984</v>
      </c>
      <c r="BF49" s="50">
        <f>MHTYPYLD1!BF49*VLOOKUP(MHTYPYLD2!BF$4,'[1]INTERNAL PARAMETERS-1'!$B$5:$J$44,5,FALSE)*VLOOKUP(MHTYPYLD2!BF$4,'[1]INTERNAL PARAMETERS-1'!$B$5:$J$44,6,FALSE)*VLOOKUP(MHTYPYLD2!BF$4,'[1]INTERNAL PARAMETERS-1'!$B$5:$J$44,3,FALSE) + MHTYPYLD1!BF49*(1-VLOOKUP(MHTYPYLD2!BF$4,'[1]INTERNAL PARAMETERS-1'!$B$5:$J$44,5,FALSE))*VLOOKUP(MHTYPYLD2!BF$4,'[1]INTERNAL PARAMETERS-1'!$B$5:$J$44,8,FALSE)*VLOOKUP(MHTYPYLD2!BF$4,'[1]INTERNAL PARAMETERS-1'!$B$5:$J$44,3,FALSE)</f>
        <v>0</v>
      </c>
      <c r="BG49" s="50">
        <f>MHTYPYLD1!BG49*VLOOKUP(MHTYPYLD2!BG$4,'[1]INTERNAL PARAMETERS-1'!$B$5:$J$44,5,FALSE)*VLOOKUP(MHTYPYLD2!BG$4,'[1]INTERNAL PARAMETERS-1'!$B$5:$J$44,6,FALSE)*VLOOKUP(MHTYPYLD2!BG$4,'[1]INTERNAL PARAMETERS-1'!$B$5:$J$44,3,FALSE) + MHTYPYLD1!BG49*(1-VLOOKUP(MHTYPYLD2!BG$4,'[1]INTERNAL PARAMETERS-1'!$B$5:$J$44,5,FALSE))*VLOOKUP(MHTYPYLD2!BG$4,'[1]INTERNAL PARAMETERS-1'!$B$5:$J$44,8,FALSE)*VLOOKUP(MHTYPYLD2!BG$4,'[1]INTERNAL PARAMETERS-1'!$B$5:$J$44,3,FALSE)</f>
        <v>4.5772296864713763E-2</v>
      </c>
      <c r="BH49" s="50">
        <f>MHTYPYLD1!BH49*VLOOKUP(MHTYPYLD2!BH$4,'[1]INTERNAL PARAMETERS-1'!$B$5:$J$44,5,FALSE)*VLOOKUP(MHTYPYLD2!BH$4,'[1]INTERNAL PARAMETERS-1'!$B$5:$J$44,6,FALSE)*VLOOKUP(MHTYPYLD2!BH$4,'[1]INTERNAL PARAMETERS-1'!$B$5:$J$44,3,FALSE) + MHTYPYLD1!BH49*(1-VLOOKUP(MHTYPYLD2!BH$4,'[1]INTERNAL PARAMETERS-1'!$B$5:$J$44,5,FALSE))*VLOOKUP(MHTYPYLD2!BH$4,'[1]INTERNAL PARAMETERS-1'!$B$5:$J$44,8,FALSE)*VLOOKUP(MHTYPYLD2!BH$4,'[1]INTERNAL PARAMETERS-1'!$B$5:$J$44,3,FALSE)</f>
        <v>2.2682032969352061E-4</v>
      </c>
      <c r="BI49" s="50">
        <f>MHTYPYLD1!BI49*VLOOKUP(MHTYPYLD2!BI$4,'[1]INTERNAL PARAMETERS-1'!$B$5:$J$44,5,FALSE)*VLOOKUP(MHTYPYLD2!BI$4,'[1]INTERNAL PARAMETERS-1'!$B$5:$J$44,6,FALSE)*VLOOKUP(MHTYPYLD2!BI$4,'[1]INTERNAL PARAMETERS-1'!$B$5:$J$44,3,FALSE) + MHTYPYLD1!BI49*(1-VLOOKUP(MHTYPYLD2!BI$4,'[1]INTERNAL PARAMETERS-1'!$B$5:$J$44,5,FALSE))*VLOOKUP(MHTYPYLD2!BI$4,'[1]INTERNAL PARAMETERS-1'!$B$5:$J$44,8,FALSE)*VLOOKUP(MHTYPYLD2!BI$4,'[1]INTERNAL PARAMETERS-1'!$B$5:$J$44,3,FALSE)</f>
        <v>0</v>
      </c>
      <c r="BJ49" s="50">
        <f>MHTYPYLD1!BJ49*VLOOKUP(MHTYPYLD2!BJ$4,'[1]INTERNAL PARAMETERS-1'!$B$5:$J$44,5,FALSE)*VLOOKUP(MHTYPYLD2!BJ$4,'[1]INTERNAL PARAMETERS-1'!$B$5:$J$44,6,FALSE)*VLOOKUP(MHTYPYLD2!BJ$4,'[1]INTERNAL PARAMETERS-1'!$B$5:$J$44,3,FALSE) + MHTYPYLD1!BJ49*(1-VLOOKUP(MHTYPYLD2!BJ$4,'[1]INTERNAL PARAMETERS-1'!$B$5:$J$44,5,FALSE))*VLOOKUP(MHTYPYLD2!BJ$4,'[1]INTERNAL PARAMETERS-1'!$B$5:$J$44,8,FALSE)*VLOOKUP(MHTYPYLD2!BJ$4,'[1]INTERNAL PARAMETERS-1'!$B$5:$J$44,3,FALSE)</f>
        <v>2.5456341958427837E-2</v>
      </c>
      <c r="BK49" s="50">
        <f>MHTYPYLD1!BK49*VLOOKUP(MHTYPYLD2!BK$4,'[1]INTERNAL PARAMETERS-1'!$B$5:$J$44,5,FALSE)*VLOOKUP(MHTYPYLD2!BK$4,'[1]INTERNAL PARAMETERS-1'!$B$5:$J$44,6,FALSE)*VLOOKUP(MHTYPYLD2!BK$4,'[1]INTERNAL PARAMETERS-1'!$B$5:$J$44,3,FALSE) + MHTYPYLD1!BK49*(1-VLOOKUP(MHTYPYLD2!BK$4,'[1]INTERNAL PARAMETERS-1'!$B$5:$J$44,5,FALSE))*VLOOKUP(MHTYPYLD2!BK$4,'[1]INTERNAL PARAMETERS-1'!$B$5:$J$44,8,FALSE)*VLOOKUP(MHTYPYLD2!BK$4,'[1]INTERNAL PARAMETERS-1'!$B$5:$J$44,3,FALSE)</f>
        <v>3.148010078380168E-2</v>
      </c>
      <c r="BL49" s="50">
        <f>MHTYPYLD1!BL49*VLOOKUP(MHTYPYLD2!BL$4,'[1]INTERNAL PARAMETERS-1'!$B$5:$J$44,5,FALSE)*VLOOKUP(MHTYPYLD2!BL$4,'[1]INTERNAL PARAMETERS-1'!$B$5:$J$44,6,FALSE)*VLOOKUP(MHTYPYLD2!BL$4,'[1]INTERNAL PARAMETERS-1'!$B$5:$J$44,3,FALSE) + MHTYPYLD1!BL49*(1-VLOOKUP(MHTYPYLD2!BL$4,'[1]INTERNAL PARAMETERS-1'!$B$5:$J$44,5,FALSE))*VLOOKUP(MHTYPYLD2!BL$4,'[1]INTERNAL PARAMETERS-1'!$B$5:$J$44,8,FALSE)*VLOOKUP(MHTYPYLD2!BL$4,'[1]INTERNAL PARAMETERS-1'!$B$5:$J$44,3,FALSE)</f>
        <v>8.4921819853246136E-2</v>
      </c>
      <c r="BM49" s="50">
        <f>MHTYPYLD1!BM49*VLOOKUP(MHTYPYLD2!BM$4,'[1]INTERNAL PARAMETERS-1'!$B$5:$J$44,5,FALSE)*VLOOKUP(MHTYPYLD2!BM$4,'[1]INTERNAL PARAMETERS-1'!$B$5:$J$44,6,FALSE)*VLOOKUP(MHTYPYLD2!BM$4,'[1]INTERNAL PARAMETERS-1'!$B$5:$J$44,3,FALSE) + MHTYPYLD1!BM49*(1-VLOOKUP(MHTYPYLD2!BM$4,'[1]INTERNAL PARAMETERS-1'!$B$5:$J$44,5,FALSE))*VLOOKUP(MHTYPYLD2!BM$4,'[1]INTERNAL PARAMETERS-1'!$B$5:$J$44,8,FALSE)*VLOOKUP(MHTYPYLD2!BM$4,'[1]INTERNAL PARAMETERS-1'!$B$5:$J$44,3,FALSE)</f>
        <v>2.7720643358707348E-2</v>
      </c>
      <c r="BN49" s="50">
        <f>MHTYPYLD1!BN49*VLOOKUP(MHTYPYLD2!BN$4,'[1]INTERNAL PARAMETERS-1'!$B$5:$J$44,5,FALSE)*VLOOKUP(MHTYPYLD2!BN$4,'[1]INTERNAL PARAMETERS-1'!$B$5:$J$44,6,FALSE)*VLOOKUP(MHTYPYLD2!BN$4,'[1]INTERNAL PARAMETERS-1'!$B$5:$J$44,3,FALSE) + MHTYPYLD1!BN49*(1-VLOOKUP(MHTYPYLD2!BN$4,'[1]INTERNAL PARAMETERS-1'!$B$5:$J$44,5,FALSE))*VLOOKUP(MHTYPYLD2!BN$4,'[1]INTERNAL PARAMETERS-1'!$B$5:$J$44,8,FALSE)*VLOOKUP(MHTYPYLD2!BN$4,'[1]INTERNAL PARAMETERS-1'!$B$5:$J$44,3,FALSE)</f>
        <v>2.8914894359150994E-2</v>
      </c>
      <c r="BO49" s="50">
        <f>MHTYPYLD1!BO49*VLOOKUP(MHTYPYLD2!BO$4,'[1]INTERNAL PARAMETERS-1'!$B$5:$J$44,5,FALSE)*VLOOKUP(MHTYPYLD2!BO$4,'[1]INTERNAL PARAMETERS-1'!$B$5:$J$44,6,FALSE)*VLOOKUP(MHTYPYLD2!BO$4,'[1]INTERNAL PARAMETERS-1'!$B$5:$J$44,3,FALSE) + MHTYPYLD1!BO49*(1-VLOOKUP(MHTYPYLD2!BO$4,'[1]INTERNAL PARAMETERS-1'!$B$5:$J$44,5,FALSE))*VLOOKUP(MHTYPYLD2!BO$4,'[1]INTERNAL PARAMETERS-1'!$B$5:$J$44,8,FALSE)*VLOOKUP(MHTYPYLD2!BO$4,'[1]INTERNAL PARAMETERS-1'!$B$5:$J$44,3,FALSE)</f>
        <v>2.1856258973482388E-2</v>
      </c>
      <c r="BP49" s="50">
        <f>MHTYPYLD1!BP49*VLOOKUP(MHTYPYLD2!BP$4,'[1]INTERNAL PARAMETERS-1'!$B$5:$J$44,5,FALSE)*VLOOKUP(MHTYPYLD2!BP$4,'[1]INTERNAL PARAMETERS-1'!$B$5:$J$44,6,FALSE)*VLOOKUP(MHTYPYLD2!BP$4,'[1]INTERNAL PARAMETERS-1'!$B$5:$J$44,3,FALSE) + MHTYPYLD1!BP49*(1-VLOOKUP(MHTYPYLD2!BP$4,'[1]INTERNAL PARAMETERS-1'!$B$5:$J$44,5,FALSE))*VLOOKUP(MHTYPYLD2!BP$4,'[1]INTERNAL PARAMETERS-1'!$B$5:$J$44,8,FALSE)*VLOOKUP(MHTYPYLD2!BP$4,'[1]INTERNAL PARAMETERS-1'!$B$5:$J$44,3,FALSE)</f>
        <v>1.7757008429179363E-3</v>
      </c>
      <c r="BQ49" s="50">
        <f>MHTYPYLD1!BQ49*VLOOKUP(MHTYPYLD2!BQ$4,'[1]INTERNAL PARAMETERS-1'!$B$5:$J$44,5,FALSE)*VLOOKUP(MHTYPYLD2!BQ$4,'[1]INTERNAL PARAMETERS-1'!$B$5:$J$44,6,FALSE)*VLOOKUP(MHTYPYLD2!BQ$4,'[1]INTERNAL PARAMETERS-1'!$B$5:$J$44,3,FALSE) + MHTYPYLD1!BQ49*(1-VLOOKUP(MHTYPYLD2!BQ$4,'[1]INTERNAL PARAMETERS-1'!$B$5:$J$44,5,FALSE))*VLOOKUP(MHTYPYLD2!BQ$4,'[1]INTERNAL PARAMETERS-1'!$B$5:$J$44,8,FALSE)*VLOOKUP(MHTYPYLD2!BQ$4,'[1]INTERNAL PARAMETERS-1'!$B$5:$J$44,3,FALSE)</f>
        <v>9.748004276063521E-2</v>
      </c>
      <c r="BR49" s="50">
        <f>MHTYPYLD1!BR49*VLOOKUP(MHTYPYLD2!BR$4,'[1]INTERNAL PARAMETERS-1'!$B$5:$J$44,5,FALSE)*VLOOKUP(MHTYPYLD2!BR$4,'[1]INTERNAL PARAMETERS-1'!$B$5:$J$44,6,FALSE)*VLOOKUP(MHTYPYLD2!BR$4,'[1]INTERNAL PARAMETERS-1'!$B$5:$J$44,3,FALSE) + MHTYPYLD1!BR49*(1-VLOOKUP(MHTYPYLD2!BR$4,'[1]INTERNAL PARAMETERS-1'!$B$5:$J$44,5,FALSE))*VLOOKUP(MHTYPYLD2!BR$4,'[1]INTERNAL PARAMETERS-1'!$B$5:$J$44,8,FALSE)*VLOOKUP(MHTYPYLD2!BR$4,'[1]INTERNAL PARAMETERS-1'!$B$5:$J$44,3,FALSE)</f>
        <v>3.5218390990949984E-3</v>
      </c>
      <c r="BS49" s="50">
        <f>MHTYPYLD1!BS49*VLOOKUP(MHTYPYLD2!BS$4,'[1]INTERNAL PARAMETERS-1'!$B$5:$J$44,5,FALSE)*VLOOKUP(MHTYPYLD2!BS$4,'[1]INTERNAL PARAMETERS-1'!$B$5:$J$44,6,FALSE)*VLOOKUP(MHTYPYLD2!BS$4,'[1]INTERNAL PARAMETERS-1'!$B$5:$J$44,3,FALSE) + MHTYPYLD1!BS49*(1-VLOOKUP(MHTYPYLD2!BS$4,'[1]INTERNAL PARAMETERS-1'!$B$5:$J$44,5,FALSE))*VLOOKUP(MHTYPYLD2!BS$4,'[1]INTERNAL PARAMETERS-1'!$B$5:$J$44,8,FALSE)*VLOOKUP(MHTYPYLD2!BS$4,'[1]INTERNAL PARAMETERS-1'!$B$5:$J$44,3,FALSE)</f>
        <v>1.8983103290575403E-4</v>
      </c>
      <c r="BT49" s="50">
        <f>MHTYPYLD1!BT49*VLOOKUP(MHTYPYLD2!BT$4,'[1]INTERNAL PARAMETERS-1'!$B$5:$J$44,5,FALSE)*VLOOKUP(MHTYPYLD2!BT$4,'[1]INTERNAL PARAMETERS-1'!$B$5:$J$44,6,FALSE)*VLOOKUP(MHTYPYLD2!BT$4,'[1]INTERNAL PARAMETERS-1'!$B$5:$J$44,3,FALSE) + MHTYPYLD1!BT49*(1-VLOOKUP(MHTYPYLD2!BT$4,'[1]INTERNAL PARAMETERS-1'!$B$5:$J$44,5,FALSE))*VLOOKUP(MHTYPYLD2!BT$4,'[1]INTERNAL PARAMETERS-1'!$B$5:$J$44,8,FALSE)*VLOOKUP(MHTYPYLD2!BT$4,'[1]INTERNAL PARAMETERS-1'!$B$5:$J$44,3,FALSE)</f>
        <v>0</v>
      </c>
      <c r="BU49" s="50">
        <f>MHTYPYLD1!BU49*VLOOKUP(MHTYPYLD2!BU$4,'[1]INTERNAL PARAMETERS-1'!$B$5:$J$44,5,FALSE)*VLOOKUP(MHTYPYLD2!BU$4,'[1]INTERNAL PARAMETERS-1'!$B$5:$J$44,6,FALSE)*VLOOKUP(MHTYPYLD2!BU$4,'[1]INTERNAL PARAMETERS-1'!$B$5:$J$44,3,FALSE) + MHTYPYLD1!BU49*(1-VLOOKUP(MHTYPYLD2!BU$4,'[1]INTERNAL PARAMETERS-1'!$B$5:$J$44,5,FALSE))*VLOOKUP(MHTYPYLD2!BU$4,'[1]INTERNAL PARAMETERS-1'!$B$5:$J$44,8,FALSE)*VLOOKUP(MHTYPYLD2!BU$4,'[1]INTERNAL PARAMETERS-1'!$B$5:$J$44,3,FALSE)</f>
        <v>0</v>
      </c>
      <c r="BV49" s="50">
        <f>MHTYPYLD1!BV49*VLOOKUP(MHTYPYLD2!BV$4,'[1]INTERNAL PARAMETERS-1'!$B$5:$J$44,5,FALSE)*VLOOKUP(MHTYPYLD2!BV$4,'[1]INTERNAL PARAMETERS-1'!$B$5:$J$44,6,FALSE)*VLOOKUP(MHTYPYLD2!BV$4,'[1]INTERNAL PARAMETERS-1'!$B$5:$J$44,3,FALSE) + MHTYPYLD1!BV49*(1-VLOOKUP(MHTYPYLD2!BV$4,'[1]INTERNAL PARAMETERS-1'!$B$5:$J$44,5,FALSE))*VLOOKUP(MHTYPYLD2!BV$4,'[1]INTERNAL PARAMETERS-1'!$B$5:$J$44,8,FALSE)*VLOOKUP(MHTYPYLD2!BV$4,'[1]INTERNAL PARAMETERS-1'!$B$5:$J$44,3,FALSE)</f>
        <v>0</v>
      </c>
      <c r="BW49" s="50">
        <f>MHTYPYLD1!BW49*VLOOKUP(MHTYPYLD2!BW$4,'[1]INTERNAL PARAMETERS-1'!$B$5:$J$44,5,FALSE)*VLOOKUP(MHTYPYLD2!BW$4,'[1]INTERNAL PARAMETERS-1'!$B$5:$J$44,6,FALSE)*VLOOKUP(MHTYPYLD2!BW$4,'[1]INTERNAL PARAMETERS-1'!$B$5:$J$44,3,FALSE) + MHTYPYLD1!BW49*(1-VLOOKUP(MHTYPYLD2!BW$4,'[1]INTERNAL PARAMETERS-1'!$B$5:$J$44,5,FALSE))*VLOOKUP(MHTYPYLD2!BW$4,'[1]INTERNAL PARAMETERS-1'!$B$5:$J$44,8,FALSE)*VLOOKUP(MHTYPYLD2!BW$4,'[1]INTERNAL PARAMETERS-1'!$B$5:$J$44,3,FALSE)</f>
        <v>0</v>
      </c>
      <c r="BX49" s="50">
        <f>MHTYPYLD1!BX49*VLOOKUP(MHTYPYLD2!BX$4,'[1]INTERNAL PARAMETERS-1'!$B$5:$J$44,5,FALSE)*VLOOKUP(MHTYPYLD2!BX$4,'[1]INTERNAL PARAMETERS-1'!$B$5:$J$44,6,FALSE)*VLOOKUP(MHTYPYLD2!BX$4,'[1]INTERNAL PARAMETERS-1'!$B$5:$J$44,3,FALSE) + MHTYPYLD1!BX49*(1-VLOOKUP(MHTYPYLD2!BX$4,'[1]INTERNAL PARAMETERS-1'!$B$5:$J$44,5,FALSE))*VLOOKUP(MHTYPYLD2!BX$4,'[1]INTERNAL PARAMETERS-1'!$B$5:$J$44,8,FALSE)*VLOOKUP(MHTYPYLD2!BX$4,'[1]INTERNAL PARAMETERS-1'!$B$5:$J$44,3,FALSE)</f>
        <v>0</v>
      </c>
      <c r="BY49" s="50">
        <f>MHTYPYLD1!BY49*VLOOKUP(MHTYPYLD2!BY$4,'[1]INTERNAL PARAMETERS-1'!$B$5:$J$44,5,FALSE)*VLOOKUP(MHTYPYLD2!BY$4,'[1]INTERNAL PARAMETERS-1'!$B$5:$J$44,6,FALSE)*VLOOKUP(MHTYPYLD2!BY$4,'[1]INTERNAL PARAMETERS-1'!$B$5:$J$44,3,FALSE) + MHTYPYLD1!BY49*(1-VLOOKUP(MHTYPYLD2!BY$4,'[1]INTERNAL PARAMETERS-1'!$B$5:$J$44,5,FALSE))*VLOOKUP(MHTYPYLD2!BY$4,'[1]INTERNAL PARAMETERS-1'!$B$5:$J$44,8,FALSE)*VLOOKUP(MHTYPYLD2!BY$4,'[1]INTERNAL PARAMETERS-1'!$B$5:$J$44,3,FALSE)</f>
        <v>0</v>
      </c>
      <c r="BZ49" s="50">
        <f>MHTYPYLD1!BZ49*VLOOKUP(MHTYPYLD2!BZ$4,'[1]INTERNAL PARAMETERS-1'!$B$5:$J$44,5,FALSE)*VLOOKUP(MHTYPYLD2!BZ$4,'[1]INTERNAL PARAMETERS-1'!$B$5:$J$44,6,FALSE)*VLOOKUP(MHTYPYLD2!BZ$4,'[1]INTERNAL PARAMETERS-1'!$B$5:$J$44,3,FALSE) + MHTYPYLD1!BZ49*(1-VLOOKUP(MHTYPYLD2!BZ$4,'[1]INTERNAL PARAMETERS-1'!$B$5:$J$44,5,FALSE))*VLOOKUP(MHTYPYLD2!BZ$4,'[1]INTERNAL PARAMETERS-1'!$B$5:$J$44,8,FALSE)*VLOOKUP(MHTYPYLD2!BZ$4,'[1]INTERNAL PARAMETERS-1'!$B$5:$J$44,3,FALSE)</f>
        <v>2.6135284274422089E-4</v>
      </c>
      <c r="CA49" s="50">
        <f>MHTYPYLD1!CA49*VLOOKUP(MHTYPYLD2!CA$4,'[1]INTERNAL PARAMETERS-1'!$B$5:$J$44,5,FALSE)*VLOOKUP(MHTYPYLD2!CA$4,'[1]INTERNAL PARAMETERS-1'!$B$5:$J$44,6,FALSE)*VLOOKUP(MHTYPYLD2!CA$4,'[1]INTERNAL PARAMETERS-1'!$B$5:$J$44,3,FALSE) + MHTYPYLD1!CA49*(1-VLOOKUP(MHTYPYLD2!CA$4,'[1]INTERNAL PARAMETERS-1'!$B$5:$J$44,5,FALSE))*VLOOKUP(MHTYPYLD2!CA$4,'[1]INTERNAL PARAMETERS-1'!$B$5:$J$44,8,FALSE)*VLOOKUP(MHTYPYLD2!CA$4,'[1]INTERNAL PARAMETERS-1'!$B$5:$J$44,3,FALSE)</f>
        <v>0</v>
      </c>
      <c r="CB49" s="50">
        <f>MHTYPYLD1!CB49*VLOOKUP(MHTYPYLD2!CB$4,'[1]INTERNAL PARAMETERS-1'!$B$5:$J$44,5,FALSE)*VLOOKUP(MHTYPYLD2!CB$4,'[1]INTERNAL PARAMETERS-1'!$B$5:$J$44,6,FALSE)*VLOOKUP(MHTYPYLD2!CB$4,'[1]INTERNAL PARAMETERS-1'!$B$5:$J$44,3,FALSE) + MHTYPYLD1!CB49*(1-VLOOKUP(MHTYPYLD2!CB$4,'[1]INTERNAL PARAMETERS-1'!$B$5:$J$44,5,FALSE))*VLOOKUP(MHTYPYLD2!CB$4,'[1]INTERNAL PARAMETERS-1'!$B$5:$J$44,8,FALSE)*VLOOKUP(MHTYPYLD2!CB$4,'[1]INTERNAL PARAMETERS-1'!$B$5:$J$44,3,FALSE)</f>
        <v>0</v>
      </c>
      <c r="CC49" s="50">
        <f>MHTYPYLD1!CC49*VLOOKUP(MHTYPYLD2!CC$4,'[1]INTERNAL PARAMETERS-1'!$B$5:$J$44,5,FALSE)*VLOOKUP(MHTYPYLD2!CC$4,'[1]INTERNAL PARAMETERS-1'!$B$5:$J$44,6,FALSE)*VLOOKUP(MHTYPYLD2!CC$4,'[1]INTERNAL PARAMETERS-1'!$B$5:$J$44,3,FALSE) + MHTYPYLD1!CC49*(1-VLOOKUP(MHTYPYLD2!CC$4,'[1]INTERNAL PARAMETERS-1'!$B$5:$J$44,5,FALSE))*VLOOKUP(MHTYPYLD2!CC$4,'[1]INTERNAL PARAMETERS-1'!$B$5:$J$44,8,FALSE)*VLOOKUP(MHTYPYLD2!CC$4,'[1]INTERNAL PARAMETERS-1'!$B$5:$J$44,3,FALSE)</f>
        <v>4.4803624166892924E-4</v>
      </c>
      <c r="CD49" s="50">
        <f>MHTYPYLD1!CD49*VLOOKUP(MHTYPYLD2!CD$4,'[1]INTERNAL PARAMETERS-1'!$B$5:$J$44,5,FALSE)*VLOOKUP(MHTYPYLD2!CD$4,'[1]INTERNAL PARAMETERS-1'!$B$5:$J$44,6,FALSE)*VLOOKUP(MHTYPYLD2!CD$4,'[1]INTERNAL PARAMETERS-1'!$B$5:$J$44,3,FALSE) + MHTYPYLD1!CD49*(1-VLOOKUP(MHTYPYLD2!CD$4,'[1]INTERNAL PARAMETERS-1'!$B$5:$J$44,5,FALSE))*VLOOKUP(MHTYPYLD2!CD$4,'[1]INTERNAL PARAMETERS-1'!$B$5:$J$44,8,FALSE)*VLOOKUP(MHTYPYLD2!CD$4,'[1]INTERNAL PARAMETERS-1'!$B$5:$J$44,3,FALSE)</f>
        <v>1.3627751070240733E-3</v>
      </c>
      <c r="CE49" s="50">
        <f>MHTYPYLD1!CE49*VLOOKUP(MHTYPYLD2!CE$4,'[1]INTERNAL PARAMETERS-1'!$B$5:$J$44,5,FALSE)*VLOOKUP(MHTYPYLD2!CE$4,'[1]INTERNAL PARAMETERS-1'!$B$5:$J$44,6,FALSE)*VLOOKUP(MHTYPYLD2!CE$4,'[1]INTERNAL PARAMETERS-1'!$B$5:$J$44,3,FALSE) + MHTYPYLD1!CE49*(1-VLOOKUP(MHTYPYLD2!CE$4,'[1]INTERNAL PARAMETERS-1'!$B$5:$J$44,5,FALSE))*VLOOKUP(MHTYPYLD2!CE$4,'[1]INTERNAL PARAMETERS-1'!$B$5:$J$44,8,FALSE)*VLOOKUP(MHTYPYLD2!CE$4,'[1]INTERNAL PARAMETERS-1'!$B$5:$J$44,3,FALSE)</f>
        <v>2.4524729434224585E-3</v>
      </c>
      <c r="CF49" s="50">
        <f>MHTYPYLD1!CF49*VLOOKUP(MHTYPYLD2!CF$4,'[1]INTERNAL PARAMETERS-1'!$B$5:$J$44,5,FALSE)*VLOOKUP(MHTYPYLD2!CF$4,'[1]INTERNAL PARAMETERS-1'!$B$5:$J$44,6,FALSE)*VLOOKUP(MHTYPYLD2!CF$4,'[1]INTERNAL PARAMETERS-1'!$B$5:$J$44,3,FALSE) + MHTYPYLD1!CF49*(1-VLOOKUP(MHTYPYLD2!CF$4,'[1]INTERNAL PARAMETERS-1'!$B$5:$J$44,5,FALSE))*VLOOKUP(MHTYPYLD2!CF$4,'[1]INTERNAL PARAMETERS-1'!$B$5:$J$44,8,FALSE)*VLOOKUP(MHTYPYLD2!CF$4,'[1]INTERNAL PARAMETERS-1'!$B$5:$J$44,3,FALSE)</f>
        <v>1.2425987457976443E-3</v>
      </c>
      <c r="CG49" s="50">
        <f>MHTYPYLD1!CG49*VLOOKUP(MHTYPYLD2!CG$4,'[1]INTERNAL PARAMETERS-1'!$B$5:$J$44,5,FALSE)*VLOOKUP(MHTYPYLD2!CG$4,'[1]INTERNAL PARAMETERS-1'!$B$5:$J$44,6,FALSE)*VLOOKUP(MHTYPYLD2!CG$4,'[1]INTERNAL PARAMETERS-1'!$B$5:$J$44,3,FALSE) + MHTYPYLD1!CG49*(1-VLOOKUP(MHTYPYLD2!CG$4,'[1]INTERNAL PARAMETERS-1'!$B$5:$J$44,5,FALSE))*VLOOKUP(MHTYPYLD2!CG$4,'[1]INTERNAL PARAMETERS-1'!$B$5:$J$44,8,FALSE)*VLOOKUP(MHTYPYLD2!CG$4,'[1]INTERNAL PARAMETERS-1'!$B$5:$J$44,3,FALSE)</f>
        <v>0</v>
      </c>
      <c r="CH49" s="49">
        <f>MHTYPYLD1!CH49*VLOOKUP(MHTYPYLD2!CH$4,'[1]INTERNAL PARAMETERS-1'!$B$5:$J$44,5,FALSE)*VLOOKUP(MHTYPYLD2!CH$4,'[1]INTERNAL PARAMETERS-1'!$B$5:$J$44,6,FALSE)*VLOOKUP(MHTYPYLD2!CH$4,'[1]INTERNAL PARAMETERS-1'!$B$5:$J$44,3,FALSE) + MHTYPYLD1!CH49*(1-VLOOKUP(MHTYPYLD2!CH$4,'[1]INTERNAL PARAMETERS-1'!$B$5:$J$44,5,FALSE))*VLOOKUP(MHTYPYLD2!CH$4,'[1]INTERNAL PARAMETERS-1'!$B$5:$J$44,8,FALSE)*VLOOKUP(MHTYPYLD2!CH$4,'[1]INTERNAL PARAMETERS-1'!$B$5:$J$44,3,FALSE)</f>
        <v>0</v>
      </c>
      <c r="CJ49" s="51">
        <f t="shared" si="0"/>
        <v>54.125644939927483</v>
      </c>
      <c r="CK49" s="49">
        <f t="shared" si="1"/>
        <v>1.2435324326853623</v>
      </c>
    </row>
    <row r="50" spans="2:89">
      <c r="B50" s="64" t="s">
        <v>4</v>
      </c>
      <c r="C50" s="63" t="s">
        <v>72</v>
      </c>
      <c r="D50" s="63" t="s">
        <v>62</v>
      </c>
      <c r="E50" s="139">
        <f>MHTYP!S50</f>
        <v>121.10576237279291</v>
      </c>
      <c r="F50" s="65">
        <f>'[1]INTERNAL PARAMETERS-1'!M14</f>
        <v>39.424999999999997</v>
      </c>
      <c r="G50" s="51">
        <f>MHTYPYLD1!G50*VLOOKUP(MHTYPYLD2!G$4,'[1]INTERNAL PARAMETERS-1'!$B$5:$J$44,5,FALSE)*VLOOKUP(MHTYPYLD2!G$4,'[1]INTERNAL PARAMETERS-1'!$B$5:$J$44,7,FALSE)*MHTYPYLD2!$F50 + MHTYPYLD1!G50*(1-VLOOKUP(MHTYPYLD2!G$4,'[1]INTERNAL PARAMETERS-1'!$B$5:$J$44,5,FALSE))*VLOOKUP(MHTYPYLD2!G$4,'[1]INTERNAL PARAMETERS-1'!$B$5:$J$44,9,FALSE)*MHTYPYLD2!$F50</f>
        <v>25.40264898008105</v>
      </c>
      <c r="H50" s="50">
        <f>MHTYPYLD1!H50*VLOOKUP(MHTYPYLD2!H$4,'[1]INTERNAL PARAMETERS-1'!$B$5:$J$44,5,FALSE)*VLOOKUP(MHTYPYLD2!H$4,'[1]INTERNAL PARAMETERS-1'!$B$5:$J$44,7,FALSE)*MHTYPYLD2!$F50 + MHTYPYLD1!H50*(1-VLOOKUP(MHTYPYLD2!H$4,'[1]INTERNAL PARAMETERS-1'!$B$5:$J$44,5,FALSE))*VLOOKUP(MHTYPYLD2!H$4,'[1]INTERNAL PARAMETERS-1'!$B$5:$J$44,9,FALSE)*MHTYPYLD2!$F50</f>
        <v>8.6809312300932042</v>
      </c>
      <c r="I50" s="50">
        <f>MHTYPYLD1!I50*VLOOKUP(MHTYPYLD2!I$4,'[1]INTERNAL PARAMETERS-1'!$B$5:$J$44,5,FALSE)*VLOOKUP(MHTYPYLD2!I$4,'[1]INTERNAL PARAMETERS-1'!$B$5:$J$44,7,FALSE)*MHTYPYLD2!$F50 + MHTYPYLD1!I50*(1-VLOOKUP(MHTYPYLD2!I$4,'[1]INTERNAL PARAMETERS-1'!$B$5:$J$44,5,FALSE))*VLOOKUP(MHTYPYLD2!I$4,'[1]INTERNAL PARAMETERS-1'!$B$5:$J$44,9,FALSE)*MHTYPYLD2!$F50</f>
        <v>10.177580477438696</v>
      </c>
      <c r="J50" s="50">
        <f>MHTYPYLD1!J50*VLOOKUP(MHTYPYLD2!J$4,'[1]INTERNAL PARAMETERS-1'!$B$5:$J$44,5,FALSE)*VLOOKUP(MHTYPYLD2!J$4,'[1]INTERNAL PARAMETERS-1'!$B$5:$J$44,7,FALSE)*MHTYPYLD2!$F50 + MHTYPYLD1!J50*(1-VLOOKUP(MHTYPYLD2!J$4,'[1]INTERNAL PARAMETERS-1'!$B$5:$J$44,5,FALSE))*VLOOKUP(MHTYPYLD2!J$4,'[1]INTERNAL PARAMETERS-1'!$B$5:$J$44,9,FALSE)*MHTYPYLD2!$F50</f>
        <v>0</v>
      </c>
      <c r="K50" s="50">
        <f>MHTYPYLD1!K50*VLOOKUP(MHTYPYLD2!K$4,'[1]INTERNAL PARAMETERS-1'!$B$5:$J$44,5,FALSE)*VLOOKUP(MHTYPYLD2!K$4,'[1]INTERNAL PARAMETERS-1'!$B$5:$J$44,7,FALSE)*MHTYPYLD2!$F50 + MHTYPYLD1!K50*(1-VLOOKUP(MHTYPYLD2!K$4,'[1]INTERNAL PARAMETERS-1'!$B$5:$J$44,5,FALSE))*VLOOKUP(MHTYPYLD2!K$4,'[1]INTERNAL PARAMETERS-1'!$B$5:$J$44,9,FALSE)*MHTYPYLD2!$F50</f>
        <v>7.7606261953870798E-2</v>
      </c>
      <c r="L50" s="50">
        <f>MHTYPYLD1!L50*VLOOKUP(MHTYPYLD2!L$4,'[1]INTERNAL PARAMETERS-1'!$B$5:$J$44,5,FALSE)*VLOOKUP(MHTYPYLD2!L$4,'[1]INTERNAL PARAMETERS-1'!$B$5:$J$44,7,FALSE)*MHTYPYLD2!$F50 + MHTYPYLD1!L50*(1-VLOOKUP(MHTYPYLD2!L$4,'[1]INTERNAL PARAMETERS-1'!$B$5:$J$44,5,FALSE))*VLOOKUP(MHTYPYLD2!L$4,'[1]INTERNAL PARAMETERS-1'!$B$5:$J$44,9,FALSE)*MHTYPYLD2!$F50</f>
        <v>0</v>
      </c>
      <c r="M50" s="50">
        <f>MHTYPYLD1!M50*VLOOKUP(MHTYPYLD2!M$4,'[1]INTERNAL PARAMETERS-1'!$B$5:$J$44,5,FALSE)*VLOOKUP(MHTYPYLD2!M$4,'[1]INTERNAL PARAMETERS-1'!$B$5:$J$44,7,FALSE)*MHTYPYLD2!$F50 + MHTYPYLD1!M50*(1-VLOOKUP(MHTYPYLD2!M$4,'[1]INTERNAL PARAMETERS-1'!$B$5:$J$44,5,FALSE))*VLOOKUP(MHTYPYLD2!M$4,'[1]INTERNAL PARAMETERS-1'!$B$5:$J$44,9,FALSE)*MHTYPYLD2!$F50</f>
        <v>0.54698243680464076</v>
      </c>
      <c r="N50" s="50">
        <f>MHTYPYLD1!N50*VLOOKUP(MHTYPYLD2!N$4,'[1]INTERNAL PARAMETERS-1'!$B$5:$J$44,5,FALSE)*VLOOKUP(MHTYPYLD2!N$4,'[1]INTERNAL PARAMETERS-1'!$B$5:$J$44,7,FALSE)*MHTYPYLD2!$F50 + MHTYPYLD1!N50*(1-VLOOKUP(MHTYPYLD2!N$4,'[1]INTERNAL PARAMETERS-1'!$B$5:$J$44,5,FALSE))*VLOOKUP(MHTYPYLD2!N$4,'[1]INTERNAL PARAMETERS-1'!$B$5:$J$44,9,FALSE)*MHTYPYLD2!$F50</f>
        <v>3.8815544923107424E-2</v>
      </c>
      <c r="O50" s="50">
        <f>MHTYPYLD1!O50*VLOOKUP(MHTYPYLD2!O$4,'[1]INTERNAL PARAMETERS-1'!$B$5:$J$44,5,FALSE)*VLOOKUP(MHTYPYLD2!O$4,'[1]INTERNAL PARAMETERS-1'!$B$5:$J$44,7,FALSE)*MHTYPYLD2!$F50 + MHTYPYLD1!O50*(1-VLOOKUP(MHTYPYLD2!O$4,'[1]INTERNAL PARAMETERS-1'!$B$5:$J$44,5,FALSE))*VLOOKUP(MHTYPYLD2!O$4,'[1]INTERNAL PARAMETERS-1'!$B$5:$J$44,9,FALSE)*MHTYPYLD2!$F50</f>
        <v>0</v>
      </c>
      <c r="P50" s="50">
        <f>MHTYPYLD1!P50*VLOOKUP(MHTYPYLD2!P$4,'[1]INTERNAL PARAMETERS-1'!$B$5:$J$44,5,FALSE)*VLOOKUP(MHTYPYLD2!P$4,'[1]INTERNAL PARAMETERS-1'!$B$5:$J$44,7,FALSE)*MHTYPYLD2!$F50 + MHTYPYLD1!P50*(1-VLOOKUP(MHTYPYLD2!P$4,'[1]INTERNAL PARAMETERS-1'!$B$5:$J$44,5,FALSE))*VLOOKUP(MHTYPYLD2!P$4,'[1]INTERNAL PARAMETERS-1'!$B$5:$J$44,9,FALSE)*MHTYPYLD2!$F50</f>
        <v>0</v>
      </c>
      <c r="Q50" s="50">
        <f>MHTYPYLD1!Q50*VLOOKUP(MHTYPYLD2!Q$4,'[1]INTERNAL PARAMETERS-1'!$B$5:$J$44,5,FALSE)*VLOOKUP(MHTYPYLD2!Q$4,'[1]INTERNAL PARAMETERS-1'!$B$5:$J$44,7,FALSE)*MHTYPYLD2!$F50 + MHTYPYLD1!Q50*(1-VLOOKUP(MHTYPYLD2!Q$4,'[1]INTERNAL PARAMETERS-1'!$B$5:$J$44,5,FALSE))*VLOOKUP(MHTYPYLD2!Q$4,'[1]INTERNAL PARAMETERS-1'!$B$5:$J$44,9,FALSE)*MHTYPYLD2!$F50</f>
        <v>0</v>
      </c>
      <c r="R50" s="50">
        <f>MHTYPYLD1!R50*VLOOKUP(MHTYPYLD2!R$4,'[1]INTERNAL PARAMETERS-1'!$B$5:$J$44,5,FALSE)*VLOOKUP(MHTYPYLD2!R$4,'[1]INTERNAL PARAMETERS-1'!$B$5:$J$44,7,FALSE)*MHTYPYLD2!$F50 + MHTYPYLD1!R50*(1-VLOOKUP(MHTYPYLD2!R$4,'[1]INTERNAL PARAMETERS-1'!$B$5:$J$44,5,FALSE))*VLOOKUP(MHTYPYLD2!R$4,'[1]INTERNAL PARAMETERS-1'!$B$5:$J$44,9,FALSE)*MHTYPYLD2!$F50</f>
        <v>9.2008349351290236E-2</v>
      </c>
      <c r="S50" s="50">
        <f>MHTYPYLD1!S50*VLOOKUP(MHTYPYLD2!S$4,'[1]INTERNAL PARAMETERS-1'!$B$5:$J$44,5,FALSE)*VLOOKUP(MHTYPYLD2!S$4,'[1]INTERNAL PARAMETERS-1'!$B$5:$J$44,7,FALSE)*MHTYPYLD2!$F50 + MHTYPYLD1!S50*(1-VLOOKUP(MHTYPYLD2!S$4,'[1]INTERNAL PARAMETERS-1'!$B$5:$J$44,5,FALSE))*VLOOKUP(MHTYPYLD2!S$4,'[1]INTERNAL PARAMETERS-1'!$B$5:$J$44,9,FALSE)*MHTYPYLD2!$F50</f>
        <v>1.1206474095114283</v>
      </c>
      <c r="T50" s="50">
        <f>MHTYPYLD1!T50*VLOOKUP(MHTYPYLD2!T$4,'[1]INTERNAL PARAMETERS-1'!$B$5:$J$44,5,FALSE)*VLOOKUP(MHTYPYLD2!T$4,'[1]INTERNAL PARAMETERS-1'!$B$5:$J$44,7,FALSE)*MHTYPYLD2!$F50 + MHTYPYLD1!T50*(1-VLOOKUP(MHTYPYLD2!T$4,'[1]INTERNAL PARAMETERS-1'!$B$5:$J$44,5,FALSE))*VLOOKUP(MHTYPYLD2!T$4,'[1]INTERNAL PARAMETERS-1'!$B$5:$J$44,9,FALSE)*MHTYPYLD2!$F50</f>
        <v>0.48304096933746493</v>
      </c>
      <c r="U50" s="50">
        <f>MHTYPYLD1!U50*VLOOKUP(MHTYPYLD2!U$4,'[1]INTERNAL PARAMETERS-1'!$B$5:$J$44,5,FALSE)*VLOOKUP(MHTYPYLD2!U$4,'[1]INTERNAL PARAMETERS-1'!$B$5:$J$44,7,FALSE)*MHTYPYLD2!$F50 + MHTYPYLD1!U50*(1-VLOOKUP(MHTYPYLD2!U$4,'[1]INTERNAL PARAMETERS-1'!$B$5:$J$44,5,FALSE))*VLOOKUP(MHTYPYLD2!U$4,'[1]INTERNAL PARAMETERS-1'!$B$5:$J$44,9,FALSE)*MHTYPYLD2!$F50</f>
        <v>0.23392907010885941</v>
      </c>
      <c r="V50" s="50">
        <f>MHTYPYLD1!V50*VLOOKUP(MHTYPYLD2!V$4,'[1]INTERNAL PARAMETERS-1'!$B$5:$J$44,5,FALSE)*VLOOKUP(MHTYPYLD2!V$4,'[1]INTERNAL PARAMETERS-1'!$B$5:$J$44,7,FALSE)*MHTYPYLD2!$F50 + MHTYPYLD1!V50*(1-VLOOKUP(MHTYPYLD2!V$4,'[1]INTERNAL PARAMETERS-1'!$B$5:$J$44,5,FALSE))*VLOOKUP(MHTYPYLD2!V$4,'[1]INTERNAL PARAMETERS-1'!$B$5:$J$44,9,FALSE)*MHTYPYLD2!$F50</f>
        <v>1.3412046542632521</v>
      </c>
      <c r="W50" s="50">
        <f>MHTYPYLD1!W50*VLOOKUP(MHTYPYLD2!W$4,'[1]INTERNAL PARAMETERS-1'!$B$5:$J$44,5,FALSE)*VLOOKUP(MHTYPYLD2!W$4,'[1]INTERNAL PARAMETERS-1'!$B$5:$J$44,7,FALSE)*MHTYPYLD2!$F50 + MHTYPYLD1!W50*(1-VLOOKUP(MHTYPYLD2!W$4,'[1]INTERNAL PARAMETERS-1'!$B$5:$J$44,5,FALSE))*VLOOKUP(MHTYPYLD2!W$4,'[1]INTERNAL PARAMETERS-1'!$B$5:$J$44,9,FALSE)*MHTYPYLD2!$F50</f>
        <v>0</v>
      </c>
      <c r="X50" s="50">
        <f>MHTYPYLD1!X50*VLOOKUP(MHTYPYLD2!X$4,'[1]INTERNAL PARAMETERS-1'!$B$5:$J$44,5,FALSE)*VLOOKUP(MHTYPYLD2!X$4,'[1]INTERNAL PARAMETERS-1'!$B$5:$J$44,7,FALSE)*MHTYPYLD2!$F50 + MHTYPYLD1!X50*(1-VLOOKUP(MHTYPYLD2!X$4,'[1]INTERNAL PARAMETERS-1'!$B$5:$J$44,5,FALSE))*VLOOKUP(MHTYPYLD2!X$4,'[1]INTERNAL PARAMETERS-1'!$B$5:$J$44,9,FALSE)*MHTYPYLD2!$F50</f>
        <v>0</v>
      </c>
      <c r="Y50" s="50">
        <f>MHTYPYLD1!Y50*VLOOKUP(MHTYPYLD2!Y$4,'[1]INTERNAL PARAMETERS-1'!$B$5:$J$44,5,FALSE)*VLOOKUP(MHTYPYLD2!Y$4,'[1]INTERNAL PARAMETERS-1'!$B$5:$J$44,7,FALSE)*MHTYPYLD2!$F50 + MHTYPYLD1!Y50*(1-VLOOKUP(MHTYPYLD2!Y$4,'[1]INTERNAL PARAMETERS-1'!$B$5:$J$44,5,FALSE))*VLOOKUP(MHTYPYLD2!Y$4,'[1]INTERNAL PARAMETERS-1'!$B$5:$J$44,9,FALSE)*MHTYPYLD2!$F50</f>
        <v>0</v>
      </c>
      <c r="Z50" s="50">
        <f>MHTYPYLD1!Z50*VLOOKUP(MHTYPYLD2!Z$4,'[1]INTERNAL PARAMETERS-1'!$B$5:$J$44,5,FALSE)*VLOOKUP(MHTYPYLD2!Z$4,'[1]INTERNAL PARAMETERS-1'!$B$5:$J$44,7,FALSE)*MHTYPYLD2!$F50 + MHTYPYLD1!Z50*(1-VLOOKUP(MHTYPYLD2!Z$4,'[1]INTERNAL PARAMETERS-1'!$B$5:$J$44,5,FALSE))*VLOOKUP(MHTYPYLD2!Z$4,'[1]INTERNAL PARAMETERS-1'!$B$5:$J$44,9,FALSE)*MHTYPYLD2!$F50</f>
        <v>0</v>
      </c>
      <c r="AA50" s="50">
        <f>MHTYPYLD1!AA50*VLOOKUP(MHTYPYLD2!AA$4,'[1]INTERNAL PARAMETERS-1'!$B$5:$J$44,5,FALSE)*VLOOKUP(MHTYPYLD2!AA$4,'[1]INTERNAL PARAMETERS-1'!$B$5:$J$44,7,FALSE)*MHTYPYLD2!$F50 + MHTYPYLD1!AA50*(1-VLOOKUP(MHTYPYLD2!AA$4,'[1]INTERNAL PARAMETERS-1'!$B$5:$J$44,5,FALSE))*VLOOKUP(MHTYPYLD2!AA$4,'[1]INTERNAL PARAMETERS-1'!$B$5:$J$44,9,FALSE)*MHTYPYLD2!$F50</f>
        <v>0</v>
      </c>
      <c r="AB50" s="50">
        <f>MHTYPYLD1!AB50*VLOOKUP(MHTYPYLD2!AB$4,'[1]INTERNAL PARAMETERS-1'!$B$5:$J$44,5,FALSE)*VLOOKUP(MHTYPYLD2!AB$4,'[1]INTERNAL PARAMETERS-1'!$B$5:$J$44,7,FALSE)*MHTYPYLD2!$F50 + MHTYPYLD1!AB50*(1-VLOOKUP(MHTYPYLD2!AB$4,'[1]INTERNAL PARAMETERS-1'!$B$5:$J$44,5,FALSE))*VLOOKUP(MHTYPYLD2!AB$4,'[1]INTERNAL PARAMETERS-1'!$B$5:$J$44,9,FALSE)*MHTYPYLD2!$F50</f>
        <v>0</v>
      </c>
      <c r="AC50" s="50">
        <f>MHTYPYLD1!AC50*VLOOKUP(MHTYPYLD2!AC$4,'[1]INTERNAL PARAMETERS-1'!$B$5:$J$44,5,FALSE)*VLOOKUP(MHTYPYLD2!AC$4,'[1]INTERNAL PARAMETERS-1'!$B$5:$J$44,7,FALSE)*MHTYPYLD2!$F50 + MHTYPYLD1!AC50*(1-VLOOKUP(MHTYPYLD2!AC$4,'[1]INTERNAL PARAMETERS-1'!$B$5:$J$44,5,FALSE))*VLOOKUP(MHTYPYLD2!AC$4,'[1]INTERNAL PARAMETERS-1'!$B$5:$J$44,9,FALSE)*MHTYPYLD2!$F50</f>
        <v>0</v>
      </c>
      <c r="AD50" s="50">
        <f>MHTYPYLD1!AD50*VLOOKUP(MHTYPYLD2!AD$4,'[1]INTERNAL PARAMETERS-1'!$B$5:$J$44,5,FALSE)*VLOOKUP(MHTYPYLD2!AD$4,'[1]INTERNAL PARAMETERS-1'!$B$5:$J$44,7,FALSE)*MHTYPYLD2!$F50 + MHTYPYLD1!AD50*(1-VLOOKUP(MHTYPYLD2!AD$4,'[1]INTERNAL PARAMETERS-1'!$B$5:$J$44,5,FALSE))*VLOOKUP(MHTYPYLD2!AD$4,'[1]INTERNAL PARAMETERS-1'!$B$5:$J$44,9,FALSE)*MHTYPYLD2!$F50</f>
        <v>0</v>
      </c>
      <c r="AE50" s="50">
        <f>MHTYPYLD1!AE50*VLOOKUP(MHTYPYLD2!AE$4,'[1]INTERNAL PARAMETERS-1'!$B$5:$J$44,5,FALSE)*VLOOKUP(MHTYPYLD2!AE$4,'[1]INTERNAL PARAMETERS-1'!$B$5:$J$44,7,FALSE)*MHTYPYLD2!$F50 + MHTYPYLD1!AE50*(1-VLOOKUP(MHTYPYLD2!AE$4,'[1]INTERNAL PARAMETERS-1'!$B$5:$J$44,5,FALSE))*VLOOKUP(MHTYPYLD2!AE$4,'[1]INTERNAL PARAMETERS-1'!$B$5:$J$44,9,FALSE)*MHTYPYLD2!$F50</f>
        <v>0</v>
      </c>
      <c r="AF50" s="50">
        <f>MHTYPYLD1!AF50*VLOOKUP(MHTYPYLD2!AF$4,'[1]INTERNAL PARAMETERS-1'!$B$5:$J$44,5,FALSE)*VLOOKUP(MHTYPYLD2!AF$4,'[1]INTERNAL PARAMETERS-1'!$B$5:$J$44,7,FALSE)*MHTYPYLD2!$F50 + MHTYPYLD1!AF50*(1-VLOOKUP(MHTYPYLD2!AF$4,'[1]INTERNAL PARAMETERS-1'!$B$5:$J$44,5,FALSE))*VLOOKUP(MHTYPYLD2!AF$4,'[1]INTERNAL PARAMETERS-1'!$B$5:$J$44,9,FALSE)*MHTYPYLD2!$F50</f>
        <v>4.4857794492605609E-2</v>
      </c>
      <c r="AG50" s="50">
        <f>MHTYPYLD1!AG50*VLOOKUP(MHTYPYLD2!AG$4,'[1]INTERNAL PARAMETERS-1'!$B$5:$J$44,5,FALSE)*VLOOKUP(MHTYPYLD2!AG$4,'[1]INTERNAL PARAMETERS-1'!$B$5:$J$44,7,FALSE)*MHTYPYLD2!$F50 + MHTYPYLD1!AG50*(1-VLOOKUP(MHTYPYLD2!AG$4,'[1]INTERNAL PARAMETERS-1'!$B$5:$J$44,5,FALSE))*VLOOKUP(MHTYPYLD2!AG$4,'[1]INTERNAL PARAMETERS-1'!$B$5:$J$44,9,FALSE)*MHTYPYLD2!$F50</f>
        <v>0</v>
      </c>
      <c r="AH50" s="50">
        <f>MHTYPYLD1!AH50*VLOOKUP(MHTYPYLD2!AH$4,'[1]INTERNAL PARAMETERS-1'!$B$5:$J$44,5,FALSE)*VLOOKUP(MHTYPYLD2!AH$4,'[1]INTERNAL PARAMETERS-1'!$B$5:$J$44,7,FALSE)*MHTYPYLD2!$F50 + MHTYPYLD1!AH50*(1-VLOOKUP(MHTYPYLD2!AH$4,'[1]INTERNAL PARAMETERS-1'!$B$5:$J$44,5,FALSE))*VLOOKUP(MHTYPYLD2!AH$4,'[1]INTERNAL PARAMETERS-1'!$B$5:$J$44,9,FALSE)*MHTYPYLD2!$F50</f>
        <v>1.2652198446632349E-2</v>
      </c>
      <c r="AI50" s="50">
        <f>MHTYPYLD1!AI50*VLOOKUP(MHTYPYLD2!AI$4,'[1]INTERNAL PARAMETERS-1'!$B$5:$J$44,5,FALSE)*VLOOKUP(MHTYPYLD2!AI$4,'[1]INTERNAL PARAMETERS-1'!$B$5:$J$44,7,FALSE)*MHTYPYLD2!$F50 + MHTYPYLD1!AI50*(1-VLOOKUP(MHTYPYLD2!AI$4,'[1]INTERNAL PARAMETERS-1'!$B$5:$J$44,5,FALSE))*VLOOKUP(MHTYPYLD2!AI$4,'[1]INTERNAL PARAMETERS-1'!$B$5:$J$44,9,FALSE)*MHTYPYLD2!$F50</f>
        <v>1.1501998587847593E-2</v>
      </c>
      <c r="AJ50" s="50">
        <f>MHTYPYLD1!AJ50*VLOOKUP(MHTYPYLD2!AJ$4,'[1]INTERNAL PARAMETERS-1'!$B$5:$J$44,5,FALSE)*VLOOKUP(MHTYPYLD2!AJ$4,'[1]INTERNAL PARAMETERS-1'!$B$5:$J$44,7,FALSE)*MHTYPYLD2!$F50 + MHTYPYLD1!AJ50*(1-VLOOKUP(MHTYPYLD2!AJ$4,'[1]INTERNAL PARAMETERS-1'!$B$5:$J$44,5,FALSE))*VLOOKUP(MHTYPYLD2!AJ$4,'[1]INTERNAL PARAMETERS-1'!$B$5:$J$44,9,FALSE)*MHTYPYLD2!$F50</f>
        <v>0.17941255705116438</v>
      </c>
      <c r="AK50" s="50">
        <f>MHTYPYLD1!AK50*VLOOKUP(MHTYPYLD2!AK$4,'[1]INTERNAL PARAMETERS-1'!$B$5:$J$44,5,FALSE)*VLOOKUP(MHTYPYLD2!AK$4,'[1]INTERNAL PARAMETERS-1'!$B$5:$J$44,7,FALSE)*MHTYPYLD2!$F50 + MHTYPYLD1!AK50*(1-VLOOKUP(MHTYPYLD2!AK$4,'[1]INTERNAL PARAMETERS-1'!$B$5:$J$44,5,FALSE))*VLOOKUP(MHTYPYLD2!AK$4,'[1]INTERNAL PARAMETERS-1'!$B$5:$J$44,9,FALSE)*MHTYPYLD2!$F50</f>
        <v>5.0587785569930585E-2</v>
      </c>
      <c r="AL50" s="50">
        <f>MHTYPYLD1!AL50*VLOOKUP(MHTYPYLD2!AL$4,'[1]INTERNAL PARAMETERS-1'!$B$5:$J$44,5,FALSE)*VLOOKUP(MHTYPYLD2!AL$4,'[1]INTERNAL PARAMETERS-1'!$B$5:$J$44,7,FALSE)*MHTYPYLD2!$F50 + MHTYPYLD1!AL50*(1-VLOOKUP(MHTYPYLD2!AL$4,'[1]INTERNAL PARAMETERS-1'!$B$5:$J$44,5,FALSE))*VLOOKUP(MHTYPYLD2!AL$4,'[1]INTERNAL PARAMETERS-1'!$B$5:$J$44,9,FALSE)*MHTYPYLD2!$F50</f>
        <v>0</v>
      </c>
      <c r="AM50" s="50">
        <f>MHTYPYLD1!AM50*VLOOKUP(MHTYPYLD2!AM$4,'[1]INTERNAL PARAMETERS-1'!$B$5:$J$44,5,FALSE)*VLOOKUP(MHTYPYLD2!AM$4,'[1]INTERNAL PARAMETERS-1'!$B$5:$J$44,7,FALSE)*MHTYPYLD2!$F50 + MHTYPYLD1!AM50*(1-VLOOKUP(MHTYPYLD2!AM$4,'[1]INTERNAL PARAMETERS-1'!$B$5:$J$44,5,FALSE))*VLOOKUP(MHTYPYLD2!AM$4,'[1]INTERNAL PARAMETERS-1'!$B$5:$J$44,9,FALSE)*MHTYPYLD2!$F50</f>
        <v>0</v>
      </c>
      <c r="AN50" s="50">
        <f>MHTYPYLD1!AN50*VLOOKUP(MHTYPYLD2!AN$4,'[1]INTERNAL PARAMETERS-1'!$B$5:$J$44,5,FALSE)*VLOOKUP(MHTYPYLD2!AN$4,'[1]INTERNAL PARAMETERS-1'!$B$5:$J$44,7,FALSE)*MHTYPYLD2!$F50 + MHTYPYLD1!AN50*(1-VLOOKUP(MHTYPYLD2!AN$4,'[1]INTERNAL PARAMETERS-1'!$B$5:$J$44,5,FALSE))*VLOOKUP(MHTYPYLD2!AN$4,'[1]INTERNAL PARAMETERS-1'!$B$5:$J$44,9,FALSE)*MHTYPYLD2!$F50</f>
        <v>0</v>
      </c>
      <c r="AO50" s="50">
        <f>MHTYPYLD1!AO50*VLOOKUP(MHTYPYLD2!AO$4,'[1]INTERNAL PARAMETERS-1'!$B$5:$J$44,5,FALSE)*VLOOKUP(MHTYPYLD2!AO$4,'[1]INTERNAL PARAMETERS-1'!$B$5:$J$44,7,FALSE)*MHTYPYLD2!$F50 + MHTYPYLD1!AO50*(1-VLOOKUP(MHTYPYLD2!AO$4,'[1]INTERNAL PARAMETERS-1'!$B$5:$J$44,5,FALSE))*VLOOKUP(MHTYPYLD2!AO$4,'[1]INTERNAL PARAMETERS-1'!$B$5:$J$44,9,FALSE)*MHTYPYLD2!$F50</f>
        <v>0</v>
      </c>
      <c r="AP50" s="50">
        <f>MHTYPYLD1!AP50*VLOOKUP(MHTYPYLD2!AP$4,'[1]INTERNAL PARAMETERS-1'!$B$5:$J$44,5,FALSE)*VLOOKUP(MHTYPYLD2!AP$4,'[1]INTERNAL PARAMETERS-1'!$B$5:$J$44,7,FALSE)*MHTYPYLD2!$F50 + MHTYPYLD1!AP50*(1-VLOOKUP(MHTYPYLD2!AP$4,'[1]INTERNAL PARAMETERS-1'!$B$5:$J$44,5,FALSE))*VLOOKUP(MHTYPYLD2!AP$4,'[1]INTERNAL PARAMETERS-1'!$B$5:$J$44,9,FALSE)*MHTYPYLD2!$F50</f>
        <v>0</v>
      </c>
      <c r="AQ50" s="50">
        <f>MHTYPYLD1!AQ50*VLOOKUP(MHTYPYLD2!AQ$4,'[1]INTERNAL PARAMETERS-1'!$B$5:$J$44,5,FALSE)*VLOOKUP(MHTYPYLD2!AQ$4,'[1]INTERNAL PARAMETERS-1'!$B$5:$J$44,7,FALSE)*MHTYPYLD2!$F50 + MHTYPYLD1!AQ50*(1-VLOOKUP(MHTYPYLD2!AQ$4,'[1]INTERNAL PARAMETERS-1'!$B$5:$J$44,5,FALSE))*VLOOKUP(MHTYPYLD2!AQ$4,'[1]INTERNAL PARAMETERS-1'!$B$5:$J$44,9,FALSE)*MHTYPYLD2!$F50</f>
        <v>0</v>
      </c>
      <c r="AR50" s="50">
        <f>MHTYPYLD1!AR50*VLOOKUP(MHTYPYLD2!AR$4,'[1]INTERNAL PARAMETERS-1'!$B$5:$J$44,5,FALSE)*VLOOKUP(MHTYPYLD2!AR$4,'[1]INTERNAL PARAMETERS-1'!$B$5:$J$44,7,FALSE)*MHTYPYLD2!$F50 + MHTYPYLD1!AR50*(1-VLOOKUP(MHTYPYLD2!AR$4,'[1]INTERNAL PARAMETERS-1'!$B$5:$J$44,5,FALSE))*VLOOKUP(MHTYPYLD2!AR$4,'[1]INTERNAL PARAMETERS-1'!$B$5:$J$44,9,FALSE)*MHTYPYLD2!$F50</f>
        <v>0</v>
      </c>
      <c r="AS50" s="50">
        <f>MHTYPYLD1!AS50*VLOOKUP(MHTYPYLD2!AS$4,'[1]INTERNAL PARAMETERS-1'!$B$5:$J$44,5,FALSE)*VLOOKUP(MHTYPYLD2!AS$4,'[1]INTERNAL PARAMETERS-1'!$B$5:$J$44,7,FALSE)*MHTYPYLD2!$F50 + MHTYPYLD1!AS50*(1-VLOOKUP(MHTYPYLD2!AS$4,'[1]INTERNAL PARAMETERS-1'!$B$5:$J$44,5,FALSE))*VLOOKUP(MHTYPYLD2!AS$4,'[1]INTERNAL PARAMETERS-1'!$B$5:$J$44,9,FALSE)*MHTYPYLD2!$F50</f>
        <v>0</v>
      </c>
      <c r="AT50" s="49">
        <f>MHTYPYLD1!AT50*VLOOKUP(MHTYPYLD2!AT$4,'[1]INTERNAL PARAMETERS-1'!$B$5:$J$44,5,FALSE)*VLOOKUP(MHTYPYLD2!AT$4,'[1]INTERNAL PARAMETERS-1'!$B$5:$J$44,7,FALSE)*MHTYPYLD2!$F50 + MHTYPYLD1!AT50*(1-VLOOKUP(MHTYPYLD2!AT$4,'[1]INTERNAL PARAMETERS-1'!$B$5:$J$44,5,FALSE))*VLOOKUP(MHTYPYLD2!AT$4,'[1]INTERNAL PARAMETERS-1'!$B$5:$J$44,9,FALSE)*MHTYPYLD2!$F50</f>
        <v>0</v>
      </c>
      <c r="AU50" s="51">
        <f>MHTYPYLD1!AU50*VLOOKUP(MHTYPYLD2!AU$4,'[1]INTERNAL PARAMETERS-1'!$B$5:$J$44,5,FALSE)*VLOOKUP(MHTYPYLD2!AU$4,'[1]INTERNAL PARAMETERS-1'!$B$5:$J$44,6,FALSE)*VLOOKUP(MHTYPYLD2!AU$4,'[1]INTERNAL PARAMETERS-1'!$B$5:$J$44,3,FALSE) + MHTYPYLD1!AU50*(1-VLOOKUP(MHTYPYLD2!AU$4,'[1]INTERNAL PARAMETERS-1'!$B$5:$J$44,5,FALSE))*VLOOKUP(MHTYPYLD2!AU$4,'[1]INTERNAL PARAMETERS-1'!$B$5:$J$44,8,FALSE)*VLOOKUP(MHTYPYLD2!AU$4,'[1]INTERNAL PARAMETERS-1'!$B$5:$J$44,3,FALSE)</f>
        <v>0</v>
      </c>
      <c r="AV50" s="50">
        <f>MHTYPYLD1!AV50*VLOOKUP(MHTYPYLD2!AV$4,'[1]INTERNAL PARAMETERS-1'!$B$5:$J$44,5,FALSE)*VLOOKUP(MHTYPYLD2!AV$4,'[1]INTERNAL PARAMETERS-1'!$B$5:$J$44,6,FALSE)*VLOOKUP(MHTYPYLD2!AV$4,'[1]INTERNAL PARAMETERS-1'!$B$5:$J$44,3,FALSE) + MHTYPYLD1!AV50*(1-VLOOKUP(MHTYPYLD2!AV$4,'[1]INTERNAL PARAMETERS-1'!$B$5:$J$44,5,FALSE))*VLOOKUP(MHTYPYLD2!AV$4,'[1]INTERNAL PARAMETERS-1'!$B$5:$J$44,8,FALSE)*VLOOKUP(MHTYPYLD2!AV$4,'[1]INTERNAL PARAMETERS-1'!$B$5:$J$44,3,FALSE)</f>
        <v>0</v>
      </c>
      <c r="AW50" s="50">
        <f>MHTYPYLD1!AW50*VLOOKUP(MHTYPYLD2!AW$4,'[1]INTERNAL PARAMETERS-1'!$B$5:$J$44,5,FALSE)*VLOOKUP(MHTYPYLD2!AW$4,'[1]INTERNAL PARAMETERS-1'!$B$5:$J$44,6,FALSE)*VLOOKUP(MHTYPYLD2!AW$4,'[1]INTERNAL PARAMETERS-1'!$B$5:$J$44,3,FALSE) + MHTYPYLD1!AW50*(1-VLOOKUP(MHTYPYLD2!AW$4,'[1]INTERNAL PARAMETERS-1'!$B$5:$J$44,5,FALSE))*VLOOKUP(MHTYPYLD2!AW$4,'[1]INTERNAL PARAMETERS-1'!$B$5:$J$44,8,FALSE)*VLOOKUP(MHTYPYLD2!AW$4,'[1]INTERNAL PARAMETERS-1'!$B$5:$J$44,3,FALSE)</f>
        <v>0.30479237450486496</v>
      </c>
      <c r="AX50" s="50">
        <f>MHTYPYLD1!AX50*VLOOKUP(MHTYPYLD2!AX$4,'[1]INTERNAL PARAMETERS-1'!$B$5:$J$44,5,FALSE)*VLOOKUP(MHTYPYLD2!AX$4,'[1]INTERNAL PARAMETERS-1'!$B$5:$J$44,6,FALSE)*VLOOKUP(MHTYPYLD2!AX$4,'[1]INTERNAL PARAMETERS-1'!$B$5:$J$44,3,FALSE) + MHTYPYLD1!AX50*(1-VLOOKUP(MHTYPYLD2!AX$4,'[1]INTERNAL PARAMETERS-1'!$B$5:$J$44,5,FALSE))*VLOOKUP(MHTYPYLD2!AX$4,'[1]INTERNAL PARAMETERS-1'!$B$5:$J$44,8,FALSE)*VLOOKUP(MHTYPYLD2!AX$4,'[1]INTERNAL PARAMETERS-1'!$B$5:$J$44,3,FALSE)</f>
        <v>0</v>
      </c>
      <c r="AY50" s="50">
        <f>MHTYPYLD1!AY50*VLOOKUP(MHTYPYLD2!AY$4,'[1]INTERNAL PARAMETERS-1'!$B$5:$J$44,5,FALSE)*VLOOKUP(MHTYPYLD2!AY$4,'[1]INTERNAL PARAMETERS-1'!$B$5:$J$44,6,FALSE)*VLOOKUP(MHTYPYLD2!AY$4,'[1]INTERNAL PARAMETERS-1'!$B$5:$J$44,3,FALSE) + MHTYPYLD1!AY50*(1-VLOOKUP(MHTYPYLD2!AY$4,'[1]INTERNAL PARAMETERS-1'!$B$5:$J$44,5,FALSE))*VLOOKUP(MHTYPYLD2!AY$4,'[1]INTERNAL PARAMETERS-1'!$B$5:$J$44,8,FALSE)*VLOOKUP(MHTYPYLD2!AY$4,'[1]INTERNAL PARAMETERS-1'!$B$5:$J$44,3,FALSE)</f>
        <v>0</v>
      </c>
      <c r="AZ50" s="50">
        <f>MHTYPYLD1!AZ50*VLOOKUP(MHTYPYLD2!AZ$4,'[1]INTERNAL PARAMETERS-1'!$B$5:$J$44,5,FALSE)*VLOOKUP(MHTYPYLD2!AZ$4,'[1]INTERNAL PARAMETERS-1'!$B$5:$J$44,6,FALSE)*VLOOKUP(MHTYPYLD2!AZ$4,'[1]INTERNAL PARAMETERS-1'!$B$5:$J$44,3,FALSE) + MHTYPYLD1!AZ50*(1-VLOOKUP(MHTYPYLD2!AZ$4,'[1]INTERNAL PARAMETERS-1'!$B$5:$J$44,5,FALSE))*VLOOKUP(MHTYPYLD2!AZ$4,'[1]INTERNAL PARAMETERS-1'!$B$5:$J$44,8,FALSE)*VLOOKUP(MHTYPYLD2!AZ$4,'[1]INTERNAL PARAMETERS-1'!$B$5:$J$44,3,FALSE)</f>
        <v>0</v>
      </c>
      <c r="BA50" s="50">
        <f>MHTYPYLD1!BA50*VLOOKUP(MHTYPYLD2!BA$4,'[1]INTERNAL PARAMETERS-1'!$B$5:$J$44,5,FALSE)*VLOOKUP(MHTYPYLD2!BA$4,'[1]INTERNAL PARAMETERS-1'!$B$5:$J$44,6,FALSE)*VLOOKUP(MHTYPYLD2!BA$4,'[1]INTERNAL PARAMETERS-1'!$B$5:$J$44,3,FALSE) + MHTYPYLD1!BA50*(1-VLOOKUP(MHTYPYLD2!BA$4,'[1]INTERNAL PARAMETERS-1'!$B$5:$J$44,5,FALSE))*VLOOKUP(MHTYPYLD2!BA$4,'[1]INTERNAL PARAMETERS-1'!$B$5:$J$44,8,FALSE)*VLOOKUP(MHTYPYLD2!BA$4,'[1]INTERNAL PARAMETERS-1'!$B$5:$J$44,3,FALSE)</f>
        <v>0.16372950337867423</v>
      </c>
      <c r="BB50" s="50">
        <f>MHTYPYLD1!BB50*VLOOKUP(MHTYPYLD2!BB$4,'[1]INTERNAL PARAMETERS-1'!$B$5:$J$44,5,FALSE)*VLOOKUP(MHTYPYLD2!BB$4,'[1]INTERNAL PARAMETERS-1'!$B$5:$J$44,6,FALSE)*VLOOKUP(MHTYPYLD2!BB$4,'[1]INTERNAL PARAMETERS-1'!$B$5:$J$44,3,FALSE) + MHTYPYLD1!BB50*(1-VLOOKUP(MHTYPYLD2!BB$4,'[1]INTERNAL PARAMETERS-1'!$B$5:$J$44,5,FALSE))*VLOOKUP(MHTYPYLD2!BB$4,'[1]INTERNAL PARAMETERS-1'!$B$5:$J$44,8,FALSE)*VLOOKUP(MHTYPYLD2!BB$4,'[1]INTERNAL PARAMETERS-1'!$B$5:$J$44,3,FALSE)</f>
        <v>5.7985647674152506E-2</v>
      </c>
      <c r="BC50" s="50">
        <f>MHTYPYLD1!BC50*VLOOKUP(MHTYPYLD2!BC$4,'[1]INTERNAL PARAMETERS-1'!$B$5:$J$44,5,FALSE)*VLOOKUP(MHTYPYLD2!BC$4,'[1]INTERNAL PARAMETERS-1'!$B$5:$J$44,6,FALSE)*VLOOKUP(MHTYPYLD2!BC$4,'[1]INTERNAL PARAMETERS-1'!$B$5:$J$44,3,FALSE) + MHTYPYLD1!BC50*(1-VLOOKUP(MHTYPYLD2!BC$4,'[1]INTERNAL PARAMETERS-1'!$B$5:$J$44,5,FALSE))*VLOOKUP(MHTYPYLD2!BC$4,'[1]INTERNAL PARAMETERS-1'!$B$5:$J$44,8,FALSE)*VLOOKUP(MHTYPYLD2!BC$4,'[1]INTERNAL PARAMETERS-1'!$B$5:$J$44,3,FALSE)</f>
        <v>0.18409095103776529</v>
      </c>
      <c r="BD50" s="50">
        <f>MHTYPYLD1!BD50*VLOOKUP(MHTYPYLD2!BD$4,'[1]INTERNAL PARAMETERS-1'!$B$5:$J$44,5,FALSE)*VLOOKUP(MHTYPYLD2!BD$4,'[1]INTERNAL PARAMETERS-1'!$B$5:$J$44,6,FALSE)*VLOOKUP(MHTYPYLD2!BD$4,'[1]INTERNAL PARAMETERS-1'!$B$5:$J$44,3,FALSE) + MHTYPYLD1!BD50*(1-VLOOKUP(MHTYPYLD2!BD$4,'[1]INTERNAL PARAMETERS-1'!$B$5:$J$44,5,FALSE))*VLOOKUP(MHTYPYLD2!BD$4,'[1]INTERNAL PARAMETERS-1'!$B$5:$J$44,8,FALSE)*VLOOKUP(MHTYPYLD2!BD$4,'[1]INTERNAL PARAMETERS-1'!$B$5:$J$44,3,FALSE)</f>
        <v>5.0933448690650182E-2</v>
      </c>
      <c r="BE50" s="50">
        <f>MHTYPYLD1!BE50*VLOOKUP(MHTYPYLD2!BE$4,'[1]INTERNAL PARAMETERS-1'!$B$5:$J$44,5,FALSE)*VLOOKUP(MHTYPYLD2!BE$4,'[1]INTERNAL PARAMETERS-1'!$B$5:$J$44,6,FALSE)*VLOOKUP(MHTYPYLD2!BE$4,'[1]INTERNAL PARAMETERS-1'!$B$5:$J$44,3,FALSE) + MHTYPYLD1!BE50*(1-VLOOKUP(MHTYPYLD2!BE$4,'[1]INTERNAL PARAMETERS-1'!$B$5:$J$44,5,FALSE))*VLOOKUP(MHTYPYLD2!BE$4,'[1]INTERNAL PARAMETERS-1'!$B$5:$J$44,8,FALSE)*VLOOKUP(MHTYPYLD2!BE$4,'[1]INTERNAL PARAMETERS-1'!$B$5:$J$44,3,FALSE)</f>
        <v>0.10813941352760091</v>
      </c>
      <c r="BF50" s="50">
        <f>MHTYPYLD1!BF50*VLOOKUP(MHTYPYLD2!BF$4,'[1]INTERNAL PARAMETERS-1'!$B$5:$J$44,5,FALSE)*VLOOKUP(MHTYPYLD2!BF$4,'[1]INTERNAL PARAMETERS-1'!$B$5:$J$44,6,FALSE)*VLOOKUP(MHTYPYLD2!BF$4,'[1]INTERNAL PARAMETERS-1'!$B$5:$J$44,3,FALSE) + MHTYPYLD1!BF50*(1-VLOOKUP(MHTYPYLD2!BF$4,'[1]INTERNAL PARAMETERS-1'!$B$5:$J$44,5,FALSE))*VLOOKUP(MHTYPYLD2!BF$4,'[1]INTERNAL PARAMETERS-1'!$B$5:$J$44,8,FALSE)*VLOOKUP(MHTYPYLD2!BF$4,'[1]INTERNAL PARAMETERS-1'!$B$5:$J$44,3,FALSE)</f>
        <v>0</v>
      </c>
      <c r="BG50" s="50">
        <f>MHTYPYLD1!BG50*VLOOKUP(MHTYPYLD2!BG$4,'[1]INTERNAL PARAMETERS-1'!$B$5:$J$44,5,FALSE)*VLOOKUP(MHTYPYLD2!BG$4,'[1]INTERNAL PARAMETERS-1'!$B$5:$J$44,6,FALSE)*VLOOKUP(MHTYPYLD2!BG$4,'[1]INTERNAL PARAMETERS-1'!$B$5:$J$44,3,FALSE) + MHTYPYLD1!BG50*(1-VLOOKUP(MHTYPYLD2!BG$4,'[1]INTERNAL PARAMETERS-1'!$B$5:$J$44,5,FALSE))*VLOOKUP(MHTYPYLD2!BG$4,'[1]INTERNAL PARAMETERS-1'!$B$5:$J$44,8,FALSE)*VLOOKUP(MHTYPYLD2!BG$4,'[1]INTERNAL PARAMETERS-1'!$B$5:$J$44,3,FALSE)</f>
        <v>4.2392749203053449E-2</v>
      </c>
      <c r="BH50" s="50">
        <f>MHTYPYLD1!BH50*VLOOKUP(MHTYPYLD2!BH$4,'[1]INTERNAL PARAMETERS-1'!$B$5:$J$44,5,FALSE)*VLOOKUP(MHTYPYLD2!BH$4,'[1]INTERNAL PARAMETERS-1'!$B$5:$J$44,6,FALSE)*VLOOKUP(MHTYPYLD2!BH$4,'[1]INTERNAL PARAMETERS-1'!$B$5:$J$44,3,FALSE) + MHTYPYLD1!BH50*(1-VLOOKUP(MHTYPYLD2!BH$4,'[1]INTERNAL PARAMETERS-1'!$B$5:$J$44,5,FALSE))*VLOOKUP(MHTYPYLD2!BH$4,'[1]INTERNAL PARAMETERS-1'!$B$5:$J$44,8,FALSE)*VLOOKUP(MHTYPYLD2!BH$4,'[1]INTERNAL PARAMETERS-1'!$B$5:$J$44,3,FALSE)</f>
        <v>3.8039525865958003E-4</v>
      </c>
      <c r="BI50" s="50">
        <f>MHTYPYLD1!BI50*VLOOKUP(MHTYPYLD2!BI$4,'[1]INTERNAL PARAMETERS-1'!$B$5:$J$44,5,FALSE)*VLOOKUP(MHTYPYLD2!BI$4,'[1]INTERNAL PARAMETERS-1'!$B$5:$J$44,6,FALSE)*VLOOKUP(MHTYPYLD2!BI$4,'[1]INTERNAL PARAMETERS-1'!$B$5:$J$44,3,FALSE) + MHTYPYLD1!BI50*(1-VLOOKUP(MHTYPYLD2!BI$4,'[1]INTERNAL PARAMETERS-1'!$B$5:$J$44,5,FALSE))*VLOOKUP(MHTYPYLD2!BI$4,'[1]INTERNAL PARAMETERS-1'!$B$5:$J$44,8,FALSE)*VLOOKUP(MHTYPYLD2!BI$4,'[1]INTERNAL PARAMETERS-1'!$B$5:$J$44,3,FALSE)</f>
        <v>0</v>
      </c>
      <c r="BJ50" s="50">
        <f>MHTYPYLD1!BJ50*VLOOKUP(MHTYPYLD2!BJ$4,'[1]INTERNAL PARAMETERS-1'!$B$5:$J$44,5,FALSE)*VLOOKUP(MHTYPYLD2!BJ$4,'[1]INTERNAL PARAMETERS-1'!$B$5:$J$44,6,FALSE)*VLOOKUP(MHTYPYLD2!BJ$4,'[1]INTERNAL PARAMETERS-1'!$B$5:$J$44,3,FALSE) + MHTYPYLD1!BJ50*(1-VLOOKUP(MHTYPYLD2!BJ$4,'[1]INTERNAL PARAMETERS-1'!$B$5:$J$44,5,FALSE))*VLOOKUP(MHTYPYLD2!BJ$4,'[1]INTERNAL PARAMETERS-1'!$B$5:$J$44,8,FALSE)*VLOOKUP(MHTYPYLD2!BJ$4,'[1]INTERNAL PARAMETERS-1'!$B$5:$J$44,3,FALSE)</f>
        <v>2.0583792676270238E-2</v>
      </c>
      <c r="BK50" s="50">
        <f>MHTYPYLD1!BK50*VLOOKUP(MHTYPYLD2!BK$4,'[1]INTERNAL PARAMETERS-1'!$B$5:$J$44,5,FALSE)*VLOOKUP(MHTYPYLD2!BK$4,'[1]INTERNAL PARAMETERS-1'!$B$5:$J$44,6,FALSE)*VLOOKUP(MHTYPYLD2!BK$4,'[1]INTERNAL PARAMETERS-1'!$B$5:$J$44,3,FALSE) + MHTYPYLD1!BK50*(1-VLOOKUP(MHTYPYLD2!BK$4,'[1]INTERNAL PARAMETERS-1'!$B$5:$J$44,5,FALSE))*VLOOKUP(MHTYPYLD2!BK$4,'[1]INTERNAL PARAMETERS-1'!$B$5:$J$44,8,FALSE)*VLOOKUP(MHTYPYLD2!BK$4,'[1]INTERNAL PARAMETERS-1'!$B$5:$J$44,3,FALSE)</f>
        <v>3.2673908455578493E-2</v>
      </c>
      <c r="BL50" s="50">
        <f>MHTYPYLD1!BL50*VLOOKUP(MHTYPYLD2!BL$4,'[1]INTERNAL PARAMETERS-1'!$B$5:$J$44,5,FALSE)*VLOOKUP(MHTYPYLD2!BL$4,'[1]INTERNAL PARAMETERS-1'!$B$5:$J$44,6,FALSE)*VLOOKUP(MHTYPYLD2!BL$4,'[1]INTERNAL PARAMETERS-1'!$B$5:$J$44,3,FALSE) + MHTYPYLD1!BL50*(1-VLOOKUP(MHTYPYLD2!BL$4,'[1]INTERNAL PARAMETERS-1'!$B$5:$J$44,5,FALSE))*VLOOKUP(MHTYPYLD2!BL$4,'[1]INTERNAL PARAMETERS-1'!$B$5:$J$44,8,FALSE)*VLOOKUP(MHTYPYLD2!BL$4,'[1]INTERNAL PARAMETERS-1'!$B$5:$J$44,3,FALSE)</f>
        <v>7.2792893273082748E-2</v>
      </c>
      <c r="BM50" s="50">
        <f>MHTYPYLD1!BM50*VLOOKUP(MHTYPYLD2!BM$4,'[1]INTERNAL PARAMETERS-1'!$B$5:$J$44,5,FALSE)*VLOOKUP(MHTYPYLD2!BM$4,'[1]INTERNAL PARAMETERS-1'!$B$5:$J$44,6,FALSE)*VLOOKUP(MHTYPYLD2!BM$4,'[1]INTERNAL PARAMETERS-1'!$B$5:$J$44,3,FALSE) + MHTYPYLD1!BM50*(1-VLOOKUP(MHTYPYLD2!BM$4,'[1]INTERNAL PARAMETERS-1'!$B$5:$J$44,5,FALSE))*VLOOKUP(MHTYPYLD2!BM$4,'[1]INTERNAL PARAMETERS-1'!$B$5:$J$44,8,FALSE)*VLOOKUP(MHTYPYLD2!BM$4,'[1]INTERNAL PARAMETERS-1'!$B$5:$J$44,3,FALSE)</f>
        <v>3.1786636313475745E-2</v>
      </c>
      <c r="BN50" s="50">
        <f>MHTYPYLD1!BN50*VLOOKUP(MHTYPYLD2!BN$4,'[1]INTERNAL PARAMETERS-1'!$B$5:$J$44,5,FALSE)*VLOOKUP(MHTYPYLD2!BN$4,'[1]INTERNAL PARAMETERS-1'!$B$5:$J$44,6,FALSE)*VLOOKUP(MHTYPYLD2!BN$4,'[1]INTERNAL PARAMETERS-1'!$B$5:$J$44,3,FALSE) + MHTYPYLD1!BN50*(1-VLOOKUP(MHTYPYLD2!BN$4,'[1]INTERNAL PARAMETERS-1'!$B$5:$J$44,5,FALSE))*VLOOKUP(MHTYPYLD2!BN$4,'[1]INTERNAL PARAMETERS-1'!$B$5:$J$44,8,FALSE)*VLOOKUP(MHTYPYLD2!BN$4,'[1]INTERNAL PARAMETERS-1'!$B$5:$J$44,3,FALSE)</f>
        <v>2.8480523040169382E-2</v>
      </c>
      <c r="BO50" s="50">
        <f>MHTYPYLD1!BO50*VLOOKUP(MHTYPYLD2!BO$4,'[1]INTERNAL PARAMETERS-1'!$B$5:$J$44,5,FALSE)*VLOOKUP(MHTYPYLD2!BO$4,'[1]INTERNAL PARAMETERS-1'!$B$5:$J$44,6,FALSE)*VLOOKUP(MHTYPYLD2!BO$4,'[1]INTERNAL PARAMETERS-1'!$B$5:$J$44,3,FALSE) + MHTYPYLD1!BO50*(1-VLOOKUP(MHTYPYLD2!BO$4,'[1]INTERNAL PARAMETERS-1'!$B$5:$J$44,5,FALSE))*VLOOKUP(MHTYPYLD2!BO$4,'[1]INTERNAL PARAMETERS-1'!$B$5:$J$44,8,FALSE)*VLOOKUP(MHTYPYLD2!BO$4,'[1]INTERNAL PARAMETERS-1'!$B$5:$J$44,3,FALSE)</f>
        <v>2.1179861014337283E-2</v>
      </c>
      <c r="BP50" s="50">
        <f>MHTYPYLD1!BP50*VLOOKUP(MHTYPYLD2!BP$4,'[1]INTERNAL PARAMETERS-1'!$B$5:$J$44,5,FALSE)*VLOOKUP(MHTYPYLD2!BP$4,'[1]INTERNAL PARAMETERS-1'!$B$5:$J$44,6,FALSE)*VLOOKUP(MHTYPYLD2!BP$4,'[1]INTERNAL PARAMETERS-1'!$B$5:$J$44,3,FALSE) + MHTYPYLD1!BP50*(1-VLOOKUP(MHTYPYLD2!BP$4,'[1]INTERNAL PARAMETERS-1'!$B$5:$J$44,5,FALSE))*VLOOKUP(MHTYPYLD2!BP$4,'[1]INTERNAL PARAMETERS-1'!$B$5:$J$44,8,FALSE)*VLOOKUP(MHTYPYLD2!BP$4,'[1]INTERNAL PARAMETERS-1'!$B$5:$J$44,3,FALSE)</f>
        <v>1.751491715300822E-3</v>
      </c>
      <c r="BQ50" s="50">
        <f>MHTYPYLD1!BQ50*VLOOKUP(MHTYPYLD2!BQ$4,'[1]INTERNAL PARAMETERS-1'!$B$5:$J$44,5,FALSE)*VLOOKUP(MHTYPYLD2!BQ$4,'[1]INTERNAL PARAMETERS-1'!$B$5:$J$44,6,FALSE)*VLOOKUP(MHTYPYLD2!BQ$4,'[1]INTERNAL PARAMETERS-1'!$B$5:$J$44,3,FALSE) + MHTYPYLD1!BQ50*(1-VLOOKUP(MHTYPYLD2!BQ$4,'[1]INTERNAL PARAMETERS-1'!$B$5:$J$44,5,FALSE))*VLOOKUP(MHTYPYLD2!BQ$4,'[1]INTERNAL PARAMETERS-1'!$B$5:$J$44,8,FALSE)*VLOOKUP(MHTYPYLD2!BQ$4,'[1]INTERNAL PARAMETERS-1'!$B$5:$J$44,3,FALSE)</f>
        <v>8.8754633350641987E-2</v>
      </c>
      <c r="BR50" s="50">
        <f>MHTYPYLD1!BR50*VLOOKUP(MHTYPYLD2!BR$4,'[1]INTERNAL PARAMETERS-1'!$B$5:$J$44,5,FALSE)*VLOOKUP(MHTYPYLD2!BR$4,'[1]INTERNAL PARAMETERS-1'!$B$5:$J$44,6,FALSE)*VLOOKUP(MHTYPYLD2!BR$4,'[1]INTERNAL PARAMETERS-1'!$B$5:$J$44,3,FALSE) + MHTYPYLD1!BR50*(1-VLOOKUP(MHTYPYLD2!BR$4,'[1]INTERNAL PARAMETERS-1'!$B$5:$J$44,5,FALSE))*VLOOKUP(MHTYPYLD2!BR$4,'[1]INTERNAL PARAMETERS-1'!$B$5:$J$44,8,FALSE)*VLOOKUP(MHTYPYLD2!BR$4,'[1]INTERNAL PARAMETERS-1'!$B$5:$J$44,3,FALSE)</f>
        <v>2.4762988442006391E-3</v>
      </c>
      <c r="BS50" s="50">
        <f>MHTYPYLD1!BS50*VLOOKUP(MHTYPYLD2!BS$4,'[1]INTERNAL PARAMETERS-1'!$B$5:$J$44,5,FALSE)*VLOOKUP(MHTYPYLD2!BS$4,'[1]INTERNAL PARAMETERS-1'!$B$5:$J$44,6,FALSE)*VLOOKUP(MHTYPYLD2!BS$4,'[1]INTERNAL PARAMETERS-1'!$B$5:$J$44,3,FALSE) + MHTYPYLD1!BS50*(1-VLOOKUP(MHTYPYLD2!BS$4,'[1]INTERNAL PARAMETERS-1'!$B$5:$J$44,5,FALSE))*VLOOKUP(MHTYPYLD2!BS$4,'[1]INTERNAL PARAMETERS-1'!$B$5:$J$44,8,FALSE)*VLOOKUP(MHTYPYLD2!BS$4,'[1]INTERNAL PARAMETERS-1'!$B$5:$J$44,3,FALSE)</f>
        <v>2.6196312026796029E-4</v>
      </c>
      <c r="BT50" s="50">
        <f>MHTYPYLD1!BT50*VLOOKUP(MHTYPYLD2!BT$4,'[1]INTERNAL PARAMETERS-1'!$B$5:$J$44,5,FALSE)*VLOOKUP(MHTYPYLD2!BT$4,'[1]INTERNAL PARAMETERS-1'!$B$5:$J$44,6,FALSE)*VLOOKUP(MHTYPYLD2!BT$4,'[1]INTERNAL PARAMETERS-1'!$B$5:$J$44,3,FALSE) + MHTYPYLD1!BT50*(1-VLOOKUP(MHTYPYLD2!BT$4,'[1]INTERNAL PARAMETERS-1'!$B$5:$J$44,5,FALSE))*VLOOKUP(MHTYPYLD2!BT$4,'[1]INTERNAL PARAMETERS-1'!$B$5:$J$44,8,FALSE)*VLOOKUP(MHTYPYLD2!BT$4,'[1]INTERNAL PARAMETERS-1'!$B$5:$J$44,3,FALSE)</f>
        <v>0</v>
      </c>
      <c r="BU50" s="50">
        <f>MHTYPYLD1!BU50*VLOOKUP(MHTYPYLD2!BU$4,'[1]INTERNAL PARAMETERS-1'!$B$5:$J$44,5,FALSE)*VLOOKUP(MHTYPYLD2!BU$4,'[1]INTERNAL PARAMETERS-1'!$B$5:$J$44,6,FALSE)*VLOOKUP(MHTYPYLD2!BU$4,'[1]INTERNAL PARAMETERS-1'!$B$5:$J$44,3,FALSE) + MHTYPYLD1!BU50*(1-VLOOKUP(MHTYPYLD2!BU$4,'[1]INTERNAL PARAMETERS-1'!$B$5:$J$44,5,FALSE))*VLOOKUP(MHTYPYLD2!BU$4,'[1]INTERNAL PARAMETERS-1'!$B$5:$J$44,8,FALSE)*VLOOKUP(MHTYPYLD2!BU$4,'[1]INTERNAL PARAMETERS-1'!$B$5:$J$44,3,FALSE)</f>
        <v>0</v>
      </c>
      <c r="BV50" s="50">
        <f>MHTYPYLD1!BV50*VLOOKUP(MHTYPYLD2!BV$4,'[1]INTERNAL PARAMETERS-1'!$B$5:$J$44,5,FALSE)*VLOOKUP(MHTYPYLD2!BV$4,'[1]INTERNAL PARAMETERS-1'!$B$5:$J$44,6,FALSE)*VLOOKUP(MHTYPYLD2!BV$4,'[1]INTERNAL PARAMETERS-1'!$B$5:$J$44,3,FALSE) + MHTYPYLD1!BV50*(1-VLOOKUP(MHTYPYLD2!BV$4,'[1]INTERNAL PARAMETERS-1'!$B$5:$J$44,5,FALSE))*VLOOKUP(MHTYPYLD2!BV$4,'[1]INTERNAL PARAMETERS-1'!$B$5:$J$44,8,FALSE)*VLOOKUP(MHTYPYLD2!BV$4,'[1]INTERNAL PARAMETERS-1'!$B$5:$J$44,3,FALSE)</f>
        <v>0</v>
      </c>
      <c r="BW50" s="50">
        <f>MHTYPYLD1!BW50*VLOOKUP(MHTYPYLD2!BW$4,'[1]INTERNAL PARAMETERS-1'!$B$5:$J$44,5,FALSE)*VLOOKUP(MHTYPYLD2!BW$4,'[1]INTERNAL PARAMETERS-1'!$B$5:$J$44,6,FALSE)*VLOOKUP(MHTYPYLD2!BW$4,'[1]INTERNAL PARAMETERS-1'!$B$5:$J$44,3,FALSE) + MHTYPYLD1!BW50*(1-VLOOKUP(MHTYPYLD2!BW$4,'[1]INTERNAL PARAMETERS-1'!$B$5:$J$44,5,FALSE))*VLOOKUP(MHTYPYLD2!BW$4,'[1]INTERNAL PARAMETERS-1'!$B$5:$J$44,8,FALSE)*VLOOKUP(MHTYPYLD2!BW$4,'[1]INTERNAL PARAMETERS-1'!$B$5:$J$44,3,FALSE)</f>
        <v>0</v>
      </c>
      <c r="BX50" s="50">
        <f>MHTYPYLD1!BX50*VLOOKUP(MHTYPYLD2!BX$4,'[1]INTERNAL PARAMETERS-1'!$B$5:$J$44,5,FALSE)*VLOOKUP(MHTYPYLD2!BX$4,'[1]INTERNAL PARAMETERS-1'!$B$5:$J$44,6,FALSE)*VLOOKUP(MHTYPYLD2!BX$4,'[1]INTERNAL PARAMETERS-1'!$B$5:$J$44,3,FALSE) + MHTYPYLD1!BX50*(1-VLOOKUP(MHTYPYLD2!BX$4,'[1]INTERNAL PARAMETERS-1'!$B$5:$J$44,5,FALSE))*VLOOKUP(MHTYPYLD2!BX$4,'[1]INTERNAL PARAMETERS-1'!$B$5:$J$44,8,FALSE)*VLOOKUP(MHTYPYLD2!BX$4,'[1]INTERNAL PARAMETERS-1'!$B$5:$J$44,3,FALSE)</f>
        <v>0</v>
      </c>
      <c r="BY50" s="50">
        <f>MHTYPYLD1!BY50*VLOOKUP(MHTYPYLD2!BY$4,'[1]INTERNAL PARAMETERS-1'!$B$5:$J$44,5,FALSE)*VLOOKUP(MHTYPYLD2!BY$4,'[1]INTERNAL PARAMETERS-1'!$B$5:$J$44,6,FALSE)*VLOOKUP(MHTYPYLD2!BY$4,'[1]INTERNAL PARAMETERS-1'!$B$5:$J$44,3,FALSE) + MHTYPYLD1!BY50*(1-VLOOKUP(MHTYPYLD2!BY$4,'[1]INTERNAL PARAMETERS-1'!$B$5:$J$44,5,FALSE))*VLOOKUP(MHTYPYLD2!BY$4,'[1]INTERNAL PARAMETERS-1'!$B$5:$J$44,8,FALSE)*VLOOKUP(MHTYPYLD2!BY$4,'[1]INTERNAL PARAMETERS-1'!$B$5:$J$44,3,FALSE)</f>
        <v>0</v>
      </c>
      <c r="BZ50" s="50">
        <f>MHTYPYLD1!BZ50*VLOOKUP(MHTYPYLD2!BZ$4,'[1]INTERNAL PARAMETERS-1'!$B$5:$J$44,5,FALSE)*VLOOKUP(MHTYPYLD2!BZ$4,'[1]INTERNAL PARAMETERS-1'!$B$5:$J$44,6,FALSE)*VLOOKUP(MHTYPYLD2!BZ$4,'[1]INTERNAL PARAMETERS-1'!$B$5:$J$44,3,FALSE) + MHTYPYLD1!BZ50*(1-VLOOKUP(MHTYPYLD2!BZ$4,'[1]INTERNAL PARAMETERS-1'!$B$5:$J$44,5,FALSE))*VLOOKUP(MHTYPYLD2!BZ$4,'[1]INTERNAL PARAMETERS-1'!$B$5:$J$44,8,FALSE)*VLOOKUP(MHTYPYLD2!BZ$4,'[1]INTERNAL PARAMETERS-1'!$B$5:$J$44,3,FALSE)</f>
        <v>2.6567311779387856E-4</v>
      </c>
      <c r="CA50" s="50">
        <f>MHTYPYLD1!CA50*VLOOKUP(MHTYPYLD2!CA$4,'[1]INTERNAL PARAMETERS-1'!$B$5:$J$44,5,FALSE)*VLOOKUP(MHTYPYLD2!CA$4,'[1]INTERNAL PARAMETERS-1'!$B$5:$J$44,6,FALSE)*VLOOKUP(MHTYPYLD2!CA$4,'[1]INTERNAL PARAMETERS-1'!$B$5:$J$44,3,FALSE) + MHTYPYLD1!CA50*(1-VLOOKUP(MHTYPYLD2!CA$4,'[1]INTERNAL PARAMETERS-1'!$B$5:$J$44,5,FALSE))*VLOOKUP(MHTYPYLD2!CA$4,'[1]INTERNAL PARAMETERS-1'!$B$5:$J$44,8,FALSE)*VLOOKUP(MHTYPYLD2!CA$4,'[1]INTERNAL PARAMETERS-1'!$B$5:$J$44,3,FALSE)</f>
        <v>0</v>
      </c>
      <c r="CB50" s="50">
        <f>MHTYPYLD1!CB50*VLOOKUP(MHTYPYLD2!CB$4,'[1]INTERNAL PARAMETERS-1'!$B$5:$J$44,5,FALSE)*VLOOKUP(MHTYPYLD2!CB$4,'[1]INTERNAL PARAMETERS-1'!$B$5:$J$44,6,FALSE)*VLOOKUP(MHTYPYLD2!CB$4,'[1]INTERNAL PARAMETERS-1'!$B$5:$J$44,3,FALSE) + MHTYPYLD1!CB50*(1-VLOOKUP(MHTYPYLD2!CB$4,'[1]INTERNAL PARAMETERS-1'!$B$5:$J$44,5,FALSE))*VLOOKUP(MHTYPYLD2!CB$4,'[1]INTERNAL PARAMETERS-1'!$B$5:$J$44,8,FALSE)*VLOOKUP(MHTYPYLD2!CB$4,'[1]INTERNAL PARAMETERS-1'!$B$5:$J$44,3,FALSE)</f>
        <v>0</v>
      </c>
      <c r="CC50" s="50">
        <f>MHTYPYLD1!CC50*VLOOKUP(MHTYPYLD2!CC$4,'[1]INTERNAL PARAMETERS-1'!$B$5:$J$44,5,FALSE)*VLOOKUP(MHTYPYLD2!CC$4,'[1]INTERNAL PARAMETERS-1'!$B$5:$J$44,6,FALSE)*VLOOKUP(MHTYPYLD2!CC$4,'[1]INTERNAL PARAMETERS-1'!$B$5:$J$44,3,FALSE) + MHTYPYLD1!CC50*(1-VLOOKUP(MHTYPYLD2!CC$4,'[1]INTERNAL PARAMETERS-1'!$B$5:$J$44,5,FALSE))*VLOOKUP(MHTYPYLD2!CC$4,'[1]INTERNAL PARAMETERS-1'!$B$5:$J$44,8,FALSE)*VLOOKUP(MHTYPYLD2!CC$4,'[1]INTERNAL PARAMETERS-1'!$B$5:$J$44,3,FALSE)</f>
        <v>5.3670864290795615E-4</v>
      </c>
      <c r="CD50" s="50">
        <f>MHTYPYLD1!CD50*VLOOKUP(MHTYPYLD2!CD$4,'[1]INTERNAL PARAMETERS-1'!$B$5:$J$44,5,FALSE)*VLOOKUP(MHTYPYLD2!CD$4,'[1]INTERNAL PARAMETERS-1'!$B$5:$J$44,6,FALSE)*VLOOKUP(MHTYPYLD2!CD$4,'[1]INTERNAL PARAMETERS-1'!$B$5:$J$44,3,FALSE) + MHTYPYLD1!CD50*(1-VLOOKUP(MHTYPYLD2!CD$4,'[1]INTERNAL PARAMETERS-1'!$B$5:$J$44,5,FALSE))*VLOOKUP(MHTYPYLD2!CD$4,'[1]INTERNAL PARAMETERS-1'!$B$5:$J$44,8,FALSE)*VLOOKUP(MHTYPYLD2!CD$4,'[1]INTERNAL PARAMETERS-1'!$B$5:$J$44,3,FALSE)</f>
        <v>1.2143039544554842E-3</v>
      </c>
      <c r="CE50" s="50">
        <f>MHTYPYLD1!CE50*VLOOKUP(MHTYPYLD2!CE$4,'[1]INTERNAL PARAMETERS-1'!$B$5:$J$44,5,FALSE)*VLOOKUP(MHTYPYLD2!CE$4,'[1]INTERNAL PARAMETERS-1'!$B$5:$J$44,6,FALSE)*VLOOKUP(MHTYPYLD2!CE$4,'[1]INTERNAL PARAMETERS-1'!$B$5:$J$44,3,FALSE) + MHTYPYLD1!CE50*(1-VLOOKUP(MHTYPYLD2!CE$4,'[1]INTERNAL PARAMETERS-1'!$B$5:$J$44,5,FALSE))*VLOOKUP(MHTYPYLD2!CE$4,'[1]INTERNAL PARAMETERS-1'!$B$5:$J$44,8,FALSE)*VLOOKUP(MHTYPYLD2!CE$4,'[1]INTERNAL PARAMETERS-1'!$B$5:$J$44,3,FALSE)</f>
        <v>2.5049074636488791E-3</v>
      </c>
      <c r="CF50" s="50">
        <f>MHTYPYLD1!CF50*VLOOKUP(MHTYPYLD2!CF$4,'[1]INTERNAL PARAMETERS-1'!$B$5:$J$44,5,FALSE)*VLOOKUP(MHTYPYLD2!CF$4,'[1]INTERNAL PARAMETERS-1'!$B$5:$J$44,6,FALSE)*VLOOKUP(MHTYPYLD2!CF$4,'[1]INTERNAL PARAMETERS-1'!$B$5:$J$44,3,FALSE) + MHTYPYLD1!CF50*(1-VLOOKUP(MHTYPYLD2!CF$4,'[1]INTERNAL PARAMETERS-1'!$B$5:$J$44,5,FALSE))*VLOOKUP(MHTYPYLD2!CF$4,'[1]INTERNAL PARAMETERS-1'!$B$5:$J$44,8,FALSE)*VLOOKUP(MHTYPYLD2!CF$4,'[1]INTERNAL PARAMETERS-1'!$B$5:$J$44,3,FALSE)</f>
        <v>1.1163414717730289E-3</v>
      </c>
      <c r="CG50" s="50">
        <f>MHTYPYLD1!CG50*VLOOKUP(MHTYPYLD2!CG$4,'[1]INTERNAL PARAMETERS-1'!$B$5:$J$44,5,FALSE)*VLOOKUP(MHTYPYLD2!CG$4,'[1]INTERNAL PARAMETERS-1'!$B$5:$J$44,6,FALSE)*VLOOKUP(MHTYPYLD2!CG$4,'[1]INTERNAL PARAMETERS-1'!$B$5:$J$44,3,FALSE) + MHTYPYLD1!CG50*(1-VLOOKUP(MHTYPYLD2!CG$4,'[1]INTERNAL PARAMETERS-1'!$B$5:$J$44,5,FALSE))*VLOOKUP(MHTYPYLD2!CG$4,'[1]INTERNAL PARAMETERS-1'!$B$5:$J$44,8,FALSE)*VLOOKUP(MHTYPYLD2!CG$4,'[1]INTERNAL PARAMETERS-1'!$B$5:$J$44,3,FALSE)</f>
        <v>0</v>
      </c>
      <c r="CH50" s="49">
        <f>MHTYPYLD1!CH50*VLOOKUP(MHTYPYLD2!CH$4,'[1]INTERNAL PARAMETERS-1'!$B$5:$J$44,5,FALSE)*VLOOKUP(MHTYPYLD2!CH$4,'[1]INTERNAL PARAMETERS-1'!$B$5:$J$44,6,FALSE)*VLOOKUP(MHTYPYLD2!CH$4,'[1]INTERNAL PARAMETERS-1'!$B$5:$J$44,3,FALSE) + MHTYPYLD1!CH50*(1-VLOOKUP(MHTYPYLD2!CH$4,'[1]INTERNAL PARAMETERS-1'!$B$5:$J$44,5,FALSE))*VLOOKUP(MHTYPYLD2!CH$4,'[1]INTERNAL PARAMETERS-1'!$B$5:$J$44,8,FALSE)*VLOOKUP(MHTYPYLD2!CH$4,'[1]INTERNAL PARAMETERS-1'!$B$5:$J$44,3,FALSE)</f>
        <v>0</v>
      </c>
      <c r="CJ50" s="51">
        <f t="shared" si="0"/>
        <v>48.49440771801504</v>
      </c>
      <c r="CK50" s="49">
        <f t="shared" si="1"/>
        <v>1.2188244197293256</v>
      </c>
    </row>
    <row r="51" spans="2:89">
      <c r="B51" s="64" t="s">
        <v>4</v>
      </c>
      <c r="C51" s="63" t="s">
        <v>72</v>
      </c>
      <c r="D51" s="63" t="s">
        <v>61</v>
      </c>
      <c r="E51" s="139">
        <f>MHTYP!S51</f>
        <v>112.08355657997738</v>
      </c>
      <c r="F51" s="65">
        <f>'[1]INTERNAL PARAMETERS-1'!M15</f>
        <v>34.72</v>
      </c>
      <c r="G51" s="51">
        <f>MHTYPYLD1!G51*VLOOKUP(MHTYPYLD2!G$4,'[1]INTERNAL PARAMETERS-1'!$B$5:$J$44,5,FALSE)*VLOOKUP(MHTYPYLD2!G$4,'[1]INTERNAL PARAMETERS-1'!$B$5:$J$44,7,FALSE)*MHTYPYLD2!$F51 + MHTYPYLD1!G51*(1-VLOOKUP(MHTYPYLD2!G$4,'[1]INTERNAL PARAMETERS-1'!$B$5:$J$44,5,FALSE))*VLOOKUP(MHTYPYLD2!G$4,'[1]INTERNAL PARAMETERS-1'!$B$5:$J$44,9,FALSE)*MHTYPYLD2!$F51</f>
        <v>18.344505578366366</v>
      </c>
      <c r="H51" s="50">
        <f>MHTYPYLD1!H51*VLOOKUP(MHTYPYLD2!H$4,'[1]INTERNAL PARAMETERS-1'!$B$5:$J$44,5,FALSE)*VLOOKUP(MHTYPYLD2!H$4,'[1]INTERNAL PARAMETERS-1'!$B$5:$J$44,7,FALSE)*MHTYPYLD2!$F51 + MHTYPYLD1!H51*(1-VLOOKUP(MHTYPYLD2!H$4,'[1]INTERNAL PARAMETERS-1'!$B$5:$J$44,5,FALSE))*VLOOKUP(MHTYPYLD2!H$4,'[1]INTERNAL PARAMETERS-1'!$B$5:$J$44,9,FALSE)*MHTYPYLD2!$F51</f>
        <v>5.0863126885081433</v>
      </c>
      <c r="I51" s="50">
        <f>MHTYPYLD1!I51*VLOOKUP(MHTYPYLD2!I$4,'[1]INTERNAL PARAMETERS-1'!$B$5:$J$44,5,FALSE)*VLOOKUP(MHTYPYLD2!I$4,'[1]INTERNAL PARAMETERS-1'!$B$5:$J$44,7,FALSE)*MHTYPYLD2!$F51 + MHTYPYLD1!I51*(1-VLOOKUP(MHTYPYLD2!I$4,'[1]INTERNAL PARAMETERS-1'!$B$5:$J$44,5,FALSE))*VLOOKUP(MHTYPYLD2!I$4,'[1]INTERNAL PARAMETERS-1'!$B$5:$J$44,9,FALSE)*MHTYPYLD2!$F51</f>
        <v>8.4375385300320609</v>
      </c>
      <c r="J51" s="50">
        <f>MHTYPYLD1!J51*VLOOKUP(MHTYPYLD2!J$4,'[1]INTERNAL PARAMETERS-1'!$B$5:$J$44,5,FALSE)*VLOOKUP(MHTYPYLD2!J$4,'[1]INTERNAL PARAMETERS-1'!$B$5:$J$44,7,FALSE)*MHTYPYLD2!$F51 + MHTYPYLD1!J51*(1-VLOOKUP(MHTYPYLD2!J$4,'[1]INTERNAL PARAMETERS-1'!$B$5:$J$44,5,FALSE))*VLOOKUP(MHTYPYLD2!J$4,'[1]INTERNAL PARAMETERS-1'!$B$5:$J$44,9,FALSE)*MHTYPYLD2!$F51</f>
        <v>0</v>
      </c>
      <c r="K51" s="50">
        <f>MHTYPYLD1!K51*VLOOKUP(MHTYPYLD2!K$4,'[1]INTERNAL PARAMETERS-1'!$B$5:$J$44,5,FALSE)*VLOOKUP(MHTYPYLD2!K$4,'[1]INTERNAL PARAMETERS-1'!$B$5:$J$44,7,FALSE)*MHTYPYLD2!$F51 + MHTYPYLD1!K51*(1-VLOOKUP(MHTYPYLD2!K$4,'[1]INTERNAL PARAMETERS-1'!$B$5:$J$44,5,FALSE))*VLOOKUP(MHTYPYLD2!K$4,'[1]INTERNAL PARAMETERS-1'!$B$5:$J$44,9,FALSE)*MHTYPYLD2!$F51</f>
        <v>0</v>
      </c>
      <c r="L51" s="50">
        <f>MHTYPYLD1!L51*VLOOKUP(MHTYPYLD2!L$4,'[1]INTERNAL PARAMETERS-1'!$B$5:$J$44,5,FALSE)*VLOOKUP(MHTYPYLD2!L$4,'[1]INTERNAL PARAMETERS-1'!$B$5:$J$44,7,FALSE)*MHTYPYLD2!$F51 + MHTYPYLD1!L51*(1-VLOOKUP(MHTYPYLD2!L$4,'[1]INTERNAL PARAMETERS-1'!$B$5:$J$44,5,FALSE))*VLOOKUP(MHTYPYLD2!L$4,'[1]INTERNAL PARAMETERS-1'!$B$5:$J$44,9,FALSE)*MHTYPYLD2!$F51</f>
        <v>0</v>
      </c>
      <c r="M51" s="50">
        <f>MHTYPYLD1!M51*VLOOKUP(MHTYPYLD2!M$4,'[1]INTERNAL PARAMETERS-1'!$B$5:$J$44,5,FALSE)*VLOOKUP(MHTYPYLD2!M$4,'[1]INTERNAL PARAMETERS-1'!$B$5:$J$44,7,FALSE)*MHTYPYLD2!$F51 + MHTYPYLD1!M51*(1-VLOOKUP(MHTYPYLD2!M$4,'[1]INTERNAL PARAMETERS-1'!$B$5:$J$44,5,FALSE))*VLOOKUP(MHTYPYLD2!M$4,'[1]INTERNAL PARAMETERS-1'!$B$5:$J$44,9,FALSE)*MHTYPYLD2!$F51</f>
        <v>0.50299561688312566</v>
      </c>
      <c r="N51" s="50">
        <f>MHTYPYLD1!N51*VLOOKUP(MHTYPYLD2!N$4,'[1]INTERNAL PARAMETERS-1'!$B$5:$J$44,5,FALSE)*VLOOKUP(MHTYPYLD2!N$4,'[1]INTERNAL PARAMETERS-1'!$B$5:$J$44,7,FALSE)*MHTYPYLD2!$F51 + MHTYPYLD1!N51*(1-VLOOKUP(MHTYPYLD2!N$4,'[1]INTERNAL PARAMETERS-1'!$B$5:$J$44,5,FALSE))*VLOOKUP(MHTYPYLD2!N$4,'[1]INTERNAL PARAMETERS-1'!$B$5:$J$44,9,FALSE)*MHTYPYLD2!$F51</f>
        <v>2.8997234659667283E-2</v>
      </c>
      <c r="O51" s="50">
        <f>MHTYPYLD1!O51*VLOOKUP(MHTYPYLD2!O$4,'[1]INTERNAL PARAMETERS-1'!$B$5:$J$44,5,FALSE)*VLOOKUP(MHTYPYLD2!O$4,'[1]INTERNAL PARAMETERS-1'!$B$5:$J$44,7,FALSE)*MHTYPYLD2!$F51 + MHTYPYLD1!O51*(1-VLOOKUP(MHTYPYLD2!O$4,'[1]INTERNAL PARAMETERS-1'!$B$5:$J$44,5,FALSE))*VLOOKUP(MHTYPYLD2!O$4,'[1]INTERNAL PARAMETERS-1'!$B$5:$J$44,9,FALSE)*MHTYPYLD2!$F51</f>
        <v>0</v>
      </c>
      <c r="P51" s="50">
        <f>MHTYPYLD1!P51*VLOOKUP(MHTYPYLD2!P$4,'[1]INTERNAL PARAMETERS-1'!$B$5:$J$44,5,FALSE)*VLOOKUP(MHTYPYLD2!P$4,'[1]INTERNAL PARAMETERS-1'!$B$5:$J$44,7,FALSE)*MHTYPYLD2!$F51 + MHTYPYLD1!P51*(1-VLOOKUP(MHTYPYLD2!P$4,'[1]INTERNAL PARAMETERS-1'!$B$5:$J$44,5,FALSE))*VLOOKUP(MHTYPYLD2!P$4,'[1]INTERNAL PARAMETERS-1'!$B$5:$J$44,9,FALSE)*MHTYPYLD2!$F51</f>
        <v>0</v>
      </c>
      <c r="Q51" s="50">
        <f>MHTYPYLD1!Q51*VLOOKUP(MHTYPYLD2!Q$4,'[1]INTERNAL PARAMETERS-1'!$B$5:$J$44,5,FALSE)*VLOOKUP(MHTYPYLD2!Q$4,'[1]INTERNAL PARAMETERS-1'!$B$5:$J$44,7,FALSE)*MHTYPYLD2!$F51 + MHTYPYLD1!Q51*(1-VLOOKUP(MHTYPYLD2!Q$4,'[1]INTERNAL PARAMETERS-1'!$B$5:$J$44,5,FALSE))*VLOOKUP(MHTYPYLD2!Q$4,'[1]INTERNAL PARAMETERS-1'!$B$5:$J$44,9,FALSE)*MHTYPYLD2!$F51</f>
        <v>0</v>
      </c>
      <c r="R51" s="50">
        <f>MHTYPYLD1!R51*VLOOKUP(MHTYPYLD2!R$4,'[1]INTERNAL PARAMETERS-1'!$B$5:$J$44,5,FALSE)*VLOOKUP(MHTYPYLD2!R$4,'[1]INTERNAL PARAMETERS-1'!$B$5:$J$44,7,FALSE)*MHTYPYLD2!$F51 + MHTYPYLD1!R51*(1-VLOOKUP(MHTYPYLD2!R$4,'[1]INTERNAL PARAMETERS-1'!$B$5:$J$44,5,FALSE))*VLOOKUP(MHTYPYLD2!R$4,'[1]INTERNAL PARAMETERS-1'!$B$5:$J$44,9,FALSE)*MHTYPYLD2!$F51</f>
        <v>6.0141432535629397E-2</v>
      </c>
      <c r="S51" s="50">
        <f>MHTYPYLD1!S51*VLOOKUP(MHTYPYLD2!S$4,'[1]INTERNAL PARAMETERS-1'!$B$5:$J$44,5,FALSE)*VLOOKUP(MHTYPYLD2!S$4,'[1]INTERNAL PARAMETERS-1'!$B$5:$J$44,7,FALSE)*MHTYPYLD2!$F51 + MHTYPYLD1!S51*(1-VLOOKUP(MHTYPYLD2!S$4,'[1]INTERNAL PARAMETERS-1'!$B$5:$J$44,5,FALSE))*VLOOKUP(MHTYPYLD2!S$4,'[1]INTERNAL PARAMETERS-1'!$B$5:$J$44,9,FALSE)*MHTYPYLD2!$F51</f>
        <v>0.9958763012641203</v>
      </c>
      <c r="T51" s="50">
        <f>MHTYPYLD1!T51*VLOOKUP(MHTYPYLD2!T$4,'[1]INTERNAL PARAMETERS-1'!$B$5:$J$44,5,FALSE)*VLOOKUP(MHTYPYLD2!T$4,'[1]INTERNAL PARAMETERS-1'!$B$5:$J$44,7,FALSE)*MHTYPYLD2!$F51 + MHTYPYLD1!T51*(1-VLOOKUP(MHTYPYLD2!T$4,'[1]INTERNAL PARAMETERS-1'!$B$5:$J$44,5,FALSE))*VLOOKUP(MHTYPYLD2!T$4,'[1]INTERNAL PARAMETERS-1'!$B$5:$J$44,9,FALSE)*MHTYPYLD2!$F51</f>
        <v>0.209419391918959</v>
      </c>
      <c r="U51" s="50">
        <f>MHTYPYLD1!U51*VLOOKUP(MHTYPYLD2!U$4,'[1]INTERNAL PARAMETERS-1'!$B$5:$J$44,5,FALSE)*VLOOKUP(MHTYPYLD2!U$4,'[1]INTERNAL PARAMETERS-1'!$B$5:$J$44,7,FALSE)*MHTYPYLD2!$F51 + MHTYPYLD1!U51*(1-VLOOKUP(MHTYPYLD2!U$4,'[1]INTERNAL PARAMETERS-1'!$B$5:$J$44,5,FALSE))*VLOOKUP(MHTYPYLD2!U$4,'[1]INTERNAL PARAMETERS-1'!$B$5:$J$44,9,FALSE)*MHTYPYLD2!$F51</f>
        <v>0.23058423858417262</v>
      </c>
      <c r="V51" s="50">
        <f>MHTYPYLD1!V51*VLOOKUP(MHTYPYLD2!V$4,'[1]INTERNAL PARAMETERS-1'!$B$5:$J$44,5,FALSE)*VLOOKUP(MHTYPYLD2!V$4,'[1]INTERNAL PARAMETERS-1'!$B$5:$J$44,7,FALSE)*MHTYPYLD2!$F51 + MHTYPYLD1!V51*(1-VLOOKUP(MHTYPYLD2!V$4,'[1]INTERNAL PARAMETERS-1'!$B$5:$J$44,5,FALSE))*VLOOKUP(MHTYPYLD2!V$4,'[1]INTERNAL PARAMETERS-1'!$B$5:$J$44,9,FALSE)*MHTYPYLD2!$F51</f>
        <v>1.1209066713390674</v>
      </c>
      <c r="W51" s="50">
        <f>MHTYPYLD1!W51*VLOOKUP(MHTYPYLD2!W$4,'[1]INTERNAL PARAMETERS-1'!$B$5:$J$44,5,FALSE)*VLOOKUP(MHTYPYLD2!W$4,'[1]INTERNAL PARAMETERS-1'!$B$5:$J$44,7,FALSE)*MHTYPYLD2!$F51 + MHTYPYLD1!W51*(1-VLOOKUP(MHTYPYLD2!W$4,'[1]INTERNAL PARAMETERS-1'!$B$5:$J$44,5,FALSE))*VLOOKUP(MHTYPYLD2!W$4,'[1]INTERNAL PARAMETERS-1'!$B$5:$J$44,9,FALSE)*MHTYPYLD2!$F51</f>
        <v>0</v>
      </c>
      <c r="X51" s="50">
        <f>MHTYPYLD1!X51*VLOOKUP(MHTYPYLD2!X$4,'[1]INTERNAL PARAMETERS-1'!$B$5:$J$44,5,FALSE)*VLOOKUP(MHTYPYLD2!X$4,'[1]INTERNAL PARAMETERS-1'!$B$5:$J$44,7,FALSE)*MHTYPYLD2!$F51 + MHTYPYLD1!X51*(1-VLOOKUP(MHTYPYLD2!X$4,'[1]INTERNAL PARAMETERS-1'!$B$5:$J$44,5,FALSE))*VLOOKUP(MHTYPYLD2!X$4,'[1]INTERNAL PARAMETERS-1'!$B$5:$J$44,9,FALSE)*MHTYPYLD2!$F51</f>
        <v>0</v>
      </c>
      <c r="Y51" s="50">
        <f>MHTYPYLD1!Y51*VLOOKUP(MHTYPYLD2!Y$4,'[1]INTERNAL PARAMETERS-1'!$B$5:$J$44,5,FALSE)*VLOOKUP(MHTYPYLD2!Y$4,'[1]INTERNAL PARAMETERS-1'!$B$5:$J$44,7,FALSE)*MHTYPYLD2!$F51 + MHTYPYLD1!Y51*(1-VLOOKUP(MHTYPYLD2!Y$4,'[1]INTERNAL PARAMETERS-1'!$B$5:$J$44,5,FALSE))*VLOOKUP(MHTYPYLD2!Y$4,'[1]INTERNAL PARAMETERS-1'!$B$5:$J$44,9,FALSE)*MHTYPYLD2!$F51</f>
        <v>0</v>
      </c>
      <c r="Z51" s="50">
        <f>MHTYPYLD1!Z51*VLOOKUP(MHTYPYLD2!Z$4,'[1]INTERNAL PARAMETERS-1'!$B$5:$J$44,5,FALSE)*VLOOKUP(MHTYPYLD2!Z$4,'[1]INTERNAL PARAMETERS-1'!$B$5:$J$44,7,FALSE)*MHTYPYLD2!$F51 + MHTYPYLD1!Z51*(1-VLOOKUP(MHTYPYLD2!Z$4,'[1]INTERNAL PARAMETERS-1'!$B$5:$J$44,5,FALSE))*VLOOKUP(MHTYPYLD2!Z$4,'[1]INTERNAL PARAMETERS-1'!$B$5:$J$44,9,FALSE)*MHTYPYLD2!$F51</f>
        <v>0</v>
      </c>
      <c r="AA51" s="50">
        <f>MHTYPYLD1!AA51*VLOOKUP(MHTYPYLD2!AA$4,'[1]INTERNAL PARAMETERS-1'!$B$5:$J$44,5,FALSE)*VLOOKUP(MHTYPYLD2!AA$4,'[1]INTERNAL PARAMETERS-1'!$B$5:$J$44,7,FALSE)*MHTYPYLD2!$F51 + MHTYPYLD1!AA51*(1-VLOOKUP(MHTYPYLD2!AA$4,'[1]INTERNAL PARAMETERS-1'!$B$5:$J$44,5,FALSE))*VLOOKUP(MHTYPYLD2!AA$4,'[1]INTERNAL PARAMETERS-1'!$B$5:$J$44,9,FALSE)*MHTYPYLD2!$F51</f>
        <v>0</v>
      </c>
      <c r="AB51" s="50">
        <f>MHTYPYLD1!AB51*VLOOKUP(MHTYPYLD2!AB$4,'[1]INTERNAL PARAMETERS-1'!$B$5:$J$44,5,FALSE)*VLOOKUP(MHTYPYLD2!AB$4,'[1]INTERNAL PARAMETERS-1'!$B$5:$J$44,7,FALSE)*MHTYPYLD2!$F51 + MHTYPYLD1!AB51*(1-VLOOKUP(MHTYPYLD2!AB$4,'[1]INTERNAL PARAMETERS-1'!$B$5:$J$44,5,FALSE))*VLOOKUP(MHTYPYLD2!AB$4,'[1]INTERNAL PARAMETERS-1'!$B$5:$J$44,9,FALSE)*MHTYPYLD2!$F51</f>
        <v>0</v>
      </c>
      <c r="AC51" s="50">
        <f>MHTYPYLD1!AC51*VLOOKUP(MHTYPYLD2!AC$4,'[1]INTERNAL PARAMETERS-1'!$B$5:$J$44,5,FALSE)*VLOOKUP(MHTYPYLD2!AC$4,'[1]INTERNAL PARAMETERS-1'!$B$5:$J$44,7,FALSE)*MHTYPYLD2!$F51 + MHTYPYLD1!AC51*(1-VLOOKUP(MHTYPYLD2!AC$4,'[1]INTERNAL PARAMETERS-1'!$B$5:$J$44,5,FALSE))*VLOOKUP(MHTYPYLD2!AC$4,'[1]INTERNAL PARAMETERS-1'!$B$5:$J$44,9,FALSE)*MHTYPYLD2!$F51</f>
        <v>0</v>
      </c>
      <c r="AD51" s="50">
        <f>MHTYPYLD1!AD51*VLOOKUP(MHTYPYLD2!AD$4,'[1]INTERNAL PARAMETERS-1'!$B$5:$J$44,5,FALSE)*VLOOKUP(MHTYPYLD2!AD$4,'[1]INTERNAL PARAMETERS-1'!$B$5:$J$44,7,FALSE)*MHTYPYLD2!$F51 + MHTYPYLD1!AD51*(1-VLOOKUP(MHTYPYLD2!AD$4,'[1]INTERNAL PARAMETERS-1'!$B$5:$J$44,5,FALSE))*VLOOKUP(MHTYPYLD2!AD$4,'[1]INTERNAL PARAMETERS-1'!$B$5:$J$44,9,FALSE)*MHTYPYLD2!$F51</f>
        <v>0</v>
      </c>
      <c r="AE51" s="50">
        <f>MHTYPYLD1!AE51*VLOOKUP(MHTYPYLD2!AE$4,'[1]INTERNAL PARAMETERS-1'!$B$5:$J$44,5,FALSE)*VLOOKUP(MHTYPYLD2!AE$4,'[1]INTERNAL PARAMETERS-1'!$B$5:$J$44,7,FALSE)*MHTYPYLD2!$F51 + MHTYPYLD1!AE51*(1-VLOOKUP(MHTYPYLD2!AE$4,'[1]INTERNAL PARAMETERS-1'!$B$5:$J$44,5,FALSE))*VLOOKUP(MHTYPYLD2!AE$4,'[1]INTERNAL PARAMETERS-1'!$B$5:$J$44,9,FALSE)*MHTYPYLD2!$F51</f>
        <v>0</v>
      </c>
      <c r="AF51" s="50">
        <f>MHTYPYLD1!AF51*VLOOKUP(MHTYPYLD2!AF$4,'[1]INTERNAL PARAMETERS-1'!$B$5:$J$44,5,FALSE)*VLOOKUP(MHTYPYLD2!AF$4,'[1]INTERNAL PARAMETERS-1'!$B$5:$J$44,7,FALSE)*MHTYPYLD2!$F51 + MHTYPYLD1!AF51*(1-VLOOKUP(MHTYPYLD2!AF$4,'[1]INTERNAL PARAMETERS-1'!$B$5:$J$44,5,FALSE))*VLOOKUP(MHTYPYLD2!AF$4,'[1]INTERNAL PARAMETERS-1'!$B$5:$J$44,9,FALSE)*MHTYPYLD2!$F51</f>
        <v>8.3777096466186307E-2</v>
      </c>
      <c r="AG51" s="50">
        <f>MHTYPYLD1!AG51*VLOOKUP(MHTYPYLD2!AG$4,'[1]INTERNAL PARAMETERS-1'!$B$5:$J$44,5,FALSE)*VLOOKUP(MHTYPYLD2!AG$4,'[1]INTERNAL PARAMETERS-1'!$B$5:$J$44,7,FALSE)*MHTYPYLD2!$F51 + MHTYPYLD1!AG51*(1-VLOOKUP(MHTYPYLD2!AG$4,'[1]INTERNAL PARAMETERS-1'!$B$5:$J$44,5,FALSE))*VLOOKUP(MHTYPYLD2!AG$4,'[1]INTERNAL PARAMETERS-1'!$B$5:$J$44,9,FALSE)*MHTYPYLD2!$F51</f>
        <v>0</v>
      </c>
      <c r="AH51" s="50">
        <f>MHTYPYLD1!AH51*VLOOKUP(MHTYPYLD2!AH$4,'[1]INTERNAL PARAMETERS-1'!$B$5:$J$44,5,FALSE)*VLOOKUP(MHTYPYLD2!AH$4,'[1]INTERNAL PARAMETERS-1'!$B$5:$J$44,7,FALSE)*MHTYPYLD2!$F51 + MHTYPYLD1!AH51*(1-VLOOKUP(MHTYPYLD2!AH$4,'[1]INTERNAL PARAMETERS-1'!$B$5:$J$44,5,FALSE))*VLOOKUP(MHTYPYLD2!AH$4,'[1]INTERNAL PARAMETERS-1'!$B$5:$J$44,9,FALSE)*MHTYPYLD2!$F51</f>
        <v>0</v>
      </c>
      <c r="AI51" s="50">
        <f>MHTYPYLD1!AI51*VLOOKUP(MHTYPYLD2!AI$4,'[1]INTERNAL PARAMETERS-1'!$B$5:$J$44,5,FALSE)*VLOOKUP(MHTYPYLD2!AI$4,'[1]INTERNAL PARAMETERS-1'!$B$5:$J$44,7,FALSE)*MHTYPYLD2!$F51 + MHTYPYLD1!AI51*(1-VLOOKUP(MHTYPYLD2!AI$4,'[1]INTERNAL PARAMETERS-1'!$B$5:$J$44,5,FALSE))*VLOOKUP(MHTYPYLD2!AI$4,'[1]INTERNAL PARAMETERS-1'!$B$5:$J$44,9,FALSE)*MHTYPYLD2!$F51</f>
        <v>1.8794197667384185E-2</v>
      </c>
      <c r="AJ51" s="50">
        <f>MHTYPYLD1!AJ51*VLOOKUP(MHTYPYLD2!AJ$4,'[1]INTERNAL PARAMETERS-1'!$B$5:$J$44,5,FALSE)*VLOOKUP(MHTYPYLD2!AJ$4,'[1]INTERNAL PARAMETERS-1'!$B$5:$J$44,7,FALSE)*MHTYPYLD2!$F51 + MHTYPYLD1!AJ51*(1-VLOOKUP(MHTYPYLD2!AJ$4,'[1]INTERNAL PARAMETERS-1'!$B$5:$J$44,5,FALSE))*VLOOKUP(MHTYPYLD2!AJ$4,'[1]INTERNAL PARAMETERS-1'!$B$5:$J$44,9,FALSE)*MHTYPYLD2!$F51</f>
        <v>0.14659474180559665</v>
      </c>
      <c r="AK51" s="50">
        <f>MHTYPYLD1!AK51*VLOOKUP(MHTYPYLD2!AK$4,'[1]INTERNAL PARAMETERS-1'!$B$5:$J$44,5,FALSE)*VLOOKUP(MHTYPYLD2!AK$4,'[1]INTERNAL PARAMETERS-1'!$B$5:$J$44,7,FALSE)*MHTYPYLD2!$F51 + MHTYPYLD1!AK51*(1-VLOOKUP(MHTYPYLD2!AK$4,'[1]INTERNAL PARAMETERS-1'!$B$5:$J$44,5,FALSE))*VLOOKUP(MHTYPYLD2!AK$4,'[1]INTERNAL PARAMETERS-1'!$B$5:$J$44,9,FALSE)*MHTYPYLD2!$F51</f>
        <v>0</v>
      </c>
      <c r="AL51" s="50">
        <f>MHTYPYLD1!AL51*VLOOKUP(MHTYPYLD2!AL$4,'[1]INTERNAL PARAMETERS-1'!$B$5:$J$44,5,FALSE)*VLOOKUP(MHTYPYLD2!AL$4,'[1]INTERNAL PARAMETERS-1'!$B$5:$J$44,7,FALSE)*MHTYPYLD2!$F51 + MHTYPYLD1!AL51*(1-VLOOKUP(MHTYPYLD2!AL$4,'[1]INTERNAL PARAMETERS-1'!$B$5:$J$44,5,FALSE))*VLOOKUP(MHTYPYLD2!AL$4,'[1]INTERNAL PARAMETERS-1'!$B$5:$J$44,9,FALSE)*MHTYPYLD2!$F51</f>
        <v>0</v>
      </c>
      <c r="AM51" s="50">
        <f>MHTYPYLD1!AM51*VLOOKUP(MHTYPYLD2!AM$4,'[1]INTERNAL PARAMETERS-1'!$B$5:$J$44,5,FALSE)*VLOOKUP(MHTYPYLD2!AM$4,'[1]INTERNAL PARAMETERS-1'!$B$5:$J$44,7,FALSE)*MHTYPYLD2!$F51 + MHTYPYLD1!AM51*(1-VLOOKUP(MHTYPYLD2!AM$4,'[1]INTERNAL PARAMETERS-1'!$B$5:$J$44,5,FALSE))*VLOOKUP(MHTYPYLD2!AM$4,'[1]INTERNAL PARAMETERS-1'!$B$5:$J$44,9,FALSE)*MHTYPYLD2!$F51</f>
        <v>0</v>
      </c>
      <c r="AN51" s="50">
        <f>MHTYPYLD1!AN51*VLOOKUP(MHTYPYLD2!AN$4,'[1]INTERNAL PARAMETERS-1'!$B$5:$J$44,5,FALSE)*VLOOKUP(MHTYPYLD2!AN$4,'[1]INTERNAL PARAMETERS-1'!$B$5:$J$44,7,FALSE)*MHTYPYLD2!$F51 + MHTYPYLD1!AN51*(1-VLOOKUP(MHTYPYLD2!AN$4,'[1]INTERNAL PARAMETERS-1'!$B$5:$J$44,5,FALSE))*VLOOKUP(MHTYPYLD2!AN$4,'[1]INTERNAL PARAMETERS-1'!$B$5:$J$44,9,FALSE)*MHTYPYLD2!$F51</f>
        <v>0</v>
      </c>
      <c r="AO51" s="50">
        <f>MHTYPYLD1!AO51*VLOOKUP(MHTYPYLD2!AO$4,'[1]INTERNAL PARAMETERS-1'!$B$5:$J$44,5,FALSE)*VLOOKUP(MHTYPYLD2!AO$4,'[1]INTERNAL PARAMETERS-1'!$B$5:$J$44,7,FALSE)*MHTYPYLD2!$F51 + MHTYPYLD1!AO51*(1-VLOOKUP(MHTYPYLD2!AO$4,'[1]INTERNAL PARAMETERS-1'!$B$5:$J$44,5,FALSE))*VLOOKUP(MHTYPYLD2!AO$4,'[1]INTERNAL PARAMETERS-1'!$B$5:$J$44,9,FALSE)*MHTYPYLD2!$F51</f>
        <v>0</v>
      </c>
      <c r="AP51" s="50">
        <f>MHTYPYLD1!AP51*VLOOKUP(MHTYPYLD2!AP$4,'[1]INTERNAL PARAMETERS-1'!$B$5:$J$44,5,FALSE)*VLOOKUP(MHTYPYLD2!AP$4,'[1]INTERNAL PARAMETERS-1'!$B$5:$J$44,7,FALSE)*MHTYPYLD2!$F51 + MHTYPYLD1!AP51*(1-VLOOKUP(MHTYPYLD2!AP$4,'[1]INTERNAL PARAMETERS-1'!$B$5:$J$44,5,FALSE))*VLOOKUP(MHTYPYLD2!AP$4,'[1]INTERNAL PARAMETERS-1'!$B$5:$J$44,9,FALSE)*MHTYPYLD2!$F51</f>
        <v>0</v>
      </c>
      <c r="AQ51" s="50">
        <f>MHTYPYLD1!AQ51*VLOOKUP(MHTYPYLD2!AQ$4,'[1]INTERNAL PARAMETERS-1'!$B$5:$J$44,5,FALSE)*VLOOKUP(MHTYPYLD2!AQ$4,'[1]INTERNAL PARAMETERS-1'!$B$5:$J$44,7,FALSE)*MHTYPYLD2!$F51 + MHTYPYLD1!AQ51*(1-VLOOKUP(MHTYPYLD2!AQ$4,'[1]INTERNAL PARAMETERS-1'!$B$5:$J$44,5,FALSE))*VLOOKUP(MHTYPYLD2!AQ$4,'[1]INTERNAL PARAMETERS-1'!$B$5:$J$44,9,FALSE)*MHTYPYLD2!$F51</f>
        <v>0</v>
      </c>
      <c r="AR51" s="50">
        <f>MHTYPYLD1!AR51*VLOOKUP(MHTYPYLD2!AR$4,'[1]INTERNAL PARAMETERS-1'!$B$5:$J$44,5,FALSE)*VLOOKUP(MHTYPYLD2!AR$4,'[1]INTERNAL PARAMETERS-1'!$B$5:$J$44,7,FALSE)*MHTYPYLD2!$F51 + MHTYPYLD1!AR51*(1-VLOOKUP(MHTYPYLD2!AR$4,'[1]INTERNAL PARAMETERS-1'!$B$5:$J$44,5,FALSE))*VLOOKUP(MHTYPYLD2!AR$4,'[1]INTERNAL PARAMETERS-1'!$B$5:$J$44,9,FALSE)*MHTYPYLD2!$F51</f>
        <v>0</v>
      </c>
      <c r="AS51" s="50">
        <f>MHTYPYLD1!AS51*VLOOKUP(MHTYPYLD2!AS$4,'[1]INTERNAL PARAMETERS-1'!$B$5:$J$44,5,FALSE)*VLOOKUP(MHTYPYLD2!AS$4,'[1]INTERNAL PARAMETERS-1'!$B$5:$J$44,7,FALSE)*MHTYPYLD2!$F51 + MHTYPYLD1!AS51*(1-VLOOKUP(MHTYPYLD2!AS$4,'[1]INTERNAL PARAMETERS-1'!$B$5:$J$44,5,FALSE))*VLOOKUP(MHTYPYLD2!AS$4,'[1]INTERNAL PARAMETERS-1'!$B$5:$J$44,9,FALSE)*MHTYPYLD2!$F51</f>
        <v>0</v>
      </c>
      <c r="AT51" s="49">
        <f>MHTYPYLD1!AT51*VLOOKUP(MHTYPYLD2!AT$4,'[1]INTERNAL PARAMETERS-1'!$B$5:$J$44,5,FALSE)*VLOOKUP(MHTYPYLD2!AT$4,'[1]INTERNAL PARAMETERS-1'!$B$5:$J$44,7,FALSE)*MHTYPYLD2!$F51 + MHTYPYLD1!AT51*(1-VLOOKUP(MHTYPYLD2!AT$4,'[1]INTERNAL PARAMETERS-1'!$B$5:$J$44,5,FALSE))*VLOOKUP(MHTYPYLD2!AT$4,'[1]INTERNAL PARAMETERS-1'!$B$5:$J$44,9,FALSE)*MHTYPYLD2!$F51</f>
        <v>0</v>
      </c>
      <c r="AU51" s="51">
        <f>MHTYPYLD1!AU51*VLOOKUP(MHTYPYLD2!AU$4,'[1]INTERNAL PARAMETERS-1'!$B$5:$J$44,5,FALSE)*VLOOKUP(MHTYPYLD2!AU$4,'[1]INTERNAL PARAMETERS-1'!$B$5:$J$44,6,FALSE)*VLOOKUP(MHTYPYLD2!AU$4,'[1]INTERNAL PARAMETERS-1'!$B$5:$J$44,3,FALSE) + MHTYPYLD1!AU51*(1-VLOOKUP(MHTYPYLD2!AU$4,'[1]INTERNAL PARAMETERS-1'!$B$5:$J$44,5,FALSE))*VLOOKUP(MHTYPYLD2!AU$4,'[1]INTERNAL PARAMETERS-1'!$B$5:$J$44,8,FALSE)*VLOOKUP(MHTYPYLD2!AU$4,'[1]INTERNAL PARAMETERS-1'!$B$5:$J$44,3,FALSE)</f>
        <v>0</v>
      </c>
      <c r="AV51" s="50">
        <f>MHTYPYLD1!AV51*VLOOKUP(MHTYPYLD2!AV$4,'[1]INTERNAL PARAMETERS-1'!$B$5:$J$44,5,FALSE)*VLOOKUP(MHTYPYLD2!AV$4,'[1]INTERNAL PARAMETERS-1'!$B$5:$J$44,6,FALSE)*VLOOKUP(MHTYPYLD2!AV$4,'[1]INTERNAL PARAMETERS-1'!$B$5:$J$44,3,FALSE) + MHTYPYLD1!AV51*(1-VLOOKUP(MHTYPYLD2!AV$4,'[1]INTERNAL PARAMETERS-1'!$B$5:$J$44,5,FALSE))*VLOOKUP(MHTYPYLD2!AV$4,'[1]INTERNAL PARAMETERS-1'!$B$5:$J$44,8,FALSE)*VLOOKUP(MHTYPYLD2!AV$4,'[1]INTERNAL PARAMETERS-1'!$B$5:$J$44,3,FALSE)</f>
        <v>0</v>
      </c>
      <c r="AW51" s="50">
        <f>MHTYPYLD1!AW51*VLOOKUP(MHTYPYLD2!AW$4,'[1]INTERNAL PARAMETERS-1'!$B$5:$J$44,5,FALSE)*VLOOKUP(MHTYPYLD2!AW$4,'[1]INTERNAL PARAMETERS-1'!$B$5:$J$44,6,FALSE)*VLOOKUP(MHTYPYLD2!AW$4,'[1]INTERNAL PARAMETERS-1'!$B$5:$J$44,3,FALSE) + MHTYPYLD1!AW51*(1-VLOOKUP(MHTYPYLD2!AW$4,'[1]INTERNAL PARAMETERS-1'!$B$5:$J$44,5,FALSE))*VLOOKUP(MHTYPYLD2!AW$4,'[1]INTERNAL PARAMETERS-1'!$B$5:$J$44,8,FALSE)*VLOOKUP(MHTYPYLD2!AW$4,'[1]INTERNAL PARAMETERS-1'!$B$5:$J$44,3,FALSE)</f>
        <v>0.28692428410011189</v>
      </c>
      <c r="AX51" s="50">
        <f>MHTYPYLD1!AX51*VLOOKUP(MHTYPYLD2!AX$4,'[1]INTERNAL PARAMETERS-1'!$B$5:$J$44,5,FALSE)*VLOOKUP(MHTYPYLD2!AX$4,'[1]INTERNAL PARAMETERS-1'!$B$5:$J$44,6,FALSE)*VLOOKUP(MHTYPYLD2!AX$4,'[1]INTERNAL PARAMETERS-1'!$B$5:$J$44,3,FALSE) + MHTYPYLD1!AX51*(1-VLOOKUP(MHTYPYLD2!AX$4,'[1]INTERNAL PARAMETERS-1'!$B$5:$J$44,5,FALSE))*VLOOKUP(MHTYPYLD2!AX$4,'[1]INTERNAL PARAMETERS-1'!$B$5:$J$44,8,FALSE)*VLOOKUP(MHTYPYLD2!AX$4,'[1]INTERNAL PARAMETERS-1'!$B$5:$J$44,3,FALSE)</f>
        <v>0</v>
      </c>
      <c r="AY51" s="50">
        <f>MHTYPYLD1!AY51*VLOOKUP(MHTYPYLD2!AY$4,'[1]INTERNAL PARAMETERS-1'!$B$5:$J$44,5,FALSE)*VLOOKUP(MHTYPYLD2!AY$4,'[1]INTERNAL PARAMETERS-1'!$B$5:$J$44,6,FALSE)*VLOOKUP(MHTYPYLD2!AY$4,'[1]INTERNAL PARAMETERS-1'!$B$5:$J$44,3,FALSE) + MHTYPYLD1!AY51*(1-VLOOKUP(MHTYPYLD2!AY$4,'[1]INTERNAL PARAMETERS-1'!$B$5:$J$44,5,FALSE))*VLOOKUP(MHTYPYLD2!AY$4,'[1]INTERNAL PARAMETERS-1'!$B$5:$J$44,8,FALSE)*VLOOKUP(MHTYPYLD2!AY$4,'[1]INTERNAL PARAMETERS-1'!$B$5:$J$44,3,FALSE)</f>
        <v>0</v>
      </c>
      <c r="AZ51" s="50">
        <f>MHTYPYLD1!AZ51*VLOOKUP(MHTYPYLD2!AZ$4,'[1]INTERNAL PARAMETERS-1'!$B$5:$J$44,5,FALSE)*VLOOKUP(MHTYPYLD2!AZ$4,'[1]INTERNAL PARAMETERS-1'!$B$5:$J$44,6,FALSE)*VLOOKUP(MHTYPYLD2!AZ$4,'[1]INTERNAL PARAMETERS-1'!$B$5:$J$44,3,FALSE) + MHTYPYLD1!AZ51*(1-VLOOKUP(MHTYPYLD2!AZ$4,'[1]INTERNAL PARAMETERS-1'!$B$5:$J$44,5,FALSE))*VLOOKUP(MHTYPYLD2!AZ$4,'[1]INTERNAL PARAMETERS-1'!$B$5:$J$44,8,FALSE)*VLOOKUP(MHTYPYLD2!AZ$4,'[1]INTERNAL PARAMETERS-1'!$B$5:$J$44,3,FALSE)</f>
        <v>0</v>
      </c>
      <c r="BA51" s="50">
        <f>MHTYPYLD1!BA51*VLOOKUP(MHTYPYLD2!BA$4,'[1]INTERNAL PARAMETERS-1'!$B$5:$J$44,5,FALSE)*VLOOKUP(MHTYPYLD2!BA$4,'[1]INTERNAL PARAMETERS-1'!$B$5:$J$44,6,FALSE)*VLOOKUP(MHTYPYLD2!BA$4,'[1]INTERNAL PARAMETERS-1'!$B$5:$J$44,3,FALSE) + MHTYPYLD1!BA51*(1-VLOOKUP(MHTYPYLD2!BA$4,'[1]INTERNAL PARAMETERS-1'!$B$5:$J$44,5,FALSE))*VLOOKUP(MHTYPYLD2!BA$4,'[1]INTERNAL PARAMETERS-1'!$B$5:$J$44,8,FALSE)*VLOOKUP(MHTYPYLD2!BA$4,'[1]INTERNAL PARAMETERS-1'!$B$5:$J$44,3,FALSE)</f>
        <v>0.17096599925301764</v>
      </c>
      <c r="BB51" s="50">
        <f>MHTYPYLD1!BB51*VLOOKUP(MHTYPYLD2!BB$4,'[1]INTERNAL PARAMETERS-1'!$B$5:$J$44,5,FALSE)*VLOOKUP(MHTYPYLD2!BB$4,'[1]INTERNAL PARAMETERS-1'!$B$5:$J$44,6,FALSE)*VLOOKUP(MHTYPYLD2!BB$4,'[1]INTERNAL PARAMETERS-1'!$B$5:$J$44,3,FALSE) + MHTYPYLD1!BB51*(1-VLOOKUP(MHTYPYLD2!BB$4,'[1]INTERNAL PARAMETERS-1'!$B$5:$J$44,5,FALSE))*VLOOKUP(MHTYPYLD2!BB$4,'[1]INTERNAL PARAMETERS-1'!$B$5:$J$44,8,FALSE)*VLOOKUP(MHTYPYLD2!BB$4,'[1]INTERNAL PARAMETERS-1'!$B$5:$J$44,3,FALSE)</f>
        <v>4.91884789907669E-2</v>
      </c>
      <c r="BC51" s="50">
        <f>MHTYPYLD1!BC51*VLOOKUP(MHTYPYLD2!BC$4,'[1]INTERNAL PARAMETERS-1'!$B$5:$J$44,5,FALSE)*VLOOKUP(MHTYPYLD2!BC$4,'[1]INTERNAL PARAMETERS-1'!$B$5:$J$44,6,FALSE)*VLOOKUP(MHTYPYLD2!BC$4,'[1]INTERNAL PARAMETERS-1'!$B$5:$J$44,3,FALSE) + MHTYPYLD1!BC51*(1-VLOOKUP(MHTYPYLD2!BC$4,'[1]INTERNAL PARAMETERS-1'!$B$5:$J$44,5,FALSE))*VLOOKUP(MHTYPYLD2!BC$4,'[1]INTERNAL PARAMETERS-1'!$B$5:$J$44,8,FALSE)*VLOOKUP(MHTYPYLD2!BC$4,'[1]INTERNAL PARAMETERS-1'!$B$5:$J$44,3,FALSE)</f>
        <v>0.17195307385129885</v>
      </c>
      <c r="BD51" s="50">
        <f>MHTYPYLD1!BD51*VLOOKUP(MHTYPYLD2!BD$4,'[1]INTERNAL PARAMETERS-1'!$B$5:$J$44,5,FALSE)*VLOOKUP(MHTYPYLD2!BD$4,'[1]INTERNAL PARAMETERS-1'!$B$5:$J$44,6,FALSE)*VLOOKUP(MHTYPYLD2!BD$4,'[1]INTERNAL PARAMETERS-1'!$B$5:$J$44,3,FALSE) + MHTYPYLD1!BD51*(1-VLOOKUP(MHTYPYLD2!BD$4,'[1]INTERNAL PARAMETERS-1'!$B$5:$J$44,5,FALSE))*VLOOKUP(MHTYPYLD2!BD$4,'[1]INTERNAL PARAMETERS-1'!$B$5:$J$44,8,FALSE)*VLOOKUP(MHTYPYLD2!BD$4,'[1]INTERNAL PARAMETERS-1'!$B$5:$J$44,3,FALSE)</f>
        <v>4.3109372559274495E-2</v>
      </c>
      <c r="BE51" s="50">
        <f>MHTYPYLD1!BE51*VLOOKUP(MHTYPYLD2!BE$4,'[1]INTERNAL PARAMETERS-1'!$B$5:$J$44,5,FALSE)*VLOOKUP(MHTYPYLD2!BE$4,'[1]INTERNAL PARAMETERS-1'!$B$5:$J$44,6,FALSE)*VLOOKUP(MHTYPYLD2!BE$4,'[1]INTERNAL PARAMETERS-1'!$B$5:$J$44,3,FALSE) + MHTYPYLD1!BE51*(1-VLOOKUP(MHTYPYLD2!BE$4,'[1]INTERNAL PARAMETERS-1'!$B$5:$J$44,5,FALSE))*VLOOKUP(MHTYPYLD2!BE$4,'[1]INTERNAL PARAMETERS-1'!$B$5:$J$44,8,FALSE)*VLOOKUP(MHTYPYLD2!BE$4,'[1]INTERNAL PARAMETERS-1'!$B$5:$J$44,3,FALSE)</f>
        <v>0.10923235048756481</v>
      </c>
      <c r="BF51" s="50">
        <f>MHTYPYLD1!BF51*VLOOKUP(MHTYPYLD2!BF$4,'[1]INTERNAL PARAMETERS-1'!$B$5:$J$44,5,FALSE)*VLOOKUP(MHTYPYLD2!BF$4,'[1]INTERNAL PARAMETERS-1'!$B$5:$J$44,6,FALSE)*VLOOKUP(MHTYPYLD2!BF$4,'[1]INTERNAL PARAMETERS-1'!$B$5:$J$44,3,FALSE) + MHTYPYLD1!BF51*(1-VLOOKUP(MHTYPYLD2!BF$4,'[1]INTERNAL PARAMETERS-1'!$B$5:$J$44,5,FALSE))*VLOOKUP(MHTYPYLD2!BF$4,'[1]INTERNAL PARAMETERS-1'!$B$5:$J$44,8,FALSE)*VLOOKUP(MHTYPYLD2!BF$4,'[1]INTERNAL PARAMETERS-1'!$B$5:$J$44,3,FALSE)</f>
        <v>0</v>
      </c>
      <c r="BG51" s="50">
        <f>MHTYPYLD1!BG51*VLOOKUP(MHTYPYLD2!BG$4,'[1]INTERNAL PARAMETERS-1'!$B$5:$J$44,5,FALSE)*VLOOKUP(MHTYPYLD2!BG$4,'[1]INTERNAL PARAMETERS-1'!$B$5:$J$44,6,FALSE)*VLOOKUP(MHTYPYLD2!BG$4,'[1]INTERNAL PARAMETERS-1'!$B$5:$J$44,3,FALSE) + MHTYPYLD1!BG51*(1-VLOOKUP(MHTYPYLD2!BG$4,'[1]INTERNAL PARAMETERS-1'!$B$5:$J$44,5,FALSE))*VLOOKUP(MHTYPYLD2!BG$4,'[1]INTERNAL PARAMETERS-1'!$B$5:$J$44,8,FALSE)*VLOOKUP(MHTYPYLD2!BG$4,'[1]INTERNAL PARAMETERS-1'!$B$5:$J$44,3,FALSE)</f>
        <v>4.2777950481373166E-2</v>
      </c>
      <c r="BH51" s="50">
        <f>MHTYPYLD1!BH51*VLOOKUP(MHTYPYLD2!BH$4,'[1]INTERNAL PARAMETERS-1'!$B$5:$J$44,5,FALSE)*VLOOKUP(MHTYPYLD2!BH$4,'[1]INTERNAL PARAMETERS-1'!$B$5:$J$44,6,FALSE)*VLOOKUP(MHTYPYLD2!BH$4,'[1]INTERNAL PARAMETERS-1'!$B$5:$J$44,3,FALSE) + MHTYPYLD1!BH51*(1-VLOOKUP(MHTYPYLD2!BH$4,'[1]INTERNAL PARAMETERS-1'!$B$5:$J$44,5,FALSE))*VLOOKUP(MHTYPYLD2!BH$4,'[1]INTERNAL PARAMETERS-1'!$B$5:$J$44,8,FALSE)*VLOOKUP(MHTYPYLD2!BH$4,'[1]INTERNAL PARAMETERS-1'!$B$5:$J$44,3,FALSE)</f>
        <v>1.8726646293342695E-4</v>
      </c>
      <c r="BI51" s="50">
        <f>MHTYPYLD1!BI51*VLOOKUP(MHTYPYLD2!BI$4,'[1]INTERNAL PARAMETERS-1'!$B$5:$J$44,5,FALSE)*VLOOKUP(MHTYPYLD2!BI$4,'[1]INTERNAL PARAMETERS-1'!$B$5:$J$44,6,FALSE)*VLOOKUP(MHTYPYLD2!BI$4,'[1]INTERNAL PARAMETERS-1'!$B$5:$J$44,3,FALSE) + MHTYPYLD1!BI51*(1-VLOOKUP(MHTYPYLD2!BI$4,'[1]INTERNAL PARAMETERS-1'!$B$5:$J$44,5,FALSE))*VLOOKUP(MHTYPYLD2!BI$4,'[1]INTERNAL PARAMETERS-1'!$B$5:$J$44,8,FALSE)*VLOOKUP(MHTYPYLD2!BI$4,'[1]INTERNAL PARAMETERS-1'!$B$5:$J$44,3,FALSE)</f>
        <v>0</v>
      </c>
      <c r="BJ51" s="50">
        <f>MHTYPYLD1!BJ51*VLOOKUP(MHTYPYLD2!BJ$4,'[1]INTERNAL PARAMETERS-1'!$B$5:$J$44,5,FALSE)*VLOOKUP(MHTYPYLD2!BJ$4,'[1]INTERNAL PARAMETERS-1'!$B$5:$J$44,6,FALSE)*VLOOKUP(MHTYPYLD2!BJ$4,'[1]INTERNAL PARAMETERS-1'!$B$5:$J$44,3,FALSE) + MHTYPYLD1!BJ51*(1-VLOOKUP(MHTYPYLD2!BJ$4,'[1]INTERNAL PARAMETERS-1'!$B$5:$J$44,5,FALSE))*VLOOKUP(MHTYPYLD2!BJ$4,'[1]INTERNAL PARAMETERS-1'!$B$5:$J$44,8,FALSE)*VLOOKUP(MHTYPYLD2!BJ$4,'[1]INTERNAL PARAMETERS-1'!$B$5:$J$44,3,FALSE)</f>
        <v>1.9534027129793522E-2</v>
      </c>
      <c r="BK51" s="50">
        <f>MHTYPYLD1!BK51*VLOOKUP(MHTYPYLD2!BK$4,'[1]INTERNAL PARAMETERS-1'!$B$5:$J$44,5,FALSE)*VLOOKUP(MHTYPYLD2!BK$4,'[1]INTERNAL PARAMETERS-1'!$B$5:$J$44,6,FALSE)*VLOOKUP(MHTYPYLD2!BK$4,'[1]INTERNAL PARAMETERS-1'!$B$5:$J$44,3,FALSE) + MHTYPYLD1!BK51*(1-VLOOKUP(MHTYPYLD2!BK$4,'[1]INTERNAL PARAMETERS-1'!$B$5:$J$44,5,FALSE))*VLOOKUP(MHTYPYLD2!BK$4,'[1]INTERNAL PARAMETERS-1'!$B$5:$J$44,8,FALSE)*VLOOKUP(MHTYPYLD2!BK$4,'[1]INTERNAL PARAMETERS-1'!$B$5:$J$44,3,FALSE)</f>
        <v>2.3910748055545702E-2</v>
      </c>
      <c r="BL51" s="50">
        <f>MHTYPYLD1!BL51*VLOOKUP(MHTYPYLD2!BL$4,'[1]INTERNAL PARAMETERS-1'!$B$5:$J$44,5,FALSE)*VLOOKUP(MHTYPYLD2!BL$4,'[1]INTERNAL PARAMETERS-1'!$B$5:$J$44,6,FALSE)*VLOOKUP(MHTYPYLD2!BL$4,'[1]INTERNAL PARAMETERS-1'!$B$5:$J$44,3,FALSE) + MHTYPYLD1!BL51*(1-VLOOKUP(MHTYPYLD2!BL$4,'[1]INTERNAL PARAMETERS-1'!$B$5:$J$44,5,FALSE))*VLOOKUP(MHTYPYLD2!BL$4,'[1]INTERNAL PARAMETERS-1'!$B$5:$J$44,8,FALSE)*VLOOKUP(MHTYPYLD2!BL$4,'[1]INTERNAL PARAMETERS-1'!$B$5:$J$44,3,FALSE)</f>
        <v>7.5269058424087959E-2</v>
      </c>
      <c r="BM51" s="50">
        <f>MHTYPYLD1!BM51*VLOOKUP(MHTYPYLD2!BM$4,'[1]INTERNAL PARAMETERS-1'!$B$5:$J$44,5,FALSE)*VLOOKUP(MHTYPYLD2!BM$4,'[1]INTERNAL PARAMETERS-1'!$B$5:$J$44,6,FALSE)*VLOOKUP(MHTYPYLD2!BM$4,'[1]INTERNAL PARAMETERS-1'!$B$5:$J$44,3,FALSE) + MHTYPYLD1!BM51*(1-VLOOKUP(MHTYPYLD2!BM$4,'[1]INTERNAL PARAMETERS-1'!$B$5:$J$44,5,FALSE))*VLOOKUP(MHTYPYLD2!BM$4,'[1]INTERNAL PARAMETERS-1'!$B$5:$J$44,8,FALSE)*VLOOKUP(MHTYPYLD2!BM$4,'[1]INTERNAL PARAMETERS-1'!$B$5:$J$44,3,FALSE)</f>
        <v>3.9017545431982124E-2</v>
      </c>
      <c r="BN51" s="50">
        <f>MHTYPYLD1!BN51*VLOOKUP(MHTYPYLD2!BN$4,'[1]INTERNAL PARAMETERS-1'!$B$5:$J$44,5,FALSE)*VLOOKUP(MHTYPYLD2!BN$4,'[1]INTERNAL PARAMETERS-1'!$B$5:$J$44,6,FALSE)*VLOOKUP(MHTYPYLD2!BN$4,'[1]INTERNAL PARAMETERS-1'!$B$5:$J$44,3,FALSE) + MHTYPYLD1!BN51*(1-VLOOKUP(MHTYPYLD2!BN$4,'[1]INTERNAL PARAMETERS-1'!$B$5:$J$44,5,FALSE))*VLOOKUP(MHTYPYLD2!BN$4,'[1]INTERNAL PARAMETERS-1'!$B$5:$J$44,8,FALSE)*VLOOKUP(MHTYPYLD2!BN$4,'[1]INTERNAL PARAMETERS-1'!$B$5:$J$44,3,FALSE)</f>
        <v>2.5946151626178585E-2</v>
      </c>
      <c r="BO51" s="50">
        <f>MHTYPYLD1!BO51*VLOOKUP(MHTYPYLD2!BO$4,'[1]INTERNAL PARAMETERS-1'!$B$5:$J$44,5,FALSE)*VLOOKUP(MHTYPYLD2!BO$4,'[1]INTERNAL PARAMETERS-1'!$B$5:$J$44,6,FALSE)*VLOOKUP(MHTYPYLD2!BO$4,'[1]INTERNAL PARAMETERS-1'!$B$5:$J$44,3,FALSE) + MHTYPYLD1!BO51*(1-VLOOKUP(MHTYPYLD2!BO$4,'[1]INTERNAL PARAMETERS-1'!$B$5:$J$44,5,FALSE))*VLOOKUP(MHTYPYLD2!BO$4,'[1]INTERNAL PARAMETERS-1'!$B$5:$J$44,8,FALSE)*VLOOKUP(MHTYPYLD2!BO$4,'[1]INTERNAL PARAMETERS-1'!$B$5:$J$44,3,FALSE)</f>
        <v>1.7548595669936773E-2</v>
      </c>
      <c r="BP51" s="50">
        <f>MHTYPYLD1!BP51*VLOOKUP(MHTYPYLD2!BP$4,'[1]INTERNAL PARAMETERS-1'!$B$5:$J$44,5,FALSE)*VLOOKUP(MHTYPYLD2!BP$4,'[1]INTERNAL PARAMETERS-1'!$B$5:$J$44,6,FALSE)*VLOOKUP(MHTYPYLD2!BP$4,'[1]INTERNAL PARAMETERS-1'!$B$5:$J$44,3,FALSE) + MHTYPYLD1!BP51*(1-VLOOKUP(MHTYPYLD2!BP$4,'[1]INTERNAL PARAMETERS-1'!$B$5:$J$44,5,FALSE))*VLOOKUP(MHTYPYLD2!BP$4,'[1]INTERNAL PARAMETERS-1'!$B$5:$J$44,8,FALSE)*VLOOKUP(MHTYPYLD2!BP$4,'[1]INTERNAL PARAMETERS-1'!$B$5:$J$44,3,FALSE)</f>
        <v>1.5332804992121503E-3</v>
      </c>
      <c r="BQ51" s="50">
        <f>MHTYPYLD1!BQ51*VLOOKUP(MHTYPYLD2!BQ$4,'[1]INTERNAL PARAMETERS-1'!$B$5:$J$44,5,FALSE)*VLOOKUP(MHTYPYLD2!BQ$4,'[1]INTERNAL PARAMETERS-1'!$B$5:$J$44,6,FALSE)*VLOOKUP(MHTYPYLD2!BQ$4,'[1]INTERNAL PARAMETERS-1'!$B$5:$J$44,3,FALSE) + MHTYPYLD1!BQ51*(1-VLOOKUP(MHTYPYLD2!BQ$4,'[1]INTERNAL PARAMETERS-1'!$B$5:$J$44,5,FALSE))*VLOOKUP(MHTYPYLD2!BQ$4,'[1]INTERNAL PARAMETERS-1'!$B$5:$J$44,8,FALSE)*VLOOKUP(MHTYPYLD2!BQ$4,'[1]INTERNAL PARAMETERS-1'!$B$5:$J$44,3,FALSE)</f>
        <v>8.1116559205564751E-2</v>
      </c>
      <c r="BR51" s="50">
        <f>MHTYPYLD1!BR51*VLOOKUP(MHTYPYLD2!BR$4,'[1]INTERNAL PARAMETERS-1'!$B$5:$J$44,5,FALSE)*VLOOKUP(MHTYPYLD2!BR$4,'[1]INTERNAL PARAMETERS-1'!$B$5:$J$44,6,FALSE)*VLOOKUP(MHTYPYLD2!BR$4,'[1]INTERNAL PARAMETERS-1'!$B$5:$J$44,3,FALSE) + MHTYPYLD1!BR51*(1-VLOOKUP(MHTYPYLD2!BR$4,'[1]INTERNAL PARAMETERS-1'!$B$5:$J$44,5,FALSE))*VLOOKUP(MHTYPYLD2!BR$4,'[1]INTERNAL PARAMETERS-1'!$B$5:$J$44,8,FALSE)*VLOOKUP(MHTYPYLD2!BR$4,'[1]INTERNAL PARAMETERS-1'!$B$5:$J$44,3,FALSE)</f>
        <v>2.1005989467807206E-3</v>
      </c>
      <c r="BS51" s="50">
        <f>MHTYPYLD1!BS51*VLOOKUP(MHTYPYLD2!BS$4,'[1]INTERNAL PARAMETERS-1'!$B$5:$J$44,5,FALSE)*VLOOKUP(MHTYPYLD2!BS$4,'[1]INTERNAL PARAMETERS-1'!$B$5:$J$44,6,FALSE)*VLOOKUP(MHTYPYLD2!BS$4,'[1]INTERNAL PARAMETERS-1'!$B$5:$J$44,3,FALSE) + MHTYPYLD1!BS51*(1-VLOOKUP(MHTYPYLD2!BS$4,'[1]INTERNAL PARAMETERS-1'!$B$5:$J$44,5,FALSE))*VLOOKUP(MHTYPYLD2!BS$4,'[1]INTERNAL PARAMETERS-1'!$B$5:$J$44,8,FALSE)*VLOOKUP(MHTYPYLD2!BS$4,'[1]INTERNAL PARAMETERS-1'!$B$5:$J$44,3,FALSE)</f>
        <v>2.6041375391591307E-4</v>
      </c>
      <c r="BT51" s="50">
        <f>MHTYPYLD1!BT51*VLOOKUP(MHTYPYLD2!BT$4,'[1]INTERNAL PARAMETERS-1'!$B$5:$J$44,5,FALSE)*VLOOKUP(MHTYPYLD2!BT$4,'[1]INTERNAL PARAMETERS-1'!$B$5:$J$44,6,FALSE)*VLOOKUP(MHTYPYLD2!BT$4,'[1]INTERNAL PARAMETERS-1'!$B$5:$J$44,3,FALSE) + MHTYPYLD1!BT51*(1-VLOOKUP(MHTYPYLD2!BT$4,'[1]INTERNAL PARAMETERS-1'!$B$5:$J$44,5,FALSE))*VLOOKUP(MHTYPYLD2!BT$4,'[1]INTERNAL PARAMETERS-1'!$B$5:$J$44,8,FALSE)*VLOOKUP(MHTYPYLD2!BT$4,'[1]INTERNAL PARAMETERS-1'!$B$5:$J$44,3,FALSE)</f>
        <v>0</v>
      </c>
      <c r="BU51" s="50">
        <f>MHTYPYLD1!BU51*VLOOKUP(MHTYPYLD2!BU$4,'[1]INTERNAL PARAMETERS-1'!$B$5:$J$44,5,FALSE)*VLOOKUP(MHTYPYLD2!BU$4,'[1]INTERNAL PARAMETERS-1'!$B$5:$J$44,6,FALSE)*VLOOKUP(MHTYPYLD2!BU$4,'[1]INTERNAL PARAMETERS-1'!$B$5:$J$44,3,FALSE) + MHTYPYLD1!BU51*(1-VLOOKUP(MHTYPYLD2!BU$4,'[1]INTERNAL PARAMETERS-1'!$B$5:$J$44,5,FALSE))*VLOOKUP(MHTYPYLD2!BU$4,'[1]INTERNAL PARAMETERS-1'!$B$5:$J$44,8,FALSE)*VLOOKUP(MHTYPYLD2!BU$4,'[1]INTERNAL PARAMETERS-1'!$B$5:$J$44,3,FALSE)</f>
        <v>0</v>
      </c>
      <c r="BV51" s="50">
        <f>MHTYPYLD1!BV51*VLOOKUP(MHTYPYLD2!BV$4,'[1]INTERNAL PARAMETERS-1'!$B$5:$J$44,5,FALSE)*VLOOKUP(MHTYPYLD2!BV$4,'[1]INTERNAL PARAMETERS-1'!$B$5:$J$44,6,FALSE)*VLOOKUP(MHTYPYLD2!BV$4,'[1]INTERNAL PARAMETERS-1'!$B$5:$J$44,3,FALSE) + MHTYPYLD1!BV51*(1-VLOOKUP(MHTYPYLD2!BV$4,'[1]INTERNAL PARAMETERS-1'!$B$5:$J$44,5,FALSE))*VLOOKUP(MHTYPYLD2!BV$4,'[1]INTERNAL PARAMETERS-1'!$B$5:$J$44,8,FALSE)*VLOOKUP(MHTYPYLD2!BV$4,'[1]INTERNAL PARAMETERS-1'!$B$5:$J$44,3,FALSE)</f>
        <v>0</v>
      </c>
      <c r="BW51" s="50">
        <f>MHTYPYLD1!BW51*VLOOKUP(MHTYPYLD2!BW$4,'[1]INTERNAL PARAMETERS-1'!$B$5:$J$44,5,FALSE)*VLOOKUP(MHTYPYLD2!BW$4,'[1]INTERNAL PARAMETERS-1'!$B$5:$J$44,6,FALSE)*VLOOKUP(MHTYPYLD2!BW$4,'[1]INTERNAL PARAMETERS-1'!$B$5:$J$44,3,FALSE) + MHTYPYLD1!BW51*(1-VLOOKUP(MHTYPYLD2!BW$4,'[1]INTERNAL PARAMETERS-1'!$B$5:$J$44,5,FALSE))*VLOOKUP(MHTYPYLD2!BW$4,'[1]INTERNAL PARAMETERS-1'!$B$5:$J$44,8,FALSE)*VLOOKUP(MHTYPYLD2!BW$4,'[1]INTERNAL PARAMETERS-1'!$B$5:$J$44,3,FALSE)</f>
        <v>0</v>
      </c>
      <c r="BX51" s="50">
        <f>MHTYPYLD1!BX51*VLOOKUP(MHTYPYLD2!BX$4,'[1]INTERNAL PARAMETERS-1'!$B$5:$J$44,5,FALSE)*VLOOKUP(MHTYPYLD2!BX$4,'[1]INTERNAL PARAMETERS-1'!$B$5:$J$44,6,FALSE)*VLOOKUP(MHTYPYLD2!BX$4,'[1]INTERNAL PARAMETERS-1'!$B$5:$J$44,3,FALSE) + MHTYPYLD1!BX51*(1-VLOOKUP(MHTYPYLD2!BX$4,'[1]INTERNAL PARAMETERS-1'!$B$5:$J$44,5,FALSE))*VLOOKUP(MHTYPYLD2!BX$4,'[1]INTERNAL PARAMETERS-1'!$B$5:$J$44,8,FALSE)*VLOOKUP(MHTYPYLD2!BX$4,'[1]INTERNAL PARAMETERS-1'!$B$5:$J$44,3,FALSE)</f>
        <v>0</v>
      </c>
      <c r="BY51" s="50">
        <f>MHTYPYLD1!BY51*VLOOKUP(MHTYPYLD2!BY$4,'[1]INTERNAL PARAMETERS-1'!$B$5:$J$44,5,FALSE)*VLOOKUP(MHTYPYLD2!BY$4,'[1]INTERNAL PARAMETERS-1'!$B$5:$J$44,6,FALSE)*VLOOKUP(MHTYPYLD2!BY$4,'[1]INTERNAL PARAMETERS-1'!$B$5:$J$44,3,FALSE) + MHTYPYLD1!BY51*(1-VLOOKUP(MHTYPYLD2!BY$4,'[1]INTERNAL PARAMETERS-1'!$B$5:$J$44,5,FALSE))*VLOOKUP(MHTYPYLD2!BY$4,'[1]INTERNAL PARAMETERS-1'!$B$5:$J$44,8,FALSE)*VLOOKUP(MHTYPYLD2!BY$4,'[1]INTERNAL PARAMETERS-1'!$B$5:$J$44,3,FALSE)</f>
        <v>0</v>
      </c>
      <c r="BZ51" s="50">
        <f>MHTYPYLD1!BZ51*VLOOKUP(MHTYPYLD2!BZ$4,'[1]INTERNAL PARAMETERS-1'!$B$5:$J$44,5,FALSE)*VLOOKUP(MHTYPYLD2!BZ$4,'[1]INTERNAL PARAMETERS-1'!$B$5:$J$44,6,FALSE)*VLOOKUP(MHTYPYLD2!BZ$4,'[1]INTERNAL PARAMETERS-1'!$B$5:$J$44,3,FALSE) + MHTYPYLD1!BZ51*(1-VLOOKUP(MHTYPYLD2!BZ$4,'[1]INTERNAL PARAMETERS-1'!$B$5:$J$44,5,FALSE))*VLOOKUP(MHTYPYLD2!BZ$4,'[1]INTERNAL PARAMETERS-1'!$B$5:$J$44,8,FALSE)*VLOOKUP(MHTYPYLD2!BZ$4,'[1]INTERNAL PARAMETERS-1'!$B$5:$J$44,3,FALSE)</f>
        <v>9.3904275743742443E-5</v>
      </c>
      <c r="CA51" s="50">
        <f>MHTYPYLD1!CA51*VLOOKUP(MHTYPYLD2!CA$4,'[1]INTERNAL PARAMETERS-1'!$B$5:$J$44,5,FALSE)*VLOOKUP(MHTYPYLD2!CA$4,'[1]INTERNAL PARAMETERS-1'!$B$5:$J$44,6,FALSE)*VLOOKUP(MHTYPYLD2!CA$4,'[1]INTERNAL PARAMETERS-1'!$B$5:$J$44,3,FALSE) + MHTYPYLD1!CA51*(1-VLOOKUP(MHTYPYLD2!CA$4,'[1]INTERNAL PARAMETERS-1'!$B$5:$J$44,5,FALSE))*VLOOKUP(MHTYPYLD2!CA$4,'[1]INTERNAL PARAMETERS-1'!$B$5:$J$44,8,FALSE)*VLOOKUP(MHTYPYLD2!CA$4,'[1]INTERNAL PARAMETERS-1'!$B$5:$J$44,3,FALSE)</f>
        <v>0</v>
      </c>
      <c r="CB51" s="50">
        <f>MHTYPYLD1!CB51*VLOOKUP(MHTYPYLD2!CB$4,'[1]INTERNAL PARAMETERS-1'!$B$5:$J$44,5,FALSE)*VLOOKUP(MHTYPYLD2!CB$4,'[1]INTERNAL PARAMETERS-1'!$B$5:$J$44,6,FALSE)*VLOOKUP(MHTYPYLD2!CB$4,'[1]INTERNAL PARAMETERS-1'!$B$5:$J$44,3,FALSE) + MHTYPYLD1!CB51*(1-VLOOKUP(MHTYPYLD2!CB$4,'[1]INTERNAL PARAMETERS-1'!$B$5:$J$44,5,FALSE))*VLOOKUP(MHTYPYLD2!CB$4,'[1]INTERNAL PARAMETERS-1'!$B$5:$J$44,8,FALSE)*VLOOKUP(MHTYPYLD2!CB$4,'[1]INTERNAL PARAMETERS-1'!$B$5:$J$44,3,FALSE)</f>
        <v>0</v>
      </c>
      <c r="CC51" s="50">
        <f>MHTYPYLD1!CC51*VLOOKUP(MHTYPYLD2!CC$4,'[1]INTERNAL PARAMETERS-1'!$B$5:$J$44,5,FALSE)*VLOOKUP(MHTYPYLD2!CC$4,'[1]INTERNAL PARAMETERS-1'!$B$5:$J$44,6,FALSE)*VLOOKUP(MHTYPYLD2!CC$4,'[1]INTERNAL PARAMETERS-1'!$B$5:$J$44,3,FALSE) + MHTYPYLD1!CC51*(1-VLOOKUP(MHTYPYLD2!CC$4,'[1]INTERNAL PARAMETERS-1'!$B$5:$J$44,5,FALSE))*VLOOKUP(MHTYPYLD2!CC$4,'[1]INTERNAL PARAMETERS-1'!$B$5:$J$44,8,FALSE)*VLOOKUP(MHTYPYLD2!CC$4,'[1]INTERNAL PARAMETERS-1'!$B$5:$J$44,3,FALSE)</f>
        <v>4.315708837819061E-4</v>
      </c>
      <c r="CD51" s="50">
        <f>MHTYPYLD1!CD51*VLOOKUP(MHTYPYLD2!CD$4,'[1]INTERNAL PARAMETERS-1'!$B$5:$J$44,5,FALSE)*VLOOKUP(MHTYPYLD2!CD$4,'[1]INTERNAL PARAMETERS-1'!$B$5:$J$44,6,FALSE)*VLOOKUP(MHTYPYLD2!CD$4,'[1]INTERNAL PARAMETERS-1'!$B$5:$J$44,3,FALSE) + MHTYPYLD1!CD51*(1-VLOOKUP(MHTYPYLD2!CD$4,'[1]INTERNAL PARAMETERS-1'!$B$5:$J$44,5,FALSE))*VLOOKUP(MHTYPYLD2!CD$4,'[1]INTERNAL PARAMETERS-1'!$B$5:$J$44,8,FALSE)*VLOOKUP(MHTYPYLD2!CD$4,'[1]INTERNAL PARAMETERS-1'!$B$5:$J$44,3,FALSE)</f>
        <v>1.0741859752793148E-3</v>
      </c>
      <c r="CE51" s="50">
        <f>MHTYPYLD1!CE51*VLOOKUP(MHTYPYLD2!CE$4,'[1]INTERNAL PARAMETERS-1'!$B$5:$J$44,5,FALSE)*VLOOKUP(MHTYPYLD2!CE$4,'[1]INTERNAL PARAMETERS-1'!$B$5:$J$44,6,FALSE)*VLOOKUP(MHTYPYLD2!CE$4,'[1]INTERNAL PARAMETERS-1'!$B$5:$J$44,3,FALSE) + MHTYPYLD1!CE51*(1-VLOOKUP(MHTYPYLD2!CE$4,'[1]INTERNAL PARAMETERS-1'!$B$5:$J$44,5,FALSE))*VLOOKUP(MHTYPYLD2!CE$4,'[1]INTERNAL PARAMETERS-1'!$B$5:$J$44,8,FALSE)*VLOOKUP(MHTYPYLD2!CE$4,'[1]INTERNAL PARAMETERS-1'!$B$5:$J$44,3,FALSE)</f>
        <v>2.0658519395159347E-3</v>
      </c>
      <c r="CF51" s="50">
        <f>MHTYPYLD1!CF51*VLOOKUP(MHTYPYLD2!CF$4,'[1]INTERNAL PARAMETERS-1'!$B$5:$J$44,5,FALSE)*VLOOKUP(MHTYPYLD2!CF$4,'[1]INTERNAL PARAMETERS-1'!$B$5:$J$44,6,FALSE)*VLOOKUP(MHTYPYLD2!CF$4,'[1]INTERNAL PARAMETERS-1'!$B$5:$J$44,3,FALSE) + MHTYPYLD1!CF51*(1-VLOOKUP(MHTYPYLD2!CF$4,'[1]INTERNAL PARAMETERS-1'!$B$5:$J$44,5,FALSE))*VLOOKUP(MHTYPYLD2!CF$4,'[1]INTERNAL PARAMETERS-1'!$B$5:$J$44,8,FALSE)*VLOOKUP(MHTYPYLD2!CF$4,'[1]INTERNAL PARAMETERS-1'!$B$5:$J$44,3,FALSE)</f>
        <v>2.3674511023980441E-3</v>
      </c>
      <c r="CG51" s="50">
        <f>MHTYPYLD1!CG51*VLOOKUP(MHTYPYLD2!CG$4,'[1]INTERNAL PARAMETERS-1'!$B$5:$J$44,5,FALSE)*VLOOKUP(MHTYPYLD2!CG$4,'[1]INTERNAL PARAMETERS-1'!$B$5:$J$44,6,FALSE)*VLOOKUP(MHTYPYLD2!CG$4,'[1]INTERNAL PARAMETERS-1'!$B$5:$J$44,3,FALSE) + MHTYPYLD1!CG51*(1-VLOOKUP(MHTYPYLD2!CG$4,'[1]INTERNAL PARAMETERS-1'!$B$5:$J$44,5,FALSE))*VLOOKUP(MHTYPYLD2!CG$4,'[1]INTERNAL PARAMETERS-1'!$B$5:$J$44,8,FALSE)*VLOOKUP(MHTYPYLD2!CG$4,'[1]INTERNAL PARAMETERS-1'!$B$5:$J$44,3,FALSE)</f>
        <v>0</v>
      </c>
      <c r="CH51" s="49">
        <f>MHTYPYLD1!CH51*VLOOKUP(MHTYPYLD2!CH$4,'[1]INTERNAL PARAMETERS-1'!$B$5:$J$44,5,FALSE)*VLOOKUP(MHTYPYLD2!CH$4,'[1]INTERNAL PARAMETERS-1'!$B$5:$J$44,6,FALSE)*VLOOKUP(MHTYPYLD2!CH$4,'[1]INTERNAL PARAMETERS-1'!$B$5:$J$44,3,FALSE) + MHTYPYLD1!CH51*(1-VLOOKUP(MHTYPYLD2!CH$4,'[1]INTERNAL PARAMETERS-1'!$B$5:$J$44,5,FALSE))*VLOOKUP(MHTYPYLD2!CH$4,'[1]INTERNAL PARAMETERS-1'!$B$5:$J$44,8,FALSE)*VLOOKUP(MHTYPYLD2!CH$4,'[1]INTERNAL PARAMETERS-1'!$B$5:$J$44,3,FALSE)</f>
        <v>0</v>
      </c>
      <c r="CJ51" s="51">
        <f t="shared" si="0"/>
        <v>35.266443720030466</v>
      </c>
      <c r="CK51" s="49">
        <f t="shared" si="1"/>
        <v>1.1666087191060588</v>
      </c>
    </row>
    <row r="52" spans="2:89">
      <c r="B52" s="64" t="s">
        <v>4</v>
      </c>
      <c r="C52" s="63" t="s">
        <v>72</v>
      </c>
      <c r="D52" s="63" t="s">
        <v>60</v>
      </c>
      <c r="E52" s="139">
        <f>MHTYP!S52</f>
        <v>83.397568931025489</v>
      </c>
      <c r="F52" s="65">
        <f>'[1]INTERNAL PARAMETERS-1'!M16</f>
        <v>30.094999999999999</v>
      </c>
      <c r="G52" s="51">
        <f>MHTYPYLD1!G52*VLOOKUP(MHTYPYLD2!G$4,'[1]INTERNAL PARAMETERS-1'!$B$5:$J$44,5,FALSE)*VLOOKUP(MHTYPYLD2!G$4,'[1]INTERNAL PARAMETERS-1'!$B$5:$J$44,7,FALSE)*MHTYPYLD2!$F52 + MHTYPYLD1!G52*(1-VLOOKUP(MHTYPYLD2!G$4,'[1]INTERNAL PARAMETERS-1'!$B$5:$J$44,5,FALSE))*VLOOKUP(MHTYPYLD2!G$4,'[1]INTERNAL PARAMETERS-1'!$B$5:$J$44,9,FALSE)*MHTYPYLD2!$F52</f>
        <v>14.681012732582886</v>
      </c>
      <c r="H52" s="50">
        <f>MHTYPYLD1!H52*VLOOKUP(MHTYPYLD2!H$4,'[1]INTERNAL PARAMETERS-1'!$B$5:$J$44,5,FALSE)*VLOOKUP(MHTYPYLD2!H$4,'[1]INTERNAL PARAMETERS-1'!$B$5:$J$44,7,FALSE)*MHTYPYLD2!$F52 + MHTYPYLD1!H52*(1-VLOOKUP(MHTYPYLD2!H$4,'[1]INTERNAL PARAMETERS-1'!$B$5:$J$44,5,FALSE))*VLOOKUP(MHTYPYLD2!H$4,'[1]INTERNAL PARAMETERS-1'!$B$5:$J$44,9,FALSE)*MHTYPYLD2!$F52</f>
        <v>4.1265987237274802</v>
      </c>
      <c r="I52" s="50">
        <f>MHTYPYLD1!I52*VLOOKUP(MHTYPYLD2!I$4,'[1]INTERNAL PARAMETERS-1'!$B$5:$J$44,5,FALSE)*VLOOKUP(MHTYPYLD2!I$4,'[1]INTERNAL PARAMETERS-1'!$B$5:$J$44,7,FALSE)*MHTYPYLD2!$F52 + MHTYPYLD1!I52*(1-VLOOKUP(MHTYPYLD2!I$4,'[1]INTERNAL PARAMETERS-1'!$B$5:$J$44,5,FALSE))*VLOOKUP(MHTYPYLD2!I$4,'[1]INTERNAL PARAMETERS-1'!$B$5:$J$44,9,FALSE)*MHTYPYLD2!$F52</f>
        <v>5.5742468416375015</v>
      </c>
      <c r="J52" s="50">
        <f>MHTYPYLD1!J52*VLOOKUP(MHTYPYLD2!J$4,'[1]INTERNAL PARAMETERS-1'!$B$5:$J$44,5,FALSE)*VLOOKUP(MHTYPYLD2!J$4,'[1]INTERNAL PARAMETERS-1'!$B$5:$J$44,7,FALSE)*MHTYPYLD2!$F52 + MHTYPYLD1!J52*(1-VLOOKUP(MHTYPYLD2!J$4,'[1]INTERNAL PARAMETERS-1'!$B$5:$J$44,5,FALSE))*VLOOKUP(MHTYPYLD2!J$4,'[1]INTERNAL PARAMETERS-1'!$B$5:$J$44,9,FALSE)*MHTYPYLD2!$F52</f>
        <v>0</v>
      </c>
      <c r="K52" s="50">
        <f>MHTYPYLD1!K52*VLOOKUP(MHTYPYLD2!K$4,'[1]INTERNAL PARAMETERS-1'!$B$5:$J$44,5,FALSE)*VLOOKUP(MHTYPYLD2!K$4,'[1]INTERNAL PARAMETERS-1'!$B$5:$J$44,7,FALSE)*MHTYPYLD2!$F52 + MHTYPYLD1!K52*(1-VLOOKUP(MHTYPYLD2!K$4,'[1]INTERNAL PARAMETERS-1'!$B$5:$J$44,5,FALSE))*VLOOKUP(MHTYPYLD2!K$4,'[1]INTERNAL PARAMETERS-1'!$B$5:$J$44,9,FALSE)*MHTYPYLD2!$F52</f>
        <v>0</v>
      </c>
      <c r="L52" s="50">
        <f>MHTYPYLD1!L52*VLOOKUP(MHTYPYLD2!L$4,'[1]INTERNAL PARAMETERS-1'!$B$5:$J$44,5,FALSE)*VLOOKUP(MHTYPYLD2!L$4,'[1]INTERNAL PARAMETERS-1'!$B$5:$J$44,7,FALSE)*MHTYPYLD2!$F52 + MHTYPYLD1!L52*(1-VLOOKUP(MHTYPYLD2!L$4,'[1]INTERNAL PARAMETERS-1'!$B$5:$J$44,5,FALSE))*VLOOKUP(MHTYPYLD2!L$4,'[1]INTERNAL PARAMETERS-1'!$B$5:$J$44,9,FALSE)*MHTYPYLD2!$F52</f>
        <v>0</v>
      </c>
      <c r="M52" s="50">
        <f>MHTYPYLD1!M52*VLOOKUP(MHTYPYLD2!M$4,'[1]INTERNAL PARAMETERS-1'!$B$5:$J$44,5,FALSE)*VLOOKUP(MHTYPYLD2!M$4,'[1]INTERNAL PARAMETERS-1'!$B$5:$J$44,7,FALSE)*MHTYPYLD2!$F52 + MHTYPYLD1!M52*(1-VLOOKUP(MHTYPYLD2!M$4,'[1]INTERNAL PARAMETERS-1'!$B$5:$J$44,5,FALSE))*VLOOKUP(MHTYPYLD2!M$4,'[1]INTERNAL PARAMETERS-1'!$B$5:$J$44,9,FALSE)*MHTYPYLD2!$F52</f>
        <v>0.44105116823616503</v>
      </c>
      <c r="N52" s="50">
        <f>MHTYPYLD1!N52*VLOOKUP(MHTYPYLD2!N$4,'[1]INTERNAL PARAMETERS-1'!$B$5:$J$44,5,FALSE)*VLOOKUP(MHTYPYLD2!N$4,'[1]INTERNAL PARAMETERS-1'!$B$5:$J$44,7,FALSE)*MHTYPYLD2!$F52 + MHTYPYLD1!N52*(1-VLOOKUP(MHTYPYLD2!N$4,'[1]INTERNAL PARAMETERS-1'!$B$5:$J$44,5,FALSE))*VLOOKUP(MHTYPYLD2!N$4,'[1]INTERNAL PARAMETERS-1'!$B$5:$J$44,9,FALSE)*MHTYPYLD2!$F52</f>
        <v>1.6581636679232788E-2</v>
      </c>
      <c r="O52" s="50">
        <f>MHTYPYLD1!O52*VLOOKUP(MHTYPYLD2!O$4,'[1]INTERNAL PARAMETERS-1'!$B$5:$J$44,5,FALSE)*VLOOKUP(MHTYPYLD2!O$4,'[1]INTERNAL PARAMETERS-1'!$B$5:$J$44,7,FALSE)*MHTYPYLD2!$F52 + MHTYPYLD1!O52*(1-VLOOKUP(MHTYPYLD2!O$4,'[1]INTERNAL PARAMETERS-1'!$B$5:$J$44,5,FALSE))*VLOOKUP(MHTYPYLD2!O$4,'[1]INTERNAL PARAMETERS-1'!$B$5:$J$44,9,FALSE)*MHTYPYLD2!$F52</f>
        <v>0</v>
      </c>
      <c r="P52" s="50">
        <f>MHTYPYLD1!P52*VLOOKUP(MHTYPYLD2!P$4,'[1]INTERNAL PARAMETERS-1'!$B$5:$J$44,5,FALSE)*VLOOKUP(MHTYPYLD2!P$4,'[1]INTERNAL PARAMETERS-1'!$B$5:$J$44,7,FALSE)*MHTYPYLD2!$F52 + MHTYPYLD1!P52*(1-VLOOKUP(MHTYPYLD2!P$4,'[1]INTERNAL PARAMETERS-1'!$B$5:$J$44,5,FALSE))*VLOOKUP(MHTYPYLD2!P$4,'[1]INTERNAL PARAMETERS-1'!$B$5:$J$44,9,FALSE)*MHTYPYLD2!$F52</f>
        <v>0</v>
      </c>
      <c r="Q52" s="50">
        <f>MHTYPYLD1!Q52*VLOOKUP(MHTYPYLD2!Q$4,'[1]INTERNAL PARAMETERS-1'!$B$5:$J$44,5,FALSE)*VLOOKUP(MHTYPYLD2!Q$4,'[1]INTERNAL PARAMETERS-1'!$B$5:$J$44,7,FALSE)*MHTYPYLD2!$F52 + MHTYPYLD1!Q52*(1-VLOOKUP(MHTYPYLD2!Q$4,'[1]INTERNAL PARAMETERS-1'!$B$5:$J$44,5,FALSE))*VLOOKUP(MHTYPYLD2!Q$4,'[1]INTERNAL PARAMETERS-1'!$B$5:$J$44,9,FALSE)*MHTYPYLD2!$F52</f>
        <v>0</v>
      </c>
      <c r="R52" s="50">
        <f>MHTYPYLD1!R52*VLOOKUP(MHTYPYLD2!R$4,'[1]INTERNAL PARAMETERS-1'!$B$5:$J$44,5,FALSE)*VLOOKUP(MHTYPYLD2!R$4,'[1]INTERNAL PARAMETERS-1'!$B$5:$J$44,7,FALSE)*MHTYPYLD2!$F52 + MHTYPYLD1!R52*(1-VLOOKUP(MHTYPYLD2!R$4,'[1]INTERNAL PARAMETERS-1'!$B$5:$J$44,5,FALSE))*VLOOKUP(MHTYPYLD2!R$4,'[1]INTERNAL PARAMETERS-1'!$B$5:$J$44,9,FALSE)*MHTYPYLD2!$F52</f>
        <v>5.4076220647619314E-2</v>
      </c>
      <c r="S52" s="50">
        <f>MHTYPYLD1!S52*VLOOKUP(MHTYPYLD2!S$4,'[1]INTERNAL PARAMETERS-1'!$B$5:$J$44,5,FALSE)*VLOOKUP(MHTYPYLD2!S$4,'[1]INTERNAL PARAMETERS-1'!$B$5:$J$44,7,FALSE)*MHTYPYLD2!$F52 + MHTYPYLD1!S52*(1-VLOOKUP(MHTYPYLD2!S$4,'[1]INTERNAL PARAMETERS-1'!$B$5:$J$44,5,FALSE))*VLOOKUP(MHTYPYLD2!S$4,'[1]INTERNAL PARAMETERS-1'!$B$5:$J$44,9,FALSE)*MHTYPYLD2!$F52</f>
        <v>0.666370302008645</v>
      </c>
      <c r="T52" s="50">
        <f>MHTYPYLD1!T52*VLOOKUP(MHTYPYLD2!T$4,'[1]INTERNAL PARAMETERS-1'!$B$5:$J$44,5,FALSE)*VLOOKUP(MHTYPYLD2!T$4,'[1]INTERNAL PARAMETERS-1'!$B$5:$J$44,7,FALSE)*MHTYPYLD2!$F52 + MHTYPYLD1!T52*(1-VLOOKUP(MHTYPYLD2!T$4,'[1]INTERNAL PARAMETERS-1'!$B$5:$J$44,5,FALSE))*VLOOKUP(MHTYPYLD2!T$4,'[1]INTERNAL PARAMETERS-1'!$B$5:$J$44,9,FALSE)*MHTYPYLD2!$F52</f>
        <v>0.26615451611262358</v>
      </c>
      <c r="U52" s="50">
        <f>MHTYPYLD1!U52*VLOOKUP(MHTYPYLD2!U$4,'[1]INTERNAL PARAMETERS-1'!$B$5:$J$44,5,FALSE)*VLOOKUP(MHTYPYLD2!U$4,'[1]INTERNAL PARAMETERS-1'!$B$5:$J$44,7,FALSE)*MHTYPYLD2!$F52 + MHTYPYLD1!U52*(1-VLOOKUP(MHTYPYLD2!U$4,'[1]INTERNAL PARAMETERS-1'!$B$5:$J$44,5,FALSE))*VLOOKUP(MHTYPYLD2!U$4,'[1]INTERNAL PARAMETERS-1'!$B$5:$J$44,9,FALSE)*MHTYPYLD2!$F52</f>
        <v>5.7284160118255927E-2</v>
      </c>
      <c r="V52" s="50">
        <f>MHTYPYLD1!V52*VLOOKUP(MHTYPYLD2!V$4,'[1]INTERNAL PARAMETERS-1'!$B$5:$J$44,5,FALSE)*VLOOKUP(MHTYPYLD2!V$4,'[1]INTERNAL PARAMETERS-1'!$B$5:$J$44,7,FALSE)*MHTYPYLD2!$F52 + MHTYPYLD1!V52*(1-VLOOKUP(MHTYPYLD2!V$4,'[1]INTERNAL PARAMETERS-1'!$B$5:$J$44,5,FALSE))*VLOOKUP(MHTYPYLD2!V$4,'[1]INTERNAL PARAMETERS-1'!$B$5:$J$44,9,FALSE)*MHTYPYLD2!$F52</f>
        <v>0.65238866897253567</v>
      </c>
      <c r="W52" s="50">
        <f>MHTYPYLD1!W52*VLOOKUP(MHTYPYLD2!W$4,'[1]INTERNAL PARAMETERS-1'!$B$5:$J$44,5,FALSE)*VLOOKUP(MHTYPYLD2!W$4,'[1]INTERNAL PARAMETERS-1'!$B$5:$J$44,7,FALSE)*MHTYPYLD2!$F52 + MHTYPYLD1!W52*(1-VLOOKUP(MHTYPYLD2!W$4,'[1]INTERNAL PARAMETERS-1'!$B$5:$J$44,5,FALSE))*VLOOKUP(MHTYPYLD2!W$4,'[1]INTERNAL PARAMETERS-1'!$B$5:$J$44,9,FALSE)*MHTYPYLD2!$F52</f>
        <v>0</v>
      </c>
      <c r="X52" s="50">
        <f>MHTYPYLD1!X52*VLOOKUP(MHTYPYLD2!X$4,'[1]INTERNAL PARAMETERS-1'!$B$5:$J$44,5,FALSE)*VLOOKUP(MHTYPYLD2!X$4,'[1]INTERNAL PARAMETERS-1'!$B$5:$J$44,7,FALSE)*MHTYPYLD2!$F52 + MHTYPYLD1!X52*(1-VLOOKUP(MHTYPYLD2!X$4,'[1]INTERNAL PARAMETERS-1'!$B$5:$J$44,5,FALSE))*VLOOKUP(MHTYPYLD2!X$4,'[1]INTERNAL PARAMETERS-1'!$B$5:$J$44,9,FALSE)*MHTYPYLD2!$F52</f>
        <v>0</v>
      </c>
      <c r="Y52" s="50">
        <f>MHTYPYLD1!Y52*VLOOKUP(MHTYPYLD2!Y$4,'[1]INTERNAL PARAMETERS-1'!$B$5:$J$44,5,FALSE)*VLOOKUP(MHTYPYLD2!Y$4,'[1]INTERNAL PARAMETERS-1'!$B$5:$J$44,7,FALSE)*MHTYPYLD2!$F52 + MHTYPYLD1!Y52*(1-VLOOKUP(MHTYPYLD2!Y$4,'[1]INTERNAL PARAMETERS-1'!$B$5:$J$44,5,FALSE))*VLOOKUP(MHTYPYLD2!Y$4,'[1]INTERNAL PARAMETERS-1'!$B$5:$J$44,9,FALSE)*MHTYPYLD2!$F52</f>
        <v>0</v>
      </c>
      <c r="Z52" s="50">
        <f>MHTYPYLD1!Z52*VLOOKUP(MHTYPYLD2!Z$4,'[1]INTERNAL PARAMETERS-1'!$B$5:$J$44,5,FALSE)*VLOOKUP(MHTYPYLD2!Z$4,'[1]INTERNAL PARAMETERS-1'!$B$5:$J$44,7,FALSE)*MHTYPYLD2!$F52 + MHTYPYLD1!Z52*(1-VLOOKUP(MHTYPYLD2!Z$4,'[1]INTERNAL PARAMETERS-1'!$B$5:$J$44,5,FALSE))*VLOOKUP(MHTYPYLD2!Z$4,'[1]INTERNAL PARAMETERS-1'!$B$5:$J$44,9,FALSE)*MHTYPYLD2!$F52</f>
        <v>0</v>
      </c>
      <c r="AA52" s="50">
        <f>MHTYPYLD1!AA52*VLOOKUP(MHTYPYLD2!AA$4,'[1]INTERNAL PARAMETERS-1'!$B$5:$J$44,5,FALSE)*VLOOKUP(MHTYPYLD2!AA$4,'[1]INTERNAL PARAMETERS-1'!$B$5:$J$44,7,FALSE)*MHTYPYLD2!$F52 + MHTYPYLD1!AA52*(1-VLOOKUP(MHTYPYLD2!AA$4,'[1]INTERNAL PARAMETERS-1'!$B$5:$J$44,5,FALSE))*VLOOKUP(MHTYPYLD2!AA$4,'[1]INTERNAL PARAMETERS-1'!$B$5:$J$44,9,FALSE)*MHTYPYLD2!$F52</f>
        <v>0</v>
      </c>
      <c r="AB52" s="50">
        <f>MHTYPYLD1!AB52*VLOOKUP(MHTYPYLD2!AB$4,'[1]INTERNAL PARAMETERS-1'!$B$5:$J$44,5,FALSE)*VLOOKUP(MHTYPYLD2!AB$4,'[1]INTERNAL PARAMETERS-1'!$B$5:$J$44,7,FALSE)*MHTYPYLD2!$F52 + MHTYPYLD1!AB52*(1-VLOOKUP(MHTYPYLD2!AB$4,'[1]INTERNAL PARAMETERS-1'!$B$5:$J$44,5,FALSE))*VLOOKUP(MHTYPYLD2!AB$4,'[1]INTERNAL PARAMETERS-1'!$B$5:$J$44,9,FALSE)*MHTYPYLD2!$F52</f>
        <v>0</v>
      </c>
      <c r="AC52" s="50">
        <f>MHTYPYLD1!AC52*VLOOKUP(MHTYPYLD2!AC$4,'[1]INTERNAL PARAMETERS-1'!$B$5:$J$44,5,FALSE)*VLOOKUP(MHTYPYLD2!AC$4,'[1]INTERNAL PARAMETERS-1'!$B$5:$J$44,7,FALSE)*MHTYPYLD2!$F52 + MHTYPYLD1!AC52*(1-VLOOKUP(MHTYPYLD2!AC$4,'[1]INTERNAL PARAMETERS-1'!$B$5:$J$44,5,FALSE))*VLOOKUP(MHTYPYLD2!AC$4,'[1]INTERNAL PARAMETERS-1'!$B$5:$J$44,9,FALSE)*MHTYPYLD2!$F52</f>
        <v>0</v>
      </c>
      <c r="AD52" s="50">
        <f>MHTYPYLD1!AD52*VLOOKUP(MHTYPYLD2!AD$4,'[1]INTERNAL PARAMETERS-1'!$B$5:$J$44,5,FALSE)*VLOOKUP(MHTYPYLD2!AD$4,'[1]INTERNAL PARAMETERS-1'!$B$5:$J$44,7,FALSE)*MHTYPYLD2!$F52 + MHTYPYLD1!AD52*(1-VLOOKUP(MHTYPYLD2!AD$4,'[1]INTERNAL PARAMETERS-1'!$B$5:$J$44,5,FALSE))*VLOOKUP(MHTYPYLD2!AD$4,'[1]INTERNAL PARAMETERS-1'!$B$5:$J$44,9,FALSE)*MHTYPYLD2!$F52</f>
        <v>0</v>
      </c>
      <c r="AE52" s="50">
        <f>MHTYPYLD1!AE52*VLOOKUP(MHTYPYLD2!AE$4,'[1]INTERNAL PARAMETERS-1'!$B$5:$J$44,5,FALSE)*VLOOKUP(MHTYPYLD2!AE$4,'[1]INTERNAL PARAMETERS-1'!$B$5:$J$44,7,FALSE)*MHTYPYLD2!$F52 + MHTYPYLD1!AE52*(1-VLOOKUP(MHTYPYLD2!AE$4,'[1]INTERNAL PARAMETERS-1'!$B$5:$J$44,5,FALSE))*VLOOKUP(MHTYPYLD2!AE$4,'[1]INTERNAL PARAMETERS-1'!$B$5:$J$44,9,FALSE)*MHTYPYLD2!$F52</f>
        <v>0</v>
      </c>
      <c r="AF52" s="50">
        <f>MHTYPYLD1!AF52*VLOOKUP(MHTYPYLD2!AF$4,'[1]INTERNAL PARAMETERS-1'!$B$5:$J$44,5,FALSE)*VLOOKUP(MHTYPYLD2!AF$4,'[1]INTERNAL PARAMETERS-1'!$B$5:$J$44,7,FALSE)*MHTYPYLD2!$F52 + MHTYPYLD1!AF52*(1-VLOOKUP(MHTYPYLD2!AF$4,'[1]INTERNAL PARAMETERS-1'!$B$5:$J$44,5,FALSE))*VLOOKUP(MHTYPYLD2!AF$4,'[1]INTERNAL PARAMETERS-1'!$B$5:$J$44,9,FALSE)*MHTYPYLD2!$F52</f>
        <v>8.2379295289266477E-2</v>
      </c>
      <c r="AG52" s="50">
        <f>MHTYPYLD1!AG52*VLOOKUP(MHTYPYLD2!AG$4,'[1]INTERNAL PARAMETERS-1'!$B$5:$J$44,5,FALSE)*VLOOKUP(MHTYPYLD2!AG$4,'[1]INTERNAL PARAMETERS-1'!$B$5:$J$44,7,FALSE)*MHTYPYLD2!$F52 + MHTYPYLD1!AG52*(1-VLOOKUP(MHTYPYLD2!AG$4,'[1]INTERNAL PARAMETERS-1'!$B$5:$J$44,5,FALSE))*VLOOKUP(MHTYPYLD2!AG$4,'[1]INTERNAL PARAMETERS-1'!$B$5:$J$44,9,FALSE)*MHTYPYLD2!$F52</f>
        <v>0</v>
      </c>
      <c r="AH52" s="50">
        <f>MHTYPYLD1!AH52*VLOOKUP(MHTYPYLD2!AH$4,'[1]INTERNAL PARAMETERS-1'!$B$5:$J$44,5,FALSE)*VLOOKUP(MHTYPYLD2!AH$4,'[1]INTERNAL PARAMETERS-1'!$B$5:$J$44,7,FALSE)*MHTYPYLD2!$F52 + MHTYPYLD1!AH52*(1-VLOOKUP(MHTYPYLD2!AH$4,'[1]INTERNAL PARAMETERS-1'!$B$5:$J$44,5,FALSE))*VLOOKUP(MHTYPYLD2!AH$4,'[1]INTERNAL PARAMETERS-1'!$B$5:$J$44,9,FALSE)*MHTYPYLD2!$F52</f>
        <v>4.6464850031996147E-3</v>
      </c>
      <c r="AI52" s="50">
        <f>MHTYPYLD1!AI52*VLOOKUP(MHTYPYLD2!AI$4,'[1]INTERNAL PARAMETERS-1'!$B$5:$J$44,5,FALSE)*VLOOKUP(MHTYPYLD2!AI$4,'[1]INTERNAL PARAMETERS-1'!$B$5:$J$44,7,FALSE)*MHTYPYLD2!$F52 + MHTYPYLD1!AI52*(1-VLOOKUP(MHTYPYLD2!AI$4,'[1]INTERNAL PARAMETERS-1'!$B$5:$J$44,5,FALSE))*VLOOKUP(MHTYPYLD2!AI$4,'[1]INTERNAL PARAMETERS-1'!$B$5:$J$44,9,FALSE)*MHTYPYLD2!$F52</f>
        <v>1.2673486751826533E-2</v>
      </c>
      <c r="AJ52" s="50">
        <f>MHTYPYLD1!AJ52*VLOOKUP(MHTYPYLD2!AJ$4,'[1]INTERNAL PARAMETERS-1'!$B$5:$J$44,5,FALSE)*VLOOKUP(MHTYPYLD2!AJ$4,'[1]INTERNAL PARAMETERS-1'!$B$5:$J$44,7,FALSE)*MHTYPYLD2!$F52 + MHTYPYLD1!AJ52*(1-VLOOKUP(MHTYPYLD2!AJ$4,'[1]INTERNAL PARAMETERS-1'!$B$5:$J$44,5,FALSE))*VLOOKUP(MHTYPYLD2!AJ$4,'[1]INTERNAL PARAMETERS-1'!$B$5:$J$44,9,FALSE)*MHTYPYLD2!$F52</f>
        <v>0.13181078782857208</v>
      </c>
      <c r="AK52" s="50">
        <f>MHTYPYLD1!AK52*VLOOKUP(MHTYPYLD2!AK$4,'[1]INTERNAL PARAMETERS-1'!$B$5:$J$44,5,FALSE)*VLOOKUP(MHTYPYLD2!AK$4,'[1]INTERNAL PARAMETERS-1'!$B$5:$J$44,7,FALSE)*MHTYPYLD2!$F52 + MHTYPYLD1!AK52*(1-VLOOKUP(MHTYPYLD2!AK$4,'[1]INTERNAL PARAMETERS-1'!$B$5:$J$44,5,FALSE))*VLOOKUP(MHTYPYLD2!AK$4,'[1]INTERNAL PARAMETERS-1'!$B$5:$J$44,9,FALSE)*MHTYPYLD2!$F52</f>
        <v>0</v>
      </c>
      <c r="AL52" s="50">
        <f>MHTYPYLD1!AL52*VLOOKUP(MHTYPYLD2!AL$4,'[1]INTERNAL PARAMETERS-1'!$B$5:$J$44,5,FALSE)*VLOOKUP(MHTYPYLD2!AL$4,'[1]INTERNAL PARAMETERS-1'!$B$5:$J$44,7,FALSE)*MHTYPYLD2!$F52 + MHTYPYLD1!AL52*(1-VLOOKUP(MHTYPYLD2!AL$4,'[1]INTERNAL PARAMETERS-1'!$B$5:$J$44,5,FALSE))*VLOOKUP(MHTYPYLD2!AL$4,'[1]INTERNAL PARAMETERS-1'!$B$5:$J$44,9,FALSE)*MHTYPYLD2!$F52</f>
        <v>0</v>
      </c>
      <c r="AM52" s="50">
        <f>MHTYPYLD1!AM52*VLOOKUP(MHTYPYLD2!AM$4,'[1]INTERNAL PARAMETERS-1'!$B$5:$J$44,5,FALSE)*VLOOKUP(MHTYPYLD2!AM$4,'[1]INTERNAL PARAMETERS-1'!$B$5:$J$44,7,FALSE)*MHTYPYLD2!$F52 + MHTYPYLD1!AM52*(1-VLOOKUP(MHTYPYLD2!AM$4,'[1]INTERNAL PARAMETERS-1'!$B$5:$J$44,5,FALSE))*VLOOKUP(MHTYPYLD2!AM$4,'[1]INTERNAL PARAMETERS-1'!$B$5:$J$44,9,FALSE)*MHTYPYLD2!$F52</f>
        <v>0</v>
      </c>
      <c r="AN52" s="50">
        <f>MHTYPYLD1!AN52*VLOOKUP(MHTYPYLD2!AN$4,'[1]INTERNAL PARAMETERS-1'!$B$5:$J$44,5,FALSE)*VLOOKUP(MHTYPYLD2!AN$4,'[1]INTERNAL PARAMETERS-1'!$B$5:$J$44,7,FALSE)*MHTYPYLD2!$F52 + MHTYPYLD1!AN52*(1-VLOOKUP(MHTYPYLD2!AN$4,'[1]INTERNAL PARAMETERS-1'!$B$5:$J$44,5,FALSE))*VLOOKUP(MHTYPYLD2!AN$4,'[1]INTERNAL PARAMETERS-1'!$B$5:$J$44,9,FALSE)*MHTYPYLD2!$F52</f>
        <v>0</v>
      </c>
      <c r="AO52" s="50">
        <f>MHTYPYLD1!AO52*VLOOKUP(MHTYPYLD2!AO$4,'[1]INTERNAL PARAMETERS-1'!$B$5:$J$44,5,FALSE)*VLOOKUP(MHTYPYLD2!AO$4,'[1]INTERNAL PARAMETERS-1'!$B$5:$J$44,7,FALSE)*MHTYPYLD2!$F52 + MHTYPYLD1!AO52*(1-VLOOKUP(MHTYPYLD2!AO$4,'[1]INTERNAL PARAMETERS-1'!$B$5:$J$44,5,FALSE))*VLOOKUP(MHTYPYLD2!AO$4,'[1]INTERNAL PARAMETERS-1'!$B$5:$J$44,9,FALSE)*MHTYPYLD2!$F52</f>
        <v>0</v>
      </c>
      <c r="AP52" s="50">
        <f>MHTYPYLD1!AP52*VLOOKUP(MHTYPYLD2!AP$4,'[1]INTERNAL PARAMETERS-1'!$B$5:$J$44,5,FALSE)*VLOOKUP(MHTYPYLD2!AP$4,'[1]INTERNAL PARAMETERS-1'!$B$5:$J$44,7,FALSE)*MHTYPYLD2!$F52 + MHTYPYLD1!AP52*(1-VLOOKUP(MHTYPYLD2!AP$4,'[1]INTERNAL PARAMETERS-1'!$B$5:$J$44,5,FALSE))*VLOOKUP(MHTYPYLD2!AP$4,'[1]INTERNAL PARAMETERS-1'!$B$5:$J$44,9,FALSE)*MHTYPYLD2!$F52</f>
        <v>0</v>
      </c>
      <c r="AQ52" s="50">
        <f>MHTYPYLD1!AQ52*VLOOKUP(MHTYPYLD2!AQ$4,'[1]INTERNAL PARAMETERS-1'!$B$5:$J$44,5,FALSE)*VLOOKUP(MHTYPYLD2!AQ$4,'[1]INTERNAL PARAMETERS-1'!$B$5:$J$44,7,FALSE)*MHTYPYLD2!$F52 + MHTYPYLD1!AQ52*(1-VLOOKUP(MHTYPYLD2!AQ$4,'[1]INTERNAL PARAMETERS-1'!$B$5:$J$44,5,FALSE))*VLOOKUP(MHTYPYLD2!AQ$4,'[1]INTERNAL PARAMETERS-1'!$B$5:$J$44,9,FALSE)*MHTYPYLD2!$F52</f>
        <v>0</v>
      </c>
      <c r="AR52" s="50">
        <f>MHTYPYLD1!AR52*VLOOKUP(MHTYPYLD2!AR$4,'[1]INTERNAL PARAMETERS-1'!$B$5:$J$44,5,FALSE)*VLOOKUP(MHTYPYLD2!AR$4,'[1]INTERNAL PARAMETERS-1'!$B$5:$J$44,7,FALSE)*MHTYPYLD2!$F52 + MHTYPYLD1!AR52*(1-VLOOKUP(MHTYPYLD2!AR$4,'[1]INTERNAL PARAMETERS-1'!$B$5:$J$44,5,FALSE))*VLOOKUP(MHTYPYLD2!AR$4,'[1]INTERNAL PARAMETERS-1'!$B$5:$J$44,9,FALSE)*MHTYPYLD2!$F52</f>
        <v>0</v>
      </c>
      <c r="AS52" s="50">
        <f>MHTYPYLD1!AS52*VLOOKUP(MHTYPYLD2!AS$4,'[1]INTERNAL PARAMETERS-1'!$B$5:$J$44,5,FALSE)*VLOOKUP(MHTYPYLD2!AS$4,'[1]INTERNAL PARAMETERS-1'!$B$5:$J$44,7,FALSE)*MHTYPYLD2!$F52 + MHTYPYLD1!AS52*(1-VLOOKUP(MHTYPYLD2!AS$4,'[1]INTERNAL PARAMETERS-1'!$B$5:$J$44,5,FALSE))*VLOOKUP(MHTYPYLD2!AS$4,'[1]INTERNAL PARAMETERS-1'!$B$5:$J$44,9,FALSE)*MHTYPYLD2!$F52</f>
        <v>0</v>
      </c>
      <c r="AT52" s="49">
        <f>MHTYPYLD1!AT52*VLOOKUP(MHTYPYLD2!AT$4,'[1]INTERNAL PARAMETERS-1'!$B$5:$J$44,5,FALSE)*VLOOKUP(MHTYPYLD2!AT$4,'[1]INTERNAL PARAMETERS-1'!$B$5:$J$44,7,FALSE)*MHTYPYLD2!$F52 + MHTYPYLD1!AT52*(1-VLOOKUP(MHTYPYLD2!AT$4,'[1]INTERNAL PARAMETERS-1'!$B$5:$J$44,5,FALSE))*VLOOKUP(MHTYPYLD2!AT$4,'[1]INTERNAL PARAMETERS-1'!$B$5:$J$44,9,FALSE)*MHTYPYLD2!$F52</f>
        <v>0</v>
      </c>
      <c r="AU52" s="51">
        <f>MHTYPYLD1!AU52*VLOOKUP(MHTYPYLD2!AU$4,'[1]INTERNAL PARAMETERS-1'!$B$5:$J$44,5,FALSE)*VLOOKUP(MHTYPYLD2!AU$4,'[1]INTERNAL PARAMETERS-1'!$B$5:$J$44,6,FALSE)*VLOOKUP(MHTYPYLD2!AU$4,'[1]INTERNAL PARAMETERS-1'!$B$5:$J$44,3,FALSE) + MHTYPYLD1!AU52*(1-VLOOKUP(MHTYPYLD2!AU$4,'[1]INTERNAL PARAMETERS-1'!$B$5:$J$44,5,FALSE))*VLOOKUP(MHTYPYLD2!AU$4,'[1]INTERNAL PARAMETERS-1'!$B$5:$J$44,8,FALSE)*VLOOKUP(MHTYPYLD2!AU$4,'[1]INTERNAL PARAMETERS-1'!$B$5:$J$44,3,FALSE)</f>
        <v>0</v>
      </c>
      <c r="AV52" s="50">
        <f>MHTYPYLD1!AV52*VLOOKUP(MHTYPYLD2!AV$4,'[1]INTERNAL PARAMETERS-1'!$B$5:$J$44,5,FALSE)*VLOOKUP(MHTYPYLD2!AV$4,'[1]INTERNAL PARAMETERS-1'!$B$5:$J$44,6,FALSE)*VLOOKUP(MHTYPYLD2!AV$4,'[1]INTERNAL PARAMETERS-1'!$B$5:$J$44,3,FALSE) + MHTYPYLD1!AV52*(1-VLOOKUP(MHTYPYLD2!AV$4,'[1]INTERNAL PARAMETERS-1'!$B$5:$J$44,5,FALSE))*VLOOKUP(MHTYPYLD2!AV$4,'[1]INTERNAL PARAMETERS-1'!$B$5:$J$44,8,FALSE)*VLOOKUP(MHTYPYLD2!AV$4,'[1]INTERNAL PARAMETERS-1'!$B$5:$J$44,3,FALSE)</f>
        <v>0</v>
      </c>
      <c r="AW52" s="50">
        <f>MHTYPYLD1!AW52*VLOOKUP(MHTYPYLD2!AW$4,'[1]INTERNAL PARAMETERS-1'!$B$5:$J$44,5,FALSE)*VLOOKUP(MHTYPYLD2!AW$4,'[1]INTERNAL PARAMETERS-1'!$B$5:$J$44,6,FALSE)*VLOOKUP(MHTYPYLD2!AW$4,'[1]INTERNAL PARAMETERS-1'!$B$5:$J$44,3,FALSE) + MHTYPYLD1!AW52*(1-VLOOKUP(MHTYPYLD2!AW$4,'[1]INTERNAL PARAMETERS-1'!$B$5:$J$44,5,FALSE))*VLOOKUP(MHTYPYLD2!AW$4,'[1]INTERNAL PARAMETERS-1'!$B$5:$J$44,8,FALSE)*VLOOKUP(MHTYPYLD2!AW$4,'[1]INTERNAL PARAMETERS-1'!$B$5:$J$44,3,FALSE)</f>
        <v>0.21868706852788963</v>
      </c>
      <c r="AX52" s="50">
        <f>MHTYPYLD1!AX52*VLOOKUP(MHTYPYLD2!AX$4,'[1]INTERNAL PARAMETERS-1'!$B$5:$J$44,5,FALSE)*VLOOKUP(MHTYPYLD2!AX$4,'[1]INTERNAL PARAMETERS-1'!$B$5:$J$44,6,FALSE)*VLOOKUP(MHTYPYLD2!AX$4,'[1]INTERNAL PARAMETERS-1'!$B$5:$J$44,3,FALSE) + MHTYPYLD1!AX52*(1-VLOOKUP(MHTYPYLD2!AX$4,'[1]INTERNAL PARAMETERS-1'!$B$5:$J$44,5,FALSE))*VLOOKUP(MHTYPYLD2!AX$4,'[1]INTERNAL PARAMETERS-1'!$B$5:$J$44,8,FALSE)*VLOOKUP(MHTYPYLD2!AX$4,'[1]INTERNAL PARAMETERS-1'!$B$5:$J$44,3,FALSE)</f>
        <v>0</v>
      </c>
      <c r="AY52" s="50">
        <f>MHTYPYLD1!AY52*VLOOKUP(MHTYPYLD2!AY$4,'[1]INTERNAL PARAMETERS-1'!$B$5:$J$44,5,FALSE)*VLOOKUP(MHTYPYLD2!AY$4,'[1]INTERNAL PARAMETERS-1'!$B$5:$J$44,6,FALSE)*VLOOKUP(MHTYPYLD2!AY$4,'[1]INTERNAL PARAMETERS-1'!$B$5:$J$44,3,FALSE) + MHTYPYLD1!AY52*(1-VLOOKUP(MHTYPYLD2!AY$4,'[1]INTERNAL PARAMETERS-1'!$B$5:$J$44,5,FALSE))*VLOOKUP(MHTYPYLD2!AY$4,'[1]INTERNAL PARAMETERS-1'!$B$5:$J$44,8,FALSE)*VLOOKUP(MHTYPYLD2!AY$4,'[1]INTERNAL PARAMETERS-1'!$B$5:$J$44,3,FALSE)</f>
        <v>0</v>
      </c>
      <c r="AZ52" s="50">
        <f>MHTYPYLD1!AZ52*VLOOKUP(MHTYPYLD2!AZ$4,'[1]INTERNAL PARAMETERS-1'!$B$5:$J$44,5,FALSE)*VLOOKUP(MHTYPYLD2!AZ$4,'[1]INTERNAL PARAMETERS-1'!$B$5:$J$44,6,FALSE)*VLOOKUP(MHTYPYLD2!AZ$4,'[1]INTERNAL PARAMETERS-1'!$B$5:$J$44,3,FALSE) + MHTYPYLD1!AZ52*(1-VLOOKUP(MHTYPYLD2!AZ$4,'[1]INTERNAL PARAMETERS-1'!$B$5:$J$44,5,FALSE))*VLOOKUP(MHTYPYLD2!AZ$4,'[1]INTERNAL PARAMETERS-1'!$B$5:$J$44,8,FALSE)*VLOOKUP(MHTYPYLD2!AZ$4,'[1]INTERNAL PARAMETERS-1'!$B$5:$J$44,3,FALSE)</f>
        <v>0</v>
      </c>
      <c r="BA52" s="50">
        <f>MHTYPYLD1!BA52*VLOOKUP(MHTYPYLD2!BA$4,'[1]INTERNAL PARAMETERS-1'!$B$5:$J$44,5,FALSE)*VLOOKUP(MHTYPYLD2!BA$4,'[1]INTERNAL PARAMETERS-1'!$B$5:$J$44,6,FALSE)*VLOOKUP(MHTYPYLD2!BA$4,'[1]INTERNAL PARAMETERS-1'!$B$5:$J$44,3,FALSE) + MHTYPYLD1!BA52*(1-VLOOKUP(MHTYPYLD2!BA$4,'[1]INTERNAL PARAMETERS-1'!$B$5:$J$44,5,FALSE))*VLOOKUP(MHTYPYLD2!BA$4,'[1]INTERNAL PARAMETERS-1'!$B$5:$J$44,8,FALSE)*VLOOKUP(MHTYPYLD2!BA$4,'[1]INTERNAL PARAMETERS-1'!$B$5:$J$44,3,FALSE)</f>
        <v>0.17294973222428148</v>
      </c>
      <c r="BB52" s="50">
        <f>MHTYPYLD1!BB52*VLOOKUP(MHTYPYLD2!BB$4,'[1]INTERNAL PARAMETERS-1'!$B$5:$J$44,5,FALSE)*VLOOKUP(MHTYPYLD2!BB$4,'[1]INTERNAL PARAMETERS-1'!$B$5:$J$44,6,FALSE)*VLOOKUP(MHTYPYLD2!BB$4,'[1]INTERNAL PARAMETERS-1'!$B$5:$J$44,3,FALSE) + MHTYPYLD1!BB52*(1-VLOOKUP(MHTYPYLD2!BB$4,'[1]INTERNAL PARAMETERS-1'!$B$5:$J$44,5,FALSE))*VLOOKUP(MHTYPYLD2!BB$4,'[1]INTERNAL PARAMETERS-1'!$B$5:$J$44,8,FALSE)*VLOOKUP(MHTYPYLD2!BB$4,'[1]INTERNAL PARAMETERS-1'!$B$5:$J$44,3,FALSE)</f>
        <v>3.2450364119946416E-2</v>
      </c>
      <c r="BC52" s="50">
        <f>MHTYPYLD1!BC52*VLOOKUP(MHTYPYLD2!BC$4,'[1]INTERNAL PARAMETERS-1'!$B$5:$J$44,5,FALSE)*VLOOKUP(MHTYPYLD2!BC$4,'[1]INTERNAL PARAMETERS-1'!$B$5:$J$44,6,FALSE)*VLOOKUP(MHTYPYLD2!BC$4,'[1]INTERNAL PARAMETERS-1'!$B$5:$J$44,3,FALSE) + MHTYPYLD1!BC52*(1-VLOOKUP(MHTYPYLD2!BC$4,'[1]INTERNAL PARAMETERS-1'!$B$5:$J$44,5,FALSE))*VLOOKUP(MHTYPYLD2!BC$4,'[1]INTERNAL PARAMETERS-1'!$B$5:$J$44,8,FALSE)*VLOOKUP(MHTYPYLD2!BC$4,'[1]INTERNAL PARAMETERS-1'!$B$5:$J$44,3,FALSE)</f>
        <v>0.14156233204005908</v>
      </c>
      <c r="BD52" s="50">
        <f>MHTYPYLD1!BD52*VLOOKUP(MHTYPYLD2!BD$4,'[1]INTERNAL PARAMETERS-1'!$B$5:$J$44,5,FALSE)*VLOOKUP(MHTYPYLD2!BD$4,'[1]INTERNAL PARAMETERS-1'!$B$5:$J$44,6,FALSE)*VLOOKUP(MHTYPYLD2!BD$4,'[1]INTERNAL PARAMETERS-1'!$B$5:$J$44,3,FALSE) + MHTYPYLD1!BD52*(1-VLOOKUP(MHTYPYLD2!BD$4,'[1]INTERNAL PARAMETERS-1'!$B$5:$J$44,5,FALSE))*VLOOKUP(MHTYPYLD2!BD$4,'[1]INTERNAL PARAMETERS-1'!$B$5:$J$44,8,FALSE)*VLOOKUP(MHTYPYLD2!BD$4,'[1]INTERNAL PARAMETERS-1'!$B$5:$J$44,3,FALSE)</f>
        <v>2.5498753237168187E-2</v>
      </c>
      <c r="BE52" s="50">
        <f>MHTYPYLD1!BE52*VLOOKUP(MHTYPYLD2!BE$4,'[1]INTERNAL PARAMETERS-1'!$B$5:$J$44,5,FALSE)*VLOOKUP(MHTYPYLD2!BE$4,'[1]INTERNAL PARAMETERS-1'!$B$5:$J$44,6,FALSE)*VLOOKUP(MHTYPYLD2!BE$4,'[1]INTERNAL PARAMETERS-1'!$B$5:$J$44,3,FALSE) + MHTYPYLD1!BE52*(1-VLOOKUP(MHTYPYLD2!BE$4,'[1]INTERNAL PARAMETERS-1'!$B$5:$J$44,5,FALSE))*VLOOKUP(MHTYPYLD2!BE$4,'[1]INTERNAL PARAMETERS-1'!$B$5:$J$44,8,FALSE)*VLOOKUP(MHTYPYLD2!BE$4,'[1]INTERNAL PARAMETERS-1'!$B$5:$J$44,3,FALSE)</f>
        <v>7.0041266812791492E-2</v>
      </c>
      <c r="BF52" s="50">
        <f>MHTYPYLD1!BF52*VLOOKUP(MHTYPYLD2!BF$4,'[1]INTERNAL PARAMETERS-1'!$B$5:$J$44,5,FALSE)*VLOOKUP(MHTYPYLD2!BF$4,'[1]INTERNAL PARAMETERS-1'!$B$5:$J$44,6,FALSE)*VLOOKUP(MHTYPYLD2!BF$4,'[1]INTERNAL PARAMETERS-1'!$B$5:$J$44,3,FALSE) + MHTYPYLD1!BF52*(1-VLOOKUP(MHTYPYLD2!BF$4,'[1]INTERNAL PARAMETERS-1'!$B$5:$J$44,5,FALSE))*VLOOKUP(MHTYPYLD2!BF$4,'[1]INTERNAL PARAMETERS-1'!$B$5:$J$44,8,FALSE)*VLOOKUP(MHTYPYLD2!BF$4,'[1]INTERNAL PARAMETERS-1'!$B$5:$J$44,3,FALSE)</f>
        <v>0</v>
      </c>
      <c r="BG52" s="50">
        <f>MHTYPYLD1!BG52*VLOOKUP(MHTYPYLD2!BG$4,'[1]INTERNAL PARAMETERS-1'!$B$5:$J$44,5,FALSE)*VLOOKUP(MHTYPYLD2!BG$4,'[1]INTERNAL PARAMETERS-1'!$B$5:$J$44,6,FALSE)*VLOOKUP(MHTYPYLD2!BG$4,'[1]INTERNAL PARAMETERS-1'!$B$5:$J$44,3,FALSE) + MHTYPYLD1!BG52*(1-VLOOKUP(MHTYPYLD2!BG$4,'[1]INTERNAL PARAMETERS-1'!$B$5:$J$44,5,FALSE))*VLOOKUP(MHTYPYLD2!BG$4,'[1]INTERNAL PARAMETERS-1'!$B$5:$J$44,8,FALSE)*VLOOKUP(MHTYPYLD2!BG$4,'[1]INTERNAL PARAMETERS-1'!$B$5:$J$44,3,FALSE)</f>
        <v>3.3022928051638464E-2</v>
      </c>
      <c r="BH52" s="50">
        <f>MHTYPYLD1!BH52*VLOOKUP(MHTYPYLD2!BH$4,'[1]INTERNAL PARAMETERS-1'!$B$5:$J$44,5,FALSE)*VLOOKUP(MHTYPYLD2!BH$4,'[1]INTERNAL PARAMETERS-1'!$B$5:$J$44,6,FALSE)*VLOOKUP(MHTYPYLD2!BH$4,'[1]INTERNAL PARAMETERS-1'!$B$5:$J$44,3,FALSE) + MHTYPYLD1!BH52*(1-VLOOKUP(MHTYPYLD2!BH$4,'[1]INTERNAL PARAMETERS-1'!$B$5:$J$44,5,FALSE))*VLOOKUP(MHTYPYLD2!BH$4,'[1]INTERNAL PARAMETERS-1'!$B$5:$J$44,8,FALSE)*VLOOKUP(MHTYPYLD2!BH$4,'[1]INTERNAL PARAMETERS-1'!$B$5:$J$44,3,FALSE)</f>
        <v>2.7457584068129692E-4</v>
      </c>
      <c r="BI52" s="50">
        <f>MHTYPYLD1!BI52*VLOOKUP(MHTYPYLD2!BI$4,'[1]INTERNAL PARAMETERS-1'!$B$5:$J$44,5,FALSE)*VLOOKUP(MHTYPYLD2!BI$4,'[1]INTERNAL PARAMETERS-1'!$B$5:$J$44,6,FALSE)*VLOOKUP(MHTYPYLD2!BI$4,'[1]INTERNAL PARAMETERS-1'!$B$5:$J$44,3,FALSE) + MHTYPYLD1!BI52*(1-VLOOKUP(MHTYPYLD2!BI$4,'[1]INTERNAL PARAMETERS-1'!$B$5:$J$44,5,FALSE))*VLOOKUP(MHTYPYLD2!BI$4,'[1]INTERNAL PARAMETERS-1'!$B$5:$J$44,8,FALSE)*VLOOKUP(MHTYPYLD2!BI$4,'[1]INTERNAL PARAMETERS-1'!$B$5:$J$44,3,FALSE)</f>
        <v>0</v>
      </c>
      <c r="BJ52" s="50">
        <f>MHTYPYLD1!BJ52*VLOOKUP(MHTYPYLD2!BJ$4,'[1]INTERNAL PARAMETERS-1'!$B$5:$J$44,5,FALSE)*VLOOKUP(MHTYPYLD2!BJ$4,'[1]INTERNAL PARAMETERS-1'!$B$5:$J$44,6,FALSE)*VLOOKUP(MHTYPYLD2!BJ$4,'[1]INTERNAL PARAMETERS-1'!$B$5:$J$44,3,FALSE) + MHTYPYLD1!BJ52*(1-VLOOKUP(MHTYPYLD2!BJ$4,'[1]INTERNAL PARAMETERS-1'!$B$5:$J$44,5,FALSE))*VLOOKUP(MHTYPYLD2!BJ$4,'[1]INTERNAL PARAMETERS-1'!$B$5:$J$44,8,FALSE)*VLOOKUP(MHTYPYLD2!BJ$4,'[1]INTERNAL PARAMETERS-1'!$B$5:$J$44,3,FALSE)</f>
        <v>1.3116383639163219E-2</v>
      </c>
      <c r="BK52" s="50">
        <f>MHTYPYLD1!BK52*VLOOKUP(MHTYPYLD2!BK$4,'[1]INTERNAL PARAMETERS-1'!$B$5:$J$44,5,FALSE)*VLOOKUP(MHTYPYLD2!BK$4,'[1]INTERNAL PARAMETERS-1'!$B$5:$J$44,6,FALSE)*VLOOKUP(MHTYPYLD2!BK$4,'[1]INTERNAL PARAMETERS-1'!$B$5:$J$44,3,FALSE) + MHTYPYLD1!BK52*(1-VLOOKUP(MHTYPYLD2!BK$4,'[1]INTERNAL PARAMETERS-1'!$B$5:$J$44,5,FALSE))*VLOOKUP(MHTYPYLD2!BK$4,'[1]INTERNAL PARAMETERS-1'!$B$5:$J$44,8,FALSE)*VLOOKUP(MHTYPYLD2!BK$4,'[1]INTERNAL PARAMETERS-1'!$B$5:$J$44,3,FALSE)</f>
        <v>1.7937474747240206E-2</v>
      </c>
      <c r="BL52" s="50">
        <f>MHTYPYLD1!BL52*VLOOKUP(MHTYPYLD2!BL$4,'[1]INTERNAL PARAMETERS-1'!$B$5:$J$44,5,FALSE)*VLOOKUP(MHTYPYLD2!BL$4,'[1]INTERNAL PARAMETERS-1'!$B$5:$J$44,6,FALSE)*VLOOKUP(MHTYPYLD2!BL$4,'[1]INTERNAL PARAMETERS-1'!$B$5:$J$44,3,FALSE) + MHTYPYLD1!BL52*(1-VLOOKUP(MHTYPYLD2!BL$4,'[1]INTERNAL PARAMETERS-1'!$B$5:$J$44,5,FALSE))*VLOOKUP(MHTYPYLD2!BL$4,'[1]INTERNAL PARAMETERS-1'!$B$5:$J$44,8,FALSE)*VLOOKUP(MHTYPYLD2!BL$4,'[1]INTERNAL PARAMETERS-1'!$B$5:$J$44,3,FALSE)</f>
        <v>5.4827354914362442E-2</v>
      </c>
      <c r="BM52" s="50">
        <f>MHTYPYLD1!BM52*VLOOKUP(MHTYPYLD2!BM$4,'[1]INTERNAL PARAMETERS-1'!$B$5:$J$44,5,FALSE)*VLOOKUP(MHTYPYLD2!BM$4,'[1]INTERNAL PARAMETERS-1'!$B$5:$J$44,6,FALSE)*VLOOKUP(MHTYPYLD2!BM$4,'[1]INTERNAL PARAMETERS-1'!$B$5:$J$44,3,FALSE) + MHTYPYLD1!BM52*(1-VLOOKUP(MHTYPYLD2!BM$4,'[1]INTERNAL PARAMETERS-1'!$B$5:$J$44,5,FALSE))*VLOOKUP(MHTYPYLD2!BM$4,'[1]INTERNAL PARAMETERS-1'!$B$5:$J$44,8,FALSE)*VLOOKUP(MHTYPYLD2!BM$4,'[1]INTERNAL PARAMETERS-1'!$B$5:$J$44,3,FALSE)</f>
        <v>2.8098102605162975E-2</v>
      </c>
      <c r="BN52" s="50">
        <f>MHTYPYLD1!BN52*VLOOKUP(MHTYPYLD2!BN$4,'[1]INTERNAL PARAMETERS-1'!$B$5:$J$44,5,FALSE)*VLOOKUP(MHTYPYLD2!BN$4,'[1]INTERNAL PARAMETERS-1'!$B$5:$J$44,6,FALSE)*VLOOKUP(MHTYPYLD2!BN$4,'[1]INTERNAL PARAMETERS-1'!$B$5:$J$44,3,FALSE) + MHTYPYLD1!BN52*(1-VLOOKUP(MHTYPYLD2!BN$4,'[1]INTERNAL PARAMETERS-1'!$B$5:$J$44,5,FALSE))*VLOOKUP(MHTYPYLD2!BN$4,'[1]INTERNAL PARAMETERS-1'!$B$5:$J$44,8,FALSE)*VLOOKUP(MHTYPYLD2!BN$4,'[1]INTERNAL PARAMETERS-1'!$B$5:$J$44,3,FALSE)</f>
        <v>1.6876294945241111E-2</v>
      </c>
      <c r="BO52" s="50">
        <f>MHTYPYLD1!BO52*VLOOKUP(MHTYPYLD2!BO$4,'[1]INTERNAL PARAMETERS-1'!$B$5:$J$44,5,FALSE)*VLOOKUP(MHTYPYLD2!BO$4,'[1]INTERNAL PARAMETERS-1'!$B$5:$J$44,6,FALSE)*VLOOKUP(MHTYPYLD2!BO$4,'[1]INTERNAL PARAMETERS-1'!$B$5:$J$44,3,FALSE) + MHTYPYLD1!BO52*(1-VLOOKUP(MHTYPYLD2!BO$4,'[1]INTERNAL PARAMETERS-1'!$B$5:$J$44,5,FALSE))*VLOOKUP(MHTYPYLD2!BO$4,'[1]INTERNAL PARAMETERS-1'!$B$5:$J$44,8,FALSE)*VLOOKUP(MHTYPYLD2!BO$4,'[1]INTERNAL PARAMETERS-1'!$B$5:$J$44,3,FALSE)</f>
        <v>1.0809636096225666E-2</v>
      </c>
      <c r="BP52" s="50">
        <f>MHTYPYLD1!BP52*VLOOKUP(MHTYPYLD2!BP$4,'[1]INTERNAL PARAMETERS-1'!$B$5:$J$44,5,FALSE)*VLOOKUP(MHTYPYLD2!BP$4,'[1]INTERNAL PARAMETERS-1'!$B$5:$J$44,6,FALSE)*VLOOKUP(MHTYPYLD2!BP$4,'[1]INTERNAL PARAMETERS-1'!$B$5:$J$44,3,FALSE) + MHTYPYLD1!BP52*(1-VLOOKUP(MHTYPYLD2!BP$4,'[1]INTERNAL PARAMETERS-1'!$B$5:$J$44,5,FALSE))*VLOOKUP(MHTYPYLD2!BP$4,'[1]INTERNAL PARAMETERS-1'!$B$5:$J$44,8,FALSE)*VLOOKUP(MHTYPYLD2!BP$4,'[1]INTERNAL PARAMETERS-1'!$B$5:$J$44,3,FALSE)</f>
        <v>1.0780438978379326E-3</v>
      </c>
      <c r="BQ52" s="50">
        <f>MHTYPYLD1!BQ52*VLOOKUP(MHTYPYLD2!BQ$4,'[1]INTERNAL PARAMETERS-1'!$B$5:$J$44,5,FALSE)*VLOOKUP(MHTYPYLD2!BQ$4,'[1]INTERNAL PARAMETERS-1'!$B$5:$J$44,6,FALSE)*VLOOKUP(MHTYPYLD2!BQ$4,'[1]INTERNAL PARAMETERS-1'!$B$5:$J$44,3,FALSE) + MHTYPYLD1!BQ52*(1-VLOOKUP(MHTYPYLD2!BQ$4,'[1]INTERNAL PARAMETERS-1'!$B$5:$J$44,5,FALSE))*VLOOKUP(MHTYPYLD2!BQ$4,'[1]INTERNAL PARAMETERS-1'!$B$5:$J$44,8,FALSE)*VLOOKUP(MHTYPYLD2!BQ$4,'[1]INTERNAL PARAMETERS-1'!$B$5:$J$44,3,FALSE)</f>
        <v>5.8658277761672865E-2</v>
      </c>
      <c r="BR52" s="50">
        <f>MHTYPYLD1!BR52*VLOOKUP(MHTYPYLD2!BR$4,'[1]INTERNAL PARAMETERS-1'!$B$5:$J$44,5,FALSE)*VLOOKUP(MHTYPYLD2!BR$4,'[1]INTERNAL PARAMETERS-1'!$B$5:$J$44,6,FALSE)*VLOOKUP(MHTYPYLD2!BR$4,'[1]INTERNAL PARAMETERS-1'!$B$5:$J$44,3,FALSE) + MHTYPYLD1!BR52*(1-VLOOKUP(MHTYPYLD2!BR$4,'[1]INTERNAL PARAMETERS-1'!$B$5:$J$44,5,FALSE))*VLOOKUP(MHTYPYLD2!BR$4,'[1]INTERNAL PARAMETERS-1'!$B$5:$J$44,8,FALSE)*VLOOKUP(MHTYPYLD2!BR$4,'[1]INTERNAL PARAMETERS-1'!$B$5:$J$44,3,FALSE)</f>
        <v>1.9065857417684903E-3</v>
      </c>
      <c r="BS52" s="50">
        <f>MHTYPYLD1!BS52*VLOOKUP(MHTYPYLD2!BS$4,'[1]INTERNAL PARAMETERS-1'!$B$5:$J$44,5,FALSE)*VLOOKUP(MHTYPYLD2!BS$4,'[1]INTERNAL PARAMETERS-1'!$B$5:$J$44,6,FALSE)*VLOOKUP(MHTYPYLD2!BS$4,'[1]INTERNAL PARAMETERS-1'!$B$5:$J$44,3,FALSE) + MHTYPYLD1!BS52*(1-VLOOKUP(MHTYPYLD2!BS$4,'[1]INTERNAL PARAMETERS-1'!$B$5:$J$44,5,FALSE))*VLOOKUP(MHTYPYLD2!BS$4,'[1]INTERNAL PARAMETERS-1'!$B$5:$J$44,8,FALSE)*VLOOKUP(MHTYPYLD2!BS$4,'[1]INTERNAL PARAMETERS-1'!$B$5:$J$44,3,FALSE)</f>
        <v>1.8908894630577977E-4</v>
      </c>
      <c r="BT52" s="50">
        <f>MHTYPYLD1!BT52*VLOOKUP(MHTYPYLD2!BT$4,'[1]INTERNAL PARAMETERS-1'!$B$5:$J$44,5,FALSE)*VLOOKUP(MHTYPYLD2!BT$4,'[1]INTERNAL PARAMETERS-1'!$B$5:$J$44,6,FALSE)*VLOOKUP(MHTYPYLD2!BT$4,'[1]INTERNAL PARAMETERS-1'!$B$5:$J$44,3,FALSE) + MHTYPYLD1!BT52*(1-VLOOKUP(MHTYPYLD2!BT$4,'[1]INTERNAL PARAMETERS-1'!$B$5:$J$44,5,FALSE))*VLOOKUP(MHTYPYLD2!BT$4,'[1]INTERNAL PARAMETERS-1'!$B$5:$J$44,8,FALSE)*VLOOKUP(MHTYPYLD2!BT$4,'[1]INTERNAL PARAMETERS-1'!$B$5:$J$44,3,FALSE)</f>
        <v>0</v>
      </c>
      <c r="BU52" s="50">
        <f>MHTYPYLD1!BU52*VLOOKUP(MHTYPYLD2!BU$4,'[1]INTERNAL PARAMETERS-1'!$B$5:$J$44,5,FALSE)*VLOOKUP(MHTYPYLD2!BU$4,'[1]INTERNAL PARAMETERS-1'!$B$5:$J$44,6,FALSE)*VLOOKUP(MHTYPYLD2!BU$4,'[1]INTERNAL PARAMETERS-1'!$B$5:$J$44,3,FALSE) + MHTYPYLD1!BU52*(1-VLOOKUP(MHTYPYLD2!BU$4,'[1]INTERNAL PARAMETERS-1'!$B$5:$J$44,5,FALSE))*VLOOKUP(MHTYPYLD2!BU$4,'[1]INTERNAL PARAMETERS-1'!$B$5:$J$44,8,FALSE)*VLOOKUP(MHTYPYLD2!BU$4,'[1]INTERNAL PARAMETERS-1'!$B$5:$J$44,3,FALSE)</f>
        <v>0</v>
      </c>
      <c r="BV52" s="50">
        <f>MHTYPYLD1!BV52*VLOOKUP(MHTYPYLD2!BV$4,'[1]INTERNAL PARAMETERS-1'!$B$5:$J$44,5,FALSE)*VLOOKUP(MHTYPYLD2!BV$4,'[1]INTERNAL PARAMETERS-1'!$B$5:$J$44,6,FALSE)*VLOOKUP(MHTYPYLD2!BV$4,'[1]INTERNAL PARAMETERS-1'!$B$5:$J$44,3,FALSE) + MHTYPYLD1!BV52*(1-VLOOKUP(MHTYPYLD2!BV$4,'[1]INTERNAL PARAMETERS-1'!$B$5:$J$44,5,FALSE))*VLOOKUP(MHTYPYLD2!BV$4,'[1]INTERNAL PARAMETERS-1'!$B$5:$J$44,8,FALSE)*VLOOKUP(MHTYPYLD2!BV$4,'[1]INTERNAL PARAMETERS-1'!$B$5:$J$44,3,FALSE)</f>
        <v>0</v>
      </c>
      <c r="BW52" s="50">
        <f>MHTYPYLD1!BW52*VLOOKUP(MHTYPYLD2!BW$4,'[1]INTERNAL PARAMETERS-1'!$B$5:$J$44,5,FALSE)*VLOOKUP(MHTYPYLD2!BW$4,'[1]INTERNAL PARAMETERS-1'!$B$5:$J$44,6,FALSE)*VLOOKUP(MHTYPYLD2!BW$4,'[1]INTERNAL PARAMETERS-1'!$B$5:$J$44,3,FALSE) + MHTYPYLD1!BW52*(1-VLOOKUP(MHTYPYLD2!BW$4,'[1]INTERNAL PARAMETERS-1'!$B$5:$J$44,5,FALSE))*VLOOKUP(MHTYPYLD2!BW$4,'[1]INTERNAL PARAMETERS-1'!$B$5:$J$44,8,FALSE)*VLOOKUP(MHTYPYLD2!BW$4,'[1]INTERNAL PARAMETERS-1'!$B$5:$J$44,3,FALSE)</f>
        <v>0</v>
      </c>
      <c r="BX52" s="50">
        <f>MHTYPYLD1!BX52*VLOOKUP(MHTYPYLD2!BX$4,'[1]INTERNAL PARAMETERS-1'!$B$5:$J$44,5,FALSE)*VLOOKUP(MHTYPYLD2!BX$4,'[1]INTERNAL PARAMETERS-1'!$B$5:$J$44,6,FALSE)*VLOOKUP(MHTYPYLD2!BX$4,'[1]INTERNAL PARAMETERS-1'!$B$5:$J$44,3,FALSE) + MHTYPYLD1!BX52*(1-VLOOKUP(MHTYPYLD2!BX$4,'[1]INTERNAL PARAMETERS-1'!$B$5:$J$44,5,FALSE))*VLOOKUP(MHTYPYLD2!BX$4,'[1]INTERNAL PARAMETERS-1'!$B$5:$J$44,8,FALSE)*VLOOKUP(MHTYPYLD2!BX$4,'[1]INTERNAL PARAMETERS-1'!$B$5:$J$44,3,FALSE)</f>
        <v>0</v>
      </c>
      <c r="BY52" s="50">
        <f>MHTYPYLD1!BY52*VLOOKUP(MHTYPYLD2!BY$4,'[1]INTERNAL PARAMETERS-1'!$B$5:$J$44,5,FALSE)*VLOOKUP(MHTYPYLD2!BY$4,'[1]INTERNAL PARAMETERS-1'!$B$5:$J$44,6,FALSE)*VLOOKUP(MHTYPYLD2!BY$4,'[1]INTERNAL PARAMETERS-1'!$B$5:$J$44,3,FALSE) + MHTYPYLD1!BY52*(1-VLOOKUP(MHTYPYLD2!BY$4,'[1]INTERNAL PARAMETERS-1'!$B$5:$J$44,5,FALSE))*VLOOKUP(MHTYPYLD2!BY$4,'[1]INTERNAL PARAMETERS-1'!$B$5:$J$44,8,FALSE)*VLOOKUP(MHTYPYLD2!BY$4,'[1]INTERNAL PARAMETERS-1'!$B$5:$J$44,3,FALSE)</f>
        <v>0</v>
      </c>
      <c r="BZ52" s="50">
        <f>MHTYPYLD1!BZ52*VLOOKUP(MHTYPYLD2!BZ$4,'[1]INTERNAL PARAMETERS-1'!$B$5:$J$44,5,FALSE)*VLOOKUP(MHTYPYLD2!BZ$4,'[1]INTERNAL PARAMETERS-1'!$B$5:$J$44,6,FALSE)*VLOOKUP(MHTYPYLD2!BZ$4,'[1]INTERNAL PARAMETERS-1'!$B$5:$J$44,3,FALSE) + MHTYPYLD1!BZ52*(1-VLOOKUP(MHTYPYLD2!BZ$4,'[1]INTERNAL PARAMETERS-1'!$B$5:$J$44,5,FALSE))*VLOOKUP(MHTYPYLD2!BZ$4,'[1]INTERNAL PARAMETERS-1'!$B$5:$J$44,8,FALSE)*VLOOKUP(MHTYPYLD2!BZ$4,'[1]INTERNAL PARAMETERS-1'!$B$5:$J$44,3,FALSE)</f>
        <v>1.3171870261141598E-4</v>
      </c>
      <c r="CA52" s="50">
        <f>MHTYPYLD1!CA52*VLOOKUP(MHTYPYLD2!CA$4,'[1]INTERNAL PARAMETERS-1'!$B$5:$J$44,5,FALSE)*VLOOKUP(MHTYPYLD2!CA$4,'[1]INTERNAL PARAMETERS-1'!$B$5:$J$44,6,FALSE)*VLOOKUP(MHTYPYLD2!CA$4,'[1]INTERNAL PARAMETERS-1'!$B$5:$J$44,3,FALSE) + MHTYPYLD1!CA52*(1-VLOOKUP(MHTYPYLD2!CA$4,'[1]INTERNAL PARAMETERS-1'!$B$5:$J$44,5,FALSE))*VLOOKUP(MHTYPYLD2!CA$4,'[1]INTERNAL PARAMETERS-1'!$B$5:$J$44,8,FALSE)*VLOOKUP(MHTYPYLD2!CA$4,'[1]INTERNAL PARAMETERS-1'!$B$5:$J$44,3,FALSE)</f>
        <v>0</v>
      </c>
      <c r="CB52" s="50">
        <f>MHTYPYLD1!CB52*VLOOKUP(MHTYPYLD2!CB$4,'[1]INTERNAL PARAMETERS-1'!$B$5:$J$44,5,FALSE)*VLOOKUP(MHTYPYLD2!CB$4,'[1]INTERNAL PARAMETERS-1'!$B$5:$J$44,6,FALSE)*VLOOKUP(MHTYPYLD2!CB$4,'[1]INTERNAL PARAMETERS-1'!$B$5:$J$44,3,FALSE) + MHTYPYLD1!CB52*(1-VLOOKUP(MHTYPYLD2!CB$4,'[1]INTERNAL PARAMETERS-1'!$B$5:$J$44,5,FALSE))*VLOOKUP(MHTYPYLD2!CB$4,'[1]INTERNAL PARAMETERS-1'!$B$5:$J$44,8,FALSE)*VLOOKUP(MHTYPYLD2!CB$4,'[1]INTERNAL PARAMETERS-1'!$B$5:$J$44,3,FALSE)</f>
        <v>0</v>
      </c>
      <c r="CC52" s="50">
        <f>MHTYPYLD1!CC52*VLOOKUP(MHTYPYLD2!CC$4,'[1]INTERNAL PARAMETERS-1'!$B$5:$J$44,5,FALSE)*VLOOKUP(MHTYPYLD2!CC$4,'[1]INTERNAL PARAMETERS-1'!$B$5:$J$44,6,FALSE)*VLOOKUP(MHTYPYLD2!CC$4,'[1]INTERNAL PARAMETERS-1'!$B$5:$J$44,3,FALSE) + MHTYPYLD1!CC52*(1-VLOOKUP(MHTYPYLD2!CC$4,'[1]INTERNAL PARAMETERS-1'!$B$5:$J$44,5,FALSE))*VLOOKUP(MHTYPYLD2!CC$4,'[1]INTERNAL PARAMETERS-1'!$B$5:$J$44,8,FALSE)*VLOOKUP(MHTYPYLD2!CC$4,'[1]INTERNAL PARAMETERS-1'!$B$5:$J$44,3,FALSE)</f>
        <v>2.7118345819058355E-4</v>
      </c>
      <c r="CD52" s="50">
        <f>MHTYPYLD1!CD52*VLOOKUP(MHTYPYLD2!CD$4,'[1]INTERNAL PARAMETERS-1'!$B$5:$J$44,5,FALSE)*VLOOKUP(MHTYPYLD2!CD$4,'[1]INTERNAL PARAMETERS-1'!$B$5:$J$44,6,FALSE)*VLOOKUP(MHTYPYLD2!CD$4,'[1]INTERNAL PARAMETERS-1'!$B$5:$J$44,3,FALSE) + MHTYPYLD1!CD52*(1-VLOOKUP(MHTYPYLD2!CD$4,'[1]INTERNAL PARAMETERS-1'!$B$5:$J$44,5,FALSE))*VLOOKUP(MHTYPYLD2!CD$4,'[1]INTERNAL PARAMETERS-1'!$B$5:$J$44,8,FALSE)*VLOOKUP(MHTYPYLD2!CD$4,'[1]INTERNAL PARAMETERS-1'!$B$5:$J$44,3,FALSE)</f>
        <v>7.32840159582657E-4</v>
      </c>
      <c r="CE52" s="50">
        <f>MHTYPYLD1!CE52*VLOOKUP(MHTYPYLD2!CE$4,'[1]INTERNAL PARAMETERS-1'!$B$5:$J$44,5,FALSE)*VLOOKUP(MHTYPYLD2!CE$4,'[1]INTERNAL PARAMETERS-1'!$B$5:$J$44,6,FALSE)*VLOOKUP(MHTYPYLD2!CE$4,'[1]INTERNAL PARAMETERS-1'!$B$5:$J$44,3,FALSE) + MHTYPYLD1!CE52*(1-VLOOKUP(MHTYPYLD2!CE$4,'[1]INTERNAL PARAMETERS-1'!$B$5:$J$44,5,FALSE))*VLOOKUP(MHTYPYLD2!CE$4,'[1]INTERNAL PARAMETERS-1'!$B$5:$J$44,8,FALSE)*VLOOKUP(MHTYPYLD2!CE$4,'[1]INTERNAL PARAMETERS-1'!$B$5:$J$44,3,FALSE)</f>
        <v>1.8303931565344584E-3</v>
      </c>
      <c r="CF52" s="50">
        <f>MHTYPYLD1!CF52*VLOOKUP(MHTYPYLD2!CF$4,'[1]INTERNAL PARAMETERS-1'!$B$5:$J$44,5,FALSE)*VLOOKUP(MHTYPYLD2!CF$4,'[1]INTERNAL PARAMETERS-1'!$B$5:$J$44,6,FALSE)*VLOOKUP(MHTYPYLD2!CF$4,'[1]INTERNAL PARAMETERS-1'!$B$5:$J$44,3,FALSE) + MHTYPYLD1!CF52*(1-VLOOKUP(MHTYPYLD2!CF$4,'[1]INTERNAL PARAMETERS-1'!$B$5:$J$44,5,FALSE))*VLOOKUP(MHTYPYLD2!CF$4,'[1]INTERNAL PARAMETERS-1'!$B$5:$J$44,8,FALSE)*VLOOKUP(MHTYPYLD2!CF$4,'[1]INTERNAL PARAMETERS-1'!$B$5:$J$44,3,FALSE)</f>
        <v>6.4466823109902136E-4</v>
      </c>
      <c r="CG52" s="50">
        <f>MHTYPYLD1!CG52*VLOOKUP(MHTYPYLD2!CG$4,'[1]INTERNAL PARAMETERS-1'!$B$5:$J$44,5,FALSE)*VLOOKUP(MHTYPYLD2!CG$4,'[1]INTERNAL PARAMETERS-1'!$B$5:$J$44,6,FALSE)*VLOOKUP(MHTYPYLD2!CG$4,'[1]INTERNAL PARAMETERS-1'!$B$5:$J$44,3,FALSE) + MHTYPYLD1!CG52*(1-VLOOKUP(MHTYPYLD2!CG$4,'[1]INTERNAL PARAMETERS-1'!$B$5:$J$44,5,FALSE))*VLOOKUP(MHTYPYLD2!CG$4,'[1]INTERNAL PARAMETERS-1'!$B$5:$J$44,8,FALSE)*VLOOKUP(MHTYPYLD2!CG$4,'[1]INTERNAL PARAMETERS-1'!$B$5:$J$44,3,FALSE)</f>
        <v>2.847511523794351E-5</v>
      </c>
      <c r="CH52" s="49">
        <f>MHTYPYLD1!CH52*VLOOKUP(MHTYPYLD2!CH$4,'[1]INTERNAL PARAMETERS-1'!$B$5:$J$44,5,FALSE)*VLOOKUP(MHTYPYLD2!CH$4,'[1]INTERNAL PARAMETERS-1'!$B$5:$J$44,6,FALSE)*VLOOKUP(MHTYPYLD2!CH$4,'[1]INTERNAL PARAMETERS-1'!$B$5:$J$44,3,FALSE) + MHTYPYLD1!CH52*(1-VLOOKUP(MHTYPYLD2!CH$4,'[1]INTERNAL PARAMETERS-1'!$B$5:$J$44,5,FALSE))*VLOOKUP(MHTYPYLD2!CH$4,'[1]INTERNAL PARAMETERS-1'!$B$5:$J$44,8,FALSE)*VLOOKUP(MHTYPYLD2!CH$4,'[1]INTERNAL PARAMETERS-1'!$B$5:$J$44,3,FALSE)</f>
        <v>0</v>
      </c>
      <c r="CJ52" s="51">
        <f t="shared" si="0"/>
        <v>26.767275025595811</v>
      </c>
      <c r="CK52" s="49">
        <f t="shared" si="1"/>
        <v>0.90162354297269254</v>
      </c>
    </row>
    <row r="53" spans="2:89">
      <c r="B53" s="64" t="s">
        <v>4</v>
      </c>
      <c r="C53" s="63" t="s">
        <v>72</v>
      </c>
      <c r="D53" s="63" t="s">
        <v>59</v>
      </c>
      <c r="E53" s="139">
        <f>MHTYP!S53</f>
        <v>49.622131860485347</v>
      </c>
      <c r="F53" s="65">
        <f>'[1]INTERNAL PARAMETERS-1'!M17</f>
        <v>25.55</v>
      </c>
      <c r="G53" s="51">
        <f>MHTYPYLD1!G53*VLOOKUP(MHTYPYLD2!G$4,'[1]INTERNAL PARAMETERS-1'!$B$5:$J$44,5,FALSE)*VLOOKUP(MHTYPYLD2!G$4,'[1]INTERNAL PARAMETERS-1'!$B$5:$J$44,7,FALSE)*MHTYPYLD2!$F53 + MHTYPYLD1!G53*(1-VLOOKUP(MHTYPYLD2!G$4,'[1]INTERNAL PARAMETERS-1'!$B$5:$J$44,5,FALSE))*VLOOKUP(MHTYPYLD2!G$4,'[1]INTERNAL PARAMETERS-1'!$B$5:$J$44,9,FALSE)*MHTYPYLD2!$F53</f>
        <v>6.9654130527199145</v>
      </c>
      <c r="H53" s="50">
        <f>MHTYPYLD1!H53*VLOOKUP(MHTYPYLD2!H$4,'[1]INTERNAL PARAMETERS-1'!$B$5:$J$44,5,FALSE)*VLOOKUP(MHTYPYLD2!H$4,'[1]INTERNAL PARAMETERS-1'!$B$5:$J$44,7,FALSE)*MHTYPYLD2!$F53 + MHTYPYLD1!H53*(1-VLOOKUP(MHTYPYLD2!H$4,'[1]INTERNAL PARAMETERS-1'!$B$5:$J$44,5,FALSE))*VLOOKUP(MHTYPYLD2!H$4,'[1]INTERNAL PARAMETERS-1'!$B$5:$J$44,9,FALSE)*MHTYPYLD2!$F53</f>
        <v>2.3607881056500544</v>
      </c>
      <c r="I53" s="50">
        <f>MHTYPYLD1!I53*VLOOKUP(MHTYPYLD2!I$4,'[1]INTERNAL PARAMETERS-1'!$B$5:$J$44,5,FALSE)*VLOOKUP(MHTYPYLD2!I$4,'[1]INTERNAL PARAMETERS-1'!$B$5:$J$44,7,FALSE)*MHTYPYLD2!$F53 + MHTYPYLD1!I53*(1-VLOOKUP(MHTYPYLD2!I$4,'[1]INTERNAL PARAMETERS-1'!$B$5:$J$44,5,FALSE))*VLOOKUP(MHTYPYLD2!I$4,'[1]INTERNAL PARAMETERS-1'!$B$5:$J$44,9,FALSE)*MHTYPYLD2!$F53</f>
        <v>3.0382353095008692</v>
      </c>
      <c r="J53" s="50">
        <f>MHTYPYLD1!J53*VLOOKUP(MHTYPYLD2!J$4,'[1]INTERNAL PARAMETERS-1'!$B$5:$J$44,5,FALSE)*VLOOKUP(MHTYPYLD2!J$4,'[1]INTERNAL PARAMETERS-1'!$B$5:$J$44,7,FALSE)*MHTYPYLD2!$F53 + MHTYPYLD1!J53*(1-VLOOKUP(MHTYPYLD2!J$4,'[1]INTERNAL PARAMETERS-1'!$B$5:$J$44,5,FALSE))*VLOOKUP(MHTYPYLD2!J$4,'[1]INTERNAL PARAMETERS-1'!$B$5:$J$44,9,FALSE)*MHTYPYLD2!$F53</f>
        <v>0</v>
      </c>
      <c r="K53" s="50">
        <f>MHTYPYLD1!K53*VLOOKUP(MHTYPYLD2!K$4,'[1]INTERNAL PARAMETERS-1'!$B$5:$J$44,5,FALSE)*VLOOKUP(MHTYPYLD2!K$4,'[1]INTERNAL PARAMETERS-1'!$B$5:$J$44,7,FALSE)*MHTYPYLD2!$F53 + MHTYPYLD1!K53*(1-VLOOKUP(MHTYPYLD2!K$4,'[1]INTERNAL PARAMETERS-1'!$B$5:$J$44,5,FALSE))*VLOOKUP(MHTYPYLD2!K$4,'[1]INTERNAL PARAMETERS-1'!$B$5:$J$44,9,FALSE)*MHTYPYLD2!$F53</f>
        <v>3.7124417101560087E-2</v>
      </c>
      <c r="L53" s="50">
        <f>MHTYPYLD1!L53*VLOOKUP(MHTYPYLD2!L$4,'[1]INTERNAL PARAMETERS-1'!$B$5:$J$44,5,FALSE)*VLOOKUP(MHTYPYLD2!L$4,'[1]INTERNAL PARAMETERS-1'!$B$5:$J$44,7,FALSE)*MHTYPYLD2!$F53 + MHTYPYLD1!L53*(1-VLOOKUP(MHTYPYLD2!L$4,'[1]INTERNAL PARAMETERS-1'!$B$5:$J$44,5,FALSE))*VLOOKUP(MHTYPYLD2!L$4,'[1]INTERNAL PARAMETERS-1'!$B$5:$J$44,9,FALSE)*MHTYPYLD2!$F53</f>
        <v>0</v>
      </c>
      <c r="M53" s="50">
        <f>MHTYPYLD1!M53*VLOOKUP(MHTYPYLD2!M$4,'[1]INTERNAL PARAMETERS-1'!$B$5:$J$44,5,FALSE)*VLOOKUP(MHTYPYLD2!M$4,'[1]INTERNAL PARAMETERS-1'!$B$5:$J$44,7,FALSE)*MHTYPYLD2!$F53 + MHTYPYLD1!M53*(1-VLOOKUP(MHTYPYLD2!M$4,'[1]INTERNAL PARAMETERS-1'!$B$5:$J$44,5,FALSE))*VLOOKUP(MHTYPYLD2!M$4,'[1]INTERNAL PARAMETERS-1'!$B$5:$J$44,9,FALSE)*MHTYPYLD2!$F53</f>
        <v>0.28074096201207643</v>
      </c>
      <c r="N53" s="50">
        <f>MHTYPYLD1!N53*VLOOKUP(MHTYPYLD2!N$4,'[1]INTERNAL PARAMETERS-1'!$B$5:$J$44,5,FALSE)*VLOOKUP(MHTYPYLD2!N$4,'[1]INTERNAL PARAMETERS-1'!$B$5:$J$44,7,FALSE)*MHTYPYLD2!$F53 + MHTYPYLD1!N53*(1-VLOOKUP(MHTYPYLD2!N$4,'[1]INTERNAL PARAMETERS-1'!$B$5:$J$44,5,FALSE))*VLOOKUP(MHTYPYLD2!N$4,'[1]INTERNAL PARAMETERS-1'!$B$5:$J$44,9,FALSE)*MHTYPYLD2!$F53</f>
        <v>6.8067770580205345E-3</v>
      </c>
      <c r="O53" s="50">
        <f>MHTYPYLD1!O53*VLOOKUP(MHTYPYLD2!O$4,'[1]INTERNAL PARAMETERS-1'!$B$5:$J$44,5,FALSE)*VLOOKUP(MHTYPYLD2!O$4,'[1]INTERNAL PARAMETERS-1'!$B$5:$J$44,7,FALSE)*MHTYPYLD2!$F53 + MHTYPYLD1!O53*(1-VLOOKUP(MHTYPYLD2!O$4,'[1]INTERNAL PARAMETERS-1'!$B$5:$J$44,5,FALSE))*VLOOKUP(MHTYPYLD2!O$4,'[1]INTERNAL PARAMETERS-1'!$B$5:$J$44,9,FALSE)*MHTYPYLD2!$F53</f>
        <v>0</v>
      </c>
      <c r="P53" s="50">
        <f>MHTYPYLD1!P53*VLOOKUP(MHTYPYLD2!P$4,'[1]INTERNAL PARAMETERS-1'!$B$5:$J$44,5,FALSE)*VLOOKUP(MHTYPYLD2!P$4,'[1]INTERNAL PARAMETERS-1'!$B$5:$J$44,7,FALSE)*MHTYPYLD2!$F53 + MHTYPYLD1!P53*(1-VLOOKUP(MHTYPYLD2!P$4,'[1]INTERNAL PARAMETERS-1'!$B$5:$J$44,5,FALSE))*VLOOKUP(MHTYPYLD2!P$4,'[1]INTERNAL PARAMETERS-1'!$B$5:$J$44,9,FALSE)*MHTYPYLD2!$F53</f>
        <v>0</v>
      </c>
      <c r="Q53" s="50">
        <f>MHTYPYLD1!Q53*VLOOKUP(MHTYPYLD2!Q$4,'[1]INTERNAL PARAMETERS-1'!$B$5:$J$44,5,FALSE)*VLOOKUP(MHTYPYLD2!Q$4,'[1]INTERNAL PARAMETERS-1'!$B$5:$J$44,7,FALSE)*MHTYPYLD2!$F53 + MHTYPYLD1!Q53*(1-VLOOKUP(MHTYPYLD2!Q$4,'[1]INTERNAL PARAMETERS-1'!$B$5:$J$44,5,FALSE))*VLOOKUP(MHTYPYLD2!Q$4,'[1]INTERNAL PARAMETERS-1'!$B$5:$J$44,9,FALSE)*MHTYPYLD2!$F53</f>
        <v>0</v>
      </c>
      <c r="R53" s="50">
        <f>MHTYPYLD1!R53*VLOOKUP(MHTYPYLD2!R$4,'[1]INTERNAL PARAMETERS-1'!$B$5:$J$44,5,FALSE)*VLOOKUP(MHTYPYLD2!R$4,'[1]INTERNAL PARAMETERS-1'!$B$5:$J$44,7,FALSE)*MHTYPYLD2!$F53 + MHTYPYLD1!R53*(1-VLOOKUP(MHTYPYLD2!R$4,'[1]INTERNAL PARAMETERS-1'!$B$5:$J$44,5,FALSE))*VLOOKUP(MHTYPYLD2!R$4,'[1]INTERNAL PARAMETERS-1'!$B$5:$J$44,9,FALSE)*MHTYPYLD2!$F53</f>
        <v>8.7998618314809093E-3</v>
      </c>
      <c r="S53" s="50">
        <f>MHTYPYLD1!S53*VLOOKUP(MHTYPYLD2!S$4,'[1]INTERNAL PARAMETERS-1'!$B$5:$J$44,5,FALSE)*VLOOKUP(MHTYPYLD2!S$4,'[1]INTERNAL PARAMETERS-1'!$B$5:$J$44,7,FALSE)*MHTYPYLD2!$F53 + MHTYPYLD1!S53*(1-VLOOKUP(MHTYPYLD2!S$4,'[1]INTERNAL PARAMETERS-1'!$B$5:$J$44,5,FALSE))*VLOOKUP(MHTYPYLD2!S$4,'[1]INTERNAL PARAMETERS-1'!$B$5:$J$44,9,FALSE)*MHTYPYLD2!$F53</f>
        <v>0.3548491414388617</v>
      </c>
      <c r="T53" s="50">
        <f>MHTYPYLD1!T53*VLOOKUP(MHTYPYLD2!T$4,'[1]INTERNAL PARAMETERS-1'!$B$5:$J$44,5,FALSE)*VLOOKUP(MHTYPYLD2!T$4,'[1]INTERNAL PARAMETERS-1'!$B$5:$J$44,7,FALSE)*MHTYPYLD2!$F53 + MHTYPYLD1!T53*(1-VLOOKUP(MHTYPYLD2!T$4,'[1]INTERNAL PARAMETERS-1'!$B$5:$J$44,5,FALSE))*VLOOKUP(MHTYPYLD2!T$4,'[1]INTERNAL PARAMETERS-1'!$B$5:$J$44,9,FALSE)*MHTYPYLD2!$F53</f>
        <v>0.11550959714740824</v>
      </c>
      <c r="U53" s="50">
        <f>MHTYPYLD1!U53*VLOOKUP(MHTYPYLD2!U$4,'[1]INTERNAL PARAMETERS-1'!$B$5:$J$44,5,FALSE)*VLOOKUP(MHTYPYLD2!U$4,'[1]INTERNAL PARAMETERS-1'!$B$5:$J$44,7,FALSE)*MHTYPYLD2!$F53 + MHTYPYLD1!U53*(1-VLOOKUP(MHTYPYLD2!U$4,'[1]INTERNAL PARAMETERS-1'!$B$5:$J$44,5,FALSE))*VLOOKUP(MHTYPYLD2!U$4,'[1]INTERNAL PARAMETERS-1'!$B$5:$J$44,9,FALSE)*MHTYPYLD2!$F53</f>
        <v>7.4584559683320728E-2</v>
      </c>
      <c r="V53" s="50">
        <f>MHTYPYLD1!V53*VLOOKUP(MHTYPYLD2!V$4,'[1]INTERNAL PARAMETERS-1'!$B$5:$J$44,5,FALSE)*VLOOKUP(MHTYPYLD2!V$4,'[1]INTERNAL PARAMETERS-1'!$B$5:$J$44,7,FALSE)*MHTYPYLD2!$F53 + MHTYPYLD1!V53*(1-VLOOKUP(MHTYPYLD2!V$4,'[1]INTERNAL PARAMETERS-1'!$B$5:$J$44,5,FALSE))*VLOOKUP(MHTYPYLD2!V$4,'[1]INTERNAL PARAMETERS-1'!$B$5:$J$44,9,FALSE)*MHTYPYLD2!$F53</f>
        <v>0.47449325873152248</v>
      </c>
      <c r="W53" s="50">
        <f>MHTYPYLD1!W53*VLOOKUP(MHTYPYLD2!W$4,'[1]INTERNAL PARAMETERS-1'!$B$5:$J$44,5,FALSE)*VLOOKUP(MHTYPYLD2!W$4,'[1]INTERNAL PARAMETERS-1'!$B$5:$J$44,7,FALSE)*MHTYPYLD2!$F53 + MHTYPYLD1!W53*(1-VLOOKUP(MHTYPYLD2!W$4,'[1]INTERNAL PARAMETERS-1'!$B$5:$J$44,5,FALSE))*VLOOKUP(MHTYPYLD2!W$4,'[1]INTERNAL PARAMETERS-1'!$B$5:$J$44,9,FALSE)*MHTYPYLD2!$F53</f>
        <v>0</v>
      </c>
      <c r="X53" s="50">
        <f>MHTYPYLD1!X53*VLOOKUP(MHTYPYLD2!X$4,'[1]INTERNAL PARAMETERS-1'!$B$5:$J$44,5,FALSE)*VLOOKUP(MHTYPYLD2!X$4,'[1]INTERNAL PARAMETERS-1'!$B$5:$J$44,7,FALSE)*MHTYPYLD2!$F53 + MHTYPYLD1!X53*(1-VLOOKUP(MHTYPYLD2!X$4,'[1]INTERNAL PARAMETERS-1'!$B$5:$J$44,5,FALSE))*VLOOKUP(MHTYPYLD2!X$4,'[1]INTERNAL PARAMETERS-1'!$B$5:$J$44,9,FALSE)*MHTYPYLD2!$F53</f>
        <v>0</v>
      </c>
      <c r="Y53" s="50">
        <f>MHTYPYLD1!Y53*VLOOKUP(MHTYPYLD2!Y$4,'[1]INTERNAL PARAMETERS-1'!$B$5:$J$44,5,FALSE)*VLOOKUP(MHTYPYLD2!Y$4,'[1]INTERNAL PARAMETERS-1'!$B$5:$J$44,7,FALSE)*MHTYPYLD2!$F53 + MHTYPYLD1!Y53*(1-VLOOKUP(MHTYPYLD2!Y$4,'[1]INTERNAL PARAMETERS-1'!$B$5:$J$44,5,FALSE))*VLOOKUP(MHTYPYLD2!Y$4,'[1]INTERNAL PARAMETERS-1'!$B$5:$J$44,9,FALSE)*MHTYPYLD2!$F53</f>
        <v>0</v>
      </c>
      <c r="Z53" s="50">
        <f>MHTYPYLD1!Z53*VLOOKUP(MHTYPYLD2!Z$4,'[1]INTERNAL PARAMETERS-1'!$B$5:$J$44,5,FALSE)*VLOOKUP(MHTYPYLD2!Z$4,'[1]INTERNAL PARAMETERS-1'!$B$5:$J$44,7,FALSE)*MHTYPYLD2!$F53 + MHTYPYLD1!Z53*(1-VLOOKUP(MHTYPYLD2!Z$4,'[1]INTERNAL PARAMETERS-1'!$B$5:$J$44,5,FALSE))*VLOOKUP(MHTYPYLD2!Z$4,'[1]INTERNAL PARAMETERS-1'!$B$5:$J$44,9,FALSE)*MHTYPYLD2!$F53</f>
        <v>0</v>
      </c>
      <c r="AA53" s="50">
        <f>MHTYPYLD1!AA53*VLOOKUP(MHTYPYLD2!AA$4,'[1]INTERNAL PARAMETERS-1'!$B$5:$J$44,5,FALSE)*VLOOKUP(MHTYPYLD2!AA$4,'[1]INTERNAL PARAMETERS-1'!$B$5:$J$44,7,FALSE)*MHTYPYLD2!$F53 + MHTYPYLD1!AA53*(1-VLOOKUP(MHTYPYLD2!AA$4,'[1]INTERNAL PARAMETERS-1'!$B$5:$J$44,5,FALSE))*VLOOKUP(MHTYPYLD2!AA$4,'[1]INTERNAL PARAMETERS-1'!$B$5:$J$44,9,FALSE)*MHTYPYLD2!$F53</f>
        <v>0</v>
      </c>
      <c r="AB53" s="50">
        <f>MHTYPYLD1!AB53*VLOOKUP(MHTYPYLD2!AB$4,'[1]INTERNAL PARAMETERS-1'!$B$5:$J$44,5,FALSE)*VLOOKUP(MHTYPYLD2!AB$4,'[1]INTERNAL PARAMETERS-1'!$B$5:$J$44,7,FALSE)*MHTYPYLD2!$F53 + MHTYPYLD1!AB53*(1-VLOOKUP(MHTYPYLD2!AB$4,'[1]INTERNAL PARAMETERS-1'!$B$5:$J$44,5,FALSE))*VLOOKUP(MHTYPYLD2!AB$4,'[1]INTERNAL PARAMETERS-1'!$B$5:$J$44,9,FALSE)*MHTYPYLD2!$F53</f>
        <v>0</v>
      </c>
      <c r="AC53" s="50">
        <f>MHTYPYLD1!AC53*VLOOKUP(MHTYPYLD2!AC$4,'[1]INTERNAL PARAMETERS-1'!$B$5:$J$44,5,FALSE)*VLOOKUP(MHTYPYLD2!AC$4,'[1]INTERNAL PARAMETERS-1'!$B$5:$J$44,7,FALSE)*MHTYPYLD2!$F53 + MHTYPYLD1!AC53*(1-VLOOKUP(MHTYPYLD2!AC$4,'[1]INTERNAL PARAMETERS-1'!$B$5:$J$44,5,FALSE))*VLOOKUP(MHTYPYLD2!AC$4,'[1]INTERNAL PARAMETERS-1'!$B$5:$J$44,9,FALSE)*MHTYPYLD2!$F53</f>
        <v>0</v>
      </c>
      <c r="AD53" s="50">
        <f>MHTYPYLD1!AD53*VLOOKUP(MHTYPYLD2!AD$4,'[1]INTERNAL PARAMETERS-1'!$B$5:$J$44,5,FALSE)*VLOOKUP(MHTYPYLD2!AD$4,'[1]INTERNAL PARAMETERS-1'!$B$5:$J$44,7,FALSE)*MHTYPYLD2!$F53 + MHTYPYLD1!AD53*(1-VLOOKUP(MHTYPYLD2!AD$4,'[1]INTERNAL PARAMETERS-1'!$B$5:$J$44,5,FALSE))*VLOOKUP(MHTYPYLD2!AD$4,'[1]INTERNAL PARAMETERS-1'!$B$5:$J$44,9,FALSE)*MHTYPYLD2!$F53</f>
        <v>0</v>
      </c>
      <c r="AE53" s="50">
        <f>MHTYPYLD1!AE53*VLOOKUP(MHTYPYLD2!AE$4,'[1]INTERNAL PARAMETERS-1'!$B$5:$J$44,5,FALSE)*VLOOKUP(MHTYPYLD2!AE$4,'[1]INTERNAL PARAMETERS-1'!$B$5:$J$44,7,FALSE)*MHTYPYLD2!$F53 + MHTYPYLD1!AE53*(1-VLOOKUP(MHTYPYLD2!AE$4,'[1]INTERNAL PARAMETERS-1'!$B$5:$J$44,5,FALSE))*VLOOKUP(MHTYPYLD2!AE$4,'[1]INTERNAL PARAMETERS-1'!$B$5:$J$44,9,FALSE)*MHTYPYLD2!$F53</f>
        <v>0</v>
      </c>
      <c r="AF53" s="50">
        <f>MHTYPYLD1!AF53*VLOOKUP(MHTYPYLD2!AF$4,'[1]INTERNAL PARAMETERS-1'!$B$5:$J$44,5,FALSE)*VLOOKUP(MHTYPYLD2!AF$4,'[1]INTERNAL PARAMETERS-1'!$B$5:$J$44,7,FALSE)*MHTYPYLD2!$F53 + MHTYPYLD1!AF53*(1-VLOOKUP(MHTYPYLD2!AF$4,'[1]INTERNAL PARAMETERS-1'!$B$5:$J$44,5,FALSE))*VLOOKUP(MHTYPYLD2!AF$4,'[1]INTERNAL PARAMETERS-1'!$B$5:$J$44,9,FALSE)*MHTYPYLD2!$F53</f>
        <v>2.1449663214234714E-2</v>
      </c>
      <c r="AG53" s="50">
        <f>MHTYPYLD1!AG53*VLOOKUP(MHTYPYLD2!AG$4,'[1]INTERNAL PARAMETERS-1'!$B$5:$J$44,5,FALSE)*VLOOKUP(MHTYPYLD2!AG$4,'[1]INTERNAL PARAMETERS-1'!$B$5:$J$44,7,FALSE)*MHTYPYLD2!$F53 + MHTYPYLD1!AG53*(1-VLOOKUP(MHTYPYLD2!AG$4,'[1]INTERNAL PARAMETERS-1'!$B$5:$J$44,5,FALSE))*VLOOKUP(MHTYPYLD2!AG$4,'[1]INTERNAL PARAMETERS-1'!$B$5:$J$44,9,FALSE)*MHTYPYLD2!$F53</f>
        <v>0</v>
      </c>
      <c r="AH53" s="50">
        <f>MHTYPYLD1!AH53*VLOOKUP(MHTYPYLD2!AH$4,'[1]INTERNAL PARAMETERS-1'!$B$5:$J$44,5,FALSE)*VLOOKUP(MHTYPYLD2!AH$4,'[1]INTERNAL PARAMETERS-1'!$B$5:$J$44,7,FALSE)*MHTYPYLD2!$F53 + MHTYPYLD1!AH53*(1-VLOOKUP(MHTYPYLD2!AH$4,'[1]INTERNAL PARAMETERS-1'!$B$5:$J$44,5,FALSE))*VLOOKUP(MHTYPYLD2!AH$4,'[1]INTERNAL PARAMETERS-1'!$B$5:$J$44,9,FALSE)*MHTYPYLD2!$F53</f>
        <v>0</v>
      </c>
      <c r="AI53" s="50">
        <f>MHTYPYLD1!AI53*VLOOKUP(MHTYPYLD2!AI$4,'[1]INTERNAL PARAMETERS-1'!$B$5:$J$44,5,FALSE)*VLOOKUP(MHTYPYLD2!AI$4,'[1]INTERNAL PARAMETERS-1'!$B$5:$J$44,7,FALSE)*MHTYPYLD2!$F53 + MHTYPYLD1!AI53*(1-VLOOKUP(MHTYPYLD2!AI$4,'[1]INTERNAL PARAMETERS-1'!$B$5:$J$44,5,FALSE))*VLOOKUP(MHTYPYLD2!AI$4,'[1]INTERNAL PARAMETERS-1'!$B$5:$J$44,9,FALSE)*MHTYPYLD2!$F53</f>
        <v>1.2376073545989063E-2</v>
      </c>
      <c r="AJ53" s="50">
        <f>MHTYPYLD1!AJ53*VLOOKUP(MHTYPYLD2!AJ$4,'[1]INTERNAL PARAMETERS-1'!$B$5:$J$44,5,FALSE)*VLOOKUP(MHTYPYLD2!AJ$4,'[1]INTERNAL PARAMETERS-1'!$B$5:$J$44,7,FALSE)*MHTYPYLD2!$F53 + MHTYPYLD1!AJ53*(1-VLOOKUP(MHTYPYLD2!AJ$4,'[1]INTERNAL PARAMETERS-1'!$B$5:$J$44,5,FALSE))*VLOOKUP(MHTYPYLD2!AJ$4,'[1]INTERNAL PARAMETERS-1'!$B$5:$J$44,9,FALSE)*MHTYPYLD2!$F53</f>
        <v>5.362910263291603E-2</v>
      </c>
      <c r="AK53" s="50">
        <f>MHTYPYLD1!AK53*VLOOKUP(MHTYPYLD2!AK$4,'[1]INTERNAL PARAMETERS-1'!$B$5:$J$44,5,FALSE)*VLOOKUP(MHTYPYLD2!AK$4,'[1]INTERNAL PARAMETERS-1'!$B$5:$J$44,7,FALSE)*MHTYPYLD2!$F53 + MHTYPYLD1!AK53*(1-VLOOKUP(MHTYPYLD2!AK$4,'[1]INTERNAL PARAMETERS-1'!$B$5:$J$44,5,FALSE))*VLOOKUP(MHTYPYLD2!AK$4,'[1]INTERNAL PARAMETERS-1'!$B$5:$J$44,9,FALSE)*MHTYPYLD2!$F53</f>
        <v>0</v>
      </c>
      <c r="AL53" s="50">
        <f>MHTYPYLD1!AL53*VLOOKUP(MHTYPYLD2!AL$4,'[1]INTERNAL PARAMETERS-1'!$B$5:$J$44,5,FALSE)*VLOOKUP(MHTYPYLD2!AL$4,'[1]INTERNAL PARAMETERS-1'!$B$5:$J$44,7,FALSE)*MHTYPYLD2!$F53 + MHTYPYLD1!AL53*(1-VLOOKUP(MHTYPYLD2!AL$4,'[1]INTERNAL PARAMETERS-1'!$B$5:$J$44,5,FALSE))*VLOOKUP(MHTYPYLD2!AL$4,'[1]INTERNAL PARAMETERS-1'!$B$5:$J$44,9,FALSE)*MHTYPYLD2!$F53</f>
        <v>0</v>
      </c>
      <c r="AM53" s="50">
        <f>MHTYPYLD1!AM53*VLOOKUP(MHTYPYLD2!AM$4,'[1]INTERNAL PARAMETERS-1'!$B$5:$J$44,5,FALSE)*VLOOKUP(MHTYPYLD2!AM$4,'[1]INTERNAL PARAMETERS-1'!$B$5:$J$44,7,FALSE)*MHTYPYLD2!$F53 + MHTYPYLD1!AM53*(1-VLOOKUP(MHTYPYLD2!AM$4,'[1]INTERNAL PARAMETERS-1'!$B$5:$J$44,5,FALSE))*VLOOKUP(MHTYPYLD2!AM$4,'[1]INTERNAL PARAMETERS-1'!$B$5:$J$44,9,FALSE)*MHTYPYLD2!$F53</f>
        <v>0</v>
      </c>
      <c r="AN53" s="50">
        <f>MHTYPYLD1!AN53*VLOOKUP(MHTYPYLD2!AN$4,'[1]INTERNAL PARAMETERS-1'!$B$5:$J$44,5,FALSE)*VLOOKUP(MHTYPYLD2!AN$4,'[1]INTERNAL PARAMETERS-1'!$B$5:$J$44,7,FALSE)*MHTYPYLD2!$F53 + MHTYPYLD1!AN53*(1-VLOOKUP(MHTYPYLD2!AN$4,'[1]INTERNAL PARAMETERS-1'!$B$5:$J$44,5,FALSE))*VLOOKUP(MHTYPYLD2!AN$4,'[1]INTERNAL PARAMETERS-1'!$B$5:$J$44,9,FALSE)*MHTYPYLD2!$F53</f>
        <v>0</v>
      </c>
      <c r="AO53" s="50">
        <f>MHTYPYLD1!AO53*VLOOKUP(MHTYPYLD2!AO$4,'[1]INTERNAL PARAMETERS-1'!$B$5:$J$44,5,FALSE)*VLOOKUP(MHTYPYLD2!AO$4,'[1]INTERNAL PARAMETERS-1'!$B$5:$J$44,7,FALSE)*MHTYPYLD2!$F53 + MHTYPYLD1!AO53*(1-VLOOKUP(MHTYPYLD2!AO$4,'[1]INTERNAL PARAMETERS-1'!$B$5:$J$44,5,FALSE))*VLOOKUP(MHTYPYLD2!AO$4,'[1]INTERNAL PARAMETERS-1'!$B$5:$J$44,9,FALSE)*MHTYPYLD2!$F53</f>
        <v>0</v>
      </c>
      <c r="AP53" s="50">
        <f>MHTYPYLD1!AP53*VLOOKUP(MHTYPYLD2!AP$4,'[1]INTERNAL PARAMETERS-1'!$B$5:$J$44,5,FALSE)*VLOOKUP(MHTYPYLD2!AP$4,'[1]INTERNAL PARAMETERS-1'!$B$5:$J$44,7,FALSE)*MHTYPYLD2!$F53 + MHTYPYLD1!AP53*(1-VLOOKUP(MHTYPYLD2!AP$4,'[1]INTERNAL PARAMETERS-1'!$B$5:$J$44,5,FALSE))*VLOOKUP(MHTYPYLD2!AP$4,'[1]INTERNAL PARAMETERS-1'!$B$5:$J$44,9,FALSE)*MHTYPYLD2!$F53</f>
        <v>0</v>
      </c>
      <c r="AQ53" s="50">
        <f>MHTYPYLD1!AQ53*VLOOKUP(MHTYPYLD2!AQ$4,'[1]INTERNAL PARAMETERS-1'!$B$5:$J$44,5,FALSE)*VLOOKUP(MHTYPYLD2!AQ$4,'[1]INTERNAL PARAMETERS-1'!$B$5:$J$44,7,FALSE)*MHTYPYLD2!$F53 + MHTYPYLD1!AQ53*(1-VLOOKUP(MHTYPYLD2!AQ$4,'[1]INTERNAL PARAMETERS-1'!$B$5:$J$44,5,FALSE))*VLOOKUP(MHTYPYLD2!AQ$4,'[1]INTERNAL PARAMETERS-1'!$B$5:$J$44,9,FALSE)*MHTYPYLD2!$F53</f>
        <v>0</v>
      </c>
      <c r="AR53" s="50">
        <f>MHTYPYLD1!AR53*VLOOKUP(MHTYPYLD2!AR$4,'[1]INTERNAL PARAMETERS-1'!$B$5:$J$44,5,FALSE)*VLOOKUP(MHTYPYLD2!AR$4,'[1]INTERNAL PARAMETERS-1'!$B$5:$J$44,7,FALSE)*MHTYPYLD2!$F53 + MHTYPYLD1!AR53*(1-VLOOKUP(MHTYPYLD2!AR$4,'[1]INTERNAL PARAMETERS-1'!$B$5:$J$44,5,FALSE))*VLOOKUP(MHTYPYLD2!AR$4,'[1]INTERNAL PARAMETERS-1'!$B$5:$J$44,9,FALSE)*MHTYPYLD2!$F53</f>
        <v>0</v>
      </c>
      <c r="AS53" s="50">
        <f>MHTYPYLD1!AS53*VLOOKUP(MHTYPYLD2!AS$4,'[1]INTERNAL PARAMETERS-1'!$B$5:$J$44,5,FALSE)*VLOOKUP(MHTYPYLD2!AS$4,'[1]INTERNAL PARAMETERS-1'!$B$5:$J$44,7,FALSE)*MHTYPYLD2!$F53 + MHTYPYLD1!AS53*(1-VLOOKUP(MHTYPYLD2!AS$4,'[1]INTERNAL PARAMETERS-1'!$B$5:$J$44,5,FALSE))*VLOOKUP(MHTYPYLD2!AS$4,'[1]INTERNAL PARAMETERS-1'!$B$5:$J$44,9,FALSE)*MHTYPYLD2!$F53</f>
        <v>0</v>
      </c>
      <c r="AT53" s="49">
        <f>MHTYPYLD1!AT53*VLOOKUP(MHTYPYLD2!AT$4,'[1]INTERNAL PARAMETERS-1'!$B$5:$J$44,5,FALSE)*VLOOKUP(MHTYPYLD2!AT$4,'[1]INTERNAL PARAMETERS-1'!$B$5:$J$44,7,FALSE)*MHTYPYLD2!$F53 + MHTYPYLD1!AT53*(1-VLOOKUP(MHTYPYLD2!AT$4,'[1]INTERNAL PARAMETERS-1'!$B$5:$J$44,5,FALSE))*VLOOKUP(MHTYPYLD2!AT$4,'[1]INTERNAL PARAMETERS-1'!$B$5:$J$44,9,FALSE)*MHTYPYLD2!$F53</f>
        <v>0</v>
      </c>
      <c r="AU53" s="51">
        <f>MHTYPYLD1!AU53*VLOOKUP(MHTYPYLD2!AU$4,'[1]INTERNAL PARAMETERS-1'!$B$5:$J$44,5,FALSE)*VLOOKUP(MHTYPYLD2!AU$4,'[1]INTERNAL PARAMETERS-1'!$B$5:$J$44,6,FALSE)*VLOOKUP(MHTYPYLD2!AU$4,'[1]INTERNAL PARAMETERS-1'!$B$5:$J$44,3,FALSE) + MHTYPYLD1!AU53*(1-VLOOKUP(MHTYPYLD2!AU$4,'[1]INTERNAL PARAMETERS-1'!$B$5:$J$44,5,FALSE))*VLOOKUP(MHTYPYLD2!AU$4,'[1]INTERNAL PARAMETERS-1'!$B$5:$J$44,8,FALSE)*VLOOKUP(MHTYPYLD2!AU$4,'[1]INTERNAL PARAMETERS-1'!$B$5:$J$44,3,FALSE)</f>
        <v>0</v>
      </c>
      <c r="AV53" s="50">
        <f>MHTYPYLD1!AV53*VLOOKUP(MHTYPYLD2!AV$4,'[1]INTERNAL PARAMETERS-1'!$B$5:$J$44,5,FALSE)*VLOOKUP(MHTYPYLD2!AV$4,'[1]INTERNAL PARAMETERS-1'!$B$5:$J$44,6,FALSE)*VLOOKUP(MHTYPYLD2!AV$4,'[1]INTERNAL PARAMETERS-1'!$B$5:$J$44,3,FALSE) + MHTYPYLD1!AV53*(1-VLOOKUP(MHTYPYLD2!AV$4,'[1]INTERNAL PARAMETERS-1'!$B$5:$J$44,5,FALSE))*VLOOKUP(MHTYPYLD2!AV$4,'[1]INTERNAL PARAMETERS-1'!$B$5:$J$44,8,FALSE)*VLOOKUP(MHTYPYLD2!AV$4,'[1]INTERNAL PARAMETERS-1'!$B$5:$J$44,3,FALSE)</f>
        <v>0</v>
      </c>
      <c r="AW53" s="50">
        <f>MHTYPYLD1!AW53*VLOOKUP(MHTYPYLD2!AW$4,'[1]INTERNAL PARAMETERS-1'!$B$5:$J$44,5,FALSE)*VLOOKUP(MHTYPYLD2!AW$4,'[1]INTERNAL PARAMETERS-1'!$B$5:$J$44,6,FALSE)*VLOOKUP(MHTYPYLD2!AW$4,'[1]INTERNAL PARAMETERS-1'!$B$5:$J$44,3,FALSE) + MHTYPYLD1!AW53*(1-VLOOKUP(MHTYPYLD2!AW$4,'[1]INTERNAL PARAMETERS-1'!$B$5:$J$44,5,FALSE))*VLOOKUP(MHTYPYLD2!AW$4,'[1]INTERNAL PARAMETERS-1'!$B$5:$J$44,8,FALSE)*VLOOKUP(MHTYPYLD2!AW$4,'[1]INTERNAL PARAMETERS-1'!$B$5:$J$44,3,FALSE)</f>
        <v>0.14039826998778002</v>
      </c>
      <c r="AX53" s="50">
        <f>MHTYPYLD1!AX53*VLOOKUP(MHTYPYLD2!AX$4,'[1]INTERNAL PARAMETERS-1'!$B$5:$J$44,5,FALSE)*VLOOKUP(MHTYPYLD2!AX$4,'[1]INTERNAL PARAMETERS-1'!$B$5:$J$44,6,FALSE)*VLOOKUP(MHTYPYLD2!AX$4,'[1]INTERNAL PARAMETERS-1'!$B$5:$J$44,3,FALSE) + MHTYPYLD1!AX53*(1-VLOOKUP(MHTYPYLD2!AX$4,'[1]INTERNAL PARAMETERS-1'!$B$5:$J$44,5,FALSE))*VLOOKUP(MHTYPYLD2!AX$4,'[1]INTERNAL PARAMETERS-1'!$B$5:$J$44,8,FALSE)*VLOOKUP(MHTYPYLD2!AX$4,'[1]INTERNAL PARAMETERS-1'!$B$5:$J$44,3,FALSE)</f>
        <v>0</v>
      </c>
      <c r="AY53" s="50">
        <f>MHTYPYLD1!AY53*VLOOKUP(MHTYPYLD2!AY$4,'[1]INTERNAL PARAMETERS-1'!$B$5:$J$44,5,FALSE)*VLOOKUP(MHTYPYLD2!AY$4,'[1]INTERNAL PARAMETERS-1'!$B$5:$J$44,6,FALSE)*VLOOKUP(MHTYPYLD2!AY$4,'[1]INTERNAL PARAMETERS-1'!$B$5:$J$44,3,FALSE) + MHTYPYLD1!AY53*(1-VLOOKUP(MHTYPYLD2!AY$4,'[1]INTERNAL PARAMETERS-1'!$B$5:$J$44,5,FALSE))*VLOOKUP(MHTYPYLD2!AY$4,'[1]INTERNAL PARAMETERS-1'!$B$5:$J$44,8,FALSE)*VLOOKUP(MHTYPYLD2!AY$4,'[1]INTERNAL PARAMETERS-1'!$B$5:$J$44,3,FALSE)</f>
        <v>0</v>
      </c>
      <c r="AZ53" s="50">
        <f>MHTYPYLD1!AZ53*VLOOKUP(MHTYPYLD2!AZ$4,'[1]INTERNAL PARAMETERS-1'!$B$5:$J$44,5,FALSE)*VLOOKUP(MHTYPYLD2!AZ$4,'[1]INTERNAL PARAMETERS-1'!$B$5:$J$44,6,FALSE)*VLOOKUP(MHTYPYLD2!AZ$4,'[1]INTERNAL PARAMETERS-1'!$B$5:$J$44,3,FALSE) + MHTYPYLD1!AZ53*(1-VLOOKUP(MHTYPYLD2!AZ$4,'[1]INTERNAL PARAMETERS-1'!$B$5:$J$44,5,FALSE))*VLOOKUP(MHTYPYLD2!AZ$4,'[1]INTERNAL PARAMETERS-1'!$B$5:$J$44,8,FALSE)*VLOOKUP(MHTYPYLD2!AZ$4,'[1]INTERNAL PARAMETERS-1'!$B$5:$J$44,3,FALSE)</f>
        <v>0</v>
      </c>
      <c r="BA53" s="50">
        <f>MHTYPYLD1!BA53*VLOOKUP(MHTYPYLD2!BA$4,'[1]INTERNAL PARAMETERS-1'!$B$5:$J$44,5,FALSE)*VLOOKUP(MHTYPYLD2!BA$4,'[1]INTERNAL PARAMETERS-1'!$B$5:$J$44,6,FALSE)*VLOOKUP(MHTYPYLD2!BA$4,'[1]INTERNAL PARAMETERS-1'!$B$5:$J$44,3,FALSE) + MHTYPYLD1!BA53*(1-VLOOKUP(MHTYPYLD2!BA$4,'[1]INTERNAL PARAMETERS-1'!$B$5:$J$44,5,FALSE))*VLOOKUP(MHTYPYLD2!BA$4,'[1]INTERNAL PARAMETERS-1'!$B$5:$J$44,8,FALSE)*VLOOKUP(MHTYPYLD2!BA$4,'[1]INTERNAL PARAMETERS-1'!$B$5:$J$44,3,FALSE)</f>
        <v>0.12967018908831521</v>
      </c>
      <c r="BB53" s="50">
        <f>MHTYPYLD1!BB53*VLOOKUP(MHTYPYLD2!BB$4,'[1]INTERNAL PARAMETERS-1'!$B$5:$J$44,5,FALSE)*VLOOKUP(MHTYPYLD2!BB$4,'[1]INTERNAL PARAMETERS-1'!$B$5:$J$44,6,FALSE)*VLOOKUP(MHTYPYLD2!BB$4,'[1]INTERNAL PARAMETERS-1'!$B$5:$J$44,3,FALSE) + MHTYPYLD1!BB53*(1-VLOOKUP(MHTYPYLD2!BB$4,'[1]INTERNAL PARAMETERS-1'!$B$5:$J$44,5,FALSE))*VLOOKUP(MHTYPYLD2!BB$4,'[1]INTERNAL PARAMETERS-1'!$B$5:$J$44,8,FALSE)*VLOOKUP(MHTYPYLD2!BB$4,'[1]INTERNAL PARAMETERS-1'!$B$5:$J$44,3,FALSE)</f>
        <v>1.5690513209511335E-2</v>
      </c>
      <c r="BC53" s="50">
        <f>MHTYPYLD1!BC53*VLOOKUP(MHTYPYLD2!BC$4,'[1]INTERNAL PARAMETERS-1'!$B$5:$J$44,5,FALSE)*VLOOKUP(MHTYPYLD2!BC$4,'[1]INTERNAL PARAMETERS-1'!$B$5:$J$44,6,FALSE)*VLOOKUP(MHTYPYLD2!BC$4,'[1]INTERNAL PARAMETERS-1'!$B$5:$J$44,3,FALSE) + MHTYPYLD1!BC53*(1-VLOOKUP(MHTYPYLD2!BC$4,'[1]INTERNAL PARAMETERS-1'!$B$5:$J$44,5,FALSE))*VLOOKUP(MHTYPYLD2!BC$4,'[1]INTERNAL PARAMETERS-1'!$B$5:$J$44,8,FALSE)*VLOOKUP(MHTYPYLD2!BC$4,'[1]INTERNAL PARAMETERS-1'!$B$5:$J$44,3,FALSE)</f>
        <v>8.6637372316617778E-2</v>
      </c>
      <c r="BD53" s="50">
        <f>MHTYPYLD1!BD53*VLOOKUP(MHTYPYLD2!BD$4,'[1]INTERNAL PARAMETERS-1'!$B$5:$J$44,5,FALSE)*VLOOKUP(MHTYPYLD2!BD$4,'[1]INTERNAL PARAMETERS-1'!$B$5:$J$44,6,FALSE)*VLOOKUP(MHTYPYLD2!BD$4,'[1]INTERNAL PARAMETERS-1'!$B$5:$J$44,3,FALSE) + MHTYPYLD1!BD53*(1-VLOOKUP(MHTYPYLD2!BD$4,'[1]INTERNAL PARAMETERS-1'!$B$5:$J$44,5,FALSE))*VLOOKUP(MHTYPYLD2!BD$4,'[1]INTERNAL PARAMETERS-1'!$B$5:$J$44,8,FALSE)*VLOOKUP(MHTYPYLD2!BD$4,'[1]INTERNAL PARAMETERS-1'!$B$5:$J$44,3,FALSE)</f>
        <v>1.4664294910604624E-2</v>
      </c>
      <c r="BE53" s="50">
        <f>MHTYPYLD1!BE53*VLOOKUP(MHTYPYLD2!BE$4,'[1]INTERNAL PARAMETERS-1'!$B$5:$J$44,5,FALSE)*VLOOKUP(MHTYPYLD2!BE$4,'[1]INTERNAL PARAMETERS-1'!$B$5:$J$44,6,FALSE)*VLOOKUP(MHTYPYLD2!BE$4,'[1]INTERNAL PARAMETERS-1'!$B$5:$J$44,3,FALSE) + MHTYPYLD1!BE53*(1-VLOOKUP(MHTYPYLD2!BE$4,'[1]INTERNAL PARAMETERS-1'!$B$5:$J$44,5,FALSE))*VLOOKUP(MHTYPYLD2!BE$4,'[1]INTERNAL PARAMETERS-1'!$B$5:$J$44,8,FALSE)*VLOOKUP(MHTYPYLD2!BE$4,'[1]INTERNAL PARAMETERS-1'!$B$5:$J$44,3,FALSE)</f>
        <v>4.9547051435217045E-2</v>
      </c>
      <c r="BF53" s="50">
        <f>MHTYPYLD1!BF53*VLOOKUP(MHTYPYLD2!BF$4,'[1]INTERNAL PARAMETERS-1'!$B$5:$J$44,5,FALSE)*VLOOKUP(MHTYPYLD2!BF$4,'[1]INTERNAL PARAMETERS-1'!$B$5:$J$44,6,FALSE)*VLOOKUP(MHTYPYLD2!BF$4,'[1]INTERNAL PARAMETERS-1'!$B$5:$J$44,3,FALSE) + MHTYPYLD1!BF53*(1-VLOOKUP(MHTYPYLD2!BF$4,'[1]INTERNAL PARAMETERS-1'!$B$5:$J$44,5,FALSE))*VLOOKUP(MHTYPYLD2!BF$4,'[1]INTERNAL PARAMETERS-1'!$B$5:$J$44,8,FALSE)*VLOOKUP(MHTYPYLD2!BF$4,'[1]INTERNAL PARAMETERS-1'!$B$5:$J$44,3,FALSE)</f>
        <v>0</v>
      </c>
      <c r="BG53" s="50">
        <f>MHTYPYLD1!BG53*VLOOKUP(MHTYPYLD2!BG$4,'[1]INTERNAL PARAMETERS-1'!$B$5:$J$44,5,FALSE)*VLOOKUP(MHTYPYLD2!BG$4,'[1]INTERNAL PARAMETERS-1'!$B$5:$J$44,6,FALSE)*VLOOKUP(MHTYPYLD2!BG$4,'[1]INTERNAL PARAMETERS-1'!$B$5:$J$44,3,FALSE) + MHTYPYLD1!BG53*(1-VLOOKUP(MHTYPYLD2!BG$4,'[1]INTERNAL PARAMETERS-1'!$B$5:$J$44,5,FALSE))*VLOOKUP(MHTYPYLD2!BG$4,'[1]INTERNAL PARAMETERS-1'!$B$5:$J$44,8,FALSE)*VLOOKUP(MHTYPYLD2!BG$4,'[1]INTERNAL PARAMETERS-1'!$B$5:$J$44,3,FALSE)</f>
        <v>2.0713197519059312E-2</v>
      </c>
      <c r="BH53" s="50">
        <f>MHTYPYLD1!BH53*VLOOKUP(MHTYPYLD2!BH$4,'[1]INTERNAL PARAMETERS-1'!$B$5:$J$44,5,FALSE)*VLOOKUP(MHTYPYLD2!BH$4,'[1]INTERNAL PARAMETERS-1'!$B$5:$J$44,6,FALSE)*VLOOKUP(MHTYPYLD2!BH$4,'[1]INTERNAL PARAMETERS-1'!$B$5:$J$44,3,FALSE) + MHTYPYLD1!BH53*(1-VLOOKUP(MHTYPYLD2!BH$4,'[1]INTERNAL PARAMETERS-1'!$B$5:$J$44,5,FALSE))*VLOOKUP(MHTYPYLD2!BH$4,'[1]INTERNAL PARAMETERS-1'!$B$5:$J$44,8,FALSE)*VLOOKUP(MHTYPYLD2!BH$4,'[1]INTERNAL PARAMETERS-1'!$B$5:$J$44,3,FALSE)</f>
        <v>1.4036214443385661E-4</v>
      </c>
      <c r="BI53" s="50">
        <f>MHTYPYLD1!BI53*VLOOKUP(MHTYPYLD2!BI$4,'[1]INTERNAL PARAMETERS-1'!$B$5:$J$44,5,FALSE)*VLOOKUP(MHTYPYLD2!BI$4,'[1]INTERNAL PARAMETERS-1'!$B$5:$J$44,6,FALSE)*VLOOKUP(MHTYPYLD2!BI$4,'[1]INTERNAL PARAMETERS-1'!$B$5:$J$44,3,FALSE) + MHTYPYLD1!BI53*(1-VLOOKUP(MHTYPYLD2!BI$4,'[1]INTERNAL PARAMETERS-1'!$B$5:$J$44,5,FALSE))*VLOOKUP(MHTYPYLD2!BI$4,'[1]INTERNAL PARAMETERS-1'!$B$5:$J$44,8,FALSE)*VLOOKUP(MHTYPYLD2!BI$4,'[1]INTERNAL PARAMETERS-1'!$B$5:$J$44,3,FALSE)</f>
        <v>0</v>
      </c>
      <c r="BJ53" s="50">
        <f>MHTYPYLD1!BJ53*VLOOKUP(MHTYPYLD2!BJ$4,'[1]INTERNAL PARAMETERS-1'!$B$5:$J$44,5,FALSE)*VLOOKUP(MHTYPYLD2!BJ$4,'[1]INTERNAL PARAMETERS-1'!$B$5:$J$44,6,FALSE)*VLOOKUP(MHTYPYLD2!BJ$4,'[1]INTERNAL PARAMETERS-1'!$B$5:$J$44,3,FALSE) + MHTYPYLD1!BJ53*(1-VLOOKUP(MHTYPYLD2!BJ$4,'[1]INTERNAL PARAMETERS-1'!$B$5:$J$44,5,FALSE))*VLOOKUP(MHTYPYLD2!BJ$4,'[1]INTERNAL PARAMETERS-1'!$B$5:$J$44,8,FALSE)*VLOOKUP(MHTYPYLD2!BJ$4,'[1]INTERNAL PARAMETERS-1'!$B$5:$J$44,3,FALSE)</f>
        <v>1.1236762229410622E-2</v>
      </c>
      <c r="BK53" s="50">
        <f>MHTYPYLD1!BK53*VLOOKUP(MHTYPYLD2!BK$4,'[1]INTERNAL PARAMETERS-1'!$B$5:$J$44,5,FALSE)*VLOOKUP(MHTYPYLD2!BK$4,'[1]INTERNAL PARAMETERS-1'!$B$5:$J$44,6,FALSE)*VLOOKUP(MHTYPYLD2!BK$4,'[1]INTERNAL PARAMETERS-1'!$B$5:$J$44,3,FALSE) + MHTYPYLD1!BK53*(1-VLOOKUP(MHTYPYLD2!BK$4,'[1]INTERNAL PARAMETERS-1'!$B$5:$J$44,5,FALSE))*VLOOKUP(MHTYPYLD2!BK$4,'[1]INTERNAL PARAMETERS-1'!$B$5:$J$44,8,FALSE)*VLOOKUP(MHTYPYLD2!BK$4,'[1]INTERNAL PARAMETERS-1'!$B$5:$J$44,3,FALSE)</f>
        <v>1.0443166030731921E-2</v>
      </c>
      <c r="BL53" s="50">
        <f>MHTYPYLD1!BL53*VLOOKUP(MHTYPYLD2!BL$4,'[1]INTERNAL PARAMETERS-1'!$B$5:$J$44,5,FALSE)*VLOOKUP(MHTYPYLD2!BL$4,'[1]INTERNAL PARAMETERS-1'!$B$5:$J$44,6,FALSE)*VLOOKUP(MHTYPYLD2!BL$4,'[1]INTERNAL PARAMETERS-1'!$B$5:$J$44,3,FALSE) + MHTYPYLD1!BL53*(1-VLOOKUP(MHTYPYLD2!BL$4,'[1]INTERNAL PARAMETERS-1'!$B$5:$J$44,5,FALSE))*VLOOKUP(MHTYPYLD2!BL$4,'[1]INTERNAL PARAMETERS-1'!$B$5:$J$44,8,FALSE)*VLOOKUP(MHTYPYLD2!BL$4,'[1]INTERNAL PARAMETERS-1'!$B$5:$J$44,3,FALSE)</f>
        <v>2.6693033232130129E-2</v>
      </c>
      <c r="BM53" s="50">
        <f>MHTYPYLD1!BM53*VLOOKUP(MHTYPYLD2!BM$4,'[1]INTERNAL PARAMETERS-1'!$B$5:$J$44,5,FALSE)*VLOOKUP(MHTYPYLD2!BM$4,'[1]INTERNAL PARAMETERS-1'!$B$5:$J$44,6,FALSE)*VLOOKUP(MHTYPYLD2!BM$4,'[1]INTERNAL PARAMETERS-1'!$B$5:$J$44,3,FALSE) + MHTYPYLD1!BM53*(1-VLOOKUP(MHTYPYLD2!BM$4,'[1]INTERNAL PARAMETERS-1'!$B$5:$J$44,5,FALSE))*VLOOKUP(MHTYPYLD2!BM$4,'[1]INTERNAL PARAMETERS-1'!$B$5:$J$44,8,FALSE)*VLOOKUP(MHTYPYLD2!BM$4,'[1]INTERNAL PARAMETERS-1'!$B$5:$J$44,3,FALSE)</f>
        <v>1.835830938325075E-2</v>
      </c>
      <c r="BN53" s="50">
        <f>MHTYPYLD1!BN53*VLOOKUP(MHTYPYLD2!BN$4,'[1]INTERNAL PARAMETERS-1'!$B$5:$J$44,5,FALSE)*VLOOKUP(MHTYPYLD2!BN$4,'[1]INTERNAL PARAMETERS-1'!$B$5:$J$44,6,FALSE)*VLOOKUP(MHTYPYLD2!BN$4,'[1]INTERNAL PARAMETERS-1'!$B$5:$J$44,3,FALSE) + MHTYPYLD1!BN53*(1-VLOOKUP(MHTYPYLD2!BN$4,'[1]INTERNAL PARAMETERS-1'!$B$5:$J$44,5,FALSE))*VLOOKUP(MHTYPYLD2!BN$4,'[1]INTERNAL PARAMETERS-1'!$B$5:$J$44,8,FALSE)*VLOOKUP(MHTYPYLD2!BN$4,'[1]INTERNAL PARAMETERS-1'!$B$5:$J$44,3,FALSE)</f>
        <v>8.0350816007996404E-3</v>
      </c>
      <c r="BO53" s="50">
        <f>MHTYPYLD1!BO53*VLOOKUP(MHTYPYLD2!BO$4,'[1]INTERNAL PARAMETERS-1'!$B$5:$J$44,5,FALSE)*VLOOKUP(MHTYPYLD2!BO$4,'[1]INTERNAL PARAMETERS-1'!$B$5:$J$44,6,FALSE)*VLOOKUP(MHTYPYLD2!BO$4,'[1]INTERNAL PARAMETERS-1'!$B$5:$J$44,3,FALSE) + MHTYPYLD1!BO53*(1-VLOOKUP(MHTYPYLD2!BO$4,'[1]INTERNAL PARAMETERS-1'!$B$5:$J$44,5,FALSE))*VLOOKUP(MHTYPYLD2!BO$4,'[1]INTERNAL PARAMETERS-1'!$B$5:$J$44,8,FALSE)*VLOOKUP(MHTYPYLD2!BO$4,'[1]INTERNAL PARAMETERS-1'!$B$5:$J$44,3,FALSE)</f>
        <v>4.5334651417794237E-3</v>
      </c>
      <c r="BP53" s="50">
        <f>MHTYPYLD1!BP53*VLOOKUP(MHTYPYLD2!BP$4,'[1]INTERNAL PARAMETERS-1'!$B$5:$J$44,5,FALSE)*VLOOKUP(MHTYPYLD2!BP$4,'[1]INTERNAL PARAMETERS-1'!$B$5:$J$44,6,FALSE)*VLOOKUP(MHTYPYLD2!BP$4,'[1]INTERNAL PARAMETERS-1'!$B$5:$J$44,3,FALSE) + MHTYPYLD1!BP53*(1-VLOOKUP(MHTYPYLD2!BP$4,'[1]INTERNAL PARAMETERS-1'!$B$5:$J$44,5,FALSE))*VLOOKUP(MHTYPYLD2!BP$4,'[1]INTERNAL PARAMETERS-1'!$B$5:$J$44,8,FALSE)*VLOOKUP(MHTYPYLD2!BP$4,'[1]INTERNAL PARAMETERS-1'!$B$5:$J$44,3,FALSE)</f>
        <v>6.387690948004112E-4</v>
      </c>
      <c r="BQ53" s="50">
        <f>MHTYPYLD1!BQ53*VLOOKUP(MHTYPYLD2!BQ$4,'[1]INTERNAL PARAMETERS-1'!$B$5:$J$44,5,FALSE)*VLOOKUP(MHTYPYLD2!BQ$4,'[1]INTERNAL PARAMETERS-1'!$B$5:$J$44,6,FALSE)*VLOOKUP(MHTYPYLD2!BQ$4,'[1]INTERNAL PARAMETERS-1'!$B$5:$J$44,3,FALSE) + MHTYPYLD1!BQ53*(1-VLOOKUP(MHTYPYLD2!BQ$4,'[1]INTERNAL PARAMETERS-1'!$B$5:$J$44,5,FALSE))*VLOOKUP(MHTYPYLD2!BQ$4,'[1]INTERNAL PARAMETERS-1'!$B$5:$J$44,8,FALSE)*VLOOKUP(MHTYPYLD2!BQ$4,'[1]INTERNAL PARAMETERS-1'!$B$5:$J$44,3,FALSE)</f>
        <v>3.2968406410455085E-2</v>
      </c>
      <c r="BR53" s="50">
        <f>MHTYPYLD1!BR53*VLOOKUP(MHTYPYLD2!BR$4,'[1]INTERNAL PARAMETERS-1'!$B$5:$J$44,5,FALSE)*VLOOKUP(MHTYPYLD2!BR$4,'[1]INTERNAL PARAMETERS-1'!$B$5:$J$44,6,FALSE)*VLOOKUP(MHTYPYLD2!BR$4,'[1]INTERNAL PARAMETERS-1'!$B$5:$J$44,3,FALSE) + MHTYPYLD1!BR53*(1-VLOOKUP(MHTYPYLD2!BR$4,'[1]INTERNAL PARAMETERS-1'!$B$5:$J$44,5,FALSE))*VLOOKUP(MHTYPYLD2!BR$4,'[1]INTERNAL PARAMETERS-1'!$B$5:$J$44,8,FALSE)*VLOOKUP(MHTYPYLD2!BR$4,'[1]INTERNAL PARAMETERS-1'!$B$5:$J$44,3,FALSE)</f>
        <v>7.3097984079171098E-4</v>
      </c>
      <c r="BS53" s="50">
        <f>MHTYPYLD1!BS53*VLOOKUP(MHTYPYLD2!BS$4,'[1]INTERNAL PARAMETERS-1'!$B$5:$J$44,5,FALSE)*VLOOKUP(MHTYPYLD2!BS$4,'[1]INTERNAL PARAMETERS-1'!$B$5:$J$44,6,FALSE)*VLOOKUP(MHTYPYLD2!BS$4,'[1]INTERNAL PARAMETERS-1'!$B$5:$J$44,3,FALSE) + MHTYPYLD1!BS53*(1-VLOOKUP(MHTYPYLD2!BS$4,'[1]INTERNAL PARAMETERS-1'!$B$5:$J$44,5,FALSE))*VLOOKUP(MHTYPYLD2!BS$4,'[1]INTERNAL PARAMETERS-1'!$B$5:$J$44,8,FALSE)*VLOOKUP(MHTYPYLD2!BS$4,'[1]INTERNAL PARAMETERS-1'!$B$5:$J$44,3,FALSE)</f>
        <v>1.3895365299673748E-4</v>
      </c>
      <c r="BT53" s="50">
        <f>MHTYPYLD1!BT53*VLOOKUP(MHTYPYLD2!BT$4,'[1]INTERNAL PARAMETERS-1'!$B$5:$J$44,5,FALSE)*VLOOKUP(MHTYPYLD2!BT$4,'[1]INTERNAL PARAMETERS-1'!$B$5:$J$44,6,FALSE)*VLOOKUP(MHTYPYLD2!BT$4,'[1]INTERNAL PARAMETERS-1'!$B$5:$J$44,3,FALSE) + MHTYPYLD1!BT53*(1-VLOOKUP(MHTYPYLD2!BT$4,'[1]INTERNAL PARAMETERS-1'!$B$5:$J$44,5,FALSE))*VLOOKUP(MHTYPYLD2!BT$4,'[1]INTERNAL PARAMETERS-1'!$B$5:$J$44,8,FALSE)*VLOOKUP(MHTYPYLD2!BT$4,'[1]INTERNAL PARAMETERS-1'!$B$5:$J$44,3,FALSE)</f>
        <v>0</v>
      </c>
      <c r="BU53" s="50">
        <f>MHTYPYLD1!BU53*VLOOKUP(MHTYPYLD2!BU$4,'[1]INTERNAL PARAMETERS-1'!$B$5:$J$44,5,FALSE)*VLOOKUP(MHTYPYLD2!BU$4,'[1]INTERNAL PARAMETERS-1'!$B$5:$J$44,6,FALSE)*VLOOKUP(MHTYPYLD2!BU$4,'[1]INTERNAL PARAMETERS-1'!$B$5:$J$44,3,FALSE) + MHTYPYLD1!BU53*(1-VLOOKUP(MHTYPYLD2!BU$4,'[1]INTERNAL PARAMETERS-1'!$B$5:$J$44,5,FALSE))*VLOOKUP(MHTYPYLD2!BU$4,'[1]INTERNAL PARAMETERS-1'!$B$5:$J$44,8,FALSE)*VLOOKUP(MHTYPYLD2!BU$4,'[1]INTERNAL PARAMETERS-1'!$B$5:$J$44,3,FALSE)</f>
        <v>0</v>
      </c>
      <c r="BV53" s="50">
        <f>MHTYPYLD1!BV53*VLOOKUP(MHTYPYLD2!BV$4,'[1]INTERNAL PARAMETERS-1'!$B$5:$J$44,5,FALSE)*VLOOKUP(MHTYPYLD2!BV$4,'[1]INTERNAL PARAMETERS-1'!$B$5:$J$44,6,FALSE)*VLOOKUP(MHTYPYLD2!BV$4,'[1]INTERNAL PARAMETERS-1'!$B$5:$J$44,3,FALSE) + MHTYPYLD1!BV53*(1-VLOOKUP(MHTYPYLD2!BV$4,'[1]INTERNAL PARAMETERS-1'!$B$5:$J$44,5,FALSE))*VLOOKUP(MHTYPYLD2!BV$4,'[1]INTERNAL PARAMETERS-1'!$B$5:$J$44,8,FALSE)*VLOOKUP(MHTYPYLD2!BV$4,'[1]INTERNAL PARAMETERS-1'!$B$5:$J$44,3,FALSE)</f>
        <v>0</v>
      </c>
      <c r="BW53" s="50">
        <f>MHTYPYLD1!BW53*VLOOKUP(MHTYPYLD2!BW$4,'[1]INTERNAL PARAMETERS-1'!$B$5:$J$44,5,FALSE)*VLOOKUP(MHTYPYLD2!BW$4,'[1]INTERNAL PARAMETERS-1'!$B$5:$J$44,6,FALSE)*VLOOKUP(MHTYPYLD2!BW$4,'[1]INTERNAL PARAMETERS-1'!$B$5:$J$44,3,FALSE) + MHTYPYLD1!BW53*(1-VLOOKUP(MHTYPYLD2!BW$4,'[1]INTERNAL PARAMETERS-1'!$B$5:$J$44,5,FALSE))*VLOOKUP(MHTYPYLD2!BW$4,'[1]INTERNAL PARAMETERS-1'!$B$5:$J$44,8,FALSE)*VLOOKUP(MHTYPYLD2!BW$4,'[1]INTERNAL PARAMETERS-1'!$B$5:$J$44,3,FALSE)</f>
        <v>0</v>
      </c>
      <c r="BX53" s="50">
        <f>MHTYPYLD1!BX53*VLOOKUP(MHTYPYLD2!BX$4,'[1]INTERNAL PARAMETERS-1'!$B$5:$J$44,5,FALSE)*VLOOKUP(MHTYPYLD2!BX$4,'[1]INTERNAL PARAMETERS-1'!$B$5:$J$44,6,FALSE)*VLOOKUP(MHTYPYLD2!BX$4,'[1]INTERNAL PARAMETERS-1'!$B$5:$J$44,3,FALSE) + MHTYPYLD1!BX53*(1-VLOOKUP(MHTYPYLD2!BX$4,'[1]INTERNAL PARAMETERS-1'!$B$5:$J$44,5,FALSE))*VLOOKUP(MHTYPYLD2!BX$4,'[1]INTERNAL PARAMETERS-1'!$B$5:$J$44,8,FALSE)*VLOOKUP(MHTYPYLD2!BX$4,'[1]INTERNAL PARAMETERS-1'!$B$5:$J$44,3,FALSE)</f>
        <v>0</v>
      </c>
      <c r="BY53" s="50">
        <f>MHTYPYLD1!BY53*VLOOKUP(MHTYPYLD2!BY$4,'[1]INTERNAL PARAMETERS-1'!$B$5:$J$44,5,FALSE)*VLOOKUP(MHTYPYLD2!BY$4,'[1]INTERNAL PARAMETERS-1'!$B$5:$J$44,6,FALSE)*VLOOKUP(MHTYPYLD2!BY$4,'[1]INTERNAL PARAMETERS-1'!$B$5:$J$44,3,FALSE) + MHTYPYLD1!BY53*(1-VLOOKUP(MHTYPYLD2!BY$4,'[1]INTERNAL PARAMETERS-1'!$B$5:$J$44,5,FALSE))*VLOOKUP(MHTYPYLD2!BY$4,'[1]INTERNAL PARAMETERS-1'!$B$5:$J$44,8,FALSE)*VLOOKUP(MHTYPYLD2!BY$4,'[1]INTERNAL PARAMETERS-1'!$B$5:$J$44,3,FALSE)</f>
        <v>0</v>
      </c>
      <c r="BZ53" s="50">
        <f>MHTYPYLD1!BZ53*VLOOKUP(MHTYPYLD2!BZ$4,'[1]INTERNAL PARAMETERS-1'!$B$5:$J$44,5,FALSE)*VLOOKUP(MHTYPYLD2!BZ$4,'[1]INTERNAL PARAMETERS-1'!$B$5:$J$44,6,FALSE)*VLOOKUP(MHTYPYLD2!BZ$4,'[1]INTERNAL PARAMETERS-1'!$B$5:$J$44,3,FALSE) + MHTYPYLD1!BZ53*(1-VLOOKUP(MHTYPYLD2!BZ$4,'[1]INTERNAL PARAMETERS-1'!$B$5:$J$44,5,FALSE))*VLOOKUP(MHTYPYLD2!BZ$4,'[1]INTERNAL PARAMETERS-1'!$B$5:$J$44,8,FALSE)*VLOOKUP(MHTYPYLD2!BZ$4,'[1]INTERNAL PARAMETERS-1'!$B$5:$J$44,3,FALSE)</f>
        <v>8.911823495623731E-5</v>
      </c>
      <c r="CA53" s="50">
        <f>MHTYPYLD1!CA53*VLOOKUP(MHTYPYLD2!CA$4,'[1]INTERNAL PARAMETERS-1'!$B$5:$J$44,5,FALSE)*VLOOKUP(MHTYPYLD2!CA$4,'[1]INTERNAL PARAMETERS-1'!$B$5:$J$44,6,FALSE)*VLOOKUP(MHTYPYLD2!CA$4,'[1]INTERNAL PARAMETERS-1'!$B$5:$J$44,3,FALSE) + MHTYPYLD1!CA53*(1-VLOOKUP(MHTYPYLD2!CA$4,'[1]INTERNAL PARAMETERS-1'!$B$5:$J$44,5,FALSE))*VLOOKUP(MHTYPYLD2!CA$4,'[1]INTERNAL PARAMETERS-1'!$B$5:$J$44,8,FALSE)*VLOOKUP(MHTYPYLD2!CA$4,'[1]INTERNAL PARAMETERS-1'!$B$5:$J$44,3,FALSE)</f>
        <v>0</v>
      </c>
      <c r="CB53" s="50">
        <f>MHTYPYLD1!CB53*VLOOKUP(MHTYPYLD2!CB$4,'[1]INTERNAL PARAMETERS-1'!$B$5:$J$44,5,FALSE)*VLOOKUP(MHTYPYLD2!CB$4,'[1]INTERNAL PARAMETERS-1'!$B$5:$J$44,6,FALSE)*VLOOKUP(MHTYPYLD2!CB$4,'[1]INTERNAL PARAMETERS-1'!$B$5:$J$44,3,FALSE) + MHTYPYLD1!CB53*(1-VLOOKUP(MHTYPYLD2!CB$4,'[1]INTERNAL PARAMETERS-1'!$B$5:$J$44,5,FALSE))*VLOOKUP(MHTYPYLD2!CB$4,'[1]INTERNAL PARAMETERS-1'!$B$5:$J$44,8,FALSE)*VLOOKUP(MHTYPYLD2!CB$4,'[1]INTERNAL PARAMETERS-1'!$B$5:$J$44,3,FALSE)</f>
        <v>0</v>
      </c>
      <c r="CC53" s="50">
        <f>MHTYPYLD1!CC53*VLOOKUP(MHTYPYLD2!CC$4,'[1]INTERNAL PARAMETERS-1'!$B$5:$J$44,5,FALSE)*VLOOKUP(MHTYPYLD2!CC$4,'[1]INTERNAL PARAMETERS-1'!$B$5:$J$44,6,FALSE)*VLOOKUP(MHTYPYLD2!CC$4,'[1]INTERNAL PARAMETERS-1'!$B$5:$J$44,3,FALSE) + MHTYPYLD1!CC53*(1-VLOOKUP(MHTYPYLD2!CC$4,'[1]INTERNAL PARAMETERS-1'!$B$5:$J$44,5,FALSE))*VLOOKUP(MHTYPYLD2!CC$4,'[1]INTERNAL PARAMETERS-1'!$B$5:$J$44,8,FALSE)*VLOOKUP(MHTYPYLD2!CC$4,'[1]INTERNAL PARAMETERS-1'!$B$5:$J$44,3,FALSE)</f>
        <v>1.5843150473426599E-4</v>
      </c>
      <c r="CD53" s="50">
        <f>MHTYPYLD1!CD53*VLOOKUP(MHTYPYLD2!CD$4,'[1]INTERNAL PARAMETERS-1'!$B$5:$J$44,5,FALSE)*VLOOKUP(MHTYPYLD2!CD$4,'[1]INTERNAL PARAMETERS-1'!$B$5:$J$44,6,FALSE)*VLOOKUP(MHTYPYLD2!CD$4,'[1]INTERNAL PARAMETERS-1'!$B$5:$J$44,3,FALSE) + MHTYPYLD1!CD53*(1-VLOOKUP(MHTYPYLD2!CD$4,'[1]INTERNAL PARAMETERS-1'!$B$5:$J$44,5,FALSE))*VLOOKUP(MHTYPYLD2!CD$4,'[1]INTERNAL PARAMETERS-1'!$B$5:$J$44,8,FALSE)*VLOOKUP(MHTYPYLD2!CD$4,'[1]INTERNAL PARAMETERS-1'!$B$5:$J$44,3,FALSE)</f>
        <v>4.4311475528891289E-4</v>
      </c>
      <c r="CE53" s="50">
        <f>MHTYPYLD1!CE53*VLOOKUP(MHTYPYLD2!CE$4,'[1]INTERNAL PARAMETERS-1'!$B$5:$J$44,5,FALSE)*VLOOKUP(MHTYPYLD2!CE$4,'[1]INTERNAL PARAMETERS-1'!$B$5:$J$44,6,FALSE)*VLOOKUP(MHTYPYLD2!CE$4,'[1]INTERNAL PARAMETERS-1'!$B$5:$J$44,3,FALSE) + MHTYPYLD1!CE53*(1-VLOOKUP(MHTYPYLD2!CE$4,'[1]INTERNAL PARAMETERS-1'!$B$5:$J$44,5,FALSE))*VLOOKUP(MHTYPYLD2!CE$4,'[1]INTERNAL PARAMETERS-1'!$B$5:$J$44,8,FALSE)*VLOOKUP(MHTYPYLD2!CE$4,'[1]INTERNAL PARAMETERS-1'!$B$5:$J$44,3,FALSE)</f>
        <v>7.8735884546834284E-4</v>
      </c>
      <c r="CF53" s="50">
        <f>MHTYPYLD1!CF53*VLOOKUP(MHTYPYLD2!CF$4,'[1]INTERNAL PARAMETERS-1'!$B$5:$J$44,5,FALSE)*VLOOKUP(MHTYPYLD2!CF$4,'[1]INTERNAL PARAMETERS-1'!$B$5:$J$44,6,FALSE)*VLOOKUP(MHTYPYLD2!CF$4,'[1]INTERNAL PARAMETERS-1'!$B$5:$J$44,3,FALSE) + MHTYPYLD1!CF53*(1-VLOOKUP(MHTYPYLD2!CF$4,'[1]INTERNAL PARAMETERS-1'!$B$5:$J$44,5,FALSE))*VLOOKUP(MHTYPYLD2!CF$4,'[1]INTERNAL PARAMETERS-1'!$B$5:$J$44,8,FALSE)*VLOOKUP(MHTYPYLD2!CF$4,'[1]INTERNAL PARAMETERS-1'!$B$5:$J$44,3,FALSE)</f>
        <v>0</v>
      </c>
      <c r="CG53" s="50">
        <f>MHTYPYLD1!CG53*VLOOKUP(MHTYPYLD2!CG$4,'[1]INTERNAL PARAMETERS-1'!$B$5:$J$44,5,FALSE)*VLOOKUP(MHTYPYLD2!CG$4,'[1]INTERNAL PARAMETERS-1'!$B$5:$J$44,6,FALSE)*VLOOKUP(MHTYPYLD2!CG$4,'[1]INTERNAL PARAMETERS-1'!$B$5:$J$44,3,FALSE) + MHTYPYLD1!CG53*(1-VLOOKUP(MHTYPYLD2!CG$4,'[1]INTERNAL PARAMETERS-1'!$B$5:$J$44,5,FALSE))*VLOOKUP(MHTYPYLD2!CG$4,'[1]INTERNAL PARAMETERS-1'!$B$5:$J$44,8,FALSE)*VLOOKUP(MHTYPYLD2!CG$4,'[1]INTERNAL PARAMETERS-1'!$B$5:$J$44,3,FALSE)</f>
        <v>0</v>
      </c>
      <c r="CH53" s="49">
        <f>MHTYPYLD1!CH53*VLOOKUP(MHTYPYLD2!CH$4,'[1]INTERNAL PARAMETERS-1'!$B$5:$J$44,5,FALSE)*VLOOKUP(MHTYPYLD2!CH$4,'[1]INTERNAL PARAMETERS-1'!$B$5:$J$44,6,FALSE)*VLOOKUP(MHTYPYLD2!CH$4,'[1]INTERNAL PARAMETERS-1'!$B$5:$J$44,3,FALSE) + MHTYPYLD1!CH53*(1-VLOOKUP(MHTYPYLD2!CH$4,'[1]INTERNAL PARAMETERS-1'!$B$5:$J$44,5,FALSE))*VLOOKUP(MHTYPYLD2!CH$4,'[1]INTERNAL PARAMETERS-1'!$B$5:$J$44,8,FALSE)*VLOOKUP(MHTYPYLD2!CH$4,'[1]INTERNAL PARAMETERS-1'!$B$5:$J$44,3,FALSE)</f>
        <v>0</v>
      </c>
      <c r="CJ53" s="51">
        <f t="shared" si="0"/>
        <v>13.804799882268229</v>
      </c>
      <c r="CK53" s="49">
        <f t="shared" si="1"/>
        <v>0.57271620056913353</v>
      </c>
    </row>
    <row r="54" spans="2:89">
      <c r="B54" s="64" t="s">
        <v>4</v>
      </c>
      <c r="C54" s="63" t="s">
        <v>72</v>
      </c>
      <c r="D54" s="63" t="s">
        <v>58</v>
      </c>
      <c r="E54" s="139">
        <f>MHTYP!S54</f>
        <v>25.562916412977298</v>
      </c>
      <c r="F54" s="65">
        <f>'[1]INTERNAL PARAMETERS-1'!M18</f>
        <v>21.115000000000002</v>
      </c>
      <c r="G54" s="51">
        <f>MHTYPYLD1!G54*VLOOKUP(MHTYPYLD2!G$4,'[1]INTERNAL PARAMETERS-1'!$B$5:$J$44,5,FALSE)*VLOOKUP(MHTYPYLD2!G$4,'[1]INTERNAL PARAMETERS-1'!$B$5:$J$44,7,FALSE)*MHTYPYLD2!$F54 + MHTYPYLD1!G54*(1-VLOOKUP(MHTYPYLD2!G$4,'[1]INTERNAL PARAMETERS-1'!$B$5:$J$44,5,FALSE))*VLOOKUP(MHTYPYLD2!G$4,'[1]INTERNAL PARAMETERS-1'!$B$5:$J$44,9,FALSE)*MHTYPYLD2!$F54</f>
        <v>4.1489093690257581</v>
      </c>
      <c r="H54" s="50">
        <f>MHTYPYLD1!H54*VLOOKUP(MHTYPYLD2!H$4,'[1]INTERNAL PARAMETERS-1'!$B$5:$J$44,5,FALSE)*VLOOKUP(MHTYPYLD2!H$4,'[1]INTERNAL PARAMETERS-1'!$B$5:$J$44,7,FALSE)*MHTYPYLD2!$F54 + MHTYPYLD1!H54*(1-VLOOKUP(MHTYPYLD2!H$4,'[1]INTERNAL PARAMETERS-1'!$B$5:$J$44,5,FALSE))*VLOOKUP(MHTYPYLD2!H$4,'[1]INTERNAL PARAMETERS-1'!$B$5:$J$44,9,FALSE)*MHTYPYLD2!$F54</f>
        <v>0.98117491870039231</v>
      </c>
      <c r="I54" s="50">
        <f>MHTYPYLD1!I54*VLOOKUP(MHTYPYLD2!I$4,'[1]INTERNAL PARAMETERS-1'!$B$5:$J$44,5,FALSE)*VLOOKUP(MHTYPYLD2!I$4,'[1]INTERNAL PARAMETERS-1'!$B$5:$J$44,7,FALSE)*MHTYPYLD2!$F54 + MHTYPYLD1!I54*(1-VLOOKUP(MHTYPYLD2!I$4,'[1]INTERNAL PARAMETERS-1'!$B$5:$J$44,5,FALSE))*VLOOKUP(MHTYPYLD2!I$4,'[1]INTERNAL PARAMETERS-1'!$B$5:$J$44,9,FALSE)*MHTYPYLD2!$F54</f>
        <v>1.2973308636777159</v>
      </c>
      <c r="J54" s="50">
        <f>MHTYPYLD1!J54*VLOOKUP(MHTYPYLD2!J$4,'[1]INTERNAL PARAMETERS-1'!$B$5:$J$44,5,FALSE)*VLOOKUP(MHTYPYLD2!J$4,'[1]INTERNAL PARAMETERS-1'!$B$5:$J$44,7,FALSE)*MHTYPYLD2!$F54 + MHTYPYLD1!J54*(1-VLOOKUP(MHTYPYLD2!J$4,'[1]INTERNAL PARAMETERS-1'!$B$5:$J$44,5,FALSE))*VLOOKUP(MHTYPYLD2!J$4,'[1]INTERNAL PARAMETERS-1'!$B$5:$J$44,9,FALSE)*MHTYPYLD2!$F54</f>
        <v>0</v>
      </c>
      <c r="K54" s="50">
        <f>MHTYPYLD1!K54*VLOOKUP(MHTYPYLD2!K$4,'[1]INTERNAL PARAMETERS-1'!$B$5:$J$44,5,FALSE)*VLOOKUP(MHTYPYLD2!K$4,'[1]INTERNAL PARAMETERS-1'!$B$5:$J$44,7,FALSE)*MHTYPYLD2!$F54 + MHTYPYLD1!K54*(1-VLOOKUP(MHTYPYLD2!K$4,'[1]INTERNAL PARAMETERS-1'!$B$5:$J$44,5,FALSE))*VLOOKUP(MHTYPYLD2!K$4,'[1]INTERNAL PARAMETERS-1'!$B$5:$J$44,9,FALSE)*MHTYPYLD2!$F54</f>
        <v>1.864685269764333E-2</v>
      </c>
      <c r="L54" s="50">
        <f>MHTYPYLD1!L54*VLOOKUP(MHTYPYLD2!L$4,'[1]INTERNAL PARAMETERS-1'!$B$5:$J$44,5,FALSE)*VLOOKUP(MHTYPYLD2!L$4,'[1]INTERNAL PARAMETERS-1'!$B$5:$J$44,7,FALSE)*MHTYPYLD2!$F54 + MHTYPYLD1!L54*(1-VLOOKUP(MHTYPYLD2!L$4,'[1]INTERNAL PARAMETERS-1'!$B$5:$J$44,5,FALSE))*VLOOKUP(MHTYPYLD2!L$4,'[1]INTERNAL PARAMETERS-1'!$B$5:$J$44,9,FALSE)*MHTYPYLD2!$F54</f>
        <v>0</v>
      </c>
      <c r="M54" s="50">
        <f>MHTYPYLD1!M54*VLOOKUP(MHTYPYLD2!M$4,'[1]INTERNAL PARAMETERS-1'!$B$5:$J$44,5,FALSE)*VLOOKUP(MHTYPYLD2!M$4,'[1]INTERNAL PARAMETERS-1'!$B$5:$J$44,7,FALSE)*MHTYPYLD2!$F54 + MHTYPYLD1!M54*(1-VLOOKUP(MHTYPYLD2!M$4,'[1]INTERNAL PARAMETERS-1'!$B$5:$J$44,5,FALSE))*VLOOKUP(MHTYPYLD2!M$4,'[1]INTERNAL PARAMETERS-1'!$B$5:$J$44,9,FALSE)*MHTYPYLD2!$F54</f>
        <v>0.1353822930648437</v>
      </c>
      <c r="N54" s="50">
        <f>MHTYPYLD1!N54*VLOOKUP(MHTYPYLD2!N$4,'[1]INTERNAL PARAMETERS-1'!$B$5:$J$44,5,FALSE)*VLOOKUP(MHTYPYLD2!N$4,'[1]INTERNAL PARAMETERS-1'!$B$5:$J$44,7,FALSE)*MHTYPYLD2!$F54 + MHTYPYLD1!N54*(1-VLOOKUP(MHTYPYLD2!N$4,'[1]INTERNAL PARAMETERS-1'!$B$5:$J$44,5,FALSE))*VLOOKUP(MHTYPYLD2!N$4,'[1]INTERNAL PARAMETERS-1'!$B$5:$J$44,9,FALSE)*MHTYPYLD2!$F54</f>
        <v>3.8672794699340009E-3</v>
      </c>
      <c r="O54" s="50">
        <f>MHTYPYLD1!O54*VLOOKUP(MHTYPYLD2!O$4,'[1]INTERNAL PARAMETERS-1'!$B$5:$J$44,5,FALSE)*VLOOKUP(MHTYPYLD2!O$4,'[1]INTERNAL PARAMETERS-1'!$B$5:$J$44,7,FALSE)*MHTYPYLD2!$F54 + MHTYPYLD1!O54*(1-VLOOKUP(MHTYPYLD2!O$4,'[1]INTERNAL PARAMETERS-1'!$B$5:$J$44,5,FALSE))*VLOOKUP(MHTYPYLD2!O$4,'[1]INTERNAL PARAMETERS-1'!$B$5:$J$44,9,FALSE)*MHTYPYLD2!$F54</f>
        <v>0</v>
      </c>
      <c r="P54" s="50">
        <f>MHTYPYLD1!P54*VLOOKUP(MHTYPYLD2!P$4,'[1]INTERNAL PARAMETERS-1'!$B$5:$J$44,5,FALSE)*VLOOKUP(MHTYPYLD2!P$4,'[1]INTERNAL PARAMETERS-1'!$B$5:$J$44,7,FALSE)*MHTYPYLD2!$F54 + MHTYPYLD1!P54*(1-VLOOKUP(MHTYPYLD2!P$4,'[1]INTERNAL PARAMETERS-1'!$B$5:$J$44,5,FALSE))*VLOOKUP(MHTYPYLD2!P$4,'[1]INTERNAL PARAMETERS-1'!$B$5:$J$44,9,FALSE)*MHTYPYLD2!$F54</f>
        <v>0</v>
      </c>
      <c r="Q54" s="50">
        <f>MHTYPYLD1!Q54*VLOOKUP(MHTYPYLD2!Q$4,'[1]INTERNAL PARAMETERS-1'!$B$5:$J$44,5,FALSE)*VLOOKUP(MHTYPYLD2!Q$4,'[1]INTERNAL PARAMETERS-1'!$B$5:$J$44,7,FALSE)*MHTYPYLD2!$F54 + MHTYPYLD1!Q54*(1-VLOOKUP(MHTYPYLD2!Q$4,'[1]INTERNAL PARAMETERS-1'!$B$5:$J$44,5,FALSE))*VLOOKUP(MHTYPYLD2!Q$4,'[1]INTERNAL PARAMETERS-1'!$B$5:$J$44,9,FALSE)*MHTYPYLD2!$F54</f>
        <v>0</v>
      </c>
      <c r="R54" s="50">
        <f>MHTYPYLD1!R54*VLOOKUP(MHTYPYLD2!R$4,'[1]INTERNAL PARAMETERS-1'!$B$5:$J$44,5,FALSE)*VLOOKUP(MHTYPYLD2!R$4,'[1]INTERNAL PARAMETERS-1'!$B$5:$J$44,7,FALSE)*MHTYPYLD2!$F54 + MHTYPYLD1!R54*(1-VLOOKUP(MHTYPYLD2!R$4,'[1]INTERNAL PARAMETERS-1'!$B$5:$J$44,5,FALSE))*VLOOKUP(MHTYPYLD2!R$4,'[1]INTERNAL PARAMETERS-1'!$B$5:$J$44,9,FALSE)*MHTYPYLD2!$F54</f>
        <v>2.209997356757728E-3</v>
      </c>
      <c r="S54" s="50">
        <f>MHTYPYLD1!S54*VLOOKUP(MHTYPYLD2!S$4,'[1]INTERNAL PARAMETERS-1'!$B$5:$J$44,5,FALSE)*VLOOKUP(MHTYPYLD2!S$4,'[1]INTERNAL PARAMETERS-1'!$B$5:$J$44,7,FALSE)*MHTYPYLD2!$F54 + MHTYPYLD1!S54*(1-VLOOKUP(MHTYPYLD2!S$4,'[1]INTERNAL PARAMETERS-1'!$B$5:$J$44,5,FALSE))*VLOOKUP(MHTYPYLD2!S$4,'[1]INTERNAL PARAMETERS-1'!$B$5:$J$44,9,FALSE)*MHTYPYLD2!$F54</f>
        <v>0.13226716512301354</v>
      </c>
      <c r="T54" s="50">
        <f>MHTYPYLD1!T54*VLOOKUP(MHTYPYLD2!T$4,'[1]INTERNAL PARAMETERS-1'!$B$5:$J$44,5,FALSE)*VLOOKUP(MHTYPYLD2!T$4,'[1]INTERNAL PARAMETERS-1'!$B$5:$J$44,7,FALSE)*MHTYPYLD2!$F54 + MHTYPYLD1!T54*(1-VLOOKUP(MHTYPYLD2!T$4,'[1]INTERNAL PARAMETERS-1'!$B$5:$J$44,5,FALSE))*VLOOKUP(MHTYPYLD2!T$4,'[1]INTERNAL PARAMETERS-1'!$B$5:$J$44,9,FALSE)*MHTYPYLD2!$F54</f>
        <v>4.9721701961168541E-2</v>
      </c>
      <c r="U54" s="50">
        <f>MHTYPYLD1!U54*VLOOKUP(MHTYPYLD2!U$4,'[1]INTERNAL PARAMETERS-1'!$B$5:$J$44,5,FALSE)*VLOOKUP(MHTYPYLD2!U$4,'[1]INTERNAL PARAMETERS-1'!$B$5:$J$44,7,FALSE)*MHTYPYLD2!$F54 + MHTYPYLD1!U54*(1-VLOOKUP(MHTYPYLD2!U$4,'[1]INTERNAL PARAMETERS-1'!$B$5:$J$44,5,FALSE))*VLOOKUP(MHTYPYLD2!U$4,'[1]INTERNAL PARAMETERS-1'!$B$5:$J$44,9,FALSE)*MHTYPYLD2!$F54</f>
        <v>1.5606886472286524E-2</v>
      </c>
      <c r="V54" s="50">
        <f>MHTYPYLD1!V54*VLOOKUP(MHTYPYLD2!V$4,'[1]INTERNAL PARAMETERS-1'!$B$5:$J$44,5,FALSE)*VLOOKUP(MHTYPYLD2!V$4,'[1]INTERNAL PARAMETERS-1'!$B$5:$J$44,7,FALSE)*MHTYPYLD2!$F54 + MHTYPYLD1!V54*(1-VLOOKUP(MHTYPYLD2!V$4,'[1]INTERNAL PARAMETERS-1'!$B$5:$J$44,5,FALSE))*VLOOKUP(MHTYPYLD2!V$4,'[1]INTERNAL PARAMETERS-1'!$B$5:$J$44,9,FALSE)*MHTYPYLD2!$F54</f>
        <v>0.16033301694741284</v>
      </c>
      <c r="W54" s="50">
        <f>MHTYPYLD1!W54*VLOOKUP(MHTYPYLD2!W$4,'[1]INTERNAL PARAMETERS-1'!$B$5:$J$44,5,FALSE)*VLOOKUP(MHTYPYLD2!W$4,'[1]INTERNAL PARAMETERS-1'!$B$5:$J$44,7,FALSE)*MHTYPYLD2!$F54 + MHTYPYLD1!W54*(1-VLOOKUP(MHTYPYLD2!W$4,'[1]INTERNAL PARAMETERS-1'!$B$5:$J$44,5,FALSE))*VLOOKUP(MHTYPYLD2!W$4,'[1]INTERNAL PARAMETERS-1'!$B$5:$J$44,9,FALSE)*MHTYPYLD2!$F54</f>
        <v>0</v>
      </c>
      <c r="X54" s="50">
        <f>MHTYPYLD1!X54*VLOOKUP(MHTYPYLD2!X$4,'[1]INTERNAL PARAMETERS-1'!$B$5:$J$44,5,FALSE)*VLOOKUP(MHTYPYLD2!X$4,'[1]INTERNAL PARAMETERS-1'!$B$5:$J$44,7,FALSE)*MHTYPYLD2!$F54 + MHTYPYLD1!X54*(1-VLOOKUP(MHTYPYLD2!X$4,'[1]INTERNAL PARAMETERS-1'!$B$5:$J$44,5,FALSE))*VLOOKUP(MHTYPYLD2!X$4,'[1]INTERNAL PARAMETERS-1'!$B$5:$J$44,9,FALSE)*MHTYPYLD2!$F54</f>
        <v>0</v>
      </c>
      <c r="Y54" s="50">
        <f>MHTYPYLD1!Y54*VLOOKUP(MHTYPYLD2!Y$4,'[1]INTERNAL PARAMETERS-1'!$B$5:$J$44,5,FALSE)*VLOOKUP(MHTYPYLD2!Y$4,'[1]INTERNAL PARAMETERS-1'!$B$5:$J$44,7,FALSE)*MHTYPYLD2!$F54 + MHTYPYLD1!Y54*(1-VLOOKUP(MHTYPYLD2!Y$4,'[1]INTERNAL PARAMETERS-1'!$B$5:$J$44,5,FALSE))*VLOOKUP(MHTYPYLD2!Y$4,'[1]INTERNAL PARAMETERS-1'!$B$5:$J$44,9,FALSE)*MHTYPYLD2!$F54</f>
        <v>0</v>
      </c>
      <c r="Z54" s="50">
        <f>MHTYPYLD1!Z54*VLOOKUP(MHTYPYLD2!Z$4,'[1]INTERNAL PARAMETERS-1'!$B$5:$J$44,5,FALSE)*VLOOKUP(MHTYPYLD2!Z$4,'[1]INTERNAL PARAMETERS-1'!$B$5:$J$44,7,FALSE)*MHTYPYLD2!$F54 + MHTYPYLD1!Z54*(1-VLOOKUP(MHTYPYLD2!Z$4,'[1]INTERNAL PARAMETERS-1'!$B$5:$J$44,5,FALSE))*VLOOKUP(MHTYPYLD2!Z$4,'[1]INTERNAL PARAMETERS-1'!$B$5:$J$44,9,FALSE)*MHTYPYLD2!$F54</f>
        <v>0</v>
      </c>
      <c r="AA54" s="50">
        <f>MHTYPYLD1!AA54*VLOOKUP(MHTYPYLD2!AA$4,'[1]INTERNAL PARAMETERS-1'!$B$5:$J$44,5,FALSE)*VLOOKUP(MHTYPYLD2!AA$4,'[1]INTERNAL PARAMETERS-1'!$B$5:$J$44,7,FALSE)*MHTYPYLD2!$F54 + MHTYPYLD1!AA54*(1-VLOOKUP(MHTYPYLD2!AA$4,'[1]INTERNAL PARAMETERS-1'!$B$5:$J$44,5,FALSE))*VLOOKUP(MHTYPYLD2!AA$4,'[1]INTERNAL PARAMETERS-1'!$B$5:$J$44,9,FALSE)*MHTYPYLD2!$F54</f>
        <v>0</v>
      </c>
      <c r="AB54" s="50">
        <f>MHTYPYLD1!AB54*VLOOKUP(MHTYPYLD2!AB$4,'[1]INTERNAL PARAMETERS-1'!$B$5:$J$44,5,FALSE)*VLOOKUP(MHTYPYLD2!AB$4,'[1]INTERNAL PARAMETERS-1'!$B$5:$J$44,7,FALSE)*MHTYPYLD2!$F54 + MHTYPYLD1!AB54*(1-VLOOKUP(MHTYPYLD2!AB$4,'[1]INTERNAL PARAMETERS-1'!$B$5:$J$44,5,FALSE))*VLOOKUP(MHTYPYLD2!AB$4,'[1]INTERNAL PARAMETERS-1'!$B$5:$J$44,9,FALSE)*MHTYPYLD2!$F54</f>
        <v>0</v>
      </c>
      <c r="AC54" s="50">
        <f>MHTYPYLD1!AC54*VLOOKUP(MHTYPYLD2!AC$4,'[1]INTERNAL PARAMETERS-1'!$B$5:$J$44,5,FALSE)*VLOOKUP(MHTYPYLD2!AC$4,'[1]INTERNAL PARAMETERS-1'!$B$5:$J$44,7,FALSE)*MHTYPYLD2!$F54 + MHTYPYLD1!AC54*(1-VLOOKUP(MHTYPYLD2!AC$4,'[1]INTERNAL PARAMETERS-1'!$B$5:$J$44,5,FALSE))*VLOOKUP(MHTYPYLD2!AC$4,'[1]INTERNAL PARAMETERS-1'!$B$5:$J$44,9,FALSE)*MHTYPYLD2!$F54</f>
        <v>0</v>
      </c>
      <c r="AD54" s="50">
        <f>MHTYPYLD1!AD54*VLOOKUP(MHTYPYLD2!AD$4,'[1]INTERNAL PARAMETERS-1'!$B$5:$J$44,5,FALSE)*VLOOKUP(MHTYPYLD2!AD$4,'[1]INTERNAL PARAMETERS-1'!$B$5:$J$44,7,FALSE)*MHTYPYLD2!$F54 + MHTYPYLD1!AD54*(1-VLOOKUP(MHTYPYLD2!AD$4,'[1]INTERNAL PARAMETERS-1'!$B$5:$J$44,5,FALSE))*VLOOKUP(MHTYPYLD2!AD$4,'[1]INTERNAL PARAMETERS-1'!$B$5:$J$44,9,FALSE)*MHTYPYLD2!$F54</f>
        <v>0</v>
      </c>
      <c r="AE54" s="50">
        <f>MHTYPYLD1!AE54*VLOOKUP(MHTYPYLD2!AE$4,'[1]INTERNAL PARAMETERS-1'!$B$5:$J$44,5,FALSE)*VLOOKUP(MHTYPYLD2!AE$4,'[1]INTERNAL PARAMETERS-1'!$B$5:$J$44,7,FALSE)*MHTYPYLD2!$F54 + MHTYPYLD1!AE54*(1-VLOOKUP(MHTYPYLD2!AE$4,'[1]INTERNAL PARAMETERS-1'!$B$5:$J$44,5,FALSE))*VLOOKUP(MHTYPYLD2!AE$4,'[1]INTERNAL PARAMETERS-1'!$B$5:$J$44,9,FALSE)*MHTYPYLD2!$F54</f>
        <v>0</v>
      </c>
      <c r="AF54" s="50">
        <f>MHTYPYLD1!AF54*VLOOKUP(MHTYPYLD2!AF$4,'[1]INTERNAL PARAMETERS-1'!$B$5:$J$44,5,FALSE)*VLOOKUP(MHTYPYLD2!AF$4,'[1]INTERNAL PARAMETERS-1'!$B$5:$J$44,7,FALSE)*MHTYPYLD2!$F54 + MHTYPYLD1!AF54*(1-VLOOKUP(MHTYPYLD2!AF$4,'[1]INTERNAL PARAMETERS-1'!$B$5:$J$44,5,FALSE))*VLOOKUP(MHTYPYLD2!AF$4,'[1]INTERNAL PARAMETERS-1'!$B$5:$J$44,9,FALSE)*MHTYPYLD2!$F54</f>
        <v>1.0773737114193924E-2</v>
      </c>
      <c r="AG54" s="50">
        <f>MHTYPYLD1!AG54*VLOOKUP(MHTYPYLD2!AG$4,'[1]INTERNAL PARAMETERS-1'!$B$5:$J$44,5,FALSE)*VLOOKUP(MHTYPYLD2!AG$4,'[1]INTERNAL PARAMETERS-1'!$B$5:$J$44,7,FALSE)*MHTYPYLD2!$F54 + MHTYPYLD1!AG54*(1-VLOOKUP(MHTYPYLD2!AG$4,'[1]INTERNAL PARAMETERS-1'!$B$5:$J$44,5,FALSE))*VLOOKUP(MHTYPYLD2!AG$4,'[1]INTERNAL PARAMETERS-1'!$B$5:$J$44,9,FALSE)*MHTYPYLD2!$F54</f>
        <v>0</v>
      </c>
      <c r="AH54" s="50">
        <f>MHTYPYLD1!AH54*VLOOKUP(MHTYPYLD2!AH$4,'[1]INTERNAL PARAMETERS-1'!$B$5:$J$44,5,FALSE)*VLOOKUP(MHTYPYLD2!AH$4,'[1]INTERNAL PARAMETERS-1'!$B$5:$J$44,7,FALSE)*MHTYPYLD2!$F54 + MHTYPYLD1!AH54*(1-VLOOKUP(MHTYPYLD2!AH$4,'[1]INTERNAL PARAMETERS-1'!$B$5:$J$44,5,FALSE))*VLOOKUP(MHTYPYLD2!AH$4,'[1]INTERNAL PARAMETERS-1'!$B$5:$J$44,9,FALSE)*MHTYPYLD2!$F54</f>
        <v>0</v>
      </c>
      <c r="AI54" s="50">
        <f>MHTYPYLD1!AI54*VLOOKUP(MHTYPYLD2!AI$4,'[1]INTERNAL PARAMETERS-1'!$B$5:$J$44,5,FALSE)*VLOOKUP(MHTYPYLD2!AI$4,'[1]INTERNAL PARAMETERS-1'!$B$5:$J$44,7,FALSE)*MHTYPYLD2!$F54 + MHTYPYLD1!AI54*(1-VLOOKUP(MHTYPYLD2!AI$4,'[1]INTERNAL PARAMETERS-1'!$B$5:$J$44,5,FALSE))*VLOOKUP(MHTYPYLD2!AI$4,'[1]INTERNAL PARAMETERS-1'!$B$5:$J$44,9,FALSE)*MHTYPYLD2!$F54</f>
        <v>2.7622268154571306E-3</v>
      </c>
      <c r="AJ54" s="50">
        <f>MHTYPYLD1!AJ54*VLOOKUP(MHTYPYLD2!AJ$4,'[1]INTERNAL PARAMETERS-1'!$B$5:$J$44,5,FALSE)*VLOOKUP(MHTYPYLD2!AJ$4,'[1]INTERNAL PARAMETERS-1'!$B$5:$J$44,7,FALSE)*MHTYPYLD2!$F54 + MHTYPYLD1!AJ54*(1-VLOOKUP(MHTYPYLD2!AJ$4,'[1]INTERNAL PARAMETERS-1'!$B$5:$J$44,5,FALSE))*VLOOKUP(MHTYPYLD2!AJ$4,'[1]INTERNAL PARAMETERS-1'!$B$5:$J$44,9,FALSE)*MHTYPYLD2!$F54</f>
        <v>1.6160605671290885E-2</v>
      </c>
      <c r="AK54" s="50">
        <f>MHTYPYLD1!AK54*VLOOKUP(MHTYPYLD2!AK$4,'[1]INTERNAL PARAMETERS-1'!$B$5:$J$44,5,FALSE)*VLOOKUP(MHTYPYLD2!AK$4,'[1]INTERNAL PARAMETERS-1'!$B$5:$J$44,7,FALSE)*MHTYPYLD2!$F54 + MHTYPYLD1!AK54*(1-VLOOKUP(MHTYPYLD2!AK$4,'[1]INTERNAL PARAMETERS-1'!$B$5:$J$44,5,FALSE))*VLOOKUP(MHTYPYLD2!AK$4,'[1]INTERNAL PARAMETERS-1'!$B$5:$J$44,9,FALSE)*MHTYPYLD2!$F54</f>
        <v>2.4309970924335005E-2</v>
      </c>
      <c r="AL54" s="50">
        <f>MHTYPYLD1!AL54*VLOOKUP(MHTYPYLD2!AL$4,'[1]INTERNAL PARAMETERS-1'!$B$5:$J$44,5,FALSE)*VLOOKUP(MHTYPYLD2!AL$4,'[1]INTERNAL PARAMETERS-1'!$B$5:$J$44,7,FALSE)*MHTYPYLD2!$F54 + MHTYPYLD1!AL54*(1-VLOOKUP(MHTYPYLD2!AL$4,'[1]INTERNAL PARAMETERS-1'!$B$5:$J$44,5,FALSE))*VLOOKUP(MHTYPYLD2!AL$4,'[1]INTERNAL PARAMETERS-1'!$B$5:$J$44,9,FALSE)*MHTYPYLD2!$F54</f>
        <v>0</v>
      </c>
      <c r="AM54" s="50">
        <f>MHTYPYLD1!AM54*VLOOKUP(MHTYPYLD2!AM$4,'[1]INTERNAL PARAMETERS-1'!$B$5:$J$44,5,FALSE)*VLOOKUP(MHTYPYLD2!AM$4,'[1]INTERNAL PARAMETERS-1'!$B$5:$J$44,7,FALSE)*MHTYPYLD2!$F54 + MHTYPYLD1!AM54*(1-VLOOKUP(MHTYPYLD2!AM$4,'[1]INTERNAL PARAMETERS-1'!$B$5:$J$44,5,FALSE))*VLOOKUP(MHTYPYLD2!AM$4,'[1]INTERNAL PARAMETERS-1'!$B$5:$J$44,9,FALSE)*MHTYPYLD2!$F54</f>
        <v>0</v>
      </c>
      <c r="AN54" s="50">
        <f>MHTYPYLD1!AN54*VLOOKUP(MHTYPYLD2!AN$4,'[1]INTERNAL PARAMETERS-1'!$B$5:$J$44,5,FALSE)*VLOOKUP(MHTYPYLD2!AN$4,'[1]INTERNAL PARAMETERS-1'!$B$5:$J$44,7,FALSE)*MHTYPYLD2!$F54 + MHTYPYLD1!AN54*(1-VLOOKUP(MHTYPYLD2!AN$4,'[1]INTERNAL PARAMETERS-1'!$B$5:$J$44,5,FALSE))*VLOOKUP(MHTYPYLD2!AN$4,'[1]INTERNAL PARAMETERS-1'!$B$5:$J$44,9,FALSE)*MHTYPYLD2!$F54</f>
        <v>0</v>
      </c>
      <c r="AO54" s="50">
        <f>MHTYPYLD1!AO54*VLOOKUP(MHTYPYLD2!AO$4,'[1]INTERNAL PARAMETERS-1'!$B$5:$J$44,5,FALSE)*VLOOKUP(MHTYPYLD2!AO$4,'[1]INTERNAL PARAMETERS-1'!$B$5:$J$44,7,FALSE)*MHTYPYLD2!$F54 + MHTYPYLD1!AO54*(1-VLOOKUP(MHTYPYLD2!AO$4,'[1]INTERNAL PARAMETERS-1'!$B$5:$J$44,5,FALSE))*VLOOKUP(MHTYPYLD2!AO$4,'[1]INTERNAL PARAMETERS-1'!$B$5:$J$44,9,FALSE)*MHTYPYLD2!$F54</f>
        <v>0</v>
      </c>
      <c r="AP54" s="50">
        <f>MHTYPYLD1!AP54*VLOOKUP(MHTYPYLD2!AP$4,'[1]INTERNAL PARAMETERS-1'!$B$5:$J$44,5,FALSE)*VLOOKUP(MHTYPYLD2!AP$4,'[1]INTERNAL PARAMETERS-1'!$B$5:$J$44,7,FALSE)*MHTYPYLD2!$F54 + MHTYPYLD1!AP54*(1-VLOOKUP(MHTYPYLD2!AP$4,'[1]INTERNAL PARAMETERS-1'!$B$5:$J$44,5,FALSE))*VLOOKUP(MHTYPYLD2!AP$4,'[1]INTERNAL PARAMETERS-1'!$B$5:$J$44,9,FALSE)*MHTYPYLD2!$F54</f>
        <v>0</v>
      </c>
      <c r="AQ54" s="50">
        <f>MHTYPYLD1!AQ54*VLOOKUP(MHTYPYLD2!AQ$4,'[1]INTERNAL PARAMETERS-1'!$B$5:$J$44,5,FALSE)*VLOOKUP(MHTYPYLD2!AQ$4,'[1]INTERNAL PARAMETERS-1'!$B$5:$J$44,7,FALSE)*MHTYPYLD2!$F54 + MHTYPYLD1!AQ54*(1-VLOOKUP(MHTYPYLD2!AQ$4,'[1]INTERNAL PARAMETERS-1'!$B$5:$J$44,5,FALSE))*VLOOKUP(MHTYPYLD2!AQ$4,'[1]INTERNAL PARAMETERS-1'!$B$5:$J$44,9,FALSE)*MHTYPYLD2!$F54</f>
        <v>0</v>
      </c>
      <c r="AR54" s="50">
        <f>MHTYPYLD1!AR54*VLOOKUP(MHTYPYLD2!AR$4,'[1]INTERNAL PARAMETERS-1'!$B$5:$J$44,5,FALSE)*VLOOKUP(MHTYPYLD2!AR$4,'[1]INTERNAL PARAMETERS-1'!$B$5:$J$44,7,FALSE)*MHTYPYLD2!$F54 + MHTYPYLD1!AR54*(1-VLOOKUP(MHTYPYLD2!AR$4,'[1]INTERNAL PARAMETERS-1'!$B$5:$J$44,5,FALSE))*VLOOKUP(MHTYPYLD2!AR$4,'[1]INTERNAL PARAMETERS-1'!$B$5:$J$44,9,FALSE)*MHTYPYLD2!$F54</f>
        <v>0</v>
      </c>
      <c r="AS54" s="50">
        <f>MHTYPYLD1!AS54*VLOOKUP(MHTYPYLD2!AS$4,'[1]INTERNAL PARAMETERS-1'!$B$5:$J$44,5,FALSE)*VLOOKUP(MHTYPYLD2!AS$4,'[1]INTERNAL PARAMETERS-1'!$B$5:$J$44,7,FALSE)*MHTYPYLD2!$F54 + MHTYPYLD1!AS54*(1-VLOOKUP(MHTYPYLD2!AS$4,'[1]INTERNAL PARAMETERS-1'!$B$5:$J$44,5,FALSE))*VLOOKUP(MHTYPYLD2!AS$4,'[1]INTERNAL PARAMETERS-1'!$B$5:$J$44,9,FALSE)*MHTYPYLD2!$F54</f>
        <v>0</v>
      </c>
      <c r="AT54" s="49">
        <f>MHTYPYLD1!AT54*VLOOKUP(MHTYPYLD2!AT$4,'[1]INTERNAL PARAMETERS-1'!$B$5:$J$44,5,FALSE)*VLOOKUP(MHTYPYLD2!AT$4,'[1]INTERNAL PARAMETERS-1'!$B$5:$J$44,7,FALSE)*MHTYPYLD2!$F54 + MHTYPYLD1!AT54*(1-VLOOKUP(MHTYPYLD2!AT$4,'[1]INTERNAL PARAMETERS-1'!$B$5:$J$44,5,FALSE))*VLOOKUP(MHTYPYLD2!AT$4,'[1]INTERNAL PARAMETERS-1'!$B$5:$J$44,9,FALSE)*MHTYPYLD2!$F54</f>
        <v>0</v>
      </c>
      <c r="AU54" s="51">
        <f>MHTYPYLD1!AU54*VLOOKUP(MHTYPYLD2!AU$4,'[1]INTERNAL PARAMETERS-1'!$B$5:$J$44,5,FALSE)*VLOOKUP(MHTYPYLD2!AU$4,'[1]INTERNAL PARAMETERS-1'!$B$5:$J$44,6,FALSE)*VLOOKUP(MHTYPYLD2!AU$4,'[1]INTERNAL PARAMETERS-1'!$B$5:$J$44,3,FALSE) + MHTYPYLD1!AU54*(1-VLOOKUP(MHTYPYLD2!AU$4,'[1]INTERNAL PARAMETERS-1'!$B$5:$J$44,5,FALSE))*VLOOKUP(MHTYPYLD2!AU$4,'[1]INTERNAL PARAMETERS-1'!$B$5:$J$44,8,FALSE)*VLOOKUP(MHTYPYLD2!AU$4,'[1]INTERNAL PARAMETERS-1'!$B$5:$J$44,3,FALSE)</f>
        <v>0</v>
      </c>
      <c r="AV54" s="50">
        <f>MHTYPYLD1!AV54*VLOOKUP(MHTYPYLD2!AV$4,'[1]INTERNAL PARAMETERS-1'!$B$5:$J$44,5,FALSE)*VLOOKUP(MHTYPYLD2!AV$4,'[1]INTERNAL PARAMETERS-1'!$B$5:$J$44,6,FALSE)*VLOOKUP(MHTYPYLD2!AV$4,'[1]INTERNAL PARAMETERS-1'!$B$5:$J$44,3,FALSE) + MHTYPYLD1!AV54*(1-VLOOKUP(MHTYPYLD2!AV$4,'[1]INTERNAL PARAMETERS-1'!$B$5:$J$44,5,FALSE))*VLOOKUP(MHTYPYLD2!AV$4,'[1]INTERNAL PARAMETERS-1'!$B$5:$J$44,8,FALSE)*VLOOKUP(MHTYPYLD2!AV$4,'[1]INTERNAL PARAMETERS-1'!$B$5:$J$44,3,FALSE)</f>
        <v>0</v>
      </c>
      <c r="AW54" s="50">
        <f>MHTYPYLD1!AW54*VLOOKUP(MHTYPYLD2!AW$4,'[1]INTERNAL PARAMETERS-1'!$B$5:$J$44,5,FALSE)*VLOOKUP(MHTYPYLD2!AW$4,'[1]INTERNAL PARAMETERS-1'!$B$5:$J$44,6,FALSE)*VLOOKUP(MHTYPYLD2!AW$4,'[1]INTERNAL PARAMETERS-1'!$B$5:$J$44,3,FALSE) + MHTYPYLD1!AW54*(1-VLOOKUP(MHTYPYLD2!AW$4,'[1]INTERNAL PARAMETERS-1'!$B$5:$J$44,5,FALSE))*VLOOKUP(MHTYPYLD2!AW$4,'[1]INTERNAL PARAMETERS-1'!$B$5:$J$44,8,FALSE)*VLOOKUP(MHTYPYLD2!AW$4,'[1]INTERNAL PARAMETERS-1'!$B$5:$J$44,3,FALSE)</f>
        <v>7.2542232767807469E-2</v>
      </c>
      <c r="AX54" s="50">
        <f>MHTYPYLD1!AX54*VLOOKUP(MHTYPYLD2!AX$4,'[1]INTERNAL PARAMETERS-1'!$B$5:$J$44,5,FALSE)*VLOOKUP(MHTYPYLD2!AX$4,'[1]INTERNAL PARAMETERS-1'!$B$5:$J$44,6,FALSE)*VLOOKUP(MHTYPYLD2!AX$4,'[1]INTERNAL PARAMETERS-1'!$B$5:$J$44,3,FALSE) + MHTYPYLD1!AX54*(1-VLOOKUP(MHTYPYLD2!AX$4,'[1]INTERNAL PARAMETERS-1'!$B$5:$J$44,5,FALSE))*VLOOKUP(MHTYPYLD2!AX$4,'[1]INTERNAL PARAMETERS-1'!$B$5:$J$44,8,FALSE)*VLOOKUP(MHTYPYLD2!AX$4,'[1]INTERNAL PARAMETERS-1'!$B$5:$J$44,3,FALSE)</f>
        <v>0</v>
      </c>
      <c r="AY54" s="50">
        <f>MHTYPYLD1!AY54*VLOOKUP(MHTYPYLD2!AY$4,'[1]INTERNAL PARAMETERS-1'!$B$5:$J$44,5,FALSE)*VLOOKUP(MHTYPYLD2!AY$4,'[1]INTERNAL PARAMETERS-1'!$B$5:$J$44,6,FALSE)*VLOOKUP(MHTYPYLD2!AY$4,'[1]INTERNAL PARAMETERS-1'!$B$5:$J$44,3,FALSE) + MHTYPYLD1!AY54*(1-VLOOKUP(MHTYPYLD2!AY$4,'[1]INTERNAL PARAMETERS-1'!$B$5:$J$44,5,FALSE))*VLOOKUP(MHTYPYLD2!AY$4,'[1]INTERNAL PARAMETERS-1'!$B$5:$J$44,8,FALSE)*VLOOKUP(MHTYPYLD2!AY$4,'[1]INTERNAL PARAMETERS-1'!$B$5:$J$44,3,FALSE)</f>
        <v>0</v>
      </c>
      <c r="AZ54" s="50">
        <f>MHTYPYLD1!AZ54*VLOOKUP(MHTYPYLD2!AZ$4,'[1]INTERNAL PARAMETERS-1'!$B$5:$J$44,5,FALSE)*VLOOKUP(MHTYPYLD2!AZ$4,'[1]INTERNAL PARAMETERS-1'!$B$5:$J$44,6,FALSE)*VLOOKUP(MHTYPYLD2!AZ$4,'[1]INTERNAL PARAMETERS-1'!$B$5:$J$44,3,FALSE) + MHTYPYLD1!AZ54*(1-VLOOKUP(MHTYPYLD2!AZ$4,'[1]INTERNAL PARAMETERS-1'!$B$5:$J$44,5,FALSE))*VLOOKUP(MHTYPYLD2!AZ$4,'[1]INTERNAL PARAMETERS-1'!$B$5:$J$44,8,FALSE)*VLOOKUP(MHTYPYLD2!AZ$4,'[1]INTERNAL PARAMETERS-1'!$B$5:$J$44,3,FALSE)</f>
        <v>0</v>
      </c>
      <c r="BA54" s="50">
        <f>MHTYPYLD1!BA54*VLOOKUP(MHTYPYLD2!BA$4,'[1]INTERNAL PARAMETERS-1'!$B$5:$J$44,5,FALSE)*VLOOKUP(MHTYPYLD2!BA$4,'[1]INTERNAL PARAMETERS-1'!$B$5:$J$44,6,FALSE)*VLOOKUP(MHTYPYLD2!BA$4,'[1]INTERNAL PARAMETERS-1'!$B$5:$J$44,3,FALSE) + MHTYPYLD1!BA54*(1-VLOOKUP(MHTYPYLD2!BA$4,'[1]INTERNAL PARAMETERS-1'!$B$5:$J$44,5,FALSE))*VLOOKUP(MHTYPYLD2!BA$4,'[1]INTERNAL PARAMETERS-1'!$B$5:$J$44,8,FALSE)*VLOOKUP(MHTYPYLD2!BA$4,'[1]INTERNAL PARAMETERS-1'!$B$5:$J$44,3,FALSE)</f>
        <v>7.5665175697018805E-2</v>
      </c>
      <c r="BB54" s="50">
        <f>MHTYPYLD1!BB54*VLOOKUP(MHTYPYLD2!BB$4,'[1]INTERNAL PARAMETERS-1'!$B$5:$J$44,5,FALSE)*VLOOKUP(MHTYPYLD2!BB$4,'[1]INTERNAL PARAMETERS-1'!$B$5:$J$44,6,FALSE)*VLOOKUP(MHTYPYLD2!BB$4,'[1]INTERNAL PARAMETERS-1'!$B$5:$J$44,3,FALSE) + MHTYPYLD1!BB54*(1-VLOOKUP(MHTYPYLD2!BB$4,'[1]INTERNAL PARAMETERS-1'!$B$5:$J$44,5,FALSE))*VLOOKUP(MHTYPYLD2!BB$4,'[1]INTERNAL PARAMETERS-1'!$B$5:$J$44,8,FALSE)*VLOOKUP(MHTYPYLD2!BB$4,'[1]INTERNAL PARAMETERS-1'!$B$5:$J$44,3,FALSE)</f>
        <v>1.0787007948399806E-2</v>
      </c>
      <c r="BC54" s="50">
        <f>MHTYPYLD1!BC54*VLOOKUP(MHTYPYLD2!BC$4,'[1]INTERNAL PARAMETERS-1'!$B$5:$J$44,5,FALSE)*VLOOKUP(MHTYPYLD2!BC$4,'[1]INTERNAL PARAMETERS-1'!$B$5:$J$44,6,FALSE)*VLOOKUP(MHTYPYLD2!BC$4,'[1]INTERNAL PARAMETERS-1'!$B$5:$J$44,3,FALSE) + MHTYPYLD1!BC54*(1-VLOOKUP(MHTYPYLD2!BC$4,'[1]INTERNAL PARAMETERS-1'!$B$5:$J$44,5,FALSE))*VLOOKUP(MHTYPYLD2!BC$4,'[1]INTERNAL PARAMETERS-1'!$B$5:$J$44,8,FALSE)*VLOOKUP(MHTYPYLD2!BC$4,'[1]INTERNAL PARAMETERS-1'!$B$5:$J$44,3,FALSE)</f>
        <v>4.8653840176832767E-2</v>
      </c>
      <c r="BD54" s="50">
        <f>MHTYPYLD1!BD54*VLOOKUP(MHTYPYLD2!BD$4,'[1]INTERNAL PARAMETERS-1'!$B$5:$J$44,5,FALSE)*VLOOKUP(MHTYPYLD2!BD$4,'[1]INTERNAL PARAMETERS-1'!$B$5:$J$44,6,FALSE)*VLOOKUP(MHTYPYLD2!BD$4,'[1]INTERNAL PARAMETERS-1'!$B$5:$J$44,3,FALSE) + MHTYPYLD1!BD54*(1-VLOOKUP(MHTYPYLD2!BD$4,'[1]INTERNAL PARAMETERS-1'!$B$5:$J$44,5,FALSE))*VLOOKUP(MHTYPYLD2!BD$4,'[1]INTERNAL PARAMETERS-1'!$B$5:$J$44,8,FALSE)*VLOOKUP(MHTYPYLD2!BD$4,'[1]INTERNAL PARAMETERS-1'!$B$5:$J$44,3,FALSE)</f>
        <v>9.1161978470544278E-3</v>
      </c>
      <c r="BE54" s="50">
        <f>MHTYPYLD1!BE54*VLOOKUP(MHTYPYLD2!BE$4,'[1]INTERNAL PARAMETERS-1'!$B$5:$J$44,5,FALSE)*VLOOKUP(MHTYPYLD2!BE$4,'[1]INTERNAL PARAMETERS-1'!$B$5:$J$44,6,FALSE)*VLOOKUP(MHTYPYLD2!BE$4,'[1]INTERNAL PARAMETERS-1'!$B$5:$J$44,3,FALSE) + MHTYPYLD1!BE54*(1-VLOOKUP(MHTYPYLD2!BE$4,'[1]INTERNAL PARAMETERS-1'!$B$5:$J$44,5,FALSE))*VLOOKUP(MHTYPYLD2!BE$4,'[1]INTERNAL PARAMETERS-1'!$B$5:$J$44,8,FALSE)*VLOOKUP(MHTYPYLD2!BE$4,'[1]INTERNAL PARAMETERS-1'!$B$5:$J$44,3,FALSE)</f>
        <v>2.4592965217150094E-2</v>
      </c>
      <c r="BF54" s="50">
        <f>MHTYPYLD1!BF54*VLOOKUP(MHTYPYLD2!BF$4,'[1]INTERNAL PARAMETERS-1'!$B$5:$J$44,5,FALSE)*VLOOKUP(MHTYPYLD2!BF$4,'[1]INTERNAL PARAMETERS-1'!$B$5:$J$44,6,FALSE)*VLOOKUP(MHTYPYLD2!BF$4,'[1]INTERNAL PARAMETERS-1'!$B$5:$J$44,3,FALSE) + MHTYPYLD1!BF54*(1-VLOOKUP(MHTYPYLD2!BF$4,'[1]INTERNAL PARAMETERS-1'!$B$5:$J$44,5,FALSE))*VLOOKUP(MHTYPYLD2!BF$4,'[1]INTERNAL PARAMETERS-1'!$B$5:$J$44,8,FALSE)*VLOOKUP(MHTYPYLD2!BF$4,'[1]INTERNAL PARAMETERS-1'!$B$5:$J$44,3,FALSE)</f>
        <v>0</v>
      </c>
      <c r="BG54" s="50">
        <f>MHTYPYLD1!BG54*VLOOKUP(MHTYPYLD2!BG$4,'[1]INTERNAL PARAMETERS-1'!$B$5:$J$44,5,FALSE)*VLOOKUP(MHTYPYLD2!BG$4,'[1]INTERNAL PARAMETERS-1'!$B$5:$J$44,6,FALSE)*VLOOKUP(MHTYPYLD2!BG$4,'[1]INTERNAL PARAMETERS-1'!$B$5:$J$44,3,FALSE) + MHTYPYLD1!BG54*(1-VLOOKUP(MHTYPYLD2!BG$4,'[1]INTERNAL PARAMETERS-1'!$B$5:$J$44,5,FALSE))*VLOOKUP(MHTYPYLD2!BG$4,'[1]INTERNAL PARAMETERS-1'!$B$5:$J$44,8,FALSE)*VLOOKUP(MHTYPYLD2!BG$4,'[1]INTERNAL PARAMETERS-1'!$B$5:$J$44,3,FALSE)</f>
        <v>9.342331034492949E-3</v>
      </c>
      <c r="BH54" s="50">
        <f>MHTYPYLD1!BH54*VLOOKUP(MHTYPYLD2!BH$4,'[1]INTERNAL PARAMETERS-1'!$B$5:$J$44,5,FALSE)*VLOOKUP(MHTYPYLD2!BH$4,'[1]INTERNAL PARAMETERS-1'!$B$5:$J$44,6,FALSE)*VLOOKUP(MHTYPYLD2!BH$4,'[1]INTERNAL PARAMETERS-1'!$B$5:$J$44,3,FALSE) + MHTYPYLD1!BH54*(1-VLOOKUP(MHTYPYLD2!BH$4,'[1]INTERNAL PARAMETERS-1'!$B$5:$J$44,5,FALSE))*VLOOKUP(MHTYPYLD2!BH$4,'[1]INTERNAL PARAMETERS-1'!$B$5:$J$44,8,FALSE)*VLOOKUP(MHTYPYLD2!BH$4,'[1]INTERNAL PARAMETERS-1'!$B$5:$J$44,3,FALSE)</f>
        <v>7.3110159301961646E-5</v>
      </c>
      <c r="BI54" s="50">
        <f>MHTYPYLD1!BI54*VLOOKUP(MHTYPYLD2!BI$4,'[1]INTERNAL PARAMETERS-1'!$B$5:$J$44,5,FALSE)*VLOOKUP(MHTYPYLD2!BI$4,'[1]INTERNAL PARAMETERS-1'!$B$5:$J$44,6,FALSE)*VLOOKUP(MHTYPYLD2!BI$4,'[1]INTERNAL PARAMETERS-1'!$B$5:$J$44,3,FALSE) + MHTYPYLD1!BI54*(1-VLOOKUP(MHTYPYLD2!BI$4,'[1]INTERNAL PARAMETERS-1'!$B$5:$J$44,5,FALSE))*VLOOKUP(MHTYPYLD2!BI$4,'[1]INTERNAL PARAMETERS-1'!$B$5:$J$44,8,FALSE)*VLOOKUP(MHTYPYLD2!BI$4,'[1]INTERNAL PARAMETERS-1'!$B$5:$J$44,3,FALSE)</f>
        <v>0</v>
      </c>
      <c r="BJ54" s="50">
        <f>MHTYPYLD1!BJ54*VLOOKUP(MHTYPYLD2!BJ$4,'[1]INTERNAL PARAMETERS-1'!$B$5:$J$44,5,FALSE)*VLOOKUP(MHTYPYLD2!BJ$4,'[1]INTERNAL PARAMETERS-1'!$B$5:$J$44,6,FALSE)*VLOOKUP(MHTYPYLD2!BJ$4,'[1]INTERNAL PARAMETERS-1'!$B$5:$J$44,3,FALSE) + MHTYPYLD1!BJ54*(1-VLOOKUP(MHTYPYLD2!BJ$4,'[1]INTERNAL PARAMETERS-1'!$B$5:$J$44,5,FALSE))*VLOOKUP(MHTYPYLD2!BJ$4,'[1]INTERNAL PARAMETERS-1'!$B$5:$J$44,8,FALSE)*VLOOKUP(MHTYPYLD2!BJ$4,'[1]INTERNAL PARAMETERS-1'!$B$5:$J$44,3,FALSE)</f>
        <v>4.594454214551515E-3</v>
      </c>
      <c r="BK54" s="50">
        <f>MHTYPYLD1!BK54*VLOOKUP(MHTYPYLD2!BK$4,'[1]INTERNAL PARAMETERS-1'!$B$5:$J$44,5,FALSE)*VLOOKUP(MHTYPYLD2!BK$4,'[1]INTERNAL PARAMETERS-1'!$B$5:$J$44,6,FALSE)*VLOOKUP(MHTYPYLD2!BK$4,'[1]INTERNAL PARAMETERS-1'!$B$5:$J$44,3,FALSE) + MHTYPYLD1!BK54*(1-VLOOKUP(MHTYPYLD2!BK$4,'[1]INTERNAL PARAMETERS-1'!$B$5:$J$44,5,FALSE))*VLOOKUP(MHTYPYLD2!BK$4,'[1]INTERNAL PARAMETERS-1'!$B$5:$J$44,8,FALSE)*VLOOKUP(MHTYPYLD2!BK$4,'[1]INTERNAL PARAMETERS-1'!$B$5:$J$44,3,FALSE)</f>
        <v>4.3855966367406874E-3</v>
      </c>
      <c r="BL54" s="50">
        <f>MHTYPYLD1!BL54*VLOOKUP(MHTYPYLD2!BL$4,'[1]INTERNAL PARAMETERS-1'!$B$5:$J$44,5,FALSE)*VLOOKUP(MHTYPYLD2!BL$4,'[1]INTERNAL PARAMETERS-1'!$B$5:$J$44,6,FALSE)*VLOOKUP(MHTYPYLD2!BL$4,'[1]INTERNAL PARAMETERS-1'!$B$5:$J$44,3,FALSE) + MHTYPYLD1!BL54*(1-VLOOKUP(MHTYPYLD2!BL$4,'[1]INTERNAL PARAMETERS-1'!$B$5:$J$44,5,FALSE))*VLOOKUP(MHTYPYLD2!BL$4,'[1]INTERNAL PARAMETERS-1'!$B$5:$J$44,8,FALSE)*VLOOKUP(MHTYPYLD2!BL$4,'[1]INTERNAL PARAMETERS-1'!$B$5:$J$44,3,FALSE)</f>
        <v>1.6727955872356339E-2</v>
      </c>
      <c r="BM54" s="50">
        <f>MHTYPYLD1!BM54*VLOOKUP(MHTYPYLD2!BM$4,'[1]INTERNAL PARAMETERS-1'!$B$5:$J$44,5,FALSE)*VLOOKUP(MHTYPYLD2!BM$4,'[1]INTERNAL PARAMETERS-1'!$B$5:$J$44,6,FALSE)*VLOOKUP(MHTYPYLD2!BM$4,'[1]INTERNAL PARAMETERS-1'!$B$5:$J$44,3,FALSE) + MHTYPYLD1!BM54*(1-VLOOKUP(MHTYPYLD2!BM$4,'[1]INTERNAL PARAMETERS-1'!$B$5:$J$44,5,FALSE))*VLOOKUP(MHTYPYLD2!BM$4,'[1]INTERNAL PARAMETERS-1'!$B$5:$J$44,8,FALSE)*VLOOKUP(MHTYPYLD2!BM$4,'[1]INTERNAL PARAMETERS-1'!$B$5:$J$44,3,FALSE)</f>
        <v>8.6770231007684273E-3</v>
      </c>
      <c r="BN54" s="50">
        <f>MHTYPYLD1!BN54*VLOOKUP(MHTYPYLD2!BN$4,'[1]INTERNAL PARAMETERS-1'!$B$5:$J$44,5,FALSE)*VLOOKUP(MHTYPYLD2!BN$4,'[1]INTERNAL PARAMETERS-1'!$B$5:$J$44,6,FALSE)*VLOOKUP(MHTYPYLD2!BN$4,'[1]INTERNAL PARAMETERS-1'!$B$5:$J$44,3,FALSE) + MHTYPYLD1!BN54*(1-VLOOKUP(MHTYPYLD2!BN$4,'[1]INTERNAL PARAMETERS-1'!$B$5:$J$44,5,FALSE))*VLOOKUP(MHTYPYLD2!BN$4,'[1]INTERNAL PARAMETERS-1'!$B$5:$J$44,8,FALSE)*VLOOKUP(MHTYPYLD2!BN$4,'[1]INTERNAL PARAMETERS-1'!$B$5:$J$44,3,FALSE)</f>
        <v>4.2146486277626575E-3</v>
      </c>
      <c r="BO54" s="50">
        <f>MHTYPYLD1!BO54*VLOOKUP(MHTYPYLD2!BO$4,'[1]INTERNAL PARAMETERS-1'!$B$5:$J$44,5,FALSE)*VLOOKUP(MHTYPYLD2!BO$4,'[1]INTERNAL PARAMETERS-1'!$B$5:$J$44,6,FALSE)*VLOOKUP(MHTYPYLD2!BO$4,'[1]INTERNAL PARAMETERS-1'!$B$5:$J$44,3,FALSE) + MHTYPYLD1!BO54*(1-VLOOKUP(MHTYPYLD2!BO$4,'[1]INTERNAL PARAMETERS-1'!$B$5:$J$44,5,FALSE))*VLOOKUP(MHTYPYLD2!BO$4,'[1]INTERNAL PARAMETERS-1'!$B$5:$J$44,8,FALSE)*VLOOKUP(MHTYPYLD2!BO$4,'[1]INTERNAL PARAMETERS-1'!$B$5:$J$44,3,FALSE)</f>
        <v>2.3437532747248042E-3</v>
      </c>
      <c r="BP54" s="50">
        <f>MHTYPYLD1!BP54*VLOOKUP(MHTYPYLD2!BP$4,'[1]INTERNAL PARAMETERS-1'!$B$5:$J$44,5,FALSE)*VLOOKUP(MHTYPYLD2!BP$4,'[1]INTERNAL PARAMETERS-1'!$B$5:$J$44,6,FALSE)*VLOOKUP(MHTYPYLD2!BP$4,'[1]INTERNAL PARAMETERS-1'!$B$5:$J$44,3,FALSE) + MHTYPYLD1!BP54*(1-VLOOKUP(MHTYPYLD2!BP$4,'[1]INTERNAL PARAMETERS-1'!$B$5:$J$44,5,FALSE))*VLOOKUP(MHTYPYLD2!BP$4,'[1]INTERNAL PARAMETERS-1'!$B$5:$J$44,8,FALSE)*VLOOKUP(MHTYPYLD2!BP$4,'[1]INTERNAL PARAMETERS-1'!$B$5:$J$44,3,FALSE)</f>
        <v>1.8723613241802744E-4</v>
      </c>
      <c r="BQ54" s="50">
        <f>MHTYPYLD1!BQ54*VLOOKUP(MHTYPYLD2!BQ$4,'[1]INTERNAL PARAMETERS-1'!$B$5:$J$44,5,FALSE)*VLOOKUP(MHTYPYLD2!BQ$4,'[1]INTERNAL PARAMETERS-1'!$B$5:$J$44,6,FALSE)*VLOOKUP(MHTYPYLD2!BQ$4,'[1]INTERNAL PARAMETERS-1'!$B$5:$J$44,3,FALSE) + MHTYPYLD1!BQ54*(1-VLOOKUP(MHTYPYLD2!BQ$4,'[1]INTERNAL PARAMETERS-1'!$B$5:$J$44,5,FALSE))*VLOOKUP(MHTYPYLD2!BQ$4,'[1]INTERNAL PARAMETERS-1'!$B$5:$J$44,8,FALSE)*VLOOKUP(MHTYPYLD2!BQ$4,'[1]INTERNAL PARAMETERS-1'!$B$5:$J$44,3,FALSE)</f>
        <v>1.6281748982976543E-2</v>
      </c>
      <c r="BR54" s="50">
        <f>MHTYPYLD1!BR54*VLOOKUP(MHTYPYLD2!BR$4,'[1]INTERNAL PARAMETERS-1'!$B$5:$J$44,5,FALSE)*VLOOKUP(MHTYPYLD2!BR$4,'[1]INTERNAL PARAMETERS-1'!$B$5:$J$44,6,FALSE)*VLOOKUP(MHTYPYLD2!BR$4,'[1]INTERNAL PARAMETERS-1'!$B$5:$J$44,3,FALSE) + MHTYPYLD1!BR54*(1-VLOOKUP(MHTYPYLD2!BR$4,'[1]INTERNAL PARAMETERS-1'!$B$5:$J$44,5,FALSE))*VLOOKUP(MHTYPYLD2!BR$4,'[1]INTERNAL PARAMETERS-1'!$B$5:$J$44,8,FALSE)*VLOOKUP(MHTYPYLD2!BR$4,'[1]INTERNAL PARAMETERS-1'!$B$5:$J$44,3,FALSE)</f>
        <v>3.9485090982055909E-4</v>
      </c>
      <c r="BS54" s="50">
        <f>MHTYPYLD1!BS54*VLOOKUP(MHTYPYLD2!BS$4,'[1]INTERNAL PARAMETERS-1'!$B$5:$J$44,5,FALSE)*VLOOKUP(MHTYPYLD2!BS$4,'[1]INTERNAL PARAMETERS-1'!$B$5:$J$44,6,FALSE)*VLOOKUP(MHTYPYLD2!BS$4,'[1]INTERNAL PARAMETERS-1'!$B$5:$J$44,3,FALSE) + MHTYPYLD1!BS54*(1-VLOOKUP(MHTYPYLD2!BS$4,'[1]INTERNAL PARAMETERS-1'!$B$5:$J$44,5,FALSE))*VLOOKUP(MHTYPYLD2!BS$4,'[1]INTERNAL PARAMETERS-1'!$B$5:$J$44,8,FALSE)*VLOOKUP(MHTYPYLD2!BS$4,'[1]INTERNAL PARAMETERS-1'!$B$5:$J$44,3,FALSE)</f>
        <v>5.1398223984556391E-5</v>
      </c>
      <c r="BT54" s="50">
        <f>MHTYPYLD1!BT54*VLOOKUP(MHTYPYLD2!BT$4,'[1]INTERNAL PARAMETERS-1'!$B$5:$J$44,5,FALSE)*VLOOKUP(MHTYPYLD2!BT$4,'[1]INTERNAL PARAMETERS-1'!$B$5:$J$44,6,FALSE)*VLOOKUP(MHTYPYLD2!BT$4,'[1]INTERNAL PARAMETERS-1'!$B$5:$J$44,3,FALSE) + MHTYPYLD1!BT54*(1-VLOOKUP(MHTYPYLD2!BT$4,'[1]INTERNAL PARAMETERS-1'!$B$5:$J$44,5,FALSE))*VLOOKUP(MHTYPYLD2!BT$4,'[1]INTERNAL PARAMETERS-1'!$B$5:$J$44,8,FALSE)*VLOOKUP(MHTYPYLD2!BT$4,'[1]INTERNAL PARAMETERS-1'!$B$5:$J$44,3,FALSE)</f>
        <v>0</v>
      </c>
      <c r="BU54" s="50">
        <f>MHTYPYLD1!BU54*VLOOKUP(MHTYPYLD2!BU$4,'[1]INTERNAL PARAMETERS-1'!$B$5:$J$44,5,FALSE)*VLOOKUP(MHTYPYLD2!BU$4,'[1]INTERNAL PARAMETERS-1'!$B$5:$J$44,6,FALSE)*VLOOKUP(MHTYPYLD2!BU$4,'[1]INTERNAL PARAMETERS-1'!$B$5:$J$44,3,FALSE) + MHTYPYLD1!BU54*(1-VLOOKUP(MHTYPYLD2!BU$4,'[1]INTERNAL PARAMETERS-1'!$B$5:$J$44,5,FALSE))*VLOOKUP(MHTYPYLD2!BU$4,'[1]INTERNAL PARAMETERS-1'!$B$5:$J$44,8,FALSE)*VLOOKUP(MHTYPYLD2!BU$4,'[1]INTERNAL PARAMETERS-1'!$B$5:$J$44,3,FALSE)</f>
        <v>0</v>
      </c>
      <c r="BV54" s="50">
        <f>MHTYPYLD1!BV54*VLOOKUP(MHTYPYLD2!BV$4,'[1]INTERNAL PARAMETERS-1'!$B$5:$J$44,5,FALSE)*VLOOKUP(MHTYPYLD2!BV$4,'[1]INTERNAL PARAMETERS-1'!$B$5:$J$44,6,FALSE)*VLOOKUP(MHTYPYLD2!BV$4,'[1]INTERNAL PARAMETERS-1'!$B$5:$J$44,3,FALSE) + MHTYPYLD1!BV54*(1-VLOOKUP(MHTYPYLD2!BV$4,'[1]INTERNAL PARAMETERS-1'!$B$5:$J$44,5,FALSE))*VLOOKUP(MHTYPYLD2!BV$4,'[1]INTERNAL PARAMETERS-1'!$B$5:$J$44,8,FALSE)*VLOOKUP(MHTYPYLD2!BV$4,'[1]INTERNAL PARAMETERS-1'!$B$5:$J$44,3,FALSE)</f>
        <v>0</v>
      </c>
      <c r="BW54" s="50">
        <f>MHTYPYLD1!BW54*VLOOKUP(MHTYPYLD2!BW$4,'[1]INTERNAL PARAMETERS-1'!$B$5:$J$44,5,FALSE)*VLOOKUP(MHTYPYLD2!BW$4,'[1]INTERNAL PARAMETERS-1'!$B$5:$J$44,6,FALSE)*VLOOKUP(MHTYPYLD2!BW$4,'[1]INTERNAL PARAMETERS-1'!$B$5:$J$44,3,FALSE) + MHTYPYLD1!BW54*(1-VLOOKUP(MHTYPYLD2!BW$4,'[1]INTERNAL PARAMETERS-1'!$B$5:$J$44,5,FALSE))*VLOOKUP(MHTYPYLD2!BW$4,'[1]INTERNAL PARAMETERS-1'!$B$5:$J$44,8,FALSE)*VLOOKUP(MHTYPYLD2!BW$4,'[1]INTERNAL PARAMETERS-1'!$B$5:$J$44,3,FALSE)</f>
        <v>0</v>
      </c>
      <c r="BX54" s="50">
        <f>MHTYPYLD1!BX54*VLOOKUP(MHTYPYLD2!BX$4,'[1]INTERNAL PARAMETERS-1'!$B$5:$J$44,5,FALSE)*VLOOKUP(MHTYPYLD2!BX$4,'[1]INTERNAL PARAMETERS-1'!$B$5:$J$44,6,FALSE)*VLOOKUP(MHTYPYLD2!BX$4,'[1]INTERNAL PARAMETERS-1'!$B$5:$J$44,3,FALSE) + MHTYPYLD1!BX54*(1-VLOOKUP(MHTYPYLD2!BX$4,'[1]INTERNAL PARAMETERS-1'!$B$5:$J$44,5,FALSE))*VLOOKUP(MHTYPYLD2!BX$4,'[1]INTERNAL PARAMETERS-1'!$B$5:$J$44,8,FALSE)*VLOOKUP(MHTYPYLD2!BX$4,'[1]INTERNAL PARAMETERS-1'!$B$5:$J$44,3,FALSE)</f>
        <v>0</v>
      </c>
      <c r="BY54" s="50">
        <f>MHTYPYLD1!BY54*VLOOKUP(MHTYPYLD2!BY$4,'[1]INTERNAL PARAMETERS-1'!$B$5:$J$44,5,FALSE)*VLOOKUP(MHTYPYLD2!BY$4,'[1]INTERNAL PARAMETERS-1'!$B$5:$J$44,6,FALSE)*VLOOKUP(MHTYPYLD2!BY$4,'[1]INTERNAL PARAMETERS-1'!$B$5:$J$44,3,FALSE) + MHTYPYLD1!BY54*(1-VLOOKUP(MHTYPYLD2!BY$4,'[1]INTERNAL PARAMETERS-1'!$B$5:$J$44,5,FALSE))*VLOOKUP(MHTYPYLD2!BY$4,'[1]INTERNAL PARAMETERS-1'!$B$5:$J$44,8,FALSE)*VLOOKUP(MHTYPYLD2!BY$4,'[1]INTERNAL PARAMETERS-1'!$B$5:$J$44,3,FALSE)</f>
        <v>0</v>
      </c>
      <c r="BZ54" s="50">
        <f>MHTYPYLD1!BZ54*VLOOKUP(MHTYPYLD2!BZ$4,'[1]INTERNAL PARAMETERS-1'!$B$5:$J$44,5,FALSE)*VLOOKUP(MHTYPYLD2!BZ$4,'[1]INTERNAL PARAMETERS-1'!$B$5:$J$44,6,FALSE)*VLOOKUP(MHTYPYLD2!BZ$4,'[1]INTERNAL PARAMETERS-1'!$B$5:$J$44,3,FALSE) + MHTYPYLD1!BZ54*(1-VLOOKUP(MHTYPYLD2!BZ$4,'[1]INTERNAL PARAMETERS-1'!$B$5:$J$44,5,FALSE))*VLOOKUP(MHTYPYLD2!BZ$4,'[1]INTERNAL PARAMETERS-1'!$B$5:$J$44,8,FALSE)*VLOOKUP(MHTYPYLD2!BZ$4,'[1]INTERNAL PARAMETERS-1'!$B$5:$J$44,3,FALSE)</f>
        <v>2.5272882817772117E-5</v>
      </c>
      <c r="CA54" s="50">
        <f>MHTYPYLD1!CA54*VLOOKUP(MHTYPYLD2!CA$4,'[1]INTERNAL PARAMETERS-1'!$B$5:$J$44,5,FALSE)*VLOOKUP(MHTYPYLD2!CA$4,'[1]INTERNAL PARAMETERS-1'!$B$5:$J$44,6,FALSE)*VLOOKUP(MHTYPYLD2!CA$4,'[1]INTERNAL PARAMETERS-1'!$B$5:$J$44,3,FALSE) + MHTYPYLD1!CA54*(1-VLOOKUP(MHTYPYLD2!CA$4,'[1]INTERNAL PARAMETERS-1'!$B$5:$J$44,5,FALSE))*VLOOKUP(MHTYPYLD2!CA$4,'[1]INTERNAL PARAMETERS-1'!$B$5:$J$44,8,FALSE)*VLOOKUP(MHTYPYLD2!CA$4,'[1]INTERNAL PARAMETERS-1'!$B$5:$J$44,3,FALSE)</f>
        <v>0</v>
      </c>
      <c r="CB54" s="50">
        <f>MHTYPYLD1!CB54*VLOOKUP(MHTYPYLD2!CB$4,'[1]INTERNAL PARAMETERS-1'!$B$5:$J$44,5,FALSE)*VLOOKUP(MHTYPYLD2!CB$4,'[1]INTERNAL PARAMETERS-1'!$B$5:$J$44,6,FALSE)*VLOOKUP(MHTYPYLD2!CB$4,'[1]INTERNAL PARAMETERS-1'!$B$5:$J$44,3,FALSE) + MHTYPYLD1!CB54*(1-VLOOKUP(MHTYPYLD2!CB$4,'[1]INTERNAL PARAMETERS-1'!$B$5:$J$44,5,FALSE))*VLOOKUP(MHTYPYLD2!CB$4,'[1]INTERNAL PARAMETERS-1'!$B$5:$J$44,8,FALSE)*VLOOKUP(MHTYPYLD2!CB$4,'[1]INTERNAL PARAMETERS-1'!$B$5:$J$44,3,FALSE)</f>
        <v>0</v>
      </c>
      <c r="CC54" s="50">
        <f>MHTYPYLD1!CC54*VLOOKUP(MHTYPYLD2!CC$4,'[1]INTERNAL PARAMETERS-1'!$B$5:$J$44,5,FALSE)*VLOOKUP(MHTYPYLD2!CC$4,'[1]INTERNAL PARAMETERS-1'!$B$5:$J$44,6,FALSE)*VLOOKUP(MHTYPYLD2!CC$4,'[1]INTERNAL PARAMETERS-1'!$B$5:$J$44,3,FALSE) + MHTYPYLD1!CC54*(1-VLOOKUP(MHTYPYLD2!CC$4,'[1]INTERNAL PARAMETERS-1'!$B$5:$J$44,5,FALSE))*VLOOKUP(MHTYPYLD2!CC$4,'[1]INTERNAL PARAMETERS-1'!$B$5:$J$44,8,FALSE)*VLOOKUP(MHTYPYLD2!CC$4,'[1]INTERNAL PARAMETERS-1'!$B$5:$J$44,3,FALSE)</f>
        <v>8.8254735386983376E-5</v>
      </c>
      <c r="CD54" s="50">
        <f>MHTYPYLD1!CD54*VLOOKUP(MHTYPYLD2!CD$4,'[1]INTERNAL PARAMETERS-1'!$B$5:$J$44,5,FALSE)*VLOOKUP(MHTYPYLD2!CD$4,'[1]INTERNAL PARAMETERS-1'!$B$5:$J$44,6,FALSE)*VLOOKUP(MHTYPYLD2!CD$4,'[1]INTERNAL PARAMETERS-1'!$B$5:$J$44,3,FALSE) + MHTYPYLD1!CD54*(1-VLOOKUP(MHTYPYLD2!CD$4,'[1]INTERNAL PARAMETERS-1'!$B$5:$J$44,5,FALSE))*VLOOKUP(MHTYPYLD2!CD$4,'[1]INTERNAL PARAMETERS-1'!$B$5:$J$44,8,FALSE)*VLOOKUP(MHTYPYLD2!CD$4,'[1]INTERNAL PARAMETERS-1'!$B$5:$J$44,3,FALSE)</f>
        <v>2.2414598125672635E-4</v>
      </c>
      <c r="CE54" s="50">
        <f>MHTYPYLD1!CE54*VLOOKUP(MHTYPYLD2!CE$4,'[1]INTERNAL PARAMETERS-1'!$B$5:$J$44,5,FALSE)*VLOOKUP(MHTYPYLD2!CE$4,'[1]INTERNAL PARAMETERS-1'!$B$5:$J$44,6,FALSE)*VLOOKUP(MHTYPYLD2!CE$4,'[1]INTERNAL PARAMETERS-1'!$B$5:$J$44,3,FALSE) + MHTYPYLD1!CE54*(1-VLOOKUP(MHTYPYLD2!CE$4,'[1]INTERNAL PARAMETERS-1'!$B$5:$J$44,5,FALSE))*VLOOKUP(MHTYPYLD2!CE$4,'[1]INTERNAL PARAMETERS-1'!$B$5:$J$44,8,FALSE)*VLOOKUP(MHTYPYLD2!CE$4,'[1]INTERNAL PARAMETERS-1'!$B$5:$J$44,3,FALSE)</f>
        <v>5.2006774387752764E-4</v>
      </c>
      <c r="CF54" s="50">
        <f>MHTYPYLD1!CF54*VLOOKUP(MHTYPYLD2!CF$4,'[1]INTERNAL PARAMETERS-1'!$B$5:$J$44,5,FALSE)*VLOOKUP(MHTYPYLD2!CF$4,'[1]INTERNAL PARAMETERS-1'!$B$5:$J$44,6,FALSE)*VLOOKUP(MHTYPYLD2!CF$4,'[1]INTERNAL PARAMETERS-1'!$B$5:$J$44,3,FALSE) + MHTYPYLD1!CF54*(1-VLOOKUP(MHTYPYLD2!CF$4,'[1]INTERNAL PARAMETERS-1'!$B$5:$J$44,5,FALSE))*VLOOKUP(MHTYPYLD2!CF$4,'[1]INTERNAL PARAMETERS-1'!$B$5:$J$44,8,FALSE)*VLOOKUP(MHTYPYLD2!CF$4,'[1]INTERNAL PARAMETERS-1'!$B$5:$J$44,3,FALSE)</f>
        <v>1.0013183745005133E-4</v>
      </c>
      <c r="CG54" s="50">
        <f>MHTYPYLD1!CG54*VLOOKUP(MHTYPYLD2!CG$4,'[1]INTERNAL PARAMETERS-1'!$B$5:$J$44,5,FALSE)*VLOOKUP(MHTYPYLD2!CG$4,'[1]INTERNAL PARAMETERS-1'!$B$5:$J$44,6,FALSE)*VLOOKUP(MHTYPYLD2!CG$4,'[1]INTERNAL PARAMETERS-1'!$B$5:$J$44,3,FALSE) + MHTYPYLD1!CG54*(1-VLOOKUP(MHTYPYLD2!CG$4,'[1]INTERNAL PARAMETERS-1'!$B$5:$J$44,5,FALSE))*VLOOKUP(MHTYPYLD2!CG$4,'[1]INTERNAL PARAMETERS-1'!$B$5:$J$44,8,FALSE)*VLOOKUP(MHTYPYLD2!CG$4,'[1]INTERNAL PARAMETERS-1'!$B$5:$J$44,3,FALSE)</f>
        <v>1.3271153401149732E-5</v>
      </c>
      <c r="CH54" s="49">
        <f>MHTYPYLD1!CH54*VLOOKUP(MHTYPYLD2!CH$4,'[1]INTERNAL PARAMETERS-1'!$B$5:$J$44,5,FALSE)*VLOOKUP(MHTYPYLD2!CH$4,'[1]INTERNAL PARAMETERS-1'!$B$5:$J$44,6,FALSE)*VLOOKUP(MHTYPYLD2!CH$4,'[1]INTERNAL PARAMETERS-1'!$B$5:$J$44,3,FALSE) + MHTYPYLD1!CH54*(1-VLOOKUP(MHTYPYLD2!CH$4,'[1]INTERNAL PARAMETERS-1'!$B$5:$J$44,5,FALSE))*VLOOKUP(MHTYPYLD2!CH$4,'[1]INTERNAL PARAMETERS-1'!$B$5:$J$44,8,FALSE)*VLOOKUP(MHTYPYLD2!CH$4,'[1]INTERNAL PARAMETERS-1'!$B$5:$J$44,3,FALSE)</f>
        <v>0</v>
      </c>
      <c r="CJ54" s="51">
        <f t="shared" si="0"/>
        <v>6.9994568850222034</v>
      </c>
      <c r="CK54" s="49">
        <f t="shared" si="1"/>
        <v>0.30960267115835255</v>
      </c>
    </row>
    <row r="55" spans="2:89">
      <c r="B55" s="64" t="s">
        <v>4</v>
      </c>
      <c r="C55" s="63" t="s">
        <v>72</v>
      </c>
      <c r="D55" s="63" t="s">
        <v>57</v>
      </c>
      <c r="E55" s="139">
        <f>MHTYP!S55</f>
        <v>13.301970079151083</v>
      </c>
      <c r="F55" s="65">
        <f>'[1]INTERNAL PARAMETERS-1'!M19</f>
        <v>16.865000000000002</v>
      </c>
      <c r="G55" s="51">
        <f>MHTYPYLD1!G55*VLOOKUP(MHTYPYLD2!G$4,'[1]INTERNAL PARAMETERS-1'!$B$5:$J$44,5,FALSE)*VLOOKUP(MHTYPYLD2!G$4,'[1]INTERNAL PARAMETERS-1'!$B$5:$J$44,7,FALSE)*MHTYPYLD2!$F55 + MHTYPYLD1!G55*(1-VLOOKUP(MHTYPYLD2!G$4,'[1]INTERNAL PARAMETERS-1'!$B$5:$J$44,5,FALSE))*VLOOKUP(MHTYPYLD2!G$4,'[1]INTERNAL PARAMETERS-1'!$B$5:$J$44,9,FALSE)*MHTYPYLD2!$F55</f>
        <v>0.72442970027992404</v>
      </c>
      <c r="H55" s="50">
        <f>MHTYPYLD1!H55*VLOOKUP(MHTYPYLD2!H$4,'[1]INTERNAL PARAMETERS-1'!$B$5:$J$44,5,FALSE)*VLOOKUP(MHTYPYLD2!H$4,'[1]INTERNAL PARAMETERS-1'!$B$5:$J$44,7,FALSE)*MHTYPYLD2!$F55 + MHTYPYLD1!H55*(1-VLOOKUP(MHTYPYLD2!H$4,'[1]INTERNAL PARAMETERS-1'!$B$5:$J$44,5,FALSE))*VLOOKUP(MHTYPYLD2!H$4,'[1]INTERNAL PARAMETERS-1'!$B$5:$J$44,9,FALSE)*MHTYPYLD2!$F55</f>
        <v>0.23663717578174448</v>
      </c>
      <c r="I55" s="50">
        <f>MHTYPYLD1!I55*VLOOKUP(MHTYPYLD2!I$4,'[1]INTERNAL PARAMETERS-1'!$B$5:$J$44,5,FALSE)*VLOOKUP(MHTYPYLD2!I$4,'[1]INTERNAL PARAMETERS-1'!$B$5:$J$44,7,FALSE)*MHTYPYLD2!$F55 + MHTYPYLD1!I55*(1-VLOOKUP(MHTYPYLD2!I$4,'[1]INTERNAL PARAMETERS-1'!$B$5:$J$44,5,FALSE))*VLOOKUP(MHTYPYLD2!I$4,'[1]INTERNAL PARAMETERS-1'!$B$5:$J$44,9,FALSE)*MHTYPYLD2!$F55</f>
        <v>0.54801469469245312</v>
      </c>
      <c r="J55" s="50">
        <f>MHTYPYLD1!J55*VLOOKUP(MHTYPYLD2!J$4,'[1]INTERNAL PARAMETERS-1'!$B$5:$J$44,5,FALSE)*VLOOKUP(MHTYPYLD2!J$4,'[1]INTERNAL PARAMETERS-1'!$B$5:$J$44,7,FALSE)*MHTYPYLD2!$F55 + MHTYPYLD1!J55*(1-VLOOKUP(MHTYPYLD2!J$4,'[1]INTERNAL PARAMETERS-1'!$B$5:$J$44,5,FALSE))*VLOOKUP(MHTYPYLD2!J$4,'[1]INTERNAL PARAMETERS-1'!$B$5:$J$44,9,FALSE)*MHTYPYLD2!$F55</f>
        <v>0</v>
      </c>
      <c r="K55" s="50">
        <f>MHTYPYLD1!K55*VLOOKUP(MHTYPYLD2!K$4,'[1]INTERNAL PARAMETERS-1'!$B$5:$J$44,5,FALSE)*VLOOKUP(MHTYPYLD2!K$4,'[1]INTERNAL PARAMETERS-1'!$B$5:$J$44,7,FALSE)*MHTYPYLD2!$F55 + MHTYPYLD1!K55*(1-VLOOKUP(MHTYPYLD2!K$4,'[1]INTERNAL PARAMETERS-1'!$B$5:$J$44,5,FALSE))*VLOOKUP(MHTYPYLD2!K$4,'[1]INTERNAL PARAMETERS-1'!$B$5:$J$44,9,FALSE)*MHTYPYLD2!$F55</f>
        <v>0</v>
      </c>
      <c r="L55" s="50">
        <f>MHTYPYLD1!L55*VLOOKUP(MHTYPYLD2!L$4,'[1]INTERNAL PARAMETERS-1'!$B$5:$J$44,5,FALSE)*VLOOKUP(MHTYPYLD2!L$4,'[1]INTERNAL PARAMETERS-1'!$B$5:$J$44,7,FALSE)*MHTYPYLD2!$F55 + MHTYPYLD1!L55*(1-VLOOKUP(MHTYPYLD2!L$4,'[1]INTERNAL PARAMETERS-1'!$B$5:$J$44,5,FALSE))*VLOOKUP(MHTYPYLD2!L$4,'[1]INTERNAL PARAMETERS-1'!$B$5:$J$44,9,FALSE)*MHTYPYLD2!$F55</f>
        <v>0</v>
      </c>
      <c r="M55" s="50">
        <f>MHTYPYLD1!M55*VLOOKUP(MHTYPYLD2!M$4,'[1]INTERNAL PARAMETERS-1'!$B$5:$J$44,5,FALSE)*VLOOKUP(MHTYPYLD2!M$4,'[1]INTERNAL PARAMETERS-1'!$B$5:$J$44,7,FALSE)*MHTYPYLD2!$F55 + MHTYPYLD1!M55*(1-VLOOKUP(MHTYPYLD2!M$4,'[1]INTERNAL PARAMETERS-1'!$B$5:$J$44,5,FALSE))*VLOOKUP(MHTYPYLD2!M$4,'[1]INTERNAL PARAMETERS-1'!$B$5:$J$44,9,FALSE)*MHTYPYLD2!$F55</f>
        <v>7.7398976242632131E-2</v>
      </c>
      <c r="N55" s="50">
        <f>MHTYPYLD1!N55*VLOOKUP(MHTYPYLD2!N$4,'[1]INTERNAL PARAMETERS-1'!$B$5:$J$44,5,FALSE)*VLOOKUP(MHTYPYLD2!N$4,'[1]INTERNAL PARAMETERS-1'!$B$5:$J$44,7,FALSE)*MHTYPYLD2!$F55 + MHTYPYLD1!N55*(1-VLOOKUP(MHTYPYLD2!N$4,'[1]INTERNAL PARAMETERS-1'!$B$5:$J$44,5,FALSE))*VLOOKUP(MHTYPYLD2!N$4,'[1]INTERNAL PARAMETERS-1'!$B$5:$J$44,9,FALSE)*MHTYPYLD2!$F55</f>
        <v>1.3221680352146162E-3</v>
      </c>
      <c r="O55" s="50">
        <f>MHTYPYLD1!O55*VLOOKUP(MHTYPYLD2!O$4,'[1]INTERNAL PARAMETERS-1'!$B$5:$J$44,5,FALSE)*VLOOKUP(MHTYPYLD2!O$4,'[1]INTERNAL PARAMETERS-1'!$B$5:$J$44,7,FALSE)*MHTYPYLD2!$F55 + MHTYPYLD1!O55*(1-VLOOKUP(MHTYPYLD2!O$4,'[1]INTERNAL PARAMETERS-1'!$B$5:$J$44,5,FALSE))*VLOOKUP(MHTYPYLD2!O$4,'[1]INTERNAL PARAMETERS-1'!$B$5:$J$44,9,FALSE)*MHTYPYLD2!$F55</f>
        <v>0</v>
      </c>
      <c r="P55" s="50">
        <f>MHTYPYLD1!P55*VLOOKUP(MHTYPYLD2!P$4,'[1]INTERNAL PARAMETERS-1'!$B$5:$J$44,5,FALSE)*VLOOKUP(MHTYPYLD2!P$4,'[1]INTERNAL PARAMETERS-1'!$B$5:$J$44,7,FALSE)*MHTYPYLD2!$F55 + MHTYPYLD1!P55*(1-VLOOKUP(MHTYPYLD2!P$4,'[1]INTERNAL PARAMETERS-1'!$B$5:$J$44,5,FALSE))*VLOOKUP(MHTYPYLD2!P$4,'[1]INTERNAL PARAMETERS-1'!$B$5:$J$44,9,FALSE)*MHTYPYLD2!$F55</f>
        <v>0</v>
      </c>
      <c r="Q55" s="50">
        <f>MHTYPYLD1!Q55*VLOOKUP(MHTYPYLD2!Q$4,'[1]INTERNAL PARAMETERS-1'!$B$5:$J$44,5,FALSE)*VLOOKUP(MHTYPYLD2!Q$4,'[1]INTERNAL PARAMETERS-1'!$B$5:$J$44,7,FALSE)*MHTYPYLD2!$F55 + MHTYPYLD1!Q55*(1-VLOOKUP(MHTYPYLD2!Q$4,'[1]INTERNAL PARAMETERS-1'!$B$5:$J$44,5,FALSE))*VLOOKUP(MHTYPYLD2!Q$4,'[1]INTERNAL PARAMETERS-1'!$B$5:$J$44,9,FALSE)*MHTYPYLD2!$F55</f>
        <v>0</v>
      </c>
      <c r="R55" s="50">
        <f>MHTYPYLD1!R55*VLOOKUP(MHTYPYLD2!R$4,'[1]INTERNAL PARAMETERS-1'!$B$5:$J$44,5,FALSE)*VLOOKUP(MHTYPYLD2!R$4,'[1]INTERNAL PARAMETERS-1'!$B$5:$J$44,7,FALSE)*MHTYPYLD2!$F55 + MHTYPYLD1!R55*(1-VLOOKUP(MHTYPYLD2!R$4,'[1]INTERNAL PARAMETERS-1'!$B$5:$J$44,5,FALSE))*VLOOKUP(MHTYPYLD2!R$4,'[1]INTERNAL PARAMETERS-1'!$B$5:$J$44,9,FALSE)*MHTYPYLD2!$F55</f>
        <v>0</v>
      </c>
      <c r="S55" s="50">
        <f>MHTYPYLD1!S55*VLOOKUP(MHTYPYLD2!S$4,'[1]INTERNAL PARAMETERS-1'!$B$5:$J$44,5,FALSE)*VLOOKUP(MHTYPYLD2!S$4,'[1]INTERNAL PARAMETERS-1'!$B$5:$J$44,7,FALSE)*MHTYPYLD2!$F55 + MHTYPYLD1!S55*(1-VLOOKUP(MHTYPYLD2!S$4,'[1]INTERNAL PARAMETERS-1'!$B$5:$J$44,5,FALSE))*VLOOKUP(MHTYPYLD2!S$4,'[1]INTERNAL PARAMETERS-1'!$B$5:$J$44,9,FALSE)*MHTYPYLD2!$F55</f>
        <v>5.1000397835081139E-2</v>
      </c>
      <c r="T55" s="50">
        <f>MHTYPYLD1!T55*VLOOKUP(MHTYPYLD2!T$4,'[1]INTERNAL PARAMETERS-1'!$B$5:$J$44,5,FALSE)*VLOOKUP(MHTYPYLD2!T$4,'[1]INTERNAL PARAMETERS-1'!$B$5:$J$44,7,FALSE)*MHTYPYLD2!$F55 + MHTYPYLD1!T55*(1-VLOOKUP(MHTYPYLD2!T$4,'[1]INTERNAL PARAMETERS-1'!$B$5:$J$44,5,FALSE))*VLOOKUP(MHTYPYLD2!T$4,'[1]INTERNAL PARAMETERS-1'!$B$5:$J$44,9,FALSE)*MHTYPYLD2!$F55</f>
        <v>2.2138768429607183E-2</v>
      </c>
      <c r="U55" s="50">
        <f>MHTYPYLD1!U55*VLOOKUP(MHTYPYLD2!U$4,'[1]INTERNAL PARAMETERS-1'!$B$5:$J$44,5,FALSE)*VLOOKUP(MHTYPYLD2!U$4,'[1]INTERNAL PARAMETERS-1'!$B$5:$J$44,7,FALSE)*MHTYPYLD2!$F55 + MHTYPYLD1!U55*(1-VLOOKUP(MHTYPYLD2!U$4,'[1]INTERNAL PARAMETERS-1'!$B$5:$J$44,5,FALSE))*VLOOKUP(MHTYPYLD2!U$4,'[1]INTERNAL PARAMETERS-1'!$B$5:$J$44,9,FALSE)*MHTYPYLD2!$F55</f>
        <v>2.7793918678654392E-3</v>
      </c>
      <c r="V55" s="50">
        <f>MHTYPYLD1!V55*VLOOKUP(MHTYPYLD2!V$4,'[1]INTERNAL PARAMETERS-1'!$B$5:$J$44,5,FALSE)*VLOOKUP(MHTYPYLD2!V$4,'[1]INTERNAL PARAMETERS-1'!$B$5:$J$44,7,FALSE)*MHTYPYLD2!$F55 + MHTYPYLD1!V55*(1-VLOOKUP(MHTYPYLD2!V$4,'[1]INTERNAL PARAMETERS-1'!$B$5:$J$44,5,FALSE))*VLOOKUP(MHTYPYLD2!V$4,'[1]INTERNAL PARAMETERS-1'!$B$5:$J$44,9,FALSE)*MHTYPYLD2!$F55</f>
        <v>7.4662399229656382E-2</v>
      </c>
      <c r="W55" s="50">
        <f>MHTYPYLD1!W55*VLOOKUP(MHTYPYLD2!W$4,'[1]INTERNAL PARAMETERS-1'!$B$5:$J$44,5,FALSE)*VLOOKUP(MHTYPYLD2!W$4,'[1]INTERNAL PARAMETERS-1'!$B$5:$J$44,7,FALSE)*MHTYPYLD2!$F55 + MHTYPYLD1!W55*(1-VLOOKUP(MHTYPYLD2!W$4,'[1]INTERNAL PARAMETERS-1'!$B$5:$J$44,5,FALSE))*VLOOKUP(MHTYPYLD2!W$4,'[1]INTERNAL PARAMETERS-1'!$B$5:$J$44,9,FALSE)*MHTYPYLD2!$F55</f>
        <v>0</v>
      </c>
      <c r="X55" s="50">
        <f>MHTYPYLD1!X55*VLOOKUP(MHTYPYLD2!X$4,'[1]INTERNAL PARAMETERS-1'!$B$5:$J$44,5,FALSE)*VLOOKUP(MHTYPYLD2!X$4,'[1]INTERNAL PARAMETERS-1'!$B$5:$J$44,7,FALSE)*MHTYPYLD2!$F55 + MHTYPYLD1!X55*(1-VLOOKUP(MHTYPYLD2!X$4,'[1]INTERNAL PARAMETERS-1'!$B$5:$J$44,5,FALSE))*VLOOKUP(MHTYPYLD2!X$4,'[1]INTERNAL PARAMETERS-1'!$B$5:$J$44,9,FALSE)*MHTYPYLD2!$F55</f>
        <v>0</v>
      </c>
      <c r="Y55" s="50">
        <f>MHTYPYLD1!Y55*VLOOKUP(MHTYPYLD2!Y$4,'[1]INTERNAL PARAMETERS-1'!$B$5:$J$44,5,FALSE)*VLOOKUP(MHTYPYLD2!Y$4,'[1]INTERNAL PARAMETERS-1'!$B$5:$J$44,7,FALSE)*MHTYPYLD2!$F55 + MHTYPYLD1!Y55*(1-VLOOKUP(MHTYPYLD2!Y$4,'[1]INTERNAL PARAMETERS-1'!$B$5:$J$44,5,FALSE))*VLOOKUP(MHTYPYLD2!Y$4,'[1]INTERNAL PARAMETERS-1'!$B$5:$J$44,9,FALSE)*MHTYPYLD2!$F55</f>
        <v>0</v>
      </c>
      <c r="Z55" s="50">
        <f>MHTYPYLD1!Z55*VLOOKUP(MHTYPYLD2!Z$4,'[1]INTERNAL PARAMETERS-1'!$B$5:$J$44,5,FALSE)*VLOOKUP(MHTYPYLD2!Z$4,'[1]INTERNAL PARAMETERS-1'!$B$5:$J$44,7,FALSE)*MHTYPYLD2!$F55 + MHTYPYLD1!Z55*(1-VLOOKUP(MHTYPYLD2!Z$4,'[1]INTERNAL PARAMETERS-1'!$B$5:$J$44,5,FALSE))*VLOOKUP(MHTYPYLD2!Z$4,'[1]INTERNAL PARAMETERS-1'!$B$5:$J$44,9,FALSE)*MHTYPYLD2!$F55</f>
        <v>0</v>
      </c>
      <c r="AA55" s="50">
        <f>MHTYPYLD1!AA55*VLOOKUP(MHTYPYLD2!AA$4,'[1]INTERNAL PARAMETERS-1'!$B$5:$J$44,5,FALSE)*VLOOKUP(MHTYPYLD2!AA$4,'[1]INTERNAL PARAMETERS-1'!$B$5:$J$44,7,FALSE)*MHTYPYLD2!$F55 + MHTYPYLD1!AA55*(1-VLOOKUP(MHTYPYLD2!AA$4,'[1]INTERNAL PARAMETERS-1'!$B$5:$J$44,5,FALSE))*VLOOKUP(MHTYPYLD2!AA$4,'[1]INTERNAL PARAMETERS-1'!$B$5:$J$44,9,FALSE)*MHTYPYLD2!$F55</f>
        <v>0</v>
      </c>
      <c r="AB55" s="50">
        <f>MHTYPYLD1!AB55*VLOOKUP(MHTYPYLD2!AB$4,'[1]INTERNAL PARAMETERS-1'!$B$5:$J$44,5,FALSE)*VLOOKUP(MHTYPYLD2!AB$4,'[1]INTERNAL PARAMETERS-1'!$B$5:$J$44,7,FALSE)*MHTYPYLD2!$F55 + MHTYPYLD1!AB55*(1-VLOOKUP(MHTYPYLD2!AB$4,'[1]INTERNAL PARAMETERS-1'!$B$5:$J$44,5,FALSE))*VLOOKUP(MHTYPYLD2!AB$4,'[1]INTERNAL PARAMETERS-1'!$B$5:$J$44,9,FALSE)*MHTYPYLD2!$F55</f>
        <v>0</v>
      </c>
      <c r="AC55" s="50">
        <f>MHTYPYLD1!AC55*VLOOKUP(MHTYPYLD2!AC$4,'[1]INTERNAL PARAMETERS-1'!$B$5:$J$44,5,FALSE)*VLOOKUP(MHTYPYLD2!AC$4,'[1]INTERNAL PARAMETERS-1'!$B$5:$J$44,7,FALSE)*MHTYPYLD2!$F55 + MHTYPYLD1!AC55*(1-VLOOKUP(MHTYPYLD2!AC$4,'[1]INTERNAL PARAMETERS-1'!$B$5:$J$44,5,FALSE))*VLOOKUP(MHTYPYLD2!AC$4,'[1]INTERNAL PARAMETERS-1'!$B$5:$J$44,9,FALSE)*MHTYPYLD2!$F55</f>
        <v>0</v>
      </c>
      <c r="AD55" s="50">
        <f>MHTYPYLD1!AD55*VLOOKUP(MHTYPYLD2!AD$4,'[1]INTERNAL PARAMETERS-1'!$B$5:$J$44,5,FALSE)*VLOOKUP(MHTYPYLD2!AD$4,'[1]INTERNAL PARAMETERS-1'!$B$5:$J$44,7,FALSE)*MHTYPYLD2!$F55 + MHTYPYLD1!AD55*(1-VLOOKUP(MHTYPYLD2!AD$4,'[1]INTERNAL PARAMETERS-1'!$B$5:$J$44,5,FALSE))*VLOOKUP(MHTYPYLD2!AD$4,'[1]INTERNAL PARAMETERS-1'!$B$5:$J$44,9,FALSE)*MHTYPYLD2!$F55</f>
        <v>0</v>
      </c>
      <c r="AE55" s="50">
        <f>MHTYPYLD1!AE55*VLOOKUP(MHTYPYLD2!AE$4,'[1]INTERNAL PARAMETERS-1'!$B$5:$J$44,5,FALSE)*VLOOKUP(MHTYPYLD2!AE$4,'[1]INTERNAL PARAMETERS-1'!$B$5:$J$44,7,FALSE)*MHTYPYLD2!$F55 + MHTYPYLD1!AE55*(1-VLOOKUP(MHTYPYLD2!AE$4,'[1]INTERNAL PARAMETERS-1'!$B$5:$J$44,5,FALSE))*VLOOKUP(MHTYPYLD2!AE$4,'[1]INTERNAL PARAMETERS-1'!$B$5:$J$44,9,FALSE)*MHTYPYLD2!$F55</f>
        <v>0</v>
      </c>
      <c r="AF55" s="50">
        <f>MHTYPYLD1!AF55*VLOOKUP(MHTYPYLD2!AF$4,'[1]INTERNAL PARAMETERS-1'!$B$5:$J$44,5,FALSE)*VLOOKUP(MHTYPYLD2!AF$4,'[1]INTERNAL PARAMETERS-1'!$B$5:$J$44,7,FALSE)*MHTYPYLD2!$F55 + MHTYPYLD1!AF55*(1-VLOOKUP(MHTYPYLD2!AF$4,'[1]INTERNAL PARAMETERS-1'!$B$5:$J$44,5,FALSE))*VLOOKUP(MHTYPYLD2!AF$4,'[1]INTERNAL PARAMETERS-1'!$B$5:$J$44,9,FALSE)*MHTYPYLD2!$F55</f>
        <v>0</v>
      </c>
      <c r="AG55" s="50">
        <f>MHTYPYLD1!AG55*VLOOKUP(MHTYPYLD2!AG$4,'[1]INTERNAL PARAMETERS-1'!$B$5:$J$44,5,FALSE)*VLOOKUP(MHTYPYLD2!AG$4,'[1]INTERNAL PARAMETERS-1'!$B$5:$J$44,7,FALSE)*MHTYPYLD2!$F55 + MHTYPYLD1!AG55*(1-VLOOKUP(MHTYPYLD2!AG$4,'[1]INTERNAL PARAMETERS-1'!$B$5:$J$44,5,FALSE))*VLOOKUP(MHTYPYLD2!AG$4,'[1]INTERNAL PARAMETERS-1'!$B$5:$J$44,9,FALSE)*MHTYPYLD2!$F55</f>
        <v>0</v>
      </c>
      <c r="AH55" s="50">
        <f>MHTYPYLD1!AH55*VLOOKUP(MHTYPYLD2!AH$4,'[1]INTERNAL PARAMETERS-1'!$B$5:$J$44,5,FALSE)*VLOOKUP(MHTYPYLD2!AH$4,'[1]INTERNAL PARAMETERS-1'!$B$5:$J$44,7,FALSE)*MHTYPYLD2!$F55 + MHTYPYLD1!AH55*(1-VLOOKUP(MHTYPYLD2!AH$4,'[1]INTERNAL PARAMETERS-1'!$B$5:$J$44,5,FALSE))*VLOOKUP(MHTYPYLD2!AH$4,'[1]INTERNAL PARAMETERS-1'!$B$5:$J$44,9,FALSE)*MHTYPYLD2!$F55</f>
        <v>0</v>
      </c>
      <c r="AI55" s="50">
        <f>MHTYPYLD1!AI55*VLOOKUP(MHTYPYLD2!AI$4,'[1]INTERNAL PARAMETERS-1'!$B$5:$J$44,5,FALSE)*VLOOKUP(MHTYPYLD2!AI$4,'[1]INTERNAL PARAMETERS-1'!$B$5:$J$44,7,FALSE)*MHTYPYLD2!$F55 + MHTYPYLD1!AI55*(1-VLOOKUP(MHTYPYLD2!AI$4,'[1]INTERNAL PARAMETERS-1'!$B$5:$J$44,5,FALSE))*VLOOKUP(MHTYPYLD2!AI$4,'[1]INTERNAL PARAMETERS-1'!$B$5:$J$44,9,FALSE)*MHTYPYLD2!$F55</f>
        <v>6.1490970527996439E-4</v>
      </c>
      <c r="AJ55" s="50">
        <f>MHTYPYLD1!AJ55*VLOOKUP(MHTYPYLD2!AJ$4,'[1]INTERNAL PARAMETERS-1'!$B$5:$J$44,5,FALSE)*VLOOKUP(MHTYPYLD2!AJ$4,'[1]INTERNAL PARAMETERS-1'!$B$5:$J$44,7,FALSE)*MHTYPYLD2!$F55 + MHTYPYLD1!AJ55*(1-VLOOKUP(MHTYPYLD2!AJ$4,'[1]INTERNAL PARAMETERS-1'!$B$5:$J$44,5,FALSE))*VLOOKUP(MHTYPYLD2!AJ$4,'[1]INTERNAL PARAMETERS-1'!$B$5:$J$44,9,FALSE)*MHTYPYLD2!$F55</f>
        <v>9.5934663194964451E-3</v>
      </c>
      <c r="AK55" s="50">
        <f>MHTYPYLD1!AK55*VLOOKUP(MHTYPYLD2!AK$4,'[1]INTERNAL PARAMETERS-1'!$B$5:$J$44,5,FALSE)*VLOOKUP(MHTYPYLD2!AK$4,'[1]INTERNAL PARAMETERS-1'!$B$5:$J$44,7,FALSE)*MHTYPYLD2!$F55 + MHTYPYLD1!AK55*(1-VLOOKUP(MHTYPYLD2!AK$4,'[1]INTERNAL PARAMETERS-1'!$B$5:$J$44,5,FALSE))*VLOOKUP(MHTYPYLD2!AK$4,'[1]INTERNAL PARAMETERS-1'!$B$5:$J$44,9,FALSE)*MHTYPYLD2!$F55</f>
        <v>0</v>
      </c>
      <c r="AL55" s="50">
        <f>MHTYPYLD1!AL55*VLOOKUP(MHTYPYLD2!AL$4,'[1]INTERNAL PARAMETERS-1'!$B$5:$J$44,5,FALSE)*VLOOKUP(MHTYPYLD2!AL$4,'[1]INTERNAL PARAMETERS-1'!$B$5:$J$44,7,FALSE)*MHTYPYLD2!$F55 + MHTYPYLD1!AL55*(1-VLOOKUP(MHTYPYLD2!AL$4,'[1]INTERNAL PARAMETERS-1'!$B$5:$J$44,5,FALSE))*VLOOKUP(MHTYPYLD2!AL$4,'[1]INTERNAL PARAMETERS-1'!$B$5:$J$44,9,FALSE)*MHTYPYLD2!$F55</f>
        <v>0</v>
      </c>
      <c r="AM55" s="50">
        <f>MHTYPYLD1!AM55*VLOOKUP(MHTYPYLD2!AM$4,'[1]INTERNAL PARAMETERS-1'!$B$5:$J$44,5,FALSE)*VLOOKUP(MHTYPYLD2!AM$4,'[1]INTERNAL PARAMETERS-1'!$B$5:$J$44,7,FALSE)*MHTYPYLD2!$F55 + MHTYPYLD1!AM55*(1-VLOOKUP(MHTYPYLD2!AM$4,'[1]INTERNAL PARAMETERS-1'!$B$5:$J$44,5,FALSE))*VLOOKUP(MHTYPYLD2!AM$4,'[1]INTERNAL PARAMETERS-1'!$B$5:$J$44,9,FALSE)*MHTYPYLD2!$F55</f>
        <v>0</v>
      </c>
      <c r="AN55" s="50">
        <f>MHTYPYLD1!AN55*VLOOKUP(MHTYPYLD2!AN$4,'[1]INTERNAL PARAMETERS-1'!$B$5:$J$44,5,FALSE)*VLOOKUP(MHTYPYLD2!AN$4,'[1]INTERNAL PARAMETERS-1'!$B$5:$J$44,7,FALSE)*MHTYPYLD2!$F55 + MHTYPYLD1!AN55*(1-VLOOKUP(MHTYPYLD2!AN$4,'[1]INTERNAL PARAMETERS-1'!$B$5:$J$44,5,FALSE))*VLOOKUP(MHTYPYLD2!AN$4,'[1]INTERNAL PARAMETERS-1'!$B$5:$J$44,9,FALSE)*MHTYPYLD2!$F55</f>
        <v>0</v>
      </c>
      <c r="AO55" s="50">
        <f>MHTYPYLD1!AO55*VLOOKUP(MHTYPYLD2!AO$4,'[1]INTERNAL PARAMETERS-1'!$B$5:$J$44,5,FALSE)*VLOOKUP(MHTYPYLD2!AO$4,'[1]INTERNAL PARAMETERS-1'!$B$5:$J$44,7,FALSE)*MHTYPYLD2!$F55 + MHTYPYLD1!AO55*(1-VLOOKUP(MHTYPYLD2!AO$4,'[1]INTERNAL PARAMETERS-1'!$B$5:$J$44,5,FALSE))*VLOOKUP(MHTYPYLD2!AO$4,'[1]INTERNAL PARAMETERS-1'!$B$5:$J$44,9,FALSE)*MHTYPYLD2!$F55</f>
        <v>0</v>
      </c>
      <c r="AP55" s="50">
        <f>MHTYPYLD1!AP55*VLOOKUP(MHTYPYLD2!AP$4,'[1]INTERNAL PARAMETERS-1'!$B$5:$J$44,5,FALSE)*VLOOKUP(MHTYPYLD2!AP$4,'[1]INTERNAL PARAMETERS-1'!$B$5:$J$44,7,FALSE)*MHTYPYLD2!$F55 + MHTYPYLD1!AP55*(1-VLOOKUP(MHTYPYLD2!AP$4,'[1]INTERNAL PARAMETERS-1'!$B$5:$J$44,5,FALSE))*VLOOKUP(MHTYPYLD2!AP$4,'[1]INTERNAL PARAMETERS-1'!$B$5:$J$44,9,FALSE)*MHTYPYLD2!$F55</f>
        <v>0</v>
      </c>
      <c r="AQ55" s="50">
        <f>MHTYPYLD1!AQ55*VLOOKUP(MHTYPYLD2!AQ$4,'[1]INTERNAL PARAMETERS-1'!$B$5:$J$44,5,FALSE)*VLOOKUP(MHTYPYLD2!AQ$4,'[1]INTERNAL PARAMETERS-1'!$B$5:$J$44,7,FALSE)*MHTYPYLD2!$F55 + MHTYPYLD1!AQ55*(1-VLOOKUP(MHTYPYLD2!AQ$4,'[1]INTERNAL PARAMETERS-1'!$B$5:$J$44,5,FALSE))*VLOOKUP(MHTYPYLD2!AQ$4,'[1]INTERNAL PARAMETERS-1'!$B$5:$J$44,9,FALSE)*MHTYPYLD2!$F55</f>
        <v>0</v>
      </c>
      <c r="AR55" s="50">
        <f>MHTYPYLD1!AR55*VLOOKUP(MHTYPYLD2!AR$4,'[1]INTERNAL PARAMETERS-1'!$B$5:$J$44,5,FALSE)*VLOOKUP(MHTYPYLD2!AR$4,'[1]INTERNAL PARAMETERS-1'!$B$5:$J$44,7,FALSE)*MHTYPYLD2!$F55 + MHTYPYLD1!AR55*(1-VLOOKUP(MHTYPYLD2!AR$4,'[1]INTERNAL PARAMETERS-1'!$B$5:$J$44,5,FALSE))*VLOOKUP(MHTYPYLD2!AR$4,'[1]INTERNAL PARAMETERS-1'!$B$5:$J$44,9,FALSE)*MHTYPYLD2!$F55</f>
        <v>0</v>
      </c>
      <c r="AS55" s="50">
        <f>MHTYPYLD1!AS55*VLOOKUP(MHTYPYLD2!AS$4,'[1]INTERNAL PARAMETERS-1'!$B$5:$J$44,5,FALSE)*VLOOKUP(MHTYPYLD2!AS$4,'[1]INTERNAL PARAMETERS-1'!$B$5:$J$44,7,FALSE)*MHTYPYLD2!$F55 + MHTYPYLD1!AS55*(1-VLOOKUP(MHTYPYLD2!AS$4,'[1]INTERNAL PARAMETERS-1'!$B$5:$J$44,5,FALSE))*VLOOKUP(MHTYPYLD2!AS$4,'[1]INTERNAL PARAMETERS-1'!$B$5:$J$44,9,FALSE)*MHTYPYLD2!$F55</f>
        <v>0</v>
      </c>
      <c r="AT55" s="49">
        <f>MHTYPYLD1!AT55*VLOOKUP(MHTYPYLD2!AT$4,'[1]INTERNAL PARAMETERS-1'!$B$5:$J$44,5,FALSE)*VLOOKUP(MHTYPYLD2!AT$4,'[1]INTERNAL PARAMETERS-1'!$B$5:$J$44,7,FALSE)*MHTYPYLD2!$F55 + MHTYPYLD1!AT55*(1-VLOOKUP(MHTYPYLD2!AT$4,'[1]INTERNAL PARAMETERS-1'!$B$5:$J$44,5,FALSE))*VLOOKUP(MHTYPYLD2!AT$4,'[1]INTERNAL PARAMETERS-1'!$B$5:$J$44,9,FALSE)*MHTYPYLD2!$F55</f>
        <v>0</v>
      </c>
      <c r="AU55" s="51">
        <f>MHTYPYLD1!AU55*VLOOKUP(MHTYPYLD2!AU$4,'[1]INTERNAL PARAMETERS-1'!$B$5:$J$44,5,FALSE)*VLOOKUP(MHTYPYLD2!AU$4,'[1]INTERNAL PARAMETERS-1'!$B$5:$J$44,6,FALSE)*VLOOKUP(MHTYPYLD2!AU$4,'[1]INTERNAL PARAMETERS-1'!$B$5:$J$44,3,FALSE) + MHTYPYLD1!AU55*(1-VLOOKUP(MHTYPYLD2!AU$4,'[1]INTERNAL PARAMETERS-1'!$B$5:$J$44,5,FALSE))*VLOOKUP(MHTYPYLD2!AU$4,'[1]INTERNAL PARAMETERS-1'!$B$5:$J$44,8,FALSE)*VLOOKUP(MHTYPYLD2!AU$4,'[1]INTERNAL PARAMETERS-1'!$B$5:$J$44,3,FALSE)</f>
        <v>0</v>
      </c>
      <c r="AV55" s="50">
        <f>MHTYPYLD1!AV55*VLOOKUP(MHTYPYLD2!AV$4,'[1]INTERNAL PARAMETERS-1'!$B$5:$J$44,5,FALSE)*VLOOKUP(MHTYPYLD2!AV$4,'[1]INTERNAL PARAMETERS-1'!$B$5:$J$44,6,FALSE)*VLOOKUP(MHTYPYLD2!AV$4,'[1]INTERNAL PARAMETERS-1'!$B$5:$J$44,3,FALSE) + MHTYPYLD1!AV55*(1-VLOOKUP(MHTYPYLD2!AV$4,'[1]INTERNAL PARAMETERS-1'!$B$5:$J$44,5,FALSE))*VLOOKUP(MHTYPYLD2!AV$4,'[1]INTERNAL PARAMETERS-1'!$B$5:$J$44,8,FALSE)*VLOOKUP(MHTYPYLD2!AV$4,'[1]INTERNAL PARAMETERS-1'!$B$5:$J$44,3,FALSE)</f>
        <v>0</v>
      </c>
      <c r="AW55" s="50">
        <f>MHTYPYLD1!AW55*VLOOKUP(MHTYPYLD2!AW$4,'[1]INTERNAL PARAMETERS-1'!$B$5:$J$44,5,FALSE)*VLOOKUP(MHTYPYLD2!AW$4,'[1]INTERNAL PARAMETERS-1'!$B$5:$J$44,6,FALSE)*VLOOKUP(MHTYPYLD2!AW$4,'[1]INTERNAL PARAMETERS-1'!$B$5:$J$44,3,FALSE) + MHTYPYLD1!AW55*(1-VLOOKUP(MHTYPYLD2!AW$4,'[1]INTERNAL PARAMETERS-1'!$B$5:$J$44,5,FALSE))*VLOOKUP(MHTYPYLD2!AW$4,'[1]INTERNAL PARAMETERS-1'!$B$5:$J$44,8,FALSE)*VLOOKUP(MHTYPYLD2!AW$4,'[1]INTERNAL PARAMETERS-1'!$B$5:$J$44,3,FALSE)</f>
        <v>3.836516873592672E-2</v>
      </c>
      <c r="AX55" s="50">
        <f>MHTYPYLD1!AX55*VLOOKUP(MHTYPYLD2!AX$4,'[1]INTERNAL PARAMETERS-1'!$B$5:$J$44,5,FALSE)*VLOOKUP(MHTYPYLD2!AX$4,'[1]INTERNAL PARAMETERS-1'!$B$5:$J$44,6,FALSE)*VLOOKUP(MHTYPYLD2!AX$4,'[1]INTERNAL PARAMETERS-1'!$B$5:$J$44,3,FALSE) + MHTYPYLD1!AX55*(1-VLOOKUP(MHTYPYLD2!AX$4,'[1]INTERNAL PARAMETERS-1'!$B$5:$J$44,5,FALSE))*VLOOKUP(MHTYPYLD2!AX$4,'[1]INTERNAL PARAMETERS-1'!$B$5:$J$44,8,FALSE)*VLOOKUP(MHTYPYLD2!AX$4,'[1]INTERNAL PARAMETERS-1'!$B$5:$J$44,3,FALSE)</f>
        <v>0</v>
      </c>
      <c r="AY55" s="50">
        <f>MHTYPYLD1!AY55*VLOOKUP(MHTYPYLD2!AY$4,'[1]INTERNAL PARAMETERS-1'!$B$5:$J$44,5,FALSE)*VLOOKUP(MHTYPYLD2!AY$4,'[1]INTERNAL PARAMETERS-1'!$B$5:$J$44,6,FALSE)*VLOOKUP(MHTYPYLD2!AY$4,'[1]INTERNAL PARAMETERS-1'!$B$5:$J$44,3,FALSE) + MHTYPYLD1!AY55*(1-VLOOKUP(MHTYPYLD2!AY$4,'[1]INTERNAL PARAMETERS-1'!$B$5:$J$44,5,FALSE))*VLOOKUP(MHTYPYLD2!AY$4,'[1]INTERNAL PARAMETERS-1'!$B$5:$J$44,8,FALSE)*VLOOKUP(MHTYPYLD2!AY$4,'[1]INTERNAL PARAMETERS-1'!$B$5:$J$44,3,FALSE)</f>
        <v>0</v>
      </c>
      <c r="AZ55" s="50">
        <f>MHTYPYLD1!AZ55*VLOOKUP(MHTYPYLD2!AZ$4,'[1]INTERNAL PARAMETERS-1'!$B$5:$J$44,5,FALSE)*VLOOKUP(MHTYPYLD2!AZ$4,'[1]INTERNAL PARAMETERS-1'!$B$5:$J$44,6,FALSE)*VLOOKUP(MHTYPYLD2!AZ$4,'[1]INTERNAL PARAMETERS-1'!$B$5:$J$44,3,FALSE) + MHTYPYLD1!AZ55*(1-VLOOKUP(MHTYPYLD2!AZ$4,'[1]INTERNAL PARAMETERS-1'!$B$5:$J$44,5,FALSE))*VLOOKUP(MHTYPYLD2!AZ$4,'[1]INTERNAL PARAMETERS-1'!$B$5:$J$44,8,FALSE)*VLOOKUP(MHTYPYLD2!AZ$4,'[1]INTERNAL PARAMETERS-1'!$B$5:$J$44,3,FALSE)</f>
        <v>0</v>
      </c>
      <c r="BA55" s="50">
        <f>MHTYPYLD1!BA55*VLOOKUP(MHTYPYLD2!BA$4,'[1]INTERNAL PARAMETERS-1'!$B$5:$J$44,5,FALSE)*VLOOKUP(MHTYPYLD2!BA$4,'[1]INTERNAL PARAMETERS-1'!$B$5:$J$44,6,FALSE)*VLOOKUP(MHTYPYLD2!BA$4,'[1]INTERNAL PARAMETERS-1'!$B$5:$J$44,3,FALSE) + MHTYPYLD1!BA55*(1-VLOOKUP(MHTYPYLD2!BA$4,'[1]INTERNAL PARAMETERS-1'!$B$5:$J$44,5,FALSE))*VLOOKUP(MHTYPYLD2!BA$4,'[1]INTERNAL PARAMETERS-1'!$B$5:$J$44,8,FALSE)*VLOOKUP(MHTYPYLD2!BA$4,'[1]INTERNAL PARAMETERS-1'!$B$5:$J$44,3,FALSE)</f>
        <v>5.4159436315746073E-2</v>
      </c>
      <c r="BB55" s="50">
        <f>MHTYPYLD1!BB55*VLOOKUP(MHTYPYLD2!BB$4,'[1]INTERNAL PARAMETERS-1'!$B$5:$J$44,5,FALSE)*VLOOKUP(MHTYPYLD2!BB$4,'[1]INTERNAL PARAMETERS-1'!$B$5:$J$44,6,FALSE)*VLOOKUP(MHTYPYLD2!BB$4,'[1]INTERNAL PARAMETERS-1'!$B$5:$J$44,3,FALSE) + MHTYPYLD1!BB55*(1-VLOOKUP(MHTYPYLD2!BB$4,'[1]INTERNAL PARAMETERS-1'!$B$5:$J$44,5,FALSE))*VLOOKUP(MHTYPYLD2!BB$4,'[1]INTERNAL PARAMETERS-1'!$B$5:$J$44,8,FALSE)*VLOOKUP(MHTYPYLD2!BB$4,'[1]INTERNAL PARAMETERS-1'!$B$5:$J$44,3,FALSE)</f>
        <v>4.6172866242725564E-3</v>
      </c>
      <c r="BC55" s="50">
        <f>MHTYPYLD1!BC55*VLOOKUP(MHTYPYLD2!BC$4,'[1]INTERNAL PARAMETERS-1'!$B$5:$J$44,5,FALSE)*VLOOKUP(MHTYPYLD2!BC$4,'[1]INTERNAL PARAMETERS-1'!$B$5:$J$44,6,FALSE)*VLOOKUP(MHTYPYLD2!BC$4,'[1]INTERNAL PARAMETERS-1'!$B$5:$J$44,3,FALSE) + MHTYPYLD1!BC55*(1-VLOOKUP(MHTYPYLD2!BC$4,'[1]INTERNAL PARAMETERS-1'!$B$5:$J$44,5,FALSE))*VLOOKUP(MHTYPYLD2!BC$4,'[1]INTERNAL PARAMETERS-1'!$B$5:$J$44,8,FALSE)*VLOOKUP(MHTYPYLD2!BC$4,'[1]INTERNAL PARAMETERS-1'!$B$5:$J$44,3,FALSE)</f>
        <v>2.5694585739236317E-2</v>
      </c>
      <c r="BD55" s="50">
        <f>MHTYPYLD1!BD55*VLOOKUP(MHTYPYLD2!BD$4,'[1]INTERNAL PARAMETERS-1'!$B$5:$J$44,5,FALSE)*VLOOKUP(MHTYPYLD2!BD$4,'[1]INTERNAL PARAMETERS-1'!$B$5:$J$44,6,FALSE)*VLOOKUP(MHTYPYLD2!BD$4,'[1]INTERNAL PARAMETERS-1'!$B$5:$J$44,3,FALSE) + MHTYPYLD1!BD55*(1-VLOOKUP(MHTYPYLD2!BD$4,'[1]INTERNAL PARAMETERS-1'!$B$5:$J$44,5,FALSE))*VLOOKUP(MHTYPYLD2!BD$4,'[1]INTERNAL PARAMETERS-1'!$B$5:$J$44,8,FALSE)*VLOOKUP(MHTYPYLD2!BD$4,'[1]INTERNAL PARAMETERS-1'!$B$5:$J$44,3,FALSE)</f>
        <v>4.2824274849163936E-3</v>
      </c>
      <c r="BE55" s="50">
        <f>MHTYPYLD1!BE55*VLOOKUP(MHTYPYLD2!BE$4,'[1]INTERNAL PARAMETERS-1'!$B$5:$J$44,5,FALSE)*VLOOKUP(MHTYPYLD2!BE$4,'[1]INTERNAL PARAMETERS-1'!$B$5:$J$44,6,FALSE)*VLOOKUP(MHTYPYLD2!BE$4,'[1]INTERNAL PARAMETERS-1'!$B$5:$J$44,3,FALSE) + MHTYPYLD1!BE55*(1-VLOOKUP(MHTYPYLD2!BE$4,'[1]INTERNAL PARAMETERS-1'!$B$5:$J$44,5,FALSE))*VLOOKUP(MHTYPYLD2!BE$4,'[1]INTERNAL PARAMETERS-1'!$B$5:$J$44,8,FALSE)*VLOOKUP(MHTYPYLD2!BE$4,'[1]INTERNAL PARAMETERS-1'!$B$5:$J$44,3,FALSE)</f>
        <v>1.6143727689182197E-2</v>
      </c>
      <c r="BF55" s="50">
        <f>MHTYPYLD1!BF55*VLOOKUP(MHTYPYLD2!BF$4,'[1]INTERNAL PARAMETERS-1'!$B$5:$J$44,5,FALSE)*VLOOKUP(MHTYPYLD2!BF$4,'[1]INTERNAL PARAMETERS-1'!$B$5:$J$44,6,FALSE)*VLOOKUP(MHTYPYLD2!BF$4,'[1]INTERNAL PARAMETERS-1'!$B$5:$J$44,3,FALSE) + MHTYPYLD1!BF55*(1-VLOOKUP(MHTYPYLD2!BF$4,'[1]INTERNAL PARAMETERS-1'!$B$5:$J$44,5,FALSE))*VLOOKUP(MHTYPYLD2!BF$4,'[1]INTERNAL PARAMETERS-1'!$B$5:$J$44,8,FALSE)*VLOOKUP(MHTYPYLD2!BF$4,'[1]INTERNAL PARAMETERS-1'!$B$5:$J$44,3,FALSE)</f>
        <v>0</v>
      </c>
      <c r="BG55" s="50">
        <f>MHTYPYLD1!BG55*VLOOKUP(MHTYPYLD2!BG$4,'[1]INTERNAL PARAMETERS-1'!$B$5:$J$44,5,FALSE)*VLOOKUP(MHTYPYLD2!BG$4,'[1]INTERNAL PARAMETERS-1'!$B$5:$J$44,6,FALSE)*VLOOKUP(MHTYPYLD2!BG$4,'[1]INTERNAL PARAMETERS-1'!$B$5:$J$44,3,FALSE) + MHTYPYLD1!BG55*(1-VLOOKUP(MHTYPYLD2!BG$4,'[1]INTERNAL PARAMETERS-1'!$B$5:$J$44,5,FALSE))*VLOOKUP(MHTYPYLD2!BG$4,'[1]INTERNAL PARAMETERS-1'!$B$5:$J$44,8,FALSE)*VLOOKUP(MHTYPYLD2!BG$4,'[1]INTERNAL PARAMETERS-1'!$B$5:$J$44,3,FALSE)</f>
        <v>4.5100515990351012E-3</v>
      </c>
      <c r="BH55" s="50">
        <f>MHTYPYLD1!BH55*VLOOKUP(MHTYPYLD2!BH$4,'[1]INTERNAL PARAMETERS-1'!$B$5:$J$44,5,FALSE)*VLOOKUP(MHTYPYLD2!BH$4,'[1]INTERNAL PARAMETERS-1'!$B$5:$J$44,6,FALSE)*VLOOKUP(MHTYPYLD2!BH$4,'[1]INTERNAL PARAMETERS-1'!$B$5:$J$44,3,FALSE) + MHTYPYLD1!BH55*(1-VLOOKUP(MHTYPYLD2!BH$4,'[1]INTERNAL PARAMETERS-1'!$B$5:$J$44,5,FALSE))*VLOOKUP(MHTYPYLD2!BH$4,'[1]INTERNAL PARAMETERS-1'!$B$5:$J$44,8,FALSE)*VLOOKUP(MHTYPYLD2!BH$4,'[1]INTERNAL PARAMETERS-1'!$B$5:$J$44,3,FALSE)</f>
        <v>4.075584876588643E-5</v>
      </c>
      <c r="BI55" s="50">
        <f>MHTYPYLD1!BI55*VLOOKUP(MHTYPYLD2!BI$4,'[1]INTERNAL PARAMETERS-1'!$B$5:$J$44,5,FALSE)*VLOOKUP(MHTYPYLD2!BI$4,'[1]INTERNAL PARAMETERS-1'!$B$5:$J$44,6,FALSE)*VLOOKUP(MHTYPYLD2!BI$4,'[1]INTERNAL PARAMETERS-1'!$B$5:$J$44,3,FALSE) + MHTYPYLD1!BI55*(1-VLOOKUP(MHTYPYLD2!BI$4,'[1]INTERNAL PARAMETERS-1'!$B$5:$J$44,5,FALSE))*VLOOKUP(MHTYPYLD2!BI$4,'[1]INTERNAL PARAMETERS-1'!$B$5:$J$44,8,FALSE)*VLOOKUP(MHTYPYLD2!BI$4,'[1]INTERNAL PARAMETERS-1'!$B$5:$J$44,3,FALSE)</f>
        <v>0</v>
      </c>
      <c r="BJ55" s="50">
        <f>MHTYPYLD1!BJ55*VLOOKUP(MHTYPYLD2!BJ$4,'[1]INTERNAL PARAMETERS-1'!$B$5:$J$44,5,FALSE)*VLOOKUP(MHTYPYLD2!BJ$4,'[1]INTERNAL PARAMETERS-1'!$B$5:$J$44,6,FALSE)*VLOOKUP(MHTYPYLD2!BJ$4,'[1]INTERNAL PARAMETERS-1'!$B$5:$J$44,3,FALSE) + MHTYPYLD1!BJ55*(1-VLOOKUP(MHTYPYLD2!BJ$4,'[1]INTERNAL PARAMETERS-1'!$B$5:$J$44,5,FALSE))*VLOOKUP(MHTYPYLD2!BJ$4,'[1]INTERNAL PARAMETERS-1'!$B$5:$J$44,8,FALSE)*VLOOKUP(MHTYPYLD2!BJ$4,'[1]INTERNAL PARAMETERS-1'!$B$5:$J$44,3,FALSE)</f>
        <v>2.678660324845478E-3</v>
      </c>
      <c r="BK55" s="50">
        <f>MHTYPYLD1!BK55*VLOOKUP(MHTYPYLD2!BK$4,'[1]INTERNAL PARAMETERS-1'!$B$5:$J$44,5,FALSE)*VLOOKUP(MHTYPYLD2!BK$4,'[1]INTERNAL PARAMETERS-1'!$B$5:$J$44,6,FALSE)*VLOOKUP(MHTYPYLD2!BK$4,'[1]INTERNAL PARAMETERS-1'!$B$5:$J$44,3,FALSE) + MHTYPYLD1!BK55*(1-VLOOKUP(MHTYPYLD2!BK$4,'[1]INTERNAL PARAMETERS-1'!$B$5:$J$44,5,FALSE))*VLOOKUP(MHTYPYLD2!BK$4,'[1]INTERNAL PARAMETERS-1'!$B$5:$J$44,8,FALSE)*VLOOKUP(MHTYPYLD2!BK$4,'[1]INTERNAL PARAMETERS-1'!$B$5:$J$44,3,FALSE)</f>
        <v>2.1283652193311571E-3</v>
      </c>
      <c r="BL55" s="50">
        <f>MHTYPYLD1!BL55*VLOOKUP(MHTYPYLD2!BL$4,'[1]INTERNAL PARAMETERS-1'!$B$5:$J$44,5,FALSE)*VLOOKUP(MHTYPYLD2!BL$4,'[1]INTERNAL PARAMETERS-1'!$B$5:$J$44,6,FALSE)*VLOOKUP(MHTYPYLD2!BL$4,'[1]INTERNAL PARAMETERS-1'!$B$5:$J$44,3,FALSE) + MHTYPYLD1!BL55*(1-VLOOKUP(MHTYPYLD2!BL$4,'[1]INTERNAL PARAMETERS-1'!$B$5:$J$44,5,FALSE))*VLOOKUP(MHTYPYLD2!BL$4,'[1]INTERNAL PARAMETERS-1'!$B$5:$J$44,8,FALSE)*VLOOKUP(MHTYPYLD2!BL$4,'[1]INTERNAL PARAMETERS-1'!$B$5:$J$44,3,FALSE)</f>
        <v>8.0251282385751903E-3</v>
      </c>
      <c r="BM55" s="50">
        <f>MHTYPYLD1!BM55*VLOOKUP(MHTYPYLD2!BM$4,'[1]INTERNAL PARAMETERS-1'!$B$5:$J$44,5,FALSE)*VLOOKUP(MHTYPYLD2!BM$4,'[1]INTERNAL PARAMETERS-1'!$B$5:$J$44,6,FALSE)*VLOOKUP(MHTYPYLD2!BM$4,'[1]INTERNAL PARAMETERS-1'!$B$5:$J$44,3,FALSE) + MHTYPYLD1!BM55*(1-VLOOKUP(MHTYPYLD2!BM$4,'[1]INTERNAL PARAMETERS-1'!$B$5:$J$44,5,FALSE))*VLOOKUP(MHTYPYLD2!BM$4,'[1]INTERNAL PARAMETERS-1'!$B$5:$J$44,8,FALSE)*VLOOKUP(MHTYPYLD2!BM$4,'[1]INTERNAL PARAMETERS-1'!$B$5:$J$44,3,FALSE)</f>
        <v>5.2688700327299023E-3</v>
      </c>
      <c r="BN55" s="50">
        <f>MHTYPYLD1!BN55*VLOOKUP(MHTYPYLD2!BN$4,'[1]INTERNAL PARAMETERS-1'!$B$5:$J$44,5,FALSE)*VLOOKUP(MHTYPYLD2!BN$4,'[1]INTERNAL PARAMETERS-1'!$B$5:$J$44,6,FALSE)*VLOOKUP(MHTYPYLD2!BN$4,'[1]INTERNAL PARAMETERS-1'!$B$5:$J$44,3,FALSE) + MHTYPYLD1!BN55*(1-VLOOKUP(MHTYPYLD2!BN$4,'[1]INTERNAL PARAMETERS-1'!$B$5:$J$44,5,FALSE))*VLOOKUP(MHTYPYLD2!BN$4,'[1]INTERNAL PARAMETERS-1'!$B$5:$J$44,8,FALSE)*VLOOKUP(MHTYPYLD2!BN$4,'[1]INTERNAL PARAMETERS-1'!$B$5:$J$44,3,FALSE)</f>
        <v>1.7477643312453562E-3</v>
      </c>
      <c r="BO55" s="50">
        <f>MHTYPYLD1!BO55*VLOOKUP(MHTYPYLD2!BO$4,'[1]INTERNAL PARAMETERS-1'!$B$5:$J$44,5,FALSE)*VLOOKUP(MHTYPYLD2!BO$4,'[1]INTERNAL PARAMETERS-1'!$B$5:$J$44,6,FALSE)*VLOOKUP(MHTYPYLD2!BO$4,'[1]INTERNAL PARAMETERS-1'!$B$5:$J$44,3,FALSE) + MHTYPYLD1!BO55*(1-VLOOKUP(MHTYPYLD2!BO$4,'[1]INTERNAL PARAMETERS-1'!$B$5:$J$44,5,FALSE))*VLOOKUP(MHTYPYLD2!BO$4,'[1]INTERNAL PARAMETERS-1'!$B$5:$J$44,8,FALSE)*VLOOKUP(MHTYPYLD2!BO$4,'[1]INTERNAL PARAMETERS-1'!$B$5:$J$44,3,FALSE)</f>
        <v>1.1346153867584302E-3</v>
      </c>
      <c r="BP55" s="50">
        <f>MHTYPYLD1!BP55*VLOOKUP(MHTYPYLD2!BP$4,'[1]INTERNAL PARAMETERS-1'!$B$5:$J$44,5,FALSE)*VLOOKUP(MHTYPYLD2!BP$4,'[1]INTERNAL PARAMETERS-1'!$B$5:$J$44,6,FALSE)*VLOOKUP(MHTYPYLD2!BP$4,'[1]INTERNAL PARAMETERS-1'!$B$5:$J$44,3,FALSE) + MHTYPYLD1!BP55*(1-VLOOKUP(MHTYPYLD2!BP$4,'[1]INTERNAL PARAMETERS-1'!$B$5:$J$44,5,FALSE))*VLOOKUP(MHTYPYLD2!BP$4,'[1]INTERNAL PARAMETERS-1'!$B$5:$J$44,8,FALSE)*VLOOKUP(MHTYPYLD2!BP$4,'[1]INTERNAL PARAMETERS-1'!$B$5:$J$44,3,FALSE)</f>
        <v>7.6371827218831673E-5</v>
      </c>
      <c r="BQ55" s="50">
        <f>MHTYPYLD1!BQ55*VLOOKUP(MHTYPYLD2!BQ$4,'[1]INTERNAL PARAMETERS-1'!$B$5:$J$44,5,FALSE)*VLOOKUP(MHTYPYLD2!BQ$4,'[1]INTERNAL PARAMETERS-1'!$B$5:$J$44,6,FALSE)*VLOOKUP(MHTYPYLD2!BQ$4,'[1]INTERNAL PARAMETERS-1'!$B$5:$J$44,3,FALSE) + MHTYPYLD1!BQ55*(1-VLOOKUP(MHTYPYLD2!BQ$4,'[1]INTERNAL PARAMETERS-1'!$B$5:$J$44,5,FALSE))*VLOOKUP(MHTYPYLD2!BQ$4,'[1]INTERNAL PARAMETERS-1'!$B$5:$J$44,8,FALSE)*VLOOKUP(MHTYPYLD2!BQ$4,'[1]INTERNAL PARAMETERS-1'!$B$5:$J$44,3,FALSE)</f>
        <v>8.5326626070973965E-3</v>
      </c>
      <c r="BR55" s="50">
        <f>MHTYPYLD1!BR55*VLOOKUP(MHTYPYLD2!BR$4,'[1]INTERNAL PARAMETERS-1'!$B$5:$J$44,5,FALSE)*VLOOKUP(MHTYPYLD2!BR$4,'[1]INTERNAL PARAMETERS-1'!$B$5:$J$44,6,FALSE)*VLOOKUP(MHTYPYLD2!BR$4,'[1]INTERNAL PARAMETERS-1'!$B$5:$J$44,3,FALSE) + MHTYPYLD1!BR55*(1-VLOOKUP(MHTYPYLD2!BR$4,'[1]INTERNAL PARAMETERS-1'!$B$5:$J$44,5,FALSE))*VLOOKUP(MHTYPYLD2!BR$4,'[1]INTERNAL PARAMETERS-1'!$B$5:$J$44,8,FALSE)*VLOOKUP(MHTYPYLD2!BR$4,'[1]INTERNAL PARAMETERS-1'!$B$5:$J$44,3,FALSE)</f>
        <v>9.629771587852248E-5</v>
      </c>
      <c r="BS55" s="50">
        <f>MHTYPYLD1!BS55*VLOOKUP(MHTYPYLD2!BS$4,'[1]INTERNAL PARAMETERS-1'!$B$5:$J$44,5,FALSE)*VLOOKUP(MHTYPYLD2!BS$4,'[1]INTERNAL PARAMETERS-1'!$B$5:$J$44,6,FALSE)*VLOOKUP(MHTYPYLD2!BS$4,'[1]INTERNAL PARAMETERS-1'!$B$5:$J$44,3,FALSE) + MHTYPYLD1!BS55*(1-VLOOKUP(MHTYPYLD2!BS$4,'[1]INTERNAL PARAMETERS-1'!$B$5:$J$44,5,FALSE))*VLOOKUP(MHTYPYLD2!BS$4,'[1]INTERNAL PARAMETERS-1'!$B$5:$J$44,8,FALSE)*VLOOKUP(MHTYPYLD2!BS$4,'[1]INTERNAL PARAMETERS-1'!$B$5:$J$44,3,FALSE)</f>
        <v>1.8419013082453379E-5</v>
      </c>
      <c r="BT55" s="50">
        <f>MHTYPYLD1!BT55*VLOOKUP(MHTYPYLD2!BT$4,'[1]INTERNAL PARAMETERS-1'!$B$5:$J$44,5,FALSE)*VLOOKUP(MHTYPYLD2!BT$4,'[1]INTERNAL PARAMETERS-1'!$B$5:$J$44,6,FALSE)*VLOOKUP(MHTYPYLD2!BT$4,'[1]INTERNAL PARAMETERS-1'!$B$5:$J$44,3,FALSE) + MHTYPYLD1!BT55*(1-VLOOKUP(MHTYPYLD2!BT$4,'[1]INTERNAL PARAMETERS-1'!$B$5:$J$44,5,FALSE))*VLOOKUP(MHTYPYLD2!BT$4,'[1]INTERNAL PARAMETERS-1'!$B$5:$J$44,8,FALSE)*VLOOKUP(MHTYPYLD2!BT$4,'[1]INTERNAL PARAMETERS-1'!$B$5:$J$44,3,FALSE)</f>
        <v>0</v>
      </c>
      <c r="BU55" s="50">
        <f>MHTYPYLD1!BU55*VLOOKUP(MHTYPYLD2!BU$4,'[1]INTERNAL PARAMETERS-1'!$B$5:$J$44,5,FALSE)*VLOOKUP(MHTYPYLD2!BU$4,'[1]INTERNAL PARAMETERS-1'!$B$5:$J$44,6,FALSE)*VLOOKUP(MHTYPYLD2!BU$4,'[1]INTERNAL PARAMETERS-1'!$B$5:$J$44,3,FALSE) + MHTYPYLD1!BU55*(1-VLOOKUP(MHTYPYLD2!BU$4,'[1]INTERNAL PARAMETERS-1'!$B$5:$J$44,5,FALSE))*VLOOKUP(MHTYPYLD2!BU$4,'[1]INTERNAL PARAMETERS-1'!$B$5:$J$44,8,FALSE)*VLOOKUP(MHTYPYLD2!BU$4,'[1]INTERNAL PARAMETERS-1'!$B$5:$J$44,3,FALSE)</f>
        <v>0</v>
      </c>
      <c r="BV55" s="50">
        <f>MHTYPYLD1!BV55*VLOOKUP(MHTYPYLD2!BV$4,'[1]INTERNAL PARAMETERS-1'!$B$5:$J$44,5,FALSE)*VLOOKUP(MHTYPYLD2!BV$4,'[1]INTERNAL PARAMETERS-1'!$B$5:$J$44,6,FALSE)*VLOOKUP(MHTYPYLD2!BV$4,'[1]INTERNAL PARAMETERS-1'!$B$5:$J$44,3,FALSE) + MHTYPYLD1!BV55*(1-VLOOKUP(MHTYPYLD2!BV$4,'[1]INTERNAL PARAMETERS-1'!$B$5:$J$44,5,FALSE))*VLOOKUP(MHTYPYLD2!BV$4,'[1]INTERNAL PARAMETERS-1'!$B$5:$J$44,8,FALSE)*VLOOKUP(MHTYPYLD2!BV$4,'[1]INTERNAL PARAMETERS-1'!$B$5:$J$44,3,FALSE)</f>
        <v>0</v>
      </c>
      <c r="BW55" s="50">
        <f>MHTYPYLD1!BW55*VLOOKUP(MHTYPYLD2!BW$4,'[1]INTERNAL PARAMETERS-1'!$B$5:$J$44,5,FALSE)*VLOOKUP(MHTYPYLD2!BW$4,'[1]INTERNAL PARAMETERS-1'!$B$5:$J$44,6,FALSE)*VLOOKUP(MHTYPYLD2!BW$4,'[1]INTERNAL PARAMETERS-1'!$B$5:$J$44,3,FALSE) + MHTYPYLD1!BW55*(1-VLOOKUP(MHTYPYLD2!BW$4,'[1]INTERNAL PARAMETERS-1'!$B$5:$J$44,5,FALSE))*VLOOKUP(MHTYPYLD2!BW$4,'[1]INTERNAL PARAMETERS-1'!$B$5:$J$44,8,FALSE)*VLOOKUP(MHTYPYLD2!BW$4,'[1]INTERNAL PARAMETERS-1'!$B$5:$J$44,3,FALSE)</f>
        <v>0</v>
      </c>
      <c r="BX55" s="50">
        <f>MHTYPYLD1!BX55*VLOOKUP(MHTYPYLD2!BX$4,'[1]INTERNAL PARAMETERS-1'!$B$5:$J$44,5,FALSE)*VLOOKUP(MHTYPYLD2!BX$4,'[1]INTERNAL PARAMETERS-1'!$B$5:$J$44,6,FALSE)*VLOOKUP(MHTYPYLD2!BX$4,'[1]INTERNAL PARAMETERS-1'!$B$5:$J$44,3,FALSE) + MHTYPYLD1!BX55*(1-VLOOKUP(MHTYPYLD2!BX$4,'[1]INTERNAL PARAMETERS-1'!$B$5:$J$44,5,FALSE))*VLOOKUP(MHTYPYLD2!BX$4,'[1]INTERNAL PARAMETERS-1'!$B$5:$J$44,8,FALSE)*VLOOKUP(MHTYPYLD2!BX$4,'[1]INTERNAL PARAMETERS-1'!$B$5:$J$44,3,FALSE)</f>
        <v>0</v>
      </c>
      <c r="BY55" s="50">
        <f>MHTYPYLD1!BY55*VLOOKUP(MHTYPYLD2!BY$4,'[1]INTERNAL PARAMETERS-1'!$B$5:$J$44,5,FALSE)*VLOOKUP(MHTYPYLD2!BY$4,'[1]INTERNAL PARAMETERS-1'!$B$5:$J$44,6,FALSE)*VLOOKUP(MHTYPYLD2!BY$4,'[1]INTERNAL PARAMETERS-1'!$B$5:$J$44,3,FALSE) + MHTYPYLD1!BY55*(1-VLOOKUP(MHTYPYLD2!BY$4,'[1]INTERNAL PARAMETERS-1'!$B$5:$J$44,5,FALSE))*VLOOKUP(MHTYPYLD2!BY$4,'[1]INTERNAL PARAMETERS-1'!$B$5:$J$44,8,FALSE)*VLOOKUP(MHTYPYLD2!BY$4,'[1]INTERNAL PARAMETERS-1'!$B$5:$J$44,3,FALSE)</f>
        <v>0</v>
      </c>
      <c r="BZ55" s="50">
        <f>MHTYPYLD1!BZ55*VLOOKUP(MHTYPYLD2!BZ$4,'[1]INTERNAL PARAMETERS-1'!$B$5:$J$44,5,FALSE)*VLOOKUP(MHTYPYLD2!BZ$4,'[1]INTERNAL PARAMETERS-1'!$B$5:$J$44,6,FALSE)*VLOOKUP(MHTYPYLD2!BZ$4,'[1]INTERNAL PARAMETERS-1'!$B$5:$J$44,3,FALSE) + MHTYPYLD1!BZ55*(1-VLOOKUP(MHTYPYLD2!BZ$4,'[1]INTERNAL PARAMETERS-1'!$B$5:$J$44,5,FALSE))*VLOOKUP(MHTYPYLD2!BZ$4,'[1]INTERNAL PARAMETERS-1'!$B$5:$J$44,8,FALSE)*VLOOKUP(MHTYPYLD2!BZ$4,'[1]INTERNAL PARAMETERS-1'!$B$5:$J$44,3,FALSE)</f>
        <v>1.2075439940146871E-5</v>
      </c>
      <c r="CA55" s="50">
        <f>MHTYPYLD1!CA55*VLOOKUP(MHTYPYLD2!CA$4,'[1]INTERNAL PARAMETERS-1'!$B$5:$J$44,5,FALSE)*VLOOKUP(MHTYPYLD2!CA$4,'[1]INTERNAL PARAMETERS-1'!$B$5:$J$44,6,FALSE)*VLOOKUP(MHTYPYLD2!CA$4,'[1]INTERNAL PARAMETERS-1'!$B$5:$J$44,3,FALSE) + MHTYPYLD1!CA55*(1-VLOOKUP(MHTYPYLD2!CA$4,'[1]INTERNAL PARAMETERS-1'!$B$5:$J$44,5,FALSE))*VLOOKUP(MHTYPYLD2!CA$4,'[1]INTERNAL PARAMETERS-1'!$B$5:$J$44,8,FALSE)*VLOOKUP(MHTYPYLD2!CA$4,'[1]INTERNAL PARAMETERS-1'!$B$5:$J$44,3,FALSE)</f>
        <v>0</v>
      </c>
      <c r="CB55" s="50">
        <f>MHTYPYLD1!CB55*VLOOKUP(MHTYPYLD2!CB$4,'[1]INTERNAL PARAMETERS-1'!$B$5:$J$44,5,FALSE)*VLOOKUP(MHTYPYLD2!CB$4,'[1]INTERNAL PARAMETERS-1'!$B$5:$J$44,6,FALSE)*VLOOKUP(MHTYPYLD2!CB$4,'[1]INTERNAL PARAMETERS-1'!$B$5:$J$44,3,FALSE) + MHTYPYLD1!CB55*(1-VLOOKUP(MHTYPYLD2!CB$4,'[1]INTERNAL PARAMETERS-1'!$B$5:$J$44,5,FALSE))*VLOOKUP(MHTYPYLD2!CB$4,'[1]INTERNAL PARAMETERS-1'!$B$5:$J$44,8,FALSE)*VLOOKUP(MHTYPYLD2!CB$4,'[1]INTERNAL PARAMETERS-1'!$B$5:$J$44,3,FALSE)</f>
        <v>0</v>
      </c>
      <c r="CC55" s="50">
        <f>MHTYPYLD1!CC55*VLOOKUP(MHTYPYLD2!CC$4,'[1]INTERNAL PARAMETERS-1'!$B$5:$J$44,5,FALSE)*VLOOKUP(MHTYPYLD2!CC$4,'[1]INTERNAL PARAMETERS-1'!$B$5:$J$44,6,FALSE)*VLOOKUP(MHTYPYLD2!CC$4,'[1]INTERNAL PARAMETERS-1'!$B$5:$J$44,3,FALSE) + MHTYPYLD1!CC55*(1-VLOOKUP(MHTYPYLD2!CC$4,'[1]INTERNAL PARAMETERS-1'!$B$5:$J$44,5,FALSE))*VLOOKUP(MHTYPYLD2!CC$4,'[1]INTERNAL PARAMETERS-1'!$B$5:$J$44,8,FALSE)*VLOOKUP(MHTYPYLD2!CC$4,'[1]INTERNAL PARAMETERS-1'!$B$5:$J$44,3,FALSE)</f>
        <v>2.0126141124241735E-5</v>
      </c>
      <c r="CD55" s="50">
        <f>MHTYPYLD1!CD55*VLOOKUP(MHTYPYLD2!CD$4,'[1]INTERNAL PARAMETERS-1'!$B$5:$J$44,5,FALSE)*VLOOKUP(MHTYPYLD2!CD$4,'[1]INTERNAL PARAMETERS-1'!$B$5:$J$44,6,FALSE)*VLOOKUP(MHTYPYLD2!CD$4,'[1]INTERNAL PARAMETERS-1'!$B$5:$J$44,3,FALSE) + MHTYPYLD1!CD55*(1-VLOOKUP(MHTYPYLD2!CD$4,'[1]INTERNAL PARAMETERS-1'!$B$5:$J$44,5,FALSE))*VLOOKUP(MHTYPYLD2!CD$4,'[1]INTERNAL PARAMETERS-1'!$B$5:$J$44,8,FALSE)*VLOOKUP(MHTYPYLD2!CD$4,'[1]INTERNAL PARAMETERS-1'!$B$5:$J$44,3,FALSE)</f>
        <v>1.1153250136039416E-4</v>
      </c>
      <c r="CE55" s="50">
        <f>MHTYPYLD1!CE55*VLOOKUP(MHTYPYLD2!CE$4,'[1]INTERNAL PARAMETERS-1'!$B$5:$J$44,5,FALSE)*VLOOKUP(MHTYPYLD2!CE$4,'[1]INTERNAL PARAMETERS-1'!$B$5:$J$44,6,FALSE)*VLOOKUP(MHTYPYLD2!CE$4,'[1]INTERNAL PARAMETERS-1'!$B$5:$J$44,3,FALSE) + MHTYPYLD1!CE55*(1-VLOOKUP(MHTYPYLD2!CE$4,'[1]INTERNAL PARAMETERS-1'!$B$5:$J$44,5,FALSE))*VLOOKUP(MHTYPYLD2!CE$4,'[1]INTERNAL PARAMETERS-1'!$B$5:$J$44,8,FALSE)*VLOOKUP(MHTYPYLD2!CE$4,'[1]INTERNAL PARAMETERS-1'!$B$5:$J$44,3,FALSE)</f>
        <v>1.7394595243750937E-4</v>
      </c>
      <c r="CF55" s="50">
        <f>MHTYPYLD1!CF55*VLOOKUP(MHTYPYLD2!CF$4,'[1]INTERNAL PARAMETERS-1'!$B$5:$J$44,5,FALSE)*VLOOKUP(MHTYPYLD2!CF$4,'[1]INTERNAL PARAMETERS-1'!$B$5:$J$44,6,FALSE)*VLOOKUP(MHTYPYLD2!CF$4,'[1]INTERNAL PARAMETERS-1'!$B$5:$J$44,3,FALSE) + MHTYPYLD1!CF55*(1-VLOOKUP(MHTYPYLD2!CF$4,'[1]INTERNAL PARAMETERS-1'!$B$5:$J$44,5,FALSE))*VLOOKUP(MHTYPYLD2!CF$4,'[1]INTERNAL PARAMETERS-1'!$B$5:$J$44,8,FALSE)*VLOOKUP(MHTYPYLD2!CF$4,'[1]INTERNAL PARAMETERS-1'!$B$5:$J$44,3,FALSE)</f>
        <v>1.1162115129749823E-4</v>
      </c>
      <c r="CG55" s="50">
        <f>MHTYPYLD1!CG55*VLOOKUP(MHTYPYLD2!CG$4,'[1]INTERNAL PARAMETERS-1'!$B$5:$J$44,5,FALSE)*VLOOKUP(MHTYPYLD2!CG$4,'[1]INTERNAL PARAMETERS-1'!$B$5:$J$44,6,FALSE)*VLOOKUP(MHTYPYLD2!CG$4,'[1]INTERNAL PARAMETERS-1'!$B$5:$J$44,3,FALSE) + MHTYPYLD1!CG55*(1-VLOOKUP(MHTYPYLD2!CG$4,'[1]INTERNAL PARAMETERS-1'!$B$5:$J$44,5,FALSE))*VLOOKUP(MHTYPYLD2!CG$4,'[1]INTERNAL PARAMETERS-1'!$B$5:$J$44,8,FALSE)*VLOOKUP(MHTYPYLD2!CG$4,'[1]INTERNAL PARAMETERS-1'!$B$5:$J$44,3,FALSE)</f>
        <v>2.2193564087837217E-5</v>
      </c>
      <c r="CH55" s="49">
        <f>MHTYPYLD1!CH55*VLOOKUP(MHTYPYLD2!CH$4,'[1]INTERNAL PARAMETERS-1'!$B$5:$J$44,5,FALSE)*VLOOKUP(MHTYPYLD2!CH$4,'[1]INTERNAL PARAMETERS-1'!$B$5:$J$44,6,FALSE)*VLOOKUP(MHTYPYLD2!CH$4,'[1]INTERNAL PARAMETERS-1'!$B$5:$J$44,3,FALSE) + MHTYPYLD1!CH55*(1-VLOOKUP(MHTYPYLD2!CH$4,'[1]INTERNAL PARAMETERS-1'!$B$5:$J$44,5,FALSE))*VLOOKUP(MHTYPYLD2!CH$4,'[1]INTERNAL PARAMETERS-1'!$B$5:$J$44,8,FALSE)*VLOOKUP(MHTYPYLD2!CH$4,'[1]INTERNAL PARAMETERS-1'!$B$5:$J$44,3,FALSE)</f>
        <v>0</v>
      </c>
      <c r="CJ55" s="51">
        <f t="shared" si="0"/>
        <v>1.748592048418955</v>
      </c>
      <c r="CK55" s="49">
        <f t="shared" si="1"/>
        <v>0.1779720894840916</v>
      </c>
    </row>
    <row r="56" spans="2:89">
      <c r="B56" s="64" t="s">
        <v>4</v>
      </c>
      <c r="C56" s="63" t="s">
        <v>72</v>
      </c>
      <c r="D56" s="63" t="s">
        <v>56</v>
      </c>
      <c r="E56" s="139">
        <f>MHTYP!S56</f>
        <v>5.4364573366965301</v>
      </c>
      <c r="F56" s="65">
        <f>'[1]INTERNAL PARAMETERS-1'!M20</f>
        <v>12.89</v>
      </c>
      <c r="G56" s="51">
        <f>MHTYPYLD1!G56*VLOOKUP(MHTYPYLD2!G$4,'[1]INTERNAL PARAMETERS-1'!$B$5:$J$44,5,FALSE)*VLOOKUP(MHTYPYLD2!G$4,'[1]INTERNAL PARAMETERS-1'!$B$5:$J$44,7,FALSE)*MHTYPYLD2!$F56 + MHTYPYLD1!G56*(1-VLOOKUP(MHTYPYLD2!G$4,'[1]INTERNAL PARAMETERS-1'!$B$5:$J$44,5,FALSE))*VLOOKUP(MHTYPYLD2!G$4,'[1]INTERNAL PARAMETERS-1'!$B$5:$J$44,9,FALSE)*MHTYPYLD2!$F56</f>
        <v>0.14000799723774429</v>
      </c>
      <c r="H56" s="50">
        <f>MHTYPYLD1!H56*VLOOKUP(MHTYPYLD2!H$4,'[1]INTERNAL PARAMETERS-1'!$B$5:$J$44,5,FALSE)*VLOOKUP(MHTYPYLD2!H$4,'[1]INTERNAL PARAMETERS-1'!$B$5:$J$44,7,FALSE)*MHTYPYLD2!$F56 + MHTYPYLD1!H56*(1-VLOOKUP(MHTYPYLD2!H$4,'[1]INTERNAL PARAMETERS-1'!$B$5:$J$44,5,FALSE))*VLOOKUP(MHTYPYLD2!H$4,'[1]INTERNAL PARAMETERS-1'!$B$5:$J$44,9,FALSE)*MHTYPYLD2!$F56</f>
        <v>7.7396403611920725E-2</v>
      </c>
      <c r="I56" s="50">
        <f>MHTYPYLD1!I56*VLOOKUP(MHTYPYLD2!I$4,'[1]INTERNAL PARAMETERS-1'!$B$5:$J$44,5,FALSE)*VLOOKUP(MHTYPYLD2!I$4,'[1]INTERNAL PARAMETERS-1'!$B$5:$J$44,7,FALSE)*MHTYPYLD2!$F56 + MHTYPYLD1!I56*(1-VLOOKUP(MHTYPYLD2!I$4,'[1]INTERNAL PARAMETERS-1'!$B$5:$J$44,5,FALSE))*VLOOKUP(MHTYPYLD2!I$4,'[1]INTERNAL PARAMETERS-1'!$B$5:$J$44,9,FALSE)*MHTYPYLD2!$F56</f>
        <v>0.16856369726490239</v>
      </c>
      <c r="J56" s="50">
        <f>MHTYPYLD1!J56*VLOOKUP(MHTYPYLD2!J$4,'[1]INTERNAL PARAMETERS-1'!$B$5:$J$44,5,FALSE)*VLOOKUP(MHTYPYLD2!J$4,'[1]INTERNAL PARAMETERS-1'!$B$5:$J$44,7,FALSE)*MHTYPYLD2!$F56 + MHTYPYLD1!J56*(1-VLOOKUP(MHTYPYLD2!J$4,'[1]INTERNAL PARAMETERS-1'!$B$5:$J$44,5,FALSE))*VLOOKUP(MHTYPYLD2!J$4,'[1]INTERNAL PARAMETERS-1'!$B$5:$J$44,9,FALSE)*MHTYPYLD2!$F56</f>
        <v>0</v>
      </c>
      <c r="K56" s="50">
        <f>MHTYPYLD1!K56*VLOOKUP(MHTYPYLD2!K$4,'[1]INTERNAL PARAMETERS-1'!$B$5:$J$44,5,FALSE)*VLOOKUP(MHTYPYLD2!K$4,'[1]INTERNAL PARAMETERS-1'!$B$5:$J$44,7,FALSE)*MHTYPYLD2!$F56 + MHTYPYLD1!K56*(1-VLOOKUP(MHTYPYLD2!K$4,'[1]INTERNAL PARAMETERS-1'!$B$5:$J$44,5,FALSE))*VLOOKUP(MHTYPYLD2!K$4,'[1]INTERNAL PARAMETERS-1'!$B$5:$J$44,9,FALSE)*MHTYPYLD2!$F56</f>
        <v>0</v>
      </c>
      <c r="L56" s="50">
        <f>MHTYPYLD1!L56*VLOOKUP(MHTYPYLD2!L$4,'[1]INTERNAL PARAMETERS-1'!$B$5:$J$44,5,FALSE)*VLOOKUP(MHTYPYLD2!L$4,'[1]INTERNAL PARAMETERS-1'!$B$5:$J$44,7,FALSE)*MHTYPYLD2!$F56 + MHTYPYLD1!L56*(1-VLOOKUP(MHTYPYLD2!L$4,'[1]INTERNAL PARAMETERS-1'!$B$5:$J$44,5,FALSE))*VLOOKUP(MHTYPYLD2!L$4,'[1]INTERNAL PARAMETERS-1'!$B$5:$J$44,9,FALSE)*MHTYPYLD2!$F56</f>
        <v>0</v>
      </c>
      <c r="M56" s="50">
        <f>MHTYPYLD1!M56*VLOOKUP(MHTYPYLD2!M$4,'[1]INTERNAL PARAMETERS-1'!$B$5:$J$44,5,FALSE)*VLOOKUP(MHTYPYLD2!M$4,'[1]INTERNAL PARAMETERS-1'!$B$5:$J$44,7,FALSE)*MHTYPYLD2!$F56 + MHTYPYLD1!M56*(1-VLOOKUP(MHTYPYLD2!M$4,'[1]INTERNAL PARAMETERS-1'!$B$5:$J$44,5,FALSE))*VLOOKUP(MHTYPYLD2!M$4,'[1]INTERNAL PARAMETERS-1'!$B$5:$J$44,9,FALSE)*MHTYPYLD2!$F56</f>
        <v>3.364026096447658E-2</v>
      </c>
      <c r="N56" s="50">
        <f>MHTYPYLD1!N56*VLOOKUP(MHTYPYLD2!N$4,'[1]INTERNAL PARAMETERS-1'!$B$5:$J$44,5,FALSE)*VLOOKUP(MHTYPYLD2!N$4,'[1]INTERNAL PARAMETERS-1'!$B$5:$J$44,7,FALSE)*MHTYPYLD2!$F56 + MHTYPYLD1!N56*(1-VLOOKUP(MHTYPYLD2!N$4,'[1]INTERNAL PARAMETERS-1'!$B$5:$J$44,5,FALSE))*VLOOKUP(MHTYPYLD2!N$4,'[1]INTERNAL PARAMETERS-1'!$B$5:$J$44,9,FALSE)*MHTYPYLD2!$F56</f>
        <v>4.457004660290838E-4</v>
      </c>
      <c r="O56" s="50">
        <f>MHTYPYLD1!O56*VLOOKUP(MHTYPYLD2!O$4,'[1]INTERNAL PARAMETERS-1'!$B$5:$J$44,5,FALSE)*VLOOKUP(MHTYPYLD2!O$4,'[1]INTERNAL PARAMETERS-1'!$B$5:$J$44,7,FALSE)*MHTYPYLD2!$F56 + MHTYPYLD1!O56*(1-VLOOKUP(MHTYPYLD2!O$4,'[1]INTERNAL PARAMETERS-1'!$B$5:$J$44,5,FALSE))*VLOOKUP(MHTYPYLD2!O$4,'[1]INTERNAL PARAMETERS-1'!$B$5:$J$44,9,FALSE)*MHTYPYLD2!$F56</f>
        <v>0</v>
      </c>
      <c r="P56" s="50">
        <f>MHTYPYLD1!P56*VLOOKUP(MHTYPYLD2!P$4,'[1]INTERNAL PARAMETERS-1'!$B$5:$J$44,5,FALSE)*VLOOKUP(MHTYPYLD2!P$4,'[1]INTERNAL PARAMETERS-1'!$B$5:$J$44,7,FALSE)*MHTYPYLD2!$F56 + MHTYPYLD1!P56*(1-VLOOKUP(MHTYPYLD2!P$4,'[1]INTERNAL PARAMETERS-1'!$B$5:$J$44,5,FALSE))*VLOOKUP(MHTYPYLD2!P$4,'[1]INTERNAL PARAMETERS-1'!$B$5:$J$44,9,FALSE)*MHTYPYLD2!$F56</f>
        <v>0</v>
      </c>
      <c r="Q56" s="50">
        <f>MHTYPYLD1!Q56*VLOOKUP(MHTYPYLD2!Q$4,'[1]INTERNAL PARAMETERS-1'!$B$5:$J$44,5,FALSE)*VLOOKUP(MHTYPYLD2!Q$4,'[1]INTERNAL PARAMETERS-1'!$B$5:$J$44,7,FALSE)*MHTYPYLD2!$F56 + MHTYPYLD1!Q56*(1-VLOOKUP(MHTYPYLD2!Q$4,'[1]INTERNAL PARAMETERS-1'!$B$5:$J$44,5,FALSE))*VLOOKUP(MHTYPYLD2!Q$4,'[1]INTERNAL PARAMETERS-1'!$B$5:$J$44,9,FALSE)*MHTYPYLD2!$F56</f>
        <v>0</v>
      </c>
      <c r="R56" s="50">
        <f>MHTYPYLD1!R56*VLOOKUP(MHTYPYLD2!R$4,'[1]INTERNAL PARAMETERS-1'!$B$5:$J$44,5,FALSE)*VLOOKUP(MHTYPYLD2!R$4,'[1]INTERNAL PARAMETERS-1'!$B$5:$J$44,7,FALSE)*MHTYPYLD2!$F56 + MHTYPYLD1!R56*(1-VLOOKUP(MHTYPYLD2!R$4,'[1]INTERNAL PARAMETERS-1'!$B$5:$J$44,5,FALSE))*VLOOKUP(MHTYPYLD2!R$4,'[1]INTERNAL PARAMETERS-1'!$B$5:$J$44,9,FALSE)*MHTYPYLD2!$F56</f>
        <v>0</v>
      </c>
      <c r="S56" s="50">
        <f>MHTYPYLD1!S56*VLOOKUP(MHTYPYLD2!S$4,'[1]INTERNAL PARAMETERS-1'!$B$5:$J$44,5,FALSE)*VLOOKUP(MHTYPYLD2!S$4,'[1]INTERNAL PARAMETERS-1'!$B$5:$J$44,7,FALSE)*MHTYPYLD2!$F56 + MHTYPYLD1!S56*(1-VLOOKUP(MHTYPYLD2!S$4,'[1]INTERNAL PARAMETERS-1'!$B$5:$J$44,5,FALSE))*VLOOKUP(MHTYPYLD2!S$4,'[1]INTERNAL PARAMETERS-1'!$B$5:$J$44,9,FALSE)*MHTYPYLD2!$F56</f>
        <v>1.6315813598801195E-2</v>
      </c>
      <c r="T56" s="50">
        <f>MHTYPYLD1!T56*VLOOKUP(MHTYPYLD2!T$4,'[1]INTERNAL PARAMETERS-1'!$B$5:$J$44,5,FALSE)*VLOOKUP(MHTYPYLD2!T$4,'[1]INTERNAL PARAMETERS-1'!$B$5:$J$44,7,FALSE)*MHTYPYLD2!$F56 + MHTYPYLD1!T56*(1-VLOOKUP(MHTYPYLD2!T$4,'[1]INTERNAL PARAMETERS-1'!$B$5:$J$44,5,FALSE))*VLOOKUP(MHTYPYLD2!T$4,'[1]INTERNAL PARAMETERS-1'!$B$5:$J$44,9,FALSE)*MHTYPYLD2!$F56</f>
        <v>5.7049519499852569E-3</v>
      </c>
      <c r="U56" s="50">
        <f>MHTYPYLD1!U56*VLOOKUP(MHTYPYLD2!U$4,'[1]INTERNAL PARAMETERS-1'!$B$5:$J$44,5,FALSE)*VLOOKUP(MHTYPYLD2!U$4,'[1]INTERNAL PARAMETERS-1'!$B$5:$J$44,7,FALSE)*MHTYPYLD2!$F56 + MHTYPYLD1!U56*(1-VLOOKUP(MHTYPYLD2!U$4,'[1]INTERNAL PARAMETERS-1'!$B$5:$J$44,5,FALSE))*VLOOKUP(MHTYPYLD2!U$4,'[1]INTERNAL PARAMETERS-1'!$B$5:$J$44,9,FALSE)*MHTYPYLD2!$F56</f>
        <v>1.6115895365158635E-3</v>
      </c>
      <c r="V56" s="50">
        <f>MHTYPYLD1!V56*VLOOKUP(MHTYPYLD2!V$4,'[1]INTERNAL PARAMETERS-1'!$B$5:$J$44,5,FALSE)*VLOOKUP(MHTYPYLD2!V$4,'[1]INTERNAL PARAMETERS-1'!$B$5:$J$44,7,FALSE)*MHTYPYLD2!$F56 + MHTYPYLD1!V56*(1-VLOOKUP(MHTYPYLD2!V$4,'[1]INTERNAL PARAMETERS-1'!$B$5:$J$44,5,FALSE))*VLOOKUP(MHTYPYLD2!V$4,'[1]INTERNAL PARAMETERS-1'!$B$5:$J$44,9,FALSE)*MHTYPYLD2!$F56</f>
        <v>2.6581575793974552E-2</v>
      </c>
      <c r="W56" s="50">
        <f>MHTYPYLD1!W56*VLOOKUP(MHTYPYLD2!W$4,'[1]INTERNAL PARAMETERS-1'!$B$5:$J$44,5,FALSE)*VLOOKUP(MHTYPYLD2!W$4,'[1]INTERNAL PARAMETERS-1'!$B$5:$J$44,7,FALSE)*MHTYPYLD2!$F56 + MHTYPYLD1!W56*(1-VLOOKUP(MHTYPYLD2!W$4,'[1]INTERNAL PARAMETERS-1'!$B$5:$J$44,5,FALSE))*VLOOKUP(MHTYPYLD2!W$4,'[1]INTERNAL PARAMETERS-1'!$B$5:$J$44,9,FALSE)*MHTYPYLD2!$F56</f>
        <v>0</v>
      </c>
      <c r="X56" s="50">
        <f>MHTYPYLD1!X56*VLOOKUP(MHTYPYLD2!X$4,'[1]INTERNAL PARAMETERS-1'!$B$5:$J$44,5,FALSE)*VLOOKUP(MHTYPYLD2!X$4,'[1]INTERNAL PARAMETERS-1'!$B$5:$J$44,7,FALSE)*MHTYPYLD2!$F56 + MHTYPYLD1!X56*(1-VLOOKUP(MHTYPYLD2!X$4,'[1]INTERNAL PARAMETERS-1'!$B$5:$J$44,5,FALSE))*VLOOKUP(MHTYPYLD2!X$4,'[1]INTERNAL PARAMETERS-1'!$B$5:$J$44,9,FALSE)*MHTYPYLD2!$F56</f>
        <v>0</v>
      </c>
      <c r="Y56" s="50">
        <f>MHTYPYLD1!Y56*VLOOKUP(MHTYPYLD2!Y$4,'[1]INTERNAL PARAMETERS-1'!$B$5:$J$44,5,FALSE)*VLOOKUP(MHTYPYLD2!Y$4,'[1]INTERNAL PARAMETERS-1'!$B$5:$J$44,7,FALSE)*MHTYPYLD2!$F56 + MHTYPYLD1!Y56*(1-VLOOKUP(MHTYPYLD2!Y$4,'[1]INTERNAL PARAMETERS-1'!$B$5:$J$44,5,FALSE))*VLOOKUP(MHTYPYLD2!Y$4,'[1]INTERNAL PARAMETERS-1'!$B$5:$J$44,9,FALSE)*MHTYPYLD2!$F56</f>
        <v>0</v>
      </c>
      <c r="Z56" s="50">
        <f>MHTYPYLD1!Z56*VLOOKUP(MHTYPYLD2!Z$4,'[1]INTERNAL PARAMETERS-1'!$B$5:$J$44,5,FALSE)*VLOOKUP(MHTYPYLD2!Z$4,'[1]INTERNAL PARAMETERS-1'!$B$5:$J$44,7,FALSE)*MHTYPYLD2!$F56 + MHTYPYLD1!Z56*(1-VLOOKUP(MHTYPYLD2!Z$4,'[1]INTERNAL PARAMETERS-1'!$B$5:$J$44,5,FALSE))*VLOOKUP(MHTYPYLD2!Z$4,'[1]INTERNAL PARAMETERS-1'!$B$5:$J$44,9,FALSE)*MHTYPYLD2!$F56</f>
        <v>0</v>
      </c>
      <c r="AA56" s="50">
        <f>MHTYPYLD1!AA56*VLOOKUP(MHTYPYLD2!AA$4,'[1]INTERNAL PARAMETERS-1'!$B$5:$J$44,5,FALSE)*VLOOKUP(MHTYPYLD2!AA$4,'[1]INTERNAL PARAMETERS-1'!$B$5:$J$44,7,FALSE)*MHTYPYLD2!$F56 + MHTYPYLD1!AA56*(1-VLOOKUP(MHTYPYLD2!AA$4,'[1]INTERNAL PARAMETERS-1'!$B$5:$J$44,5,FALSE))*VLOOKUP(MHTYPYLD2!AA$4,'[1]INTERNAL PARAMETERS-1'!$B$5:$J$44,9,FALSE)*MHTYPYLD2!$F56</f>
        <v>0</v>
      </c>
      <c r="AB56" s="50">
        <f>MHTYPYLD1!AB56*VLOOKUP(MHTYPYLD2!AB$4,'[1]INTERNAL PARAMETERS-1'!$B$5:$J$44,5,FALSE)*VLOOKUP(MHTYPYLD2!AB$4,'[1]INTERNAL PARAMETERS-1'!$B$5:$J$44,7,FALSE)*MHTYPYLD2!$F56 + MHTYPYLD1!AB56*(1-VLOOKUP(MHTYPYLD2!AB$4,'[1]INTERNAL PARAMETERS-1'!$B$5:$J$44,5,FALSE))*VLOOKUP(MHTYPYLD2!AB$4,'[1]INTERNAL PARAMETERS-1'!$B$5:$J$44,9,FALSE)*MHTYPYLD2!$F56</f>
        <v>0</v>
      </c>
      <c r="AC56" s="50">
        <f>MHTYPYLD1!AC56*VLOOKUP(MHTYPYLD2!AC$4,'[1]INTERNAL PARAMETERS-1'!$B$5:$J$44,5,FALSE)*VLOOKUP(MHTYPYLD2!AC$4,'[1]INTERNAL PARAMETERS-1'!$B$5:$J$44,7,FALSE)*MHTYPYLD2!$F56 + MHTYPYLD1!AC56*(1-VLOOKUP(MHTYPYLD2!AC$4,'[1]INTERNAL PARAMETERS-1'!$B$5:$J$44,5,FALSE))*VLOOKUP(MHTYPYLD2!AC$4,'[1]INTERNAL PARAMETERS-1'!$B$5:$J$44,9,FALSE)*MHTYPYLD2!$F56</f>
        <v>0</v>
      </c>
      <c r="AD56" s="50">
        <f>MHTYPYLD1!AD56*VLOOKUP(MHTYPYLD2!AD$4,'[1]INTERNAL PARAMETERS-1'!$B$5:$J$44,5,FALSE)*VLOOKUP(MHTYPYLD2!AD$4,'[1]INTERNAL PARAMETERS-1'!$B$5:$J$44,7,FALSE)*MHTYPYLD2!$F56 + MHTYPYLD1!AD56*(1-VLOOKUP(MHTYPYLD2!AD$4,'[1]INTERNAL PARAMETERS-1'!$B$5:$J$44,5,FALSE))*VLOOKUP(MHTYPYLD2!AD$4,'[1]INTERNAL PARAMETERS-1'!$B$5:$J$44,9,FALSE)*MHTYPYLD2!$F56</f>
        <v>0</v>
      </c>
      <c r="AE56" s="50">
        <f>MHTYPYLD1!AE56*VLOOKUP(MHTYPYLD2!AE$4,'[1]INTERNAL PARAMETERS-1'!$B$5:$J$44,5,FALSE)*VLOOKUP(MHTYPYLD2!AE$4,'[1]INTERNAL PARAMETERS-1'!$B$5:$J$44,7,FALSE)*MHTYPYLD2!$F56 + MHTYPYLD1!AE56*(1-VLOOKUP(MHTYPYLD2!AE$4,'[1]INTERNAL PARAMETERS-1'!$B$5:$J$44,5,FALSE))*VLOOKUP(MHTYPYLD2!AE$4,'[1]INTERNAL PARAMETERS-1'!$B$5:$J$44,9,FALSE)*MHTYPYLD2!$F56</f>
        <v>0</v>
      </c>
      <c r="AF56" s="50">
        <f>MHTYPYLD1!AF56*VLOOKUP(MHTYPYLD2!AF$4,'[1]INTERNAL PARAMETERS-1'!$B$5:$J$44,5,FALSE)*VLOOKUP(MHTYPYLD2!AF$4,'[1]INTERNAL PARAMETERS-1'!$B$5:$J$44,7,FALSE)*MHTYPYLD2!$F56 + MHTYPYLD1!AF56*(1-VLOOKUP(MHTYPYLD2!AF$4,'[1]INTERNAL PARAMETERS-1'!$B$5:$J$44,5,FALSE))*VLOOKUP(MHTYPYLD2!AF$4,'[1]INTERNAL PARAMETERS-1'!$B$5:$J$44,9,FALSE)*MHTYPYLD2!$F56</f>
        <v>0</v>
      </c>
      <c r="AG56" s="50">
        <f>MHTYPYLD1!AG56*VLOOKUP(MHTYPYLD2!AG$4,'[1]INTERNAL PARAMETERS-1'!$B$5:$J$44,5,FALSE)*VLOOKUP(MHTYPYLD2!AG$4,'[1]INTERNAL PARAMETERS-1'!$B$5:$J$44,7,FALSE)*MHTYPYLD2!$F56 + MHTYPYLD1!AG56*(1-VLOOKUP(MHTYPYLD2!AG$4,'[1]INTERNAL PARAMETERS-1'!$B$5:$J$44,5,FALSE))*VLOOKUP(MHTYPYLD2!AG$4,'[1]INTERNAL PARAMETERS-1'!$B$5:$J$44,9,FALSE)*MHTYPYLD2!$F56</f>
        <v>0</v>
      </c>
      <c r="AH56" s="50">
        <f>MHTYPYLD1!AH56*VLOOKUP(MHTYPYLD2!AH$4,'[1]INTERNAL PARAMETERS-1'!$B$5:$J$44,5,FALSE)*VLOOKUP(MHTYPYLD2!AH$4,'[1]INTERNAL PARAMETERS-1'!$B$5:$J$44,7,FALSE)*MHTYPYLD2!$F56 + MHTYPYLD1!AH56*(1-VLOOKUP(MHTYPYLD2!AH$4,'[1]INTERNAL PARAMETERS-1'!$B$5:$J$44,5,FALSE))*VLOOKUP(MHTYPYLD2!AH$4,'[1]INTERNAL PARAMETERS-1'!$B$5:$J$44,9,FALSE)*MHTYPYLD2!$F56</f>
        <v>0</v>
      </c>
      <c r="AI56" s="50">
        <f>MHTYPYLD1!AI56*VLOOKUP(MHTYPYLD2!AI$4,'[1]INTERNAL PARAMETERS-1'!$B$5:$J$44,5,FALSE)*VLOOKUP(MHTYPYLD2!AI$4,'[1]INTERNAL PARAMETERS-1'!$B$5:$J$44,7,FALSE)*MHTYPYLD2!$F56 + MHTYPYLD1!AI56*(1-VLOOKUP(MHTYPYLD2!AI$4,'[1]INTERNAL PARAMETERS-1'!$B$5:$J$44,5,FALSE))*VLOOKUP(MHTYPYLD2!AI$4,'[1]INTERNAL PARAMETERS-1'!$B$5:$J$44,9,FALSE)*MHTYPYLD2!$F56</f>
        <v>3.5654635763625298E-4</v>
      </c>
      <c r="AJ56" s="50">
        <f>MHTYPYLD1!AJ56*VLOOKUP(MHTYPYLD2!AJ$4,'[1]INTERNAL PARAMETERS-1'!$B$5:$J$44,5,FALSE)*VLOOKUP(MHTYPYLD2!AJ$4,'[1]INTERNAL PARAMETERS-1'!$B$5:$J$44,7,FALSE)*MHTYPYLD2!$F56 + MHTYPYLD1!AJ56*(1-VLOOKUP(MHTYPYLD2!AJ$4,'[1]INTERNAL PARAMETERS-1'!$B$5:$J$44,5,FALSE))*VLOOKUP(MHTYPYLD2!AJ$4,'[1]INTERNAL PARAMETERS-1'!$B$5:$J$44,9,FALSE)*MHTYPYLD2!$F56</f>
        <v>9.2702052985425788E-4</v>
      </c>
      <c r="AK56" s="50">
        <f>MHTYPYLD1!AK56*VLOOKUP(MHTYPYLD2!AK$4,'[1]INTERNAL PARAMETERS-1'!$B$5:$J$44,5,FALSE)*VLOOKUP(MHTYPYLD2!AK$4,'[1]INTERNAL PARAMETERS-1'!$B$5:$J$44,7,FALSE)*MHTYPYLD2!$F56 + MHTYPYLD1!AK56*(1-VLOOKUP(MHTYPYLD2!AK$4,'[1]INTERNAL PARAMETERS-1'!$B$5:$J$44,5,FALSE))*VLOOKUP(MHTYPYLD2!AK$4,'[1]INTERNAL PARAMETERS-1'!$B$5:$J$44,9,FALSE)*MHTYPYLD2!$F56</f>
        <v>0</v>
      </c>
      <c r="AL56" s="50">
        <f>MHTYPYLD1!AL56*VLOOKUP(MHTYPYLD2!AL$4,'[1]INTERNAL PARAMETERS-1'!$B$5:$J$44,5,FALSE)*VLOOKUP(MHTYPYLD2!AL$4,'[1]INTERNAL PARAMETERS-1'!$B$5:$J$44,7,FALSE)*MHTYPYLD2!$F56 + MHTYPYLD1!AL56*(1-VLOOKUP(MHTYPYLD2!AL$4,'[1]INTERNAL PARAMETERS-1'!$B$5:$J$44,5,FALSE))*VLOOKUP(MHTYPYLD2!AL$4,'[1]INTERNAL PARAMETERS-1'!$B$5:$J$44,9,FALSE)*MHTYPYLD2!$F56</f>
        <v>0</v>
      </c>
      <c r="AM56" s="50">
        <f>MHTYPYLD1!AM56*VLOOKUP(MHTYPYLD2!AM$4,'[1]INTERNAL PARAMETERS-1'!$B$5:$J$44,5,FALSE)*VLOOKUP(MHTYPYLD2!AM$4,'[1]INTERNAL PARAMETERS-1'!$B$5:$J$44,7,FALSE)*MHTYPYLD2!$F56 + MHTYPYLD1!AM56*(1-VLOOKUP(MHTYPYLD2!AM$4,'[1]INTERNAL PARAMETERS-1'!$B$5:$J$44,5,FALSE))*VLOOKUP(MHTYPYLD2!AM$4,'[1]INTERNAL PARAMETERS-1'!$B$5:$J$44,9,FALSE)*MHTYPYLD2!$F56</f>
        <v>0</v>
      </c>
      <c r="AN56" s="50">
        <f>MHTYPYLD1!AN56*VLOOKUP(MHTYPYLD2!AN$4,'[1]INTERNAL PARAMETERS-1'!$B$5:$J$44,5,FALSE)*VLOOKUP(MHTYPYLD2!AN$4,'[1]INTERNAL PARAMETERS-1'!$B$5:$J$44,7,FALSE)*MHTYPYLD2!$F56 + MHTYPYLD1!AN56*(1-VLOOKUP(MHTYPYLD2!AN$4,'[1]INTERNAL PARAMETERS-1'!$B$5:$J$44,5,FALSE))*VLOOKUP(MHTYPYLD2!AN$4,'[1]INTERNAL PARAMETERS-1'!$B$5:$J$44,9,FALSE)*MHTYPYLD2!$F56</f>
        <v>0</v>
      </c>
      <c r="AO56" s="50">
        <f>MHTYPYLD1!AO56*VLOOKUP(MHTYPYLD2!AO$4,'[1]INTERNAL PARAMETERS-1'!$B$5:$J$44,5,FALSE)*VLOOKUP(MHTYPYLD2!AO$4,'[1]INTERNAL PARAMETERS-1'!$B$5:$J$44,7,FALSE)*MHTYPYLD2!$F56 + MHTYPYLD1!AO56*(1-VLOOKUP(MHTYPYLD2!AO$4,'[1]INTERNAL PARAMETERS-1'!$B$5:$J$44,5,FALSE))*VLOOKUP(MHTYPYLD2!AO$4,'[1]INTERNAL PARAMETERS-1'!$B$5:$J$44,9,FALSE)*MHTYPYLD2!$F56</f>
        <v>0</v>
      </c>
      <c r="AP56" s="50">
        <f>MHTYPYLD1!AP56*VLOOKUP(MHTYPYLD2!AP$4,'[1]INTERNAL PARAMETERS-1'!$B$5:$J$44,5,FALSE)*VLOOKUP(MHTYPYLD2!AP$4,'[1]INTERNAL PARAMETERS-1'!$B$5:$J$44,7,FALSE)*MHTYPYLD2!$F56 + MHTYPYLD1!AP56*(1-VLOOKUP(MHTYPYLD2!AP$4,'[1]INTERNAL PARAMETERS-1'!$B$5:$J$44,5,FALSE))*VLOOKUP(MHTYPYLD2!AP$4,'[1]INTERNAL PARAMETERS-1'!$B$5:$J$44,9,FALSE)*MHTYPYLD2!$F56</f>
        <v>0</v>
      </c>
      <c r="AQ56" s="50">
        <f>MHTYPYLD1!AQ56*VLOOKUP(MHTYPYLD2!AQ$4,'[1]INTERNAL PARAMETERS-1'!$B$5:$J$44,5,FALSE)*VLOOKUP(MHTYPYLD2!AQ$4,'[1]INTERNAL PARAMETERS-1'!$B$5:$J$44,7,FALSE)*MHTYPYLD2!$F56 + MHTYPYLD1!AQ56*(1-VLOOKUP(MHTYPYLD2!AQ$4,'[1]INTERNAL PARAMETERS-1'!$B$5:$J$44,5,FALSE))*VLOOKUP(MHTYPYLD2!AQ$4,'[1]INTERNAL PARAMETERS-1'!$B$5:$J$44,9,FALSE)*MHTYPYLD2!$F56</f>
        <v>0</v>
      </c>
      <c r="AR56" s="50">
        <f>MHTYPYLD1!AR56*VLOOKUP(MHTYPYLD2!AR$4,'[1]INTERNAL PARAMETERS-1'!$B$5:$J$44,5,FALSE)*VLOOKUP(MHTYPYLD2!AR$4,'[1]INTERNAL PARAMETERS-1'!$B$5:$J$44,7,FALSE)*MHTYPYLD2!$F56 + MHTYPYLD1!AR56*(1-VLOOKUP(MHTYPYLD2!AR$4,'[1]INTERNAL PARAMETERS-1'!$B$5:$J$44,5,FALSE))*VLOOKUP(MHTYPYLD2!AR$4,'[1]INTERNAL PARAMETERS-1'!$B$5:$J$44,9,FALSE)*MHTYPYLD2!$F56</f>
        <v>0</v>
      </c>
      <c r="AS56" s="50">
        <f>MHTYPYLD1!AS56*VLOOKUP(MHTYPYLD2!AS$4,'[1]INTERNAL PARAMETERS-1'!$B$5:$J$44,5,FALSE)*VLOOKUP(MHTYPYLD2!AS$4,'[1]INTERNAL PARAMETERS-1'!$B$5:$J$44,7,FALSE)*MHTYPYLD2!$F56 + MHTYPYLD1!AS56*(1-VLOOKUP(MHTYPYLD2!AS$4,'[1]INTERNAL PARAMETERS-1'!$B$5:$J$44,5,FALSE))*VLOOKUP(MHTYPYLD2!AS$4,'[1]INTERNAL PARAMETERS-1'!$B$5:$J$44,9,FALSE)*MHTYPYLD2!$F56</f>
        <v>0</v>
      </c>
      <c r="AT56" s="49">
        <f>MHTYPYLD1!AT56*VLOOKUP(MHTYPYLD2!AT$4,'[1]INTERNAL PARAMETERS-1'!$B$5:$J$44,5,FALSE)*VLOOKUP(MHTYPYLD2!AT$4,'[1]INTERNAL PARAMETERS-1'!$B$5:$J$44,7,FALSE)*MHTYPYLD2!$F56 + MHTYPYLD1!AT56*(1-VLOOKUP(MHTYPYLD2!AT$4,'[1]INTERNAL PARAMETERS-1'!$B$5:$J$44,5,FALSE))*VLOOKUP(MHTYPYLD2!AT$4,'[1]INTERNAL PARAMETERS-1'!$B$5:$J$44,9,FALSE)*MHTYPYLD2!$F56</f>
        <v>0</v>
      </c>
      <c r="AU56" s="51">
        <f>MHTYPYLD1!AU56*VLOOKUP(MHTYPYLD2!AU$4,'[1]INTERNAL PARAMETERS-1'!$B$5:$J$44,5,FALSE)*VLOOKUP(MHTYPYLD2!AU$4,'[1]INTERNAL PARAMETERS-1'!$B$5:$J$44,6,FALSE)*VLOOKUP(MHTYPYLD2!AU$4,'[1]INTERNAL PARAMETERS-1'!$B$5:$J$44,3,FALSE) + MHTYPYLD1!AU56*(1-VLOOKUP(MHTYPYLD2!AU$4,'[1]INTERNAL PARAMETERS-1'!$B$5:$J$44,5,FALSE))*VLOOKUP(MHTYPYLD2!AU$4,'[1]INTERNAL PARAMETERS-1'!$B$5:$J$44,8,FALSE)*VLOOKUP(MHTYPYLD2!AU$4,'[1]INTERNAL PARAMETERS-1'!$B$5:$J$44,3,FALSE)</f>
        <v>0</v>
      </c>
      <c r="AV56" s="50">
        <f>MHTYPYLD1!AV56*VLOOKUP(MHTYPYLD2!AV$4,'[1]INTERNAL PARAMETERS-1'!$B$5:$J$44,5,FALSE)*VLOOKUP(MHTYPYLD2!AV$4,'[1]INTERNAL PARAMETERS-1'!$B$5:$J$44,6,FALSE)*VLOOKUP(MHTYPYLD2!AV$4,'[1]INTERNAL PARAMETERS-1'!$B$5:$J$44,3,FALSE) + MHTYPYLD1!AV56*(1-VLOOKUP(MHTYPYLD2!AV$4,'[1]INTERNAL PARAMETERS-1'!$B$5:$J$44,5,FALSE))*VLOOKUP(MHTYPYLD2!AV$4,'[1]INTERNAL PARAMETERS-1'!$B$5:$J$44,8,FALSE)*VLOOKUP(MHTYPYLD2!AV$4,'[1]INTERNAL PARAMETERS-1'!$B$5:$J$44,3,FALSE)</f>
        <v>0</v>
      </c>
      <c r="AW56" s="50">
        <f>MHTYPYLD1!AW56*VLOOKUP(MHTYPYLD2!AW$4,'[1]INTERNAL PARAMETERS-1'!$B$5:$J$44,5,FALSE)*VLOOKUP(MHTYPYLD2!AW$4,'[1]INTERNAL PARAMETERS-1'!$B$5:$J$44,6,FALSE)*VLOOKUP(MHTYPYLD2!AW$4,'[1]INTERNAL PARAMETERS-1'!$B$5:$J$44,3,FALSE) + MHTYPYLD1!AW56*(1-VLOOKUP(MHTYPYLD2!AW$4,'[1]INTERNAL PARAMETERS-1'!$B$5:$J$44,5,FALSE))*VLOOKUP(MHTYPYLD2!AW$4,'[1]INTERNAL PARAMETERS-1'!$B$5:$J$44,8,FALSE)*VLOOKUP(MHTYPYLD2!AW$4,'[1]INTERNAL PARAMETERS-1'!$B$5:$J$44,3,FALSE)</f>
        <v>1.5439825416406094E-2</v>
      </c>
      <c r="AX56" s="50">
        <f>MHTYPYLD1!AX56*VLOOKUP(MHTYPYLD2!AX$4,'[1]INTERNAL PARAMETERS-1'!$B$5:$J$44,5,FALSE)*VLOOKUP(MHTYPYLD2!AX$4,'[1]INTERNAL PARAMETERS-1'!$B$5:$J$44,6,FALSE)*VLOOKUP(MHTYPYLD2!AX$4,'[1]INTERNAL PARAMETERS-1'!$B$5:$J$44,3,FALSE) + MHTYPYLD1!AX56*(1-VLOOKUP(MHTYPYLD2!AX$4,'[1]INTERNAL PARAMETERS-1'!$B$5:$J$44,5,FALSE))*VLOOKUP(MHTYPYLD2!AX$4,'[1]INTERNAL PARAMETERS-1'!$B$5:$J$44,8,FALSE)*VLOOKUP(MHTYPYLD2!AX$4,'[1]INTERNAL PARAMETERS-1'!$B$5:$J$44,3,FALSE)</f>
        <v>0</v>
      </c>
      <c r="AY56" s="50">
        <f>MHTYPYLD1!AY56*VLOOKUP(MHTYPYLD2!AY$4,'[1]INTERNAL PARAMETERS-1'!$B$5:$J$44,5,FALSE)*VLOOKUP(MHTYPYLD2!AY$4,'[1]INTERNAL PARAMETERS-1'!$B$5:$J$44,6,FALSE)*VLOOKUP(MHTYPYLD2!AY$4,'[1]INTERNAL PARAMETERS-1'!$B$5:$J$44,3,FALSE) + MHTYPYLD1!AY56*(1-VLOOKUP(MHTYPYLD2!AY$4,'[1]INTERNAL PARAMETERS-1'!$B$5:$J$44,5,FALSE))*VLOOKUP(MHTYPYLD2!AY$4,'[1]INTERNAL PARAMETERS-1'!$B$5:$J$44,8,FALSE)*VLOOKUP(MHTYPYLD2!AY$4,'[1]INTERNAL PARAMETERS-1'!$B$5:$J$44,3,FALSE)</f>
        <v>0</v>
      </c>
      <c r="AZ56" s="50">
        <f>MHTYPYLD1!AZ56*VLOOKUP(MHTYPYLD2!AZ$4,'[1]INTERNAL PARAMETERS-1'!$B$5:$J$44,5,FALSE)*VLOOKUP(MHTYPYLD2!AZ$4,'[1]INTERNAL PARAMETERS-1'!$B$5:$J$44,6,FALSE)*VLOOKUP(MHTYPYLD2!AZ$4,'[1]INTERNAL PARAMETERS-1'!$B$5:$J$44,3,FALSE) + MHTYPYLD1!AZ56*(1-VLOOKUP(MHTYPYLD2!AZ$4,'[1]INTERNAL PARAMETERS-1'!$B$5:$J$44,5,FALSE))*VLOOKUP(MHTYPYLD2!AZ$4,'[1]INTERNAL PARAMETERS-1'!$B$5:$J$44,8,FALSE)*VLOOKUP(MHTYPYLD2!AZ$4,'[1]INTERNAL PARAMETERS-1'!$B$5:$J$44,3,FALSE)</f>
        <v>0</v>
      </c>
      <c r="BA56" s="50">
        <f>MHTYPYLD1!BA56*VLOOKUP(MHTYPYLD2!BA$4,'[1]INTERNAL PARAMETERS-1'!$B$5:$J$44,5,FALSE)*VLOOKUP(MHTYPYLD2!BA$4,'[1]INTERNAL PARAMETERS-1'!$B$5:$J$44,6,FALSE)*VLOOKUP(MHTYPYLD2!BA$4,'[1]INTERNAL PARAMETERS-1'!$B$5:$J$44,3,FALSE) + MHTYPYLD1!BA56*(1-VLOOKUP(MHTYPYLD2!BA$4,'[1]INTERNAL PARAMETERS-1'!$B$5:$J$44,5,FALSE))*VLOOKUP(MHTYPYLD2!BA$4,'[1]INTERNAL PARAMETERS-1'!$B$5:$J$44,8,FALSE)*VLOOKUP(MHTYPYLD2!BA$4,'[1]INTERNAL PARAMETERS-1'!$B$5:$J$44,3,FALSE)</f>
        <v>3.0798651646906573E-2</v>
      </c>
      <c r="BB56" s="50">
        <f>MHTYPYLD1!BB56*VLOOKUP(MHTYPYLD2!BB$4,'[1]INTERNAL PARAMETERS-1'!$B$5:$J$44,5,FALSE)*VLOOKUP(MHTYPYLD2!BB$4,'[1]INTERNAL PARAMETERS-1'!$B$5:$J$44,6,FALSE)*VLOOKUP(MHTYPYLD2!BB$4,'[1]INTERNAL PARAMETERS-1'!$B$5:$J$44,3,FALSE) + MHTYPYLD1!BB56*(1-VLOOKUP(MHTYPYLD2!BB$4,'[1]INTERNAL PARAMETERS-1'!$B$5:$J$44,5,FALSE))*VLOOKUP(MHTYPYLD2!BB$4,'[1]INTERNAL PARAMETERS-1'!$B$5:$J$44,8,FALSE)*VLOOKUP(MHTYPYLD2!BB$4,'[1]INTERNAL PARAMETERS-1'!$B$5:$J$44,3,FALSE)</f>
        <v>2.0364638151014964E-3</v>
      </c>
      <c r="BC56" s="50">
        <f>MHTYPYLD1!BC56*VLOOKUP(MHTYPYLD2!BC$4,'[1]INTERNAL PARAMETERS-1'!$B$5:$J$44,5,FALSE)*VLOOKUP(MHTYPYLD2!BC$4,'[1]INTERNAL PARAMETERS-1'!$B$5:$J$44,6,FALSE)*VLOOKUP(MHTYPYLD2!BC$4,'[1]INTERNAL PARAMETERS-1'!$B$5:$J$44,3,FALSE) + MHTYPYLD1!BC56*(1-VLOOKUP(MHTYPYLD2!BC$4,'[1]INTERNAL PARAMETERS-1'!$B$5:$J$44,5,FALSE))*VLOOKUP(MHTYPYLD2!BC$4,'[1]INTERNAL PARAMETERS-1'!$B$5:$J$44,8,FALSE)*VLOOKUP(MHTYPYLD2!BC$4,'[1]INTERNAL PARAMETERS-1'!$B$5:$J$44,3,FALSE)</f>
        <v>9.5583800373113433E-3</v>
      </c>
      <c r="BD56" s="50">
        <f>MHTYPYLD1!BD56*VLOOKUP(MHTYPYLD2!BD$4,'[1]INTERNAL PARAMETERS-1'!$B$5:$J$44,5,FALSE)*VLOOKUP(MHTYPYLD2!BD$4,'[1]INTERNAL PARAMETERS-1'!$B$5:$J$44,6,FALSE)*VLOOKUP(MHTYPYLD2!BD$4,'[1]INTERNAL PARAMETERS-1'!$B$5:$J$44,3,FALSE) + MHTYPYLD1!BD56*(1-VLOOKUP(MHTYPYLD2!BD$4,'[1]INTERNAL PARAMETERS-1'!$B$5:$J$44,5,FALSE))*VLOOKUP(MHTYPYLD2!BD$4,'[1]INTERNAL PARAMETERS-1'!$B$5:$J$44,8,FALSE)*VLOOKUP(MHTYPYLD2!BD$4,'[1]INTERNAL PARAMETERS-1'!$B$5:$J$44,3,FALSE)</f>
        <v>1.3283551354093908E-3</v>
      </c>
      <c r="BE56" s="50">
        <f>MHTYPYLD1!BE56*VLOOKUP(MHTYPYLD2!BE$4,'[1]INTERNAL PARAMETERS-1'!$B$5:$J$44,5,FALSE)*VLOOKUP(MHTYPYLD2!BE$4,'[1]INTERNAL PARAMETERS-1'!$B$5:$J$44,6,FALSE)*VLOOKUP(MHTYPYLD2!BE$4,'[1]INTERNAL PARAMETERS-1'!$B$5:$J$44,3,FALSE) + MHTYPYLD1!BE56*(1-VLOOKUP(MHTYPYLD2!BE$4,'[1]INTERNAL PARAMETERS-1'!$B$5:$J$44,5,FALSE))*VLOOKUP(MHTYPYLD2!BE$4,'[1]INTERNAL PARAMETERS-1'!$B$5:$J$44,8,FALSE)*VLOOKUP(MHTYPYLD2!BE$4,'[1]INTERNAL PARAMETERS-1'!$B$5:$J$44,3,FALSE)</f>
        <v>6.9981619791278475E-3</v>
      </c>
      <c r="BF56" s="50">
        <f>MHTYPYLD1!BF56*VLOOKUP(MHTYPYLD2!BF$4,'[1]INTERNAL PARAMETERS-1'!$B$5:$J$44,5,FALSE)*VLOOKUP(MHTYPYLD2!BF$4,'[1]INTERNAL PARAMETERS-1'!$B$5:$J$44,6,FALSE)*VLOOKUP(MHTYPYLD2!BF$4,'[1]INTERNAL PARAMETERS-1'!$B$5:$J$44,3,FALSE) + MHTYPYLD1!BF56*(1-VLOOKUP(MHTYPYLD2!BF$4,'[1]INTERNAL PARAMETERS-1'!$B$5:$J$44,5,FALSE))*VLOOKUP(MHTYPYLD2!BF$4,'[1]INTERNAL PARAMETERS-1'!$B$5:$J$44,8,FALSE)*VLOOKUP(MHTYPYLD2!BF$4,'[1]INTERNAL PARAMETERS-1'!$B$5:$J$44,3,FALSE)</f>
        <v>0</v>
      </c>
      <c r="BG56" s="50">
        <f>MHTYPYLD1!BG56*VLOOKUP(MHTYPYLD2!BG$4,'[1]INTERNAL PARAMETERS-1'!$B$5:$J$44,5,FALSE)*VLOOKUP(MHTYPYLD2!BG$4,'[1]INTERNAL PARAMETERS-1'!$B$5:$J$44,6,FALSE)*VLOOKUP(MHTYPYLD2!BG$4,'[1]INTERNAL PARAMETERS-1'!$B$5:$J$44,3,FALSE) + MHTYPYLD1!BG56*(1-VLOOKUP(MHTYPYLD2!BG$4,'[1]INTERNAL PARAMETERS-1'!$B$5:$J$44,5,FALSE))*VLOOKUP(MHTYPYLD2!BG$4,'[1]INTERNAL PARAMETERS-1'!$B$5:$J$44,8,FALSE)*VLOOKUP(MHTYPYLD2!BG$4,'[1]INTERNAL PARAMETERS-1'!$B$5:$J$44,3,FALSE)</f>
        <v>1.8877744765441286E-3</v>
      </c>
      <c r="BH56" s="50">
        <f>MHTYPYLD1!BH56*VLOOKUP(MHTYPYLD2!BH$4,'[1]INTERNAL PARAMETERS-1'!$B$5:$J$44,5,FALSE)*VLOOKUP(MHTYPYLD2!BH$4,'[1]INTERNAL PARAMETERS-1'!$B$5:$J$44,6,FALSE)*VLOOKUP(MHTYPYLD2!BH$4,'[1]INTERNAL PARAMETERS-1'!$B$5:$J$44,3,FALSE) + MHTYPYLD1!BH56*(1-VLOOKUP(MHTYPYLD2!BH$4,'[1]INTERNAL PARAMETERS-1'!$B$5:$J$44,5,FALSE))*VLOOKUP(MHTYPYLD2!BH$4,'[1]INTERNAL PARAMETERS-1'!$B$5:$J$44,8,FALSE)*VLOOKUP(MHTYPYLD2!BH$4,'[1]INTERNAL PARAMETERS-1'!$B$5:$J$44,3,FALSE)</f>
        <v>1.3741112761715717E-5</v>
      </c>
      <c r="BI56" s="50">
        <f>MHTYPYLD1!BI56*VLOOKUP(MHTYPYLD2!BI$4,'[1]INTERNAL PARAMETERS-1'!$B$5:$J$44,5,FALSE)*VLOOKUP(MHTYPYLD2!BI$4,'[1]INTERNAL PARAMETERS-1'!$B$5:$J$44,6,FALSE)*VLOOKUP(MHTYPYLD2!BI$4,'[1]INTERNAL PARAMETERS-1'!$B$5:$J$44,3,FALSE) + MHTYPYLD1!BI56*(1-VLOOKUP(MHTYPYLD2!BI$4,'[1]INTERNAL PARAMETERS-1'!$B$5:$J$44,5,FALSE))*VLOOKUP(MHTYPYLD2!BI$4,'[1]INTERNAL PARAMETERS-1'!$B$5:$J$44,8,FALSE)*VLOOKUP(MHTYPYLD2!BI$4,'[1]INTERNAL PARAMETERS-1'!$B$5:$J$44,3,FALSE)</f>
        <v>0</v>
      </c>
      <c r="BJ56" s="50">
        <f>MHTYPYLD1!BJ56*VLOOKUP(MHTYPYLD2!BJ$4,'[1]INTERNAL PARAMETERS-1'!$B$5:$J$44,5,FALSE)*VLOOKUP(MHTYPYLD2!BJ$4,'[1]INTERNAL PARAMETERS-1'!$B$5:$J$44,6,FALSE)*VLOOKUP(MHTYPYLD2!BJ$4,'[1]INTERNAL PARAMETERS-1'!$B$5:$J$44,3,FALSE) + MHTYPYLD1!BJ56*(1-VLOOKUP(MHTYPYLD2!BJ$4,'[1]INTERNAL PARAMETERS-1'!$B$5:$J$44,5,FALSE))*VLOOKUP(MHTYPYLD2!BJ$4,'[1]INTERNAL PARAMETERS-1'!$B$5:$J$44,8,FALSE)*VLOOKUP(MHTYPYLD2!BJ$4,'[1]INTERNAL PARAMETERS-1'!$B$5:$J$44,3,FALSE)</f>
        <v>1.247756539532553E-3</v>
      </c>
      <c r="BK56" s="50">
        <f>MHTYPYLD1!BK56*VLOOKUP(MHTYPYLD2!BK$4,'[1]INTERNAL PARAMETERS-1'!$B$5:$J$44,5,FALSE)*VLOOKUP(MHTYPYLD2!BK$4,'[1]INTERNAL PARAMETERS-1'!$B$5:$J$44,6,FALSE)*VLOOKUP(MHTYPYLD2!BK$4,'[1]INTERNAL PARAMETERS-1'!$B$5:$J$44,3,FALSE) + MHTYPYLD1!BK56*(1-VLOOKUP(MHTYPYLD2!BK$4,'[1]INTERNAL PARAMETERS-1'!$B$5:$J$44,5,FALSE))*VLOOKUP(MHTYPYLD2!BK$4,'[1]INTERNAL PARAMETERS-1'!$B$5:$J$44,8,FALSE)*VLOOKUP(MHTYPYLD2!BK$4,'[1]INTERNAL PARAMETERS-1'!$B$5:$J$44,3,FALSE)</f>
        <v>8.7275668257345851E-4</v>
      </c>
      <c r="BL56" s="50">
        <f>MHTYPYLD1!BL56*VLOOKUP(MHTYPYLD2!BL$4,'[1]INTERNAL PARAMETERS-1'!$B$5:$J$44,5,FALSE)*VLOOKUP(MHTYPYLD2!BL$4,'[1]INTERNAL PARAMETERS-1'!$B$5:$J$44,6,FALSE)*VLOOKUP(MHTYPYLD2!BL$4,'[1]INTERNAL PARAMETERS-1'!$B$5:$J$44,3,FALSE) + MHTYPYLD1!BL56*(1-VLOOKUP(MHTYPYLD2!BL$4,'[1]INTERNAL PARAMETERS-1'!$B$5:$J$44,5,FALSE))*VLOOKUP(MHTYPYLD2!BL$4,'[1]INTERNAL PARAMETERS-1'!$B$5:$J$44,8,FALSE)*VLOOKUP(MHTYPYLD2!BL$4,'[1]INTERNAL PARAMETERS-1'!$B$5:$J$44,3,FALSE)</f>
        <v>2.5152052697965882E-3</v>
      </c>
      <c r="BM56" s="50">
        <f>MHTYPYLD1!BM56*VLOOKUP(MHTYPYLD2!BM$4,'[1]INTERNAL PARAMETERS-1'!$B$5:$J$44,5,FALSE)*VLOOKUP(MHTYPYLD2!BM$4,'[1]INTERNAL PARAMETERS-1'!$B$5:$J$44,6,FALSE)*VLOOKUP(MHTYPYLD2!BM$4,'[1]INTERNAL PARAMETERS-1'!$B$5:$J$44,3,FALSE) + MHTYPYLD1!BM56*(1-VLOOKUP(MHTYPYLD2!BM$4,'[1]INTERNAL PARAMETERS-1'!$B$5:$J$44,5,FALSE))*VLOOKUP(MHTYPYLD2!BM$4,'[1]INTERNAL PARAMETERS-1'!$B$5:$J$44,8,FALSE)*VLOOKUP(MHTYPYLD2!BM$4,'[1]INTERNAL PARAMETERS-1'!$B$5:$J$44,3,FALSE)</f>
        <v>2.2278431324831492E-3</v>
      </c>
      <c r="BN56" s="50">
        <f>MHTYPYLD1!BN56*VLOOKUP(MHTYPYLD2!BN$4,'[1]INTERNAL PARAMETERS-1'!$B$5:$J$44,5,FALSE)*VLOOKUP(MHTYPYLD2!BN$4,'[1]INTERNAL PARAMETERS-1'!$B$5:$J$44,6,FALSE)*VLOOKUP(MHTYPYLD2!BN$4,'[1]INTERNAL PARAMETERS-1'!$B$5:$J$44,3,FALSE) + MHTYPYLD1!BN56*(1-VLOOKUP(MHTYPYLD2!BN$4,'[1]INTERNAL PARAMETERS-1'!$B$5:$J$44,5,FALSE))*VLOOKUP(MHTYPYLD2!BN$4,'[1]INTERNAL PARAMETERS-1'!$B$5:$J$44,8,FALSE)*VLOOKUP(MHTYPYLD2!BN$4,'[1]INTERNAL PARAMETERS-1'!$B$5:$J$44,3,FALSE)</f>
        <v>7.4625437183021962E-4</v>
      </c>
      <c r="BO56" s="50">
        <f>MHTYPYLD1!BO56*VLOOKUP(MHTYPYLD2!BO$4,'[1]INTERNAL PARAMETERS-1'!$B$5:$J$44,5,FALSE)*VLOOKUP(MHTYPYLD2!BO$4,'[1]INTERNAL PARAMETERS-1'!$B$5:$J$44,6,FALSE)*VLOOKUP(MHTYPYLD2!BO$4,'[1]INTERNAL PARAMETERS-1'!$B$5:$J$44,3,FALSE) + MHTYPYLD1!BO56*(1-VLOOKUP(MHTYPYLD2!BO$4,'[1]INTERNAL PARAMETERS-1'!$B$5:$J$44,5,FALSE))*VLOOKUP(MHTYPYLD2!BO$4,'[1]INTERNAL PARAMETERS-1'!$B$5:$J$44,8,FALSE)*VLOOKUP(MHTYPYLD2!BO$4,'[1]INTERNAL PARAMETERS-1'!$B$5:$J$44,3,FALSE)</f>
        <v>4.1732268387432915E-4</v>
      </c>
      <c r="BP56" s="50">
        <f>MHTYPYLD1!BP56*VLOOKUP(MHTYPYLD2!BP$4,'[1]INTERNAL PARAMETERS-1'!$B$5:$J$44,5,FALSE)*VLOOKUP(MHTYPYLD2!BP$4,'[1]INTERNAL PARAMETERS-1'!$B$5:$J$44,6,FALSE)*VLOOKUP(MHTYPYLD2!BP$4,'[1]INTERNAL PARAMETERS-1'!$B$5:$J$44,3,FALSE) + MHTYPYLD1!BP56*(1-VLOOKUP(MHTYPYLD2!BP$4,'[1]INTERNAL PARAMETERS-1'!$B$5:$J$44,5,FALSE))*VLOOKUP(MHTYPYLD2!BP$4,'[1]INTERNAL PARAMETERS-1'!$B$5:$J$44,8,FALSE)*VLOOKUP(MHTYPYLD2!BP$4,'[1]INTERNAL PARAMETERS-1'!$B$5:$J$44,3,FALSE)</f>
        <v>3.6049405352239913E-5</v>
      </c>
      <c r="BQ56" s="50">
        <f>MHTYPYLD1!BQ56*VLOOKUP(MHTYPYLD2!BQ$4,'[1]INTERNAL PARAMETERS-1'!$B$5:$J$44,5,FALSE)*VLOOKUP(MHTYPYLD2!BQ$4,'[1]INTERNAL PARAMETERS-1'!$B$5:$J$44,6,FALSE)*VLOOKUP(MHTYPYLD2!BQ$4,'[1]INTERNAL PARAMETERS-1'!$B$5:$J$44,3,FALSE) + MHTYPYLD1!BQ56*(1-VLOOKUP(MHTYPYLD2!BQ$4,'[1]INTERNAL PARAMETERS-1'!$B$5:$J$44,5,FALSE))*VLOOKUP(MHTYPYLD2!BQ$4,'[1]INTERNAL PARAMETERS-1'!$B$5:$J$44,8,FALSE)*VLOOKUP(MHTYPYLD2!BQ$4,'[1]INTERNAL PARAMETERS-1'!$B$5:$J$44,3,FALSE)</f>
        <v>2.9823965120741262E-3</v>
      </c>
      <c r="BR56" s="50">
        <f>MHTYPYLD1!BR56*VLOOKUP(MHTYPYLD2!BR$4,'[1]INTERNAL PARAMETERS-1'!$B$5:$J$44,5,FALSE)*VLOOKUP(MHTYPYLD2!BR$4,'[1]INTERNAL PARAMETERS-1'!$B$5:$J$44,6,FALSE)*VLOOKUP(MHTYPYLD2!BR$4,'[1]INTERNAL PARAMETERS-1'!$B$5:$J$44,3,FALSE) + MHTYPYLD1!BR56*(1-VLOOKUP(MHTYPYLD2!BR$4,'[1]INTERNAL PARAMETERS-1'!$B$5:$J$44,5,FALSE))*VLOOKUP(MHTYPYLD2!BR$4,'[1]INTERNAL PARAMETERS-1'!$B$5:$J$44,8,FALSE)*VLOOKUP(MHTYPYLD2!BR$4,'[1]INTERNAL PARAMETERS-1'!$B$5:$J$44,3,FALSE)</f>
        <v>6.957448904570112E-5</v>
      </c>
      <c r="BS56" s="50">
        <f>MHTYPYLD1!BS56*VLOOKUP(MHTYPYLD2!BS$4,'[1]INTERNAL PARAMETERS-1'!$B$5:$J$44,5,FALSE)*VLOOKUP(MHTYPYLD2!BS$4,'[1]INTERNAL PARAMETERS-1'!$B$5:$J$44,6,FALSE)*VLOOKUP(MHTYPYLD2!BS$4,'[1]INTERNAL PARAMETERS-1'!$B$5:$J$44,3,FALSE) + MHTYPYLD1!BS56*(1-VLOOKUP(MHTYPYLD2!BS$4,'[1]INTERNAL PARAMETERS-1'!$B$5:$J$44,5,FALSE))*VLOOKUP(MHTYPYLD2!BS$4,'[1]INTERNAL PARAMETERS-1'!$B$5:$J$44,8,FALSE)*VLOOKUP(MHTYPYLD2!BS$4,'[1]INTERNAL PARAMETERS-1'!$B$5:$J$44,3,FALSE)</f>
        <v>6.2102352677962546E-6</v>
      </c>
      <c r="BT56" s="50">
        <f>MHTYPYLD1!BT56*VLOOKUP(MHTYPYLD2!BT$4,'[1]INTERNAL PARAMETERS-1'!$B$5:$J$44,5,FALSE)*VLOOKUP(MHTYPYLD2!BT$4,'[1]INTERNAL PARAMETERS-1'!$B$5:$J$44,6,FALSE)*VLOOKUP(MHTYPYLD2!BT$4,'[1]INTERNAL PARAMETERS-1'!$B$5:$J$44,3,FALSE) + MHTYPYLD1!BT56*(1-VLOOKUP(MHTYPYLD2!BT$4,'[1]INTERNAL PARAMETERS-1'!$B$5:$J$44,5,FALSE))*VLOOKUP(MHTYPYLD2!BT$4,'[1]INTERNAL PARAMETERS-1'!$B$5:$J$44,8,FALSE)*VLOOKUP(MHTYPYLD2!BT$4,'[1]INTERNAL PARAMETERS-1'!$B$5:$J$44,3,FALSE)</f>
        <v>0</v>
      </c>
      <c r="BU56" s="50">
        <f>MHTYPYLD1!BU56*VLOOKUP(MHTYPYLD2!BU$4,'[1]INTERNAL PARAMETERS-1'!$B$5:$J$44,5,FALSE)*VLOOKUP(MHTYPYLD2!BU$4,'[1]INTERNAL PARAMETERS-1'!$B$5:$J$44,6,FALSE)*VLOOKUP(MHTYPYLD2!BU$4,'[1]INTERNAL PARAMETERS-1'!$B$5:$J$44,3,FALSE) + MHTYPYLD1!BU56*(1-VLOOKUP(MHTYPYLD2!BU$4,'[1]INTERNAL PARAMETERS-1'!$B$5:$J$44,5,FALSE))*VLOOKUP(MHTYPYLD2!BU$4,'[1]INTERNAL PARAMETERS-1'!$B$5:$J$44,8,FALSE)*VLOOKUP(MHTYPYLD2!BU$4,'[1]INTERNAL PARAMETERS-1'!$B$5:$J$44,3,FALSE)</f>
        <v>0</v>
      </c>
      <c r="BV56" s="50">
        <f>MHTYPYLD1!BV56*VLOOKUP(MHTYPYLD2!BV$4,'[1]INTERNAL PARAMETERS-1'!$B$5:$J$44,5,FALSE)*VLOOKUP(MHTYPYLD2!BV$4,'[1]INTERNAL PARAMETERS-1'!$B$5:$J$44,6,FALSE)*VLOOKUP(MHTYPYLD2!BV$4,'[1]INTERNAL PARAMETERS-1'!$B$5:$J$44,3,FALSE) + MHTYPYLD1!BV56*(1-VLOOKUP(MHTYPYLD2!BV$4,'[1]INTERNAL PARAMETERS-1'!$B$5:$J$44,5,FALSE))*VLOOKUP(MHTYPYLD2!BV$4,'[1]INTERNAL PARAMETERS-1'!$B$5:$J$44,8,FALSE)*VLOOKUP(MHTYPYLD2!BV$4,'[1]INTERNAL PARAMETERS-1'!$B$5:$J$44,3,FALSE)</f>
        <v>0</v>
      </c>
      <c r="BW56" s="50">
        <f>MHTYPYLD1!BW56*VLOOKUP(MHTYPYLD2!BW$4,'[1]INTERNAL PARAMETERS-1'!$B$5:$J$44,5,FALSE)*VLOOKUP(MHTYPYLD2!BW$4,'[1]INTERNAL PARAMETERS-1'!$B$5:$J$44,6,FALSE)*VLOOKUP(MHTYPYLD2!BW$4,'[1]INTERNAL PARAMETERS-1'!$B$5:$J$44,3,FALSE) + MHTYPYLD1!BW56*(1-VLOOKUP(MHTYPYLD2!BW$4,'[1]INTERNAL PARAMETERS-1'!$B$5:$J$44,5,FALSE))*VLOOKUP(MHTYPYLD2!BW$4,'[1]INTERNAL PARAMETERS-1'!$B$5:$J$44,8,FALSE)*VLOOKUP(MHTYPYLD2!BW$4,'[1]INTERNAL PARAMETERS-1'!$B$5:$J$44,3,FALSE)</f>
        <v>0</v>
      </c>
      <c r="BX56" s="50">
        <f>MHTYPYLD1!BX56*VLOOKUP(MHTYPYLD2!BX$4,'[1]INTERNAL PARAMETERS-1'!$B$5:$J$44,5,FALSE)*VLOOKUP(MHTYPYLD2!BX$4,'[1]INTERNAL PARAMETERS-1'!$B$5:$J$44,6,FALSE)*VLOOKUP(MHTYPYLD2!BX$4,'[1]INTERNAL PARAMETERS-1'!$B$5:$J$44,3,FALSE) + MHTYPYLD1!BX56*(1-VLOOKUP(MHTYPYLD2!BX$4,'[1]INTERNAL PARAMETERS-1'!$B$5:$J$44,5,FALSE))*VLOOKUP(MHTYPYLD2!BX$4,'[1]INTERNAL PARAMETERS-1'!$B$5:$J$44,8,FALSE)*VLOOKUP(MHTYPYLD2!BX$4,'[1]INTERNAL PARAMETERS-1'!$B$5:$J$44,3,FALSE)</f>
        <v>0</v>
      </c>
      <c r="BY56" s="50">
        <f>MHTYPYLD1!BY56*VLOOKUP(MHTYPYLD2!BY$4,'[1]INTERNAL PARAMETERS-1'!$B$5:$J$44,5,FALSE)*VLOOKUP(MHTYPYLD2!BY$4,'[1]INTERNAL PARAMETERS-1'!$B$5:$J$44,6,FALSE)*VLOOKUP(MHTYPYLD2!BY$4,'[1]INTERNAL PARAMETERS-1'!$B$5:$J$44,3,FALSE) + MHTYPYLD1!BY56*(1-VLOOKUP(MHTYPYLD2!BY$4,'[1]INTERNAL PARAMETERS-1'!$B$5:$J$44,5,FALSE))*VLOOKUP(MHTYPYLD2!BY$4,'[1]INTERNAL PARAMETERS-1'!$B$5:$J$44,8,FALSE)*VLOOKUP(MHTYPYLD2!BY$4,'[1]INTERNAL PARAMETERS-1'!$B$5:$J$44,3,FALSE)</f>
        <v>0</v>
      </c>
      <c r="BZ56" s="50">
        <f>MHTYPYLD1!BZ56*VLOOKUP(MHTYPYLD2!BZ$4,'[1]INTERNAL PARAMETERS-1'!$B$5:$J$44,5,FALSE)*VLOOKUP(MHTYPYLD2!BZ$4,'[1]INTERNAL PARAMETERS-1'!$B$5:$J$44,6,FALSE)*VLOOKUP(MHTYPYLD2!BZ$4,'[1]INTERNAL PARAMETERS-1'!$B$5:$J$44,3,FALSE) + MHTYPYLD1!BZ56*(1-VLOOKUP(MHTYPYLD2!BZ$4,'[1]INTERNAL PARAMETERS-1'!$B$5:$J$44,5,FALSE))*VLOOKUP(MHTYPYLD2!BZ$4,'[1]INTERNAL PARAMETERS-1'!$B$5:$J$44,8,FALSE)*VLOOKUP(MHTYPYLD2!BZ$4,'[1]INTERNAL PARAMETERS-1'!$B$5:$J$44,3,FALSE)</f>
        <v>6.1072362438425598E-6</v>
      </c>
      <c r="CA56" s="50">
        <f>MHTYPYLD1!CA56*VLOOKUP(MHTYPYLD2!CA$4,'[1]INTERNAL PARAMETERS-1'!$B$5:$J$44,5,FALSE)*VLOOKUP(MHTYPYLD2!CA$4,'[1]INTERNAL PARAMETERS-1'!$B$5:$J$44,6,FALSE)*VLOOKUP(MHTYPYLD2!CA$4,'[1]INTERNAL PARAMETERS-1'!$B$5:$J$44,3,FALSE) + MHTYPYLD1!CA56*(1-VLOOKUP(MHTYPYLD2!CA$4,'[1]INTERNAL PARAMETERS-1'!$B$5:$J$44,5,FALSE))*VLOOKUP(MHTYPYLD2!CA$4,'[1]INTERNAL PARAMETERS-1'!$B$5:$J$44,8,FALSE)*VLOOKUP(MHTYPYLD2!CA$4,'[1]INTERNAL PARAMETERS-1'!$B$5:$J$44,3,FALSE)</f>
        <v>0</v>
      </c>
      <c r="CB56" s="50">
        <f>MHTYPYLD1!CB56*VLOOKUP(MHTYPYLD2!CB$4,'[1]INTERNAL PARAMETERS-1'!$B$5:$J$44,5,FALSE)*VLOOKUP(MHTYPYLD2!CB$4,'[1]INTERNAL PARAMETERS-1'!$B$5:$J$44,6,FALSE)*VLOOKUP(MHTYPYLD2!CB$4,'[1]INTERNAL PARAMETERS-1'!$B$5:$J$44,3,FALSE) + MHTYPYLD1!CB56*(1-VLOOKUP(MHTYPYLD2!CB$4,'[1]INTERNAL PARAMETERS-1'!$B$5:$J$44,5,FALSE))*VLOOKUP(MHTYPYLD2!CB$4,'[1]INTERNAL PARAMETERS-1'!$B$5:$J$44,8,FALSE)*VLOOKUP(MHTYPYLD2!CB$4,'[1]INTERNAL PARAMETERS-1'!$B$5:$J$44,3,FALSE)</f>
        <v>0</v>
      </c>
      <c r="CC56" s="50">
        <f>MHTYPYLD1!CC56*VLOOKUP(MHTYPYLD2!CC$4,'[1]INTERNAL PARAMETERS-1'!$B$5:$J$44,5,FALSE)*VLOOKUP(MHTYPYLD2!CC$4,'[1]INTERNAL PARAMETERS-1'!$B$5:$J$44,6,FALSE)*VLOOKUP(MHTYPYLD2!CC$4,'[1]INTERNAL PARAMETERS-1'!$B$5:$J$44,3,FALSE) + MHTYPYLD1!CC56*(1-VLOOKUP(MHTYPYLD2!CC$4,'[1]INTERNAL PARAMETERS-1'!$B$5:$J$44,5,FALSE))*VLOOKUP(MHTYPYLD2!CC$4,'[1]INTERNAL PARAMETERS-1'!$B$5:$J$44,8,FALSE)*VLOOKUP(MHTYPYLD2!CC$4,'[1]INTERNAL PARAMETERS-1'!$B$5:$J$44,3,FALSE)</f>
        <v>1.1309641180142996E-5</v>
      </c>
      <c r="CD56" s="50">
        <f>MHTYPYLD1!CD56*VLOOKUP(MHTYPYLD2!CD$4,'[1]INTERNAL PARAMETERS-1'!$B$5:$J$44,5,FALSE)*VLOOKUP(MHTYPYLD2!CD$4,'[1]INTERNAL PARAMETERS-1'!$B$5:$J$44,6,FALSE)*VLOOKUP(MHTYPYLD2!CD$4,'[1]INTERNAL PARAMETERS-1'!$B$5:$J$44,3,FALSE) + MHTYPYLD1!CD56*(1-VLOOKUP(MHTYPYLD2!CD$4,'[1]INTERNAL PARAMETERS-1'!$B$5:$J$44,5,FALSE))*VLOOKUP(MHTYPYLD2!CD$4,'[1]INTERNAL PARAMETERS-1'!$B$5:$J$44,8,FALSE)*VLOOKUP(MHTYPYLD2!CD$4,'[1]INTERNAL PARAMETERS-1'!$B$5:$J$44,3,FALSE)</f>
        <v>3.8169851441949233E-5</v>
      </c>
      <c r="CE56" s="50">
        <f>MHTYPYLD1!CE56*VLOOKUP(MHTYPYLD2!CE$4,'[1]INTERNAL PARAMETERS-1'!$B$5:$J$44,5,FALSE)*VLOOKUP(MHTYPYLD2!CE$4,'[1]INTERNAL PARAMETERS-1'!$B$5:$J$44,6,FALSE)*VLOOKUP(MHTYPYLD2!CE$4,'[1]INTERNAL PARAMETERS-1'!$B$5:$J$44,3,FALSE) + MHTYPYLD1!CE56*(1-VLOOKUP(MHTYPYLD2!CE$4,'[1]INTERNAL PARAMETERS-1'!$B$5:$J$44,5,FALSE))*VLOOKUP(MHTYPYLD2!CE$4,'[1]INTERNAL PARAMETERS-1'!$B$5:$J$44,8,FALSE)*VLOOKUP(MHTYPYLD2!CE$4,'[1]INTERNAL PARAMETERS-1'!$B$5:$J$44,3,FALSE)</f>
        <v>7.0378627190947597E-5</v>
      </c>
      <c r="CF56" s="50">
        <f>MHTYPYLD1!CF56*VLOOKUP(MHTYPYLD2!CF$4,'[1]INTERNAL PARAMETERS-1'!$B$5:$J$44,5,FALSE)*VLOOKUP(MHTYPYLD2!CF$4,'[1]INTERNAL PARAMETERS-1'!$B$5:$J$44,6,FALSE)*VLOOKUP(MHTYPYLD2!CF$4,'[1]INTERNAL PARAMETERS-1'!$B$5:$J$44,3,FALSE) + MHTYPYLD1!CF56*(1-VLOOKUP(MHTYPYLD2!CF$4,'[1]INTERNAL PARAMETERS-1'!$B$5:$J$44,5,FALSE))*VLOOKUP(MHTYPYLD2!CF$4,'[1]INTERNAL PARAMETERS-1'!$B$5:$J$44,8,FALSE)*VLOOKUP(MHTYPYLD2!CF$4,'[1]INTERNAL PARAMETERS-1'!$B$5:$J$44,3,FALSE)</f>
        <v>0</v>
      </c>
      <c r="CG56" s="50">
        <f>MHTYPYLD1!CG56*VLOOKUP(MHTYPYLD2!CG$4,'[1]INTERNAL PARAMETERS-1'!$B$5:$J$44,5,FALSE)*VLOOKUP(MHTYPYLD2!CG$4,'[1]INTERNAL PARAMETERS-1'!$B$5:$J$44,6,FALSE)*VLOOKUP(MHTYPYLD2!CG$4,'[1]INTERNAL PARAMETERS-1'!$B$5:$J$44,3,FALSE) + MHTYPYLD1!CG56*(1-VLOOKUP(MHTYPYLD2!CG$4,'[1]INTERNAL PARAMETERS-1'!$B$5:$J$44,5,FALSE))*VLOOKUP(MHTYPYLD2!CG$4,'[1]INTERNAL PARAMETERS-1'!$B$5:$J$44,8,FALSE)*VLOOKUP(MHTYPYLD2!CG$4,'[1]INTERNAL PARAMETERS-1'!$B$5:$J$44,3,FALSE)</f>
        <v>3.7411042559839291E-6</v>
      </c>
      <c r="CH56" s="49">
        <f>MHTYPYLD1!CH56*VLOOKUP(MHTYPYLD2!CH$4,'[1]INTERNAL PARAMETERS-1'!$B$5:$J$44,5,FALSE)*VLOOKUP(MHTYPYLD2!CH$4,'[1]INTERNAL PARAMETERS-1'!$B$5:$J$44,6,FALSE)*VLOOKUP(MHTYPYLD2!CH$4,'[1]INTERNAL PARAMETERS-1'!$B$5:$J$44,3,FALSE) + MHTYPYLD1!CH56*(1-VLOOKUP(MHTYPYLD2!CH$4,'[1]INTERNAL PARAMETERS-1'!$B$5:$J$44,5,FALSE))*VLOOKUP(MHTYPYLD2!CH$4,'[1]INTERNAL PARAMETERS-1'!$B$5:$J$44,8,FALSE)*VLOOKUP(MHTYPYLD2!CH$4,'[1]INTERNAL PARAMETERS-1'!$B$5:$J$44,3,FALSE)</f>
        <v>0</v>
      </c>
      <c r="CJ56" s="51">
        <f t="shared" si="0"/>
        <v>0.47155155731184051</v>
      </c>
      <c r="CK56" s="49">
        <f t="shared" si="1"/>
        <v>7.9312429401711598E-2</v>
      </c>
    </row>
    <row r="57" spans="2:89">
      <c r="B57" s="64" t="s">
        <v>4</v>
      </c>
      <c r="C57" s="63" t="s">
        <v>72</v>
      </c>
      <c r="D57" s="63" t="s">
        <v>55</v>
      </c>
      <c r="E57" s="139">
        <f>MHTYP!S57</f>
        <v>2.8917326259024092</v>
      </c>
      <c r="F57" s="65">
        <f>'[1]INTERNAL PARAMETERS-1'!M21</f>
        <v>9.3150000000000013</v>
      </c>
      <c r="G57" s="51">
        <f>MHTYPYLD1!G57*VLOOKUP(MHTYPYLD2!G$4,'[1]INTERNAL PARAMETERS-1'!$B$5:$J$44,5,FALSE)*VLOOKUP(MHTYPYLD2!G$4,'[1]INTERNAL PARAMETERS-1'!$B$5:$J$44,7,FALSE)*MHTYPYLD2!$F57 + MHTYPYLD1!G57*(1-VLOOKUP(MHTYPYLD2!G$4,'[1]INTERNAL PARAMETERS-1'!$B$5:$J$44,5,FALSE))*VLOOKUP(MHTYPYLD2!G$4,'[1]INTERNAL PARAMETERS-1'!$B$5:$J$44,9,FALSE)*MHTYPYLD2!$F57</f>
        <v>4.6916142879898502E-2</v>
      </c>
      <c r="H57" s="50">
        <f>MHTYPYLD1!H57*VLOOKUP(MHTYPYLD2!H$4,'[1]INTERNAL PARAMETERS-1'!$B$5:$J$44,5,FALSE)*VLOOKUP(MHTYPYLD2!H$4,'[1]INTERNAL PARAMETERS-1'!$B$5:$J$44,7,FALSE)*MHTYPYLD2!$F57 + MHTYPYLD1!H57*(1-VLOOKUP(MHTYPYLD2!H$4,'[1]INTERNAL PARAMETERS-1'!$B$5:$J$44,5,FALSE))*VLOOKUP(MHTYPYLD2!H$4,'[1]INTERNAL PARAMETERS-1'!$B$5:$J$44,9,FALSE)*MHTYPYLD2!$F57</f>
        <v>7.8591840930673212E-3</v>
      </c>
      <c r="I57" s="50">
        <f>MHTYPYLD1!I57*VLOOKUP(MHTYPYLD2!I$4,'[1]INTERNAL PARAMETERS-1'!$B$5:$J$44,5,FALSE)*VLOOKUP(MHTYPYLD2!I$4,'[1]INTERNAL PARAMETERS-1'!$B$5:$J$44,7,FALSE)*MHTYPYLD2!$F57 + MHTYPYLD1!I57*(1-VLOOKUP(MHTYPYLD2!I$4,'[1]INTERNAL PARAMETERS-1'!$B$5:$J$44,5,FALSE))*VLOOKUP(MHTYPYLD2!I$4,'[1]INTERNAL PARAMETERS-1'!$B$5:$J$44,9,FALSE)*MHTYPYLD2!$F57</f>
        <v>6.9516669091550159E-2</v>
      </c>
      <c r="J57" s="50">
        <f>MHTYPYLD1!J57*VLOOKUP(MHTYPYLD2!J$4,'[1]INTERNAL PARAMETERS-1'!$B$5:$J$44,5,FALSE)*VLOOKUP(MHTYPYLD2!J$4,'[1]INTERNAL PARAMETERS-1'!$B$5:$J$44,7,FALSE)*MHTYPYLD2!$F57 + MHTYPYLD1!J57*(1-VLOOKUP(MHTYPYLD2!J$4,'[1]INTERNAL PARAMETERS-1'!$B$5:$J$44,5,FALSE))*VLOOKUP(MHTYPYLD2!J$4,'[1]INTERNAL PARAMETERS-1'!$B$5:$J$44,9,FALSE)*MHTYPYLD2!$F57</f>
        <v>0</v>
      </c>
      <c r="K57" s="50">
        <f>MHTYPYLD1!K57*VLOOKUP(MHTYPYLD2!K$4,'[1]INTERNAL PARAMETERS-1'!$B$5:$J$44,5,FALSE)*VLOOKUP(MHTYPYLD2!K$4,'[1]INTERNAL PARAMETERS-1'!$B$5:$J$44,7,FALSE)*MHTYPYLD2!$F57 + MHTYPYLD1!K57*(1-VLOOKUP(MHTYPYLD2!K$4,'[1]INTERNAL PARAMETERS-1'!$B$5:$J$44,5,FALSE))*VLOOKUP(MHTYPYLD2!K$4,'[1]INTERNAL PARAMETERS-1'!$B$5:$J$44,9,FALSE)*MHTYPYLD2!$F57</f>
        <v>0</v>
      </c>
      <c r="L57" s="50">
        <f>MHTYPYLD1!L57*VLOOKUP(MHTYPYLD2!L$4,'[1]INTERNAL PARAMETERS-1'!$B$5:$J$44,5,FALSE)*VLOOKUP(MHTYPYLD2!L$4,'[1]INTERNAL PARAMETERS-1'!$B$5:$J$44,7,FALSE)*MHTYPYLD2!$F57 + MHTYPYLD1!L57*(1-VLOOKUP(MHTYPYLD2!L$4,'[1]INTERNAL PARAMETERS-1'!$B$5:$J$44,5,FALSE))*VLOOKUP(MHTYPYLD2!L$4,'[1]INTERNAL PARAMETERS-1'!$B$5:$J$44,9,FALSE)*MHTYPYLD2!$F57</f>
        <v>0</v>
      </c>
      <c r="M57" s="50">
        <f>MHTYPYLD1!M57*VLOOKUP(MHTYPYLD2!M$4,'[1]INTERNAL PARAMETERS-1'!$B$5:$J$44,5,FALSE)*VLOOKUP(MHTYPYLD2!M$4,'[1]INTERNAL PARAMETERS-1'!$B$5:$J$44,7,FALSE)*MHTYPYLD2!$F57 + MHTYPYLD1!M57*(1-VLOOKUP(MHTYPYLD2!M$4,'[1]INTERNAL PARAMETERS-1'!$B$5:$J$44,5,FALSE))*VLOOKUP(MHTYPYLD2!M$4,'[1]INTERNAL PARAMETERS-1'!$B$5:$J$44,9,FALSE)*MHTYPYLD2!$F57</f>
        <v>1.7671345016578036E-2</v>
      </c>
      <c r="N57" s="50">
        <f>MHTYPYLD1!N57*VLOOKUP(MHTYPYLD2!N$4,'[1]INTERNAL PARAMETERS-1'!$B$5:$J$44,5,FALSE)*VLOOKUP(MHTYPYLD2!N$4,'[1]INTERNAL PARAMETERS-1'!$B$5:$J$44,7,FALSE)*MHTYPYLD2!$F57 + MHTYPYLD1!N57*(1-VLOOKUP(MHTYPYLD2!N$4,'[1]INTERNAL PARAMETERS-1'!$B$5:$J$44,5,FALSE))*VLOOKUP(MHTYPYLD2!N$4,'[1]INTERNAL PARAMETERS-1'!$B$5:$J$44,9,FALSE)*MHTYPYLD2!$F57</f>
        <v>1.1284368826201947E-4</v>
      </c>
      <c r="O57" s="50">
        <f>MHTYPYLD1!O57*VLOOKUP(MHTYPYLD2!O$4,'[1]INTERNAL PARAMETERS-1'!$B$5:$J$44,5,FALSE)*VLOOKUP(MHTYPYLD2!O$4,'[1]INTERNAL PARAMETERS-1'!$B$5:$J$44,7,FALSE)*MHTYPYLD2!$F57 + MHTYPYLD1!O57*(1-VLOOKUP(MHTYPYLD2!O$4,'[1]INTERNAL PARAMETERS-1'!$B$5:$J$44,5,FALSE))*VLOOKUP(MHTYPYLD2!O$4,'[1]INTERNAL PARAMETERS-1'!$B$5:$J$44,9,FALSE)*MHTYPYLD2!$F57</f>
        <v>0</v>
      </c>
      <c r="P57" s="50">
        <f>MHTYPYLD1!P57*VLOOKUP(MHTYPYLD2!P$4,'[1]INTERNAL PARAMETERS-1'!$B$5:$J$44,5,FALSE)*VLOOKUP(MHTYPYLD2!P$4,'[1]INTERNAL PARAMETERS-1'!$B$5:$J$44,7,FALSE)*MHTYPYLD2!$F57 + MHTYPYLD1!P57*(1-VLOOKUP(MHTYPYLD2!P$4,'[1]INTERNAL PARAMETERS-1'!$B$5:$J$44,5,FALSE))*VLOOKUP(MHTYPYLD2!P$4,'[1]INTERNAL PARAMETERS-1'!$B$5:$J$44,9,FALSE)*MHTYPYLD2!$F57</f>
        <v>0</v>
      </c>
      <c r="Q57" s="50">
        <f>MHTYPYLD1!Q57*VLOOKUP(MHTYPYLD2!Q$4,'[1]INTERNAL PARAMETERS-1'!$B$5:$J$44,5,FALSE)*VLOOKUP(MHTYPYLD2!Q$4,'[1]INTERNAL PARAMETERS-1'!$B$5:$J$44,7,FALSE)*MHTYPYLD2!$F57 + MHTYPYLD1!Q57*(1-VLOOKUP(MHTYPYLD2!Q$4,'[1]INTERNAL PARAMETERS-1'!$B$5:$J$44,5,FALSE))*VLOOKUP(MHTYPYLD2!Q$4,'[1]INTERNAL PARAMETERS-1'!$B$5:$J$44,9,FALSE)*MHTYPYLD2!$F57</f>
        <v>0</v>
      </c>
      <c r="R57" s="50">
        <f>MHTYPYLD1!R57*VLOOKUP(MHTYPYLD2!R$4,'[1]INTERNAL PARAMETERS-1'!$B$5:$J$44,5,FALSE)*VLOOKUP(MHTYPYLD2!R$4,'[1]INTERNAL PARAMETERS-1'!$B$5:$J$44,7,FALSE)*MHTYPYLD2!$F57 + MHTYPYLD1!R57*(1-VLOOKUP(MHTYPYLD2!R$4,'[1]INTERNAL PARAMETERS-1'!$B$5:$J$44,5,FALSE))*VLOOKUP(MHTYPYLD2!R$4,'[1]INTERNAL PARAMETERS-1'!$B$5:$J$44,9,FALSE)*MHTYPYLD2!$F57</f>
        <v>2.1243193008523966E-4</v>
      </c>
      <c r="S57" s="50">
        <f>MHTYPYLD1!S57*VLOOKUP(MHTYPYLD2!S$4,'[1]INTERNAL PARAMETERS-1'!$B$5:$J$44,5,FALSE)*VLOOKUP(MHTYPYLD2!S$4,'[1]INTERNAL PARAMETERS-1'!$B$5:$J$44,7,FALSE)*MHTYPYLD2!$F57 + MHTYPYLD1!S57*(1-VLOOKUP(MHTYPYLD2!S$4,'[1]INTERNAL PARAMETERS-1'!$B$5:$J$44,5,FALSE))*VLOOKUP(MHTYPYLD2!S$4,'[1]INTERNAL PARAMETERS-1'!$B$5:$J$44,9,FALSE)*MHTYPYLD2!$F57</f>
        <v>5.0936847601862449E-3</v>
      </c>
      <c r="T57" s="50">
        <f>MHTYPYLD1!T57*VLOOKUP(MHTYPYLD2!T$4,'[1]INTERNAL PARAMETERS-1'!$B$5:$J$44,5,FALSE)*VLOOKUP(MHTYPYLD2!T$4,'[1]INTERNAL PARAMETERS-1'!$B$5:$J$44,7,FALSE)*MHTYPYLD2!$F57 + MHTYPYLD1!T57*(1-VLOOKUP(MHTYPYLD2!T$4,'[1]INTERNAL PARAMETERS-1'!$B$5:$J$44,5,FALSE))*VLOOKUP(MHTYPYLD2!T$4,'[1]INTERNAL PARAMETERS-1'!$B$5:$J$44,9,FALSE)*MHTYPYLD2!$F57</f>
        <v>1.9913877256126601E-3</v>
      </c>
      <c r="U57" s="50">
        <f>MHTYPYLD1!U57*VLOOKUP(MHTYPYLD2!U$4,'[1]INTERNAL PARAMETERS-1'!$B$5:$J$44,5,FALSE)*VLOOKUP(MHTYPYLD2!U$4,'[1]INTERNAL PARAMETERS-1'!$B$5:$J$44,7,FALSE)*MHTYPYLD2!$F57 + MHTYPYLD1!U57*(1-VLOOKUP(MHTYPYLD2!U$4,'[1]INTERNAL PARAMETERS-1'!$B$5:$J$44,5,FALSE))*VLOOKUP(MHTYPYLD2!U$4,'[1]INTERNAL PARAMETERS-1'!$B$5:$J$44,9,FALSE)*MHTYPYLD2!$F57</f>
        <v>3.00060101245401E-4</v>
      </c>
      <c r="V57" s="50">
        <f>MHTYPYLD1!V57*VLOOKUP(MHTYPYLD2!V$4,'[1]INTERNAL PARAMETERS-1'!$B$5:$J$44,5,FALSE)*VLOOKUP(MHTYPYLD2!V$4,'[1]INTERNAL PARAMETERS-1'!$B$5:$J$44,7,FALSE)*MHTYPYLD2!$F57 + MHTYPYLD1!V57*(1-VLOOKUP(MHTYPYLD2!V$4,'[1]INTERNAL PARAMETERS-1'!$B$5:$J$44,5,FALSE))*VLOOKUP(MHTYPYLD2!V$4,'[1]INTERNAL PARAMETERS-1'!$B$5:$J$44,9,FALSE)*MHTYPYLD2!$F57</f>
        <v>6.0796264016840284E-3</v>
      </c>
      <c r="W57" s="50">
        <f>MHTYPYLD1!W57*VLOOKUP(MHTYPYLD2!W$4,'[1]INTERNAL PARAMETERS-1'!$B$5:$J$44,5,FALSE)*VLOOKUP(MHTYPYLD2!W$4,'[1]INTERNAL PARAMETERS-1'!$B$5:$J$44,7,FALSE)*MHTYPYLD2!$F57 + MHTYPYLD1!W57*(1-VLOOKUP(MHTYPYLD2!W$4,'[1]INTERNAL PARAMETERS-1'!$B$5:$J$44,5,FALSE))*VLOOKUP(MHTYPYLD2!W$4,'[1]INTERNAL PARAMETERS-1'!$B$5:$J$44,9,FALSE)*MHTYPYLD2!$F57</f>
        <v>0</v>
      </c>
      <c r="X57" s="50">
        <f>MHTYPYLD1!X57*VLOOKUP(MHTYPYLD2!X$4,'[1]INTERNAL PARAMETERS-1'!$B$5:$J$44,5,FALSE)*VLOOKUP(MHTYPYLD2!X$4,'[1]INTERNAL PARAMETERS-1'!$B$5:$J$44,7,FALSE)*MHTYPYLD2!$F57 + MHTYPYLD1!X57*(1-VLOOKUP(MHTYPYLD2!X$4,'[1]INTERNAL PARAMETERS-1'!$B$5:$J$44,5,FALSE))*VLOOKUP(MHTYPYLD2!X$4,'[1]INTERNAL PARAMETERS-1'!$B$5:$J$44,9,FALSE)*MHTYPYLD2!$F57</f>
        <v>0</v>
      </c>
      <c r="Y57" s="50">
        <f>MHTYPYLD1!Y57*VLOOKUP(MHTYPYLD2!Y$4,'[1]INTERNAL PARAMETERS-1'!$B$5:$J$44,5,FALSE)*VLOOKUP(MHTYPYLD2!Y$4,'[1]INTERNAL PARAMETERS-1'!$B$5:$J$44,7,FALSE)*MHTYPYLD2!$F57 + MHTYPYLD1!Y57*(1-VLOOKUP(MHTYPYLD2!Y$4,'[1]INTERNAL PARAMETERS-1'!$B$5:$J$44,5,FALSE))*VLOOKUP(MHTYPYLD2!Y$4,'[1]INTERNAL PARAMETERS-1'!$B$5:$J$44,9,FALSE)*MHTYPYLD2!$F57</f>
        <v>0</v>
      </c>
      <c r="Z57" s="50">
        <f>MHTYPYLD1!Z57*VLOOKUP(MHTYPYLD2!Z$4,'[1]INTERNAL PARAMETERS-1'!$B$5:$J$44,5,FALSE)*VLOOKUP(MHTYPYLD2!Z$4,'[1]INTERNAL PARAMETERS-1'!$B$5:$J$44,7,FALSE)*MHTYPYLD2!$F57 + MHTYPYLD1!Z57*(1-VLOOKUP(MHTYPYLD2!Z$4,'[1]INTERNAL PARAMETERS-1'!$B$5:$J$44,5,FALSE))*VLOOKUP(MHTYPYLD2!Z$4,'[1]INTERNAL PARAMETERS-1'!$B$5:$J$44,9,FALSE)*MHTYPYLD2!$F57</f>
        <v>0</v>
      </c>
      <c r="AA57" s="50">
        <f>MHTYPYLD1!AA57*VLOOKUP(MHTYPYLD2!AA$4,'[1]INTERNAL PARAMETERS-1'!$B$5:$J$44,5,FALSE)*VLOOKUP(MHTYPYLD2!AA$4,'[1]INTERNAL PARAMETERS-1'!$B$5:$J$44,7,FALSE)*MHTYPYLD2!$F57 + MHTYPYLD1!AA57*(1-VLOOKUP(MHTYPYLD2!AA$4,'[1]INTERNAL PARAMETERS-1'!$B$5:$J$44,5,FALSE))*VLOOKUP(MHTYPYLD2!AA$4,'[1]INTERNAL PARAMETERS-1'!$B$5:$J$44,9,FALSE)*MHTYPYLD2!$F57</f>
        <v>0</v>
      </c>
      <c r="AB57" s="50">
        <f>MHTYPYLD1!AB57*VLOOKUP(MHTYPYLD2!AB$4,'[1]INTERNAL PARAMETERS-1'!$B$5:$J$44,5,FALSE)*VLOOKUP(MHTYPYLD2!AB$4,'[1]INTERNAL PARAMETERS-1'!$B$5:$J$44,7,FALSE)*MHTYPYLD2!$F57 + MHTYPYLD1!AB57*(1-VLOOKUP(MHTYPYLD2!AB$4,'[1]INTERNAL PARAMETERS-1'!$B$5:$J$44,5,FALSE))*VLOOKUP(MHTYPYLD2!AB$4,'[1]INTERNAL PARAMETERS-1'!$B$5:$J$44,9,FALSE)*MHTYPYLD2!$F57</f>
        <v>0</v>
      </c>
      <c r="AC57" s="50">
        <f>MHTYPYLD1!AC57*VLOOKUP(MHTYPYLD2!AC$4,'[1]INTERNAL PARAMETERS-1'!$B$5:$J$44,5,FALSE)*VLOOKUP(MHTYPYLD2!AC$4,'[1]INTERNAL PARAMETERS-1'!$B$5:$J$44,7,FALSE)*MHTYPYLD2!$F57 + MHTYPYLD1!AC57*(1-VLOOKUP(MHTYPYLD2!AC$4,'[1]INTERNAL PARAMETERS-1'!$B$5:$J$44,5,FALSE))*VLOOKUP(MHTYPYLD2!AC$4,'[1]INTERNAL PARAMETERS-1'!$B$5:$J$44,9,FALSE)*MHTYPYLD2!$F57</f>
        <v>0</v>
      </c>
      <c r="AD57" s="50">
        <f>MHTYPYLD1!AD57*VLOOKUP(MHTYPYLD2!AD$4,'[1]INTERNAL PARAMETERS-1'!$B$5:$J$44,5,FALSE)*VLOOKUP(MHTYPYLD2!AD$4,'[1]INTERNAL PARAMETERS-1'!$B$5:$J$44,7,FALSE)*MHTYPYLD2!$F57 + MHTYPYLD1!AD57*(1-VLOOKUP(MHTYPYLD2!AD$4,'[1]INTERNAL PARAMETERS-1'!$B$5:$J$44,5,FALSE))*VLOOKUP(MHTYPYLD2!AD$4,'[1]INTERNAL PARAMETERS-1'!$B$5:$J$44,9,FALSE)*MHTYPYLD2!$F57</f>
        <v>0</v>
      </c>
      <c r="AE57" s="50">
        <f>MHTYPYLD1!AE57*VLOOKUP(MHTYPYLD2!AE$4,'[1]INTERNAL PARAMETERS-1'!$B$5:$J$44,5,FALSE)*VLOOKUP(MHTYPYLD2!AE$4,'[1]INTERNAL PARAMETERS-1'!$B$5:$J$44,7,FALSE)*MHTYPYLD2!$F57 + MHTYPYLD1!AE57*(1-VLOOKUP(MHTYPYLD2!AE$4,'[1]INTERNAL PARAMETERS-1'!$B$5:$J$44,5,FALSE))*VLOOKUP(MHTYPYLD2!AE$4,'[1]INTERNAL PARAMETERS-1'!$B$5:$J$44,9,FALSE)*MHTYPYLD2!$F57</f>
        <v>0</v>
      </c>
      <c r="AF57" s="50">
        <f>MHTYPYLD1!AF57*VLOOKUP(MHTYPYLD2!AF$4,'[1]INTERNAL PARAMETERS-1'!$B$5:$J$44,5,FALSE)*VLOOKUP(MHTYPYLD2!AF$4,'[1]INTERNAL PARAMETERS-1'!$B$5:$J$44,7,FALSE)*MHTYPYLD2!$F57 + MHTYPYLD1!AF57*(1-VLOOKUP(MHTYPYLD2!AF$4,'[1]INTERNAL PARAMETERS-1'!$B$5:$J$44,5,FALSE))*VLOOKUP(MHTYPYLD2!AF$4,'[1]INTERNAL PARAMETERS-1'!$B$5:$J$44,9,FALSE)*MHTYPYLD2!$F57</f>
        <v>0</v>
      </c>
      <c r="AG57" s="50">
        <f>MHTYPYLD1!AG57*VLOOKUP(MHTYPYLD2!AG$4,'[1]INTERNAL PARAMETERS-1'!$B$5:$J$44,5,FALSE)*VLOOKUP(MHTYPYLD2!AG$4,'[1]INTERNAL PARAMETERS-1'!$B$5:$J$44,7,FALSE)*MHTYPYLD2!$F57 + MHTYPYLD1!AG57*(1-VLOOKUP(MHTYPYLD2!AG$4,'[1]INTERNAL PARAMETERS-1'!$B$5:$J$44,5,FALSE))*VLOOKUP(MHTYPYLD2!AG$4,'[1]INTERNAL PARAMETERS-1'!$B$5:$J$44,9,FALSE)*MHTYPYLD2!$F57</f>
        <v>0</v>
      </c>
      <c r="AH57" s="50">
        <f>MHTYPYLD1!AH57*VLOOKUP(MHTYPYLD2!AH$4,'[1]INTERNAL PARAMETERS-1'!$B$5:$J$44,5,FALSE)*VLOOKUP(MHTYPYLD2!AH$4,'[1]INTERNAL PARAMETERS-1'!$B$5:$J$44,7,FALSE)*MHTYPYLD2!$F57 + MHTYPYLD1!AH57*(1-VLOOKUP(MHTYPYLD2!AH$4,'[1]INTERNAL PARAMETERS-1'!$B$5:$J$44,5,FALSE))*VLOOKUP(MHTYPYLD2!AH$4,'[1]INTERNAL PARAMETERS-1'!$B$5:$J$44,9,FALSE)*MHTYPYLD2!$F57</f>
        <v>0</v>
      </c>
      <c r="AI57" s="50">
        <f>MHTYPYLD1!AI57*VLOOKUP(MHTYPYLD2!AI$4,'[1]INTERNAL PARAMETERS-1'!$B$5:$J$44,5,FALSE)*VLOOKUP(MHTYPYLD2!AI$4,'[1]INTERNAL PARAMETERS-1'!$B$5:$J$44,7,FALSE)*MHTYPYLD2!$F57 + MHTYPYLD1!AI57*(1-VLOOKUP(MHTYPYLD2!AI$4,'[1]INTERNAL PARAMETERS-1'!$B$5:$J$44,5,FALSE))*VLOOKUP(MHTYPYLD2!AI$4,'[1]INTERNAL PARAMETERS-1'!$B$5:$J$44,9,FALSE)*MHTYPYLD2!$F57</f>
        <v>6.6384978151637399E-5</v>
      </c>
      <c r="AJ57" s="50">
        <f>MHTYPYLD1!AJ57*VLOOKUP(MHTYPYLD2!AJ$4,'[1]INTERNAL PARAMETERS-1'!$B$5:$J$44,5,FALSE)*VLOOKUP(MHTYPYLD2!AJ$4,'[1]INTERNAL PARAMETERS-1'!$B$5:$J$44,7,FALSE)*MHTYPYLD2!$F57 + MHTYPYLD1!AJ57*(1-VLOOKUP(MHTYPYLD2!AJ$4,'[1]INTERNAL PARAMETERS-1'!$B$5:$J$44,5,FALSE))*VLOOKUP(MHTYPYLD2!AJ$4,'[1]INTERNAL PARAMETERS-1'!$B$5:$J$44,9,FALSE)*MHTYPYLD2!$F57</f>
        <v>5.1780282958277166E-4</v>
      </c>
      <c r="AK57" s="50">
        <f>MHTYPYLD1!AK57*VLOOKUP(MHTYPYLD2!AK$4,'[1]INTERNAL PARAMETERS-1'!$B$5:$J$44,5,FALSE)*VLOOKUP(MHTYPYLD2!AK$4,'[1]INTERNAL PARAMETERS-1'!$B$5:$J$44,7,FALSE)*MHTYPYLD2!$F57 + MHTYPYLD1!AK57*(1-VLOOKUP(MHTYPYLD2!AK$4,'[1]INTERNAL PARAMETERS-1'!$B$5:$J$44,5,FALSE))*VLOOKUP(MHTYPYLD2!AK$4,'[1]INTERNAL PARAMETERS-1'!$B$5:$J$44,9,FALSE)*MHTYPYLD2!$F57</f>
        <v>1.168375615468818E-3</v>
      </c>
      <c r="AL57" s="50">
        <f>MHTYPYLD1!AL57*VLOOKUP(MHTYPYLD2!AL$4,'[1]INTERNAL PARAMETERS-1'!$B$5:$J$44,5,FALSE)*VLOOKUP(MHTYPYLD2!AL$4,'[1]INTERNAL PARAMETERS-1'!$B$5:$J$44,7,FALSE)*MHTYPYLD2!$F57 + MHTYPYLD1!AL57*(1-VLOOKUP(MHTYPYLD2!AL$4,'[1]INTERNAL PARAMETERS-1'!$B$5:$J$44,5,FALSE))*VLOOKUP(MHTYPYLD2!AL$4,'[1]INTERNAL PARAMETERS-1'!$B$5:$J$44,9,FALSE)*MHTYPYLD2!$F57</f>
        <v>0</v>
      </c>
      <c r="AM57" s="50">
        <f>MHTYPYLD1!AM57*VLOOKUP(MHTYPYLD2!AM$4,'[1]INTERNAL PARAMETERS-1'!$B$5:$J$44,5,FALSE)*VLOOKUP(MHTYPYLD2!AM$4,'[1]INTERNAL PARAMETERS-1'!$B$5:$J$44,7,FALSE)*MHTYPYLD2!$F57 + MHTYPYLD1!AM57*(1-VLOOKUP(MHTYPYLD2!AM$4,'[1]INTERNAL PARAMETERS-1'!$B$5:$J$44,5,FALSE))*VLOOKUP(MHTYPYLD2!AM$4,'[1]INTERNAL PARAMETERS-1'!$B$5:$J$44,9,FALSE)*MHTYPYLD2!$F57</f>
        <v>0</v>
      </c>
      <c r="AN57" s="50">
        <f>MHTYPYLD1!AN57*VLOOKUP(MHTYPYLD2!AN$4,'[1]INTERNAL PARAMETERS-1'!$B$5:$J$44,5,FALSE)*VLOOKUP(MHTYPYLD2!AN$4,'[1]INTERNAL PARAMETERS-1'!$B$5:$J$44,7,FALSE)*MHTYPYLD2!$F57 + MHTYPYLD1!AN57*(1-VLOOKUP(MHTYPYLD2!AN$4,'[1]INTERNAL PARAMETERS-1'!$B$5:$J$44,5,FALSE))*VLOOKUP(MHTYPYLD2!AN$4,'[1]INTERNAL PARAMETERS-1'!$B$5:$J$44,9,FALSE)*MHTYPYLD2!$F57</f>
        <v>0</v>
      </c>
      <c r="AO57" s="50">
        <f>MHTYPYLD1!AO57*VLOOKUP(MHTYPYLD2!AO$4,'[1]INTERNAL PARAMETERS-1'!$B$5:$J$44,5,FALSE)*VLOOKUP(MHTYPYLD2!AO$4,'[1]INTERNAL PARAMETERS-1'!$B$5:$J$44,7,FALSE)*MHTYPYLD2!$F57 + MHTYPYLD1!AO57*(1-VLOOKUP(MHTYPYLD2!AO$4,'[1]INTERNAL PARAMETERS-1'!$B$5:$J$44,5,FALSE))*VLOOKUP(MHTYPYLD2!AO$4,'[1]INTERNAL PARAMETERS-1'!$B$5:$J$44,9,FALSE)*MHTYPYLD2!$F57</f>
        <v>0</v>
      </c>
      <c r="AP57" s="50">
        <f>MHTYPYLD1!AP57*VLOOKUP(MHTYPYLD2!AP$4,'[1]INTERNAL PARAMETERS-1'!$B$5:$J$44,5,FALSE)*VLOOKUP(MHTYPYLD2!AP$4,'[1]INTERNAL PARAMETERS-1'!$B$5:$J$44,7,FALSE)*MHTYPYLD2!$F57 + MHTYPYLD1!AP57*(1-VLOOKUP(MHTYPYLD2!AP$4,'[1]INTERNAL PARAMETERS-1'!$B$5:$J$44,5,FALSE))*VLOOKUP(MHTYPYLD2!AP$4,'[1]INTERNAL PARAMETERS-1'!$B$5:$J$44,9,FALSE)*MHTYPYLD2!$F57</f>
        <v>0</v>
      </c>
      <c r="AQ57" s="50">
        <f>MHTYPYLD1!AQ57*VLOOKUP(MHTYPYLD2!AQ$4,'[1]INTERNAL PARAMETERS-1'!$B$5:$J$44,5,FALSE)*VLOOKUP(MHTYPYLD2!AQ$4,'[1]INTERNAL PARAMETERS-1'!$B$5:$J$44,7,FALSE)*MHTYPYLD2!$F57 + MHTYPYLD1!AQ57*(1-VLOOKUP(MHTYPYLD2!AQ$4,'[1]INTERNAL PARAMETERS-1'!$B$5:$J$44,5,FALSE))*VLOOKUP(MHTYPYLD2!AQ$4,'[1]INTERNAL PARAMETERS-1'!$B$5:$J$44,9,FALSE)*MHTYPYLD2!$F57</f>
        <v>0</v>
      </c>
      <c r="AR57" s="50">
        <f>MHTYPYLD1!AR57*VLOOKUP(MHTYPYLD2!AR$4,'[1]INTERNAL PARAMETERS-1'!$B$5:$J$44,5,FALSE)*VLOOKUP(MHTYPYLD2!AR$4,'[1]INTERNAL PARAMETERS-1'!$B$5:$J$44,7,FALSE)*MHTYPYLD2!$F57 + MHTYPYLD1!AR57*(1-VLOOKUP(MHTYPYLD2!AR$4,'[1]INTERNAL PARAMETERS-1'!$B$5:$J$44,5,FALSE))*VLOOKUP(MHTYPYLD2!AR$4,'[1]INTERNAL PARAMETERS-1'!$B$5:$J$44,9,FALSE)*MHTYPYLD2!$F57</f>
        <v>0</v>
      </c>
      <c r="AS57" s="50">
        <f>MHTYPYLD1!AS57*VLOOKUP(MHTYPYLD2!AS$4,'[1]INTERNAL PARAMETERS-1'!$B$5:$J$44,5,FALSE)*VLOOKUP(MHTYPYLD2!AS$4,'[1]INTERNAL PARAMETERS-1'!$B$5:$J$44,7,FALSE)*MHTYPYLD2!$F57 + MHTYPYLD1!AS57*(1-VLOOKUP(MHTYPYLD2!AS$4,'[1]INTERNAL PARAMETERS-1'!$B$5:$J$44,5,FALSE))*VLOOKUP(MHTYPYLD2!AS$4,'[1]INTERNAL PARAMETERS-1'!$B$5:$J$44,9,FALSE)*MHTYPYLD2!$F57</f>
        <v>0</v>
      </c>
      <c r="AT57" s="49">
        <f>MHTYPYLD1!AT57*VLOOKUP(MHTYPYLD2!AT$4,'[1]INTERNAL PARAMETERS-1'!$B$5:$J$44,5,FALSE)*VLOOKUP(MHTYPYLD2!AT$4,'[1]INTERNAL PARAMETERS-1'!$B$5:$J$44,7,FALSE)*MHTYPYLD2!$F57 + MHTYPYLD1!AT57*(1-VLOOKUP(MHTYPYLD2!AT$4,'[1]INTERNAL PARAMETERS-1'!$B$5:$J$44,5,FALSE))*VLOOKUP(MHTYPYLD2!AT$4,'[1]INTERNAL PARAMETERS-1'!$B$5:$J$44,9,FALSE)*MHTYPYLD2!$F57</f>
        <v>0</v>
      </c>
      <c r="AU57" s="51">
        <f>MHTYPYLD1!AU57*VLOOKUP(MHTYPYLD2!AU$4,'[1]INTERNAL PARAMETERS-1'!$B$5:$J$44,5,FALSE)*VLOOKUP(MHTYPYLD2!AU$4,'[1]INTERNAL PARAMETERS-1'!$B$5:$J$44,6,FALSE)*VLOOKUP(MHTYPYLD2!AU$4,'[1]INTERNAL PARAMETERS-1'!$B$5:$J$44,3,FALSE) + MHTYPYLD1!AU57*(1-VLOOKUP(MHTYPYLD2!AU$4,'[1]INTERNAL PARAMETERS-1'!$B$5:$J$44,5,FALSE))*VLOOKUP(MHTYPYLD2!AU$4,'[1]INTERNAL PARAMETERS-1'!$B$5:$J$44,8,FALSE)*VLOOKUP(MHTYPYLD2!AU$4,'[1]INTERNAL PARAMETERS-1'!$B$5:$J$44,3,FALSE)</f>
        <v>0</v>
      </c>
      <c r="AV57" s="50">
        <f>MHTYPYLD1!AV57*VLOOKUP(MHTYPYLD2!AV$4,'[1]INTERNAL PARAMETERS-1'!$B$5:$J$44,5,FALSE)*VLOOKUP(MHTYPYLD2!AV$4,'[1]INTERNAL PARAMETERS-1'!$B$5:$J$44,6,FALSE)*VLOOKUP(MHTYPYLD2!AV$4,'[1]INTERNAL PARAMETERS-1'!$B$5:$J$44,3,FALSE) + MHTYPYLD1!AV57*(1-VLOOKUP(MHTYPYLD2!AV$4,'[1]INTERNAL PARAMETERS-1'!$B$5:$J$44,5,FALSE))*VLOOKUP(MHTYPYLD2!AV$4,'[1]INTERNAL PARAMETERS-1'!$B$5:$J$44,8,FALSE)*VLOOKUP(MHTYPYLD2!AV$4,'[1]INTERNAL PARAMETERS-1'!$B$5:$J$44,3,FALSE)</f>
        <v>0</v>
      </c>
      <c r="AW57" s="50">
        <f>MHTYPYLD1!AW57*VLOOKUP(MHTYPYLD2!AW$4,'[1]INTERNAL PARAMETERS-1'!$B$5:$J$44,5,FALSE)*VLOOKUP(MHTYPYLD2!AW$4,'[1]INTERNAL PARAMETERS-1'!$B$5:$J$44,6,FALSE)*VLOOKUP(MHTYPYLD2!AW$4,'[1]INTERNAL PARAMETERS-1'!$B$5:$J$44,3,FALSE) + MHTYPYLD1!AW57*(1-VLOOKUP(MHTYPYLD2!AW$4,'[1]INTERNAL PARAMETERS-1'!$B$5:$J$44,5,FALSE))*VLOOKUP(MHTYPYLD2!AW$4,'[1]INTERNAL PARAMETERS-1'!$B$5:$J$44,8,FALSE)*VLOOKUP(MHTYPYLD2!AW$4,'[1]INTERNAL PARAMETERS-1'!$B$5:$J$44,3,FALSE)</f>
        <v>8.8112464691897339E-3</v>
      </c>
      <c r="AX57" s="50">
        <f>MHTYPYLD1!AX57*VLOOKUP(MHTYPYLD2!AX$4,'[1]INTERNAL PARAMETERS-1'!$B$5:$J$44,5,FALSE)*VLOOKUP(MHTYPYLD2!AX$4,'[1]INTERNAL PARAMETERS-1'!$B$5:$J$44,6,FALSE)*VLOOKUP(MHTYPYLD2!AX$4,'[1]INTERNAL PARAMETERS-1'!$B$5:$J$44,3,FALSE) + MHTYPYLD1!AX57*(1-VLOOKUP(MHTYPYLD2!AX$4,'[1]INTERNAL PARAMETERS-1'!$B$5:$J$44,5,FALSE))*VLOOKUP(MHTYPYLD2!AX$4,'[1]INTERNAL PARAMETERS-1'!$B$5:$J$44,8,FALSE)*VLOOKUP(MHTYPYLD2!AX$4,'[1]INTERNAL PARAMETERS-1'!$B$5:$J$44,3,FALSE)</f>
        <v>0</v>
      </c>
      <c r="AY57" s="50">
        <f>MHTYPYLD1!AY57*VLOOKUP(MHTYPYLD2!AY$4,'[1]INTERNAL PARAMETERS-1'!$B$5:$J$44,5,FALSE)*VLOOKUP(MHTYPYLD2!AY$4,'[1]INTERNAL PARAMETERS-1'!$B$5:$J$44,6,FALSE)*VLOOKUP(MHTYPYLD2!AY$4,'[1]INTERNAL PARAMETERS-1'!$B$5:$J$44,3,FALSE) + MHTYPYLD1!AY57*(1-VLOOKUP(MHTYPYLD2!AY$4,'[1]INTERNAL PARAMETERS-1'!$B$5:$J$44,5,FALSE))*VLOOKUP(MHTYPYLD2!AY$4,'[1]INTERNAL PARAMETERS-1'!$B$5:$J$44,8,FALSE)*VLOOKUP(MHTYPYLD2!AY$4,'[1]INTERNAL PARAMETERS-1'!$B$5:$J$44,3,FALSE)</f>
        <v>0</v>
      </c>
      <c r="AZ57" s="50">
        <f>MHTYPYLD1!AZ57*VLOOKUP(MHTYPYLD2!AZ$4,'[1]INTERNAL PARAMETERS-1'!$B$5:$J$44,5,FALSE)*VLOOKUP(MHTYPYLD2!AZ$4,'[1]INTERNAL PARAMETERS-1'!$B$5:$J$44,6,FALSE)*VLOOKUP(MHTYPYLD2!AZ$4,'[1]INTERNAL PARAMETERS-1'!$B$5:$J$44,3,FALSE) + MHTYPYLD1!AZ57*(1-VLOOKUP(MHTYPYLD2!AZ$4,'[1]INTERNAL PARAMETERS-1'!$B$5:$J$44,5,FALSE))*VLOOKUP(MHTYPYLD2!AZ$4,'[1]INTERNAL PARAMETERS-1'!$B$5:$J$44,8,FALSE)*VLOOKUP(MHTYPYLD2!AZ$4,'[1]INTERNAL PARAMETERS-1'!$B$5:$J$44,3,FALSE)</f>
        <v>0</v>
      </c>
      <c r="BA57" s="50">
        <f>MHTYPYLD1!BA57*VLOOKUP(MHTYPYLD2!BA$4,'[1]INTERNAL PARAMETERS-1'!$B$5:$J$44,5,FALSE)*VLOOKUP(MHTYPYLD2!BA$4,'[1]INTERNAL PARAMETERS-1'!$B$5:$J$44,6,FALSE)*VLOOKUP(MHTYPYLD2!BA$4,'[1]INTERNAL PARAMETERS-1'!$B$5:$J$44,3,FALSE) + MHTYPYLD1!BA57*(1-VLOOKUP(MHTYPYLD2!BA$4,'[1]INTERNAL PARAMETERS-1'!$B$5:$J$44,5,FALSE))*VLOOKUP(MHTYPYLD2!BA$4,'[1]INTERNAL PARAMETERS-1'!$B$5:$J$44,8,FALSE)*VLOOKUP(MHTYPYLD2!BA$4,'[1]INTERNAL PARAMETERS-1'!$B$5:$J$44,3,FALSE)</f>
        <v>2.2387830582564272E-2</v>
      </c>
      <c r="BB57" s="50">
        <f>MHTYPYLD1!BB57*VLOOKUP(MHTYPYLD2!BB$4,'[1]INTERNAL PARAMETERS-1'!$B$5:$J$44,5,FALSE)*VLOOKUP(MHTYPYLD2!BB$4,'[1]INTERNAL PARAMETERS-1'!$B$5:$J$44,6,FALSE)*VLOOKUP(MHTYPYLD2!BB$4,'[1]INTERNAL PARAMETERS-1'!$B$5:$J$44,3,FALSE) + MHTYPYLD1!BB57*(1-VLOOKUP(MHTYPYLD2!BB$4,'[1]INTERNAL PARAMETERS-1'!$B$5:$J$44,5,FALSE))*VLOOKUP(MHTYPYLD2!BB$4,'[1]INTERNAL PARAMETERS-1'!$B$5:$J$44,8,FALSE)*VLOOKUP(MHTYPYLD2!BB$4,'[1]INTERNAL PARAMETERS-1'!$B$5:$J$44,3,FALSE)</f>
        <v>7.1347858143321551E-4</v>
      </c>
      <c r="BC57" s="50">
        <f>MHTYPYLD1!BC57*VLOOKUP(MHTYPYLD2!BC$4,'[1]INTERNAL PARAMETERS-1'!$B$5:$J$44,5,FALSE)*VLOOKUP(MHTYPYLD2!BC$4,'[1]INTERNAL PARAMETERS-1'!$B$5:$J$44,6,FALSE)*VLOOKUP(MHTYPYLD2!BC$4,'[1]INTERNAL PARAMETERS-1'!$B$5:$J$44,3,FALSE) + MHTYPYLD1!BC57*(1-VLOOKUP(MHTYPYLD2!BC$4,'[1]INTERNAL PARAMETERS-1'!$B$5:$J$44,5,FALSE))*VLOOKUP(MHTYPYLD2!BC$4,'[1]INTERNAL PARAMETERS-1'!$B$5:$J$44,8,FALSE)*VLOOKUP(MHTYPYLD2!BC$4,'[1]INTERNAL PARAMETERS-1'!$B$5:$J$44,3,FALSE)</f>
        <v>4.084086720142599E-3</v>
      </c>
      <c r="BD57" s="50">
        <f>MHTYPYLD1!BD57*VLOOKUP(MHTYPYLD2!BD$4,'[1]INTERNAL PARAMETERS-1'!$B$5:$J$44,5,FALSE)*VLOOKUP(MHTYPYLD2!BD$4,'[1]INTERNAL PARAMETERS-1'!$B$5:$J$44,6,FALSE)*VLOOKUP(MHTYPYLD2!BD$4,'[1]INTERNAL PARAMETERS-1'!$B$5:$J$44,3,FALSE) + MHTYPYLD1!BD57*(1-VLOOKUP(MHTYPYLD2!BD$4,'[1]INTERNAL PARAMETERS-1'!$B$5:$J$44,5,FALSE))*VLOOKUP(MHTYPYLD2!BD$4,'[1]INTERNAL PARAMETERS-1'!$B$5:$J$44,8,FALSE)*VLOOKUP(MHTYPYLD2!BD$4,'[1]INTERNAL PARAMETERS-1'!$B$5:$J$44,3,FALSE)</f>
        <v>7.8111064497581636E-4</v>
      </c>
      <c r="BE57" s="50">
        <f>MHTYPYLD1!BE57*VLOOKUP(MHTYPYLD2!BE$4,'[1]INTERNAL PARAMETERS-1'!$B$5:$J$44,5,FALSE)*VLOOKUP(MHTYPYLD2!BE$4,'[1]INTERNAL PARAMETERS-1'!$B$5:$J$44,6,FALSE)*VLOOKUP(MHTYPYLD2!BE$4,'[1]INTERNAL PARAMETERS-1'!$B$5:$J$44,3,FALSE) + MHTYPYLD1!BE57*(1-VLOOKUP(MHTYPYLD2!BE$4,'[1]INTERNAL PARAMETERS-1'!$B$5:$J$44,5,FALSE))*VLOOKUP(MHTYPYLD2!BE$4,'[1]INTERNAL PARAMETERS-1'!$B$5:$J$44,8,FALSE)*VLOOKUP(MHTYPYLD2!BE$4,'[1]INTERNAL PARAMETERS-1'!$B$5:$J$44,3,FALSE)</f>
        <v>4.1064050222940039E-3</v>
      </c>
      <c r="BF57" s="50">
        <f>MHTYPYLD1!BF57*VLOOKUP(MHTYPYLD2!BF$4,'[1]INTERNAL PARAMETERS-1'!$B$5:$J$44,5,FALSE)*VLOOKUP(MHTYPYLD2!BF$4,'[1]INTERNAL PARAMETERS-1'!$B$5:$J$44,6,FALSE)*VLOOKUP(MHTYPYLD2!BF$4,'[1]INTERNAL PARAMETERS-1'!$B$5:$J$44,3,FALSE) + MHTYPYLD1!BF57*(1-VLOOKUP(MHTYPYLD2!BF$4,'[1]INTERNAL PARAMETERS-1'!$B$5:$J$44,5,FALSE))*VLOOKUP(MHTYPYLD2!BF$4,'[1]INTERNAL PARAMETERS-1'!$B$5:$J$44,8,FALSE)*VLOOKUP(MHTYPYLD2!BF$4,'[1]INTERNAL PARAMETERS-1'!$B$5:$J$44,3,FALSE)</f>
        <v>0</v>
      </c>
      <c r="BG57" s="50">
        <f>MHTYPYLD1!BG57*VLOOKUP(MHTYPYLD2!BG$4,'[1]INTERNAL PARAMETERS-1'!$B$5:$J$44,5,FALSE)*VLOOKUP(MHTYPYLD2!BG$4,'[1]INTERNAL PARAMETERS-1'!$B$5:$J$44,6,FALSE)*VLOOKUP(MHTYPYLD2!BG$4,'[1]INTERNAL PARAMETERS-1'!$B$5:$J$44,3,FALSE) + MHTYPYLD1!BG57*(1-VLOOKUP(MHTYPYLD2!BG$4,'[1]INTERNAL PARAMETERS-1'!$B$5:$J$44,5,FALSE))*VLOOKUP(MHTYPYLD2!BG$4,'[1]INTERNAL PARAMETERS-1'!$B$5:$J$44,8,FALSE)*VLOOKUP(MHTYPYLD2!BG$4,'[1]INTERNAL PARAMETERS-1'!$B$5:$J$44,3,FALSE)</f>
        <v>8.1553667596781629E-4</v>
      </c>
      <c r="BH57" s="50">
        <f>MHTYPYLD1!BH57*VLOOKUP(MHTYPYLD2!BH$4,'[1]INTERNAL PARAMETERS-1'!$B$5:$J$44,5,FALSE)*VLOOKUP(MHTYPYLD2!BH$4,'[1]INTERNAL PARAMETERS-1'!$B$5:$J$44,6,FALSE)*VLOOKUP(MHTYPYLD2!BH$4,'[1]INTERNAL PARAMETERS-1'!$B$5:$J$44,3,FALSE) + MHTYPYLD1!BH57*(1-VLOOKUP(MHTYPYLD2!BH$4,'[1]INTERNAL PARAMETERS-1'!$B$5:$J$44,5,FALSE))*VLOOKUP(MHTYPYLD2!BH$4,'[1]INTERNAL PARAMETERS-1'!$B$5:$J$44,8,FALSE)*VLOOKUP(MHTYPYLD2!BH$4,'[1]INTERNAL PARAMETERS-1'!$B$5:$J$44,3,FALSE)</f>
        <v>6.6373664633698732E-6</v>
      </c>
      <c r="BI57" s="50">
        <f>MHTYPYLD1!BI57*VLOOKUP(MHTYPYLD2!BI$4,'[1]INTERNAL PARAMETERS-1'!$B$5:$J$44,5,FALSE)*VLOOKUP(MHTYPYLD2!BI$4,'[1]INTERNAL PARAMETERS-1'!$B$5:$J$44,6,FALSE)*VLOOKUP(MHTYPYLD2!BI$4,'[1]INTERNAL PARAMETERS-1'!$B$5:$J$44,3,FALSE) + MHTYPYLD1!BI57*(1-VLOOKUP(MHTYPYLD2!BI$4,'[1]INTERNAL PARAMETERS-1'!$B$5:$J$44,5,FALSE))*VLOOKUP(MHTYPYLD2!BI$4,'[1]INTERNAL PARAMETERS-1'!$B$5:$J$44,8,FALSE)*VLOOKUP(MHTYPYLD2!BI$4,'[1]INTERNAL PARAMETERS-1'!$B$5:$J$44,3,FALSE)</f>
        <v>0</v>
      </c>
      <c r="BJ57" s="50">
        <f>MHTYPYLD1!BJ57*VLOOKUP(MHTYPYLD2!BJ$4,'[1]INTERNAL PARAMETERS-1'!$B$5:$J$44,5,FALSE)*VLOOKUP(MHTYPYLD2!BJ$4,'[1]INTERNAL PARAMETERS-1'!$B$5:$J$44,6,FALSE)*VLOOKUP(MHTYPYLD2!BJ$4,'[1]INTERNAL PARAMETERS-1'!$B$5:$J$44,3,FALSE) + MHTYPYLD1!BJ57*(1-VLOOKUP(MHTYPYLD2!BJ$4,'[1]INTERNAL PARAMETERS-1'!$B$5:$J$44,5,FALSE))*VLOOKUP(MHTYPYLD2!BJ$4,'[1]INTERNAL PARAMETERS-1'!$B$5:$J$44,8,FALSE)*VLOOKUP(MHTYPYLD2!BJ$4,'[1]INTERNAL PARAMETERS-1'!$B$5:$J$44,3,FALSE)</f>
        <v>3.9490813680941039E-4</v>
      </c>
      <c r="BK57" s="50">
        <f>MHTYPYLD1!BK57*VLOOKUP(MHTYPYLD2!BK$4,'[1]INTERNAL PARAMETERS-1'!$B$5:$J$44,5,FALSE)*VLOOKUP(MHTYPYLD2!BK$4,'[1]INTERNAL PARAMETERS-1'!$B$5:$J$44,6,FALSE)*VLOOKUP(MHTYPYLD2!BK$4,'[1]INTERNAL PARAMETERS-1'!$B$5:$J$44,3,FALSE) + MHTYPYLD1!BK57*(1-VLOOKUP(MHTYPYLD2!BK$4,'[1]INTERNAL PARAMETERS-1'!$B$5:$J$44,5,FALSE))*VLOOKUP(MHTYPYLD2!BK$4,'[1]INTERNAL PARAMETERS-1'!$B$5:$J$44,8,FALSE)*VLOOKUP(MHTYPYLD2!BK$4,'[1]INTERNAL PARAMETERS-1'!$B$5:$J$44,3,FALSE)</f>
        <v>5.1711554397522507E-4</v>
      </c>
      <c r="BL57" s="50">
        <f>MHTYPYLD1!BL57*VLOOKUP(MHTYPYLD2!BL$4,'[1]INTERNAL PARAMETERS-1'!$B$5:$J$44,5,FALSE)*VLOOKUP(MHTYPYLD2!BL$4,'[1]INTERNAL PARAMETERS-1'!$B$5:$J$44,6,FALSE)*VLOOKUP(MHTYPYLD2!BL$4,'[1]INTERNAL PARAMETERS-1'!$B$5:$J$44,3,FALSE) + MHTYPYLD1!BL57*(1-VLOOKUP(MHTYPYLD2!BL$4,'[1]INTERNAL PARAMETERS-1'!$B$5:$J$44,5,FALSE))*VLOOKUP(MHTYPYLD2!BL$4,'[1]INTERNAL PARAMETERS-1'!$B$5:$J$44,8,FALSE)*VLOOKUP(MHTYPYLD2!BL$4,'[1]INTERNAL PARAMETERS-1'!$B$5:$J$44,3,FALSE)</f>
        <v>1.1928143345669676E-3</v>
      </c>
      <c r="BM57" s="50">
        <f>MHTYPYLD1!BM57*VLOOKUP(MHTYPYLD2!BM$4,'[1]INTERNAL PARAMETERS-1'!$B$5:$J$44,5,FALSE)*VLOOKUP(MHTYPYLD2!BM$4,'[1]INTERNAL PARAMETERS-1'!$B$5:$J$44,6,FALSE)*VLOOKUP(MHTYPYLD2!BM$4,'[1]INTERNAL PARAMETERS-1'!$B$5:$J$44,3,FALSE) + MHTYPYLD1!BM57*(1-VLOOKUP(MHTYPYLD2!BM$4,'[1]INTERNAL PARAMETERS-1'!$B$5:$J$44,5,FALSE))*VLOOKUP(MHTYPYLD2!BM$4,'[1]INTERNAL PARAMETERS-1'!$B$5:$J$44,8,FALSE)*VLOOKUP(MHTYPYLD2!BM$4,'[1]INTERNAL PARAMETERS-1'!$B$5:$J$44,3,FALSE)</f>
        <v>1.1478382444165866E-3</v>
      </c>
      <c r="BN57" s="50">
        <f>MHTYPYLD1!BN57*VLOOKUP(MHTYPYLD2!BN$4,'[1]INTERNAL PARAMETERS-1'!$B$5:$J$44,5,FALSE)*VLOOKUP(MHTYPYLD2!BN$4,'[1]INTERNAL PARAMETERS-1'!$B$5:$J$44,6,FALSE)*VLOOKUP(MHTYPYLD2!BN$4,'[1]INTERNAL PARAMETERS-1'!$B$5:$J$44,3,FALSE) + MHTYPYLD1!BN57*(1-VLOOKUP(MHTYPYLD2!BN$4,'[1]INTERNAL PARAMETERS-1'!$B$5:$J$44,5,FALSE))*VLOOKUP(MHTYPYLD2!BN$4,'[1]INTERNAL PARAMETERS-1'!$B$5:$J$44,8,FALSE)*VLOOKUP(MHTYPYLD2!BN$4,'[1]INTERNAL PARAMETERS-1'!$B$5:$J$44,3,FALSE)</f>
        <v>4.2555102698442243E-4</v>
      </c>
      <c r="BO57" s="50">
        <f>MHTYPYLD1!BO57*VLOOKUP(MHTYPYLD2!BO$4,'[1]INTERNAL PARAMETERS-1'!$B$5:$J$44,5,FALSE)*VLOOKUP(MHTYPYLD2!BO$4,'[1]INTERNAL PARAMETERS-1'!$B$5:$J$44,6,FALSE)*VLOOKUP(MHTYPYLD2!BO$4,'[1]INTERNAL PARAMETERS-1'!$B$5:$J$44,3,FALSE) + MHTYPYLD1!BO57*(1-VLOOKUP(MHTYPYLD2!BO$4,'[1]INTERNAL PARAMETERS-1'!$B$5:$J$44,5,FALSE))*VLOOKUP(MHTYPYLD2!BO$4,'[1]INTERNAL PARAMETERS-1'!$B$5:$J$44,8,FALSE)*VLOOKUP(MHTYPYLD2!BO$4,'[1]INTERNAL PARAMETERS-1'!$B$5:$J$44,3,FALSE)</f>
        <v>1.8813865970701996E-4</v>
      </c>
      <c r="BP57" s="50">
        <f>MHTYPYLD1!BP57*VLOOKUP(MHTYPYLD2!BP$4,'[1]INTERNAL PARAMETERS-1'!$B$5:$J$44,5,FALSE)*VLOOKUP(MHTYPYLD2!BP$4,'[1]INTERNAL PARAMETERS-1'!$B$5:$J$44,6,FALSE)*VLOOKUP(MHTYPYLD2!BP$4,'[1]INTERNAL PARAMETERS-1'!$B$5:$J$44,3,FALSE) + MHTYPYLD1!BP57*(1-VLOOKUP(MHTYPYLD2!BP$4,'[1]INTERNAL PARAMETERS-1'!$B$5:$J$44,5,FALSE))*VLOOKUP(MHTYPYLD2!BP$4,'[1]INTERNAL PARAMETERS-1'!$B$5:$J$44,8,FALSE)*VLOOKUP(MHTYPYLD2!BP$4,'[1]INTERNAL PARAMETERS-1'!$B$5:$J$44,3,FALSE)</f>
        <v>9.9499947513314327E-6</v>
      </c>
      <c r="BQ57" s="50">
        <f>MHTYPYLD1!BQ57*VLOOKUP(MHTYPYLD2!BQ$4,'[1]INTERNAL PARAMETERS-1'!$B$5:$J$44,5,FALSE)*VLOOKUP(MHTYPYLD2!BQ$4,'[1]INTERNAL PARAMETERS-1'!$B$5:$J$44,6,FALSE)*VLOOKUP(MHTYPYLD2!BQ$4,'[1]INTERNAL PARAMETERS-1'!$B$5:$J$44,3,FALSE) + MHTYPYLD1!BQ57*(1-VLOOKUP(MHTYPYLD2!BQ$4,'[1]INTERNAL PARAMETERS-1'!$B$5:$J$44,5,FALSE))*VLOOKUP(MHTYPYLD2!BQ$4,'[1]INTERNAL PARAMETERS-1'!$B$5:$J$44,8,FALSE)*VLOOKUP(MHTYPYLD2!BQ$4,'[1]INTERNAL PARAMETERS-1'!$B$5:$J$44,3,FALSE)</f>
        <v>1.4292979319531439E-3</v>
      </c>
      <c r="BR57" s="50">
        <f>MHTYPYLD1!BR57*VLOOKUP(MHTYPYLD2!BR$4,'[1]INTERNAL PARAMETERS-1'!$B$5:$J$44,5,FALSE)*VLOOKUP(MHTYPYLD2!BR$4,'[1]INTERNAL PARAMETERS-1'!$B$5:$J$44,6,FALSE)*VLOOKUP(MHTYPYLD2!BR$4,'[1]INTERNAL PARAMETERS-1'!$B$5:$J$44,3,FALSE) + MHTYPYLD1!BR57*(1-VLOOKUP(MHTYPYLD2!BR$4,'[1]INTERNAL PARAMETERS-1'!$B$5:$J$44,5,FALSE))*VLOOKUP(MHTYPYLD2!BR$4,'[1]INTERNAL PARAMETERS-1'!$B$5:$J$44,8,FALSE)*VLOOKUP(MHTYPYLD2!BR$4,'[1]INTERNAL PARAMETERS-1'!$B$5:$J$44,3,FALSE)</f>
        <v>2.4196318805215205E-5</v>
      </c>
      <c r="BS57" s="50">
        <f>MHTYPYLD1!BS57*VLOOKUP(MHTYPYLD2!BS$4,'[1]INTERNAL PARAMETERS-1'!$B$5:$J$44,5,FALSE)*VLOOKUP(MHTYPYLD2!BS$4,'[1]INTERNAL PARAMETERS-1'!$B$5:$J$44,6,FALSE)*VLOOKUP(MHTYPYLD2!BS$4,'[1]INTERNAL PARAMETERS-1'!$B$5:$J$44,3,FALSE) + MHTYPYLD1!BS57*(1-VLOOKUP(MHTYPYLD2!BS$4,'[1]INTERNAL PARAMETERS-1'!$B$5:$J$44,5,FALSE))*VLOOKUP(MHTYPYLD2!BS$4,'[1]INTERNAL PARAMETERS-1'!$B$5:$J$44,8,FALSE)*VLOOKUP(MHTYPYLD2!BS$4,'[1]INTERNAL PARAMETERS-1'!$B$5:$J$44,3,FALSE)</f>
        <v>4.799409232995161E-6</v>
      </c>
      <c r="BT57" s="50">
        <f>MHTYPYLD1!BT57*VLOOKUP(MHTYPYLD2!BT$4,'[1]INTERNAL PARAMETERS-1'!$B$5:$J$44,5,FALSE)*VLOOKUP(MHTYPYLD2!BT$4,'[1]INTERNAL PARAMETERS-1'!$B$5:$J$44,6,FALSE)*VLOOKUP(MHTYPYLD2!BT$4,'[1]INTERNAL PARAMETERS-1'!$B$5:$J$44,3,FALSE) + MHTYPYLD1!BT57*(1-VLOOKUP(MHTYPYLD2!BT$4,'[1]INTERNAL PARAMETERS-1'!$B$5:$J$44,5,FALSE))*VLOOKUP(MHTYPYLD2!BT$4,'[1]INTERNAL PARAMETERS-1'!$B$5:$J$44,8,FALSE)*VLOOKUP(MHTYPYLD2!BT$4,'[1]INTERNAL PARAMETERS-1'!$B$5:$J$44,3,FALSE)</f>
        <v>0</v>
      </c>
      <c r="BU57" s="50">
        <f>MHTYPYLD1!BU57*VLOOKUP(MHTYPYLD2!BU$4,'[1]INTERNAL PARAMETERS-1'!$B$5:$J$44,5,FALSE)*VLOOKUP(MHTYPYLD2!BU$4,'[1]INTERNAL PARAMETERS-1'!$B$5:$J$44,6,FALSE)*VLOOKUP(MHTYPYLD2!BU$4,'[1]INTERNAL PARAMETERS-1'!$B$5:$J$44,3,FALSE) + MHTYPYLD1!BU57*(1-VLOOKUP(MHTYPYLD2!BU$4,'[1]INTERNAL PARAMETERS-1'!$B$5:$J$44,5,FALSE))*VLOOKUP(MHTYPYLD2!BU$4,'[1]INTERNAL PARAMETERS-1'!$B$5:$J$44,8,FALSE)*VLOOKUP(MHTYPYLD2!BU$4,'[1]INTERNAL PARAMETERS-1'!$B$5:$J$44,3,FALSE)</f>
        <v>0</v>
      </c>
      <c r="BV57" s="50">
        <f>MHTYPYLD1!BV57*VLOOKUP(MHTYPYLD2!BV$4,'[1]INTERNAL PARAMETERS-1'!$B$5:$J$44,5,FALSE)*VLOOKUP(MHTYPYLD2!BV$4,'[1]INTERNAL PARAMETERS-1'!$B$5:$J$44,6,FALSE)*VLOOKUP(MHTYPYLD2!BV$4,'[1]INTERNAL PARAMETERS-1'!$B$5:$J$44,3,FALSE) + MHTYPYLD1!BV57*(1-VLOOKUP(MHTYPYLD2!BV$4,'[1]INTERNAL PARAMETERS-1'!$B$5:$J$44,5,FALSE))*VLOOKUP(MHTYPYLD2!BV$4,'[1]INTERNAL PARAMETERS-1'!$B$5:$J$44,8,FALSE)*VLOOKUP(MHTYPYLD2!BV$4,'[1]INTERNAL PARAMETERS-1'!$B$5:$J$44,3,FALSE)</f>
        <v>0</v>
      </c>
      <c r="BW57" s="50">
        <f>MHTYPYLD1!BW57*VLOOKUP(MHTYPYLD2!BW$4,'[1]INTERNAL PARAMETERS-1'!$B$5:$J$44,5,FALSE)*VLOOKUP(MHTYPYLD2!BW$4,'[1]INTERNAL PARAMETERS-1'!$B$5:$J$44,6,FALSE)*VLOOKUP(MHTYPYLD2!BW$4,'[1]INTERNAL PARAMETERS-1'!$B$5:$J$44,3,FALSE) + MHTYPYLD1!BW57*(1-VLOOKUP(MHTYPYLD2!BW$4,'[1]INTERNAL PARAMETERS-1'!$B$5:$J$44,5,FALSE))*VLOOKUP(MHTYPYLD2!BW$4,'[1]INTERNAL PARAMETERS-1'!$B$5:$J$44,8,FALSE)*VLOOKUP(MHTYPYLD2!BW$4,'[1]INTERNAL PARAMETERS-1'!$B$5:$J$44,3,FALSE)</f>
        <v>0</v>
      </c>
      <c r="BX57" s="50">
        <f>MHTYPYLD1!BX57*VLOOKUP(MHTYPYLD2!BX$4,'[1]INTERNAL PARAMETERS-1'!$B$5:$J$44,5,FALSE)*VLOOKUP(MHTYPYLD2!BX$4,'[1]INTERNAL PARAMETERS-1'!$B$5:$J$44,6,FALSE)*VLOOKUP(MHTYPYLD2!BX$4,'[1]INTERNAL PARAMETERS-1'!$B$5:$J$44,3,FALSE) + MHTYPYLD1!BX57*(1-VLOOKUP(MHTYPYLD2!BX$4,'[1]INTERNAL PARAMETERS-1'!$B$5:$J$44,5,FALSE))*VLOOKUP(MHTYPYLD2!BX$4,'[1]INTERNAL PARAMETERS-1'!$B$5:$J$44,8,FALSE)*VLOOKUP(MHTYPYLD2!BX$4,'[1]INTERNAL PARAMETERS-1'!$B$5:$J$44,3,FALSE)</f>
        <v>0</v>
      </c>
      <c r="BY57" s="50">
        <f>MHTYPYLD1!BY57*VLOOKUP(MHTYPYLD2!BY$4,'[1]INTERNAL PARAMETERS-1'!$B$5:$J$44,5,FALSE)*VLOOKUP(MHTYPYLD2!BY$4,'[1]INTERNAL PARAMETERS-1'!$B$5:$J$44,6,FALSE)*VLOOKUP(MHTYPYLD2!BY$4,'[1]INTERNAL PARAMETERS-1'!$B$5:$J$44,3,FALSE) + MHTYPYLD1!BY57*(1-VLOOKUP(MHTYPYLD2!BY$4,'[1]INTERNAL PARAMETERS-1'!$B$5:$J$44,5,FALSE))*VLOOKUP(MHTYPYLD2!BY$4,'[1]INTERNAL PARAMETERS-1'!$B$5:$J$44,8,FALSE)*VLOOKUP(MHTYPYLD2!BY$4,'[1]INTERNAL PARAMETERS-1'!$B$5:$J$44,3,FALSE)</f>
        <v>0</v>
      </c>
      <c r="BZ57" s="50">
        <f>MHTYPYLD1!BZ57*VLOOKUP(MHTYPYLD2!BZ$4,'[1]INTERNAL PARAMETERS-1'!$B$5:$J$44,5,FALSE)*VLOOKUP(MHTYPYLD2!BZ$4,'[1]INTERNAL PARAMETERS-1'!$B$5:$J$44,6,FALSE)*VLOOKUP(MHTYPYLD2!BZ$4,'[1]INTERNAL PARAMETERS-1'!$B$5:$J$44,3,FALSE) + MHTYPYLD1!BZ57*(1-VLOOKUP(MHTYPYLD2!BZ$4,'[1]INTERNAL PARAMETERS-1'!$B$5:$J$44,5,FALSE))*VLOOKUP(MHTYPYLD2!BZ$4,'[1]INTERNAL PARAMETERS-1'!$B$5:$J$44,8,FALSE)*VLOOKUP(MHTYPYLD2!BZ$4,'[1]INTERNAL PARAMETERS-1'!$B$5:$J$44,3,FALSE)</f>
        <v>1.57326975832817E-6</v>
      </c>
      <c r="CA57" s="50">
        <f>MHTYPYLD1!CA57*VLOOKUP(MHTYPYLD2!CA$4,'[1]INTERNAL PARAMETERS-1'!$B$5:$J$44,5,FALSE)*VLOOKUP(MHTYPYLD2!CA$4,'[1]INTERNAL PARAMETERS-1'!$B$5:$J$44,6,FALSE)*VLOOKUP(MHTYPYLD2!CA$4,'[1]INTERNAL PARAMETERS-1'!$B$5:$J$44,3,FALSE) + MHTYPYLD1!CA57*(1-VLOOKUP(MHTYPYLD2!CA$4,'[1]INTERNAL PARAMETERS-1'!$B$5:$J$44,5,FALSE))*VLOOKUP(MHTYPYLD2!CA$4,'[1]INTERNAL PARAMETERS-1'!$B$5:$J$44,8,FALSE)*VLOOKUP(MHTYPYLD2!CA$4,'[1]INTERNAL PARAMETERS-1'!$B$5:$J$44,3,FALSE)</f>
        <v>0</v>
      </c>
      <c r="CB57" s="50">
        <f>MHTYPYLD1!CB57*VLOOKUP(MHTYPYLD2!CB$4,'[1]INTERNAL PARAMETERS-1'!$B$5:$J$44,5,FALSE)*VLOOKUP(MHTYPYLD2!CB$4,'[1]INTERNAL PARAMETERS-1'!$B$5:$J$44,6,FALSE)*VLOOKUP(MHTYPYLD2!CB$4,'[1]INTERNAL PARAMETERS-1'!$B$5:$J$44,3,FALSE) + MHTYPYLD1!CB57*(1-VLOOKUP(MHTYPYLD2!CB$4,'[1]INTERNAL PARAMETERS-1'!$B$5:$J$44,5,FALSE))*VLOOKUP(MHTYPYLD2!CB$4,'[1]INTERNAL PARAMETERS-1'!$B$5:$J$44,8,FALSE)*VLOOKUP(MHTYPYLD2!CB$4,'[1]INTERNAL PARAMETERS-1'!$B$5:$J$44,3,FALSE)</f>
        <v>0</v>
      </c>
      <c r="CC57" s="50">
        <f>MHTYPYLD1!CC57*VLOOKUP(MHTYPYLD2!CC$4,'[1]INTERNAL PARAMETERS-1'!$B$5:$J$44,5,FALSE)*VLOOKUP(MHTYPYLD2!CC$4,'[1]INTERNAL PARAMETERS-1'!$B$5:$J$44,6,FALSE)*VLOOKUP(MHTYPYLD2!CC$4,'[1]INTERNAL PARAMETERS-1'!$B$5:$J$44,3,FALSE) + MHTYPYLD1!CC57*(1-VLOOKUP(MHTYPYLD2!CC$4,'[1]INTERNAL PARAMETERS-1'!$B$5:$J$44,5,FALSE))*VLOOKUP(MHTYPYLD2!CC$4,'[1]INTERNAL PARAMETERS-1'!$B$5:$J$44,8,FALSE)*VLOOKUP(MHTYPYLD2!CC$4,'[1]INTERNAL PARAMETERS-1'!$B$5:$J$44,3,FALSE)</f>
        <v>6.9923987088974849E-6</v>
      </c>
      <c r="CD57" s="50">
        <f>MHTYPYLD1!CD57*VLOOKUP(MHTYPYLD2!CD$4,'[1]INTERNAL PARAMETERS-1'!$B$5:$J$44,5,FALSE)*VLOOKUP(MHTYPYLD2!CD$4,'[1]INTERNAL PARAMETERS-1'!$B$5:$J$44,6,FALSE)*VLOOKUP(MHTYPYLD2!CD$4,'[1]INTERNAL PARAMETERS-1'!$B$5:$J$44,3,FALSE) + MHTYPYLD1!CD57*(1-VLOOKUP(MHTYPYLD2!CD$4,'[1]INTERNAL PARAMETERS-1'!$B$5:$J$44,5,FALSE))*VLOOKUP(MHTYPYLD2!CD$4,'[1]INTERNAL PARAMETERS-1'!$B$5:$J$44,8,FALSE)*VLOOKUP(MHTYPYLD2!CD$4,'[1]INTERNAL PARAMETERS-1'!$B$5:$J$44,3,FALSE)</f>
        <v>2.2615919035748812E-5</v>
      </c>
      <c r="CE57" s="50">
        <f>MHTYPYLD1!CE57*VLOOKUP(MHTYPYLD2!CE$4,'[1]INTERNAL PARAMETERS-1'!$B$5:$J$44,5,FALSE)*VLOOKUP(MHTYPYLD2!CE$4,'[1]INTERNAL PARAMETERS-1'!$B$5:$J$44,6,FALSE)*VLOOKUP(MHTYPYLD2!CE$4,'[1]INTERNAL PARAMETERS-1'!$B$5:$J$44,3,FALSE) + MHTYPYLD1!CE57*(1-VLOOKUP(MHTYPYLD2!CE$4,'[1]INTERNAL PARAMETERS-1'!$B$5:$J$44,5,FALSE))*VLOOKUP(MHTYPYLD2!CE$4,'[1]INTERNAL PARAMETERS-1'!$B$5:$J$44,8,FALSE)*VLOOKUP(MHTYPYLD2!CE$4,'[1]INTERNAL PARAMETERS-1'!$B$5:$J$44,3,FALSE)</f>
        <v>2.2663036107732059E-5</v>
      </c>
      <c r="CF57" s="50">
        <f>MHTYPYLD1!CF57*VLOOKUP(MHTYPYLD2!CF$4,'[1]INTERNAL PARAMETERS-1'!$B$5:$J$44,5,FALSE)*VLOOKUP(MHTYPYLD2!CF$4,'[1]INTERNAL PARAMETERS-1'!$B$5:$J$44,6,FALSE)*VLOOKUP(MHTYPYLD2!CF$4,'[1]INTERNAL PARAMETERS-1'!$B$5:$J$44,3,FALSE) + MHTYPYLD1!CF57*(1-VLOOKUP(MHTYPYLD2!CF$4,'[1]INTERNAL PARAMETERS-1'!$B$5:$J$44,5,FALSE))*VLOOKUP(MHTYPYLD2!CF$4,'[1]INTERNAL PARAMETERS-1'!$B$5:$J$44,8,FALSE)*VLOOKUP(MHTYPYLD2!CF$4,'[1]INTERNAL PARAMETERS-1'!$B$5:$J$44,3,FALSE)</f>
        <v>0</v>
      </c>
      <c r="CG57" s="50">
        <f>MHTYPYLD1!CG57*VLOOKUP(MHTYPYLD2!CG$4,'[1]INTERNAL PARAMETERS-1'!$B$5:$J$44,5,FALSE)*VLOOKUP(MHTYPYLD2!CG$4,'[1]INTERNAL PARAMETERS-1'!$B$5:$J$44,6,FALSE)*VLOOKUP(MHTYPYLD2!CG$4,'[1]INTERNAL PARAMETERS-1'!$B$5:$J$44,3,FALSE) + MHTYPYLD1!CG57*(1-VLOOKUP(MHTYPYLD2!CG$4,'[1]INTERNAL PARAMETERS-1'!$B$5:$J$44,5,FALSE))*VLOOKUP(MHTYPYLD2!CG$4,'[1]INTERNAL PARAMETERS-1'!$B$5:$J$44,8,FALSE)*VLOOKUP(MHTYPYLD2!CG$4,'[1]INTERNAL PARAMETERS-1'!$B$5:$J$44,3,FALSE)</f>
        <v>2.8916447457322587E-6</v>
      </c>
      <c r="CH57" s="49">
        <f>MHTYPYLD1!CH57*VLOOKUP(MHTYPYLD2!CH$4,'[1]INTERNAL PARAMETERS-1'!$B$5:$J$44,5,FALSE)*VLOOKUP(MHTYPYLD2!CH$4,'[1]INTERNAL PARAMETERS-1'!$B$5:$J$44,6,FALSE)*VLOOKUP(MHTYPYLD2!CH$4,'[1]INTERNAL PARAMETERS-1'!$B$5:$J$44,3,FALSE) + MHTYPYLD1!CH57*(1-VLOOKUP(MHTYPYLD2!CH$4,'[1]INTERNAL PARAMETERS-1'!$B$5:$J$44,5,FALSE))*VLOOKUP(MHTYPYLD2!CH$4,'[1]INTERNAL PARAMETERS-1'!$B$5:$J$44,8,FALSE)*VLOOKUP(MHTYPYLD2!CH$4,'[1]INTERNAL PARAMETERS-1'!$B$5:$J$44,3,FALSE)</f>
        <v>0</v>
      </c>
      <c r="CJ57" s="51">
        <f t="shared" si="0"/>
        <v>0.15750593911137287</v>
      </c>
      <c r="CK57" s="49">
        <f t="shared" si="1"/>
        <v>4.7097677932589586E-2</v>
      </c>
    </row>
    <row r="58" spans="2:89">
      <c r="B58" s="64" t="s">
        <v>4</v>
      </c>
      <c r="C58" s="63" t="s">
        <v>72</v>
      </c>
      <c r="D58" s="63" t="s">
        <v>53</v>
      </c>
      <c r="E58" s="139">
        <f>MHTYP!S58</f>
        <v>1.6193702705053492</v>
      </c>
      <c r="F58" s="65">
        <f>'[1]INTERNAL PARAMETERS-1'!M22</f>
        <v>5.05</v>
      </c>
      <c r="G58" s="51">
        <f>MHTYPYLD1!G58*VLOOKUP(MHTYPYLD2!G$4,'[1]INTERNAL PARAMETERS-1'!$B$5:$J$44,5,FALSE)*VLOOKUP(MHTYPYLD2!G$4,'[1]INTERNAL PARAMETERS-1'!$B$5:$J$44,7,FALSE)*MHTYPYLD2!$F58 + MHTYPYLD1!G58*(1-VLOOKUP(MHTYPYLD2!G$4,'[1]INTERNAL PARAMETERS-1'!$B$5:$J$44,5,FALSE))*VLOOKUP(MHTYPYLD2!G$4,'[1]INTERNAL PARAMETERS-1'!$B$5:$J$44,9,FALSE)*MHTYPYLD2!$F58</f>
        <v>1.2382382980969685E-2</v>
      </c>
      <c r="H58" s="50">
        <f>MHTYPYLD1!H58*VLOOKUP(MHTYPYLD2!H$4,'[1]INTERNAL PARAMETERS-1'!$B$5:$J$44,5,FALSE)*VLOOKUP(MHTYPYLD2!H$4,'[1]INTERNAL PARAMETERS-1'!$B$5:$J$44,7,FALSE)*MHTYPYLD2!$F58 + MHTYPYLD1!H58*(1-VLOOKUP(MHTYPYLD2!H$4,'[1]INTERNAL PARAMETERS-1'!$B$5:$J$44,5,FALSE))*VLOOKUP(MHTYPYLD2!H$4,'[1]INTERNAL PARAMETERS-1'!$B$5:$J$44,9,FALSE)*MHTYPYLD2!$F58</f>
        <v>6.2227255727793328E-3</v>
      </c>
      <c r="I58" s="50">
        <f>MHTYPYLD1!I58*VLOOKUP(MHTYPYLD2!I$4,'[1]INTERNAL PARAMETERS-1'!$B$5:$J$44,5,FALSE)*VLOOKUP(MHTYPYLD2!I$4,'[1]INTERNAL PARAMETERS-1'!$B$5:$J$44,7,FALSE)*MHTYPYLD2!$F58 + MHTYPYLD1!I58*(1-VLOOKUP(MHTYPYLD2!I$4,'[1]INTERNAL PARAMETERS-1'!$B$5:$J$44,5,FALSE))*VLOOKUP(MHTYPYLD2!I$4,'[1]INTERNAL PARAMETERS-1'!$B$5:$J$44,9,FALSE)*MHTYPYLD2!$F58</f>
        <v>1.8730957473447791E-2</v>
      </c>
      <c r="J58" s="50">
        <f>MHTYPYLD1!J58*VLOOKUP(MHTYPYLD2!J$4,'[1]INTERNAL PARAMETERS-1'!$B$5:$J$44,5,FALSE)*VLOOKUP(MHTYPYLD2!J$4,'[1]INTERNAL PARAMETERS-1'!$B$5:$J$44,7,FALSE)*MHTYPYLD2!$F58 + MHTYPYLD1!J58*(1-VLOOKUP(MHTYPYLD2!J$4,'[1]INTERNAL PARAMETERS-1'!$B$5:$J$44,5,FALSE))*VLOOKUP(MHTYPYLD2!J$4,'[1]INTERNAL PARAMETERS-1'!$B$5:$J$44,9,FALSE)*MHTYPYLD2!$F58</f>
        <v>0</v>
      </c>
      <c r="K58" s="50">
        <f>MHTYPYLD1!K58*VLOOKUP(MHTYPYLD2!K$4,'[1]INTERNAL PARAMETERS-1'!$B$5:$J$44,5,FALSE)*VLOOKUP(MHTYPYLD2!K$4,'[1]INTERNAL PARAMETERS-1'!$B$5:$J$44,7,FALSE)*MHTYPYLD2!$F58 + MHTYPYLD1!K58*(1-VLOOKUP(MHTYPYLD2!K$4,'[1]INTERNAL PARAMETERS-1'!$B$5:$J$44,5,FALSE))*VLOOKUP(MHTYPYLD2!K$4,'[1]INTERNAL PARAMETERS-1'!$B$5:$J$44,9,FALSE)*MHTYPYLD2!$F58</f>
        <v>0</v>
      </c>
      <c r="L58" s="50">
        <f>MHTYPYLD1!L58*VLOOKUP(MHTYPYLD2!L$4,'[1]INTERNAL PARAMETERS-1'!$B$5:$J$44,5,FALSE)*VLOOKUP(MHTYPYLD2!L$4,'[1]INTERNAL PARAMETERS-1'!$B$5:$J$44,7,FALSE)*MHTYPYLD2!$F58 + MHTYPYLD1!L58*(1-VLOOKUP(MHTYPYLD2!L$4,'[1]INTERNAL PARAMETERS-1'!$B$5:$J$44,5,FALSE))*VLOOKUP(MHTYPYLD2!L$4,'[1]INTERNAL PARAMETERS-1'!$B$5:$J$44,9,FALSE)*MHTYPYLD2!$F58</f>
        <v>0</v>
      </c>
      <c r="M58" s="50">
        <f>MHTYPYLD1!M58*VLOOKUP(MHTYPYLD2!M$4,'[1]INTERNAL PARAMETERS-1'!$B$5:$J$44,5,FALSE)*VLOOKUP(MHTYPYLD2!M$4,'[1]INTERNAL PARAMETERS-1'!$B$5:$J$44,7,FALSE)*MHTYPYLD2!$F58 + MHTYPYLD1!M58*(1-VLOOKUP(MHTYPYLD2!M$4,'[1]INTERNAL PARAMETERS-1'!$B$5:$J$44,5,FALSE))*VLOOKUP(MHTYPYLD2!M$4,'[1]INTERNAL PARAMETERS-1'!$B$5:$J$44,9,FALSE)*MHTYPYLD2!$F58</f>
        <v>5.161767035077024E-3</v>
      </c>
      <c r="N58" s="50">
        <f>MHTYPYLD1!N58*VLOOKUP(MHTYPYLD2!N$4,'[1]INTERNAL PARAMETERS-1'!$B$5:$J$44,5,FALSE)*VLOOKUP(MHTYPYLD2!N$4,'[1]INTERNAL PARAMETERS-1'!$B$5:$J$44,7,FALSE)*MHTYPYLD2!$F58 + MHTYPYLD1!N58*(1-VLOOKUP(MHTYPYLD2!N$4,'[1]INTERNAL PARAMETERS-1'!$B$5:$J$44,5,FALSE))*VLOOKUP(MHTYPYLD2!N$4,'[1]INTERNAL PARAMETERS-1'!$B$5:$J$44,9,FALSE)*MHTYPYLD2!$F58</f>
        <v>3.6789762676904849E-5</v>
      </c>
      <c r="O58" s="50">
        <f>MHTYPYLD1!O58*VLOOKUP(MHTYPYLD2!O$4,'[1]INTERNAL PARAMETERS-1'!$B$5:$J$44,5,FALSE)*VLOOKUP(MHTYPYLD2!O$4,'[1]INTERNAL PARAMETERS-1'!$B$5:$J$44,7,FALSE)*MHTYPYLD2!$F58 + MHTYPYLD1!O58*(1-VLOOKUP(MHTYPYLD2!O$4,'[1]INTERNAL PARAMETERS-1'!$B$5:$J$44,5,FALSE))*VLOOKUP(MHTYPYLD2!O$4,'[1]INTERNAL PARAMETERS-1'!$B$5:$J$44,9,FALSE)*MHTYPYLD2!$F58</f>
        <v>0</v>
      </c>
      <c r="P58" s="50">
        <f>MHTYPYLD1!P58*VLOOKUP(MHTYPYLD2!P$4,'[1]INTERNAL PARAMETERS-1'!$B$5:$J$44,5,FALSE)*VLOOKUP(MHTYPYLD2!P$4,'[1]INTERNAL PARAMETERS-1'!$B$5:$J$44,7,FALSE)*MHTYPYLD2!$F58 + MHTYPYLD1!P58*(1-VLOOKUP(MHTYPYLD2!P$4,'[1]INTERNAL PARAMETERS-1'!$B$5:$J$44,5,FALSE))*VLOOKUP(MHTYPYLD2!P$4,'[1]INTERNAL PARAMETERS-1'!$B$5:$J$44,9,FALSE)*MHTYPYLD2!$F58</f>
        <v>0</v>
      </c>
      <c r="Q58" s="50">
        <f>MHTYPYLD1!Q58*VLOOKUP(MHTYPYLD2!Q$4,'[1]INTERNAL PARAMETERS-1'!$B$5:$J$44,5,FALSE)*VLOOKUP(MHTYPYLD2!Q$4,'[1]INTERNAL PARAMETERS-1'!$B$5:$J$44,7,FALSE)*MHTYPYLD2!$F58 + MHTYPYLD1!Q58*(1-VLOOKUP(MHTYPYLD2!Q$4,'[1]INTERNAL PARAMETERS-1'!$B$5:$J$44,5,FALSE))*VLOOKUP(MHTYPYLD2!Q$4,'[1]INTERNAL PARAMETERS-1'!$B$5:$J$44,9,FALSE)*MHTYPYLD2!$F58</f>
        <v>0</v>
      </c>
      <c r="R58" s="50">
        <f>MHTYPYLD1!R58*VLOOKUP(MHTYPYLD2!R$4,'[1]INTERNAL PARAMETERS-1'!$B$5:$J$44,5,FALSE)*VLOOKUP(MHTYPYLD2!R$4,'[1]INTERNAL PARAMETERS-1'!$B$5:$J$44,7,FALSE)*MHTYPYLD2!$F58 + MHTYPYLD1!R58*(1-VLOOKUP(MHTYPYLD2!R$4,'[1]INTERNAL PARAMETERS-1'!$B$5:$J$44,5,FALSE))*VLOOKUP(MHTYPYLD2!R$4,'[1]INTERNAL PARAMETERS-1'!$B$5:$J$44,9,FALSE)*MHTYPYLD2!$F58</f>
        <v>0</v>
      </c>
      <c r="S58" s="50">
        <f>MHTYPYLD1!S58*VLOOKUP(MHTYPYLD2!S$4,'[1]INTERNAL PARAMETERS-1'!$B$5:$J$44,5,FALSE)*VLOOKUP(MHTYPYLD2!S$4,'[1]INTERNAL PARAMETERS-1'!$B$5:$J$44,7,FALSE)*MHTYPYLD2!$F58 + MHTYPYLD1!S58*(1-VLOOKUP(MHTYPYLD2!S$4,'[1]INTERNAL PARAMETERS-1'!$B$5:$J$44,5,FALSE))*VLOOKUP(MHTYPYLD2!S$4,'[1]INTERNAL PARAMETERS-1'!$B$5:$J$44,9,FALSE)*MHTYPYLD2!$F58</f>
        <v>2.1926636404004307E-3</v>
      </c>
      <c r="T58" s="50">
        <f>MHTYPYLD1!T58*VLOOKUP(MHTYPYLD2!T$4,'[1]INTERNAL PARAMETERS-1'!$B$5:$J$44,5,FALSE)*VLOOKUP(MHTYPYLD2!T$4,'[1]INTERNAL PARAMETERS-1'!$B$5:$J$44,7,FALSE)*MHTYPYLD2!$F58 + MHTYPYLD1!T58*(1-VLOOKUP(MHTYPYLD2!T$4,'[1]INTERNAL PARAMETERS-1'!$B$5:$J$44,5,FALSE))*VLOOKUP(MHTYPYLD2!T$4,'[1]INTERNAL PARAMETERS-1'!$B$5:$J$44,9,FALSE)*MHTYPYLD2!$F58</f>
        <v>2.102272152965991E-4</v>
      </c>
      <c r="U58" s="50">
        <f>MHTYPYLD1!U58*VLOOKUP(MHTYPYLD2!U$4,'[1]INTERNAL PARAMETERS-1'!$B$5:$J$44,5,FALSE)*VLOOKUP(MHTYPYLD2!U$4,'[1]INTERNAL PARAMETERS-1'!$B$5:$J$44,7,FALSE)*MHTYPYLD2!$F58 + MHTYPYLD1!U58*(1-VLOOKUP(MHTYPYLD2!U$4,'[1]INTERNAL PARAMETERS-1'!$B$5:$J$44,5,FALSE))*VLOOKUP(MHTYPYLD2!U$4,'[1]INTERNAL PARAMETERS-1'!$B$5:$J$44,9,FALSE)*MHTYPYLD2!$F58</f>
        <v>1.5837116885677132E-4</v>
      </c>
      <c r="V58" s="50">
        <f>MHTYPYLD1!V58*VLOOKUP(MHTYPYLD2!V$4,'[1]INTERNAL PARAMETERS-1'!$B$5:$J$44,5,FALSE)*VLOOKUP(MHTYPYLD2!V$4,'[1]INTERNAL PARAMETERS-1'!$B$5:$J$44,7,FALSE)*MHTYPYLD2!$F58 + MHTYPYLD1!V58*(1-VLOOKUP(MHTYPYLD2!V$4,'[1]INTERNAL PARAMETERS-1'!$B$5:$J$44,5,FALSE))*VLOOKUP(MHTYPYLD2!V$4,'[1]INTERNAL PARAMETERS-1'!$B$5:$J$44,9,FALSE)*MHTYPYLD2!$F58</f>
        <v>2.4628031178215012E-3</v>
      </c>
      <c r="W58" s="50">
        <f>MHTYPYLD1!W58*VLOOKUP(MHTYPYLD2!W$4,'[1]INTERNAL PARAMETERS-1'!$B$5:$J$44,5,FALSE)*VLOOKUP(MHTYPYLD2!W$4,'[1]INTERNAL PARAMETERS-1'!$B$5:$J$44,7,FALSE)*MHTYPYLD2!$F58 + MHTYPYLD1!W58*(1-VLOOKUP(MHTYPYLD2!W$4,'[1]INTERNAL PARAMETERS-1'!$B$5:$J$44,5,FALSE))*VLOOKUP(MHTYPYLD2!W$4,'[1]INTERNAL PARAMETERS-1'!$B$5:$J$44,9,FALSE)*MHTYPYLD2!$F58</f>
        <v>0</v>
      </c>
      <c r="X58" s="50">
        <f>MHTYPYLD1!X58*VLOOKUP(MHTYPYLD2!X$4,'[1]INTERNAL PARAMETERS-1'!$B$5:$J$44,5,FALSE)*VLOOKUP(MHTYPYLD2!X$4,'[1]INTERNAL PARAMETERS-1'!$B$5:$J$44,7,FALSE)*MHTYPYLD2!$F58 + MHTYPYLD1!X58*(1-VLOOKUP(MHTYPYLD2!X$4,'[1]INTERNAL PARAMETERS-1'!$B$5:$J$44,5,FALSE))*VLOOKUP(MHTYPYLD2!X$4,'[1]INTERNAL PARAMETERS-1'!$B$5:$J$44,9,FALSE)*MHTYPYLD2!$F58</f>
        <v>0</v>
      </c>
      <c r="Y58" s="50">
        <f>MHTYPYLD1!Y58*VLOOKUP(MHTYPYLD2!Y$4,'[1]INTERNAL PARAMETERS-1'!$B$5:$J$44,5,FALSE)*VLOOKUP(MHTYPYLD2!Y$4,'[1]INTERNAL PARAMETERS-1'!$B$5:$J$44,7,FALSE)*MHTYPYLD2!$F58 + MHTYPYLD1!Y58*(1-VLOOKUP(MHTYPYLD2!Y$4,'[1]INTERNAL PARAMETERS-1'!$B$5:$J$44,5,FALSE))*VLOOKUP(MHTYPYLD2!Y$4,'[1]INTERNAL PARAMETERS-1'!$B$5:$J$44,9,FALSE)*MHTYPYLD2!$F58</f>
        <v>0</v>
      </c>
      <c r="Z58" s="50">
        <f>MHTYPYLD1!Z58*VLOOKUP(MHTYPYLD2!Z$4,'[1]INTERNAL PARAMETERS-1'!$B$5:$J$44,5,FALSE)*VLOOKUP(MHTYPYLD2!Z$4,'[1]INTERNAL PARAMETERS-1'!$B$5:$J$44,7,FALSE)*MHTYPYLD2!$F58 + MHTYPYLD1!Z58*(1-VLOOKUP(MHTYPYLD2!Z$4,'[1]INTERNAL PARAMETERS-1'!$B$5:$J$44,5,FALSE))*VLOOKUP(MHTYPYLD2!Z$4,'[1]INTERNAL PARAMETERS-1'!$B$5:$J$44,9,FALSE)*MHTYPYLD2!$F58</f>
        <v>0</v>
      </c>
      <c r="AA58" s="50">
        <f>MHTYPYLD1!AA58*VLOOKUP(MHTYPYLD2!AA$4,'[1]INTERNAL PARAMETERS-1'!$B$5:$J$44,5,FALSE)*VLOOKUP(MHTYPYLD2!AA$4,'[1]INTERNAL PARAMETERS-1'!$B$5:$J$44,7,FALSE)*MHTYPYLD2!$F58 + MHTYPYLD1!AA58*(1-VLOOKUP(MHTYPYLD2!AA$4,'[1]INTERNAL PARAMETERS-1'!$B$5:$J$44,5,FALSE))*VLOOKUP(MHTYPYLD2!AA$4,'[1]INTERNAL PARAMETERS-1'!$B$5:$J$44,9,FALSE)*MHTYPYLD2!$F58</f>
        <v>0</v>
      </c>
      <c r="AB58" s="50">
        <f>MHTYPYLD1!AB58*VLOOKUP(MHTYPYLD2!AB$4,'[1]INTERNAL PARAMETERS-1'!$B$5:$J$44,5,FALSE)*VLOOKUP(MHTYPYLD2!AB$4,'[1]INTERNAL PARAMETERS-1'!$B$5:$J$44,7,FALSE)*MHTYPYLD2!$F58 + MHTYPYLD1!AB58*(1-VLOOKUP(MHTYPYLD2!AB$4,'[1]INTERNAL PARAMETERS-1'!$B$5:$J$44,5,FALSE))*VLOOKUP(MHTYPYLD2!AB$4,'[1]INTERNAL PARAMETERS-1'!$B$5:$J$44,9,FALSE)*MHTYPYLD2!$F58</f>
        <v>0</v>
      </c>
      <c r="AC58" s="50">
        <f>MHTYPYLD1!AC58*VLOOKUP(MHTYPYLD2!AC$4,'[1]INTERNAL PARAMETERS-1'!$B$5:$J$44,5,FALSE)*VLOOKUP(MHTYPYLD2!AC$4,'[1]INTERNAL PARAMETERS-1'!$B$5:$J$44,7,FALSE)*MHTYPYLD2!$F58 + MHTYPYLD1!AC58*(1-VLOOKUP(MHTYPYLD2!AC$4,'[1]INTERNAL PARAMETERS-1'!$B$5:$J$44,5,FALSE))*VLOOKUP(MHTYPYLD2!AC$4,'[1]INTERNAL PARAMETERS-1'!$B$5:$J$44,9,FALSE)*MHTYPYLD2!$F58</f>
        <v>0</v>
      </c>
      <c r="AD58" s="50">
        <f>MHTYPYLD1!AD58*VLOOKUP(MHTYPYLD2!AD$4,'[1]INTERNAL PARAMETERS-1'!$B$5:$J$44,5,FALSE)*VLOOKUP(MHTYPYLD2!AD$4,'[1]INTERNAL PARAMETERS-1'!$B$5:$J$44,7,FALSE)*MHTYPYLD2!$F58 + MHTYPYLD1!AD58*(1-VLOOKUP(MHTYPYLD2!AD$4,'[1]INTERNAL PARAMETERS-1'!$B$5:$J$44,5,FALSE))*VLOOKUP(MHTYPYLD2!AD$4,'[1]INTERNAL PARAMETERS-1'!$B$5:$J$44,9,FALSE)*MHTYPYLD2!$F58</f>
        <v>0</v>
      </c>
      <c r="AE58" s="50">
        <f>MHTYPYLD1!AE58*VLOOKUP(MHTYPYLD2!AE$4,'[1]INTERNAL PARAMETERS-1'!$B$5:$J$44,5,FALSE)*VLOOKUP(MHTYPYLD2!AE$4,'[1]INTERNAL PARAMETERS-1'!$B$5:$J$44,7,FALSE)*MHTYPYLD2!$F58 + MHTYPYLD1!AE58*(1-VLOOKUP(MHTYPYLD2!AE$4,'[1]INTERNAL PARAMETERS-1'!$B$5:$J$44,5,FALSE))*VLOOKUP(MHTYPYLD2!AE$4,'[1]INTERNAL PARAMETERS-1'!$B$5:$J$44,9,FALSE)*MHTYPYLD2!$F58</f>
        <v>0</v>
      </c>
      <c r="AF58" s="50">
        <f>MHTYPYLD1!AF58*VLOOKUP(MHTYPYLD2!AF$4,'[1]INTERNAL PARAMETERS-1'!$B$5:$J$44,5,FALSE)*VLOOKUP(MHTYPYLD2!AF$4,'[1]INTERNAL PARAMETERS-1'!$B$5:$J$44,7,FALSE)*MHTYPYLD2!$F58 + MHTYPYLD1!AF58*(1-VLOOKUP(MHTYPYLD2!AF$4,'[1]INTERNAL PARAMETERS-1'!$B$5:$J$44,5,FALSE))*VLOOKUP(MHTYPYLD2!AF$4,'[1]INTERNAL PARAMETERS-1'!$B$5:$J$44,9,FALSE)*MHTYPYLD2!$F58</f>
        <v>0</v>
      </c>
      <c r="AG58" s="50">
        <f>MHTYPYLD1!AG58*VLOOKUP(MHTYPYLD2!AG$4,'[1]INTERNAL PARAMETERS-1'!$B$5:$J$44,5,FALSE)*VLOOKUP(MHTYPYLD2!AG$4,'[1]INTERNAL PARAMETERS-1'!$B$5:$J$44,7,FALSE)*MHTYPYLD2!$F58 + MHTYPYLD1!AG58*(1-VLOOKUP(MHTYPYLD2!AG$4,'[1]INTERNAL PARAMETERS-1'!$B$5:$J$44,5,FALSE))*VLOOKUP(MHTYPYLD2!AG$4,'[1]INTERNAL PARAMETERS-1'!$B$5:$J$44,9,FALSE)*MHTYPYLD2!$F58</f>
        <v>0</v>
      </c>
      <c r="AH58" s="50">
        <f>MHTYPYLD1!AH58*VLOOKUP(MHTYPYLD2!AH$4,'[1]INTERNAL PARAMETERS-1'!$B$5:$J$44,5,FALSE)*VLOOKUP(MHTYPYLD2!AH$4,'[1]INTERNAL PARAMETERS-1'!$B$5:$J$44,7,FALSE)*MHTYPYLD2!$F58 + MHTYPYLD1!AH58*(1-VLOOKUP(MHTYPYLD2!AH$4,'[1]INTERNAL PARAMETERS-1'!$B$5:$J$44,5,FALSE))*VLOOKUP(MHTYPYLD2!AH$4,'[1]INTERNAL PARAMETERS-1'!$B$5:$J$44,9,FALSE)*MHTYPYLD2!$F58</f>
        <v>0</v>
      </c>
      <c r="AI58" s="50">
        <f>MHTYPYLD1!AI58*VLOOKUP(MHTYPYLD2!AI$4,'[1]INTERNAL PARAMETERS-1'!$B$5:$J$44,5,FALSE)*VLOOKUP(MHTYPYLD2!AI$4,'[1]INTERNAL PARAMETERS-1'!$B$5:$J$44,7,FALSE)*MHTYPYLD2!$F58 + MHTYPYLD1!AI58*(1-VLOOKUP(MHTYPYLD2!AI$4,'[1]INTERNAL PARAMETERS-1'!$B$5:$J$44,5,FALSE))*VLOOKUP(MHTYPYLD2!AI$4,'[1]INTERNAL PARAMETERS-1'!$B$5:$J$44,9,FALSE)*MHTYPYLD2!$F58</f>
        <v>0</v>
      </c>
      <c r="AJ58" s="50">
        <f>MHTYPYLD1!AJ58*VLOOKUP(MHTYPYLD2!AJ$4,'[1]INTERNAL PARAMETERS-1'!$B$5:$J$44,5,FALSE)*VLOOKUP(MHTYPYLD2!AJ$4,'[1]INTERNAL PARAMETERS-1'!$B$5:$J$44,7,FALSE)*MHTYPYLD2!$F58 + MHTYPYLD1!AJ58*(1-VLOOKUP(MHTYPYLD2!AJ$4,'[1]INTERNAL PARAMETERS-1'!$B$5:$J$44,5,FALSE))*VLOOKUP(MHTYPYLD2!AJ$4,'[1]INTERNAL PARAMETERS-1'!$B$5:$J$44,9,FALSE)*MHTYPYLD2!$F58</f>
        <v>2.7329537988557884E-4</v>
      </c>
      <c r="AK58" s="50">
        <f>MHTYPYLD1!AK58*VLOOKUP(MHTYPYLD2!AK$4,'[1]INTERNAL PARAMETERS-1'!$B$5:$J$44,5,FALSE)*VLOOKUP(MHTYPYLD2!AK$4,'[1]INTERNAL PARAMETERS-1'!$B$5:$J$44,7,FALSE)*MHTYPYLD2!$F58 + MHTYPYLD1!AK58*(1-VLOOKUP(MHTYPYLD2!AK$4,'[1]INTERNAL PARAMETERS-1'!$B$5:$J$44,5,FALSE))*VLOOKUP(MHTYPYLD2!AK$4,'[1]INTERNAL PARAMETERS-1'!$B$5:$J$44,9,FALSE)*MHTYPYLD2!$F58</f>
        <v>0</v>
      </c>
      <c r="AL58" s="50">
        <f>MHTYPYLD1!AL58*VLOOKUP(MHTYPYLD2!AL$4,'[1]INTERNAL PARAMETERS-1'!$B$5:$J$44,5,FALSE)*VLOOKUP(MHTYPYLD2!AL$4,'[1]INTERNAL PARAMETERS-1'!$B$5:$J$44,7,FALSE)*MHTYPYLD2!$F58 + MHTYPYLD1!AL58*(1-VLOOKUP(MHTYPYLD2!AL$4,'[1]INTERNAL PARAMETERS-1'!$B$5:$J$44,5,FALSE))*VLOOKUP(MHTYPYLD2!AL$4,'[1]INTERNAL PARAMETERS-1'!$B$5:$J$44,9,FALSE)*MHTYPYLD2!$F58</f>
        <v>0</v>
      </c>
      <c r="AM58" s="50">
        <f>MHTYPYLD1!AM58*VLOOKUP(MHTYPYLD2!AM$4,'[1]INTERNAL PARAMETERS-1'!$B$5:$J$44,5,FALSE)*VLOOKUP(MHTYPYLD2!AM$4,'[1]INTERNAL PARAMETERS-1'!$B$5:$J$44,7,FALSE)*MHTYPYLD2!$F58 + MHTYPYLD1!AM58*(1-VLOOKUP(MHTYPYLD2!AM$4,'[1]INTERNAL PARAMETERS-1'!$B$5:$J$44,5,FALSE))*VLOOKUP(MHTYPYLD2!AM$4,'[1]INTERNAL PARAMETERS-1'!$B$5:$J$44,9,FALSE)*MHTYPYLD2!$F58</f>
        <v>0</v>
      </c>
      <c r="AN58" s="50">
        <f>MHTYPYLD1!AN58*VLOOKUP(MHTYPYLD2!AN$4,'[1]INTERNAL PARAMETERS-1'!$B$5:$J$44,5,FALSE)*VLOOKUP(MHTYPYLD2!AN$4,'[1]INTERNAL PARAMETERS-1'!$B$5:$J$44,7,FALSE)*MHTYPYLD2!$F58 + MHTYPYLD1!AN58*(1-VLOOKUP(MHTYPYLD2!AN$4,'[1]INTERNAL PARAMETERS-1'!$B$5:$J$44,5,FALSE))*VLOOKUP(MHTYPYLD2!AN$4,'[1]INTERNAL PARAMETERS-1'!$B$5:$J$44,9,FALSE)*MHTYPYLD2!$F58</f>
        <v>0</v>
      </c>
      <c r="AO58" s="50">
        <f>MHTYPYLD1!AO58*VLOOKUP(MHTYPYLD2!AO$4,'[1]INTERNAL PARAMETERS-1'!$B$5:$J$44,5,FALSE)*VLOOKUP(MHTYPYLD2!AO$4,'[1]INTERNAL PARAMETERS-1'!$B$5:$J$44,7,FALSE)*MHTYPYLD2!$F58 + MHTYPYLD1!AO58*(1-VLOOKUP(MHTYPYLD2!AO$4,'[1]INTERNAL PARAMETERS-1'!$B$5:$J$44,5,FALSE))*VLOOKUP(MHTYPYLD2!AO$4,'[1]INTERNAL PARAMETERS-1'!$B$5:$J$44,9,FALSE)*MHTYPYLD2!$F58</f>
        <v>0</v>
      </c>
      <c r="AP58" s="50">
        <f>MHTYPYLD1!AP58*VLOOKUP(MHTYPYLD2!AP$4,'[1]INTERNAL PARAMETERS-1'!$B$5:$J$44,5,FALSE)*VLOOKUP(MHTYPYLD2!AP$4,'[1]INTERNAL PARAMETERS-1'!$B$5:$J$44,7,FALSE)*MHTYPYLD2!$F58 + MHTYPYLD1!AP58*(1-VLOOKUP(MHTYPYLD2!AP$4,'[1]INTERNAL PARAMETERS-1'!$B$5:$J$44,5,FALSE))*VLOOKUP(MHTYPYLD2!AP$4,'[1]INTERNAL PARAMETERS-1'!$B$5:$J$44,9,FALSE)*MHTYPYLD2!$F58</f>
        <v>0</v>
      </c>
      <c r="AQ58" s="50">
        <f>MHTYPYLD1!AQ58*VLOOKUP(MHTYPYLD2!AQ$4,'[1]INTERNAL PARAMETERS-1'!$B$5:$J$44,5,FALSE)*VLOOKUP(MHTYPYLD2!AQ$4,'[1]INTERNAL PARAMETERS-1'!$B$5:$J$44,7,FALSE)*MHTYPYLD2!$F58 + MHTYPYLD1!AQ58*(1-VLOOKUP(MHTYPYLD2!AQ$4,'[1]INTERNAL PARAMETERS-1'!$B$5:$J$44,5,FALSE))*VLOOKUP(MHTYPYLD2!AQ$4,'[1]INTERNAL PARAMETERS-1'!$B$5:$J$44,9,FALSE)*MHTYPYLD2!$F58</f>
        <v>0</v>
      </c>
      <c r="AR58" s="50">
        <f>MHTYPYLD1!AR58*VLOOKUP(MHTYPYLD2!AR$4,'[1]INTERNAL PARAMETERS-1'!$B$5:$J$44,5,FALSE)*VLOOKUP(MHTYPYLD2!AR$4,'[1]INTERNAL PARAMETERS-1'!$B$5:$J$44,7,FALSE)*MHTYPYLD2!$F58 + MHTYPYLD1!AR58*(1-VLOOKUP(MHTYPYLD2!AR$4,'[1]INTERNAL PARAMETERS-1'!$B$5:$J$44,5,FALSE))*VLOOKUP(MHTYPYLD2!AR$4,'[1]INTERNAL PARAMETERS-1'!$B$5:$J$44,9,FALSE)*MHTYPYLD2!$F58</f>
        <v>0</v>
      </c>
      <c r="AS58" s="50">
        <f>MHTYPYLD1!AS58*VLOOKUP(MHTYPYLD2!AS$4,'[1]INTERNAL PARAMETERS-1'!$B$5:$J$44,5,FALSE)*VLOOKUP(MHTYPYLD2!AS$4,'[1]INTERNAL PARAMETERS-1'!$B$5:$J$44,7,FALSE)*MHTYPYLD2!$F58 + MHTYPYLD1!AS58*(1-VLOOKUP(MHTYPYLD2!AS$4,'[1]INTERNAL PARAMETERS-1'!$B$5:$J$44,5,FALSE))*VLOOKUP(MHTYPYLD2!AS$4,'[1]INTERNAL PARAMETERS-1'!$B$5:$J$44,9,FALSE)*MHTYPYLD2!$F58</f>
        <v>0</v>
      </c>
      <c r="AT58" s="49">
        <f>MHTYPYLD1!AT58*VLOOKUP(MHTYPYLD2!AT$4,'[1]INTERNAL PARAMETERS-1'!$B$5:$J$44,5,FALSE)*VLOOKUP(MHTYPYLD2!AT$4,'[1]INTERNAL PARAMETERS-1'!$B$5:$J$44,7,FALSE)*MHTYPYLD2!$F58 + MHTYPYLD1!AT58*(1-VLOOKUP(MHTYPYLD2!AT$4,'[1]INTERNAL PARAMETERS-1'!$B$5:$J$44,5,FALSE))*VLOOKUP(MHTYPYLD2!AT$4,'[1]INTERNAL PARAMETERS-1'!$B$5:$J$44,9,FALSE)*MHTYPYLD2!$F58</f>
        <v>0</v>
      </c>
      <c r="AU58" s="51">
        <f>MHTYPYLD1!AU58*VLOOKUP(MHTYPYLD2!AU$4,'[1]INTERNAL PARAMETERS-1'!$B$5:$J$44,5,FALSE)*VLOOKUP(MHTYPYLD2!AU$4,'[1]INTERNAL PARAMETERS-1'!$B$5:$J$44,6,FALSE)*VLOOKUP(MHTYPYLD2!AU$4,'[1]INTERNAL PARAMETERS-1'!$B$5:$J$44,3,FALSE) + MHTYPYLD1!AU58*(1-VLOOKUP(MHTYPYLD2!AU$4,'[1]INTERNAL PARAMETERS-1'!$B$5:$J$44,5,FALSE))*VLOOKUP(MHTYPYLD2!AU$4,'[1]INTERNAL PARAMETERS-1'!$B$5:$J$44,8,FALSE)*VLOOKUP(MHTYPYLD2!AU$4,'[1]INTERNAL PARAMETERS-1'!$B$5:$J$44,3,FALSE)</f>
        <v>0</v>
      </c>
      <c r="AV58" s="50">
        <f>MHTYPYLD1!AV58*VLOOKUP(MHTYPYLD2!AV$4,'[1]INTERNAL PARAMETERS-1'!$B$5:$J$44,5,FALSE)*VLOOKUP(MHTYPYLD2!AV$4,'[1]INTERNAL PARAMETERS-1'!$B$5:$J$44,6,FALSE)*VLOOKUP(MHTYPYLD2!AV$4,'[1]INTERNAL PARAMETERS-1'!$B$5:$J$44,3,FALSE) + MHTYPYLD1!AV58*(1-VLOOKUP(MHTYPYLD2!AV$4,'[1]INTERNAL PARAMETERS-1'!$B$5:$J$44,5,FALSE))*VLOOKUP(MHTYPYLD2!AV$4,'[1]INTERNAL PARAMETERS-1'!$B$5:$J$44,8,FALSE)*VLOOKUP(MHTYPYLD2!AV$4,'[1]INTERNAL PARAMETERS-1'!$B$5:$J$44,3,FALSE)</f>
        <v>0</v>
      </c>
      <c r="AW58" s="50">
        <f>MHTYPYLD1!AW58*VLOOKUP(MHTYPYLD2!AW$4,'[1]INTERNAL PARAMETERS-1'!$B$5:$J$44,5,FALSE)*VLOOKUP(MHTYPYLD2!AW$4,'[1]INTERNAL PARAMETERS-1'!$B$5:$J$44,6,FALSE)*VLOOKUP(MHTYPYLD2!AW$4,'[1]INTERNAL PARAMETERS-1'!$B$5:$J$44,3,FALSE) + MHTYPYLD1!AW58*(1-VLOOKUP(MHTYPYLD2!AW$4,'[1]INTERNAL PARAMETERS-1'!$B$5:$J$44,5,FALSE))*VLOOKUP(MHTYPYLD2!AW$4,'[1]INTERNAL PARAMETERS-1'!$B$5:$J$44,8,FALSE)*VLOOKUP(MHTYPYLD2!AW$4,'[1]INTERNAL PARAMETERS-1'!$B$5:$J$44,3,FALSE)</f>
        <v>4.3792511621533478E-3</v>
      </c>
      <c r="AX58" s="50">
        <f>MHTYPYLD1!AX58*VLOOKUP(MHTYPYLD2!AX$4,'[1]INTERNAL PARAMETERS-1'!$B$5:$J$44,5,FALSE)*VLOOKUP(MHTYPYLD2!AX$4,'[1]INTERNAL PARAMETERS-1'!$B$5:$J$44,6,FALSE)*VLOOKUP(MHTYPYLD2!AX$4,'[1]INTERNAL PARAMETERS-1'!$B$5:$J$44,3,FALSE) + MHTYPYLD1!AX58*(1-VLOOKUP(MHTYPYLD2!AX$4,'[1]INTERNAL PARAMETERS-1'!$B$5:$J$44,5,FALSE))*VLOOKUP(MHTYPYLD2!AX$4,'[1]INTERNAL PARAMETERS-1'!$B$5:$J$44,8,FALSE)*VLOOKUP(MHTYPYLD2!AX$4,'[1]INTERNAL PARAMETERS-1'!$B$5:$J$44,3,FALSE)</f>
        <v>0</v>
      </c>
      <c r="AY58" s="50">
        <f>MHTYPYLD1!AY58*VLOOKUP(MHTYPYLD2!AY$4,'[1]INTERNAL PARAMETERS-1'!$B$5:$J$44,5,FALSE)*VLOOKUP(MHTYPYLD2!AY$4,'[1]INTERNAL PARAMETERS-1'!$B$5:$J$44,6,FALSE)*VLOOKUP(MHTYPYLD2!AY$4,'[1]INTERNAL PARAMETERS-1'!$B$5:$J$44,3,FALSE) + MHTYPYLD1!AY58*(1-VLOOKUP(MHTYPYLD2!AY$4,'[1]INTERNAL PARAMETERS-1'!$B$5:$J$44,5,FALSE))*VLOOKUP(MHTYPYLD2!AY$4,'[1]INTERNAL PARAMETERS-1'!$B$5:$J$44,8,FALSE)*VLOOKUP(MHTYPYLD2!AY$4,'[1]INTERNAL PARAMETERS-1'!$B$5:$J$44,3,FALSE)</f>
        <v>0</v>
      </c>
      <c r="AZ58" s="50">
        <f>MHTYPYLD1!AZ58*VLOOKUP(MHTYPYLD2!AZ$4,'[1]INTERNAL PARAMETERS-1'!$B$5:$J$44,5,FALSE)*VLOOKUP(MHTYPYLD2!AZ$4,'[1]INTERNAL PARAMETERS-1'!$B$5:$J$44,6,FALSE)*VLOOKUP(MHTYPYLD2!AZ$4,'[1]INTERNAL PARAMETERS-1'!$B$5:$J$44,3,FALSE) + MHTYPYLD1!AZ58*(1-VLOOKUP(MHTYPYLD2!AZ$4,'[1]INTERNAL PARAMETERS-1'!$B$5:$J$44,5,FALSE))*VLOOKUP(MHTYPYLD2!AZ$4,'[1]INTERNAL PARAMETERS-1'!$B$5:$J$44,8,FALSE)*VLOOKUP(MHTYPYLD2!AZ$4,'[1]INTERNAL PARAMETERS-1'!$B$5:$J$44,3,FALSE)</f>
        <v>0</v>
      </c>
      <c r="BA58" s="50">
        <f>MHTYPYLD1!BA58*VLOOKUP(MHTYPYLD2!BA$4,'[1]INTERNAL PARAMETERS-1'!$B$5:$J$44,5,FALSE)*VLOOKUP(MHTYPYLD2!BA$4,'[1]INTERNAL PARAMETERS-1'!$B$5:$J$44,6,FALSE)*VLOOKUP(MHTYPYLD2!BA$4,'[1]INTERNAL PARAMETERS-1'!$B$5:$J$44,3,FALSE) + MHTYPYLD1!BA58*(1-VLOOKUP(MHTYPYLD2!BA$4,'[1]INTERNAL PARAMETERS-1'!$B$5:$J$44,5,FALSE))*VLOOKUP(MHTYPYLD2!BA$4,'[1]INTERNAL PARAMETERS-1'!$B$5:$J$44,8,FALSE)*VLOOKUP(MHTYPYLD2!BA$4,'[1]INTERNAL PARAMETERS-1'!$B$5:$J$44,3,FALSE)</f>
        <v>1.2062360018062207E-2</v>
      </c>
      <c r="BB58" s="50">
        <f>MHTYPYLD1!BB58*VLOOKUP(MHTYPYLD2!BB$4,'[1]INTERNAL PARAMETERS-1'!$B$5:$J$44,5,FALSE)*VLOOKUP(MHTYPYLD2!BB$4,'[1]INTERNAL PARAMETERS-1'!$B$5:$J$44,6,FALSE)*VLOOKUP(MHTYPYLD2!BB$4,'[1]INTERNAL PARAMETERS-1'!$B$5:$J$44,3,FALSE) + MHTYPYLD1!BB58*(1-VLOOKUP(MHTYPYLD2!BB$4,'[1]INTERNAL PARAMETERS-1'!$B$5:$J$44,5,FALSE))*VLOOKUP(MHTYPYLD2!BB$4,'[1]INTERNAL PARAMETERS-1'!$B$5:$J$44,8,FALSE)*VLOOKUP(MHTYPYLD2!BB$4,'[1]INTERNAL PARAMETERS-1'!$B$5:$J$44,3,FALSE)</f>
        <v>4.290640571712263E-4</v>
      </c>
      <c r="BC58" s="50">
        <f>MHTYPYLD1!BC58*VLOOKUP(MHTYPYLD2!BC$4,'[1]INTERNAL PARAMETERS-1'!$B$5:$J$44,5,FALSE)*VLOOKUP(MHTYPYLD2!BC$4,'[1]INTERNAL PARAMETERS-1'!$B$5:$J$44,6,FALSE)*VLOOKUP(MHTYPYLD2!BC$4,'[1]INTERNAL PARAMETERS-1'!$B$5:$J$44,3,FALSE) + MHTYPYLD1!BC58*(1-VLOOKUP(MHTYPYLD2!BC$4,'[1]INTERNAL PARAMETERS-1'!$B$5:$J$44,5,FALSE))*VLOOKUP(MHTYPYLD2!BC$4,'[1]INTERNAL PARAMETERS-1'!$B$5:$J$44,8,FALSE)*VLOOKUP(MHTYPYLD2!BC$4,'[1]INTERNAL PARAMETERS-1'!$B$5:$J$44,3,FALSE)</f>
        <v>2.2163754066259296E-3</v>
      </c>
      <c r="BD58" s="50">
        <f>MHTYPYLD1!BD58*VLOOKUP(MHTYPYLD2!BD$4,'[1]INTERNAL PARAMETERS-1'!$B$5:$J$44,5,FALSE)*VLOOKUP(MHTYPYLD2!BD$4,'[1]INTERNAL PARAMETERS-1'!$B$5:$J$44,6,FALSE)*VLOOKUP(MHTYPYLD2!BD$4,'[1]INTERNAL PARAMETERS-1'!$B$5:$J$44,3,FALSE) + MHTYPYLD1!BD58*(1-VLOOKUP(MHTYPYLD2!BD$4,'[1]INTERNAL PARAMETERS-1'!$B$5:$J$44,5,FALSE))*VLOOKUP(MHTYPYLD2!BD$4,'[1]INTERNAL PARAMETERS-1'!$B$5:$J$44,8,FALSE)*VLOOKUP(MHTYPYLD2!BD$4,'[1]INTERNAL PARAMETERS-1'!$B$5:$J$44,3,FALSE)</f>
        <v>3.6939674636905014E-4</v>
      </c>
      <c r="BE58" s="50">
        <f>MHTYPYLD1!BE58*VLOOKUP(MHTYPYLD2!BE$4,'[1]INTERNAL PARAMETERS-1'!$B$5:$J$44,5,FALSE)*VLOOKUP(MHTYPYLD2!BE$4,'[1]INTERNAL PARAMETERS-1'!$B$5:$J$44,6,FALSE)*VLOOKUP(MHTYPYLD2!BE$4,'[1]INTERNAL PARAMETERS-1'!$B$5:$J$44,3,FALSE) + MHTYPYLD1!BE58*(1-VLOOKUP(MHTYPYLD2!BE$4,'[1]INTERNAL PARAMETERS-1'!$B$5:$J$44,5,FALSE))*VLOOKUP(MHTYPYLD2!BE$4,'[1]INTERNAL PARAMETERS-1'!$B$5:$J$44,8,FALSE)*VLOOKUP(MHTYPYLD2!BE$4,'[1]INTERNAL PARAMETERS-1'!$B$5:$J$44,3,FALSE)</f>
        <v>2.5354233409575749E-3</v>
      </c>
      <c r="BF58" s="50">
        <f>MHTYPYLD1!BF58*VLOOKUP(MHTYPYLD2!BF$4,'[1]INTERNAL PARAMETERS-1'!$B$5:$J$44,5,FALSE)*VLOOKUP(MHTYPYLD2!BF$4,'[1]INTERNAL PARAMETERS-1'!$B$5:$J$44,6,FALSE)*VLOOKUP(MHTYPYLD2!BF$4,'[1]INTERNAL PARAMETERS-1'!$B$5:$J$44,3,FALSE) + MHTYPYLD1!BF58*(1-VLOOKUP(MHTYPYLD2!BF$4,'[1]INTERNAL PARAMETERS-1'!$B$5:$J$44,5,FALSE))*VLOOKUP(MHTYPYLD2!BF$4,'[1]INTERNAL PARAMETERS-1'!$B$5:$J$44,8,FALSE)*VLOOKUP(MHTYPYLD2!BF$4,'[1]INTERNAL PARAMETERS-1'!$B$5:$J$44,3,FALSE)</f>
        <v>0</v>
      </c>
      <c r="BG58" s="50">
        <f>MHTYPYLD1!BG58*VLOOKUP(MHTYPYLD2!BG$4,'[1]INTERNAL PARAMETERS-1'!$B$5:$J$44,5,FALSE)*VLOOKUP(MHTYPYLD2!BG$4,'[1]INTERNAL PARAMETERS-1'!$B$5:$J$44,6,FALSE)*VLOOKUP(MHTYPYLD2!BG$4,'[1]INTERNAL PARAMETERS-1'!$B$5:$J$44,3,FALSE) + MHTYPYLD1!BG58*(1-VLOOKUP(MHTYPYLD2!BG$4,'[1]INTERNAL PARAMETERS-1'!$B$5:$J$44,5,FALSE))*VLOOKUP(MHTYPYLD2!BG$4,'[1]INTERNAL PARAMETERS-1'!$B$5:$J$44,8,FALSE)*VLOOKUP(MHTYPYLD2!BG$4,'[1]INTERNAL PARAMETERS-1'!$B$5:$J$44,3,FALSE)</f>
        <v>6.4755241766847546E-4</v>
      </c>
      <c r="BH58" s="50">
        <f>MHTYPYLD1!BH58*VLOOKUP(MHTYPYLD2!BH$4,'[1]INTERNAL PARAMETERS-1'!$B$5:$J$44,5,FALSE)*VLOOKUP(MHTYPYLD2!BH$4,'[1]INTERNAL PARAMETERS-1'!$B$5:$J$44,6,FALSE)*VLOOKUP(MHTYPYLD2!BH$4,'[1]INTERNAL PARAMETERS-1'!$B$5:$J$44,3,FALSE) + MHTYPYLD1!BH58*(1-VLOOKUP(MHTYPYLD2!BH$4,'[1]INTERNAL PARAMETERS-1'!$B$5:$J$44,5,FALSE))*VLOOKUP(MHTYPYLD2!BH$4,'[1]INTERNAL PARAMETERS-1'!$B$5:$J$44,8,FALSE)*VLOOKUP(MHTYPYLD2!BH$4,'[1]INTERNAL PARAMETERS-1'!$B$5:$J$44,3,FALSE)</f>
        <v>1.2924697563521166E-6</v>
      </c>
      <c r="BI58" s="50">
        <f>MHTYPYLD1!BI58*VLOOKUP(MHTYPYLD2!BI$4,'[1]INTERNAL PARAMETERS-1'!$B$5:$J$44,5,FALSE)*VLOOKUP(MHTYPYLD2!BI$4,'[1]INTERNAL PARAMETERS-1'!$B$5:$J$44,6,FALSE)*VLOOKUP(MHTYPYLD2!BI$4,'[1]INTERNAL PARAMETERS-1'!$B$5:$J$44,3,FALSE) + MHTYPYLD1!BI58*(1-VLOOKUP(MHTYPYLD2!BI$4,'[1]INTERNAL PARAMETERS-1'!$B$5:$J$44,5,FALSE))*VLOOKUP(MHTYPYLD2!BI$4,'[1]INTERNAL PARAMETERS-1'!$B$5:$J$44,8,FALSE)*VLOOKUP(MHTYPYLD2!BI$4,'[1]INTERNAL PARAMETERS-1'!$B$5:$J$44,3,FALSE)</f>
        <v>0</v>
      </c>
      <c r="BJ58" s="50">
        <f>MHTYPYLD1!BJ58*VLOOKUP(MHTYPYLD2!BJ$4,'[1]INTERNAL PARAMETERS-1'!$B$5:$J$44,5,FALSE)*VLOOKUP(MHTYPYLD2!BJ$4,'[1]INTERNAL PARAMETERS-1'!$B$5:$J$44,6,FALSE)*VLOOKUP(MHTYPYLD2!BJ$4,'[1]INTERNAL PARAMETERS-1'!$B$5:$J$44,3,FALSE) + MHTYPYLD1!BJ58*(1-VLOOKUP(MHTYPYLD2!BJ$4,'[1]INTERNAL PARAMETERS-1'!$B$5:$J$44,5,FALSE))*VLOOKUP(MHTYPYLD2!BJ$4,'[1]INTERNAL PARAMETERS-1'!$B$5:$J$44,8,FALSE)*VLOOKUP(MHTYPYLD2!BJ$4,'[1]INTERNAL PARAMETERS-1'!$B$5:$J$44,3,FALSE)</f>
        <v>2.950804014819914E-4</v>
      </c>
      <c r="BK58" s="50">
        <f>MHTYPYLD1!BK58*VLOOKUP(MHTYPYLD2!BK$4,'[1]INTERNAL PARAMETERS-1'!$B$5:$J$44,5,FALSE)*VLOOKUP(MHTYPYLD2!BK$4,'[1]INTERNAL PARAMETERS-1'!$B$5:$J$44,6,FALSE)*VLOOKUP(MHTYPYLD2!BK$4,'[1]INTERNAL PARAMETERS-1'!$B$5:$J$44,3,FALSE) + MHTYPYLD1!BK58*(1-VLOOKUP(MHTYPYLD2!BK$4,'[1]INTERNAL PARAMETERS-1'!$B$5:$J$44,5,FALSE))*VLOOKUP(MHTYPYLD2!BK$4,'[1]INTERNAL PARAMETERS-1'!$B$5:$J$44,8,FALSE)*VLOOKUP(MHTYPYLD2!BK$4,'[1]INTERNAL PARAMETERS-1'!$B$5:$J$44,3,FALSE)</f>
        <v>2.8457761618331769E-4</v>
      </c>
      <c r="BL58" s="50">
        <f>MHTYPYLD1!BL58*VLOOKUP(MHTYPYLD2!BL$4,'[1]INTERNAL PARAMETERS-1'!$B$5:$J$44,5,FALSE)*VLOOKUP(MHTYPYLD2!BL$4,'[1]INTERNAL PARAMETERS-1'!$B$5:$J$44,6,FALSE)*VLOOKUP(MHTYPYLD2!BL$4,'[1]INTERNAL PARAMETERS-1'!$B$5:$J$44,3,FALSE) + MHTYPYLD1!BL58*(1-VLOOKUP(MHTYPYLD2!BL$4,'[1]INTERNAL PARAMETERS-1'!$B$5:$J$44,5,FALSE))*VLOOKUP(MHTYPYLD2!BL$4,'[1]INTERNAL PARAMETERS-1'!$B$5:$J$44,8,FALSE)*VLOOKUP(MHTYPYLD2!BL$4,'[1]INTERNAL PARAMETERS-1'!$B$5:$J$44,3,FALSE)</f>
        <v>5.5917871753341237E-4</v>
      </c>
      <c r="BM58" s="50">
        <f>MHTYPYLD1!BM58*VLOOKUP(MHTYPYLD2!BM$4,'[1]INTERNAL PARAMETERS-1'!$B$5:$J$44,5,FALSE)*VLOOKUP(MHTYPYLD2!BM$4,'[1]INTERNAL PARAMETERS-1'!$B$5:$J$44,6,FALSE)*VLOOKUP(MHTYPYLD2!BM$4,'[1]INTERNAL PARAMETERS-1'!$B$5:$J$44,3,FALSE) + MHTYPYLD1!BM58*(1-VLOOKUP(MHTYPYLD2!BM$4,'[1]INTERNAL PARAMETERS-1'!$B$5:$J$44,5,FALSE))*VLOOKUP(MHTYPYLD2!BM$4,'[1]INTERNAL PARAMETERS-1'!$B$5:$J$44,8,FALSE)*VLOOKUP(MHTYPYLD2!BM$4,'[1]INTERNAL PARAMETERS-1'!$B$5:$J$44,3,FALSE)</f>
        <v>5.423566871926986E-4</v>
      </c>
      <c r="BN58" s="50">
        <f>MHTYPYLD1!BN58*VLOOKUP(MHTYPYLD2!BN$4,'[1]INTERNAL PARAMETERS-1'!$B$5:$J$44,5,FALSE)*VLOOKUP(MHTYPYLD2!BN$4,'[1]INTERNAL PARAMETERS-1'!$B$5:$J$44,6,FALSE)*VLOOKUP(MHTYPYLD2!BN$4,'[1]INTERNAL PARAMETERS-1'!$B$5:$J$44,3,FALSE) + MHTYPYLD1!BN58*(1-VLOOKUP(MHTYPYLD2!BN$4,'[1]INTERNAL PARAMETERS-1'!$B$5:$J$44,5,FALSE))*VLOOKUP(MHTYPYLD2!BN$4,'[1]INTERNAL PARAMETERS-1'!$B$5:$J$44,8,FALSE)*VLOOKUP(MHTYPYLD2!BN$4,'[1]INTERNAL PARAMETERS-1'!$B$5:$J$44,3,FALSE)</f>
        <v>2.398774955137242E-4</v>
      </c>
      <c r="BO58" s="50">
        <f>MHTYPYLD1!BO58*VLOOKUP(MHTYPYLD2!BO$4,'[1]INTERNAL PARAMETERS-1'!$B$5:$J$44,5,FALSE)*VLOOKUP(MHTYPYLD2!BO$4,'[1]INTERNAL PARAMETERS-1'!$B$5:$J$44,6,FALSE)*VLOOKUP(MHTYPYLD2!BO$4,'[1]INTERNAL PARAMETERS-1'!$B$5:$J$44,3,FALSE) + MHTYPYLD1!BO58*(1-VLOOKUP(MHTYPYLD2!BO$4,'[1]INTERNAL PARAMETERS-1'!$B$5:$J$44,5,FALSE))*VLOOKUP(MHTYPYLD2!BO$4,'[1]INTERNAL PARAMETERS-1'!$B$5:$J$44,8,FALSE)*VLOOKUP(MHTYPYLD2!BO$4,'[1]INTERNAL PARAMETERS-1'!$B$5:$J$44,3,FALSE)</f>
        <v>1.0031267327078571E-4</v>
      </c>
      <c r="BP58" s="50">
        <f>MHTYPYLD1!BP58*VLOOKUP(MHTYPYLD2!BP$4,'[1]INTERNAL PARAMETERS-1'!$B$5:$J$44,5,FALSE)*VLOOKUP(MHTYPYLD2!BP$4,'[1]INTERNAL PARAMETERS-1'!$B$5:$J$44,6,FALSE)*VLOOKUP(MHTYPYLD2!BP$4,'[1]INTERNAL PARAMETERS-1'!$B$5:$J$44,3,FALSE) + MHTYPYLD1!BP58*(1-VLOOKUP(MHTYPYLD2!BP$4,'[1]INTERNAL PARAMETERS-1'!$B$5:$J$44,5,FALSE))*VLOOKUP(MHTYPYLD2!BP$4,'[1]INTERNAL PARAMETERS-1'!$B$5:$J$44,8,FALSE)*VLOOKUP(MHTYPYLD2!BP$4,'[1]INTERNAL PARAMETERS-1'!$B$5:$J$44,3,FALSE)</f>
        <v>5.8126946714248634E-6</v>
      </c>
      <c r="BQ58" s="50">
        <f>MHTYPYLD1!BQ58*VLOOKUP(MHTYPYLD2!BQ$4,'[1]INTERNAL PARAMETERS-1'!$B$5:$J$44,5,FALSE)*VLOOKUP(MHTYPYLD2!BQ$4,'[1]INTERNAL PARAMETERS-1'!$B$5:$J$44,6,FALSE)*VLOOKUP(MHTYPYLD2!BQ$4,'[1]INTERNAL PARAMETERS-1'!$B$5:$J$44,3,FALSE) + MHTYPYLD1!BQ58*(1-VLOOKUP(MHTYPYLD2!BQ$4,'[1]INTERNAL PARAMETERS-1'!$B$5:$J$44,5,FALSE))*VLOOKUP(MHTYPYLD2!BQ$4,'[1]INTERNAL PARAMETERS-1'!$B$5:$J$44,8,FALSE)*VLOOKUP(MHTYPYLD2!BQ$4,'[1]INTERNAL PARAMETERS-1'!$B$5:$J$44,3,FALSE)</f>
        <v>8.6506354176529236E-4</v>
      </c>
      <c r="BR58" s="50">
        <f>MHTYPYLD1!BR58*VLOOKUP(MHTYPYLD2!BR$4,'[1]INTERNAL PARAMETERS-1'!$B$5:$J$44,5,FALSE)*VLOOKUP(MHTYPYLD2!BR$4,'[1]INTERNAL PARAMETERS-1'!$B$5:$J$44,6,FALSE)*VLOOKUP(MHTYPYLD2!BR$4,'[1]INTERNAL PARAMETERS-1'!$B$5:$J$44,3,FALSE) + MHTYPYLD1!BR58*(1-VLOOKUP(MHTYPYLD2!BR$4,'[1]INTERNAL PARAMETERS-1'!$B$5:$J$44,5,FALSE))*VLOOKUP(MHTYPYLD2!BR$4,'[1]INTERNAL PARAMETERS-1'!$B$5:$J$44,8,FALSE)*VLOOKUP(MHTYPYLD2!BR$4,'[1]INTERNAL PARAMETERS-1'!$B$5:$J$44,3,FALSE)</f>
        <v>1.5705673053379339E-5</v>
      </c>
      <c r="BS58" s="50">
        <f>MHTYPYLD1!BS58*VLOOKUP(MHTYPYLD2!BS$4,'[1]INTERNAL PARAMETERS-1'!$B$5:$J$44,5,FALSE)*VLOOKUP(MHTYPYLD2!BS$4,'[1]INTERNAL PARAMETERS-1'!$B$5:$J$44,6,FALSE)*VLOOKUP(MHTYPYLD2!BS$4,'[1]INTERNAL PARAMETERS-1'!$B$5:$J$44,3,FALSE) + MHTYPYLD1!BS58*(1-VLOOKUP(MHTYPYLD2!BS$4,'[1]INTERNAL PARAMETERS-1'!$B$5:$J$44,5,FALSE))*VLOOKUP(MHTYPYLD2!BS$4,'[1]INTERNAL PARAMETERS-1'!$B$5:$J$44,8,FALSE)*VLOOKUP(MHTYPYLD2!BS$4,'[1]INTERNAL PARAMETERS-1'!$B$5:$J$44,3,FALSE)</f>
        <v>7.7882510303405037E-7</v>
      </c>
      <c r="BT58" s="50">
        <f>MHTYPYLD1!BT58*VLOOKUP(MHTYPYLD2!BT$4,'[1]INTERNAL PARAMETERS-1'!$B$5:$J$44,5,FALSE)*VLOOKUP(MHTYPYLD2!BT$4,'[1]INTERNAL PARAMETERS-1'!$B$5:$J$44,6,FALSE)*VLOOKUP(MHTYPYLD2!BT$4,'[1]INTERNAL PARAMETERS-1'!$B$5:$J$44,3,FALSE) + MHTYPYLD1!BT58*(1-VLOOKUP(MHTYPYLD2!BT$4,'[1]INTERNAL PARAMETERS-1'!$B$5:$J$44,5,FALSE))*VLOOKUP(MHTYPYLD2!BT$4,'[1]INTERNAL PARAMETERS-1'!$B$5:$J$44,8,FALSE)*VLOOKUP(MHTYPYLD2!BT$4,'[1]INTERNAL PARAMETERS-1'!$B$5:$J$44,3,FALSE)</f>
        <v>0</v>
      </c>
      <c r="BU58" s="50">
        <f>MHTYPYLD1!BU58*VLOOKUP(MHTYPYLD2!BU$4,'[1]INTERNAL PARAMETERS-1'!$B$5:$J$44,5,FALSE)*VLOOKUP(MHTYPYLD2!BU$4,'[1]INTERNAL PARAMETERS-1'!$B$5:$J$44,6,FALSE)*VLOOKUP(MHTYPYLD2!BU$4,'[1]INTERNAL PARAMETERS-1'!$B$5:$J$44,3,FALSE) + MHTYPYLD1!BU58*(1-VLOOKUP(MHTYPYLD2!BU$4,'[1]INTERNAL PARAMETERS-1'!$B$5:$J$44,5,FALSE))*VLOOKUP(MHTYPYLD2!BU$4,'[1]INTERNAL PARAMETERS-1'!$B$5:$J$44,8,FALSE)*VLOOKUP(MHTYPYLD2!BU$4,'[1]INTERNAL PARAMETERS-1'!$B$5:$J$44,3,FALSE)</f>
        <v>0</v>
      </c>
      <c r="BV58" s="50">
        <f>MHTYPYLD1!BV58*VLOOKUP(MHTYPYLD2!BV$4,'[1]INTERNAL PARAMETERS-1'!$B$5:$J$44,5,FALSE)*VLOOKUP(MHTYPYLD2!BV$4,'[1]INTERNAL PARAMETERS-1'!$B$5:$J$44,6,FALSE)*VLOOKUP(MHTYPYLD2!BV$4,'[1]INTERNAL PARAMETERS-1'!$B$5:$J$44,3,FALSE) + MHTYPYLD1!BV58*(1-VLOOKUP(MHTYPYLD2!BV$4,'[1]INTERNAL PARAMETERS-1'!$B$5:$J$44,5,FALSE))*VLOOKUP(MHTYPYLD2!BV$4,'[1]INTERNAL PARAMETERS-1'!$B$5:$J$44,8,FALSE)*VLOOKUP(MHTYPYLD2!BV$4,'[1]INTERNAL PARAMETERS-1'!$B$5:$J$44,3,FALSE)</f>
        <v>0</v>
      </c>
      <c r="BW58" s="50">
        <f>MHTYPYLD1!BW58*VLOOKUP(MHTYPYLD2!BW$4,'[1]INTERNAL PARAMETERS-1'!$B$5:$J$44,5,FALSE)*VLOOKUP(MHTYPYLD2!BW$4,'[1]INTERNAL PARAMETERS-1'!$B$5:$J$44,6,FALSE)*VLOOKUP(MHTYPYLD2!BW$4,'[1]INTERNAL PARAMETERS-1'!$B$5:$J$44,3,FALSE) + MHTYPYLD1!BW58*(1-VLOOKUP(MHTYPYLD2!BW$4,'[1]INTERNAL PARAMETERS-1'!$B$5:$J$44,5,FALSE))*VLOOKUP(MHTYPYLD2!BW$4,'[1]INTERNAL PARAMETERS-1'!$B$5:$J$44,8,FALSE)*VLOOKUP(MHTYPYLD2!BW$4,'[1]INTERNAL PARAMETERS-1'!$B$5:$J$44,3,FALSE)</f>
        <v>0</v>
      </c>
      <c r="BX58" s="50">
        <f>MHTYPYLD1!BX58*VLOOKUP(MHTYPYLD2!BX$4,'[1]INTERNAL PARAMETERS-1'!$B$5:$J$44,5,FALSE)*VLOOKUP(MHTYPYLD2!BX$4,'[1]INTERNAL PARAMETERS-1'!$B$5:$J$44,6,FALSE)*VLOOKUP(MHTYPYLD2!BX$4,'[1]INTERNAL PARAMETERS-1'!$B$5:$J$44,3,FALSE) + MHTYPYLD1!BX58*(1-VLOOKUP(MHTYPYLD2!BX$4,'[1]INTERNAL PARAMETERS-1'!$B$5:$J$44,5,FALSE))*VLOOKUP(MHTYPYLD2!BX$4,'[1]INTERNAL PARAMETERS-1'!$B$5:$J$44,8,FALSE)*VLOOKUP(MHTYPYLD2!BX$4,'[1]INTERNAL PARAMETERS-1'!$B$5:$J$44,3,FALSE)</f>
        <v>0</v>
      </c>
      <c r="BY58" s="50">
        <f>MHTYPYLD1!BY58*VLOOKUP(MHTYPYLD2!BY$4,'[1]INTERNAL PARAMETERS-1'!$B$5:$J$44,5,FALSE)*VLOOKUP(MHTYPYLD2!BY$4,'[1]INTERNAL PARAMETERS-1'!$B$5:$J$44,6,FALSE)*VLOOKUP(MHTYPYLD2!BY$4,'[1]INTERNAL PARAMETERS-1'!$B$5:$J$44,3,FALSE) + MHTYPYLD1!BY58*(1-VLOOKUP(MHTYPYLD2!BY$4,'[1]INTERNAL PARAMETERS-1'!$B$5:$J$44,5,FALSE))*VLOOKUP(MHTYPYLD2!BY$4,'[1]INTERNAL PARAMETERS-1'!$B$5:$J$44,8,FALSE)*VLOOKUP(MHTYPYLD2!BY$4,'[1]INTERNAL PARAMETERS-1'!$B$5:$J$44,3,FALSE)</f>
        <v>0</v>
      </c>
      <c r="BZ58" s="50">
        <f>MHTYPYLD1!BZ58*VLOOKUP(MHTYPYLD2!BZ$4,'[1]INTERNAL PARAMETERS-1'!$B$5:$J$44,5,FALSE)*VLOOKUP(MHTYPYLD2!BZ$4,'[1]INTERNAL PARAMETERS-1'!$B$5:$J$44,6,FALSE)*VLOOKUP(MHTYPYLD2!BZ$4,'[1]INTERNAL PARAMETERS-1'!$B$5:$J$44,3,FALSE) + MHTYPYLD1!BZ58*(1-VLOOKUP(MHTYPYLD2!BZ$4,'[1]INTERNAL PARAMETERS-1'!$B$5:$J$44,5,FALSE))*VLOOKUP(MHTYPYLD2!BZ$4,'[1]INTERNAL PARAMETERS-1'!$B$5:$J$44,8,FALSE)*VLOOKUP(MHTYPYLD2!BZ$4,'[1]INTERNAL PARAMETERS-1'!$B$5:$J$44,3,FALSE)</f>
        <v>1.5318160075284347E-6</v>
      </c>
      <c r="CA58" s="50">
        <f>MHTYPYLD1!CA58*VLOOKUP(MHTYPYLD2!CA$4,'[1]INTERNAL PARAMETERS-1'!$B$5:$J$44,5,FALSE)*VLOOKUP(MHTYPYLD2!CA$4,'[1]INTERNAL PARAMETERS-1'!$B$5:$J$44,6,FALSE)*VLOOKUP(MHTYPYLD2!CA$4,'[1]INTERNAL PARAMETERS-1'!$B$5:$J$44,3,FALSE) + MHTYPYLD1!CA58*(1-VLOOKUP(MHTYPYLD2!CA$4,'[1]INTERNAL PARAMETERS-1'!$B$5:$J$44,5,FALSE))*VLOOKUP(MHTYPYLD2!CA$4,'[1]INTERNAL PARAMETERS-1'!$B$5:$J$44,8,FALSE)*VLOOKUP(MHTYPYLD2!CA$4,'[1]INTERNAL PARAMETERS-1'!$B$5:$J$44,3,FALSE)</f>
        <v>0</v>
      </c>
      <c r="CB58" s="50">
        <f>MHTYPYLD1!CB58*VLOOKUP(MHTYPYLD2!CB$4,'[1]INTERNAL PARAMETERS-1'!$B$5:$J$44,5,FALSE)*VLOOKUP(MHTYPYLD2!CB$4,'[1]INTERNAL PARAMETERS-1'!$B$5:$J$44,6,FALSE)*VLOOKUP(MHTYPYLD2!CB$4,'[1]INTERNAL PARAMETERS-1'!$B$5:$J$44,3,FALSE) + MHTYPYLD1!CB58*(1-VLOOKUP(MHTYPYLD2!CB$4,'[1]INTERNAL PARAMETERS-1'!$B$5:$J$44,5,FALSE))*VLOOKUP(MHTYPYLD2!CB$4,'[1]INTERNAL PARAMETERS-1'!$B$5:$J$44,8,FALSE)*VLOOKUP(MHTYPYLD2!CB$4,'[1]INTERNAL PARAMETERS-1'!$B$5:$J$44,3,FALSE)</f>
        <v>0</v>
      </c>
      <c r="CC58" s="50">
        <f>MHTYPYLD1!CC58*VLOOKUP(MHTYPYLD2!CC$4,'[1]INTERNAL PARAMETERS-1'!$B$5:$J$44,5,FALSE)*VLOOKUP(MHTYPYLD2!CC$4,'[1]INTERNAL PARAMETERS-1'!$B$5:$J$44,6,FALSE)*VLOOKUP(MHTYPYLD2!CC$4,'[1]INTERNAL PARAMETERS-1'!$B$5:$J$44,3,FALSE) + MHTYPYLD1!CC58*(1-VLOOKUP(MHTYPYLD2!CC$4,'[1]INTERNAL PARAMETERS-1'!$B$5:$J$44,5,FALSE))*VLOOKUP(MHTYPYLD2!CC$4,'[1]INTERNAL PARAMETERS-1'!$B$5:$J$44,8,FALSE)*VLOOKUP(MHTYPYLD2!CC$4,'[1]INTERNAL PARAMETERS-1'!$B$5:$J$44,3,FALSE)</f>
        <v>3.4040355722854101E-6</v>
      </c>
      <c r="CD58" s="50">
        <f>MHTYPYLD1!CD58*VLOOKUP(MHTYPYLD2!CD$4,'[1]INTERNAL PARAMETERS-1'!$B$5:$J$44,5,FALSE)*VLOOKUP(MHTYPYLD2!CD$4,'[1]INTERNAL PARAMETERS-1'!$B$5:$J$44,6,FALSE)*VLOOKUP(MHTYPYLD2!CD$4,'[1]INTERNAL PARAMETERS-1'!$B$5:$J$44,3,FALSE) + MHTYPYLD1!CD58*(1-VLOOKUP(MHTYPYLD2!CD$4,'[1]INTERNAL PARAMETERS-1'!$B$5:$J$44,5,FALSE))*VLOOKUP(MHTYPYLD2!CD$4,'[1]INTERNAL PARAMETERS-1'!$B$5:$J$44,8,FALSE)*VLOOKUP(MHTYPYLD2!CD$4,'[1]INTERNAL PARAMETERS-1'!$B$5:$J$44,3,FALSE)</f>
        <v>1.7232892842503866E-5</v>
      </c>
      <c r="CE58" s="50">
        <f>MHTYPYLD1!CE58*VLOOKUP(MHTYPYLD2!CE$4,'[1]INTERNAL PARAMETERS-1'!$B$5:$J$44,5,FALSE)*VLOOKUP(MHTYPYLD2!CE$4,'[1]INTERNAL PARAMETERS-1'!$B$5:$J$44,6,FALSE)*VLOOKUP(MHTYPYLD2!CE$4,'[1]INTERNAL PARAMETERS-1'!$B$5:$J$44,3,FALSE) + MHTYPYLD1!CE58*(1-VLOOKUP(MHTYPYLD2!CE$4,'[1]INTERNAL PARAMETERS-1'!$B$5:$J$44,5,FALSE))*VLOOKUP(MHTYPYLD2!CE$4,'[1]INTERNAL PARAMETERS-1'!$B$5:$J$44,8,FALSE)*VLOOKUP(MHTYPYLD2!CE$4,'[1]INTERNAL PARAMETERS-1'!$B$5:$J$44,3,FALSE)</f>
        <v>1.7652355896280057E-5</v>
      </c>
      <c r="CF58" s="50">
        <f>MHTYPYLD1!CF58*VLOOKUP(MHTYPYLD2!CF$4,'[1]INTERNAL PARAMETERS-1'!$B$5:$J$44,5,FALSE)*VLOOKUP(MHTYPYLD2!CF$4,'[1]INTERNAL PARAMETERS-1'!$B$5:$J$44,6,FALSE)*VLOOKUP(MHTYPYLD2!CF$4,'[1]INTERNAL PARAMETERS-1'!$B$5:$J$44,3,FALSE) + MHTYPYLD1!CF58*(1-VLOOKUP(MHTYPYLD2!CF$4,'[1]INTERNAL PARAMETERS-1'!$B$5:$J$44,5,FALSE))*VLOOKUP(MHTYPYLD2!CF$4,'[1]INTERNAL PARAMETERS-1'!$B$5:$J$44,8,FALSE)*VLOOKUP(MHTYPYLD2!CF$4,'[1]INTERNAL PARAMETERS-1'!$B$5:$J$44,3,FALSE)</f>
        <v>0</v>
      </c>
      <c r="CG58" s="50">
        <f>MHTYPYLD1!CG58*VLOOKUP(MHTYPYLD2!CG$4,'[1]INTERNAL PARAMETERS-1'!$B$5:$J$44,5,FALSE)*VLOOKUP(MHTYPYLD2!CG$4,'[1]INTERNAL PARAMETERS-1'!$B$5:$J$44,6,FALSE)*VLOOKUP(MHTYPYLD2!CG$4,'[1]INTERNAL PARAMETERS-1'!$B$5:$J$44,3,FALSE) + MHTYPYLD1!CG58*(1-VLOOKUP(MHTYPYLD2!CG$4,'[1]INTERNAL PARAMETERS-1'!$B$5:$J$44,5,FALSE))*VLOOKUP(MHTYPYLD2!CG$4,'[1]INTERNAL PARAMETERS-1'!$B$5:$J$44,8,FALSE)*VLOOKUP(MHTYPYLD2!CG$4,'[1]INTERNAL PARAMETERS-1'!$B$5:$J$44,3,FALSE)</f>
        <v>2.8151678114547872E-6</v>
      </c>
      <c r="CH58" s="49">
        <f>MHTYPYLD1!CH58*VLOOKUP(MHTYPYLD2!CH$4,'[1]INTERNAL PARAMETERS-1'!$B$5:$J$44,5,FALSE)*VLOOKUP(MHTYPYLD2!CH$4,'[1]INTERNAL PARAMETERS-1'!$B$5:$J$44,6,FALSE)*VLOOKUP(MHTYPYLD2!CH$4,'[1]INTERNAL PARAMETERS-1'!$B$5:$J$44,3,FALSE) + MHTYPYLD1!CH58*(1-VLOOKUP(MHTYPYLD2!CH$4,'[1]INTERNAL PARAMETERS-1'!$B$5:$J$44,5,FALSE))*VLOOKUP(MHTYPYLD2!CH$4,'[1]INTERNAL PARAMETERS-1'!$B$5:$J$44,8,FALSE)*VLOOKUP(MHTYPYLD2!CH$4,'[1]INTERNAL PARAMETERS-1'!$B$5:$J$44,3,FALSE)</f>
        <v>0</v>
      </c>
      <c r="CJ58" s="51">
        <f t="shared" si="0"/>
        <v>4.7831983347211622E-2</v>
      </c>
      <c r="CK58" s="49">
        <f t="shared" si="1"/>
        <v>2.5592096212663281E-2</v>
      </c>
    </row>
    <row r="59" spans="2:89">
      <c r="B59" s="64" t="s">
        <v>4</v>
      </c>
      <c r="C59" s="63" t="s">
        <v>54</v>
      </c>
      <c r="D59" s="63" t="s">
        <v>71</v>
      </c>
      <c r="E59" s="139">
        <f>MHTYP!S59</f>
        <v>28.685987648951901</v>
      </c>
      <c r="F59" s="65">
        <f>'[1]INTERNAL PARAMETERS-1'!M5</f>
        <v>85.012</v>
      </c>
      <c r="G59" s="51">
        <f>MHTYPYLD1!G59*VLOOKUP(MHTYPYLD2!G$4,'[1]INTERNAL PARAMETERS-1'!$B$5:$J$44,5,FALSE)*VLOOKUP(MHTYPYLD2!G$4,'[1]INTERNAL PARAMETERS-1'!$B$5:$J$44,7,FALSE)*MHTYPYLD2!$F59 + MHTYPYLD1!G59*(1-VLOOKUP(MHTYPYLD2!G$4,'[1]INTERNAL PARAMETERS-1'!$B$5:$J$44,5,FALSE))*VLOOKUP(MHTYPYLD2!G$4,'[1]INTERNAL PARAMETERS-1'!$B$5:$J$44,9,FALSE)*MHTYPYLD2!$F59</f>
        <v>1.8098220724989043</v>
      </c>
      <c r="H59" s="50">
        <f>MHTYPYLD1!H59*VLOOKUP(MHTYPYLD2!H$4,'[1]INTERNAL PARAMETERS-1'!$B$5:$J$44,5,FALSE)*VLOOKUP(MHTYPYLD2!H$4,'[1]INTERNAL PARAMETERS-1'!$B$5:$J$44,7,FALSE)*MHTYPYLD2!$F59 + MHTYPYLD1!H59*(1-VLOOKUP(MHTYPYLD2!H$4,'[1]INTERNAL PARAMETERS-1'!$B$5:$J$44,5,FALSE))*VLOOKUP(MHTYPYLD2!H$4,'[1]INTERNAL PARAMETERS-1'!$B$5:$J$44,9,FALSE)*MHTYPYLD2!$F59</f>
        <v>0.60634672717563753</v>
      </c>
      <c r="I59" s="50">
        <f>MHTYPYLD1!I59*VLOOKUP(MHTYPYLD2!I$4,'[1]INTERNAL PARAMETERS-1'!$B$5:$J$44,5,FALSE)*VLOOKUP(MHTYPYLD2!I$4,'[1]INTERNAL PARAMETERS-1'!$B$5:$J$44,7,FALSE)*MHTYPYLD2!$F59 + MHTYPYLD1!I59*(1-VLOOKUP(MHTYPYLD2!I$4,'[1]INTERNAL PARAMETERS-1'!$B$5:$J$44,5,FALSE))*VLOOKUP(MHTYPYLD2!I$4,'[1]INTERNAL PARAMETERS-1'!$B$5:$J$44,9,FALSE)*MHTYPYLD2!$F59</f>
        <v>6.5494193496202096</v>
      </c>
      <c r="J59" s="50">
        <f>MHTYPYLD1!J59*VLOOKUP(MHTYPYLD2!J$4,'[1]INTERNAL PARAMETERS-1'!$B$5:$J$44,5,FALSE)*VLOOKUP(MHTYPYLD2!J$4,'[1]INTERNAL PARAMETERS-1'!$B$5:$J$44,7,FALSE)*MHTYPYLD2!$F59 + MHTYPYLD1!J59*(1-VLOOKUP(MHTYPYLD2!J$4,'[1]INTERNAL PARAMETERS-1'!$B$5:$J$44,5,FALSE))*VLOOKUP(MHTYPYLD2!J$4,'[1]INTERNAL PARAMETERS-1'!$B$5:$J$44,9,FALSE)*MHTYPYLD2!$F59</f>
        <v>0</v>
      </c>
      <c r="K59" s="50">
        <f>MHTYPYLD1!K59*VLOOKUP(MHTYPYLD2!K$4,'[1]INTERNAL PARAMETERS-1'!$B$5:$J$44,5,FALSE)*VLOOKUP(MHTYPYLD2!K$4,'[1]INTERNAL PARAMETERS-1'!$B$5:$J$44,7,FALSE)*MHTYPYLD2!$F59 + MHTYPYLD1!K59*(1-VLOOKUP(MHTYPYLD2!K$4,'[1]INTERNAL PARAMETERS-1'!$B$5:$J$44,5,FALSE))*VLOOKUP(MHTYPYLD2!K$4,'[1]INTERNAL PARAMETERS-1'!$B$5:$J$44,9,FALSE)*MHTYPYLD2!$F59</f>
        <v>0</v>
      </c>
      <c r="L59" s="50">
        <f>MHTYPYLD1!L59*VLOOKUP(MHTYPYLD2!L$4,'[1]INTERNAL PARAMETERS-1'!$B$5:$J$44,5,FALSE)*VLOOKUP(MHTYPYLD2!L$4,'[1]INTERNAL PARAMETERS-1'!$B$5:$J$44,7,FALSE)*MHTYPYLD2!$F59 + MHTYPYLD1!L59*(1-VLOOKUP(MHTYPYLD2!L$4,'[1]INTERNAL PARAMETERS-1'!$B$5:$J$44,5,FALSE))*VLOOKUP(MHTYPYLD2!L$4,'[1]INTERNAL PARAMETERS-1'!$B$5:$J$44,9,FALSE)*MHTYPYLD2!$F59</f>
        <v>0</v>
      </c>
      <c r="M59" s="50">
        <f>MHTYPYLD1!M59*VLOOKUP(MHTYPYLD2!M$4,'[1]INTERNAL PARAMETERS-1'!$B$5:$J$44,5,FALSE)*VLOOKUP(MHTYPYLD2!M$4,'[1]INTERNAL PARAMETERS-1'!$B$5:$J$44,7,FALSE)*MHTYPYLD2!$F59 + MHTYPYLD1!M59*(1-VLOOKUP(MHTYPYLD2!M$4,'[1]INTERNAL PARAMETERS-1'!$B$5:$J$44,5,FALSE))*VLOOKUP(MHTYPYLD2!M$4,'[1]INTERNAL PARAMETERS-1'!$B$5:$J$44,9,FALSE)*MHTYPYLD2!$F59</f>
        <v>7.1285295397749665E-2</v>
      </c>
      <c r="N59" s="50">
        <f>MHTYPYLD1!N59*VLOOKUP(MHTYPYLD2!N$4,'[1]INTERNAL PARAMETERS-1'!$B$5:$J$44,5,FALSE)*VLOOKUP(MHTYPYLD2!N$4,'[1]INTERNAL PARAMETERS-1'!$B$5:$J$44,7,FALSE)*MHTYPYLD2!$F59 + MHTYPYLD1!N59*(1-VLOOKUP(MHTYPYLD2!N$4,'[1]INTERNAL PARAMETERS-1'!$B$5:$J$44,5,FALSE))*VLOOKUP(MHTYPYLD2!N$4,'[1]INTERNAL PARAMETERS-1'!$B$5:$J$44,9,FALSE)*MHTYPYLD2!$F59</f>
        <v>5.1722797562886995E-2</v>
      </c>
      <c r="O59" s="50">
        <f>MHTYPYLD1!O59*VLOOKUP(MHTYPYLD2!O$4,'[1]INTERNAL PARAMETERS-1'!$B$5:$J$44,5,FALSE)*VLOOKUP(MHTYPYLD2!O$4,'[1]INTERNAL PARAMETERS-1'!$B$5:$J$44,7,FALSE)*MHTYPYLD2!$F59 + MHTYPYLD1!O59*(1-VLOOKUP(MHTYPYLD2!O$4,'[1]INTERNAL PARAMETERS-1'!$B$5:$J$44,5,FALSE))*VLOOKUP(MHTYPYLD2!O$4,'[1]INTERNAL PARAMETERS-1'!$B$5:$J$44,9,FALSE)*MHTYPYLD2!$F59</f>
        <v>0</v>
      </c>
      <c r="P59" s="50">
        <f>MHTYPYLD1!P59*VLOOKUP(MHTYPYLD2!P$4,'[1]INTERNAL PARAMETERS-1'!$B$5:$J$44,5,FALSE)*VLOOKUP(MHTYPYLD2!P$4,'[1]INTERNAL PARAMETERS-1'!$B$5:$J$44,7,FALSE)*MHTYPYLD2!$F59 + MHTYPYLD1!P59*(1-VLOOKUP(MHTYPYLD2!P$4,'[1]INTERNAL PARAMETERS-1'!$B$5:$J$44,5,FALSE))*VLOOKUP(MHTYPYLD2!P$4,'[1]INTERNAL PARAMETERS-1'!$B$5:$J$44,9,FALSE)*MHTYPYLD2!$F59</f>
        <v>0</v>
      </c>
      <c r="Q59" s="50">
        <f>MHTYPYLD1!Q59*VLOOKUP(MHTYPYLD2!Q$4,'[1]INTERNAL PARAMETERS-1'!$B$5:$J$44,5,FALSE)*VLOOKUP(MHTYPYLD2!Q$4,'[1]INTERNAL PARAMETERS-1'!$B$5:$J$44,7,FALSE)*MHTYPYLD2!$F59 + MHTYPYLD1!Q59*(1-VLOOKUP(MHTYPYLD2!Q$4,'[1]INTERNAL PARAMETERS-1'!$B$5:$J$44,5,FALSE))*VLOOKUP(MHTYPYLD2!Q$4,'[1]INTERNAL PARAMETERS-1'!$B$5:$J$44,9,FALSE)*MHTYPYLD2!$F59</f>
        <v>0</v>
      </c>
      <c r="R59" s="50">
        <f>MHTYPYLD1!R59*VLOOKUP(MHTYPYLD2!R$4,'[1]INTERNAL PARAMETERS-1'!$B$5:$J$44,5,FALSE)*VLOOKUP(MHTYPYLD2!R$4,'[1]INTERNAL PARAMETERS-1'!$B$5:$J$44,7,FALSE)*MHTYPYLD2!$F59 + MHTYPYLD1!R59*(1-VLOOKUP(MHTYPYLD2!R$4,'[1]INTERNAL PARAMETERS-1'!$B$5:$J$44,5,FALSE))*VLOOKUP(MHTYPYLD2!R$4,'[1]INTERNAL PARAMETERS-1'!$B$5:$J$44,9,FALSE)*MHTYPYLD2!$F59</f>
        <v>0.16387359198616216</v>
      </c>
      <c r="S59" s="50">
        <f>MHTYPYLD1!S59*VLOOKUP(MHTYPYLD2!S$4,'[1]INTERNAL PARAMETERS-1'!$B$5:$J$44,5,FALSE)*VLOOKUP(MHTYPYLD2!S$4,'[1]INTERNAL PARAMETERS-1'!$B$5:$J$44,7,FALSE)*MHTYPYLD2!$F59 + MHTYPYLD1!S59*(1-VLOOKUP(MHTYPYLD2!S$4,'[1]INTERNAL PARAMETERS-1'!$B$5:$J$44,5,FALSE))*VLOOKUP(MHTYPYLD2!S$4,'[1]INTERNAL PARAMETERS-1'!$B$5:$J$44,9,FALSE)*MHTYPYLD2!$F59</f>
        <v>2.5867304223989058</v>
      </c>
      <c r="T59" s="50">
        <f>MHTYPYLD1!T59*VLOOKUP(MHTYPYLD2!T$4,'[1]INTERNAL PARAMETERS-1'!$B$5:$J$44,5,FALSE)*VLOOKUP(MHTYPYLD2!T$4,'[1]INTERNAL PARAMETERS-1'!$B$5:$J$44,7,FALSE)*MHTYPYLD2!$F59 + MHTYPYLD1!T59*(1-VLOOKUP(MHTYPYLD2!T$4,'[1]INTERNAL PARAMETERS-1'!$B$5:$J$44,5,FALSE))*VLOOKUP(MHTYPYLD2!T$4,'[1]INTERNAL PARAMETERS-1'!$B$5:$J$44,9,FALSE)*MHTYPYLD2!$F59</f>
        <v>0.30726298497405408</v>
      </c>
      <c r="U59" s="50">
        <f>MHTYPYLD1!U59*VLOOKUP(MHTYPYLD2!U$4,'[1]INTERNAL PARAMETERS-1'!$B$5:$J$44,5,FALSE)*VLOOKUP(MHTYPYLD2!U$4,'[1]INTERNAL PARAMETERS-1'!$B$5:$J$44,7,FALSE)*MHTYPYLD2!$F59 + MHTYPYLD1!U59*(1-VLOOKUP(MHTYPYLD2!U$4,'[1]INTERNAL PARAMETERS-1'!$B$5:$J$44,5,FALSE))*VLOOKUP(MHTYPYLD2!U$4,'[1]INTERNAL PARAMETERS-1'!$B$5:$J$44,9,FALSE)*MHTYPYLD2!$F59</f>
        <v>9.2590784014658173E-2</v>
      </c>
      <c r="V59" s="50">
        <f>MHTYPYLD1!V59*VLOOKUP(MHTYPYLD2!V$4,'[1]INTERNAL PARAMETERS-1'!$B$5:$J$44,5,FALSE)*VLOOKUP(MHTYPYLD2!V$4,'[1]INTERNAL PARAMETERS-1'!$B$5:$J$44,7,FALSE)*MHTYPYLD2!$F59 + MHTYPYLD1!V59*(1-VLOOKUP(MHTYPYLD2!V$4,'[1]INTERNAL PARAMETERS-1'!$B$5:$J$44,5,FALSE))*VLOOKUP(MHTYPYLD2!V$4,'[1]INTERNAL PARAMETERS-1'!$B$5:$J$44,9,FALSE)*MHTYPYLD2!$F59</f>
        <v>1.4398400613528224</v>
      </c>
      <c r="W59" s="50">
        <f>MHTYPYLD1!W59*VLOOKUP(MHTYPYLD2!W$4,'[1]INTERNAL PARAMETERS-1'!$B$5:$J$44,5,FALSE)*VLOOKUP(MHTYPYLD2!W$4,'[1]INTERNAL PARAMETERS-1'!$B$5:$J$44,7,FALSE)*MHTYPYLD2!$F59 + MHTYPYLD1!W59*(1-VLOOKUP(MHTYPYLD2!W$4,'[1]INTERNAL PARAMETERS-1'!$B$5:$J$44,5,FALSE))*VLOOKUP(MHTYPYLD2!W$4,'[1]INTERNAL PARAMETERS-1'!$B$5:$J$44,9,FALSE)*MHTYPYLD2!$F59</f>
        <v>0</v>
      </c>
      <c r="X59" s="50">
        <f>MHTYPYLD1!X59*VLOOKUP(MHTYPYLD2!X$4,'[1]INTERNAL PARAMETERS-1'!$B$5:$J$44,5,FALSE)*VLOOKUP(MHTYPYLD2!X$4,'[1]INTERNAL PARAMETERS-1'!$B$5:$J$44,7,FALSE)*MHTYPYLD2!$F59 + MHTYPYLD1!X59*(1-VLOOKUP(MHTYPYLD2!X$4,'[1]INTERNAL PARAMETERS-1'!$B$5:$J$44,5,FALSE))*VLOOKUP(MHTYPYLD2!X$4,'[1]INTERNAL PARAMETERS-1'!$B$5:$J$44,9,FALSE)*MHTYPYLD2!$F59</f>
        <v>0</v>
      </c>
      <c r="Y59" s="50">
        <f>MHTYPYLD1!Y59*VLOOKUP(MHTYPYLD2!Y$4,'[1]INTERNAL PARAMETERS-1'!$B$5:$J$44,5,FALSE)*VLOOKUP(MHTYPYLD2!Y$4,'[1]INTERNAL PARAMETERS-1'!$B$5:$J$44,7,FALSE)*MHTYPYLD2!$F59 + MHTYPYLD1!Y59*(1-VLOOKUP(MHTYPYLD2!Y$4,'[1]INTERNAL PARAMETERS-1'!$B$5:$J$44,5,FALSE))*VLOOKUP(MHTYPYLD2!Y$4,'[1]INTERNAL PARAMETERS-1'!$B$5:$J$44,9,FALSE)*MHTYPYLD2!$F59</f>
        <v>0</v>
      </c>
      <c r="Z59" s="50">
        <f>MHTYPYLD1!Z59*VLOOKUP(MHTYPYLD2!Z$4,'[1]INTERNAL PARAMETERS-1'!$B$5:$J$44,5,FALSE)*VLOOKUP(MHTYPYLD2!Z$4,'[1]INTERNAL PARAMETERS-1'!$B$5:$J$44,7,FALSE)*MHTYPYLD2!$F59 + MHTYPYLD1!Z59*(1-VLOOKUP(MHTYPYLD2!Z$4,'[1]INTERNAL PARAMETERS-1'!$B$5:$J$44,5,FALSE))*VLOOKUP(MHTYPYLD2!Z$4,'[1]INTERNAL PARAMETERS-1'!$B$5:$J$44,9,FALSE)*MHTYPYLD2!$F59</f>
        <v>0</v>
      </c>
      <c r="AA59" s="50">
        <f>MHTYPYLD1!AA59*VLOOKUP(MHTYPYLD2!AA$4,'[1]INTERNAL PARAMETERS-1'!$B$5:$J$44,5,FALSE)*VLOOKUP(MHTYPYLD2!AA$4,'[1]INTERNAL PARAMETERS-1'!$B$5:$J$44,7,FALSE)*MHTYPYLD2!$F59 + MHTYPYLD1!AA59*(1-VLOOKUP(MHTYPYLD2!AA$4,'[1]INTERNAL PARAMETERS-1'!$B$5:$J$44,5,FALSE))*VLOOKUP(MHTYPYLD2!AA$4,'[1]INTERNAL PARAMETERS-1'!$B$5:$J$44,9,FALSE)*MHTYPYLD2!$F59</f>
        <v>0</v>
      </c>
      <c r="AB59" s="50">
        <f>MHTYPYLD1!AB59*VLOOKUP(MHTYPYLD2!AB$4,'[1]INTERNAL PARAMETERS-1'!$B$5:$J$44,5,FALSE)*VLOOKUP(MHTYPYLD2!AB$4,'[1]INTERNAL PARAMETERS-1'!$B$5:$J$44,7,FALSE)*MHTYPYLD2!$F59 + MHTYPYLD1!AB59*(1-VLOOKUP(MHTYPYLD2!AB$4,'[1]INTERNAL PARAMETERS-1'!$B$5:$J$44,5,FALSE))*VLOOKUP(MHTYPYLD2!AB$4,'[1]INTERNAL PARAMETERS-1'!$B$5:$J$44,9,FALSE)*MHTYPYLD2!$F59</f>
        <v>0</v>
      </c>
      <c r="AC59" s="50">
        <f>MHTYPYLD1!AC59*VLOOKUP(MHTYPYLD2!AC$4,'[1]INTERNAL PARAMETERS-1'!$B$5:$J$44,5,FALSE)*VLOOKUP(MHTYPYLD2!AC$4,'[1]INTERNAL PARAMETERS-1'!$B$5:$J$44,7,FALSE)*MHTYPYLD2!$F59 + MHTYPYLD1!AC59*(1-VLOOKUP(MHTYPYLD2!AC$4,'[1]INTERNAL PARAMETERS-1'!$B$5:$J$44,5,FALSE))*VLOOKUP(MHTYPYLD2!AC$4,'[1]INTERNAL PARAMETERS-1'!$B$5:$J$44,9,FALSE)*MHTYPYLD2!$F59</f>
        <v>0</v>
      </c>
      <c r="AD59" s="50">
        <f>MHTYPYLD1!AD59*VLOOKUP(MHTYPYLD2!AD$4,'[1]INTERNAL PARAMETERS-1'!$B$5:$J$44,5,FALSE)*VLOOKUP(MHTYPYLD2!AD$4,'[1]INTERNAL PARAMETERS-1'!$B$5:$J$44,7,FALSE)*MHTYPYLD2!$F59 + MHTYPYLD1!AD59*(1-VLOOKUP(MHTYPYLD2!AD$4,'[1]INTERNAL PARAMETERS-1'!$B$5:$J$44,5,FALSE))*VLOOKUP(MHTYPYLD2!AD$4,'[1]INTERNAL PARAMETERS-1'!$B$5:$J$44,9,FALSE)*MHTYPYLD2!$F59</f>
        <v>0</v>
      </c>
      <c r="AE59" s="50">
        <f>MHTYPYLD1!AE59*VLOOKUP(MHTYPYLD2!AE$4,'[1]INTERNAL PARAMETERS-1'!$B$5:$J$44,5,FALSE)*VLOOKUP(MHTYPYLD2!AE$4,'[1]INTERNAL PARAMETERS-1'!$B$5:$J$44,7,FALSE)*MHTYPYLD2!$F59 + MHTYPYLD1!AE59*(1-VLOOKUP(MHTYPYLD2!AE$4,'[1]INTERNAL PARAMETERS-1'!$B$5:$J$44,5,FALSE))*VLOOKUP(MHTYPYLD2!AE$4,'[1]INTERNAL PARAMETERS-1'!$B$5:$J$44,9,FALSE)*MHTYPYLD2!$F59</f>
        <v>0</v>
      </c>
      <c r="AF59" s="50">
        <f>MHTYPYLD1!AF59*VLOOKUP(MHTYPYLD2!AF$4,'[1]INTERNAL PARAMETERS-1'!$B$5:$J$44,5,FALSE)*VLOOKUP(MHTYPYLD2!AF$4,'[1]INTERNAL PARAMETERS-1'!$B$5:$J$44,7,FALSE)*MHTYPYLD2!$F59 + MHTYPYLD1!AF59*(1-VLOOKUP(MHTYPYLD2!AF$4,'[1]INTERNAL PARAMETERS-1'!$B$5:$J$44,5,FALSE))*VLOOKUP(MHTYPYLD2!AF$4,'[1]INTERNAL PARAMETERS-1'!$B$5:$J$44,9,FALSE)*MHTYPYLD2!$F59</f>
        <v>0</v>
      </c>
      <c r="AG59" s="50">
        <f>MHTYPYLD1!AG59*VLOOKUP(MHTYPYLD2!AG$4,'[1]INTERNAL PARAMETERS-1'!$B$5:$J$44,5,FALSE)*VLOOKUP(MHTYPYLD2!AG$4,'[1]INTERNAL PARAMETERS-1'!$B$5:$J$44,7,FALSE)*MHTYPYLD2!$F59 + MHTYPYLD1!AG59*(1-VLOOKUP(MHTYPYLD2!AG$4,'[1]INTERNAL PARAMETERS-1'!$B$5:$J$44,5,FALSE))*VLOOKUP(MHTYPYLD2!AG$4,'[1]INTERNAL PARAMETERS-1'!$B$5:$J$44,9,FALSE)*MHTYPYLD2!$F59</f>
        <v>0</v>
      </c>
      <c r="AH59" s="50">
        <f>MHTYPYLD1!AH59*VLOOKUP(MHTYPYLD2!AH$4,'[1]INTERNAL PARAMETERS-1'!$B$5:$J$44,5,FALSE)*VLOOKUP(MHTYPYLD2!AH$4,'[1]INTERNAL PARAMETERS-1'!$B$5:$J$44,7,FALSE)*MHTYPYLD2!$F59 + MHTYPYLD1!AH59*(1-VLOOKUP(MHTYPYLD2!AH$4,'[1]INTERNAL PARAMETERS-1'!$B$5:$J$44,5,FALSE))*VLOOKUP(MHTYPYLD2!AH$4,'[1]INTERNAL PARAMETERS-1'!$B$5:$J$44,9,FALSE)*MHTYPYLD2!$F59</f>
        <v>0</v>
      </c>
      <c r="AI59" s="50">
        <f>MHTYPYLD1!AI59*VLOOKUP(MHTYPYLD2!AI$4,'[1]INTERNAL PARAMETERS-1'!$B$5:$J$44,5,FALSE)*VLOOKUP(MHTYPYLD2!AI$4,'[1]INTERNAL PARAMETERS-1'!$B$5:$J$44,7,FALSE)*MHTYPYLD2!$F59 + MHTYPYLD1!AI59*(1-VLOOKUP(MHTYPYLD2!AI$4,'[1]INTERNAL PARAMETERS-1'!$B$5:$J$44,5,FALSE))*VLOOKUP(MHTYPYLD2!AI$4,'[1]INTERNAL PARAMETERS-1'!$B$5:$J$44,9,FALSE)*MHTYPYLD2!$F59</f>
        <v>5.1211716822266683E-3</v>
      </c>
      <c r="AJ59" s="50">
        <f>MHTYPYLD1!AJ59*VLOOKUP(MHTYPYLD2!AJ$4,'[1]INTERNAL PARAMETERS-1'!$B$5:$J$44,5,FALSE)*VLOOKUP(MHTYPYLD2!AJ$4,'[1]INTERNAL PARAMETERS-1'!$B$5:$J$44,7,FALSE)*MHTYPYLD2!$F59 + MHTYPYLD1!AJ59*(1-VLOOKUP(MHTYPYLD2!AJ$4,'[1]INTERNAL PARAMETERS-1'!$B$5:$J$44,5,FALSE))*VLOOKUP(MHTYPYLD2!AJ$4,'[1]INTERNAL PARAMETERS-1'!$B$5:$J$44,9,FALSE)*MHTYPYLD2!$F59</f>
        <v>0</v>
      </c>
      <c r="AK59" s="50">
        <f>MHTYPYLD1!AK59*VLOOKUP(MHTYPYLD2!AK$4,'[1]INTERNAL PARAMETERS-1'!$B$5:$J$44,5,FALSE)*VLOOKUP(MHTYPYLD2!AK$4,'[1]INTERNAL PARAMETERS-1'!$B$5:$J$44,7,FALSE)*MHTYPYLD2!$F59 + MHTYPYLD1!AK59*(1-VLOOKUP(MHTYPYLD2!AK$4,'[1]INTERNAL PARAMETERS-1'!$B$5:$J$44,5,FALSE))*VLOOKUP(MHTYPYLD2!AK$4,'[1]INTERNAL PARAMETERS-1'!$B$5:$J$44,9,FALSE)*MHTYPYLD2!$F59</f>
        <v>0</v>
      </c>
      <c r="AL59" s="50">
        <f>MHTYPYLD1!AL59*VLOOKUP(MHTYPYLD2!AL$4,'[1]INTERNAL PARAMETERS-1'!$B$5:$J$44,5,FALSE)*VLOOKUP(MHTYPYLD2!AL$4,'[1]INTERNAL PARAMETERS-1'!$B$5:$J$44,7,FALSE)*MHTYPYLD2!$F59 + MHTYPYLD1!AL59*(1-VLOOKUP(MHTYPYLD2!AL$4,'[1]INTERNAL PARAMETERS-1'!$B$5:$J$44,5,FALSE))*VLOOKUP(MHTYPYLD2!AL$4,'[1]INTERNAL PARAMETERS-1'!$B$5:$J$44,9,FALSE)*MHTYPYLD2!$F59</f>
        <v>0</v>
      </c>
      <c r="AM59" s="50">
        <f>MHTYPYLD1!AM59*VLOOKUP(MHTYPYLD2!AM$4,'[1]INTERNAL PARAMETERS-1'!$B$5:$J$44,5,FALSE)*VLOOKUP(MHTYPYLD2!AM$4,'[1]INTERNAL PARAMETERS-1'!$B$5:$J$44,7,FALSE)*MHTYPYLD2!$F59 + MHTYPYLD1!AM59*(1-VLOOKUP(MHTYPYLD2!AM$4,'[1]INTERNAL PARAMETERS-1'!$B$5:$J$44,5,FALSE))*VLOOKUP(MHTYPYLD2!AM$4,'[1]INTERNAL PARAMETERS-1'!$B$5:$J$44,9,FALSE)*MHTYPYLD2!$F59</f>
        <v>0</v>
      </c>
      <c r="AN59" s="50">
        <f>MHTYPYLD1!AN59*VLOOKUP(MHTYPYLD2!AN$4,'[1]INTERNAL PARAMETERS-1'!$B$5:$J$44,5,FALSE)*VLOOKUP(MHTYPYLD2!AN$4,'[1]INTERNAL PARAMETERS-1'!$B$5:$J$44,7,FALSE)*MHTYPYLD2!$F59 + MHTYPYLD1!AN59*(1-VLOOKUP(MHTYPYLD2!AN$4,'[1]INTERNAL PARAMETERS-1'!$B$5:$J$44,5,FALSE))*VLOOKUP(MHTYPYLD2!AN$4,'[1]INTERNAL PARAMETERS-1'!$B$5:$J$44,9,FALSE)*MHTYPYLD2!$F59</f>
        <v>0</v>
      </c>
      <c r="AO59" s="50">
        <f>MHTYPYLD1!AO59*VLOOKUP(MHTYPYLD2!AO$4,'[1]INTERNAL PARAMETERS-1'!$B$5:$J$44,5,FALSE)*VLOOKUP(MHTYPYLD2!AO$4,'[1]INTERNAL PARAMETERS-1'!$B$5:$J$44,7,FALSE)*MHTYPYLD2!$F59 + MHTYPYLD1!AO59*(1-VLOOKUP(MHTYPYLD2!AO$4,'[1]INTERNAL PARAMETERS-1'!$B$5:$J$44,5,FALSE))*VLOOKUP(MHTYPYLD2!AO$4,'[1]INTERNAL PARAMETERS-1'!$B$5:$J$44,9,FALSE)*MHTYPYLD2!$F59</f>
        <v>0</v>
      </c>
      <c r="AP59" s="50">
        <f>MHTYPYLD1!AP59*VLOOKUP(MHTYPYLD2!AP$4,'[1]INTERNAL PARAMETERS-1'!$B$5:$J$44,5,FALSE)*VLOOKUP(MHTYPYLD2!AP$4,'[1]INTERNAL PARAMETERS-1'!$B$5:$J$44,7,FALSE)*MHTYPYLD2!$F59 + MHTYPYLD1!AP59*(1-VLOOKUP(MHTYPYLD2!AP$4,'[1]INTERNAL PARAMETERS-1'!$B$5:$J$44,5,FALSE))*VLOOKUP(MHTYPYLD2!AP$4,'[1]INTERNAL PARAMETERS-1'!$B$5:$J$44,9,FALSE)*MHTYPYLD2!$F59</f>
        <v>0</v>
      </c>
      <c r="AQ59" s="50">
        <f>MHTYPYLD1!AQ59*VLOOKUP(MHTYPYLD2!AQ$4,'[1]INTERNAL PARAMETERS-1'!$B$5:$J$44,5,FALSE)*VLOOKUP(MHTYPYLD2!AQ$4,'[1]INTERNAL PARAMETERS-1'!$B$5:$J$44,7,FALSE)*MHTYPYLD2!$F59 + MHTYPYLD1!AQ59*(1-VLOOKUP(MHTYPYLD2!AQ$4,'[1]INTERNAL PARAMETERS-1'!$B$5:$J$44,5,FALSE))*VLOOKUP(MHTYPYLD2!AQ$4,'[1]INTERNAL PARAMETERS-1'!$B$5:$J$44,9,FALSE)*MHTYPYLD2!$F59</f>
        <v>0</v>
      </c>
      <c r="AR59" s="50">
        <f>MHTYPYLD1!AR59*VLOOKUP(MHTYPYLD2!AR$4,'[1]INTERNAL PARAMETERS-1'!$B$5:$J$44,5,FALSE)*VLOOKUP(MHTYPYLD2!AR$4,'[1]INTERNAL PARAMETERS-1'!$B$5:$J$44,7,FALSE)*MHTYPYLD2!$F59 + MHTYPYLD1!AR59*(1-VLOOKUP(MHTYPYLD2!AR$4,'[1]INTERNAL PARAMETERS-1'!$B$5:$J$44,5,FALSE))*VLOOKUP(MHTYPYLD2!AR$4,'[1]INTERNAL PARAMETERS-1'!$B$5:$J$44,9,FALSE)*MHTYPYLD2!$F59</f>
        <v>0</v>
      </c>
      <c r="AS59" s="50">
        <f>MHTYPYLD1!AS59*VLOOKUP(MHTYPYLD2!AS$4,'[1]INTERNAL PARAMETERS-1'!$B$5:$J$44,5,FALSE)*VLOOKUP(MHTYPYLD2!AS$4,'[1]INTERNAL PARAMETERS-1'!$B$5:$J$44,7,FALSE)*MHTYPYLD2!$F59 + MHTYPYLD1!AS59*(1-VLOOKUP(MHTYPYLD2!AS$4,'[1]INTERNAL PARAMETERS-1'!$B$5:$J$44,5,FALSE))*VLOOKUP(MHTYPYLD2!AS$4,'[1]INTERNAL PARAMETERS-1'!$B$5:$J$44,9,FALSE)*MHTYPYLD2!$F59</f>
        <v>0</v>
      </c>
      <c r="AT59" s="49">
        <f>MHTYPYLD1!AT59*VLOOKUP(MHTYPYLD2!AT$4,'[1]INTERNAL PARAMETERS-1'!$B$5:$J$44,5,FALSE)*VLOOKUP(MHTYPYLD2!AT$4,'[1]INTERNAL PARAMETERS-1'!$B$5:$J$44,7,FALSE)*MHTYPYLD2!$F59 + MHTYPYLD1!AT59*(1-VLOOKUP(MHTYPYLD2!AT$4,'[1]INTERNAL PARAMETERS-1'!$B$5:$J$44,5,FALSE))*VLOOKUP(MHTYPYLD2!AT$4,'[1]INTERNAL PARAMETERS-1'!$B$5:$J$44,9,FALSE)*MHTYPYLD2!$F59</f>
        <v>0</v>
      </c>
      <c r="AU59" s="51">
        <f>MHTYPYLD1!AU59*VLOOKUP(MHTYPYLD2!AU$4,'[1]INTERNAL PARAMETERS-1'!$B$5:$J$44,5,FALSE)*VLOOKUP(MHTYPYLD2!AU$4,'[1]INTERNAL PARAMETERS-1'!$B$5:$J$44,6,FALSE)*VLOOKUP(MHTYPYLD2!AU$4,'[1]INTERNAL PARAMETERS-1'!$B$5:$J$44,3,FALSE) + MHTYPYLD1!AU59*(1-VLOOKUP(MHTYPYLD2!AU$4,'[1]INTERNAL PARAMETERS-1'!$B$5:$J$44,5,FALSE))*VLOOKUP(MHTYPYLD2!AU$4,'[1]INTERNAL PARAMETERS-1'!$B$5:$J$44,8,FALSE)*VLOOKUP(MHTYPYLD2!AU$4,'[1]INTERNAL PARAMETERS-1'!$B$5:$J$44,3,FALSE)</f>
        <v>0</v>
      </c>
      <c r="AV59" s="50">
        <f>MHTYPYLD1!AV59*VLOOKUP(MHTYPYLD2!AV$4,'[1]INTERNAL PARAMETERS-1'!$B$5:$J$44,5,FALSE)*VLOOKUP(MHTYPYLD2!AV$4,'[1]INTERNAL PARAMETERS-1'!$B$5:$J$44,6,FALSE)*VLOOKUP(MHTYPYLD2!AV$4,'[1]INTERNAL PARAMETERS-1'!$B$5:$J$44,3,FALSE) + MHTYPYLD1!AV59*(1-VLOOKUP(MHTYPYLD2!AV$4,'[1]INTERNAL PARAMETERS-1'!$B$5:$J$44,5,FALSE))*VLOOKUP(MHTYPYLD2!AV$4,'[1]INTERNAL PARAMETERS-1'!$B$5:$J$44,8,FALSE)*VLOOKUP(MHTYPYLD2!AV$4,'[1]INTERNAL PARAMETERS-1'!$B$5:$J$44,3,FALSE)</f>
        <v>0</v>
      </c>
      <c r="AW59" s="50">
        <f>MHTYPYLD1!AW59*VLOOKUP(MHTYPYLD2!AW$4,'[1]INTERNAL PARAMETERS-1'!$B$5:$J$44,5,FALSE)*VLOOKUP(MHTYPYLD2!AW$4,'[1]INTERNAL PARAMETERS-1'!$B$5:$J$44,6,FALSE)*VLOOKUP(MHTYPYLD2!AW$4,'[1]INTERNAL PARAMETERS-1'!$B$5:$J$44,3,FALSE) + MHTYPYLD1!AW59*(1-VLOOKUP(MHTYPYLD2!AW$4,'[1]INTERNAL PARAMETERS-1'!$B$5:$J$44,5,FALSE))*VLOOKUP(MHTYPYLD2!AW$4,'[1]INTERNAL PARAMETERS-1'!$B$5:$J$44,8,FALSE)*VLOOKUP(MHTYPYLD2!AW$4,'[1]INTERNAL PARAMETERS-1'!$B$5:$J$44,3,FALSE)</f>
        <v>9.096070530061208E-2</v>
      </c>
      <c r="AX59" s="50">
        <f>MHTYPYLD1!AX59*VLOOKUP(MHTYPYLD2!AX$4,'[1]INTERNAL PARAMETERS-1'!$B$5:$J$44,5,FALSE)*VLOOKUP(MHTYPYLD2!AX$4,'[1]INTERNAL PARAMETERS-1'!$B$5:$J$44,6,FALSE)*VLOOKUP(MHTYPYLD2!AX$4,'[1]INTERNAL PARAMETERS-1'!$B$5:$J$44,3,FALSE) + MHTYPYLD1!AX59*(1-VLOOKUP(MHTYPYLD2!AX$4,'[1]INTERNAL PARAMETERS-1'!$B$5:$J$44,5,FALSE))*VLOOKUP(MHTYPYLD2!AX$4,'[1]INTERNAL PARAMETERS-1'!$B$5:$J$44,8,FALSE)*VLOOKUP(MHTYPYLD2!AX$4,'[1]INTERNAL PARAMETERS-1'!$B$5:$J$44,3,FALSE)</f>
        <v>0</v>
      </c>
      <c r="AY59" s="50">
        <f>MHTYPYLD1!AY59*VLOOKUP(MHTYPYLD2!AY$4,'[1]INTERNAL PARAMETERS-1'!$B$5:$J$44,5,FALSE)*VLOOKUP(MHTYPYLD2!AY$4,'[1]INTERNAL PARAMETERS-1'!$B$5:$J$44,6,FALSE)*VLOOKUP(MHTYPYLD2!AY$4,'[1]INTERNAL PARAMETERS-1'!$B$5:$J$44,3,FALSE) + MHTYPYLD1!AY59*(1-VLOOKUP(MHTYPYLD2!AY$4,'[1]INTERNAL PARAMETERS-1'!$B$5:$J$44,5,FALSE))*VLOOKUP(MHTYPYLD2!AY$4,'[1]INTERNAL PARAMETERS-1'!$B$5:$J$44,8,FALSE)*VLOOKUP(MHTYPYLD2!AY$4,'[1]INTERNAL PARAMETERS-1'!$B$5:$J$44,3,FALSE)</f>
        <v>0</v>
      </c>
      <c r="AZ59" s="50">
        <f>MHTYPYLD1!AZ59*VLOOKUP(MHTYPYLD2!AZ$4,'[1]INTERNAL PARAMETERS-1'!$B$5:$J$44,5,FALSE)*VLOOKUP(MHTYPYLD2!AZ$4,'[1]INTERNAL PARAMETERS-1'!$B$5:$J$44,6,FALSE)*VLOOKUP(MHTYPYLD2!AZ$4,'[1]INTERNAL PARAMETERS-1'!$B$5:$J$44,3,FALSE) + MHTYPYLD1!AZ59*(1-VLOOKUP(MHTYPYLD2!AZ$4,'[1]INTERNAL PARAMETERS-1'!$B$5:$J$44,5,FALSE))*VLOOKUP(MHTYPYLD2!AZ$4,'[1]INTERNAL PARAMETERS-1'!$B$5:$J$44,8,FALSE)*VLOOKUP(MHTYPYLD2!AZ$4,'[1]INTERNAL PARAMETERS-1'!$B$5:$J$44,3,FALSE)</f>
        <v>0</v>
      </c>
      <c r="BA59" s="50">
        <f>MHTYPYLD1!BA59*VLOOKUP(MHTYPYLD2!BA$4,'[1]INTERNAL PARAMETERS-1'!$B$5:$J$44,5,FALSE)*VLOOKUP(MHTYPYLD2!BA$4,'[1]INTERNAL PARAMETERS-1'!$B$5:$J$44,6,FALSE)*VLOOKUP(MHTYPYLD2!BA$4,'[1]INTERNAL PARAMETERS-1'!$B$5:$J$44,3,FALSE) + MHTYPYLD1!BA59*(1-VLOOKUP(MHTYPYLD2!BA$4,'[1]INTERNAL PARAMETERS-1'!$B$5:$J$44,5,FALSE))*VLOOKUP(MHTYPYLD2!BA$4,'[1]INTERNAL PARAMETERS-1'!$B$5:$J$44,8,FALSE)*VLOOKUP(MHTYPYLD2!BA$4,'[1]INTERNAL PARAMETERS-1'!$B$5:$J$44,3,FALSE)</f>
        <v>9.8956650067095076E-3</v>
      </c>
      <c r="BB59" s="50">
        <f>MHTYPYLD1!BB59*VLOOKUP(MHTYPYLD2!BB$4,'[1]INTERNAL PARAMETERS-1'!$B$5:$J$44,5,FALSE)*VLOOKUP(MHTYPYLD2!BB$4,'[1]INTERNAL PARAMETERS-1'!$B$5:$J$44,6,FALSE)*VLOOKUP(MHTYPYLD2!BB$4,'[1]INTERNAL PARAMETERS-1'!$B$5:$J$44,3,FALSE) + MHTYPYLD1!BB59*(1-VLOOKUP(MHTYPYLD2!BB$4,'[1]INTERNAL PARAMETERS-1'!$B$5:$J$44,5,FALSE))*VLOOKUP(MHTYPYLD2!BB$4,'[1]INTERNAL PARAMETERS-1'!$B$5:$J$44,8,FALSE)*VLOOKUP(MHTYPYLD2!BB$4,'[1]INTERNAL PARAMETERS-1'!$B$5:$J$44,3,FALSE)</f>
        <v>3.5833423319045127E-2</v>
      </c>
      <c r="BC59" s="50">
        <f>MHTYPYLD1!BC59*VLOOKUP(MHTYPYLD2!BC$4,'[1]INTERNAL PARAMETERS-1'!$B$5:$J$44,5,FALSE)*VLOOKUP(MHTYPYLD2!BC$4,'[1]INTERNAL PARAMETERS-1'!$B$5:$J$44,6,FALSE)*VLOOKUP(MHTYPYLD2!BC$4,'[1]INTERNAL PARAMETERS-1'!$B$5:$J$44,3,FALSE) + MHTYPYLD1!BC59*(1-VLOOKUP(MHTYPYLD2!BC$4,'[1]INTERNAL PARAMETERS-1'!$B$5:$J$44,5,FALSE))*VLOOKUP(MHTYPYLD2!BC$4,'[1]INTERNAL PARAMETERS-1'!$B$5:$J$44,8,FALSE)*VLOOKUP(MHTYPYLD2!BC$4,'[1]INTERNAL PARAMETERS-1'!$B$5:$J$44,3,FALSE)</f>
        <v>6.7917363868139086E-3</v>
      </c>
      <c r="BD59" s="50">
        <f>MHTYPYLD1!BD59*VLOOKUP(MHTYPYLD2!BD$4,'[1]INTERNAL PARAMETERS-1'!$B$5:$J$44,5,FALSE)*VLOOKUP(MHTYPYLD2!BD$4,'[1]INTERNAL PARAMETERS-1'!$B$5:$J$44,6,FALSE)*VLOOKUP(MHTYPYLD2!BD$4,'[1]INTERNAL PARAMETERS-1'!$B$5:$J$44,3,FALSE) + MHTYPYLD1!BD59*(1-VLOOKUP(MHTYPYLD2!BD$4,'[1]INTERNAL PARAMETERS-1'!$B$5:$J$44,5,FALSE))*VLOOKUP(MHTYPYLD2!BD$4,'[1]INTERNAL PARAMETERS-1'!$B$5:$J$44,8,FALSE)*VLOOKUP(MHTYPYLD2!BD$4,'[1]INTERNAL PARAMETERS-1'!$B$5:$J$44,3,FALSE)</f>
        <v>1.0942234469903066E-2</v>
      </c>
      <c r="BE59" s="50">
        <f>MHTYPYLD1!BE59*VLOOKUP(MHTYPYLD2!BE$4,'[1]INTERNAL PARAMETERS-1'!$B$5:$J$44,5,FALSE)*VLOOKUP(MHTYPYLD2!BE$4,'[1]INTERNAL PARAMETERS-1'!$B$5:$J$44,6,FALSE)*VLOOKUP(MHTYPYLD2!BE$4,'[1]INTERNAL PARAMETERS-1'!$B$5:$J$44,3,FALSE) + MHTYPYLD1!BE59*(1-VLOOKUP(MHTYPYLD2!BE$4,'[1]INTERNAL PARAMETERS-1'!$B$5:$J$44,5,FALSE))*VLOOKUP(MHTYPYLD2!BE$4,'[1]INTERNAL PARAMETERS-1'!$B$5:$J$44,8,FALSE)*VLOOKUP(MHTYPYLD2!BE$4,'[1]INTERNAL PARAMETERS-1'!$B$5:$J$44,3,FALSE)</f>
        <v>8.4666296478980198E-3</v>
      </c>
      <c r="BF59" s="50">
        <f>MHTYPYLD1!BF59*VLOOKUP(MHTYPYLD2!BF$4,'[1]INTERNAL PARAMETERS-1'!$B$5:$J$44,5,FALSE)*VLOOKUP(MHTYPYLD2!BF$4,'[1]INTERNAL PARAMETERS-1'!$B$5:$J$44,6,FALSE)*VLOOKUP(MHTYPYLD2!BF$4,'[1]INTERNAL PARAMETERS-1'!$B$5:$J$44,3,FALSE) + MHTYPYLD1!BF59*(1-VLOOKUP(MHTYPYLD2!BF$4,'[1]INTERNAL PARAMETERS-1'!$B$5:$J$44,5,FALSE))*VLOOKUP(MHTYPYLD2!BF$4,'[1]INTERNAL PARAMETERS-1'!$B$5:$J$44,8,FALSE)*VLOOKUP(MHTYPYLD2!BF$4,'[1]INTERNAL PARAMETERS-1'!$B$5:$J$44,3,FALSE)</f>
        <v>0</v>
      </c>
      <c r="BG59" s="50">
        <f>MHTYPYLD1!BG59*VLOOKUP(MHTYPYLD2!BG$4,'[1]INTERNAL PARAMETERS-1'!$B$5:$J$44,5,FALSE)*VLOOKUP(MHTYPYLD2!BG$4,'[1]INTERNAL PARAMETERS-1'!$B$5:$J$44,6,FALSE)*VLOOKUP(MHTYPYLD2!BG$4,'[1]INTERNAL PARAMETERS-1'!$B$5:$J$44,3,FALSE) + MHTYPYLD1!BG59*(1-VLOOKUP(MHTYPYLD2!BG$4,'[1]INTERNAL PARAMETERS-1'!$B$5:$J$44,5,FALSE))*VLOOKUP(MHTYPYLD2!BG$4,'[1]INTERNAL PARAMETERS-1'!$B$5:$J$44,8,FALSE)*VLOOKUP(MHTYPYLD2!BG$4,'[1]INTERNAL PARAMETERS-1'!$B$5:$J$44,3,FALSE)</f>
        <v>4.5380077114327434E-2</v>
      </c>
      <c r="BH59" s="50">
        <f>MHTYPYLD1!BH59*VLOOKUP(MHTYPYLD2!BH$4,'[1]INTERNAL PARAMETERS-1'!$B$5:$J$44,5,FALSE)*VLOOKUP(MHTYPYLD2!BH$4,'[1]INTERNAL PARAMETERS-1'!$B$5:$J$44,6,FALSE)*VLOOKUP(MHTYPYLD2!BH$4,'[1]INTERNAL PARAMETERS-1'!$B$5:$J$44,3,FALSE) + MHTYPYLD1!BH59*(1-VLOOKUP(MHTYPYLD2!BH$4,'[1]INTERNAL PARAMETERS-1'!$B$5:$J$44,5,FALSE))*VLOOKUP(MHTYPYLD2!BH$4,'[1]INTERNAL PARAMETERS-1'!$B$5:$J$44,8,FALSE)*VLOOKUP(MHTYPYLD2!BH$4,'[1]INTERNAL PARAMETERS-1'!$B$5:$J$44,3,FALSE)</f>
        <v>1.122154981383398E-4</v>
      </c>
      <c r="BI59" s="50">
        <f>MHTYPYLD1!BI59*VLOOKUP(MHTYPYLD2!BI$4,'[1]INTERNAL PARAMETERS-1'!$B$5:$J$44,5,FALSE)*VLOOKUP(MHTYPYLD2!BI$4,'[1]INTERNAL PARAMETERS-1'!$B$5:$J$44,6,FALSE)*VLOOKUP(MHTYPYLD2!BI$4,'[1]INTERNAL PARAMETERS-1'!$B$5:$J$44,3,FALSE) + MHTYPYLD1!BI59*(1-VLOOKUP(MHTYPYLD2!BI$4,'[1]INTERNAL PARAMETERS-1'!$B$5:$J$44,5,FALSE))*VLOOKUP(MHTYPYLD2!BI$4,'[1]INTERNAL PARAMETERS-1'!$B$5:$J$44,8,FALSE)*VLOOKUP(MHTYPYLD2!BI$4,'[1]INTERNAL PARAMETERS-1'!$B$5:$J$44,3,FALSE)</f>
        <v>0</v>
      </c>
      <c r="BJ59" s="50">
        <f>MHTYPYLD1!BJ59*VLOOKUP(MHTYPYLD2!BJ$4,'[1]INTERNAL PARAMETERS-1'!$B$5:$J$44,5,FALSE)*VLOOKUP(MHTYPYLD2!BJ$4,'[1]INTERNAL PARAMETERS-1'!$B$5:$J$44,6,FALSE)*VLOOKUP(MHTYPYLD2!BJ$4,'[1]INTERNAL PARAMETERS-1'!$B$5:$J$44,3,FALSE) + MHTYPYLD1!BJ59*(1-VLOOKUP(MHTYPYLD2!BJ$4,'[1]INTERNAL PARAMETERS-1'!$B$5:$J$44,5,FALSE))*VLOOKUP(MHTYPYLD2!BJ$4,'[1]INTERNAL PARAMETERS-1'!$B$5:$J$44,8,FALSE)*VLOOKUP(MHTYPYLD2!BJ$4,'[1]INTERNAL PARAMETERS-1'!$B$5:$J$44,3,FALSE)</f>
        <v>1.0247928071513833E-2</v>
      </c>
      <c r="BK59" s="50">
        <f>MHTYPYLD1!BK59*VLOOKUP(MHTYPYLD2!BK$4,'[1]INTERNAL PARAMETERS-1'!$B$5:$J$44,5,FALSE)*VLOOKUP(MHTYPYLD2!BK$4,'[1]INTERNAL PARAMETERS-1'!$B$5:$J$44,6,FALSE)*VLOOKUP(MHTYPYLD2!BK$4,'[1]INTERNAL PARAMETERS-1'!$B$5:$J$44,3,FALSE) + MHTYPYLD1!BK59*(1-VLOOKUP(MHTYPYLD2!BK$4,'[1]INTERNAL PARAMETERS-1'!$B$5:$J$44,5,FALSE))*VLOOKUP(MHTYPYLD2!BK$4,'[1]INTERNAL PARAMETERS-1'!$B$5:$J$44,8,FALSE)*VLOOKUP(MHTYPYLD2!BK$4,'[1]INTERNAL PARAMETERS-1'!$B$5:$J$44,3,FALSE)</f>
        <v>3.0409719575643754E-3</v>
      </c>
      <c r="BL59" s="50">
        <f>MHTYPYLD1!BL59*VLOOKUP(MHTYPYLD2!BL$4,'[1]INTERNAL PARAMETERS-1'!$B$5:$J$44,5,FALSE)*VLOOKUP(MHTYPYLD2!BL$4,'[1]INTERNAL PARAMETERS-1'!$B$5:$J$44,6,FALSE)*VLOOKUP(MHTYPYLD2!BL$4,'[1]INTERNAL PARAMETERS-1'!$B$5:$J$44,3,FALSE) + MHTYPYLD1!BL59*(1-VLOOKUP(MHTYPYLD2!BL$4,'[1]INTERNAL PARAMETERS-1'!$B$5:$J$44,5,FALSE))*VLOOKUP(MHTYPYLD2!BL$4,'[1]INTERNAL PARAMETERS-1'!$B$5:$J$44,8,FALSE)*VLOOKUP(MHTYPYLD2!BL$4,'[1]INTERNAL PARAMETERS-1'!$B$5:$J$44,3,FALSE)</f>
        <v>9.33667049334716E-4</v>
      </c>
      <c r="BM59" s="50">
        <f>MHTYPYLD1!BM59*VLOOKUP(MHTYPYLD2!BM$4,'[1]INTERNAL PARAMETERS-1'!$B$5:$J$44,5,FALSE)*VLOOKUP(MHTYPYLD2!BM$4,'[1]INTERNAL PARAMETERS-1'!$B$5:$J$44,6,FALSE)*VLOOKUP(MHTYPYLD2!BM$4,'[1]INTERNAL PARAMETERS-1'!$B$5:$J$44,3,FALSE) + MHTYPYLD1!BM59*(1-VLOOKUP(MHTYPYLD2!BM$4,'[1]INTERNAL PARAMETERS-1'!$B$5:$J$44,5,FALSE))*VLOOKUP(MHTYPYLD2!BM$4,'[1]INTERNAL PARAMETERS-1'!$B$5:$J$44,8,FALSE)*VLOOKUP(MHTYPYLD2!BM$4,'[1]INTERNAL PARAMETERS-1'!$B$5:$J$44,3,FALSE)</f>
        <v>0</v>
      </c>
      <c r="BN59" s="50">
        <f>MHTYPYLD1!BN59*VLOOKUP(MHTYPYLD2!BN$4,'[1]INTERNAL PARAMETERS-1'!$B$5:$J$44,5,FALSE)*VLOOKUP(MHTYPYLD2!BN$4,'[1]INTERNAL PARAMETERS-1'!$B$5:$J$44,6,FALSE)*VLOOKUP(MHTYPYLD2!BN$4,'[1]INTERNAL PARAMETERS-1'!$B$5:$J$44,3,FALSE) + MHTYPYLD1!BN59*(1-VLOOKUP(MHTYPYLD2!BN$4,'[1]INTERNAL PARAMETERS-1'!$B$5:$J$44,5,FALSE))*VLOOKUP(MHTYPYLD2!BN$4,'[1]INTERNAL PARAMETERS-1'!$B$5:$J$44,8,FALSE)*VLOOKUP(MHTYPYLD2!BN$4,'[1]INTERNAL PARAMETERS-1'!$B$5:$J$44,3,FALSE)</f>
        <v>8.0940972570316214E-3</v>
      </c>
      <c r="BO59" s="50">
        <f>MHTYPYLD1!BO59*VLOOKUP(MHTYPYLD2!BO$4,'[1]INTERNAL PARAMETERS-1'!$B$5:$J$44,5,FALSE)*VLOOKUP(MHTYPYLD2!BO$4,'[1]INTERNAL PARAMETERS-1'!$B$5:$J$44,6,FALSE)*VLOOKUP(MHTYPYLD2!BO$4,'[1]INTERNAL PARAMETERS-1'!$B$5:$J$44,3,FALSE) + MHTYPYLD1!BO59*(1-VLOOKUP(MHTYPYLD2!BO$4,'[1]INTERNAL PARAMETERS-1'!$B$5:$J$44,5,FALSE))*VLOOKUP(MHTYPYLD2!BO$4,'[1]INTERNAL PARAMETERS-1'!$B$5:$J$44,8,FALSE)*VLOOKUP(MHTYPYLD2!BO$4,'[1]INTERNAL PARAMETERS-1'!$B$5:$J$44,3,FALSE)</f>
        <v>2.6885639513588816E-3</v>
      </c>
      <c r="BP59" s="50">
        <f>MHTYPYLD1!BP59*VLOOKUP(MHTYPYLD2!BP$4,'[1]INTERNAL PARAMETERS-1'!$B$5:$J$44,5,FALSE)*VLOOKUP(MHTYPYLD2!BP$4,'[1]INTERNAL PARAMETERS-1'!$B$5:$J$44,6,FALSE)*VLOOKUP(MHTYPYLD2!BP$4,'[1]INTERNAL PARAMETERS-1'!$B$5:$J$44,3,FALSE) + MHTYPYLD1!BP59*(1-VLOOKUP(MHTYPYLD2!BP$4,'[1]INTERNAL PARAMETERS-1'!$B$5:$J$44,5,FALSE))*VLOOKUP(MHTYPYLD2!BP$4,'[1]INTERNAL PARAMETERS-1'!$B$5:$J$44,8,FALSE)*VLOOKUP(MHTYPYLD2!BP$4,'[1]INTERNAL PARAMETERS-1'!$B$5:$J$44,3,FALSE)</f>
        <v>1.4299204988298884E-4</v>
      </c>
      <c r="BQ59" s="50">
        <f>MHTYPYLD1!BQ59*VLOOKUP(MHTYPYLD2!BQ$4,'[1]INTERNAL PARAMETERS-1'!$B$5:$J$44,5,FALSE)*VLOOKUP(MHTYPYLD2!BQ$4,'[1]INTERNAL PARAMETERS-1'!$B$5:$J$44,6,FALSE)*VLOOKUP(MHTYPYLD2!BQ$4,'[1]INTERNAL PARAMETERS-1'!$B$5:$J$44,3,FALSE) + MHTYPYLD1!BQ59*(1-VLOOKUP(MHTYPYLD2!BQ$4,'[1]INTERNAL PARAMETERS-1'!$B$5:$J$44,5,FALSE))*VLOOKUP(MHTYPYLD2!BQ$4,'[1]INTERNAL PARAMETERS-1'!$B$5:$J$44,8,FALSE)*VLOOKUP(MHTYPYLD2!BQ$4,'[1]INTERNAL PARAMETERS-1'!$B$5:$J$44,3,FALSE)</f>
        <v>1.2028077031700621E-2</v>
      </c>
      <c r="BR59" s="50">
        <f>MHTYPYLD1!BR59*VLOOKUP(MHTYPYLD2!BR$4,'[1]INTERNAL PARAMETERS-1'!$B$5:$J$44,5,FALSE)*VLOOKUP(MHTYPYLD2!BR$4,'[1]INTERNAL PARAMETERS-1'!$B$5:$J$44,6,FALSE)*VLOOKUP(MHTYPYLD2!BR$4,'[1]INTERNAL PARAMETERS-1'!$B$5:$J$44,3,FALSE) + MHTYPYLD1!BR59*(1-VLOOKUP(MHTYPYLD2!BR$4,'[1]INTERNAL PARAMETERS-1'!$B$5:$J$44,5,FALSE))*VLOOKUP(MHTYPYLD2!BR$4,'[1]INTERNAL PARAMETERS-1'!$B$5:$J$44,8,FALSE)*VLOOKUP(MHTYPYLD2!BR$4,'[1]INTERNAL PARAMETERS-1'!$B$5:$J$44,3,FALSE)</f>
        <v>2.0454040653835538E-4</v>
      </c>
      <c r="BS59" s="50">
        <f>MHTYPYLD1!BS59*VLOOKUP(MHTYPYLD2!BS$4,'[1]INTERNAL PARAMETERS-1'!$B$5:$J$44,5,FALSE)*VLOOKUP(MHTYPYLD2!BS$4,'[1]INTERNAL PARAMETERS-1'!$B$5:$J$44,6,FALSE)*VLOOKUP(MHTYPYLD2!BS$4,'[1]INTERNAL PARAMETERS-1'!$B$5:$J$44,3,FALSE) + MHTYPYLD1!BS59*(1-VLOOKUP(MHTYPYLD2!BS$4,'[1]INTERNAL PARAMETERS-1'!$B$5:$J$44,5,FALSE))*VLOOKUP(MHTYPYLD2!BS$4,'[1]INTERNAL PARAMETERS-1'!$B$5:$J$44,8,FALSE)*VLOOKUP(MHTYPYLD2!BS$4,'[1]INTERNAL PARAMETERS-1'!$B$5:$J$44,3,FALSE)</f>
        <v>6.0857450421426485E-5</v>
      </c>
      <c r="BT59" s="50">
        <f>MHTYPYLD1!BT59*VLOOKUP(MHTYPYLD2!BT$4,'[1]INTERNAL PARAMETERS-1'!$B$5:$J$44,5,FALSE)*VLOOKUP(MHTYPYLD2!BT$4,'[1]INTERNAL PARAMETERS-1'!$B$5:$J$44,6,FALSE)*VLOOKUP(MHTYPYLD2!BT$4,'[1]INTERNAL PARAMETERS-1'!$B$5:$J$44,3,FALSE) + MHTYPYLD1!BT59*(1-VLOOKUP(MHTYPYLD2!BT$4,'[1]INTERNAL PARAMETERS-1'!$B$5:$J$44,5,FALSE))*VLOOKUP(MHTYPYLD2!BT$4,'[1]INTERNAL PARAMETERS-1'!$B$5:$J$44,8,FALSE)*VLOOKUP(MHTYPYLD2!BT$4,'[1]INTERNAL PARAMETERS-1'!$B$5:$J$44,3,FALSE)</f>
        <v>0</v>
      </c>
      <c r="BU59" s="50">
        <f>MHTYPYLD1!BU59*VLOOKUP(MHTYPYLD2!BU$4,'[1]INTERNAL PARAMETERS-1'!$B$5:$J$44,5,FALSE)*VLOOKUP(MHTYPYLD2!BU$4,'[1]INTERNAL PARAMETERS-1'!$B$5:$J$44,6,FALSE)*VLOOKUP(MHTYPYLD2!BU$4,'[1]INTERNAL PARAMETERS-1'!$B$5:$J$44,3,FALSE) + MHTYPYLD1!BU59*(1-VLOOKUP(MHTYPYLD2!BU$4,'[1]INTERNAL PARAMETERS-1'!$B$5:$J$44,5,FALSE))*VLOOKUP(MHTYPYLD2!BU$4,'[1]INTERNAL PARAMETERS-1'!$B$5:$J$44,8,FALSE)*VLOOKUP(MHTYPYLD2!BU$4,'[1]INTERNAL PARAMETERS-1'!$B$5:$J$44,3,FALSE)</f>
        <v>0</v>
      </c>
      <c r="BV59" s="50">
        <f>MHTYPYLD1!BV59*VLOOKUP(MHTYPYLD2!BV$4,'[1]INTERNAL PARAMETERS-1'!$B$5:$J$44,5,FALSE)*VLOOKUP(MHTYPYLD2!BV$4,'[1]INTERNAL PARAMETERS-1'!$B$5:$J$44,6,FALSE)*VLOOKUP(MHTYPYLD2!BV$4,'[1]INTERNAL PARAMETERS-1'!$B$5:$J$44,3,FALSE) + MHTYPYLD1!BV59*(1-VLOOKUP(MHTYPYLD2!BV$4,'[1]INTERNAL PARAMETERS-1'!$B$5:$J$44,5,FALSE))*VLOOKUP(MHTYPYLD2!BV$4,'[1]INTERNAL PARAMETERS-1'!$B$5:$J$44,8,FALSE)*VLOOKUP(MHTYPYLD2!BV$4,'[1]INTERNAL PARAMETERS-1'!$B$5:$J$44,3,FALSE)</f>
        <v>0</v>
      </c>
      <c r="BW59" s="50">
        <f>MHTYPYLD1!BW59*VLOOKUP(MHTYPYLD2!BW$4,'[1]INTERNAL PARAMETERS-1'!$B$5:$J$44,5,FALSE)*VLOOKUP(MHTYPYLD2!BW$4,'[1]INTERNAL PARAMETERS-1'!$B$5:$J$44,6,FALSE)*VLOOKUP(MHTYPYLD2!BW$4,'[1]INTERNAL PARAMETERS-1'!$B$5:$J$44,3,FALSE) + MHTYPYLD1!BW59*(1-VLOOKUP(MHTYPYLD2!BW$4,'[1]INTERNAL PARAMETERS-1'!$B$5:$J$44,5,FALSE))*VLOOKUP(MHTYPYLD2!BW$4,'[1]INTERNAL PARAMETERS-1'!$B$5:$J$44,8,FALSE)*VLOOKUP(MHTYPYLD2!BW$4,'[1]INTERNAL PARAMETERS-1'!$B$5:$J$44,3,FALSE)</f>
        <v>0</v>
      </c>
      <c r="BX59" s="50">
        <f>MHTYPYLD1!BX59*VLOOKUP(MHTYPYLD2!BX$4,'[1]INTERNAL PARAMETERS-1'!$B$5:$J$44,5,FALSE)*VLOOKUP(MHTYPYLD2!BX$4,'[1]INTERNAL PARAMETERS-1'!$B$5:$J$44,6,FALSE)*VLOOKUP(MHTYPYLD2!BX$4,'[1]INTERNAL PARAMETERS-1'!$B$5:$J$44,3,FALSE) + MHTYPYLD1!BX59*(1-VLOOKUP(MHTYPYLD2!BX$4,'[1]INTERNAL PARAMETERS-1'!$B$5:$J$44,5,FALSE))*VLOOKUP(MHTYPYLD2!BX$4,'[1]INTERNAL PARAMETERS-1'!$B$5:$J$44,8,FALSE)*VLOOKUP(MHTYPYLD2!BX$4,'[1]INTERNAL PARAMETERS-1'!$B$5:$J$44,3,FALSE)</f>
        <v>0</v>
      </c>
      <c r="BY59" s="50">
        <f>MHTYPYLD1!BY59*VLOOKUP(MHTYPYLD2!BY$4,'[1]INTERNAL PARAMETERS-1'!$B$5:$J$44,5,FALSE)*VLOOKUP(MHTYPYLD2!BY$4,'[1]INTERNAL PARAMETERS-1'!$B$5:$J$44,6,FALSE)*VLOOKUP(MHTYPYLD2!BY$4,'[1]INTERNAL PARAMETERS-1'!$B$5:$J$44,3,FALSE) + MHTYPYLD1!BY59*(1-VLOOKUP(MHTYPYLD2!BY$4,'[1]INTERNAL PARAMETERS-1'!$B$5:$J$44,5,FALSE))*VLOOKUP(MHTYPYLD2!BY$4,'[1]INTERNAL PARAMETERS-1'!$B$5:$J$44,8,FALSE)*VLOOKUP(MHTYPYLD2!BY$4,'[1]INTERNAL PARAMETERS-1'!$B$5:$J$44,3,FALSE)</f>
        <v>0</v>
      </c>
      <c r="BZ59" s="50">
        <f>MHTYPYLD1!BZ59*VLOOKUP(MHTYPYLD2!BZ$4,'[1]INTERNAL PARAMETERS-1'!$B$5:$J$44,5,FALSE)*VLOOKUP(MHTYPYLD2!BZ$4,'[1]INTERNAL PARAMETERS-1'!$B$5:$J$44,6,FALSE)*VLOOKUP(MHTYPYLD2!BZ$4,'[1]INTERNAL PARAMETERS-1'!$B$5:$J$44,3,FALSE) + MHTYPYLD1!BZ59*(1-VLOOKUP(MHTYPYLD2!BZ$4,'[1]INTERNAL PARAMETERS-1'!$B$5:$J$44,5,FALSE))*VLOOKUP(MHTYPYLD2!BZ$4,'[1]INTERNAL PARAMETERS-1'!$B$5:$J$44,8,FALSE)*VLOOKUP(MHTYPYLD2!BZ$4,'[1]INTERNAL PARAMETERS-1'!$B$5:$J$44,3,FALSE)</f>
        <v>2.6599862518407178E-5</v>
      </c>
      <c r="CA59" s="50">
        <f>MHTYPYLD1!CA59*VLOOKUP(MHTYPYLD2!CA$4,'[1]INTERNAL PARAMETERS-1'!$B$5:$J$44,5,FALSE)*VLOOKUP(MHTYPYLD2!CA$4,'[1]INTERNAL PARAMETERS-1'!$B$5:$J$44,6,FALSE)*VLOOKUP(MHTYPYLD2!CA$4,'[1]INTERNAL PARAMETERS-1'!$B$5:$J$44,3,FALSE) + MHTYPYLD1!CA59*(1-VLOOKUP(MHTYPYLD2!CA$4,'[1]INTERNAL PARAMETERS-1'!$B$5:$J$44,5,FALSE))*VLOOKUP(MHTYPYLD2!CA$4,'[1]INTERNAL PARAMETERS-1'!$B$5:$J$44,8,FALSE)*VLOOKUP(MHTYPYLD2!CA$4,'[1]INTERNAL PARAMETERS-1'!$B$5:$J$44,3,FALSE)</f>
        <v>0</v>
      </c>
      <c r="CB59" s="50">
        <f>MHTYPYLD1!CB59*VLOOKUP(MHTYPYLD2!CB$4,'[1]INTERNAL PARAMETERS-1'!$B$5:$J$44,5,FALSE)*VLOOKUP(MHTYPYLD2!CB$4,'[1]INTERNAL PARAMETERS-1'!$B$5:$J$44,6,FALSE)*VLOOKUP(MHTYPYLD2!CB$4,'[1]INTERNAL PARAMETERS-1'!$B$5:$J$44,3,FALSE) + MHTYPYLD1!CB59*(1-VLOOKUP(MHTYPYLD2!CB$4,'[1]INTERNAL PARAMETERS-1'!$B$5:$J$44,5,FALSE))*VLOOKUP(MHTYPYLD2!CB$4,'[1]INTERNAL PARAMETERS-1'!$B$5:$J$44,8,FALSE)*VLOOKUP(MHTYPYLD2!CB$4,'[1]INTERNAL PARAMETERS-1'!$B$5:$J$44,3,FALSE)</f>
        <v>0</v>
      </c>
      <c r="CC59" s="50">
        <f>MHTYPYLD1!CC59*VLOOKUP(MHTYPYLD2!CC$4,'[1]INTERNAL PARAMETERS-1'!$B$5:$J$44,5,FALSE)*VLOOKUP(MHTYPYLD2!CC$4,'[1]INTERNAL PARAMETERS-1'!$B$5:$J$44,6,FALSE)*VLOOKUP(MHTYPYLD2!CC$4,'[1]INTERNAL PARAMETERS-1'!$B$5:$J$44,3,FALSE) + MHTYPYLD1!CC59*(1-VLOOKUP(MHTYPYLD2!CC$4,'[1]INTERNAL PARAMETERS-1'!$B$5:$J$44,5,FALSE))*VLOOKUP(MHTYPYLD2!CC$4,'[1]INTERNAL PARAMETERS-1'!$B$5:$J$44,8,FALSE)*VLOOKUP(MHTYPYLD2!CC$4,'[1]INTERNAL PARAMETERS-1'!$B$5:$J$44,3,FALSE)</f>
        <v>5.9109925971377109E-5</v>
      </c>
      <c r="CD59" s="50">
        <f>MHTYPYLD1!CD59*VLOOKUP(MHTYPYLD2!CD$4,'[1]INTERNAL PARAMETERS-1'!$B$5:$J$44,5,FALSE)*VLOOKUP(MHTYPYLD2!CD$4,'[1]INTERNAL PARAMETERS-1'!$B$5:$J$44,6,FALSE)*VLOOKUP(MHTYPYLD2!CD$4,'[1]INTERNAL PARAMETERS-1'!$B$5:$J$44,3,FALSE) + MHTYPYLD1!CD59*(1-VLOOKUP(MHTYPYLD2!CD$4,'[1]INTERNAL PARAMETERS-1'!$B$5:$J$44,5,FALSE))*VLOOKUP(MHTYPYLD2!CD$4,'[1]INTERNAL PARAMETERS-1'!$B$5:$J$44,8,FALSE)*VLOOKUP(MHTYPYLD2!CD$4,'[1]INTERNAL PARAMETERS-1'!$B$5:$J$44,3,FALSE)</f>
        <v>4.9596670742561356E-4</v>
      </c>
      <c r="CE59" s="50">
        <f>MHTYPYLD1!CE59*VLOOKUP(MHTYPYLD2!CE$4,'[1]INTERNAL PARAMETERS-1'!$B$5:$J$44,5,FALSE)*VLOOKUP(MHTYPYLD2!CE$4,'[1]INTERNAL PARAMETERS-1'!$B$5:$J$44,6,FALSE)*VLOOKUP(MHTYPYLD2!CE$4,'[1]INTERNAL PARAMETERS-1'!$B$5:$J$44,3,FALSE) + MHTYPYLD1!CE59*(1-VLOOKUP(MHTYPYLD2!CE$4,'[1]INTERNAL PARAMETERS-1'!$B$5:$J$44,5,FALSE))*VLOOKUP(MHTYPYLD2!CE$4,'[1]INTERNAL PARAMETERS-1'!$B$5:$J$44,8,FALSE)*VLOOKUP(MHTYPYLD2!CE$4,'[1]INTERNAL PARAMETERS-1'!$B$5:$J$44,3,FALSE)</f>
        <v>9.1957700112749218E-4</v>
      </c>
      <c r="CF59" s="50">
        <f>MHTYPYLD1!CF59*VLOOKUP(MHTYPYLD2!CF$4,'[1]INTERNAL PARAMETERS-1'!$B$5:$J$44,5,FALSE)*VLOOKUP(MHTYPYLD2!CF$4,'[1]INTERNAL PARAMETERS-1'!$B$5:$J$44,6,FALSE)*VLOOKUP(MHTYPYLD2!CF$4,'[1]INTERNAL PARAMETERS-1'!$B$5:$J$44,3,FALSE) + MHTYPYLD1!CF59*(1-VLOOKUP(MHTYPYLD2!CF$4,'[1]INTERNAL PARAMETERS-1'!$B$5:$J$44,5,FALSE))*VLOOKUP(MHTYPYLD2!CF$4,'[1]INTERNAL PARAMETERS-1'!$B$5:$J$44,8,FALSE)*VLOOKUP(MHTYPYLD2!CF$4,'[1]INTERNAL PARAMETERS-1'!$B$5:$J$44,3,FALSE)</f>
        <v>4.4260184707332088E-3</v>
      </c>
      <c r="CG59" s="50">
        <f>MHTYPYLD1!CG59*VLOOKUP(MHTYPYLD2!CG$4,'[1]INTERNAL PARAMETERS-1'!$B$5:$J$44,5,FALSE)*VLOOKUP(MHTYPYLD2!CG$4,'[1]INTERNAL PARAMETERS-1'!$B$5:$J$44,6,FALSE)*VLOOKUP(MHTYPYLD2!CG$4,'[1]INTERNAL PARAMETERS-1'!$B$5:$J$44,3,FALSE) + MHTYPYLD1!CG59*(1-VLOOKUP(MHTYPYLD2!CG$4,'[1]INTERNAL PARAMETERS-1'!$B$5:$J$44,5,FALSE))*VLOOKUP(MHTYPYLD2!CG$4,'[1]INTERNAL PARAMETERS-1'!$B$5:$J$44,8,FALSE)*VLOOKUP(MHTYPYLD2!CG$4,'[1]INTERNAL PARAMETERS-1'!$B$5:$J$44,3,FALSE)</f>
        <v>2.444258200166136E-5</v>
      </c>
      <c r="CH59" s="49">
        <f>MHTYPYLD1!CH59*VLOOKUP(MHTYPYLD2!CH$4,'[1]INTERNAL PARAMETERS-1'!$B$5:$J$44,5,FALSE)*VLOOKUP(MHTYPYLD2!CH$4,'[1]INTERNAL PARAMETERS-1'!$B$5:$J$44,6,FALSE)*VLOOKUP(MHTYPYLD2!CH$4,'[1]INTERNAL PARAMETERS-1'!$B$5:$J$44,3,FALSE) + MHTYPYLD1!CH59*(1-VLOOKUP(MHTYPYLD2!CH$4,'[1]INTERNAL PARAMETERS-1'!$B$5:$J$44,5,FALSE))*VLOOKUP(MHTYPYLD2!CH$4,'[1]INTERNAL PARAMETERS-1'!$B$5:$J$44,8,FALSE)*VLOOKUP(MHTYPYLD2!CH$4,'[1]INTERNAL PARAMETERS-1'!$B$5:$J$44,3,FALSE)</f>
        <v>0</v>
      </c>
      <c r="CJ59" s="51">
        <f t="shared" si="0"/>
        <v>13.684015258664218</v>
      </c>
      <c r="CK59" s="49">
        <f t="shared" si="1"/>
        <v>0.25177609651857202</v>
      </c>
    </row>
    <row r="60" spans="2:89">
      <c r="B60" s="64" t="s">
        <v>4</v>
      </c>
      <c r="C60" s="63" t="s">
        <v>54</v>
      </c>
      <c r="D60" s="63" t="s">
        <v>70</v>
      </c>
      <c r="E60" s="139">
        <f>MHTYP!S60</f>
        <v>86.520640167000096</v>
      </c>
      <c r="F60" s="65">
        <f>'[1]INTERNAL PARAMETERS-1'!M6</f>
        <v>78.760000000000005</v>
      </c>
      <c r="G60" s="51">
        <f>MHTYPYLD1!G60*VLOOKUP(MHTYPYLD2!G$4,'[1]INTERNAL PARAMETERS-1'!$B$5:$J$44,5,FALSE)*VLOOKUP(MHTYPYLD2!G$4,'[1]INTERNAL PARAMETERS-1'!$B$5:$J$44,7,FALSE)*MHTYPYLD2!$F60 + MHTYPYLD1!G60*(1-VLOOKUP(MHTYPYLD2!G$4,'[1]INTERNAL PARAMETERS-1'!$B$5:$J$44,5,FALSE))*VLOOKUP(MHTYPYLD2!G$4,'[1]INTERNAL PARAMETERS-1'!$B$5:$J$44,9,FALSE)*MHTYPYLD2!$F60</f>
        <v>6.1196294602179533</v>
      </c>
      <c r="H60" s="50">
        <f>MHTYPYLD1!H60*VLOOKUP(MHTYPYLD2!H$4,'[1]INTERNAL PARAMETERS-1'!$B$5:$J$44,5,FALSE)*VLOOKUP(MHTYPYLD2!H$4,'[1]INTERNAL PARAMETERS-1'!$B$5:$J$44,7,FALSE)*MHTYPYLD2!$F60 + MHTYPYLD1!H60*(1-VLOOKUP(MHTYPYLD2!H$4,'[1]INTERNAL PARAMETERS-1'!$B$5:$J$44,5,FALSE))*VLOOKUP(MHTYPYLD2!H$4,'[1]INTERNAL PARAMETERS-1'!$B$5:$J$44,9,FALSE)*MHTYPYLD2!$F60</f>
        <v>0</v>
      </c>
      <c r="I60" s="50">
        <f>MHTYPYLD1!I60*VLOOKUP(MHTYPYLD2!I$4,'[1]INTERNAL PARAMETERS-1'!$B$5:$J$44,5,FALSE)*VLOOKUP(MHTYPYLD2!I$4,'[1]INTERNAL PARAMETERS-1'!$B$5:$J$44,7,FALSE)*MHTYPYLD2!$F60 + MHTYPYLD1!I60*(1-VLOOKUP(MHTYPYLD2!I$4,'[1]INTERNAL PARAMETERS-1'!$B$5:$J$44,5,FALSE))*VLOOKUP(MHTYPYLD2!I$4,'[1]INTERNAL PARAMETERS-1'!$B$5:$J$44,9,FALSE)*MHTYPYLD2!$F60</f>
        <v>15.855032698650557</v>
      </c>
      <c r="J60" s="50">
        <f>MHTYPYLD1!J60*VLOOKUP(MHTYPYLD2!J$4,'[1]INTERNAL PARAMETERS-1'!$B$5:$J$44,5,FALSE)*VLOOKUP(MHTYPYLD2!J$4,'[1]INTERNAL PARAMETERS-1'!$B$5:$J$44,7,FALSE)*MHTYPYLD2!$F60 + MHTYPYLD1!J60*(1-VLOOKUP(MHTYPYLD2!J$4,'[1]INTERNAL PARAMETERS-1'!$B$5:$J$44,5,FALSE))*VLOOKUP(MHTYPYLD2!J$4,'[1]INTERNAL PARAMETERS-1'!$B$5:$J$44,9,FALSE)*MHTYPYLD2!$F60</f>
        <v>0</v>
      </c>
      <c r="K60" s="50">
        <f>MHTYPYLD1!K60*VLOOKUP(MHTYPYLD2!K$4,'[1]INTERNAL PARAMETERS-1'!$B$5:$J$44,5,FALSE)*VLOOKUP(MHTYPYLD2!K$4,'[1]INTERNAL PARAMETERS-1'!$B$5:$J$44,7,FALSE)*MHTYPYLD2!$F60 + MHTYPYLD1!K60*(1-VLOOKUP(MHTYPYLD2!K$4,'[1]INTERNAL PARAMETERS-1'!$B$5:$J$44,5,FALSE))*VLOOKUP(MHTYPYLD2!K$4,'[1]INTERNAL PARAMETERS-1'!$B$5:$J$44,9,FALSE)*MHTYPYLD2!$F60</f>
        <v>0</v>
      </c>
      <c r="L60" s="50">
        <f>MHTYPYLD1!L60*VLOOKUP(MHTYPYLD2!L$4,'[1]INTERNAL PARAMETERS-1'!$B$5:$J$44,5,FALSE)*VLOOKUP(MHTYPYLD2!L$4,'[1]INTERNAL PARAMETERS-1'!$B$5:$J$44,7,FALSE)*MHTYPYLD2!$F60 + MHTYPYLD1!L60*(1-VLOOKUP(MHTYPYLD2!L$4,'[1]INTERNAL PARAMETERS-1'!$B$5:$J$44,5,FALSE))*VLOOKUP(MHTYPYLD2!L$4,'[1]INTERNAL PARAMETERS-1'!$B$5:$J$44,9,FALSE)*MHTYPYLD2!$F60</f>
        <v>0</v>
      </c>
      <c r="M60" s="50">
        <f>MHTYPYLD1!M60*VLOOKUP(MHTYPYLD2!M$4,'[1]INTERNAL PARAMETERS-1'!$B$5:$J$44,5,FALSE)*VLOOKUP(MHTYPYLD2!M$4,'[1]INTERNAL PARAMETERS-1'!$B$5:$J$44,7,FALSE)*MHTYPYLD2!$F60 + MHTYPYLD1!M60*(1-VLOOKUP(MHTYPYLD2!M$4,'[1]INTERNAL PARAMETERS-1'!$B$5:$J$44,5,FALSE))*VLOOKUP(MHTYPYLD2!M$4,'[1]INTERNAL PARAMETERS-1'!$B$5:$J$44,9,FALSE)*MHTYPYLD2!$F60</f>
        <v>0.12052438998356493</v>
      </c>
      <c r="N60" s="50">
        <f>MHTYPYLD1!N60*VLOOKUP(MHTYPYLD2!N$4,'[1]INTERNAL PARAMETERS-1'!$B$5:$J$44,5,FALSE)*VLOOKUP(MHTYPYLD2!N$4,'[1]INTERNAL PARAMETERS-1'!$B$5:$J$44,7,FALSE)*MHTYPYLD2!$F60 + MHTYPYLD1!N60*(1-VLOOKUP(MHTYPYLD2!N$4,'[1]INTERNAL PARAMETERS-1'!$B$5:$J$44,5,FALSE))*VLOOKUP(MHTYPYLD2!N$4,'[1]INTERNAL PARAMETERS-1'!$B$5:$J$44,9,FALSE)*MHTYPYLD2!$F60</f>
        <v>0.10686867385660564</v>
      </c>
      <c r="O60" s="50">
        <f>MHTYPYLD1!O60*VLOOKUP(MHTYPYLD2!O$4,'[1]INTERNAL PARAMETERS-1'!$B$5:$J$44,5,FALSE)*VLOOKUP(MHTYPYLD2!O$4,'[1]INTERNAL PARAMETERS-1'!$B$5:$J$44,7,FALSE)*MHTYPYLD2!$F60 + MHTYPYLD1!O60*(1-VLOOKUP(MHTYPYLD2!O$4,'[1]INTERNAL PARAMETERS-1'!$B$5:$J$44,5,FALSE))*VLOOKUP(MHTYPYLD2!O$4,'[1]INTERNAL PARAMETERS-1'!$B$5:$J$44,9,FALSE)*MHTYPYLD2!$F60</f>
        <v>0</v>
      </c>
      <c r="P60" s="50">
        <f>MHTYPYLD1!P60*VLOOKUP(MHTYPYLD2!P$4,'[1]INTERNAL PARAMETERS-1'!$B$5:$J$44,5,FALSE)*VLOOKUP(MHTYPYLD2!P$4,'[1]INTERNAL PARAMETERS-1'!$B$5:$J$44,7,FALSE)*MHTYPYLD2!$F60 + MHTYPYLD1!P60*(1-VLOOKUP(MHTYPYLD2!P$4,'[1]INTERNAL PARAMETERS-1'!$B$5:$J$44,5,FALSE))*VLOOKUP(MHTYPYLD2!P$4,'[1]INTERNAL PARAMETERS-1'!$B$5:$J$44,9,FALSE)*MHTYPYLD2!$F60</f>
        <v>0</v>
      </c>
      <c r="Q60" s="50">
        <f>MHTYPYLD1!Q60*VLOOKUP(MHTYPYLD2!Q$4,'[1]INTERNAL PARAMETERS-1'!$B$5:$J$44,5,FALSE)*VLOOKUP(MHTYPYLD2!Q$4,'[1]INTERNAL PARAMETERS-1'!$B$5:$J$44,7,FALSE)*MHTYPYLD2!$F60 + MHTYPYLD1!Q60*(1-VLOOKUP(MHTYPYLD2!Q$4,'[1]INTERNAL PARAMETERS-1'!$B$5:$J$44,5,FALSE))*VLOOKUP(MHTYPYLD2!Q$4,'[1]INTERNAL PARAMETERS-1'!$B$5:$J$44,9,FALSE)*MHTYPYLD2!$F60</f>
        <v>0</v>
      </c>
      <c r="R60" s="50">
        <f>MHTYPYLD1!R60*VLOOKUP(MHTYPYLD2!R$4,'[1]INTERNAL PARAMETERS-1'!$B$5:$J$44,5,FALSE)*VLOOKUP(MHTYPYLD2!R$4,'[1]INTERNAL PARAMETERS-1'!$B$5:$J$44,7,FALSE)*MHTYPYLD2!$F60 + MHTYPYLD1!R60*(1-VLOOKUP(MHTYPYLD2!R$4,'[1]INTERNAL PARAMETERS-1'!$B$5:$J$44,5,FALSE))*VLOOKUP(MHTYPYLD2!R$4,'[1]INTERNAL PARAMETERS-1'!$B$5:$J$44,9,FALSE)*MHTYPYLD2!$F60</f>
        <v>0.14249111085109956</v>
      </c>
      <c r="S60" s="50">
        <f>MHTYPYLD1!S60*VLOOKUP(MHTYPYLD2!S$4,'[1]INTERNAL PARAMETERS-1'!$B$5:$J$44,5,FALSE)*VLOOKUP(MHTYPYLD2!S$4,'[1]INTERNAL PARAMETERS-1'!$B$5:$J$44,7,FALSE)*MHTYPYLD2!$F60 + MHTYPYLD1!S60*(1-VLOOKUP(MHTYPYLD2!S$4,'[1]INTERNAL PARAMETERS-1'!$B$5:$J$44,5,FALSE))*VLOOKUP(MHTYPYLD2!S$4,'[1]INTERNAL PARAMETERS-1'!$B$5:$J$44,9,FALSE)*MHTYPYLD2!$F60</f>
        <v>4.9960334493570695</v>
      </c>
      <c r="T60" s="50">
        <f>MHTYPYLD1!T60*VLOOKUP(MHTYPYLD2!T$4,'[1]INTERNAL PARAMETERS-1'!$B$5:$J$44,5,FALSE)*VLOOKUP(MHTYPYLD2!T$4,'[1]INTERNAL PARAMETERS-1'!$B$5:$J$44,7,FALSE)*MHTYPYLD2!$F60 + MHTYPYLD1!T60*(1-VLOOKUP(MHTYPYLD2!T$4,'[1]INTERNAL PARAMETERS-1'!$B$5:$J$44,5,FALSE))*VLOOKUP(MHTYPYLD2!T$4,'[1]INTERNAL PARAMETERS-1'!$B$5:$J$44,9,FALSE)*MHTYPYLD2!$F60</f>
        <v>0.66793730366295834</v>
      </c>
      <c r="U60" s="50">
        <f>MHTYPYLD1!U60*VLOOKUP(MHTYPYLD2!U$4,'[1]INTERNAL PARAMETERS-1'!$B$5:$J$44,5,FALSE)*VLOOKUP(MHTYPYLD2!U$4,'[1]INTERNAL PARAMETERS-1'!$B$5:$J$44,7,FALSE)*MHTYPYLD2!$F60 + MHTYPYLD1!U60*(1-VLOOKUP(MHTYPYLD2!U$4,'[1]INTERNAL PARAMETERS-1'!$B$5:$J$44,5,FALSE))*VLOOKUP(MHTYPYLD2!U$4,'[1]INTERNAL PARAMETERS-1'!$B$5:$J$44,9,FALSE)*MHTYPYLD2!$F60</f>
        <v>0.4696218193579822</v>
      </c>
      <c r="V60" s="50">
        <f>MHTYPYLD1!V60*VLOOKUP(MHTYPYLD2!V$4,'[1]INTERNAL PARAMETERS-1'!$B$5:$J$44,5,FALSE)*VLOOKUP(MHTYPYLD2!V$4,'[1]INTERNAL PARAMETERS-1'!$B$5:$J$44,7,FALSE)*MHTYPYLD2!$F60 + MHTYPYLD1!V60*(1-VLOOKUP(MHTYPYLD2!V$4,'[1]INTERNAL PARAMETERS-1'!$B$5:$J$44,5,FALSE))*VLOOKUP(MHTYPYLD2!V$4,'[1]INTERNAL PARAMETERS-1'!$B$5:$J$44,9,FALSE)*MHTYPYLD2!$F60</f>
        <v>3.3038057146478326</v>
      </c>
      <c r="W60" s="50">
        <f>MHTYPYLD1!W60*VLOOKUP(MHTYPYLD2!W$4,'[1]INTERNAL PARAMETERS-1'!$B$5:$J$44,5,FALSE)*VLOOKUP(MHTYPYLD2!W$4,'[1]INTERNAL PARAMETERS-1'!$B$5:$J$44,7,FALSE)*MHTYPYLD2!$F60 + MHTYPYLD1!W60*(1-VLOOKUP(MHTYPYLD2!W$4,'[1]INTERNAL PARAMETERS-1'!$B$5:$J$44,5,FALSE))*VLOOKUP(MHTYPYLD2!W$4,'[1]INTERNAL PARAMETERS-1'!$B$5:$J$44,9,FALSE)*MHTYPYLD2!$F60</f>
        <v>0</v>
      </c>
      <c r="X60" s="50">
        <f>MHTYPYLD1!X60*VLOOKUP(MHTYPYLD2!X$4,'[1]INTERNAL PARAMETERS-1'!$B$5:$J$44,5,FALSE)*VLOOKUP(MHTYPYLD2!X$4,'[1]INTERNAL PARAMETERS-1'!$B$5:$J$44,7,FALSE)*MHTYPYLD2!$F60 + MHTYPYLD1!X60*(1-VLOOKUP(MHTYPYLD2!X$4,'[1]INTERNAL PARAMETERS-1'!$B$5:$J$44,5,FALSE))*VLOOKUP(MHTYPYLD2!X$4,'[1]INTERNAL PARAMETERS-1'!$B$5:$J$44,9,FALSE)*MHTYPYLD2!$F60</f>
        <v>0</v>
      </c>
      <c r="Y60" s="50">
        <f>MHTYPYLD1!Y60*VLOOKUP(MHTYPYLD2!Y$4,'[1]INTERNAL PARAMETERS-1'!$B$5:$J$44,5,FALSE)*VLOOKUP(MHTYPYLD2!Y$4,'[1]INTERNAL PARAMETERS-1'!$B$5:$J$44,7,FALSE)*MHTYPYLD2!$F60 + MHTYPYLD1!Y60*(1-VLOOKUP(MHTYPYLD2!Y$4,'[1]INTERNAL PARAMETERS-1'!$B$5:$J$44,5,FALSE))*VLOOKUP(MHTYPYLD2!Y$4,'[1]INTERNAL PARAMETERS-1'!$B$5:$J$44,9,FALSE)*MHTYPYLD2!$F60</f>
        <v>0</v>
      </c>
      <c r="Z60" s="50">
        <f>MHTYPYLD1!Z60*VLOOKUP(MHTYPYLD2!Z$4,'[1]INTERNAL PARAMETERS-1'!$B$5:$J$44,5,FALSE)*VLOOKUP(MHTYPYLD2!Z$4,'[1]INTERNAL PARAMETERS-1'!$B$5:$J$44,7,FALSE)*MHTYPYLD2!$F60 + MHTYPYLD1!Z60*(1-VLOOKUP(MHTYPYLD2!Z$4,'[1]INTERNAL PARAMETERS-1'!$B$5:$J$44,5,FALSE))*VLOOKUP(MHTYPYLD2!Z$4,'[1]INTERNAL PARAMETERS-1'!$B$5:$J$44,9,FALSE)*MHTYPYLD2!$F60</f>
        <v>0</v>
      </c>
      <c r="AA60" s="50">
        <f>MHTYPYLD1!AA60*VLOOKUP(MHTYPYLD2!AA$4,'[1]INTERNAL PARAMETERS-1'!$B$5:$J$44,5,FALSE)*VLOOKUP(MHTYPYLD2!AA$4,'[1]INTERNAL PARAMETERS-1'!$B$5:$J$44,7,FALSE)*MHTYPYLD2!$F60 + MHTYPYLD1!AA60*(1-VLOOKUP(MHTYPYLD2!AA$4,'[1]INTERNAL PARAMETERS-1'!$B$5:$J$44,5,FALSE))*VLOOKUP(MHTYPYLD2!AA$4,'[1]INTERNAL PARAMETERS-1'!$B$5:$J$44,9,FALSE)*MHTYPYLD2!$F60</f>
        <v>0</v>
      </c>
      <c r="AB60" s="50">
        <f>MHTYPYLD1!AB60*VLOOKUP(MHTYPYLD2!AB$4,'[1]INTERNAL PARAMETERS-1'!$B$5:$J$44,5,FALSE)*VLOOKUP(MHTYPYLD2!AB$4,'[1]INTERNAL PARAMETERS-1'!$B$5:$J$44,7,FALSE)*MHTYPYLD2!$F60 + MHTYPYLD1!AB60*(1-VLOOKUP(MHTYPYLD2!AB$4,'[1]INTERNAL PARAMETERS-1'!$B$5:$J$44,5,FALSE))*VLOOKUP(MHTYPYLD2!AB$4,'[1]INTERNAL PARAMETERS-1'!$B$5:$J$44,9,FALSE)*MHTYPYLD2!$F60</f>
        <v>0</v>
      </c>
      <c r="AC60" s="50">
        <f>MHTYPYLD1!AC60*VLOOKUP(MHTYPYLD2!AC$4,'[1]INTERNAL PARAMETERS-1'!$B$5:$J$44,5,FALSE)*VLOOKUP(MHTYPYLD2!AC$4,'[1]INTERNAL PARAMETERS-1'!$B$5:$J$44,7,FALSE)*MHTYPYLD2!$F60 + MHTYPYLD1!AC60*(1-VLOOKUP(MHTYPYLD2!AC$4,'[1]INTERNAL PARAMETERS-1'!$B$5:$J$44,5,FALSE))*VLOOKUP(MHTYPYLD2!AC$4,'[1]INTERNAL PARAMETERS-1'!$B$5:$J$44,9,FALSE)*MHTYPYLD2!$F60</f>
        <v>0</v>
      </c>
      <c r="AD60" s="50">
        <f>MHTYPYLD1!AD60*VLOOKUP(MHTYPYLD2!AD$4,'[1]INTERNAL PARAMETERS-1'!$B$5:$J$44,5,FALSE)*VLOOKUP(MHTYPYLD2!AD$4,'[1]INTERNAL PARAMETERS-1'!$B$5:$J$44,7,FALSE)*MHTYPYLD2!$F60 + MHTYPYLD1!AD60*(1-VLOOKUP(MHTYPYLD2!AD$4,'[1]INTERNAL PARAMETERS-1'!$B$5:$J$44,5,FALSE))*VLOOKUP(MHTYPYLD2!AD$4,'[1]INTERNAL PARAMETERS-1'!$B$5:$J$44,9,FALSE)*MHTYPYLD2!$F60</f>
        <v>0</v>
      </c>
      <c r="AE60" s="50">
        <f>MHTYPYLD1!AE60*VLOOKUP(MHTYPYLD2!AE$4,'[1]INTERNAL PARAMETERS-1'!$B$5:$J$44,5,FALSE)*VLOOKUP(MHTYPYLD2!AE$4,'[1]INTERNAL PARAMETERS-1'!$B$5:$J$44,7,FALSE)*MHTYPYLD2!$F60 + MHTYPYLD1!AE60*(1-VLOOKUP(MHTYPYLD2!AE$4,'[1]INTERNAL PARAMETERS-1'!$B$5:$J$44,5,FALSE))*VLOOKUP(MHTYPYLD2!AE$4,'[1]INTERNAL PARAMETERS-1'!$B$5:$J$44,9,FALSE)*MHTYPYLD2!$F60</f>
        <v>0</v>
      </c>
      <c r="AF60" s="50">
        <f>MHTYPYLD1!AF60*VLOOKUP(MHTYPYLD2!AF$4,'[1]INTERNAL PARAMETERS-1'!$B$5:$J$44,5,FALSE)*VLOOKUP(MHTYPYLD2!AF$4,'[1]INTERNAL PARAMETERS-1'!$B$5:$J$44,7,FALSE)*MHTYPYLD2!$F60 + MHTYPYLD1!AF60*(1-VLOOKUP(MHTYPYLD2!AF$4,'[1]INTERNAL PARAMETERS-1'!$B$5:$J$44,5,FALSE))*VLOOKUP(MHTYPYLD2!AF$4,'[1]INTERNAL PARAMETERS-1'!$B$5:$J$44,9,FALSE)*MHTYPYLD2!$F60</f>
        <v>5.788258444560649E-2</v>
      </c>
      <c r="AG60" s="50">
        <f>MHTYPYLD1!AG60*VLOOKUP(MHTYPYLD2!AG$4,'[1]INTERNAL PARAMETERS-1'!$B$5:$J$44,5,FALSE)*VLOOKUP(MHTYPYLD2!AG$4,'[1]INTERNAL PARAMETERS-1'!$B$5:$J$44,7,FALSE)*MHTYPYLD2!$F60 + MHTYPYLD1!AG60*(1-VLOOKUP(MHTYPYLD2!AG$4,'[1]INTERNAL PARAMETERS-1'!$B$5:$J$44,5,FALSE))*VLOOKUP(MHTYPYLD2!AG$4,'[1]INTERNAL PARAMETERS-1'!$B$5:$J$44,9,FALSE)*MHTYPYLD2!$F60</f>
        <v>0</v>
      </c>
      <c r="AH60" s="50">
        <f>MHTYPYLD1!AH60*VLOOKUP(MHTYPYLD2!AH$4,'[1]INTERNAL PARAMETERS-1'!$B$5:$J$44,5,FALSE)*VLOOKUP(MHTYPYLD2!AH$4,'[1]INTERNAL PARAMETERS-1'!$B$5:$J$44,7,FALSE)*MHTYPYLD2!$F60 + MHTYPYLD1!AH60*(1-VLOOKUP(MHTYPYLD2!AH$4,'[1]INTERNAL PARAMETERS-1'!$B$5:$J$44,5,FALSE))*VLOOKUP(MHTYPYLD2!AH$4,'[1]INTERNAL PARAMETERS-1'!$B$5:$J$44,9,FALSE)*MHTYPYLD2!$F60</f>
        <v>1.6325857151324907E-2</v>
      </c>
      <c r="AI60" s="50">
        <f>MHTYPYLD1!AI60*VLOOKUP(MHTYPYLD2!AI$4,'[1]INTERNAL PARAMETERS-1'!$B$5:$J$44,5,FALSE)*VLOOKUP(MHTYPYLD2!AI$4,'[1]INTERNAL PARAMETERS-1'!$B$5:$J$44,7,FALSE)*MHTYPYLD2!$F60 + MHTYPYLD1!AI60*(1-VLOOKUP(MHTYPYLD2!AI$4,'[1]INTERNAL PARAMETERS-1'!$B$5:$J$44,5,FALSE))*VLOOKUP(MHTYPYLD2!AI$4,'[1]INTERNAL PARAMETERS-1'!$B$5:$J$44,9,FALSE)*MHTYPYLD2!$F60</f>
        <v>4.4528472140968604E-2</v>
      </c>
      <c r="AJ60" s="50">
        <f>MHTYPYLD1!AJ60*VLOOKUP(MHTYPYLD2!AJ$4,'[1]INTERNAL PARAMETERS-1'!$B$5:$J$44,5,FALSE)*VLOOKUP(MHTYPYLD2!AJ$4,'[1]INTERNAL PARAMETERS-1'!$B$5:$J$44,7,FALSE)*MHTYPYLD2!$F60 + MHTYPYLD1!AJ60*(1-VLOOKUP(MHTYPYLD2!AJ$4,'[1]INTERNAL PARAMETERS-1'!$B$5:$J$44,5,FALSE))*VLOOKUP(MHTYPYLD2!AJ$4,'[1]INTERNAL PARAMETERS-1'!$B$5:$J$44,9,FALSE)*MHTYPYLD2!$F60</f>
        <v>5.788258444560649E-2</v>
      </c>
      <c r="AK60" s="50">
        <f>MHTYPYLD1!AK60*VLOOKUP(MHTYPYLD2!AK$4,'[1]INTERNAL PARAMETERS-1'!$B$5:$J$44,5,FALSE)*VLOOKUP(MHTYPYLD2!AK$4,'[1]INTERNAL PARAMETERS-1'!$B$5:$J$44,7,FALSE)*MHTYPYLD2!$F60 + MHTYPYLD1!AK60*(1-VLOOKUP(MHTYPYLD2!AK$4,'[1]INTERNAL PARAMETERS-1'!$B$5:$J$44,5,FALSE))*VLOOKUP(MHTYPYLD2!AK$4,'[1]INTERNAL PARAMETERS-1'!$B$5:$J$44,9,FALSE)*MHTYPYLD2!$F60</f>
        <v>0</v>
      </c>
      <c r="AL60" s="50">
        <f>MHTYPYLD1!AL60*VLOOKUP(MHTYPYLD2!AL$4,'[1]INTERNAL PARAMETERS-1'!$B$5:$J$44,5,FALSE)*VLOOKUP(MHTYPYLD2!AL$4,'[1]INTERNAL PARAMETERS-1'!$B$5:$J$44,7,FALSE)*MHTYPYLD2!$F60 + MHTYPYLD1!AL60*(1-VLOOKUP(MHTYPYLD2!AL$4,'[1]INTERNAL PARAMETERS-1'!$B$5:$J$44,5,FALSE))*VLOOKUP(MHTYPYLD2!AL$4,'[1]INTERNAL PARAMETERS-1'!$B$5:$J$44,9,FALSE)*MHTYPYLD2!$F60</f>
        <v>0</v>
      </c>
      <c r="AM60" s="50">
        <f>MHTYPYLD1!AM60*VLOOKUP(MHTYPYLD2!AM$4,'[1]INTERNAL PARAMETERS-1'!$B$5:$J$44,5,FALSE)*VLOOKUP(MHTYPYLD2!AM$4,'[1]INTERNAL PARAMETERS-1'!$B$5:$J$44,7,FALSE)*MHTYPYLD2!$F60 + MHTYPYLD1!AM60*(1-VLOOKUP(MHTYPYLD2!AM$4,'[1]INTERNAL PARAMETERS-1'!$B$5:$J$44,5,FALSE))*VLOOKUP(MHTYPYLD2!AM$4,'[1]INTERNAL PARAMETERS-1'!$B$5:$J$44,9,FALSE)*MHTYPYLD2!$F60</f>
        <v>0</v>
      </c>
      <c r="AN60" s="50">
        <f>MHTYPYLD1!AN60*VLOOKUP(MHTYPYLD2!AN$4,'[1]INTERNAL PARAMETERS-1'!$B$5:$J$44,5,FALSE)*VLOOKUP(MHTYPYLD2!AN$4,'[1]INTERNAL PARAMETERS-1'!$B$5:$J$44,7,FALSE)*MHTYPYLD2!$F60 + MHTYPYLD1!AN60*(1-VLOOKUP(MHTYPYLD2!AN$4,'[1]INTERNAL PARAMETERS-1'!$B$5:$J$44,5,FALSE))*VLOOKUP(MHTYPYLD2!AN$4,'[1]INTERNAL PARAMETERS-1'!$B$5:$J$44,9,FALSE)*MHTYPYLD2!$F60</f>
        <v>0</v>
      </c>
      <c r="AO60" s="50">
        <f>MHTYPYLD1!AO60*VLOOKUP(MHTYPYLD2!AO$4,'[1]INTERNAL PARAMETERS-1'!$B$5:$J$44,5,FALSE)*VLOOKUP(MHTYPYLD2!AO$4,'[1]INTERNAL PARAMETERS-1'!$B$5:$J$44,7,FALSE)*MHTYPYLD2!$F60 + MHTYPYLD1!AO60*(1-VLOOKUP(MHTYPYLD2!AO$4,'[1]INTERNAL PARAMETERS-1'!$B$5:$J$44,5,FALSE))*VLOOKUP(MHTYPYLD2!AO$4,'[1]INTERNAL PARAMETERS-1'!$B$5:$J$44,9,FALSE)*MHTYPYLD2!$F60</f>
        <v>0</v>
      </c>
      <c r="AP60" s="50">
        <f>MHTYPYLD1!AP60*VLOOKUP(MHTYPYLD2!AP$4,'[1]INTERNAL PARAMETERS-1'!$B$5:$J$44,5,FALSE)*VLOOKUP(MHTYPYLD2!AP$4,'[1]INTERNAL PARAMETERS-1'!$B$5:$J$44,7,FALSE)*MHTYPYLD2!$F60 + MHTYPYLD1!AP60*(1-VLOOKUP(MHTYPYLD2!AP$4,'[1]INTERNAL PARAMETERS-1'!$B$5:$J$44,5,FALSE))*VLOOKUP(MHTYPYLD2!AP$4,'[1]INTERNAL PARAMETERS-1'!$B$5:$J$44,9,FALSE)*MHTYPYLD2!$F60</f>
        <v>0</v>
      </c>
      <c r="AQ60" s="50">
        <f>MHTYPYLD1!AQ60*VLOOKUP(MHTYPYLD2!AQ$4,'[1]INTERNAL PARAMETERS-1'!$B$5:$J$44,5,FALSE)*VLOOKUP(MHTYPYLD2!AQ$4,'[1]INTERNAL PARAMETERS-1'!$B$5:$J$44,7,FALSE)*MHTYPYLD2!$F60 + MHTYPYLD1!AQ60*(1-VLOOKUP(MHTYPYLD2!AQ$4,'[1]INTERNAL PARAMETERS-1'!$B$5:$J$44,5,FALSE))*VLOOKUP(MHTYPYLD2!AQ$4,'[1]INTERNAL PARAMETERS-1'!$B$5:$J$44,9,FALSE)*MHTYPYLD2!$F60</f>
        <v>0</v>
      </c>
      <c r="AR60" s="50">
        <f>MHTYPYLD1!AR60*VLOOKUP(MHTYPYLD2!AR$4,'[1]INTERNAL PARAMETERS-1'!$B$5:$J$44,5,FALSE)*VLOOKUP(MHTYPYLD2!AR$4,'[1]INTERNAL PARAMETERS-1'!$B$5:$J$44,7,FALSE)*MHTYPYLD2!$F60 + MHTYPYLD1!AR60*(1-VLOOKUP(MHTYPYLD2!AR$4,'[1]INTERNAL PARAMETERS-1'!$B$5:$J$44,5,FALSE))*VLOOKUP(MHTYPYLD2!AR$4,'[1]INTERNAL PARAMETERS-1'!$B$5:$J$44,9,FALSE)*MHTYPYLD2!$F60</f>
        <v>0</v>
      </c>
      <c r="AS60" s="50">
        <f>MHTYPYLD1!AS60*VLOOKUP(MHTYPYLD2!AS$4,'[1]INTERNAL PARAMETERS-1'!$B$5:$J$44,5,FALSE)*VLOOKUP(MHTYPYLD2!AS$4,'[1]INTERNAL PARAMETERS-1'!$B$5:$J$44,7,FALSE)*MHTYPYLD2!$F60 + MHTYPYLD1!AS60*(1-VLOOKUP(MHTYPYLD2!AS$4,'[1]INTERNAL PARAMETERS-1'!$B$5:$J$44,5,FALSE))*VLOOKUP(MHTYPYLD2!AS$4,'[1]INTERNAL PARAMETERS-1'!$B$5:$J$44,9,FALSE)*MHTYPYLD2!$F60</f>
        <v>0</v>
      </c>
      <c r="AT60" s="49">
        <f>MHTYPYLD1!AT60*VLOOKUP(MHTYPYLD2!AT$4,'[1]INTERNAL PARAMETERS-1'!$B$5:$J$44,5,FALSE)*VLOOKUP(MHTYPYLD2!AT$4,'[1]INTERNAL PARAMETERS-1'!$B$5:$J$44,7,FALSE)*MHTYPYLD2!$F60 + MHTYPYLD1!AT60*(1-VLOOKUP(MHTYPYLD2!AT$4,'[1]INTERNAL PARAMETERS-1'!$B$5:$J$44,5,FALSE))*VLOOKUP(MHTYPYLD2!AT$4,'[1]INTERNAL PARAMETERS-1'!$B$5:$J$44,9,FALSE)*MHTYPYLD2!$F60</f>
        <v>0</v>
      </c>
      <c r="AU60" s="51">
        <f>MHTYPYLD1!AU60*VLOOKUP(MHTYPYLD2!AU$4,'[1]INTERNAL PARAMETERS-1'!$B$5:$J$44,5,FALSE)*VLOOKUP(MHTYPYLD2!AU$4,'[1]INTERNAL PARAMETERS-1'!$B$5:$J$44,6,FALSE)*VLOOKUP(MHTYPYLD2!AU$4,'[1]INTERNAL PARAMETERS-1'!$B$5:$J$44,3,FALSE) + MHTYPYLD1!AU60*(1-VLOOKUP(MHTYPYLD2!AU$4,'[1]INTERNAL PARAMETERS-1'!$B$5:$J$44,5,FALSE))*VLOOKUP(MHTYPYLD2!AU$4,'[1]INTERNAL PARAMETERS-1'!$B$5:$J$44,8,FALSE)*VLOOKUP(MHTYPYLD2!AU$4,'[1]INTERNAL PARAMETERS-1'!$B$5:$J$44,3,FALSE)</f>
        <v>0</v>
      </c>
      <c r="AV60" s="50">
        <f>MHTYPYLD1!AV60*VLOOKUP(MHTYPYLD2!AV$4,'[1]INTERNAL PARAMETERS-1'!$B$5:$J$44,5,FALSE)*VLOOKUP(MHTYPYLD2!AV$4,'[1]INTERNAL PARAMETERS-1'!$B$5:$J$44,6,FALSE)*VLOOKUP(MHTYPYLD2!AV$4,'[1]INTERNAL PARAMETERS-1'!$B$5:$J$44,3,FALSE) + MHTYPYLD1!AV60*(1-VLOOKUP(MHTYPYLD2!AV$4,'[1]INTERNAL PARAMETERS-1'!$B$5:$J$44,5,FALSE))*VLOOKUP(MHTYPYLD2!AV$4,'[1]INTERNAL PARAMETERS-1'!$B$5:$J$44,8,FALSE)*VLOOKUP(MHTYPYLD2!AV$4,'[1]INTERNAL PARAMETERS-1'!$B$5:$J$44,3,FALSE)</f>
        <v>0</v>
      </c>
      <c r="AW60" s="50">
        <f>MHTYPYLD1!AW60*VLOOKUP(MHTYPYLD2!AW$4,'[1]INTERNAL PARAMETERS-1'!$B$5:$J$44,5,FALSE)*VLOOKUP(MHTYPYLD2!AW$4,'[1]INTERNAL PARAMETERS-1'!$B$5:$J$44,6,FALSE)*VLOOKUP(MHTYPYLD2!AW$4,'[1]INTERNAL PARAMETERS-1'!$B$5:$J$44,3,FALSE) + MHTYPYLD1!AW60*(1-VLOOKUP(MHTYPYLD2!AW$4,'[1]INTERNAL PARAMETERS-1'!$B$5:$J$44,5,FALSE))*VLOOKUP(MHTYPYLD2!AW$4,'[1]INTERNAL PARAMETERS-1'!$B$5:$J$44,8,FALSE)*VLOOKUP(MHTYPYLD2!AW$4,'[1]INTERNAL PARAMETERS-1'!$B$5:$J$44,3,FALSE)</f>
        <v>0.23768002733015298</v>
      </c>
      <c r="AX60" s="50">
        <f>MHTYPYLD1!AX60*VLOOKUP(MHTYPYLD2!AX$4,'[1]INTERNAL PARAMETERS-1'!$B$5:$J$44,5,FALSE)*VLOOKUP(MHTYPYLD2!AX$4,'[1]INTERNAL PARAMETERS-1'!$B$5:$J$44,6,FALSE)*VLOOKUP(MHTYPYLD2!AX$4,'[1]INTERNAL PARAMETERS-1'!$B$5:$J$44,3,FALSE) + MHTYPYLD1!AX60*(1-VLOOKUP(MHTYPYLD2!AX$4,'[1]INTERNAL PARAMETERS-1'!$B$5:$J$44,5,FALSE))*VLOOKUP(MHTYPYLD2!AX$4,'[1]INTERNAL PARAMETERS-1'!$B$5:$J$44,8,FALSE)*VLOOKUP(MHTYPYLD2!AX$4,'[1]INTERNAL PARAMETERS-1'!$B$5:$J$44,3,FALSE)</f>
        <v>0</v>
      </c>
      <c r="AY60" s="50">
        <f>MHTYPYLD1!AY60*VLOOKUP(MHTYPYLD2!AY$4,'[1]INTERNAL PARAMETERS-1'!$B$5:$J$44,5,FALSE)*VLOOKUP(MHTYPYLD2!AY$4,'[1]INTERNAL PARAMETERS-1'!$B$5:$J$44,6,FALSE)*VLOOKUP(MHTYPYLD2!AY$4,'[1]INTERNAL PARAMETERS-1'!$B$5:$J$44,3,FALSE) + MHTYPYLD1!AY60*(1-VLOOKUP(MHTYPYLD2!AY$4,'[1]INTERNAL PARAMETERS-1'!$B$5:$J$44,5,FALSE))*VLOOKUP(MHTYPYLD2!AY$4,'[1]INTERNAL PARAMETERS-1'!$B$5:$J$44,8,FALSE)*VLOOKUP(MHTYPYLD2!AY$4,'[1]INTERNAL PARAMETERS-1'!$B$5:$J$44,3,FALSE)</f>
        <v>0</v>
      </c>
      <c r="AZ60" s="50">
        <f>MHTYPYLD1!AZ60*VLOOKUP(MHTYPYLD2!AZ$4,'[1]INTERNAL PARAMETERS-1'!$B$5:$J$44,5,FALSE)*VLOOKUP(MHTYPYLD2!AZ$4,'[1]INTERNAL PARAMETERS-1'!$B$5:$J$44,6,FALSE)*VLOOKUP(MHTYPYLD2!AZ$4,'[1]INTERNAL PARAMETERS-1'!$B$5:$J$44,3,FALSE) + MHTYPYLD1!AZ60*(1-VLOOKUP(MHTYPYLD2!AZ$4,'[1]INTERNAL PARAMETERS-1'!$B$5:$J$44,5,FALSE))*VLOOKUP(MHTYPYLD2!AZ$4,'[1]INTERNAL PARAMETERS-1'!$B$5:$J$44,8,FALSE)*VLOOKUP(MHTYPYLD2!AZ$4,'[1]INTERNAL PARAMETERS-1'!$B$5:$J$44,3,FALSE)</f>
        <v>0</v>
      </c>
      <c r="BA60" s="50">
        <f>MHTYPYLD1!BA60*VLOOKUP(MHTYPYLD2!BA$4,'[1]INTERNAL PARAMETERS-1'!$B$5:$J$44,5,FALSE)*VLOOKUP(MHTYPYLD2!BA$4,'[1]INTERNAL PARAMETERS-1'!$B$5:$J$44,6,FALSE)*VLOOKUP(MHTYPYLD2!BA$4,'[1]INTERNAL PARAMETERS-1'!$B$5:$J$44,3,FALSE) + MHTYPYLD1!BA60*(1-VLOOKUP(MHTYPYLD2!BA$4,'[1]INTERNAL PARAMETERS-1'!$B$5:$J$44,5,FALSE))*VLOOKUP(MHTYPYLD2!BA$4,'[1]INTERNAL PARAMETERS-1'!$B$5:$J$44,8,FALSE)*VLOOKUP(MHTYPYLD2!BA$4,'[1]INTERNAL PARAMETERS-1'!$B$5:$J$44,3,FALSE)</f>
        <v>1.8059033325132624E-2</v>
      </c>
      <c r="BB60" s="50">
        <f>MHTYPYLD1!BB60*VLOOKUP(MHTYPYLD2!BB$4,'[1]INTERNAL PARAMETERS-1'!$B$5:$J$44,5,FALSE)*VLOOKUP(MHTYPYLD2!BB$4,'[1]INTERNAL PARAMETERS-1'!$B$5:$J$44,6,FALSE)*VLOOKUP(MHTYPYLD2!BB$4,'[1]INTERNAL PARAMETERS-1'!$B$5:$J$44,3,FALSE) + MHTYPYLD1!BB60*(1-VLOOKUP(MHTYPYLD2!BB$4,'[1]INTERNAL PARAMETERS-1'!$B$5:$J$44,5,FALSE))*VLOOKUP(MHTYPYLD2!BB$4,'[1]INTERNAL PARAMETERS-1'!$B$5:$J$44,8,FALSE)*VLOOKUP(MHTYPYLD2!BB$4,'[1]INTERNAL PARAMETERS-1'!$B$5:$J$44,3,FALSE)</f>
        <v>7.9915540232554941E-2</v>
      </c>
      <c r="BC60" s="50">
        <f>MHTYPYLD1!BC60*VLOOKUP(MHTYPYLD2!BC$4,'[1]INTERNAL PARAMETERS-1'!$B$5:$J$44,5,FALSE)*VLOOKUP(MHTYPYLD2!BC$4,'[1]INTERNAL PARAMETERS-1'!$B$5:$J$44,6,FALSE)*VLOOKUP(MHTYPYLD2!BC$4,'[1]INTERNAL PARAMETERS-1'!$B$5:$J$44,3,FALSE) + MHTYPYLD1!BC60*(1-VLOOKUP(MHTYPYLD2!BC$4,'[1]INTERNAL PARAMETERS-1'!$B$5:$J$44,5,FALSE))*VLOOKUP(MHTYPYLD2!BC$4,'[1]INTERNAL PARAMETERS-1'!$B$5:$J$44,8,FALSE)*VLOOKUP(MHTYPYLD2!BC$4,'[1]INTERNAL PARAMETERS-1'!$B$5:$J$44,3,FALSE)</f>
        <v>1.3870024761703703E-2</v>
      </c>
      <c r="BD60" s="50">
        <f>MHTYPYLD1!BD60*VLOOKUP(MHTYPYLD2!BD$4,'[1]INTERNAL PARAMETERS-1'!$B$5:$J$44,5,FALSE)*VLOOKUP(MHTYPYLD2!BD$4,'[1]INTERNAL PARAMETERS-1'!$B$5:$J$44,6,FALSE)*VLOOKUP(MHTYPYLD2!BD$4,'[1]INTERNAL PARAMETERS-1'!$B$5:$J$44,3,FALSE) + MHTYPYLD1!BD60*(1-VLOOKUP(MHTYPYLD2!BD$4,'[1]INTERNAL PARAMETERS-1'!$B$5:$J$44,5,FALSE))*VLOOKUP(MHTYPYLD2!BD$4,'[1]INTERNAL PARAMETERS-1'!$B$5:$J$44,8,FALSE)*VLOOKUP(MHTYPYLD2!BD$4,'[1]INTERNAL PARAMETERS-1'!$B$5:$J$44,3,FALSE)</f>
        <v>5.164387352932364E-2</v>
      </c>
      <c r="BE60" s="50">
        <f>MHTYPYLD1!BE60*VLOOKUP(MHTYPYLD2!BE$4,'[1]INTERNAL PARAMETERS-1'!$B$5:$J$44,5,FALSE)*VLOOKUP(MHTYPYLD2!BE$4,'[1]INTERNAL PARAMETERS-1'!$B$5:$J$44,6,FALSE)*VLOOKUP(MHTYPYLD2!BE$4,'[1]INTERNAL PARAMETERS-1'!$B$5:$J$44,3,FALSE) + MHTYPYLD1!BE60*(1-VLOOKUP(MHTYPYLD2!BE$4,'[1]INTERNAL PARAMETERS-1'!$B$5:$J$44,5,FALSE))*VLOOKUP(MHTYPYLD2!BE$4,'[1]INTERNAL PARAMETERS-1'!$B$5:$J$44,8,FALSE)*VLOOKUP(MHTYPYLD2!BE$4,'[1]INTERNAL PARAMETERS-1'!$B$5:$J$44,3,FALSE)</f>
        <v>3.3771843876305982E-2</v>
      </c>
      <c r="BF60" s="50">
        <f>MHTYPYLD1!BF60*VLOOKUP(MHTYPYLD2!BF$4,'[1]INTERNAL PARAMETERS-1'!$B$5:$J$44,5,FALSE)*VLOOKUP(MHTYPYLD2!BF$4,'[1]INTERNAL PARAMETERS-1'!$B$5:$J$44,6,FALSE)*VLOOKUP(MHTYPYLD2!BF$4,'[1]INTERNAL PARAMETERS-1'!$B$5:$J$44,3,FALSE) + MHTYPYLD1!BF60*(1-VLOOKUP(MHTYPYLD2!BF$4,'[1]INTERNAL PARAMETERS-1'!$B$5:$J$44,5,FALSE))*VLOOKUP(MHTYPYLD2!BF$4,'[1]INTERNAL PARAMETERS-1'!$B$5:$J$44,8,FALSE)*VLOOKUP(MHTYPYLD2!BF$4,'[1]INTERNAL PARAMETERS-1'!$B$5:$J$44,3,FALSE)</f>
        <v>0</v>
      </c>
      <c r="BG60" s="50">
        <f>MHTYPYLD1!BG60*VLOOKUP(MHTYPYLD2!BG$4,'[1]INTERNAL PARAMETERS-1'!$B$5:$J$44,5,FALSE)*VLOOKUP(MHTYPYLD2!BG$4,'[1]INTERNAL PARAMETERS-1'!$B$5:$J$44,6,FALSE)*VLOOKUP(MHTYPYLD2!BG$4,'[1]INTERNAL PARAMETERS-1'!$B$5:$J$44,3,FALSE) + MHTYPYLD1!BG60*(1-VLOOKUP(MHTYPYLD2!BG$4,'[1]INTERNAL PARAMETERS-1'!$B$5:$J$44,5,FALSE))*VLOOKUP(MHTYPYLD2!BG$4,'[1]INTERNAL PARAMETERS-1'!$B$5:$J$44,8,FALSE)*VLOOKUP(MHTYPYLD2!BG$4,'[1]INTERNAL PARAMETERS-1'!$B$5:$J$44,3,FALSE)</f>
        <v>9.4604963435621817E-2</v>
      </c>
      <c r="BH60" s="50">
        <f>MHTYPYLD1!BH60*VLOOKUP(MHTYPYLD2!BH$4,'[1]INTERNAL PARAMETERS-1'!$B$5:$J$44,5,FALSE)*VLOOKUP(MHTYPYLD2!BH$4,'[1]INTERNAL PARAMETERS-1'!$B$5:$J$44,6,FALSE)*VLOOKUP(MHTYPYLD2!BH$4,'[1]INTERNAL PARAMETERS-1'!$B$5:$J$44,3,FALSE) + MHTYPYLD1!BH60*(1-VLOOKUP(MHTYPYLD2!BH$4,'[1]INTERNAL PARAMETERS-1'!$B$5:$J$44,5,FALSE))*VLOOKUP(MHTYPYLD2!BH$4,'[1]INTERNAL PARAMETERS-1'!$B$5:$J$44,8,FALSE)*VLOOKUP(MHTYPYLD2!BH$4,'[1]INTERNAL PARAMETERS-1'!$B$5:$J$44,3,FALSE)</f>
        <v>2.6330118978102918E-4</v>
      </c>
      <c r="BI60" s="50">
        <f>MHTYPYLD1!BI60*VLOOKUP(MHTYPYLD2!BI$4,'[1]INTERNAL PARAMETERS-1'!$B$5:$J$44,5,FALSE)*VLOOKUP(MHTYPYLD2!BI$4,'[1]INTERNAL PARAMETERS-1'!$B$5:$J$44,6,FALSE)*VLOOKUP(MHTYPYLD2!BI$4,'[1]INTERNAL PARAMETERS-1'!$B$5:$J$44,3,FALSE) + MHTYPYLD1!BI60*(1-VLOOKUP(MHTYPYLD2!BI$4,'[1]INTERNAL PARAMETERS-1'!$B$5:$J$44,5,FALSE))*VLOOKUP(MHTYPYLD2!BI$4,'[1]INTERNAL PARAMETERS-1'!$B$5:$J$44,8,FALSE)*VLOOKUP(MHTYPYLD2!BI$4,'[1]INTERNAL PARAMETERS-1'!$B$5:$J$44,3,FALSE)</f>
        <v>0</v>
      </c>
      <c r="BJ60" s="50">
        <f>MHTYPYLD1!BJ60*VLOOKUP(MHTYPYLD2!BJ$4,'[1]INTERNAL PARAMETERS-1'!$B$5:$J$44,5,FALSE)*VLOOKUP(MHTYPYLD2!BJ$4,'[1]INTERNAL PARAMETERS-1'!$B$5:$J$44,6,FALSE)*VLOOKUP(MHTYPYLD2!BJ$4,'[1]INTERNAL PARAMETERS-1'!$B$5:$J$44,3,FALSE) + MHTYPYLD1!BJ60*(1-VLOOKUP(MHTYPYLD2!BJ$4,'[1]INTERNAL PARAMETERS-1'!$B$5:$J$44,5,FALSE))*VLOOKUP(MHTYPYLD2!BJ$4,'[1]INTERNAL PARAMETERS-1'!$B$5:$J$44,8,FALSE)*VLOOKUP(MHTYPYLD2!BJ$4,'[1]INTERNAL PARAMETERS-1'!$B$5:$J$44,3,FALSE)</f>
        <v>2.5381123462163566E-2</v>
      </c>
      <c r="BK60" s="50">
        <f>MHTYPYLD1!BK60*VLOOKUP(MHTYPYLD2!BK$4,'[1]INTERNAL PARAMETERS-1'!$B$5:$J$44,5,FALSE)*VLOOKUP(MHTYPYLD2!BK$4,'[1]INTERNAL PARAMETERS-1'!$B$5:$J$44,6,FALSE)*VLOOKUP(MHTYPYLD2!BK$4,'[1]INTERNAL PARAMETERS-1'!$B$5:$J$44,3,FALSE) + MHTYPYLD1!BK60*(1-VLOOKUP(MHTYPYLD2!BK$4,'[1]INTERNAL PARAMETERS-1'!$B$5:$J$44,5,FALSE))*VLOOKUP(MHTYPYLD2!BK$4,'[1]INTERNAL PARAMETERS-1'!$B$5:$J$44,8,FALSE)*VLOOKUP(MHTYPYLD2!BK$4,'[1]INTERNAL PARAMETERS-1'!$B$5:$J$44,3,FALSE)</f>
        <v>1.5013693384473847E-2</v>
      </c>
      <c r="BL60" s="50">
        <f>MHTYPYLD1!BL60*VLOOKUP(MHTYPYLD2!BL$4,'[1]INTERNAL PARAMETERS-1'!$B$5:$J$44,5,FALSE)*VLOOKUP(MHTYPYLD2!BL$4,'[1]INTERNAL PARAMETERS-1'!$B$5:$J$44,6,FALSE)*VLOOKUP(MHTYPYLD2!BL$4,'[1]INTERNAL PARAMETERS-1'!$B$5:$J$44,3,FALSE) + MHTYPYLD1!BL60*(1-VLOOKUP(MHTYPYLD2!BL$4,'[1]INTERNAL PARAMETERS-1'!$B$5:$J$44,5,FALSE))*VLOOKUP(MHTYPYLD2!BL$4,'[1]INTERNAL PARAMETERS-1'!$B$5:$J$44,8,FALSE)*VLOOKUP(MHTYPYLD2!BL$4,'[1]INTERNAL PARAMETERS-1'!$B$5:$J$44,3,FALSE)</f>
        <v>4.9655188869089425E-3</v>
      </c>
      <c r="BM60" s="50">
        <f>MHTYPYLD1!BM60*VLOOKUP(MHTYPYLD2!BM$4,'[1]INTERNAL PARAMETERS-1'!$B$5:$J$44,5,FALSE)*VLOOKUP(MHTYPYLD2!BM$4,'[1]INTERNAL PARAMETERS-1'!$B$5:$J$44,6,FALSE)*VLOOKUP(MHTYPYLD2!BM$4,'[1]INTERNAL PARAMETERS-1'!$B$5:$J$44,3,FALSE) + MHTYPYLD1!BM60*(1-VLOOKUP(MHTYPYLD2!BM$4,'[1]INTERNAL PARAMETERS-1'!$B$5:$J$44,5,FALSE))*VLOOKUP(MHTYPYLD2!BM$4,'[1]INTERNAL PARAMETERS-1'!$B$5:$J$44,8,FALSE)*VLOOKUP(MHTYPYLD2!BM$4,'[1]INTERNAL PARAMETERS-1'!$B$5:$J$44,3,FALSE)</f>
        <v>4.4637913441828862E-4</v>
      </c>
      <c r="BN60" s="50">
        <f>MHTYPYLD1!BN60*VLOOKUP(MHTYPYLD2!BN$4,'[1]INTERNAL PARAMETERS-1'!$B$5:$J$44,5,FALSE)*VLOOKUP(MHTYPYLD2!BN$4,'[1]INTERNAL PARAMETERS-1'!$B$5:$J$44,6,FALSE)*VLOOKUP(MHTYPYLD2!BN$4,'[1]INTERNAL PARAMETERS-1'!$B$5:$J$44,3,FALSE) + MHTYPYLD1!BN60*(1-VLOOKUP(MHTYPYLD2!BN$4,'[1]INTERNAL PARAMETERS-1'!$B$5:$J$44,5,FALSE))*VLOOKUP(MHTYPYLD2!BN$4,'[1]INTERNAL PARAMETERS-1'!$B$5:$J$44,8,FALSE)*VLOOKUP(MHTYPYLD2!BN$4,'[1]INTERNAL PARAMETERS-1'!$B$5:$J$44,3,FALSE)</f>
        <v>3.5836010481397285E-2</v>
      </c>
      <c r="BO60" s="50">
        <f>MHTYPYLD1!BO60*VLOOKUP(MHTYPYLD2!BO$4,'[1]INTERNAL PARAMETERS-1'!$B$5:$J$44,5,FALSE)*VLOOKUP(MHTYPYLD2!BO$4,'[1]INTERNAL PARAMETERS-1'!$B$5:$J$44,6,FALSE)*VLOOKUP(MHTYPYLD2!BO$4,'[1]INTERNAL PARAMETERS-1'!$B$5:$J$44,3,FALSE) + MHTYPYLD1!BO60*(1-VLOOKUP(MHTYPYLD2!BO$4,'[1]INTERNAL PARAMETERS-1'!$B$5:$J$44,5,FALSE))*VLOOKUP(MHTYPYLD2!BO$4,'[1]INTERNAL PARAMETERS-1'!$B$5:$J$44,8,FALSE)*VLOOKUP(MHTYPYLD2!BO$4,'[1]INTERNAL PARAMETERS-1'!$B$5:$J$44,3,FALSE)</f>
        <v>2.801724270405425E-2</v>
      </c>
      <c r="BP60" s="50">
        <f>MHTYPYLD1!BP60*VLOOKUP(MHTYPYLD2!BP$4,'[1]INTERNAL PARAMETERS-1'!$B$5:$J$44,5,FALSE)*VLOOKUP(MHTYPYLD2!BP$4,'[1]INTERNAL PARAMETERS-1'!$B$5:$J$44,6,FALSE)*VLOOKUP(MHTYPYLD2!BP$4,'[1]INTERNAL PARAMETERS-1'!$B$5:$J$44,3,FALSE) + MHTYPYLD1!BP60*(1-VLOOKUP(MHTYPYLD2!BP$4,'[1]INTERNAL PARAMETERS-1'!$B$5:$J$44,5,FALSE))*VLOOKUP(MHTYPYLD2!BP$4,'[1]INTERNAL PARAMETERS-1'!$B$5:$J$44,8,FALSE)*VLOOKUP(MHTYPYLD2!BP$4,'[1]INTERNAL PARAMETERS-1'!$B$5:$J$44,3,FALSE)</f>
        <v>5.9207335455487985E-4</v>
      </c>
      <c r="BQ60" s="50">
        <f>MHTYPYLD1!BQ60*VLOOKUP(MHTYPYLD2!BQ$4,'[1]INTERNAL PARAMETERS-1'!$B$5:$J$44,5,FALSE)*VLOOKUP(MHTYPYLD2!BQ$4,'[1]INTERNAL PARAMETERS-1'!$B$5:$J$44,6,FALSE)*VLOOKUP(MHTYPYLD2!BQ$4,'[1]INTERNAL PARAMETERS-1'!$B$5:$J$44,3,FALSE) + MHTYPYLD1!BQ60*(1-VLOOKUP(MHTYPYLD2!BQ$4,'[1]INTERNAL PARAMETERS-1'!$B$5:$J$44,5,FALSE))*VLOOKUP(MHTYPYLD2!BQ$4,'[1]INTERNAL PARAMETERS-1'!$B$5:$J$44,8,FALSE)*VLOOKUP(MHTYPYLD2!BQ$4,'[1]INTERNAL PARAMETERS-1'!$B$5:$J$44,3,FALSE)</f>
        <v>4.3674069957159445E-2</v>
      </c>
      <c r="BR60" s="50">
        <f>MHTYPYLD1!BR60*VLOOKUP(MHTYPYLD2!BR$4,'[1]INTERNAL PARAMETERS-1'!$B$5:$J$44,5,FALSE)*VLOOKUP(MHTYPYLD2!BR$4,'[1]INTERNAL PARAMETERS-1'!$B$5:$J$44,6,FALSE)*VLOOKUP(MHTYPYLD2!BR$4,'[1]INTERNAL PARAMETERS-1'!$B$5:$J$44,3,FALSE) + MHTYPYLD1!BR60*(1-VLOOKUP(MHTYPYLD2!BR$4,'[1]INTERNAL PARAMETERS-1'!$B$5:$J$44,5,FALSE))*VLOOKUP(MHTYPYLD2!BR$4,'[1]INTERNAL PARAMETERS-1'!$B$5:$J$44,8,FALSE)*VLOOKUP(MHTYPYLD2!BR$4,'[1]INTERNAL PARAMETERS-1'!$B$5:$J$44,3,FALSE)</f>
        <v>9.5985865548132347E-4</v>
      </c>
      <c r="BS60" s="50">
        <f>MHTYPYLD1!BS60*VLOOKUP(MHTYPYLD2!BS$4,'[1]INTERNAL PARAMETERS-1'!$B$5:$J$44,5,FALSE)*VLOOKUP(MHTYPYLD2!BS$4,'[1]INTERNAL PARAMETERS-1'!$B$5:$J$44,6,FALSE)*VLOOKUP(MHTYPYLD2!BS$4,'[1]INTERNAL PARAMETERS-1'!$B$5:$J$44,3,FALSE) + MHTYPYLD1!BS60*(1-VLOOKUP(MHTYPYLD2!BS$4,'[1]INTERNAL PARAMETERS-1'!$B$5:$J$44,5,FALSE))*VLOOKUP(MHTYPYLD2!BS$4,'[1]INTERNAL PARAMETERS-1'!$B$5:$J$44,8,FALSE)*VLOOKUP(MHTYPYLD2!BS$4,'[1]INTERNAL PARAMETERS-1'!$B$5:$J$44,3,FALSE)</f>
        <v>8.4616712322120523E-5</v>
      </c>
      <c r="BT60" s="50">
        <f>MHTYPYLD1!BT60*VLOOKUP(MHTYPYLD2!BT$4,'[1]INTERNAL PARAMETERS-1'!$B$5:$J$44,5,FALSE)*VLOOKUP(MHTYPYLD2!BT$4,'[1]INTERNAL PARAMETERS-1'!$B$5:$J$44,6,FALSE)*VLOOKUP(MHTYPYLD2!BT$4,'[1]INTERNAL PARAMETERS-1'!$B$5:$J$44,3,FALSE) + MHTYPYLD1!BT60*(1-VLOOKUP(MHTYPYLD2!BT$4,'[1]INTERNAL PARAMETERS-1'!$B$5:$J$44,5,FALSE))*VLOOKUP(MHTYPYLD2!BT$4,'[1]INTERNAL PARAMETERS-1'!$B$5:$J$44,8,FALSE)*VLOOKUP(MHTYPYLD2!BT$4,'[1]INTERNAL PARAMETERS-1'!$B$5:$J$44,3,FALSE)</f>
        <v>0</v>
      </c>
      <c r="BU60" s="50">
        <f>MHTYPYLD1!BU60*VLOOKUP(MHTYPYLD2!BU$4,'[1]INTERNAL PARAMETERS-1'!$B$5:$J$44,5,FALSE)*VLOOKUP(MHTYPYLD2!BU$4,'[1]INTERNAL PARAMETERS-1'!$B$5:$J$44,6,FALSE)*VLOOKUP(MHTYPYLD2!BU$4,'[1]INTERNAL PARAMETERS-1'!$B$5:$J$44,3,FALSE) + MHTYPYLD1!BU60*(1-VLOOKUP(MHTYPYLD2!BU$4,'[1]INTERNAL PARAMETERS-1'!$B$5:$J$44,5,FALSE))*VLOOKUP(MHTYPYLD2!BU$4,'[1]INTERNAL PARAMETERS-1'!$B$5:$J$44,8,FALSE)*VLOOKUP(MHTYPYLD2!BU$4,'[1]INTERNAL PARAMETERS-1'!$B$5:$J$44,3,FALSE)</f>
        <v>0</v>
      </c>
      <c r="BV60" s="50">
        <f>MHTYPYLD1!BV60*VLOOKUP(MHTYPYLD2!BV$4,'[1]INTERNAL PARAMETERS-1'!$B$5:$J$44,5,FALSE)*VLOOKUP(MHTYPYLD2!BV$4,'[1]INTERNAL PARAMETERS-1'!$B$5:$J$44,6,FALSE)*VLOOKUP(MHTYPYLD2!BV$4,'[1]INTERNAL PARAMETERS-1'!$B$5:$J$44,3,FALSE) + MHTYPYLD1!BV60*(1-VLOOKUP(MHTYPYLD2!BV$4,'[1]INTERNAL PARAMETERS-1'!$B$5:$J$44,5,FALSE))*VLOOKUP(MHTYPYLD2!BV$4,'[1]INTERNAL PARAMETERS-1'!$B$5:$J$44,8,FALSE)*VLOOKUP(MHTYPYLD2!BV$4,'[1]INTERNAL PARAMETERS-1'!$B$5:$J$44,3,FALSE)</f>
        <v>0</v>
      </c>
      <c r="BW60" s="50">
        <f>MHTYPYLD1!BW60*VLOOKUP(MHTYPYLD2!BW$4,'[1]INTERNAL PARAMETERS-1'!$B$5:$J$44,5,FALSE)*VLOOKUP(MHTYPYLD2!BW$4,'[1]INTERNAL PARAMETERS-1'!$B$5:$J$44,6,FALSE)*VLOOKUP(MHTYPYLD2!BW$4,'[1]INTERNAL PARAMETERS-1'!$B$5:$J$44,3,FALSE) + MHTYPYLD1!BW60*(1-VLOOKUP(MHTYPYLD2!BW$4,'[1]INTERNAL PARAMETERS-1'!$B$5:$J$44,5,FALSE))*VLOOKUP(MHTYPYLD2!BW$4,'[1]INTERNAL PARAMETERS-1'!$B$5:$J$44,8,FALSE)*VLOOKUP(MHTYPYLD2!BW$4,'[1]INTERNAL PARAMETERS-1'!$B$5:$J$44,3,FALSE)</f>
        <v>0</v>
      </c>
      <c r="BX60" s="50">
        <f>MHTYPYLD1!BX60*VLOOKUP(MHTYPYLD2!BX$4,'[1]INTERNAL PARAMETERS-1'!$B$5:$J$44,5,FALSE)*VLOOKUP(MHTYPYLD2!BX$4,'[1]INTERNAL PARAMETERS-1'!$B$5:$J$44,6,FALSE)*VLOOKUP(MHTYPYLD2!BX$4,'[1]INTERNAL PARAMETERS-1'!$B$5:$J$44,3,FALSE) + MHTYPYLD1!BX60*(1-VLOOKUP(MHTYPYLD2!BX$4,'[1]INTERNAL PARAMETERS-1'!$B$5:$J$44,5,FALSE))*VLOOKUP(MHTYPYLD2!BX$4,'[1]INTERNAL PARAMETERS-1'!$B$5:$J$44,8,FALSE)*VLOOKUP(MHTYPYLD2!BX$4,'[1]INTERNAL PARAMETERS-1'!$B$5:$J$44,3,FALSE)</f>
        <v>0</v>
      </c>
      <c r="BY60" s="50">
        <f>MHTYPYLD1!BY60*VLOOKUP(MHTYPYLD2!BY$4,'[1]INTERNAL PARAMETERS-1'!$B$5:$J$44,5,FALSE)*VLOOKUP(MHTYPYLD2!BY$4,'[1]INTERNAL PARAMETERS-1'!$B$5:$J$44,6,FALSE)*VLOOKUP(MHTYPYLD2!BY$4,'[1]INTERNAL PARAMETERS-1'!$B$5:$J$44,3,FALSE) + MHTYPYLD1!BY60*(1-VLOOKUP(MHTYPYLD2!BY$4,'[1]INTERNAL PARAMETERS-1'!$B$5:$J$44,5,FALSE))*VLOOKUP(MHTYPYLD2!BY$4,'[1]INTERNAL PARAMETERS-1'!$B$5:$J$44,8,FALSE)*VLOOKUP(MHTYPYLD2!BY$4,'[1]INTERNAL PARAMETERS-1'!$B$5:$J$44,3,FALSE)</f>
        <v>0</v>
      </c>
      <c r="BZ60" s="50">
        <f>MHTYPYLD1!BZ60*VLOOKUP(MHTYPYLD2!BZ$4,'[1]INTERNAL PARAMETERS-1'!$B$5:$J$44,5,FALSE)*VLOOKUP(MHTYPYLD2!BZ$4,'[1]INTERNAL PARAMETERS-1'!$B$5:$J$44,6,FALSE)*VLOOKUP(MHTYPYLD2!BZ$4,'[1]INTERNAL PARAMETERS-1'!$B$5:$J$44,3,FALSE) + MHTYPYLD1!BZ60*(1-VLOOKUP(MHTYPYLD2!BZ$4,'[1]INTERNAL PARAMETERS-1'!$B$5:$J$44,5,FALSE))*VLOOKUP(MHTYPYLD2!BZ$4,'[1]INTERNAL PARAMETERS-1'!$B$5:$J$44,8,FALSE)*VLOOKUP(MHTYPYLD2!BZ$4,'[1]INTERNAL PARAMETERS-1'!$B$5:$J$44,3,FALSE)</f>
        <v>2.0802134419493062E-5</v>
      </c>
      <c r="CA60" s="50">
        <f>MHTYPYLD1!CA60*VLOOKUP(MHTYPYLD2!CA$4,'[1]INTERNAL PARAMETERS-1'!$B$5:$J$44,5,FALSE)*VLOOKUP(MHTYPYLD2!CA$4,'[1]INTERNAL PARAMETERS-1'!$B$5:$J$44,6,FALSE)*VLOOKUP(MHTYPYLD2!CA$4,'[1]INTERNAL PARAMETERS-1'!$B$5:$J$44,3,FALSE) + MHTYPYLD1!CA60*(1-VLOOKUP(MHTYPYLD2!CA$4,'[1]INTERNAL PARAMETERS-1'!$B$5:$J$44,5,FALSE))*VLOOKUP(MHTYPYLD2!CA$4,'[1]INTERNAL PARAMETERS-1'!$B$5:$J$44,8,FALSE)*VLOOKUP(MHTYPYLD2!CA$4,'[1]INTERNAL PARAMETERS-1'!$B$5:$J$44,3,FALSE)</f>
        <v>0</v>
      </c>
      <c r="CB60" s="50">
        <f>MHTYPYLD1!CB60*VLOOKUP(MHTYPYLD2!CB$4,'[1]INTERNAL PARAMETERS-1'!$B$5:$J$44,5,FALSE)*VLOOKUP(MHTYPYLD2!CB$4,'[1]INTERNAL PARAMETERS-1'!$B$5:$J$44,6,FALSE)*VLOOKUP(MHTYPYLD2!CB$4,'[1]INTERNAL PARAMETERS-1'!$B$5:$J$44,3,FALSE) + MHTYPYLD1!CB60*(1-VLOOKUP(MHTYPYLD2!CB$4,'[1]INTERNAL PARAMETERS-1'!$B$5:$J$44,5,FALSE))*VLOOKUP(MHTYPYLD2!CB$4,'[1]INTERNAL PARAMETERS-1'!$B$5:$J$44,8,FALSE)*VLOOKUP(MHTYPYLD2!CB$4,'[1]INTERNAL PARAMETERS-1'!$B$5:$J$44,3,FALSE)</f>
        <v>0</v>
      </c>
      <c r="CC60" s="50">
        <f>MHTYPYLD1!CC60*VLOOKUP(MHTYPYLD2!CC$4,'[1]INTERNAL PARAMETERS-1'!$B$5:$J$44,5,FALSE)*VLOOKUP(MHTYPYLD2!CC$4,'[1]INTERNAL PARAMETERS-1'!$B$5:$J$44,6,FALSE)*VLOOKUP(MHTYPYLD2!CC$4,'[1]INTERNAL PARAMETERS-1'!$B$5:$J$44,3,FALSE) + MHTYPYLD1!CC60*(1-VLOOKUP(MHTYPYLD2!CC$4,'[1]INTERNAL PARAMETERS-1'!$B$5:$J$44,5,FALSE))*VLOOKUP(MHTYPYLD2!CC$4,'[1]INTERNAL PARAMETERS-1'!$B$5:$J$44,8,FALSE)*VLOOKUP(MHTYPYLD2!CC$4,'[1]INTERNAL PARAMETERS-1'!$B$5:$J$44,3,FALSE)</f>
        <v>1.6758601480411668E-4</v>
      </c>
      <c r="CD60" s="50">
        <f>MHTYPYLD1!CD60*VLOOKUP(MHTYPYLD2!CD$4,'[1]INTERNAL PARAMETERS-1'!$B$5:$J$44,5,FALSE)*VLOOKUP(MHTYPYLD2!CD$4,'[1]INTERNAL PARAMETERS-1'!$B$5:$J$44,6,FALSE)*VLOOKUP(MHTYPYLD2!CD$4,'[1]INTERNAL PARAMETERS-1'!$B$5:$J$44,3,FALSE) + MHTYPYLD1!CD60*(1-VLOOKUP(MHTYPYLD2!CD$4,'[1]INTERNAL PARAMETERS-1'!$B$5:$J$44,5,FALSE))*VLOOKUP(MHTYPYLD2!CD$4,'[1]INTERNAL PARAMETERS-1'!$B$5:$J$44,8,FALSE)*VLOOKUP(MHTYPYLD2!CD$4,'[1]INTERNAL PARAMETERS-1'!$B$5:$J$44,3,FALSE)</f>
        <v>1.495272799224867E-3</v>
      </c>
      <c r="CE60" s="50">
        <f>MHTYPYLD1!CE60*VLOOKUP(MHTYPYLD2!CE$4,'[1]INTERNAL PARAMETERS-1'!$B$5:$J$44,5,FALSE)*VLOOKUP(MHTYPYLD2!CE$4,'[1]INTERNAL PARAMETERS-1'!$B$5:$J$44,6,FALSE)*VLOOKUP(MHTYPYLD2!CE$4,'[1]INTERNAL PARAMETERS-1'!$B$5:$J$44,3,FALSE) + MHTYPYLD1!CE60*(1-VLOOKUP(MHTYPYLD2!CE$4,'[1]INTERNAL PARAMETERS-1'!$B$5:$J$44,5,FALSE))*VLOOKUP(MHTYPYLD2!CE$4,'[1]INTERNAL PARAMETERS-1'!$B$5:$J$44,8,FALSE)*VLOOKUP(MHTYPYLD2!CE$4,'[1]INTERNAL PARAMETERS-1'!$B$5:$J$44,3,FALSE)</f>
        <v>2.0377836915857371E-3</v>
      </c>
      <c r="CF60" s="50">
        <f>MHTYPYLD1!CF60*VLOOKUP(MHTYPYLD2!CF$4,'[1]INTERNAL PARAMETERS-1'!$B$5:$J$44,5,FALSE)*VLOOKUP(MHTYPYLD2!CF$4,'[1]INTERNAL PARAMETERS-1'!$B$5:$J$44,6,FALSE)*VLOOKUP(MHTYPYLD2!CF$4,'[1]INTERNAL PARAMETERS-1'!$B$5:$J$44,3,FALSE) + MHTYPYLD1!CF60*(1-VLOOKUP(MHTYPYLD2!CF$4,'[1]INTERNAL PARAMETERS-1'!$B$5:$J$44,5,FALSE))*VLOOKUP(MHTYPYLD2!CF$4,'[1]INTERNAL PARAMETERS-1'!$B$5:$J$44,8,FALSE)*VLOOKUP(MHTYPYLD2!CF$4,'[1]INTERNAL PARAMETERS-1'!$B$5:$J$44,3,FALSE)</f>
        <v>2.019275724484956E-3</v>
      </c>
      <c r="CG60" s="50">
        <f>MHTYPYLD1!CG60*VLOOKUP(MHTYPYLD2!CG$4,'[1]INTERNAL PARAMETERS-1'!$B$5:$J$44,5,FALSE)*VLOOKUP(MHTYPYLD2!CG$4,'[1]INTERNAL PARAMETERS-1'!$B$5:$J$44,6,FALSE)*VLOOKUP(MHTYPYLD2!CG$4,'[1]INTERNAL PARAMETERS-1'!$B$5:$J$44,3,FALSE) + MHTYPYLD1!CG60*(1-VLOOKUP(MHTYPYLD2!CG$4,'[1]INTERNAL PARAMETERS-1'!$B$5:$J$44,5,FALSE))*VLOOKUP(MHTYPYLD2!CG$4,'[1]INTERNAL PARAMETERS-1'!$B$5:$J$44,8,FALSE)*VLOOKUP(MHTYPYLD2!CG$4,'[1]INTERNAL PARAMETERS-1'!$B$5:$J$44,3,FALSE)</f>
        <v>0</v>
      </c>
      <c r="CH60" s="49">
        <f>MHTYPYLD1!CH60*VLOOKUP(MHTYPYLD2!CH$4,'[1]INTERNAL PARAMETERS-1'!$B$5:$J$44,5,FALSE)*VLOOKUP(MHTYPYLD2!CH$4,'[1]INTERNAL PARAMETERS-1'!$B$5:$J$44,6,FALSE)*VLOOKUP(MHTYPYLD2!CH$4,'[1]INTERNAL PARAMETERS-1'!$B$5:$J$44,3,FALSE) + MHTYPYLD1!CH60*(1-VLOOKUP(MHTYPYLD2!CH$4,'[1]INTERNAL PARAMETERS-1'!$B$5:$J$44,5,FALSE))*VLOOKUP(MHTYPYLD2!CH$4,'[1]INTERNAL PARAMETERS-1'!$B$5:$J$44,8,FALSE)*VLOOKUP(MHTYPYLD2!CH$4,'[1]INTERNAL PARAMETERS-1'!$B$5:$J$44,3,FALSE)</f>
        <v>0</v>
      </c>
      <c r="CJ60" s="51">
        <f t="shared" si="0"/>
        <v>31.958564118769139</v>
      </c>
      <c r="CK60" s="49">
        <f t="shared" si="1"/>
        <v>0.69051991477802976</v>
      </c>
    </row>
    <row r="61" spans="2:89">
      <c r="B61" s="64" t="s">
        <v>4</v>
      </c>
      <c r="C61" s="63" t="s">
        <v>54</v>
      </c>
      <c r="D61" s="63" t="s">
        <v>69</v>
      </c>
      <c r="E61" s="139">
        <f>MHTYP!S61</f>
        <v>129.31828303035576</v>
      </c>
      <c r="F61" s="62">
        <f>'[1]INTERNAL PARAMETERS-1'!M7</f>
        <v>73.784999999999997</v>
      </c>
      <c r="G61" s="51">
        <f>MHTYPYLD1!G61*VLOOKUP(MHTYPYLD2!G$4,'[1]INTERNAL PARAMETERS-1'!$B$5:$J$44,5,FALSE)*VLOOKUP(MHTYPYLD2!G$4,'[1]INTERNAL PARAMETERS-1'!$B$5:$J$44,7,FALSE)*MHTYPYLD2!$F61 + MHTYPYLD1!G61*(1-VLOOKUP(MHTYPYLD2!G$4,'[1]INTERNAL PARAMETERS-1'!$B$5:$J$44,5,FALSE))*VLOOKUP(MHTYPYLD2!G$4,'[1]INTERNAL PARAMETERS-1'!$B$5:$J$44,9,FALSE)*MHTYPYLD2!$F61</f>
        <v>16.991219497965584</v>
      </c>
      <c r="H61" s="50">
        <f>MHTYPYLD1!H61*VLOOKUP(MHTYPYLD2!H$4,'[1]INTERNAL PARAMETERS-1'!$B$5:$J$44,5,FALSE)*VLOOKUP(MHTYPYLD2!H$4,'[1]INTERNAL PARAMETERS-1'!$B$5:$J$44,7,FALSE)*MHTYPYLD2!$F61 + MHTYPYLD1!H61*(1-VLOOKUP(MHTYPYLD2!H$4,'[1]INTERNAL PARAMETERS-1'!$B$5:$J$44,5,FALSE))*VLOOKUP(MHTYPYLD2!H$4,'[1]INTERNAL PARAMETERS-1'!$B$5:$J$44,9,FALSE)*MHTYPYLD2!$F61</f>
        <v>8.5388811059385628</v>
      </c>
      <c r="I61" s="50">
        <f>MHTYPYLD1!I61*VLOOKUP(MHTYPYLD2!I$4,'[1]INTERNAL PARAMETERS-1'!$B$5:$J$44,5,FALSE)*VLOOKUP(MHTYPYLD2!I$4,'[1]INTERNAL PARAMETERS-1'!$B$5:$J$44,7,FALSE)*MHTYPYLD2!$F61 + MHTYPYLD1!I61*(1-VLOOKUP(MHTYPYLD2!I$4,'[1]INTERNAL PARAMETERS-1'!$B$5:$J$44,5,FALSE))*VLOOKUP(MHTYPYLD2!I$4,'[1]INTERNAL PARAMETERS-1'!$B$5:$J$44,9,FALSE)*MHTYPYLD2!$F61</f>
        <v>26.893126306569521</v>
      </c>
      <c r="J61" s="50">
        <f>MHTYPYLD1!J61*VLOOKUP(MHTYPYLD2!J$4,'[1]INTERNAL PARAMETERS-1'!$B$5:$J$44,5,FALSE)*VLOOKUP(MHTYPYLD2!J$4,'[1]INTERNAL PARAMETERS-1'!$B$5:$J$44,7,FALSE)*MHTYPYLD2!$F61 + MHTYPYLD1!J61*(1-VLOOKUP(MHTYPYLD2!J$4,'[1]INTERNAL PARAMETERS-1'!$B$5:$J$44,5,FALSE))*VLOOKUP(MHTYPYLD2!J$4,'[1]INTERNAL PARAMETERS-1'!$B$5:$J$44,9,FALSE)*MHTYPYLD2!$F61</f>
        <v>0</v>
      </c>
      <c r="K61" s="50">
        <f>MHTYPYLD1!K61*VLOOKUP(MHTYPYLD2!K$4,'[1]INTERNAL PARAMETERS-1'!$B$5:$J$44,5,FALSE)*VLOOKUP(MHTYPYLD2!K$4,'[1]INTERNAL PARAMETERS-1'!$B$5:$J$44,7,FALSE)*MHTYPYLD2!$F61 + MHTYPYLD1!K61*(1-VLOOKUP(MHTYPYLD2!K$4,'[1]INTERNAL PARAMETERS-1'!$B$5:$J$44,5,FALSE))*VLOOKUP(MHTYPYLD2!K$4,'[1]INTERNAL PARAMETERS-1'!$B$5:$J$44,9,FALSE)*MHTYPYLD2!$F61</f>
        <v>0</v>
      </c>
      <c r="L61" s="50">
        <f>MHTYPYLD1!L61*VLOOKUP(MHTYPYLD2!L$4,'[1]INTERNAL PARAMETERS-1'!$B$5:$J$44,5,FALSE)*VLOOKUP(MHTYPYLD2!L$4,'[1]INTERNAL PARAMETERS-1'!$B$5:$J$44,7,FALSE)*MHTYPYLD2!$F61 + MHTYPYLD1!L61*(1-VLOOKUP(MHTYPYLD2!L$4,'[1]INTERNAL PARAMETERS-1'!$B$5:$J$44,5,FALSE))*VLOOKUP(MHTYPYLD2!L$4,'[1]INTERNAL PARAMETERS-1'!$B$5:$J$44,9,FALSE)*MHTYPYLD2!$F61</f>
        <v>0</v>
      </c>
      <c r="M61" s="50">
        <f>MHTYPYLD1!M61*VLOOKUP(MHTYPYLD2!M$4,'[1]INTERNAL PARAMETERS-1'!$B$5:$J$44,5,FALSE)*VLOOKUP(MHTYPYLD2!M$4,'[1]INTERNAL PARAMETERS-1'!$B$5:$J$44,7,FALSE)*MHTYPYLD2!$F61 + MHTYPYLD1!M61*(1-VLOOKUP(MHTYPYLD2!M$4,'[1]INTERNAL PARAMETERS-1'!$B$5:$J$44,5,FALSE))*VLOOKUP(MHTYPYLD2!M$4,'[1]INTERNAL PARAMETERS-1'!$B$5:$J$44,9,FALSE)*MHTYPYLD2!$F61</f>
        <v>0.24605395345936795</v>
      </c>
      <c r="N61" s="50">
        <f>MHTYPYLD1!N61*VLOOKUP(MHTYPYLD2!N$4,'[1]INTERNAL PARAMETERS-1'!$B$5:$J$44,5,FALSE)*VLOOKUP(MHTYPYLD2!N$4,'[1]INTERNAL PARAMETERS-1'!$B$5:$J$44,7,FALSE)*MHTYPYLD2!$F61 + MHTYPYLD1!N61*(1-VLOOKUP(MHTYPYLD2!N$4,'[1]INTERNAL PARAMETERS-1'!$B$5:$J$44,5,FALSE))*VLOOKUP(MHTYPYLD2!N$4,'[1]INTERNAL PARAMETERS-1'!$B$5:$J$44,9,FALSE)*MHTYPYLD2!$F61</f>
        <v>0.12048080858078213</v>
      </c>
      <c r="O61" s="50">
        <f>MHTYPYLD1!O61*VLOOKUP(MHTYPYLD2!O$4,'[1]INTERNAL PARAMETERS-1'!$B$5:$J$44,5,FALSE)*VLOOKUP(MHTYPYLD2!O$4,'[1]INTERNAL PARAMETERS-1'!$B$5:$J$44,7,FALSE)*MHTYPYLD2!$F61 + MHTYPYLD1!O61*(1-VLOOKUP(MHTYPYLD2!O$4,'[1]INTERNAL PARAMETERS-1'!$B$5:$J$44,5,FALSE))*VLOOKUP(MHTYPYLD2!O$4,'[1]INTERNAL PARAMETERS-1'!$B$5:$J$44,9,FALSE)*MHTYPYLD2!$F61</f>
        <v>0</v>
      </c>
      <c r="P61" s="50">
        <f>MHTYPYLD1!P61*VLOOKUP(MHTYPYLD2!P$4,'[1]INTERNAL PARAMETERS-1'!$B$5:$J$44,5,FALSE)*VLOOKUP(MHTYPYLD2!P$4,'[1]INTERNAL PARAMETERS-1'!$B$5:$J$44,7,FALSE)*MHTYPYLD2!$F61 + MHTYPYLD1!P61*(1-VLOOKUP(MHTYPYLD2!P$4,'[1]INTERNAL PARAMETERS-1'!$B$5:$J$44,5,FALSE))*VLOOKUP(MHTYPYLD2!P$4,'[1]INTERNAL PARAMETERS-1'!$B$5:$J$44,9,FALSE)*MHTYPYLD2!$F61</f>
        <v>0</v>
      </c>
      <c r="Q61" s="50">
        <f>MHTYPYLD1!Q61*VLOOKUP(MHTYPYLD2!Q$4,'[1]INTERNAL PARAMETERS-1'!$B$5:$J$44,5,FALSE)*VLOOKUP(MHTYPYLD2!Q$4,'[1]INTERNAL PARAMETERS-1'!$B$5:$J$44,7,FALSE)*MHTYPYLD2!$F61 + MHTYPYLD1!Q61*(1-VLOOKUP(MHTYPYLD2!Q$4,'[1]INTERNAL PARAMETERS-1'!$B$5:$J$44,5,FALSE))*VLOOKUP(MHTYPYLD2!Q$4,'[1]INTERNAL PARAMETERS-1'!$B$5:$J$44,9,FALSE)*MHTYPYLD2!$F61</f>
        <v>0</v>
      </c>
      <c r="R61" s="50">
        <f>MHTYPYLD1!R61*VLOOKUP(MHTYPYLD2!R$4,'[1]INTERNAL PARAMETERS-1'!$B$5:$J$44,5,FALSE)*VLOOKUP(MHTYPYLD2!R$4,'[1]INTERNAL PARAMETERS-1'!$B$5:$J$44,7,FALSE)*MHTYPYLD2!$F61 + MHTYPYLD1!R61*(1-VLOOKUP(MHTYPYLD2!R$4,'[1]INTERNAL PARAMETERS-1'!$B$5:$J$44,5,FALSE))*VLOOKUP(MHTYPYLD2!R$4,'[1]INTERNAL PARAMETERS-1'!$B$5:$J$44,9,FALSE)*MHTYPYLD2!$F61</f>
        <v>0.10860800966126498</v>
      </c>
      <c r="S61" s="50">
        <f>MHTYPYLD1!S61*VLOOKUP(MHTYPYLD2!S$4,'[1]INTERNAL PARAMETERS-1'!$B$5:$J$44,5,FALSE)*VLOOKUP(MHTYPYLD2!S$4,'[1]INTERNAL PARAMETERS-1'!$B$5:$J$44,7,FALSE)*MHTYPYLD2!$F61 + MHTYPYLD1!S61*(1-VLOOKUP(MHTYPYLD2!S$4,'[1]INTERNAL PARAMETERS-1'!$B$5:$J$44,5,FALSE))*VLOOKUP(MHTYPYLD2!S$4,'[1]INTERNAL PARAMETERS-1'!$B$5:$J$44,9,FALSE)*MHTYPYLD2!$F61</f>
        <v>7.3602472794734206</v>
      </c>
      <c r="T61" s="50">
        <f>MHTYPYLD1!T61*VLOOKUP(MHTYPYLD2!T$4,'[1]INTERNAL PARAMETERS-1'!$B$5:$J$44,5,FALSE)*VLOOKUP(MHTYPYLD2!T$4,'[1]INTERNAL PARAMETERS-1'!$B$5:$J$44,7,FALSE)*MHTYPYLD2!$F61 + MHTYPYLD1!T61*(1-VLOOKUP(MHTYPYLD2!T$4,'[1]INTERNAL PARAMETERS-1'!$B$5:$J$44,5,FALSE))*VLOOKUP(MHTYPYLD2!T$4,'[1]INTERNAL PARAMETERS-1'!$B$5:$J$44,9,FALSE)*MHTYPYLD2!$F61</f>
        <v>0.40725141098120343</v>
      </c>
      <c r="U61" s="50">
        <f>MHTYPYLD1!U61*VLOOKUP(MHTYPYLD2!U$4,'[1]INTERNAL PARAMETERS-1'!$B$5:$J$44,5,FALSE)*VLOOKUP(MHTYPYLD2!U$4,'[1]INTERNAL PARAMETERS-1'!$B$5:$J$44,7,FALSE)*MHTYPYLD2!$F61 + MHTYPYLD1!U61*(1-VLOOKUP(MHTYPYLD2!U$4,'[1]INTERNAL PARAMETERS-1'!$B$5:$J$44,5,FALSE))*VLOOKUP(MHTYPYLD2!U$4,'[1]INTERNAL PARAMETERS-1'!$B$5:$J$44,9,FALSE)*MHTYPYLD2!$F61</f>
        <v>0.53690928340897848</v>
      </c>
      <c r="V61" s="50">
        <f>MHTYPYLD1!V61*VLOOKUP(MHTYPYLD2!V$4,'[1]INTERNAL PARAMETERS-1'!$B$5:$J$44,5,FALSE)*VLOOKUP(MHTYPYLD2!V$4,'[1]INTERNAL PARAMETERS-1'!$B$5:$J$44,7,FALSE)*MHTYPYLD2!$F61 + MHTYPYLD1!V61*(1-VLOOKUP(MHTYPYLD2!V$4,'[1]INTERNAL PARAMETERS-1'!$B$5:$J$44,5,FALSE))*VLOOKUP(MHTYPYLD2!V$4,'[1]INTERNAL PARAMETERS-1'!$B$5:$J$44,9,FALSE)*MHTYPYLD2!$F61</f>
        <v>3.4698531553024754</v>
      </c>
      <c r="W61" s="50">
        <f>MHTYPYLD1!W61*VLOOKUP(MHTYPYLD2!W$4,'[1]INTERNAL PARAMETERS-1'!$B$5:$J$44,5,FALSE)*VLOOKUP(MHTYPYLD2!W$4,'[1]INTERNAL PARAMETERS-1'!$B$5:$J$44,7,FALSE)*MHTYPYLD2!$F61 + MHTYPYLD1!W61*(1-VLOOKUP(MHTYPYLD2!W$4,'[1]INTERNAL PARAMETERS-1'!$B$5:$J$44,5,FALSE))*VLOOKUP(MHTYPYLD2!W$4,'[1]INTERNAL PARAMETERS-1'!$B$5:$J$44,9,FALSE)*MHTYPYLD2!$F61</f>
        <v>0</v>
      </c>
      <c r="X61" s="50">
        <f>MHTYPYLD1!X61*VLOOKUP(MHTYPYLD2!X$4,'[1]INTERNAL PARAMETERS-1'!$B$5:$J$44,5,FALSE)*VLOOKUP(MHTYPYLD2!X$4,'[1]INTERNAL PARAMETERS-1'!$B$5:$J$44,7,FALSE)*MHTYPYLD2!$F61 + MHTYPYLD1!X61*(1-VLOOKUP(MHTYPYLD2!X$4,'[1]INTERNAL PARAMETERS-1'!$B$5:$J$44,5,FALSE))*VLOOKUP(MHTYPYLD2!X$4,'[1]INTERNAL PARAMETERS-1'!$B$5:$J$44,9,FALSE)*MHTYPYLD2!$F61</f>
        <v>0</v>
      </c>
      <c r="Y61" s="50">
        <f>MHTYPYLD1!Y61*VLOOKUP(MHTYPYLD2!Y$4,'[1]INTERNAL PARAMETERS-1'!$B$5:$J$44,5,FALSE)*VLOOKUP(MHTYPYLD2!Y$4,'[1]INTERNAL PARAMETERS-1'!$B$5:$J$44,7,FALSE)*MHTYPYLD2!$F61 + MHTYPYLD1!Y61*(1-VLOOKUP(MHTYPYLD2!Y$4,'[1]INTERNAL PARAMETERS-1'!$B$5:$J$44,5,FALSE))*VLOOKUP(MHTYPYLD2!Y$4,'[1]INTERNAL PARAMETERS-1'!$B$5:$J$44,9,FALSE)*MHTYPYLD2!$F61</f>
        <v>0</v>
      </c>
      <c r="Z61" s="50">
        <f>MHTYPYLD1!Z61*VLOOKUP(MHTYPYLD2!Z$4,'[1]INTERNAL PARAMETERS-1'!$B$5:$J$44,5,FALSE)*VLOOKUP(MHTYPYLD2!Z$4,'[1]INTERNAL PARAMETERS-1'!$B$5:$J$44,7,FALSE)*MHTYPYLD2!$F61 + MHTYPYLD1!Z61*(1-VLOOKUP(MHTYPYLD2!Z$4,'[1]INTERNAL PARAMETERS-1'!$B$5:$J$44,5,FALSE))*VLOOKUP(MHTYPYLD2!Z$4,'[1]INTERNAL PARAMETERS-1'!$B$5:$J$44,9,FALSE)*MHTYPYLD2!$F61</f>
        <v>0</v>
      </c>
      <c r="AA61" s="50">
        <f>MHTYPYLD1!AA61*VLOOKUP(MHTYPYLD2!AA$4,'[1]INTERNAL PARAMETERS-1'!$B$5:$J$44,5,FALSE)*VLOOKUP(MHTYPYLD2!AA$4,'[1]INTERNAL PARAMETERS-1'!$B$5:$J$44,7,FALSE)*MHTYPYLD2!$F61 + MHTYPYLD1!AA61*(1-VLOOKUP(MHTYPYLD2!AA$4,'[1]INTERNAL PARAMETERS-1'!$B$5:$J$44,5,FALSE))*VLOOKUP(MHTYPYLD2!AA$4,'[1]INTERNAL PARAMETERS-1'!$B$5:$J$44,9,FALSE)*MHTYPYLD2!$F61</f>
        <v>0</v>
      </c>
      <c r="AB61" s="50">
        <f>MHTYPYLD1!AB61*VLOOKUP(MHTYPYLD2!AB$4,'[1]INTERNAL PARAMETERS-1'!$B$5:$J$44,5,FALSE)*VLOOKUP(MHTYPYLD2!AB$4,'[1]INTERNAL PARAMETERS-1'!$B$5:$J$44,7,FALSE)*MHTYPYLD2!$F61 + MHTYPYLD1!AB61*(1-VLOOKUP(MHTYPYLD2!AB$4,'[1]INTERNAL PARAMETERS-1'!$B$5:$J$44,5,FALSE))*VLOOKUP(MHTYPYLD2!AB$4,'[1]INTERNAL PARAMETERS-1'!$B$5:$J$44,9,FALSE)*MHTYPYLD2!$F61</f>
        <v>0</v>
      </c>
      <c r="AC61" s="50">
        <f>MHTYPYLD1!AC61*VLOOKUP(MHTYPYLD2!AC$4,'[1]INTERNAL PARAMETERS-1'!$B$5:$J$44,5,FALSE)*VLOOKUP(MHTYPYLD2!AC$4,'[1]INTERNAL PARAMETERS-1'!$B$5:$J$44,7,FALSE)*MHTYPYLD2!$F61 + MHTYPYLD1!AC61*(1-VLOOKUP(MHTYPYLD2!AC$4,'[1]INTERNAL PARAMETERS-1'!$B$5:$J$44,5,FALSE))*VLOOKUP(MHTYPYLD2!AC$4,'[1]INTERNAL PARAMETERS-1'!$B$5:$J$44,9,FALSE)*MHTYPYLD2!$F61</f>
        <v>0</v>
      </c>
      <c r="AD61" s="50">
        <f>MHTYPYLD1!AD61*VLOOKUP(MHTYPYLD2!AD$4,'[1]INTERNAL PARAMETERS-1'!$B$5:$J$44,5,FALSE)*VLOOKUP(MHTYPYLD2!AD$4,'[1]INTERNAL PARAMETERS-1'!$B$5:$J$44,7,FALSE)*MHTYPYLD2!$F61 + MHTYPYLD1!AD61*(1-VLOOKUP(MHTYPYLD2!AD$4,'[1]INTERNAL PARAMETERS-1'!$B$5:$J$44,5,FALSE))*VLOOKUP(MHTYPYLD2!AD$4,'[1]INTERNAL PARAMETERS-1'!$B$5:$J$44,9,FALSE)*MHTYPYLD2!$F61</f>
        <v>0</v>
      </c>
      <c r="AE61" s="50">
        <f>MHTYPYLD1!AE61*VLOOKUP(MHTYPYLD2!AE$4,'[1]INTERNAL PARAMETERS-1'!$B$5:$J$44,5,FALSE)*VLOOKUP(MHTYPYLD2!AE$4,'[1]INTERNAL PARAMETERS-1'!$B$5:$J$44,7,FALSE)*MHTYPYLD2!$F61 + MHTYPYLD1!AE61*(1-VLOOKUP(MHTYPYLD2!AE$4,'[1]INTERNAL PARAMETERS-1'!$B$5:$J$44,5,FALSE))*VLOOKUP(MHTYPYLD2!AE$4,'[1]INTERNAL PARAMETERS-1'!$B$5:$J$44,9,FALSE)*MHTYPYLD2!$F61</f>
        <v>0</v>
      </c>
      <c r="AF61" s="50">
        <f>MHTYPYLD1!AF61*VLOOKUP(MHTYPYLD2!AF$4,'[1]INTERNAL PARAMETERS-1'!$B$5:$J$44,5,FALSE)*VLOOKUP(MHTYPYLD2!AF$4,'[1]INTERNAL PARAMETERS-1'!$B$5:$J$44,7,FALSE)*MHTYPYLD2!$F61 + MHTYPYLD1!AF61*(1-VLOOKUP(MHTYPYLD2!AF$4,'[1]INTERNAL PARAMETERS-1'!$B$5:$J$44,5,FALSE))*VLOOKUP(MHTYPYLD2!AF$4,'[1]INTERNAL PARAMETERS-1'!$B$5:$J$44,9,FALSE)*MHTYPYLD2!$F61</f>
        <v>6.6164399475782218E-2</v>
      </c>
      <c r="AG61" s="50">
        <f>MHTYPYLD1!AG61*VLOOKUP(MHTYPYLD2!AG$4,'[1]INTERNAL PARAMETERS-1'!$B$5:$J$44,5,FALSE)*VLOOKUP(MHTYPYLD2!AG$4,'[1]INTERNAL PARAMETERS-1'!$B$5:$J$44,7,FALSE)*MHTYPYLD2!$F61 + MHTYPYLD1!AG61*(1-VLOOKUP(MHTYPYLD2!AG$4,'[1]INTERNAL PARAMETERS-1'!$B$5:$J$44,5,FALSE))*VLOOKUP(MHTYPYLD2!AG$4,'[1]INTERNAL PARAMETERS-1'!$B$5:$J$44,9,FALSE)*MHTYPYLD2!$F61</f>
        <v>0.41746203713548724</v>
      </c>
      <c r="AH61" s="50">
        <f>MHTYPYLD1!AH61*VLOOKUP(MHTYPYLD2!AH$4,'[1]INTERNAL PARAMETERS-1'!$B$5:$J$44,5,FALSE)*VLOOKUP(MHTYPYLD2!AH$4,'[1]INTERNAL PARAMETERS-1'!$B$5:$J$44,7,FALSE)*MHTYPYLD2!$F61 + MHTYPYLD1!AH61*(1-VLOOKUP(MHTYPYLD2!AH$4,'[1]INTERNAL PARAMETERS-1'!$B$5:$J$44,5,FALSE))*VLOOKUP(MHTYPYLD2!AH$4,'[1]INTERNAL PARAMETERS-1'!$B$5:$J$44,9,FALSE)*MHTYPYLD2!$F61</f>
        <v>0</v>
      </c>
      <c r="AI61" s="50">
        <f>MHTYPYLD1!AI61*VLOOKUP(MHTYPYLD2!AI$4,'[1]INTERNAL PARAMETERS-1'!$B$5:$J$44,5,FALSE)*VLOOKUP(MHTYPYLD2!AI$4,'[1]INTERNAL PARAMETERS-1'!$B$5:$J$44,7,FALSE)*MHTYPYLD2!$F61 + MHTYPYLD1!AI61*(1-VLOOKUP(MHTYPYLD2!AI$4,'[1]INTERNAL PARAMETERS-1'!$B$5:$J$44,5,FALSE))*VLOOKUP(MHTYPYLD2!AI$4,'[1]INTERNAL PARAMETERS-1'!$B$5:$J$44,9,FALSE)*MHTYPYLD2!$F61</f>
        <v>8.4826153174079773E-3</v>
      </c>
      <c r="AJ61" s="50">
        <f>MHTYPYLD1!AJ61*VLOOKUP(MHTYPYLD2!AJ$4,'[1]INTERNAL PARAMETERS-1'!$B$5:$J$44,5,FALSE)*VLOOKUP(MHTYPYLD2!AJ$4,'[1]INTERNAL PARAMETERS-1'!$B$5:$J$44,7,FALSE)*MHTYPYLD2!$F61 + MHTYPYLD1!AJ61*(1-VLOOKUP(MHTYPYLD2!AJ$4,'[1]INTERNAL PARAMETERS-1'!$B$5:$J$44,5,FALSE))*VLOOKUP(MHTYPYLD2!AJ$4,'[1]INTERNAL PARAMETERS-1'!$B$5:$J$44,9,FALSE)*MHTYPYLD2!$F61</f>
        <v>0</v>
      </c>
      <c r="AK61" s="50">
        <f>MHTYPYLD1!AK61*VLOOKUP(MHTYPYLD2!AK$4,'[1]INTERNAL PARAMETERS-1'!$B$5:$J$44,5,FALSE)*VLOOKUP(MHTYPYLD2!AK$4,'[1]INTERNAL PARAMETERS-1'!$B$5:$J$44,7,FALSE)*MHTYPYLD2!$F61 + MHTYPYLD1!AK61*(1-VLOOKUP(MHTYPYLD2!AK$4,'[1]INTERNAL PARAMETERS-1'!$B$5:$J$44,5,FALSE))*VLOOKUP(MHTYPYLD2!AK$4,'[1]INTERNAL PARAMETERS-1'!$B$5:$J$44,9,FALSE)*MHTYPYLD2!$F61</f>
        <v>0</v>
      </c>
      <c r="AL61" s="50">
        <f>MHTYPYLD1!AL61*VLOOKUP(MHTYPYLD2!AL$4,'[1]INTERNAL PARAMETERS-1'!$B$5:$J$44,5,FALSE)*VLOOKUP(MHTYPYLD2!AL$4,'[1]INTERNAL PARAMETERS-1'!$B$5:$J$44,7,FALSE)*MHTYPYLD2!$F61 + MHTYPYLD1!AL61*(1-VLOOKUP(MHTYPYLD2!AL$4,'[1]INTERNAL PARAMETERS-1'!$B$5:$J$44,5,FALSE))*VLOOKUP(MHTYPYLD2!AL$4,'[1]INTERNAL PARAMETERS-1'!$B$5:$J$44,9,FALSE)*MHTYPYLD2!$F61</f>
        <v>0</v>
      </c>
      <c r="AM61" s="50">
        <f>MHTYPYLD1!AM61*VLOOKUP(MHTYPYLD2!AM$4,'[1]INTERNAL PARAMETERS-1'!$B$5:$J$44,5,FALSE)*VLOOKUP(MHTYPYLD2!AM$4,'[1]INTERNAL PARAMETERS-1'!$B$5:$J$44,7,FALSE)*MHTYPYLD2!$F61 + MHTYPYLD1!AM61*(1-VLOOKUP(MHTYPYLD2!AM$4,'[1]INTERNAL PARAMETERS-1'!$B$5:$J$44,5,FALSE))*VLOOKUP(MHTYPYLD2!AM$4,'[1]INTERNAL PARAMETERS-1'!$B$5:$J$44,9,FALSE)*MHTYPYLD2!$F61</f>
        <v>0</v>
      </c>
      <c r="AN61" s="50">
        <f>MHTYPYLD1!AN61*VLOOKUP(MHTYPYLD2!AN$4,'[1]INTERNAL PARAMETERS-1'!$B$5:$J$44,5,FALSE)*VLOOKUP(MHTYPYLD2!AN$4,'[1]INTERNAL PARAMETERS-1'!$B$5:$J$44,7,FALSE)*MHTYPYLD2!$F61 + MHTYPYLD1!AN61*(1-VLOOKUP(MHTYPYLD2!AN$4,'[1]INTERNAL PARAMETERS-1'!$B$5:$J$44,5,FALSE))*VLOOKUP(MHTYPYLD2!AN$4,'[1]INTERNAL PARAMETERS-1'!$B$5:$J$44,9,FALSE)*MHTYPYLD2!$F61</f>
        <v>0</v>
      </c>
      <c r="AO61" s="50">
        <f>MHTYPYLD1!AO61*VLOOKUP(MHTYPYLD2!AO$4,'[1]INTERNAL PARAMETERS-1'!$B$5:$J$44,5,FALSE)*VLOOKUP(MHTYPYLD2!AO$4,'[1]INTERNAL PARAMETERS-1'!$B$5:$J$44,7,FALSE)*MHTYPYLD2!$F61 + MHTYPYLD1!AO61*(1-VLOOKUP(MHTYPYLD2!AO$4,'[1]INTERNAL PARAMETERS-1'!$B$5:$J$44,5,FALSE))*VLOOKUP(MHTYPYLD2!AO$4,'[1]INTERNAL PARAMETERS-1'!$B$5:$J$44,9,FALSE)*MHTYPYLD2!$F61</f>
        <v>0</v>
      </c>
      <c r="AP61" s="50">
        <f>MHTYPYLD1!AP61*VLOOKUP(MHTYPYLD2!AP$4,'[1]INTERNAL PARAMETERS-1'!$B$5:$J$44,5,FALSE)*VLOOKUP(MHTYPYLD2!AP$4,'[1]INTERNAL PARAMETERS-1'!$B$5:$J$44,7,FALSE)*MHTYPYLD2!$F61 + MHTYPYLD1!AP61*(1-VLOOKUP(MHTYPYLD2!AP$4,'[1]INTERNAL PARAMETERS-1'!$B$5:$J$44,5,FALSE))*VLOOKUP(MHTYPYLD2!AP$4,'[1]INTERNAL PARAMETERS-1'!$B$5:$J$44,9,FALSE)*MHTYPYLD2!$F61</f>
        <v>0</v>
      </c>
      <c r="AQ61" s="50">
        <f>MHTYPYLD1!AQ61*VLOOKUP(MHTYPYLD2!AQ$4,'[1]INTERNAL PARAMETERS-1'!$B$5:$J$44,5,FALSE)*VLOOKUP(MHTYPYLD2!AQ$4,'[1]INTERNAL PARAMETERS-1'!$B$5:$J$44,7,FALSE)*MHTYPYLD2!$F61 + MHTYPYLD1!AQ61*(1-VLOOKUP(MHTYPYLD2!AQ$4,'[1]INTERNAL PARAMETERS-1'!$B$5:$J$44,5,FALSE))*VLOOKUP(MHTYPYLD2!AQ$4,'[1]INTERNAL PARAMETERS-1'!$B$5:$J$44,9,FALSE)*MHTYPYLD2!$F61</f>
        <v>0</v>
      </c>
      <c r="AR61" s="50">
        <f>MHTYPYLD1!AR61*VLOOKUP(MHTYPYLD2!AR$4,'[1]INTERNAL PARAMETERS-1'!$B$5:$J$44,5,FALSE)*VLOOKUP(MHTYPYLD2!AR$4,'[1]INTERNAL PARAMETERS-1'!$B$5:$J$44,7,FALSE)*MHTYPYLD2!$F61 + MHTYPYLD1!AR61*(1-VLOOKUP(MHTYPYLD2!AR$4,'[1]INTERNAL PARAMETERS-1'!$B$5:$J$44,5,FALSE))*VLOOKUP(MHTYPYLD2!AR$4,'[1]INTERNAL PARAMETERS-1'!$B$5:$J$44,9,FALSE)*MHTYPYLD2!$F61</f>
        <v>0</v>
      </c>
      <c r="AS61" s="50">
        <f>MHTYPYLD1!AS61*VLOOKUP(MHTYPYLD2!AS$4,'[1]INTERNAL PARAMETERS-1'!$B$5:$J$44,5,FALSE)*VLOOKUP(MHTYPYLD2!AS$4,'[1]INTERNAL PARAMETERS-1'!$B$5:$J$44,7,FALSE)*MHTYPYLD2!$F61 + MHTYPYLD1!AS61*(1-VLOOKUP(MHTYPYLD2!AS$4,'[1]INTERNAL PARAMETERS-1'!$B$5:$J$44,5,FALSE))*VLOOKUP(MHTYPYLD2!AS$4,'[1]INTERNAL PARAMETERS-1'!$B$5:$J$44,9,FALSE)*MHTYPYLD2!$F61</f>
        <v>0</v>
      </c>
      <c r="AT61" s="49">
        <f>MHTYPYLD1!AT61*VLOOKUP(MHTYPYLD2!AT$4,'[1]INTERNAL PARAMETERS-1'!$B$5:$J$44,5,FALSE)*VLOOKUP(MHTYPYLD2!AT$4,'[1]INTERNAL PARAMETERS-1'!$B$5:$J$44,7,FALSE)*MHTYPYLD2!$F61 + MHTYPYLD1!AT61*(1-VLOOKUP(MHTYPYLD2!AT$4,'[1]INTERNAL PARAMETERS-1'!$B$5:$J$44,5,FALSE))*VLOOKUP(MHTYPYLD2!AT$4,'[1]INTERNAL PARAMETERS-1'!$B$5:$J$44,9,FALSE)*MHTYPYLD2!$F61</f>
        <v>0</v>
      </c>
      <c r="AU61" s="51">
        <f>MHTYPYLD1!AU61*VLOOKUP(MHTYPYLD2!AU$4,'[1]INTERNAL PARAMETERS-1'!$B$5:$J$44,5,FALSE)*VLOOKUP(MHTYPYLD2!AU$4,'[1]INTERNAL PARAMETERS-1'!$B$5:$J$44,6,FALSE)*VLOOKUP(MHTYPYLD2!AU$4,'[1]INTERNAL PARAMETERS-1'!$B$5:$J$44,3,FALSE) + MHTYPYLD1!AU61*(1-VLOOKUP(MHTYPYLD2!AU$4,'[1]INTERNAL PARAMETERS-1'!$B$5:$J$44,5,FALSE))*VLOOKUP(MHTYPYLD2!AU$4,'[1]INTERNAL PARAMETERS-1'!$B$5:$J$44,8,FALSE)*VLOOKUP(MHTYPYLD2!AU$4,'[1]INTERNAL PARAMETERS-1'!$B$5:$J$44,3,FALSE)</f>
        <v>0</v>
      </c>
      <c r="AV61" s="50">
        <f>MHTYPYLD1!AV61*VLOOKUP(MHTYPYLD2!AV$4,'[1]INTERNAL PARAMETERS-1'!$B$5:$J$44,5,FALSE)*VLOOKUP(MHTYPYLD2!AV$4,'[1]INTERNAL PARAMETERS-1'!$B$5:$J$44,6,FALSE)*VLOOKUP(MHTYPYLD2!AV$4,'[1]INTERNAL PARAMETERS-1'!$B$5:$J$44,3,FALSE) + MHTYPYLD1!AV61*(1-VLOOKUP(MHTYPYLD2!AV$4,'[1]INTERNAL PARAMETERS-1'!$B$5:$J$44,5,FALSE))*VLOOKUP(MHTYPYLD2!AV$4,'[1]INTERNAL PARAMETERS-1'!$B$5:$J$44,8,FALSE)*VLOOKUP(MHTYPYLD2!AV$4,'[1]INTERNAL PARAMETERS-1'!$B$5:$J$44,3,FALSE)</f>
        <v>0</v>
      </c>
      <c r="AW61" s="50">
        <f>MHTYPYLD1!AW61*VLOOKUP(MHTYPYLD2!AW$4,'[1]INTERNAL PARAMETERS-1'!$B$5:$J$44,5,FALSE)*VLOOKUP(MHTYPYLD2!AW$4,'[1]INTERNAL PARAMETERS-1'!$B$5:$J$44,6,FALSE)*VLOOKUP(MHTYPYLD2!AW$4,'[1]INTERNAL PARAMETERS-1'!$B$5:$J$44,3,FALSE) + MHTYPYLD1!AW61*(1-VLOOKUP(MHTYPYLD2!AW$4,'[1]INTERNAL PARAMETERS-1'!$B$5:$J$44,5,FALSE))*VLOOKUP(MHTYPYLD2!AW$4,'[1]INTERNAL PARAMETERS-1'!$B$5:$J$44,8,FALSE)*VLOOKUP(MHTYPYLD2!AW$4,'[1]INTERNAL PARAMETERS-1'!$B$5:$J$44,3,FALSE)</f>
        <v>0.43033281469280799</v>
      </c>
      <c r="AX61" s="50">
        <f>MHTYPYLD1!AX61*VLOOKUP(MHTYPYLD2!AX$4,'[1]INTERNAL PARAMETERS-1'!$B$5:$J$44,5,FALSE)*VLOOKUP(MHTYPYLD2!AX$4,'[1]INTERNAL PARAMETERS-1'!$B$5:$J$44,6,FALSE)*VLOOKUP(MHTYPYLD2!AX$4,'[1]INTERNAL PARAMETERS-1'!$B$5:$J$44,3,FALSE) + MHTYPYLD1!AX61*(1-VLOOKUP(MHTYPYLD2!AX$4,'[1]INTERNAL PARAMETERS-1'!$B$5:$J$44,5,FALSE))*VLOOKUP(MHTYPYLD2!AX$4,'[1]INTERNAL PARAMETERS-1'!$B$5:$J$44,8,FALSE)*VLOOKUP(MHTYPYLD2!AX$4,'[1]INTERNAL PARAMETERS-1'!$B$5:$J$44,3,FALSE)</f>
        <v>0</v>
      </c>
      <c r="AY61" s="50">
        <f>MHTYPYLD1!AY61*VLOOKUP(MHTYPYLD2!AY$4,'[1]INTERNAL PARAMETERS-1'!$B$5:$J$44,5,FALSE)*VLOOKUP(MHTYPYLD2!AY$4,'[1]INTERNAL PARAMETERS-1'!$B$5:$J$44,6,FALSE)*VLOOKUP(MHTYPYLD2!AY$4,'[1]INTERNAL PARAMETERS-1'!$B$5:$J$44,3,FALSE) + MHTYPYLD1!AY61*(1-VLOOKUP(MHTYPYLD2!AY$4,'[1]INTERNAL PARAMETERS-1'!$B$5:$J$44,5,FALSE))*VLOOKUP(MHTYPYLD2!AY$4,'[1]INTERNAL PARAMETERS-1'!$B$5:$J$44,8,FALSE)*VLOOKUP(MHTYPYLD2!AY$4,'[1]INTERNAL PARAMETERS-1'!$B$5:$J$44,3,FALSE)</f>
        <v>0</v>
      </c>
      <c r="AZ61" s="50">
        <f>MHTYPYLD1!AZ61*VLOOKUP(MHTYPYLD2!AZ$4,'[1]INTERNAL PARAMETERS-1'!$B$5:$J$44,5,FALSE)*VLOOKUP(MHTYPYLD2!AZ$4,'[1]INTERNAL PARAMETERS-1'!$B$5:$J$44,6,FALSE)*VLOOKUP(MHTYPYLD2!AZ$4,'[1]INTERNAL PARAMETERS-1'!$B$5:$J$44,3,FALSE) + MHTYPYLD1!AZ61*(1-VLOOKUP(MHTYPYLD2!AZ$4,'[1]INTERNAL PARAMETERS-1'!$B$5:$J$44,5,FALSE))*VLOOKUP(MHTYPYLD2!AZ$4,'[1]INTERNAL PARAMETERS-1'!$B$5:$J$44,8,FALSE)*VLOOKUP(MHTYPYLD2!AZ$4,'[1]INTERNAL PARAMETERS-1'!$B$5:$J$44,3,FALSE)</f>
        <v>0</v>
      </c>
      <c r="BA61" s="50">
        <f>MHTYPYLD1!BA61*VLOOKUP(MHTYPYLD2!BA$4,'[1]INTERNAL PARAMETERS-1'!$B$5:$J$44,5,FALSE)*VLOOKUP(MHTYPYLD2!BA$4,'[1]INTERNAL PARAMETERS-1'!$B$5:$J$44,6,FALSE)*VLOOKUP(MHTYPYLD2!BA$4,'[1]INTERNAL PARAMETERS-1'!$B$5:$J$44,3,FALSE) + MHTYPYLD1!BA61*(1-VLOOKUP(MHTYPYLD2!BA$4,'[1]INTERNAL PARAMETERS-1'!$B$5:$J$44,5,FALSE))*VLOOKUP(MHTYPYLD2!BA$4,'[1]INTERNAL PARAMETERS-1'!$B$5:$J$44,8,FALSE)*VLOOKUP(MHTYPYLD2!BA$4,'[1]INTERNAL PARAMETERS-1'!$B$5:$J$44,3,FALSE)</f>
        <v>3.9353877612014462E-2</v>
      </c>
      <c r="BB61" s="50">
        <f>MHTYPYLD1!BB61*VLOOKUP(MHTYPYLD2!BB$4,'[1]INTERNAL PARAMETERS-1'!$B$5:$J$44,5,FALSE)*VLOOKUP(MHTYPYLD2!BB$4,'[1]INTERNAL PARAMETERS-1'!$B$5:$J$44,6,FALSE)*VLOOKUP(MHTYPYLD2!BB$4,'[1]INTERNAL PARAMETERS-1'!$B$5:$J$44,3,FALSE) + MHTYPYLD1!BB61*(1-VLOOKUP(MHTYPYLD2!BB$4,'[1]INTERNAL PARAMETERS-1'!$B$5:$J$44,5,FALSE))*VLOOKUP(MHTYPYLD2!BB$4,'[1]INTERNAL PARAMETERS-1'!$B$5:$J$44,8,FALSE)*VLOOKUP(MHTYPYLD2!BB$4,'[1]INTERNAL PARAMETERS-1'!$B$5:$J$44,3,FALSE)</f>
        <v>9.6169269866218057E-2</v>
      </c>
      <c r="BC61" s="50">
        <f>MHTYPYLD1!BC61*VLOOKUP(MHTYPYLD2!BC$4,'[1]INTERNAL PARAMETERS-1'!$B$5:$J$44,5,FALSE)*VLOOKUP(MHTYPYLD2!BC$4,'[1]INTERNAL PARAMETERS-1'!$B$5:$J$44,6,FALSE)*VLOOKUP(MHTYPYLD2!BC$4,'[1]INTERNAL PARAMETERS-1'!$B$5:$J$44,3,FALSE) + MHTYPYLD1!BC61*(1-VLOOKUP(MHTYPYLD2!BC$4,'[1]INTERNAL PARAMETERS-1'!$B$5:$J$44,5,FALSE))*VLOOKUP(MHTYPYLD2!BC$4,'[1]INTERNAL PARAMETERS-1'!$B$5:$J$44,8,FALSE)*VLOOKUP(MHTYPYLD2!BC$4,'[1]INTERNAL PARAMETERS-1'!$B$5:$J$44,3,FALSE)</f>
        <v>2.8090167351097518E-2</v>
      </c>
      <c r="BD61" s="50">
        <f>MHTYPYLD1!BD61*VLOOKUP(MHTYPYLD2!BD$4,'[1]INTERNAL PARAMETERS-1'!$B$5:$J$44,5,FALSE)*VLOOKUP(MHTYPYLD2!BD$4,'[1]INTERNAL PARAMETERS-1'!$B$5:$J$44,6,FALSE)*VLOOKUP(MHTYPYLD2!BD$4,'[1]INTERNAL PARAMETERS-1'!$B$5:$J$44,3,FALSE) + MHTYPYLD1!BD61*(1-VLOOKUP(MHTYPYLD2!BD$4,'[1]INTERNAL PARAMETERS-1'!$B$5:$J$44,5,FALSE))*VLOOKUP(MHTYPYLD2!BD$4,'[1]INTERNAL PARAMETERS-1'!$B$5:$J$44,8,FALSE)*VLOOKUP(MHTYPYLD2!BD$4,'[1]INTERNAL PARAMETERS-1'!$B$5:$J$44,3,FALSE)</f>
        <v>8.0308969541617467E-2</v>
      </c>
      <c r="BE61" s="50">
        <f>MHTYPYLD1!BE61*VLOOKUP(MHTYPYLD2!BE$4,'[1]INTERNAL PARAMETERS-1'!$B$5:$J$44,5,FALSE)*VLOOKUP(MHTYPYLD2!BE$4,'[1]INTERNAL PARAMETERS-1'!$B$5:$J$44,6,FALSE)*VLOOKUP(MHTYPYLD2!BE$4,'[1]INTERNAL PARAMETERS-1'!$B$5:$J$44,3,FALSE) + MHTYPYLD1!BE61*(1-VLOOKUP(MHTYPYLD2!BE$4,'[1]INTERNAL PARAMETERS-1'!$B$5:$J$44,5,FALSE))*VLOOKUP(MHTYPYLD2!BE$4,'[1]INTERNAL PARAMETERS-1'!$B$5:$J$44,8,FALSE)*VLOOKUP(MHTYPYLD2!BE$4,'[1]INTERNAL PARAMETERS-1'!$B$5:$J$44,3,FALSE)</f>
        <v>9.1314839943313422E-2</v>
      </c>
      <c r="BF61" s="50">
        <f>MHTYPYLD1!BF61*VLOOKUP(MHTYPYLD2!BF$4,'[1]INTERNAL PARAMETERS-1'!$B$5:$J$44,5,FALSE)*VLOOKUP(MHTYPYLD2!BF$4,'[1]INTERNAL PARAMETERS-1'!$B$5:$J$44,6,FALSE)*VLOOKUP(MHTYPYLD2!BF$4,'[1]INTERNAL PARAMETERS-1'!$B$5:$J$44,3,FALSE) + MHTYPYLD1!BF61*(1-VLOOKUP(MHTYPYLD2!BF$4,'[1]INTERNAL PARAMETERS-1'!$B$5:$J$44,5,FALSE))*VLOOKUP(MHTYPYLD2!BF$4,'[1]INTERNAL PARAMETERS-1'!$B$5:$J$44,8,FALSE)*VLOOKUP(MHTYPYLD2!BF$4,'[1]INTERNAL PARAMETERS-1'!$B$5:$J$44,3,FALSE)</f>
        <v>0</v>
      </c>
      <c r="BG61" s="50">
        <f>MHTYPYLD1!BG61*VLOOKUP(MHTYPYLD2!BG$4,'[1]INTERNAL PARAMETERS-1'!$B$5:$J$44,5,FALSE)*VLOOKUP(MHTYPYLD2!BG$4,'[1]INTERNAL PARAMETERS-1'!$B$5:$J$44,6,FALSE)*VLOOKUP(MHTYPYLD2!BG$4,'[1]INTERNAL PARAMETERS-1'!$B$5:$J$44,3,FALSE) + MHTYPYLD1!BG61*(1-VLOOKUP(MHTYPYLD2!BG$4,'[1]INTERNAL PARAMETERS-1'!$B$5:$J$44,5,FALSE))*VLOOKUP(MHTYPYLD2!BG$4,'[1]INTERNAL PARAMETERS-1'!$B$5:$J$44,8,FALSE)*VLOOKUP(MHTYPYLD2!BG$4,'[1]INTERNAL PARAMETERS-1'!$B$5:$J$44,3,FALSE)</f>
        <v>0.14877111435652035</v>
      </c>
      <c r="BH61" s="50">
        <f>MHTYPYLD1!BH61*VLOOKUP(MHTYPYLD2!BH$4,'[1]INTERNAL PARAMETERS-1'!$B$5:$J$44,5,FALSE)*VLOOKUP(MHTYPYLD2!BH$4,'[1]INTERNAL PARAMETERS-1'!$B$5:$J$44,6,FALSE)*VLOOKUP(MHTYPYLD2!BH$4,'[1]INTERNAL PARAMETERS-1'!$B$5:$J$44,3,FALSE) + MHTYPYLD1!BH61*(1-VLOOKUP(MHTYPYLD2!BH$4,'[1]INTERNAL PARAMETERS-1'!$B$5:$J$44,5,FALSE))*VLOOKUP(MHTYPYLD2!BH$4,'[1]INTERNAL PARAMETERS-1'!$B$5:$J$44,8,FALSE)*VLOOKUP(MHTYPYLD2!BH$4,'[1]INTERNAL PARAMETERS-1'!$B$5:$J$44,3,FALSE)</f>
        <v>1.7136311418242597E-4</v>
      </c>
      <c r="BI61" s="50">
        <f>MHTYPYLD1!BI61*VLOOKUP(MHTYPYLD2!BI$4,'[1]INTERNAL PARAMETERS-1'!$B$5:$J$44,5,FALSE)*VLOOKUP(MHTYPYLD2!BI$4,'[1]INTERNAL PARAMETERS-1'!$B$5:$J$44,6,FALSE)*VLOOKUP(MHTYPYLD2!BI$4,'[1]INTERNAL PARAMETERS-1'!$B$5:$J$44,3,FALSE) + MHTYPYLD1!BI61*(1-VLOOKUP(MHTYPYLD2!BI$4,'[1]INTERNAL PARAMETERS-1'!$B$5:$J$44,5,FALSE))*VLOOKUP(MHTYPYLD2!BI$4,'[1]INTERNAL PARAMETERS-1'!$B$5:$J$44,8,FALSE)*VLOOKUP(MHTYPYLD2!BI$4,'[1]INTERNAL PARAMETERS-1'!$B$5:$J$44,3,FALSE)</f>
        <v>0</v>
      </c>
      <c r="BJ61" s="50">
        <f>MHTYPYLD1!BJ61*VLOOKUP(MHTYPYLD2!BJ$4,'[1]INTERNAL PARAMETERS-1'!$B$5:$J$44,5,FALSE)*VLOOKUP(MHTYPYLD2!BJ$4,'[1]INTERNAL PARAMETERS-1'!$B$5:$J$44,6,FALSE)*VLOOKUP(MHTYPYLD2!BJ$4,'[1]INTERNAL PARAMETERS-1'!$B$5:$J$44,3,FALSE) + MHTYPYLD1!BJ61*(1-VLOOKUP(MHTYPYLD2!BJ$4,'[1]INTERNAL PARAMETERS-1'!$B$5:$J$44,5,FALSE))*VLOOKUP(MHTYPYLD2!BJ$4,'[1]INTERNAL PARAMETERS-1'!$B$5:$J$44,8,FALSE)*VLOOKUP(MHTYPYLD2!BJ$4,'[1]INTERNAL PARAMETERS-1'!$B$5:$J$44,3,FALSE)</f>
        <v>2.8454113743139782E-2</v>
      </c>
      <c r="BK61" s="50">
        <f>MHTYPYLD1!BK61*VLOOKUP(MHTYPYLD2!BK$4,'[1]INTERNAL PARAMETERS-1'!$B$5:$J$44,5,FALSE)*VLOOKUP(MHTYPYLD2!BK$4,'[1]INTERNAL PARAMETERS-1'!$B$5:$J$44,6,FALSE)*VLOOKUP(MHTYPYLD2!BK$4,'[1]INTERNAL PARAMETERS-1'!$B$5:$J$44,3,FALSE) + MHTYPYLD1!BK61*(1-VLOOKUP(MHTYPYLD2!BK$4,'[1]INTERNAL PARAMETERS-1'!$B$5:$J$44,5,FALSE))*VLOOKUP(MHTYPYLD2!BK$4,'[1]INTERNAL PARAMETERS-1'!$B$5:$J$44,8,FALSE)*VLOOKUP(MHTYPYLD2!BK$4,'[1]INTERNAL PARAMETERS-1'!$B$5:$J$44,3,FALSE)</f>
        <v>1.9772976385406291E-2</v>
      </c>
      <c r="BL61" s="50">
        <f>MHTYPYLD1!BL61*VLOOKUP(MHTYPYLD2!BL$4,'[1]INTERNAL PARAMETERS-1'!$B$5:$J$44,5,FALSE)*VLOOKUP(MHTYPYLD2!BL$4,'[1]INTERNAL PARAMETERS-1'!$B$5:$J$44,6,FALSE)*VLOOKUP(MHTYPYLD2!BL$4,'[1]INTERNAL PARAMETERS-1'!$B$5:$J$44,3,FALSE) + MHTYPYLD1!BL61*(1-VLOOKUP(MHTYPYLD2!BL$4,'[1]INTERNAL PARAMETERS-1'!$B$5:$J$44,5,FALSE))*VLOOKUP(MHTYPYLD2!BL$4,'[1]INTERNAL PARAMETERS-1'!$B$5:$J$44,8,FALSE)*VLOOKUP(MHTYPYLD2!BL$4,'[1]INTERNAL PARAMETERS-1'!$B$5:$J$44,3,FALSE)</f>
        <v>2.6020632325718922E-2</v>
      </c>
      <c r="BM61" s="50">
        <f>MHTYPYLD1!BM61*VLOOKUP(MHTYPYLD2!BM$4,'[1]INTERNAL PARAMETERS-1'!$B$5:$J$44,5,FALSE)*VLOOKUP(MHTYPYLD2!BM$4,'[1]INTERNAL PARAMETERS-1'!$B$5:$J$44,6,FALSE)*VLOOKUP(MHTYPYLD2!BM$4,'[1]INTERNAL PARAMETERS-1'!$B$5:$J$44,3,FALSE) + MHTYPYLD1!BM61*(1-VLOOKUP(MHTYPYLD2!BM$4,'[1]INTERNAL PARAMETERS-1'!$B$5:$J$44,5,FALSE))*VLOOKUP(MHTYPYLD2!BM$4,'[1]INTERNAL PARAMETERS-1'!$B$5:$J$44,8,FALSE)*VLOOKUP(MHTYPYLD2!BM$4,'[1]INTERNAL PARAMETERS-1'!$B$5:$J$44,3,FALSE)</f>
        <v>2.1790618223197374E-3</v>
      </c>
      <c r="BN61" s="50">
        <f>MHTYPYLD1!BN61*VLOOKUP(MHTYPYLD2!BN$4,'[1]INTERNAL PARAMETERS-1'!$B$5:$J$44,5,FALSE)*VLOOKUP(MHTYPYLD2!BN$4,'[1]INTERNAL PARAMETERS-1'!$B$5:$J$44,6,FALSE)*VLOOKUP(MHTYPYLD2!BN$4,'[1]INTERNAL PARAMETERS-1'!$B$5:$J$44,3,FALSE) + MHTYPYLD1!BN61*(1-VLOOKUP(MHTYPYLD2!BN$4,'[1]INTERNAL PARAMETERS-1'!$B$5:$J$44,5,FALSE))*VLOOKUP(MHTYPYLD2!BN$4,'[1]INTERNAL PARAMETERS-1'!$B$5:$J$44,8,FALSE)*VLOOKUP(MHTYPYLD2!BN$4,'[1]INTERNAL PARAMETERS-1'!$B$5:$J$44,3,FALSE)</f>
        <v>3.370252004351517E-2</v>
      </c>
      <c r="BO61" s="50">
        <f>MHTYPYLD1!BO61*VLOOKUP(MHTYPYLD2!BO$4,'[1]INTERNAL PARAMETERS-1'!$B$5:$J$44,5,FALSE)*VLOOKUP(MHTYPYLD2!BO$4,'[1]INTERNAL PARAMETERS-1'!$B$5:$J$44,6,FALSE)*VLOOKUP(MHTYPYLD2!BO$4,'[1]INTERNAL PARAMETERS-1'!$B$5:$J$44,3,FALSE) + MHTYPYLD1!BO61*(1-VLOOKUP(MHTYPYLD2!BO$4,'[1]INTERNAL PARAMETERS-1'!$B$5:$J$44,5,FALSE))*VLOOKUP(MHTYPYLD2!BO$4,'[1]INTERNAL PARAMETERS-1'!$B$5:$J$44,8,FALSE)*VLOOKUP(MHTYPYLD2!BO$4,'[1]INTERNAL PARAMETERS-1'!$B$5:$J$44,3,FALSE)</f>
        <v>3.9178037033292305E-2</v>
      </c>
      <c r="BP61" s="50">
        <f>MHTYPYLD1!BP61*VLOOKUP(MHTYPYLD2!BP$4,'[1]INTERNAL PARAMETERS-1'!$B$5:$J$44,5,FALSE)*VLOOKUP(MHTYPYLD2!BP$4,'[1]INTERNAL PARAMETERS-1'!$B$5:$J$44,6,FALSE)*VLOOKUP(MHTYPYLD2!BP$4,'[1]INTERNAL PARAMETERS-1'!$B$5:$J$44,3,FALSE) + MHTYPYLD1!BP61*(1-VLOOKUP(MHTYPYLD2!BP$4,'[1]INTERNAL PARAMETERS-1'!$B$5:$J$44,5,FALSE))*VLOOKUP(MHTYPYLD2!BP$4,'[1]INTERNAL PARAMETERS-1'!$B$5:$J$44,8,FALSE)*VLOOKUP(MHTYPYLD2!BP$4,'[1]INTERNAL PARAMETERS-1'!$B$5:$J$44,3,FALSE)</f>
        <v>1.2844948722251445E-3</v>
      </c>
      <c r="BQ61" s="50">
        <f>MHTYPYLD1!BQ61*VLOOKUP(MHTYPYLD2!BQ$4,'[1]INTERNAL PARAMETERS-1'!$B$5:$J$44,5,FALSE)*VLOOKUP(MHTYPYLD2!BQ$4,'[1]INTERNAL PARAMETERS-1'!$B$5:$J$44,6,FALSE)*VLOOKUP(MHTYPYLD2!BQ$4,'[1]INTERNAL PARAMETERS-1'!$B$5:$J$44,3,FALSE) + MHTYPYLD1!BQ61*(1-VLOOKUP(MHTYPYLD2!BQ$4,'[1]INTERNAL PARAMETERS-1'!$B$5:$J$44,5,FALSE))*VLOOKUP(MHTYPYLD2!BQ$4,'[1]INTERNAL PARAMETERS-1'!$B$5:$J$44,8,FALSE)*VLOOKUP(MHTYPYLD2!BQ$4,'[1]INTERNAL PARAMETERS-1'!$B$5:$J$44,3,FALSE)</f>
        <v>6.5971921243402676E-2</v>
      </c>
      <c r="BR61" s="50">
        <f>MHTYPYLD1!BR61*VLOOKUP(MHTYPYLD2!BR$4,'[1]INTERNAL PARAMETERS-1'!$B$5:$J$44,5,FALSE)*VLOOKUP(MHTYPYLD2!BR$4,'[1]INTERNAL PARAMETERS-1'!$B$5:$J$44,6,FALSE)*VLOOKUP(MHTYPYLD2!BR$4,'[1]INTERNAL PARAMETERS-1'!$B$5:$J$44,3,FALSE) + MHTYPYLD1!BR61*(1-VLOOKUP(MHTYPYLD2!BR$4,'[1]INTERNAL PARAMETERS-1'!$B$5:$J$44,5,FALSE))*VLOOKUP(MHTYPYLD2!BR$4,'[1]INTERNAL PARAMETERS-1'!$B$5:$J$44,8,FALSE)*VLOOKUP(MHTYPYLD2!BR$4,'[1]INTERNAL PARAMETERS-1'!$B$5:$J$44,3,FALSE)</f>
        <v>2.2125415026203674E-3</v>
      </c>
      <c r="BS61" s="50">
        <f>MHTYPYLD1!BS61*VLOOKUP(MHTYPYLD2!BS$4,'[1]INTERNAL PARAMETERS-1'!$B$5:$J$44,5,FALSE)*VLOOKUP(MHTYPYLD2!BS$4,'[1]INTERNAL PARAMETERS-1'!$B$5:$J$44,6,FALSE)*VLOOKUP(MHTYPYLD2!BS$4,'[1]INTERNAL PARAMETERS-1'!$B$5:$J$44,3,FALSE) + MHTYPYLD1!BS61*(1-VLOOKUP(MHTYPYLD2!BS$4,'[1]INTERNAL PARAMETERS-1'!$B$5:$J$44,5,FALSE))*VLOOKUP(MHTYPYLD2!BS$4,'[1]INTERNAL PARAMETERS-1'!$B$5:$J$44,8,FALSE)*VLOOKUP(MHTYPYLD2!BS$4,'[1]INTERNAL PARAMETERS-1'!$B$5:$J$44,3,FALSE)</f>
        <v>1.4199041260484164E-4</v>
      </c>
      <c r="BT61" s="50">
        <f>MHTYPYLD1!BT61*VLOOKUP(MHTYPYLD2!BT$4,'[1]INTERNAL PARAMETERS-1'!$B$5:$J$44,5,FALSE)*VLOOKUP(MHTYPYLD2!BT$4,'[1]INTERNAL PARAMETERS-1'!$B$5:$J$44,6,FALSE)*VLOOKUP(MHTYPYLD2!BT$4,'[1]INTERNAL PARAMETERS-1'!$B$5:$J$44,3,FALSE) + MHTYPYLD1!BT61*(1-VLOOKUP(MHTYPYLD2!BT$4,'[1]INTERNAL PARAMETERS-1'!$B$5:$J$44,5,FALSE))*VLOOKUP(MHTYPYLD2!BT$4,'[1]INTERNAL PARAMETERS-1'!$B$5:$J$44,8,FALSE)*VLOOKUP(MHTYPYLD2!BT$4,'[1]INTERNAL PARAMETERS-1'!$B$5:$J$44,3,FALSE)</f>
        <v>0</v>
      </c>
      <c r="BU61" s="50">
        <f>MHTYPYLD1!BU61*VLOOKUP(MHTYPYLD2!BU$4,'[1]INTERNAL PARAMETERS-1'!$B$5:$J$44,5,FALSE)*VLOOKUP(MHTYPYLD2!BU$4,'[1]INTERNAL PARAMETERS-1'!$B$5:$J$44,6,FALSE)*VLOOKUP(MHTYPYLD2!BU$4,'[1]INTERNAL PARAMETERS-1'!$B$5:$J$44,3,FALSE) + MHTYPYLD1!BU61*(1-VLOOKUP(MHTYPYLD2!BU$4,'[1]INTERNAL PARAMETERS-1'!$B$5:$J$44,5,FALSE))*VLOOKUP(MHTYPYLD2!BU$4,'[1]INTERNAL PARAMETERS-1'!$B$5:$J$44,8,FALSE)*VLOOKUP(MHTYPYLD2!BU$4,'[1]INTERNAL PARAMETERS-1'!$B$5:$J$44,3,FALSE)</f>
        <v>0</v>
      </c>
      <c r="BV61" s="50">
        <f>MHTYPYLD1!BV61*VLOOKUP(MHTYPYLD2!BV$4,'[1]INTERNAL PARAMETERS-1'!$B$5:$J$44,5,FALSE)*VLOOKUP(MHTYPYLD2!BV$4,'[1]INTERNAL PARAMETERS-1'!$B$5:$J$44,6,FALSE)*VLOOKUP(MHTYPYLD2!BV$4,'[1]INTERNAL PARAMETERS-1'!$B$5:$J$44,3,FALSE) + MHTYPYLD1!BV61*(1-VLOOKUP(MHTYPYLD2!BV$4,'[1]INTERNAL PARAMETERS-1'!$B$5:$J$44,5,FALSE))*VLOOKUP(MHTYPYLD2!BV$4,'[1]INTERNAL PARAMETERS-1'!$B$5:$J$44,8,FALSE)*VLOOKUP(MHTYPYLD2!BV$4,'[1]INTERNAL PARAMETERS-1'!$B$5:$J$44,3,FALSE)</f>
        <v>0</v>
      </c>
      <c r="BW61" s="50">
        <f>MHTYPYLD1!BW61*VLOOKUP(MHTYPYLD2!BW$4,'[1]INTERNAL PARAMETERS-1'!$B$5:$J$44,5,FALSE)*VLOOKUP(MHTYPYLD2!BW$4,'[1]INTERNAL PARAMETERS-1'!$B$5:$J$44,6,FALSE)*VLOOKUP(MHTYPYLD2!BW$4,'[1]INTERNAL PARAMETERS-1'!$B$5:$J$44,3,FALSE) + MHTYPYLD1!BW61*(1-VLOOKUP(MHTYPYLD2!BW$4,'[1]INTERNAL PARAMETERS-1'!$B$5:$J$44,5,FALSE))*VLOOKUP(MHTYPYLD2!BW$4,'[1]INTERNAL PARAMETERS-1'!$B$5:$J$44,8,FALSE)*VLOOKUP(MHTYPYLD2!BW$4,'[1]INTERNAL PARAMETERS-1'!$B$5:$J$44,3,FALSE)</f>
        <v>0</v>
      </c>
      <c r="BX61" s="50">
        <f>MHTYPYLD1!BX61*VLOOKUP(MHTYPYLD2!BX$4,'[1]INTERNAL PARAMETERS-1'!$B$5:$J$44,5,FALSE)*VLOOKUP(MHTYPYLD2!BX$4,'[1]INTERNAL PARAMETERS-1'!$B$5:$J$44,6,FALSE)*VLOOKUP(MHTYPYLD2!BX$4,'[1]INTERNAL PARAMETERS-1'!$B$5:$J$44,3,FALSE) + MHTYPYLD1!BX61*(1-VLOOKUP(MHTYPYLD2!BX$4,'[1]INTERNAL PARAMETERS-1'!$B$5:$J$44,5,FALSE))*VLOOKUP(MHTYPYLD2!BX$4,'[1]INTERNAL PARAMETERS-1'!$B$5:$J$44,8,FALSE)*VLOOKUP(MHTYPYLD2!BX$4,'[1]INTERNAL PARAMETERS-1'!$B$5:$J$44,3,FALSE)</f>
        <v>0</v>
      </c>
      <c r="BY61" s="50">
        <f>MHTYPYLD1!BY61*VLOOKUP(MHTYPYLD2!BY$4,'[1]INTERNAL PARAMETERS-1'!$B$5:$J$44,5,FALSE)*VLOOKUP(MHTYPYLD2!BY$4,'[1]INTERNAL PARAMETERS-1'!$B$5:$J$44,6,FALSE)*VLOOKUP(MHTYPYLD2!BY$4,'[1]INTERNAL PARAMETERS-1'!$B$5:$J$44,3,FALSE) + MHTYPYLD1!BY61*(1-VLOOKUP(MHTYPYLD2!BY$4,'[1]INTERNAL PARAMETERS-1'!$B$5:$J$44,5,FALSE))*VLOOKUP(MHTYPYLD2!BY$4,'[1]INTERNAL PARAMETERS-1'!$B$5:$J$44,8,FALSE)*VLOOKUP(MHTYPYLD2!BY$4,'[1]INTERNAL PARAMETERS-1'!$B$5:$J$44,3,FALSE)</f>
        <v>0</v>
      </c>
      <c r="BZ61" s="50">
        <f>MHTYPYLD1!BZ61*VLOOKUP(MHTYPYLD2!BZ$4,'[1]INTERNAL PARAMETERS-1'!$B$5:$J$44,5,FALSE)*VLOOKUP(MHTYPYLD2!BZ$4,'[1]INTERNAL PARAMETERS-1'!$B$5:$J$44,6,FALSE)*VLOOKUP(MHTYPYLD2!BZ$4,'[1]INTERNAL PARAMETERS-1'!$B$5:$J$44,3,FALSE) + MHTYPYLD1!BZ61*(1-VLOOKUP(MHTYPYLD2!BZ$4,'[1]INTERNAL PARAMETERS-1'!$B$5:$J$44,5,FALSE))*VLOOKUP(MHTYPYLD2!BZ$4,'[1]INTERNAL PARAMETERS-1'!$B$5:$J$44,8,FALSE)*VLOOKUP(MHTYPYLD2!BZ$4,'[1]INTERNAL PARAMETERS-1'!$B$5:$J$44,3,FALSE)</f>
        <v>2.031041619481343E-4</v>
      </c>
      <c r="CA61" s="50">
        <f>MHTYPYLD1!CA61*VLOOKUP(MHTYPYLD2!CA$4,'[1]INTERNAL PARAMETERS-1'!$B$5:$J$44,5,FALSE)*VLOOKUP(MHTYPYLD2!CA$4,'[1]INTERNAL PARAMETERS-1'!$B$5:$J$44,6,FALSE)*VLOOKUP(MHTYPYLD2!CA$4,'[1]INTERNAL PARAMETERS-1'!$B$5:$J$44,3,FALSE) + MHTYPYLD1!CA61*(1-VLOOKUP(MHTYPYLD2!CA$4,'[1]INTERNAL PARAMETERS-1'!$B$5:$J$44,5,FALSE))*VLOOKUP(MHTYPYLD2!CA$4,'[1]INTERNAL PARAMETERS-1'!$B$5:$J$44,8,FALSE)*VLOOKUP(MHTYPYLD2!CA$4,'[1]INTERNAL PARAMETERS-1'!$B$5:$J$44,3,FALSE)</f>
        <v>0</v>
      </c>
      <c r="CB61" s="50">
        <f>MHTYPYLD1!CB61*VLOOKUP(MHTYPYLD2!CB$4,'[1]INTERNAL PARAMETERS-1'!$B$5:$J$44,5,FALSE)*VLOOKUP(MHTYPYLD2!CB$4,'[1]INTERNAL PARAMETERS-1'!$B$5:$J$44,6,FALSE)*VLOOKUP(MHTYPYLD2!CB$4,'[1]INTERNAL PARAMETERS-1'!$B$5:$J$44,3,FALSE) + MHTYPYLD1!CB61*(1-VLOOKUP(MHTYPYLD2!CB$4,'[1]INTERNAL PARAMETERS-1'!$B$5:$J$44,5,FALSE))*VLOOKUP(MHTYPYLD2!CB$4,'[1]INTERNAL PARAMETERS-1'!$B$5:$J$44,8,FALSE)*VLOOKUP(MHTYPYLD2!CB$4,'[1]INTERNAL PARAMETERS-1'!$B$5:$J$44,3,FALSE)</f>
        <v>0</v>
      </c>
      <c r="CC61" s="50">
        <f>MHTYPYLD1!CC61*VLOOKUP(MHTYPYLD2!CC$4,'[1]INTERNAL PARAMETERS-1'!$B$5:$J$44,5,FALSE)*VLOOKUP(MHTYPYLD2!CC$4,'[1]INTERNAL PARAMETERS-1'!$B$5:$J$44,6,FALSE)*VLOOKUP(MHTYPYLD2!CC$4,'[1]INTERNAL PARAMETERS-1'!$B$5:$J$44,3,FALSE) + MHTYPYLD1!CC61*(1-VLOOKUP(MHTYPYLD2!CC$4,'[1]INTERNAL PARAMETERS-1'!$B$5:$J$44,5,FALSE))*VLOOKUP(MHTYPYLD2!CC$4,'[1]INTERNAL PARAMETERS-1'!$B$5:$J$44,8,FALSE)*VLOOKUP(MHTYPYLD2!CC$4,'[1]INTERNAL PARAMETERS-1'!$B$5:$J$44,3,FALSE)</f>
        <v>4.8659504700707872E-4</v>
      </c>
      <c r="CD61" s="50">
        <f>MHTYPYLD1!CD61*VLOOKUP(MHTYPYLD2!CD$4,'[1]INTERNAL PARAMETERS-1'!$B$5:$J$44,5,FALSE)*VLOOKUP(MHTYPYLD2!CD$4,'[1]INTERNAL PARAMETERS-1'!$B$5:$J$44,6,FALSE)*VLOOKUP(MHTYPYLD2!CD$4,'[1]INTERNAL PARAMETERS-1'!$B$5:$J$44,3,FALSE) + MHTYPYLD1!CD61*(1-VLOOKUP(MHTYPYLD2!CD$4,'[1]INTERNAL PARAMETERS-1'!$B$5:$J$44,5,FALSE))*VLOOKUP(MHTYPYLD2!CD$4,'[1]INTERNAL PARAMETERS-1'!$B$5:$J$44,8,FALSE)*VLOOKUP(MHTYPYLD2!CD$4,'[1]INTERNAL PARAMETERS-1'!$B$5:$J$44,3,FALSE)</f>
        <v>1.4174762350311616E-3</v>
      </c>
      <c r="CE61" s="50">
        <f>MHTYPYLD1!CE61*VLOOKUP(MHTYPYLD2!CE$4,'[1]INTERNAL PARAMETERS-1'!$B$5:$J$44,5,FALSE)*VLOOKUP(MHTYPYLD2!CE$4,'[1]INTERNAL PARAMETERS-1'!$B$5:$J$44,6,FALSE)*VLOOKUP(MHTYPYLD2!CE$4,'[1]INTERNAL PARAMETERS-1'!$B$5:$J$44,3,FALSE) + MHTYPYLD1!CE61*(1-VLOOKUP(MHTYPYLD2!CE$4,'[1]INTERNAL PARAMETERS-1'!$B$5:$J$44,5,FALSE))*VLOOKUP(MHTYPYLD2!CE$4,'[1]INTERNAL PARAMETERS-1'!$B$5:$J$44,8,FALSE)*VLOOKUP(MHTYPYLD2!CE$4,'[1]INTERNAL PARAMETERS-1'!$B$5:$J$44,3,FALSE)</f>
        <v>2.7793580356603917E-3</v>
      </c>
      <c r="CF61" s="50">
        <f>MHTYPYLD1!CF61*VLOOKUP(MHTYPYLD2!CF$4,'[1]INTERNAL PARAMETERS-1'!$B$5:$J$44,5,FALSE)*VLOOKUP(MHTYPYLD2!CF$4,'[1]INTERNAL PARAMETERS-1'!$B$5:$J$44,6,FALSE)*VLOOKUP(MHTYPYLD2!CF$4,'[1]INTERNAL PARAMETERS-1'!$B$5:$J$44,3,FALSE) + MHTYPYLD1!CF61*(1-VLOOKUP(MHTYPYLD2!CF$4,'[1]INTERNAL PARAMETERS-1'!$B$5:$J$44,5,FALSE))*VLOOKUP(MHTYPYLD2!CF$4,'[1]INTERNAL PARAMETERS-1'!$B$5:$J$44,8,FALSE)*VLOOKUP(MHTYPYLD2!CF$4,'[1]INTERNAL PARAMETERS-1'!$B$5:$J$44,3,FALSE)</f>
        <v>6.3365179730310341E-3</v>
      </c>
      <c r="CG61" s="50">
        <f>MHTYPYLD1!CG61*VLOOKUP(MHTYPYLD2!CG$4,'[1]INTERNAL PARAMETERS-1'!$B$5:$J$44,5,FALSE)*VLOOKUP(MHTYPYLD2!CG$4,'[1]INTERNAL PARAMETERS-1'!$B$5:$J$44,6,FALSE)*VLOOKUP(MHTYPYLD2!CG$4,'[1]INTERNAL PARAMETERS-1'!$B$5:$J$44,3,FALSE) + MHTYPYLD1!CG61*(1-VLOOKUP(MHTYPYLD2!CG$4,'[1]INTERNAL PARAMETERS-1'!$B$5:$J$44,5,FALSE))*VLOOKUP(MHTYPYLD2!CG$4,'[1]INTERNAL PARAMETERS-1'!$B$5:$J$44,8,FALSE)*VLOOKUP(MHTYPYLD2!CG$4,'[1]INTERNAL PARAMETERS-1'!$B$5:$J$44,3,FALSE)</f>
        <v>0</v>
      </c>
      <c r="CH61" s="49">
        <f>MHTYPYLD1!CH61*VLOOKUP(MHTYPYLD2!CH$4,'[1]INTERNAL PARAMETERS-1'!$B$5:$J$44,5,FALSE)*VLOOKUP(MHTYPYLD2!CH$4,'[1]INTERNAL PARAMETERS-1'!$B$5:$J$44,6,FALSE)*VLOOKUP(MHTYPYLD2!CH$4,'[1]INTERNAL PARAMETERS-1'!$B$5:$J$44,3,FALSE) + MHTYPYLD1!CH61*(1-VLOOKUP(MHTYPYLD2!CH$4,'[1]INTERNAL PARAMETERS-1'!$B$5:$J$44,5,FALSE))*VLOOKUP(MHTYPYLD2!CH$4,'[1]INTERNAL PARAMETERS-1'!$B$5:$J$44,8,FALSE)*VLOOKUP(MHTYPYLD2!CH$4,'[1]INTERNAL PARAMETERS-1'!$B$5:$J$44,3,FALSE)</f>
        <v>0</v>
      </c>
      <c r="CJ61" s="51">
        <f t="shared" si="0"/>
        <v>65.164739863269844</v>
      </c>
      <c r="CK61" s="49">
        <f t="shared" si="1"/>
        <v>1.1446537573146947</v>
      </c>
    </row>
    <row r="62" spans="2:89">
      <c r="B62" s="64" t="s">
        <v>4</v>
      </c>
      <c r="C62" s="63" t="s">
        <v>54</v>
      </c>
      <c r="D62" s="63" t="s">
        <v>68</v>
      </c>
      <c r="E62" s="139">
        <f>MHTYP!S62</f>
        <v>190.97002261459511</v>
      </c>
      <c r="F62" s="62">
        <f>'[1]INTERNAL PARAMETERS-1'!M8</f>
        <v>68.824999999999989</v>
      </c>
      <c r="G62" s="51">
        <f>MHTYPYLD1!G62*VLOOKUP(MHTYPYLD2!G$4,'[1]INTERNAL PARAMETERS-1'!$B$5:$J$44,5,FALSE)*VLOOKUP(MHTYPYLD2!G$4,'[1]INTERNAL PARAMETERS-1'!$B$5:$J$44,7,FALSE)*MHTYPYLD2!$F62 + MHTYPYLD1!G62*(1-VLOOKUP(MHTYPYLD2!G$4,'[1]INTERNAL PARAMETERS-1'!$B$5:$J$44,5,FALSE))*VLOOKUP(MHTYPYLD2!G$4,'[1]INTERNAL PARAMETERS-1'!$B$5:$J$44,9,FALSE)*MHTYPYLD2!$F62</f>
        <v>36.216418413496996</v>
      </c>
      <c r="H62" s="50">
        <f>MHTYPYLD1!H62*VLOOKUP(MHTYPYLD2!H$4,'[1]INTERNAL PARAMETERS-1'!$B$5:$J$44,5,FALSE)*VLOOKUP(MHTYPYLD2!H$4,'[1]INTERNAL PARAMETERS-1'!$B$5:$J$44,7,FALSE)*MHTYPYLD2!$F62 + MHTYPYLD1!H62*(1-VLOOKUP(MHTYPYLD2!H$4,'[1]INTERNAL PARAMETERS-1'!$B$5:$J$44,5,FALSE))*VLOOKUP(MHTYPYLD2!H$4,'[1]INTERNAL PARAMETERS-1'!$B$5:$J$44,9,FALSE)*MHTYPYLD2!$F62</f>
        <v>19.67610004449104</v>
      </c>
      <c r="I62" s="50">
        <f>MHTYPYLD1!I62*VLOOKUP(MHTYPYLD2!I$4,'[1]INTERNAL PARAMETERS-1'!$B$5:$J$44,5,FALSE)*VLOOKUP(MHTYPYLD2!I$4,'[1]INTERNAL PARAMETERS-1'!$B$5:$J$44,7,FALSE)*MHTYPYLD2!$F62 + MHTYPYLD1!I62*(1-VLOOKUP(MHTYPYLD2!I$4,'[1]INTERNAL PARAMETERS-1'!$B$5:$J$44,5,FALSE))*VLOOKUP(MHTYPYLD2!I$4,'[1]INTERNAL PARAMETERS-1'!$B$5:$J$44,9,FALSE)*MHTYPYLD2!$F62</f>
        <v>41.186545135652999</v>
      </c>
      <c r="J62" s="50">
        <f>MHTYPYLD1!J62*VLOOKUP(MHTYPYLD2!J$4,'[1]INTERNAL PARAMETERS-1'!$B$5:$J$44,5,FALSE)*VLOOKUP(MHTYPYLD2!J$4,'[1]INTERNAL PARAMETERS-1'!$B$5:$J$44,7,FALSE)*MHTYPYLD2!$F62 + MHTYPYLD1!J62*(1-VLOOKUP(MHTYPYLD2!J$4,'[1]INTERNAL PARAMETERS-1'!$B$5:$J$44,5,FALSE))*VLOOKUP(MHTYPYLD2!J$4,'[1]INTERNAL PARAMETERS-1'!$B$5:$J$44,9,FALSE)*MHTYPYLD2!$F62</f>
        <v>0</v>
      </c>
      <c r="K62" s="50">
        <f>MHTYPYLD1!K62*VLOOKUP(MHTYPYLD2!K$4,'[1]INTERNAL PARAMETERS-1'!$B$5:$J$44,5,FALSE)*VLOOKUP(MHTYPYLD2!K$4,'[1]INTERNAL PARAMETERS-1'!$B$5:$J$44,7,FALSE)*MHTYPYLD2!$F62 + MHTYPYLD1!K62*(1-VLOOKUP(MHTYPYLD2!K$4,'[1]INTERNAL PARAMETERS-1'!$B$5:$J$44,5,FALSE))*VLOOKUP(MHTYPYLD2!K$4,'[1]INTERNAL PARAMETERS-1'!$B$5:$J$44,9,FALSE)*MHTYPYLD2!$F62</f>
        <v>0</v>
      </c>
      <c r="L62" s="50">
        <f>MHTYPYLD1!L62*VLOOKUP(MHTYPYLD2!L$4,'[1]INTERNAL PARAMETERS-1'!$B$5:$J$44,5,FALSE)*VLOOKUP(MHTYPYLD2!L$4,'[1]INTERNAL PARAMETERS-1'!$B$5:$J$44,7,FALSE)*MHTYPYLD2!$F62 + MHTYPYLD1!L62*(1-VLOOKUP(MHTYPYLD2!L$4,'[1]INTERNAL PARAMETERS-1'!$B$5:$J$44,5,FALSE))*VLOOKUP(MHTYPYLD2!L$4,'[1]INTERNAL PARAMETERS-1'!$B$5:$J$44,9,FALSE)*MHTYPYLD2!$F62</f>
        <v>0.22428088546525438</v>
      </c>
      <c r="M62" s="50">
        <f>MHTYPYLD1!M62*VLOOKUP(MHTYPYLD2!M$4,'[1]INTERNAL PARAMETERS-1'!$B$5:$J$44,5,FALSE)*VLOOKUP(MHTYPYLD2!M$4,'[1]INTERNAL PARAMETERS-1'!$B$5:$J$44,7,FALSE)*MHTYPYLD2!$F62 + MHTYPYLD1!M62*(1-VLOOKUP(MHTYPYLD2!M$4,'[1]INTERNAL PARAMETERS-1'!$B$5:$J$44,5,FALSE))*VLOOKUP(MHTYPYLD2!M$4,'[1]INTERNAL PARAMETERS-1'!$B$5:$J$44,9,FALSE)*MHTYPYLD2!$F62</f>
        <v>0.28916080849007691</v>
      </c>
      <c r="N62" s="50">
        <f>MHTYPYLD1!N62*VLOOKUP(MHTYPYLD2!N$4,'[1]INTERNAL PARAMETERS-1'!$B$5:$J$44,5,FALSE)*VLOOKUP(MHTYPYLD2!N$4,'[1]INTERNAL PARAMETERS-1'!$B$5:$J$44,7,FALSE)*MHTYPYLD2!$F62 + MHTYPYLD1!N62*(1-VLOOKUP(MHTYPYLD2!N$4,'[1]INTERNAL PARAMETERS-1'!$B$5:$J$44,5,FALSE))*VLOOKUP(MHTYPYLD2!N$4,'[1]INTERNAL PARAMETERS-1'!$B$5:$J$44,9,FALSE)*MHTYPYLD2!$F62</f>
        <v>0.18404892441350765</v>
      </c>
      <c r="O62" s="50">
        <f>MHTYPYLD1!O62*VLOOKUP(MHTYPYLD2!O$4,'[1]INTERNAL PARAMETERS-1'!$B$5:$J$44,5,FALSE)*VLOOKUP(MHTYPYLD2!O$4,'[1]INTERNAL PARAMETERS-1'!$B$5:$J$44,7,FALSE)*MHTYPYLD2!$F62 + MHTYPYLD1!O62*(1-VLOOKUP(MHTYPYLD2!O$4,'[1]INTERNAL PARAMETERS-1'!$B$5:$J$44,5,FALSE))*VLOOKUP(MHTYPYLD2!O$4,'[1]INTERNAL PARAMETERS-1'!$B$5:$J$44,9,FALSE)*MHTYPYLD2!$F62</f>
        <v>0</v>
      </c>
      <c r="P62" s="50">
        <f>MHTYPYLD1!P62*VLOOKUP(MHTYPYLD2!P$4,'[1]INTERNAL PARAMETERS-1'!$B$5:$J$44,5,FALSE)*VLOOKUP(MHTYPYLD2!P$4,'[1]INTERNAL PARAMETERS-1'!$B$5:$J$44,7,FALSE)*MHTYPYLD2!$F62 + MHTYPYLD1!P62*(1-VLOOKUP(MHTYPYLD2!P$4,'[1]INTERNAL PARAMETERS-1'!$B$5:$J$44,5,FALSE))*VLOOKUP(MHTYPYLD2!P$4,'[1]INTERNAL PARAMETERS-1'!$B$5:$J$44,9,FALSE)*MHTYPYLD2!$F62</f>
        <v>0</v>
      </c>
      <c r="Q62" s="50">
        <f>MHTYPYLD1!Q62*VLOOKUP(MHTYPYLD2!Q$4,'[1]INTERNAL PARAMETERS-1'!$B$5:$J$44,5,FALSE)*VLOOKUP(MHTYPYLD2!Q$4,'[1]INTERNAL PARAMETERS-1'!$B$5:$J$44,7,FALSE)*MHTYPYLD2!$F62 + MHTYPYLD1!Q62*(1-VLOOKUP(MHTYPYLD2!Q$4,'[1]INTERNAL PARAMETERS-1'!$B$5:$J$44,5,FALSE))*VLOOKUP(MHTYPYLD2!Q$4,'[1]INTERNAL PARAMETERS-1'!$B$5:$J$44,9,FALSE)*MHTYPYLD2!$F62</f>
        <v>0</v>
      </c>
      <c r="R62" s="50">
        <f>MHTYPYLD1!R62*VLOOKUP(MHTYPYLD2!R$4,'[1]INTERNAL PARAMETERS-1'!$B$5:$J$44,5,FALSE)*VLOOKUP(MHTYPYLD2!R$4,'[1]INTERNAL PARAMETERS-1'!$B$5:$J$44,7,FALSE)*MHTYPYLD2!$F62 + MHTYPYLD1!R62*(1-VLOOKUP(MHTYPYLD2!R$4,'[1]INTERNAL PARAMETERS-1'!$B$5:$J$44,5,FALSE))*VLOOKUP(MHTYPYLD2!R$4,'[1]INTERNAL PARAMETERS-1'!$B$5:$J$44,9,FALSE)*MHTYPYLD2!$F62</f>
        <v>0.18613315679821532</v>
      </c>
      <c r="S62" s="50">
        <f>MHTYPYLD1!S62*VLOOKUP(MHTYPYLD2!S$4,'[1]INTERNAL PARAMETERS-1'!$B$5:$J$44,5,FALSE)*VLOOKUP(MHTYPYLD2!S$4,'[1]INTERNAL PARAMETERS-1'!$B$5:$J$44,7,FALSE)*MHTYPYLD2!$F62 + MHTYPYLD1!S62*(1-VLOOKUP(MHTYPYLD2!S$4,'[1]INTERNAL PARAMETERS-1'!$B$5:$J$44,5,FALSE))*VLOOKUP(MHTYPYLD2!S$4,'[1]INTERNAL PARAMETERS-1'!$B$5:$J$44,9,FALSE)*MHTYPYLD2!$F62</f>
        <v>7.6952810361809965</v>
      </c>
      <c r="T62" s="50">
        <f>MHTYPYLD1!T62*VLOOKUP(MHTYPYLD2!T$4,'[1]INTERNAL PARAMETERS-1'!$B$5:$J$44,5,FALSE)*VLOOKUP(MHTYPYLD2!T$4,'[1]INTERNAL PARAMETERS-1'!$B$5:$J$44,7,FALSE)*MHTYPYLD2!$F62 + MHTYPYLD1!T62*(1-VLOOKUP(MHTYPYLD2!T$4,'[1]INTERNAL PARAMETERS-1'!$B$5:$J$44,5,FALSE))*VLOOKUP(MHTYPYLD2!T$4,'[1]INTERNAL PARAMETERS-1'!$B$5:$J$44,9,FALSE)*MHTYPYLD2!$F62</f>
        <v>0.5483998866122991</v>
      </c>
      <c r="U62" s="50">
        <f>MHTYPYLD1!U62*VLOOKUP(MHTYPYLD2!U$4,'[1]INTERNAL PARAMETERS-1'!$B$5:$J$44,5,FALSE)*VLOOKUP(MHTYPYLD2!U$4,'[1]INTERNAL PARAMETERS-1'!$B$5:$J$44,7,FALSE)*MHTYPYLD2!$F62 + MHTYPYLD1!U62*(1-VLOOKUP(MHTYPYLD2!U$4,'[1]INTERNAL PARAMETERS-1'!$B$5:$J$44,5,FALSE))*VLOOKUP(MHTYPYLD2!U$4,'[1]INTERNAL PARAMETERS-1'!$B$5:$J$44,9,FALSE)*MHTYPYLD2!$F62</f>
        <v>0.60091873108851024</v>
      </c>
      <c r="V62" s="50">
        <f>MHTYPYLD1!V62*VLOOKUP(MHTYPYLD2!V$4,'[1]INTERNAL PARAMETERS-1'!$B$5:$J$44,5,FALSE)*VLOOKUP(MHTYPYLD2!V$4,'[1]INTERNAL PARAMETERS-1'!$B$5:$J$44,7,FALSE)*MHTYPYLD2!$F62 + MHTYPYLD1!V62*(1-VLOOKUP(MHTYPYLD2!V$4,'[1]INTERNAL PARAMETERS-1'!$B$5:$J$44,5,FALSE))*VLOOKUP(MHTYPYLD2!V$4,'[1]INTERNAL PARAMETERS-1'!$B$5:$J$44,9,FALSE)*MHTYPYLD2!$F62</f>
        <v>4.5131556009366056</v>
      </c>
      <c r="W62" s="50">
        <f>MHTYPYLD1!W62*VLOOKUP(MHTYPYLD2!W$4,'[1]INTERNAL PARAMETERS-1'!$B$5:$J$44,5,FALSE)*VLOOKUP(MHTYPYLD2!W$4,'[1]INTERNAL PARAMETERS-1'!$B$5:$J$44,7,FALSE)*MHTYPYLD2!$F62 + MHTYPYLD1!W62*(1-VLOOKUP(MHTYPYLD2!W$4,'[1]INTERNAL PARAMETERS-1'!$B$5:$J$44,5,FALSE))*VLOOKUP(MHTYPYLD2!W$4,'[1]INTERNAL PARAMETERS-1'!$B$5:$J$44,9,FALSE)*MHTYPYLD2!$F62</f>
        <v>0</v>
      </c>
      <c r="X62" s="50">
        <f>MHTYPYLD1!X62*VLOOKUP(MHTYPYLD2!X$4,'[1]INTERNAL PARAMETERS-1'!$B$5:$J$44,5,FALSE)*VLOOKUP(MHTYPYLD2!X$4,'[1]INTERNAL PARAMETERS-1'!$B$5:$J$44,7,FALSE)*MHTYPYLD2!$F62 + MHTYPYLD1!X62*(1-VLOOKUP(MHTYPYLD2!X$4,'[1]INTERNAL PARAMETERS-1'!$B$5:$J$44,5,FALSE))*VLOOKUP(MHTYPYLD2!X$4,'[1]INTERNAL PARAMETERS-1'!$B$5:$J$44,9,FALSE)*MHTYPYLD2!$F62</f>
        <v>0</v>
      </c>
      <c r="Y62" s="50">
        <f>MHTYPYLD1!Y62*VLOOKUP(MHTYPYLD2!Y$4,'[1]INTERNAL PARAMETERS-1'!$B$5:$J$44,5,FALSE)*VLOOKUP(MHTYPYLD2!Y$4,'[1]INTERNAL PARAMETERS-1'!$B$5:$J$44,7,FALSE)*MHTYPYLD2!$F62 + MHTYPYLD1!Y62*(1-VLOOKUP(MHTYPYLD2!Y$4,'[1]INTERNAL PARAMETERS-1'!$B$5:$J$44,5,FALSE))*VLOOKUP(MHTYPYLD2!Y$4,'[1]INTERNAL PARAMETERS-1'!$B$5:$J$44,9,FALSE)*MHTYPYLD2!$F62</f>
        <v>0</v>
      </c>
      <c r="Z62" s="50">
        <f>MHTYPYLD1!Z62*VLOOKUP(MHTYPYLD2!Z$4,'[1]INTERNAL PARAMETERS-1'!$B$5:$J$44,5,FALSE)*VLOOKUP(MHTYPYLD2!Z$4,'[1]INTERNAL PARAMETERS-1'!$B$5:$J$44,7,FALSE)*MHTYPYLD2!$F62 + MHTYPYLD1!Z62*(1-VLOOKUP(MHTYPYLD2!Z$4,'[1]INTERNAL PARAMETERS-1'!$B$5:$J$44,5,FALSE))*VLOOKUP(MHTYPYLD2!Z$4,'[1]INTERNAL PARAMETERS-1'!$B$5:$J$44,9,FALSE)*MHTYPYLD2!$F62</f>
        <v>0</v>
      </c>
      <c r="AA62" s="50">
        <f>MHTYPYLD1!AA62*VLOOKUP(MHTYPYLD2!AA$4,'[1]INTERNAL PARAMETERS-1'!$B$5:$J$44,5,FALSE)*VLOOKUP(MHTYPYLD2!AA$4,'[1]INTERNAL PARAMETERS-1'!$B$5:$J$44,7,FALSE)*MHTYPYLD2!$F62 + MHTYPYLD1!AA62*(1-VLOOKUP(MHTYPYLD2!AA$4,'[1]INTERNAL PARAMETERS-1'!$B$5:$J$44,5,FALSE))*VLOOKUP(MHTYPYLD2!AA$4,'[1]INTERNAL PARAMETERS-1'!$B$5:$J$44,9,FALSE)*MHTYPYLD2!$F62</f>
        <v>0</v>
      </c>
      <c r="AB62" s="50">
        <f>MHTYPYLD1!AB62*VLOOKUP(MHTYPYLD2!AB$4,'[1]INTERNAL PARAMETERS-1'!$B$5:$J$44,5,FALSE)*VLOOKUP(MHTYPYLD2!AB$4,'[1]INTERNAL PARAMETERS-1'!$B$5:$J$44,7,FALSE)*MHTYPYLD2!$F62 + MHTYPYLD1!AB62*(1-VLOOKUP(MHTYPYLD2!AB$4,'[1]INTERNAL PARAMETERS-1'!$B$5:$J$44,5,FALSE))*VLOOKUP(MHTYPYLD2!AB$4,'[1]INTERNAL PARAMETERS-1'!$B$5:$J$44,9,FALSE)*MHTYPYLD2!$F62</f>
        <v>0</v>
      </c>
      <c r="AC62" s="50">
        <f>MHTYPYLD1!AC62*VLOOKUP(MHTYPYLD2!AC$4,'[1]INTERNAL PARAMETERS-1'!$B$5:$J$44,5,FALSE)*VLOOKUP(MHTYPYLD2!AC$4,'[1]INTERNAL PARAMETERS-1'!$B$5:$J$44,7,FALSE)*MHTYPYLD2!$F62 + MHTYPYLD1!AC62*(1-VLOOKUP(MHTYPYLD2!AC$4,'[1]INTERNAL PARAMETERS-1'!$B$5:$J$44,5,FALSE))*VLOOKUP(MHTYPYLD2!AC$4,'[1]INTERNAL PARAMETERS-1'!$B$5:$J$44,9,FALSE)*MHTYPYLD2!$F62</f>
        <v>0</v>
      </c>
      <c r="AD62" s="50">
        <f>MHTYPYLD1!AD62*VLOOKUP(MHTYPYLD2!AD$4,'[1]INTERNAL PARAMETERS-1'!$B$5:$J$44,5,FALSE)*VLOOKUP(MHTYPYLD2!AD$4,'[1]INTERNAL PARAMETERS-1'!$B$5:$J$44,7,FALSE)*MHTYPYLD2!$F62 + MHTYPYLD1!AD62*(1-VLOOKUP(MHTYPYLD2!AD$4,'[1]INTERNAL PARAMETERS-1'!$B$5:$J$44,5,FALSE))*VLOOKUP(MHTYPYLD2!AD$4,'[1]INTERNAL PARAMETERS-1'!$B$5:$J$44,9,FALSE)*MHTYPYLD2!$F62</f>
        <v>0</v>
      </c>
      <c r="AE62" s="50">
        <f>MHTYPYLD1!AE62*VLOOKUP(MHTYPYLD2!AE$4,'[1]INTERNAL PARAMETERS-1'!$B$5:$J$44,5,FALSE)*VLOOKUP(MHTYPYLD2!AE$4,'[1]INTERNAL PARAMETERS-1'!$B$5:$J$44,7,FALSE)*MHTYPYLD2!$F62 + MHTYPYLD1!AE62*(1-VLOOKUP(MHTYPYLD2!AE$4,'[1]INTERNAL PARAMETERS-1'!$B$5:$J$44,5,FALSE))*VLOOKUP(MHTYPYLD2!AE$4,'[1]INTERNAL PARAMETERS-1'!$B$5:$J$44,9,FALSE)*MHTYPYLD2!$F62</f>
        <v>0</v>
      </c>
      <c r="AF62" s="50">
        <f>MHTYPYLD1!AF62*VLOOKUP(MHTYPYLD2!AF$4,'[1]INTERNAL PARAMETERS-1'!$B$5:$J$44,5,FALSE)*VLOOKUP(MHTYPYLD2!AF$4,'[1]INTERNAL PARAMETERS-1'!$B$5:$J$44,7,FALSE)*MHTYPYLD2!$F62 + MHTYPYLD1!AF62*(1-VLOOKUP(MHTYPYLD2!AF$4,'[1]INTERNAL PARAMETERS-1'!$B$5:$J$44,5,FALSE))*VLOOKUP(MHTYPYLD2!AF$4,'[1]INTERNAL PARAMETERS-1'!$B$5:$J$44,9,FALSE)*MHTYPYLD2!$F62</f>
        <v>0</v>
      </c>
      <c r="AG62" s="50">
        <f>MHTYPYLD1!AG62*VLOOKUP(MHTYPYLD2!AG$4,'[1]INTERNAL PARAMETERS-1'!$B$5:$J$44,5,FALSE)*VLOOKUP(MHTYPYLD2!AG$4,'[1]INTERNAL PARAMETERS-1'!$B$5:$J$44,7,FALSE)*MHTYPYLD2!$F62 + MHTYPYLD1!AG62*(1-VLOOKUP(MHTYPYLD2!AG$4,'[1]INTERNAL PARAMETERS-1'!$B$5:$J$44,5,FALSE))*VLOOKUP(MHTYPYLD2!AG$4,'[1]INTERNAL PARAMETERS-1'!$B$5:$J$44,9,FALSE)*MHTYPYLD2!$F62</f>
        <v>0</v>
      </c>
      <c r="AH62" s="50">
        <f>MHTYPYLD1!AH62*VLOOKUP(MHTYPYLD2!AH$4,'[1]INTERNAL PARAMETERS-1'!$B$5:$J$44,5,FALSE)*VLOOKUP(MHTYPYLD2!AH$4,'[1]INTERNAL PARAMETERS-1'!$B$5:$J$44,7,FALSE)*MHTYPYLD2!$F62 + MHTYPYLD1!AH62*(1-VLOOKUP(MHTYPYLD2!AH$4,'[1]INTERNAL PARAMETERS-1'!$B$5:$J$44,5,FALSE))*VLOOKUP(MHTYPYLD2!AH$4,'[1]INTERNAL PARAMETERS-1'!$B$5:$J$44,9,FALSE)*MHTYPYLD2!$F62</f>
        <v>0</v>
      </c>
      <c r="AI62" s="50">
        <f>MHTYPYLD1!AI62*VLOOKUP(MHTYPYLD2!AI$4,'[1]INTERNAL PARAMETERS-1'!$B$5:$J$44,5,FALSE)*VLOOKUP(MHTYPYLD2!AI$4,'[1]INTERNAL PARAMETERS-1'!$B$5:$J$44,7,FALSE)*MHTYPYLD2!$F62 + MHTYPYLD1!AI62*(1-VLOOKUP(MHTYPYLD2!AI$4,'[1]INTERNAL PARAMETERS-1'!$B$5:$J$44,5,FALSE))*VLOOKUP(MHTYPYLD2!AI$4,'[1]INTERNAL PARAMETERS-1'!$B$5:$J$44,9,FALSE)*MHTYPYLD2!$F62</f>
        <v>2.492667014093149E-2</v>
      </c>
      <c r="AJ62" s="50">
        <f>MHTYPYLD1!AJ62*VLOOKUP(MHTYPYLD2!AJ$4,'[1]INTERNAL PARAMETERS-1'!$B$5:$J$44,5,FALSE)*VLOOKUP(MHTYPYLD2!AJ$4,'[1]INTERNAL PARAMETERS-1'!$B$5:$J$44,7,FALSE)*MHTYPYLD2!$F62 + MHTYPYLD1!AJ62*(1-VLOOKUP(MHTYPYLD2!AJ$4,'[1]INTERNAL PARAMETERS-1'!$B$5:$J$44,5,FALSE))*VLOOKUP(MHTYPYLD2!AJ$4,'[1]INTERNAL PARAMETERS-1'!$B$5:$J$44,9,FALSE)*MHTYPYLD2!$F62</f>
        <v>0</v>
      </c>
      <c r="AK62" s="50">
        <f>MHTYPYLD1!AK62*VLOOKUP(MHTYPYLD2!AK$4,'[1]INTERNAL PARAMETERS-1'!$B$5:$J$44,5,FALSE)*VLOOKUP(MHTYPYLD2!AK$4,'[1]INTERNAL PARAMETERS-1'!$B$5:$J$44,7,FALSE)*MHTYPYLD2!$F62 + MHTYPYLD1!AK62*(1-VLOOKUP(MHTYPYLD2!AK$4,'[1]INTERNAL PARAMETERS-1'!$B$5:$J$44,5,FALSE))*VLOOKUP(MHTYPYLD2!AK$4,'[1]INTERNAL PARAMETERS-1'!$B$5:$J$44,9,FALSE)*MHTYPYLD2!$F62</f>
        <v>0</v>
      </c>
      <c r="AL62" s="50">
        <f>MHTYPYLD1!AL62*VLOOKUP(MHTYPYLD2!AL$4,'[1]INTERNAL PARAMETERS-1'!$B$5:$J$44,5,FALSE)*VLOOKUP(MHTYPYLD2!AL$4,'[1]INTERNAL PARAMETERS-1'!$B$5:$J$44,7,FALSE)*MHTYPYLD2!$F62 + MHTYPYLD1!AL62*(1-VLOOKUP(MHTYPYLD2!AL$4,'[1]INTERNAL PARAMETERS-1'!$B$5:$J$44,5,FALSE))*VLOOKUP(MHTYPYLD2!AL$4,'[1]INTERNAL PARAMETERS-1'!$B$5:$J$44,9,FALSE)*MHTYPYLD2!$F62</f>
        <v>0</v>
      </c>
      <c r="AM62" s="50">
        <f>MHTYPYLD1!AM62*VLOOKUP(MHTYPYLD2!AM$4,'[1]INTERNAL PARAMETERS-1'!$B$5:$J$44,5,FALSE)*VLOOKUP(MHTYPYLD2!AM$4,'[1]INTERNAL PARAMETERS-1'!$B$5:$J$44,7,FALSE)*MHTYPYLD2!$F62 + MHTYPYLD1!AM62*(1-VLOOKUP(MHTYPYLD2!AM$4,'[1]INTERNAL PARAMETERS-1'!$B$5:$J$44,5,FALSE))*VLOOKUP(MHTYPYLD2!AM$4,'[1]INTERNAL PARAMETERS-1'!$B$5:$J$44,9,FALSE)*MHTYPYLD2!$F62</f>
        <v>0</v>
      </c>
      <c r="AN62" s="50">
        <f>MHTYPYLD1!AN62*VLOOKUP(MHTYPYLD2!AN$4,'[1]INTERNAL PARAMETERS-1'!$B$5:$J$44,5,FALSE)*VLOOKUP(MHTYPYLD2!AN$4,'[1]INTERNAL PARAMETERS-1'!$B$5:$J$44,7,FALSE)*MHTYPYLD2!$F62 + MHTYPYLD1!AN62*(1-VLOOKUP(MHTYPYLD2!AN$4,'[1]INTERNAL PARAMETERS-1'!$B$5:$J$44,5,FALSE))*VLOOKUP(MHTYPYLD2!AN$4,'[1]INTERNAL PARAMETERS-1'!$B$5:$J$44,9,FALSE)*MHTYPYLD2!$F62</f>
        <v>0</v>
      </c>
      <c r="AO62" s="50">
        <f>MHTYPYLD1!AO62*VLOOKUP(MHTYPYLD2!AO$4,'[1]INTERNAL PARAMETERS-1'!$B$5:$J$44,5,FALSE)*VLOOKUP(MHTYPYLD2!AO$4,'[1]INTERNAL PARAMETERS-1'!$B$5:$J$44,7,FALSE)*MHTYPYLD2!$F62 + MHTYPYLD1!AO62*(1-VLOOKUP(MHTYPYLD2!AO$4,'[1]INTERNAL PARAMETERS-1'!$B$5:$J$44,5,FALSE))*VLOOKUP(MHTYPYLD2!AO$4,'[1]INTERNAL PARAMETERS-1'!$B$5:$J$44,9,FALSE)*MHTYPYLD2!$F62</f>
        <v>0</v>
      </c>
      <c r="AP62" s="50">
        <f>MHTYPYLD1!AP62*VLOOKUP(MHTYPYLD2!AP$4,'[1]INTERNAL PARAMETERS-1'!$B$5:$J$44,5,FALSE)*VLOOKUP(MHTYPYLD2!AP$4,'[1]INTERNAL PARAMETERS-1'!$B$5:$J$44,7,FALSE)*MHTYPYLD2!$F62 + MHTYPYLD1!AP62*(1-VLOOKUP(MHTYPYLD2!AP$4,'[1]INTERNAL PARAMETERS-1'!$B$5:$J$44,5,FALSE))*VLOOKUP(MHTYPYLD2!AP$4,'[1]INTERNAL PARAMETERS-1'!$B$5:$J$44,9,FALSE)*MHTYPYLD2!$F62</f>
        <v>0</v>
      </c>
      <c r="AQ62" s="50">
        <f>MHTYPYLD1!AQ62*VLOOKUP(MHTYPYLD2!AQ$4,'[1]INTERNAL PARAMETERS-1'!$B$5:$J$44,5,FALSE)*VLOOKUP(MHTYPYLD2!AQ$4,'[1]INTERNAL PARAMETERS-1'!$B$5:$J$44,7,FALSE)*MHTYPYLD2!$F62 + MHTYPYLD1!AQ62*(1-VLOOKUP(MHTYPYLD2!AQ$4,'[1]INTERNAL PARAMETERS-1'!$B$5:$J$44,5,FALSE))*VLOOKUP(MHTYPYLD2!AQ$4,'[1]INTERNAL PARAMETERS-1'!$B$5:$J$44,9,FALSE)*MHTYPYLD2!$F62</f>
        <v>0</v>
      </c>
      <c r="AR62" s="50">
        <f>MHTYPYLD1!AR62*VLOOKUP(MHTYPYLD2!AR$4,'[1]INTERNAL PARAMETERS-1'!$B$5:$J$44,5,FALSE)*VLOOKUP(MHTYPYLD2!AR$4,'[1]INTERNAL PARAMETERS-1'!$B$5:$J$44,7,FALSE)*MHTYPYLD2!$F62 + MHTYPYLD1!AR62*(1-VLOOKUP(MHTYPYLD2!AR$4,'[1]INTERNAL PARAMETERS-1'!$B$5:$J$44,5,FALSE))*VLOOKUP(MHTYPYLD2!AR$4,'[1]INTERNAL PARAMETERS-1'!$B$5:$J$44,9,FALSE)*MHTYPYLD2!$F62</f>
        <v>0</v>
      </c>
      <c r="AS62" s="50">
        <f>MHTYPYLD1!AS62*VLOOKUP(MHTYPYLD2!AS$4,'[1]INTERNAL PARAMETERS-1'!$B$5:$J$44,5,FALSE)*VLOOKUP(MHTYPYLD2!AS$4,'[1]INTERNAL PARAMETERS-1'!$B$5:$J$44,7,FALSE)*MHTYPYLD2!$F62 + MHTYPYLD1!AS62*(1-VLOOKUP(MHTYPYLD2!AS$4,'[1]INTERNAL PARAMETERS-1'!$B$5:$J$44,5,FALSE))*VLOOKUP(MHTYPYLD2!AS$4,'[1]INTERNAL PARAMETERS-1'!$B$5:$J$44,9,FALSE)*MHTYPYLD2!$F62</f>
        <v>0</v>
      </c>
      <c r="AT62" s="49">
        <f>MHTYPYLD1!AT62*VLOOKUP(MHTYPYLD2!AT$4,'[1]INTERNAL PARAMETERS-1'!$B$5:$J$44,5,FALSE)*VLOOKUP(MHTYPYLD2!AT$4,'[1]INTERNAL PARAMETERS-1'!$B$5:$J$44,7,FALSE)*MHTYPYLD2!$F62 + MHTYPYLD1!AT62*(1-VLOOKUP(MHTYPYLD2!AT$4,'[1]INTERNAL PARAMETERS-1'!$B$5:$J$44,5,FALSE))*VLOOKUP(MHTYPYLD2!AT$4,'[1]INTERNAL PARAMETERS-1'!$B$5:$J$44,9,FALSE)*MHTYPYLD2!$F62</f>
        <v>0</v>
      </c>
      <c r="AU62" s="51">
        <f>MHTYPYLD1!AU62*VLOOKUP(MHTYPYLD2!AU$4,'[1]INTERNAL PARAMETERS-1'!$B$5:$J$44,5,FALSE)*VLOOKUP(MHTYPYLD2!AU$4,'[1]INTERNAL PARAMETERS-1'!$B$5:$J$44,6,FALSE)*VLOOKUP(MHTYPYLD2!AU$4,'[1]INTERNAL PARAMETERS-1'!$B$5:$J$44,3,FALSE) + MHTYPYLD1!AU62*(1-VLOOKUP(MHTYPYLD2!AU$4,'[1]INTERNAL PARAMETERS-1'!$B$5:$J$44,5,FALSE))*VLOOKUP(MHTYPYLD2!AU$4,'[1]INTERNAL PARAMETERS-1'!$B$5:$J$44,8,FALSE)*VLOOKUP(MHTYPYLD2!AU$4,'[1]INTERNAL PARAMETERS-1'!$B$5:$J$44,3,FALSE)</f>
        <v>0</v>
      </c>
      <c r="AV62" s="50">
        <f>MHTYPYLD1!AV62*VLOOKUP(MHTYPYLD2!AV$4,'[1]INTERNAL PARAMETERS-1'!$B$5:$J$44,5,FALSE)*VLOOKUP(MHTYPYLD2!AV$4,'[1]INTERNAL PARAMETERS-1'!$B$5:$J$44,6,FALSE)*VLOOKUP(MHTYPYLD2!AV$4,'[1]INTERNAL PARAMETERS-1'!$B$5:$J$44,3,FALSE) + MHTYPYLD1!AV62*(1-VLOOKUP(MHTYPYLD2!AV$4,'[1]INTERNAL PARAMETERS-1'!$B$5:$J$44,5,FALSE))*VLOOKUP(MHTYPYLD2!AV$4,'[1]INTERNAL PARAMETERS-1'!$B$5:$J$44,8,FALSE)*VLOOKUP(MHTYPYLD2!AV$4,'[1]INTERNAL PARAMETERS-1'!$B$5:$J$44,3,FALSE)</f>
        <v>0</v>
      </c>
      <c r="AW62" s="50">
        <f>MHTYPYLD1!AW62*VLOOKUP(MHTYPYLD2!AW$4,'[1]INTERNAL PARAMETERS-1'!$B$5:$J$44,5,FALSE)*VLOOKUP(MHTYPYLD2!AW$4,'[1]INTERNAL PARAMETERS-1'!$B$5:$J$44,6,FALSE)*VLOOKUP(MHTYPYLD2!AW$4,'[1]INTERNAL PARAMETERS-1'!$B$5:$J$44,3,FALSE) + MHTYPYLD1!AW62*(1-VLOOKUP(MHTYPYLD2!AW$4,'[1]INTERNAL PARAMETERS-1'!$B$5:$J$44,5,FALSE))*VLOOKUP(MHTYPYLD2!AW$4,'[1]INTERNAL PARAMETERS-1'!$B$5:$J$44,8,FALSE)*VLOOKUP(MHTYPYLD2!AW$4,'[1]INTERNAL PARAMETERS-1'!$B$5:$J$44,3,FALSE)</f>
        <v>0.70654592756506152</v>
      </c>
      <c r="AX62" s="50">
        <f>MHTYPYLD1!AX62*VLOOKUP(MHTYPYLD2!AX$4,'[1]INTERNAL PARAMETERS-1'!$B$5:$J$44,5,FALSE)*VLOOKUP(MHTYPYLD2!AX$4,'[1]INTERNAL PARAMETERS-1'!$B$5:$J$44,6,FALSE)*VLOOKUP(MHTYPYLD2!AX$4,'[1]INTERNAL PARAMETERS-1'!$B$5:$J$44,3,FALSE) + MHTYPYLD1!AX62*(1-VLOOKUP(MHTYPYLD2!AX$4,'[1]INTERNAL PARAMETERS-1'!$B$5:$J$44,5,FALSE))*VLOOKUP(MHTYPYLD2!AX$4,'[1]INTERNAL PARAMETERS-1'!$B$5:$J$44,8,FALSE)*VLOOKUP(MHTYPYLD2!AX$4,'[1]INTERNAL PARAMETERS-1'!$B$5:$J$44,3,FALSE)</f>
        <v>0</v>
      </c>
      <c r="AY62" s="50">
        <f>MHTYPYLD1!AY62*VLOOKUP(MHTYPYLD2!AY$4,'[1]INTERNAL PARAMETERS-1'!$B$5:$J$44,5,FALSE)*VLOOKUP(MHTYPYLD2!AY$4,'[1]INTERNAL PARAMETERS-1'!$B$5:$J$44,6,FALSE)*VLOOKUP(MHTYPYLD2!AY$4,'[1]INTERNAL PARAMETERS-1'!$B$5:$J$44,3,FALSE) + MHTYPYLD1!AY62*(1-VLOOKUP(MHTYPYLD2!AY$4,'[1]INTERNAL PARAMETERS-1'!$B$5:$J$44,5,FALSE))*VLOOKUP(MHTYPYLD2!AY$4,'[1]INTERNAL PARAMETERS-1'!$B$5:$J$44,8,FALSE)*VLOOKUP(MHTYPYLD2!AY$4,'[1]INTERNAL PARAMETERS-1'!$B$5:$J$44,3,FALSE)</f>
        <v>0</v>
      </c>
      <c r="AZ62" s="50">
        <f>MHTYPYLD1!AZ62*VLOOKUP(MHTYPYLD2!AZ$4,'[1]INTERNAL PARAMETERS-1'!$B$5:$J$44,5,FALSE)*VLOOKUP(MHTYPYLD2!AZ$4,'[1]INTERNAL PARAMETERS-1'!$B$5:$J$44,6,FALSE)*VLOOKUP(MHTYPYLD2!AZ$4,'[1]INTERNAL PARAMETERS-1'!$B$5:$J$44,3,FALSE) + MHTYPYLD1!AZ62*(1-VLOOKUP(MHTYPYLD2!AZ$4,'[1]INTERNAL PARAMETERS-1'!$B$5:$J$44,5,FALSE))*VLOOKUP(MHTYPYLD2!AZ$4,'[1]INTERNAL PARAMETERS-1'!$B$5:$J$44,8,FALSE)*VLOOKUP(MHTYPYLD2!AZ$4,'[1]INTERNAL PARAMETERS-1'!$B$5:$J$44,3,FALSE)</f>
        <v>0</v>
      </c>
      <c r="BA62" s="50">
        <f>MHTYPYLD1!BA62*VLOOKUP(MHTYPYLD2!BA$4,'[1]INTERNAL PARAMETERS-1'!$B$5:$J$44,5,FALSE)*VLOOKUP(MHTYPYLD2!BA$4,'[1]INTERNAL PARAMETERS-1'!$B$5:$J$44,6,FALSE)*VLOOKUP(MHTYPYLD2!BA$4,'[1]INTERNAL PARAMETERS-1'!$B$5:$J$44,3,FALSE) + MHTYPYLD1!BA62*(1-VLOOKUP(MHTYPYLD2!BA$4,'[1]INTERNAL PARAMETERS-1'!$B$5:$J$44,5,FALSE))*VLOOKUP(MHTYPYLD2!BA$4,'[1]INTERNAL PARAMETERS-1'!$B$5:$J$44,8,FALSE)*VLOOKUP(MHTYPYLD2!BA$4,'[1]INTERNAL PARAMETERS-1'!$B$5:$J$44,3,FALSE)</f>
        <v>4.9581364565645554E-2</v>
      </c>
      <c r="BB62" s="50">
        <f>MHTYPYLD1!BB62*VLOOKUP(MHTYPYLD2!BB$4,'[1]INTERNAL PARAMETERS-1'!$B$5:$J$44,5,FALSE)*VLOOKUP(MHTYPYLD2!BB$4,'[1]INTERNAL PARAMETERS-1'!$B$5:$J$44,6,FALSE)*VLOOKUP(MHTYPYLD2!BB$4,'[1]INTERNAL PARAMETERS-1'!$B$5:$J$44,3,FALSE) + MHTYPYLD1!BB62*(1-VLOOKUP(MHTYPYLD2!BB$4,'[1]INTERNAL PARAMETERS-1'!$B$5:$J$44,5,FALSE))*VLOOKUP(MHTYPYLD2!BB$4,'[1]INTERNAL PARAMETERS-1'!$B$5:$J$44,8,FALSE)*VLOOKUP(MHTYPYLD2!BB$4,'[1]INTERNAL PARAMETERS-1'!$B$5:$J$44,3,FALSE)</f>
        <v>0.15749747319438689</v>
      </c>
      <c r="BC62" s="50">
        <f>MHTYPYLD1!BC62*VLOOKUP(MHTYPYLD2!BC$4,'[1]INTERNAL PARAMETERS-1'!$B$5:$J$44,5,FALSE)*VLOOKUP(MHTYPYLD2!BC$4,'[1]INTERNAL PARAMETERS-1'!$B$5:$J$44,6,FALSE)*VLOOKUP(MHTYPYLD2!BC$4,'[1]INTERNAL PARAMETERS-1'!$B$5:$J$44,3,FALSE) + MHTYPYLD1!BC62*(1-VLOOKUP(MHTYPYLD2!BC$4,'[1]INTERNAL PARAMETERS-1'!$B$5:$J$44,5,FALSE))*VLOOKUP(MHTYPYLD2!BC$4,'[1]INTERNAL PARAMETERS-1'!$B$5:$J$44,8,FALSE)*VLOOKUP(MHTYPYLD2!BC$4,'[1]INTERNAL PARAMETERS-1'!$B$5:$J$44,3,FALSE)</f>
        <v>6.465569841604657E-2</v>
      </c>
      <c r="BD62" s="50">
        <f>MHTYPYLD1!BD62*VLOOKUP(MHTYPYLD2!BD$4,'[1]INTERNAL PARAMETERS-1'!$B$5:$J$44,5,FALSE)*VLOOKUP(MHTYPYLD2!BD$4,'[1]INTERNAL PARAMETERS-1'!$B$5:$J$44,6,FALSE)*VLOOKUP(MHTYPYLD2!BD$4,'[1]INTERNAL PARAMETERS-1'!$B$5:$J$44,3,FALSE) + MHTYPYLD1!BD62*(1-VLOOKUP(MHTYPYLD2!BD$4,'[1]INTERNAL PARAMETERS-1'!$B$5:$J$44,5,FALSE))*VLOOKUP(MHTYPYLD2!BD$4,'[1]INTERNAL PARAMETERS-1'!$B$5:$J$44,8,FALSE)*VLOOKUP(MHTYPYLD2!BD$4,'[1]INTERNAL PARAMETERS-1'!$B$5:$J$44,3,FALSE)</f>
        <v>0.13271450145759259</v>
      </c>
      <c r="BE62" s="50">
        <f>MHTYPYLD1!BE62*VLOOKUP(MHTYPYLD2!BE$4,'[1]INTERNAL PARAMETERS-1'!$B$5:$J$44,5,FALSE)*VLOOKUP(MHTYPYLD2!BE$4,'[1]INTERNAL PARAMETERS-1'!$B$5:$J$44,6,FALSE)*VLOOKUP(MHTYPYLD2!BE$4,'[1]INTERNAL PARAMETERS-1'!$B$5:$J$44,3,FALSE) + MHTYPYLD1!BE62*(1-VLOOKUP(MHTYPYLD2!BE$4,'[1]INTERNAL PARAMETERS-1'!$B$5:$J$44,5,FALSE))*VLOOKUP(MHTYPYLD2!BE$4,'[1]INTERNAL PARAMETERS-1'!$B$5:$J$44,8,FALSE)*VLOOKUP(MHTYPYLD2!BE$4,'[1]INTERNAL PARAMETERS-1'!$B$5:$J$44,3,FALSE)</f>
        <v>0.24689262213392943</v>
      </c>
      <c r="BF62" s="50">
        <f>MHTYPYLD1!BF62*VLOOKUP(MHTYPYLD2!BF$4,'[1]INTERNAL PARAMETERS-1'!$B$5:$J$44,5,FALSE)*VLOOKUP(MHTYPYLD2!BF$4,'[1]INTERNAL PARAMETERS-1'!$B$5:$J$44,6,FALSE)*VLOOKUP(MHTYPYLD2!BF$4,'[1]INTERNAL PARAMETERS-1'!$B$5:$J$44,3,FALSE) + MHTYPYLD1!BF62*(1-VLOOKUP(MHTYPYLD2!BF$4,'[1]INTERNAL PARAMETERS-1'!$B$5:$J$44,5,FALSE))*VLOOKUP(MHTYPYLD2!BF$4,'[1]INTERNAL PARAMETERS-1'!$B$5:$J$44,8,FALSE)*VLOOKUP(MHTYPYLD2!BF$4,'[1]INTERNAL PARAMETERS-1'!$B$5:$J$44,3,FALSE)</f>
        <v>0</v>
      </c>
      <c r="BG62" s="50">
        <f>MHTYPYLD1!BG62*VLOOKUP(MHTYPYLD2!BG$4,'[1]INTERNAL PARAMETERS-1'!$B$5:$J$44,5,FALSE)*VLOOKUP(MHTYPYLD2!BG$4,'[1]INTERNAL PARAMETERS-1'!$B$5:$J$44,6,FALSE)*VLOOKUP(MHTYPYLD2!BG$4,'[1]INTERNAL PARAMETERS-1'!$B$5:$J$44,3,FALSE) + MHTYPYLD1!BG62*(1-VLOOKUP(MHTYPYLD2!BG$4,'[1]INTERNAL PARAMETERS-1'!$B$5:$J$44,5,FALSE))*VLOOKUP(MHTYPYLD2!BG$4,'[1]INTERNAL PARAMETERS-1'!$B$5:$J$44,8,FALSE)*VLOOKUP(MHTYPYLD2!BG$4,'[1]INTERNAL PARAMETERS-1'!$B$5:$J$44,3,FALSE)</f>
        <v>0.16675257819358186</v>
      </c>
      <c r="BH62" s="50">
        <f>MHTYPYLD1!BH62*VLOOKUP(MHTYPYLD2!BH$4,'[1]INTERNAL PARAMETERS-1'!$B$5:$J$44,5,FALSE)*VLOOKUP(MHTYPYLD2!BH$4,'[1]INTERNAL PARAMETERS-1'!$B$5:$J$44,6,FALSE)*VLOOKUP(MHTYPYLD2!BH$4,'[1]INTERNAL PARAMETERS-1'!$B$5:$J$44,3,FALSE) + MHTYPYLD1!BH62*(1-VLOOKUP(MHTYPYLD2!BH$4,'[1]INTERNAL PARAMETERS-1'!$B$5:$J$44,5,FALSE))*VLOOKUP(MHTYPYLD2!BH$4,'[1]INTERNAL PARAMETERS-1'!$B$5:$J$44,8,FALSE)*VLOOKUP(MHTYPYLD2!BH$4,'[1]INTERNAL PARAMETERS-1'!$B$5:$J$44,3,FALSE)</f>
        <v>2.4738534361478244E-4</v>
      </c>
      <c r="BI62" s="50">
        <f>MHTYPYLD1!BI62*VLOOKUP(MHTYPYLD2!BI$4,'[1]INTERNAL PARAMETERS-1'!$B$5:$J$44,5,FALSE)*VLOOKUP(MHTYPYLD2!BI$4,'[1]INTERNAL PARAMETERS-1'!$B$5:$J$44,6,FALSE)*VLOOKUP(MHTYPYLD2!BI$4,'[1]INTERNAL PARAMETERS-1'!$B$5:$J$44,3,FALSE) + MHTYPYLD1!BI62*(1-VLOOKUP(MHTYPYLD2!BI$4,'[1]INTERNAL PARAMETERS-1'!$B$5:$J$44,5,FALSE))*VLOOKUP(MHTYPYLD2!BI$4,'[1]INTERNAL PARAMETERS-1'!$B$5:$J$44,8,FALSE)*VLOOKUP(MHTYPYLD2!BI$4,'[1]INTERNAL PARAMETERS-1'!$B$5:$J$44,3,FALSE)</f>
        <v>0</v>
      </c>
      <c r="BJ62" s="50">
        <f>MHTYPYLD1!BJ62*VLOOKUP(MHTYPYLD2!BJ$4,'[1]INTERNAL PARAMETERS-1'!$B$5:$J$44,5,FALSE)*VLOOKUP(MHTYPYLD2!BJ$4,'[1]INTERNAL PARAMETERS-1'!$B$5:$J$44,6,FALSE)*VLOOKUP(MHTYPYLD2!BJ$4,'[1]INTERNAL PARAMETERS-1'!$B$5:$J$44,3,FALSE) + MHTYPYLD1!BJ62*(1-VLOOKUP(MHTYPYLD2!BJ$4,'[1]INTERNAL PARAMETERS-1'!$B$5:$J$44,5,FALSE))*VLOOKUP(MHTYPYLD2!BJ$4,'[1]INTERNAL PARAMETERS-1'!$B$5:$J$44,8,FALSE)*VLOOKUP(MHTYPYLD2!BJ$4,'[1]INTERNAL PARAMETERS-1'!$B$5:$J$44,3,FALSE)</f>
        <v>3.9676754112586129E-2</v>
      </c>
      <c r="BK62" s="50">
        <f>MHTYPYLD1!BK62*VLOOKUP(MHTYPYLD2!BK$4,'[1]INTERNAL PARAMETERS-1'!$B$5:$J$44,5,FALSE)*VLOOKUP(MHTYPYLD2!BK$4,'[1]INTERNAL PARAMETERS-1'!$B$5:$J$44,6,FALSE)*VLOOKUP(MHTYPYLD2!BK$4,'[1]INTERNAL PARAMETERS-1'!$B$5:$J$44,3,FALSE) + MHTYPYLD1!BK62*(1-VLOOKUP(MHTYPYLD2!BK$4,'[1]INTERNAL PARAMETERS-1'!$B$5:$J$44,5,FALSE))*VLOOKUP(MHTYPYLD2!BK$4,'[1]INTERNAL PARAMETERS-1'!$B$5:$J$44,8,FALSE)*VLOOKUP(MHTYPYLD2!BK$4,'[1]INTERNAL PARAMETERS-1'!$B$5:$J$44,3,FALSE)</f>
        <v>4.3043192195720552E-2</v>
      </c>
      <c r="BL62" s="50">
        <f>MHTYPYLD1!BL62*VLOOKUP(MHTYPYLD2!BL$4,'[1]INTERNAL PARAMETERS-1'!$B$5:$J$44,5,FALSE)*VLOOKUP(MHTYPYLD2!BL$4,'[1]INTERNAL PARAMETERS-1'!$B$5:$J$44,6,FALSE)*VLOOKUP(MHTYPYLD2!BL$4,'[1]INTERNAL PARAMETERS-1'!$B$5:$J$44,3,FALSE) + MHTYPYLD1!BL62*(1-VLOOKUP(MHTYPYLD2!BL$4,'[1]INTERNAL PARAMETERS-1'!$B$5:$J$44,5,FALSE))*VLOOKUP(MHTYPYLD2!BL$4,'[1]INTERNAL PARAMETERS-1'!$B$5:$J$44,8,FALSE)*VLOOKUP(MHTYPYLD2!BL$4,'[1]INTERNAL PARAMETERS-1'!$B$5:$J$44,3,FALSE)</f>
        <v>0.10553484552970709</v>
      </c>
      <c r="BM62" s="50">
        <f>MHTYPYLD1!BM62*VLOOKUP(MHTYPYLD2!BM$4,'[1]INTERNAL PARAMETERS-1'!$B$5:$J$44,5,FALSE)*VLOOKUP(MHTYPYLD2!BM$4,'[1]INTERNAL PARAMETERS-1'!$B$5:$J$44,6,FALSE)*VLOOKUP(MHTYPYLD2!BM$4,'[1]INTERNAL PARAMETERS-1'!$B$5:$J$44,3,FALSE) + MHTYPYLD1!BM62*(1-VLOOKUP(MHTYPYLD2!BM$4,'[1]INTERNAL PARAMETERS-1'!$B$5:$J$44,5,FALSE))*VLOOKUP(MHTYPYLD2!BM$4,'[1]INTERNAL PARAMETERS-1'!$B$5:$J$44,8,FALSE)*VLOOKUP(MHTYPYLD2!BM$4,'[1]INTERNAL PARAMETERS-1'!$B$5:$J$44,3,FALSE)</f>
        <v>1.2583283167659814E-2</v>
      </c>
      <c r="BN62" s="50">
        <f>MHTYPYLD1!BN62*VLOOKUP(MHTYPYLD2!BN$4,'[1]INTERNAL PARAMETERS-1'!$B$5:$J$44,5,FALSE)*VLOOKUP(MHTYPYLD2!BN$4,'[1]INTERNAL PARAMETERS-1'!$B$5:$J$44,6,FALSE)*VLOOKUP(MHTYPYLD2!BN$4,'[1]INTERNAL PARAMETERS-1'!$B$5:$J$44,3,FALSE) + MHTYPYLD1!BN62*(1-VLOOKUP(MHTYPYLD2!BN$4,'[1]INTERNAL PARAMETERS-1'!$B$5:$J$44,5,FALSE))*VLOOKUP(MHTYPYLD2!BN$4,'[1]INTERNAL PARAMETERS-1'!$B$5:$J$44,8,FALSE)*VLOOKUP(MHTYPYLD2!BN$4,'[1]INTERNAL PARAMETERS-1'!$B$5:$J$44,3,FALSE)</f>
        <v>3.0451635124386908E-2</v>
      </c>
      <c r="BO62" s="50">
        <f>MHTYPYLD1!BO62*VLOOKUP(MHTYPYLD2!BO$4,'[1]INTERNAL PARAMETERS-1'!$B$5:$J$44,5,FALSE)*VLOOKUP(MHTYPYLD2!BO$4,'[1]INTERNAL PARAMETERS-1'!$B$5:$J$44,6,FALSE)*VLOOKUP(MHTYPYLD2!BO$4,'[1]INTERNAL PARAMETERS-1'!$B$5:$J$44,3,FALSE) + MHTYPYLD1!BO62*(1-VLOOKUP(MHTYPYLD2!BO$4,'[1]INTERNAL PARAMETERS-1'!$B$5:$J$44,5,FALSE))*VLOOKUP(MHTYPYLD2!BO$4,'[1]INTERNAL PARAMETERS-1'!$B$5:$J$44,8,FALSE)*VLOOKUP(MHTYPYLD2!BO$4,'[1]INTERNAL PARAMETERS-1'!$B$5:$J$44,3,FALSE)</f>
        <v>2.2388115791528638E-2</v>
      </c>
      <c r="BP62" s="50">
        <f>MHTYPYLD1!BP62*VLOOKUP(MHTYPYLD2!BP$4,'[1]INTERNAL PARAMETERS-1'!$B$5:$J$44,5,FALSE)*VLOOKUP(MHTYPYLD2!BP$4,'[1]INTERNAL PARAMETERS-1'!$B$5:$J$44,6,FALSE)*VLOOKUP(MHTYPYLD2!BP$4,'[1]INTERNAL PARAMETERS-1'!$B$5:$J$44,3,FALSE) + MHTYPYLD1!BP62*(1-VLOOKUP(MHTYPYLD2!BP$4,'[1]INTERNAL PARAMETERS-1'!$B$5:$J$44,5,FALSE))*VLOOKUP(MHTYPYLD2!BP$4,'[1]INTERNAL PARAMETERS-1'!$B$5:$J$44,8,FALSE)*VLOOKUP(MHTYPYLD2!BP$4,'[1]INTERNAL PARAMETERS-1'!$B$5:$J$44,3,FALSE)</f>
        <v>2.039755909308901E-3</v>
      </c>
      <c r="BQ62" s="50">
        <f>MHTYPYLD1!BQ62*VLOOKUP(MHTYPYLD2!BQ$4,'[1]INTERNAL PARAMETERS-1'!$B$5:$J$44,5,FALSE)*VLOOKUP(MHTYPYLD2!BQ$4,'[1]INTERNAL PARAMETERS-1'!$B$5:$J$44,6,FALSE)*VLOOKUP(MHTYPYLD2!BQ$4,'[1]INTERNAL PARAMETERS-1'!$B$5:$J$44,3,FALSE) + MHTYPYLD1!BQ62*(1-VLOOKUP(MHTYPYLD2!BQ$4,'[1]INTERNAL PARAMETERS-1'!$B$5:$J$44,5,FALSE))*VLOOKUP(MHTYPYLD2!BQ$4,'[1]INTERNAL PARAMETERS-1'!$B$5:$J$44,8,FALSE)*VLOOKUP(MHTYPYLD2!BQ$4,'[1]INTERNAL PARAMETERS-1'!$B$5:$J$44,3,FALSE)</f>
        <v>0.10547849219749782</v>
      </c>
      <c r="BR62" s="50">
        <f>MHTYPYLD1!BR62*VLOOKUP(MHTYPYLD2!BR$4,'[1]INTERNAL PARAMETERS-1'!$B$5:$J$44,5,FALSE)*VLOOKUP(MHTYPYLD2!BR$4,'[1]INTERNAL PARAMETERS-1'!$B$5:$J$44,6,FALSE)*VLOOKUP(MHTYPYLD2!BR$4,'[1]INTERNAL PARAMETERS-1'!$B$5:$J$44,3,FALSE) + MHTYPYLD1!BR62*(1-VLOOKUP(MHTYPYLD2!BR$4,'[1]INTERNAL PARAMETERS-1'!$B$5:$J$44,5,FALSE))*VLOOKUP(MHTYPYLD2!BR$4,'[1]INTERNAL PARAMETERS-1'!$B$5:$J$44,8,FALSE)*VLOOKUP(MHTYPYLD2!BR$4,'[1]INTERNAL PARAMETERS-1'!$B$5:$J$44,3,FALSE)</f>
        <v>3.917162098149427E-3</v>
      </c>
      <c r="BS62" s="50">
        <f>MHTYPYLD1!BS62*VLOOKUP(MHTYPYLD2!BS$4,'[1]INTERNAL PARAMETERS-1'!$B$5:$J$44,5,FALSE)*VLOOKUP(MHTYPYLD2!BS$4,'[1]INTERNAL PARAMETERS-1'!$B$5:$J$44,6,FALSE)*VLOOKUP(MHTYPYLD2!BS$4,'[1]INTERNAL PARAMETERS-1'!$B$5:$J$44,3,FALSE) + MHTYPYLD1!BS62*(1-VLOOKUP(MHTYPYLD2!BS$4,'[1]INTERNAL PARAMETERS-1'!$B$5:$J$44,5,FALSE))*VLOOKUP(MHTYPYLD2!BS$4,'[1]INTERNAL PARAMETERS-1'!$B$5:$J$44,8,FALSE)*VLOOKUP(MHTYPYLD2!BS$4,'[1]INTERNAL PARAMETERS-1'!$B$5:$J$44,3,FALSE)</f>
        <v>2.5748745651483525E-4</v>
      </c>
      <c r="BT62" s="50">
        <f>MHTYPYLD1!BT62*VLOOKUP(MHTYPYLD2!BT$4,'[1]INTERNAL PARAMETERS-1'!$B$5:$J$44,5,FALSE)*VLOOKUP(MHTYPYLD2!BT$4,'[1]INTERNAL PARAMETERS-1'!$B$5:$J$44,6,FALSE)*VLOOKUP(MHTYPYLD2!BT$4,'[1]INTERNAL PARAMETERS-1'!$B$5:$J$44,3,FALSE) + MHTYPYLD1!BT62*(1-VLOOKUP(MHTYPYLD2!BT$4,'[1]INTERNAL PARAMETERS-1'!$B$5:$J$44,5,FALSE))*VLOOKUP(MHTYPYLD2!BT$4,'[1]INTERNAL PARAMETERS-1'!$B$5:$J$44,8,FALSE)*VLOOKUP(MHTYPYLD2!BT$4,'[1]INTERNAL PARAMETERS-1'!$B$5:$J$44,3,FALSE)</f>
        <v>0</v>
      </c>
      <c r="BU62" s="50">
        <f>MHTYPYLD1!BU62*VLOOKUP(MHTYPYLD2!BU$4,'[1]INTERNAL PARAMETERS-1'!$B$5:$J$44,5,FALSE)*VLOOKUP(MHTYPYLD2!BU$4,'[1]INTERNAL PARAMETERS-1'!$B$5:$J$44,6,FALSE)*VLOOKUP(MHTYPYLD2!BU$4,'[1]INTERNAL PARAMETERS-1'!$B$5:$J$44,3,FALSE) + MHTYPYLD1!BU62*(1-VLOOKUP(MHTYPYLD2!BU$4,'[1]INTERNAL PARAMETERS-1'!$B$5:$J$44,5,FALSE))*VLOOKUP(MHTYPYLD2!BU$4,'[1]INTERNAL PARAMETERS-1'!$B$5:$J$44,8,FALSE)*VLOOKUP(MHTYPYLD2!BU$4,'[1]INTERNAL PARAMETERS-1'!$B$5:$J$44,3,FALSE)</f>
        <v>0</v>
      </c>
      <c r="BV62" s="50">
        <f>MHTYPYLD1!BV62*VLOOKUP(MHTYPYLD2!BV$4,'[1]INTERNAL PARAMETERS-1'!$B$5:$J$44,5,FALSE)*VLOOKUP(MHTYPYLD2!BV$4,'[1]INTERNAL PARAMETERS-1'!$B$5:$J$44,6,FALSE)*VLOOKUP(MHTYPYLD2!BV$4,'[1]INTERNAL PARAMETERS-1'!$B$5:$J$44,3,FALSE) + MHTYPYLD1!BV62*(1-VLOOKUP(MHTYPYLD2!BV$4,'[1]INTERNAL PARAMETERS-1'!$B$5:$J$44,5,FALSE))*VLOOKUP(MHTYPYLD2!BV$4,'[1]INTERNAL PARAMETERS-1'!$B$5:$J$44,8,FALSE)*VLOOKUP(MHTYPYLD2!BV$4,'[1]INTERNAL PARAMETERS-1'!$B$5:$J$44,3,FALSE)</f>
        <v>0</v>
      </c>
      <c r="BW62" s="50">
        <f>MHTYPYLD1!BW62*VLOOKUP(MHTYPYLD2!BW$4,'[1]INTERNAL PARAMETERS-1'!$B$5:$J$44,5,FALSE)*VLOOKUP(MHTYPYLD2!BW$4,'[1]INTERNAL PARAMETERS-1'!$B$5:$J$44,6,FALSE)*VLOOKUP(MHTYPYLD2!BW$4,'[1]INTERNAL PARAMETERS-1'!$B$5:$J$44,3,FALSE) + MHTYPYLD1!BW62*(1-VLOOKUP(MHTYPYLD2!BW$4,'[1]INTERNAL PARAMETERS-1'!$B$5:$J$44,5,FALSE))*VLOOKUP(MHTYPYLD2!BW$4,'[1]INTERNAL PARAMETERS-1'!$B$5:$J$44,8,FALSE)*VLOOKUP(MHTYPYLD2!BW$4,'[1]INTERNAL PARAMETERS-1'!$B$5:$J$44,3,FALSE)</f>
        <v>0</v>
      </c>
      <c r="BX62" s="50">
        <f>MHTYPYLD1!BX62*VLOOKUP(MHTYPYLD2!BX$4,'[1]INTERNAL PARAMETERS-1'!$B$5:$J$44,5,FALSE)*VLOOKUP(MHTYPYLD2!BX$4,'[1]INTERNAL PARAMETERS-1'!$B$5:$J$44,6,FALSE)*VLOOKUP(MHTYPYLD2!BX$4,'[1]INTERNAL PARAMETERS-1'!$B$5:$J$44,3,FALSE) + MHTYPYLD1!BX62*(1-VLOOKUP(MHTYPYLD2!BX$4,'[1]INTERNAL PARAMETERS-1'!$B$5:$J$44,5,FALSE))*VLOOKUP(MHTYPYLD2!BX$4,'[1]INTERNAL PARAMETERS-1'!$B$5:$J$44,8,FALSE)*VLOOKUP(MHTYPYLD2!BX$4,'[1]INTERNAL PARAMETERS-1'!$B$5:$J$44,3,FALSE)</f>
        <v>0</v>
      </c>
      <c r="BY62" s="50">
        <f>MHTYPYLD1!BY62*VLOOKUP(MHTYPYLD2!BY$4,'[1]INTERNAL PARAMETERS-1'!$B$5:$J$44,5,FALSE)*VLOOKUP(MHTYPYLD2!BY$4,'[1]INTERNAL PARAMETERS-1'!$B$5:$J$44,6,FALSE)*VLOOKUP(MHTYPYLD2!BY$4,'[1]INTERNAL PARAMETERS-1'!$B$5:$J$44,3,FALSE) + MHTYPYLD1!BY62*(1-VLOOKUP(MHTYPYLD2!BY$4,'[1]INTERNAL PARAMETERS-1'!$B$5:$J$44,5,FALSE))*VLOOKUP(MHTYPYLD2!BY$4,'[1]INTERNAL PARAMETERS-1'!$B$5:$J$44,8,FALSE)*VLOOKUP(MHTYPYLD2!BY$4,'[1]INTERNAL PARAMETERS-1'!$B$5:$J$44,3,FALSE)</f>
        <v>0</v>
      </c>
      <c r="BZ62" s="50">
        <f>MHTYPYLD1!BZ62*VLOOKUP(MHTYPYLD2!BZ$4,'[1]INTERNAL PARAMETERS-1'!$B$5:$J$44,5,FALSE)*VLOOKUP(MHTYPYLD2!BZ$4,'[1]INTERNAL PARAMETERS-1'!$B$5:$J$44,6,FALSE)*VLOOKUP(MHTYPYLD2!BZ$4,'[1]INTERNAL PARAMETERS-1'!$B$5:$J$44,3,FALSE) + MHTYPYLD1!BZ62*(1-VLOOKUP(MHTYPYLD2!BZ$4,'[1]INTERNAL PARAMETERS-1'!$B$5:$J$44,5,FALSE))*VLOOKUP(MHTYPYLD2!BZ$4,'[1]INTERNAL PARAMETERS-1'!$B$5:$J$44,8,FALSE)*VLOOKUP(MHTYPYLD2!BZ$4,'[1]INTERNAL PARAMETERS-1'!$B$5:$J$44,3,FALSE)</f>
        <v>6.397092642222924E-4</v>
      </c>
      <c r="CA62" s="50">
        <f>MHTYPYLD1!CA62*VLOOKUP(MHTYPYLD2!CA$4,'[1]INTERNAL PARAMETERS-1'!$B$5:$J$44,5,FALSE)*VLOOKUP(MHTYPYLD2!CA$4,'[1]INTERNAL PARAMETERS-1'!$B$5:$J$44,6,FALSE)*VLOOKUP(MHTYPYLD2!CA$4,'[1]INTERNAL PARAMETERS-1'!$B$5:$J$44,3,FALSE) + MHTYPYLD1!CA62*(1-VLOOKUP(MHTYPYLD2!CA$4,'[1]INTERNAL PARAMETERS-1'!$B$5:$J$44,5,FALSE))*VLOOKUP(MHTYPYLD2!CA$4,'[1]INTERNAL PARAMETERS-1'!$B$5:$J$44,8,FALSE)*VLOOKUP(MHTYPYLD2!CA$4,'[1]INTERNAL PARAMETERS-1'!$B$5:$J$44,3,FALSE)</f>
        <v>0</v>
      </c>
      <c r="CB62" s="50">
        <f>MHTYPYLD1!CB62*VLOOKUP(MHTYPYLD2!CB$4,'[1]INTERNAL PARAMETERS-1'!$B$5:$J$44,5,FALSE)*VLOOKUP(MHTYPYLD2!CB$4,'[1]INTERNAL PARAMETERS-1'!$B$5:$J$44,6,FALSE)*VLOOKUP(MHTYPYLD2!CB$4,'[1]INTERNAL PARAMETERS-1'!$B$5:$J$44,3,FALSE) + MHTYPYLD1!CB62*(1-VLOOKUP(MHTYPYLD2!CB$4,'[1]INTERNAL PARAMETERS-1'!$B$5:$J$44,5,FALSE))*VLOOKUP(MHTYPYLD2!CB$4,'[1]INTERNAL PARAMETERS-1'!$B$5:$J$44,8,FALSE)*VLOOKUP(MHTYPYLD2!CB$4,'[1]INTERNAL PARAMETERS-1'!$B$5:$J$44,3,FALSE)</f>
        <v>0</v>
      </c>
      <c r="CC62" s="50">
        <f>MHTYPYLD1!CC62*VLOOKUP(MHTYPYLD2!CC$4,'[1]INTERNAL PARAMETERS-1'!$B$5:$J$44,5,FALSE)*VLOOKUP(MHTYPYLD2!CC$4,'[1]INTERNAL PARAMETERS-1'!$B$5:$J$44,6,FALSE)*VLOOKUP(MHTYPYLD2!CC$4,'[1]INTERNAL PARAMETERS-1'!$B$5:$J$44,3,FALSE) + MHTYPYLD1!CC62*(1-VLOOKUP(MHTYPYLD2!CC$4,'[1]INTERNAL PARAMETERS-1'!$B$5:$J$44,5,FALSE))*VLOOKUP(MHTYPYLD2!CC$4,'[1]INTERNAL PARAMETERS-1'!$B$5:$J$44,8,FALSE)*VLOOKUP(MHTYPYLD2!CC$4,'[1]INTERNAL PARAMETERS-1'!$B$5:$J$44,3,FALSE)</f>
        <v>8.6627954984526434E-4</v>
      </c>
      <c r="CD62" s="50">
        <f>MHTYPYLD1!CD62*VLOOKUP(MHTYPYLD2!CD$4,'[1]INTERNAL PARAMETERS-1'!$B$5:$J$44,5,FALSE)*VLOOKUP(MHTYPYLD2!CD$4,'[1]INTERNAL PARAMETERS-1'!$B$5:$J$44,6,FALSE)*VLOOKUP(MHTYPYLD2!CD$4,'[1]INTERNAL PARAMETERS-1'!$B$5:$J$44,3,FALSE) + MHTYPYLD1!CD62*(1-VLOOKUP(MHTYPYLD2!CD$4,'[1]INTERNAL PARAMETERS-1'!$B$5:$J$44,5,FALSE))*VLOOKUP(MHTYPYLD2!CD$4,'[1]INTERNAL PARAMETERS-1'!$B$5:$J$44,8,FALSE)*VLOOKUP(MHTYPYLD2!CD$4,'[1]INTERNAL PARAMETERS-1'!$B$5:$J$44,3,FALSE)</f>
        <v>2.2101187371546581E-3</v>
      </c>
      <c r="CE62" s="50">
        <f>MHTYPYLD1!CE62*VLOOKUP(MHTYPYLD2!CE$4,'[1]INTERNAL PARAMETERS-1'!$B$5:$J$44,5,FALSE)*VLOOKUP(MHTYPYLD2!CE$4,'[1]INTERNAL PARAMETERS-1'!$B$5:$J$44,6,FALSE)*VLOOKUP(MHTYPYLD2!CE$4,'[1]INTERNAL PARAMETERS-1'!$B$5:$J$44,3,FALSE) + MHTYPYLD1!CE62*(1-VLOOKUP(MHTYPYLD2!CE$4,'[1]INTERNAL PARAMETERS-1'!$B$5:$J$44,5,FALSE))*VLOOKUP(MHTYPYLD2!CE$4,'[1]INTERNAL PARAMETERS-1'!$B$5:$J$44,8,FALSE)*VLOOKUP(MHTYPYLD2!CE$4,'[1]INTERNAL PARAMETERS-1'!$B$5:$J$44,3,FALSE)</f>
        <v>3.2252160572766638E-3</v>
      </c>
      <c r="CF62" s="50">
        <f>MHTYPYLD1!CF62*VLOOKUP(MHTYPYLD2!CF$4,'[1]INTERNAL PARAMETERS-1'!$B$5:$J$44,5,FALSE)*VLOOKUP(MHTYPYLD2!CF$4,'[1]INTERNAL PARAMETERS-1'!$B$5:$J$44,6,FALSE)*VLOOKUP(MHTYPYLD2!CF$4,'[1]INTERNAL PARAMETERS-1'!$B$5:$J$44,3,FALSE) + MHTYPYLD1!CF62*(1-VLOOKUP(MHTYPYLD2!CF$4,'[1]INTERNAL PARAMETERS-1'!$B$5:$J$44,5,FALSE))*VLOOKUP(MHTYPYLD2!CF$4,'[1]INTERNAL PARAMETERS-1'!$B$5:$J$44,8,FALSE)*VLOOKUP(MHTYPYLD2!CF$4,'[1]INTERNAL PARAMETERS-1'!$B$5:$J$44,3,FALSE)</f>
        <v>1.5523295845926391E-2</v>
      </c>
      <c r="CG62" s="50">
        <f>MHTYPYLD1!CG62*VLOOKUP(MHTYPYLD2!CG$4,'[1]INTERNAL PARAMETERS-1'!$B$5:$J$44,5,FALSE)*VLOOKUP(MHTYPYLD2!CG$4,'[1]INTERNAL PARAMETERS-1'!$B$5:$J$44,6,FALSE)*VLOOKUP(MHTYPYLD2!CG$4,'[1]INTERNAL PARAMETERS-1'!$B$5:$J$44,3,FALSE) + MHTYPYLD1!CG62*(1-VLOOKUP(MHTYPYLD2!CG$4,'[1]INTERNAL PARAMETERS-1'!$B$5:$J$44,5,FALSE))*VLOOKUP(MHTYPYLD2!CG$4,'[1]INTERNAL PARAMETERS-1'!$B$5:$J$44,8,FALSE)*VLOOKUP(MHTYPYLD2!CG$4,'[1]INTERNAL PARAMETERS-1'!$B$5:$J$44,3,FALSE)</f>
        <v>1.4695217745951404E-4</v>
      </c>
      <c r="CH62" s="49">
        <f>MHTYPYLD1!CH62*VLOOKUP(MHTYPYLD2!CH$4,'[1]INTERNAL PARAMETERS-1'!$B$5:$J$44,5,FALSE)*VLOOKUP(MHTYPYLD2!CH$4,'[1]INTERNAL PARAMETERS-1'!$B$5:$J$44,6,FALSE)*VLOOKUP(MHTYPYLD2!CH$4,'[1]INTERNAL PARAMETERS-1'!$B$5:$J$44,3,FALSE) + MHTYPYLD1!CH62*(1-VLOOKUP(MHTYPYLD2!CH$4,'[1]INTERNAL PARAMETERS-1'!$B$5:$J$44,5,FALSE))*VLOOKUP(MHTYPYLD2!CH$4,'[1]INTERNAL PARAMETERS-1'!$B$5:$J$44,8,FALSE)*VLOOKUP(MHTYPYLD2!CH$4,'[1]INTERNAL PARAMETERS-1'!$B$5:$J$44,3,FALSE)</f>
        <v>0</v>
      </c>
      <c r="CJ62" s="51">
        <f t="shared" si="0"/>
        <v>111.34536929376742</v>
      </c>
      <c r="CK62" s="49">
        <f t="shared" si="1"/>
        <v>1.9128698460848044</v>
      </c>
    </row>
    <row r="63" spans="2:89">
      <c r="B63" s="64" t="s">
        <v>4</v>
      </c>
      <c r="C63" s="63" t="s">
        <v>54</v>
      </c>
      <c r="D63" s="63" t="s">
        <v>67</v>
      </c>
      <c r="E63" s="139">
        <f>MHTYP!S63</f>
        <v>181.60080890667132</v>
      </c>
      <c r="F63" s="62">
        <f>'[1]INTERNAL PARAMETERS-1'!M9</f>
        <v>63.875</v>
      </c>
      <c r="G63" s="51">
        <f>MHTYPYLD1!G63*VLOOKUP(MHTYPYLD2!G$4,'[1]INTERNAL PARAMETERS-1'!$B$5:$J$44,5,FALSE)*VLOOKUP(MHTYPYLD2!G$4,'[1]INTERNAL PARAMETERS-1'!$B$5:$J$44,7,FALSE)*MHTYPYLD2!$F63 + MHTYPYLD1!G63*(1-VLOOKUP(MHTYPYLD2!G$4,'[1]INTERNAL PARAMETERS-1'!$B$5:$J$44,5,FALSE))*VLOOKUP(MHTYPYLD2!G$4,'[1]INTERNAL PARAMETERS-1'!$B$5:$J$44,9,FALSE)*MHTYPYLD2!$F63</f>
        <v>31.720104406153261</v>
      </c>
      <c r="H63" s="50">
        <f>MHTYPYLD1!H63*VLOOKUP(MHTYPYLD2!H$4,'[1]INTERNAL PARAMETERS-1'!$B$5:$J$44,5,FALSE)*VLOOKUP(MHTYPYLD2!H$4,'[1]INTERNAL PARAMETERS-1'!$B$5:$J$44,7,FALSE)*MHTYPYLD2!$F63 + MHTYPYLD1!H63*(1-VLOOKUP(MHTYPYLD2!H$4,'[1]INTERNAL PARAMETERS-1'!$B$5:$J$44,5,FALSE))*VLOOKUP(MHTYPYLD2!H$4,'[1]INTERNAL PARAMETERS-1'!$B$5:$J$44,9,FALSE)*MHTYPYLD2!$F63</f>
        <v>29.034930091198962</v>
      </c>
      <c r="I63" s="50">
        <f>MHTYPYLD1!I63*VLOOKUP(MHTYPYLD2!I$4,'[1]INTERNAL PARAMETERS-1'!$B$5:$J$44,5,FALSE)*VLOOKUP(MHTYPYLD2!I$4,'[1]INTERNAL PARAMETERS-1'!$B$5:$J$44,7,FALSE)*MHTYPYLD2!$F63 + MHTYPYLD1!I63*(1-VLOOKUP(MHTYPYLD2!I$4,'[1]INTERNAL PARAMETERS-1'!$B$5:$J$44,5,FALSE))*VLOOKUP(MHTYPYLD2!I$4,'[1]INTERNAL PARAMETERS-1'!$B$5:$J$44,9,FALSE)*MHTYPYLD2!$F63</f>
        <v>32.40220854745597</v>
      </c>
      <c r="J63" s="50">
        <f>MHTYPYLD1!J63*VLOOKUP(MHTYPYLD2!J$4,'[1]INTERNAL PARAMETERS-1'!$B$5:$J$44,5,FALSE)*VLOOKUP(MHTYPYLD2!J$4,'[1]INTERNAL PARAMETERS-1'!$B$5:$J$44,7,FALSE)*MHTYPYLD2!$F63 + MHTYPYLD1!J63*(1-VLOOKUP(MHTYPYLD2!J$4,'[1]INTERNAL PARAMETERS-1'!$B$5:$J$44,5,FALSE))*VLOOKUP(MHTYPYLD2!J$4,'[1]INTERNAL PARAMETERS-1'!$B$5:$J$44,9,FALSE)*MHTYPYLD2!$F63</f>
        <v>0</v>
      </c>
      <c r="K63" s="50">
        <f>MHTYPYLD1!K63*VLOOKUP(MHTYPYLD2!K$4,'[1]INTERNAL PARAMETERS-1'!$B$5:$J$44,5,FALSE)*VLOOKUP(MHTYPYLD2!K$4,'[1]INTERNAL PARAMETERS-1'!$B$5:$J$44,7,FALSE)*MHTYPYLD2!$F63 + MHTYPYLD1!K63*(1-VLOOKUP(MHTYPYLD2!K$4,'[1]INTERNAL PARAMETERS-1'!$B$5:$J$44,5,FALSE))*VLOOKUP(MHTYPYLD2!K$4,'[1]INTERNAL PARAMETERS-1'!$B$5:$J$44,9,FALSE)*MHTYPYLD2!$F63</f>
        <v>0</v>
      </c>
      <c r="L63" s="50">
        <f>MHTYPYLD1!L63*VLOOKUP(MHTYPYLD2!L$4,'[1]INTERNAL PARAMETERS-1'!$B$5:$J$44,5,FALSE)*VLOOKUP(MHTYPYLD2!L$4,'[1]INTERNAL PARAMETERS-1'!$B$5:$J$44,7,FALSE)*MHTYPYLD2!$F63 + MHTYPYLD1!L63*(1-VLOOKUP(MHTYPYLD2!L$4,'[1]INTERNAL PARAMETERS-1'!$B$5:$J$44,5,FALSE))*VLOOKUP(MHTYPYLD2!L$4,'[1]INTERNAL PARAMETERS-1'!$B$5:$J$44,9,FALSE)*MHTYPYLD2!$F63</f>
        <v>0</v>
      </c>
      <c r="M63" s="50">
        <f>MHTYPYLD1!M63*VLOOKUP(MHTYPYLD2!M$4,'[1]INTERNAL PARAMETERS-1'!$B$5:$J$44,5,FALSE)*VLOOKUP(MHTYPYLD2!M$4,'[1]INTERNAL PARAMETERS-1'!$B$5:$J$44,7,FALSE)*MHTYPYLD2!$F63 + MHTYPYLD1!M63*(1-VLOOKUP(MHTYPYLD2!M$4,'[1]INTERNAL PARAMETERS-1'!$B$5:$J$44,5,FALSE))*VLOOKUP(MHTYPYLD2!M$4,'[1]INTERNAL PARAMETERS-1'!$B$5:$J$44,9,FALSE)*MHTYPYLD2!$F63</f>
        <v>0.27888644951227254</v>
      </c>
      <c r="N63" s="50">
        <f>MHTYPYLD1!N63*VLOOKUP(MHTYPYLD2!N$4,'[1]INTERNAL PARAMETERS-1'!$B$5:$J$44,5,FALSE)*VLOOKUP(MHTYPYLD2!N$4,'[1]INTERNAL PARAMETERS-1'!$B$5:$J$44,7,FALSE)*MHTYPYLD2!$F63 + MHTYPYLD1!N63*(1-VLOOKUP(MHTYPYLD2!N$4,'[1]INTERNAL PARAMETERS-1'!$B$5:$J$44,5,FALSE))*VLOOKUP(MHTYPYLD2!N$4,'[1]INTERNAL PARAMETERS-1'!$B$5:$J$44,9,FALSE)*MHTYPYLD2!$F63</f>
        <v>0.13078807004837636</v>
      </c>
      <c r="O63" s="50">
        <f>MHTYPYLD1!O63*VLOOKUP(MHTYPYLD2!O$4,'[1]INTERNAL PARAMETERS-1'!$B$5:$J$44,5,FALSE)*VLOOKUP(MHTYPYLD2!O$4,'[1]INTERNAL PARAMETERS-1'!$B$5:$J$44,7,FALSE)*MHTYPYLD2!$F63 + MHTYPYLD1!O63*(1-VLOOKUP(MHTYPYLD2!O$4,'[1]INTERNAL PARAMETERS-1'!$B$5:$J$44,5,FALSE))*VLOOKUP(MHTYPYLD2!O$4,'[1]INTERNAL PARAMETERS-1'!$B$5:$J$44,9,FALSE)*MHTYPYLD2!$F63</f>
        <v>0</v>
      </c>
      <c r="P63" s="50">
        <f>MHTYPYLD1!P63*VLOOKUP(MHTYPYLD2!P$4,'[1]INTERNAL PARAMETERS-1'!$B$5:$J$44,5,FALSE)*VLOOKUP(MHTYPYLD2!P$4,'[1]INTERNAL PARAMETERS-1'!$B$5:$J$44,7,FALSE)*MHTYPYLD2!$F63 + MHTYPYLD1!P63*(1-VLOOKUP(MHTYPYLD2!P$4,'[1]INTERNAL PARAMETERS-1'!$B$5:$J$44,5,FALSE))*VLOOKUP(MHTYPYLD2!P$4,'[1]INTERNAL PARAMETERS-1'!$B$5:$J$44,9,FALSE)*MHTYPYLD2!$F63</f>
        <v>0</v>
      </c>
      <c r="Q63" s="50">
        <f>MHTYPYLD1!Q63*VLOOKUP(MHTYPYLD2!Q$4,'[1]INTERNAL PARAMETERS-1'!$B$5:$J$44,5,FALSE)*VLOOKUP(MHTYPYLD2!Q$4,'[1]INTERNAL PARAMETERS-1'!$B$5:$J$44,7,FALSE)*MHTYPYLD2!$F63 + MHTYPYLD1!Q63*(1-VLOOKUP(MHTYPYLD2!Q$4,'[1]INTERNAL PARAMETERS-1'!$B$5:$J$44,5,FALSE))*VLOOKUP(MHTYPYLD2!Q$4,'[1]INTERNAL PARAMETERS-1'!$B$5:$J$44,9,FALSE)*MHTYPYLD2!$F63</f>
        <v>0</v>
      </c>
      <c r="R63" s="50">
        <f>MHTYPYLD1!R63*VLOOKUP(MHTYPYLD2!R$4,'[1]INTERNAL PARAMETERS-1'!$B$5:$J$44,5,FALSE)*VLOOKUP(MHTYPYLD2!R$4,'[1]INTERNAL PARAMETERS-1'!$B$5:$J$44,7,FALSE)*MHTYPYLD2!$F63 + MHTYPYLD1!R63*(1-VLOOKUP(MHTYPYLD2!R$4,'[1]INTERNAL PARAMETERS-1'!$B$5:$J$44,5,FALSE))*VLOOKUP(MHTYPYLD2!R$4,'[1]INTERNAL PARAMETERS-1'!$B$5:$J$44,9,FALSE)*MHTYPYLD2!$F63</f>
        <v>0.276964950648317</v>
      </c>
      <c r="S63" s="50">
        <f>MHTYPYLD1!S63*VLOOKUP(MHTYPYLD2!S$4,'[1]INTERNAL PARAMETERS-1'!$B$5:$J$44,5,FALSE)*VLOOKUP(MHTYPYLD2!S$4,'[1]INTERNAL PARAMETERS-1'!$B$5:$J$44,7,FALSE)*MHTYPYLD2!$F63 + MHTYPYLD1!S63*(1-VLOOKUP(MHTYPYLD2!S$4,'[1]INTERNAL PARAMETERS-1'!$B$5:$J$44,5,FALSE))*VLOOKUP(MHTYPYLD2!S$4,'[1]INTERNAL PARAMETERS-1'!$B$5:$J$44,9,FALSE)*MHTYPYLD2!$F63</f>
        <v>5.6897216926708944</v>
      </c>
      <c r="T63" s="50">
        <f>MHTYPYLD1!T63*VLOOKUP(MHTYPYLD2!T$4,'[1]INTERNAL PARAMETERS-1'!$B$5:$J$44,5,FALSE)*VLOOKUP(MHTYPYLD2!T$4,'[1]INTERNAL PARAMETERS-1'!$B$5:$J$44,7,FALSE)*MHTYPYLD2!$F63 + MHTYPYLD1!T63*(1-VLOOKUP(MHTYPYLD2!T$4,'[1]INTERNAL PARAMETERS-1'!$B$5:$J$44,5,FALSE))*VLOOKUP(MHTYPYLD2!T$4,'[1]INTERNAL PARAMETERS-1'!$B$5:$J$44,9,FALSE)*MHTYPYLD2!$F63</f>
        <v>1.0386185649311885</v>
      </c>
      <c r="U63" s="50">
        <f>MHTYPYLD1!U63*VLOOKUP(MHTYPYLD2!U$4,'[1]INTERNAL PARAMETERS-1'!$B$5:$J$44,5,FALSE)*VLOOKUP(MHTYPYLD2!U$4,'[1]INTERNAL PARAMETERS-1'!$B$5:$J$44,7,FALSE)*MHTYPYLD2!$F63 + MHTYPYLD1!U63*(1-VLOOKUP(MHTYPYLD2!U$4,'[1]INTERNAL PARAMETERS-1'!$B$5:$J$44,5,FALSE))*VLOOKUP(MHTYPYLD2!U$4,'[1]INTERNAL PARAMETERS-1'!$B$5:$J$44,9,FALSE)*MHTYPYLD2!$F63</f>
        <v>0.73896078809794263</v>
      </c>
      <c r="V63" s="50">
        <f>MHTYPYLD1!V63*VLOOKUP(MHTYPYLD2!V$4,'[1]INTERNAL PARAMETERS-1'!$B$5:$J$44,5,FALSE)*VLOOKUP(MHTYPYLD2!V$4,'[1]INTERNAL PARAMETERS-1'!$B$5:$J$44,7,FALSE)*MHTYPYLD2!$F63 + MHTYPYLD1!V63*(1-VLOOKUP(MHTYPYLD2!V$4,'[1]INTERNAL PARAMETERS-1'!$B$5:$J$44,5,FALSE))*VLOOKUP(MHTYPYLD2!V$4,'[1]INTERNAL PARAMETERS-1'!$B$5:$J$44,9,FALSE)*MHTYPYLD2!$F63</f>
        <v>2.9086870299246854</v>
      </c>
      <c r="W63" s="50">
        <f>MHTYPYLD1!W63*VLOOKUP(MHTYPYLD2!W$4,'[1]INTERNAL PARAMETERS-1'!$B$5:$J$44,5,FALSE)*VLOOKUP(MHTYPYLD2!W$4,'[1]INTERNAL PARAMETERS-1'!$B$5:$J$44,7,FALSE)*MHTYPYLD2!$F63 + MHTYPYLD1!W63*(1-VLOOKUP(MHTYPYLD2!W$4,'[1]INTERNAL PARAMETERS-1'!$B$5:$J$44,5,FALSE))*VLOOKUP(MHTYPYLD2!W$4,'[1]INTERNAL PARAMETERS-1'!$B$5:$J$44,9,FALSE)*MHTYPYLD2!$F63</f>
        <v>0</v>
      </c>
      <c r="X63" s="50">
        <f>MHTYPYLD1!X63*VLOOKUP(MHTYPYLD2!X$4,'[1]INTERNAL PARAMETERS-1'!$B$5:$J$44,5,FALSE)*VLOOKUP(MHTYPYLD2!X$4,'[1]INTERNAL PARAMETERS-1'!$B$5:$J$44,7,FALSE)*MHTYPYLD2!$F63 + MHTYPYLD1!X63*(1-VLOOKUP(MHTYPYLD2!X$4,'[1]INTERNAL PARAMETERS-1'!$B$5:$J$44,5,FALSE))*VLOOKUP(MHTYPYLD2!X$4,'[1]INTERNAL PARAMETERS-1'!$B$5:$J$44,9,FALSE)*MHTYPYLD2!$F63</f>
        <v>0</v>
      </c>
      <c r="Y63" s="50">
        <f>MHTYPYLD1!Y63*VLOOKUP(MHTYPYLD2!Y$4,'[1]INTERNAL PARAMETERS-1'!$B$5:$J$44,5,FALSE)*VLOOKUP(MHTYPYLD2!Y$4,'[1]INTERNAL PARAMETERS-1'!$B$5:$J$44,7,FALSE)*MHTYPYLD2!$F63 + MHTYPYLD1!Y63*(1-VLOOKUP(MHTYPYLD2!Y$4,'[1]INTERNAL PARAMETERS-1'!$B$5:$J$44,5,FALSE))*VLOOKUP(MHTYPYLD2!Y$4,'[1]INTERNAL PARAMETERS-1'!$B$5:$J$44,9,FALSE)*MHTYPYLD2!$F63</f>
        <v>0</v>
      </c>
      <c r="Z63" s="50">
        <f>MHTYPYLD1!Z63*VLOOKUP(MHTYPYLD2!Z$4,'[1]INTERNAL PARAMETERS-1'!$B$5:$J$44,5,FALSE)*VLOOKUP(MHTYPYLD2!Z$4,'[1]INTERNAL PARAMETERS-1'!$B$5:$J$44,7,FALSE)*MHTYPYLD2!$F63 + MHTYPYLD1!Z63*(1-VLOOKUP(MHTYPYLD2!Z$4,'[1]INTERNAL PARAMETERS-1'!$B$5:$J$44,5,FALSE))*VLOOKUP(MHTYPYLD2!Z$4,'[1]INTERNAL PARAMETERS-1'!$B$5:$J$44,9,FALSE)*MHTYPYLD2!$F63</f>
        <v>0</v>
      </c>
      <c r="AA63" s="50">
        <f>MHTYPYLD1!AA63*VLOOKUP(MHTYPYLD2!AA$4,'[1]INTERNAL PARAMETERS-1'!$B$5:$J$44,5,FALSE)*VLOOKUP(MHTYPYLD2!AA$4,'[1]INTERNAL PARAMETERS-1'!$B$5:$J$44,7,FALSE)*MHTYPYLD2!$F63 + MHTYPYLD1!AA63*(1-VLOOKUP(MHTYPYLD2!AA$4,'[1]INTERNAL PARAMETERS-1'!$B$5:$J$44,5,FALSE))*VLOOKUP(MHTYPYLD2!AA$4,'[1]INTERNAL PARAMETERS-1'!$B$5:$J$44,9,FALSE)*MHTYPYLD2!$F63</f>
        <v>0</v>
      </c>
      <c r="AB63" s="50">
        <f>MHTYPYLD1!AB63*VLOOKUP(MHTYPYLD2!AB$4,'[1]INTERNAL PARAMETERS-1'!$B$5:$J$44,5,FALSE)*VLOOKUP(MHTYPYLD2!AB$4,'[1]INTERNAL PARAMETERS-1'!$B$5:$J$44,7,FALSE)*MHTYPYLD2!$F63 + MHTYPYLD1!AB63*(1-VLOOKUP(MHTYPYLD2!AB$4,'[1]INTERNAL PARAMETERS-1'!$B$5:$J$44,5,FALSE))*VLOOKUP(MHTYPYLD2!AB$4,'[1]INTERNAL PARAMETERS-1'!$B$5:$J$44,9,FALSE)*MHTYPYLD2!$F63</f>
        <v>0</v>
      </c>
      <c r="AC63" s="50">
        <f>MHTYPYLD1!AC63*VLOOKUP(MHTYPYLD2!AC$4,'[1]INTERNAL PARAMETERS-1'!$B$5:$J$44,5,FALSE)*VLOOKUP(MHTYPYLD2!AC$4,'[1]INTERNAL PARAMETERS-1'!$B$5:$J$44,7,FALSE)*MHTYPYLD2!$F63 + MHTYPYLD1!AC63*(1-VLOOKUP(MHTYPYLD2!AC$4,'[1]INTERNAL PARAMETERS-1'!$B$5:$J$44,5,FALSE))*VLOOKUP(MHTYPYLD2!AC$4,'[1]INTERNAL PARAMETERS-1'!$B$5:$J$44,9,FALSE)*MHTYPYLD2!$F63</f>
        <v>0</v>
      </c>
      <c r="AD63" s="50">
        <f>MHTYPYLD1!AD63*VLOOKUP(MHTYPYLD2!AD$4,'[1]INTERNAL PARAMETERS-1'!$B$5:$J$44,5,FALSE)*VLOOKUP(MHTYPYLD2!AD$4,'[1]INTERNAL PARAMETERS-1'!$B$5:$J$44,7,FALSE)*MHTYPYLD2!$F63 + MHTYPYLD1!AD63*(1-VLOOKUP(MHTYPYLD2!AD$4,'[1]INTERNAL PARAMETERS-1'!$B$5:$J$44,5,FALSE))*VLOOKUP(MHTYPYLD2!AD$4,'[1]INTERNAL PARAMETERS-1'!$B$5:$J$44,9,FALSE)*MHTYPYLD2!$F63</f>
        <v>0</v>
      </c>
      <c r="AE63" s="50">
        <f>MHTYPYLD1!AE63*VLOOKUP(MHTYPYLD2!AE$4,'[1]INTERNAL PARAMETERS-1'!$B$5:$J$44,5,FALSE)*VLOOKUP(MHTYPYLD2!AE$4,'[1]INTERNAL PARAMETERS-1'!$B$5:$J$44,7,FALSE)*MHTYPYLD2!$F63 + MHTYPYLD1!AE63*(1-VLOOKUP(MHTYPYLD2!AE$4,'[1]INTERNAL PARAMETERS-1'!$B$5:$J$44,5,FALSE))*VLOOKUP(MHTYPYLD2!AE$4,'[1]INTERNAL PARAMETERS-1'!$B$5:$J$44,9,FALSE)*MHTYPYLD2!$F63</f>
        <v>0</v>
      </c>
      <c r="AF63" s="50">
        <f>MHTYPYLD1!AF63*VLOOKUP(MHTYPYLD2!AF$4,'[1]INTERNAL PARAMETERS-1'!$B$5:$J$44,5,FALSE)*VLOOKUP(MHTYPYLD2!AF$4,'[1]INTERNAL PARAMETERS-1'!$B$5:$J$44,7,FALSE)*MHTYPYLD2!$F63 + MHTYPYLD1!AF63*(1-VLOOKUP(MHTYPYLD2!AF$4,'[1]INTERNAL PARAMETERS-1'!$B$5:$J$44,5,FALSE))*VLOOKUP(MHTYPYLD2!AF$4,'[1]INTERNAL PARAMETERS-1'!$B$5:$J$44,9,FALSE)*MHTYPYLD2!$F63</f>
        <v>0.22501894272458794</v>
      </c>
      <c r="AG63" s="50">
        <f>MHTYPYLD1!AG63*VLOOKUP(MHTYPYLD2!AG$4,'[1]INTERNAL PARAMETERS-1'!$B$5:$J$44,5,FALSE)*VLOOKUP(MHTYPYLD2!AG$4,'[1]INTERNAL PARAMETERS-1'!$B$5:$J$44,7,FALSE)*MHTYPYLD2!$F63 + MHTYPYLD1!AG63*(1-VLOOKUP(MHTYPYLD2!AG$4,'[1]INTERNAL PARAMETERS-1'!$B$5:$J$44,5,FALSE))*VLOOKUP(MHTYPYLD2!AG$4,'[1]INTERNAL PARAMETERS-1'!$B$5:$J$44,9,FALSE)*MHTYPYLD2!$F63</f>
        <v>0</v>
      </c>
      <c r="AH63" s="50">
        <f>MHTYPYLD1!AH63*VLOOKUP(MHTYPYLD2!AH$4,'[1]INTERNAL PARAMETERS-1'!$B$5:$J$44,5,FALSE)*VLOOKUP(MHTYPYLD2!AH$4,'[1]INTERNAL PARAMETERS-1'!$B$5:$J$44,7,FALSE)*MHTYPYLD2!$F63 + MHTYPYLD1!AH63*(1-VLOOKUP(MHTYPYLD2!AH$4,'[1]INTERNAL PARAMETERS-1'!$B$5:$J$44,5,FALSE))*VLOOKUP(MHTYPYLD2!AH$4,'[1]INTERNAL PARAMETERS-1'!$B$5:$J$44,9,FALSE)*MHTYPYLD2!$F63</f>
        <v>0</v>
      </c>
      <c r="AI63" s="50">
        <f>MHTYPYLD1!AI63*VLOOKUP(MHTYPYLD2!AI$4,'[1]INTERNAL PARAMETERS-1'!$B$5:$J$44,5,FALSE)*VLOOKUP(MHTYPYLD2!AI$4,'[1]INTERNAL PARAMETERS-1'!$B$5:$J$44,7,FALSE)*MHTYPYLD2!$F63 + MHTYPYLD1!AI63*(1-VLOOKUP(MHTYPYLD2!AI$4,'[1]INTERNAL PARAMETERS-1'!$B$5:$J$44,5,FALSE))*VLOOKUP(MHTYPYLD2!AI$4,'[1]INTERNAL PARAMETERS-1'!$B$5:$J$44,9,FALSE)*MHTYPYLD2!$F63</f>
        <v>9.6161941335293974E-3</v>
      </c>
      <c r="AJ63" s="50">
        <f>MHTYPYLD1!AJ63*VLOOKUP(MHTYPYLD2!AJ$4,'[1]INTERNAL PARAMETERS-1'!$B$5:$J$44,5,FALSE)*VLOOKUP(MHTYPYLD2!AJ$4,'[1]INTERNAL PARAMETERS-1'!$B$5:$J$44,7,FALSE)*MHTYPYLD2!$F63 + MHTYPYLD1!AJ63*(1-VLOOKUP(MHTYPYLD2!AJ$4,'[1]INTERNAL PARAMETERS-1'!$B$5:$J$44,5,FALSE))*VLOOKUP(MHTYPYLD2!AJ$4,'[1]INTERNAL PARAMETERS-1'!$B$5:$J$44,9,FALSE)*MHTYPYLD2!$F63</f>
        <v>0.37503157120764657</v>
      </c>
      <c r="AK63" s="50">
        <f>MHTYPYLD1!AK63*VLOOKUP(MHTYPYLD2!AK$4,'[1]INTERNAL PARAMETERS-1'!$B$5:$J$44,5,FALSE)*VLOOKUP(MHTYPYLD2!AK$4,'[1]INTERNAL PARAMETERS-1'!$B$5:$J$44,7,FALSE)*MHTYPYLD2!$F63 + MHTYPYLD1!AK63*(1-VLOOKUP(MHTYPYLD2!AK$4,'[1]INTERNAL PARAMETERS-1'!$B$5:$J$44,5,FALSE))*VLOOKUP(MHTYPYLD2!AK$4,'[1]INTERNAL PARAMETERS-1'!$B$5:$J$44,9,FALSE)*MHTYPYLD2!$F63</f>
        <v>0</v>
      </c>
      <c r="AL63" s="50">
        <f>MHTYPYLD1!AL63*VLOOKUP(MHTYPYLD2!AL$4,'[1]INTERNAL PARAMETERS-1'!$B$5:$J$44,5,FALSE)*VLOOKUP(MHTYPYLD2!AL$4,'[1]INTERNAL PARAMETERS-1'!$B$5:$J$44,7,FALSE)*MHTYPYLD2!$F63 + MHTYPYLD1!AL63*(1-VLOOKUP(MHTYPYLD2!AL$4,'[1]INTERNAL PARAMETERS-1'!$B$5:$J$44,5,FALSE))*VLOOKUP(MHTYPYLD2!AL$4,'[1]INTERNAL PARAMETERS-1'!$B$5:$J$44,9,FALSE)*MHTYPYLD2!$F63</f>
        <v>0</v>
      </c>
      <c r="AM63" s="50">
        <f>MHTYPYLD1!AM63*VLOOKUP(MHTYPYLD2!AM$4,'[1]INTERNAL PARAMETERS-1'!$B$5:$J$44,5,FALSE)*VLOOKUP(MHTYPYLD2!AM$4,'[1]INTERNAL PARAMETERS-1'!$B$5:$J$44,7,FALSE)*MHTYPYLD2!$F63 + MHTYPYLD1!AM63*(1-VLOOKUP(MHTYPYLD2!AM$4,'[1]INTERNAL PARAMETERS-1'!$B$5:$J$44,5,FALSE))*VLOOKUP(MHTYPYLD2!AM$4,'[1]INTERNAL PARAMETERS-1'!$B$5:$J$44,9,FALSE)*MHTYPYLD2!$F63</f>
        <v>0</v>
      </c>
      <c r="AN63" s="50">
        <f>MHTYPYLD1!AN63*VLOOKUP(MHTYPYLD2!AN$4,'[1]INTERNAL PARAMETERS-1'!$B$5:$J$44,5,FALSE)*VLOOKUP(MHTYPYLD2!AN$4,'[1]INTERNAL PARAMETERS-1'!$B$5:$J$44,7,FALSE)*MHTYPYLD2!$F63 + MHTYPYLD1!AN63*(1-VLOOKUP(MHTYPYLD2!AN$4,'[1]INTERNAL PARAMETERS-1'!$B$5:$J$44,5,FALSE))*VLOOKUP(MHTYPYLD2!AN$4,'[1]INTERNAL PARAMETERS-1'!$B$5:$J$44,9,FALSE)*MHTYPYLD2!$F63</f>
        <v>0</v>
      </c>
      <c r="AO63" s="50">
        <f>MHTYPYLD1!AO63*VLOOKUP(MHTYPYLD2!AO$4,'[1]INTERNAL PARAMETERS-1'!$B$5:$J$44,5,FALSE)*VLOOKUP(MHTYPYLD2!AO$4,'[1]INTERNAL PARAMETERS-1'!$B$5:$J$44,7,FALSE)*MHTYPYLD2!$F63 + MHTYPYLD1!AO63*(1-VLOOKUP(MHTYPYLD2!AO$4,'[1]INTERNAL PARAMETERS-1'!$B$5:$J$44,5,FALSE))*VLOOKUP(MHTYPYLD2!AO$4,'[1]INTERNAL PARAMETERS-1'!$B$5:$J$44,9,FALSE)*MHTYPYLD2!$F63</f>
        <v>0</v>
      </c>
      <c r="AP63" s="50">
        <f>MHTYPYLD1!AP63*VLOOKUP(MHTYPYLD2!AP$4,'[1]INTERNAL PARAMETERS-1'!$B$5:$J$44,5,FALSE)*VLOOKUP(MHTYPYLD2!AP$4,'[1]INTERNAL PARAMETERS-1'!$B$5:$J$44,7,FALSE)*MHTYPYLD2!$F63 + MHTYPYLD1!AP63*(1-VLOOKUP(MHTYPYLD2!AP$4,'[1]INTERNAL PARAMETERS-1'!$B$5:$J$44,5,FALSE))*VLOOKUP(MHTYPYLD2!AP$4,'[1]INTERNAL PARAMETERS-1'!$B$5:$J$44,9,FALSE)*MHTYPYLD2!$F63</f>
        <v>0</v>
      </c>
      <c r="AQ63" s="50">
        <f>MHTYPYLD1!AQ63*VLOOKUP(MHTYPYLD2!AQ$4,'[1]INTERNAL PARAMETERS-1'!$B$5:$J$44,5,FALSE)*VLOOKUP(MHTYPYLD2!AQ$4,'[1]INTERNAL PARAMETERS-1'!$B$5:$J$44,7,FALSE)*MHTYPYLD2!$F63 + MHTYPYLD1!AQ63*(1-VLOOKUP(MHTYPYLD2!AQ$4,'[1]INTERNAL PARAMETERS-1'!$B$5:$J$44,5,FALSE))*VLOOKUP(MHTYPYLD2!AQ$4,'[1]INTERNAL PARAMETERS-1'!$B$5:$J$44,9,FALSE)*MHTYPYLD2!$F63</f>
        <v>0</v>
      </c>
      <c r="AR63" s="50">
        <f>MHTYPYLD1!AR63*VLOOKUP(MHTYPYLD2!AR$4,'[1]INTERNAL PARAMETERS-1'!$B$5:$J$44,5,FALSE)*VLOOKUP(MHTYPYLD2!AR$4,'[1]INTERNAL PARAMETERS-1'!$B$5:$J$44,7,FALSE)*MHTYPYLD2!$F63 + MHTYPYLD1!AR63*(1-VLOOKUP(MHTYPYLD2!AR$4,'[1]INTERNAL PARAMETERS-1'!$B$5:$J$44,5,FALSE))*VLOOKUP(MHTYPYLD2!AR$4,'[1]INTERNAL PARAMETERS-1'!$B$5:$J$44,9,FALSE)*MHTYPYLD2!$F63</f>
        <v>0</v>
      </c>
      <c r="AS63" s="50">
        <f>MHTYPYLD1!AS63*VLOOKUP(MHTYPYLD2!AS$4,'[1]INTERNAL PARAMETERS-1'!$B$5:$J$44,5,FALSE)*VLOOKUP(MHTYPYLD2!AS$4,'[1]INTERNAL PARAMETERS-1'!$B$5:$J$44,7,FALSE)*MHTYPYLD2!$F63 + MHTYPYLD1!AS63*(1-VLOOKUP(MHTYPYLD2!AS$4,'[1]INTERNAL PARAMETERS-1'!$B$5:$J$44,5,FALSE))*VLOOKUP(MHTYPYLD2!AS$4,'[1]INTERNAL PARAMETERS-1'!$B$5:$J$44,9,FALSE)*MHTYPYLD2!$F63</f>
        <v>0</v>
      </c>
      <c r="AT63" s="49">
        <f>MHTYPYLD1!AT63*VLOOKUP(MHTYPYLD2!AT$4,'[1]INTERNAL PARAMETERS-1'!$B$5:$J$44,5,FALSE)*VLOOKUP(MHTYPYLD2!AT$4,'[1]INTERNAL PARAMETERS-1'!$B$5:$J$44,7,FALSE)*MHTYPYLD2!$F63 + MHTYPYLD1!AT63*(1-VLOOKUP(MHTYPYLD2!AT$4,'[1]INTERNAL PARAMETERS-1'!$B$5:$J$44,5,FALSE))*VLOOKUP(MHTYPYLD2!AT$4,'[1]INTERNAL PARAMETERS-1'!$B$5:$J$44,9,FALSE)*MHTYPYLD2!$F63</f>
        <v>0</v>
      </c>
      <c r="AU63" s="51">
        <f>MHTYPYLD1!AU63*VLOOKUP(MHTYPYLD2!AU$4,'[1]INTERNAL PARAMETERS-1'!$B$5:$J$44,5,FALSE)*VLOOKUP(MHTYPYLD2!AU$4,'[1]INTERNAL PARAMETERS-1'!$B$5:$J$44,6,FALSE)*VLOOKUP(MHTYPYLD2!AU$4,'[1]INTERNAL PARAMETERS-1'!$B$5:$J$44,3,FALSE) + MHTYPYLD1!AU63*(1-VLOOKUP(MHTYPYLD2!AU$4,'[1]INTERNAL PARAMETERS-1'!$B$5:$J$44,5,FALSE))*VLOOKUP(MHTYPYLD2!AU$4,'[1]INTERNAL PARAMETERS-1'!$B$5:$J$44,8,FALSE)*VLOOKUP(MHTYPYLD2!AU$4,'[1]INTERNAL PARAMETERS-1'!$B$5:$J$44,3,FALSE)</f>
        <v>0</v>
      </c>
      <c r="AV63" s="50">
        <f>MHTYPYLD1!AV63*VLOOKUP(MHTYPYLD2!AV$4,'[1]INTERNAL PARAMETERS-1'!$B$5:$J$44,5,FALSE)*VLOOKUP(MHTYPYLD2!AV$4,'[1]INTERNAL PARAMETERS-1'!$B$5:$J$44,6,FALSE)*VLOOKUP(MHTYPYLD2!AV$4,'[1]INTERNAL PARAMETERS-1'!$B$5:$J$44,3,FALSE) + MHTYPYLD1!AV63*(1-VLOOKUP(MHTYPYLD2!AV$4,'[1]INTERNAL PARAMETERS-1'!$B$5:$J$44,5,FALSE))*VLOOKUP(MHTYPYLD2!AV$4,'[1]INTERNAL PARAMETERS-1'!$B$5:$J$44,8,FALSE)*VLOOKUP(MHTYPYLD2!AV$4,'[1]INTERNAL PARAMETERS-1'!$B$5:$J$44,3,FALSE)</f>
        <v>0</v>
      </c>
      <c r="AW63" s="50">
        <f>MHTYPYLD1!AW63*VLOOKUP(MHTYPYLD2!AW$4,'[1]INTERNAL PARAMETERS-1'!$B$5:$J$44,5,FALSE)*VLOOKUP(MHTYPYLD2!AW$4,'[1]INTERNAL PARAMETERS-1'!$B$5:$J$44,6,FALSE)*VLOOKUP(MHTYPYLD2!AW$4,'[1]INTERNAL PARAMETERS-1'!$B$5:$J$44,3,FALSE) + MHTYPYLD1!AW63*(1-VLOOKUP(MHTYPYLD2!AW$4,'[1]INTERNAL PARAMETERS-1'!$B$5:$J$44,5,FALSE))*VLOOKUP(MHTYPYLD2!AW$4,'[1]INTERNAL PARAMETERS-1'!$B$5:$J$44,8,FALSE)*VLOOKUP(MHTYPYLD2!AW$4,'[1]INTERNAL PARAMETERS-1'!$B$5:$J$44,3,FALSE)</f>
        <v>0.59892846477298523</v>
      </c>
      <c r="AX63" s="50">
        <f>MHTYPYLD1!AX63*VLOOKUP(MHTYPYLD2!AX$4,'[1]INTERNAL PARAMETERS-1'!$B$5:$J$44,5,FALSE)*VLOOKUP(MHTYPYLD2!AX$4,'[1]INTERNAL PARAMETERS-1'!$B$5:$J$44,6,FALSE)*VLOOKUP(MHTYPYLD2!AX$4,'[1]INTERNAL PARAMETERS-1'!$B$5:$J$44,3,FALSE) + MHTYPYLD1!AX63*(1-VLOOKUP(MHTYPYLD2!AX$4,'[1]INTERNAL PARAMETERS-1'!$B$5:$J$44,5,FALSE))*VLOOKUP(MHTYPYLD2!AX$4,'[1]INTERNAL PARAMETERS-1'!$B$5:$J$44,8,FALSE)*VLOOKUP(MHTYPYLD2!AX$4,'[1]INTERNAL PARAMETERS-1'!$B$5:$J$44,3,FALSE)</f>
        <v>0</v>
      </c>
      <c r="AY63" s="50">
        <f>MHTYPYLD1!AY63*VLOOKUP(MHTYPYLD2!AY$4,'[1]INTERNAL PARAMETERS-1'!$B$5:$J$44,5,FALSE)*VLOOKUP(MHTYPYLD2!AY$4,'[1]INTERNAL PARAMETERS-1'!$B$5:$J$44,6,FALSE)*VLOOKUP(MHTYPYLD2!AY$4,'[1]INTERNAL PARAMETERS-1'!$B$5:$J$44,3,FALSE) + MHTYPYLD1!AY63*(1-VLOOKUP(MHTYPYLD2!AY$4,'[1]INTERNAL PARAMETERS-1'!$B$5:$J$44,5,FALSE))*VLOOKUP(MHTYPYLD2!AY$4,'[1]INTERNAL PARAMETERS-1'!$B$5:$J$44,8,FALSE)*VLOOKUP(MHTYPYLD2!AY$4,'[1]INTERNAL PARAMETERS-1'!$B$5:$J$44,3,FALSE)</f>
        <v>0</v>
      </c>
      <c r="AZ63" s="50">
        <f>MHTYPYLD1!AZ63*VLOOKUP(MHTYPYLD2!AZ$4,'[1]INTERNAL PARAMETERS-1'!$B$5:$J$44,5,FALSE)*VLOOKUP(MHTYPYLD2!AZ$4,'[1]INTERNAL PARAMETERS-1'!$B$5:$J$44,6,FALSE)*VLOOKUP(MHTYPYLD2!AZ$4,'[1]INTERNAL PARAMETERS-1'!$B$5:$J$44,3,FALSE) + MHTYPYLD1!AZ63*(1-VLOOKUP(MHTYPYLD2!AZ$4,'[1]INTERNAL PARAMETERS-1'!$B$5:$J$44,5,FALSE))*VLOOKUP(MHTYPYLD2!AZ$4,'[1]INTERNAL PARAMETERS-1'!$B$5:$J$44,8,FALSE)*VLOOKUP(MHTYPYLD2!AZ$4,'[1]INTERNAL PARAMETERS-1'!$B$5:$J$44,3,FALSE)</f>
        <v>0</v>
      </c>
      <c r="BA63" s="50">
        <f>MHTYPYLD1!BA63*VLOOKUP(MHTYPYLD2!BA$4,'[1]INTERNAL PARAMETERS-1'!$B$5:$J$44,5,FALSE)*VLOOKUP(MHTYPYLD2!BA$4,'[1]INTERNAL PARAMETERS-1'!$B$5:$J$44,6,FALSE)*VLOOKUP(MHTYPYLD2!BA$4,'[1]INTERNAL PARAMETERS-1'!$B$5:$J$44,3,FALSE) + MHTYPYLD1!BA63*(1-VLOOKUP(MHTYPYLD2!BA$4,'[1]INTERNAL PARAMETERS-1'!$B$5:$J$44,5,FALSE))*VLOOKUP(MHTYPYLD2!BA$4,'[1]INTERNAL PARAMETERS-1'!$B$5:$J$44,8,FALSE)*VLOOKUP(MHTYPYLD2!BA$4,'[1]INTERNAL PARAMETERS-1'!$B$5:$J$44,3,FALSE)</f>
        <v>5.1525446636988645E-2</v>
      </c>
      <c r="BB63" s="50">
        <f>MHTYPYLD1!BB63*VLOOKUP(MHTYPYLD2!BB$4,'[1]INTERNAL PARAMETERS-1'!$B$5:$J$44,5,FALSE)*VLOOKUP(MHTYPYLD2!BB$4,'[1]INTERNAL PARAMETERS-1'!$B$5:$J$44,6,FALSE)*VLOOKUP(MHTYPYLD2!BB$4,'[1]INTERNAL PARAMETERS-1'!$B$5:$J$44,3,FALSE) + MHTYPYLD1!BB63*(1-VLOOKUP(MHTYPYLD2!BB$4,'[1]INTERNAL PARAMETERS-1'!$B$5:$J$44,5,FALSE))*VLOOKUP(MHTYPYLD2!BB$4,'[1]INTERNAL PARAMETERS-1'!$B$5:$J$44,8,FALSE)*VLOOKUP(MHTYPYLD2!BB$4,'[1]INTERNAL PARAMETERS-1'!$B$5:$J$44,3,FALSE)</f>
        <v>0.12059345697667494</v>
      </c>
      <c r="BC63" s="50">
        <f>MHTYPYLD1!BC63*VLOOKUP(MHTYPYLD2!BC$4,'[1]INTERNAL PARAMETERS-1'!$B$5:$J$44,5,FALSE)*VLOOKUP(MHTYPYLD2!BC$4,'[1]INTERNAL PARAMETERS-1'!$B$5:$J$44,6,FALSE)*VLOOKUP(MHTYPYLD2!BC$4,'[1]INTERNAL PARAMETERS-1'!$B$5:$J$44,3,FALSE) + MHTYPYLD1!BC63*(1-VLOOKUP(MHTYPYLD2!BC$4,'[1]INTERNAL PARAMETERS-1'!$B$5:$J$44,5,FALSE))*VLOOKUP(MHTYPYLD2!BC$4,'[1]INTERNAL PARAMETERS-1'!$B$5:$J$44,8,FALSE)*VLOOKUP(MHTYPYLD2!BC$4,'[1]INTERNAL PARAMETERS-1'!$B$5:$J$44,3,FALSE)</f>
        <v>9.430317902744989E-2</v>
      </c>
      <c r="BD63" s="50">
        <f>MHTYPYLD1!BD63*VLOOKUP(MHTYPYLD2!BD$4,'[1]INTERNAL PARAMETERS-1'!$B$5:$J$44,5,FALSE)*VLOOKUP(MHTYPYLD2!BD$4,'[1]INTERNAL PARAMETERS-1'!$B$5:$J$44,6,FALSE)*VLOOKUP(MHTYPYLD2!BD$4,'[1]INTERNAL PARAMETERS-1'!$B$5:$J$44,3,FALSE) + MHTYPYLD1!BD63*(1-VLOOKUP(MHTYPYLD2!BD$4,'[1]INTERNAL PARAMETERS-1'!$B$5:$J$44,5,FALSE))*VLOOKUP(MHTYPYLD2!BD$4,'[1]INTERNAL PARAMETERS-1'!$B$5:$J$44,8,FALSE)*VLOOKUP(MHTYPYLD2!BD$4,'[1]INTERNAL PARAMETERS-1'!$B$5:$J$44,3,FALSE)</f>
        <v>0.10467647184622836</v>
      </c>
      <c r="BE63" s="50">
        <f>MHTYPYLD1!BE63*VLOOKUP(MHTYPYLD2!BE$4,'[1]INTERNAL PARAMETERS-1'!$B$5:$J$44,5,FALSE)*VLOOKUP(MHTYPYLD2!BE$4,'[1]INTERNAL PARAMETERS-1'!$B$5:$J$44,6,FALSE)*VLOOKUP(MHTYPYLD2!BE$4,'[1]INTERNAL PARAMETERS-1'!$B$5:$J$44,3,FALSE) + MHTYPYLD1!BE63*(1-VLOOKUP(MHTYPYLD2!BE$4,'[1]INTERNAL PARAMETERS-1'!$B$5:$J$44,5,FALSE))*VLOOKUP(MHTYPYLD2!BE$4,'[1]INTERNAL PARAMETERS-1'!$B$5:$J$44,8,FALSE)*VLOOKUP(MHTYPYLD2!BE$4,'[1]INTERNAL PARAMETERS-1'!$B$5:$J$44,3,FALSE)</f>
        <v>0.31000425904083995</v>
      </c>
      <c r="BF63" s="50">
        <f>MHTYPYLD1!BF63*VLOOKUP(MHTYPYLD2!BF$4,'[1]INTERNAL PARAMETERS-1'!$B$5:$J$44,5,FALSE)*VLOOKUP(MHTYPYLD2!BF$4,'[1]INTERNAL PARAMETERS-1'!$B$5:$J$44,6,FALSE)*VLOOKUP(MHTYPYLD2!BF$4,'[1]INTERNAL PARAMETERS-1'!$B$5:$J$44,3,FALSE) + MHTYPYLD1!BF63*(1-VLOOKUP(MHTYPYLD2!BF$4,'[1]INTERNAL PARAMETERS-1'!$B$5:$J$44,5,FALSE))*VLOOKUP(MHTYPYLD2!BF$4,'[1]INTERNAL PARAMETERS-1'!$B$5:$J$44,8,FALSE)*VLOOKUP(MHTYPYLD2!BF$4,'[1]INTERNAL PARAMETERS-1'!$B$5:$J$44,3,FALSE)</f>
        <v>0</v>
      </c>
      <c r="BG63" s="50">
        <f>MHTYPYLD1!BG63*VLOOKUP(MHTYPYLD2!BG$4,'[1]INTERNAL PARAMETERS-1'!$B$5:$J$44,5,FALSE)*VLOOKUP(MHTYPYLD2!BG$4,'[1]INTERNAL PARAMETERS-1'!$B$5:$J$44,6,FALSE)*VLOOKUP(MHTYPYLD2!BG$4,'[1]INTERNAL PARAMETERS-1'!$B$5:$J$44,3,FALSE) + MHTYPYLD1!BG63*(1-VLOOKUP(MHTYPYLD2!BG$4,'[1]INTERNAL PARAMETERS-1'!$B$5:$J$44,5,FALSE))*VLOOKUP(MHTYPYLD2!BG$4,'[1]INTERNAL PARAMETERS-1'!$B$5:$J$44,8,FALSE)*VLOOKUP(MHTYPYLD2!BG$4,'[1]INTERNAL PARAMETERS-1'!$B$5:$J$44,3,FALSE)</f>
        <v>0.13284781106798751</v>
      </c>
      <c r="BH63" s="50">
        <f>MHTYPYLD1!BH63*VLOOKUP(MHTYPYLD2!BH$4,'[1]INTERNAL PARAMETERS-1'!$B$5:$J$44,5,FALSE)*VLOOKUP(MHTYPYLD2!BH$4,'[1]INTERNAL PARAMETERS-1'!$B$5:$J$44,6,FALSE)*VLOOKUP(MHTYPYLD2!BH$4,'[1]INTERNAL PARAMETERS-1'!$B$5:$J$44,3,FALSE) + MHTYPYLD1!BH63*(1-VLOOKUP(MHTYPYLD2!BH$4,'[1]INTERNAL PARAMETERS-1'!$B$5:$J$44,5,FALSE))*VLOOKUP(MHTYPYLD2!BH$4,'[1]INTERNAL PARAMETERS-1'!$B$5:$J$44,8,FALSE)*VLOOKUP(MHTYPYLD2!BH$4,'[1]INTERNAL PARAMETERS-1'!$B$5:$J$44,3,FALSE)</f>
        <v>5.0483330432367411E-4</v>
      </c>
      <c r="BI63" s="50">
        <f>MHTYPYLD1!BI63*VLOOKUP(MHTYPYLD2!BI$4,'[1]INTERNAL PARAMETERS-1'!$B$5:$J$44,5,FALSE)*VLOOKUP(MHTYPYLD2!BI$4,'[1]INTERNAL PARAMETERS-1'!$B$5:$J$44,6,FALSE)*VLOOKUP(MHTYPYLD2!BI$4,'[1]INTERNAL PARAMETERS-1'!$B$5:$J$44,3,FALSE) + MHTYPYLD1!BI63*(1-VLOOKUP(MHTYPYLD2!BI$4,'[1]INTERNAL PARAMETERS-1'!$B$5:$J$44,5,FALSE))*VLOOKUP(MHTYPYLD2!BI$4,'[1]INTERNAL PARAMETERS-1'!$B$5:$J$44,8,FALSE)*VLOOKUP(MHTYPYLD2!BI$4,'[1]INTERNAL PARAMETERS-1'!$B$5:$J$44,3,FALSE)</f>
        <v>0</v>
      </c>
      <c r="BJ63" s="50">
        <f>MHTYPYLD1!BJ63*VLOOKUP(MHTYPYLD2!BJ$4,'[1]INTERNAL PARAMETERS-1'!$B$5:$J$44,5,FALSE)*VLOOKUP(MHTYPYLD2!BJ$4,'[1]INTERNAL PARAMETERS-1'!$B$5:$J$44,6,FALSE)*VLOOKUP(MHTYPYLD2!BJ$4,'[1]INTERNAL PARAMETERS-1'!$B$5:$J$44,3,FALSE) + MHTYPYLD1!BJ63*(1-VLOOKUP(MHTYPYLD2!BJ$4,'[1]INTERNAL PARAMETERS-1'!$B$5:$J$44,5,FALSE))*VLOOKUP(MHTYPYLD2!BJ$4,'[1]INTERNAL PARAMETERS-1'!$B$5:$J$44,8,FALSE)*VLOOKUP(MHTYPYLD2!BJ$4,'[1]INTERNAL PARAMETERS-1'!$B$5:$J$44,3,FALSE)</f>
        <v>2.7552951662504137E-2</v>
      </c>
      <c r="BK63" s="50">
        <f>MHTYPYLD1!BK63*VLOOKUP(MHTYPYLD2!BK$4,'[1]INTERNAL PARAMETERS-1'!$B$5:$J$44,5,FALSE)*VLOOKUP(MHTYPYLD2!BK$4,'[1]INTERNAL PARAMETERS-1'!$B$5:$J$44,6,FALSE)*VLOOKUP(MHTYPYLD2!BK$4,'[1]INTERNAL PARAMETERS-1'!$B$5:$J$44,3,FALSE) + MHTYPYLD1!BK63*(1-VLOOKUP(MHTYPYLD2!BK$4,'[1]INTERNAL PARAMETERS-1'!$B$5:$J$44,5,FALSE))*VLOOKUP(MHTYPYLD2!BK$4,'[1]INTERNAL PARAMETERS-1'!$B$5:$J$44,8,FALSE)*VLOOKUP(MHTYPYLD2!BK$4,'[1]INTERNAL PARAMETERS-1'!$B$5:$J$44,3,FALSE)</f>
        <v>3.7764072323790594E-2</v>
      </c>
      <c r="BL63" s="50">
        <f>MHTYPYLD1!BL63*VLOOKUP(MHTYPYLD2!BL$4,'[1]INTERNAL PARAMETERS-1'!$B$5:$J$44,5,FALSE)*VLOOKUP(MHTYPYLD2!BL$4,'[1]INTERNAL PARAMETERS-1'!$B$5:$J$44,6,FALSE)*VLOOKUP(MHTYPYLD2!BL$4,'[1]INTERNAL PARAMETERS-1'!$B$5:$J$44,3,FALSE) + MHTYPYLD1!BL63*(1-VLOOKUP(MHTYPYLD2!BL$4,'[1]INTERNAL PARAMETERS-1'!$B$5:$J$44,5,FALSE))*VLOOKUP(MHTYPYLD2!BL$4,'[1]INTERNAL PARAMETERS-1'!$B$5:$J$44,8,FALSE)*VLOOKUP(MHTYPYLD2!BL$4,'[1]INTERNAL PARAMETERS-1'!$B$5:$J$44,3,FALSE)</f>
        <v>0.14280821707071936</v>
      </c>
      <c r="BM63" s="50">
        <f>MHTYPYLD1!BM63*VLOOKUP(MHTYPYLD2!BM$4,'[1]INTERNAL PARAMETERS-1'!$B$5:$J$44,5,FALSE)*VLOOKUP(MHTYPYLD2!BM$4,'[1]INTERNAL PARAMETERS-1'!$B$5:$J$44,6,FALSE)*VLOOKUP(MHTYPYLD2!BM$4,'[1]INTERNAL PARAMETERS-1'!$B$5:$J$44,3,FALSE) + MHTYPYLD1!BM63*(1-VLOOKUP(MHTYPYLD2!BM$4,'[1]INTERNAL PARAMETERS-1'!$B$5:$J$44,5,FALSE))*VLOOKUP(MHTYPYLD2!BM$4,'[1]INTERNAL PARAMETERS-1'!$B$5:$J$44,8,FALSE)*VLOOKUP(MHTYPYLD2!BM$4,'[1]INTERNAL PARAMETERS-1'!$B$5:$J$44,3,FALSE)</f>
        <v>2.7817625929248791E-2</v>
      </c>
      <c r="BN63" s="50">
        <f>MHTYPYLD1!BN63*VLOOKUP(MHTYPYLD2!BN$4,'[1]INTERNAL PARAMETERS-1'!$B$5:$J$44,5,FALSE)*VLOOKUP(MHTYPYLD2!BN$4,'[1]INTERNAL PARAMETERS-1'!$B$5:$J$44,6,FALSE)*VLOOKUP(MHTYPYLD2!BN$4,'[1]INTERNAL PARAMETERS-1'!$B$5:$J$44,3,FALSE) + MHTYPYLD1!BN63*(1-VLOOKUP(MHTYPYLD2!BN$4,'[1]INTERNAL PARAMETERS-1'!$B$5:$J$44,5,FALSE))*VLOOKUP(MHTYPYLD2!BN$4,'[1]INTERNAL PARAMETERS-1'!$B$5:$J$44,8,FALSE)*VLOOKUP(MHTYPYLD2!BN$4,'[1]INTERNAL PARAMETERS-1'!$B$5:$J$44,3,FALSE)</f>
        <v>3.1468221970786123E-2</v>
      </c>
      <c r="BO63" s="50">
        <f>MHTYPYLD1!BO63*VLOOKUP(MHTYPYLD2!BO$4,'[1]INTERNAL PARAMETERS-1'!$B$5:$J$44,5,FALSE)*VLOOKUP(MHTYPYLD2!BO$4,'[1]INTERNAL PARAMETERS-1'!$B$5:$J$44,6,FALSE)*VLOOKUP(MHTYPYLD2!BO$4,'[1]INTERNAL PARAMETERS-1'!$B$5:$J$44,3,FALSE) + MHTYPYLD1!BO63*(1-VLOOKUP(MHTYPYLD2!BO$4,'[1]INTERNAL PARAMETERS-1'!$B$5:$J$44,5,FALSE))*VLOOKUP(MHTYPYLD2!BO$4,'[1]INTERNAL PARAMETERS-1'!$B$5:$J$44,8,FALSE)*VLOOKUP(MHTYPYLD2!BO$4,'[1]INTERNAL PARAMETERS-1'!$B$5:$J$44,3,FALSE)</f>
        <v>2.3471024862450243E-2</v>
      </c>
      <c r="BP63" s="50">
        <f>MHTYPYLD1!BP63*VLOOKUP(MHTYPYLD2!BP$4,'[1]INTERNAL PARAMETERS-1'!$B$5:$J$44,5,FALSE)*VLOOKUP(MHTYPYLD2!BP$4,'[1]INTERNAL PARAMETERS-1'!$B$5:$J$44,6,FALSE)*VLOOKUP(MHTYPYLD2!BP$4,'[1]INTERNAL PARAMETERS-1'!$B$5:$J$44,3,FALSE) + MHTYPYLD1!BP63*(1-VLOOKUP(MHTYPYLD2!BP$4,'[1]INTERNAL PARAMETERS-1'!$B$5:$J$44,5,FALSE))*VLOOKUP(MHTYPYLD2!BP$4,'[1]INTERNAL PARAMETERS-1'!$B$5:$J$44,8,FALSE)*VLOOKUP(MHTYPYLD2!BP$4,'[1]INTERNAL PARAMETERS-1'!$B$5:$J$44,3,FALSE)</f>
        <v>1.82893642591434E-3</v>
      </c>
      <c r="BQ63" s="50">
        <f>MHTYPYLD1!BQ63*VLOOKUP(MHTYPYLD2!BQ$4,'[1]INTERNAL PARAMETERS-1'!$B$5:$J$44,5,FALSE)*VLOOKUP(MHTYPYLD2!BQ$4,'[1]INTERNAL PARAMETERS-1'!$B$5:$J$44,6,FALSE)*VLOOKUP(MHTYPYLD2!BQ$4,'[1]INTERNAL PARAMETERS-1'!$B$5:$J$44,3,FALSE) + MHTYPYLD1!BQ63*(1-VLOOKUP(MHTYPYLD2!BQ$4,'[1]INTERNAL PARAMETERS-1'!$B$5:$J$44,5,FALSE))*VLOOKUP(MHTYPYLD2!BQ$4,'[1]INTERNAL PARAMETERS-1'!$B$5:$J$44,8,FALSE)*VLOOKUP(MHTYPYLD2!BQ$4,'[1]INTERNAL PARAMETERS-1'!$B$5:$J$44,3,FALSE)</f>
        <v>0.10977307997792661</v>
      </c>
      <c r="BR63" s="50">
        <f>MHTYPYLD1!BR63*VLOOKUP(MHTYPYLD2!BR$4,'[1]INTERNAL PARAMETERS-1'!$B$5:$J$44,5,FALSE)*VLOOKUP(MHTYPYLD2!BR$4,'[1]INTERNAL PARAMETERS-1'!$B$5:$J$44,6,FALSE)*VLOOKUP(MHTYPYLD2!BR$4,'[1]INTERNAL PARAMETERS-1'!$B$5:$J$44,3,FALSE) + MHTYPYLD1!BR63*(1-VLOOKUP(MHTYPYLD2!BR$4,'[1]INTERNAL PARAMETERS-1'!$B$5:$J$44,5,FALSE))*VLOOKUP(MHTYPYLD2!BR$4,'[1]INTERNAL PARAMETERS-1'!$B$5:$J$44,8,FALSE)*VLOOKUP(MHTYPYLD2!BR$4,'[1]INTERNAL PARAMETERS-1'!$B$5:$J$44,3,FALSE)</f>
        <v>4.6008936093257669E-3</v>
      </c>
      <c r="BS63" s="50">
        <f>MHTYPYLD1!BS63*VLOOKUP(MHTYPYLD2!BS$4,'[1]INTERNAL PARAMETERS-1'!$B$5:$J$44,5,FALSE)*VLOOKUP(MHTYPYLD2!BS$4,'[1]INTERNAL PARAMETERS-1'!$B$5:$J$44,6,FALSE)*VLOOKUP(MHTYPYLD2!BS$4,'[1]INTERNAL PARAMETERS-1'!$B$5:$J$44,3,FALSE) + MHTYPYLD1!BS63*(1-VLOOKUP(MHTYPYLD2!BS$4,'[1]INTERNAL PARAMETERS-1'!$B$5:$J$44,5,FALSE))*VLOOKUP(MHTYPYLD2!BS$4,'[1]INTERNAL PARAMETERS-1'!$B$5:$J$44,8,FALSE)*VLOOKUP(MHTYPYLD2!BS$4,'[1]INTERNAL PARAMETERS-1'!$B$5:$J$44,3,FALSE)</f>
        <v>4.5630876272642504E-4</v>
      </c>
      <c r="BT63" s="50">
        <f>MHTYPYLD1!BT63*VLOOKUP(MHTYPYLD2!BT$4,'[1]INTERNAL PARAMETERS-1'!$B$5:$J$44,5,FALSE)*VLOOKUP(MHTYPYLD2!BT$4,'[1]INTERNAL PARAMETERS-1'!$B$5:$J$44,6,FALSE)*VLOOKUP(MHTYPYLD2!BT$4,'[1]INTERNAL PARAMETERS-1'!$B$5:$J$44,3,FALSE) + MHTYPYLD1!BT63*(1-VLOOKUP(MHTYPYLD2!BT$4,'[1]INTERNAL PARAMETERS-1'!$B$5:$J$44,5,FALSE))*VLOOKUP(MHTYPYLD2!BT$4,'[1]INTERNAL PARAMETERS-1'!$B$5:$J$44,8,FALSE)*VLOOKUP(MHTYPYLD2!BT$4,'[1]INTERNAL PARAMETERS-1'!$B$5:$J$44,3,FALSE)</f>
        <v>0</v>
      </c>
      <c r="BU63" s="50">
        <f>MHTYPYLD1!BU63*VLOOKUP(MHTYPYLD2!BU$4,'[1]INTERNAL PARAMETERS-1'!$B$5:$J$44,5,FALSE)*VLOOKUP(MHTYPYLD2!BU$4,'[1]INTERNAL PARAMETERS-1'!$B$5:$J$44,6,FALSE)*VLOOKUP(MHTYPYLD2!BU$4,'[1]INTERNAL PARAMETERS-1'!$B$5:$J$44,3,FALSE) + MHTYPYLD1!BU63*(1-VLOOKUP(MHTYPYLD2!BU$4,'[1]INTERNAL PARAMETERS-1'!$B$5:$J$44,5,FALSE))*VLOOKUP(MHTYPYLD2!BU$4,'[1]INTERNAL PARAMETERS-1'!$B$5:$J$44,8,FALSE)*VLOOKUP(MHTYPYLD2!BU$4,'[1]INTERNAL PARAMETERS-1'!$B$5:$J$44,3,FALSE)</f>
        <v>0</v>
      </c>
      <c r="BV63" s="50">
        <f>MHTYPYLD1!BV63*VLOOKUP(MHTYPYLD2!BV$4,'[1]INTERNAL PARAMETERS-1'!$B$5:$J$44,5,FALSE)*VLOOKUP(MHTYPYLD2!BV$4,'[1]INTERNAL PARAMETERS-1'!$B$5:$J$44,6,FALSE)*VLOOKUP(MHTYPYLD2!BV$4,'[1]INTERNAL PARAMETERS-1'!$B$5:$J$44,3,FALSE) + MHTYPYLD1!BV63*(1-VLOOKUP(MHTYPYLD2!BV$4,'[1]INTERNAL PARAMETERS-1'!$B$5:$J$44,5,FALSE))*VLOOKUP(MHTYPYLD2!BV$4,'[1]INTERNAL PARAMETERS-1'!$B$5:$J$44,8,FALSE)*VLOOKUP(MHTYPYLD2!BV$4,'[1]INTERNAL PARAMETERS-1'!$B$5:$J$44,3,FALSE)</f>
        <v>0</v>
      </c>
      <c r="BW63" s="50">
        <f>MHTYPYLD1!BW63*VLOOKUP(MHTYPYLD2!BW$4,'[1]INTERNAL PARAMETERS-1'!$B$5:$J$44,5,FALSE)*VLOOKUP(MHTYPYLD2!BW$4,'[1]INTERNAL PARAMETERS-1'!$B$5:$J$44,6,FALSE)*VLOOKUP(MHTYPYLD2!BW$4,'[1]INTERNAL PARAMETERS-1'!$B$5:$J$44,3,FALSE) + MHTYPYLD1!BW63*(1-VLOOKUP(MHTYPYLD2!BW$4,'[1]INTERNAL PARAMETERS-1'!$B$5:$J$44,5,FALSE))*VLOOKUP(MHTYPYLD2!BW$4,'[1]INTERNAL PARAMETERS-1'!$B$5:$J$44,8,FALSE)*VLOOKUP(MHTYPYLD2!BW$4,'[1]INTERNAL PARAMETERS-1'!$B$5:$J$44,3,FALSE)</f>
        <v>0</v>
      </c>
      <c r="BX63" s="50">
        <f>MHTYPYLD1!BX63*VLOOKUP(MHTYPYLD2!BX$4,'[1]INTERNAL PARAMETERS-1'!$B$5:$J$44,5,FALSE)*VLOOKUP(MHTYPYLD2!BX$4,'[1]INTERNAL PARAMETERS-1'!$B$5:$J$44,6,FALSE)*VLOOKUP(MHTYPYLD2!BX$4,'[1]INTERNAL PARAMETERS-1'!$B$5:$J$44,3,FALSE) + MHTYPYLD1!BX63*(1-VLOOKUP(MHTYPYLD2!BX$4,'[1]INTERNAL PARAMETERS-1'!$B$5:$J$44,5,FALSE))*VLOOKUP(MHTYPYLD2!BX$4,'[1]INTERNAL PARAMETERS-1'!$B$5:$J$44,8,FALSE)*VLOOKUP(MHTYPYLD2!BX$4,'[1]INTERNAL PARAMETERS-1'!$B$5:$J$44,3,FALSE)</f>
        <v>0</v>
      </c>
      <c r="BY63" s="50">
        <f>MHTYPYLD1!BY63*VLOOKUP(MHTYPYLD2!BY$4,'[1]INTERNAL PARAMETERS-1'!$B$5:$J$44,5,FALSE)*VLOOKUP(MHTYPYLD2!BY$4,'[1]INTERNAL PARAMETERS-1'!$B$5:$J$44,6,FALSE)*VLOOKUP(MHTYPYLD2!BY$4,'[1]INTERNAL PARAMETERS-1'!$B$5:$J$44,3,FALSE) + MHTYPYLD1!BY63*(1-VLOOKUP(MHTYPYLD2!BY$4,'[1]INTERNAL PARAMETERS-1'!$B$5:$J$44,5,FALSE))*VLOOKUP(MHTYPYLD2!BY$4,'[1]INTERNAL PARAMETERS-1'!$B$5:$J$44,8,FALSE)*VLOOKUP(MHTYPYLD2!BY$4,'[1]INTERNAL PARAMETERS-1'!$B$5:$J$44,3,FALSE)</f>
        <v>0</v>
      </c>
      <c r="BZ63" s="50">
        <f>MHTYPYLD1!BZ63*VLOOKUP(MHTYPYLD2!BZ$4,'[1]INTERNAL PARAMETERS-1'!$B$5:$J$44,5,FALSE)*VLOOKUP(MHTYPYLD2!BZ$4,'[1]INTERNAL PARAMETERS-1'!$B$5:$J$44,6,FALSE)*VLOOKUP(MHTYPYLD2!BZ$4,'[1]INTERNAL PARAMETERS-1'!$B$5:$J$44,3,FALSE) + MHTYPYLD1!BZ63*(1-VLOOKUP(MHTYPYLD2!BZ$4,'[1]INTERNAL PARAMETERS-1'!$B$5:$J$44,5,FALSE))*VLOOKUP(MHTYPYLD2!BZ$4,'[1]INTERNAL PARAMETERS-1'!$B$5:$J$44,8,FALSE)*VLOOKUP(MHTYPYLD2!BZ$4,'[1]INTERNAL PARAMETERS-1'!$B$5:$J$44,3,FALSE)</f>
        <v>4.653596277153132E-4</v>
      </c>
      <c r="CA63" s="50">
        <f>MHTYPYLD1!CA63*VLOOKUP(MHTYPYLD2!CA$4,'[1]INTERNAL PARAMETERS-1'!$B$5:$J$44,5,FALSE)*VLOOKUP(MHTYPYLD2!CA$4,'[1]INTERNAL PARAMETERS-1'!$B$5:$J$44,6,FALSE)*VLOOKUP(MHTYPYLD2!CA$4,'[1]INTERNAL PARAMETERS-1'!$B$5:$J$44,3,FALSE) + MHTYPYLD1!CA63*(1-VLOOKUP(MHTYPYLD2!CA$4,'[1]INTERNAL PARAMETERS-1'!$B$5:$J$44,5,FALSE))*VLOOKUP(MHTYPYLD2!CA$4,'[1]INTERNAL PARAMETERS-1'!$B$5:$J$44,8,FALSE)*VLOOKUP(MHTYPYLD2!CA$4,'[1]INTERNAL PARAMETERS-1'!$B$5:$J$44,3,FALSE)</f>
        <v>0</v>
      </c>
      <c r="CB63" s="50">
        <f>MHTYPYLD1!CB63*VLOOKUP(MHTYPYLD2!CB$4,'[1]INTERNAL PARAMETERS-1'!$B$5:$J$44,5,FALSE)*VLOOKUP(MHTYPYLD2!CB$4,'[1]INTERNAL PARAMETERS-1'!$B$5:$J$44,6,FALSE)*VLOOKUP(MHTYPYLD2!CB$4,'[1]INTERNAL PARAMETERS-1'!$B$5:$J$44,3,FALSE) + MHTYPYLD1!CB63*(1-VLOOKUP(MHTYPYLD2!CB$4,'[1]INTERNAL PARAMETERS-1'!$B$5:$J$44,5,FALSE))*VLOOKUP(MHTYPYLD2!CB$4,'[1]INTERNAL PARAMETERS-1'!$B$5:$J$44,8,FALSE)*VLOOKUP(MHTYPYLD2!CB$4,'[1]INTERNAL PARAMETERS-1'!$B$5:$J$44,3,FALSE)</f>
        <v>0</v>
      </c>
      <c r="CC63" s="50">
        <f>MHTYPYLD1!CC63*VLOOKUP(MHTYPYLD2!CC$4,'[1]INTERNAL PARAMETERS-1'!$B$5:$J$44,5,FALSE)*VLOOKUP(MHTYPYLD2!CC$4,'[1]INTERNAL PARAMETERS-1'!$B$5:$J$44,6,FALSE)*VLOOKUP(MHTYPYLD2!CC$4,'[1]INTERNAL PARAMETERS-1'!$B$5:$J$44,3,FALSE) + MHTYPYLD1!CC63*(1-VLOOKUP(MHTYPYLD2!CC$4,'[1]INTERNAL PARAMETERS-1'!$B$5:$J$44,5,FALSE))*VLOOKUP(MHTYPYLD2!CC$4,'[1]INTERNAL PARAMETERS-1'!$B$5:$J$44,8,FALSE)*VLOOKUP(MHTYPYLD2!CC$4,'[1]INTERNAL PARAMETERS-1'!$B$5:$J$44,3,FALSE)</f>
        <v>1.0064287495048585E-3</v>
      </c>
      <c r="CD63" s="50">
        <f>MHTYPYLD1!CD63*VLOOKUP(MHTYPYLD2!CD$4,'[1]INTERNAL PARAMETERS-1'!$B$5:$J$44,5,FALSE)*VLOOKUP(MHTYPYLD2!CD$4,'[1]INTERNAL PARAMETERS-1'!$B$5:$J$44,6,FALSE)*VLOOKUP(MHTYPYLD2!CD$4,'[1]INTERNAL PARAMETERS-1'!$B$5:$J$44,3,FALSE) + MHTYPYLD1!CD63*(1-VLOOKUP(MHTYPYLD2!CD$4,'[1]INTERNAL PARAMETERS-1'!$B$5:$J$44,5,FALSE))*VLOOKUP(MHTYPYLD2!CD$4,'[1]INTERNAL PARAMETERS-1'!$B$5:$J$44,8,FALSE)*VLOOKUP(MHTYPYLD2!CD$4,'[1]INTERNAL PARAMETERS-1'!$B$5:$J$44,3,FALSE)</f>
        <v>2.195215040102989E-3</v>
      </c>
      <c r="CE63" s="50">
        <f>MHTYPYLD1!CE63*VLOOKUP(MHTYPYLD2!CE$4,'[1]INTERNAL PARAMETERS-1'!$B$5:$J$44,5,FALSE)*VLOOKUP(MHTYPYLD2!CE$4,'[1]INTERNAL PARAMETERS-1'!$B$5:$J$44,6,FALSE)*VLOOKUP(MHTYPYLD2!CE$4,'[1]INTERNAL PARAMETERS-1'!$B$5:$J$44,3,FALSE) + MHTYPYLD1!CE63*(1-VLOOKUP(MHTYPYLD2!CE$4,'[1]INTERNAL PARAMETERS-1'!$B$5:$J$44,5,FALSE))*VLOOKUP(MHTYPYLD2!CE$4,'[1]INTERNAL PARAMETERS-1'!$B$5:$J$44,8,FALSE)*VLOOKUP(MHTYPYLD2!CE$4,'[1]INTERNAL PARAMETERS-1'!$B$5:$J$44,3,FALSE)</f>
        <v>4.2135210904075794E-3</v>
      </c>
      <c r="CF63" s="50">
        <f>MHTYPYLD1!CF63*VLOOKUP(MHTYPYLD2!CF$4,'[1]INTERNAL PARAMETERS-1'!$B$5:$J$44,5,FALSE)*VLOOKUP(MHTYPYLD2!CF$4,'[1]INTERNAL PARAMETERS-1'!$B$5:$J$44,6,FALSE)*VLOOKUP(MHTYPYLD2!CF$4,'[1]INTERNAL PARAMETERS-1'!$B$5:$J$44,3,FALSE) + MHTYPYLD1!CF63*(1-VLOOKUP(MHTYPYLD2!CF$4,'[1]INTERNAL PARAMETERS-1'!$B$5:$J$44,5,FALSE))*VLOOKUP(MHTYPYLD2!CF$4,'[1]INTERNAL PARAMETERS-1'!$B$5:$J$44,8,FALSE)*VLOOKUP(MHTYPYLD2!CF$4,'[1]INTERNAL PARAMETERS-1'!$B$5:$J$44,3,FALSE)</f>
        <v>5.0700273468405072E-3</v>
      </c>
      <c r="CG63" s="50">
        <f>MHTYPYLD1!CG63*VLOOKUP(MHTYPYLD2!CG$4,'[1]INTERNAL PARAMETERS-1'!$B$5:$J$44,5,FALSE)*VLOOKUP(MHTYPYLD2!CG$4,'[1]INTERNAL PARAMETERS-1'!$B$5:$J$44,6,FALSE)*VLOOKUP(MHTYPYLD2!CG$4,'[1]INTERNAL PARAMETERS-1'!$B$5:$J$44,3,FALSE) + MHTYPYLD1!CG63*(1-VLOOKUP(MHTYPYLD2!CG$4,'[1]INTERNAL PARAMETERS-1'!$B$5:$J$44,5,FALSE))*VLOOKUP(MHTYPYLD2!CG$4,'[1]INTERNAL PARAMETERS-1'!$B$5:$J$44,8,FALSE)*VLOOKUP(MHTYPYLD2!CG$4,'[1]INTERNAL PARAMETERS-1'!$B$5:$J$44,3,FALSE)</f>
        <v>6.1084396606417629E-5</v>
      </c>
      <c r="CH63" s="49">
        <f>MHTYPYLD1!CH63*VLOOKUP(MHTYPYLD2!CH$4,'[1]INTERNAL PARAMETERS-1'!$B$5:$J$44,5,FALSE)*VLOOKUP(MHTYPYLD2!CH$4,'[1]INTERNAL PARAMETERS-1'!$B$5:$J$44,6,FALSE)*VLOOKUP(MHTYPYLD2!CH$4,'[1]INTERNAL PARAMETERS-1'!$B$5:$J$44,3,FALSE) + MHTYPYLD1!CH63*(1-VLOOKUP(MHTYPYLD2!CH$4,'[1]INTERNAL PARAMETERS-1'!$B$5:$J$44,5,FALSE))*VLOOKUP(MHTYPYLD2!CH$4,'[1]INTERNAL PARAMETERS-1'!$B$5:$J$44,8,FALSE)*VLOOKUP(MHTYPYLD2!CH$4,'[1]INTERNAL PARAMETERS-1'!$B$5:$J$44,3,FALSE)</f>
        <v>0</v>
      </c>
      <c r="CJ63" s="51">
        <f t="shared" si="0"/>
        <v>104.82953729870763</v>
      </c>
      <c r="CK63" s="49">
        <f t="shared" si="1"/>
        <v>1.8339368915200487</v>
      </c>
    </row>
    <row r="64" spans="2:89">
      <c r="B64" s="64" t="s">
        <v>4</v>
      </c>
      <c r="C64" s="63" t="s">
        <v>54</v>
      </c>
      <c r="D64" s="63" t="s">
        <v>66</v>
      </c>
      <c r="E64" s="139">
        <f>MHTYP!S64</f>
        <v>124.80718013394799</v>
      </c>
      <c r="F64" s="62">
        <f>'[1]INTERNAL PARAMETERS-1'!M10</f>
        <v>58.935000000000002</v>
      </c>
      <c r="G64" s="51">
        <f>MHTYPYLD1!G64*VLOOKUP(MHTYPYLD2!G$4,'[1]INTERNAL PARAMETERS-1'!$B$5:$J$44,5,FALSE)*VLOOKUP(MHTYPYLD2!G$4,'[1]INTERNAL PARAMETERS-1'!$B$5:$J$44,7,FALSE)*MHTYPYLD2!$F64 + MHTYPYLD1!G64*(1-VLOOKUP(MHTYPYLD2!G$4,'[1]INTERNAL PARAMETERS-1'!$B$5:$J$44,5,FALSE))*VLOOKUP(MHTYPYLD2!G$4,'[1]INTERNAL PARAMETERS-1'!$B$5:$J$44,9,FALSE)*MHTYPYLD2!$F64</f>
        <v>30.617476294165389</v>
      </c>
      <c r="H64" s="50">
        <f>MHTYPYLD1!H64*VLOOKUP(MHTYPYLD2!H$4,'[1]INTERNAL PARAMETERS-1'!$B$5:$J$44,5,FALSE)*VLOOKUP(MHTYPYLD2!H$4,'[1]INTERNAL PARAMETERS-1'!$B$5:$J$44,7,FALSE)*MHTYPYLD2!$F64 + MHTYPYLD1!H64*(1-VLOOKUP(MHTYPYLD2!H$4,'[1]INTERNAL PARAMETERS-1'!$B$5:$J$44,5,FALSE))*VLOOKUP(MHTYPYLD2!H$4,'[1]INTERNAL PARAMETERS-1'!$B$5:$J$44,9,FALSE)*MHTYPYLD2!$F64</f>
        <v>12.671486187612516</v>
      </c>
      <c r="I64" s="50">
        <f>MHTYPYLD1!I64*VLOOKUP(MHTYPYLD2!I$4,'[1]INTERNAL PARAMETERS-1'!$B$5:$J$44,5,FALSE)*VLOOKUP(MHTYPYLD2!I$4,'[1]INTERNAL PARAMETERS-1'!$B$5:$J$44,7,FALSE)*MHTYPYLD2!$F64 + MHTYPYLD1!I64*(1-VLOOKUP(MHTYPYLD2!I$4,'[1]INTERNAL PARAMETERS-1'!$B$5:$J$44,5,FALSE))*VLOOKUP(MHTYPYLD2!I$4,'[1]INTERNAL PARAMETERS-1'!$B$5:$J$44,9,FALSE)*MHTYPYLD2!$F64</f>
        <v>20.522849604856521</v>
      </c>
      <c r="J64" s="50">
        <f>MHTYPYLD1!J64*VLOOKUP(MHTYPYLD2!J$4,'[1]INTERNAL PARAMETERS-1'!$B$5:$J$44,5,FALSE)*VLOOKUP(MHTYPYLD2!J$4,'[1]INTERNAL PARAMETERS-1'!$B$5:$J$44,7,FALSE)*MHTYPYLD2!$F64 + MHTYPYLD1!J64*(1-VLOOKUP(MHTYPYLD2!J$4,'[1]INTERNAL PARAMETERS-1'!$B$5:$J$44,5,FALSE))*VLOOKUP(MHTYPYLD2!J$4,'[1]INTERNAL PARAMETERS-1'!$B$5:$J$44,9,FALSE)*MHTYPYLD2!$F64</f>
        <v>0</v>
      </c>
      <c r="K64" s="50">
        <f>MHTYPYLD1!K64*VLOOKUP(MHTYPYLD2!K$4,'[1]INTERNAL PARAMETERS-1'!$B$5:$J$44,5,FALSE)*VLOOKUP(MHTYPYLD2!K$4,'[1]INTERNAL PARAMETERS-1'!$B$5:$J$44,7,FALSE)*MHTYPYLD2!$F64 + MHTYPYLD1!K64*(1-VLOOKUP(MHTYPYLD2!K$4,'[1]INTERNAL PARAMETERS-1'!$B$5:$J$44,5,FALSE))*VLOOKUP(MHTYPYLD2!K$4,'[1]INTERNAL PARAMETERS-1'!$B$5:$J$44,9,FALSE)*MHTYPYLD2!$F64</f>
        <v>0.41278760861063934</v>
      </c>
      <c r="L64" s="50">
        <f>MHTYPYLD1!L64*VLOOKUP(MHTYPYLD2!L$4,'[1]INTERNAL PARAMETERS-1'!$B$5:$J$44,5,FALSE)*VLOOKUP(MHTYPYLD2!L$4,'[1]INTERNAL PARAMETERS-1'!$B$5:$J$44,7,FALSE)*MHTYPYLD2!$F64 + MHTYPYLD1!L64*(1-VLOOKUP(MHTYPYLD2!L$4,'[1]INTERNAL PARAMETERS-1'!$B$5:$J$44,5,FALSE))*VLOOKUP(MHTYPYLD2!L$4,'[1]INTERNAL PARAMETERS-1'!$B$5:$J$44,9,FALSE)*MHTYPYLD2!$F64</f>
        <v>0</v>
      </c>
      <c r="M64" s="50">
        <f>MHTYPYLD1!M64*VLOOKUP(MHTYPYLD2!M$4,'[1]INTERNAL PARAMETERS-1'!$B$5:$J$44,5,FALSE)*VLOOKUP(MHTYPYLD2!M$4,'[1]INTERNAL PARAMETERS-1'!$B$5:$J$44,7,FALSE)*MHTYPYLD2!$F64 + MHTYPYLD1!M64*(1-VLOOKUP(MHTYPYLD2!M$4,'[1]INTERNAL PARAMETERS-1'!$B$5:$J$44,5,FALSE))*VLOOKUP(MHTYPYLD2!M$4,'[1]INTERNAL PARAMETERS-1'!$B$5:$J$44,9,FALSE)*MHTYPYLD2!$F64</f>
        <v>0.21725605541261322</v>
      </c>
      <c r="N64" s="50">
        <f>MHTYPYLD1!N64*VLOOKUP(MHTYPYLD2!N$4,'[1]INTERNAL PARAMETERS-1'!$B$5:$J$44,5,FALSE)*VLOOKUP(MHTYPYLD2!N$4,'[1]INTERNAL PARAMETERS-1'!$B$5:$J$44,7,FALSE)*MHTYPYLD2!$F64 + MHTYPYLD1!N64*(1-VLOOKUP(MHTYPYLD2!N$4,'[1]INTERNAL PARAMETERS-1'!$B$5:$J$44,5,FALSE))*VLOOKUP(MHTYPYLD2!N$4,'[1]INTERNAL PARAMETERS-1'!$B$5:$J$44,9,FALSE)*MHTYPYLD2!$F64</f>
        <v>7.4151459679336076E-2</v>
      </c>
      <c r="O64" s="50">
        <f>MHTYPYLD1!O64*VLOOKUP(MHTYPYLD2!O$4,'[1]INTERNAL PARAMETERS-1'!$B$5:$J$44,5,FALSE)*VLOOKUP(MHTYPYLD2!O$4,'[1]INTERNAL PARAMETERS-1'!$B$5:$J$44,7,FALSE)*MHTYPYLD2!$F64 + MHTYPYLD1!O64*(1-VLOOKUP(MHTYPYLD2!O$4,'[1]INTERNAL PARAMETERS-1'!$B$5:$J$44,5,FALSE))*VLOOKUP(MHTYPYLD2!O$4,'[1]INTERNAL PARAMETERS-1'!$B$5:$J$44,9,FALSE)*MHTYPYLD2!$F64</f>
        <v>0</v>
      </c>
      <c r="P64" s="50">
        <f>MHTYPYLD1!P64*VLOOKUP(MHTYPYLD2!P$4,'[1]INTERNAL PARAMETERS-1'!$B$5:$J$44,5,FALSE)*VLOOKUP(MHTYPYLD2!P$4,'[1]INTERNAL PARAMETERS-1'!$B$5:$J$44,7,FALSE)*MHTYPYLD2!$F64 + MHTYPYLD1!P64*(1-VLOOKUP(MHTYPYLD2!P$4,'[1]INTERNAL PARAMETERS-1'!$B$5:$J$44,5,FALSE))*VLOOKUP(MHTYPYLD2!P$4,'[1]INTERNAL PARAMETERS-1'!$B$5:$J$44,9,FALSE)*MHTYPYLD2!$F64</f>
        <v>0</v>
      </c>
      <c r="Q64" s="50">
        <f>MHTYPYLD1!Q64*VLOOKUP(MHTYPYLD2!Q$4,'[1]INTERNAL PARAMETERS-1'!$B$5:$J$44,5,FALSE)*VLOOKUP(MHTYPYLD2!Q$4,'[1]INTERNAL PARAMETERS-1'!$B$5:$J$44,7,FALSE)*MHTYPYLD2!$F64 + MHTYPYLD1!Q64*(1-VLOOKUP(MHTYPYLD2!Q$4,'[1]INTERNAL PARAMETERS-1'!$B$5:$J$44,5,FALSE))*VLOOKUP(MHTYPYLD2!Q$4,'[1]INTERNAL PARAMETERS-1'!$B$5:$J$44,9,FALSE)*MHTYPYLD2!$F64</f>
        <v>0</v>
      </c>
      <c r="R64" s="50">
        <f>MHTYPYLD1!R64*VLOOKUP(MHTYPYLD2!R$4,'[1]INTERNAL PARAMETERS-1'!$B$5:$J$44,5,FALSE)*VLOOKUP(MHTYPYLD2!R$4,'[1]INTERNAL PARAMETERS-1'!$B$5:$J$44,7,FALSE)*MHTYPYLD2!$F64 + MHTYPYLD1!R64*(1-VLOOKUP(MHTYPYLD2!R$4,'[1]INTERNAL PARAMETERS-1'!$B$5:$J$44,5,FALSE))*VLOOKUP(MHTYPYLD2!R$4,'[1]INTERNAL PARAMETERS-1'!$B$5:$J$44,9,FALSE)*MHTYPYLD2!$F64</f>
        <v>0.17123629983260158</v>
      </c>
      <c r="S64" s="50">
        <f>MHTYPYLD1!S64*VLOOKUP(MHTYPYLD2!S$4,'[1]INTERNAL PARAMETERS-1'!$B$5:$J$44,5,FALSE)*VLOOKUP(MHTYPYLD2!S$4,'[1]INTERNAL PARAMETERS-1'!$B$5:$J$44,7,FALSE)*MHTYPYLD2!$F64 + MHTYPYLD1!S64*(1-VLOOKUP(MHTYPYLD2!S$4,'[1]INTERNAL PARAMETERS-1'!$B$5:$J$44,5,FALSE))*VLOOKUP(MHTYPYLD2!S$4,'[1]INTERNAL PARAMETERS-1'!$B$5:$J$44,9,FALSE)*MHTYPYLD2!$F64</f>
        <v>3.3687581328918395</v>
      </c>
      <c r="T64" s="50">
        <f>MHTYPYLD1!T64*VLOOKUP(MHTYPYLD2!T$4,'[1]INTERNAL PARAMETERS-1'!$B$5:$J$44,5,FALSE)*VLOOKUP(MHTYPYLD2!T$4,'[1]INTERNAL PARAMETERS-1'!$B$5:$J$44,7,FALSE)*MHTYPYLD2!$F64 + MHTYPYLD1!T64*(1-VLOOKUP(MHTYPYLD2!T$4,'[1]INTERNAL PARAMETERS-1'!$B$5:$J$44,5,FALSE))*VLOOKUP(MHTYPYLD2!T$4,'[1]INTERNAL PARAMETERS-1'!$B$5:$J$44,9,FALSE)*MHTYPYLD2!$F64</f>
        <v>0.50452922156863433</v>
      </c>
      <c r="U64" s="50">
        <f>MHTYPYLD1!U64*VLOOKUP(MHTYPYLD2!U$4,'[1]INTERNAL PARAMETERS-1'!$B$5:$J$44,5,FALSE)*VLOOKUP(MHTYPYLD2!U$4,'[1]INTERNAL PARAMETERS-1'!$B$5:$J$44,7,FALSE)*MHTYPYLD2!$F64 + MHTYPYLD1!U64*(1-VLOOKUP(MHTYPYLD2!U$4,'[1]INTERNAL PARAMETERS-1'!$B$5:$J$44,5,FALSE))*VLOOKUP(MHTYPYLD2!U$4,'[1]INTERNAL PARAMETERS-1'!$B$5:$J$44,9,FALSE)*MHTYPYLD2!$F64</f>
        <v>0.38007868024837121</v>
      </c>
      <c r="V64" s="50">
        <f>MHTYPYLD1!V64*VLOOKUP(MHTYPYLD2!V$4,'[1]INTERNAL PARAMETERS-1'!$B$5:$J$44,5,FALSE)*VLOOKUP(MHTYPYLD2!V$4,'[1]INTERNAL PARAMETERS-1'!$B$5:$J$44,7,FALSE)*MHTYPYLD2!$F64 + MHTYPYLD1!V64*(1-VLOOKUP(MHTYPYLD2!V$4,'[1]INTERNAL PARAMETERS-1'!$B$5:$J$44,5,FALSE))*VLOOKUP(MHTYPYLD2!V$4,'[1]INTERNAL PARAMETERS-1'!$B$5:$J$44,9,FALSE)*MHTYPYLD2!$F64</f>
        <v>1.5631439132746607</v>
      </c>
      <c r="W64" s="50">
        <f>MHTYPYLD1!W64*VLOOKUP(MHTYPYLD2!W$4,'[1]INTERNAL PARAMETERS-1'!$B$5:$J$44,5,FALSE)*VLOOKUP(MHTYPYLD2!W$4,'[1]INTERNAL PARAMETERS-1'!$B$5:$J$44,7,FALSE)*MHTYPYLD2!$F64 + MHTYPYLD1!W64*(1-VLOOKUP(MHTYPYLD2!W$4,'[1]INTERNAL PARAMETERS-1'!$B$5:$J$44,5,FALSE))*VLOOKUP(MHTYPYLD2!W$4,'[1]INTERNAL PARAMETERS-1'!$B$5:$J$44,9,FALSE)*MHTYPYLD2!$F64</f>
        <v>0</v>
      </c>
      <c r="X64" s="50">
        <f>MHTYPYLD1!X64*VLOOKUP(MHTYPYLD2!X$4,'[1]INTERNAL PARAMETERS-1'!$B$5:$J$44,5,FALSE)*VLOOKUP(MHTYPYLD2!X$4,'[1]INTERNAL PARAMETERS-1'!$B$5:$J$44,7,FALSE)*MHTYPYLD2!$F64 + MHTYPYLD1!X64*(1-VLOOKUP(MHTYPYLD2!X$4,'[1]INTERNAL PARAMETERS-1'!$B$5:$J$44,5,FALSE))*VLOOKUP(MHTYPYLD2!X$4,'[1]INTERNAL PARAMETERS-1'!$B$5:$J$44,9,FALSE)*MHTYPYLD2!$F64</f>
        <v>0</v>
      </c>
      <c r="Y64" s="50">
        <f>MHTYPYLD1!Y64*VLOOKUP(MHTYPYLD2!Y$4,'[1]INTERNAL PARAMETERS-1'!$B$5:$J$44,5,FALSE)*VLOOKUP(MHTYPYLD2!Y$4,'[1]INTERNAL PARAMETERS-1'!$B$5:$J$44,7,FALSE)*MHTYPYLD2!$F64 + MHTYPYLD1!Y64*(1-VLOOKUP(MHTYPYLD2!Y$4,'[1]INTERNAL PARAMETERS-1'!$B$5:$J$44,5,FALSE))*VLOOKUP(MHTYPYLD2!Y$4,'[1]INTERNAL PARAMETERS-1'!$B$5:$J$44,9,FALSE)*MHTYPYLD2!$F64</f>
        <v>0</v>
      </c>
      <c r="Z64" s="50">
        <f>MHTYPYLD1!Z64*VLOOKUP(MHTYPYLD2!Z$4,'[1]INTERNAL PARAMETERS-1'!$B$5:$J$44,5,FALSE)*VLOOKUP(MHTYPYLD2!Z$4,'[1]INTERNAL PARAMETERS-1'!$B$5:$J$44,7,FALSE)*MHTYPYLD2!$F64 + MHTYPYLD1!Z64*(1-VLOOKUP(MHTYPYLD2!Z$4,'[1]INTERNAL PARAMETERS-1'!$B$5:$J$44,5,FALSE))*VLOOKUP(MHTYPYLD2!Z$4,'[1]INTERNAL PARAMETERS-1'!$B$5:$J$44,9,FALSE)*MHTYPYLD2!$F64</f>
        <v>0</v>
      </c>
      <c r="AA64" s="50">
        <f>MHTYPYLD1!AA64*VLOOKUP(MHTYPYLD2!AA$4,'[1]INTERNAL PARAMETERS-1'!$B$5:$J$44,5,FALSE)*VLOOKUP(MHTYPYLD2!AA$4,'[1]INTERNAL PARAMETERS-1'!$B$5:$J$44,7,FALSE)*MHTYPYLD2!$F64 + MHTYPYLD1!AA64*(1-VLOOKUP(MHTYPYLD2!AA$4,'[1]INTERNAL PARAMETERS-1'!$B$5:$J$44,5,FALSE))*VLOOKUP(MHTYPYLD2!AA$4,'[1]INTERNAL PARAMETERS-1'!$B$5:$J$44,9,FALSE)*MHTYPYLD2!$F64</f>
        <v>0</v>
      </c>
      <c r="AB64" s="50">
        <f>MHTYPYLD1!AB64*VLOOKUP(MHTYPYLD2!AB$4,'[1]INTERNAL PARAMETERS-1'!$B$5:$J$44,5,FALSE)*VLOOKUP(MHTYPYLD2!AB$4,'[1]INTERNAL PARAMETERS-1'!$B$5:$J$44,7,FALSE)*MHTYPYLD2!$F64 + MHTYPYLD1!AB64*(1-VLOOKUP(MHTYPYLD2!AB$4,'[1]INTERNAL PARAMETERS-1'!$B$5:$J$44,5,FALSE))*VLOOKUP(MHTYPYLD2!AB$4,'[1]INTERNAL PARAMETERS-1'!$B$5:$J$44,9,FALSE)*MHTYPYLD2!$F64</f>
        <v>0</v>
      </c>
      <c r="AC64" s="50">
        <f>MHTYPYLD1!AC64*VLOOKUP(MHTYPYLD2!AC$4,'[1]INTERNAL PARAMETERS-1'!$B$5:$J$44,5,FALSE)*VLOOKUP(MHTYPYLD2!AC$4,'[1]INTERNAL PARAMETERS-1'!$B$5:$J$44,7,FALSE)*MHTYPYLD2!$F64 + MHTYPYLD1!AC64*(1-VLOOKUP(MHTYPYLD2!AC$4,'[1]INTERNAL PARAMETERS-1'!$B$5:$J$44,5,FALSE))*VLOOKUP(MHTYPYLD2!AC$4,'[1]INTERNAL PARAMETERS-1'!$B$5:$J$44,9,FALSE)*MHTYPYLD2!$F64</f>
        <v>0</v>
      </c>
      <c r="AD64" s="50">
        <f>MHTYPYLD1!AD64*VLOOKUP(MHTYPYLD2!AD$4,'[1]INTERNAL PARAMETERS-1'!$B$5:$J$44,5,FALSE)*VLOOKUP(MHTYPYLD2!AD$4,'[1]INTERNAL PARAMETERS-1'!$B$5:$J$44,7,FALSE)*MHTYPYLD2!$F64 + MHTYPYLD1!AD64*(1-VLOOKUP(MHTYPYLD2!AD$4,'[1]INTERNAL PARAMETERS-1'!$B$5:$J$44,5,FALSE))*VLOOKUP(MHTYPYLD2!AD$4,'[1]INTERNAL PARAMETERS-1'!$B$5:$J$44,9,FALSE)*MHTYPYLD2!$F64</f>
        <v>0</v>
      </c>
      <c r="AE64" s="50">
        <f>MHTYPYLD1!AE64*VLOOKUP(MHTYPYLD2!AE$4,'[1]INTERNAL PARAMETERS-1'!$B$5:$J$44,5,FALSE)*VLOOKUP(MHTYPYLD2!AE$4,'[1]INTERNAL PARAMETERS-1'!$B$5:$J$44,7,FALSE)*MHTYPYLD2!$F64 + MHTYPYLD1!AE64*(1-VLOOKUP(MHTYPYLD2!AE$4,'[1]INTERNAL PARAMETERS-1'!$B$5:$J$44,5,FALSE))*VLOOKUP(MHTYPYLD2!AE$4,'[1]INTERNAL PARAMETERS-1'!$B$5:$J$44,9,FALSE)*MHTYPYLD2!$F64</f>
        <v>0</v>
      </c>
      <c r="AF64" s="50">
        <f>MHTYPYLD1!AF64*VLOOKUP(MHTYPYLD2!AF$4,'[1]INTERNAL PARAMETERS-1'!$B$5:$J$44,5,FALSE)*VLOOKUP(MHTYPYLD2!AF$4,'[1]INTERNAL PARAMETERS-1'!$B$5:$J$44,7,FALSE)*MHTYPYLD2!$F64 + MHTYPYLD1!AF64*(1-VLOOKUP(MHTYPYLD2!AF$4,'[1]INTERNAL PARAMETERS-1'!$B$5:$J$44,5,FALSE))*VLOOKUP(MHTYPYLD2!AF$4,'[1]INTERNAL PARAMETERS-1'!$B$5:$J$44,9,FALSE)*MHTYPYLD2!$F64</f>
        <v>0.11924975359862915</v>
      </c>
      <c r="AG64" s="50">
        <f>MHTYPYLD1!AG64*VLOOKUP(MHTYPYLD2!AG$4,'[1]INTERNAL PARAMETERS-1'!$B$5:$J$44,5,FALSE)*VLOOKUP(MHTYPYLD2!AG$4,'[1]INTERNAL PARAMETERS-1'!$B$5:$J$44,7,FALSE)*MHTYPYLD2!$F64 + MHTYPYLD1!AG64*(1-VLOOKUP(MHTYPYLD2!AG$4,'[1]INTERNAL PARAMETERS-1'!$B$5:$J$44,5,FALSE))*VLOOKUP(MHTYPYLD2!AG$4,'[1]INTERNAL PARAMETERS-1'!$B$5:$J$44,9,FALSE)*MHTYPYLD2!$F64</f>
        <v>0.18809292476071038</v>
      </c>
      <c r="AH64" s="50">
        <f>MHTYPYLD1!AH64*VLOOKUP(MHTYPYLD2!AH$4,'[1]INTERNAL PARAMETERS-1'!$B$5:$J$44,5,FALSE)*VLOOKUP(MHTYPYLD2!AH$4,'[1]INTERNAL PARAMETERS-1'!$B$5:$J$44,7,FALSE)*MHTYPYLD2!$F64 + MHTYPYLD1!AH64*(1-VLOOKUP(MHTYPYLD2!AH$4,'[1]INTERNAL PARAMETERS-1'!$B$5:$J$44,5,FALSE))*VLOOKUP(MHTYPYLD2!AH$4,'[1]INTERNAL PARAMETERS-1'!$B$5:$J$44,9,FALSE)*MHTYPYLD2!$F64</f>
        <v>0</v>
      </c>
      <c r="AI64" s="50">
        <f>MHTYPYLD1!AI64*VLOOKUP(MHTYPYLD2!AI$4,'[1]INTERNAL PARAMETERS-1'!$B$5:$J$44,5,FALSE)*VLOOKUP(MHTYPYLD2!AI$4,'[1]INTERNAL PARAMETERS-1'!$B$5:$J$44,7,FALSE)*MHTYPYLD2!$F64 + MHTYPYLD1!AI64*(1-VLOOKUP(MHTYPYLD2!AI$4,'[1]INTERNAL PARAMETERS-1'!$B$5:$J$44,5,FALSE))*VLOOKUP(MHTYPYLD2!AI$4,'[1]INTERNAL PARAMETERS-1'!$B$5:$J$44,9,FALSE)*MHTYPYLD2!$F64</f>
        <v>1.5288429948542197E-2</v>
      </c>
      <c r="AJ64" s="50">
        <f>MHTYPYLD1!AJ64*VLOOKUP(MHTYPYLD2!AJ$4,'[1]INTERNAL PARAMETERS-1'!$B$5:$J$44,5,FALSE)*VLOOKUP(MHTYPYLD2!AJ$4,'[1]INTERNAL PARAMETERS-1'!$B$5:$J$44,7,FALSE)*MHTYPYLD2!$F64 + MHTYPYLD1!AJ64*(1-VLOOKUP(MHTYPYLD2!AJ$4,'[1]INTERNAL PARAMETERS-1'!$B$5:$J$44,5,FALSE))*VLOOKUP(MHTYPYLD2!AJ$4,'[1]INTERNAL PARAMETERS-1'!$B$5:$J$44,9,FALSE)*MHTYPYLD2!$F64</f>
        <v>0.23849950719725829</v>
      </c>
      <c r="AK64" s="50">
        <f>MHTYPYLD1!AK64*VLOOKUP(MHTYPYLD2!AK$4,'[1]INTERNAL PARAMETERS-1'!$B$5:$J$44,5,FALSE)*VLOOKUP(MHTYPYLD2!AK$4,'[1]INTERNAL PARAMETERS-1'!$B$5:$J$44,7,FALSE)*MHTYPYLD2!$F64 + MHTYPYLD1!AK64*(1-VLOOKUP(MHTYPYLD2!AK$4,'[1]INTERNAL PARAMETERS-1'!$B$5:$J$44,5,FALSE))*VLOOKUP(MHTYPYLD2!AK$4,'[1]INTERNAL PARAMETERS-1'!$B$5:$J$44,9,FALSE)*MHTYPYLD2!$F64</f>
        <v>0</v>
      </c>
      <c r="AL64" s="50">
        <f>MHTYPYLD1!AL64*VLOOKUP(MHTYPYLD2!AL$4,'[1]INTERNAL PARAMETERS-1'!$B$5:$J$44,5,FALSE)*VLOOKUP(MHTYPYLD2!AL$4,'[1]INTERNAL PARAMETERS-1'!$B$5:$J$44,7,FALSE)*MHTYPYLD2!$F64 + MHTYPYLD1!AL64*(1-VLOOKUP(MHTYPYLD2!AL$4,'[1]INTERNAL PARAMETERS-1'!$B$5:$J$44,5,FALSE))*VLOOKUP(MHTYPYLD2!AL$4,'[1]INTERNAL PARAMETERS-1'!$B$5:$J$44,9,FALSE)*MHTYPYLD2!$F64</f>
        <v>0</v>
      </c>
      <c r="AM64" s="50">
        <f>MHTYPYLD1!AM64*VLOOKUP(MHTYPYLD2!AM$4,'[1]INTERNAL PARAMETERS-1'!$B$5:$J$44,5,FALSE)*VLOOKUP(MHTYPYLD2!AM$4,'[1]INTERNAL PARAMETERS-1'!$B$5:$J$44,7,FALSE)*MHTYPYLD2!$F64 + MHTYPYLD1!AM64*(1-VLOOKUP(MHTYPYLD2!AM$4,'[1]INTERNAL PARAMETERS-1'!$B$5:$J$44,5,FALSE))*VLOOKUP(MHTYPYLD2!AM$4,'[1]INTERNAL PARAMETERS-1'!$B$5:$J$44,9,FALSE)*MHTYPYLD2!$F64</f>
        <v>0</v>
      </c>
      <c r="AN64" s="50">
        <f>MHTYPYLD1!AN64*VLOOKUP(MHTYPYLD2!AN$4,'[1]INTERNAL PARAMETERS-1'!$B$5:$J$44,5,FALSE)*VLOOKUP(MHTYPYLD2!AN$4,'[1]INTERNAL PARAMETERS-1'!$B$5:$J$44,7,FALSE)*MHTYPYLD2!$F64 + MHTYPYLD1!AN64*(1-VLOOKUP(MHTYPYLD2!AN$4,'[1]INTERNAL PARAMETERS-1'!$B$5:$J$44,5,FALSE))*VLOOKUP(MHTYPYLD2!AN$4,'[1]INTERNAL PARAMETERS-1'!$B$5:$J$44,9,FALSE)*MHTYPYLD2!$F64</f>
        <v>0</v>
      </c>
      <c r="AO64" s="50">
        <f>MHTYPYLD1!AO64*VLOOKUP(MHTYPYLD2!AO$4,'[1]INTERNAL PARAMETERS-1'!$B$5:$J$44,5,FALSE)*VLOOKUP(MHTYPYLD2!AO$4,'[1]INTERNAL PARAMETERS-1'!$B$5:$J$44,7,FALSE)*MHTYPYLD2!$F64 + MHTYPYLD1!AO64*(1-VLOOKUP(MHTYPYLD2!AO$4,'[1]INTERNAL PARAMETERS-1'!$B$5:$J$44,5,FALSE))*VLOOKUP(MHTYPYLD2!AO$4,'[1]INTERNAL PARAMETERS-1'!$B$5:$J$44,9,FALSE)*MHTYPYLD2!$F64</f>
        <v>0</v>
      </c>
      <c r="AP64" s="50">
        <f>MHTYPYLD1!AP64*VLOOKUP(MHTYPYLD2!AP$4,'[1]INTERNAL PARAMETERS-1'!$B$5:$J$44,5,FALSE)*VLOOKUP(MHTYPYLD2!AP$4,'[1]INTERNAL PARAMETERS-1'!$B$5:$J$44,7,FALSE)*MHTYPYLD2!$F64 + MHTYPYLD1!AP64*(1-VLOOKUP(MHTYPYLD2!AP$4,'[1]INTERNAL PARAMETERS-1'!$B$5:$J$44,5,FALSE))*VLOOKUP(MHTYPYLD2!AP$4,'[1]INTERNAL PARAMETERS-1'!$B$5:$J$44,9,FALSE)*MHTYPYLD2!$F64</f>
        <v>0</v>
      </c>
      <c r="AQ64" s="50">
        <f>MHTYPYLD1!AQ64*VLOOKUP(MHTYPYLD2!AQ$4,'[1]INTERNAL PARAMETERS-1'!$B$5:$J$44,5,FALSE)*VLOOKUP(MHTYPYLD2!AQ$4,'[1]INTERNAL PARAMETERS-1'!$B$5:$J$44,7,FALSE)*MHTYPYLD2!$F64 + MHTYPYLD1!AQ64*(1-VLOOKUP(MHTYPYLD2!AQ$4,'[1]INTERNAL PARAMETERS-1'!$B$5:$J$44,5,FALSE))*VLOOKUP(MHTYPYLD2!AQ$4,'[1]INTERNAL PARAMETERS-1'!$B$5:$J$44,9,FALSE)*MHTYPYLD2!$F64</f>
        <v>0</v>
      </c>
      <c r="AR64" s="50">
        <f>MHTYPYLD1!AR64*VLOOKUP(MHTYPYLD2!AR$4,'[1]INTERNAL PARAMETERS-1'!$B$5:$J$44,5,FALSE)*VLOOKUP(MHTYPYLD2!AR$4,'[1]INTERNAL PARAMETERS-1'!$B$5:$J$44,7,FALSE)*MHTYPYLD2!$F64 + MHTYPYLD1!AR64*(1-VLOOKUP(MHTYPYLD2!AR$4,'[1]INTERNAL PARAMETERS-1'!$B$5:$J$44,5,FALSE))*VLOOKUP(MHTYPYLD2!AR$4,'[1]INTERNAL PARAMETERS-1'!$B$5:$J$44,9,FALSE)*MHTYPYLD2!$F64</f>
        <v>0</v>
      </c>
      <c r="AS64" s="50">
        <f>MHTYPYLD1!AS64*VLOOKUP(MHTYPYLD2!AS$4,'[1]INTERNAL PARAMETERS-1'!$B$5:$J$44,5,FALSE)*VLOOKUP(MHTYPYLD2!AS$4,'[1]INTERNAL PARAMETERS-1'!$B$5:$J$44,7,FALSE)*MHTYPYLD2!$F64 + MHTYPYLD1!AS64*(1-VLOOKUP(MHTYPYLD2!AS$4,'[1]INTERNAL PARAMETERS-1'!$B$5:$J$44,5,FALSE))*VLOOKUP(MHTYPYLD2!AS$4,'[1]INTERNAL PARAMETERS-1'!$B$5:$J$44,9,FALSE)*MHTYPYLD2!$F64</f>
        <v>0</v>
      </c>
      <c r="AT64" s="49">
        <f>MHTYPYLD1!AT64*VLOOKUP(MHTYPYLD2!AT$4,'[1]INTERNAL PARAMETERS-1'!$B$5:$J$44,5,FALSE)*VLOOKUP(MHTYPYLD2!AT$4,'[1]INTERNAL PARAMETERS-1'!$B$5:$J$44,7,FALSE)*MHTYPYLD2!$F64 + MHTYPYLD1!AT64*(1-VLOOKUP(MHTYPYLD2!AT$4,'[1]INTERNAL PARAMETERS-1'!$B$5:$J$44,5,FALSE))*VLOOKUP(MHTYPYLD2!AT$4,'[1]INTERNAL PARAMETERS-1'!$B$5:$J$44,9,FALSE)*MHTYPYLD2!$F64</f>
        <v>0</v>
      </c>
      <c r="AU64" s="51">
        <f>MHTYPYLD1!AU64*VLOOKUP(MHTYPYLD2!AU$4,'[1]INTERNAL PARAMETERS-1'!$B$5:$J$44,5,FALSE)*VLOOKUP(MHTYPYLD2!AU$4,'[1]INTERNAL PARAMETERS-1'!$B$5:$J$44,6,FALSE)*VLOOKUP(MHTYPYLD2!AU$4,'[1]INTERNAL PARAMETERS-1'!$B$5:$J$44,3,FALSE) + MHTYPYLD1!AU64*(1-VLOOKUP(MHTYPYLD2!AU$4,'[1]INTERNAL PARAMETERS-1'!$B$5:$J$44,5,FALSE))*VLOOKUP(MHTYPYLD2!AU$4,'[1]INTERNAL PARAMETERS-1'!$B$5:$J$44,8,FALSE)*VLOOKUP(MHTYPYLD2!AU$4,'[1]INTERNAL PARAMETERS-1'!$B$5:$J$44,3,FALSE)</f>
        <v>0</v>
      </c>
      <c r="AV64" s="50">
        <f>MHTYPYLD1!AV64*VLOOKUP(MHTYPYLD2!AV$4,'[1]INTERNAL PARAMETERS-1'!$B$5:$J$44,5,FALSE)*VLOOKUP(MHTYPYLD2!AV$4,'[1]INTERNAL PARAMETERS-1'!$B$5:$J$44,6,FALSE)*VLOOKUP(MHTYPYLD2!AV$4,'[1]INTERNAL PARAMETERS-1'!$B$5:$J$44,3,FALSE) + MHTYPYLD1!AV64*(1-VLOOKUP(MHTYPYLD2!AV$4,'[1]INTERNAL PARAMETERS-1'!$B$5:$J$44,5,FALSE))*VLOOKUP(MHTYPYLD2!AV$4,'[1]INTERNAL PARAMETERS-1'!$B$5:$J$44,8,FALSE)*VLOOKUP(MHTYPYLD2!AV$4,'[1]INTERNAL PARAMETERS-1'!$B$5:$J$44,3,FALSE)</f>
        <v>0</v>
      </c>
      <c r="AW64" s="50">
        <f>MHTYPYLD1!AW64*VLOOKUP(MHTYPYLD2!AW$4,'[1]INTERNAL PARAMETERS-1'!$B$5:$J$44,5,FALSE)*VLOOKUP(MHTYPYLD2!AW$4,'[1]INTERNAL PARAMETERS-1'!$B$5:$J$44,6,FALSE)*VLOOKUP(MHTYPYLD2!AW$4,'[1]INTERNAL PARAMETERS-1'!$B$5:$J$44,3,FALSE) + MHTYPYLD1!AW64*(1-VLOOKUP(MHTYPYLD2!AW$4,'[1]INTERNAL PARAMETERS-1'!$B$5:$J$44,5,FALSE))*VLOOKUP(MHTYPYLD2!AW$4,'[1]INTERNAL PARAMETERS-1'!$B$5:$J$44,8,FALSE)*VLOOKUP(MHTYPYLD2!AW$4,'[1]INTERNAL PARAMETERS-1'!$B$5:$J$44,3,FALSE)</f>
        <v>0.41114558294328496</v>
      </c>
      <c r="AX64" s="50">
        <f>MHTYPYLD1!AX64*VLOOKUP(MHTYPYLD2!AX$4,'[1]INTERNAL PARAMETERS-1'!$B$5:$J$44,5,FALSE)*VLOOKUP(MHTYPYLD2!AX$4,'[1]INTERNAL PARAMETERS-1'!$B$5:$J$44,6,FALSE)*VLOOKUP(MHTYPYLD2!AX$4,'[1]INTERNAL PARAMETERS-1'!$B$5:$J$44,3,FALSE) + MHTYPYLD1!AX64*(1-VLOOKUP(MHTYPYLD2!AX$4,'[1]INTERNAL PARAMETERS-1'!$B$5:$J$44,5,FALSE))*VLOOKUP(MHTYPYLD2!AX$4,'[1]INTERNAL PARAMETERS-1'!$B$5:$J$44,8,FALSE)*VLOOKUP(MHTYPYLD2!AX$4,'[1]INTERNAL PARAMETERS-1'!$B$5:$J$44,3,FALSE)</f>
        <v>0</v>
      </c>
      <c r="AY64" s="50">
        <f>MHTYPYLD1!AY64*VLOOKUP(MHTYPYLD2!AY$4,'[1]INTERNAL PARAMETERS-1'!$B$5:$J$44,5,FALSE)*VLOOKUP(MHTYPYLD2!AY$4,'[1]INTERNAL PARAMETERS-1'!$B$5:$J$44,6,FALSE)*VLOOKUP(MHTYPYLD2!AY$4,'[1]INTERNAL PARAMETERS-1'!$B$5:$J$44,3,FALSE) + MHTYPYLD1!AY64*(1-VLOOKUP(MHTYPYLD2!AY$4,'[1]INTERNAL PARAMETERS-1'!$B$5:$J$44,5,FALSE))*VLOOKUP(MHTYPYLD2!AY$4,'[1]INTERNAL PARAMETERS-1'!$B$5:$J$44,8,FALSE)*VLOOKUP(MHTYPYLD2!AY$4,'[1]INTERNAL PARAMETERS-1'!$B$5:$J$44,3,FALSE)</f>
        <v>0</v>
      </c>
      <c r="AZ64" s="50">
        <f>MHTYPYLD1!AZ64*VLOOKUP(MHTYPYLD2!AZ$4,'[1]INTERNAL PARAMETERS-1'!$B$5:$J$44,5,FALSE)*VLOOKUP(MHTYPYLD2!AZ$4,'[1]INTERNAL PARAMETERS-1'!$B$5:$J$44,6,FALSE)*VLOOKUP(MHTYPYLD2!AZ$4,'[1]INTERNAL PARAMETERS-1'!$B$5:$J$44,3,FALSE) + MHTYPYLD1!AZ64*(1-VLOOKUP(MHTYPYLD2!AZ$4,'[1]INTERNAL PARAMETERS-1'!$B$5:$J$44,5,FALSE))*VLOOKUP(MHTYPYLD2!AZ$4,'[1]INTERNAL PARAMETERS-1'!$B$5:$J$44,8,FALSE)*VLOOKUP(MHTYPYLD2!AZ$4,'[1]INTERNAL PARAMETERS-1'!$B$5:$J$44,3,FALSE)</f>
        <v>0</v>
      </c>
      <c r="BA64" s="50">
        <f>MHTYPYLD1!BA64*VLOOKUP(MHTYPYLD2!BA$4,'[1]INTERNAL PARAMETERS-1'!$B$5:$J$44,5,FALSE)*VLOOKUP(MHTYPYLD2!BA$4,'[1]INTERNAL PARAMETERS-1'!$B$5:$J$44,6,FALSE)*VLOOKUP(MHTYPYLD2!BA$4,'[1]INTERNAL PARAMETERS-1'!$B$5:$J$44,3,FALSE) + MHTYPYLD1!BA64*(1-VLOOKUP(MHTYPYLD2!BA$4,'[1]INTERNAL PARAMETERS-1'!$B$5:$J$44,5,FALSE))*VLOOKUP(MHTYPYLD2!BA$4,'[1]INTERNAL PARAMETERS-1'!$B$5:$J$44,8,FALSE)*VLOOKUP(MHTYPYLD2!BA$4,'[1]INTERNAL PARAMETERS-1'!$B$5:$J$44,3,FALSE)</f>
        <v>4.350346676773776E-2</v>
      </c>
      <c r="BB64" s="50">
        <f>MHTYPYLD1!BB64*VLOOKUP(MHTYPYLD2!BB$4,'[1]INTERNAL PARAMETERS-1'!$B$5:$J$44,5,FALSE)*VLOOKUP(MHTYPYLD2!BB$4,'[1]INTERNAL PARAMETERS-1'!$B$5:$J$44,6,FALSE)*VLOOKUP(MHTYPYLD2!BB$4,'[1]INTERNAL PARAMETERS-1'!$B$5:$J$44,3,FALSE) + MHTYPYLD1!BB64*(1-VLOOKUP(MHTYPYLD2!BB$4,'[1]INTERNAL PARAMETERS-1'!$B$5:$J$44,5,FALSE))*VLOOKUP(MHTYPYLD2!BB$4,'[1]INTERNAL PARAMETERS-1'!$B$5:$J$44,8,FALSE)*VLOOKUP(MHTYPYLD2!BB$4,'[1]INTERNAL PARAMETERS-1'!$B$5:$J$44,3,FALSE)</f>
        <v>7.4102514258707688E-2</v>
      </c>
      <c r="BC64" s="50">
        <f>MHTYPYLD1!BC64*VLOOKUP(MHTYPYLD2!BC$4,'[1]INTERNAL PARAMETERS-1'!$B$5:$J$44,5,FALSE)*VLOOKUP(MHTYPYLD2!BC$4,'[1]INTERNAL PARAMETERS-1'!$B$5:$J$44,6,FALSE)*VLOOKUP(MHTYPYLD2!BC$4,'[1]INTERNAL PARAMETERS-1'!$B$5:$J$44,3,FALSE) + MHTYPYLD1!BC64*(1-VLOOKUP(MHTYPYLD2!BC$4,'[1]INTERNAL PARAMETERS-1'!$B$5:$J$44,5,FALSE))*VLOOKUP(MHTYPYLD2!BC$4,'[1]INTERNAL PARAMETERS-1'!$B$5:$J$44,8,FALSE)*VLOOKUP(MHTYPYLD2!BC$4,'[1]INTERNAL PARAMETERS-1'!$B$5:$J$44,3,FALSE)</f>
        <v>8.5308372908357133E-2</v>
      </c>
      <c r="BD64" s="50">
        <f>MHTYPYLD1!BD64*VLOOKUP(MHTYPYLD2!BD$4,'[1]INTERNAL PARAMETERS-1'!$B$5:$J$44,5,FALSE)*VLOOKUP(MHTYPYLD2!BD$4,'[1]INTERNAL PARAMETERS-1'!$B$5:$J$44,6,FALSE)*VLOOKUP(MHTYPYLD2!BD$4,'[1]INTERNAL PARAMETERS-1'!$B$5:$J$44,3,FALSE) + MHTYPYLD1!BD64*(1-VLOOKUP(MHTYPYLD2!BD$4,'[1]INTERNAL PARAMETERS-1'!$B$5:$J$44,5,FALSE))*VLOOKUP(MHTYPYLD2!BD$4,'[1]INTERNAL PARAMETERS-1'!$B$5:$J$44,8,FALSE)*VLOOKUP(MHTYPYLD2!BD$4,'[1]INTERNAL PARAMETERS-1'!$B$5:$J$44,3,FALSE)</f>
        <v>7.3527609081225728E-2</v>
      </c>
      <c r="BE64" s="50">
        <f>MHTYPYLD1!BE64*VLOOKUP(MHTYPYLD2!BE$4,'[1]INTERNAL PARAMETERS-1'!$B$5:$J$44,5,FALSE)*VLOOKUP(MHTYPYLD2!BE$4,'[1]INTERNAL PARAMETERS-1'!$B$5:$J$44,6,FALSE)*VLOOKUP(MHTYPYLD2!BE$4,'[1]INTERNAL PARAMETERS-1'!$B$5:$J$44,3,FALSE) + MHTYPYLD1!BE64*(1-VLOOKUP(MHTYPYLD2!BE$4,'[1]INTERNAL PARAMETERS-1'!$B$5:$J$44,5,FALSE))*VLOOKUP(MHTYPYLD2!BE$4,'[1]INTERNAL PARAMETERS-1'!$B$5:$J$44,8,FALSE)*VLOOKUP(MHTYPYLD2!BE$4,'[1]INTERNAL PARAMETERS-1'!$B$5:$J$44,3,FALSE)</f>
        <v>0.17683906841756705</v>
      </c>
      <c r="BF64" s="50">
        <f>MHTYPYLD1!BF64*VLOOKUP(MHTYPYLD2!BF$4,'[1]INTERNAL PARAMETERS-1'!$B$5:$J$44,5,FALSE)*VLOOKUP(MHTYPYLD2!BF$4,'[1]INTERNAL PARAMETERS-1'!$B$5:$J$44,6,FALSE)*VLOOKUP(MHTYPYLD2!BF$4,'[1]INTERNAL PARAMETERS-1'!$B$5:$J$44,3,FALSE) + MHTYPYLD1!BF64*(1-VLOOKUP(MHTYPYLD2!BF$4,'[1]INTERNAL PARAMETERS-1'!$B$5:$J$44,5,FALSE))*VLOOKUP(MHTYPYLD2!BF$4,'[1]INTERNAL PARAMETERS-1'!$B$5:$J$44,8,FALSE)*VLOOKUP(MHTYPYLD2!BF$4,'[1]INTERNAL PARAMETERS-1'!$B$5:$J$44,3,FALSE)</f>
        <v>0</v>
      </c>
      <c r="BG64" s="50">
        <f>MHTYPYLD1!BG64*VLOOKUP(MHTYPYLD2!BG$4,'[1]INTERNAL PARAMETERS-1'!$B$5:$J$44,5,FALSE)*VLOOKUP(MHTYPYLD2!BG$4,'[1]INTERNAL PARAMETERS-1'!$B$5:$J$44,6,FALSE)*VLOOKUP(MHTYPYLD2!BG$4,'[1]INTERNAL PARAMETERS-1'!$B$5:$J$44,3,FALSE) + MHTYPYLD1!BG64*(1-VLOOKUP(MHTYPYLD2!BG$4,'[1]INTERNAL PARAMETERS-1'!$B$5:$J$44,5,FALSE))*VLOOKUP(MHTYPYLD2!BG$4,'[1]INTERNAL PARAMETERS-1'!$B$5:$J$44,8,FALSE)*VLOOKUP(MHTYPYLD2!BG$4,'[1]INTERNAL PARAMETERS-1'!$B$5:$J$44,3,FALSE)</f>
        <v>8.5249302712195218E-2</v>
      </c>
      <c r="BH64" s="50">
        <f>MHTYPYLD1!BH64*VLOOKUP(MHTYPYLD2!BH$4,'[1]INTERNAL PARAMETERS-1'!$B$5:$J$44,5,FALSE)*VLOOKUP(MHTYPYLD2!BH$4,'[1]INTERNAL PARAMETERS-1'!$B$5:$J$44,6,FALSE)*VLOOKUP(MHTYPYLD2!BH$4,'[1]INTERNAL PARAMETERS-1'!$B$5:$J$44,3,FALSE) + MHTYPYLD1!BH64*(1-VLOOKUP(MHTYPYLD2!BH$4,'[1]INTERNAL PARAMETERS-1'!$B$5:$J$44,5,FALSE))*VLOOKUP(MHTYPYLD2!BH$4,'[1]INTERNAL PARAMETERS-1'!$B$5:$J$44,8,FALSE)*VLOOKUP(MHTYPYLD2!BH$4,'[1]INTERNAL PARAMETERS-1'!$B$5:$J$44,3,FALSE)</f>
        <v>2.6578830469853413E-4</v>
      </c>
      <c r="BI64" s="50">
        <f>MHTYPYLD1!BI64*VLOOKUP(MHTYPYLD2!BI$4,'[1]INTERNAL PARAMETERS-1'!$B$5:$J$44,5,FALSE)*VLOOKUP(MHTYPYLD2!BI$4,'[1]INTERNAL PARAMETERS-1'!$B$5:$J$44,6,FALSE)*VLOOKUP(MHTYPYLD2!BI$4,'[1]INTERNAL PARAMETERS-1'!$B$5:$J$44,3,FALSE) + MHTYPYLD1!BI64*(1-VLOOKUP(MHTYPYLD2!BI$4,'[1]INTERNAL PARAMETERS-1'!$B$5:$J$44,5,FALSE))*VLOOKUP(MHTYPYLD2!BI$4,'[1]INTERNAL PARAMETERS-1'!$B$5:$J$44,8,FALSE)*VLOOKUP(MHTYPYLD2!BI$4,'[1]INTERNAL PARAMETERS-1'!$B$5:$J$44,3,FALSE)</f>
        <v>0</v>
      </c>
      <c r="BJ64" s="50">
        <f>MHTYPYLD1!BJ64*VLOOKUP(MHTYPYLD2!BJ$4,'[1]INTERNAL PARAMETERS-1'!$B$5:$J$44,5,FALSE)*VLOOKUP(MHTYPYLD2!BJ$4,'[1]INTERNAL PARAMETERS-1'!$B$5:$J$44,6,FALSE)*VLOOKUP(MHTYPYLD2!BJ$4,'[1]INTERNAL PARAMETERS-1'!$B$5:$J$44,3,FALSE) + MHTYPYLD1!BJ64*(1-VLOOKUP(MHTYPYLD2!BJ$4,'[1]INTERNAL PARAMETERS-1'!$B$5:$J$44,5,FALSE))*VLOOKUP(MHTYPYLD2!BJ$4,'[1]INTERNAL PARAMETERS-1'!$B$5:$J$44,8,FALSE)*VLOOKUP(MHTYPYLD2!BJ$4,'[1]INTERNAL PARAMETERS-1'!$B$5:$J$44,3,FALSE)</f>
        <v>1.6048251621829338E-2</v>
      </c>
      <c r="BK64" s="50">
        <f>MHTYPYLD1!BK64*VLOOKUP(MHTYPYLD2!BK$4,'[1]INTERNAL PARAMETERS-1'!$B$5:$J$44,5,FALSE)*VLOOKUP(MHTYPYLD2!BK$4,'[1]INTERNAL PARAMETERS-1'!$B$5:$J$44,6,FALSE)*VLOOKUP(MHTYPYLD2!BK$4,'[1]INTERNAL PARAMETERS-1'!$B$5:$J$44,3,FALSE) + MHTYPYLD1!BK64*(1-VLOOKUP(MHTYPYLD2!BK$4,'[1]INTERNAL PARAMETERS-1'!$B$5:$J$44,5,FALSE))*VLOOKUP(MHTYPYLD2!BK$4,'[1]INTERNAL PARAMETERS-1'!$B$5:$J$44,8,FALSE)*VLOOKUP(MHTYPYLD2!BK$4,'[1]INTERNAL PARAMETERS-1'!$B$5:$J$44,3,FALSE)</f>
        <v>2.6191917516120624E-2</v>
      </c>
      <c r="BL64" s="50">
        <f>MHTYPYLD1!BL64*VLOOKUP(MHTYPYLD2!BL$4,'[1]INTERNAL PARAMETERS-1'!$B$5:$J$44,5,FALSE)*VLOOKUP(MHTYPYLD2!BL$4,'[1]INTERNAL PARAMETERS-1'!$B$5:$J$44,6,FALSE)*VLOOKUP(MHTYPYLD2!BL$4,'[1]INTERNAL PARAMETERS-1'!$B$5:$J$44,3,FALSE) + MHTYPYLD1!BL64*(1-VLOOKUP(MHTYPYLD2!BL$4,'[1]INTERNAL PARAMETERS-1'!$B$5:$J$44,5,FALSE))*VLOOKUP(MHTYPYLD2!BL$4,'[1]INTERNAL PARAMETERS-1'!$B$5:$J$44,8,FALSE)*VLOOKUP(MHTYPYLD2!BL$4,'[1]INTERNAL PARAMETERS-1'!$B$5:$J$44,3,FALSE)</f>
        <v>8.8456440025109967E-2</v>
      </c>
      <c r="BM64" s="50">
        <f>MHTYPYLD1!BM64*VLOOKUP(MHTYPYLD2!BM$4,'[1]INTERNAL PARAMETERS-1'!$B$5:$J$44,5,FALSE)*VLOOKUP(MHTYPYLD2!BM$4,'[1]INTERNAL PARAMETERS-1'!$B$5:$J$44,6,FALSE)*VLOOKUP(MHTYPYLD2!BM$4,'[1]INTERNAL PARAMETERS-1'!$B$5:$J$44,3,FALSE) + MHTYPYLD1!BM64*(1-VLOOKUP(MHTYPYLD2!BM$4,'[1]INTERNAL PARAMETERS-1'!$B$5:$J$44,5,FALSE))*VLOOKUP(MHTYPYLD2!BM$4,'[1]INTERNAL PARAMETERS-1'!$B$5:$J$44,8,FALSE)*VLOOKUP(MHTYPYLD2!BM$4,'[1]INTERNAL PARAMETERS-1'!$B$5:$J$44,3,FALSE)</f>
        <v>1.5977370507895928E-2</v>
      </c>
      <c r="BN64" s="50">
        <f>MHTYPYLD1!BN64*VLOOKUP(MHTYPYLD2!BN$4,'[1]INTERNAL PARAMETERS-1'!$B$5:$J$44,5,FALSE)*VLOOKUP(MHTYPYLD2!BN$4,'[1]INTERNAL PARAMETERS-1'!$B$5:$J$44,6,FALSE)*VLOOKUP(MHTYPYLD2!BN$4,'[1]INTERNAL PARAMETERS-1'!$B$5:$J$44,3,FALSE) + MHTYPYLD1!BN64*(1-VLOOKUP(MHTYPYLD2!BN$4,'[1]INTERNAL PARAMETERS-1'!$B$5:$J$44,5,FALSE))*VLOOKUP(MHTYPYLD2!BN$4,'[1]INTERNAL PARAMETERS-1'!$B$5:$J$44,8,FALSE)*VLOOKUP(MHTYPYLD2!BN$4,'[1]INTERNAL PARAMETERS-1'!$B$5:$J$44,3,FALSE)</f>
        <v>2.2626600536169297E-2</v>
      </c>
      <c r="BO64" s="50">
        <f>MHTYPYLD1!BO64*VLOOKUP(MHTYPYLD2!BO$4,'[1]INTERNAL PARAMETERS-1'!$B$5:$J$44,5,FALSE)*VLOOKUP(MHTYPYLD2!BO$4,'[1]INTERNAL PARAMETERS-1'!$B$5:$J$44,6,FALSE)*VLOOKUP(MHTYPYLD2!BO$4,'[1]INTERNAL PARAMETERS-1'!$B$5:$J$44,3,FALSE) + MHTYPYLD1!BO64*(1-VLOOKUP(MHTYPYLD2!BO$4,'[1]INTERNAL PARAMETERS-1'!$B$5:$J$44,5,FALSE))*VLOOKUP(MHTYPYLD2!BO$4,'[1]INTERNAL PARAMETERS-1'!$B$5:$J$44,8,FALSE)*VLOOKUP(MHTYPYLD2!BO$4,'[1]INTERNAL PARAMETERS-1'!$B$5:$J$44,3,FALSE)</f>
        <v>2.0465838958797996E-2</v>
      </c>
      <c r="BP64" s="50">
        <f>MHTYPYLD1!BP64*VLOOKUP(MHTYPYLD2!BP$4,'[1]INTERNAL PARAMETERS-1'!$B$5:$J$44,5,FALSE)*VLOOKUP(MHTYPYLD2!BP$4,'[1]INTERNAL PARAMETERS-1'!$B$5:$J$44,6,FALSE)*VLOOKUP(MHTYPYLD2!BP$4,'[1]INTERNAL PARAMETERS-1'!$B$5:$J$44,3,FALSE) + MHTYPYLD1!BP64*(1-VLOOKUP(MHTYPYLD2!BP$4,'[1]INTERNAL PARAMETERS-1'!$B$5:$J$44,5,FALSE))*VLOOKUP(MHTYPYLD2!BP$4,'[1]INTERNAL PARAMETERS-1'!$B$5:$J$44,8,FALSE)*VLOOKUP(MHTYPYLD2!BP$4,'[1]INTERNAL PARAMETERS-1'!$B$5:$J$44,3,FALSE)</f>
        <v>1.6300314903993527E-3</v>
      </c>
      <c r="BQ64" s="50">
        <f>MHTYPYLD1!BQ64*VLOOKUP(MHTYPYLD2!BQ$4,'[1]INTERNAL PARAMETERS-1'!$B$5:$J$44,5,FALSE)*VLOOKUP(MHTYPYLD2!BQ$4,'[1]INTERNAL PARAMETERS-1'!$B$5:$J$44,6,FALSE)*VLOOKUP(MHTYPYLD2!BQ$4,'[1]INTERNAL PARAMETERS-1'!$B$5:$J$44,3,FALSE) + MHTYPYLD1!BQ64*(1-VLOOKUP(MHTYPYLD2!BQ$4,'[1]INTERNAL PARAMETERS-1'!$B$5:$J$44,5,FALSE))*VLOOKUP(MHTYPYLD2!BQ$4,'[1]INTERNAL PARAMETERS-1'!$B$5:$J$44,8,FALSE)*VLOOKUP(MHTYPYLD2!BQ$4,'[1]INTERNAL PARAMETERS-1'!$B$5:$J$44,3,FALSE)</f>
        <v>8.0862459246650906E-2</v>
      </c>
      <c r="BR64" s="50">
        <f>MHTYPYLD1!BR64*VLOOKUP(MHTYPYLD2!BR$4,'[1]INTERNAL PARAMETERS-1'!$B$5:$J$44,5,FALSE)*VLOOKUP(MHTYPYLD2!BR$4,'[1]INTERNAL PARAMETERS-1'!$B$5:$J$44,6,FALSE)*VLOOKUP(MHTYPYLD2!BR$4,'[1]INTERNAL PARAMETERS-1'!$B$5:$J$44,3,FALSE) + MHTYPYLD1!BR64*(1-VLOOKUP(MHTYPYLD2!BR$4,'[1]INTERNAL PARAMETERS-1'!$B$5:$J$44,5,FALSE))*VLOOKUP(MHTYPYLD2!BR$4,'[1]INTERNAL PARAMETERS-1'!$B$5:$J$44,8,FALSE)*VLOOKUP(MHTYPYLD2!BR$4,'[1]INTERNAL PARAMETERS-1'!$B$5:$J$44,3,FALSE)</f>
        <v>2.5447083402543452E-3</v>
      </c>
      <c r="BS64" s="50">
        <f>MHTYPYLD1!BS64*VLOOKUP(MHTYPYLD2!BS$4,'[1]INTERNAL PARAMETERS-1'!$B$5:$J$44,5,FALSE)*VLOOKUP(MHTYPYLD2!BS$4,'[1]INTERNAL PARAMETERS-1'!$B$5:$J$44,6,FALSE)*VLOOKUP(MHTYPYLD2!BS$4,'[1]INTERNAL PARAMETERS-1'!$B$5:$J$44,3,FALSE) + MHTYPYLD1!BS64*(1-VLOOKUP(MHTYPYLD2!BS$4,'[1]INTERNAL PARAMETERS-1'!$B$5:$J$44,5,FALSE))*VLOOKUP(MHTYPYLD2!BS$4,'[1]INTERNAL PARAMETERS-1'!$B$5:$J$44,8,FALSE)*VLOOKUP(MHTYPYLD2!BS$4,'[1]INTERNAL PARAMETERS-1'!$B$5:$J$44,3,FALSE)</f>
        <v>1.7472373067395437E-4</v>
      </c>
      <c r="BT64" s="50">
        <f>MHTYPYLD1!BT64*VLOOKUP(MHTYPYLD2!BT$4,'[1]INTERNAL PARAMETERS-1'!$B$5:$J$44,5,FALSE)*VLOOKUP(MHTYPYLD2!BT$4,'[1]INTERNAL PARAMETERS-1'!$B$5:$J$44,6,FALSE)*VLOOKUP(MHTYPYLD2!BT$4,'[1]INTERNAL PARAMETERS-1'!$B$5:$J$44,3,FALSE) + MHTYPYLD1!BT64*(1-VLOOKUP(MHTYPYLD2!BT$4,'[1]INTERNAL PARAMETERS-1'!$B$5:$J$44,5,FALSE))*VLOOKUP(MHTYPYLD2!BT$4,'[1]INTERNAL PARAMETERS-1'!$B$5:$J$44,8,FALSE)*VLOOKUP(MHTYPYLD2!BT$4,'[1]INTERNAL PARAMETERS-1'!$B$5:$J$44,3,FALSE)</f>
        <v>0</v>
      </c>
      <c r="BU64" s="50">
        <f>MHTYPYLD1!BU64*VLOOKUP(MHTYPYLD2!BU$4,'[1]INTERNAL PARAMETERS-1'!$B$5:$J$44,5,FALSE)*VLOOKUP(MHTYPYLD2!BU$4,'[1]INTERNAL PARAMETERS-1'!$B$5:$J$44,6,FALSE)*VLOOKUP(MHTYPYLD2!BU$4,'[1]INTERNAL PARAMETERS-1'!$B$5:$J$44,3,FALSE) + MHTYPYLD1!BU64*(1-VLOOKUP(MHTYPYLD2!BU$4,'[1]INTERNAL PARAMETERS-1'!$B$5:$J$44,5,FALSE))*VLOOKUP(MHTYPYLD2!BU$4,'[1]INTERNAL PARAMETERS-1'!$B$5:$J$44,8,FALSE)*VLOOKUP(MHTYPYLD2!BU$4,'[1]INTERNAL PARAMETERS-1'!$B$5:$J$44,3,FALSE)</f>
        <v>0</v>
      </c>
      <c r="BV64" s="50">
        <f>MHTYPYLD1!BV64*VLOOKUP(MHTYPYLD2!BV$4,'[1]INTERNAL PARAMETERS-1'!$B$5:$J$44,5,FALSE)*VLOOKUP(MHTYPYLD2!BV$4,'[1]INTERNAL PARAMETERS-1'!$B$5:$J$44,6,FALSE)*VLOOKUP(MHTYPYLD2!BV$4,'[1]INTERNAL PARAMETERS-1'!$B$5:$J$44,3,FALSE) + MHTYPYLD1!BV64*(1-VLOOKUP(MHTYPYLD2!BV$4,'[1]INTERNAL PARAMETERS-1'!$B$5:$J$44,5,FALSE))*VLOOKUP(MHTYPYLD2!BV$4,'[1]INTERNAL PARAMETERS-1'!$B$5:$J$44,8,FALSE)*VLOOKUP(MHTYPYLD2!BV$4,'[1]INTERNAL PARAMETERS-1'!$B$5:$J$44,3,FALSE)</f>
        <v>0</v>
      </c>
      <c r="BW64" s="50">
        <f>MHTYPYLD1!BW64*VLOOKUP(MHTYPYLD2!BW$4,'[1]INTERNAL PARAMETERS-1'!$B$5:$J$44,5,FALSE)*VLOOKUP(MHTYPYLD2!BW$4,'[1]INTERNAL PARAMETERS-1'!$B$5:$J$44,6,FALSE)*VLOOKUP(MHTYPYLD2!BW$4,'[1]INTERNAL PARAMETERS-1'!$B$5:$J$44,3,FALSE) + MHTYPYLD1!BW64*(1-VLOOKUP(MHTYPYLD2!BW$4,'[1]INTERNAL PARAMETERS-1'!$B$5:$J$44,5,FALSE))*VLOOKUP(MHTYPYLD2!BW$4,'[1]INTERNAL PARAMETERS-1'!$B$5:$J$44,8,FALSE)*VLOOKUP(MHTYPYLD2!BW$4,'[1]INTERNAL PARAMETERS-1'!$B$5:$J$44,3,FALSE)</f>
        <v>0</v>
      </c>
      <c r="BX64" s="50">
        <f>MHTYPYLD1!BX64*VLOOKUP(MHTYPYLD2!BX$4,'[1]INTERNAL PARAMETERS-1'!$B$5:$J$44,5,FALSE)*VLOOKUP(MHTYPYLD2!BX$4,'[1]INTERNAL PARAMETERS-1'!$B$5:$J$44,6,FALSE)*VLOOKUP(MHTYPYLD2!BX$4,'[1]INTERNAL PARAMETERS-1'!$B$5:$J$44,3,FALSE) + MHTYPYLD1!BX64*(1-VLOOKUP(MHTYPYLD2!BX$4,'[1]INTERNAL PARAMETERS-1'!$B$5:$J$44,5,FALSE))*VLOOKUP(MHTYPYLD2!BX$4,'[1]INTERNAL PARAMETERS-1'!$B$5:$J$44,8,FALSE)*VLOOKUP(MHTYPYLD2!BX$4,'[1]INTERNAL PARAMETERS-1'!$B$5:$J$44,3,FALSE)</f>
        <v>0</v>
      </c>
      <c r="BY64" s="50">
        <f>MHTYPYLD1!BY64*VLOOKUP(MHTYPYLD2!BY$4,'[1]INTERNAL PARAMETERS-1'!$B$5:$J$44,5,FALSE)*VLOOKUP(MHTYPYLD2!BY$4,'[1]INTERNAL PARAMETERS-1'!$B$5:$J$44,6,FALSE)*VLOOKUP(MHTYPYLD2!BY$4,'[1]INTERNAL PARAMETERS-1'!$B$5:$J$44,3,FALSE) + MHTYPYLD1!BY64*(1-VLOOKUP(MHTYPYLD2!BY$4,'[1]INTERNAL PARAMETERS-1'!$B$5:$J$44,5,FALSE))*VLOOKUP(MHTYPYLD2!BY$4,'[1]INTERNAL PARAMETERS-1'!$B$5:$J$44,8,FALSE)*VLOOKUP(MHTYPYLD2!BY$4,'[1]INTERNAL PARAMETERS-1'!$B$5:$J$44,3,FALSE)</f>
        <v>0</v>
      </c>
      <c r="BZ64" s="50">
        <f>MHTYPYLD1!BZ64*VLOOKUP(MHTYPYLD2!BZ$4,'[1]INTERNAL PARAMETERS-1'!$B$5:$J$44,5,FALSE)*VLOOKUP(MHTYPYLD2!BZ$4,'[1]INTERNAL PARAMETERS-1'!$B$5:$J$44,6,FALSE)*VLOOKUP(MHTYPYLD2!BZ$4,'[1]INTERNAL PARAMETERS-1'!$B$5:$J$44,3,FALSE) + MHTYPYLD1!BZ64*(1-VLOOKUP(MHTYPYLD2!BZ$4,'[1]INTERNAL PARAMETERS-1'!$B$5:$J$44,5,FALSE))*VLOOKUP(MHTYPYLD2!BZ$4,'[1]INTERNAL PARAMETERS-1'!$B$5:$J$44,8,FALSE)*VLOOKUP(MHTYPYLD2!BZ$4,'[1]INTERNAL PARAMETERS-1'!$B$5:$J$44,3,FALSE)</f>
        <v>2.5773536614547747E-4</v>
      </c>
      <c r="CA64" s="50">
        <f>MHTYPYLD1!CA64*VLOOKUP(MHTYPYLD2!CA$4,'[1]INTERNAL PARAMETERS-1'!$B$5:$J$44,5,FALSE)*VLOOKUP(MHTYPYLD2!CA$4,'[1]INTERNAL PARAMETERS-1'!$B$5:$J$44,6,FALSE)*VLOOKUP(MHTYPYLD2!CA$4,'[1]INTERNAL PARAMETERS-1'!$B$5:$J$44,3,FALSE) + MHTYPYLD1!CA64*(1-VLOOKUP(MHTYPYLD2!CA$4,'[1]INTERNAL PARAMETERS-1'!$B$5:$J$44,5,FALSE))*VLOOKUP(MHTYPYLD2!CA$4,'[1]INTERNAL PARAMETERS-1'!$B$5:$J$44,8,FALSE)*VLOOKUP(MHTYPYLD2!CA$4,'[1]INTERNAL PARAMETERS-1'!$B$5:$J$44,3,FALSE)</f>
        <v>0</v>
      </c>
      <c r="CB64" s="50">
        <f>MHTYPYLD1!CB64*VLOOKUP(MHTYPYLD2!CB$4,'[1]INTERNAL PARAMETERS-1'!$B$5:$J$44,5,FALSE)*VLOOKUP(MHTYPYLD2!CB$4,'[1]INTERNAL PARAMETERS-1'!$B$5:$J$44,6,FALSE)*VLOOKUP(MHTYPYLD2!CB$4,'[1]INTERNAL PARAMETERS-1'!$B$5:$J$44,3,FALSE) + MHTYPYLD1!CB64*(1-VLOOKUP(MHTYPYLD2!CB$4,'[1]INTERNAL PARAMETERS-1'!$B$5:$J$44,5,FALSE))*VLOOKUP(MHTYPYLD2!CB$4,'[1]INTERNAL PARAMETERS-1'!$B$5:$J$44,8,FALSE)*VLOOKUP(MHTYPYLD2!CB$4,'[1]INTERNAL PARAMETERS-1'!$B$5:$J$44,3,FALSE)</f>
        <v>0</v>
      </c>
      <c r="CC64" s="50">
        <f>MHTYPYLD1!CC64*VLOOKUP(MHTYPYLD2!CC$4,'[1]INTERNAL PARAMETERS-1'!$B$5:$J$44,5,FALSE)*VLOOKUP(MHTYPYLD2!CC$4,'[1]INTERNAL PARAMETERS-1'!$B$5:$J$44,6,FALSE)*VLOOKUP(MHTYPYLD2!CC$4,'[1]INTERNAL PARAMETERS-1'!$B$5:$J$44,3,FALSE) + MHTYPYLD1!CC64*(1-VLOOKUP(MHTYPYLD2!CC$4,'[1]INTERNAL PARAMETERS-1'!$B$5:$J$44,5,FALSE))*VLOOKUP(MHTYPYLD2!CC$4,'[1]INTERNAL PARAMETERS-1'!$B$5:$J$44,8,FALSE)*VLOOKUP(MHTYPYLD2!CC$4,'[1]INTERNAL PARAMETERS-1'!$B$5:$J$44,3,FALSE)</f>
        <v>7.954850531426221E-4</v>
      </c>
      <c r="CD64" s="50">
        <f>MHTYPYLD1!CD64*VLOOKUP(MHTYPYLD2!CD$4,'[1]INTERNAL PARAMETERS-1'!$B$5:$J$44,5,FALSE)*VLOOKUP(MHTYPYLD2!CD$4,'[1]INTERNAL PARAMETERS-1'!$B$5:$J$44,6,FALSE)*VLOOKUP(MHTYPYLD2!CD$4,'[1]INTERNAL PARAMETERS-1'!$B$5:$J$44,3,FALSE) + MHTYPYLD1!CD64*(1-VLOOKUP(MHTYPYLD2!CD$4,'[1]INTERNAL PARAMETERS-1'!$B$5:$J$44,5,FALSE))*VLOOKUP(MHTYPYLD2!CD$4,'[1]INTERNAL PARAMETERS-1'!$B$5:$J$44,8,FALSE)*VLOOKUP(MHTYPYLD2!CD$4,'[1]INTERNAL PARAMETERS-1'!$B$5:$J$44,3,FALSE)</f>
        <v>1.3364158077784419E-3</v>
      </c>
      <c r="CE64" s="50">
        <f>MHTYPYLD1!CE64*VLOOKUP(MHTYPYLD2!CE$4,'[1]INTERNAL PARAMETERS-1'!$B$5:$J$44,5,FALSE)*VLOOKUP(MHTYPYLD2!CE$4,'[1]INTERNAL PARAMETERS-1'!$B$5:$J$44,6,FALSE)*VLOOKUP(MHTYPYLD2!CE$4,'[1]INTERNAL PARAMETERS-1'!$B$5:$J$44,3,FALSE) + MHTYPYLD1!CE64*(1-VLOOKUP(MHTYPYLD2!CE$4,'[1]INTERNAL PARAMETERS-1'!$B$5:$J$44,5,FALSE))*VLOOKUP(MHTYPYLD2!CE$4,'[1]INTERNAL PARAMETERS-1'!$B$5:$J$44,8,FALSE)*VLOOKUP(MHTYPYLD2!CE$4,'[1]INTERNAL PARAMETERS-1'!$B$5:$J$44,3,FALSE)</f>
        <v>2.5576111850248934E-3</v>
      </c>
      <c r="CF64" s="50">
        <f>MHTYPYLD1!CF64*VLOOKUP(MHTYPYLD2!CF$4,'[1]INTERNAL PARAMETERS-1'!$B$5:$J$44,5,FALSE)*VLOOKUP(MHTYPYLD2!CF$4,'[1]INTERNAL PARAMETERS-1'!$B$5:$J$44,6,FALSE)*VLOOKUP(MHTYPYLD2!CF$4,'[1]INTERNAL PARAMETERS-1'!$B$5:$J$44,3,FALSE) + MHTYPYLD1!CF64*(1-VLOOKUP(MHTYPYLD2!CF$4,'[1]INTERNAL PARAMETERS-1'!$B$5:$J$44,5,FALSE))*VLOOKUP(MHTYPYLD2!CF$4,'[1]INTERNAL PARAMETERS-1'!$B$5:$J$44,8,FALSE)*VLOOKUP(MHTYPYLD2!CF$4,'[1]INTERNAL PARAMETERS-1'!$B$5:$J$44,3,FALSE)</f>
        <v>7.9416564391487172E-4</v>
      </c>
      <c r="CG64" s="50">
        <f>MHTYPYLD1!CG64*VLOOKUP(MHTYPYLD2!CG$4,'[1]INTERNAL PARAMETERS-1'!$B$5:$J$44,5,FALSE)*VLOOKUP(MHTYPYLD2!CG$4,'[1]INTERNAL PARAMETERS-1'!$B$5:$J$44,6,FALSE)*VLOOKUP(MHTYPYLD2!CG$4,'[1]INTERNAL PARAMETERS-1'!$B$5:$J$44,3,FALSE) + MHTYPYLD1!CG64*(1-VLOOKUP(MHTYPYLD2!CG$4,'[1]INTERNAL PARAMETERS-1'!$B$5:$J$44,5,FALSE))*VLOOKUP(MHTYPYLD2!CG$4,'[1]INTERNAL PARAMETERS-1'!$B$5:$J$44,8,FALSE)*VLOOKUP(MHTYPYLD2!CG$4,'[1]INTERNAL PARAMETERS-1'!$B$5:$J$44,3,FALSE)</f>
        <v>0</v>
      </c>
      <c r="CH64" s="49">
        <f>MHTYPYLD1!CH64*VLOOKUP(MHTYPYLD2!CH$4,'[1]INTERNAL PARAMETERS-1'!$B$5:$J$44,5,FALSE)*VLOOKUP(MHTYPYLD2!CH$4,'[1]INTERNAL PARAMETERS-1'!$B$5:$J$44,6,FALSE)*VLOOKUP(MHTYPYLD2!CH$4,'[1]INTERNAL PARAMETERS-1'!$B$5:$J$44,3,FALSE) + MHTYPYLD1!CH64*(1-VLOOKUP(MHTYPYLD2!CH$4,'[1]INTERNAL PARAMETERS-1'!$B$5:$J$44,5,FALSE))*VLOOKUP(MHTYPYLD2!CH$4,'[1]INTERNAL PARAMETERS-1'!$B$5:$J$44,8,FALSE)*VLOOKUP(MHTYPYLD2!CH$4,'[1]INTERNAL PARAMETERS-1'!$B$5:$J$44,3,FALSE)</f>
        <v>0</v>
      </c>
      <c r="CJ64" s="51">
        <f t="shared" si="0"/>
        <v>71.064884073658263</v>
      </c>
      <c r="CK64" s="49">
        <f t="shared" si="1"/>
        <v>1.2306614604236819</v>
      </c>
    </row>
    <row r="65" spans="2:89">
      <c r="B65" s="64" t="s">
        <v>4</v>
      </c>
      <c r="C65" s="63" t="s">
        <v>54</v>
      </c>
      <c r="D65" s="63" t="s">
        <v>65</v>
      </c>
      <c r="E65" s="139">
        <f>MHTYP!S65</f>
        <v>110.34851700443595</v>
      </c>
      <c r="F65" s="62">
        <f>'[1]INTERNAL PARAMETERS-1'!M11</f>
        <v>53.995000000000005</v>
      </c>
      <c r="G65" s="51">
        <f>MHTYPYLD1!G65*VLOOKUP(MHTYPYLD2!G$4,'[1]INTERNAL PARAMETERS-1'!$B$5:$J$44,5,FALSE)*VLOOKUP(MHTYPYLD2!G$4,'[1]INTERNAL PARAMETERS-1'!$B$5:$J$44,7,FALSE)*MHTYPYLD2!$F65 + MHTYPYLD1!G65*(1-VLOOKUP(MHTYPYLD2!G$4,'[1]INTERNAL PARAMETERS-1'!$B$5:$J$44,5,FALSE))*VLOOKUP(MHTYPYLD2!G$4,'[1]INTERNAL PARAMETERS-1'!$B$5:$J$44,9,FALSE)*MHTYPYLD2!$F65</f>
        <v>35.448650970106634</v>
      </c>
      <c r="H65" s="50">
        <f>MHTYPYLD1!H65*VLOOKUP(MHTYPYLD2!H$4,'[1]INTERNAL PARAMETERS-1'!$B$5:$J$44,5,FALSE)*VLOOKUP(MHTYPYLD2!H$4,'[1]INTERNAL PARAMETERS-1'!$B$5:$J$44,7,FALSE)*MHTYPYLD2!$F65 + MHTYPYLD1!H65*(1-VLOOKUP(MHTYPYLD2!H$4,'[1]INTERNAL PARAMETERS-1'!$B$5:$J$44,5,FALSE))*VLOOKUP(MHTYPYLD2!H$4,'[1]INTERNAL PARAMETERS-1'!$B$5:$J$44,9,FALSE)*MHTYPYLD2!$F65</f>
        <v>13.997187431320302</v>
      </c>
      <c r="I65" s="50">
        <f>MHTYPYLD1!I65*VLOOKUP(MHTYPYLD2!I$4,'[1]INTERNAL PARAMETERS-1'!$B$5:$J$44,5,FALSE)*VLOOKUP(MHTYPYLD2!I$4,'[1]INTERNAL PARAMETERS-1'!$B$5:$J$44,7,FALSE)*MHTYPYLD2!$F65 + MHTYPYLD1!I65*(1-VLOOKUP(MHTYPYLD2!I$4,'[1]INTERNAL PARAMETERS-1'!$B$5:$J$44,5,FALSE))*VLOOKUP(MHTYPYLD2!I$4,'[1]INTERNAL PARAMETERS-1'!$B$5:$J$44,9,FALSE)*MHTYPYLD2!$F65</f>
        <v>15.964302698338878</v>
      </c>
      <c r="J65" s="50">
        <f>MHTYPYLD1!J65*VLOOKUP(MHTYPYLD2!J$4,'[1]INTERNAL PARAMETERS-1'!$B$5:$J$44,5,FALSE)*VLOOKUP(MHTYPYLD2!J$4,'[1]INTERNAL PARAMETERS-1'!$B$5:$J$44,7,FALSE)*MHTYPYLD2!$F65 + MHTYPYLD1!J65*(1-VLOOKUP(MHTYPYLD2!J$4,'[1]INTERNAL PARAMETERS-1'!$B$5:$J$44,5,FALSE))*VLOOKUP(MHTYPYLD2!J$4,'[1]INTERNAL PARAMETERS-1'!$B$5:$J$44,9,FALSE)*MHTYPYLD2!$F65</f>
        <v>0</v>
      </c>
      <c r="K65" s="50">
        <f>MHTYPYLD1!K65*VLOOKUP(MHTYPYLD2!K$4,'[1]INTERNAL PARAMETERS-1'!$B$5:$J$44,5,FALSE)*VLOOKUP(MHTYPYLD2!K$4,'[1]INTERNAL PARAMETERS-1'!$B$5:$J$44,7,FALSE)*MHTYPYLD2!$F65 + MHTYPYLD1!K65*(1-VLOOKUP(MHTYPYLD2!K$4,'[1]INTERNAL PARAMETERS-1'!$B$5:$J$44,5,FALSE))*VLOOKUP(MHTYPYLD2!K$4,'[1]INTERNAL PARAMETERS-1'!$B$5:$J$44,9,FALSE)*MHTYPYLD2!$F65</f>
        <v>0</v>
      </c>
      <c r="L65" s="50">
        <f>MHTYPYLD1!L65*VLOOKUP(MHTYPYLD2!L$4,'[1]INTERNAL PARAMETERS-1'!$B$5:$J$44,5,FALSE)*VLOOKUP(MHTYPYLD2!L$4,'[1]INTERNAL PARAMETERS-1'!$B$5:$J$44,7,FALSE)*MHTYPYLD2!$F65 + MHTYPYLD1!L65*(1-VLOOKUP(MHTYPYLD2!L$4,'[1]INTERNAL PARAMETERS-1'!$B$5:$J$44,5,FALSE))*VLOOKUP(MHTYPYLD2!L$4,'[1]INTERNAL PARAMETERS-1'!$B$5:$J$44,9,FALSE)*MHTYPYLD2!$F65</f>
        <v>0</v>
      </c>
      <c r="M65" s="50">
        <f>MHTYPYLD1!M65*VLOOKUP(MHTYPYLD2!M$4,'[1]INTERNAL PARAMETERS-1'!$B$5:$J$44,5,FALSE)*VLOOKUP(MHTYPYLD2!M$4,'[1]INTERNAL PARAMETERS-1'!$B$5:$J$44,7,FALSE)*MHTYPYLD2!$F65 + MHTYPYLD1!M65*(1-VLOOKUP(MHTYPYLD2!M$4,'[1]INTERNAL PARAMETERS-1'!$B$5:$J$44,5,FALSE))*VLOOKUP(MHTYPYLD2!M$4,'[1]INTERNAL PARAMETERS-1'!$B$5:$J$44,9,FALSE)*MHTYPYLD2!$F65</f>
        <v>0.24518005420750449</v>
      </c>
      <c r="N65" s="50">
        <f>MHTYPYLD1!N65*VLOOKUP(MHTYPYLD2!N$4,'[1]INTERNAL PARAMETERS-1'!$B$5:$J$44,5,FALSE)*VLOOKUP(MHTYPYLD2!N$4,'[1]INTERNAL PARAMETERS-1'!$B$5:$J$44,7,FALSE)*MHTYPYLD2!$F65 + MHTYPYLD1!N65*(1-VLOOKUP(MHTYPYLD2!N$4,'[1]INTERNAL PARAMETERS-1'!$B$5:$J$44,5,FALSE))*VLOOKUP(MHTYPYLD2!N$4,'[1]INTERNAL PARAMETERS-1'!$B$5:$J$44,9,FALSE)*MHTYPYLD2!$F65</f>
        <v>5.552733547949034E-2</v>
      </c>
      <c r="O65" s="50">
        <f>MHTYPYLD1!O65*VLOOKUP(MHTYPYLD2!O$4,'[1]INTERNAL PARAMETERS-1'!$B$5:$J$44,5,FALSE)*VLOOKUP(MHTYPYLD2!O$4,'[1]INTERNAL PARAMETERS-1'!$B$5:$J$44,7,FALSE)*MHTYPYLD2!$F65 + MHTYPYLD1!O65*(1-VLOOKUP(MHTYPYLD2!O$4,'[1]INTERNAL PARAMETERS-1'!$B$5:$J$44,5,FALSE))*VLOOKUP(MHTYPYLD2!O$4,'[1]INTERNAL PARAMETERS-1'!$B$5:$J$44,9,FALSE)*MHTYPYLD2!$F65</f>
        <v>0</v>
      </c>
      <c r="P65" s="50">
        <f>MHTYPYLD1!P65*VLOOKUP(MHTYPYLD2!P$4,'[1]INTERNAL PARAMETERS-1'!$B$5:$J$44,5,FALSE)*VLOOKUP(MHTYPYLD2!P$4,'[1]INTERNAL PARAMETERS-1'!$B$5:$J$44,7,FALSE)*MHTYPYLD2!$F65 + MHTYPYLD1!P65*(1-VLOOKUP(MHTYPYLD2!P$4,'[1]INTERNAL PARAMETERS-1'!$B$5:$J$44,5,FALSE))*VLOOKUP(MHTYPYLD2!P$4,'[1]INTERNAL PARAMETERS-1'!$B$5:$J$44,9,FALSE)*MHTYPYLD2!$F65</f>
        <v>0</v>
      </c>
      <c r="Q65" s="50">
        <f>MHTYPYLD1!Q65*VLOOKUP(MHTYPYLD2!Q$4,'[1]INTERNAL PARAMETERS-1'!$B$5:$J$44,5,FALSE)*VLOOKUP(MHTYPYLD2!Q$4,'[1]INTERNAL PARAMETERS-1'!$B$5:$J$44,7,FALSE)*MHTYPYLD2!$F65 + MHTYPYLD1!Q65*(1-VLOOKUP(MHTYPYLD2!Q$4,'[1]INTERNAL PARAMETERS-1'!$B$5:$J$44,5,FALSE))*VLOOKUP(MHTYPYLD2!Q$4,'[1]INTERNAL PARAMETERS-1'!$B$5:$J$44,9,FALSE)*MHTYPYLD2!$F65</f>
        <v>0</v>
      </c>
      <c r="R65" s="50">
        <f>MHTYPYLD1!R65*VLOOKUP(MHTYPYLD2!R$4,'[1]INTERNAL PARAMETERS-1'!$B$5:$J$44,5,FALSE)*VLOOKUP(MHTYPYLD2!R$4,'[1]INTERNAL PARAMETERS-1'!$B$5:$J$44,7,FALSE)*MHTYPYLD2!$F65 + MHTYPYLD1!R65*(1-VLOOKUP(MHTYPYLD2!R$4,'[1]INTERNAL PARAMETERS-1'!$B$5:$J$44,5,FALSE))*VLOOKUP(MHTYPYLD2!R$4,'[1]INTERNAL PARAMETERS-1'!$B$5:$J$44,9,FALSE)*MHTYPYLD2!$F65</f>
        <v>0.11463707969959296</v>
      </c>
      <c r="S65" s="50">
        <f>MHTYPYLD1!S65*VLOOKUP(MHTYPYLD2!S$4,'[1]INTERNAL PARAMETERS-1'!$B$5:$J$44,5,FALSE)*VLOOKUP(MHTYPYLD2!S$4,'[1]INTERNAL PARAMETERS-1'!$B$5:$J$44,7,FALSE)*MHTYPYLD2!$F65 + MHTYPYLD1!S65*(1-VLOOKUP(MHTYPYLD2!S$4,'[1]INTERNAL PARAMETERS-1'!$B$5:$J$44,5,FALSE))*VLOOKUP(MHTYPYLD2!S$4,'[1]INTERNAL PARAMETERS-1'!$B$5:$J$44,9,FALSE)*MHTYPYLD2!$F65</f>
        <v>2.1715649574733948</v>
      </c>
      <c r="T65" s="50">
        <f>MHTYPYLD1!T65*VLOOKUP(MHTYPYLD2!T$4,'[1]INTERNAL PARAMETERS-1'!$B$5:$J$44,5,FALSE)*VLOOKUP(MHTYPYLD2!T$4,'[1]INTERNAL PARAMETERS-1'!$B$5:$J$44,7,FALSE)*MHTYPYLD2!$F65 + MHTYPYLD1!T65*(1-VLOOKUP(MHTYPYLD2!T$4,'[1]INTERNAL PARAMETERS-1'!$B$5:$J$44,5,FALSE))*VLOOKUP(MHTYPYLD2!T$4,'[1]INTERNAL PARAMETERS-1'!$B$5:$J$44,9,FALSE)*MHTYPYLD2!$F65</f>
        <v>0.47287795376082098</v>
      </c>
      <c r="U65" s="50">
        <f>MHTYPYLD1!U65*VLOOKUP(MHTYPYLD2!U$4,'[1]INTERNAL PARAMETERS-1'!$B$5:$J$44,5,FALSE)*VLOOKUP(MHTYPYLD2!U$4,'[1]INTERNAL PARAMETERS-1'!$B$5:$J$44,7,FALSE)*MHTYPYLD2!$F65 + MHTYPYLD1!U65*(1-VLOOKUP(MHTYPYLD2!U$4,'[1]INTERNAL PARAMETERS-1'!$B$5:$J$44,5,FALSE))*VLOOKUP(MHTYPYLD2!U$4,'[1]INTERNAL PARAMETERS-1'!$B$5:$J$44,9,FALSE)*MHTYPYLD2!$F65</f>
        <v>0.4533896502118902</v>
      </c>
      <c r="V65" s="50">
        <f>MHTYPYLD1!V65*VLOOKUP(MHTYPYLD2!V$4,'[1]INTERNAL PARAMETERS-1'!$B$5:$J$44,5,FALSE)*VLOOKUP(MHTYPYLD2!V$4,'[1]INTERNAL PARAMETERS-1'!$B$5:$J$44,7,FALSE)*MHTYPYLD2!$F65 + MHTYPYLD1!V65*(1-VLOOKUP(MHTYPYLD2!V$4,'[1]INTERNAL PARAMETERS-1'!$B$5:$J$44,5,FALSE))*VLOOKUP(MHTYPYLD2!V$4,'[1]INTERNAL PARAMETERS-1'!$B$5:$J$44,9,FALSE)*MHTYPYLD2!$F65</f>
        <v>1.3582344499157397</v>
      </c>
      <c r="W65" s="50">
        <f>MHTYPYLD1!W65*VLOOKUP(MHTYPYLD2!W$4,'[1]INTERNAL PARAMETERS-1'!$B$5:$J$44,5,FALSE)*VLOOKUP(MHTYPYLD2!W$4,'[1]INTERNAL PARAMETERS-1'!$B$5:$J$44,7,FALSE)*MHTYPYLD2!$F65 + MHTYPYLD1!W65*(1-VLOOKUP(MHTYPYLD2!W$4,'[1]INTERNAL PARAMETERS-1'!$B$5:$J$44,5,FALSE))*VLOOKUP(MHTYPYLD2!W$4,'[1]INTERNAL PARAMETERS-1'!$B$5:$J$44,9,FALSE)*MHTYPYLD2!$F65</f>
        <v>0</v>
      </c>
      <c r="X65" s="50">
        <f>MHTYPYLD1!X65*VLOOKUP(MHTYPYLD2!X$4,'[1]INTERNAL PARAMETERS-1'!$B$5:$J$44,5,FALSE)*VLOOKUP(MHTYPYLD2!X$4,'[1]INTERNAL PARAMETERS-1'!$B$5:$J$44,7,FALSE)*MHTYPYLD2!$F65 + MHTYPYLD1!X65*(1-VLOOKUP(MHTYPYLD2!X$4,'[1]INTERNAL PARAMETERS-1'!$B$5:$J$44,5,FALSE))*VLOOKUP(MHTYPYLD2!X$4,'[1]INTERNAL PARAMETERS-1'!$B$5:$J$44,9,FALSE)*MHTYPYLD2!$F65</f>
        <v>0</v>
      </c>
      <c r="Y65" s="50">
        <f>MHTYPYLD1!Y65*VLOOKUP(MHTYPYLD2!Y$4,'[1]INTERNAL PARAMETERS-1'!$B$5:$J$44,5,FALSE)*VLOOKUP(MHTYPYLD2!Y$4,'[1]INTERNAL PARAMETERS-1'!$B$5:$J$44,7,FALSE)*MHTYPYLD2!$F65 + MHTYPYLD1!Y65*(1-VLOOKUP(MHTYPYLD2!Y$4,'[1]INTERNAL PARAMETERS-1'!$B$5:$J$44,5,FALSE))*VLOOKUP(MHTYPYLD2!Y$4,'[1]INTERNAL PARAMETERS-1'!$B$5:$J$44,9,FALSE)*MHTYPYLD2!$F65</f>
        <v>0</v>
      </c>
      <c r="Z65" s="50">
        <f>MHTYPYLD1!Z65*VLOOKUP(MHTYPYLD2!Z$4,'[1]INTERNAL PARAMETERS-1'!$B$5:$J$44,5,FALSE)*VLOOKUP(MHTYPYLD2!Z$4,'[1]INTERNAL PARAMETERS-1'!$B$5:$J$44,7,FALSE)*MHTYPYLD2!$F65 + MHTYPYLD1!Z65*(1-VLOOKUP(MHTYPYLD2!Z$4,'[1]INTERNAL PARAMETERS-1'!$B$5:$J$44,5,FALSE))*VLOOKUP(MHTYPYLD2!Z$4,'[1]INTERNAL PARAMETERS-1'!$B$5:$J$44,9,FALSE)*MHTYPYLD2!$F65</f>
        <v>0</v>
      </c>
      <c r="AA65" s="50">
        <f>MHTYPYLD1!AA65*VLOOKUP(MHTYPYLD2!AA$4,'[1]INTERNAL PARAMETERS-1'!$B$5:$J$44,5,FALSE)*VLOOKUP(MHTYPYLD2!AA$4,'[1]INTERNAL PARAMETERS-1'!$B$5:$J$44,7,FALSE)*MHTYPYLD2!$F65 + MHTYPYLD1!AA65*(1-VLOOKUP(MHTYPYLD2!AA$4,'[1]INTERNAL PARAMETERS-1'!$B$5:$J$44,5,FALSE))*VLOOKUP(MHTYPYLD2!AA$4,'[1]INTERNAL PARAMETERS-1'!$B$5:$J$44,9,FALSE)*MHTYPYLD2!$F65</f>
        <v>0</v>
      </c>
      <c r="AB65" s="50">
        <f>MHTYPYLD1!AB65*VLOOKUP(MHTYPYLD2!AB$4,'[1]INTERNAL PARAMETERS-1'!$B$5:$J$44,5,FALSE)*VLOOKUP(MHTYPYLD2!AB$4,'[1]INTERNAL PARAMETERS-1'!$B$5:$J$44,7,FALSE)*MHTYPYLD2!$F65 + MHTYPYLD1!AB65*(1-VLOOKUP(MHTYPYLD2!AB$4,'[1]INTERNAL PARAMETERS-1'!$B$5:$J$44,5,FALSE))*VLOOKUP(MHTYPYLD2!AB$4,'[1]INTERNAL PARAMETERS-1'!$B$5:$J$44,9,FALSE)*MHTYPYLD2!$F65</f>
        <v>0</v>
      </c>
      <c r="AC65" s="50">
        <f>MHTYPYLD1!AC65*VLOOKUP(MHTYPYLD2!AC$4,'[1]INTERNAL PARAMETERS-1'!$B$5:$J$44,5,FALSE)*VLOOKUP(MHTYPYLD2!AC$4,'[1]INTERNAL PARAMETERS-1'!$B$5:$J$44,7,FALSE)*MHTYPYLD2!$F65 + MHTYPYLD1!AC65*(1-VLOOKUP(MHTYPYLD2!AC$4,'[1]INTERNAL PARAMETERS-1'!$B$5:$J$44,5,FALSE))*VLOOKUP(MHTYPYLD2!AC$4,'[1]INTERNAL PARAMETERS-1'!$B$5:$J$44,9,FALSE)*MHTYPYLD2!$F65</f>
        <v>0</v>
      </c>
      <c r="AD65" s="50">
        <f>MHTYPYLD1!AD65*VLOOKUP(MHTYPYLD2!AD$4,'[1]INTERNAL PARAMETERS-1'!$B$5:$J$44,5,FALSE)*VLOOKUP(MHTYPYLD2!AD$4,'[1]INTERNAL PARAMETERS-1'!$B$5:$J$44,7,FALSE)*MHTYPYLD2!$F65 + MHTYPYLD1!AD65*(1-VLOOKUP(MHTYPYLD2!AD$4,'[1]INTERNAL PARAMETERS-1'!$B$5:$J$44,5,FALSE))*VLOOKUP(MHTYPYLD2!AD$4,'[1]INTERNAL PARAMETERS-1'!$B$5:$J$44,9,FALSE)*MHTYPYLD2!$F65</f>
        <v>0</v>
      </c>
      <c r="AE65" s="50">
        <f>MHTYPYLD1!AE65*VLOOKUP(MHTYPYLD2!AE$4,'[1]INTERNAL PARAMETERS-1'!$B$5:$J$44,5,FALSE)*VLOOKUP(MHTYPYLD2!AE$4,'[1]INTERNAL PARAMETERS-1'!$B$5:$J$44,7,FALSE)*MHTYPYLD2!$F65 + MHTYPYLD1!AE65*(1-VLOOKUP(MHTYPYLD2!AE$4,'[1]INTERNAL PARAMETERS-1'!$B$5:$J$44,5,FALSE))*VLOOKUP(MHTYPYLD2!AE$4,'[1]INTERNAL PARAMETERS-1'!$B$5:$J$44,9,FALSE)*MHTYPYLD2!$F65</f>
        <v>0</v>
      </c>
      <c r="AF65" s="50">
        <f>MHTYPYLD1!AF65*VLOOKUP(MHTYPYLD2!AF$4,'[1]INTERNAL PARAMETERS-1'!$B$5:$J$44,5,FALSE)*VLOOKUP(MHTYPYLD2!AF$4,'[1]INTERNAL PARAMETERS-1'!$B$5:$J$44,7,FALSE)*MHTYPYLD2!$F65 + MHTYPYLD1!AF65*(1-VLOOKUP(MHTYPYLD2!AF$4,'[1]INTERNAL PARAMETERS-1'!$B$5:$J$44,5,FALSE))*VLOOKUP(MHTYPYLD2!AF$4,'[1]INTERNAL PARAMETERS-1'!$B$5:$J$44,9,FALSE)*MHTYPYLD2!$F65</f>
        <v>5.5885576353551569E-2</v>
      </c>
      <c r="AG65" s="50">
        <f>MHTYPYLD1!AG65*VLOOKUP(MHTYPYLD2!AG$4,'[1]INTERNAL PARAMETERS-1'!$B$5:$J$44,5,FALSE)*VLOOKUP(MHTYPYLD2!AG$4,'[1]INTERNAL PARAMETERS-1'!$B$5:$J$44,7,FALSE)*MHTYPYLD2!$F65 + MHTYPYLD1!AG65*(1-VLOOKUP(MHTYPYLD2!AG$4,'[1]INTERNAL PARAMETERS-1'!$B$5:$J$44,5,FALSE))*VLOOKUP(MHTYPYLD2!AG$4,'[1]INTERNAL PARAMETERS-1'!$B$5:$J$44,9,FALSE)*MHTYPYLD2!$F65</f>
        <v>0</v>
      </c>
      <c r="AH65" s="50">
        <f>MHTYPYLD1!AH65*VLOOKUP(MHTYPYLD2!AH$4,'[1]INTERNAL PARAMETERS-1'!$B$5:$J$44,5,FALSE)*VLOOKUP(MHTYPYLD2!AH$4,'[1]INTERNAL PARAMETERS-1'!$B$5:$J$44,7,FALSE)*MHTYPYLD2!$F65 + MHTYPYLD1!AH65*(1-VLOOKUP(MHTYPYLD2!AH$4,'[1]INTERNAL PARAMETERS-1'!$B$5:$J$44,5,FALSE))*VLOOKUP(MHTYPYLD2!AH$4,'[1]INTERNAL PARAMETERS-1'!$B$5:$J$44,9,FALSE)*MHTYPYLD2!$F65</f>
        <v>0</v>
      </c>
      <c r="AI65" s="50">
        <f>MHTYPYLD1!AI65*VLOOKUP(MHTYPYLD2!AI$4,'[1]INTERNAL PARAMETERS-1'!$B$5:$J$44,5,FALSE)*VLOOKUP(MHTYPYLD2!AI$4,'[1]INTERNAL PARAMETERS-1'!$B$5:$J$44,7,FALSE)*MHTYPYLD2!$F65 + MHTYPYLD1!AI65*(1-VLOOKUP(MHTYPYLD2!AI$4,'[1]INTERNAL PARAMETERS-1'!$B$5:$J$44,5,FALSE))*VLOOKUP(MHTYPYLD2!AI$4,'[1]INTERNAL PARAMETERS-1'!$B$5:$J$44,9,FALSE)*MHTYPYLD2!$F65</f>
        <v>2.8659269924898239E-2</v>
      </c>
      <c r="AJ65" s="50">
        <f>MHTYPYLD1!AJ65*VLOOKUP(MHTYPYLD2!AJ$4,'[1]INTERNAL PARAMETERS-1'!$B$5:$J$44,5,FALSE)*VLOOKUP(MHTYPYLD2!AJ$4,'[1]INTERNAL PARAMETERS-1'!$B$5:$J$44,7,FALSE)*MHTYPYLD2!$F65 + MHTYPYLD1!AJ65*(1-VLOOKUP(MHTYPYLD2!AJ$4,'[1]INTERNAL PARAMETERS-1'!$B$5:$J$44,5,FALSE))*VLOOKUP(MHTYPYLD2!AJ$4,'[1]INTERNAL PARAMETERS-1'!$B$5:$J$44,9,FALSE)*MHTYPYLD2!$F65</f>
        <v>0</v>
      </c>
      <c r="AK65" s="50">
        <f>MHTYPYLD1!AK65*VLOOKUP(MHTYPYLD2!AK$4,'[1]INTERNAL PARAMETERS-1'!$B$5:$J$44,5,FALSE)*VLOOKUP(MHTYPYLD2!AK$4,'[1]INTERNAL PARAMETERS-1'!$B$5:$J$44,7,FALSE)*MHTYPYLD2!$F65 + MHTYPYLD1!AK65*(1-VLOOKUP(MHTYPYLD2!AK$4,'[1]INTERNAL PARAMETERS-1'!$B$5:$J$44,5,FALSE))*VLOOKUP(MHTYPYLD2!AK$4,'[1]INTERNAL PARAMETERS-1'!$B$5:$J$44,9,FALSE)*MHTYPYLD2!$F65</f>
        <v>0</v>
      </c>
      <c r="AL65" s="50">
        <f>MHTYPYLD1!AL65*VLOOKUP(MHTYPYLD2!AL$4,'[1]INTERNAL PARAMETERS-1'!$B$5:$J$44,5,FALSE)*VLOOKUP(MHTYPYLD2!AL$4,'[1]INTERNAL PARAMETERS-1'!$B$5:$J$44,7,FALSE)*MHTYPYLD2!$F65 + MHTYPYLD1!AL65*(1-VLOOKUP(MHTYPYLD2!AL$4,'[1]INTERNAL PARAMETERS-1'!$B$5:$J$44,5,FALSE))*VLOOKUP(MHTYPYLD2!AL$4,'[1]INTERNAL PARAMETERS-1'!$B$5:$J$44,9,FALSE)*MHTYPYLD2!$F65</f>
        <v>0</v>
      </c>
      <c r="AM65" s="50">
        <f>MHTYPYLD1!AM65*VLOOKUP(MHTYPYLD2!AM$4,'[1]INTERNAL PARAMETERS-1'!$B$5:$J$44,5,FALSE)*VLOOKUP(MHTYPYLD2!AM$4,'[1]INTERNAL PARAMETERS-1'!$B$5:$J$44,7,FALSE)*MHTYPYLD2!$F65 + MHTYPYLD1!AM65*(1-VLOOKUP(MHTYPYLD2!AM$4,'[1]INTERNAL PARAMETERS-1'!$B$5:$J$44,5,FALSE))*VLOOKUP(MHTYPYLD2!AM$4,'[1]INTERNAL PARAMETERS-1'!$B$5:$J$44,9,FALSE)*MHTYPYLD2!$F65</f>
        <v>0</v>
      </c>
      <c r="AN65" s="50">
        <f>MHTYPYLD1!AN65*VLOOKUP(MHTYPYLD2!AN$4,'[1]INTERNAL PARAMETERS-1'!$B$5:$J$44,5,FALSE)*VLOOKUP(MHTYPYLD2!AN$4,'[1]INTERNAL PARAMETERS-1'!$B$5:$J$44,7,FALSE)*MHTYPYLD2!$F65 + MHTYPYLD1!AN65*(1-VLOOKUP(MHTYPYLD2!AN$4,'[1]INTERNAL PARAMETERS-1'!$B$5:$J$44,5,FALSE))*VLOOKUP(MHTYPYLD2!AN$4,'[1]INTERNAL PARAMETERS-1'!$B$5:$J$44,9,FALSE)*MHTYPYLD2!$F65</f>
        <v>0</v>
      </c>
      <c r="AO65" s="50">
        <f>MHTYPYLD1!AO65*VLOOKUP(MHTYPYLD2!AO$4,'[1]INTERNAL PARAMETERS-1'!$B$5:$J$44,5,FALSE)*VLOOKUP(MHTYPYLD2!AO$4,'[1]INTERNAL PARAMETERS-1'!$B$5:$J$44,7,FALSE)*MHTYPYLD2!$F65 + MHTYPYLD1!AO65*(1-VLOOKUP(MHTYPYLD2!AO$4,'[1]INTERNAL PARAMETERS-1'!$B$5:$J$44,5,FALSE))*VLOOKUP(MHTYPYLD2!AO$4,'[1]INTERNAL PARAMETERS-1'!$B$5:$J$44,9,FALSE)*MHTYPYLD2!$F65</f>
        <v>0</v>
      </c>
      <c r="AP65" s="50">
        <f>MHTYPYLD1!AP65*VLOOKUP(MHTYPYLD2!AP$4,'[1]INTERNAL PARAMETERS-1'!$B$5:$J$44,5,FALSE)*VLOOKUP(MHTYPYLD2!AP$4,'[1]INTERNAL PARAMETERS-1'!$B$5:$J$44,7,FALSE)*MHTYPYLD2!$F65 + MHTYPYLD1!AP65*(1-VLOOKUP(MHTYPYLD2!AP$4,'[1]INTERNAL PARAMETERS-1'!$B$5:$J$44,5,FALSE))*VLOOKUP(MHTYPYLD2!AP$4,'[1]INTERNAL PARAMETERS-1'!$B$5:$J$44,9,FALSE)*MHTYPYLD2!$F65</f>
        <v>0</v>
      </c>
      <c r="AQ65" s="50">
        <f>MHTYPYLD1!AQ65*VLOOKUP(MHTYPYLD2!AQ$4,'[1]INTERNAL PARAMETERS-1'!$B$5:$J$44,5,FALSE)*VLOOKUP(MHTYPYLD2!AQ$4,'[1]INTERNAL PARAMETERS-1'!$B$5:$J$44,7,FALSE)*MHTYPYLD2!$F65 + MHTYPYLD1!AQ65*(1-VLOOKUP(MHTYPYLD2!AQ$4,'[1]INTERNAL PARAMETERS-1'!$B$5:$J$44,5,FALSE))*VLOOKUP(MHTYPYLD2!AQ$4,'[1]INTERNAL PARAMETERS-1'!$B$5:$J$44,9,FALSE)*MHTYPYLD2!$F65</f>
        <v>0</v>
      </c>
      <c r="AR65" s="50">
        <f>MHTYPYLD1!AR65*VLOOKUP(MHTYPYLD2!AR$4,'[1]INTERNAL PARAMETERS-1'!$B$5:$J$44,5,FALSE)*VLOOKUP(MHTYPYLD2!AR$4,'[1]INTERNAL PARAMETERS-1'!$B$5:$J$44,7,FALSE)*MHTYPYLD2!$F65 + MHTYPYLD1!AR65*(1-VLOOKUP(MHTYPYLD2!AR$4,'[1]INTERNAL PARAMETERS-1'!$B$5:$J$44,5,FALSE))*VLOOKUP(MHTYPYLD2!AR$4,'[1]INTERNAL PARAMETERS-1'!$B$5:$J$44,9,FALSE)*MHTYPYLD2!$F65</f>
        <v>0</v>
      </c>
      <c r="AS65" s="50">
        <f>MHTYPYLD1!AS65*VLOOKUP(MHTYPYLD2!AS$4,'[1]INTERNAL PARAMETERS-1'!$B$5:$J$44,5,FALSE)*VLOOKUP(MHTYPYLD2!AS$4,'[1]INTERNAL PARAMETERS-1'!$B$5:$J$44,7,FALSE)*MHTYPYLD2!$F65 + MHTYPYLD1!AS65*(1-VLOOKUP(MHTYPYLD2!AS$4,'[1]INTERNAL PARAMETERS-1'!$B$5:$J$44,5,FALSE))*VLOOKUP(MHTYPYLD2!AS$4,'[1]INTERNAL PARAMETERS-1'!$B$5:$J$44,9,FALSE)*MHTYPYLD2!$F65</f>
        <v>0</v>
      </c>
      <c r="AT65" s="49">
        <f>MHTYPYLD1!AT65*VLOOKUP(MHTYPYLD2!AT$4,'[1]INTERNAL PARAMETERS-1'!$B$5:$J$44,5,FALSE)*VLOOKUP(MHTYPYLD2!AT$4,'[1]INTERNAL PARAMETERS-1'!$B$5:$J$44,7,FALSE)*MHTYPYLD2!$F65 + MHTYPYLD1!AT65*(1-VLOOKUP(MHTYPYLD2!AT$4,'[1]INTERNAL PARAMETERS-1'!$B$5:$J$44,5,FALSE))*VLOOKUP(MHTYPYLD2!AT$4,'[1]INTERNAL PARAMETERS-1'!$B$5:$J$44,9,FALSE)*MHTYPYLD2!$F65</f>
        <v>0</v>
      </c>
      <c r="AU65" s="51">
        <f>MHTYPYLD1!AU65*VLOOKUP(MHTYPYLD2!AU$4,'[1]INTERNAL PARAMETERS-1'!$B$5:$J$44,5,FALSE)*VLOOKUP(MHTYPYLD2!AU$4,'[1]INTERNAL PARAMETERS-1'!$B$5:$J$44,6,FALSE)*VLOOKUP(MHTYPYLD2!AU$4,'[1]INTERNAL PARAMETERS-1'!$B$5:$J$44,3,FALSE) + MHTYPYLD1!AU65*(1-VLOOKUP(MHTYPYLD2!AU$4,'[1]INTERNAL PARAMETERS-1'!$B$5:$J$44,5,FALSE))*VLOOKUP(MHTYPYLD2!AU$4,'[1]INTERNAL PARAMETERS-1'!$B$5:$J$44,8,FALSE)*VLOOKUP(MHTYPYLD2!AU$4,'[1]INTERNAL PARAMETERS-1'!$B$5:$J$44,3,FALSE)</f>
        <v>0</v>
      </c>
      <c r="AV65" s="50">
        <f>MHTYPYLD1!AV65*VLOOKUP(MHTYPYLD2!AV$4,'[1]INTERNAL PARAMETERS-1'!$B$5:$J$44,5,FALSE)*VLOOKUP(MHTYPYLD2!AV$4,'[1]INTERNAL PARAMETERS-1'!$B$5:$J$44,6,FALSE)*VLOOKUP(MHTYPYLD2!AV$4,'[1]INTERNAL PARAMETERS-1'!$B$5:$J$44,3,FALSE) + MHTYPYLD1!AV65*(1-VLOOKUP(MHTYPYLD2!AV$4,'[1]INTERNAL PARAMETERS-1'!$B$5:$J$44,5,FALSE))*VLOOKUP(MHTYPYLD2!AV$4,'[1]INTERNAL PARAMETERS-1'!$B$5:$J$44,8,FALSE)*VLOOKUP(MHTYPYLD2!AV$4,'[1]INTERNAL PARAMETERS-1'!$B$5:$J$44,3,FALSE)</f>
        <v>0</v>
      </c>
      <c r="AW65" s="50">
        <f>MHTYPYLD1!AW65*VLOOKUP(MHTYPYLD2!AW$4,'[1]INTERNAL PARAMETERS-1'!$B$5:$J$44,5,FALSE)*VLOOKUP(MHTYPYLD2!AW$4,'[1]INTERNAL PARAMETERS-1'!$B$5:$J$44,6,FALSE)*VLOOKUP(MHTYPYLD2!AW$4,'[1]INTERNAL PARAMETERS-1'!$B$5:$J$44,3,FALSE) + MHTYPYLD1!AW65*(1-VLOOKUP(MHTYPYLD2!AW$4,'[1]INTERNAL PARAMETERS-1'!$B$5:$J$44,5,FALSE))*VLOOKUP(MHTYPYLD2!AW$4,'[1]INTERNAL PARAMETERS-1'!$B$5:$J$44,8,FALSE)*VLOOKUP(MHTYPYLD2!AW$4,'[1]INTERNAL PARAMETERS-1'!$B$5:$J$44,3,FALSE)</f>
        <v>0.34908216636387313</v>
      </c>
      <c r="AX65" s="50">
        <f>MHTYPYLD1!AX65*VLOOKUP(MHTYPYLD2!AX$4,'[1]INTERNAL PARAMETERS-1'!$B$5:$J$44,5,FALSE)*VLOOKUP(MHTYPYLD2!AX$4,'[1]INTERNAL PARAMETERS-1'!$B$5:$J$44,6,FALSE)*VLOOKUP(MHTYPYLD2!AX$4,'[1]INTERNAL PARAMETERS-1'!$B$5:$J$44,3,FALSE) + MHTYPYLD1!AX65*(1-VLOOKUP(MHTYPYLD2!AX$4,'[1]INTERNAL PARAMETERS-1'!$B$5:$J$44,5,FALSE))*VLOOKUP(MHTYPYLD2!AX$4,'[1]INTERNAL PARAMETERS-1'!$B$5:$J$44,8,FALSE)*VLOOKUP(MHTYPYLD2!AX$4,'[1]INTERNAL PARAMETERS-1'!$B$5:$J$44,3,FALSE)</f>
        <v>0</v>
      </c>
      <c r="AY65" s="50">
        <f>MHTYPYLD1!AY65*VLOOKUP(MHTYPYLD2!AY$4,'[1]INTERNAL PARAMETERS-1'!$B$5:$J$44,5,FALSE)*VLOOKUP(MHTYPYLD2!AY$4,'[1]INTERNAL PARAMETERS-1'!$B$5:$J$44,6,FALSE)*VLOOKUP(MHTYPYLD2!AY$4,'[1]INTERNAL PARAMETERS-1'!$B$5:$J$44,3,FALSE) + MHTYPYLD1!AY65*(1-VLOOKUP(MHTYPYLD2!AY$4,'[1]INTERNAL PARAMETERS-1'!$B$5:$J$44,5,FALSE))*VLOOKUP(MHTYPYLD2!AY$4,'[1]INTERNAL PARAMETERS-1'!$B$5:$J$44,8,FALSE)*VLOOKUP(MHTYPYLD2!AY$4,'[1]INTERNAL PARAMETERS-1'!$B$5:$J$44,3,FALSE)</f>
        <v>0</v>
      </c>
      <c r="AZ65" s="50">
        <f>MHTYPYLD1!AZ65*VLOOKUP(MHTYPYLD2!AZ$4,'[1]INTERNAL PARAMETERS-1'!$B$5:$J$44,5,FALSE)*VLOOKUP(MHTYPYLD2!AZ$4,'[1]INTERNAL PARAMETERS-1'!$B$5:$J$44,6,FALSE)*VLOOKUP(MHTYPYLD2!AZ$4,'[1]INTERNAL PARAMETERS-1'!$B$5:$J$44,3,FALSE) + MHTYPYLD1!AZ65*(1-VLOOKUP(MHTYPYLD2!AZ$4,'[1]INTERNAL PARAMETERS-1'!$B$5:$J$44,5,FALSE))*VLOOKUP(MHTYPYLD2!AZ$4,'[1]INTERNAL PARAMETERS-1'!$B$5:$J$44,8,FALSE)*VLOOKUP(MHTYPYLD2!AZ$4,'[1]INTERNAL PARAMETERS-1'!$B$5:$J$44,3,FALSE)</f>
        <v>0</v>
      </c>
      <c r="BA65" s="50">
        <f>MHTYPYLD1!BA65*VLOOKUP(MHTYPYLD2!BA$4,'[1]INTERNAL PARAMETERS-1'!$B$5:$J$44,5,FALSE)*VLOOKUP(MHTYPYLD2!BA$4,'[1]INTERNAL PARAMETERS-1'!$B$5:$J$44,6,FALSE)*VLOOKUP(MHTYPYLD2!BA$4,'[1]INTERNAL PARAMETERS-1'!$B$5:$J$44,3,FALSE) + MHTYPYLD1!BA65*(1-VLOOKUP(MHTYPYLD2!BA$4,'[1]INTERNAL PARAMETERS-1'!$B$5:$J$44,5,FALSE))*VLOOKUP(MHTYPYLD2!BA$4,'[1]INTERNAL PARAMETERS-1'!$B$5:$J$44,8,FALSE)*VLOOKUP(MHTYPYLD2!BA$4,'[1]INTERNAL PARAMETERS-1'!$B$5:$J$44,3,FALSE)</f>
        <v>5.3586680641913069E-2</v>
      </c>
      <c r="BB65" s="50">
        <f>MHTYPYLD1!BB65*VLOOKUP(MHTYPYLD2!BB$4,'[1]INTERNAL PARAMETERS-1'!$B$5:$J$44,5,FALSE)*VLOOKUP(MHTYPYLD2!BB$4,'[1]INTERNAL PARAMETERS-1'!$B$5:$J$44,6,FALSE)*VLOOKUP(MHTYPYLD2!BB$4,'[1]INTERNAL PARAMETERS-1'!$B$5:$J$44,3,FALSE) + MHTYPYLD1!BB65*(1-VLOOKUP(MHTYPYLD2!BB$4,'[1]INTERNAL PARAMETERS-1'!$B$5:$J$44,5,FALSE))*VLOOKUP(MHTYPYLD2!BB$4,'[1]INTERNAL PARAMETERS-1'!$B$5:$J$44,8,FALSE)*VLOOKUP(MHTYPYLD2!BB$4,'[1]INTERNAL PARAMETERS-1'!$B$5:$J$44,3,FALSE)</f>
        <v>6.0567523350684167E-2</v>
      </c>
      <c r="BC65" s="50">
        <f>MHTYPYLD1!BC65*VLOOKUP(MHTYPYLD2!BC$4,'[1]INTERNAL PARAMETERS-1'!$B$5:$J$44,5,FALSE)*VLOOKUP(MHTYPYLD2!BC$4,'[1]INTERNAL PARAMETERS-1'!$B$5:$J$44,6,FALSE)*VLOOKUP(MHTYPYLD2!BC$4,'[1]INTERNAL PARAMETERS-1'!$B$5:$J$44,3,FALSE) + MHTYPYLD1!BC65*(1-VLOOKUP(MHTYPYLD2!BC$4,'[1]INTERNAL PARAMETERS-1'!$B$5:$J$44,5,FALSE))*VLOOKUP(MHTYPYLD2!BC$4,'[1]INTERNAL PARAMETERS-1'!$B$5:$J$44,8,FALSE)*VLOOKUP(MHTYPYLD2!BC$4,'[1]INTERNAL PARAMETERS-1'!$B$5:$J$44,3,FALSE)</f>
        <v>7.3141201321820268E-2</v>
      </c>
      <c r="BD65" s="50">
        <f>MHTYPYLD1!BD65*VLOOKUP(MHTYPYLD2!BD$4,'[1]INTERNAL PARAMETERS-1'!$B$5:$J$44,5,FALSE)*VLOOKUP(MHTYPYLD2!BD$4,'[1]INTERNAL PARAMETERS-1'!$B$5:$J$44,6,FALSE)*VLOOKUP(MHTYPYLD2!BD$4,'[1]INTERNAL PARAMETERS-1'!$B$5:$J$44,3,FALSE) + MHTYPYLD1!BD65*(1-VLOOKUP(MHTYPYLD2!BD$4,'[1]INTERNAL PARAMETERS-1'!$B$5:$J$44,5,FALSE))*VLOOKUP(MHTYPYLD2!BD$4,'[1]INTERNAL PARAMETERS-1'!$B$5:$J$44,8,FALSE)*VLOOKUP(MHTYPYLD2!BD$4,'[1]INTERNAL PARAMETERS-1'!$B$5:$J$44,3,FALSE)</f>
        <v>6.6492001201654785E-2</v>
      </c>
      <c r="BE65" s="50">
        <f>MHTYPYLD1!BE65*VLOOKUP(MHTYPYLD2!BE$4,'[1]INTERNAL PARAMETERS-1'!$B$5:$J$44,5,FALSE)*VLOOKUP(MHTYPYLD2!BE$4,'[1]INTERNAL PARAMETERS-1'!$B$5:$J$44,6,FALSE)*VLOOKUP(MHTYPYLD2!BE$4,'[1]INTERNAL PARAMETERS-1'!$B$5:$J$44,3,FALSE) + MHTYPYLD1!BE65*(1-VLOOKUP(MHTYPYLD2!BE$4,'[1]INTERNAL PARAMETERS-1'!$B$5:$J$44,5,FALSE))*VLOOKUP(MHTYPYLD2!BE$4,'[1]INTERNAL PARAMETERS-1'!$B$5:$J$44,8,FALSE)*VLOOKUP(MHTYPYLD2!BE$4,'[1]INTERNAL PARAMETERS-1'!$B$5:$J$44,3,FALSE)</f>
        <v>0.15293160276380599</v>
      </c>
      <c r="BF65" s="50">
        <f>MHTYPYLD1!BF65*VLOOKUP(MHTYPYLD2!BF$4,'[1]INTERNAL PARAMETERS-1'!$B$5:$J$44,5,FALSE)*VLOOKUP(MHTYPYLD2!BF$4,'[1]INTERNAL PARAMETERS-1'!$B$5:$J$44,6,FALSE)*VLOOKUP(MHTYPYLD2!BF$4,'[1]INTERNAL PARAMETERS-1'!$B$5:$J$44,3,FALSE) + MHTYPYLD1!BF65*(1-VLOOKUP(MHTYPYLD2!BF$4,'[1]INTERNAL PARAMETERS-1'!$B$5:$J$44,5,FALSE))*VLOOKUP(MHTYPYLD2!BF$4,'[1]INTERNAL PARAMETERS-1'!$B$5:$J$44,8,FALSE)*VLOOKUP(MHTYPYLD2!BF$4,'[1]INTERNAL PARAMETERS-1'!$B$5:$J$44,3,FALSE)</f>
        <v>0</v>
      </c>
      <c r="BG65" s="50">
        <f>MHTYPYLD1!BG65*VLOOKUP(MHTYPYLD2!BG$4,'[1]INTERNAL PARAMETERS-1'!$B$5:$J$44,5,FALSE)*VLOOKUP(MHTYPYLD2!BG$4,'[1]INTERNAL PARAMETERS-1'!$B$5:$J$44,6,FALSE)*VLOOKUP(MHTYPYLD2!BG$4,'[1]INTERNAL PARAMETERS-1'!$B$5:$J$44,3,FALSE) + MHTYPYLD1!BG65*(1-VLOOKUP(MHTYPYLD2!BG$4,'[1]INTERNAL PARAMETERS-1'!$B$5:$J$44,5,FALSE))*VLOOKUP(MHTYPYLD2!BG$4,'[1]INTERNAL PARAMETERS-1'!$B$5:$J$44,8,FALSE)*VLOOKUP(MHTYPYLD2!BG$4,'[1]INTERNAL PARAMETERS-1'!$B$5:$J$44,3,FALSE)</f>
        <v>5.9980981986953896E-2</v>
      </c>
      <c r="BH65" s="50">
        <f>MHTYPYLD1!BH65*VLOOKUP(MHTYPYLD2!BH$4,'[1]INTERNAL PARAMETERS-1'!$B$5:$J$44,5,FALSE)*VLOOKUP(MHTYPYLD2!BH$4,'[1]INTERNAL PARAMETERS-1'!$B$5:$J$44,6,FALSE)*VLOOKUP(MHTYPYLD2!BH$4,'[1]INTERNAL PARAMETERS-1'!$B$5:$J$44,3,FALSE) + MHTYPYLD1!BH65*(1-VLOOKUP(MHTYPYLD2!BH$4,'[1]INTERNAL PARAMETERS-1'!$B$5:$J$44,5,FALSE))*VLOOKUP(MHTYPYLD2!BH$4,'[1]INTERNAL PARAMETERS-1'!$B$5:$J$44,8,FALSE)*VLOOKUP(MHTYPYLD2!BH$4,'[1]INTERNAL PARAMETERS-1'!$B$5:$J$44,3,FALSE)</f>
        <v>2.719057248195127E-4</v>
      </c>
      <c r="BI65" s="50">
        <f>MHTYPYLD1!BI65*VLOOKUP(MHTYPYLD2!BI$4,'[1]INTERNAL PARAMETERS-1'!$B$5:$J$44,5,FALSE)*VLOOKUP(MHTYPYLD2!BI$4,'[1]INTERNAL PARAMETERS-1'!$B$5:$J$44,6,FALSE)*VLOOKUP(MHTYPYLD2!BI$4,'[1]INTERNAL PARAMETERS-1'!$B$5:$J$44,3,FALSE) + MHTYPYLD1!BI65*(1-VLOOKUP(MHTYPYLD2!BI$4,'[1]INTERNAL PARAMETERS-1'!$B$5:$J$44,5,FALSE))*VLOOKUP(MHTYPYLD2!BI$4,'[1]INTERNAL PARAMETERS-1'!$B$5:$J$44,8,FALSE)*VLOOKUP(MHTYPYLD2!BI$4,'[1]INTERNAL PARAMETERS-1'!$B$5:$J$44,3,FALSE)</f>
        <v>0</v>
      </c>
      <c r="BJ65" s="50">
        <f>MHTYPYLD1!BJ65*VLOOKUP(MHTYPYLD2!BJ$4,'[1]INTERNAL PARAMETERS-1'!$B$5:$J$44,5,FALSE)*VLOOKUP(MHTYPYLD2!BJ$4,'[1]INTERNAL PARAMETERS-1'!$B$5:$J$44,6,FALSE)*VLOOKUP(MHTYPYLD2!BJ$4,'[1]INTERNAL PARAMETERS-1'!$B$5:$J$44,3,FALSE) + MHTYPYLD1!BJ65*(1-VLOOKUP(MHTYPYLD2!BJ$4,'[1]INTERNAL PARAMETERS-1'!$B$5:$J$44,5,FALSE))*VLOOKUP(MHTYPYLD2!BJ$4,'[1]INTERNAL PARAMETERS-1'!$B$5:$J$44,8,FALSE)*VLOOKUP(MHTYPYLD2!BJ$4,'[1]INTERNAL PARAMETERS-1'!$B$5:$J$44,3,FALSE)</f>
        <v>1.522030113855719E-2</v>
      </c>
      <c r="BK65" s="50">
        <f>MHTYPYLD1!BK65*VLOOKUP(MHTYPYLD2!BK$4,'[1]INTERNAL PARAMETERS-1'!$B$5:$J$44,5,FALSE)*VLOOKUP(MHTYPYLD2!BK$4,'[1]INTERNAL PARAMETERS-1'!$B$5:$J$44,6,FALSE)*VLOOKUP(MHTYPYLD2!BK$4,'[1]INTERNAL PARAMETERS-1'!$B$5:$J$44,3,FALSE) + MHTYPYLD1!BK65*(1-VLOOKUP(MHTYPYLD2!BK$4,'[1]INTERNAL PARAMETERS-1'!$B$5:$J$44,5,FALSE))*VLOOKUP(MHTYPYLD2!BK$4,'[1]INTERNAL PARAMETERS-1'!$B$5:$J$44,8,FALSE)*VLOOKUP(MHTYPYLD2!BK$4,'[1]INTERNAL PARAMETERS-1'!$B$5:$J$44,3,FALSE)</f>
        <v>2.3445129613318863E-2</v>
      </c>
      <c r="BL65" s="50">
        <f>MHTYPYLD1!BL65*VLOOKUP(MHTYPYLD2!BL$4,'[1]INTERNAL PARAMETERS-1'!$B$5:$J$44,5,FALSE)*VLOOKUP(MHTYPYLD2!BL$4,'[1]INTERNAL PARAMETERS-1'!$B$5:$J$44,6,FALSE)*VLOOKUP(MHTYPYLD2!BL$4,'[1]INTERNAL PARAMETERS-1'!$B$5:$J$44,3,FALSE) + MHTYPYLD1!BL65*(1-VLOOKUP(MHTYPYLD2!BL$4,'[1]INTERNAL PARAMETERS-1'!$B$5:$J$44,5,FALSE))*VLOOKUP(MHTYPYLD2!BL$4,'[1]INTERNAL PARAMETERS-1'!$B$5:$J$44,8,FALSE)*VLOOKUP(MHTYPYLD2!BL$4,'[1]INTERNAL PARAMETERS-1'!$B$5:$J$44,3,FALSE)</f>
        <v>8.3910356180244242E-2</v>
      </c>
      <c r="BM65" s="50">
        <f>MHTYPYLD1!BM65*VLOOKUP(MHTYPYLD2!BM$4,'[1]INTERNAL PARAMETERS-1'!$B$5:$J$44,5,FALSE)*VLOOKUP(MHTYPYLD2!BM$4,'[1]INTERNAL PARAMETERS-1'!$B$5:$J$44,6,FALSE)*VLOOKUP(MHTYPYLD2!BM$4,'[1]INTERNAL PARAMETERS-1'!$B$5:$J$44,3,FALSE) + MHTYPYLD1!BM65*(1-VLOOKUP(MHTYPYLD2!BM$4,'[1]INTERNAL PARAMETERS-1'!$B$5:$J$44,5,FALSE))*VLOOKUP(MHTYPYLD2!BM$4,'[1]INTERNAL PARAMETERS-1'!$B$5:$J$44,8,FALSE)*VLOOKUP(MHTYPYLD2!BM$4,'[1]INTERNAL PARAMETERS-1'!$B$5:$J$44,3,FALSE)</f>
        <v>2.231702093832881E-2</v>
      </c>
      <c r="BN65" s="50">
        <f>MHTYPYLD1!BN65*VLOOKUP(MHTYPYLD2!BN$4,'[1]INTERNAL PARAMETERS-1'!$B$5:$J$44,5,FALSE)*VLOOKUP(MHTYPYLD2!BN$4,'[1]INTERNAL PARAMETERS-1'!$B$5:$J$44,6,FALSE)*VLOOKUP(MHTYPYLD2!BN$4,'[1]INTERNAL PARAMETERS-1'!$B$5:$J$44,3,FALSE) + MHTYPYLD1!BN65*(1-VLOOKUP(MHTYPYLD2!BN$4,'[1]INTERNAL PARAMETERS-1'!$B$5:$J$44,5,FALSE))*VLOOKUP(MHTYPYLD2!BN$4,'[1]INTERNAL PARAMETERS-1'!$B$5:$J$44,8,FALSE)*VLOOKUP(MHTYPYLD2!BN$4,'[1]INTERNAL PARAMETERS-1'!$B$5:$J$44,3,FALSE)</f>
        <v>2.0331895528731811E-2</v>
      </c>
      <c r="BO65" s="50">
        <f>MHTYPYLD1!BO65*VLOOKUP(MHTYPYLD2!BO$4,'[1]INTERNAL PARAMETERS-1'!$B$5:$J$44,5,FALSE)*VLOOKUP(MHTYPYLD2!BO$4,'[1]INTERNAL PARAMETERS-1'!$B$5:$J$44,6,FALSE)*VLOOKUP(MHTYPYLD2!BO$4,'[1]INTERNAL PARAMETERS-1'!$B$5:$J$44,3,FALSE) + MHTYPYLD1!BO65*(1-VLOOKUP(MHTYPYLD2!BO$4,'[1]INTERNAL PARAMETERS-1'!$B$5:$J$44,5,FALSE))*VLOOKUP(MHTYPYLD2!BO$4,'[1]INTERNAL PARAMETERS-1'!$B$5:$J$44,8,FALSE)*VLOOKUP(MHTYPYLD2!BO$4,'[1]INTERNAL PARAMETERS-1'!$B$5:$J$44,3,FALSE)</f>
        <v>1.6849406756118259E-2</v>
      </c>
      <c r="BP65" s="50">
        <f>MHTYPYLD1!BP65*VLOOKUP(MHTYPYLD2!BP$4,'[1]INTERNAL PARAMETERS-1'!$B$5:$J$44,5,FALSE)*VLOOKUP(MHTYPYLD2!BP$4,'[1]INTERNAL PARAMETERS-1'!$B$5:$J$44,6,FALSE)*VLOOKUP(MHTYPYLD2!BP$4,'[1]INTERNAL PARAMETERS-1'!$B$5:$J$44,3,FALSE) + MHTYPYLD1!BP65*(1-VLOOKUP(MHTYPYLD2!BP$4,'[1]INTERNAL PARAMETERS-1'!$B$5:$J$44,5,FALSE))*VLOOKUP(MHTYPYLD2!BP$4,'[1]INTERNAL PARAMETERS-1'!$B$5:$J$44,8,FALSE)*VLOOKUP(MHTYPYLD2!BP$4,'[1]INTERNAL PARAMETERS-1'!$B$5:$J$44,3,FALSE)</f>
        <v>1.259912689960545E-3</v>
      </c>
      <c r="BQ65" s="50">
        <f>MHTYPYLD1!BQ65*VLOOKUP(MHTYPYLD2!BQ$4,'[1]INTERNAL PARAMETERS-1'!$B$5:$J$44,5,FALSE)*VLOOKUP(MHTYPYLD2!BQ$4,'[1]INTERNAL PARAMETERS-1'!$B$5:$J$44,6,FALSE)*VLOOKUP(MHTYPYLD2!BQ$4,'[1]INTERNAL PARAMETERS-1'!$B$5:$J$44,3,FALSE) + MHTYPYLD1!BQ65*(1-VLOOKUP(MHTYPYLD2!BQ$4,'[1]INTERNAL PARAMETERS-1'!$B$5:$J$44,5,FALSE))*VLOOKUP(MHTYPYLD2!BQ$4,'[1]INTERNAL PARAMETERS-1'!$B$5:$J$44,8,FALSE)*VLOOKUP(MHTYPYLD2!BQ$4,'[1]INTERNAL PARAMETERS-1'!$B$5:$J$44,3,FALSE)</f>
        <v>7.804711330446637E-2</v>
      </c>
      <c r="BR65" s="50">
        <f>MHTYPYLD1!BR65*VLOOKUP(MHTYPYLD2!BR$4,'[1]INTERNAL PARAMETERS-1'!$B$5:$J$44,5,FALSE)*VLOOKUP(MHTYPYLD2!BR$4,'[1]INTERNAL PARAMETERS-1'!$B$5:$J$44,6,FALSE)*VLOOKUP(MHTYPYLD2!BR$4,'[1]INTERNAL PARAMETERS-1'!$B$5:$J$44,3,FALSE) + MHTYPYLD1!BR65*(1-VLOOKUP(MHTYPYLD2!BR$4,'[1]INTERNAL PARAMETERS-1'!$B$5:$J$44,5,FALSE))*VLOOKUP(MHTYPYLD2!BR$4,'[1]INTERNAL PARAMETERS-1'!$B$5:$J$44,8,FALSE)*VLOOKUP(MHTYPYLD2!BR$4,'[1]INTERNAL PARAMETERS-1'!$B$5:$J$44,3,FALSE)</f>
        <v>2.4029891858347837E-3</v>
      </c>
      <c r="BS65" s="50">
        <f>MHTYPYLD1!BS65*VLOOKUP(MHTYPYLD2!BS$4,'[1]INTERNAL PARAMETERS-1'!$B$5:$J$44,5,FALSE)*VLOOKUP(MHTYPYLD2!BS$4,'[1]INTERNAL PARAMETERS-1'!$B$5:$J$44,6,FALSE)*VLOOKUP(MHTYPYLD2!BS$4,'[1]INTERNAL PARAMETERS-1'!$B$5:$J$44,3,FALSE) + MHTYPYLD1!BS65*(1-VLOOKUP(MHTYPYLD2!BS$4,'[1]INTERNAL PARAMETERS-1'!$B$5:$J$44,5,FALSE))*VLOOKUP(MHTYPYLD2!BS$4,'[1]INTERNAL PARAMETERS-1'!$B$5:$J$44,8,FALSE)*VLOOKUP(MHTYPYLD2!BS$4,'[1]INTERNAL PARAMETERS-1'!$B$5:$J$44,3,FALSE)</f>
        <v>2.5321774651167818E-4</v>
      </c>
      <c r="BT65" s="50">
        <f>MHTYPYLD1!BT65*VLOOKUP(MHTYPYLD2!BT$4,'[1]INTERNAL PARAMETERS-1'!$B$5:$J$44,5,FALSE)*VLOOKUP(MHTYPYLD2!BT$4,'[1]INTERNAL PARAMETERS-1'!$B$5:$J$44,6,FALSE)*VLOOKUP(MHTYPYLD2!BT$4,'[1]INTERNAL PARAMETERS-1'!$B$5:$J$44,3,FALSE) + MHTYPYLD1!BT65*(1-VLOOKUP(MHTYPYLD2!BT$4,'[1]INTERNAL PARAMETERS-1'!$B$5:$J$44,5,FALSE))*VLOOKUP(MHTYPYLD2!BT$4,'[1]INTERNAL PARAMETERS-1'!$B$5:$J$44,8,FALSE)*VLOOKUP(MHTYPYLD2!BT$4,'[1]INTERNAL PARAMETERS-1'!$B$5:$J$44,3,FALSE)</f>
        <v>0</v>
      </c>
      <c r="BU65" s="50">
        <f>MHTYPYLD1!BU65*VLOOKUP(MHTYPYLD2!BU$4,'[1]INTERNAL PARAMETERS-1'!$B$5:$J$44,5,FALSE)*VLOOKUP(MHTYPYLD2!BU$4,'[1]INTERNAL PARAMETERS-1'!$B$5:$J$44,6,FALSE)*VLOOKUP(MHTYPYLD2!BU$4,'[1]INTERNAL PARAMETERS-1'!$B$5:$J$44,3,FALSE) + MHTYPYLD1!BU65*(1-VLOOKUP(MHTYPYLD2!BU$4,'[1]INTERNAL PARAMETERS-1'!$B$5:$J$44,5,FALSE))*VLOOKUP(MHTYPYLD2!BU$4,'[1]INTERNAL PARAMETERS-1'!$B$5:$J$44,8,FALSE)*VLOOKUP(MHTYPYLD2!BU$4,'[1]INTERNAL PARAMETERS-1'!$B$5:$J$44,3,FALSE)</f>
        <v>0</v>
      </c>
      <c r="BV65" s="50">
        <f>MHTYPYLD1!BV65*VLOOKUP(MHTYPYLD2!BV$4,'[1]INTERNAL PARAMETERS-1'!$B$5:$J$44,5,FALSE)*VLOOKUP(MHTYPYLD2!BV$4,'[1]INTERNAL PARAMETERS-1'!$B$5:$J$44,6,FALSE)*VLOOKUP(MHTYPYLD2!BV$4,'[1]INTERNAL PARAMETERS-1'!$B$5:$J$44,3,FALSE) + MHTYPYLD1!BV65*(1-VLOOKUP(MHTYPYLD2!BV$4,'[1]INTERNAL PARAMETERS-1'!$B$5:$J$44,5,FALSE))*VLOOKUP(MHTYPYLD2!BV$4,'[1]INTERNAL PARAMETERS-1'!$B$5:$J$44,8,FALSE)*VLOOKUP(MHTYPYLD2!BV$4,'[1]INTERNAL PARAMETERS-1'!$B$5:$J$44,3,FALSE)</f>
        <v>0</v>
      </c>
      <c r="BW65" s="50">
        <f>MHTYPYLD1!BW65*VLOOKUP(MHTYPYLD2!BW$4,'[1]INTERNAL PARAMETERS-1'!$B$5:$J$44,5,FALSE)*VLOOKUP(MHTYPYLD2!BW$4,'[1]INTERNAL PARAMETERS-1'!$B$5:$J$44,6,FALSE)*VLOOKUP(MHTYPYLD2!BW$4,'[1]INTERNAL PARAMETERS-1'!$B$5:$J$44,3,FALSE) + MHTYPYLD1!BW65*(1-VLOOKUP(MHTYPYLD2!BW$4,'[1]INTERNAL PARAMETERS-1'!$B$5:$J$44,5,FALSE))*VLOOKUP(MHTYPYLD2!BW$4,'[1]INTERNAL PARAMETERS-1'!$B$5:$J$44,8,FALSE)*VLOOKUP(MHTYPYLD2!BW$4,'[1]INTERNAL PARAMETERS-1'!$B$5:$J$44,3,FALSE)</f>
        <v>0</v>
      </c>
      <c r="BX65" s="50">
        <f>MHTYPYLD1!BX65*VLOOKUP(MHTYPYLD2!BX$4,'[1]INTERNAL PARAMETERS-1'!$B$5:$J$44,5,FALSE)*VLOOKUP(MHTYPYLD2!BX$4,'[1]INTERNAL PARAMETERS-1'!$B$5:$J$44,6,FALSE)*VLOOKUP(MHTYPYLD2!BX$4,'[1]INTERNAL PARAMETERS-1'!$B$5:$J$44,3,FALSE) + MHTYPYLD1!BX65*(1-VLOOKUP(MHTYPYLD2!BX$4,'[1]INTERNAL PARAMETERS-1'!$B$5:$J$44,5,FALSE))*VLOOKUP(MHTYPYLD2!BX$4,'[1]INTERNAL PARAMETERS-1'!$B$5:$J$44,8,FALSE)*VLOOKUP(MHTYPYLD2!BX$4,'[1]INTERNAL PARAMETERS-1'!$B$5:$J$44,3,FALSE)</f>
        <v>0</v>
      </c>
      <c r="BY65" s="50">
        <f>MHTYPYLD1!BY65*VLOOKUP(MHTYPYLD2!BY$4,'[1]INTERNAL PARAMETERS-1'!$B$5:$J$44,5,FALSE)*VLOOKUP(MHTYPYLD2!BY$4,'[1]INTERNAL PARAMETERS-1'!$B$5:$J$44,6,FALSE)*VLOOKUP(MHTYPYLD2!BY$4,'[1]INTERNAL PARAMETERS-1'!$B$5:$J$44,3,FALSE) + MHTYPYLD1!BY65*(1-VLOOKUP(MHTYPYLD2!BY$4,'[1]INTERNAL PARAMETERS-1'!$B$5:$J$44,5,FALSE))*VLOOKUP(MHTYPYLD2!BY$4,'[1]INTERNAL PARAMETERS-1'!$B$5:$J$44,8,FALSE)*VLOOKUP(MHTYPYLD2!BY$4,'[1]INTERNAL PARAMETERS-1'!$B$5:$J$44,3,FALSE)</f>
        <v>0</v>
      </c>
      <c r="BZ65" s="50">
        <f>MHTYPYLD1!BZ65*VLOOKUP(MHTYPYLD2!BZ$4,'[1]INTERNAL PARAMETERS-1'!$B$5:$J$44,5,FALSE)*VLOOKUP(MHTYPYLD2!BZ$4,'[1]INTERNAL PARAMETERS-1'!$B$5:$J$44,6,FALSE)*VLOOKUP(MHTYPYLD2!BZ$4,'[1]INTERNAL PARAMETERS-1'!$B$5:$J$44,3,FALSE) + MHTYPYLD1!BZ65*(1-VLOOKUP(MHTYPYLD2!BZ$4,'[1]INTERNAL PARAMETERS-1'!$B$5:$J$44,5,FALSE))*VLOOKUP(MHTYPYLD2!BZ$4,'[1]INTERNAL PARAMETERS-1'!$B$5:$J$44,8,FALSE)*VLOOKUP(MHTYPYLD2!BZ$4,'[1]INTERNAL PARAMETERS-1'!$B$5:$J$44,3,FALSE)</f>
        <v>3.0761051696752965E-4</v>
      </c>
      <c r="CA65" s="50">
        <f>MHTYPYLD1!CA65*VLOOKUP(MHTYPYLD2!CA$4,'[1]INTERNAL PARAMETERS-1'!$B$5:$J$44,5,FALSE)*VLOOKUP(MHTYPYLD2!CA$4,'[1]INTERNAL PARAMETERS-1'!$B$5:$J$44,6,FALSE)*VLOOKUP(MHTYPYLD2!CA$4,'[1]INTERNAL PARAMETERS-1'!$B$5:$J$44,3,FALSE) + MHTYPYLD1!CA65*(1-VLOOKUP(MHTYPYLD2!CA$4,'[1]INTERNAL PARAMETERS-1'!$B$5:$J$44,5,FALSE))*VLOOKUP(MHTYPYLD2!CA$4,'[1]INTERNAL PARAMETERS-1'!$B$5:$J$44,8,FALSE)*VLOOKUP(MHTYPYLD2!CA$4,'[1]INTERNAL PARAMETERS-1'!$B$5:$J$44,3,FALSE)</f>
        <v>0</v>
      </c>
      <c r="CB65" s="50">
        <f>MHTYPYLD1!CB65*VLOOKUP(MHTYPYLD2!CB$4,'[1]INTERNAL PARAMETERS-1'!$B$5:$J$44,5,FALSE)*VLOOKUP(MHTYPYLD2!CB$4,'[1]INTERNAL PARAMETERS-1'!$B$5:$J$44,6,FALSE)*VLOOKUP(MHTYPYLD2!CB$4,'[1]INTERNAL PARAMETERS-1'!$B$5:$J$44,3,FALSE) + MHTYPYLD1!CB65*(1-VLOOKUP(MHTYPYLD2!CB$4,'[1]INTERNAL PARAMETERS-1'!$B$5:$J$44,5,FALSE))*VLOOKUP(MHTYPYLD2!CB$4,'[1]INTERNAL PARAMETERS-1'!$B$5:$J$44,8,FALSE)*VLOOKUP(MHTYPYLD2!CB$4,'[1]INTERNAL PARAMETERS-1'!$B$5:$J$44,3,FALSE)</f>
        <v>0</v>
      </c>
      <c r="CC65" s="50">
        <f>MHTYPYLD1!CC65*VLOOKUP(MHTYPYLD2!CC$4,'[1]INTERNAL PARAMETERS-1'!$B$5:$J$44,5,FALSE)*VLOOKUP(MHTYPYLD2!CC$4,'[1]INTERNAL PARAMETERS-1'!$B$5:$J$44,6,FALSE)*VLOOKUP(MHTYPYLD2!CC$4,'[1]INTERNAL PARAMETERS-1'!$B$5:$J$44,3,FALSE) + MHTYPYLD1!CC65*(1-VLOOKUP(MHTYPYLD2!CC$4,'[1]INTERNAL PARAMETERS-1'!$B$5:$J$44,5,FALSE))*VLOOKUP(MHTYPYLD2!CC$4,'[1]INTERNAL PARAMETERS-1'!$B$5:$J$44,8,FALSE)*VLOOKUP(MHTYPYLD2!CC$4,'[1]INTERNAL PARAMETERS-1'!$B$5:$J$44,3,FALSE)</f>
        <v>8.7888719133579895E-4</v>
      </c>
      <c r="CD65" s="50">
        <f>MHTYPYLD1!CD65*VLOOKUP(MHTYPYLD2!CD$4,'[1]INTERNAL PARAMETERS-1'!$B$5:$J$44,5,FALSE)*VLOOKUP(MHTYPYLD2!CD$4,'[1]INTERNAL PARAMETERS-1'!$B$5:$J$44,6,FALSE)*VLOOKUP(MHTYPYLD2!CD$4,'[1]INTERNAL PARAMETERS-1'!$B$5:$J$44,3,FALSE) + MHTYPYLD1!CD65*(1-VLOOKUP(MHTYPYLD2!CD$4,'[1]INTERNAL PARAMETERS-1'!$B$5:$J$44,5,FALSE))*VLOOKUP(MHTYPYLD2!CD$4,'[1]INTERNAL PARAMETERS-1'!$B$5:$J$44,8,FALSE)*VLOOKUP(MHTYPYLD2!CD$4,'[1]INTERNAL PARAMETERS-1'!$B$5:$J$44,3,FALSE)</f>
        <v>1.1047123724429138E-3</v>
      </c>
      <c r="CE65" s="50">
        <f>MHTYPYLD1!CE65*VLOOKUP(MHTYPYLD2!CE$4,'[1]INTERNAL PARAMETERS-1'!$B$5:$J$44,5,FALSE)*VLOOKUP(MHTYPYLD2!CE$4,'[1]INTERNAL PARAMETERS-1'!$B$5:$J$44,6,FALSE)*VLOOKUP(MHTYPYLD2!CE$4,'[1]INTERNAL PARAMETERS-1'!$B$5:$J$44,3,FALSE) + MHTYPYLD1!CE65*(1-VLOOKUP(MHTYPYLD2!CE$4,'[1]INTERNAL PARAMETERS-1'!$B$5:$J$44,5,FALSE))*VLOOKUP(MHTYPYLD2!CE$4,'[1]INTERNAL PARAMETERS-1'!$B$5:$J$44,8,FALSE)*VLOOKUP(MHTYPYLD2!CE$4,'[1]INTERNAL PARAMETERS-1'!$B$5:$J$44,3,FALSE)</f>
        <v>2.0256257171739371E-3</v>
      </c>
      <c r="CF65" s="50">
        <f>MHTYPYLD1!CF65*VLOOKUP(MHTYPYLD2!CF$4,'[1]INTERNAL PARAMETERS-1'!$B$5:$J$44,5,FALSE)*VLOOKUP(MHTYPYLD2!CF$4,'[1]INTERNAL PARAMETERS-1'!$B$5:$J$44,6,FALSE)*VLOOKUP(MHTYPYLD2!CF$4,'[1]INTERNAL PARAMETERS-1'!$B$5:$J$44,3,FALSE) + MHTYPYLD1!CF65*(1-VLOOKUP(MHTYPYLD2!CF$4,'[1]INTERNAL PARAMETERS-1'!$B$5:$J$44,5,FALSE))*VLOOKUP(MHTYPYLD2!CF$4,'[1]INTERNAL PARAMETERS-1'!$B$5:$J$44,8,FALSE)*VLOOKUP(MHTYPYLD2!CF$4,'[1]INTERNAL PARAMETERS-1'!$B$5:$J$44,3,FALSE)</f>
        <v>1.6249240734257002E-3</v>
      </c>
      <c r="CG65" s="50">
        <f>MHTYPYLD1!CG65*VLOOKUP(MHTYPYLD2!CG$4,'[1]INTERNAL PARAMETERS-1'!$B$5:$J$44,5,FALSE)*VLOOKUP(MHTYPYLD2!CG$4,'[1]INTERNAL PARAMETERS-1'!$B$5:$J$44,6,FALSE)*VLOOKUP(MHTYPYLD2!CG$4,'[1]INTERNAL PARAMETERS-1'!$B$5:$J$44,3,FALSE) + MHTYPYLD1!CG65*(1-VLOOKUP(MHTYPYLD2!CG$4,'[1]INTERNAL PARAMETERS-1'!$B$5:$J$44,5,FALSE))*VLOOKUP(MHTYPYLD2!CG$4,'[1]INTERNAL PARAMETERS-1'!$B$5:$J$44,8,FALSE)*VLOOKUP(MHTYPYLD2!CG$4,'[1]INTERNAL PARAMETERS-1'!$B$5:$J$44,3,FALSE)</f>
        <v>5.3840559588279346E-5</v>
      </c>
      <c r="CH65" s="49">
        <f>MHTYPYLD1!CH65*VLOOKUP(MHTYPYLD2!CH$4,'[1]INTERNAL PARAMETERS-1'!$B$5:$J$44,5,FALSE)*VLOOKUP(MHTYPYLD2!CH$4,'[1]INTERNAL PARAMETERS-1'!$B$5:$J$44,6,FALSE)*VLOOKUP(MHTYPYLD2!CH$4,'[1]INTERNAL PARAMETERS-1'!$B$5:$J$44,3,FALSE) + MHTYPYLD1!CH65*(1-VLOOKUP(MHTYPYLD2!CH$4,'[1]INTERNAL PARAMETERS-1'!$B$5:$J$44,5,FALSE))*VLOOKUP(MHTYPYLD2!CH$4,'[1]INTERNAL PARAMETERS-1'!$B$5:$J$44,8,FALSE)*VLOOKUP(MHTYPYLD2!CH$4,'[1]INTERNAL PARAMETERS-1'!$B$5:$J$44,3,FALSE)</f>
        <v>0</v>
      </c>
      <c r="CJ65" s="51">
        <f t="shared" si="0"/>
        <v>70.366097426792706</v>
      </c>
      <c r="CK65" s="49">
        <f t="shared" si="1"/>
        <v>1.0860870068685315</v>
      </c>
    </row>
    <row r="66" spans="2:89">
      <c r="B66" s="64" t="s">
        <v>4</v>
      </c>
      <c r="C66" s="63" t="s">
        <v>54</v>
      </c>
      <c r="D66" s="63" t="s">
        <v>64</v>
      </c>
      <c r="E66" s="139">
        <f>MHTYP!S66</f>
        <v>99.1285944159346</v>
      </c>
      <c r="F66" s="62">
        <f>'[1]INTERNAL PARAMETERS-1'!M12</f>
        <v>49.09</v>
      </c>
      <c r="G66" s="51">
        <f>MHTYPYLD1!G66*VLOOKUP(MHTYPYLD2!G$4,'[1]INTERNAL PARAMETERS-1'!$B$5:$J$44,5,FALSE)*VLOOKUP(MHTYPYLD2!G$4,'[1]INTERNAL PARAMETERS-1'!$B$5:$J$44,7,FALSE)*MHTYPYLD2!$F66 + MHTYPYLD1!G66*(1-VLOOKUP(MHTYPYLD2!G$4,'[1]INTERNAL PARAMETERS-1'!$B$5:$J$44,5,FALSE))*VLOOKUP(MHTYPYLD2!G$4,'[1]INTERNAL PARAMETERS-1'!$B$5:$J$44,9,FALSE)*MHTYPYLD2!$F66</f>
        <v>26.371380530236337</v>
      </c>
      <c r="H66" s="50">
        <f>MHTYPYLD1!H66*VLOOKUP(MHTYPYLD2!H$4,'[1]INTERNAL PARAMETERS-1'!$B$5:$J$44,5,FALSE)*VLOOKUP(MHTYPYLD2!H$4,'[1]INTERNAL PARAMETERS-1'!$B$5:$J$44,7,FALSE)*MHTYPYLD2!$F66 + MHTYPYLD1!H66*(1-VLOOKUP(MHTYPYLD2!H$4,'[1]INTERNAL PARAMETERS-1'!$B$5:$J$44,5,FALSE))*VLOOKUP(MHTYPYLD2!H$4,'[1]INTERNAL PARAMETERS-1'!$B$5:$J$44,9,FALSE)*MHTYPYLD2!$F66</f>
        <v>7.9517387947446183</v>
      </c>
      <c r="I66" s="50">
        <f>MHTYPYLD1!I66*VLOOKUP(MHTYPYLD2!I$4,'[1]INTERNAL PARAMETERS-1'!$B$5:$J$44,5,FALSE)*VLOOKUP(MHTYPYLD2!I$4,'[1]INTERNAL PARAMETERS-1'!$B$5:$J$44,7,FALSE)*MHTYPYLD2!$F66 + MHTYPYLD1!I66*(1-VLOOKUP(MHTYPYLD2!I$4,'[1]INTERNAL PARAMETERS-1'!$B$5:$J$44,5,FALSE))*VLOOKUP(MHTYPYLD2!I$4,'[1]INTERNAL PARAMETERS-1'!$B$5:$J$44,9,FALSE)*MHTYPYLD2!$F66</f>
        <v>11.679698428009408</v>
      </c>
      <c r="J66" s="50">
        <f>MHTYPYLD1!J66*VLOOKUP(MHTYPYLD2!J$4,'[1]INTERNAL PARAMETERS-1'!$B$5:$J$44,5,FALSE)*VLOOKUP(MHTYPYLD2!J$4,'[1]INTERNAL PARAMETERS-1'!$B$5:$J$44,7,FALSE)*MHTYPYLD2!$F66 + MHTYPYLD1!J66*(1-VLOOKUP(MHTYPYLD2!J$4,'[1]INTERNAL PARAMETERS-1'!$B$5:$J$44,5,FALSE))*VLOOKUP(MHTYPYLD2!J$4,'[1]INTERNAL PARAMETERS-1'!$B$5:$J$44,9,FALSE)*MHTYPYLD2!$F66</f>
        <v>0</v>
      </c>
      <c r="K66" s="50">
        <f>MHTYPYLD1!K66*VLOOKUP(MHTYPYLD2!K$4,'[1]INTERNAL PARAMETERS-1'!$B$5:$J$44,5,FALSE)*VLOOKUP(MHTYPYLD2!K$4,'[1]INTERNAL PARAMETERS-1'!$B$5:$J$44,7,FALSE)*MHTYPYLD2!$F66 + MHTYPYLD1!K66*(1-VLOOKUP(MHTYPYLD2!K$4,'[1]INTERNAL PARAMETERS-1'!$B$5:$J$44,5,FALSE))*VLOOKUP(MHTYPYLD2!K$4,'[1]INTERNAL PARAMETERS-1'!$B$5:$J$44,9,FALSE)*MHTYPYLD2!$F66</f>
        <v>0</v>
      </c>
      <c r="L66" s="50">
        <f>MHTYPYLD1!L66*VLOOKUP(MHTYPYLD2!L$4,'[1]INTERNAL PARAMETERS-1'!$B$5:$J$44,5,FALSE)*VLOOKUP(MHTYPYLD2!L$4,'[1]INTERNAL PARAMETERS-1'!$B$5:$J$44,7,FALSE)*MHTYPYLD2!$F66 + MHTYPYLD1!L66*(1-VLOOKUP(MHTYPYLD2!L$4,'[1]INTERNAL PARAMETERS-1'!$B$5:$J$44,5,FALSE))*VLOOKUP(MHTYPYLD2!L$4,'[1]INTERNAL PARAMETERS-1'!$B$5:$J$44,9,FALSE)*MHTYPYLD2!$F66</f>
        <v>0</v>
      </c>
      <c r="M66" s="50">
        <f>MHTYPYLD1!M66*VLOOKUP(MHTYPYLD2!M$4,'[1]INTERNAL PARAMETERS-1'!$B$5:$J$44,5,FALSE)*VLOOKUP(MHTYPYLD2!M$4,'[1]INTERNAL PARAMETERS-1'!$B$5:$J$44,7,FALSE)*MHTYPYLD2!$F66 + MHTYPYLD1!M66*(1-VLOOKUP(MHTYPYLD2!M$4,'[1]INTERNAL PARAMETERS-1'!$B$5:$J$44,5,FALSE))*VLOOKUP(MHTYPYLD2!M$4,'[1]INTERNAL PARAMETERS-1'!$B$5:$J$44,9,FALSE)*MHTYPYLD2!$F66</f>
        <v>0.17807002789223306</v>
      </c>
      <c r="N66" s="50">
        <f>MHTYPYLD1!N66*VLOOKUP(MHTYPYLD2!N$4,'[1]INTERNAL PARAMETERS-1'!$B$5:$J$44,5,FALSE)*VLOOKUP(MHTYPYLD2!N$4,'[1]INTERNAL PARAMETERS-1'!$B$5:$J$44,7,FALSE)*MHTYPYLD2!$F66 + MHTYPYLD1!N66*(1-VLOOKUP(MHTYPYLD2!N$4,'[1]INTERNAL PARAMETERS-1'!$B$5:$J$44,5,FALSE))*VLOOKUP(MHTYPYLD2!N$4,'[1]INTERNAL PARAMETERS-1'!$B$5:$J$44,9,FALSE)*MHTYPYLD2!$F66</f>
        <v>3.5818683771426191E-2</v>
      </c>
      <c r="O66" s="50">
        <f>MHTYPYLD1!O66*VLOOKUP(MHTYPYLD2!O$4,'[1]INTERNAL PARAMETERS-1'!$B$5:$J$44,5,FALSE)*VLOOKUP(MHTYPYLD2!O$4,'[1]INTERNAL PARAMETERS-1'!$B$5:$J$44,7,FALSE)*MHTYPYLD2!$F66 + MHTYPYLD1!O66*(1-VLOOKUP(MHTYPYLD2!O$4,'[1]INTERNAL PARAMETERS-1'!$B$5:$J$44,5,FALSE))*VLOOKUP(MHTYPYLD2!O$4,'[1]INTERNAL PARAMETERS-1'!$B$5:$J$44,9,FALSE)*MHTYPYLD2!$F66</f>
        <v>0</v>
      </c>
      <c r="P66" s="50">
        <f>MHTYPYLD1!P66*VLOOKUP(MHTYPYLD2!P$4,'[1]INTERNAL PARAMETERS-1'!$B$5:$J$44,5,FALSE)*VLOOKUP(MHTYPYLD2!P$4,'[1]INTERNAL PARAMETERS-1'!$B$5:$J$44,7,FALSE)*MHTYPYLD2!$F66 + MHTYPYLD1!P66*(1-VLOOKUP(MHTYPYLD2!P$4,'[1]INTERNAL PARAMETERS-1'!$B$5:$J$44,5,FALSE))*VLOOKUP(MHTYPYLD2!P$4,'[1]INTERNAL PARAMETERS-1'!$B$5:$J$44,9,FALSE)*MHTYPYLD2!$F66</f>
        <v>0</v>
      </c>
      <c r="Q66" s="50">
        <f>MHTYPYLD1!Q66*VLOOKUP(MHTYPYLD2!Q$4,'[1]INTERNAL PARAMETERS-1'!$B$5:$J$44,5,FALSE)*VLOOKUP(MHTYPYLD2!Q$4,'[1]INTERNAL PARAMETERS-1'!$B$5:$J$44,7,FALSE)*MHTYPYLD2!$F66 + MHTYPYLD1!Q66*(1-VLOOKUP(MHTYPYLD2!Q$4,'[1]INTERNAL PARAMETERS-1'!$B$5:$J$44,5,FALSE))*VLOOKUP(MHTYPYLD2!Q$4,'[1]INTERNAL PARAMETERS-1'!$B$5:$J$44,9,FALSE)*MHTYPYLD2!$F66</f>
        <v>0</v>
      </c>
      <c r="R66" s="50">
        <f>MHTYPYLD1!R66*VLOOKUP(MHTYPYLD2!R$4,'[1]INTERNAL PARAMETERS-1'!$B$5:$J$44,5,FALSE)*VLOOKUP(MHTYPYLD2!R$4,'[1]INTERNAL PARAMETERS-1'!$B$5:$J$44,7,FALSE)*MHTYPYLD2!$F66 + MHTYPYLD1!R66*(1-VLOOKUP(MHTYPYLD2!R$4,'[1]INTERNAL PARAMETERS-1'!$B$5:$J$44,5,FALSE))*VLOOKUP(MHTYPYLD2!R$4,'[1]INTERNAL PARAMETERS-1'!$B$5:$J$44,9,FALSE)*MHTYPYLD2!$F66</f>
        <v>6.1400051537983551E-2</v>
      </c>
      <c r="S66" s="50">
        <f>MHTYPYLD1!S66*VLOOKUP(MHTYPYLD2!S$4,'[1]INTERNAL PARAMETERS-1'!$B$5:$J$44,5,FALSE)*VLOOKUP(MHTYPYLD2!S$4,'[1]INTERNAL PARAMETERS-1'!$B$5:$J$44,7,FALSE)*MHTYPYLD2!$F66 + MHTYPYLD1!S66*(1-VLOOKUP(MHTYPYLD2!S$4,'[1]INTERNAL PARAMETERS-1'!$B$5:$J$44,5,FALSE))*VLOOKUP(MHTYPYLD2!S$4,'[1]INTERNAL PARAMETERS-1'!$B$5:$J$44,9,FALSE)*MHTYPYLD2!$F66</f>
        <v>2.0412564799067514</v>
      </c>
      <c r="T66" s="50">
        <f>MHTYPYLD1!T66*VLOOKUP(MHTYPYLD2!T$4,'[1]INTERNAL PARAMETERS-1'!$B$5:$J$44,5,FALSE)*VLOOKUP(MHTYPYLD2!T$4,'[1]INTERNAL PARAMETERS-1'!$B$5:$J$44,7,FALSE)*MHTYPYLD2!$F66 + MHTYPYLD1!T66*(1-VLOOKUP(MHTYPYLD2!T$4,'[1]INTERNAL PARAMETERS-1'!$B$5:$J$44,5,FALSE))*VLOOKUP(MHTYPYLD2!T$4,'[1]INTERNAL PARAMETERS-1'!$B$5:$J$44,9,FALSE)*MHTYPYLD2!$F66</f>
        <v>0.57565468050479507</v>
      </c>
      <c r="U66" s="50">
        <f>MHTYPYLD1!U66*VLOOKUP(MHTYPYLD2!U$4,'[1]INTERNAL PARAMETERS-1'!$B$5:$J$44,5,FALSE)*VLOOKUP(MHTYPYLD2!U$4,'[1]INTERNAL PARAMETERS-1'!$B$5:$J$44,7,FALSE)*MHTYPYLD2!$F66 + MHTYPYLD1!U66*(1-VLOOKUP(MHTYPYLD2!U$4,'[1]INTERNAL PARAMETERS-1'!$B$5:$J$44,5,FALSE))*VLOOKUP(MHTYPYLD2!U$4,'[1]INTERNAL PARAMETERS-1'!$B$5:$J$44,9,FALSE)*MHTYPYLD2!$F66</f>
        <v>0.34693228651621061</v>
      </c>
      <c r="V66" s="50">
        <f>MHTYPYLD1!V66*VLOOKUP(MHTYPYLD2!V$4,'[1]INTERNAL PARAMETERS-1'!$B$5:$J$44,5,FALSE)*VLOOKUP(MHTYPYLD2!V$4,'[1]INTERNAL PARAMETERS-1'!$B$5:$J$44,7,FALSE)*MHTYPYLD2!$F66 + MHTYPYLD1!V66*(1-VLOOKUP(MHTYPYLD2!V$4,'[1]INTERNAL PARAMETERS-1'!$B$5:$J$44,5,FALSE))*VLOOKUP(MHTYPYLD2!V$4,'[1]INTERNAL PARAMETERS-1'!$B$5:$J$44,9,FALSE)*MHTYPYLD2!$F66</f>
        <v>1.0490419683112837</v>
      </c>
      <c r="W66" s="50">
        <f>MHTYPYLD1!W66*VLOOKUP(MHTYPYLD2!W$4,'[1]INTERNAL PARAMETERS-1'!$B$5:$J$44,5,FALSE)*VLOOKUP(MHTYPYLD2!W$4,'[1]INTERNAL PARAMETERS-1'!$B$5:$J$44,7,FALSE)*MHTYPYLD2!$F66 + MHTYPYLD1!W66*(1-VLOOKUP(MHTYPYLD2!W$4,'[1]INTERNAL PARAMETERS-1'!$B$5:$J$44,5,FALSE))*VLOOKUP(MHTYPYLD2!W$4,'[1]INTERNAL PARAMETERS-1'!$B$5:$J$44,9,FALSE)*MHTYPYLD2!$F66</f>
        <v>0</v>
      </c>
      <c r="X66" s="50">
        <f>MHTYPYLD1!X66*VLOOKUP(MHTYPYLD2!X$4,'[1]INTERNAL PARAMETERS-1'!$B$5:$J$44,5,FALSE)*VLOOKUP(MHTYPYLD2!X$4,'[1]INTERNAL PARAMETERS-1'!$B$5:$J$44,7,FALSE)*MHTYPYLD2!$F66 + MHTYPYLD1!X66*(1-VLOOKUP(MHTYPYLD2!X$4,'[1]INTERNAL PARAMETERS-1'!$B$5:$J$44,5,FALSE))*VLOOKUP(MHTYPYLD2!X$4,'[1]INTERNAL PARAMETERS-1'!$B$5:$J$44,9,FALSE)*MHTYPYLD2!$F66</f>
        <v>0</v>
      </c>
      <c r="Y66" s="50">
        <f>MHTYPYLD1!Y66*VLOOKUP(MHTYPYLD2!Y$4,'[1]INTERNAL PARAMETERS-1'!$B$5:$J$44,5,FALSE)*VLOOKUP(MHTYPYLD2!Y$4,'[1]INTERNAL PARAMETERS-1'!$B$5:$J$44,7,FALSE)*MHTYPYLD2!$F66 + MHTYPYLD1!Y66*(1-VLOOKUP(MHTYPYLD2!Y$4,'[1]INTERNAL PARAMETERS-1'!$B$5:$J$44,5,FALSE))*VLOOKUP(MHTYPYLD2!Y$4,'[1]INTERNAL PARAMETERS-1'!$B$5:$J$44,9,FALSE)*MHTYPYLD2!$F66</f>
        <v>0</v>
      </c>
      <c r="Z66" s="50">
        <f>MHTYPYLD1!Z66*VLOOKUP(MHTYPYLD2!Z$4,'[1]INTERNAL PARAMETERS-1'!$B$5:$J$44,5,FALSE)*VLOOKUP(MHTYPYLD2!Z$4,'[1]INTERNAL PARAMETERS-1'!$B$5:$J$44,7,FALSE)*MHTYPYLD2!$F66 + MHTYPYLD1!Z66*(1-VLOOKUP(MHTYPYLD2!Z$4,'[1]INTERNAL PARAMETERS-1'!$B$5:$J$44,5,FALSE))*VLOOKUP(MHTYPYLD2!Z$4,'[1]INTERNAL PARAMETERS-1'!$B$5:$J$44,9,FALSE)*MHTYPYLD2!$F66</f>
        <v>0</v>
      </c>
      <c r="AA66" s="50">
        <f>MHTYPYLD1!AA66*VLOOKUP(MHTYPYLD2!AA$4,'[1]INTERNAL PARAMETERS-1'!$B$5:$J$44,5,FALSE)*VLOOKUP(MHTYPYLD2!AA$4,'[1]INTERNAL PARAMETERS-1'!$B$5:$J$44,7,FALSE)*MHTYPYLD2!$F66 + MHTYPYLD1!AA66*(1-VLOOKUP(MHTYPYLD2!AA$4,'[1]INTERNAL PARAMETERS-1'!$B$5:$J$44,5,FALSE))*VLOOKUP(MHTYPYLD2!AA$4,'[1]INTERNAL PARAMETERS-1'!$B$5:$J$44,9,FALSE)*MHTYPYLD2!$F66</f>
        <v>0</v>
      </c>
      <c r="AB66" s="50">
        <f>MHTYPYLD1!AB66*VLOOKUP(MHTYPYLD2!AB$4,'[1]INTERNAL PARAMETERS-1'!$B$5:$J$44,5,FALSE)*VLOOKUP(MHTYPYLD2!AB$4,'[1]INTERNAL PARAMETERS-1'!$B$5:$J$44,7,FALSE)*MHTYPYLD2!$F66 + MHTYPYLD1!AB66*(1-VLOOKUP(MHTYPYLD2!AB$4,'[1]INTERNAL PARAMETERS-1'!$B$5:$J$44,5,FALSE))*VLOOKUP(MHTYPYLD2!AB$4,'[1]INTERNAL PARAMETERS-1'!$B$5:$J$44,9,FALSE)*MHTYPYLD2!$F66</f>
        <v>0</v>
      </c>
      <c r="AC66" s="50">
        <f>MHTYPYLD1!AC66*VLOOKUP(MHTYPYLD2!AC$4,'[1]INTERNAL PARAMETERS-1'!$B$5:$J$44,5,FALSE)*VLOOKUP(MHTYPYLD2!AC$4,'[1]INTERNAL PARAMETERS-1'!$B$5:$J$44,7,FALSE)*MHTYPYLD2!$F66 + MHTYPYLD1!AC66*(1-VLOOKUP(MHTYPYLD2!AC$4,'[1]INTERNAL PARAMETERS-1'!$B$5:$J$44,5,FALSE))*VLOOKUP(MHTYPYLD2!AC$4,'[1]INTERNAL PARAMETERS-1'!$B$5:$J$44,9,FALSE)*MHTYPYLD2!$F66</f>
        <v>0</v>
      </c>
      <c r="AD66" s="50">
        <f>MHTYPYLD1!AD66*VLOOKUP(MHTYPYLD2!AD$4,'[1]INTERNAL PARAMETERS-1'!$B$5:$J$44,5,FALSE)*VLOOKUP(MHTYPYLD2!AD$4,'[1]INTERNAL PARAMETERS-1'!$B$5:$J$44,7,FALSE)*MHTYPYLD2!$F66 + MHTYPYLD1!AD66*(1-VLOOKUP(MHTYPYLD2!AD$4,'[1]INTERNAL PARAMETERS-1'!$B$5:$J$44,5,FALSE))*VLOOKUP(MHTYPYLD2!AD$4,'[1]INTERNAL PARAMETERS-1'!$B$5:$J$44,9,FALSE)*MHTYPYLD2!$F66</f>
        <v>0</v>
      </c>
      <c r="AE66" s="50">
        <f>MHTYPYLD1!AE66*VLOOKUP(MHTYPYLD2!AE$4,'[1]INTERNAL PARAMETERS-1'!$B$5:$J$44,5,FALSE)*VLOOKUP(MHTYPYLD2!AE$4,'[1]INTERNAL PARAMETERS-1'!$B$5:$J$44,7,FALSE)*MHTYPYLD2!$F66 + MHTYPYLD1!AE66*(1-VLOOKUP(MHTYPYLD2!AE$4,'[1]INTERNAL PARAMETERS-1'!$B$5:$J$44,5,FALSE))*VLOOKUP(MHTYPYLD2!AE$4,'[1]INTERNAL PARAMETERS-1'!$B$5:$J$44,9,FALSE)*MHTYPYLD2!$F66</f>
        <v>0</v>
      </c>
      <c r="AF66" s="50">
        <f>MHTYPYLD1!AF66*VLOOKUP(MHTYPYLD2!AF$4,'[1]INTERNAL PARAMETERS-1'!$B$5:$J$44,5,FALSE)*VLOOKUP(MHTYPYLD2!AF$4,'[1]INTERNAL PARAMETERS-1'!$B$5:$J$44,7,FALSE)*MHTYPYLD2!$F66 + MHTYPYLD1!AF66*(1-VLOOKUP(MHTYPYLD2!AF$4,'[1]INTERNAL PARAMETERS-1'!$B$5:$J$44,5,FALSE))*VLOOKUP(MHTYPYLD2!AF$4,'[1]INTERNAL PARAMETERS-1'!$B$5:$J$44,9,FALSE)*MHTYPYLD2!$F66</f>
        <v>0</v>
      </c>
      <c r="AG66" s="50">
        <f>MHTYPYLD1!AG66*VLOOKUP(MHTYPYLD2!AG$4,'[1]INTERNAL PARAMETERS-1'!$B$5:$J$44,5,FALSE)*VLOOKUP(MHTYPYLD2!AG$4,'[1]INTERNAL PARAMETERS-1'!$B$5:$J$44,7,FALSE)*MHTYPYLD2!$F66 + MHTYPYLD1!AG66*(1-VLOOKUP(MHTYPYLD2!AG$4,'[1]INTERNAL PARAMETERS-1'!$B$5:$J$44,5,FALSE))*VLOOKUP(MHTYPYLD2!AG$4,'[1]INTERNAL PARAMETERS-1'!$B$5:$J$44,9,FALSE)*MHTYPYLD2!$F66</f>
        <v>0.15735758357915236</v>
      </c>
      <c r="AH66" s="50">
        <f>MHTYPYLD1!AH66*VLOOKUP(MHTYPYLD2!AH$4,'[1]INTERNAL PARAMETERS-1'!$B$5:$J$44,5,FALSE)*VLOOKUP(MHTYPYLD2!AH$4,'[1]INTERNAL PARAMETERS-1'!$B$5:$J$44,7,FALSE)*MHTYPYLD2!$F66 + MHTYPYLD1!AH66*(1-VLOOKUP(MHTYPYLD2!AH$4,'[1]INTERNAL PARAMETERS-1'!$B$5:$J$44,5,FALSE))*VLOOKUP(MHTYPYLD2!AH$4,'[1]INTERNAL PARAMETERS-1'!$B$5:$J$44,9,FALSE)*MHTYPYLD2!$F66</f>
        <v>1.4072629425777854E-2</v>
      </c>
      <c r="AI66" s="50">
        <f>MHTYPYLD1!AI66*VLOOKUP(MHTYPYLD2!AI$4,'[1]INTERNAL PARAMETERS-1'!$B$5:$J$44,5,FALSE)*VLOOKUP(MHTYPYLD2!AI$4,'[1]INTERNAL PARAMETERS-1'!$B$5:$J$44,7,FALSE)*MHTYPYLD2!$F66 + MHTYPYLD1!AI66*(1-VLOOKUP(MHTYPYLD2!AI$4,'[1]INTERNAL PARAMETERS-1'!$B$5:$J$44,5,FALSE))*VLOOKUP(MHTYPYLD2!AI$4,'[1]INTERNAL PARAMETERS-1'!$B$5:$J$44,9,FALSE)*MHTYPYLD2!$F66</f>
        <v>2.5584165844609791E-2</v>
      </c>
      <c r="AJ66" s="50">
        <f>MHTYPYLD1!AJ66*VLOOKUP(MHTYPYLD2!AJ$4,'[1]INTERNAL PARAMETERS-1'!$B$5:$J$44,5,FALSE)*VLOOKUP(MHTYPYLD2!AJ$4,'[1]INTERNAL PARAMETERS-1'!$B$5:$J$44,7,FALSE)*MHTYPYLD2!$F66 + MHTYPYLD1!AJ66*(1-VLOOKUP(MHTYPYLD2!AJ$4,'[1]INTERNAL PARAMETERS-1'!$B$5:$J$44,5,FALSE))*VLOOKUP(MHTYPYLD2!AJ$4,'[1]INTERNAL PARAMETERS-1'!$B$5:$J$44,9,FALSE)*MHTYPYLD2!$F66</f>
        <v>9.9787735928242957E-2</v>
      </c>
      <c r="AK66" s="50">
        <f>MHTYPYLD1!AK66*VLOOKUP(MHTYPYLD2!AK$4,'[1]INTERNAL PARAMETERS-1'!$B$5:$J$44,5,FALSE)*VLOOKUP(MHTYPYLD2!AK$4,'[1]INTERNAL PARAMETERS-1'!$B$5:$J$44,7,FALSE)*MHTYPYLD2!$F66 + MHTYPYLD1!AK66*(1-VLOOKUP(MHTYPYLD2!AK$4,'[1]INTERNAL PARAMETERS-1'!$B$5:$J$44,5,FALSE))*VLOOKUP(MHTYPYLD2!AK$4,'[1]INTERNAL PARAMETERS-1'!$B$5:$J$44,9,FALSE)*MHTYPYLD2!$F66</f>
        <v>0</v>
      </c>
      <c r="AL66" s="50">
        <f>MHTYPYLD1!AL66*VLOOKUP(MHTYPYLD2!AL$4,'[1]INTERNAL PARAMETERS-1'!$B$5:$J$44,5,FALSE)*VLOOKUP(MHTYPYLD2!AL$4,'[1]INTERNAL PARAMETERS-1'!$B$5:$J$44,7,FALSE)*MHTYPYLD2!$F66 + MHTYPYLD1!AL66*(1-VLOOKUP(MHTYPYLD2!AL$4,'[1]INTERNAL PARAMETERS-1'!$B$5:$J$44,5,FALSE))*VLOOKUP(MHTYPYLD2!AL$4,'[1]INTERNAL PARAMETERS-1'!$B$5:$J$44,9,FALSE)*MHTYPYLD2!$F66</f>
        <v>0</v>
      </c>
      <c r="AM66" s="50">
        <f>MHTYPYLD1!AM66*VLOOKUP(MHTYPYLD2!AM$4,'[1]INTERNAL PARAMETERS-1'!$B$5:$J$44,5,FALSE)*VLOOKUP(MHTYPYLD2!AM$4,'[1]INTERNAL PARAMETERS-1'!$B$5:$J$44,7,FALSE)*MHTYPYLD2!$F66 + MHTYPYLD1!AM66*(1-VLOOKUP(MHTYPYLD2!AM$4,'[1]INTERNAL PARAMETERS-1'!$B$5:$J$44,5,FALSE))*VLOOKUP(MHTYPYLD2!AM$4,'[1]INTERNAL PARAMETERS-1'!$B$5:$J$44,9,FALSE)*MHTYPYLD2!$F66</f>
        <v>0</v>
      </c>
      <c r="AN66" s="50">
        <f>MHTYPYLD1!AN66*VLOOKUP(MHTYPYLD2!AN$4,'[1]INTERNAL PARAMETERS-1'!$B$5:$J$44,5,FALSE)*VLOOKUP(MHTYPYLD2!AN$4,'[1]INTERNAL PARAMETERS-1'!$B$5:$J$44,7,FALSE)*MHTYPYLD2!$F66 + MHTYPYLD1!AN66*(1-VLOOKUP(MHTYPYLD2!AN$4,'[1]INTERNAL PARAMETERS-1'!$B$5:$J$44,5,FALSE))*VLOOKUP(MHTYPYLD2!AN$4,'[1]INTERNAL PARAMETERS-1'!$B$5:$J$44,9,FALSE)*MHTYPYLD2!$F66</f>
        <v>0</v>
      </c>
      <c r="AO66" s="50">
        <f>MHTYPYLD1!AO66*VLOOKUP(MHTYPYLD2!AO$4,'[1]INTERNAL PARAMETERS-1'!$B$5:$J$44,5,FALSE)*VLOOKUP(MHTYPYLD2!AO$4,'[1]INTERNAL PARAMETERS-1'!$B$5:$J$44,7,FALSE)*MHTYPYLD2!$F66 + MHTYPYLD1!AO66*(1-VLOOKUP(MHTYPYLD2!AO$4,'[1]INTERNAL PARAMETERS-1'!$B$5:$J$44,5,FALSE))*VLOOKUP(MHTYPYLD2!AO$4,'[1]INTERNAL PARAMETERS-1'!$B$5:$J$44,9,FALSE)*MHTYPYLD2!$F66</f>
        <v>0</v>
      </c>
      <c r="AP66" s="50">
        <f>MHTYPYLD1!AP66*VLOOKUP(MHTYPYLD2!AP$4,'[1]INTERNAL PARAMETERS-1'!$B$5:$J$44,5,FALSE)*VLOOKUP(MHTYPYLD2!AP$4,'[1]INTERNAL PARAMETERS-1'!$B$5:$J$44,7,FALSE)*MHTYPYLD2!$F66 + MHTYPYLD1!AP66*(1-VLOOKUP(MHTYPYLD2!AP$4,'[1]INTERNAL PARAMETERS-1'!$B$5:$J$44,5,FALSE))*VLOOKUP(MHTYPYLD2!AP$4,'[1]INTERNAL PARAMETERS-1'!$B$5:$J$44,9,FALSE)*MHTYPYLD2!$F66</f>
        <v>0</v>
      </c>
      <c r="AQ66" s="50">
        <f>MHTYPYLD1!AQ66*VLOOKUP(MHTYPYLD2!AQ$4,'[1]INTERNAL PARAMETERS-1'!$B$5:$J$44,5,FALSE)*VLOOKUP(MHTYPYLD2!AQ$4,'[1]INTERNAL PARAMETERS-1'!$B$5:$J$44,7,FALSE)*MHTYPYLD2!$F66 + MHTYPYLD1!AQ66*(1-VLOOKUP(MHTYPYLD2!AQ$4,'[1]INTERNAL PARAMETERS-1'!$B$5:$J$44,5,FALSE))*VLOOKUP(MHTYPYLD2!AQ$4,'[1]INTERNAL PARAMETERS-1'!$B$5:$J$44,9,FALSE)*MHTYPYLD2!$F66</f>
        <v>0</v>
      </c>
      <c r="AR66" s="50">
        <f>MHTYPYLD1!AR66*VLOOKUP(MHTYPYLD2!AR$4,'[1]INTERNAL PARAMETERS-1'!$B$5:$J$44,5,FALSE)*VLOOKUP(MHTYPYLD2!AR$4,'[1]INTERNAL PARAMETERS-1'!$B$5:$J$44,7,FALSE)*MHTYPYLD2!$F66 + MHTYPYLD1!AR66*(1-VLOOKUP(MHTYPYLD2!AR$4,'[1]INTERNAL PARAMETERS-1'!$B$5:$J$44,5,FALSE))*VLOOKUP(MHTYPYLD2!AR$4,'[1]INTERNAL PARAMETERS-1'!$B$5:$J$44,9,FALSE)*MHTYPYLD2!$F66</f>
        <v>0</v>
      </c>
      <c r="AS66" s="50">
        <f>MHTYPYLD1!AS66*VLOOKUP(MHTYPYLD2!AS$4,'[1]INTERNAL PARAMETERS-1'!$B$5:$J$44,5,FALSE)*VLOOKUP(MHTYPYLD2!AS$4,'[1]INTERNAL PARAMETERS-1'!$B$5:$J$44,7,FALSE)*MHTYPYLD2!$F66 + MHTYPYLD1!AS66*(1-VLOOKUP(MHTYPYLD2!AS$4,'[1]INTERNAL PARAMETERS-1'!$B$5:$J$44,5,FALSE))*VLOOKUP(MHTYPYLD2!AS$4,'[1]INTERNAL PARAMETERS-1'!$B$5:$J$44,9,FALSE)*MHTYPYLD2!$F66</f>
        <v>0</v>
      </c>
      <c r="AT66" s="49">
        <f>MHTYPYLD1!AT66*VLOOKUP(MHTYPYLD2!AT$4,'[1]INTERNAL PARAMETERS-1'!$B$5:$J$44,5,FALSE)*VLOOKUP(MHTYPYLD2!AT$4,'[1]INTERNAL PARAMETERS-1'!$B$5:$J$44,7,FALSE)*MHTYPYLD2!$F66 + MHTYPYLD1!AT66*(1-VLOOKUP(MHTYPYLD2!AT$4,'[1]INTERNAL PARAMETERS-1'!$B$5:$J$44,5,FALSE))*VLOOKUP(MHTYPYLD2!AT$4,'[1]INTERNAL PARAMETERS-1'!$B$5:$J$44,9,FALSE)*MHTYPYLD2!$F66</f>
        <v>0</v>
      </c>
      <c r="AU66" s="51">
        <f>MHTYPYLD1!AU66*VLOOKUP(MHTYPYLD2!AU$4,'[1]INTERNAL PARAMETERS-1'!$B$5:$J$44,5,FALSE)*VLOOKUP(MHTYPYLD2!AU$4,'[1]INTERNAL PARAMETERS-1'!$B$5:$J$44,6,FALSE)*VLOOKUP(MHTYPYLD2!AU$4,'[1]INTERNAL PARAMETERS-1'!$B$5:$J$44,3,FALSE) + MHTYPYLD1!AU66*(1-VLOOKUP(MHTYPYLD2!AU$4,'[1]INTERNAL PARAMETERS-1'!$B$5:$J$44,5,FALSE))*VLOOKUP(MHTYPYLD2!AU$4,'[1]INTERNAL PARAMETERS-1'!$B$5:$J$44,8,FALSE)*VLOOKUP(MHTYPYLD2!AU$4,'[1]INTERNAL PARAMETERS-1'!$B$5:$J$44,3,FALSE)</f>
        <v>0</v>
      </c>
      <c r="AV66" s="50">
        <f>MHTYPYLD1!AV66*VLOOKUP(MHTYPYLD2!AV$4,'[1]INTERNAL PARAMETERS-1'!$B$5:$J$44,5,FALSE)*VLOOKUP(MHTYPYLD2!AV$4,'[1]INTERNAL PARAMETERS-1'!$B$5:$J$44,6,FALSE)*VLOOKUP(MHTYPYLD2!AV$4,'[1]INTERNAL PARAMETERS-1'!$B$5:$J$44,3,FALSE) + MHTYPYLD1!AV66*(1-VLOOKUP(MHTYPYLD2!AV$4,'[1]INTERNAL PARAMETERS-1'!$B$5:$J$44,5,FALSE))*VLOOKUP(MHTYPYLD2!AV$4,'[1]INTERNAL PARAMETERS-1'!$B$5:$J$44,8,FALSE)*VLOOKUP(MHTYPYLD2!AV$4,'[1]INTERNAL PARAMETERS-1'!$B$5:$J$44,3,FALSE)</f>
        <v>0</v>
      </c>
      <c r="AW66" s="50">
        <f>MHTYPYLD1!AW66*VLOOKUP(MHTYPYLD2!AW$4,'[1]INTERNAL PARAMETERS-1'!$B$5:$J$44,5,FALSE)*VLOOKUP(MHTYPYLD2!AW$4,'[1]INTERNAL PARAMETERS-1'!$B$5:$J$44,6,FALSE)*VLOOKUP(MHTYPYLD2!AW$4,'[1]INTERNAL PARAMETERS-1'!$B$5:$J$44,3,FALSE) + MHTYPYLD1!AW66*(1-VLOOKUP(MHTYPYLD2!AW$4,'[1]INTERNAL PARAMETERS-1'!$B$5:$J$44,5,FALSE))*VLOOKUP(MHTYPYLD2!AW$4,'[1]INTERNAL PARAMETERS-1'!$B$5:$J$44,8,FALSE)*VLOOKUP(MHTYPYLD2!AW$4,'[1]INTERNAL PARAMETERS-1'!$B$5:$J$44,3,FALSE)</f>
        <v>0.28091171516063024</v>
      </c>
      <c r="AX66" s="50">
        <f>MHTYPYLD1!AX66*VLOOKUP(MHTYPYLD2!AX$4,'[1]INTERNAL PARAMETERS-1'!$B$5:$J$44,5,FALSE)*VLOOKUP(MHTYPYLD2!AX$4,'[1]INTERNAL PARAMETERS-1'!$B$5:$J$44,6,FALSE)*VLOOKUP(MHTYPYLD2!AX$4,'[1]INTERNAL PARAMETERS-1'!$B$5:$J$44,3,FALSE) + MHTYPYLD1!AX66*(1-VLOOKUP(MHTYPYLD2!AX$4,'[1]INTERNAL PARAMETERS-1'!$B$5:$J$44,5,FALSE))*VLOOKUP(MHTYPYLD2!AX$4,'[1]INTERNAL PARAMETERS-1'!$B$5:$J$44,8,FALSE)*VLOOKUP(MHTYPYLD2!AX$4,'[1]INTERNAL PARAMETERS-1'!$B$5:$J$44,3,FALSE)</f>
        <v>0</v>
      </c>
      <c r="AY66" s="50">
        <f>MHTYPYLD1!AY66*VLOOKUP(MHTYPYLD2!AY$4,'[1]INTERNAL PARAMETERS-1'!$B$5:$J$44,5,FALSE)*VLOOKUP(MHTYPYLD2!AY$4,'[1]INTERNAL PARAMETERS-1'!$B$5:$J$44,6,FALSE)*VLOOKUP(MHTYPYLD2!AY$4,'[1]INTERNAL PARAMETERS-1'!$B$5:$J$44,3,FALSE) + MHTYPYLD1!AY66*(1-VLOOKUP(MHTYPYLD2!AY$4,'[1]INTERNAL PARAMETERS-1'!$B$5:$J$44,5,FALSE))*VLOOKUP(MHTYPYLD2!AY$4,'[1]INTERNAL PARAMETERS-1'!$B$5:$J$44,8,FALSE)*VLOOKUP(MHTYPYLD2!AY$4,'[1]INTERNAL PARAMETERS-1'!$B$5:$J$44,3,FALSE)</f>
        <v>0</v>
      </c>
      <c r="AZ66" s="50">
        <f>MHTYPYLD1!AZ66*VLOOKUP(MHTYPYLD2!AZ$4,'[1]INTERNAL PARAMETERS-1'!$B$5:$J$44,5,FALSE)*VLOOKUP(MHTYPYLD2!AZ$4,'[1]INTERNAL PARAMETERS-1'!$B$5:$J$44,6,FALSE)*VLOOKUP(MHTYPYLD2!AZ$4,'[1]INTERNAL PARAMETERS-1'!$B$5:$J$44,3,FALSE) + MHTYPYLD1!AZ66*(1-VLOOKUP(MHTYPYLD2!AZ$4,'[1]INTERNAL PARAMETERS-1'!$B$5:$J$44,5,FALSE))*VLOOKUP(MHTYPYLD2!AZ$4,'[1]INTERNAL PARAMETERS-1'!$B$5:$J$44,8,FALSE)*VLOOKUP(MHTYPYLD2!AZ$4,'[1]INTERNAL PARAMETERS-1'!$B$5:$J$44,3,FALSE)</f>
        <v>0</v>
      </c>
      <c r="BA66" s="50">
        <f>MHTYPYLD1!BA66*VLOOKUP(MHTYPYLD2!BA$4,'[1]INTERNAL PARAMETERS-1'!$B$5:$J$44,5,FALSE)*VLOOKUP(MHTYPYLD2!BA$4,'[1]INTERNAL PARAMETERS-1'!$B$5:$J$44,6,FALSE)*VLOOKUP(MHTYPYLD2!BA$4,'[1]INTERNAL PARAMETERS-1'!$B$5:$J$44,3,FALSE) + MHTYPYLD1!BA66*(1-VLOOKUP(MHTYPYLD2!BA$4,'[1]INTERNAL PARAMETERS-1'!$B$5:$J$44,5,FALSE))*VLOOKUP(MHTYPYLD2!BA$4,'[1]INTERNAL PARAMETERS-1'!$B$5:$J$44,8,FALSE)*VLOOKUP(MHTYPYLD2!BA$4,'[1]INTERNAL PARAMETERS-1'!$B$5:$J$44,3,FALSE)</f>
        <v>4.2807814838923021E-2</v>
      </c>
      <c r="BB66" s="50">
        <f>MHTYPYLD1!BB66*VLOOKUP(MHTYPYLD2!BB$4,'[1]INTERNAL PARAMETERS-1'!$B$5:$J$44,5,FALSE)*VLOOKUP(MHTYPYLD2!BB$4,'[1]INTERNAL PARAMETERS-1'!$B$5:$J$44,6,FALSE)*VLOOKUP(MHTYPYLD2!BB$4,'[1]INTERNAL PARAMETERS-1'!$B$5:$J$44,3,FALSE) + MHTYPYLD1!BB66*(1-VLOOKUP(MHTYPYLD2!BB$4,'[1]INTERNAL PARAMETERS-1'!$B$5:$J$44,5,FALSE))*VLOOKUP(MHTYPYLD2!BB$4,'[1]INTERNAL PARAMETERS-1'!$B$5:$J$44,8,FALSE)*VLOOKUP(MHTYPYLD2!BB$4,'[1]INTERNAL PARAMETERS-1'!$B$5:$J$44,3,FALSE)</f>
        <v>4.2973736601864584E-2</v>
      </c>
      <c r="BC66" s="50">
        <f>MHTYPYLD1!BC66*VLOOKUP(MHTYPYLD2!BC$4,'[1]INTERNAL PARAMETERS-1'!$B$5:$J$44,5,FALSE)*VLOOKUP(MHTYPYLD2!BC$4,'[1]INTERNAL PARAMETERS-1'!$B$5:$J$44,6,FALSE)*VLOOKUP(MHTYPYLD2!BC$4,'[1]INTERNAL PARAMETERS-1'!$B$5:$J$44,3,FALSE) + MHTYPYLD1!BC66*(1-VLOOKUP(MHTYPYLD2!BC$4,'[1]INTERNAL PARAMETERS-1'!$B$5:$J$44,5,FALSE))*VLOOKUP(MHTYPYLD2!BC$4,'[1]INTERNAL PARAMETERS-1'!$B$5:$J$44,8,FALSE)*VLOOKUP(MHTYPYLD2!BC$4,'[1]INTERNAL PARAMETERS-1'!$B$5:$J$44,3,FALSE)</f>
        <v>8.242855114839269E-2</v>
      </c>
      <c r="BD66" s="50">
        <f>MHTYPYLD1!BD66*VLOOKUP(MHTYPYLD2!BD$4,'[1]INTERNAL PARAMETERS-1'!$B$5:$J$44,5,FALSE)*VLOOKUP(MHTYPYLD2!BD$4,'[1]INTERNAL PARAMETERS-1'!$B$5:$J$44,6,FALSE)*VLOOKUP(MHTYPYLD2!BD$4,'[1]INTERNAL PARAMETERS-1'!$B$5:$J$44,3,FALSE) + MHTYPYLD1!BD66*(1-VLOOKUP(MHTYPYLD2!BD$4,'[1]INTERNAL PARAMETERS-1'!$B$5:$J$44,5,FALSE))*VLOOKUP(MHTYPYLD2!BD$4,'[1]INTERNAL PARAMETERS-1'!$B$5:$J$44,8,FALSE)*VLOOKUP(MHTYPYLD2!BD$4,'[1]INTERNAL PARAMETERS-1'!$B$5:$J$44,3,FALSE)</f>
        <v>5.4680358284215205E-2</v>
      </c>
      <c r="BE66" s="50">
        <f>MHTYPYLD1!BE66*VLOOKUP(MHTYPYLD2!BE$4,'[1]INTERNAL PARAMETERS-1'!$B$5:$J$44,5,FALSE)*VLOOKUP(MHTYPYLD2!BE$4,'[1]INTERNAL PARAMETERS-1'!$B$5:$J$44,6,FALSE)*VLOOKUP(MHTYPYLD2!BE$4,'[1]INTERNAL PARAMETERS-1'!$B$5:$J$44,3,FALSE) + MHTYPYLD1!BE66*(1-VLOOKUP(MHTYPYLD2!BE$4,'[1]INTERNAL PARAMETERS-1'!$B$5:$J$44,5,FALSE))*VLOOKUP(MHTYPYLD2!BE$4,'[1]INTERNAL PARAMETERS-1'!$B$5:$J$44,8,FALSE)*VLOOKUP(MHTYPYLD2!BE$4,'[1]INTERNAL PARAMETERS-1'!$B$5:$J$44,3,FALSE)</f>
        <v>0.12178167217763901</v>
      </c>
      <c r="BF66" s="50">
        <f>MHTYPYLD1!BF66*VLOOKUP(MHTYPYLD2!BF$4,'[1]INTERNAL PARAMETERS-1'!$B$5:$J$44,5,FALSE)*VLOOKUP(MHTYPYLD2!BF$4,'[1]INTERNAL PARAMETERS-1'!$B$5:$J$44,6,FALSE)*VLOOKUP(MHTYPYLD2!BF$4,'[1]INTERNAL PARAMETERS-1'!$B$5:$J$44,3,FALSE) + MHTYPYLD1!BF66*(1-VLOOKUP(MHTYPYLD2!BF$4,'[1]INTERNAL PARAMETERS-1'!$B$5:$J$44,5,FALSE))*VLOOKUP(MHTYPYLD2!BF$4,'[1]INTERNAL PARAMETERS-1'!$B$5:$J$44,8,FALSE)*VLOOKUP(MHTYPYLD2!BF$4,'[1]INTERNAL PARAMETERS-1'!$B$5:$J$44,3,FALSE)</f>
        <v>0</v>
      </c>
      <c r="BG66" s="50">
        <f>MHTYPYLD1!BG66*VLOOKUP(MHTYPYLD2!BG$4,'[1]INTERNAL PARAMETERS-1'!$B$5:$J$44,5,FALSE)*VLOOKUP(MHTYPYLD2!BG$4,'[1]INTERNAL PARAMETERS-1'!$B$5:$J$44,6,FALSE)*VLOOKUP(MHTYPYLD2!BG$4,'[1]INTERNAL PARAMETERS-1'!$B$5:$J$44,3,FALSE) + MHTYPYLD1!BG66*(1-VLOOKUP(MHTYPYLD2!BG$4,'[1]INTERNAL PARAMETERS-1'!$B$5:$J$44,5,FALSE))*VLOOKUP(MHTYPYLD2!BG$4,'[1]INTERNAL PARAMETERS-1'!$B$5:$J$44,8,FALSE)*VLOOKUP(MHTYPYLD2!BG$4,'[1]INTERNAL PARAMETERS-1'!$B$5:$J$44,3,FALSE)</f>
        <v>6.2015298232764554E-2</v>
      </c>
      <c r="BH66" s="50">
        <f>MHTYPYLD1!BH66*VLOOKUP(MHTYPYLD2!BH$4,'[1]INTERNAL PARAMETERS-1'!$B$5:$J$44,5,FALSE)*VLOOKUP(MHTYPYLD2!BH$4,'[1]INTERNAL PARAMETERS-1'!$B$5:$J$44,6,FALSE)*VLOOKUP(MHTYPYLD2!BH$4,'[1]INTERNAL PARAMETERS-1'!$B$5:$J$44,3,FALSE) + MHTYPYLD1!BH66*(1-VLOOKUP(MHTYPYLD2!BH$4,'[1]INTERNAL PARAMETERS-1'!$B$5:$J$44,5,FALSE))*VLOOKUP(MHTYPYLD2!BH$4,'[1]INTERNAL PARAMETERS-1'!$B$5:$J$44,8,FALSE)*VLOOKUP(MHTYPYLD2!BH$4,'[1]INTERNAL PARAMETERS-1'!$B$5:$J$44,3,FALSE)</f>
        <v>3.6407582139633311E-4</v>
      </c>
      <c r="BI66" s="50">
        <f>MHTYPYLD1!BI66*VLOOKUP(MHTYPYLD2!BI$4,'[1]INTERNAL PARAMETERS-1'!$B$5:$J$44,5,FALSE)*VLOOKUP(MHTYPYLD2!BI$4,'[1]INTERNAL PARAMETERS-1'!$B$5:$J$44,6,FALSE)*VLOOKUP(MHTYPYLD2!BI$4,'[1]INTERNAL PARAMETERS-1'!$B$5:$J$44,3,FALSE) + MHTYPYLD1!BI66*(1-VLOOKUP(MHTYPYLD2!BI$4,'[1]INTERNAL PARAMETERS-1'!$B$5:$J$44,5,FALSE))*VLOOKUP(MHTYPYLD2!BI$4,'[1]INTERNAL PARAMETERS-1'!$B$5:$J$44,8,FALSE)*VLOOKUP(MHTYPYLD2!BI$4,'[1]INTERNAL PARAMETERS-1'!$B$5:$J$44,3,FALSE)</f>
        <v>0</v>
      </c>
      <c r="BJ66" s="50">
        <f>MHTYPYLD1!BJ66*VLOOKUP(MHTYPYLD2!BJ$4,'[1]INTERNAL PARAMETERS-1'!$B$5:$J$44,5,FALSE)*VLOOKUP(MHTYPYLD2!BJ$4,'[1]INTERNAL PARAMETERS-1'!$B$5:$J$44,6,FALSE)*VLOOKUP(MHTYPYLD2!BJ$4,'[1]INTERNAL PARAMETERS-1'!$B$5:$J$44,3,FALSE) + MHTYPYLD1!BJ66*(1-VLOOKUP(MHTYPYLD2!BJ$4,'[1]INTERNAL PARAMETERS-1'!$B$5:$J$44,5,FALSE))*VLOOKUP(MHTYPYLD2!BJ$4,'[1]INTERNAL PARAMETERS-1'!$B$5:$J$44,8,FALSE)*VLOOKUP(MHTYPYLD2!BJ$4,'[1]INTERNAL PARAMETERS-1'!$B$5:$J$44,3,FALSE)</f>
        <v>1.2930099891776738E-2</v>
      </c>
      <c r="BK66" s="50">
        <f>MHTYPYLD1!BK66*VLOOKUP(MHTYPYLD2!BK$4,'[1]INTERNAL PARAMETERS-1'!$B$5:$J$44,5,FALSE)*VLOOKUP(MHTYPYLD2!BK$4,'[1]INTERNAL PARAMETERS-1'!$B$5:$J$44,6,FALSE)*VLOOKUP(MHTYPYLD2!BK$4,'[1]INTERNAL PARAMETERS-1'!$B$5:$J$44,3,FALSE) + MHTYPYLD1!BK66*(1-VLOOKUP(MHTYPYLD2!BK$4,'[1]INTERNAL PARAMETERS-1'!$B$5:$J$44,5,FALSE))*VLOOKUP(MHTYPYLD2!BK$4,'[1]INTERNAL PARAMETERS-1'!$B$5:$J$44,8,FALSE)*VLOOKUP(MHTYPYLD2!BK$4,'[1]INTERNAL PARAMETERS-1'!$B$5:$J$44,3,FALSE)</f>
        <v>1.849923941487978E-2</v>
      </c>
      <c r="BL66" s="50">
        <f>MHTYPYLD1!BL66*VLOOKUP(MHTYPYLD2!BL$4,'[1]INTERNAL PARAMETERS-1'!$B$5:$J$44,5,FALSE)*VLOOKUP(MHTYPYLD2!BL$4,'[1]INTERNAL PARAMETERS-1'!$B$5:$J$44,6,FALSE)*VLOOKUP(MHTYPYLD2!BL$4,'[1]INTERNAL PARAMETERS-1'!$B$5:$J$44,3,FALSE) + MHTYPYLD1!BL66*(1-VLOOKUP(MHTYPYLD2!BL$4,'[1]INTERNAL PARAMETERS-1'!$B$5:$J$44,5,FALSE))*VLOOKUP(MHTYPYLD2!BL$4,'[1]INTERNAL PARAMETERS-1'!$B$5:$J$44,8,FALSE)*VLOOKUP(MHTYPYLD2!BL$4,'[1]INTERNAL PARAMETERS-1'!$B$5:$J$44,3,FALSE)</f>
        <v>8.0777623559872766E-2</v>
      </c>
      <c r="BM66" s="50">
        <f>MHTYPYLD1!BM66*VLOOKUP(MHTYPYLD2!BM$4,'[1]INTERNAL PARAMETERS-1'!$B$5:$J$44,5,FALSE)*VLOOKUP(MHTYPYLD2!BM$4,'[1]INTERNAL PARAMETERS-1'!$B$5:$J$44,6,FALSE)*VLOOKUP(MHTYPYLD2!BM$4,'[1]INTERNAL PARAMETERS-1'!$B$5:$J$44,3,FALSE) + MHTYPYLD1!BM66*(1-VLOOKUP(MHTYPYLD2!BM$4,'[1]INTERNAL PARAMETERS-1'!$B$5:$J$44,5,FALSE))*VLOOKUP(MHTYPYLD2!BM$4,'[1]INTERNAL PARAMETERS-1'!$B$5:$J$44,8,FALSE)*VLOOKUP(MHTYPYLD2!BM$4,'[1]INTERNAL PARAMETERS-1'!$B$5:$J$44,3,FALSE)</f>
        <v>2.3148148026980696E-2</v>
      </c>
      <c r="BN66" s="50">
        <f>MHTYPYLD1!BN66*VLOOKUP(MHTYPYLD2!BN$4,'[1]INTERNAL PARAMETERS-1'!$B$5:$J$44,5,FALSE)*VLOOKUP(MHTYPYLD2!BN$4,'[1]INTERNAL PARAMETERS-1'!$B$5:$J$44,6,FALSE)*VLOOKUP(MHTYPYLD2!BN$4,'[1]INTERNAL PARAMETERS-1'!$B$5:$J$44,3,FALSE) + MHTYPYLD1!BN66*(1-VLOOKUP(MHTYPYLD2!BN$4,'[1]INTERNAL PARAMETERS-1'!$B$5:$J$44,5,FALSE))*VLOOKUP(MHTYPYLD2!BN$4,'[1]INTERNAL PARAMETERS-1'!$B$5:$J$44,8,FALSE)*VLOOKUP(MHTYPYLD2!BN$4,'[1]INTERNAL PARAMETERS-1'!$B$5:$J$44,3,FALSE)</f>
        <v>1.924767623385901E-2</v>
      </c>
      <c r="BO66" s="50">
        <f>MHTYPYLD1!BO66*VLOOKUP(MHTYPYLD2!BO$4,'[1]INTERNAL PARAMETERS-1'!$B$5:$J$44,5,FALSE)*VLOOKUP(MHTYPYLD2!BO$4,'[1]INTERNAL PARAMETERS-1'!$B$5:$J$44,6,FALSE)*VLOOKUP(MHTYPYLD2!BO$4,'[1]INTERNAL PARAMETERS-1'!$B$5:$J$44,3,FALSE) + MHTYPYLD1!BO66*(1-VLOOKUP(MHTYPYLD2!BO$4,'[1]INTERNAL PARAMETERS-1'!$B$5:$J$44,5,FALSE))*VLOOKUP(MHTYPYLD2!BO$4,'[1]INTERNAL PARAMETERS-1'!$B$5:$J$44,8,FALSE)*VLOOKUP(MHTYPYLD2!BO$4,'[1]INTERNAL PARAMETERS-1'!$B$5:$J$44,3,FALSE)</f>
        <v>1.7363844540417665E-2</v>
      </c>
      <c r="BP66" s="50">
        <f>MHTYPYLD1!BP66*VLOOKUP(MHTYPYLD2!BP$4,'[1]INTERNAL PARAMETERS-1'!$B$5:$J$44,5,FALSE)*VLOOKUP(MHTYPYLD2!BP$4,'[1]INTERNAL PARAMETERS-1'!$B$5:$J$44,6,FALSE)*VLOOKUP(MHTYPYLD2!BP$4,'[1]INTERNAL PARAMETERS-1'!$B$5:$J$44,3,FALSE) + MHTYPYLD1!BP66*(1-VLOOKUP(MHTYPYLD2!BP$4,'[1]INTERNAL PARAMETERS-1'!$B$5:$J$44,5,FALSE))*VLOOKUP(MHTYPYLD2!BP$4,'[1]INTERNAL PARAMETERS-1'!$B$5:$J$44,8,FALSE)*VLOOKUP(MHTYPYLD2!BP$4,'[1]INTERNAL PARAMETERS-1'!$B$5:$J$44,3,FALSE)</f>
        <v>1.1097867492277514E-3</v>
      </c>
      <c r="BQ66" s="50">
        <f>MHTYPYLD1!BQ66*VLOOKUP(MHTYPYLD2!BQ$4,'[1]INTERNAL PARAMETERS-1'!$B$5:$J$44,5,FALSE)*VLOOKUP(MHTYPYLD2!BQ$4,'[1]INTERNAL PARAMETERS-1'!$B$5:$J$44,6,FALSE)*VLOOKUP(MHTYPYLD2!BQ$4,'[1]INTERNAL PARAMETERS-1'!$B$5:$J$44,3,FALSE) + MHTYPYLD1!BQ66*(1-VLOOKUP(MHTYPYLD2!BQ$4,'[1]INTERNAL PARAMETERS-1'!$B$5:$J$44,5,FALSE))*VLOOKUP(MHTYPYLD2!BQ$4,'[1]INTERNAL PARAMETERS-1'!$B$5:$J$44,8,FALSE)*VLOOKUP(MHTYPYLD2!BQ$4,'[1]INTERNAL PARAMETERS-1'!$B$5:$J$44,3,FALSE)</f>
        <v>7.3457622602611086E-2</v>
      </c>
      <c r="BR66" s="50">
        <f>MHTYPYLD1!BR66*VLOOKUP(MHTYPYLD2!BR$4,'[1]INTERNAL PARAMETERS-1'!$B$5:$J$44,5,FALSE)*VLOOKUP(MHTYPYLD2!BR$4,'[1]INTERNAL PARAMETERS-1'!$B$5:$J$44,6,FALSE)*VLOOKUP(MHTYPYLD2!BR$4,'[1]INTERNAL PARAMETERS-1'!$B$5:$J$44,3,FALSE) + MHTYPYLD1!BR66*(1-VLOOKUP(MHTYPYLD2!BR$4,'[1]INTERNAL PARAMETERS-1'!$B$5:$J$44,5,FALSE))*VLOOKUP(MHTYPYLD2!BR$4,'[1]INTERNAL PARAMETERS-1'!$B$5:$J$44,8,FALSE)*VLOOKUP(MHTYPYLD2!BR$4,'[1]INTERNAL PARAMETERS-1'!$B$5:$J$44,3,FALSE)</f>
        <v>2.5070114388919111E-3</v>
      </c>
      <c r="BS66" s="50">
        <f>MHTYPYLD1!BS66*VLOOKUP(MHTYPYLD2!BS$4,'[1]INTERNAL PARAMETERS-1'!$B$5:$J$44,5,FALSE)*VLOOKUP(MHTYPYLD2!BS$4,'[1]INTERNAL PARAMETERS-1'!$B$5:$J$44,6,FALSE)*VLOOKUP(MHTYPYLD2!BS$4,'[1]INTERNAL PARAMETERS-1'!$B$5:$J$44,3,FALSE) + MHTYPYLD1!BS66*(1-VLOOKUP(MHTYPYLD2!BS$4,'[1]INTERNAL PARAMETERS-1'!$B$5:$J$44,5,FALSE))*VLOOKUP(MHTYPYLD2!BS$4,'[1]INTERNAL PARAMETERS-1'!$B$5:$J$44,8,FALSE)*VLOOKUP(MHTYPYLD2!BS$4,'[1]INTERNAL PARAMETERS-1'!$B$5:$J$44,3,FALSE)</f>
        <v>1.6088509808863632E-4</v>
      </c>
      <c r="BT66" s="50">
        <f>MHTYPYLD1!BT66*VLOOKUP(MHTYPYLD2!BT$4,'[1]INTERNAL PARAMETERS-1'!$B$5:$J$44,5,FALSE)*VLOOKUP(MHTYPYLD2!BT$4,'[1]INTERNAL PARAMETERS-1'!$B$5:$J$44,6,FALSE)*VLOOKUP(MHTYPYLD2!BT$4,'[1]INTERNAL PARAMETERS-1'!$B$5:$J$44,3,FALSE) + MHTYPYLD1!BT66*(1-VLOOKUP(MHTYPYLD2!BT$4,'[1]INTERNAL PARAMETERS-1'!$B$5:$J$44,5,FALSE))*VLOOKUP(MHTYPYLD2!BT$4,'[1]INTERNAL PARAMETERS-1'!$B$5:$J$44,8,FALSE)*VLOOKUP(MHTYPYLD2!BT$4,'[1]INTERNAL PARAMETERS-1'!$B$5:$J$44,3,FALSE)</f>
        <v>0</v>
      </c>
      <c r="BU66" s="50">
        <f>MHTYPYLD1!BU66*VLOOKUP(MHTYPYLD2!BU$4,'[1]INTERNAL PARAMETERS-1'!$B$5:$J$44,5,FALSE)*VLOOKUP(MHTYPYLD2!BU$4,'[1]INTERNAL PARAMETERS-1'!$B$5:$J$44,6,FALSE)*VLOOKUP(MHTYPYLD2!BU$4,'[1]INTERNAL PARAMETERS-1'!$B$5:$J$44,3,FALSE) + MHTYPYLD1!BU66*(1-VLOOKUP(MHTYPYLD2!BU$4,'[1]INTERNAL PARAMETERS-1'!$B$5:$J$44,5,FALSE))*VLOOKUP(MHTYPYLD2!BU$4,'[1]INTERNAL PARAMETERS-1'!$B$5:$J$44,8,FALSE)*VLOOKUP(MHTYPYLD2!BU$4,'[1]INTERNAL PARAMETERS-1'!$B$5:$J$44,3,FALSE)</f>
        <v>0</v>
      </c>
      <c r="BV66" s="50">
        <f>MHTYPYLD1!BV66*VLOOKUP(MHTYPYLD2!BV$4,'[1]INTERNAL PARAMETERS-1'!$B$5:$J$44,5,FALSE)*VLOOKUP(MHTYPYLD2!BV$4,'[1]INTERNAL PARAMETERS-1'!$B$5:$J$44,6,FALSE)*VLOOKUP(MHTYPYLD2!BV$4,'[1]INTERNAL PARAMETERS-1'!$B$5:$J$44,3,FALSE) + MHTYPYLD1!BV66*(1-VLOOKUP(MHTYPYLD2!BV$4,'[1]INTERNAL PARAMETERS-1'!$B$5:$J$44,5,FALSE))*VLOOKUP(MHTYPYLD2!BV$4,'[1]INTERNAL PARAMETERS-1'!$B$5:$J$44,8,FALSE)*VLOOKUP(MHTYPYLD2!BV$4,'[1]INTERNAL PARAMETERS-1'!$B$5:$J$44,3,FALSE)</f>
        <v>0</v>
      </c>
      <c r="BW66" s="50">
        <f>MHTYPYLD1!BW66*VLOOKUP(MHTYPYLD2!BW$4,'[1]INTERNAL PARAMETERS-1'!$B$5:$J$44,5,FALSE)*VLOOKUP(MHTYPYLD2!BW$4,'[1]INTERNAL PARAMETERS-1'!$B$5:$J$44,6,FALSE)*VLOOKUP(MHTYPYLD2!BW$4,'[1]INTERNAL PARAMETERS-1'!$B$5:$J$44,3,FALSE) + MHTYPYLD1!BW66*(1-VLOOKUP(MHTYPYLD2!BW$4,'[1]INTERNAL PARAMETERS-1'!$B$5:$J$44,5,FALSE))*VLOOKUP(MHTYPYLD2!BW$4,'[1]INTERNAL PARAMETERS-1'!$B$5:$J$44,8,FALSE)*VLOOKUP(MHTYPYLD2!BW$4,'[1]INTERNAL PARAMETERS-1'!$B$5:$J$44,3,FALSE)</f>
        <v>0</v>
      </c>
      <c r="BX66" s="50">
        <f>MHTYPYLD1!BX66*VLOOKUP(MHTYPYLD2!BX$4,'[1]INTERNAL PARAMETERS-1'!$B$5:$J$44,5,FALSE)*VLOOKUP(MHTYPYLD2!BX$4,'[1]INTERNAL PARAMETERS-1'!$B$5:$J$44,6,FALSE)*VLOOKUP(MHTYPYLD2!BX$4,'[1]INTERNAL PARAMETERS-1'!$B$5:$J$44,3,FALSE) + MHTYPYLD1!BX66*(1-VLOOKUP(MHTYPYLD2!BX$4,'[1]INTERNAL PARAMETERS-1'!$B$5:$J$44,5,FALSE))*VLOOKUP(MHTYPYLD2!BX$4,'[1]INTERNAL PARAMETERS-1'!$B$5:$J$44,8,FALSE)*VLOOKUP(MHTYPYLD2!BX$4,'[1]INTERNAL PARAMETERS-1'!$B$5:$J$44,3,FALSE)</f>
        <v>0</v>
      </c>
      <c r="BY66" s="50">
        <f>MHTYPYLD1!BY66*VLOOKUP(MHTYPYLD2!BY$4,'[1]INTERNAL PARAMETERS-1'!$B$5:$J$44,5,FALSE)*VLOOKUP(MHTYPYLD2!BY$4,'[1]INTERNAL PARAMETERS-1'!$B$5:$J$44,6,FALSE)*VLOOKUP(MHTYPYLD2!BY$4,'[1]INTERNAL PARAMETERS-1'!$B$5:$J$44,3,FALSE) + MHTYPYLD1!BY66*(1-VLOOKUP(MHTYPYLD2!BY$4,'[1]INTERNAL PARAMETERS-1'!$B$5:$J$44,5,FALSE))*VLOOKUP(MHTYPYLD2!BY$4,'[1]INTERNAL PARAMETERS-1'!$B$5:$J$44,8,FALSE)*VLOOKUP(MHTYPYLD2!BY$4,'[1]INTERNAL PARAMETERS-1'!$B$5:$J$44,3,FALSE)</f>
        <v>0</v>
      </c>
      <c r="BZ66" s="50">
        <f>MHTYPYLD1!BZ66*VLOOKUP(MHTYPYLD2!BZ$4,'[1]INTERNAL PARAMETERS-1'!$B$5:$J$44,5,FALSE)*VLOOKUP(MHTYPYLD2!BZ$4,'[1]INTERNAL PARAMETERS-1'!$B$5:$J$44,6,FALSE)*VLOOKUP(MHTYPYLD2!BZ$4,'[1]INTERNAL PARAMETERS-1'!$B$5:$J$44,3,FALSE) + MHTYPYLD1!BZ66*(1-VLOOKUP(MHTYPYLD2!BZ$4,'[1]INTERNAL PARAMETERS-1'!$B$5:$J$44,5,FALSE))*VLOOKUP(MHTYPYLD2!BZ$4,'[1]INTERNAL PARAMETERS-1'!$B$5:$J$44,8,FALSE)*VLOOKUP(MHTYPYLD2!BZ$4,'[1]INTERNAL PARAMETERS-1'!$B$5:$J$44,3,FALSE)</f>
        <v>1.1506375005019253E-4</v>
      </c>
      <c r="CA66" s="50">
        <f>MHTYPYLD1!CA66*VLOOKUP(MHTYPYLD2!CA$4,'[1]INTERNAL PARAMETERS-1'!$B$5:$J$44,5,FALSE)*VLOOKUP(MHTYPYLD2!CA$4,'[1]INTERNAL PARAMETERS-1'!$B$5:$J$44,6,FALSE)*VLOOKUP(MHTYPYLD2!CA$4,'[1]INTERNAL PARAMETERS-1'!$B$5:$J$44,3,FALSE) + MHTYPYLD1!CA66*(1-VLOOKUP(MHTYPYLD2!CA$4,'[1]INTERNAL PARAMETERS-1'!$B$5:$J$44,5,FALSE))*VLOOKUP(MHTYPYLD2!CA$4,'[1]INTERNAL PARAMETERS-1'!$B$5:$J$44,8,FALSE)*VLOOKUP(MHTYPYLD2!CA$4,'[1]INTERNAL PARAMETERS-1'!$B$5:$J$44,3,FALSE)</f>
        <v>0</v>
      </c>
      <c r="CB66" s="50">
        <f>MHTYPYLD1!CB66*VLOOKUP(MHTYPYLD2!CB$4,'[1]INTERNAL PARAMETERS-1'!$B$5:$J$44,5,FALSE)*VLOOKUP(MHTYPYLD2!CB$4,'[1]INTERNAL PARAMETERS-1'!$B$5:$J$44,6,FALSE)*VLOOKUP(MHTYPYLD2!CB$4,'[1]INTERNAL PARAMETERS-1'!$B$5:$J$44,3,FALSE) + MHTYPYLD1!CB66*(1-VLOOKUP(MHTYPYLD2!CB$4,'[1]INTERNAL PARAMETERS-1'!$B$5:$J$44,5,FALSE))*VLOOKUP(MHTYPYLD2!CB$4,'[1]INTERNAL PARAMETERS-1'!$B$5:$J$44,8,FALSE)*VLOOKUP(MHTYPYLD2!CB$4,'[1]INTERNAL PARAMETERS-1'!$B$5:$J$44,3,FALSE)</f>
        <v>0</v>
      </c>
      <c r="CC66" s="50">
        <f>MHTYPYLD1!CC66*VLOOKUP(MHTYPYLD2!CC$4,'[1]INTERNAL PARAMETERS-1'!$B$5:$J$44,5,FALSE)*VLOOKUP(MHTYPYLD2!CC$4,'[1]INTERNAL PARAMETERS-1'!$B$5:$J$44,6,FALSE)*VLOOKUP(MHTYPYLD2!CC$4,'[1]INTERNAL PARAMETERS-1'!$B$5:$J$44,3,FALSE) + MHTYPYLD1!CC66*(1-VLOOKUP(MHTYPYLD2!CC$4,'[1]INTERNAL PARAMETERS-1'!$B$5:$J$44,5,FALSE))*VLOOKUP(MHTYPYLD2!CC$4,'[1]INTERNAL PARAMETERS-1'!$B$5:$J$44,8,FALSE)*VLOOKUP(MHTYPYLD2!CC$4,'[1]INTERNAL PARAMETERS-1'!$B$5:$J$44,3,FALSE)</f>
        <v>7.4313601068634811E-4</v>
      </c>
      <c r="CD66" s="50">
        <f>MHTYPYLD1!CD66*VLOOKUP(MHTYPYLD2!CD$4,'[1]INTERNAL PARAMETERS-1'!$B$5:$J$44,5,FALSE)*VLOOKUP(MHTYPYLD2!CD$4,'[1]INTERNAL PARAMETERS-1'!$B$5:$J$44,6,FALSE)*VLOOKUP(MHTYPYLD2!CD$4,'[1]INTERNAL PARAMETERS-1'!$B$5:$J$44,3,FALSE) + MHTYPYLD1!CD66*(1-VLOOKUP(MHTYPYLD2!CD$4,'[1]INTERNAL PARAMETERS-1'!$B$5:$J$44,5,FALSE))*VLOOKUP(MHTYPYLD2!CD$4,'[1]INTERNAL PARAMETERS-1'!$B$5:$J$44,8,FALSE)*VLOOKUP(MHTYPYLD2!CD$4,'[1]INTERNAL PARAMETERS-1'!$B$5:$J$44,3,FALSE)</f>
        <v>1.0367956986611739E-3</v>
      </c>
      <c r="CE66" s="50">
        <f>MHTYPYLD1!CE66*VLOOKUP(MHTYPYLD2!CE$4,'[1]INTERNAL PARAMETERS-1'!$B$5:$J$44,5,FALSE)*VLOOKUP(MHTYPYLD2!CE$4,'[1]INTERNAL PARAMETERS-1'!$B$5:$J$44,6,FALSE)*VLOOKUP(MHTYPYLD2!CE$4,'[1]INTERNAL PARAMETERS-1'!$B$5:$J$44,3,FALSE) + MHTYPYLD1!CE66*(1-VLOOKUP(MHTYPYLD2!CE$4,'[1]INTERNAL PARAMETERS-1'!$B$5:$J$44,5,FALSE))*VLOOKUP(MHTYPYLD2!CE$4,'[1]INTERNAL PARAMETERS-1'!$B$5:$J$44,8,FALSE)*VLOOKUP(MHTYPYLD2!CE$4,'[1]INTERNAL PARAMETERS-1'!$B$5:$J$44,3,FALSE)</f>
        <v>2.4033965217670995E-3</v>
      </c>
      <c r="CF66" s="50">
        <f>MHTYPYLD1!CF66*VLOOKUP(MHTYPYLD2!CF$4,'[1]INTERNAL PARAMETERS-1'!$B$5:$J$44,5,FALSE)*VLOOKUP(MHTYPYLD2!CF$4,'[1]INTERNAL PARAMETERS-1'!$B$5:$J$44,6,FALSE)*VLOOKUP(MHTYPYLD2!CF$4,'[1]INTERNAL PARAMETERS-1'!$B$5:$J$44,3,FALSE) + MHTYPYLD1!CF66*(1-VLOOKUP(MHTYPYLD2!CF$4,'[1]INTERNAL PARAMETERS-1'!$B$5:$J$44,5,FALSE))*VLOOKUP(MHTYPYLD2!CF$4,'[1]INTERNAL PARAMETERS-1'!$B$5:$J$44,8,FALSE)*VLOOKUP(MHTYPYLD2!CF$4,'[1]INTERNAL PARAMETERS-1'!$B$5:$J$44,3,FALSE)</f>
        <v>1.9944263274982942E-3</v>
      </c>
      <c r="CG66" s="50">
        <f>MHTYPYLD1!CG66*VLOOKUP(MHTYPYLD2!CG$4,'[1]INTERNAL PARAMETERS-1'!$B$5:$J$44,5,FALSE)*VLOOKUP(MHTYPYLD2!CG$4,'[1]INTERNAL PARAMETERS-1'!$B$5:$J$44,6,FALSE)*VLOOKUP(MHTYPYLD2!CG$4,'[1]INTERNAL PARAMETERS-1'!$B$5:$J$44,3,FALSE) + MHTYPYLD1!CG66*(1-VLOOKUP(MHTYPYLD2!CG$4,'[1]INTERNAL PARAMETERS-1'!$B$5:$J$44,5,FALSE))*VLOOKUP(MHTYPYLD2!CG$4,'[1]INTERNAL PARAMETERS-1'!$B$5:$J$44,8,FALSE)*VLOOKUP(MHTYPYLD2!CG$4,'[1]INTERNAL PARAMETERS-1'!$B$5:$J$44,3,FALSE)</f>
        <v>5.2870999142270669E-5</v>
      </c>
      <c r="CH66" s="49">
        <f>MHTYPYLD1!CH66*VLOOKUP(MHTYPYLD2!CH$4,'[1]INTERNAL PARAMETERS-1'!$B$5:$J$44,5,FALSE)*VLOOKUP(MHTYPYLD2!CH$4,'[1]INTERNAL PARAMETERS-1'!$B$5:$J$44,6,FALSE)*VLOOKUP(MHTYPYLD2!CH$4,'[1]INTERNAL PARAMETERS-1'!$B$5:$J$44,3,FALSE) + MHTYPYLD1!CH66*(1-VLOOKUP(MHTYPYLD2!CH$4,'[1]INTERNAL PARAMETERS-1'!$B$5:$J$44,5,FALSE))*VLOOKUP(MHTYPYLD2!CH$4,'[1]INTERNAL PARAMETERS-1'!$B$5:$J$44,8,FALSE)*VLOOKUP(MHTYPYLD2!CH$4,'[1]INTERNAL PARAMETERS-1'!$B$5:$J$44,3,FALSE)</f>
        <v>0</v>
      </c>
      <c r="CJ66" s="51">
        <f t="shared" si="0"/>
        <v>50.587794046208842</v>
      </c>
      <c r="CK66" s="49">
        <f t="shared" si="1"/>
        <v>0.94351084913023708</v>
      </c>
    </row>
    <row r="67" spans="2:89">
      <c r="B67" s="64" t="s">
        <v>4</v>
      </c>
      <c r="C67" s="63" t="s">
        <v>54</v>
      </c>
      <c r="D67" s="63" t="s">
        <v>63</v>
      </c>
      <c r="E67" s="139">
        <f>MHTYP!S67</f>
        <v>71.714969122379756</v>
      </c>
      <c r="F67" s="62">
        <f>'[1]INTERNAL PARAMETERS-1'!M13</f>
        <v>44.225000000000001</v>
      </c>
      <c r="G67" s="51">
        <f>MHTYPYLD1!G67*VLOOKUP(MHTYPYLD2!G$4,'[1]INTERNAL PARAMETERS-1'!$B$5:$J$44,5,FALSE)*VLOOKUP(MHTYPYLD2!G$4,'[1]INTERNAL PARAMETERS-1'!$B$5:$J$44,7,FALSE)*MHTYPYLD2!$F67 + MHTYPYLD1!G67*(1-VLOOKUP(MHTYPYLD2!G$4,'[1]INTERNAL PARAMETERS-1'!$B$5:$J$44,5,FALSE))*VLOOKUP(MHTYPYLD2!G$4,'[1]INTERNAL PARAMETERS-1'!$B$5:$J$44,9,FALSE)*MHTYPYLD2!$F67</f>
        <v>10.982752241091353</v>
      </c>
      <c r="H67" s="50">
        <f>MHTYPYLD1!H67*VLOOKUP(MHTYPYLD2!H$4,'[1]INTERNAL PARAMETERS-1'!$B$5:$J$44,5,FALSE)*VLOOKUP(MHTYPYLD2!H$4,'[1]INTERNAL PARAMETERS-1'!$B$5:$J$44,7,FALSE)*MHTYPYLD2!$F67 + MHTYPYLD1!H67*(1-VLOOKUP(MHTYPYLD2!H$4,'[1]INTERNAL PARAMETERS-1'!$B$5:$J$44,5,FALSE))*VLOOKUP(MHTYPYLD2!H$4,'[1]INTERNAL PARAMETERS-1'!$B$5:$J$44,9,FALSE)*MHTYPYLD2!$F67</f>
        <v>5.2685005625406971</v>
      </c>
      <c r="I67" s="50">
        <f>MHTYPYLD1!I67*VLOOKUP(MHTYPYLD2!I$4,'[1]INTERNAL PARAMETERS-1'!$B$5:$J$44,5,FALSE)*VLOOKUP(MHTYPYLD2!I$4,'[1]INTERNAL PARAMETERS-1'!$B$5:$J$44,7,FALSE)*MHTYPYLD2!$F67 + MHTYPYLD1!I67*(1-VLOOKUP(MHTYPYLD2!I$4,'[1]INTERNAL PARAMETERS-1'!$B$5:$J$44,5,FALSE))*VLOOKUP(MHTYPYLD2!I$4,'[1]INTERNAL PARAMETERS-1'!$B$5:$J$44,9,FALSE)*MHTYPYLD2!$F67</f>
        <v>7.5234740175969321</v>
      </c>
      <c r="J67" s="50">
        <f>MHTYPYLD1!J67*VLOOKUP(MHTYPYLD2!J$4,'[1]INTERNAL PARAMETERS-1'!$B$5:$J$44,5,FALSE)*VLOOKUP(MHTYPYLD2!J$4,'[1]INTERNAL PARAMETERS-1'!$B$5:$J$44,7,FALSE)*MHTYPYLD2!$F67 + MHTYPYLD1!J67*(1-VLOOKUP(MHTYPYLD2!J$4,'[1]INTERNAL PARAMETERS-1'!$B$5:$J$44,5,FALSE))*VLOOKUP(MHTYPYLD2!J$4,'[1]INTERNAL PARAMETERS-1'!$B$5:$J$44,9,FALSE)*MHTYPYLD2!$F67</f>
        <v>0</v>
      </c>
      <c r="K67" s="50">
        <f>MHTYPYLD1!K67*VLOOKUP(MHTYPYLD2!K$4,'[1]INTERNAL PARAMETERS-1'!$B$5:$J$44,5,FALSE)*VLOOKUP(MHTYPYLD2!K$4,'[1]INTERNAL PARAMETERS-1'!$B$5:$J$44,7,FALSE)*MHTYPYLD2!$F67 + MHTYPYLD1!K67*(1-VLOOKUP(MHTYPYLD2!K$4,'[1]INTERNAL PARAMETERS-1'!$B$5:$J$44,5,FALSE))*VLOOKUP(MHTYPYLD2!K$4,'[1]INTERNAL PARAMETERS-1'!$B$5:$J$44,9,FALSE)*MHTYPYLD2!$F67</f>
        <v>0.11440575714442029</v>
      </c>
      <c r="L67" s="50">
        <f>MHTYPYLD1!L67*VLOOKUP(MHTYPYLD2!L$4,'[1]INTERNAL PARAMETERS-1'!$B$5:$J$44,5,FALSE)*VLOOKUP(MHTYPYLD2!L$4,'[1]INTERNAL PARAMETERS-1'!$B$5:$J$44,7,FALSE)*MHTYPYLD2!$F67 + MHTYPYLD1!L67*(1-VLOOKUP(MHTYPYLD2!L$4,'[1]INTERNAL PARAMETERS-1'!$B$5:$J$44,5,FALSE))*VLOOKUP(MHTYPYLD2!L$4,'[1]INTERNAL PARAMETERS-1'!$B$5:$J$44,9,FALSE)*MHTYPYLD2!$F67</f>
        <v>0</v>
      </c>
      <c r="M67" s="50">
        <f>MHTYPYLD1!M67*VLOOKUP(MHTYPYLD2!M$4,'[1]INTERNAL PARAMETERS-1'!$B$5:$J$44,5,FALSE)*VLOOKUP(MHTYPYLD2!M$4,'[1]INTERNAL PARAMETERS-1'!$B$5:$J$44,7,FALSE)*MHTYPYLD2!$F67 + MHTYPYLD1!M67*(1-VLOOKUP(MHTYPYLD2!M$4,'[1]INTERNAL PARAMETERS-1'!$B$5:$J$44,5,FALSE))*VLOOKUP(MHTYPYLD2!M$4,'[1]INTERNAL PARAMETERS-1'!$B$5:$J$44,9,FALSE)*MHTYPYLD2!$F67</f>
        <v>0.20646734552634935</v>
      </c>
      <c r="N67" s="50">
        <f>MHTYPYLD1!N67*VLOOKUP(MHTYPYLD2!N$4,'[1]INTERNAL PARAMETERS-1'!$B$5:$J$44,5,FALSE)*VLOOKUP(MHTYPYLD2!N$4,'[1]INTERNAL PARAMETERS-1'!$B$5:$J$44,7,FALSE)*MHTYPYLD2!$F67 + MHTYPYLD1!N67*(1-VLOOKUP(MHTYPYLD2!N$4,'[1]INTERNAL PARAMETERS-1'!$B$5:$J$44,5,FALSE))*VLOOKUP(MHTYPYLD2!N$4,'[1]INTERNAL PARAMETERS-1'!$B$5:$J$44,9,FALSE)*MHTYPYLD2!$F67</f>
        <v>2.4791323512055374E-2</v>
      </c>
      <c r="O67" s="50">
        <f>MHTYPYLD1!O67*VLOOKUP(MHTYPYLD2!O$4,'[1]INTERNAL PARAMETERS-1'!$B$5:$J$44,5,FALSE)*VLOOKUP(MHTYPYLD2!O$4,'[1]INTERNAL PARAMETERS-1'!$B$5:$J$44,7,FALSE)*MHTYPYLD2!$F67 + MHTYPYLD1!O67*(1-VLOOKUP(MHTYPYLD2!O$4,'[1]INTERNAL PARAMETERS-1'!$B$5:$J$44,5,FALSE))*VLOOKUP(MHTYPYLD2!O$4,'[1]INTERNAL PARAMETERS-1'!$B$5:$J$44,9,FALSE)*MHTYPYLD2!$F67</f>
        <v>0</v>
      </c>
      <c r="P67" s="50">
        <f>MHTYPYLD1!P67*VLOOKUP(MHTYPYLD2!P$4,'[1]INTERNAL PARAMETERS-1'!$B$5:$J$44,5,FALSE)*VLOOKUP(MHTYPYLD2!P$4,'[1]INTERNAL PARAMETERS-1'!$B$5:$J$44,7,FALSE)*MHTYPYLD2!$F67 + MHTYPYLD1!P67*(1-VLOOKUP(MHTYPYLD2!P$4,'[1]INTERNAL PARAMETERS-1'!$B$5:$J$44,5,FALSE))*VLOOKUP(MHTYPYLD2!P$4,'[1]INTERNAL PARAMETERS-1'!$B$5:$J$44,9,FALSE)*MHTYPYLD2!$F67</f>
        <v>0</v>
      </c>
      <c r="Q67" s="50">
        <f>MHTYPYLD1!Q67*VLOOKUP(MHTYPYLD2!Q$4,'[1]INTERNAL PARAMETERS-1'!$B$5:$J$44,5,FALSE)*VLOOKUP(MHTYPYLD2!Q$4,'[1]INTERNAL PARAMETERS-1'!$B$5:$J$44,7,FALSE)*MHTYPYLD2!$F67 + MHTYPYLD1!Q67*(1-VLOOKUP(MHTYPYLD2!Q$4,'[1]INTERNAL PARAMETERS-1'!$B$5:$J$44,5,FALSE))*VLOOKUP(MHTYPYLD2!Q$4,'[1]INTERNAL PARAMETERS-1'!$B$5:$J$44,9,FALSE)*MHTYPYLD2!$F67</f>
        <v>0</v>
      </c>
      <c r="R67" s="50">
        <f>MHTYPYLD1!R67*VLOOKUP(MHTYPYLD2!R$4,'[1]INTERNAL PARAMETERS-1'!$B$5:$J$44,5,FALSE)*VLOOKUP(MHTYPYLD2!R$4,'[1]INTERNAL PARAMETERS-1'!$B$5:$J$44,7,FALSE)*MHTYPYLD2!$F67 + MHTYPYLD1!R67*(1-VLOOKUP(MHTYPYLD2!R$4,'[1]INTERNAL PARAMETERS-1'!$B$5:$J$44,5,FALSE))*VLOOKUP(MHTYPYLD2!R$4,'[1]INTERNAL PARAMETERS-1'!$B$5:$J$44,9,FALSE)*MHTYPYLD2!$F67</f>
        <v>1.3559200846746108E-2</v>
      </c>
      <c r="S67" s="50">
        <f>MHTYPYLD1!S67*VLOOKUP(MHTYPYLD2!S$4,'[1]INTERNAL PARAMETERS-1'!$B$5:$J$44,5,FALSE)*VLOOKUP(MHTYPYLD2!S$4,'[1]INTERNAL PARAMETERS-1'!$B$5:$J$44,7,FALSE)*MHTYPYLD2!$F67 + MHTYPYLD1!S67*(1-VLOOKUP(MHTYPYLD2!S$4,'[1]INTERNAL PARAMETERS-1'!$B$5:$J$44,5,FALSE))*VLOOKUP(MHTYPYLD2!S$4,'[1]INTERNAL PARAMETERS-1'!$B$5:$J$44,9,FALSE)*MHTYPYLD2!$F67</f>
        <v>1.2367649916160888</v>
      </c>
      <c r="T67" s="50">
        <f>MHTYPYLD1!T67*VLOOKUP(MHTYPYLD2!T$4,'[1]INTERNAL PARAMETERS-1'!$B$5:$J$44,5,FALSE)*VLOOKUP(MHTYPYLD2!T$4,'[1]INTERNAL PARAMETERS-1'!$B$5:$J$44,7,FALSE)*MHTYPYLD2!$F67 + MHTYPYLD1!T67*(1-VLOOKUP(MHTYPYLD2!T$4,'[1]INTERNAL PARAMETERS-1'!$B$5:$J$44,5,FALSE))*VLOOKUP(MHTYPYLD2!T$4,'[1]INTERNAL PARAMETERS-1'!$B$5:$J$44,9,FALSE)*MHTYPYLD2!$F67</f>
        <v>0.3051200781859007</v>
      </c>
      <c r="U67" s="50">
        <f>MHTYPYLD1!U67*VLOOKUP(MHTYPYLD2!U$4,'[1]INTERNAL PARAMETERS-1'!$B$5:$J$44,5,FALSE)*VLOOKUP(MHTYPYLD2!U$4,'[1]INTERNAL PARAMETERS-1'!$B$5:$J$44,7,FALSE)*MHTYPYLD2!$F67 + MHTYPYLD1!U67*(1-VLOOKUP(MHTYPYLD2!U$4,'[1]INTERNAL PARAMETERS-1'!$B$5:$J$44,5,FALSE))*VLOOKUP(MHTYPYLD2!U$4,'[1]INTERNAL PARAMETERS-1'!$B$5:$J$44,9,FALSE)*MHTYPYLD2!$F67</f>
        <v>0.19155238317465412</v>
      </c>
      <c r="V67" s="50">
        <f>MHTYPYLD1!V67*VLOOKUP(MHTYPYLD2!V$4,'[1]INTERNAL PARAMETERS-1'!$B$5:$J$44,5,FALSE)*VLOOKUP(MHTYPYLD2!V$4,'[1]INTERNAL PARAMETERS-1'!$B$5:$J$44,7,FALSE)*MHTYPYLD2!$F67 + MHTYPYLD1!V67*(1-VLOOKUP(MHTYPYLD2!V$4,'[1]INTERNAL PARAMETERS-1'!$B$5:$J$44,5,FALSE))*VLOOKUP(MHTYPYLD2!V$4,'[1]INTERNAL PARAMETERS-1'!$B$5:$J$44,9,FALSE)*MHTYPYLD2!$F67</f>
        <v>0.6679665859076569</v>
      </c>
      <c r="W67" s="50">
        <f>MHTYPYLD1!W67*VLOOKUP(MHTYPYLD2!W$4,'[1]INTERNAL PARAMETERS-1'!$B$5:$J$44,5,FALSE)*VLOOKUP(MHTYPYLD2!W$4,'[1]INTERNAL PARAMETERS-1'!$B$5:$J$44,7,FALSE)*MHTYPYLD2!$F67 + MHTYPYLD1!W67*(1-VLOOKUP(MHTYPYLD2!W$4,'[1]INTERNAL PARAMETERS-1'!$B$5:$J$44,5,FALSE))*VLOOKUP(MHTYPYLD2!W$4,'[1]INTERNAL PARAMETERS-1'!$B$5:$J$44,9,FALSE)*MHTYPYLD2!$F67</f>
        <v>0</v>
      </c>
      <c r="X67" s="50">
        <f>MHTYPYLD1!X67*VLOOKUP(MHTYPYLD2!X$4,'[1]INTERNAL PARAMETERS-1'!$B$5:$J$44,5,FALSE)*VLOOKUP(MHTYPYLD2!X$4,'[1]INTERNAL PARAMETERS-1'!$B$5:$J$44,7,FALSE)*MHTYPYLD2!$F67 + MHTYPYLD1!X67*(1-VLOOKUP(MHTYPYLD2!X$4,'[1]INTERNAL PARAMETERS-1'!$B$5:$J$44,5,FALSE))*VLOOKUP(MHTYPYLD2!X$4,'[1]INTERNAL PARAMETERS-1'!$B$5:$J$44,9,FALSE)*MHTYPYLD2!$F67</f>
        <v>0</v>
      </c>
      <c r="Y67" s="50">
        <f>MHTYPYLD1!Y67*VLOOKUP(MHTYPYLD2!Y$4,'[1]INTERNAL PARAMETERS-1'!$B$5:$J$44,5,FALSE)*VLOOKUP(MHTYPYLD2!Y$4,'[1]INTERNAL PARAMETERS-1'!$B$5:$J$44,7,FALSE)*MHTYPYLD2!$F67 + MHTYPYLD1!Y67*(1-VLOOKUP(MHTYPYLD2!Y$4,'[1]INTERNAL PARAMETERS-1'!$B$5:$J$44,5,FALSE))*VLOOKUP(MHTYPYLD2!Y$4,'[1]INTERNAL PARAMETERS-1'!$B$5:$J$44,9,FALSE)*MHTYPYLD2!$F67</f>
        <v>0</v>
      </c>
      <c r="Z67" s="50">
        <f>MHTYPYLD1!Z67*VLOOKUP(MHTYPYLD2!Z$4,'[1]INTERNAL PARAMETERS-1'!$B$5:$J$44,5,FALSE)*VLOOKUP(MHTYPYLD2!Z$4,'[1]INTERNAL PARAMETERS-1'!$B$5:$J$44,7,FALSE)*MHTYPYLD2!$F67 + MHTYPYLD1!Z67*(1-VLOOKUP(MHTYPYLD2!Z$4,'[1]INTERNAL PARAMETERS-1'!$B$5:$J$44,5,FALSE))*VLOOKUP(MHTYPYLD2!Z$4,'[1]INTERNAL PARAMETERS-1'!$B$5:$J$44,9,FALSE)*MHTYPYLD2!$F67</f>
        <v>0</v>
      </c>
      <c r="AA67" s="50">
        <f>MHTYPYLD1!AA67*VLOOKUP(MHTYPYLD2!AA$4,'[1]INTERNAL PARAMETERS-1'!$B$5:$J$44,5,FALSE)*VLOOKUP(MHTYPYLD2!AA$4,'[1]INTERNAL PARAMETERS-1'!$B$5:$J$44,7,FALSE)*MHTYPYLD2!$F67 + MHTYPYLD1!AA67*(1-VLOOKUP(MHTYPYLD2!AA$4,'[1]INTERNAL PARAMETERS-1'!$B$5:$J$44,5,FALSE))*VLOOKUP(MHTYPYLD2!AA$4,'[1]INTERNAL PARAMETERS-1'!$B$5:$J$44,9,FALSE)*MHTYPYLD2!$F67</f>
        <v>0</v>
      </c>
      <c r="AB67" s="50">
        <f>MHTYPYLD1!AB67*VLOOKUP(MHTYPYLD2!AB$4,'[1]INTERNAL PARAMETERS-1'!$B$5:$J$44,5,FALSE)*VLOOKUP(MHTYPYLD2!AB$4,'[1]INTERNAL PARAMETERS-1'!$B$5:$J$44,7,FALSE)*MHTYPYLD2!$F67 + MHTYPYLD1!AB67*(1-VLOOKUP(MHTYPYLD2!AB$4,'[1]INTERNAL PARAMETERS-1'!$B$5:$J$44,5,FALSE))*VLOOKUP(MHTYPYLD2!AB$4,'[1]INTERNAL PARAMETERS-1'!$B$5:$J$44,9,FALSE)*MHTYPYLD2!$F67</f>
        <v>0</v>
      </c>
      <c r="AC67" s="50">
        <f>MHTYPYLD1!AC67*VLOOKUP(MHTYPYLD2!AC$4,'[1]INTERNAL PARAMETERS-1'!$B$5:$J$44,5,FALSE)*VLOOKUP(MHTYPYLD2!AC$4,'[1]INTERNAL PARAMETERS-1'!$B$5:$J$44,7,FALSE)*MHTYPYLD2!$F67 + MHTYPYLD1!AC67*(1-VLOOKUP(MHTYPYLD2!AC$4,'[1]INTERNAL PARAMETERS-1'!$B$5:$J$44,5,FALSE))*VLOOKUP(MHTYPYLD2!AC$4,'[1]INTERNAL PARAMETERS-1'!$B$5:$J$44,9,FALSE)*MHTYPYLD2!$F67</f>
        <v>0</v>
      </c>
      <c r="AD67" s="50">
        <f>MHTYPYLD1!AD67*VLOOKUP(MHTYPYLD2!AD$4,'[1]INTERNAL PARAMETERS-1'!$B$5:$J$44,5,FALSE)*VLOOKUP(MHTYPYLD2!AD$4,'[1]INTERNAL PARAMETERS-1'!$B$5:$J$44,7,FALSE)*MHTYPYLD2!$F67 + MHTYPYLD1!AD67*(1-VLOOKUP(MHTYPYLD2!AD$4,'[1]INTERNAL PARAMETERS-1'!$B$5:$J$44,5,FALSE))*VLOOKUP(MHTYPYLD2!AD$4,'[1]INTERNAL PARAMETERS-1'!$B$5:$J$44,9,FALSE)*MHTYPYLD2!$F67</f>
        <v>0</v>
      </c>
      <c r="AE67" s="50">
        <f>MHTYPYLD1!AE67*VLOOKUP(MHTYPYLD2!AE$4,'[1]INTERNAL PARAMETERS-1'!$B$5:$J$44,5,FALSE)*VLOOKUP(MHTYPYLD2!AE$4,'[1]INTERNAL PARAMETERS-1'!$B$5:$J$44,7,FALSE)*MHTYPYLD2!$F67 + MHTYPYLD1!AE67*(1-VLOOKUP(MHTYPYLD2!AE$4,'[1]INTERNAL PARAMETERS-1'!$B$5:$J$44,5,FALSE))*VLOOKUP(MHTYPYLD2!AE$4,'[1]INTERNAL PARAMETERS-1'!$B$5:$J$44,9,FALSE)*MHTYPYLD2!$F67</f>
        <v>0</v>
      </c>
      <c r="AF67" s="50">
        <f>MHTYPYLD1!AF67*VLOOKUP(MHTYPYLD2!AF$4,'[1]INTERNAL PARAMETERS-1'!$B$5:$J$44,5,FALSE)*VLOOKUP(MHTYPYLD2!AF$4,'[1]INTERNAL PARAMETERS-1'!$B$5:$J$44,7,FALSE)*MHTYPYLD2!$F67 + MHTYPYLD1!AF67*(1-VLOOKUP(MHTYPYLD2!AF$4,'[1]INTERNAL PARAMETERS-1'!$B$5:$J$44,5,FALSE))*VLOOKUP(MHTYPYLD2!AF$4,'[1]INTERNAL PARAMETERS-1'!$B$5:$J$44,9,FALSE)*MHTYPYLD2!$F67</f>
        <v>0</v>
      </c>
      <c r="AG67" s="50">
        <f>MHTYPYLD1!AG67*VLOOKUP(MHTYPYLD2!AG$4,'[1]INTERNAL PARAMETERS-1'!$B$5:$J$44,5,FALSE)*VLOOKUP(MHTYPYLD2!AG$4,'[1]INTERNAL PARAMETERS-1'!$B$5:$J$44,7,FALSE)*MHTYPYLD2!$F67 + MHTYPYLD1!AG67*(1-VLOOKUP(MHTYPYLD2!AG$4,'[1]INTERNAL PARAMETERS-1'!$B$5:$J$44,5,FALSE))*VLOOKUP(MHTYPYLD2!AG$4,'[1]INTERNAL PARAMETERS-1'!$B$5:$J$44,9,FALSE)*MHTYPYLD2!$F67</f>
        <v>0</v>
      </c>
      <c r="AH67" s="50">
        <f>MHTYPYLD1!AH67*VLOOKUP(MHTYPYLD2!AH$4,'[1]INTERNAL PARAMETERS-1'!$B$5:$J$44,5,FALSE)*VLOOKUP(MHTYPYLD2!AH$4,'[1]INTERNAL PARAMETERS-1'!$B$5:$J$44,7,FALSE)*MHTYPYLD2!$F67 + MHTYPYLD1!AH67*(1-VLOOKUP(MHTYPYLD2!AH$4,'[1]INTERNAL PARAMETERS-1'!$B$5:$J$44,5,FALSE))*VLOOKUP(MHTYPYLD2!AH$4,'[1]INTERNAL PARAMETERS-1'!$B$5:$J$44,9,FALSE)*MHTYPYLD2!$F67</f>
        <v>9.3219505821379497E-3</v>
      </c>
      <c r="AI67" s="50">
        <f>MHTYPYLD1!AI67*VLOOKUP(MHTYPYLD2!AI$4,'[1]INTERNAL PARAMETERS-1'!$B$5:$J$44,5,FALSE)*VLOOKUP(MHTYPYLD2!AI$4,'[1]INTERNAL PARAMETERS-1'!$B$5:$J$44,7,FALSE)*MHTYPYLD2!$F67 + MHTYPYLD1!AI67*(1-VLOOKUP(MHTYPYLD2!AI$4,'[1]INTERNAL PARAMETERS-1'!$B$5:$J$44,5,FALSE))*VLOOKUP(MHTYPYLD2!AI$4,'[1]INTERNAL PARAMETERS-1'!$B$5:$J$44,9,FALSE)*MHTYPYLD2!$F67</f>
        <v>4.2372502646081589E-3</v>
      </c>
      <c r="AJ67" s="50">
        <f>MHTYPYLD1!AJ67*VLOOKUP(MHTYPYLD2!AJ$4,'[1]INTERNAL PARAMETERS-1'!$B$5:$J$44,5,FALSE)*VLOOKUP(MHTYPYLD2!AJ$4,'[1]INTERNAL PARAMETERS-1'!$B$5:$J$44,7,FALSE)*MHTYPYLD2!$F67 + MHTYPYLD1!AJ67*(1-VLOOKUP(MHTYPYLD2!AJ$4,'[1]INTERNAL PARAMETERS-1'!$B$5:$J$44,5,FALSE))*VLOOKUP(MHTYPYLD2!AJ$4,'[1]INTERNAL PARAMETERS-1'!$B$5:$J$44,9,FALSE)*MHTYPYLD2!$F67</f>
        <v>9.916402541041773E-2</v>
      </c>
      <c r="AK67" s="50">
        <f>MHTYPYLD1!AK67*VLOOKUP(MHTYPYLD2!AK$4,'[1]INTERNAL PARAMETERS-1'!$B$5:$J$44,5,FALSE)*VLOOKUP(MHTYPYLD2!AK$4,'[1]INTERNAL PARAMETERS-1'!$B$5:$J$44,7,FALSE)*MHTYPYLD2!$F67 + MHTYPYLD1!AK67*(1-VLOOKUP(MHTYPYLD2!AK$4,'[1]INTERNAL PARAMETERS-1'!$B$5:$J$44,5,FALSE))*VLOOKUP(MHTYPYLD2!AK$4,'[1]INTERNAL PARAMETERS-1'!$B$5:$J$44,9,FALSE)*MHTYPYLD2!$F67</f>
        <v>0</v>
      </c>
      <c r="AL67" s="50">
        <f>MHTYPYLD1!AL67*VLOOKUP(MHTYPYLD2!AL$4,'[1]INTERNAL PARAMETERS-1'!$B$5:$J$44,5,FALSE)*VLOOKUP(MHTYPYLD2!AL$4,'[1]INTERNAL PARAMETERS-1'!$B$5:$J$44,7,FALSE)*MHTYPYLD2!$F67 + MHTYPYLD1!AL67*(1-VLOOKUP(MHTYPYLD2!AL$4,'[1]INTERNAL PARAMETERS-1'!$B$5:$J$44,5,FALSE))*VLOOKUP(MHTYPYLD2!AL$4,'[1]INTERNAL PARAMETERS-1'!$B$5:$J$44,9,FALSE)*MHTYPYLD2!$F67</f>
        <v>0</v>
      </c>
      <c r="AM67" s="50">
        <f>MHTYPYLD1!AM67*VLOOKUP(MHTYPYLD2!AM$4,'[1]INTERNAL PARAMETERS-1'!$B$5:$J$44,5,FALSE)*VLOOKUP(MHTYPYLD2!AM$4,'[1]INTERNAL PARAMETERS-1'!$B$5:$J$44,7,FALSE)*MHTYPYLD2!$F67 + MHTYPYLD1!AM67*(1-VLOOKUP(MHTYPYLD2!AM$4,'[1]INTERNAL PARAMETERS-1'!$B$5:$J$44,5,FALSE))*VLOOKUP(MHTYPYLD2!AM$4,'[1]INTERNAL PARAMETERS-1'!$B$5:$J$44,9,FALSE)*MHTYPYLD2!$F67</f>
        <v>0</v>
      </c>
      <c r="AN67" s="50">
        <f>MHTYPYLD1!AN67*VLOOKUP(MHTYPYLD2!AN$4,'[1]INTERNAL PARAMETERS-1'!$B$5:$J$44,5,FALSE)*VLOOKUP(MHTYPYLD2!AN$4,'[1]INTERNAL PARAMETERS-1'!$B$5:$J$44,7,FALSE)*MHTYPYLD2!$F67 + MHTYPYLD1!AN67*(1-VLOOKUP(MHTYPYLD2!AN$4,'[1]INTERNAL PARAMETERS-1'!$B$5:$J$44,5,FALSE))*VLOOKUP(MHTYPYLD2!AN$4,'[1]INTERNAL PARAMETERS-1'!$B$5:$J$44,9,FALSE)*MHTYPYLD2!$F67</f>
        <v>0</v>
      </c>
      <c r="AO67" s="50">
        <f>MHTYPYLD1!AO67*VLOOKUP(MHTYPYLD2!AO$4,'[1]INTERNAL PARAMETERS-1'!$B$5:$J$44,5,FALSE)*VLOOKUP(MHTYPYLD2!AO$4,'[1]INTERNAL PARAMETERS-1'!$B$5:$J$44,7,FALSE)*MHTYPYLD2!$F67 + MHTYPYLD1!AO67*(1-VLOOKUP(MHTYPYLD2!AO$4,'[1]INTERNAL PARAMETERS-1'!$B$5:$J$44,5,FALSE))*VLOOKUP(MHTYPYLD2!AO$4,'[1]INTERNAL PARAMETERS-1'!$B$5:$J$44,9,FALSE)*MHTYPYLD2!$F67</f>
        <v>0</v>
      </c>
      <c r="AP67" s="50">
        <f>MHTYPYLD1!AP67*VLOOKUP(MHTYPYLD2!AP$4,'[1]INTERNAL PARAMETERS-1'!$B$5:$J$44,5,FALSE)*VLOOKUP(MHTYPYLD2!AP$4,'[1]INTERNAL PARAMETERS-1'!$B$5:$J$44,7,FALSE)*MHTYPYLD2!$F67 + MHTYPYLD1!AP67*(1-VLOOKUP(MHTYPYLD2!AP$4,'[1]INTERNAL PARAMETERS-1'!$B$5:$J$44,5,FALSE))*VLOOKUP(MHTYPYLD2!AP$4,'[1]INTERNAL PARAMETERS-1'!$B$5:$J$44,9,FALSE)*MHTYPYLD2!$F67</f>
        <v>0</v>
      </c>
      <c r="AQ67" s="50">
        <f>MHTYPYLD1!AQ67*VLOOKUP(MHTYPYLD2!AQ$4,'[1]INTERNAL PARAMETERS-1'!$B$5:$J$44,5,FALSE)*VLOOKUP(MHTYPYLD2!AQ$4,'[1]INTERNAL PARAMETERS-1'!$B$5:$J$44,7,FALSE)*MHTYPYLD2!$F67 + MHTYPYLD1!AQ67*(1-VLOOKUP(MHTYPYLD2!AQ$4,'[1]INTERNAL PARAMETERS-1'!$B$5:$J$44,5,FALSE))*VLOOKUP(MHTYPYLD2!AQ$4,'[1]INTERNAL PARAMETERS-1'!$B$5:$J$44,9,FALSE)*MHTYPYLD2!$F67</f>
        <v>0</v>
      </c>
      <c r="AR67" s="50">
        <f>MHTYPYLD1!AR67*VLOOKUP(MHTYPYLD2!AR$4,'[1]INTERNAL PARAMETERS-1'!$B$5:$J$44,5,FALSE)*VLOOKUP(MHTYPYLD2!AR$4,'[1]INTERNAL PARAMETERS-1'!$B$5:$J$44,7,FALSE)*MHTYPYLD2!$F67 + MHTYPYLD1!AR67*(1-VLOOKUP(MHTYPYLD2!AR$4,'[1]INTERNAL PARAMETERS-1'!$B$5:$J$44,5,FALSE))*VLOOKUP(MHTYPYLD2!AR$4,'[1]INTERNAL PARAMETERS-1'!$B$5:$J$44,9,FALSE)*MHTYPYLD2!$F67</f>
        <v>0</v>
      </c>
      <c r="AS67" s="50">
        <f>MHTYPYLD1!AS67*VLOOKUP(MHTYPYLD2!AS$4,'[1]INTERNAL PARAMETERS-1'!$B$5:$J$44,5,FALSE)*VLOOKUP(MHTYPYLD2!AS$4,'[1]INTERNAL PARAMETERS-1'!$B$5:$J$44,7,FALSE)*MHTYPYLD2!$F67 + MHTYPYLD1!AS67*(1-VLOOKUP(MHTYPYLD2!AS$4,'[1]INTERNAL PARAMETERS-1'!$B$5:$J$44,5,FALSE))*VLOOKUP(MHTYPYLD2!AS$4,'[1]INTERNAL PARAMETERS-1'!$B$5:$J$44,9,FALSE)*MHTYPYLD2!$F67</f>
        <v>0</v>
      </c>
      <c r="AT67" s="49">
        <f>MHTYPYLD1!AT67*VLOOKUP(MHTYPYLD2!AT$4,'[1]INTERNAL PARAMETERS-1'!$B$5:$J$44,5,FALSE)*VLOOKUP(MHTYPYLD2!AT$4,'[1]INTERNAL PARAMETERS-1'!$B$5:$J$44,7,FALSE)*MHTYPYLD2!$F67 + MHTYPYLD1!AT67*(1-VLOOKUP(MHTYPYLD2!AT$4,'[1]INTERNAL PARAMETERS-1'!$B$5:$J$44,5,FALSE))*VLOOKUP(MHTYPYLD2!AT$4,'[1]INTERNAL PARAMETERS-1'!$B$5:$J$44,9,FALSE)*MHTYPYLD2!$F67</f>
        <v>0</v>
      </c>
      <c r="AU67" s="51">
        <f>MHTYPYLD1!AU67*VLOOKUP(MHTYPYLD2!AU$4,'[1]INTERNAL PARAMETERS-1'!$B$5:$J$44,5,FALSE)*VLOOKUP(MHTYPYLD2!AU$4,'[1]INTERNAL PARAMETERS-1'!$B$5:$J$44,6,FALSE)*VLOOKUP(MHTYPYLD2!AU$4,'[1]INTERNAL PARAMETERS-1'!$B$5:$J$44,3,FALSE) + MHTYPYLD1!AU67*(1-VLOOKUP(MHTYPYLD2!AU$4,'[1]INTERNAL PARAMETERS-1'!$B$5:$J$44,5,FALSE))*VLOOKUP(MHTYPYLD2!AU$4,'[1]INTERNAL PARAMETERS-1'!$B$5:$J$44,8,FALSE)*VLOOKUP(MHTYPYLD2!AU$4,'[1]INTERNAL PARAMETERS-1'!$B$5:$J$44,3,FALSE)</f>
        <v>0</v>
      </c>
      <c r="AV67" s="50">
        <f>MHTYPYLD1!AV67*VLOOKUP(MHTYPYLD2!AV$4,'[1]INTERNAL PARAMETERS-1'!$B$5:$J$44,5,FALSE)*VLOOKUP(MHTYPYLD2!AV$4,'[1]INTERNAL PARAMETERS-1'!$B$5:$J$44,6,FALSE)*VLOOKUP(MHTYPYLD2!AV$4,'[1]INTERNAL PARAMETERS-1'!$B$5:$J$44,3,FALSE) + MHTYPYLD1!AV67*(1-VLOOKUP(MHTYPYLD2!AV$4,'[1]INTERNAL PARAMETERS-1'!$B$5:$J$44,5,FALSE))*VLOOKUP(MHTYPYLD2!AV$4,'[1]INTERNAL PARAMETERS-1'!$B$5:$J$44,8,FALSE)*VLOOKUP(MHTYPYLD2!AV$4,'[1]INTERNAL PARAMETERS-1'!$B$5:$J$44,3,FALSE)</f>
        <v>0</v>
      </c>
      <c r="AW67" s="50">
        <f>MHTYPYLD1!AW67*VLOOKUP(MHTYPYLD2!AW$4,'[1]INTERNAL PARAMETERS-1'!$B$5:$J$44,5,FALSE)*VLOOKUP(MHTYPYLD2!AW$4,'[1]INTERNAL PARAMETERS-1'!$B$5:$J$44,6,FALSE)*VLOOKUP(MHTYPYLD2!AW$4,'[1]INTERNAL PARAMETERS-1'!$B$5:$J$44,3,FALSE) + MHTYPYLD1!AW67*(1-VLOOKUP(MHTYPYLD2!AW$4,'[1]INTERNAL PARAMETERS-1'!$B$5:$J$44,5,FALSE))*VLOOKUP(MHTYPYLD2!AW$4,'[1]INTERNAL PARAMETERS-1'!$B$5:$J$44,8,FALSE)*VLOOKUP(MHTYPYLD2!AW$4,'[1]INTERNAL PARAMETERS-1'!$B$5:$J$44,3,FALSE)</f>
        <v>0.2008546257148815</v>
      </c>
      <c r="AX67" s="50">
        <f>MHTYPYLD1!AX67*VLOOKUP(MHTYPYLD2!AX$4,'[1]INTERNAL PARAMETERS-1'!$B$5:$J$44,5,FALSE)*VLOOKUP(MHTYPYLD2!AX$4,'[1]INTERNAL PARAMETERS-1'!$B$5:$J$44,6,FALSE)*VLOOKUP(MHTYPYLD2!AX$4,'[1]INTERNAL PARAMETERS-1'!$B$5:$J$44,3,FALSE) + MHTYPYLD1!AX67*(1-VLOOKUP(MHTYPYLD2!AX$4,'[1]INTERNAL PARAMETERS-1'!$B$5:$J$44,5,FALSE))*VLOOKUP(MHTYPYLD2!AX$4,'[1]INTERNAL PARAMETERS-1'!$B$5:$J$44,8,FALSE)*VLOOKUP(MHTYPYLD2!AX$4,'[1]INTERNAL PARAMETERS-1'!$B$5:$J$44,3,FALSE)</f>
        <v>0</v>
      </c>
      <c r="AY67" s="50">
        <f>MHTYPYLD1!AY67*VLOOKUP(MHTYPYLD2!AY$4,'[1]INTERNAL PARAMETERS-1'!$B$5:$J$44,5,FALSE)*VLOOKUP(MHTYPYLD2!AY$4,'[1]INTERNAL PARAMETERS-1'!$B$5:$J$44,6,FALSE)*VLOOKUP(MHTYPYLD2!AY$4,'[1]INTERNAL PARAMETERS-1'!$B$5:$J$44,3,FALSE) + MHTYPYLD1!AY67*(1-VLOOKUP(MHTYPYLD2!AY$4,'[1]INTERNAL PARAMETERS-1'!$B$5:$J$44,5,FALSE))*VLOOKUP(MHTYPYLD2!AY$4,'[1]INTERNAL PARAMETERS-1'!$B$5:$J$44,8,FALSE)*VLOOKUP(MHTYPYLD2!AY$4,'[1]INTERNAL PARAMETERS-1'!$B$5:$J$44,3,FALSE)</f>
        <v>0</v>
      </c>
      <c r="AZ67" s="50">
        <f>MHTYPYLD1!AZ67*VLOOKUP(MHTYPYLD2!AZ$4,'[1]INTERNAL PARAMETERS-1'!$B$5:$J$44,5,FALSE)*VLOOKUP(MHTYPYLD2!AZ$4,'[1]INTERNAL PARAMETERS-1'!$B$5:$J$44,6,FALSE)*VLOOKUP(MHTYPYLD2!AZ$4,'[1]INTERNAL PARAMETERS-1'!$B$5:$J$44,3,FALSE) + MHTYPYLD1!AZ67*(1-VLOOKUP(MHTYPYLD2!AZ$4,'[1]INTERNAL PARAMETERS-1'!$B$5:$J$44,5,FALSE))*VLOOKUP(MHTYPYLD2!AZ$4,'[1]INTERNAL PARAMETERS-1'!$B$5:$J$44,8,FALSE)*VLOOKUP(MHTYPYLD2!AZ$4,'[1]INTERNAL PARAMETERS-1'!$B$5:$J$44,3,FALSE)</f>
        <v>0</v>
      </c>
      <c r="BA67" s="50">
        <f>MHTYPYLD1!BA67*VLOOKUP(MHTYPYLD2!BA$4,'[1]INTERNAL PARAMETERS-1'!$B$5:$J$44,5,FALSE)*VLOOKUP(MHTYPYLD2!BA$4,'[1]INTERNAL PARAMETERS-1'!$B$5:$J$44,6,FALSE)*VLOOKUP(MHTYPYLD2!BA$4,'[1]INTERNAL PARAMETERS-1'!$B$5:$J$44,3,FALSE) + MHTYPYLD1!BA67*(1-VLOOKUP(MHTYPYLD2!BA$4,'[1]INTERNAL PARAMETERS-1'!$B$5:$J$44,5,FALSE))*VLOOKUP(MHTYPYLD2!BA$4,'[1]INTERNAL PARAMETERS-1'!$B$5:$J$44,8,FALSE)*VLOOKUP(MHTYPYLD2!BA$4,'[1]INTERNAL PARAMETERS-1'!$B$5:$J$44,3,FALSE)</f>
        <v>5.509456995776562E-2</v>
      </c>
      <c r="BB67" s="50">
        <f>MHTYPYLD1!BB67*VLOOKUP(MHTYPYLD2!BB$4,'[1]INTERNAL PARAMETERS-1'!$B$5:$J$44,5,FALSE)*VLOOKUP(MHTYPYLD2!BB$4,'[1]INTERNAL PARAMETERS-1'!$B$5:$J$44,6,FALSE)*VLOOKUP(MHTYPYLD2!BB$4,'[1]INTERNAL PARAMETERS-1'!$B$5:$J$44,3,FALSE) + MHTYPYLD1!BB67*(1-VLOOKUP(MHTYPYLD2!BB$4,'[1]INTERNAL PARAMETERS-1'!$B$5:$J$44,5,FALSE))*VLOOKUP(MHTYPYLD2!BB$4,'[1]INTERNAL PARAMETERS-1'!$B$5:$J$44,8,FALSE)*VLOOKUP(MHTYPYLD2!BB$4,'[1]INTERNAL PARAMETERS-1'!$B$5:$J$44,3,FALSE)</f>
        <v>3.3015539470073907E-2</v>
      </c>
      <c r="BC67" s="50">
        <f>MHTYPYLD1!BC67*VLOOKUP(MHTYPYLD2!BC$4,'[1]INTERNAL PARAMETERS-1'!$B$5:$J$44,5,FALSE)*VLOOKUP(MHTYPYLD2!BC$4,'[1]INTERNAL PARAMETERS-1'!$B$5:$J$44,6,FALSE)*VLOOKUP(MHTYPYLD2!BC$4,'[1]INTERNAL PARAMETERS-1'!$B$5:$J$44,3,FALSE) + MHTYPYLD1!BC67*(1-VLOOKUP(MHTYPYLD2!BC$4,'[1]INTERNAL PARAMETERS-1'!$B$5:$J$44,5,FALSE))*VLOOKUP(MHTYPYLD2!BC$4,'[1]INTERNAL PARAMETERS-1'!$B$5:$J$44,8,FALSE)*VLOOKUP(MHTYPYLD2!BC$4,'[1]INTERNAL PARAMETERS-1'!$B$5:$J$44,3,FALSE)</f>
        <v>6.4822727737603586E-2</v>
      </c>
      <c r="BD67" s="50">
        <f>MHTYPYLD1!BD67*VLOOKUP(MHTYPYLD2!BD$4,'[1]INTERNAL PARAMETERS-1'!$B$5:$J$44,5,FALSE)*VLOOKUP(MHTYPYLD2!BD$4,'[1]INTERNAL PARAMETERS-1'!$B$5:$J$44,6,FALSE)*VLOOKUP(MHTYPYLD2!BD$4,'[1]INTERNAL PARAMETERS-1'!$B$5:$J$44,3,FALSE) + MHTYPYLD1!BD67*(1-VLOOKUP(MHTYPYLD2!BD$4,'[1]INTERNAL PARAMETERS-1'!$B$5:$J$44,5,FALSE))*VLOOKUP(MHTYPYLD2!BD$4,'[1]INTERNAL PARAMETERS-1'!$B$5:$J$44,8,FALSE)*VLOOKUP(MHTYPYLD2!BD$4,'[1]INTERNAL PARAMETERS-1'!$B$5:$J$44,3,FALSE)</f>
        <v>2.8510024590474366E-2</v>
      </c>
      <c r="BE67" s="50">
        <f>MHTYPYLD1!BE67*VLOOKUP(MHTYPYLD2!BE$4,'[1]INTERNAL PARAMETERS-1'!$B$5:$J$44,5,FALSE)*VLOOKUP(MHTYPYLD2!BE$4,'[1]INTERNAL PARAMETERS-1'!$B$5:$J$44,6,FALSE)*VLOOKUP(MHTYPYLD2!BE$4,'[1]INTERNAL PARAMETERS-1'!$B$5:$J$44,3,FALSE) + MHTYPYLD1!BE67*(1-VLOOKUP(MHTYPYLD2!BE$4,'[1]INTERNAL PARAMETERS-1'!$B$5:$J$44,5,FALSE))*VLOOKUP(MHTYPYLD2!BE$4,'[1]INTERNAL PARAMETERS-1'!$B$5:$J$44,8,FALSE)*VLOOKUP(MHTYPYLD2!BE$4,'[1]INTERNAL PARAMETERS-1'!$B$5:$J$44,3,FALSE)</f>
        <v>8.4175925836381296E-2</v>
      </c>
      <c r="BF67" s="50">
        <f>MHTYPYLD1!BF67*VLOOKUP(MHTYPYLD2!BF$4,'[1]INTERNAL PARAMETERS-1'!$B$5:$J$44,5,FALSE)*VLOOKUP(MHTYPYLD2!BF$4,'[1]INTERNAL PARAMETERS-1'!$B$5:$J$44,6,FALSE)*VLOOKUP(MHTYPYLD2!BF$4,'[1]INTERNAL PARAMETERS-1'!$B$5:$J$44,3,FALSE) + MHTYPYLD1!BF67*(1-VLOOKUP(MHTYPYLD2!BF$4,'[1]INTERNAL PARAMETERS-1'!$B$5:$J$44,5,FALSE))*VLOOKUP(MHTYPYLD2!BF$4,'[1]INTERNAL PARAMETERS-1'!$B$5:$J$44,8,FALSE)*VLOOKUP(MHTYPYLD2!BF$4,'[1]INTERNAL PARAMETERS-1'!$B$5:$J$44,3,FALSE)</f>
        <v>0</v>
      </c>
      <c r="BG67" s="50">
        <f>MHTYPYLD1!BG67*VLOOKUP(MHTYPYLD2!BG$4,'[1]INTERNAL PARAMETERS-1'!$B$5:$J$44,5,FALSE)*VLOOKUP(MHTYPYLD2!BG$4,'[1]INTERNAL PARAMETERS-1'!$B$5:$J$44,6,FALSE)*VLOOKUP(MHTYPYLD2!BG$4,'[1]INTERNAL PARAMETERS-1'!$B$5:$J$44,3,FALSE) + MHTYPYLD1!BG67*(1-VLOOKUP(MHTYPYLD2!BG$4,'[1]INTERNAL PARAMETERS-1'!$B$5:$J$44,5,FALSE))*VLOOKUP(MHTYPYLD2!BG$4,'[1]INTERNAL PARAMETERS-1'!$B$5:$J$44,8,FALSE)*VLOOKUP(MHTYPYLD2!BG$4,'[1]INTERNAL PARAMETERS-1'!$B$5:$J$44,3,FALSE)</f>
        <v>4.1707449643784318E-2</v>
      </c>
      <c r="BH67" s="50">
        <f>MHTYPYLD1!BH67*VLOOKUP(MHTYPYLD2!BH$4,'[1]INTERNAL PARAMETERS-1'!$B$5:$J$44,5,FALSE)*VLOOKUP(MHTYPYLD2!BH$4,'[1]INTERNAL PARAMETERS-1'!$B$5:$J$44,6,FALSE)*VLOOKUP(MHTYPYLD2!BH$4,'[1]INTERNAL PARAMETERS-1'!$B$5:$J$44,3,FALSE) + MHTYPYLD1!BH67*(1-VLOOKUP(MHTYPYLD2!BH$4,'[1]INTERNAL PARAMETERS-1'!$B$5:$J$44,5,FALSE))*VLOOKUP(MHTYPYLD2!BH$4,'[1]INTERNAL PARAMETERS-1'!$B$5:$J$44,8,FALSE)*VLOOKUP(MHTYPYLD2!BH$4,'[1]INTERNAL PARAMETERS-1'!$B$5:$J$44,3,FALSE)</f>
        <v>2.1420311163957957E-4</v>
      </c>
      <c r="BI67" s="50">
        <f>MHTYPYLD1!BI67*VLOOKUP(MHTYPYLD2!BI$4,'[1]INTERNAL PARAMETERS-1'!$B$5:$J$44,5,FALSE)*VLOOKUP(MHTYPYLD2!BI$4,'[1]INTERNAL PARAMETERS-1'!$B$5:$J$44,6,FALSE)*VLOOKUP(MHTYPYLD2!BI$4,'[1]INTERNAL PARAMETERS-1'!$B$5:$J$44,3,FALSE) + MHTYPYLD1!BI67*(1-VLOOKUP(MHTYPYLD2!BI$4,'[1]INTERNAL PARAMETERS-1'!$B$5:$J$44,5,FALSE))*VLOOKUP(MHTYPYLD2!BI$4,'[1]INTERNAL PARAMETERS-1'!$B$5:$J$44,8,FALSE)*VLOOKUP(MHTYPYLD2!BI$4,'[1]INTERNAL PARAMETERS-1'!$B$5:$J$44,3,FALSE)</f>
        <v>0</v>
      </c>
      <c r="BJ67" s="50">
        <f>MHTYPYLD1!BJ67*VLOOKUP(MHTYPYLD2!BJ$4,'[1]INTERNAL PARAMETERS-1'!$B$5:$J$44,5,FALSE)*VLOOKUP(MHTYPYLD2!BJ$4,'[1]INTERNAL PARAMETERS-1'!$B$5:$J$44,6,FALSE)*VLOOKUP(MHTYPYLD2!BJ$4,'[1]INTERNAL PARAMETERS-1'!$B$5:$J$44,3,FALSE) + MHTYPYLD1!BJ67*(1-VLOOKUP(MHTYPYLD2!BJ$4,'[1]INTERNAL PARAMETERS-1'!$B$5:$J$44,5,FALSE))*VLOOKUP(MHTYPYLD2!BJ$4,'[1]INTERNAL PARAMETERS-1'!$B$5:$J$44,8,FALSE)*VLOOKUP(MHTYPYLD2!BJ$4,'[1]INTERNAL PARAMETERS-1'!$B$5:$J$44,3,FALSE)</f>
        <v>9.1387952132086763E-3</v>
      </c>
      <c r="BK67" s="50">
        <f>MHTYPYLD1!BK67*VLOOKUP(MHTYPYLD2!BK$4,'[1]INTERNAL PARAMETERS-1'!$B$5:$J$44,5,FALSE)*VLOOKUP(MHTYPYLD2!BK$4,'[1]INTERNAL PARAMETERS-1'!$B$5:$J$44,6,FALSE)*VLOOKUP(MHTYPYLD2!BK$4,'[1]INTERNAL PARAMETERS-1'!$B$5:$J$44,3,FALSE) + MHTYPYLD1!BK67*(1-VLOOKUP(MHTYPYLD2!BK$4,'[1]INTERNAL PARAMETERS-1'!$B$5:$J$44,5,FALSE))*VLOOKUP(MHTYPYLD2!BK$4,'[1]INTERNAL PARAMETERS-1'!$B$5:$J$44,8,FALSE)*VLOOKUP(MHTYPYLD2!BK$4,'[1]INTERNAL PARAMETERS-1'!$B$5:$J$44,3,FALSE)</f>
        <v>1.3907439964114941E-2</v>
      </c>
      <c r="BL67" s="50">
        <f>MHTYPYLD1!BL67*VLOOKUP(MHTYPYLD2!BL$4,'[1]INTERNAL PARAMETERS-1'!$B$5:$J$44,5,FALSE)*VLOOKUP(MHTYPYLD2!BL$4,'[1]INTERNAL PARAMETERS-1'!$B$5:$J$44,6,FALSE)*VLOOKUP(MHTYPYLD2!BL$4,'[1]INTERNAL PARAMETERS-1'!$B$5:$J$44,3,FALSE) + MHTYPYLD1!BL67*(1-VLOOKUP(MHTYPYLD2!BL$4,'[1]INTERNAL PARAMETERS-1'!$B$5:$J$44,5,FALSE))*VLOOKUP(MHTYPYLD2!BL$4,'[1]INTERNAL PARAMETERS-1'!$B$5:$J$44,8,FALSE)*VLOOKUP(MHTYPYLD2!BL$4,'[1]INTERNAL PARAMETERS-1'!$B$5:$J$44,3,FALSE)</f>
        <v>5.7624929927385819E-2</v>
      </c>
      <c r="BM67" s="50">
        <f>MHTYPYLD1!BM67*VLOOKUP(MHTYPYLD2!BM$4,'[1]INTERNAL PARAMETERS-1'!$B$5:$J$44,5,FALSE)*VLOOKUP(MHTYPYLD2!BM$4,'[1]INTERNAL PARAMETERS-1'!$B$5:$J$44,6,FALSE)*VLOOKUP(MHTYPYLD2!BM$4,'[1]INTERNAL PARAMETERS-1'!$B$5:$J$44,3,FALSE) + MHTYPYLD1!BM67*(1-VLOOKUP(MHTYPYLD2!BM$4,'[1]INTERNAL PARAMETERS-1'!$B$5:$J$44,5,FALSE))*VLOOKUP(MHTYPYLD2!BM$4,'[1]INTERNAL PARAMETERS-1'!$B$5:$J$44,8,FALSE)*VLOOKUP(MHTYPYLD2!BM$4,'[1]INTERNAL PARAMETERS-1'!$B$5:$J$44,3,FALSE)</f>
        <v>2.065584137380647E-2</v>
      </c>
      <c r="BN67" s="50">
        <f>MHTYPYLD1!BN67*VLOOKUP(MHTYPYLD2!BN$4,'[1]INTERNAL PARAMETERS-1'!$B$5:$J$44,5,FALSE)*VLOOKUP(MHTYPYLD2!BN$4,'[1]INTERNAL PARAMETERS-1'!$B$5:$J$44,6,FALSE)*VLOOKUP(MHTYPYLD2!BN$4,'[1]INTERNAL PARAMETERS-1'!$B$5:$J$44,3,FALSE) + MHTYPYLD1!BN67*(1-VLOOKUP(MHTYPYLD2!BN$4,'[1]INTERNAL PARAMETERS-1'!$B$5:$J$44,5,FALSE))*VLOOKUP(MHTYPYLD2!BN$4,'[1]INTERNAL PARAMETERS-1'!$B$5:$J$44,8,FALSE)*VLOOKUP(MHTYPYLD2!BN$4,'[1]INTERNAL PARAMETERS-1'!$B$5:$J$44,3,FALSE)</f>
        <v>1.4607273352022377E-2</v>
      </c>
      <c r="BO67" s="50">
        <f>MHTYPYLD1!BO67*VLOOKUP(MHTYPYLD2!BO$4,'[1]INTERNAL PARAMETERS-1'!$B$5:$J$44,5,FALSE)*VLOOKUP(MHTYPYLD2!BO$4,'[1]INTERNAL PARAMETERS-1'!$B$5:$J$44,6,FALSE)*VLOOKUP(MHTYPYLD2!BO$4,'[1]INTERNAL PARAMETERS-1'!$B$5:$J$44,3,FALSE) + MHTYPYLD1!BO67*(1-VLOOKUP(MHTYPYLD2!BO$4,'[1]INTERNAL PARAMETERS-1'!$B$5:$J$44,5,FALSE))*VLOOKUP(MHTYPYLD2!BO$4,'[1]INTERNAL PARAMETERS-1'!$B$5:$J$44,8,FALSE)*VLOOKUP(MHTYPYLD2!BO$4,'[1]INTERNAL PARAMETERS-1'!$B$5:$J$44,3,FALSE)</f>
        <v>1.3974795566301147E-2</v>
      </c>
      <c r="BP67" s="50">
        <f>MHTYPYLD1!BP67*VLOOKUP(MHTYPYLD2!BP$4,'[1]INTERNAL PARAMETERS-1'!$B$5:$J$44,5,FALSE)*VLOOKUP(MHTYPYLD2!BP$4,'[1]INTERNAL PARAMETERS-1'!$B$5:$J$44,6,FALSE)*VLOOKUP(MHTYPYLD2!BP$4,'[1]INTERNAL PARAMETERS-1'!$B$5:$J$44,3,FALSE) + MHTYPYLD1!BP67*(1-VLOOKUP(MHTYPYLD2!BP$4,'[1]INTERNAL PARAMETERS-1'!$B$5:$J$44,5,FALSE))*VLOOKUP(MHTYPYLD2!BP$4,'[1]INTERNAL PARAMETERS-1'!$B$5:$J$44,8,FALSE)*VLOOKUP(MHTYPYLD2!BP$4,'[1]INTERNAL PARAMETERS-1'!$B$5:$J$44,3,FALSE)</f>
        <v>7.8942129809419083E-4</v>
      </c>
      <c r="BQ67" s="50">
        <f>MHTYPYLD1!BQ67*VLOOKUP(MHTYPYLD2!BQ$4,'[1]INTERNAL PARAMETERS-1'!$B$5:$J$44,5,FALSE)*VLOOKUP(MHTYPYLD2!BQ$4,'[1]INTERNAL PARAMETERS-1'!$B$5:$J$44,6,FALSE)*VLOOKUP(MHTYPYLD2!BQ$4,'[1]INTERNAL PARAMETERS-1'!$B$5:$J$44,3,FALSE) + MHTYPYLD1!BQ67*(1-VLOOKUP(MHTYPYLD2!BQ$4,'[1]INTERNAL PARAMETERS-1'!$B$5:$J$44,5,FALSE))*VLOOKUP(MHTYPYLD2!BQ$4,'[1]INTERNAL PARAMETERS-1'!$B$5:$J$44,8,FALSE)*VLOOKUP(MHTYPYLD2!BQ$4,'[1]INTERNAL PARAMETERS-1'!$B$5:$J$44,3,FALSE)</f>
        <v>5.5582075694846932E-2</v>
      </c>
      <c r="BR67" s="50">
        <f>MHTYPYLD1!BR67*VLOOKUP(MHTYPYLD2!BR$4,'[1]INTERNAL PARAMETERS-1'!$B$5:$J$44,5,FALSE)*VLOOKUP(MHTYPYLD2!BR$4,'[1]INTERNAL PARAMETERS-1'!$B$5:$J$44,6,FALSE)*VLOOKUP(MHTYPYLD2!BR$4,'[1]INTERNAL PARAMETERS-1'!$B$5:$J$44,3,FALSE) + MHTYPYLD1!BR67*(1-VLOOKUP(MHTYPYLD2!BR$4,'[1]INTERNAL PARAMETERS-1'!$B$5:$J$44,5,FALSE))*VLOOKUP(MHTYPYLD2!BR$4,'[1]INTERNAL PARAMETERS-1'!$B$5:$J$44,8,FALSE)*VLOOKUP(MHTYPYLD2!BR$4,'[1]INTERNAL PARAMETERS-1'!$B$5:$J$44,3,FALSE)</f>
        <v>2.386043198471452E-3</v>
      </c>
      <c r="BS67" s="50">
        <f>MHTYPYLD1!BS67*VLOOKUP(MHTYPYLD2!BS$4,'[1]INTERNAL PARAMETERS-1'!$B$5:$J$44,5,FALSE)*VLOOKUP(MHTYPYLD2!BS$4,'[1]INTERNAL PARAMETERS-1'!$B$5:$J$44,6,FALSE)*VLOOKUP(MHTYPYLD2!BS$4,'[1]INTERNAL PARAMETERS-1'!$B$5:$J$44,3,FALSE) + MHTYPYLD1!BS67*(1-VLOOKUP(MHTYPYLD2!BS$4,'[1]INTERNAL PARAMETERS-1'!$B$5:$J$44,5,FALSE))*VLOOKUP(MHTYPYLD2!BS$4,'[1]INTERNAL PARAMETERS-1'!$B$5:$J$44,8,FALSE)*VLOOKUP(MHTYPYLD2!BS$4,'[1]INTERNAL PARAMETERS-1'!$B$5:$J$44,3,FALSE)</f>
        <v>1.1832096170455921E-4</v>
      </c>
      <c r="BT67" s="50">
        <f>MHTYPYLD1!BT67*VLOOKUP(MHTYPYLD2!BT$4,'[1]INTERNAL PARAMETERS-1'!$B$5:$J$44,5,FALSE)*VLOOKUP(MHTYPYLD2!BT$4,'[1]INTERNAL PARAMETERS-1'!$B$5:$J$44,6,FALSE)*VLOOKUP(MHTYPYLD2!BT$4,'[1]INTERNAL PARAMETERS-1'!$B$5:$J$44,3,FALSE) + MHTYPYLD1!BT67*(1-VLOOKUP(MHTYPYLD2!BT$4,'[1]INTERNAL PARAMETERS-1'!$B$5:$J$44,5,FALSE))*VLOOKUP(MHTYPYLD2!BT$4,'[1]INTERNAL PARAMETERS-1'!$B$5:$J$44,8,FALSE)*VLOOKUP(MHTYPYLD2!BT$4,'[1]INTERNAL PARAMETERS-1'!$B$5:$J$44,3,FALSE)</f>
        <v>0</v>
      </c>
      <c r="BU67" s="50">
        <f>MHTYPYLD1!BU67*VLOOKUP(MHTYPYLD2!BU$4,'[1]INTERNAL PARAMETERS-1'!$B$5:$J$44,5,FALSE)*VLOOKUP(MHTYPYLD2!BU$4,'[1]INTERNAL PARAMETERS-1'!$B$5:$J$44,6,FALSE)*VLOOKUP(MHTYPYLD2!BU$4,'[1]INTERNAL PARAMETERS-1'!$B$5:$J$44,3,FALSE) + MHTYPYLD1!BU67*(1-VLOOKUP(MHTYPYLD2!BU$4,'[1]INTERNAL PARAMETERS-1'!$B$5:$J$44,5,FALSE))*VLOOKUP(MHTYPYLD2!BU$4,'[1]INTERNAL PARAMETERS-1'!$B$5:$J$44,8,FALSE)*VLOOKUP(MHTYPYLD2!BU$4,'[1]INTERNAL PARAMETERS-1'!$B$5:$J$44,3,FALSE)</f>
        <v>0</v>
      </c>
      <c r="BV67" s="50">
        <f>MHTYPYLD1!BV67*VLOOKUP(MHTYPYLD2!BV$4,'[1]INTERNAL PARAMETERS-1'!$B$5:$J$44,5,FALSE)*VLOOKUP(MHTYPYLD2!BV$4,'[1]INTERNAL PARAMETERS-1'!$B$5:$J$44,6,FALSE)*VLOOKUP(MHTYPYLD2!BV$4,'[1]INTERNAL PARAMETERS-1'!$B$5:$J$44,3,FALSE) + MHTYPYLD1!BV67*(1-VLOOKUP(MHTYPYLD2!BV$4,'[1]INTERNAL PARAMETERS-1'!$B$5:$J$44,5,FALSE))*VLOOKUP(MHTYPYLD2!BV$4,'[1]INTERNAL PARAMETERS-1'!$B$5:$J$44,8,FALSE)*VLOOKUP(MHTYPYLD2!BV$4,'[1]INTERNAL PARAMETERS-1'!$B$5:$J$44,3,FALSE)</f>
        <v>0</v>
      </c>
      <c r="BW67" s="50">
        <f>MHTYPYLD1!BW67*VLOOKUP(MHTYPYLD2!BW$4,'[1]INTERNAL PARAMETERS-1'!$B$5:$J$44,5,FALSE)*VLOOKUP(MHTYPYLD2!BW$4,'[1]INTERNAL PARAMETERS-1'!$B$5:$J$44,6,FALSE)*VLOOKUP(MHTYPYLD2!BW$4,'[1]INTERNAL PARAMETERS-1'!$B$5:$J$44,3,FALSE) + MHTYPYLD1!BW67*(1-VLOOKUP(MHTYPYLD2!BW$4,'[1]INTERNAL PARAMETERS-1'!$B$5:$J$44,5,FALSE))*VLOOKUP(MHTYPYLD2!BW$4,'[1]INTERNAL PARAMETERS-1'!$B$5:$J$44,8,FALSE)*VLOOKUP(MHTYPYLD2!BW$4,'[1]INTERNAL PARAMETERS-1'!$B$5:$J$44,3,FALSE)</f>
        <v>0</v>
      </c>
      <c r="BX67" s="50">
        <f>MHTYPYLD1!BX67*VLOOKUP(MHTYPYLD2!BX$4,'[1]INTERNAL PARAMETERS-1'!$B$5:$J$44,5,FALSE)*VLOOKUP(MHTYPYLD2!BX$4,'[1]INTERNAL PARAMETERS-1'!$B$5:$J$44,6,FALSE)*VLOOKUP(MHTYPYLD2!BX$4,'[1]INTERNAL PARAMETERS-1'!$B$5:$J$44,3,FALSE) + MHTYPYLD1!BX67*(1-VLOOKUP(MHTYPYLD2!BX$4,'[1]INTERNAL PARAMETERS-1'!$B$5:$J$44,5,FALSE))*VLOOKUP(MHTYPYLD2!BX$4,'[1]INTERNAL PARAMETERS-1'!$B$5:$J$44,8,FALSE)*VLOOKUP(MHTYPYLD2!BX$4,'[1]INTERNAL PARAMETERS-1'!$B$5:$J$44,3,FALSE)</f>
        <v>0</v>
      </c>
      <c r="BY67" s="50">
        <f>MHTYPYLD1!BY67*VLOOKUP(MHTYPYLD2!BY$4,'[1]INTERNAL PARAMETERS-1'!$B$5:$J$44,5,FALSE)*VLOOKUP(MHTYPYLD2!BY$4,'[1]INTERNAL PARAMETERS-1'!$B$5:$J$44,6,FALSE)*VLOOKUP(MHTYPYLD2!BY$4,'[1]INTERNAL PARAMETERS-1'!$B$5:$J$44,3,FALSE) + MHTYPYLD1!BY67*(1-VLOOKUP(MHTYPYLD2!BY$4,'[1]INTERNAL PARAMETERS-1'!$B$5:$J$44,5,FALSE))*VLOOKUP(MHTYPYLD2!BY$4,'[1]INTERNAL PARAMETERS-1'!$B$5:$J$44,8,FALSE)*VLOOKUP(MHTYPYLD2!BY$4,'[1]INTERNAL PARAMETERS-1'!$B$5:$J$44,3,FALSE)</f>
        <v>0</v>
      </c>
      <c r="BZ67" s="50">
        <f>MHTYPYLD1!BZ67*VLOOKUP(MHTYPYLD2!BZ$4,'[1]INTERNAL PARAMETERS-1'!$B$5:$J$44,5,FALSE)*VLOOKUP(MHTYPYLD2!BZ$4,'[1]INTERNAL PARAMETERS-1'!$B$5:$J$44,6,FALSE)*VLOOKUP(MHTYPYLD2!BZ$4,'[1]INTERNAL PARAMETERS-1'!$B$5:$J$44,3,FALSE) + MHTYPYLD1!BZ67*(1-VLOOKUP(MHTYPYLD2!BZ$4,'[1]INTERNAL PARAMETERS-1'!$B$5:$J$44,5,FALSE))*VLOOKUP(MHTYPYLD2!BZ$4,'[1]INTERNAL PARAMETERS-1'!$B$5:$J$44,8,FALSE)*VLOOKUP(MHTYPYLD2!BZ$4,'[1]INTERNAL PARAMETERS-1'!$B$5:$J$44,3,FALSE)</f>
        <v>8.4624770949557606E-5</v>
      </c>
      <c r="CA67" s="50">
        <f>MHTYPYLD1!CA67*VLOOKUP(MHTYPYLD2!CA$4,'[1]INTERNAL PARAMETERS-1'!$B$5:$J$44,5,FALSE)*VLOOKUP(MHTYPYLD2!CA$4,'[1]INTERNAL PARAMETERS-1'!$B$5:$J$44,6,FALSE)*VLOOKUP(MHTYPYLD2!CA$4,'[1]INTERNAL PARAMETERS-1'!$B$5:$J$44,3,FALSE) + MHTYPYLD1!CA67*(1-VLOOKUP(MHTYPYLD2!CA$4,'[1]INTERNAL PARAMETERS-1'!$B$5:$J$44,5,FALSE))*VLOOKUP(MHTYPYLD2!CA$4,'[1]INTERNAL PARAMETERS-1'!$B$5:$J$44,8,FALSE)*VLOOKUP(MHTYPYLD2!CA$4,'[1]INTERNAL PARAMETERS-1'!$B$5:$J$44,3,FALSE)</f>
        <v>0</v>
      </c>
      <c r="CB67" s="50">
        <f>MHTYPYLD1!CB67*VLOOKUP(MHTYPYLD2!CB$4,'[1]INTERNAL PARAMETERS-1'!$B$5:$J$44,5,FALSE)*VLOOKUP(MHTYPYLD2!CB$4,'[1]INTERNAL PARAMETERS-1'!$B$5:$J$44,6,FALSE)*VLOOKUP(MHTYPYLD2!CB$4,'[1]INTERNAL PARAMETERS-1'!$B$5:$J$44,3,FALSE) + MHTYPYLD1!CB67*(1-VLOOKUP(MHTYPYLD2!CB$4,'[1]INTERNAL PARAMETERS-1'!$B$5:$J$44,5,FALSE))*VLOOKUP(MHTYPYLD2!CB$4,'[1]INTERNAL PARAMETERS-1'!$B$5:$J$44,8,FALSE)*VLOOKUP(MHTYPYLD2!CB$4,'[1]INTERNAL PARAMETERS-1'!$B$5:$J$44,3,FALSE)</f>
        <v>0</v>
      </c>
      <c r="CC67" s="50">
        <f>MHTYPYLD1!CC67*VLOOKUP(MHTYPYLD2!CC$4,'[1]INTERNAL PARAMETERS-1'!$B$5:$J$44,5,FALSE)*VLOOKUP(MHTYPYLD2!CC$4,'[1]INTERNAL PARAMETERS-1'!$B$5:$J$44,6,FALSE)*VLOOKUP(MHTYPYLD2!CC$4,'[1]INTERNAL PARAMETERS-1'!$B$5:$J$44,3,FALSE) + MHTYPYLD1!CC67*(1-VLOOKUP(MHTYPYLD2!CC$4,'[1]INTERNAL PARAMETERS-1'!$B$5:$J$44,5,FALSE))*VLOOKUP(MHTYPYLD2!CC$4,'[1]INTERNAL PARAMETERS-1'!$B$5:$J$44,8,FALSE)*VLOOKUP(MHTYPYLD2!CC$4,'[1]INTERNAL PARAMETERS-1'!$B$5:$J$44,3,FALSE)</f>
        <v>4.2899975030410276E-4</v>
      </c>
      <c r="CD67" s="50">
        <f>MHTYPYLD1!CD67*VLOOKUP(MHTYPYLD2!CD$4,'[1]INTERNAL PARAMETERS-1'!$B$5:$J$44,5,FALSE)*VLOOKUP(MHTYPYLD2!CD$4,'[1]INTERNAL PARAMETERS-1'!$B$5:$J$44,6,FALSE)*VLOOKUP(MHTYPYLD2!CD$4,'[1]INTERNAL PARAMETERS-1'!$B$5:$J$44,3,FALSE) + MHTYPYLD1!CD67*(1-VLOOKUP(MHTYPYLD2!CD$4,'[1]INTERNAL PARAMETERS-1'!$B$5:$J$44,5,FALSE))*VLOOKUP(MHTYPYLD2!CD$4,'[1]INTERNAL PARAMETERS-1'!$B$5:$J$44,8,FALSE)*VLOOKUP(MHTYPYLD2!CD$4,'[1]INTERNAL PARAMETERS-1'!$B$5:$J$44,3,FALSE)</f>
        <v>6.2586864019314743E-4</v>
      </c>
      <c r="CE67" s="50">
        <f>MHTYPYLD1!CE67*VLOOKUP(MHTYPYLD2!CE$4,'[1]INTERNAL PARAMETERS-1'!$B$5:$J$44,5,FALSE)*VLOOKUP(MHTYPYLD2!CE$4,'[1]INTERNAL PARAMETERS-1'!$B$5:$J$44,6,FALSE)*VLOOKUP(MHTYPYLD2!CE$4,'[1]INTERNAL PARAMETERS-1'!$B$5:$J$44,3,FALSE) + MHTYPYLD1!CE67*(1-VLOOKUP(MHTYPYLD2!CE$4,'[1]INTERNAL PARAMETERS-1'!$B$5:$J$44,5,FALSE))*VLOOKUP(MHTYPYLD2!CE$4,'[1]INTERNAL PARAMETERS-1'!$B$5:$J$44,8,FALSE)*VLOOKUP(MHTYPYLD2!CE$4,'[1]INTERNAL PARAMETERS-1'!$B$5:$J$44,3,FALSE)</f>
        <v>1.2799525115397841E-3</v>
      </c>
      <c r="CF67" s="50">
        <f>MHTYPYLD1!CF67*VLOOKUP(MHTYPYLD2!CF$4,'[1]INTERNAL PARAMETERS-1'!$B$5:$J$44,5,FALSE)*VLOOKUP(MHTYPYLD2!CF$4,'[1]INTERNAL PARAMETERS-1'!$B$5:$J$44,6,FALSE)*VLOOKUP(MHTYPYLD2!CF$4,'[1]INTERNAL PARAMETERS-1'!$B$5:$J$44,3,FALSE) + MHTYPYLD1!CF67*(1-VLOOKUP(MHTYPYLD2!CF$4,'[1]INTERNAL PARAMETERS-1'!$B$5:$J$44,5,FALSE))*VLOOKUP(MHTYPYLD2!CF$4,'[1]INTERNAL PARAMETERS-1'!$B$5:$J$44,8,FALSE)*VLOOKUP(MHTYPYLD2!CF$4,'[1]INTERNAL PARAMETERS-1'!$B$5:$J$44,3,FALSE)</f>
        <v>8.8006185836693516E-4</v>
      </c>
      <c r="CG67" s="50">
        <f>MHTYPYLD1!CG67*VLOOKUP(MHTYPYLD2!CG$4,'[1]INTERNAL PARAMETERS-1'!$B$5:$J$44,5,FALSE)*VLOOKUP(MHTYPYLD2!CG$4,'[1]INTERNAL PARAMETERS-1'!$B$5:$J$44,6,FALSE)*VLOOKUP(MHTYPYLD2!CG$4,'[1]INTERNAL PARAMETERS-1'!$B$5:$J$44,3,FALSE) + MHTYPYLD1!CG67*(1-VLOOKUP(MHTYPYLD2!CG$4,'[1]INTERNAL PARAMETERS-1'!$B$5:$J$44,5,FALSE))*VLOOKUP(MHTYPYLD2!CG$4,'[1]INTERNAL PARAMETERS-1'!$B$5:$J$44,8,FALSE)*VLOOKUP(MHTYPYLD2!CG$4,'[1]INTERNAL PARAMETERS-1'!$B$5:$J$44,3,FALSE)</f>
        <v>0</v>
      </c>
      <c r="CH67" s="49">
        <f>MHTYPYLD1!CH67*VLOOKUP(MHTYPYLD2!CH$4,'[1]INTERNAL PARAMETERS-1'!$B$5:$J$44,5,FALSE)*VLOOKUP(MHTYPYLD2!CH$4,'[1]INTERNAL PARAMETERS-1'!$B$5:$J$44,6,FALSE)*VLOOKUP(MHTYPYLD2!CH$4,'[1]INTERNAL PARAMETERS-1'!$B$5:$J$44,3,FALSE) + MHTYPYLD1!CH67*(1-VLOOKUP(MHTYPYLD2!CH$4,'[1]INTERNAL PARAMETERS-1'!$B$5:$J$44,5,FALSE))*VLOOKUP(MHTYPYLD2!CH$4,'[1]INTERNAL PARAMETERS-1'!$B$5:$J$44,8,FALSE)*VLOOKUP(MHTYPYLD2!CH$4,'[1]INTERNAL PARAMETERS-1'!$B$5:$J$44,3,FALSE)</f>
        <v>0</v>
      </c>
      <c r="CJ67" s="51">
        <f t="shared" si="0"/>
        <v>26.648077713400014</v>
      </c>
      <c r="CK67" s="49">
        <f t="shared" si="1"/>
        <v>0.70047951014391419</v>
      </c>
    </row>
    <row r="68" spans="2:89">
      <c r="B68" s="64" t="s">
        <v>4</v>
      </c>
      <c r="C68" s="63" t="s">
        <v>54</v>
      </c>
      <c r="D68" s="63" t="s">
        <v>62</v>
      </c>
      <c r="E68" s="139">
        <f>MHTYP!S68</f>
        <v>58.875676263373059</v>
      </c>
      <c r="F68" s="62">
        <f>'[1]INTERNAL PARAMETERS-1'!M14</f>
        <v>39.424999999999997</v>
      </c>
      <c r="G68" s="51">
        <f>MHTYPYLD1!G68*VLOOKUP(MHTYPYLD2!G$4,'[1]INTERNAL PARAMETERS-1'!$B$5:$J$44,5,FALSE)*VLOOKUP(MHTYPYLD2!G$4,'[1]INTERNAL PARAMETERS-1'!$B$5:$J$44,7,FALSE)*MHTYPYLD2!$F68 + MHTYPYLD1!G68*(1-VLOOKUP(MHTYPYLD2!G$4,'[1]INTERNAL PARAMETERS-1'!$B$5:$J$44,5,FALSE))*VLOOKUP(MHTYPYLD2!G$4,'[1]INTERNAL PARAMETERS-1'!$B$5:$J$44,9,FALSE)*MHTYPYLD2!$F68</f>
        <v>5.7572946955130817</v>
      </c>
      <c r="H68" s="50">
        <f>MHTYPYLD1!H68*VLOOKUP(MHTYPYLD2!H$4,'[1]INTERNAL PARAMETERS-1'!$B$5:$J$44,5,FALSE)*VLOOKUP(MHTYPYLD2!H$4,'[1]INTERNAL PARAMETERS-1'!$B$5:$J$44,7,FALSE)*MHTYPYLD2!$F68 + MHTYPYLD1!H68*(1-VLOOKUP(MHTYPYLD2!H$4,'[1]INTERNAL PARAMETERS-1'!$B$5:$J$44,5,FALSE))*VLOOKUP(MHTYPYLD2!H$4,'[1]INTERNAL PARAMETERS-1'!$B$5:$J$44,9,FALSE)*MHTYPYLD2!$F68</f>
        <v>3.4719575249451022</v>
      </c>
      <c r="I68" s="50">
        <f>MHTYPYLD1!I68*VLOOKUP(MHTYPYLD2!I$4,'[1]INTERNAL PARAMETERS-1'!$B$5:$J$44,5,FALSE)*VLOOKUP(MHTYPYLD2!I$4,'[1]INTERNAL PARAMETERS-1'!$B$5:$J$44,7,FALSE)*MHTYPYLD2!$F68 + MHTYPYLD1!I68*(1-VLOOKUP(MHTYPYLD2!I$4,'[1]INTERNAL PARAMETERS-1'!$B$5:$J$44,5,FALSE))*VLOOKUP(MHTYPYLD2!I$4,'[1]INTERNAL PARAMETERS-1'!$B$5:$J$44,9,FALSE)*MHTYPYLD2!$F68</f>
        <v>5.3528251117700725</v>
      </c>
      <c r="J68" s="50">
        <f>MHTYPYLD1!J68*VLOOKUP(MHTYPYLD2!J$4,'[1]INTERNAL PARAMETERS-1'!$B$5:$J$44,5,FALSE)*VLOOKUP(MHTYPYLD2!J$4,'[1]INTERNAL PARAMETERS-1'!$B$5:$J$44,7,FALSE)*MHTYPYLD2!$F68 + MHTYPYLD1!J68*(1-VLOOKUP(MHTYPYLD2!J$4,'[1]INTERNAL PARAMETERS-1'!$B$5:$J$44,5,FALSE))*VLOOKUP(MHTYPYLD2!J$4,'[1]INTERNAL PARAMETERS-1'!$B$5:$J$44,9,FALSE)*MHTYPYLD2!$F68</f>
        <v>0</v>
      </c>
      <c r="K68" s="50">
        <f>MHTYPYLD1!K68*VLOOKUP(MHTYPYLD2!K$4,'[1]INTERNAL PARAMETERS-1'!$B$5:$J$44,5,FALSE)*VLOOKUP(MHTYPYLD2!K$4,'[1]INTERNAL PARAMETERS-1'!$B$5:$J$44,7,FALSE)*MHTYPYLD2!$F68 + MHTYPYLD1!K68*(1-VLOOKUP(MHTYPYLD2!K$4,'[1]INTERNAL PARAMETERS-1'!$B$5:$J$44,5,FALSE))*VLOOKUP(MHTYPYLD2!K$4,'[1]INTERNAL PARAMETERS-1'!$B$5:$J$44,9,FALSE)*MHTYPYLD2!$F68</f>
        <v>0</v>
      </c>
      <c r="L68" s="50">
        <f>MHTYPYLD1!L68*VLOOKUP(MHTYPYLD2!L$4,'[1]INTERNAL PARAMETERS-1'!$B$5:$J$44,5,FALSE)*VLOOKUP(MHTYPYLD2!L$4,'[1]INTERNAL PARAMETERS-1'!$B$5:$J$44,7,FALSE)*MHTYPYLD2!$F68 + MHTYPYLD1!L68*(1-VLOOKUP(MHTYPYLD2!L$4,'[1]INTERNAL PARAMETERS-1'!$B$5:$J$44,5,FALSE))*VLOOKUP(MHTYPYLD2!L$4,'[1]INTERNAL PARAMETERS-1'!$B$5:$J$44,9,FALSE)*MHTYPYLD2!$F68</f>
        <v>0</v>
      </c>
      <c r="M68" s="50">
        <f>MHTYPYLD1!M68*VLOOKUP(MHTYPYLD2!M$4,'[1]INTERNAL PARAMETERS-1'!$B$5:$J$44,5,FALSE)*VLOOKUP(MHTYPYLD2!M$4,'[1]INTERNAL PARAMETERS-1'!$B$5:$J$44,7,FALSE)*MHTYPYLD2!$F68 + MHTYPYLD1!M68*(1-VLOOKUP(MHTYPYLD2!M$4,'[1]INTERNAL PARAMETERS-1'!$B$5:$J$44,5,FALSE))*VLOOKUP(MHTYPYLD2!M$4,'[1]INTERNAL PARAMETERS-1'!$B$5:$J$44,9,FALSE)*MHTYPYLD2!$F68</f>
        <v>0.13984355637068685</v>
      </c>
      <c r="N68" s="50">
        <f>MHTYPYLD1!N68*VLOOKUP(MHTYPYLD2!N$4,'[1]INTERNAL PARAMETERS-1'!$B$5:$J$44,5,FALSE)*VLOOKUP(MHTYPYLD2!N$4,'[1]INTERNAL PARAMETERS-1'!$B$5:$J$44,7,FALSE)*MHTYPYLD2!$F68 + MHTYPYLD1!N68*(1-VLOOKUP(MHTYPYLD2!N$4,'[1]INTERNAL PARAMETERS-1'!$B$5:$J$44,5,FALSE))*VLOOKUP(MHTYPYLD2!N$4,'[1]INTERNAL PARAMETERS-1'!$B$5:$J$44,9,FALSE)*MHTYPYLD2!$F68</f>
        <v>1.3847541026469488E-2</v>
      </c>
      <c r="O68" s="50">
        <f>MHTYPYLD1!O68*VLOOKUP(MHTYPYLD2!O$4,'[1]INTERNAL PARAMETERS-1'!$B$5:$J$44,5,FALSE)*VLOOKUP(MHTYPYLD2!O$4,'[1]INTERNAL PARAMETERS-1'!$B$5:$J$44,7,FALSE)*MHTYPYLD2!$F68 + MHTYPYLD1!O68*(1-VLOOKUP(MHTYPYLD2!O$4,'[1]INTERNAL PARAMETERS-1'!$B$5:$J$44,5,FALSE))*VLOOKUP(MHTYPYLD2!O$4,'[1]INTERNAL PARAMETERS-1'!$B$5:$J$44,9,FALSE)*MHTYPYLD2!$F68</f>
        <v>0</v>
      </c>
      <c r="P68" s="50">
        <f>MHTYPYLD1!P68*VLOOKUP(MHTYPYLD2!P$4,'[1]INTERNAL PARAMETERS-1'!$B$5:$J$44,5,FALSE)*VLOOKUP(MHTYPYLD2!P$4,'[1]INTERNAL PARAMETERS-1'!$B$5:$J$44,7,FALSE)*MHTYPYLD2!$F68 + MHTYPYLD1!P68*(1-VLOOKUP(MHTYPYLD2!P$4,'[1]INTERNAL PARAMETERS-1'!$B$5:$J$44,5,FALSE))*VLOOKUP(MHTYPYLD2!P$4,'[1]INTERNAL PARAMETERS-1'!$B$5:$J$44,9,FALSE)*MHTYPYLD2!$F68</f>
        <v>0</v>
      </c>
      <c r="Q68" s="50">
        <f>MHTYPYLD1!Q68*VLOOKUP(MHTYPYLD2!Q$4,'[1]INTERNAL PARAMETERS-1'!$B$5:$J$44,5,FALSE)*VLOOKUP(MHTYPYLD2!Q$4,'[1]INTERNAL PARAMETERS-1'!$B$5:$J$44,7,FALSE)*MHTYPYLD2!$F68 + MHTYPYLD1!Q68*(1-VLOOKUP(MHTYPYLD2!Q$4,'[1]INTERNAL PARAMETERS-1'!$B$5:$J$44,5,FALSE))*VLOOKUP(MHTYPYLD2!Q$4,'[1]INTERNAL PARAMETERS-1'!$B$5:$J$44,9,FALSE)*MHTYPYLD2!$F68</f>
        <v>0</v>
      </c>
      <c r="R68" s="50">
        <f>MHTYPYLD1!R68*VLOOKUP(MHTYPYLD2!R$4,'[1]INTERNAL PARAMETERS-1'!$B$5:$J$44,5,FALSE)*VLOOKUP(MHTYPYLD2!R$4,'[1]INTERNAL PARAMETERS-1'!$B$5:$J$44,7,FALSE)*MHTYPYLD2!$F68 + MHTYPYLD1!R68*(1-VLOOKUP(MHTYPYLD2!R$4,'[1]INTERNAL PARAMETERS-1'!$B$5:$J$44,5,FALSE))*VLOOKUP(MHTYPYLD2!R$4,'[1]INTERNAL PARAMETERS-1'!$B$5:$J$44,9,FALSE)*MHTYPYLD2!$F68</f>
        <v>4.1706846107128825E-2</v>
      </c>
      <c r="S68" s="50">
        <f>MHTYPYLD1!S68*VLOOKUP(MHTYPYLD2!S$4,'[1]INTERNAL PARAMETERS-1'!$B$5:$J$44,5,FALSE)*VLOOKUP(MHTYPYLD2!S$4,'[1]INTERNAL PARAMETERS-1'!$B$5:$J$44,7,FALSE)*MHTYPYLD2!$F68 + MHTYPYLD1!S68*(1-VLOOKUP(MHTYPYLD2!S$4,'[1]INTERNAL PARAMETERS-1'!$B$5:$J$44,5,FALSE))*VLOOKUP(MHTYPYLD2!S$4,'[1]INTERNAL PARAMETERS-1'!$B$5:$J$44,9,FALSE)*MHTYPYLD2!$F68</f>
        <v>0.88148122562998377</v>
      </c>
      <c r="T68" s="50">
        <f>MHTYPYLD1!T68*VLOOKUP(MHTYPYLD2!T$4,'[1]INTERNAL PARAMETERS-1'!$B$5:$J$44,5,FALSE)*VLOOKUP(MHTYPYLD2!T$4,'[1]INTERNAL PARAMETERS-1'!$B$5:$J$44,7,FALSE)*MHTYPYLD2!$F68 + MHTYPYLD1!T68*(1-VLOOKUP(MHTYPYLD2!T$4,'[1]INTERNAL PARAMETERS-1'!$B$5:$J$44,5,FALSE))*VLOOKUP(MHTYPYLD2!T$4,'[1]INTERNAL PARAMETERS-1'!$B$5:$J$44,9,FALSE)*MHTYPYLD2!$F68</f>
        <v>0.13684710702871142</v>
      </c>
      <c r="U68" s="50">
        <f>MHTYPYLD1!U68*VLOOKUP(MHTYPYLD2!U$4,'[1]INTERNAL PARAMETERS-1'!$B$5:$J$44,5,FALSE)*VLOOKUP(MHTYPYLD2!U$4,'[1]INTERNAL PARAMETERS-1'!$B$5:$J$44,7,FALSE)*MHTYPYLD2!$F68 + MHTYPYLD1!U68*(1-VLOOKUP(MHTYPYLD2!U$4,'[1]INTERNAL PARAMETERS-1'!$B$5:$J$44,5,FALSE))*VLOOKUP(MHTYPYLD2!U$4,'[1]INTERNAL PARAMETERS-1'!$B$5:$J$44,9,FALSE)*MHTYPYLD2!$F68</f>
        <v>0.11781659440044601</v>
      </c>
      <c r="V68" s="50">
        <f>MHTYPYLD1!V68*VLOOKUP(MHTYPYLD2!V$4,'[1]INTERNAL PARAMETERS-1'!$B$5:$J$44,5,FALSE)*VLOOKUP(MHTYPYLD2!V$4,'[1]INTERNAL PARAMETERS-1'!$B$5:$J$44,7,FALSE)*MHTYPYLD2!$F68 + MHTYPYLD1!V68*(1-VLOOKUP(MHTYPYLD2!V$4,'[1]INTERNAL PARAMETERS-1'!$B$5:$J$44,5,FALSE))*VLOOKUP(MHTYPYLD2!V$4,'[1]INTERNAL PARAMETERS-1'!$B$5:$J$44,9,FALSE)*MHTYPYLD2!$F68</f>
        <v>0.53438548089730142</v>
      </c>
      <c r="W68" s="50">
        <f>MHTYPYLD1!W68*VLOOKUP(MHTYPYLD2!W$4,'[1]INTERNAL PARAMETERS-1'!$B$5:$J$44,5,FALSE)*VLOOKUP(MHTYPYLD2!W$4,'[1]INTERNAL PARAMETERS-1'!$B$5:$J$44,7,FALSE)*MHTYPYLD2!$F68 + MHTYPYLD1!W68*(1-VLOOKUP(MHTYPYLD2!W$4,'[1]INTERNAL PARAMETERS-1'!$B$5:$J$44,5,FALSE))*VLOOKUP(MHTYPYLD2!W$4,'[1]INTERNAL PARAMETERS-1'!$B$5:$J$44,9,FALSE)*MHTYPYLD2!$F68</f>
        <v>0</v>
      </c>
      <c r="X68" s="50">
        <f>MHTYPYLD1!X68*VLOOKUP(MHTYPYLD2!X$4,'[1]INTERNAL PARAMETERS-1'!$B$5:$J$44,5,FALSE)*VLOOKUP(MHTYPYLD2!X$4,'[1]INTERNAL PARAMETERS-1'!$B$5:$J$44,7,FALSE)*MHTYPYLD2!$F68 + MHTYPYLD1!X68*(1-VLOOKUP(MHTYPYLD2!X$4,'[1]INTERNAL PARAMETERS-1'!$B$5:$J$44,5,FALSE))*VLOOKUP(MHTYPYLD2!X$4,'[1]INTERNAL PARAMETERS-1'!$B$5:$J$44,9,FALSE)*MHTYPYLD2!$F68</f>
        <v>0</v>
      </c>
      <c r="Y68" s="50">
        <f>MHTYPYLD1!Y68*VLOOKUP(MHTYPYLD2!Y$4,'[1]INTERNAL PARAMETERS-1'!$B$5:$J$44,5,FALSE)*VLOOKUP(MHTYPYLD2!Y$4,'[1]INTERNAL PARAMETERS-1'!$B$5:$J$44,7,FALSE)*MHTYPYLD2!$F68 + MHTYPYLD1!Y68*(1-VLOOKUP(MHTYPYLD2!Y$4,'[1]INTERNAL PARAMETERS-1'!$B$5:$J$44,5,FALSE))*VLOOKUP(MHTYPYLD2!Y$4,'[1]INTERNAL PARAMETERS-1'!$B$5:$J$44,9,FALSE)*MHTYPYLD2!$F68</f>
        <v>0</v>
      </c>
      <c r="Z68" s="50">
        <f>MHTYPYLD1!Z68*VLOOKUP(MHTYPYLD2!Z$4,'[1]INTERNAL PARAMETERS-1'!$B$5:$J$44,5,FALSE)*VLOOKUP(MHTYPYLD2!Z$4,'[1]INTERNAL PARAMETERS-1'!$B$5:$J$44,7,FALSE)*MHTYPYLD2!$F68 + MHTYPYLD1!Z68*(1-VLOOKUP(MHTYPYLD2!Z$4,'[1]INTERNAL PARAMETERS-1'!$B$5:$J$44,5,FALSE))*VLOOKUP(MHTYPYLD2!Z$4,'[1]INTERNAL PARAMETERS-1'!$B$5:$J$44,9,FALSE)*MHTYPYLD2!$F68</f>
        <v>0</v>
      </c>
      <c r="AA68" s="50">
        <f>MHTYPYLD1!AA68*VLOOKUP(MHTYPYLD2!AA$4,'[1]INTERNAL PARAMETERS-1'!$B$5:$J$44,5,FALSE)*VLOOKUP(MHTYPYLD2!AA$4,'[1]INTERNAL PARAMETERS-1'!$B$5:$J$44,7,FALSE)*MHTYPYLD2!$F68 + MHTYPYLD1!AA68*(1-VLOOKUP(MHTYPYLD2!AA$4,'[1]INTERNAL PARAMETERS-1'!$B$5:$J$44,5,FALSE))*VLOOKUP(MHTYPYLD2!AA$4,'[1]INTERNAL PARAMETERS-1'!$B$5:$J$44,9,FALSE)*MHTYPYLD2!$F68</f>
        <v>0</v>
      </c>
      <c r="AB68" s="50">
        <f>MHTYPYLD1!AB68*VLOOKUP(MHTYPYLD2!AB$4,'[1]INTERNAL PARAMETERS-1'!$B$5:$J$44,5,FALSE)*VLOOKUP(MHTYPYLD2!AB$4,'[1]INTERNAL PARAMETERS-1'!$B$5:$J$44,7,FALSE)*MHTYPYLD2!$F68 + MHTYPYLD1!AB68*(1-VLOOKUP(MHTYPYLD2!AB$4,'[1]INTERNAL PARAMETERS-1'!$B$5:$J$44,5,FALSE))*VLOOKUP(MHTYPYLD2!AB$4,'[1]INTERNAL PARAMETERS-1'!$B$5:$J$44,9,FALSE)*MHTYPYLD2!$F68</f>
        <v>0</v>
      </c>
      <c r="AC68" s="50">
        <f>MHTYPYLD1!AC68*VLOOKUP(MHTYPYLD2!AC$4,'[1]INTERNAL PARAMETERS-1'!$B$5:$J$44,5,FALSE)*VLOOKUP(MHTYPYLD2!AC$4,'[1]INTERNAL PARAMETERS-1'!$B$5:$J$44,7,FALSE)*MHTYPYLD2!$F68 + MHTYPYLD1!AC68*(1-VLOOKUP(MHTYPYLD2!AC$4,'[1]INTERNAL PARAMETERS-1'!$B$5:$J$44,5,FALSE))*VLOOKUP(MHTYPYLD2!AC$4,'[1]INTERNAL PARAMETERS-1'!$B$5:$J$44,9,FALSE)*MHTYPYLD2!$F68</f>
        <v>0</v>
      </c>
      <c r="AD68" s="50">
        <f>MHTYPYLD1!AD68*VLOOKUP(MHTYPYLD2!AD$4,'[1]INTERNAL PARAMETERS-1'!$B$5:$J$44,5,FALSE)*VLOOKUP(MHTYPYLD2!AD$4,'[1]INTERNAL PARAMETERS-1'!$B$5:$J$44,7,FALSE)*MHTYPYLD2!$F68 + MHTYPYLD1!AD68*(1-VLOOKUP(MHTYPYLD2!AD$4,'[1]INTERNAL PARAMETERS-1'!$B$5:$J$44,5,FALSE))*VLOOKUP(MHTYPYLD2!AD$4,'[1]INTERNAL PARAMETERS-1'!$B$5:$J$44,9,FALSE)*MHTYPYLD2!$F68</f>
        <v>0</v>
      </c>
      <c r="AE68" s="50">
        <f>MHTYPYLD1!AE68*VLOOKUP(MHTYPYLD2!AE$4,'[1]INTERNAL PARAMETERS-1'!$B$5:$J$44,5,FALSE)*VLOOKUP(MHTYPYLD2!AE$4,'[1]INTERNAL PARAMETERS-1'!$B$5:$J$44,7,FALSE)*MHTYPYLD2!$F68 + MHTYPYLD1!AE68*(1-VLOOKUP(MHTYPYLD2!AE$4,'[1]INTERNAL PARAMETERS-1'!$B$5:$J$44,5,FALSE))*VLOOKUP(MHTYPYLD2!AE$4,'[1]INTERNAL PARAMETERS-1'!$B$5:$J$44,9,FALSE)*MHTYPYLD2!$F68</f>
        <v>0</v>
      </c>
      <c r="AF68" s="50">
        <f>MHTYPYLD1!AF68*VLOOKUP(MHTYPYLD2!AF$4,'[1]INTERNAL PARAMETERS-1'!$B$5:$J$44,5,FALSE)*VLOOKUP(MHTYPYLD2!AF$4,'[1]INTERNAL PARAMETERS-1'!$B$5:$J$44,7,FALSE)*MHTYPYLD2!$F68 + MHTYPYLD1!AF68*(1-VLOOKUP(MHTYPYLD2!AF$4,'[1]INTERNAL PARAMETERS-1'!$B$5:$J$44,5,FALSE))*VLOOKUP(MHTYPYLD2!AF$4,'[1]INTERNAL PARAMETERS-1'!$B$5:$J$44,9,FALSE)*MHTYPYLD2!$F68</f>
        <v>0</v>
      </c>
      <c r="AG68" s="50">
        <f>MHTYPYLD1!AG68*VLOOKUP(MHTYPYLD2!AG$4,'[1]INTERNAL PARAMETERS-1'!$B$5:$J$44,5,FALSE)*VLOOKUP(MHTYPYLD2!AG$4,'[1]INTERNAL PARAMETERS-1'!$B$5:$J$44,7,FALSE)*MHTYPYLD2!$F68 + MHTYPYLD1!AG68*(1-VLOOKUP(MHTYPYLD2!AG$4,'[1]INTERNAL PARAMETERS-1'!$B$5:$J$44,5,FALSE))*VLOOKUP(MHTYPYLD2!AG$4,'[1]INTERNAL PARAMETERS-1'!$B$5:$J$44,9,FALSE)*MHTYPYLD2!$F68</f>
        <v>0</v>
      </c>
      <c r="AH68" s="50">
        <f>MHTYPYLD1!AH68*VLOOKUP(MHTYPYLD2!AH$4,'[1]INTERNAL PARAMETERS-1'!$B$5:$J$44,5,FALSE)*VLOOKUP(MHTYPYLD2!AH$4,'[1]INTERNAL PARAMETERS-1'!$B$5:$J$44,7,FALSE)*MHTYPYLD2!$F68 + MHTYPYLD1!AH68*(1-VLOOKUP(MHTYPYLD2!AH$4,'[1]INTERNAL PARAMETERS-1'!$B$5:$J$44,5,FALSE))*VLOOKUP(MHTYPYLD2!AH$4,'[1]INTERNAL PARAMETERS-1'!$B$5:$J$44,9,FALSE)*MHTYPYLD2!$F68</f>
        <v>0</v>
      </c>
      <c r="AI68" s="50">
        <f>MHTYPYLD1!AI68*VLOOKUP(MHTYPYLD2!AI$4,'[1]INTERNAL PARAMETERS-1'!$B$5:$J$44,5,FALSE)*VLOOKUP(MHTYPYLD2!AI$4,'[1]INTERNAL PARAMETERS-1'!$B$5:$J$44,7,FALSE)*MHTYPYLD2!$F68 + MHTYPYLD1!AI68*(1-VLOOKUP(MHTYPYLD2!AI$4,'[1]INTERNAL PARAMETERS-1'!$B$5:$J$44,5,FALSE))*VLOOKUP(MHTYPYLD2!AI$4,'[1]INTERNAL PARAMETERS-1'!$B$5:$J$44,9,FALSE)*MHTYPYLD2!$F68</f>
        <v>3.2577670587352679E-3</v>
      </c>
      <c r="AJ68" s="50">
        <f>MHTYPYLD1!AJ68*VLOOKUP(MHTYPYLD2!AJ$4,'[1]INTERNAL PARAMETERS-1'!$B$5:$J$44,5,FALSE)*VLOOKUP(MHTYPYLD2!AJ$4,'[1]INTERNAL PARAMETERS-1'!$B$5:$J$44,7,FALSE)*MHTYPYLD2!$F68 + MHTYPYLD1!AJ68*(1-VLOOKUP(MHTYPYLD2!AJ$4,'[1]INTERNAL PARAMETERS-1'!$B$5:$J$44,5,FALSE))*VLOOKUP(MHTYPYLD2!AJ$4,'[1]INTERNAL PARAMETERS-1'!$B$5:$J$44,9,FALSE)*MHTYPYLD2!$F68</f>
        <v>0.12707102044426158</v>
      </c>
      <c r="AK68" s="50">
        <f>MHTYPYLD1!AK68*VLOOKUP(MHTYPYLD2!AK$4,'[1]INTERNAL PARAMETERS-1'!$B$5:$J$44,5,FALSE)*VLOOKUP(MHTYPYLD2!AK$4,'[1]INTERNAL PARAMETERS-1'!$B$5:$J$44,7,FALSE)*MHTYPYLD2!$F68 + MHTYPYLD1!AK68*(1-VLOOKUP(MHTYPYLD2!AK$4,'[1]INTERNAL PARAMETERS-1'!$B$5:$J$44,5,FALSE))*VLOOKUP(MHTYPYLD2!AK$4,'[1]INTERNAL PARAMETERS-1'!$B$5:$J$44,9,FALSE)*MHTYPYLD2!$F68</f>
        <v>0</v>
      </c>
      <c r="AL68" s="50">
        <f>MHTYPYLD1!AL68*VLOOKUP(MHTYPYLD2!AL$4,'[1]INTERNAL PARAMETERS-1'!$B$5:$J$44,5,FALSE)*VLOOKUP(MHTYPYLD2!AL$4,'[1]INTERNAL PARAMETERS-1'!$B$5:$J$44,7,FALSE)*MHTYPYLD2!$F68 + MHTYPYLD1!AL68*(1-VLOOKUP(MHTYPYLD2!AL$4,'[1]INTERNAL PARAMETERS-1'!$B$5:$J$44,5,FALSE))*VLOOKUP(MHTYPYLD2!AL$4,'[1]INTERNAL PARAMETERS-1'!$B$5:$J$44,9,FALSE)*MHTYPYLD2!$F68</f>
        <v>0</v>
      </c>
      <c r="AM68" s="50">
        <f>MHTYPYLD1!AM68*VLOOKUP(MHTYPYLD2!AM$4,'[1]INTERNAL PARAMETERS-1'!$B$5:$J$44,5,FALSE)*VLOOKUP(MHTYPYLD2!AM$4,'[1]INTERNAL PARAMETERS-1'!$B$5:$J$44,7,FALSE)*MHTYPYLD2!$F68 + MHTYPYLD1!AM68*(1-VLOOKUP(MHTYPYLD2!AM$4,'[1]INTERNAL PARAMETERS-1'!$B$5:$J$44,5,FALSE))*VLOOKUP(MHTYPYLD2!AM$4,'[1]INTERNAL PARAMETERS-1'!$B$5:$J$44,9,FALSE)*MHTYPYLD2!$F68</f>
        <v>0</v>
      </c>
      <c r="AN68" s="50">
        <f>MHTYPYLD1!AN68*VLOOKUP(MHTYPYLD2!AN$4,'[1]INTERNAL PARAMETERS-1'!$B$5:$J$44,5,FALSE)*VLOOKUP(MHTYPYLD2!AN$4,'[1]INTERNAL PARAMETERS-1'!$B$5:$J$44,7,FALSE)*MHTYPYLD2!$F68 + MHTYPYLD1!AN68*(1-VLOOKUP(MHTYPYLD2!AN$4,'[1]INTERNAL PARAMETERS-1'!$B$5:$J$44,5,FALSE))*VLOOKUP(MHTYPYLD2!AN$4,'[1]INTERNAL PARAMETERS-1'!$B$5:$J$44,9,FALSE)*MHTYPYLD2!$F68</f>
        <v>0</v>
      </c>
      <c r="AO68" s="50">
        <f>MHTYPYLD1!AO68*VLOOKUP(MHTYPYLD2!AO$4,'[1]INTERNAL PARAMETERS-1'!$B$5:$J$44,5,FALSE)*VLOOKUP(MHTYPYLD2!AO$4,'[1]INTERNAL PARAMETERS-1'!$B$5:$J$44,7,FALSE)*MHTYPYLD2!$F68 + MHTYPYLD1!AO68*(1-VLOOKUP(MHTYPYLD2!AO$4,'[1]INTERNAL PARAMETERS-1'!$B$5:$J$44,5,FALSE))*VLOOKUP(MHTYPYLD2!AO$4,'[1]INTERNAL PARAMETERS-1'!$B$5:$J$44,9,FALSE)*MHTYPYLD2!$F68</f>
        <v>0</v>
      </c>
      <c r="AP68" s="50">
        <f>MHTYPYLD1!AP68*VLOOKUP(MHTYPYLD2!AP$4,'[1]INTERNAL PARAMETERS-1'!$B$5:$J$44,5,FALSE)*VLOOKUP(MHTYPYLD2!AP$4,'[1]INTERNAL PARAMETERS-1'!$B$5:$J$44,7,FALSE)*MHTYPYLD2!$F68 + MHTYPYLD1!AP68*(1-VLOOKUP(MHTYPYLD2!AP$4,'[1]INTERNAL PARAMETERS-1'!$B$5:$J$44,5,FALSE))*VLOOKUP(MHTYPYLD2!AP$4,'[1]INTERNAL PARAMETERS-1'!$B$5:$J$44,9,FALSE)*MHTYPYLD2!$F68</f>
        <v>0</v>
      </c>
      <c r="AQ68" s="50">
        <f>MHTYPYLD1!AQ68*VLOOKUP(MHTYPYLD2!AQ$4,'[1]INTERNAL PARAMETERS-1'!$B$5:$J$44,5,FALSE)*VLOOKUP(MHTYPYLD2!AQ$4,'[1]INTERNAL PARAMETERS-1'!$B$5:$J$44,7,FALSE)*MHTYPYLD2!$F68 + MHTYPYLD1!AQ68*(1-VLOOKUP(MHTYPYLD2!AQ$4,'[1]INTERNAL PARAMETERS-1'!$B$5:$J$44,5,FALSE))*VLOOKUP(MHTYPYLD2!AQ$4,'[1]INTERNAL PARAMETERS-1'!$B$5:$J$44,9,FALSE)*MHTYPYLD2!$F68</f>
        <v>0</v>
      </c>
      <c r="AR68" s="50">
        <f>MHTYPYLD1!AR68*VLOOKUP(MHTYPYLD2!AR$4,'[1]INTERNAL PARAMETERS-1'!$B$5:$J$44,5,FALSE)*VLOOKUP(MHTYPYLD2!AR$4,'[1]INTERNAL PARAMETERS-1'!$B$5:$J$44,7,FALSE)*MHTYPYLD2!$F68 + MHTYPYLD1!AR68*(1-VLOOKUP(MHTYPYLD2!AR$4,'[1]INTERNAL PARAMETERS-1'!$B$5:$J$44,5,FALSE))*VLOOKUP(MHTYPYLD2!AR$4,'[1]INTERNAL PARAMETERS-1'!$B$5:$J$44,9,FALSE)*MHTYPYLD2!$F68</f>
        <v>0</v>
      </c>
      <c r="AS68" s="50">
        <f>MHTYPYLD1!AS68*VLOOKUP(MHTYPYLD2!AS$4,'[1]INTERNAL PARAMETERS-1'!$B$5:$J$44,5,FALSE)*VLOOKUP(MHTYPYLD2!AS$4,'[1]INTERNAL PARAMETERS-1'!$B$5:$J$44,7,FALSE)*MHTYPYLD2!$F68 + MHTYPYLD1!AS68*(1-VLOOKUP(MHTYPYLD2!AS$4,'[1]INTERNAL PARAMETERS-1'!$B$5:$J$44,5,FALSE))*VLOOKUP(MHTYPYLD2!AS$4,'[1]INTERNAL PARAMETERS-1'!$B$5:$J$44,9,FALSE)*MHTYPYLD2!$F68</f>
        <v>0</v>
      </c>
      <c r="AT68" s="49">
        <f>MHTYPYLD1!AT68*VLOOKUP(MHTYPYLD2!AT$4,'[1]INTERNAL PARAMETERS-1'!$B$5:$J$44,5,FALSE)*VLOOKUP(MHTYPYLD2!AT$4,'[1]INTERNAL PARAMETERS-1'!$B$5:$J$44,7,FALSE)*MHTYPYLD2!$F68 + MHTYPYLD1!AT68*(1-VLOOKUP(MHTYPYLD2!AT$4,'[1]INTERNAL PARAMETERS-1'!$B$5:$J$44,5,FALSE))*VLOOKUP(MHTYPYLD2!AT$4,'[1]INTERNAL PARAMETERS-1'!$B$5:$J$44,9,FALSE)*MHTYPYLD2!$F68</f>
        <v>0</v>
      </c>
      <c r="AU68" s="51">
        <f>MHTYPYLD1!AU68*VLOOKUP(MHTYPYLD2!AU$4,'[1]INTERNAL PARAMETERS-1'!$B$5:$J$44,5,FALSE)*VLOOKUP(MHTYPYLD2!AU$4,'[1]INTERNAL PARAMETERS-1'!$B$5:$J$44,6,FALSE)*VLOOKUP(MHTYPYLD2!AU$4,'[1]INTERNAL PARAMETERS-1'!$B$5:$J$44,3,FALSE) + MHTYPYLD1!AU68*(1-VLOOKUP(MHTYPYLD2!AU$4,'[1]INTERNAL PARAMETERS-1'!$B$5:$J$44,5,FALSE))*VLOOKUP(MHTYPYLD2!AU$4,'[1]INTERNAL PARAMETERS-1'!$B$5:$J$44,8,FALSE)*VLOOKUP(MHTYPYLD2!AU$4,'[1]INTERNAL PARAMETERS-1'!$B$5:$J$44,3,FALSE)</f>
        <v>0</v>
      </c>
      <c r="AV68" s="50">
        <f>MHTYPYLD1!AV68*VLOOKUP(MHTYPYLD2!AV$4,'[1]INTERNAL PARAMETERS-1'!$B$5:$J$44,5,FALSE)*VLOOKUP(MHTYPYLD2!AV$4,'[1]INTERNAL PARAMETERS-1'!$B$5:$J$44,6,FALSE)*VLOOKUP(MHTYPYLD2!AV$4,'[1]INTERNAL PARAMETERS-1'!$B$5:$J$44,3,FALSE) + MHTYPYLD1!AV68*(1-VLOOKUP(MHTYPYLD2!AV$4,'[1]INTERNAL PARAMETERS-1'!$B$5:$J$44,5,FALSE))*VLOOKUP(MHTYPYLD2!AV$4,'[1]INTERNAL PARAMETERS-1'!$B$5:$J$44,8,FALSE)*VLOOKUP(MHTYPYLD2!AV$4,'[1]INTERNAL PARAMETERS-1'!$B$5:$J$44,3,FALSE)</f>
        <v>0</v>
      </c>
      <c r="AW68" s="50">
        <f>MHTYPYLD1!AW68*VLOOKUP(MHTYPYLD2!AW$4,'[1]INTERNAL PARAMETERS-1'!$B$5:$J$44,5,FALSE)*VLOOKUP(MHTYPYLD2!AW$4,'[1]INTERNAL PARAMETERS-1'!$B$5:$J$44,6,FALSE)*VLOOKUP(MHTYPYLD2!AW$4,'[1]INTERNAL PARAMETERS-1'!$B$5:$J$44,3,FALSE) + MHTYPYLD1!AW68*(1-VLOOKUP(MHTYPYLD2!AW$4,'[1]INTERNAL PARAMETERS-1'!$B$5:$J$44,5,FALSE))*VLOOKUP(MHTYPYLD2!AW$4,'[1]INTERNAL PARAMETERS-1'!$B$5:$J$44,8,FALSE)*VLOOKUP(MHTYPYLD2!AW$4,'[1]INTERNAL PARAMETERS-1'!$B$5:$J$44,3,FALSE)</f>
        <v>0.16030335301620283</v>
      </c>
      <c r="AX68" s="50">
        <f>MHTYPYLD1!AX68*VLOOKUP(MHTYPYLD2!AX$4,'[1]INTERNAL PARAMETERS-1'!$B$5:$J$44,5,FALSE)*VLOOKUP(MHTYPYLD2!AX$4,'[1]INTERNAL PARAMETERS-1'!$B$5:$J$44,6,FALSE)*VLOOKUP(MHTYPYLD2!AX$4,'[1]INTERNAL PARAMETERS-1'!$B$5:$J$44,3,FALSE) + MHTYPYLD1!AX68*(1-VLOOKUP(MHTYPYLD2!AX$4,'[1]INTERNAL PARAMETERS-1'!$B$5:$J$44,5,FALSE))*VLOOKUP(MHTYPYLD2!AX$4,'[1]INTERNAL PARAMETERS-1'!$B$5:$J$44,8,FALSE)*VLOOKUP(MHTYPYLD2!AX$4,'[1]INTERNAL PARAMETERS-1'!$B$5:$J$44,3,FALSE)</f>
        <v>0</v>
      </c>
      <c r="AY68" s="50">
        <f>MHTYPYLD1!AY68*VLOOKUP(MHTYPYLD2!AY$4,'[1]INTERNAL PARAMETERS-1'!$B$5:$J$44,5,FALSE)*VLOOKUP(MHTYPYLD2!AY$4,'[1]INTERNAL PARAMETERS-1'!$B$5:$J$44,6,FALSE)*VLOOKUP(MHTYPYLD2!AY$4,'[1]INTERNAL PARAMETERS-1'!$B$5:$J$44,3,FALSE) + MHTYPYLD1!AY68*(1-VLOOKUP(MHTYPYLD2!AY$4,'[1]INTERNAL PARAMETERS-1'!$B$5:$J$44,5,FALSE))*VLOOKUP(MHTYPYLD2!AY$4,'[1]INTERNAL PARAMETERS-1'!$B$5:$J$44,8,FALSE)*VLOOKUP(MHTYPYLD2!AY$4,'[1]INTERNAL PARAMETERS-1'!$B$5:$J$44,3,FALSE)</f>
        <v>0</v>
      </c>
      <c r="AZ68" s="50">
        <f>MHTYPYLD1!AZ68*VLOOKUP(MHTYPYLD2!AZ$4,'[1]INTERNAL PARAMETERS-1'!$B$5:$J$44,5,FALSE)*VLOOKUP(MHTYPYLD2!AZ$4,'[1]INTERNAL PARAMETERS-1'!$B$5:$J$44,6,FALSE)*VLOOKUP(MHTYPYLD2!AZ$4,'[1]INTERNAL PARAMETERS-1'!$B$5:$J$44,3,FALSE) + MHTYPYLD1!AZ68*(1-VLOOKUP(MHTYPYLD2!AZ$4,'[1]INTERNAL PARAMETERS-1'!$B$5:$J$44,5,FALSE))*VLOOKUP(MHTYPYLD2!AZ$4,'[1]INTERNAL PARAMETERS-1'!$B$5:$J$44,8,FALSE)*VLOOKUP(MHTYPYLD2!AZ$4,'[1]INTERNAL PARAMETERS-1'!$B$5:$J$44,3,FALSE)</f>
        <v>0</v>
      </c>
      <c r="BA68" s="50">
        <f>MHTYPYLD1!BA68*VLOOKUP(MHTYPYLD2!BA$4,'[1]INTERNAL PARAMETERS-1'!$B$5:$J$44,5,FALSE)*VLOOKUP(MHTYPYLD2!BA$4,'[1]INTERNAL PARAMETERS-1'!$B$5:$J$44,6,FALSE)*VLOOKUP(MHTYPYLD2!BA$4,'[1]INTERNAL PARAMETERS-1'!$B$5:$J$44,3,FALSE) + MHTYPYLD1!BA68*(1-VLOOKUP(MHTYPYLD2!BA$4,'[1]INTERNAL PARAMETERS-1'!$B$5:$J$44,5,FALSE))*VLOOKUP(MHTYPYLD2!BA$4,'[1]INTERNAL PARAMETERS-1'!$B$5:$J$44,8,FALSE)*VLOOKUP(MHTYPYLD2!BA$4,'[1]INTERNAL PARAMETERS-1'!$B$5:$J$44,3,FALSE)</f>
        <v>4.1859691453782204E-2</v>
      </c>
      <c r="BB68" s="50">
        <f>MHTYPYLD1!BB68*VLOOKUP(MHTYPYLD2!BB$4,'[1]INTERNAL PARAMETERS-1'!$B$5:$J$44,5,FALSE)*VLOOKUP(MHTYPYLD2!BB$4,'[1]INTERNAL PARAMETERS-1'!$B$5:$J$44,6,FALSE)*VLOOKUP(MHTYPYLD2!BB$4,'[1]INTERNAL PARAMETERS-1'!$B$5:$J$44,3,FALSE) + MHTYPYLD1!BB68*(1-VLOOKUP(MHTYPYLD2!BB$4,'[1]INTERNAL PARAMETERS-1'!$B$5:$J$44,5,FALSE))*VLOOKUP(MHTYPYLD2!BB$4,'[1]INTERNAL PARAMETERS-1'!$B$5:$J$44,8,FALSE)*VLOOKUP(MHTYPYLD2!BB$4,'[1]INTERNAL PARAMETERS-1'!$B$5:$J$44,3,FALSE)</f>
        <v>2.0686522286492998E-2</v>
      </c>
      <c r="BC68" s="50">
        <f>MHTYPYLD1!BC68*VLOOKUP(MHTYPYLD2!BC$4,'[1]INTERNAL PARAMETERS-1'!$B$5:$J$44,5,FALSE)*VLOOKUP(MHTYPYLD2!BC$4,'[1]INTERNAL PARAMETERS-1'!$B$5:$J$44,6,FALSE)*VLOOKUP(MHTYPYLD2!BC$4,'[1]INTERNAL PARAMETERS-1'!$B$5:$J$44,3,FALSE) + MHTYPYLD1!BC68*(1-VLOOKUP(MHTYPYLD2!BC$4,'[1]INTERNAL PARAMETERS-1'!$B$5:$J$44,5,FALSE))*VLOOKUP(MHTYPYLD2!BC$4,'[1]INTERNAL PARAMETERS-1'!$B$5:$J$44,8,FALSE)*VLOOKUP(MHTYPYLD2!BC$4,'[1]INTERNAL PARAMETERS-1'!$B$5:$J$44,3,FALSE)</f>
        <v>5.0988941648347059E-2</v>
      </c>
      <c r="BD68" s="50">
        <f>MHTYPYLD1!BD68*VLOOKUP(MHTYPYLD2!BD$4,'[1]INTERNAL PARAMETERS-1'!$B$5:$J$44,5,FALSE)*VLOOKUP(MHTYPYLD2!BD$4,'[1]INTERNAL PARAMETERS-1'!$B$5:$J$44,6,FALSE)*VLOOKUP(MHTYPYLD2!BD$4,'[1]INTERNAL PARAMETERS-1'!$B$5:$J$44,3,FALSE) + MHTYPYLD1!BD68*(1-VLOOKUP(MHTYPYLD2!BD$4,'[1]INTERNAL PARAMETERS-1'!$B$5:$J$44,5,FALSE))*VLOOKUP(MHTYPYLD2!BD$4,'[1]INTERNAL PARAMETERS-1'!$B$5:$J$44,8,FALSE)*VLOOKUP(MHTYPYLD2!BD$4,'[1]INTERNAL PARAMETERS-1'!$B$5:$J$44,3,FALSE)</f>
        <v>2.6659160550140993E-2</v>
      </c>
      <c r="BE68" s="50">
        <f>MHTYPYLD1!BE68*VLOOKUP(MHTYPYLD2!BE$4,'[1]INTERNAL PARAMETERS-1'!$B$5:$J$44,5,FALSE)*VLOOKUP(MHTYPYLD2!BE$4,'[1]INTERNAL PARAMETERS-1'!$B$5:$J$44,6,FALSE)*VLOOKUP(MHTYPYLD2!BE$4,'[1]INTERNAL PARAMETERS-1'!$B$5:$J$44,3,FALSE) + MHTYPYLD1!BE68*(1-VLOOKUP(MHTYPYLD2!BE$4,'[1]INTERNAL PARAMETERS-1'!$B$5:$J$44,5,FALSE))*VLOOKUP(MHTYPYLD2!BE$4,'[1]INTERNAL PARAMETERS-1'!$B$5:$J$44,8,FALSE)*VLOOKUP(MHTYPYLD2!BE$4,'[1]INTERNAL PARAMETERS-1'!$B$5:$J$44,3,FALSE)</f>
        <v>9.8733096077446292E-2</v>
      </c>
      <c r="BF68" s="50">
        <f>MHTYPYLD1!BF68*VLOOKUP(MHTYPYLD2!BF$4,'[1]INTERNAL PARAMETERS-1'!$B$5:$J$44,5,FALSE)*VLOOKUP(MHTYPYLD2!BF$4,'[1]INTERNAL PARAMETERS-1'!$B$5:$J$44,6,FALSE)*VLOOKUP(MHTYPYLD2!BF$4,'[1]INTERNAL PARAMETERS-1'!$B$5:$J$44,3,FALSE) + MHTYPYLD1!BF68*(1-VLOOKUP(MHTYPYLD2!BF$4,'[1]INTERNAL PARAMETERS-1'!$B$5:$J$44,5,FALSE))*VLOOKUP(MHTYPYLD2!BF$4,'[1]INTERNAL PARAMETERS-1'!$B$5:$J$44,8,FALSE)*VLOOKUP(MHTYPYLD2!BF$4,'[1]INTERNAL PARAMETERS-1'!$B$5:$J$44,3,FALSE)</f>
        <v>0</v>
      </c>
      <c r="BG68" s="50">
        <f>MHTYPYLD1!BG68*VLOOKUP(MHTYPYLD2!BG$4,'[1]INTERNAL PARAMETERS-1'!$B$5:$J$44,5,FALSE)*VLOOKUP(MHTYPYLD2!BG$4,'[1]INTERNAL PARAMETERS-1'!$B$5:$J$44,6,FALSE)*VLOOKUP(MHTYPYLD2!BG$4,'[1]INTERNAL PARAMETERS-1'!$B$5:$J$44,3,FALSE) + MHTYPYLD1!BG68*(1-VLOOKUP(MHTYPYLD2!BG$4,'[1]INTERNAL PARAMETERS-1'!$B$5:$J$44,5,FALSE))*VLOOKUP(MHTYPYLD2!BG$4,'[1]INTERNAL PARAMETERS-1'!$B$5:$J$44,8,FALSE)*VLOOKUP(MHTYPYLD2!BG$4,'[1]INTERNAL PARAMETERS-1'!$B$5:$J$44,3,FALSE)</f>
        <v>3.3345378937362363E-2</v>
      </c>
      <c r="BH68" s="50">
        <f>MHTYPYLD1!BH68*VLOOKUP(MHTYPYLD2!BH$4,'[1]INTERNAL PARAMETERS-1'!$B$5:$J$44,5,FALSE)*VLOOKUP(MHTYPYLD2!BH$4,'[1]INTERNAL PARAMETERS-1'!$B$5:$J$44,6,FALSE)*VLOOKUP(MHTYPYLD2!BH$4,'[1]INTERNAL PARAMETERS-1'!$B$5:$J$44,3,FALSE) + MHTYPYLD1!BH68*(1-VLOOKUP(MHTYPYLD2!BH$4,'[1]INTERNAL PARAMETERS-1'!$B$5:$J$44,5,FALSE))*VLOOKUP(MHTYPYLD2!BH$4,'[1]INTERNAL PARAMETERS-1'!$B$5:$J$44,8,FALSE)*VLOOKUP(MHTYPYLD2!BH$4,'[1]INTERNAL PARAMETERS-1'!$B$5:$J$44,3,FALSE)</f>
        <v>1.0776723710703355E-4</v>
      </c>
      <c r="BI68" s="50">
        <f>MHTYPYLD1!BI68*VLOOKUP(MHTYPYLD2!BI$4,'[1]INTERNAL PARAMETERS-1'!$B$5:$J$44,5,FALSE)*VLOOKUP(MHTYPYLD2!BI$4,'[1]INTERNAL PARAMETERS-1'!$B$5:$J$44,6,FALSE)*VLOOKUP(MHTYPYLD2!BI$4,'[1]INTERNAL PARAMETERS-1'!$B$5:$J$44,3,FALSE) + MHTYPYLD1!BI68*(1-VLOOKUP(MHTYPYLD2!BI$4,'[1]INTERNAL PARAMETERS-1'!$B$5:$J$44,5,FALSE))*VLOOKUP(MHTYPYLD2!BI$4,'[1]INTERNAL PARAMETERS-1'!$B$5:$J$44,8,FALSE)*VLOOKUP(MHTYPYLD2!BI$4,'[1]INTERNAL PARAMETERS-1'!$B$5:$J$44,3,FALSE)</f>
        <v>0</v>
      </c>
      <c r="BJ68" s="50">
        <f>MHTYPYLD1!BJ68*VLOOKUP(MHTYPYLD2!BJ$4,'[1]INTERNAL PARAMETERS-1'!$B$5:$J$44,5,FALSE)*VLOOKUP(MHTYPYLD2!BJ$4,'[1]INTERNAL PARAMETERS-1'!$B$5:$J$44,6,FALSE)*VLOOKUP(MHTYPYLD2!BJ$4,'[1]INTERNAL PARAMETERS-1'!$B$5:$J$44,3,FALSE) + MHTYPYLD1!BJ68*(1-VLOOKUP(MHTYPYLD2!BJ$4,'[1]INTERNAL PARAMETERS-1'!$B$5:$J$44,5,FALSE))*VLOOKUP(MHTYPYLD2!BJ$4,'[1]INTERNAL PARAMETERS-1'!$B$5:$J$44,8,FALSE)*VLOOKUP(MHTYPYLD2!BJ$4,'[1]INTERNAL PARAMETERS-1'!$B$5:$J$44,3,FALSE)</f>
        <v>8.2013434064925356E-3</v>
      </c>
      <c r="BK68" s="50">
        <f>MHTYPYLD1!BK68*VLOOKUP(MHTYPYLD2!BK$4,'[1]INTERNAL PARAMETERS-1'!$B$5:$J$44,5,FALSE)*VLOOKUP(MHTYPYLD2!BK$4,'[1]INTERNAL PARAMETERS-1'!$B$5:$J$44,6,FALSE)*VLOOKUP(MHTYPYLD2!BK$4,'[1]INTERNAL PARAMETERS-1'!$B$5:$J$44,3,FALSE) + MHTYPYLD1!BK68*(1-VLOOKUP(MHTYPYLD2!BK$4,'[1]INTERNAL PARAMETERS-1'!$B$5:$J$44,5,FALSE))*VLOOKUP(MHTYPYLD2!BK$4,'[1]INTERNAL PARAMETERS-1'!$B$5:$J$44,8,FALSE)*VLOOKUP(MHTYPYLD2!BK$4,'[1]INTERNAL PARAMETERS-1'!$B$5:$J$44,3,FALSE)</f>
        <v>1.0821135152551115E-2</v>
      </c>
      <c r="BL68" s="50">
        <f>MHTYPYLD1!BL68*VLOOKUP(MHTYPYLD2!BL$4,'[1]INTERNAL PARAMETERS-1'!$B$5:$J$44,5,FALSE)*VLOOKUP(MHTYPYLD2!BL$4,'[1]INTERNAL PARAMETERS-1'!$B$5:$J$44,6,FALSE)*VLOOKUP(MHTYPYLD2!BL$4,'[1]INTERNAL PARAMETERS-1'!$B$5:$J$44,3,FALSE) + MHTYPYLD1!BL68*(1-VLOOKUP(MHTYPYLD2!BL$4,'[1]INTERNAL PARAMETERS-1'!$B$5:$J$44,5,FALSE))*VLOOKUP(MHTYPYLD2!BL$4,'[1]INTERNAL PARAMETERS-1'!$B$5:$J$44,8,FALSE)*VLOOKUP(MHTYPYLD2!BL$4,'[1]INTERNAL PARAMETERS-1'!$B$5:$J$44,3,FALSE)</f>
        <v>4.3806715503233742E-2</v>
      </c>
      <c r="BM68" s="50">
        <f>MHTYPYLD1!BM68*VLOOKUP(MHTYPYLD2!BM$4,'[1]INTERNAL PARAMETERS-1'!$B$5:$J$44,5,FALSE)*VLOOKUP(MHTYPYLD2!BM$4,'[1]INTERNAL PARAMETERS-1'!$B$5:$J$44,6,FALSE)*VLOOKUP(MHTYPYLD2!BM$4,'[1]INTERNAL PARAMETERS-1'!$B$5:$J$44,3,FALSE) + MHTYPYLD1!BM68*(1-VLOOKUP(MHTYPYLD2!BM$4,'[1]INTERNAL PARAMETERS-1'!$B$5:$J$44,5,FALSE))*VLOOKUP(MHTYPYLD2!BM$4,'[1]INTERNAL PARAMETERS-1'!$B$5:$J$44,8,FALSE)*VLOOKUP(MHTYPYLD2!BM$4,'[1]INTERNAL PARAMETERS-1'!$B$5:$J$44,3,FALSE)</f>
        <v>1.9968180160403585E-2</v>
      </c>
      <c r="BN68" s="50">
        <f>MHTYPYLD1!BN68*VLOOKUP(MHTYPYLD2!BN$4,'[1]INTERNAL PARAMETERS-1'!$B$5:$J$44,5,FALSE)*VLOOKUP(MHTYPYLD2!BN$4,'[1]INTERNAL PARAMETERS-1'!$B$5:$J$44,6,FALSE)*VLOOKUP(MHTYPYLD2!BN$4,'[1]INTERNAL PARAMETERS-1'!$B$5:$J$44,3,FALSE) + MHTYPYLD1!BN68*(1-VLOOKUP(MHTYPYLD2!BN$4,'[1]INTERNAL PARAMETERS-1'!$B$5:$J$44,5,FALSE))*VLOOKUP(MHTYPYLD2!BN$4,'[1]INTERNAL PARAMETERS-1'!$B$5:$J$44,8,FALSE)*VLOOKUP(MHTYPYLD2!BN$4,'[1]INTERNAL PARAMETERS-1'!$B$5:$J$44,3,FALSE)</f>
        <v>1.1948729277427574E-2</v>
      </c>
      <c r="BO68" s="50">
        <f>MHTYPYLD1!BO68*VLOOKUP(MHTYPYLD2!BO$4,'[1]INTERNAL PARAMETERS-1'!$B$5:$J$44,5,FALSE)*VLOOKUP(MHTYPYLD2!BO$4,'[1]INTERNAL PARAMETERS-1'!$B$5:$J$44,6,FALSE)*VLOOKUP(MHTYPYLD2!BO$4,'[1]INTERNAL PARAMETERS-1'!$B$5:$J$44,3,FALSE) + MHTYPYLD1!BO68*(1-VLOOKUP(MHTYPYLD2!BO$4,'[1]INTERNAL PARAMETERS-1'!$B$5:$J$44,5,FALSE))*VLOOKUP(MHTYPYLD2!BO$4,'[1]INTERNAL PARAMETERS-1'!$B$5:$J$44,8,FALSE)*VLOOKUP(MHTYPYLD2!BO$4,'[1]INTERNAL PARAMETERS-1'!$B$5:$J$44,3,FALSE)</f>
        <v>1.1117506086631824E-2</v>
      </c>
      <c r="BP68" s="50">
        <f>MHTYPYLD1!BP68*VLOOKUP(MHTYPYLD2!BP$4,'[1]INTERNAL PARAMETERS-1'!$B$5:$J$44,5,FALSE)*VLOOKUP(MHTYPYLD2!BP$4,'[1]INTERNAL PARAMETERS-1'!$B$5:$J$44,6,FALSE)*VLOOKUP(MHTYPYLD2!BP$4,'[1]INTERNAL PARAMETERS-1'!$B$5:$J$44,3,FALSE) + MHTYPYLD1!BP68*(1-VLOOKUP(MHTYPYLD2!BP$4,'[1]INTERNAL PARAMETERS-1'!$B$5:$J$44,5,FALSE))*VLOOKUP(MHTYPYLD2!BP$4,'[1]INTERNAL PARAMETERS-1'!$B$5:$J$44,8,FALSE)*VLOOKUP(MHTYPYLD2!BP$4,'[1]INTERNAL PARAMETERS-1'!$B$5:$J$44,3,FALSE)</f>
        <v>6.3468124085451093E-4</v>
      </c>
      <c r="BQ68" s="50">
        <f>MHTYPYLD1!BQ68*VLOOKUP(MHTYPYLD2!BQ$4,'[1]INTERNAL PARAMETERS-1'!$B$5:$J$44,5,FALSE)*VLOOKUP(MHTYPYLD2!BQ$4,'[1]INTERNAL PARAMETERS-1'!$B$5:$J$44,6,FALSE)*VLOOKUP(MHTYPYLD2!BQ$4,'[1]INTERNAL PARAMETERS-1'!$B$5:$J$44,3,FALSE) + MHTYPYLD1!BQ68*(1-VLOOKUP(MHTYPYLD2!BQ$4,'[1]INTERNAL PARAMETERS-1'!$B$5:$J$44,5,FALSE))*VLOOKUP(MHTYPYLD2!BQ$4,'[1]INTERNAL PARAMETERS-1'!$B$5:$J$44,8,FALSE)*VLOOKUP(MHTYPYLD2!BQ$4,'[1]INTERNAL PARAMETERS-1'!$B$5:$J$44,3,FALSE)</f>
        <v>4.6294282750805112E-2</v>
      </c>
      <c r="BR68" s="50">
        <f>MHTYPYLD1!BR68*VLOOKUP(MHTYPYLD2!BR$4,'[1]INTERNAL PARAMETERS-1'!$B$5:$J$44,5,FALSE)*VLOOKUP(MHTYPYLD2!BR$4,'[1]INTERNAL PARAMETERS-1'!$B$5:$J$44,6,FALSE)*VLOOKUP(MHTYPYLD2!BR$4,'[1]INTERNAL PARAMETERS-1'!$B$5:$J$44,3,FALSE) + MHTYPYLD1!BR68*(1-VLOOKUP(MHTYPYLD2!BR$4,'[1]INTERNAL PARAMETERS-1'!$B$5:$J$44,5,FALSE))*VLOOKUP(MHTYPYLD2!BR$4,'[1]INTERNAL PARAMETERS-1'!$B$5:$J$44,8,FALSE)*VLOOKUP(MHTYPYLD2!BR$4,'[1]INTERNAL PARAMETERS-1'!$B$5:$J$44,3,FALSE)</f>
        <v>1.7460588848024993E-3</v>
      </c>
      <c r="BS68" s="50">
        <f>MHTYPYLD1!BS68*VLOOKUP(MHTYPYLD2!BS$4,'[1]INTERNAL PARAMETERS-1'!$B$5:$J$44,5,FALSE)*VLOOKUP(MHTYPYLD2!BS$4,'[1]INTERNAL PARAMETERS-1'!$B$5:$J$44,6,FALSE)*VLOOKUP(MHTYPYLD2!BS$4,'[1]INTERNAL PARAMETERS-1'!$B$5:$J$44,3,FALSE) + MHTYPYLD1!BS68*(1-VLOOKUP(MHTYPYLD2!BS$4,'[1]INTERNAL PARAMETERS-1'!$B$5:$J$44,5,FALSE))*VLOOKUP(MHTYPYLD2!BS$4,'[1]INTERNAL PARAMETERS-1'!$B$5:$J$44,8,FALSE)*VLOOKUP(MHTYPYLD2!BS$4,'[1]INTERNAL PARAMETERS-1'!$B$5:$J$44,3,FALSE)</f>
        <v>4.638460311576683E-5</v>
      </c>
      <c r="BT68" s="50">
        <f>MHTYPYLD1!BT68*VLOOKUP(MHTYPYLD2!BT$4,'[1]INTERNAL PARAMETERS-1'!$B$5:$J$44,5,FALSE)*VLOOKUP(MHTYPYLD2!BT$4,'[1]INTERNAL PARAMETERS-1'!$B$5:$J$44,6,FALSE)*VLOOKUP(MHTYPYLD2!BT$4,'[1]INTERNAL PARAMETERS-1'!$B$5:$J$44,3,FALSE) + MHTYPYLD1!BT68*(1-VLOOKUP(MHTYPYLD2!BT$4,'[1]INTERNAL PARAMETERS-1'!$B$5:$J$44,5,FALSE))*VLOOKUP(MHTYPYLD2!BT$4,'[1]INTERNAL PARAMETERS-1'!$B$5:$J$44,8,FALSE)*VLOOKUP(MHTYPYLD2!BT$4,'[1]INTERNAL PARAMETERS-1'!$B$5:$J$44,3,FALSE)</f>
        <v>0</v>
      </c>
      <c r="BU68" s="50">
        <f>MHTYPYLD1!BU68*VLOOKUP(MHTYPYLD2!BU$4,'[1]INTERNAL PARAMETERS-1'!$B$5:$J$44,5,FALSE)*VLOOKUP(MHTYPYLD2!BU$4,'[1]INTERNAL PARAMETERS-1'!$B$5:$J$44,6,FALSE)*VLOOKUP(MHTYPYLD2!BU$4,'[1]INTERNAL PARAMETERS-1'!$B$5:$J$44,3,FALSE) + MHTYPYLD1!BU68*(1-VLOOKUP(MHTYPYLD2!BU$4,'[1]INTERNAL PARAMETERS-1'!$B$5:$J$44,5,FALSE))*VLOOKUP(MHTYPYLD2!BU$4,'[1]INTERNAL PARAMETERS-1'!$B$5:$J$44,8,FALSE)*VLOOKUP(MHTYPYLD2!BU$4,'[1]INTERNAL PARAMETERS-1'!$B$5:$J$44,3,FALSE)</f>
        <v>0</v>
      </c>
      <c r="BV68" s="50">
        <f>MHTYPYLD1!BV68*VLOOKUP(MHTYPYLD2!BV$4,'[1]INTERNAL PARAMETERS-1'!$B$5:$J$44,5,FALSE)*VLOOKUP(MHTYPYLD2!BV$4,'[1]INTERNAL PARAMETERS-1'!$B$5:$J$44,6,FALSE)*VLOOKUP(MHTYPYLD2!BV$4,'[1]INTERNAL PARAMETERS-1'!$B$5:$J$44,3,FALSE) + MHTYPYLD1!BV68*(1-VLOOKUP(MHTYPYLD2!BV$4,'[1]INTERNAL PARAMETERS-1'!$B$5:$J$44,5,FALSE))*VLOOKUP(MHTYPYLD2!BV$4,'[1]INTERNAL PARAMETERS-1'!$B$5:$J$44,8,FALSE)*VLOOKUP(MHTYPYLD2!BV$4,'[1]INTERNAL PARAMETERS-1'!$B$5:$J$44,3,FALSE)</f>
        <v>0</v>
      </c>
      <c r="BW68" s="50">
        <f>MHTYPYLD1!BW68*VLOOKUP(MHTYPYLD2!BW$4,'[1]INTERNAL PARAMETERS-1'!$B$5:$J$44,5,FALSE)*VLOOKUP(MHTYPYLD2!BW$4,'[1]INTERNAL PARAMETERS-1'!$B$5:$J$44,6,FALSE)*VLOOKUP(MHTYPYLD2!BW$4,'[1]INTERNAL PARAMETERS-1'!$B$5:$J$44,3,FALSE) + MHTYPYLD1!BW68*(1-VLOOKUP(MHTYPYLD2!BW$4,'[1]INTERNAL PARAMETERS-1'!$B$5:$J$44,5,FALSE))*VLOOKUP(MHTYPYLD2!BW$4,'[1]INTERNAL PARAMETERS-1'!$B$5:$J$44,8,FALSE)*VLOOKUP(MHTYPYLD2!BW$4,'[1]INTERNAL PARAMETERS-1'!$B$5:$J$44,3,FALSE)</f>
        <v>0</v>
      </c>
      <c r="BX68" s="50">
        <f>MHTYPYLD1!BX68*VLOOKUP(MHTYPYLD2!BX$4,'[1]INTERNAL PARAMETERS-1'!$B$5:$J$44,5,FALSE)*VLOOKUP(MHTYPYLD2!BX$4,'[1]INTERNAL PARAMETERS-1'!$B$5:$J$44,6,FALSE)*VLOOKUP(MHTYPYLD2!BX$4,'[1]INTERNAL PARAMETERS-1'!$B$5:$J$44,3,FALSE) + MHTYPYLD1!BX68*(1-VLOOKUP(MHTYPYLD2!BX$4,'[1]INTERNAL PARAMETERS-1'!$B$5:$J$44,5,FALSE))*VLOOKUP(MHTYPYLD2!BX$4,'[1]INTERNAL PARAMETERS-1'!$B$5:$J$44,8,FALSE)*VLOOKUP(MHTYPYLD2!BX$4,'[1]INTERNAL PARAMETERS-1'!$B$5:$J$44,3,FALSE)</f>
        <v>0</v>
      </c>
      <c r="BY68" s="50">
        <f>MHTYPYLD1!BY68*VLOOKUP(MHTYPYLD2!BY$4,'[1]INTERNAL PARAMETERS-1'!$B$5:$J$44,5,FALSE)*VLOOKUP(MHTYPYLD2!BY$4,'[1]INTERNAL PARAMETERS-1'!$B$5:$J$44,6,FALSE)*VLOOKUP(MHTYPYLD2!BY$4,'[1]INTERNAL PARAMETERS-1'!$B$5:$J$44,3,FALSE) + MHTYPYLD1!BY68*(1-VLOOKUP(MHTYPYLD2!BY$4,'[1]INTERNAL PARAMETERS-1'!$B$5:$J$44,5,FALSE))*VLOOKUP(MHTYPYLD2!BY$4,'[1]INTERNAL PARAMETERS-1'!$B$5:$J$44,8,FALSE)*VLOOKUP(MHTYPYLD2!BY$4,'[1]INTERNAL PARAMETERS-1'!$B$5:$J$44,3,FALSE)</f>
        <v>0</v>
      </c>
      <c r="BZ68" s="50">
        <f>MHTYPYLD1!BZ68*VLOOKUP(MHTYPYLD2!BZ$4,'[1]INTERNAL PARAMETERS-1'!$B$5:$J$44,5,FALSE)*VLOOKUP(MHTYPYLD2!BZ$4,'[1]INTERNAL PARAMETERS-1'!$B$5:$J$44,6,FALSE)*VLOOKUP(MHTYPYLD2!BZ$4,'[1]INTERNAL PARAMETERS-1'!$B$5:$J$44,3,FALSE) + MHTYPYLD1!BZ68*(1-VLOOKUP(MHTYPYLD2!BZ$4,'[1]INTERNAL PARAMETERS-1'!$B$5:$J$44,5,FALSE))*VLOOKUP(MHTYPYLD2!BZ$4,'[1]INTERNAL PARAMETERS-1'!$B$5:$J$44,8,FALSE)*VLOOKUP(MHTYPYLD2!BZ$4,'[1]INTERNAL PARAMETERS-1'!$B$5:$J$44,3,FALSE)</f>
        <v>1.003556042951628E-4</v>
      </c>
      <c r="CA68" s="50">
        <f>MHTYPYLD1!CA68*VLOOKUP(MHTYPYLD2!CA$4,'[1]INTERNAL PARAMETERS-1'!$B$5:$J$44,5,FALSE)*VLOOKUP(MHTYPYLD2!CA$4,'[1]INTERNAL PARAMETERS-1'!$B$5:$J$44,6,FALSE)*VLOOKUP(MHTYPYLD2!CA$4,'[1]INTERNAL PARAMETERS-1'!$B$5:$J$44,3,FALSE) + MHTYPYLD1!CA68*(1-VLOOKUP(MHTYPYLD2!CA$4,'[1]INTERNAL PARAMETERS-1'!$B$5:$J$44,5,FALSE))*VLOOKUP(MHTYPYLD2!CA$4,'[1]INTERNAL PARAMETERS-1'!$B$5:$J$44,8,FALSE)*VLOOKUP(MHTYPYLD2!CA$4,'[1]INTERNAL PARAMETERS-1'!$B$5:$J$44,3,FALSE)</f>
        <v>0</v>
      </c>
      <c r="CB68" s="50">
        <f>MHTYPYLD1!CB68*VLOOKUP(MHTYPYLD2!CB$4,'[1]INTERNAL PARAMETERS-1'!$B$5:$J$44,5,FALSE)*VLOOKUP(MHTYPYLD2!CB$4,'[1]INTERNAL PARAMETERS-1'!$B$5:$J$44,6,FALSE)*VLOOKUP(MHTYPYLD2!CB$4,'[1]INTERNAL PARAMETERS-1'!$B$5:$J$44,3,FALSE) + MHTYPYLD1!CB68*(1-VLOOKUP(MHTYPYLD2!CB$4,'[1]INTERNAL PARAMETERS-1'!$B$5:$J$44,5,FALSE))*VLOOKUP(MHTYPYLD2!CB$4,'[1]INTERNAL PARAMETERS-1'!$B$5:$J$44,8,FALSE)*VLOOKUP(MHTYPYLD2!CB$4,'[1]INTERNAL PARAMETERS-1'!$B$5:$J$44,3,FALSE)</f>
        <v>0</v>
      </c>
      <c r="CC68" s="50">
        <f>MHTYPYLD1!CC68*VLOOKUP(MHTYPYLD2!CC$4,'[1]INTERNAL PARAMETERS-1'!$B$5:$J$44,5,FALSE)*VLOOKUP(MHTYPYLD2!CC$4,'[1]INTERNAL PARAMETERS-1'!$B$5:$J$44,6,FALSE)*VLOOKUP(MHTYPYLD2!CC$4,'[1]INTERNAL PARAMETERS-1'!$B$5:$J$44,3,FALSE) + MHTYPYLD1!CC68*(1-VLOOKUP(MHTYPYLD2!CC$4,'[1]INTERNAL PARAMETERS-1'!$B$5:$J$44,5,FALSE))*VLOOKUP(MHTYPYLD2!CC$4,'[1]INTERNAL PARAMETERS-1'!$B$5:$J$44,8,FALSE)*VLOOKUP(MHTYPYLD2!CC$4,'[1]INTERNAL PARAMETERS-1'!$B$5:$J$44,3,FALSE)</f>
        <v>3.9533402264796749E-4</v>
      </c>
      <c r="CD68" s="50">
        <f>MHTYPYLD1!CD68*VLOOKUP(MHTYPYLD2!CD$4,'[1]INTERNAL PARAMETERS-1'!$B$5:$J$44,5,FALSE)*VLOOKUP(MHTYPYLD2!CD$4,'[1]INTERNAL PARAMETERS-1'!$B$5:$J$44,6,FALSE)*VLOOKUP(MHTYPYLD2!CD$4,'[1]INTERNAL PARAMETERS-1'!$B$5:$J$44,3,FALSE) + MHTYPYLD1!CD68*(1-VLOOKUP(MHTYPYLD2!CD$4,'[1]INTERNAL PARAMETERS-1'!$B$5:$J$44,5,FALSE))*VLOOKUP(MHTYPYLD2!CD$4,'[1]INTERNAL PARAMETERS-1'!$B$5:$J$44,8,FALSE)*VLOOKUP(MHTYPYLD2!CD$4,'[1]INTERNAL PARAMETERS-1'!$B$5:$J$44,3,FALSE)</f>
        <v>4.8276352339822611E-4</v>
      </c>
      <c r="CE68" s="50">
        <f>MHTYPYLD1!CE68*VLOOKUP(MHTYPYLD2!CE$4,'[1]INTERNAL PARAMETERS-1'!$B$5:$J$44,5,FALSE)*VLOOKUP(MHTYPYLD2!CE$4,'[1]INTERNAL PARAMETERS-1'!$B$5:$J$44,6,FALSE)*VLOOKUP(MHTYPYLD2!CE$4,'[1]INTERNAL PARAMETERS-1'!$B$5:$J$44,3,FALSE) + MHTYPYLD1!CE68*(1-VLOOKUP(MHTYPYLD2!CE$4,'[1]INTERNAL PARAMETERS-1'!$B$5:$J$44,5,FALSE))*VLOOKUP(MHTYPYLD2!CE$4,'[1]INTERNAL PARAMETERS-1'!$B$5:$J$44,8,FALSE)*VLOOKUP(MHTYPYLD2!CE$4,'[1]INTERNAL PARAMETERS-1'!$B$5:$J$44,3,FALSE)</f>
        <v>1.3141549994945064E-3</v>
      </c>
      <c r="CF68" s="50">
        <f>MHTYPYLD1!CF68*VLOOKUP(MHTYPYLD2!CF$4,'[1]INTERNAL PARAMETERS-1'!$B$5:$J$44,5,FALSE)*VLOOKUP(MHTYPYLD2!CF$4,'[1]INTERNAL PARAMETERS-1'!$B$5:$J$44,6,FALSE)*VLOOKUP(MHTYPYLD2!CF$4,'[1]INTERNAL PARAMETERS-1'!$B$5:$J$44,3,FALSE) + MHTYPYLD1!CF68*(1-VLOOKUP(MHTYPYLD2!CF$4,'[1]INTERNAL PARAMETERS-1'!$B$5:$J$44,5,FALSE))*VLOOKUP(MHTYPYLD2!CF$4,'[1]INTERNAL PARAMETERS-1'!$B$5:$J$44,8,FALSE)*VLOOKUP(MHTYPYLD2!CF$4,'[1]INTERNAL PARAMETERS-1'!$B$5:$J$44,3,FALSE)</f>
        <v>2.5300651469262513E-3</v>
      </c>
      <c r="CG68" s="50">
        <f>MHTYPYLD1!CG68*VLOOKUP(MHTYPYLD2!CG$4,'[1]INTERNAL PARAMETERS-1'!$B$5:$J$44,5,FALSE)*VLOOKUP(MHTYPYLD2!CG$4,'[1]INTERNAL PARAMETERS-1'!$B$5:$J$44,6,FALSE)*VLOOKUP(MHTYPYLD2!CG$4,'[1]INTERNAL PARAMETERS-1'!$B$5:$J$44,3,FALSE) + MHTYPYLD1!CG68*(1-VLOOKUP(MHTYPYLD2!CG$4,'[1]INTERNAL PARAMETERS-1'!$B$5:$J$44,5,FALSE))*VLOOKUP(MHTYPYLD2!CG$4,'[1]INTERNAL PARAMETERS-1'!$B$5:$J$44,8,FALSE)*VLOOKUP(MHTYPYLD2!CG$4,'[1]INTERNAL PARAMETERS-1'!$B$5:$J$44,3,FALSE)</f>
        <v>6.7067736992240998E-5</v>
      </c>
      <c r="CH68" s="49">
        <f>MHTYPYLD1!CH68*VLOOKUP(MHTYPYLD2!CH$4,'[1]INTERNAL PARAMETERS-1'!$B$5:$J$44,5,FALSE)*VLOOKUP(MHTYPYLD2!CH$4,'[1]INTERNAL PARAMETERS-1'!$B$5:$J$44,6,FALSE)*VLOOKUP(MHTYPYLD2!CH$4,'[1]INTERNAL PARAMETERS-1'!$B$5:$J$44,3,FALSE) + MHTYPYLD1!CH68*(1-VLOOKUP(MHTYPYLD2!CH$4,'[1]INTERNAL PARAMETERS-1'!$B$5:$J$44,5,FALSE))*VLOOKUP(MHTYPYLD2!CH$4,'[1]INTERNAL PARAMETERS-1'!$B$5:$J$44,8,FALSE)*VLOOKUP(MHTYPYLD2!CH$4,'[1]INTERNAL PARAMETERS-1'!$B$5:$J$44,3,FALSE)</f>
        <v>0</v>
      </c>
      <c r="CJ68" s="51">
        <f t="shared" si="0"/>
        <v>16.57833447119198</v>
      </c>
      <c r="CK68" s="49">
        <f t="shared" si="1"/>
        <v>0.5921586693069546</v>
      </c>
    </row>
    <row r="69" spans="2:89">
      <c r="B69" s="64" t="s">
        <v>4</v>
      </c>
      <c r="C69" s="63" t="s">
        <v>54</v>
      </c>
      <c r="D69" s="63" t="s">
        <v>61</v>
      </c>
      <c r="E69" s="139">
        <f>MHTYP!S69</f>
        <v>56.330951552578938</v>
      </c>
      <c r="F69" s="62">
        <f>'[1]INTERNAL PARAMETERS-1'!M15</f>
        <v>34.72</v>
      </c>
      <c r="G69" s="51">
        <f>MHTYPYLD1!G69*VLOOKUP(MHTYPYLD2!G$4,'[1]INTERNAL PARAMETERS-1'!$B$5:$J$44,5,FALSE)*VLOOKUP(MHTYPYLD2!G$4,'[1]INTERNAL PARAMETERS-1'!$B$5:$J$44,7,FALSE)*MHTYPYLD2!$F69 + MHTYPYLD1!G69*(1-VLOOKUP(MHTYPYLD2!G$4,'[1]INTERNAL PARAMETERS-1'!$B$5:$J$44,5,FALSE))*VLOOKUP(MHTYPYLD2!G$4,'[1]INTERNAL PARAMETERS-1'!$B$5:$J$44,9,FALSE)*MHTYPYLD2!$F69</f>
        <v>4.2089617980244141</v>
      </c>
      <c r="H69" s="50">
        <f>MHTYPYLD1!H69*VLOOKUP(MHTYPYLD2!H$4,'[1]INTERNAL PARAMETERS-1'!$B$5:$J$44,5,FALSE)*VLOOKUP(MHTYPYLD2!H$4,'[1]INTERNAL PARAMETERS-1'!$B$5:$J$44,7,FALSE)*MHTYPYLD2!$F69 + MHTYPYLD1!H69*(1-VLOOKUP(MHTYPYLD2!H$4,'[1]INTERNAL PARAMETERS-1'!$B$5:$J$44,5,FALSE))*VLOOKUP(MHTYPYLD2!H$4,'[1]INTERNAL PARAMETERS-1'!$B$5:$J$44,9,FALSE)*MHTYPYLD2!$F69</f>
        <v>1.9525233113853491</v>
      </c>
      <c r="I69" s="50">
        <f>MHTYPYLD1!I69*VLOOKUP(MHTYPYLD2!I$4,'[1]INTERNAL PARAMETERS-1'!$B$5:$J$44,5,FALSE)*VLOOKUP(MHTYPYLD2!I$4,'[1]INTERNAL PARAMETERS-1'!$B$5:$J$44,7,FALSE)*MHTYPYLD2!$F69 + MHTYPYLD1!I69*(1-VLOOKUP(MHTYPYLD2!I$4,'[1]INTERNAL PARAMETERS-1'!$B$5:$J$44,5,FALSE))*VLOOKUP(MHTYPYLD2!I$4,'[1]INTERNAL PARAMETERS-1'!$B$5:$J$44,9,FALSE)*MHTYPYLD2!$F69</f>
        <v>4.3867085482578432</v>
      </c>
      <c r="J69" s="50">
        <f>MHTYPYLD1!J69*VLOOKUP(MHTYPYLD2!J$4,'[1]INTERNAL PARAMETERS-1'!$B$5:$J$44,5,FALSE)*VLOOKUP(MHTYPYLD2!J$4,'[1]INTERNAL PARAMETERS-1'!$B$5:$J$44,7,FALSE)*MHTYPYLD2!$F69 + MHTYPYLD1!J69*(1-VLOOKUP(MHTYPYLD2!J$4,'[1]INTERNAL PARAMETERS-1'!$B$5:$J$44,5,FALSE))*VLOOKUP(MHTYPYLD2!J$4,'[1]INTERNAL PARAMETERS-1'!$B$5:$J$44,9,FALSE)*MHTYPYLD2!$F69</f>
        <v>0</v>
      </c>
      <c r="K69" s="50">
        <f>MHTYPYLD1!K69*VLOOKUP(MHTYPYLD2!K$4,'[1]INTERNAL PARAMETERS-1'!$B$5:$J$44,5,FALSE)*VLOOKUP(MHTYPYLD2!K$4,'[1]INTERNAL PARAMETERS-1'!$B$5:$J$44,7,FALSE)*MHTYPYLD2!$F69 + MHTYPYLD1!K69*(1-VLOOKUP(MHTYPYLD2!K$4,'[1]INTERNAL PARAMETERS-1'!$B$5:$J$44,5,FALSE))*VLOOKUP(MHTYPYLD2!K$4,'[1]INTERNAL PARAMETERS-1'!$B$5:$J$44,9,FALSE)*MHTYPYLD2!$F69</f>
        <v>0</v>
      </c>
      <c r="L69" s="50">
        <f>MHTYPYLD1!L69*VLOOKUP(MHTYPYLD2!L$4,'[1]INTERNAL PARAMETERS-1'!$B$5:$J$44,5,FALSE)*VLOOKUP(MHTYPYLD2!L$4,'[1]INTERNAL PARAMETERS-1'!$B$5:$J$44,7,FALSE)*MHTYPYLD2!$F69 + MHTYPYLD1!L69*(1-VLOOKUP(MHTYPYLD2!L$4,'[1]INTERNAL PARAMETERS-1'!$B$5:$J$44,5,FALSE))*VLOOKUP(MHTYPYLD2!L$4,'[1]INTERNAL PARAMETERS-1'!$B$5:$J$44,9,FALSE)*MHTYPYLD2!$F69</f>
        <v>0</v>
      </c>
      <c r="M69" s="50">
        <f>MHTYPYLD1!M69*VLOOKUP(MHTYPYLD2!M$4,'[1]INTERNAL PARAMETERS-1'!$B$5:$J$44,5,FALSE)*VLOOKUP(MHTYPYLD2!M$4,'[1]INTERNAL PARAMETERS-1'!$B$5:$J$44,7,FALSE)*MHTYPYLD2!$F69 + MHTYPYLD1!M69*(1-VLOOKUP(MHTYPYLD2!M$4,'[1]INTERNAL PARAMETERS-1'!$B$5:$J$44,5,FALSE))*VLOOKUP(MHTYPYLD2!M$4,'[1]INTERNAL PARAMETERS-1'!$B$5:$J$44,9,FALSE)*MHTYPYLD2!$F69</f>
        <v>0.19607588388194414</v>
      </c>
      <c r="N69" s="50">
        <f>MHTYPYLD1!N69*VLOOKUP(MHTYPYLD2!N$4,'[1]INTERNAL PARAMETERS-1'!$B$5:$J$44,5,FALSE)*VLOOKUP(MHTYPYLD2!N$4,'[1]INTERNAL PARAMETERS-1'!$B$5:$J$44,7,FALSE)*MHTYPYLD2!$F69 + MHTYPYLD1!N69*(1-VLOOKUP(MHTYPYLD2!N$4,'[1]INTERNAL PARAMETERS-1'!$B$5:$J$44,5,FALSE))*VLOOKUP(MHTYPYLD2!N$4,'[1]INTERNAL PARAMETERS-1'!$B$5:$J$44,9,FALSE)*MHTYPYLD2!$F69</f>
        <v>1.4429481933807605E-2</v>
      </c>
      <c r="O69" s="50">
        <f>MHTYPYLD1!O69*VLOOKUP(MHTYPYLD2!O$4,'[1]INTERNAL PARAMETERS-1'!$B$5:$J$44,5,FALSE)*VLOOKUP(MHTYPYLD2!O$4,'[1]INTERNAL PARAMETERS-1'!$B$5:$J$44,7,FALSE)*MHTYPYLD2!$F69 + MHTYPYLD1!O69*(1-VLOOKUP(MHTYPYLD2!O$4,'[1]INTERNAL PARAMETERS-1'!$B$5:$J$44,5,FALSE))*VLOOKUP(MHTYPYLD2!O$4,'[1]INTERNAL PARAMETERS-1'!$B$5:$J$44,9,FALSE)*MHTYPYLD2!$F69</f>
        <v>0</v>
      </c>
      <c r="P69" s="50">
        <f>MHTYPYLD1!P69*VLOOKUP(MHTYPYLD2!P$4,'[1]INTERNAL PARAMETERS-1'!$B$5:$J$44,5,FALSE)*VLOOKUP(MHTYPYLD2!P$4,'[1]INTERNAL PARAMETERS-1'!$B$5:$J$44,7,FALSE)*MHTYPYLD2!$F69 + MHTYPYLD1!P69*(1-VLOOKUP(MHTYPYLD2!P$4,'[1]INTERNAL PARAMETERS-1'!$B$5:$J$44,5,FALSE))*VLOOKUP(MHTYPYLD2!P$4,'[1]INTERNAL PARAMETERS-1'!$B$5:$J$44,9,FALSE)*MHTYPYLD2!$F69</f>
        <v>0</v>
      </c>
      <c r="Q69" s="50">
        <f>MHTYPYLD1!Q69*VLOOKUP(MHTYPYLD2!Q$4,'[1]INTERNAL PARAMETERS-1'!$B$5:$J$44,5,FALSE)*VLOOKUP(MHTYPYLD2!Q$4,'[1]INTERNAL PARAMETERS-1'!$B$5:$J$44,7,FALSE)*MHTYPYLD2!$F69 + MHTYPYLD1!Q69*(1-VLOOKUP(MHTYPYLD2!Q$4,'[1]INTERNAL PARAMETERS-1'!$B$5:$J$44,5,FALSE))*VLOOKUP(MHTYPYLD2!Q$4,'[1]INTERNAL PARAMETERS-1'!$B$5:$J$44,9,FALSE)*MHTYPYLD2!$F69</f>
        <v>0</v>
      </c>
      <c r="R69" s="50">
        <f>MHTYPYLD1!R69*VLOOKUP(MHTYPYLD2!R$4,'[1]INTERNAL PARAMETERS-1'!$B$5:$J$44,5,FALSE)*VLOOKUP(MHTYPYLD2!R$4,'[1]INTERNAL PARAMETERS-1'!$B$5:$J$44,7,FALSE)*MHTYPYLD2!$F69 + MHTYPYLD1!R69*(1-VLOOKUP(MHTYPYLD2!R$4,'[1]INTERNAL PARAMETERS-1'!$B$5:$J$44,5,FALSE))*VLOOKUP(MHTYPYLD2!R$4,'[1]INTERNAL PARAMETERS-1'!$B$5:$J$44,9,FALSE)*MHTYPYLD2!$F69</f>
        <v>8.7964539250439608E-3</v>
      </c>
      <c r="S69" s="50">
        <f>MHTYPYLD1!S69*VLOOKUP(MHTYPYLD2!S$4,'[1]INTERNAL PARAMETERS-1'!$B$5:$J$44,5,FALSE)*VLOOKUP(MHTYPYLD2!S$4,'[1]INTERNAL PARAMETERS-1'!$B$5:$J$44,7,FALSE)*MHTYPYLD2!$F69 + MHTYPYLD1!S69*(1-VLOOKUP(MHTYPYLD2!S$4,'[1]INTERNAL PARAMETERS-1'!$B$5:$J$44,5,FALSE))*VLOOKUP(MHTYPYLD2!S$4,'[1]INTERNAL PARAMETERS-1'!$B$5:$J$44,9,FALSE)*MHTYPYLD2!$F69</f>
        <v>0.6512301210503646</v>
      </c>
      <c r="T69" s="50">
        <f>MHTYPYLD1!T69*VLOOKUP(MHTYPYLD2!T$4,'[1]INTERNAL PARAMETERS-1'!$B$5:$J$44,5,FALSE)*VLOOKUP(MHTYPYLD2!T$4,'[1]INTERNAL PARAMETERS-1'!$B$5:$J$44,7,FALSE)*MHTYPYLD2!$F69 + MHTYPYLD1!T69*(1-VLOOKUP(MHTYPYLD2!T$4,'[1]INTERNAL PARAMETERS-1'!$B$5:$J$44,5,FALSE))*VLOOKUP(MHTYPYLD2!T$4,'[1]INTERNAL PARAMETERS-1'!$B$5:$J$44,9,FALSE)*MHTYPYLD2!$F69</f>
        <v>0.13192920657991825</v>
      </c>
      <c r="U69" s="50">
        <f>MHTYPYLD1!U69*VLOOKUP(MHTYPYLD2!U$4,'[1]INTERNAL PARAMETERS-1'!$B$5:$J$44,5,FALSE)*VLOOKUP(MHTYPYLD2!U$4,'[1]INTERNAL PARAMETERS-1'!$B$5:$J$44,7,FALSE)*MHTYPYLD2!$F69 + MHTYPYLD1!U69*(1-VLOOKUP(MHTYPYLD2!U$4,'[1]INTERNAL PARAMETERS-1'!$B$5:$J$44,5,FALSE))*VLOOKUP(MHTYPYLD2!U$4,'[1]INTERNAL PARAMETERS-1'!$B$5:$J$44,9,FALSE)*MHTYPYLD2!$F69</f>
        <v>6.2116115581539628E-2</v>
      </c>
      <c r="V69" s="50">
        <f>MHTYPYLD1!V69*VLOOKUP(MHTYPYLD2!V$4,'[1]INTERNAL PARAMETERS-1'!$B$5:$J$44,5,FALSE)*VLOOKUP(MHTYPYLD2!V$4,'[1]INTERNAL PARAMETERS-1'!$B$5:$J$44,7,FALSE)*MHTYPYLD2!$F69 + MHTYPYLD1!V69*(1-VLOOKUP(MHTYPYLD2!V$4,'[1]INTERNAL PARAMETERS-1'!$B$5:$J$44,5,FALSE))*VLOOKUP(MHTYPYLD2!V$4,'[1]INTERNAL PARAMETERS-1'!$B$5:$J$44,9,FALSE)*MHTYPYLD2!$F69</f>
        <v>0.42150548326952131</v>
      </c>
      <c r="W69" s="50">
        <f>MHTYPYLD1!W69*VLOOKUP(MHTYPYLD2!W$4,'[1]INTERNAL PARAMETERS-1'!$B$5:$J$44,5,FALSE)*VLOOKUP(MHTYPYLD2!W$4,'[1]INTERNAL PARAMETERS-1'!$B$5:$J$44,7,FALSE)*MHTYPYLD2!$F69 + MHTYPYLD1!W69*(1-VLOOKUP(MHTYPYLD2!W$4,'[1]INTERNAL PARAMETERS-1'!$B$5:$J$44,5,FALSE))*VLOOKUP(MHTYPYLD2!W$4,'[1]INTERNAL PARAMETERS-1'!$B$5:$J$44,9,FALSE)*MHTYPYLD2!$F69</f>
        <v>0</v>
      </c>
      <c r="X69" s="50">
        <f>MHTYPYLD1!X69*VLOOKUP(MHTYPYLD2!X$4,'[1]INTERNAL PARAMETERS-1'!$B$5:$J$44,5,FALSE)*VLOOKUP(MHTYPYLD2!X$4,'[1]INTERNAL PARAMETERS-1'!$B$5:$J$44,7,FALSE)*MHTYPYLD2!$F69 + MHTYPYLD1!X69*(1-VLOOKUP(MHTYPYLD2!X$4,'[1]INTERNAL PARAMETERS-1'!$B$5:$J$44,5,FALSE))*VLOOKUP(MHTYPYLD2!X$4,'[1]INTERNAL PARAMETERS-1'!$B$5:$J$44,9,FALSE)*MHTYPYLD2!$F69</f>
        <v>0</v>
      </c>
      <c r="Y69" s="50">
        <f>MHTYPYLD1!Y69*VLOOKUP(MHTYPYLD2!Y$4,'[1]INTERNAL PARAMETERS-1'!$B$5:$J$44,5,FALSE)*VLOOKUP(MHTYPYLD2!Y$4,'[1]INTERNAL PARAMETERS-1'!$B$5:$J$44,7,FALSE)*MHTYPYLD2!$F69 + MHTYPYLD1!Y69*(1-VLOOKUP(MHTYPYLD2!Y$4,'[1]INTERNAL PARAMETERS-1'!$B$5:$J$44,5,FALSE))*VLOOKUP(MHTYPYLD2!Y$4,'[1]INTERNAL PARAMETERS-1'!$B$5:$J$44,9,FALSE)*MHTYPYLD2!$F69</f>
        <v>0</v>
      </c>
      <c r="Z69" s="50">
        <f>MHTYPYLD1!Z69*VLOOKUP(MHTYPYLD2!Z$4,'[1]INTERNAL PARAMETERS-1'!$B$5:$J$44,5,FALSE)*VLOOKUP(MHTYPYLD2!Z$4,'[1]INTERNAL PARAMETERS-1'!$B$5:$J$44,7,FALSE)*MHTYPYLD2!$F69 + MHTYPYLD1!Z69*(1-VLOOKUP(MHTYPYLD2!Z$4,'[1]INTERNAL PARAMETERS-1'!$B$5:$J$44,5,FALSE))*VLOOKUP(MHTYPYLD2!Z$4,'[1]INTERNAL PARAMETERS-1'!$B$5:$J$44,9,FALSE)*MHTYPYLD2!$F69</f>
        <v>0</v>
      </c>
      <c r="AA69" s="50">
        <f>MHTYPYLD1!AA69*VLOOKUP(MHTYPYLD2!AA$4,'[1]INTERNAL PARAMETERS-1'!$B$5:$J$44,5,FALSE)*VLOOKUP(MHTYPYLD2!AA$4,'[1]INTERNAL PARAMETERS-1'!$B$5:$J$44,7,FALSE)*MHTYPYLD2!$F69 + MHTYPYLD1!AA69*(1-VLOOKUP(MHTYPYLD2!AA$4,'[1]INTERNAL PARAMETERS-1'!$B$5:$J$44,5,FALSE))*VLOOKUP(MHTYPYLD2!AA$4,'[1]INTERNAL PARAMETERS-1'!$B$5:$J$44,9,FALSE)*MHTYPYLD2!$F69</f>
        <v>0</v>
      </c>
      <c r="AB69" s="50">
        <f>MHTYPYLD1!AB69*VLOOKUP(MHTYPYLD2!AB$4,'[1]INTERNAL PARAMETERS-1'!$B$5:$J$44,5,FALSE)*VLOOKUP(MHTYPYLD2!AB$4,'[1]INTERNAL PARAMETERS-1'!$B$5:$J$44,7,FALSE)*MHTYPYLD2!$F69 + MHTYPYLD1!AB69*(1-VLOOKUP(MHTYPYLD2!AB$4,'[1]INTERNAL PARAMETERS-1'!$B$5:$J$44,5,FALSE))*VLOOKUP(MHTYPYLD2!AB$4,'[1]INTERNAL PARAMETERS-1'!$B$5:$J$44,9,FALSE)*MHTYPYLD2!$F69</f>
        <v>0</v>
      </c>
      <c r="AC69" s="50">
        <f>MHTYPYLD1!AC69*VLOOKUP(MHTYPYLD2!AC$4,'[1]INTERNAL PARAMETERS-1'!$B$5:$J$44,5,FALSE)*VLOOKUP(MHTYPYLD2!AC$4,'[1]INTERNAL PARAMETERS-1'!$B$5:$J$44,7,FALSE)*MHTYPYLD2!$F69 + MHTYPYLD1!AC69*(1-VLOOKUP(MHTYPYLD2!AC$4,'[1]INTERNAL PARAMETERS-1'!$B$5:$J$44,5,FALSE))*VLOOKUP(MHTYPYLD2!AC$4,'[1]INTERNAL PARAMETERS-1'!$B$5:$J$44,9,FALSE)*MHTYPYLD2!$F69</f>
        <v>0</v>
      </c>
      <c r="AD69" s="50">
        <f>MHTYPYLD1!AD69*VLOOKUP(MHTYPYLD2!AD$4,'[1]INTERNAL PARAMETERS-1'!$B$5:$J$44,5,FALSE)*VLOOKUP(MHTYPYLD2!AD$4,'[1]INTERNAL PARAMETERS-1'!$B$5:$J$44,7,FALSE)*MHTYPYLD2!$F69 + MHTYPYLD1!AD69*(1-VLOOKUP(MHTYPYLD2!AD$4,'[1]INTERNAL PARAMETERS-1'!$B$5:$J$44,5,FALSE))*VLOOKUP(MHTYPYLD2!AD$4,'[1]INTERNAL PARAMETERS-1'!$B$5:$J$44,9,FALSE)*MHTYPYLD2!$F69</f>
        <v>0</v>
      </c>
      <c r="AE69" s="50">
        <f>MHTYPYLD1!AE69*VLOOKUP(MHTYPYLD2!AE$4,'[1]INTERNAL PARAMETERS-1'!$B$5:$J$44,5,FALSE)*VLOOKUP(MHTYPYLD2!AE$4,'[1]INTERNAL PARAMETERS-1'!$B$5:$J$44,7,FALSE)*MHTYPYLD2!$F69 + MHTYPYLD1!AE69*(1-VLOOKUP(MHTYPYLD2!AE$4,'[1]INTERNAL PARAMETERS-1'!$B$5:$J$44,5,FALSE))*VLOOKUP(MHTYPYLD2!AE$4,'[1]INTERNAL PARAMETERS-1'!$B$5:$J$44,9,FALSE)*MHTYPYLD2!$F69</f>
        <v>0</v>
      </c>
      <c r="AF69" s="50">
        <f>MHTYPYLD1!AF69*VLOOKUP(MHTYPYLD2!AF$4,'[1]INTERNAL PARAMETERS-1'!$B$5:$J$44,5,FALSE)*VLOOKUP(MHTYPYLD2!AF$4,'[1]INTERNAL PARAMETERS-1'!$B$5:$J$44,7,FALSE)*MHTYPYLD2!$F69 + MHTYPYLD1!AF69*(1-VLOOKUP(MHTYPYLD2!AF$4,'[1]INTERNAL PARAMETERS-1'!$B$5:$J$44,5,FALSE))*VLOOKUP(MHTYPYLD2!AF$4,'[1]INTERNAL PARAMETERS-1'!$B$5:$J$44,9,FALSE)*MHTYPYLD2!$F69</f>
        <v>2.1441356442294651E-2</v>
      </c>
      <c r="AG69" s="50">
        <f>MHTYPYLD1!AG69*VLOOKUP(MHTYPYLD2!AG$4,'[1]INTERNAL PARAMETERS-1'!$B$5:$J$44,5,FALSE)*VLOOKUP(MHTYPYLD2!AG$4,'[1]INTERNAL PARAMETERS-1'!$B$5:$J$44,7,FALSE)*MHTYPYLD2!$F69 + MHTYPYLD1!AG69*(1-VLOOKUP(MHTYPYLD2!AG$4,'[1]INTERNAL PARAMETERS-1'!$B$5:$J$44,5,FALSE))*VLOOKUP(MHTYPYLD2!AG$4,'[1]INTERNAL PARAMETERS-1'!$B$5:$J$44,9,FALSE)*MHTYPYLD2!$F69</f>
        <v>0</v>
      </c>
      <c r="AH69" s="50">
        <f>MHTYPYLD1!AH69*VLOOKUP(MHTYPYLD2!AH$4,'[1]INTERNAL PARAMETERS-1'!$B$5:$J$44,5,FALSE)*VLOOKUP(MHTYPYLD2!AH$4,'[1]INTERNAL PARAMETERS-1'!$B$5:$J$44,7,FALSE)*MHTYPYLD2!$F69 + MHTYPYLD1!AH69*(1-VLOOKUP(MHTYPYLD2!AH$4,'[1]INTERNAL PARAMETERS-1'!$B$5:$J$44,5,FALSE))*VLOOKUP(MHTYPYLD2!AH$4,'[1]INTERNAL PARAMETERS-1'!$B$5:$J$44,9,FALSE)*MHTYPYLD2!$F69</f>
        <v>0</v>
      </c>
      <c r="AI69" s="50">
        <f>MHTYPYLD1!AI69*VLOOKUP(MHTYPYLD2!AI$4,'[1]INTERNAL PARAMETERS-1'!$B$5:$J$44,5,FALSE)*VLOOKUP(MHTYPYLD2!AI$4,'[1]INTERNAL PARAMETERS-1'!$B$5:$J$44,7,FALSE)*MHTYPYLD2!$F69 + MHTYPYLD1!AI69*(1-VLOOKUP(MHTYPYLD2!AI$4,'[1]INTERNAL PARAMETERS-1'!$B$5:$J$44,5,FALSE))*VLOOKUP(MHTYPYLD2!AI$4,'[1]INTERNAL PARAMETERS-1'!$B$5:$J$44,9,FALSE)*MHTYPYLD2!$F69</f>
        <v>0</v>
      </c>
      <c r="AJ69" s="50">
        <f>MHTYPYLD1!AJ69*VLOOKUP(MHTYPYLD2!AJ$4,'[1]INTERNAL PARAMETERS-1'!$B$5:$J$44,5,FALSE)*VLOOKUP(MHTYPYLD2!AJ$4,'[1]INTERNAL PARAMETERS-1'!$B$5:$J$44,7,FALSE)*MHTYPYLD2!$F69 + MHTYPYLD1!AJ69*(1-VLOOKUP(MHTYPYLD2!AJ$4,'[1]INTERNAL PARAMETERS-1'!$B$5:$J$44,5,FALSE))*VLOOKUP(MHTYPYLD2!AJ$4,'[1]INTERNAL PARAMETERS-1'!$B$5:$J$44,9,FALSE)*MHTYPYLD2!$F69</f>
        <v>2.1441356442294651E-2</v>
      </c>
      <c r="AK69" s="50">
        <f>MHTYPYLD1!AK69*VLOOKUP(MHTYPYLD2!AK$4,'[1]INTERNAL PARAMETERS-1'!$B$5:$J$44,5,FALSE)*VLOOKUP(MHTYPYLD2!AK$4,'[1]INTERNAL PARAMETERS-1'!$B$5:$J$44,7,FALSE)*MHTYPYLD2!$F69 + MHTYPYLD1!AK69*(1-VLOOKUP(MHTYPYLD2!AK$4,'[1]INTERNAL PARAMETERS-1'!$B$5:$J$44,5,FALSE))*VLOOKUP(MHTYPYLD2!AK$4,'[1]INTERNAL PARAMETERS-1'!$B$5:$J$44,9,FALSE)*MHTYPYLD2!$F69</f>
        <v>0</v>
      </c>
      <c r="AL69" s="50">
        <f>MHTYPYLD1!AL69*VLOOKUP(MHTYPYLD2!AL$4,'[1]INTERNAL PARAMETERS-1'!$B$5:$J$44,5,FALSE)*VLOOKUP(MHTYPYLD2!AL$4,'[1]INTERNAL PARAMETERS-1'!$B$5:$J$44,7,FALSE)*MHTYPYLD2!$F69 + MHTYPYLD1!AL69*(1-VLOOKUP(MHTYPYLD2!AL$4,'[1]INTERNAL PARAMETERS-1'!$B$5:$J$44,5,FALSE))*VLOOKUP(MHTYPYLD2!AL$4,'[1]INTERNAL PARAMETERS-1'!$B$5:$J$44,9,FALSE)*MHTYPYLD2!$F69</f>
        <v>0</v>
      </c>
      <c r="AM69" s="50">
        <f>MHTYPYLD1!AM69*VLOOKUP(MHTYPYLD2!AM$4,'[1]INTERNAL PARAMETERS-1'!$B$5:$J$44,5,FALSE)*VLOOKUP(MHTYPYLD2!AM$4,'[1]INTERNAL PARAMETERS-1'!$B$5:$J$44,7,FALSE)*MHTYPYLD2!$F69 + MHTYPYLD1!AM69*(1-VLOOKUP(MHTYPYLD2!AM$4,'[1]INTERNAL PARAMETERS-1'!$B$5:$J$44,5,FALSE))*VLOOKUP(MHTYPYLD2!AM$4,'[1]INTERNAL PARAMETERS-1'!$B$5:$J$44,9,FALSE)*MHTYPYLD2!$F69</f>
        <v>0</v>
      </c>
      <c r="AN69" s="50">
        <f>MHTYPYLD1!AN69*VLOOKUP(MHTYPYLD2!AN$4,'[1]INTERNAL PARAMETERS-1'!$B$5:$J$44,5,FALSE)*VLOOKUP(MHTYPYLD2!AN$4,'[1]INTERNAL PARAMETERS-1'!$B$5:$J$44,7,FALSE)*MHTYPYLD2!$F69 + MHTYPYLD1!AN69*(1-VLOOKUP(MHTYPYLD2!AN$4,'[1]INTERNAL PARAMETERS-1'!$B$5:$J$44,5,FALSE))*VLOOKUP(MHTYPYLD2!AN$4,'[1]INTERNAL PARAMETERS-1'!$B$5:$J$44,9,FALSE)*MHTYPYLD2!$F69</f>
        <v>0</v>
      </c>
      <c r="AO69" s="50">
        <f>MHTYPYLD1!AO69*VLOOKUP(MHTYPYLD2!AO$4,'[1]INTERNAL PARAMETERS-1'!$B$5:$J$44,5,FALSE)*VLOOKUP(MHTYPYLD2!AO$4,'[1]INTERNAL PARAMETERS-1'!$B$5:$J$44,7,FALSE)*MHTYPYLD2!$F69 + MHTYPYLD1!AO69*(1-VLOOKUP(MHTYPYLD2!AO$4,'[1]INTERNAL PARAMETERS-1'!$B$5:$J$44,5,FALSE))*VLOOKUP(MHTYPYLD2!AO$4,'[1]INTERNAL PARAMETERS-1'!$B$5:$J$44,9,FALSE)*MHTYPYLD2!$F69</f>
        <v>0</v>
      </c>
      <c r="AP69" s="50">
        <f>MHTYPYLD1!AP69*VLOOKUP(MHTYPYLD2!AP$4,'[1]INTERNAL PARAMETERS-1'!$B$5:$J$44,5,FALSE)*VLOOKUP(MHTYPYLD2!AP$4,'[1]INTERNAL PARAMETERS-1'!$B$5:$J$44,7,FALSE)*MHTYPYLD2!$F69 + MHTYPYLD1!AP69*(1-VLOOKUP(MHTYPYLD2!AP$4,'[1]INTERNAL PARAMETERS-1'!$B$5:$J$44,5,FALSE))*VLOOKUP(MHTYPYLD2!AP$4,'[1]INTERNAL PARAMETERS-1'!$B$5:$J$44,9,FALSE)*MHTYPYLD2!$F69</f>
        <v>0</v>
      </c>
      <c r="AQ69" s="50">
        <f>MHTYPYLD1!AQ69*VLOOKUP(MHTYPYLD2!AQ$4,'[1]INTERNAL PARAMETERS-1'!$B$5:$J$44,5,FALSE)*VLOOKUP(MHTYPYLD2!AQ$4,'[1]INTERNAL PARAMETERS-1'!$B$5:$J$44,7,FALSE)*MHTYPYLD2!$F69 + MHTYPYLD1!AQ69*(1-VLOOKUP(MHTYPYLD2!AQ$4,'[1]INTERNAL PARAMETERS-1'!$B$5:$J$44,5,FALSE))*VLOOKUP(MHTYPYLD2!AQ$4,'[1]INTERNAL PARAMETERS-1'!$B$5:$J$44,9,FALSE)*MHTYPYLD2!$F69</f>
        <v>0</v>
      </c>
      <c r="AR69" s="50">
        <f>MHTYPYLD1!AR69*VLOOKUP(MHTYPYLD2!AR$4,'[1]INTERNAL PARAMETERS-1'!$B$5:$J$44,5,FALSE)*VLOOKUP(MHTYPYLD2!AR$4,'[1]INTERNAL PARAMETERS-1'!$B$5:$J$44,7,FALSE)*MHTYPYLD2!$F69 + MHTYPYLD1!AR69*(1-VLOOKUP(MHTYPYLD2!AR$4,'[1]INTERNAL PARAMETERS-1'!$B$5:$J$44,5,FALSE))*VLOOKUP(MHTYPYLD2!AR$4,'[1]INTERNAL PARAMETERS-1'!$B$5:$J$44,9,FALSE)*MHTYPYLD2!$F69</f>
        <v>0</v>
      </c>
      <c r="AS69" s="50">
        <f>MHTYPYLD1!AS69*VLOOKUP(MHTYPYLD2!AS$4,'[1]INTERNAL PARAMETERS-1'!$B$5:$J$44,5,FALSE)*VLOOKUP(MHTYPYLD2!AS$4,'[1]INTERNAL PARAMETERS-1'!$B$5:$J$44,7,FALSE)*MHTYPYLD2!$F69 + MHTYPYLD1!AS69*(1-VLOOKUP(MHTYPYLD2!AS$4,'[1]INTERNAL PARAMETERS-1'!$B$5:$J$44,5,FALSE))*VLOOKUP(MHTYPYLD2!AS$4,'[1]INTERNAL PARAMETERS-1'!$B$5:$J$44,9,FALSE)*MHTYPYLD2!$F69</f>
        <v>0</v>
      </c>
      <c r="AT69" s="49">
        <f>MHTYPYLD1!AT69*VLOOKUP(MHTYPYLD2!AT$4,'[1]INTERNAL PARAMETERS-1'!$B$5:$J$44,5,FALSE)*VLOOKUP(MHTYPYLD2!AT$4,'[1]INTERNAL PARAMETERS-1'!$B$5:$J$44,7,FALSE)*MHTYPYLD2!$F69 + MHTYPYLD1!AT69*(1-VLOOKUP(MHTYPYLD2!AT$4,'[1]INTERNAL PARAMETERS-1'!$B$5:$J$44,5,FALSE))*VLOOKUP(MHTYPYLD2!AT$4,'[1]INTERNAL PARAMETERS-1'!$B$5:$J$44,9,FALSE)*MHTYPYLD2!$F69</f>
        <v>0</v>
      </c>
      <c r="AU69" s="51">
        <f>MHTYPYLD1!AU69*VLOOKUP(MHTYPYLD2!AU$4,'[1]INTERNAL PARAMETERS-1'!$B$5:$J$44,5,FALSE)*VLOOKUP(MHTYPYLD2!AU$4,'[1]INTERNAL PARAMETERS-1'!$B$5:$J$44,6,FALSE)*VLOOKUP(MHTYPYLD2!AU$4,'[1]INTERNAL PARAMETERS-1'!$B$5:$J$44,3,FALSE) + MHTYPYLD1!AU69*(1-VLOOKUP(MHTYPYLD2!AU$4,'[1]INTERNAL PARAMETERS-1'!$B$5:$J$44,5,FALSE))*VLOOKUP(MHTYPYLD2!AU$4,'[1]INTERNAL PARAMETERS-1'!$B$5:$J$44,8,FALSE)*VLOOKUP(MHTYPYLD2!AU$4,'[1]INTERNAL PARAMETERS-1'!$B$5:$J$44,3,FALSE)</f>
        <v>0</v>
      </c>
      <c r="AV69" s="50">
        <f>MHTYPYLD1!AV69*VLOOKUP(MHTYPYLD2!AV$4,'[1]INTERNAL PARAMETERS-1'!$B$5:$J$44,5,FALSE)*VLOOKUP(MHTYPYLD2!AV$4,'[1]INTERNAL PARAMETERS-1'!$B$5:$J$44,6,FALSE)*VLOOKUP(MHTYPYLD2!AV$4,'[1]INTERNAL PARAMETERS-1'!$B$5:$J$44,3,FALSE) + MHTYPYLD1!AV69*(1-VLOOKUP(MHTYPYLD2!AV$4,'[1]INTERNAL PARAMETERS-1'!$B$5:$J$44,5,FALSE))*VLOOKUP(MHTYPYLD2!AV$4,'[1]INTERNAL PARAMETERS-1'!$B$5:$J$44,8,FALSE)*VLOOKUP(MHTYPYLD2!AV$4,'[1]INTERNAL PARAMETERS-1'!$B$5:$J$44,3,FALSE)</f>
        <v>0</v>
      </c>
      <c r="AW69" s="50">
        <f>MHTYPYLD1!AW69*VLOOKUP(MHTYPYLD2!AW$4,'[1]INTERNAL PARAMETERS-1'!$B$5:$J$44,5,FALSE)*VLOOKUP(MHTYPYLD2!AW$4,'[1]INTERNAL PARAMETERS-1'!$B$5:$J$44,6,FALSE)*VLOOKUP(MHTYPYLD2!AW$4,'[1]INTERNAL PARAMETERS-1'!$B$5:$J$44,3,FALSE) + MHTYPYLD1!AW69*(1-VLOOKUP(MHTYPYLD2!AW$4,'[1]INTERNAL PARAMETERS-1'!$B$5:$J$44,5,FALSE))*VLOOKUP(MHTYPYLD2!AW$4,'[1]INTERNAL PARAMETERS-1'!$B$5:$J$44,8,FALSE)*VLOOKUP(MHTYPYLD2!AW$4,'[1]INTERNAL PARAMETERS-1'!$B$5:$J$44,3,FALSE)</f>
        <v>0.14917303254791062</v>
      </c>
      <c r="AX69" s="50">
        <f>MHTYPYLD1!AX69*VLOOKUP(MHTYPYLD2!AX$4,'[1]INTERNAL PARAMETERS-1'!$B$5:$J$44,5,FALSE)*VLOOKUP(MHTYPYLD2!AX$4,'[1]INTERNAL PARAMETERS-1'!$B$5:$J$44,6,FALSE)*VLOOKUP(MHTYPYLD2!AX$4,'[1]INTERNAL PARAMETERS-1'!$B$5:$J$44,3,FALSE) + MHTYPYLD1!AX69*(1-VLOOKUP(MHTYPYLD2!AX$4,'[1]INTERNAL PARAMETERS-1'!$B$5:$J$44,5,FALSE))*VLOOKUP(MHTYPYLD2!AX$4,'[1]INTERNAL PARAMETERS-1'!$B$5:$J$44,8,FALSE)*VLOOKUP(MHTYPYLD2!AX$4,'[1]INTERNAL PARAMETERS-1'!$B$5:$J$44,3,FALSE)</f>
        <v>0</v>
      </c>
      <c r="AY69" s="50">
        <f>MHTYPYLD1!AY69*VLOOKUP(MHTYPYLD2!AY$4,'[1]INTERNAL PARAMETERS-1'!$B$5:$J$44,5,FALSE)*VLOOKUP(MHTYPYLD2!AY$4,'[1]INTERNAL PARAMETERS-1'!$B$5:$J$44,6,FALSE)*VLOOKUP(MHTYPYLD2!AY$4,'[1]INTERNAL PARAMETERS-1'!$B$5:$J$44,3,FALSE) + MHTYPYLD1!AY69*(1-VLOOKUP(MHTYPYLD2!AY$4,'[1]INTERNAL PARAMETERS-1'!$B$5:$J$44,5,FALSE))*VLOOKUP(MHTYPYLD2!AY$4,'[1]INTERNAL PARAMETERS-1'!$B$5:$J$44,8,FALSE)*VLOOKUP(MHTYPYLD2!AY$4,'[1]INTERNAL PARAMETERS-1'!$B$5:$J$44,3,FALSE)</f>
        <v>0</v>
      </c>
      <c r="AZ69" s="50">
        <f>MHTYPYLD1!AZ69*VLOOKUP(MHTYPYLD2!AZ$4,'[1]INTERNAL PARAMETERS-1'!$B$5:$J$44,5,FALSE)*VLOOKUP(MHTYPYLD2!AZ$4,'[1]INTERNAL PARAMETERS-1'!$B$5:$J$44,6,FALSE)*VLOOKUP(MHTYPYLD2!AZ$4,'[1]INTERNAL PARAMETERS-1'!$B$5:$J$44,3,FALSE) + MHTYPYLD1!AZ69*(1-VLOOKUP(MHTYPYLD2!AZ$4,'[1]INTERNAL PARAMETERS-1'!$B$5:$J$44,5,FALSE))*VLOOKUP(MHTYPYLD2!AZ$4,'[1]INTERNAL PARAMETERS-1'!$B$5:$J$44,8,FALSE)*VLOOKUP(MHTYPYLD2!AZ$4,'[1]INTERNAL PARAMETERS-1'!$B$5:$J$44,3,FALSE)</f>
        <v>0</v>
      </c>
      <c r="BA69" s="50">
        <f>MHTYPYLD1!BA69*VLOOKUP(MHTYPYLD2!BA$4,'[1]INTERNAL PARAMETERS-1'!$B$5:$J$44,5,FALSE)*VLOOKUP(MHTYPYLD2!BA$4,'[1]INTERNAL PARAMETERS-1'!$B$5:$J$44,6,FALSE)*VLOOKUP(MHTYPYLD2!BA$4,'[1]INTERNAL PARAMETERS-1'!$B$5:$J$44,3,FALSE) + MHTYPYLD1!BA69*(1-VLOOKUP(MHTYPYLD2!BA$4,'[1]INTERNAL PARAMETERS-1'!$B$5:$J$44,5,FALSE))*VLOOKUP(MHTYPYLD2!BA$4,'[1]INTERNAL PARAMETERS-1'!$B$5:$J$44,8,FALSE)*VLOOKUP(MHTYPYLD2!BA$4,'[1]INTERNAL PARAMETERS-1'!$B$5:$J$44,3,FALSE)</f>
        <v>6.6645331076680858E-2</v>
      </c>
      <c r="BB69" s="50">
        <f>MHTYPYLD1!BB69*VLOOKUP(MHTYPYLD2!BB$4,'[1]INTERNAL PARAMETERS-1'!$B$5:$J$44,5,FALSE)*VLOOKUP(MHTYPYLD2!BB$4,'[1]INTERNAL PARAMETERS-1'!$B$5:$J$44,6,FALSE)*VLOOKUP(MHTYPYLD2!BB$4,'[1]INTERNAL PARAMETERS-1'!$B$5:$J$44,3,FALSE) + MHTYPYLD1!BB69*(1-VLOOKUP(MHTYPYLD2!BB$4,'[1]INTERNAL PARAMETERS-1'!$B$5:$J$44,5,FALSE))*VLOOKUP(MHTYPYLD2!BB$4,'[1]INTERNAL PARAMETERS-1'!$B$5:$J$44,8,FALSE)*VLOOKUP(MHTYPYLD2!BB$4,'[1]INTERNAL PARAMETERS-1'!$B$5:$J$44,3,FALSE)</f>
        <v>2.4476964002914672E-2</v>
      </c>
      <c r="BC69" s="50">
        <f>MHTYPYLD1!BC69*VLOOKUP(MHTYPYLD2!BC$4,'[1]INTERNAL PARAMETERS-1'!$B$5:$J$44,5,FALSE)*VLOOKUP(MHTYPYLD2!BC$4,'[1]INTERNAL PARAMETERS-1'!$B$5:$J$44,6,FALSE)*VLOOKUP(MHTYPYLD2!BC$4,'[1]INTERNAL PARAMETERS-1'!$B$5:$J$44,3,FALSE) + MHTYPYLD1!BC69*(1-VLOOKUP(MHTYPYLD2!BC$4,'[1]INTERNAL PARAMETERS-1'!$B$5:$J$44,5,FALSE))*VLOOKUP(MHTYPYLD2!BC$4,'[1]INTERNAL PARAMETERS-1'!$B$5:$J$44,8,FALSE)*VLOOKUP(MHTYPYLD2!BC$4,'[1]INTERNAL PARAMETERS-1'!$B$5:$J$44,3,FALSE)</f>
        <v>6.1979637680927208E-2</v>
      </c>
      <c r="BD69" s="50">
        <f>MHTYPYLD1!BD69*VLOOKUP(MHTYPYLD2!BD$4,'[1]INTERNAL PARAMETERS-1'!$B$5:$J$44,5,FALSE)*VLOOKUP(MHTYPYLD2!BD$4,'[1]INTERNAL PARAMETERS-1'!$B$5:$J$44,6,FALSE)*VLOOKUP(MHTYPYLD2!BD$4,'[1]INTERNAL PARAMETERS-1'!$B$5:$J$44,3,FALSE) + MHTYPYLD1!BD69*(1-VLOOKUP(MHTYPYLD2!BD$4,'[1]INTERNAL PARAMETERS-1'!$B$5:$J$44,5,FALSE))*VLOOKUP(MHTYPYLD2!BD$4,'[1]INTERNAL PARAMETERS-1'!$B$5:$J$44,8,FALSE)*VLOOKUP(MHTYPYLD2!BD$4,'[1]INTERNAL PARAMETERS-1'!$B$5:$J$44,3,FALSE)</f>
        <v>1.9337620140788037E-2</v>
      </c>
      <c r="BE69" s="50">
        <f>MHTYPYLD1!BE69*VLOOKUP(MHTYPYLD2!BE$4,'[1]INTERNAL PARAMETERS-1'!$B$5:$J$44,5,FALSE)*VLOOKUP(MHTYPYLD2!BE$4,'[1]INTERNAL PARAMETERS-1'!$B$5:$J$44,6,FALSE)*VLOOKUP(MHTYPYLD2!BE$4,'[1]INTERNAL PARAMETERS-1'!$B$5:$J$44,3,FALSE) + MHTYPYLD1!BE69*(1-VLOOKUP(MHTYPYLD2!BE$4,'[1]INTERNAL PARAMETERS-1'!$B$5:$J$44,5,FALSE))*VLOOKUP(MHTYPYLD2!BE$4,'[1]INTERNAL PARAMETERS-1'!$B$5:$J$44,8,FALSE)*VLOOKUP(MHTYPYLD2!BE$4,'[1]INTERNAL PARAMETERS-1'!$B$5:$J$44,3,FALSE)</f>
        <v>7.4544853278343925E-2</v>
      </c>
      <c r="BF69" s="50">
        <f>MHTYPYLD1!BF69*VLOOKUP(MHTYPYLD2!BF$4,'[1]INTERNAL PARAMETERS-1'!$B$5:$J$44,5,FALSE)*VLOOKUP(MHTYPYLD2!BF$4,'[1]INTERNAL PARAMETERS-1'!$B$5:$J$44,6,FALSE)*VLOOKUP(MHTYPYLD2!BF$4,'[1]INTERNAL PARAMETERS-1'!$B$5:$J$44,3,FALSE) + MHTYPYLD1!BF69*(1-VLOOKUP(MHTYPYLD2!BF$4,'[1]INTERNAL PARAMETERS-1'!$B$5:$J$44,5,FALSE))*VLOOKUP(MHTYPYLD2!BF$4,'[1]INTERNAL PARAMETERS-1'!$B$5:$J$44,8,FALSE)*VLOOKUP(MHTYPYLD2!BF$4,'[1]INTERNAL PARAMETERS-1'!$B$5:$J$44,3,FALSE)</f>
        <v>0</v>
      </c>
      <c r="BG69" s="50">
        <f>MHTYPYLD1!BG69*VLOOKUP(MHTYPYLD2!BG$4,'[1]INTERNAL PARAMETERS-1'!$B$5:$J$44,5,FALSE)*VLOOKUP(MHTYPYLD2!BG$4,'[1]INTERNAL PARAMETERS-1'!$B$5:$J$44,6,FALSE)*VLOOKUP(MHTYPYLD2!BG$4,'[1]INTERNAL PARAMETERS-1'!$B$5:$J$44,3,FALSE) + MHTYPYLD1!BG69*(1-VLOOKUP(MHTYPYLD2!BG$4,'[1]INTERNAL PARAMETERS-1'!$B$5:$J$44,5,FALSE))*VLOOKUP(MHTYPYLD2!BG$4,'[1]INTERNAL PARAMETERS-1'!$B$5:$J$44,8,FALSE)*VLOOKUP(MHTYPYLD2!BG$4,'[1]INTERNAL PARAMETERS-1'!$B$5:$J$44,3,FALSE)</f>
        <v>2.7973644753780259E-2</v>
      </c>
      <c r="BH69" s="50">
        <f>MHTYPYLD1!BH69*VLOOKUP(MHTYPYLD2!BH$4,'[1]INTERNAL PARAMETERS-1'!$B$5:$J$44,5,FALSE)*VLOOKUP(MHTYPYLD2!BH$4,'[1]INTERNAL PARAMETERS-1'!$B$5:$J$44,6,FALSE)*VLOOKUP(MHTYPYLD2!BH$4,'[1]INTERNAL PARAMETERS-1'!$B$5:$J$44,3,FALSE) + MHTYPYLD1!BH69*(1-VLOOKUP(MHTYPYLD2!BH$4,'[1]INTERNAL PARAMETERS-1'!$B$5:$J$44,5,FALSE))*VLOOKUP(MHTYPYLD2!BH$4,'[1]INTERNAL PARAMETERS-1'!$B$5:$J$44,8,FALSE)*VLOOKUP(MHTYPYLD2!BH$4,'[1]INTERNAL PARAMETERS-1'!$B$5:$J$44,3,FALSE)</f>
        <v>1.1797339132469338E-4</v>
      </c>
      <c r="BI69" s="50">
        <f>MHTYPYLD1!BI69*VLOOKUP(MHTYPYLD2!BI$4,'[1]INTERNAL PARAMETERS-1'!$B$5:$J$44,5,FALSE)*VLOOKUP(MHTYPYLD2!BI$4,'[1]INTERNAL PARAMETERS-1'!$B$5:$J$44,6,FALSE)*VLOOKUP(MHTYPYLD2!BI$4,'[1]INTERNAL PARAMETERS-1'!$B$5:$J$44,3,FALSE) + MHTYPYLD1!BI69*(1-VLOOKUP(MHTYPYLD2!BI$4,'[1]INTERNAL PARAMETERS-1'!$B$5:$J$44,5,FALSE))*VLOOKUP(MHTYPYLD2!BI$4,'[1]INTERNAL PARAMETERS-1'!$B$5:$J$44,8,FALSE)*VLOOKUP(MHTYPYLD2!BI$4,'[1]INTERNAL PARAMETERS-1'!$B$5:$J$44,3,FALSE)</f>
        <v>0</v>
      </c>
      <c r="BJ69" s="50">
        <f>MHTYPYLD1!BJ69*VLOOKUP(MHTYPYLD2!BJ$4,'[1]INTERNAL PARAMETERS-1'!$B$5:$J$44,5,FALSE)*VLOOKUP(MHTYPYLD2!BJ$4,'[1]INTERNAL PARAMETERS-1'!$B$5:$J$44,6,FALSE)*VLOOKUP(MHTYPYLD2!BJ$4,'[1]INTERNAL PARAMETERS-1'!$B$5:$J$44,3,FALSE) + MHTYPYLD1!BJ69*(1-VLOOKUP(MHTYPYLD2!BJ$4,'[1]INTERNAL PARAMETERS-1'!$B$5:$J$44,5,FALSE))*VLOOKUP(MHTYPYLD2!BJ$4,'[1]INTERNAL PARAMETERS-1'!$B$5:$J$44,8,FALSE)*VLOOKUP(MHTYPYLD2!BJ$4,'[1]INTERNAL PARAMETERS-1'!$B$5:$J$44,3,FALSE)</f>
        <v>7.3455710061100287E-3</v>
      </c>
      <c r="BK69" s="50">
        <f>MHTYPYLD1!BK69*VLOOKUP(MHTYPYLD2!BK$4,'[1]INTERNAL PARAMETERS-1'!$B$5:$J$44,5,FALSE)*VLOOKUP(MHTYPYLD2!BK$4,'[1]INTERNAL PARAMETERS-1'!$B$5:$J$44,6,FALSE)*VLOOKUP(MHTYPYLD2!BK$4,'[1]INTERNAL PARAMETERS-1'!$B$5:$J$44,3,FALSE) + MHTYPYLD1!BK69*(1-VLOOKUP(MHTYPYLD2!BK$4,'[1]INTERNAL PARAMETERS-1'!$B$5:$J$44,5,FALSE))*VLOOKUP(MHTYPYLD2!BK$4,'[1]INTERNAL PARAMETERS-1'!$B$5:$J$44,8,FALSE)*VLOOKUP(MHTYPYLD2!BK$4,'[1]INTERNAL PARAMETERS-1'!$B$5:$J$44,3,FALSE)</f>
        <v>1.0489964881398627E-2</v>
      </c>
      <c r="BL69" s="50">
        <f>MHTYPYLD1!BL69*VLOOKUP(MHTYPYLD2!BL$4,'[1]INTERNAL PARAMETERS-1'!$B$5:$J$44,5,FALSE)*VLOOKUP(MHTYPYLD2!BL$4,'[1]INTERNAL PARAMETERS-1'!$B$5:$J$44,6,FALSE)*VLOOKUP(MHTYPYLD2!BL$4,'[1]INTERNAL PARAMETERS-1'!$B$5:$J$44,3,FALSE) + MHTYPYLD1!BL69*(1-VLOOKUP(MHTYPYLD2!BL$4,'[1]INTERNAL PARAMETERS-1'!$B$5:$J$44,5,FALSE))*VLOOKUP(MHTYPYLD2!BL$4,'[1]INTERNAL PARAMETERS-1'!$B$5:$J$44,8,FALSE)*VLOOKUP(MHTYPYLD2!BL$4,'[1]INTERNAL PARAMETERS-1'!$B$5:$J$44,3,FALSE)</f>
        <v>4.1960447357002696E-2</v>
      </c>
      <c r="BM69" s="50">
        <f>MHTYPYLD1!BM69*VLOOKUP(MHTYPYLD2!BM$4,'[1]INTERNAL PARAMETERS-1'!$B$5:$J$44,5,FALSE)*VLOOKUP(MHTYPYLD2!BM$4,'[1]INTERNAL PARAMETERS-1'!$B$5:$J$44,6,FALSE)*VLOOKUP(MHTYPYLD2!BM$4,'[1]INTERNAL PARAMETERS-1'!$B$5:$J$44,3,FALSE) + MHTYPYLD1!BM69*(1-VLOOKUP(MHTYPYLD2!BM$4,'[1]INTERNAL PARAMETERS-1'!$B$5:$J$44,5,FALSE))*VLOOKUP(MHTYPYLD2!BM$4,'[1]INTERNAL PARAMETERS-1'!$B$5:$J$44,8,FALSE)*VLOOKUP(MHTYPYLD2!BM$4,'[1]INTERNAL PARAMETERS-1'!$B$5:$J$44,3,FALSE)</f>
        <v>2.2126842834614247E-2</v>
      </c>
      <c r="BN69" s="50">
        <f>MHTYPYLD1!BN69*VLOOKUP(MHTYPYLD2!BN$4,'[1]INTERNAL PARAMETERS-1'!$B$5:$J$44,5,FALSE)*VLOOKUP(MHTYPYLD2!BN$4,'[1]INTERNAL PARAMETERS-1'!$B$5:$J$44,6,FALSE)*VLOOKUP(MHTYPYLD2!BN$4,'[1]INTERNAL PARAMETERS-1'!$B$5:$J$44,3,FALSE) + MHTYPYLD1!BN69*(1-VLOOKUP(MHTYPYLD2!BN$4,'[1]INTERNAL PARAMETERS-1'!$B$5:$J$44,5,FALSE))*VLOOKUP(MHTYPYLD2!BN$4,'[1]INTERNAL PARAMETERS-1'!$B$5:$J$44,8,FALSE)*VLOOKUP(MHTYPYLD2!BN$4,'[1]INTERNAL PARAMETERS-1'!$B$5:$J$44,3,FALSE)</f>
        <v>1.1320716898022673E-2</v>
      </c>
      <c r="BO69" s="50">
        <f>MHTYPYLD1!BO69*VLOOKUP(MHTYPYLD2!BO$4,'[1]INTERNAL PARAMETERS-1'!$B$5:$J$44,5,FALSE)*VLOOKUP(MHTYPYLD2!BO$4,'[1]INTERNAL PARAMETERS-1'!$B$5:$J$44,6,FALSE)*VLOOKUP(MHTYPYLD2!BO$4,'[1]INTERNAL PARAMETERS-1'!$B$5:$J$44,3,FALSE) + MHTYPYLD1!BO69*(1-VLOOKUP(MHTYPYLD2!BO$4,'[1]INTERNAL PARAMETERS-1'!$B$5:$J$44,5,FALSE))*VLOOKUP(MHTYPYLD2!BO$4,'[1]INTERNAL PARAMETERS-1'!$B$5:$J$44,8,FALSE)*VLOOKUP(MHTYPYLD2!BO$4,'[1]INTERNAL PARAMETERS-1'!$B$5:$J$44,3,FALSE)</f>
        <v>1.0499664323261142E-2</v>
      </c>
      <c r="BP69" s="50">
        <f>MHTYPYLD1!BP69*VLOOKUP(MHTYPYLD2!BP$4,'[1]INTERNAL PARAMETERS-1'!$B$5:$J$44,5,FALSE)*VLOOKUP(MHTYPYLD2!BP$4,'[1]INTERNAL PARAMETERS-1'!$B$5:$J$44,6,FALSE)*VLOOKUP(MHTYPYLD2!BP$4,'[1]INTERNAL PARAMETERS-1'!$B$5:$J$44,3,FALSE) + MHTYPYLD1!BP69*(1-VLOOKUP(MHTYPYLD2!BP$4,'[1]INTERNAL PARAMETERS-1'!$B$5:$J$44,5,FALSE))*VLOOKUP(MHTYPYLD2!BP$4,'[1]INTERNAL PARAMETERS-1'!$B$5:$J$44,8,FALSE)*VLOOKUP(MHTYPYLD2!BP$4,'[1]INTERNAL PARAMETERS-1'!$B$5:$J$44,3,FALSE)</f>
        <v>8.1794253560059133E-4</v>
      </c>
      <c r="BQ69" s="50">
        <f>MHTYPYLD1!BQ69*VLOOKUP(MHTYPYLD2!BQ$4,'[1]INTERNAL PARAMETERS-1'!$B$5:$J$44,5,FALSE)*VLOOKUP(MHTYPYLD2!BQ$4,'[1]INTERNAL PARAMETERS-1'!$B$5:$J$44,6,FALSE)*VLOOKUP(MHTYPYLD2!BQ$4,'[1]INTERNAL PARAMETERS-1'!$B$5:$J$44,3,FALSE) + MHTYPYLD1!BQ69*(1-VLOOKUP(MHTYPYLD2!BQ$4,'[1]INTERNAL PARAMETERS-1'!$B$5:$J$44,5,FALSE))*VLOOKUP(MHTYPYLD2!BQ$4,'[1]INTERNAL PARAMETERS-1'!$B$5:$J$44,8,FALSE)*VLOOKUP(MHTYPYLD2!BQ$4,'[1]INTERNAL PARAMETERS-1'!$B$5:$J$44,3,FALSE)</f>
        <v>4.6345747900843712E-2</v>
      </c>
      <c r="BR69" s="50">
        <f>MHTYPYLD1!BR69*VLOOKUP(MHTYPYLD2!BR$4,'[1]INTERNAL PARAMETERS-1'!$B$5:$J$44,5,FALSE)*VLOOKUP(MHTYPYLD2!BR$4,'[1]INTERNAL PARAMETERS-1'!$B$5:$J$44,6,FALSE)*VLOOKUP(MHTYPYLD2!BR$4,'[1]INTERNAL PARAMETERS-1'!$B$5:$J$44,3,FALSE) + MHTYPYLD1!BR69*(1-VLOOKUP(MHTYPYLD2!BR$4,'[1]INTERNAL PARAMETERS-1'!$B$5:$J$44,5,FALSE))*VLOOKUP(MHTYPYLD2!BR$4,'[1]INTERNAL PARAMETERS-1'!$B$5:$J$44,8,FALSE)*VLOOKUP(MHTYPYLD2!BR$4,'[1]INTERNAL PARAMETERS-1'!$B$5:$J$44,3,FALSE)</f>
        <v>1.2842131537978024E-3</v>
      </c>
      <c r="BS69" s="50">
        <f>MHTYPYLD1!BS69*VLOOKUP(MHTYPYLD2!BS$4,'[1]INTERNAL PARAMETERS-1'!$B$5:$J$44,5,FALSE)*VLOOKUP(MHTYPYLD2!BS$4,'[1]INTERNAL PARAMETERS-1'!$B$5:$J$44,6,FALSE)*VLOOKUP(MHTYPYLD2!BS$4,'[1]INTERNAL PARAMETERS-1'!$B$5:$J$44,3,FALSE) + MHTYPYLD1!BS69*(1-VLOOKUP(MHTYPYLD2!BS$4,'[1]INTERNAL PARAMETERS-1'!$B$5:$J$44,5,FALSE))*VLOOKUP(MHTYPYLD2!BS$4,'[1]INTERNAL PARAMETERS-1'!$B$5:$J$44,8,FALSE)*VLOOKUP(MHTYPYLD2!BS$4,'[1]INTERNAL PARAMETERS-1'!$B$5:$J$44,3,FALSE)</f>
        <v>7.9973371937606936E-5</v>
      </c>
      <c r="BT69" s="50">
        <f>MHTYPYLD1!BT69*VLOOKUP(MHTYPYLD2!BT$4,'[1]INTERNAL PARAMETERS-1'!$B$5:$J$44,5,FALSE)*VLOOKUP(MHTYPYLD2!BT$4,'[1]INTERNAL PARAMETERS-1'!$B$5:$J$44,6,FALSE)*VLOOKUP(MHTYPYLD2!BT$4,'[1]INTERNAL PARAMETERS-1'!$B$5:$J$44,3,FALSE) + MHTYPYLD1!BT69*(1-VLOOKUP(MHTYPYLD2!BT$4,'[1]INTERNAL PARAMETERS-1'!$B$5:$J$44,5,FALSE))*VLOOKUP(MHTYPYLD2!BT$4,'[1]INTERNAL PARAMETERS-1'!$B$5:$J$44,8,FALSE)*VLOOKUP(MHTYPYLD2!BT$4,'[1]INTERNAL PARAMETERS-1'!$B$5:$J$44,3,FALSE)</f>
        <v>0</v>
      </c>
      <c r="BU69" s="50">
        <f>MHTYPYLD1!BU69*VLOOKUP(MHTYPYLD2!BU$4,'[1]INTERNAL PARAMETERS-1'!$B$5:$J$44,5,FALSE)*VLOOKUP(MHTYPYLD2!BU$4,'[1]INTERNAL PARAMETERS-1'!$B$5:$J$44,6,FALSE)*VLOOKUP(MHTYPYLD2!BU$4,'[1]INTERNAL PARAMETERS-1'!$B$5:$J$44,3,FALSE) + MHTYPYLD1!BU69*(1-VLOOKUP(MHTYPYLD2!BU$4,'[1]INTERNAL PARAMETERS-1'!$B$5:$J$44,5,FALSE))*VLOOKUP(MHTYPYLD2!BU$4,'[1]INTERNAL PARAMETERS-1'!$B$5:$J$44,8,FALSE)*VLOOKUP(MHTYPYLD2!BU$4,'[1]INTERNAL PARAMETERS-1'!$B$5:$J$44,3,FALSE)</f>
        <v>0</v>
      </c>
      <c r="BV69" s="50">
        <f>MHTYPYLD1!BV69*VLOOKUP(MHTYPYLD2!BV$4,'[1]INTERNAL PARAMETERS-1'!$B$5:$J$44,5,FALSE)*VLOOKUP(MHTYPYLD2!BV$4,'[1]INTERNAL PARAMETERS-1'!$B$5:$J$44,6,FALSE)*VLOOKUP(MHTYPYLD2!BV$4,'[1]INTERNAL PARAMETERS-1'!$B$5:$J$44,3,FALSE) + MHTYPYLD1!BV69*(1-VLOOKUP(MHTYPYLD2!BV$4,'[1]INTERNAL PARAMETERS-1'!$B$5:$J$44,5,FALSE))*VLOOKUP(MHTYPYLD2!BV$4,'[1]INTERNAL PARAMETERS-1'!$B$5:$J$44,8,FALSE)*VLOOKUP(MHTYPYLD2!BV$4,'[1]INTERNAL PARAMETERS-1'!$B$5:$J$44,3,FALSE)</f>
        <v>0</v>
      </c>
      <c r="BW69" s="50">
        <f>MHTYPYLD1!BW69*VLOOKUP(MHTYPYLD2!BW$4,'[1]INTERNAL PARAMETERS-1'!$B$5:$J$44,5,FALSE)*VLOOKUP(MHTYPYLD2!BW$4,'[1]INTERNAL PARAMETERS-1'!$B$5:$J$44,6,FALSE)*VLOOKUP(MHTYPYLD2!BW$4,'[1]INTERNAL PARAMETERS-1'!$B$5:$J$44,3,FALSE) + MHTYPYLD1!BW69*(1-VLOOKUP(MHTYPYLD2!BW$4,'[1]INTERNAL PARAMETERS-1'!$B$5:$J$44,5,FALSE))*VLOOKUP(MHTYPYLD2!BW$4,'[1]INTERNAL PARAMETERS-1'!$B$5:$J$44,8,FALSE)*VLOOKUP(MHTYPYLD2!BW$4,'[1]INTERNAL PARAMETERS-1'!$B$5:$J$44,3,FALSE)</f>
        <v>0</v>
      </c>
      <c r="BX69" s="50">
        <f>MHTYPYLD1!BX69*VLOOKUP(MHTYPYLD2!BX$4,'[1]INTERNAL PARAMETERS-1'!$B$5:$J$44,5,FALSE)*VLOOKUP(MHTYPYLD2!BX$4,'[1]INTERNAL PARAMETERS-1'!$B$5:$J$44,6,FALSE)*VLOOKUP(MHTYPYLD2!BX$4,'[1]INTERNAL PARAMETERS-1'!$B$5:$J$44,3,FALSE) + MHTYPYLD1!BX69*(1-VLOOKUP(MHTYPYLD2!BX$4,'[1]INTERNAL PARAMETERS-1'!$B$5:$J$44,5,FALSE))*VLOOKUP(MHTYPYLD2!BX$4,'[1]INTERNAL PARAMETERS-1'!$B$5:$J$44,8,FALSE)*VLOOKUP(MHTYPYLD2!BX$4,'[1]INTERNAL PARAMETERS-1'!$B$5:$J$44,3,FALSE)</f>
        <v>0</v>
      </c>
      <c r="BY69" s="50">
        <f>MHTYPYLD1!BY69*VLOOKUP(MHTYPYLD2!BY$4,'[1]INTERNAL PARAMETERS-1'!$B$5:$J$44,5,FALSE)*VLOOKUP(MHTYPYLD2!BY$4,'[1]INTERNAL PARAMETERS-1'!$B$5:$J$44,6,FALSE)*VLOOKUP(MHTYPYLD2!BY$4,'[1]INTERNAL PARAMETERS-1'!$B$5:$J$44,3,FALSE) + MHTYPYLD1!BY69*(1-VLOOKUP(MHTYPYLD2!BY$4,'[1]INTERNAL PARAMETERS-1'!$B$5:$J$44,5,FALSE))*VLOOKUP(MHTYPYLD2!BY$4,'[1]INTERNAL PARAMETERS-1'!$B$5:$J$44,8,FALSE)*VLOOKUP(MHTYPYLD2!BY$4,'[1]INTERNAL PARAMETERS-1'!$B$5:$J$44,3,FALSE)</f>
        <v>0</v>
      </c>
      <c r="BZ69" s="50">
        <f>MHTYPYLD1!BZ69*VLOOKUP(MHTYPYLD2!BZ$4,'[1]INTERNAL PARAMETERS-1'!$B$5:$J$44,5,FALSE)*VLOOKUP(MHTYPYLD2!BZ$4,'[1]INTERNAL PARAMETERS-1'!$B$5:$J$44,6,FALSE)*VLOOKUP(MHTYPYLD2!BZ$4,'[1]INTERNAL PARAMETERS-1'!$B$5:$J$44,3,FALSE) + MHTYPYLD1!BZ69*(1-VLOOKUP(MHTYPYLD2!BZ$4,'[1]INTERNAL PARAMETERS-1'!$B$5:$J$44,5,FALSE))*VLOOKUP(MHTYPYLD2!BZ$4,'[1]INTERNAL PARAMETERS-1'!$B$5:$J$44,8,FALSE)*VLOOKUP(MHTYPYLD2!BZ$4,'[1]INTERNAL PARAMETERS-1'!$B$5:$J$44,3,FALSE)</f>
        <v>6.117022214769069E-5</v>
      </c>
      <c r="CA69" s="50">
        <f>MHTYPYLD1!CA69*VLOOKUP(MHTYPYLD2!CA$4,'[1]INTERNAL PARAMETERS-1'!$B$5:$J$44,5,FALSE)*VLOOKUP(MHTYPYLD2!CA$4,'[1]INTERNAL PARAMETERS-1'!$B$5:$J$44,6,FALSE)*VLOOKUP(MHTYPYLD2!CA$4,'[1]INTERNAL PARAMETERS-1'!$B$5:$J$44,3,FALSE) + MHTYPYLD1!CA69*(1-VLOOKUP(MHTYPYLD2!CA$4,'[1]INTERNAL PARAMETERS-1'!$B$5:$J$44,5,FALSE))*VLOOKUP(MHTYPYLD2!CA$4,'[1]INTERNAL PARAMETERS-1'!$B$5:$J$44,8,FALSE)*VLOOKUP(MHTYPYLD2!CA$4,'[1]INTERNAL PARAMETERS-1'!$B$5:$J$44,3,FALSE)</f>
        <v>0</v>
      </c>
      <c r="CB69" s="50">
        <f>MHTYPYLD1!CB69*VLOOKUP(MHTYPYLD2!CB$4,'[1]INTERNAL PARAMETERS-1'!$B$5:$J$44,5,FALSE)*VLOOKUP(MHTYPYLD2!CB$4,'[1]INTERNAL PARAMETERS-1'!$B$5:$J$44,6,FALSE)*VLOOKUP(MHTYPYLD2!CB$4,'[1]INTERNAL PARAMETERS-1'!$B$5:$J$44,3,FALSE) + MHTYPYLD1!CB69*(1-VLOOKUP(MHTYPYLD2!CB$4,'[1]INTERNAL PARAMETERS-1'!$B$5:$J$44,5,FALSE))*VLOOKUP(MHTYPYLD2!CB$4,'[1]INTERNAL PARAMETERS-1'!$B$5:$J$44,8,FALSE)*VLOOKUP(MHTYPYLD2!CB$4,'[1]INTERNAL PARAMETERS-1'!$B$5:$J$44,3,FALSE)</f>
        <v>0</v>
      </c>
      <c r="CC69" s="50">
        <f>MHTYPYLD1!CC69*VLOOKUP(MHTYPYLD2!CC$4,'[1]INTERNAL PARAMETERS-1'!$B$5:$J$44,5,FALSE)*VLOOKUP(MHTYPYLD2!CC$4,'[1]INTERNAL PARAMETERS-1'!$B$5:$J$44,6,FALSE)*VLOOKUP(MHTYPYLD2!CC$4,'[1]INTERNAL PARAMETERS-1'!$B$5:$J$44,3,FALSE) + MHTYPYLD1!CC69*(1-VLOOKUP(MHTYPYLD2!CC$4,'[1]INTERNAL PARAMETERS-1'!$B$5:$J$44,5,FALSE))*VLOOKUP(MHTYPYLD2!CC$4,'[1]INTERNAL PARAMETERS-1'!$B$5:$J$44,8,FALSE)*VLOOKUP(MHTYPYLD2!CC$4,'[1]INTERNAL PARAMETERS-1'!$B$5:$J$44,3,FALSE)</f>
        <v>2.8157696629961445E-4</v>
      </c>
      <c r="CD69" s="50">
        <f>MHTYPYLD1!CD69*VLOOKUP(MHTYPYLD2!CD$4,'[1]INTERNAL PARAMETERS-1'!$B$5:$J$44,5,FALSE)*VLOOKUP(MHTYPYLD2!CD$4,'[1]INTERNAL PARAMETERS-1'!$B$5:$J$44,6,FALSE)*VLOOKUP(MHTYPYLD2!CD$4,'[1]INTERNAL PARAMETERS-1'!$B$5:$J$44,3,FALSE) + MHTYPYLD1!CD69*(1-VLOOKUP(MHTYPYLD2!CD$4,'[1]INTERNAL PARAMETERS-1'!$B$5:$J$44,5,FALSE))*VLOOKUP(MHTYPYLD2!CD$4,'[1]INTERNAL PARAMETERS-1'!$B$5:$J$44,8,FALSE)*VLOOKUP(MHTYPYLD2!CD$4,'[1]INTERNAL PARAMETERS-1'!$B$5:$J$44,3,FALSE)</f>
        <v>4.9518658726972254E-4</v>
      </c>
      <c r="CE69" s="50">
        <f>MHTYPYLD1!CE69*VLOOKUP(MHTYPYLD2!CE$4,'[1]INTERNAL PARAMETERS-1'!$B$5:$J$44,5,FALSE)*VLOOKUP(MHTYPYLD2!CE$4,'[1]INTERNAL PARAMETERS-1'!$B$5:$J$44,6,FALSE)*VLOOKUP(MHTYPYLD2!CE$4,'[1]INTERNAL PARAMETERS-1'!$B$5:$J$44,3,FALSE) + MHTYPYLD1!CE69*(1-VLOOKUP(MHTYPYLD2!CE$4,'[1]INTERNAL PARAMETERS-1'!$B$5:$J$44,5,FALSE))*VLOOKUP(MHTYPYLD2!CE$4,'[1]INTERNAL PARAMETERS-1'!$B$5:$J$44,8,FALSE)*VLOOKUP(MHTYPYLD2!CE$4,'[1]INTERNAL PARAMETERS-1'!$B$5:$J$44,3,FALSE)</f>
        <v>1.2084290989190227E-3</v>
      </c>
      <c r="CF69" s="50">
        <f>MHTYPYLD1!CF69*VLOOKUP(MHTYPYLD2!CF$4,'[1]INTERNAL PARAMETERS-1'!$B$5:$J$44,5,FALSE)*VLOOKUP(MHTYPYLD2!CF$4,'[1]INTERNAL PARAMETERS-1'!$B$5:$J$44,6,FALSE)*VLOOKUP(MHTYPYLD2!CF$4,'[1]INTERNAL PARAMETERS-1'!$B$5:$J$44,3,FALSE) + MHTYPYLD1!CF69*(1-VLOOKUP(MHTYPYLD2!CF$4,'[1]INTERNAL PARAMETERS-1'!$B$5:$J$44,5,FALSE))*VLOOKUP(MHTYPYLD2!CF$4,'[1]INTERNAL PARAMETERS-1'!$B$5:$J$44,8,FALSE)*VLOOKUP(MHTYPYLD2!CF$4,'[1]INTERNAL PARAMETERS-1'!$B$5:$J$44,3,FALSE)</f>
        <v>9.6935346773743857E-4</v>
      </c>
      <c r="CG69" s="50">
        <f>MHTYPYLD1!CG69*VLOOKUP(MHTYPYLD2!CG$4,'[1]INTERNAL PARAMETERS-1'!$B$5:$J$44,5,FALSE)*VLOOKUP(MHTYPYLD2!CG$4,'[1]INTERNAL PARAMETERS-1'!$B$5:$J$44,6,FALSE)*VLOOKUP(MHTYPYLD2!CG$4,'[1]INTERNAL PARAMETERS-1'!$B$5:$J$44,3,FALSE) + MHTYPYLD1!CG69*(1-VLOOKUP(MHTYPYLD2!CG$4,'[1]INTERNAL PARAMETERS-1'!$B$5:$J$44,5,FALSE))*VLOOKUP(MHTYPYLD2!CG$4,'[1]INTERNAL PARAMETERS-1'!$B$5:$J$44,8,FALSE)*VLOOKUP(MHTYPYLD2!CG$4,'[1]INTERNAL PARAMETERS-1'!$B$5:$J$44,3,FALSE)</f>
        <v>0</v>
      </c>
      <c r="CH69" s="49">
        <f>MHTYPYLD1!CH69*VLOOKUP(MHTYPYLD2!CH$4,'[1]INTERNAL PARAMETERS-1'!$B$5:$J$44,5,FALSE)*VLOOKUP(MHTYPYLD2!CH$4,'[1]INTERNAL PARAMETERS-1'!$B$5:$J$44,6,FALSE)*VLOOKUP(MHTYPYLD2!CH$4,'[1]INTERNAL PARAMETERS-1'!$B$5:$J$44,3,FALSE) + MHTYPYLD1!CH69*(1-VLOOKUP(MHTYPYLD2!CH$4,'[1]INTERNAL PARAMETERS-1'!$B$5:$J$44,5,FALSE))*VLOOKUP(MHTYPYLD2!CH$4,'[1]INTERNAL PARAMETERS-1'!$B$5:$J$44,8,FALSE)*VLOOKUP(MHTYPYLD2!CH$4,'[1]INTERNAL PARAMETERS-1'!$B$5:$J$44,3,FALSE)</f>
        <v>0</v>
      </c>
      <c r="CJ69" s="51">
        <f t="shared" ref="CJ69:CJ132" si="2">SUM(G69:AT69)</f>
        <v>12.07715911677434</v>
      </c>
      <c r="CK69" s="49">
        <f t="shared" ref="CK69:CK132" si="3">SUM(AU69:CH69)</f>
        <v>0.57953585747763303</v>
      </c>
    </row>
    <row r="70" spans="2:89">
      <c r="B70" s="64" t="s">
        <v>4</v>
      </c>
      <c r="C70" s="63" t="s">
        <v>54</v>
      </c>
      <c r="D70" s="63" t="s">
        <v>60</v>
      </c>
      <c r="E70" s="139">
        <f>MHTYP!S70</f>
        <v>47.887092284943897</v>
      </c>
      <c r="F70" s="62">
        <f>'[1]INTERNAL PARAMETERS-1'!M16</f>
        <v>30.094999999999999</v>
      </c>
      <c r="G70" s="51">
        <f>MHTYPYLD1!G70*VLOOKUP(MHTYPYLD2!G$4,'[1]INTERNAL PARAMETERS-1'!$B$5:$J$44,5,FALSE)*VLOOKUP(MHTYPYLD2!G$4,'[1]INTERNAL PARAMETERS-1'!$B$5:$J$44,7,FALSE)*MHTYPYLD2!$F70 + MHTYPYLD1!G70*(1-VLOOKUP(MHTYPYLD2!G$4,'[1]INTERNAL PARAMETERS-1'!$B$5:$J$44,5,FALSE))*VLOOKUP(MHTYPYLD2!G$4,'[1]INTERNAL PARAMETERS-1'!$B$5:$J$44,9,FALSE)*MHTYPYLD2!$F70</f>
        <v>2.7511048395159148</v>
      </c>
      <c r="H70" s="50">
        <f>MHTYPYLD1!H70*VLOOKUP(MHTYPYLD2!H$4,'[1]INTERNAL PARAMETERS-1'!$B$5:$J$44,5,FALSE)*VLOOKUP(MHTYPYLD2!H$4,'[1]INTERNAL PARAMETERS-1'!$B$5:$J$44,7,FALSE)*MHTYPYLD2!$F70 + MHTYPYLD1!H70*(1-VLOOKUP(MHTYPYLD2!H$4,'[1]INTERNAL PARAMETERS-1'!$B$5:$J$44,5,FALSE))*VLOOKUP(MHTYPYLD2!H$4,'[1]INTERNAL PARAMETERS-1'!$B$5:$J$44,9,FALSE)*MHTYPYLD2!$F70</f>
        <v>2.5137739861550084</v>
      </c>
      <c r="I70" s="50">
        <f>MHTYPYLD1!I70*VLOOKUP(MHTYPYLD2!I$4,'[1]INTERNAL PARAMETERS-1'!$B$5:$J$44,5,FALSE)*VLOOKUP(MHTYPYLD2!I$4,'[1]INTERNAL PARAMETERS-1'!$B$5:$J$44,7,FALSE)*MHTYPYLD2!$F70 + MHTYPYLD1!I70*(1-VLOOKUP(MHTYPYLD2!I$4,'[1]INTERNAL PARAMETERS-1'!$B$5:$J$44,5,FALSE))*VLOOKUP(MHTYPYLD2!I$4,'[1]INTERNAL PARAMETERS-1'!$B$5:$J$44,9,FALSE)*MHTYPYLD2!$F70</f>
        <v>2.7594513583072255</v>
      </c>
      <c r="J70" s="50">
        <f>MHTYPYLD1!J70*VLOOKUP(MHTYPYLD2!J$4,'[1]INTERNAL PARAMETERS-1'!$B$5:$J$44,5,FALSE)*VLOOKUP(MHTYPYLD2!J$4,'[1]INTERNAL PARAMETERS-1'!$B$5:$J$44,7,FALSE)*MHTYPYLD2!$F70 + MHTYPYLD1!J70*(1-VLOOKUP(MHTYPYLD2!J$4,'[1]INTERNAL PARAMETERS-1'!$B$5:$J$44,5,FALSE))*VLOOKUP(MHTYPYLD2!J$4,'[1]INTERNAL PARAMETERS-1'!$B$5:$J$44,9,FALSE)*MHTYPYLD2!$F70</f>
        <v>0</v>
      </c>
      <c r="K70" s="50">
        <f>MHTYPYLD1!K70*VLOOKUP(MHTYPYLD2!K$4,'[1]INTERNAL PARAMETERS-1'!$B$5:$J$44,5,FALSE)*VLOOKUP(MHTYPYLD2!K$4,'[1]INTERNAL PARAMETERS-1'!$B$5:$J$44,7,FALSE)*MHTYPYLD2!$F70 + MHTYPYLD1!K70*(1-VLOOKUP(MHTYPYLD2!K$4,'[1]INTERNAL PARAMETERS-1'!$B$5:$J$44,5,FALSE))*VLOOKUP(MHTYPYLD2!K$4,'[1]INTERNAL PARAMETERS-1'!$B$5:$J$44,9,FALSE)*MHTYPYLD2!$F70</f>
        <v>0</v>
      </c>
      <c r="L70" s="50">
        <f>MHTYPYLD1!L70*VLOOKUP(MHTYPYLD2!L$4,'[1]INTERNAL PARAMETERS-1'!$B$5:$J$44,5,FALSE)*VLOOKUP(MHTYPYLD2!L$4,'[1]INTERNAL PARAMETERS-1'!$B$5:$J$44,7,FALSE)*MHTYPYLD2!$F70 + MHTYPYLD1!L70*(1-VLOOKUP(MHTYPYLD2!L$4,'[1]INTERNAL PARAMETERS-1'!$B$5:$J$44,5,FALSE))*VLOOKUP(MHTYPYLD2!L$4,'[1]INTERNAL PARAMETERS-1'!$B$5:$J$44,9,FALSE)*MHTYPYLD2!$F70</f>
        <v>0</v>
      </c>
      <c r="M70" s="50">
        <f>MHTYPYLD1!M70*VLOOKUP(MHTYPYLD2!M$4,'[1]INTERNAL PARAMETERS-1'!$B$5:$J$44,5,FALSE)*VLOOKUP(MHTYPYLD2!M$4,'[1]INTERNAL PARAMETERS-1'!$B$5:$J$44,7,FALSE)*MHTYPYLD2!$F70 + MHTYPYLD1!M70*(1-VLOOKUP(MHTYPYLD2!M$4,'[1]INTERNAL PARAMETERS-1'!$B$5:$J$44,5,FALSE))*VLOOKUP(MHTYPYLD2!M$4,'[1]INTERNAL PARAMETERS-1'!$B$5:$J$44,9,FALSE)*MHTYPYLD2!$F70</f>
        <v>0.20441214704598759</v>
      </c>
      <c r="N70" s="50">
        <f>MHTYPYLD1!N70*VLOOKUP(MHTYPYLD2!N$4,'[1]INTERNAL PARAMETERS-1'!$B$5:$J$44,5,FALSE)*VLOOKUP(MHTYPYLD2!N$4,'[1]INTERNAL PARAMETERS-1'!$B$5:$J$44,7,FALSE)*MHTYPYLD2!$F70 + MHTYPYLD1!N70*(1-VLOOKUP(MHTYPYLD2!N$4,'[1]INTERNAL PARAMETERS-1'!$B$5:$J$44,5,FALSE))*VLOOKUP(MHTYPYLD2!N$4,'[1]INTERNAL PARAMETERS-1'!$B$5:$J$44,9,FALSE)*MHTYPYLD2!$F70</f>
        <v>9.3416483873393942E-3</v>
      </c>
      <c r="O70" s="50">
        <f>MHTYPYLD1!O70*VLOOKUP(MHTYPYLD2!O$4,'[1]INTERNAL PARAMETERS-1'!$B$5:$J$44,5,FALSE)*VLOOKUP(MHTYPYLD2!O$4,'[1]INTERNAL PARAMETERS-1'!$B$5:$J$44,7,FALSE)*MHTYPYLD2!$F70 + MHTYPYLD1!O70*(1-VLOOKUP(MHTYPYLD2!O$4,'[1]INTERNAL PARAMETERS-1'!$B$5:$J$44,5,FALSE))*VLOOKUP(MHTYPYLD2!O$4,'[1]INTERNAL PARAMETERS-1'!$B$5:$J$44,9,FALSE)*MHTYPYLD2!$F70</f>
        <v>0</v>
      </c>
      <c r="P70" s="50">
        <f>MHTYPYLD1!P70*VLOOKUP(MHTYPYLD2!P$4,'[1]INTERNAL PARAMETERS-1'!$B$5:$J$44,5,FALSE)*VLOOKUP(MHTYPYLD2!P$4,'[1]INTERNAL PARAMETERS-1'!$B$5:$J$44,7,FALSE)*MHTYPYLD2!$F70 + MHTYPYLD1!P70*(1-VLOOKUP(MHTYPYLD2!P$4,'[1]INTERNAL PARAMETERS-1'!$B$5:$J$44,5,FALSE))*VLOOKUP(MHTYPYLD2!P$4,'[1]INTERNAL PARAMETERS-1'!$B$5:$J$44,9,FALSE)*MHTYPYLD2!$F70</f>
        <v>0</v>
      </c>
      <c r="Q70" s="50">
        <f>MHTYPYLD1!Q70*VLOOKUP(MHTYPYLD2!Q$4,'[1]INTERNAL PARAMETERS-1'!$B$5:$J$44,5,FALSE)*VLOOKUP(MHTYPYLD2!Q$4,'[1]INTERNAL PARAMETERS-1'!$B$5:$J$44,7,FALSE)*MHTYPYLD2!$F70 + MHTYPYLD1!Q70*(1-VLOOKUP(MHTYPYLD2!Q$4,'[1]INTERNAL PARAMETERS-1'!$B$5:$J$44,5,FALSE))*VLOOKUP(MHTYPYLD2!Q$4,'[1]INTERNAL PARAMETERS-1'!$B$5:$J$44,9,FALSE)*MHTYPYLD2!$F70</f>
        <v>0</v>
      </c>
      <c r="R70" s="50">
        <f>MHTYPYLD1!R70*VLOOKUP(MHTYPYLD2!R$4,'[1]INTERNAL PARAMETERS-1'!$B$5:$J$44,5,FALSE)*VLOOKUP(MHTYPYLD2!R$4,'[1]INTERNAL PARAMETERS-1'!$B$5:$J$44,7,FALSE)*MHTYPYLD2!$F70 + MHTYPYLD1!R70*(1-VLOOKUP(MHTYPYLD2!R$4,'[1]INTERNAL PARAMETERS-1'!$B$5:$J$44,5,FALSE))*VLOOKUP(MHTYPYLD2!R$4,'[1]INTERNAL PARAMETERS-1'!$B$5:$J$44,9,FALSE)*MHTYPYLD2!$F70</f>
        <v>2.7176857329166634E-2</v>
      </c>
      <c r="S70" s="50">
        <f>MHTYPYLD1!S70*VLOOKUP(MHTYPYLD2!S$4,'[1]INTERNAL PARAMETERS-1'!$B$5:$J$44,5,FALSE)*VLOOKUP(MHTYPYLD2!S$4,'[1]INTERNAL PARAMETERS-1'!$B$5:$J$44,7,FALSE)*MHTYPYLD2!$F70 + MHTYPYLD1!S70*(1-VLOOKUP(MHTYPYLD2!S$4,'[1]INTERNAL PARAMETERS-1'!$B$5:$J$44,5,FALSE))*VLOOKUP(MHTYPYLD2!S$4,'[1]INTERNAL PARAMETERS-1'!$B$5:$J$44,9,FALSE)*MHTYPYLD2!$F70</f>
        <v>0.39385105282093102</v>
      </c>
      <c r="T70" s="50">
        <f>MHTYPYLD1!T70*VLOOKUP(MHTYPYLD2!T$4,'[1]INTERNAL PARAMETERS-1'!$B$5:$J$44,5,FALSE)*VLOOKUP(MHTYPYLD2!T$4,'[1]INTERNAL PARAMETERS-1'!$B$5:$J$44,7,FALSE)*MHTYPYLD2!$F70 + MHTYPYLD1!T70*(1-VLOOKUP(MHTYPYLD2!T$4,'[1]INTERNAL PARAMETERS-1'!$B$5:$J$44,5,FALSE))*VLOOKUP(MHTYPYLD2!T$4,'[1]INTERNAL PARAMETERS-1'!$B$5:$J$44,9,FALSE)*MHTYPYLD2!$F70</f>
        <v>0.10190889149824793</v>
      </c>
      <c r="U70" s="50">
        <f>MHTYPYLD1!U70*VLOOKUP(MHTYPYLD2!U$4,'[1]INTERNAL PARAMETERS-1'!$B$5:$J$44,5,FALSE)*VLOOKUP(MHTYPYLD2!U$4,'[1]INTERNAL PARAMETERS-1'!$B$5:$J$44,7,FALSE)*MHTYPYLD2!$F70 + MHTYPYLD1!U70*(1-VLOOKUP(MHTYPYLD2!U$4,'[1]INTERNAL PARAMETERS-1'!$B$5:$J$44,5,FALSE))*VLOOKUP(MHTYPYLD2!U$4,'[1]INTERNAL PARAMETERS-1'!$B$5:$J$44,9,FALSE)*MHTYPYLD2!$F70</f>
        <v>4.7982510208702027E-2</v>
      </c>
      <c r="V70" s="50">
        <f>MHTYPYLD1!V70*VLOOKUP(MHTYPYLD2!V$4,'[1]INTERNAL PARAMETERS-1'!$B$5:$J$44,5,FALSE)*VLOOKUP(MHTYPYLD2!V$4,'[1]INTERNAL PARAMETERS-1'!$B$5:$J$44,7,FALSE)*MHTYPYLD2!$F70 + MHTYPYLD1!V70*(1-VLOOKUP(MHTYPYLD2!V$4,'[1]INTERNAL PARAMETERS-1'!$B$5:$J$44,5,FALSE))*VLOOKUP(MHTYPYLD2!V$4,'[1]INTERNAL PARAMETERS-1'!$B$5:$J$44,9,FALSE)*MHTYPYLD2!$F70</f>
        <v>0.3753429941447875</v>
      </c>
      <c r="W70" s="50">
        <f>MHTYPYLD1!W70*VLOOKUP(MHTYPYLD2!W$4,'[1]INTERNAL PARAMETERS-1'!$B$5:$J$44,5,FALSE)*VLOOKUP(MHTYPYLD2!W$4,'[1]INTERNAL PARAMETERS-1'!$B$5:$J$44,7,FALSE)*MHTYPYLD2!$F70 + MHTYPYLD1!W70*(1-VLOOKUP(MHTYPYLD2!W$4,'[1]INTERNAL PARAMETERS-1'!$B$5:$J$44,5,FALSE))*VLOOKUP(MHTYPYLD2!W$4,'[1]INTERNAL PARAMETERS-1'!$B$5:$J$44,9,FALSE)*MHTYPYLD2!$F70</f>
        <v>0</v>
      </c>
      <c r="X70" s="50">
        <f>MHTYPYLD1!X70*VLOOKUP(MHTYPYLD2!X$4,'[1]INTERNAL PARAMETERS-1'!$B$5:$J$44,5,FALSE)*VLOOKUP(MHTYPYLD2!X$4,'[1]INTERNAL PARAMETERS-1'!$B$5:$J$44,7,FALSE)*MHTYPYLD2!$F70 + MHTYPYLD1!X70*(1-VLOOKUP(MHTYPYLD2!X$4,'[1]INTERNAL PARAMETERS-1'!$B$5:$J$44,5,FALSE))*VLOOKUP(MHTYPYLD2!X$4,'[1]INTERNAL PARAMETERS-1'!$B$5:$J$44,9,FALSE)*MHTYPYLD2!$F70</f>
        <v>0</v>
      </c>
      <c r="Y70" s="50">
        <f>MHTYPYLD1!Y70*VLOOKUP(MHTYPYLD2!Y$4,'[1]INTERNAL PARAMETERS-1'!$B$5:$J$44,5,FALSE)*VLOOKUP(MHTYPYLD2!Y$4,'[1]INTERNAL PARAMETERS-1'!$B$5:$J$44,7,FALSE)*MHTYPYLD2!$F70 + MHTYPYLD1!Y70*(1-VLOOKUP(MHTYPYLD2!Y$4,'[1]INTERNAL PARAMETERS-1'!$B$5:$J$44,5,FALSE))*VLOOKUP(MHTYPYLD2!Y$4,'[1]INTERNAL PARAMETERS-1'!$B$5:$J$44,9,FALSE)*MHTYPYLD2!$F70</f>
        <v>0</v>
      </c>
      <c r="Z70" s="50">
        <f>MHTYPYLD1!Z70*VLOOKUP(MHTYPYLD2!Z$4,'[1]INTERNAL PARAMETERS-1'!$B$5:$J$44,5,FALSE)*VLOOKUP(MHTYPYLD2!Z$4,'[1]INTERNAL PARAMETERS-1'!$B$5:$J$44,7,FALSE)*MHTYPYLD2!$F70 + MHTYPYLD1!Z70*(1-VLOOKUP(MHTYPYLD2!Z$4,'[1]INTERNAL PARAMETERS-1'!$B$5:$J$44,5,FALSE))*VLOOKUP(MHTYPYLD2!Z$4,'[1]INTERNAL PARAMETERS-1'!$B$5:$J$44,9,FALSE)*MHTYPYLD2!$F70</f>
        <v>0</v>
      </c>
      <c r="AA70" s="50">
        <f>MHTYPYLD1!AA70*VLOOKUP(MHTYPYLD2!AA$4,'[1]INTERNAL PARAMETERS-1'!$B$5:$J$44,5,FALSE)*VLOOKUP(MHTYPYLD2!AA$4,'[1]INTERNAL PARAMETERS-1'!$B$5:$J$44,7,FALSE)*MHTYPYLD2!$F70 + MHTYPYLD1!AA70*(1-VLOOKUP(MHTYPYLD2!AA$4,'[1]INTERNAL PARAMETERS-1'!$B$5:$J$44,5,FALSE))*VLOOKUP(MHTYPYLD2!AA$4,'[1]INTERNAL PARAMETERS-1'!$B$5:$J$44,9,FALSE)*MHTYPYLD2!$F70</f>
        <v>0</v>
      </c>
      <c r="AB70" s="50">
        <f>MHTYPYLD1!AB70*VLOOKUP(MHTYPYLD2!AB$4,'[1]INTERNAL PARAMETERS-1'!$B$5:$J$44,5,FALSE)*VLOOKUP(MHTYPYLD2!AB$4,'[1]INTERNAL PARAMETERS-1'!$B$5:$J$44,7,FALSE)*MHTYPYLD2!$F70 + MHTYPYLD1!AB70*(1-VLOOKUP(MHTYPYLD2!AB$4,'[1]INTERNAL PARAMETERS-1'!$B$5:$J$44,5,FALSE))*VLOOKUP(MHTYPYLD2!AB$4,'[1]INTERNAL PARAMETERS-1'!$B$5:$J$44,9,FALSE)*MHTYPYLD2!$F70</f>
        <v>0</v>
      </c>
      <c r="AC70" s="50">
        <f>MHTYPYLD1!AC70*VLOOKUP(MHTYPYLD2!AC$4,'[1]INTERNAL PARAMETERS-1'!$B$5:$J$44,5,FALSE)*VLOOKUP(MHTYPYLD2!AC$4,'[1]INTERNAL PARAMETERS-1'!$B$5:$J$44,7,FALSE)*MHTYPYLD2!$F70 + MHTYPYLD1!AC70*(1-VLOOKUP(MHTYPYLD2!AC$4,'[1]INTERNAL PARAMETERS-1'!$B$5:$J$44,5,FALSE))*VLOOKUP(MHTYPYLD2!AC$4,'[1]INTERNAL PARAMETERS-1'!$B$5:$J$44,9,FALSE)*MHTYPYLD2!$F70</f>
        <v>0</v>
      </c>
      <c r="AD70" s="50">
        <f>MHTYPYLD1!AD70*VLOOKUP(MHTYPYLD2!AD$4,'[1]INTERNAL PARAMETERS-1'!$B$5:$J$44,5,FALSE)*VLOOKUP(MHTYPYLD2!AD$4,'[1]INTERNAL PARAMETERS-1'!$B$5:$J$44,7,FALSE)*MHTYPYLD2!$F70 + MHTYPYLD1!AD70*(1-VLOOKUP(MHTYPYLD2!AD$4,'[1]INTERNAL PARAMETERS-1'!$B$5:$J$44,5,FALSE))*VLOOKUP(MHTYPYLD2!AD$4,'[1]INTERNAL PARAMETERS-1'!$B$5:$J$44,9,FALSE)*MHTYPYLD2!$F70</f>
        <v>0</v>
      </c>
      <c r="AE70" s="50">
        <f>MHTYPYLD1!AE70*VLOOKUP(MHTYPYLD2!AE$4,'[1]INTERNAL PARAMETERS-1'!$B$5:$J$44,5,FALSE)*VLOOKUP(MHTYPYLD2!AE$4,'[1]INTERNAL PARAMETERS-1'!$B$5:$J$44,7,FALSE)*MHTYPYLD2!$F70 + MHTYPYLD1!AE70*(1-VLOOKUP(MHTYPYLD2!AE$4,'[1]INTERNAL PARAMETERS-1'!$B$5:$J$44,5,FALSE))*VLOOKUP(MHTYPYLD2!AE$4,'[1]INTERNAL PARAMETERS-1'!$B$5:$J$44,9,FALSE)*MHTYPYLD2!$F70</f>
        <v>0</v>
      </c>
      <c r="AF70" s="50">
        <f>MHTYPYLD1!AF70*VLOOKUP(MHTYPYLD2!AF$4,'[1]INTERNAL PARAMETERS-1'!$B$5:$J$44,5,FALSE)*VLOOKUP(MHTYPYLD2!AF$4,'[1]INTERNAL PARAMETERS-1'!$B$5:$J$44,7,FALSE)*MHTYPYLD2!$F70 + MHTYPYLD1!AF70*(1-VLOOKUP(MHTYPYLD2!AF$4,'[1]INTERNAL PARAMETERS-1'!$B$5:$J$44,5,FALSE))*VLOOKUP(MHTYPYLD2!AF$4,'[1]INTERNAL PARAMETERS-1'!$B$5:$J$44,9,FALSE)*MHTYPYLD2!$F70</f>
        <v>1.6558087168978403E-2</v>
      </c>
      <c r="AG70" s="50">
        <f>MHTYPYLD1!AG70*VLOOKUP(MHTYPYLD2!AG$4,'[1]INTERNAL PARAMETERS-1'!$B$5:$J$44,5,FALSE)*VLOOKUP(MHTYPYLD2!AG$4,'[1]INTERNAL PARAMETERS-1'!$B$5:$J$44,7,FALSE)*MHTYPYLD2!$F70 + MHTYPYLD1!AG70*(1-VLOOKUP(MHTYPYLD2!AG$4,'[1]INTERNAL PARAMETERS-1'!$B$5:$J$44,5,FALSE))*VLOOKUP(MHTYPYLD2!AG$4,'[1]INTERNAL PARAMETERS-1'!$B$5:$J$44,9,FALSE)*MHTYPYLD2!$F70</f>
        <v>0</v>
      </c>
      <c r="AH70" s="50">
        <f>MHTYPYLD1!AH70*VLOOKUP(MHTYPYLD2!AH$4,'[1]INTERNAL PARAMETERS-1'!$B$5:$J$44,5,FALSE)*VLOOKUP(MHTYPYLD2!AH$4,'[1]INTERNAL PARAMETERS-1'!$B$5:$J$44,7,FALSE)*MHTYPYLD2!$F70 + MHTYPYLD1!AH70*(1-VLOOKUP(MHTYPYLD2!AH$4,'[1]INTERNAL PARAMETERS-1'!$B$5:$J$44,5,FALSE))*VLOOKUP(MHTYPYLD2!AH$4,'[1]INTERNAL PARAMETERS-1'!$B$5:$J$44,9,FALSE)*MHTYPYLD2!$F70</f>
        <v>4.670229714327242E-3</v>
      </c>
      <c r="AI70" s="50">
        <f>MHTYPYLD1!AI70*VLOOKUP(MHTYPYLD2!AI$4,'[1]INTERNAL PARAMETERS-1'!$B$5:$J$44,5,FALSE)*VLOOKUP(MHTYPYLD2!AI$4,'[1]INTERNAL PARAMETERS-1'!$B$5:$J$44,7,FALSE)*MHTYPYLD2!$F70 + MHTYPYLD1!AI70*(1-VLOOKUP(MHTYPYLD2!AI$4,'[1]INTERNAL PARAMETERS-1'!$B$5:$J$44,5,FALSE))*VLOOKUP(MHTYPYLD2!AI$4,'[1]INTERNAL PARAMETERS-1'!$B$5:$J$44,9,FALSE)*MHTYPYLD2!$F70</f>
        <v>4.2463839576822862E-3</v>
      </c>
      <c r="AJ70" s="50">
        <f>MHTYPYLD1!AJ70*VLOOKUP(MHTYPYLD2!AJ$4,'[1]INTERNAL PARAMETERS-1'!$B$5:$J$44,5,FALSE)*VLOOKUP(MHTYPYLD2!AJ$4,'[1]INTERNAL PARAMETERS-1'!$B$5:$J$44,7,FALSE)*MHTYPYLD2!$F70 + MHTYPYLD1!AJ70*(1-VLOOKUP(MHTYPYLD2!AJ$4,'[1]INTERNAL PARAMETERS-1'!$B$5:$J$44,5,FALSE))*VLOOKUP(MHTYPYLD2!AJ$4,'[1]INTERNAL PARAMETERS-1'!$B$5:$J$44,9,FALSE)*MHTYPYLD2!$F70</f>
        <v>3.3121794869921825E-2</v>
      </c>
      <c r="AK70" s="50">
        <f>MHTYPYLD1!AK70*VLOOKUP(MHTYPYLD2!AK$4,'[1]INTERNAL PARAMETERS-1'!$B$5:$J$44,5,FALSE)*VLOOKUP(MHTYPYLD2!AK$4,'[1]INTERNAL PARAMETERS-1'!$B$5:$J$44,7,FALSE)*MHTYPYLD2!$F70 + MHTYPYLD1!AK70*(1-VLOOKUP(MHTYPYLD2!AK$4,'[1]INTERNAL PARAMETERS-1'!$B$5:$J$44,5,FALSE))*VLOOKUP(MHTYPYLD2!AK$4,'[1]INTERNAL PARAMETERS-1'!$B$5:$J$44,9,FALSE)*MHTYPYLD2!$F70</f>
        <v>0</v>
      </c>
      <c r="AL70" s="50">
        <f>MHTYPYLD1!AL70*VLOOKUP(MHTYPYLD2!AL$4,'[1]INTERNAL PARAMETERS-1'!$B$5:$J$44,5,FALSE)*VLOOKUP(MHTYPYLD2!AL$4,'[1]INTERNAL PARAMETERS-1'!$B$5:$J$44,7,FALSE)*MHTYPYLD2!$F70 + MHTYPYLD1!AL70*(1-VLOOKUP(MHTYPYLD2!AL$4,'[1]INTERNAL PARAMETERS-1'!$B$5:$J$44,5,FALSE))*VLOOKUP(MHTYPYLD2!AL$4,'[1]INTERNAL PARAMETERS-1'!$B$5:$J$44,9,FALSE)*MHTYPYLD2!$F70</f>
        <v>0</v>
      </c>
      <c r="AM70" s="50">
        <f>MHTYPYLD1!AM70*VLOOKUP(MHTYPYLD2!AM$4,'[1]INTERNAL PARAMETERS-1'!$B$5:$J$44,5,FALSE)*VLOOKUP(MHTYPYLD2!AM$4,'[1]INTERNAL PARAMETERS-1'!$B$5:$J$44,7,FALSE)*MHTYPYLD2!$F70 + MHTYPYLD1!AM70*(1-VLOOKUP(MHTYPYLD2!AM$4,'[1]INTERNAL PARAMETERS-1'!$B$5:$J$44,5,FALSE))*VLOOKUP(MHTYPYLD2!AM$4,'[1]INTERNAL PARAMETERS-1'!$B$5:$J$44,9,FALSE)*MHTYPYLD2!$F70</f>
        <v>0</v>
      </c>
      <c r="AN70" s="50">
        <f>MHTYPYLD1!AN70*VLOOKUP(MHTYPYLD2!AN$4,'[1]INTERNAL PARAMETERS-1'!$B$5:$J$44,5,FALSE)*VLOOKUP(MHTYPYLD2!AN$4,'[1]INTERNAL PARAMETERS-1'!$B$5:$J$44,7,FALSE)*MHTYPYLD2!$F70 + MHTYPYLD1!AN70*(1-VLOOKUP(MHTYPYLD2!AN$4,'[1]INTERNAL PARAMETERS-1'!$B$5:$J$44,5,FALSE))*VLOOKUP(MHTYPYLD2!AN$4,'[1]INTERNAL PARAMETERS-1'!$B$5:$J$44,9,FALSE)*MHTYPYLD2!$F70</f>
        <v>0</v>
      </c>
      <c r="AO70" s="50">
        <f>MHTYPYLD1!AO70*VLOOKUP(MHTYPYLD2!AO$4,'[1]INTERNAL PARAMETERS-1'!$B$5:$J$44,5,FALSE)*VLOOKUP(MHTYPYLD2!AO$4,'[1]INTERNAL PARAMETERS-1'!$B$5:$J$44,7,FALSE)*MHTYPYLD2!$F70 + MHTYPYLD1!AO70*(1-VLOOKUP(MHTYPYLD2!AO$4,'[1]INTERNAL PARAMETERS-1'!$B$5:$J$44,5,FALSE))*VLOOKUP(MHTYPYLD2!AO$4,'[1]INTERNAL PARAMETERS-1'!$B$5:$J$44,9,FALSE)*MHTYPYLD2!$F70</f>
        <v>0</v>
      </c>
      <c r="AP70" s="50">
        <f>MHTYPYLD1!AP70*VLOOKUP(MHTYPYLD2!AP$4,'[1]INTERNAL PARAMETERS-1'!$B$5:$J$44,5,FALSE)*VLOOKUP(MHTYPYLD2!AP$4,'[1]INTERNAL PARAMETERS-1'!$B$5:$J$44,7,FALSE)*MHTYPYLD2!$F70 + MHTYPYLD1!AP70*(1-VLOOKUP(MHTYPYLD2!AP$4,'[1]INTERNAL PARAMETERS-1'!$B$5:$J$44,5,FALSE))*VLOOKUP(MHTYPYLD2!AP$4,'[1]INTERNAL PARAMETERS-1'!$B$5:$J$44,9,FALSE)*MHTYPYLD2!$F70</f>
        <v>0</v>
      </c>
      <c r="AQ70" s="50">
        <f>MHTYPYLD1!AQ70*VLOOKUP(MHTYPYLD2!AQ$4,'[1]INTERNAL PARAMETERS-1'!$B$5:$J$44,5,FALSE)*VLOOKUP(MHTYPYLD2!AQ$4,'[1]INTERNAL PARAMETERS-1'!$B$5:$J$44,7,FALSE)*MHTYPYLD2!$F70 + MHTYPYLD1!AQ70*(1-VLOOKUP(MHTYPYLD2!AQ$4,'[1]INTERNAL PARAMETERS-1'!$B$5:$J$44,5,FALSE))*VLOOKUP(MHTYPYLD2!AQ$4,'[1]INTERNAL PARAMETERS-1'!$B$5:$J$44,9,FALSE)*MHTYPYLD2!$F70</f>
        <v>0</v>
      </c>
      <c r="AR70" s="50">
        <f>MHTYPYLD1!AR70*VLOOKUP(MHTYPYLD2!AR$4,'[1]INTERNAL PARAMETERS-1'!$B$5:$J$44,5,FALSE)*VLOOKUP(MHTYPYLD2!AR$4,'[1]INTERNAL PARAMETERS-1'!$B$5:$J$44,7,FALSE)*MHTYPYLD2!$F70 + MHTYPYLD1!AR70*(1-VLOOKUP(MHTYPYLD2!AR$4,'[1]INTERNAL PARAMETERS-1'!$B$5:$J$44,5,FALSE))*VLOOKUP(MHTYPYLD2!AR$4,'[1]INTERNAL PARAMETERS-1'!$B$5:$J$44,9,FALSE)*MHTYPYLD2!$F70</f>
        <v>0</v>
      </c>
      <c r="AS70" s="50">
        <f>MHTYPYLD1!AS70*VLOOKUP(MHTYPYLD2!AS$4,'[1]INTERNAL PARAMETERS-1'!$B$5:$J$44,5,FALSE)*VLOOKUP(MHTYPYLD2!AS$4,'[1]INTERNAL PARAMETERS-1'!$B$5:$J$44,7,FALSE)*MHTYPYLD2!$F70 + MHTYPYLD1!AS70*(1-VLOOKUP(MHTYPYLD2!AS$4,'[1]INTERNAL PARAMETERS-1'!$B$5:$J$44,5,FALSE))*VLOOKUP(MHTYPYLD2!AS$4,'[1]INTERNAL PARAMETERS-1'!$B$5:$J$44,9,FALSE)*MHTYPYLD2!$F70</f>
        <v>0</v>
      </c>
      <c r="AT70" s="49">
        <f>MHTYPYLD1!AT70*VLOOKUP(MHTYPYLD2!AT$4,'[1]INTERNAL PARAMETERS-1'!$B$5:$J$44,5,FALSE)*VLOOKUP(MHTYPYLD2!AT$4,'[1]INTERNAL PARAMETERS-1'!$B$5:$J$44,7,FALSE)*MHTYPYLD2!$F70 + MHTYPYLD1!AT70*(1-VLOOKUP(MHTYPYLD2!AT$4,'[1]INTERNAL PARAMETERS-1'!$B$5:$J$44,5,FALSE))*VLOOKUP(MHTYPYLD2!AT$4,'[1]INTERNAL PARAMETERS-1'!$B$5:$J$44,9,FALSE)*MHTYPYLD2!$F70</f>
        <v>0</v>
      </c>
      <c r="AU70" s="51">
        <f>MHTYPYLD1!AU70*VLOOKUP(MHTYPYLD2!AU$4,'[1]INTERNAL PARAMETERS-1'!$B$5:$J$44,5,FALSE)*VLOOKUP(MHTYPYLD2!AU$4,'[1]INTERNAL PARAMETERS-1'!$B$5:$J$44,6,FALSE)*VLOOKUP(MHTYPYLD2!AU$4,'[1]INTERNAL PARAMETERS-1'!$B$5:$J$44,3,FALSE) + MHTYPYLD1!AU70*(1-VLOOKUP(MHTYPYLD2!AU$4,'[1]INTERNAL PARAMETERS-1'!$B$5:$J$44,5,FALSE))*VLOOKUP(MHTYPYLD2!AU$4,'[1]INTERNAL PARAMETERS-1'!$B$5:$J$44,8,FALSE)*VLOOKUP(MHTYPYLD2!AU$4,'[1]INTERNAL PARAMETERS-1'!$B$5:$J$44,3,FALSE)</f>
        <v>0</v>
      </c>
      <c r="AV70" s="50">
        <f>MHTYPYLD1!AV70*VLOOKUP(MHTYPYLD2!AV$4,'[1]INTERNAL PARAMETERS-1'!$B$5:$J$44,5,FALSE)*VLOOKUP(MHTYPYLD2!AV$4,'[1]INTERNAL PARAMETERS-1'!$B$5:$J$44,6,FALSE)*VLOOKUP(MHTYPYLD2!AV$4,'[1]INTERNAL PARAMETERS-1'!$B$5:$J$44,3,FALSE) + MHTYPYLD1!AV70*(1-VLOOKUP(MHTYPYLD2!AV$4,'[1]INTERNAL PARAMETERS-1'!$B$5:$J$44,5,FALSE))*VLOOKUP(MHTYPYLD2!AV$4,'[1]INTERNAL PARAMETERS-1'!$B$5:$J$44,8,FALSE)*VLOOKUP(MHTYPYLD2!AV$4,'[1]INTERNAL PARAMETERS-1'!$B$5:$J$44,3,FALSE)</f>
        <v>0</v>
      </c>
      <c r="AW70" s="50">
        <f>MHTYPYLD1!AW70*VLOOKUP(MHTYPYLD2!AW$4,'[1]INTERNAL PARAMETERS-1'!$B$5:$J$44,5,FALSE)*VLOOKUP(MHTYPYLD2!AW$4,'[1]INTERNAL PARAMETERS-1'!$B$5:$J$44,6,FALSE)*VLOOKUP(MHTYPYLD2!AW$4,'[1]INTERNAL PARAMETERS-1'!$B$5:$J$44,3,FALSE) + MHTYPYLD1!AW70*(1-VLOOKUP(MHTYPYLD2!AW$4,'[1]INTERNAL PARAMETERS-1'!$B$5:$J$44,5,FALSE))*VLOOKUP(MHTYPYLD2!AW$4,'[1]INTERNAL PARAMETERS-1'!$B$5:$J$44,8,FALSE)*VLOOKUP(MHTYPYLD2!AW$4,'[1]INTERNAL PARAMETERS-1'!$B$5:$J$44,3,FALSE)</f>
        <v>0.10825791276158087</v>
      </c>
      <c r="AX70" s="50">
        <f>MHTYPYLD1!AX70*VLOOKUP(MHTYPYLD2!AX$4,'[1]INTERNAL PARAMETERS-1'!$B$5:$J$44,5,FALSE)*VLOOKUP(MHTYPYLD2!AX$4,'[1]INTERNAL PARAMETERS-1'!$B$5:$J$44,6,FALSE)*VLOOKUP(MHTYPYLD2!AX$4,'[1]INTERNAL PARAMETERS-1'!$B$5:$J$44,3,FALSE) + MHTYPYLD1!AX70*(1-VLOOKUP(MHTYPYLD2!AX$4,'[1]INTERNAL PARAMETERS-1'!$B$5:$J$44,5,FALSE))*VLOOKUP(MHTYPYLD2!AX$4,'[1]INTERNAL PARAMETERS-1'!$B$5:$J$44,8,FALSE)*VLOOKUP(MHTYPYLD2!AX$4,'[1]INTERNAL PARAMETERS-1'!$B$5:$J$44,3,FALSE)</f>
        <v>0</v>
      </c>
      <c r="AY70" s="50">
        <f>MHTYPYLD1!AY70*VLOOKUP(MHTYPYLD2!AY$4,'[1]INTERNAL PARAMETERS-1'!$B$5:$J$44,5,FALSE)*VLOOKUP(MHTYPYLD2!AY$4,'[1]INTERNAL PARAMETERS-1'!$B$5:$J$44,6,FALSE)*VLOOKUP(MHTYPYLD2!AY$4,'[1]INTERNAL PARAMETERS-1'!$B$5:$J$44,3,FALSE) + MHTYPYLD1!AY70*(1-VLOOKUP(MHTYPYLD2!AY$4,'[1]INTERNAL PARAMETERS-1'!$B$5:$J$44,5,FALSE))*VLOOKUP(MHTYPYLD2!AY$4,'[1]INTERNAL PARAMETERS-1'!$B$5:$J$44,8,FALSE)*VLOOKUP(MHTYPYLD2!AY$4,'[1]INTERNAL PARAMETERS-1'!$B$5:$J$44,3,FALSE)</f>
        <v>0</v>
      </c>
      <c r="AZ70" s="50">
        <f>MHTYPYLD1!AZ70*VLOOKUP(MHTYPYLD2!AZ$4,'[1]INTERNAL PARAMETERS-1'!$B$5:$J$44,5,FALSE)*VLOOKUP(MHTYPYLD2!AZ$4,'[1]INTERNAL PARAMETERS-1'!$B$5:$J$44,6,FALSE)*VLOOKUP(MHTYPYLD2!AZ$4,'[1]INTERNAL PARAMETERS-1'!$B$5:$J$44,3,FALSE) + MHTYPYLD1!AZ70*(1-VLOOKUP(MHTYPYLD2!AZ$4,'[1]INTERNAL PARAMETERS-1'!$B$5:$J$44,5,FALSE))*VLOOKUP(MHTYPYLD2!AZ$4,'[1]INTERNAL PARAMETERS-1'!$B$5:$J$44,8,FALSE)*VLOOKUP(MHTYPYLD2!AZ$4,'[1]INTERNAL PARAMETERS-1'!$B$5:$J$44,3,FALSE)</f>
        <v>0</v>
      </c>
      <c r="BA70" s="50">
        <f>MHTYPYLD1!BA70*VLOOKUP(MHTYPYLD2!BA$4,'[1]INTERNAL PARAMETERS-1'!$B$5:$J$44,5,FALSE)*VLOOKUP(MHTYPYLD2!BA$4,'[1]INTERNAL PARAMETERS-1'!$B$5:$J$44,6,FALSE)*VLOOKUP(MHTYPYLD2!BA$4,'[1]INTERNAL PARAMETERS-1'!$B$5:$J$44,3,FALSE) + MHTYPYLD1!BA70*(1-VLOOKUP(MHTYPYLD2!BA$4,'[1]INTERNAL PARAMETERS-1'!$B$5:$J$44,5,FALSE))*VLOOKUP(MHTYPYLD2!BA$4,'[1]INTERNAL PARAMETERS-1'!$B$5:$J$44,8,FALSE)*VLOOKUP(MHTYPYLD2!BA$4,'[1]INTERNAL PARAMETERS-1'!$B$5:$J$44,3,FALSE)</f>
        <v>8.0156291698254584E-2</v>
      </c>
      <c r="BB70" s="50">
        <f>MHTYPYLD1!BB70*VLOOKUP(MHTYPYLD2!BB$4,'[1]INTERNAL PARAMETERS-1'!$B$5:$J$44,5,FALSE)*VLOOKUP(MHTYPYLD2!BB$4,'[1]INTERNAL PARAMETERS-1'!$B$5:$J$44,6,FALSE)*VLOOKUP(MHTYPYLD2!BB$4,'[1]INTERNAL PARAMETERS-1'!$B$5:$J$44,3,FALSE) + MHTYPYLD1!BB70*(1-VLOOKUP(MHTYPYLD2!BB$4,'[1]INTERNAL PARAMETERS-1'!$B$5:$J$44,5,FALSE))*VLOOKUP(MHTYPYLD2!BB$4,'[1]INTERNAL PARAMETERS-1'!$B$5:$J$44,8,FALSE)*VLOOKUP(MHTYPYLD2!BB$4,'[1]INTERNAL PARAMETERS-1'!$B$5:$J$44,3,FALSE)</f>
        <v>1.8281662872841296E-2</v>
      </c>
      <c r="BC70" s="50">
        <f>MHTYPYLD1!BC70*VLOOKUP(MHTYPYLD2!BC$4,'[1]INTERNAL PARAMETERS-1'!$B$5:$J$44,5,FALSE)*VLOOKUP(MHTYPYLD2!BC$4,'[1]INTERNAL PARAMETERS-1'!$B$5:$J$44,6,FALSE)*VLOOKUP(MHTYPYLD2!BC$4,'[1]INTERNAL PARAMETERS-1'!$B$5:$J$44,3,FALSE) + MHTYPYLD1!BC70*(1-VLOOKUP(MHTYPYLD2!BC$4,'[1]INTERNAL PARAMETERS-1'!$B$5:$J$44,5,FALSE))*VLOOKUP(MHTYPYLD2!BC$4,'[1]INTERNAL PARAMETERS-1'!$B$5:$J$44,8,FALSE)*VLOOKUP(MHTYPYLD2!BC$4,'[1]INTERNAL PARAMETERS-1'!$B$5:$J$44,3,FALSE)</f>
        <v>4.8606835065658875E-2</v>
      </c>
      <c r="BD70" s="50">
        <f>MHTYPYLD1!BD70*VLOOKUP(MHTYPYLD2!BD$4,'[1]INTERNAL PARAMETERS-1'!$B$5:$J$44,5,FALSE)*VLOOKUP(MHTYPYLD2!BD$4,'[1]INTERNAL PARAMETERS-1'!$B$5:$J$44,6,FALSE)*VLOOKUP(MHTYPYLD2!BD$4,'[1]INTERNAL PARAMETERS-1'!$B$5:$J$44,3,FALSE) + MHTYPYLD1!BD70*(1-VLOOKUP(MHTYPYLD2!BD$4,'[1]INTERNAL PARAMETERS-1'!$B$5:$J$44,5,FALSE))*VLOOKUP(MHTYPYLD2!BD$4,'[1]INTERNAL PARAMETERS-1'!$B$5:$J$44,8,FALSE)*VLOOKUP(MHTYPYLD2!BD$4,'[1]INTERNAL PARAMETERS-1'!$B$5:$J$44,3,FALSE)</f>
        <v>1.7454287248320391E-2</v>
      </c>
      <c r="BE70" s="50">
        <f>MHTYPYLD1!BE70*VLOOKUP(MHTYPYLD2!BE$4,'[1]INTERNAL PARAMETERS-1'!$B$5:$J$44,5,FALSE)*VLOOKUP(MHTYPYLD2!BE$4,'[1]INTERNAL PARAMETERS-1'!$B$5:$J$44,6,FALSE)*VLOOKUP(MHTYPYLD2!BE$4,'[1]INTERNAL PARAMETERS-1'!$B$5:$J$44,3,FALSE) + MHTYPYLD1!BE70*(1-VLOOKUP(MHTYPYLD2!BE$4,'[1]INTERNAL PARAMETERS-1'!$B$5:$J$44,5,FALSE))*VLOOKUP(MHTYPYLD2!BE$4,'[1]INTERNAL PARAMETERS-1'!$B$5:$J$44,8,FALSE)*VLOOKUP(MHTYPYLD2!BE$4,'[1]INTERNAL PARAMETERS-1'!$B$5:$J$44,3,FALSE)</f>
        <v>6.8415995721760117E-2</v>
      </c>
      <c r="BF70" s="50">
        <f>MHTYPYLD1!BF70*VLOOKUP(MHTYPYLD2!BF$4,'[1]INTERNAL PARAMETERS-1'!$B$5:$J$44,5,FALSE)*VLOOKUP(MHTYPYLD2!BF$4,'[1]INTERNAL PARAMETERS-1'!$B$5:$J$44,6,FALSE)*VLOOKUP(MHTYPYLD2!BF$4,'[1]INTERNAL PARAMETERS-1'!$B$5:$J$44,3,FALSE) + MHTYPYLD1!BF70*(1-VLOOKUP(MHTYPYLD2!BF$4,'[1]INTERNAL PARAMETERS-1'!$B$5:$J$44,5,FALSE))*VLOOKUP(MHTYPYLD2!BF$4,'[1]INTERNAL PARAMETERS-1'!$B$5:$J$44,8,FALSE)*VLOOKUP(MHTYPYLD2!BF$4,'[1]INTERNAL PARAMETERS-1'!$B$5:$J$44,3,FALSE)</f>
        <v>0</v>
      </c>
      <c r="BG70" s="50">
        <f>MHTYPYLD1!BG70*VLOOKUP(MHTYPYLD2!BG$4,'[1]INTERNAL PARAMETERS-1'!$B$5:$J$44,5,FALSE)*VLOOKUP(MHTYPYLD2!BG$4,'[1]INTERNAL PARAMETERS-1'!$B$5:$J$44,6,FALSE)*VLOOKUP(MHTYPYLD2!BG$4,'[1]INTERNAL PARAMETERS-1'!$B$5:$J$44,3,FALSE) + MHTYPYLD1!BG70*(1-VLOOKUP(MHTYPYLD2!BG$4,'[1]INTERNAL PARAMETERS-1'!$B$5:$J$44,5,FALSE))*VLOOKUP(MHTYPYLD2!BG$4,'[1]INTERNAL PARAMETERS-1'!$B$5:$J$44,8,FALSE)*VLOOKUP(MHTYPYLD2!BG$4,'[1]INTERNAL PARAMETERS-1'!$B$5:$J$44,3,FALSE)</f>
        <v>1.951784907154961E-2</v>
      </c>
      <c r="BH70" s="50">
        <f>MHTYPYLD1!BH70*VLOOKUP(MHTYPYLD2!BH$4,'[1]INTERNAL PARAMETERS-1'!$B$5:$J$44,5,FALSE)*VLOOKUP(MHTYPYLD2!BH$4,'[1]INTERNAL PARAMETERS-1'!$B$5:$J$44,6,FALSE)*VLOOKUP(MHTYPYLD2!BH$4,'[1]INTERNAL PARAMETERS-1'!$B$5:$J$44,3,FALSE) + MHTYPYLD1!BH70*(1-VLOOKUP(MHTYPYLD2!BH$4,'[1]INTERNAL PARAMETERS-1'!$B$5:$J$44,5,FALSE))*VLOOKUP(MHTYPYLD2!BH$4,'[1]INTERNAL PARAMETERS-1'!$B$5:$J$44,8,FALSE)*VLOOKUP(MHTYPYLD2!BH$4,'[1]INTERNAL PARAMETERS-1'!$B$5:$J$44,3,FALSE)</f>
        <v>1.0513336374946199E-4</v>
      </c>
      <c r="BI70" s="50">
        <f>MHTYPYLD1!BI70*VLOOKUP(MHTYPYLD2!BI$4,'[1]INTERNAL PARAMETERS-1'!$B$5:$J$44,5,FALSE)*VLOOKUP(MHTYPYLD2!BI$4,'[1]INTERNAL PARAMETERS-1'!$B$5:$J$44,6,FALSE)*VLOOKUP(MHTYPYLD2!BI$4,'[1]INTERNAL PARAMETERS-1'!$B$5:$J$44,3,FALSE) + MHTYPYLD1!BI70*(1-VLOOKUP(MHTYPYLD2!BI$4,'[1]INTERNAL PARAMETERS-1'!$B$5:$J$44,5,FALSE))*VLOOKUP(MHTYPYLD2!BI$4,'[1]INTERNAL PARAMETERS-1'!$B$5:$J$44,8,FALSE)*VLOOKUP(MHTYPYLD2!BI$4,'[1]INTERNAL PARAMETERS-1'!$B$5:$J$44,3,FALSE)</f>
        <v>0</v>
      </c>
      <c r="BJ70" s="50">
        <f>MHTYPYLD1!BJ70*VLOOKUP(MHTYPYLD2!BJ$4,'[1]INTERNAL PARAMETERS-1'!$B$5:$J$44,5,FALSE)*VLOOKUP(MHTYPYLD2!BJ$4,'[1]INTERNAL PARAMETERS-1'!$B$5:$J$44,6,FALSE)*VLOOKUP(MHTYPYLD2!BJ$4,'[1]INTERNAL PARAMETERS-1'!$B$5:$J$44,3,FALSE) + MHTYPYLD1!BJ70*(1-VLOOKUP(MHTYPYLD2!BJ$4,'[1]INTERNAL PARAMETERS-1'!$B$5:$J$44,5,FALSE))*VLOOKUP(MHTYPYLD2!BJ$4,'[1]INTERNAL PARAMETERS-1'!$B$5:$J$44,8,FALSE)*VLOOKUP(MHTYPYLD2!BJ$4,'[1]INTERNAL PARAMETERS-1'!$B$5:$J$44,3,FALSE)</f>
        <v>7.5463338675529354E-3</v>
      </c>
      <c r="BK70" s="50">
        <f>MHTYPYLD1!BK70*VLOOKUP(MHTYPYLD2!BK$4,'[1]INTERNAL PARAMETERS-1'!$B$5:$J$44,5,FALSE)*VLOOKUP(MHTYPYLD2!BK$4,'[1]INTERNAL PARAMETERS-1'!$B$5:$J$44,6,FALSE)*VLOOKUP(MHTYPYLD2!BK$4,'[1]INTERNAL PARAMETERS-1'!$B$5:$J$44,3,FALSE) + MHTYPYLD1!BK70*(1-VLOOKUP(MHTYPYLD2!BK$4,'[1]INTERNAL PARAMETERS-1'!$B$5:$J$44,5,FALSE))*VLOOKUP(MHTYPYLD2!BK$4,'[1]INTERNAL PARAMETERS-1'!$B$5:$J$44,8,FALSE)*VLOOKUP(MHTYPYLD2!BK$4,'[1]INTERNAL PARAMETERS-1'!$B$5:$J$44,3,FALSE)</f>
        <v>7.1226154253309828E-3</v>
      </c>
      <c r="BL70" s="50">
        <f>MHTYPYLD1!BL70*VLOOKUP(MHTYPYLD2!BL$4,'[1]INTERNAL PARAMETERS-1'!$B$5:$J$44,5,FALSE)*VLOOKUP(MHTYPYLD2!BL$4,'[1]INTERNAL PARAMETERS-1'!$B$5:$J$44,6,FALSE)*VLOOKUP(MHTYPYLD2!BL$4,'[1]INTERNAL PARAMETERS-1'!$B$5:$J$44,3,FALSE) + MHTYPYLD1!BL70*(1-VLOOKUP(MHTYPYLD2!BL$4,'[1]INTERNAL PARAMETERS-1'!$B$5:$J$44,5,FALSE))*VLOOKUP(MHTYPYLD2!BL$4,'[1]INTERNAL PARAMETERS-1'!$B$5:$J$44,8,FALSE)*VLOOKUP(MHTYPYLD2!BL$4,'[1]INTERNAL PARAMETERS-1'!$B$5:$J$44,3,FALSE)</f>
        <v>3.8050332400416109E-2</v>
      </c>
      <c r="BM70" s="50">
        <f>MHTYPYLD1!BM70*VLOOKUP(MHTYPYLD2!BM$4,'[1]INTERNAL PARAMETERS-1'!$B$5:$J$44,5,FALSE)*VLOOKUP(MHTYPYLD2!BM$4,'[1]INTERNAL PARAMETERS-1'!$B$5:$J$44,6,FALSE)*VLOOKUP(MHTYPYLD2!BM$4,'[1]INTERNAL PARAMETERS-1'!$B$5:$J$44,3,FALSE) + MHTYPYLD1!BM70*(1-VLOOKUP(MHTYPYLD2!BM$4,'[1]INTERNAL PARAMETERS-1'!$B$5:$J$44,5,FALSE))*VLOOKUP(MHTYPYLD2!BM$4,'[1]INTERNAL PARAMETERS-1'!$B$5:$J$44,8,FALSE)*VLOOKUP(MHTYPYLD2!BM$4,'[1]INTERNAL PARAMETERS-1'!$B$5:$J$44,3,FALSE)</f>
        <v>2.2894066630258898E-2</v>
      </c>
      <c r="BN70" s="50">
        <f>MHTYPYLD1!BN70*VLOOKUP(MHTYPYLD2!BN$4,'[1]INTERNAL PARAMETERS-1'!$B$5:$J$44,5,FALSE)*VLOOKUP(MHTYPYLD2!BN$4,'[1]INTERNAL PARAMETERS-1'!$B$5:$J$44,6,FALSE)*VLOOKUP(MHTYPYLD2!BN$4,'[1]INTERNAL PARAMETERS-1'!$B$5:$J$44,3,FALSE) + MHTYPYLD1!BN70*(1-VLOOKUP(MHTYPYLD2!BN$4,'[1]INTERNAL PARAMETERS-1'!$B$5:$J$44,5,FALSE))*VLOOKUP(MHTYPYLD2!BN$4,'[1]INTERNAL PARAMETERS-1'!$B$5:$J$44,8,FALSE)*VLOOKUP(MHTYPYLD2!BN$4,'[1]INTERNAL PARAMETERS-1'!$B$5:$J$44,3,FALSE)</f>
        <v>1.1585502936309713E-2</v>
      </c>
      <c r="BO70" s="50">
        <f>MHTYPYLD1!BO70*VLOOKUP(MHTYPYLD2!BO$4,'[1]INTERNAL PARAMETERS-1'!$B$5:$J$44,5,FALSE)*VLOOKUP(MHTYPYLD2!BO$4,'[1]INTERNAL PARAMETERS-1'!$B$5:$J$44,6,FALSE)*VLOOKUP(MHTYPYLD2!BO$4,'[1]INTERNAL PARAMETERS-1'!$B$5:$J$44,3,FALSE) + MHTYPYLD1!BO70*(1-VLOOKUP(MHTYPYLD2!BO$4,'[1]INTERNAL PARAMETERS-1'!$B$5:$J$44,5,FALSE))*VLOOKUP(MHTYPYLD2!BO$4,'[1]INTERNAL PARAMETERS-1'!$B$5:$J$44,8,FALSE)*VLOOKUP(MHTYPYLD2!BO$4,'[1]INTERNAL PARAMETERS-1'!$B$5:$J$44,3,FALSE)</f>
        <v>1.2372645026183928E-2</v>
      </c>
      <c r="BP70" s="50">
        <f>MHTYPYLD1!BP70*VLOOKUP(MHTYPYLD2!BP$4,'[1]INTERNAL PARAMETERS-1'!$B$5:$J$44,5,FALSE)*VLOOKUP(MHTYPYLD2!BP$4,'[1]INTERNAL PARAMETERS-1'!$B$5:$J$44,6,FALSE)*VLOOKUP(MHTYPYLD2!BP$4,'[1]INTERNAL PARAMETERS-1'!$B$5:$J$44,3,FALSE) + MHTYPYLD1!BP70*(1-VLOOKUP(MHTYPYLD2!BP$4,'[1]INTERNAL PARAMETERS-1'!$B$5:$J$44,5,FALSE))*VLOOKUP(MHTYPYLD2!BP$4,'[1]INTERNAL PARAMETERS-1'!$B$5:$J$44,8,FALSE)*VLOOKUP(MHTYPYLD2!BP$4,'[1]INTERNAL PARAMETERS-1'!$B$5:$J$44,3,FALSE)</f>
        <v>7.3878396690767829E-4</v>
      </c>
      <c r="BQ70" s="50">
        <f>MHTYPYLD1!BQ70*VLOOKUP(MHTYPYLD2!BQ$4,'[1]INTERNAL PARAMETERS-1'!$B$5:$J$44,5,FALSE)*VLOOKUP(MHTYPYLD2!BQ$4,'[1]INTERNAL PARAMETERS-1'!$B$5:$J$44,6,FALSE)*VLOOKUP(MHTYPYLD2!BQ$4,'[1]INTERNAL PARAMETERS-1'!$B$5:$J$44,3,FALSE) + MHTYPYLD1!BQ70*(1-VLOOKUP(MHTYPYLD2!BQ$4,'[1]INTERNAL PARAMETERS-1'!$B$5:$J$44,5,FALSE))*VLOOKUP(MHTYPYLD2!BQ$4,'[1]INTERNAL PARAMETERS-1'!$B$5:$J$44,8,FALSE)*VLOOKUP(MHTYPYLD2!BQ$4,'[1]INTERNAL PARAMETERS-1'!$B$5:$J$44,3,FALSE)</f>
        <v>3.970894449759968E-2</v>
      </c>
      <c r="BR70" s="50">
        <f>MHTYPYLD1!BR70*VLOOKUP(MHTYPYLD2!BR$4,'[1]INTERNAL PARAMETERS-1'!$B$5:$J$44,5,FALSE)*VLOOKUP(MHTYPYLD2!BR$4,'[1]INTERNAL PARAMETERS-1'!$B$5:$J$44,6,FALSE)*VLOOKUP(MHTYPYLD2!BR$4,'[1]INTERNAL PARAMETERS-1'!$B$5:$J$44,3,FALSE) + MHTYPYLD1!BR70*(1-VLOOKUP(MHTYPYLD2!BR$4,'[1]INTERNAL PARAMETERS-1'!$B$5:$J$44,5,FALSE))*VLOOKUP(MHTYPYLD2!BR$4,'[1]INTERNAL PARAMETERS-1'!$B$5:$J$44,8,FALSE)*VLOOKUP(MHTYPYLD2!BR$4,'[1]INTERNAL PARAMETERS-1'!$B$5:$J$44,3,FALSE)</f>
        <v>6.1216109448324247E-4</v>
      </c>
      <c r="BS70" s="50">
        <f>MHTYPYLD1!BS70*VLOOKUP(MHTYPYLD2!BS$4,'[1]INTERNAL PARAMETERS-1'!$B$5:$J$44,5,FALSE)*VLOOKUP(MHTYPYLD2!BS$4,'[1]INTERNAL PARAMETERS-1'!$B$5:$J$44,6,FALSE)*VLOOKUP(MHTYPYLD2!BS$4,'[1]INTERNAL PARAMETERS-1'!$B$5:$J$44,3,FALSE) + MHTYPYLD1!BS70*(1-VLOOKUP(MHTYPYLD2!BS$4,'[1]INTERNAL PARAMETERS-1'!$B$5:$J$44,5,FALSE))*VLOOKUP(MHTYPYLD2!BS$4,'[1]INTERNAL PARAMETERS-1'!$B$5:$J$44,8,FALSE)*VLOOKUP(MHTYPYLD2!BS$4,'[1]INTERNAL PARAMETERS-1'!$B$5:$J$44,3,FALSE)</f>
        <v>1.4254260029104995E-4</v>
      </c>
      <c r="BT70" s="50">
        <f>MHTYPYLD1!BT70*VLOOKUP(MHTYPYLD2!BT$4,'[1]INTERNAL PARAMETERS-1'!$B$5:$J$44,5,FALSE)*VLOOKUP(MHTYPYLD2!BT$4,'[1]INTERNAL PARAMETERS-1'!$B$5:$J$44,6,FALSE)*VLOOKUP(MHTYPYLD2!BT$4,'[1]INTERNAL PARAMETERS-1'!$B$5:$J$44,3,FALSE) + MHTYPYLD1!BT70*(1-VLOOKUP(MHTYPYLD2!BT$4,'[1]INTERNAL PARAMETERS-1'!$B$5:$J$44,5,FALSE))*VLOOKUP(MHTYPYLD2!BT$4,'[1]INTERNAL PARAMETERS-1'!$B$5:$J$44,8,FALSE)*VLOOKUP(MHTYPYLD2!BT$4,'[1]INTERNAL PARAMETERS-1'!$B$5:$J$44,3,FALSE)</f>
        <v>0</v>
      </c>
      <c r="BU70" s="50">
        <f>MHTYPYLD1!BU70*VLOOKUP(MHTYPYLD2!BU$4,'[1]INTERNAL PARAMETERS-1'!$B$5:$J$44,5,FALSE)*VLOOKUP(MHTYPYLD2!BU$4,'[1]INTERNAL PARAMETERS-1'!$B$5:$J$44,6,FALSE)*VLOOKUP(MHTYPYLD2!BU$4,'[1]INTERNAL PARAMETERS-1'!$B$5:$J$44,3,FALSE) + MHTYPYLD1!BU70*(1-VLOOKUP(MHTYPYLD2!BU$4,'[1]INTERNAL PARAMETERS-1'!$B$5:$J$44,5,FALSE))*VLOOKUP(MHTYPYLD2!BU$4,'[1]INTERNAL PARAMETERS-1'!$B$5:$J$44,8,FALSE)*VLOOKUP(MHTYPYLD2!BU$4,'[1]INTERNAL PARAMETERS-1'!$B$5:$J$44,3,FALSE)</f>
        <v>0</v>
      </c>
      <c r="BV70" s="50">
        <f>MHTYPYLD1!BV70*VLOOKUP(MHTYPYLD2!BV$4,'[1]INTERNAL PARAMETERS-1'!$B$5:$J$44,5,FALSE)*VLOOKUP(MHTYPYLD2!BV$4,'[1]INTERNAL PARAMETERS-1'!$B$5:$J$44,6,FALSE)*VLOOKUP(MHTYPYLD2!BV$4,'[1]INTERNAL PARAMETERS-1'!$B$5:$J$44,3,FALSE) + MHTYPYLD1!BV70*(1-VLOOKUP(MHTYPYLD2!BV$4,'[1]INTERNAL PARAMETERS-1'!$B$5:$J$44,5,FALSE))*VLOOKUP(MHTYPYLD2!BV$4,'[1]INTERNAL PARAMETERS-1'!$B$5:$J$44,8,FALSE)*VLOOKUP(MHTYPYLD2!BV$4,'[1]INTERNAL PARAMETERS-1'!$B$5:$J$44,3,FALSE)</f>
        <v>0</v>
      </c>
      <c r="BW70" s="50">
        <f>MHTYPYLD1!BW70*VLOOKUP(MHTYPYLD2!BW$4,'[1]INTERNAL PARAMETERS-1'!$B$5:$J$44,5,FALSE)*VLOOKUP(MHTYPYLD2!BW$4,'[1]INTERNAL PARAMETERS-1'!$B$5:$J$44,6,FALSE)*VLOOKUP(MHTYPYLD2!BW$4,'[1]INTERNAL PARAMETERS-1'!$B$5:$J$44,3,FALSE) + MHTYPYLD1!BW70*(1-VLOOKUP(MHTYPYLD2!BW$4,'[1]INTERNAL PARAMETERS-1'!$B$5:$J$44,5,FALSE))*VLOOKUP(MHTYPYLD2!BW$4,'[1]INTERNAL PARAMETERS-1'!$B$5:$J$44,8,FALSE)*VLOOKUP(MHTYPYLD2!BW$4,'[1]INTERNAL PARAMETERS-1'!$B$5:$J$44,3,FALSE)</f>
        <v>0</v>
      </c>
      <c r="BX70" s="50">
        <f>MHTYPYLD1!BX70*VLOOKUP(MHTYPYLD2!BX$4,'[1]INTERNAL PARAMETERS-1'!$B$5:$J$44,5,FALSE)*VLOOKUP(MHTYPYLD2!BX$4,'[1]INTERNAL PARAMETERS-1'!$B$5:$J$44,6,FALSE)*VLOOKUP(MHTYPYLD2!BX$4,'[1]INTERNAL PARAMETERS-1'!$B$5:$J$44,3,FALSE) + MHTYPYLD1!BX70*(1-VLOOKUP(MHTYPYLD2!BX$4,'[1]INTERNAL PARAMETERS-1'!$B$5:$J$44,5,FALSE))*VLOOKUP(MHTYPYLD2!BX$4,'[1]INTERNAL PARAMETERS-1'!$B$5:$J$44,8,FALSE)*VLOOKUP(MHTYPYLD2!BX$4,'[1]INTERNAL PARAMETERS-1'!$B$5:$J$44,3,FALSE)</f>
        <v>0</v>
      </c>
      <c r="BY70" s="50">
        <f>MHTYPYLD1!BY70*VLOOKUP(MHTYPYLD2!BY$4,'[1]INTERNAL PARAMETERS-1'!$B$5:$J$44,5,FALSE)*VLOOKUP(MHTYPYLD2!BY$4,'[1]INTERNAL PARAMETERS-1'!$B$5:$J$44,6,FALSE)*VLOOKUP(MHTYPYLD2!BY$4,'[1]INTERNAL PARAMETERS-1'!$B$5:$J$44,3,FALSE) + MHTYPYLD1!BY70*(1-VLOOKUP(MHTYPYLD2!BY$4,'[1]INTERNAL PARAMETERS-1'!$B$5:$J$44,5,FALSE))*VLOOKUP(MHTYPYLD2!BY$4,'[1]INTERNAL PARAMETERS-1'!$B$5:$J$44,8,FALSE)*VLOOKUP(MHTYPYLD2!BY$4,'[1]INTERNAL PARAMETERS-1'!$B$5:$J$44,3,FALSE)</f>
        <v>0</v>
      </c>
      <c r="BZ70" s="50">
        <f>MHTYPYLD1!BZ70*VLOOKUP(MHTYPYLD2!BZ$4,'[1]INTERNAL PARAMETERS-1'!$B$5:$J$44,5,FALSE)*VLOOKUP(MHTYPYLD2!BZ$4,'[1]INTERNAL PARAMETERS-1'!$B$5:$J$44,6,FALSE)*VLOOKUP(MHTYPYLD2!BZ$4,'[1]INTERNAL PARAMETERS-1'!$B$5:$J$44,3,FALSE) + MHTYPYLD1!BZ70*(1-VLOOKUP(MHTYPYLD2!BZ$4,'[1]INTERNAL PARAMETERS-1'!$B$5:$J$44,5,FALSE))*VLOOKUP(MHTYPYLD2!BZ$4,'[1]INTERNAL PARAMETERS-1'!$B$5:$J$44,8,FALSE)*VLOOKUP(MHTYPYLD2!BZ$4,'[1]INTERNAL PARAMETERS-1'!$B$5:$J$44,3,FALSE)</f>
        <v>6.230125259227377E-5</v>
      </c>
      <c r="CA70" s="50">
        <f>MHTYPYLD1!CA70*VLOOKUP(MHTYPYLD2!CA$4,'[1]INTERNAL PARAMETERS-1'!$B$5:$J$44,5,FALSE)*VLOOKUP(MHTYPYLD2!CA$4,'[1]INTERNAL PARAMETERS-1'!$B$5:$J$44,6,FALSE)*VLOOKUP(MHTYPYLD2!CA$4,'[1]INTERNAL PARAMETERS-1'!$B$5:$J$44,3,FALSE) + MHTYPYLD1!CA70*(1-VLOOKUP(MHTYPYLD2!CA$4,'[1]INTERNAL PARAMETERS-1'!$B$5:$J$44,5,FALSE))*VLOOKUP(MHTYPYLD2!CA$4,'[1]INTERNAL PARAMETERS-1'!$B$5:$J$44,8,FALSE)*VLOOKUP(MHTYPYLD2!CA$4,'[1]INTERNAL PARAMETERS-1'!$B$5:$J$44,3,FALSE)</f>
        <v>0</v>
      </c>
      <c r="CB70" s="50">
        <f>MHTYPYLD1!CB70*VLOOKUP(MHTYPYLD2!CB$4,'[1]INTERNAL PARAMETERS-1'!$B$5:$J$44,5,FALSE)*VLOOKUP(MHTYPYLD2!CB$4,'[1]INTERNAL PARAMETERS-1'!$B$5:$J$44,6,FALSE)*VLOOKUP(MHTYPYLD2!CB$4,'[1]INTERNAL PARAMETERS-1'!$B$5:$J$44,3,FALSE) + MHTYPYLD1!CB70*(1-VLOOKUP(MHTYPYLD2!CB$4,'[1]INTERNAL PARAMETERS-1'!$B$5:$J$44,5,FALSE))*VLOOKUP(MHTYPYLD2!CB$4,'[1]INTERNAL PARAMETERS-1'!$B$5:$J$44,8,FALSE)*VLOOKUP(MHTYPYLD2!CB$4,'[1]INTERNAL PARAMETERS-1'!$B$5:$J$44,3,FALSE)</f>
        <v>0</v>
      </c>
      <c r="CC70" s="50">
        <f>MHTYPYLD1!CC70*VLOOKUP(MHTYPYLD2!CC$4,'[1]INTERNAL PARAMETERS-1'!$B$5:$J$44,5,FALSE)*VLOOKUP(MHTYPYLD2!CC$4,'[1]INTERNAL PARAMETERS-1'!$B$5:$J$44,6,FALSE)*VLOOKUP(MHTYPYLD2!CC$4,'[1]INTERNAL PARAMETERS-1'!$B$5:$J$44,3,FALSE) + MHTYPYLD1!CC70*(1-VLOOKUP(MHTYPYLD2!CC$4,'[1]INTERNAL PARAMETERS-1'!$B$5:$J$44,5,FALSE))*VLOOKUP(MHTYPYLD2!CC$4,'[1]INTERNAL PARAMETERS-1'!$B$5:$J$44,8,FALSE)*VLOOKUP(MHTYPYLD2!CC$4,'[1]INTERNAL PARAMETERS-1'!$B$5:$J$44,3,FALSE)</f>
        <v>2.6391521189306948E-4</v>
      </c>
      <c r="CD70" s="50">
        <f>MHTYPYLD1!CD70*VLOOKUP(MHTYPYLD2!CD$4,'[1]INTERNAL PARAMETERS-1'!$B$5:$J$44,5,FALSE)*VLOOKUP(MHTYPYLD2!CD$4,'[1]INTERNAL PARAMETERS-1'!$B$5:$J$44,6,FALSE)*VLOOKUP(MHTYPYLD2!CD$4,'[1]INTERNAL PARAMETERS-1'!$B$5:$J$44,3,FALSE) + MHTYPYLD1!CD70*(1-VLOOKUP(MHTYPYLD2!CD$4,'[1]INTERNAL PARAMETERS-1'!$B$5:$J$44,5,FALSE))*VLOOKUP(MHTYPYLD2!CD$4,'[1]INTERNAL PARAMETERS-1'!$B$5:$J$44,8,FALSE)*VLOOKUP(MHTYPYLD2!CD$4,'[1]INTERNAL PARAMETERS-1'!$B$5:$J$44,3,FALSE)</f>
        <v>2.6283299638435806E-4</v>
      </c>
      <c r="CE70" s="50">
        <f>MHTYPYLD1!CE70*VLOOKUP(MHTYPYLD2!CE$4,'[1]INTERNAL PARAMETERS-1'!$B$5:$J$44,5,FALSE)*VLOOKUP(MHTYPYLD2!CE$4,'[1]INTERNAL PARAMETERS-1'!$B$5:$J$44,6,FALSE)*VLOOKUP(MHTYPYLD2!CE$4,'[1]INTERNAL PARAMETERS-1'!$B$5:$J$44,3,FALSE) + MHTYPYLD1!CE70*(1-VLOOKUP(MHTYPYLD2!CE$4,'[1]INTERNAL PARAMETERS-1'!$B$5:$J$44,5,FALSE))*VLOOKUP(MHTYPYLD2!CE$4,'[1]INTERNAL PARAMETERS-1'!$B$5:$J$44,8,FALSE)*VLOOKUP(MHTYPYLD2!CE$4,'[1]INTERNAL PARAMETERS-1'!$B$5:$J$44,3,FALSE)</f>
        <v>6.7308174352209238E-4</v>
      </c>
      <c r="CF70" s="50">
        <f>MHTYPYLD1!CF70*VLOOKUP(MHTYPYLD2!CF$4,'[1]INTERNAL PARAMETERS-1'!$B$5:$J$44,5,FALSE)*VLOOKUP(MHTYPYLD2!CF$4,'[1]INTERNAL PARAMETERS-1'!$B$5:$J$44,6,FALSE)*VLOOKUP(MHTYPYLD2!CF$4,'[1]INTERNAL PARAMETERS-1'!$B$5:$J$44,3,FALSE) + MHTYPYLD1!CF70*(1-VLOOKUP(MHTYPYLD2!CF$4,'[1]INTERNAL PARAMETERS-1'!$B$5:$J$44,5,FALSE))*VLOOKUP(MHTYPYLD2!CF$4,'[1]INTERNAL PARAMETERS-1'!$B$5:$J$44,8,FALSE)*VLOOKUP(MHTYPYLD2!CF$4,'[1]INTERNAL PARAMETERS-1'!$B$5:$J$44,3,FALSE)</f>
        <v>4.3196286036960334E-4</v>
      </c>
      <c r="CG70" s="50">
        <f>MHTYPYLD1!CG70*VLOOKUP(MHTYPYLD2!CG$4,'[1]INTERNAL PARAMETERS-1'!$B$5:$J$44,5,FALSE)*VLOOKUP(MHTYPYLD2!CG$4,'[1]INTERNAL PARAMETERS-1'!$B$5:$J$44,6,FALSE)*VLOOKUP(MHTYPYLD2!CG$4,'[1]INTERNAL PARAMETERS-1'!$B$5:$J$44,3,FALSE) + MHTYPYLD1!CG70*(1-VLOOKUP(MHTYPYLD2!CG$4,'[1]INTERNAL PARAMETERS-1'!$B$5:$J$44,5,FALSE))*VLOOKUP(MHTYPYLD2!CG$4,'[1]INTERNAL PARAMETERS-1'!$B$5:$J$44,8,FALSE)*VLOOKUP(MHTYPYLD2!CG$4,'[1]INTERNAL PARAMETERS-1'!$B$5:$J$44,3,FALSE)</f>
        <v>2.862063026385778E-5</v>
      </c>
      <c r="CH70" s="49">
        <f>MHTYPYLD1!CH70*VLOOKUP(MHTYPYLD2!CH$4,'[1]INTERNAL PARAMETERS-1'!$B$5:$J$44,5,FALSE)*VLOOKUP(MHTYPYLD2!CH$4,'[1]INTERNAL PARAMETERS-1'!$B$5:$J$44,6,FALSE)*VLOOKUP(MHTYPYLD2!CH$4,'[1]INTERNAL PARAMETERS-1'!$B$5:$J$44,3,FALSE) + MHTYPYLD1!CH70*(1-VLOOKUP(MHTYPYLD2!CH$4,'[1]INTERNAL PARAMETERS-1'!$B$5:$J$44,5,FALSE))*VLOOKUP(MHTYPYLD2!CH$4,'[1]INTERNAL PARAMETERS-1'!$B$5:$J$44,8,FALSE)*VLOOKUP(MHTYPYLD2!CH$4,'[1]INTERNAL PARAMETERS-1'!$B$5:$J$44,3,FALSE)</f>
        <v>0</v>
      </c>
      <c r="CJ70" s="51">
        <f t="shared" si="2"/>
        <v>9.2429427811242189</v>
      </c>
      <c r="CK70" s="49">
        <f t="shared" si="3"/>
        <v>0.50329261094407474</v>
      </c>
    </row>
    <row r="71" spans="2:89">
      <c r="B71" s="64" t="s">
        <v>4</v>
      </c>
      <c r="C71" s="63" t="s">
        <v>54</v>
      </c>
      <c r="D71" s="63" t="s">
        <v>59</v>
      </c>
      <c r="E71" s="139">
        <f>MHTYP!S71</f>
        <v>40.83126467774202</v>
      </c>
      <c r="F71" s="62">
        <f>'[1]INTERNAL PARAMETERS-1'!M17</f>
        <v>25.55</v>
      </c>
      <c r="G71" s="51">
        <f>MHTYPYLD1!G71*VLOOKUP(MHTYPYLD2!G$4,'[1]INTERNAL PARAMETERS-1'!$B$5:$J$44,5,FALSE)*VLOOKUP(MHTYPYLD2!G$4,'[1]INTERNAL PARAMETERS-1'!$B$5:$J$44,7,FALSE)*MHTYPYLD2!$F71 + MHTYPYLD1!G71*(1-VLOOKUP(MHTYPYLD2!G$4,'[1]INTERNAL PARAMETERS-1'!$B$5:$J$44,5,FALSE))*VLOOKUP(MHTYPYLD2!G$4,'[1]INTERNAL PARAMETERS-1'!$B$5:$J$44,9,FALSE)*MHTYPYLD2!$F71</f>
        <v>2.4751986303165561</v>
      </c>
      <c r="H71" s="50">
        <f>MHTYPYLD1!H71*VLOOKUP(MHTYPYLD2!H$4,'[1]INTERNAL PARAMETERS-1'!$B$5:$J$44,5,FALSE)*VLOOKUP(MHTYPYLD2!H$4,'[1]INTERNAL PARAMETERS-1'!$B$5:$J$44,7,FALSE)*MHTYPYLD2!$F71 + MHTYPYLD1!H71*(1-VLOOKUP(MHTYPYLD2!H$4,'[1]INTERNAL PARAMETERS-1'!$B$5:$J$44,5,FALSE))*VLOOKUP(MHTYPYLD2!H$4,'[1]INTERNAL PARAMETERS-1'!$B$5:$J$44,9,FALSE)*MHTYPYLD2!$F71</f>
        <v>0.41462399905543168</v>
      </c>
      <c r="I71" s="50">
        <f>MHTYPYLD1!I71*VLOOKUP(MHTYPYLD2!I$4,'[1]INTERNAL PARAMETERS-1'!$B$5:$J$44,5,FALSE)*VLOOKUP(MHTYPYLD2!I$4,'[1]INTERNAL PARAMETERS-1'!$B$5:$J$44,7,FALSE)*MHTYPYLD2!$F71 + MHTYPYLD1!I71*(1-VLOOKUP(MHTYPYLD2!I$4,'[1]INTERNAL PARAMETERS-1'!$B$5:$J$44,5,FALSE))*VLOOKUP(MHTYPYLD2!I$4,'[1]INTERNAL PARAMETERS-1'!$B$5:$J$44,9,FALSE)*MHTYPYLD2!$F71</f>
        <v>2.2399235481180781</v>
      </c>
      <c r="J71" s="50">
        <f>MHTYPYLD1!J71*VLOOKUP(MHTYPYLD2!J$4,'[1]INTERNAL PARAMETERS-1'!$B$5:$J$44,5,FALSE)*VLOOKUP(MHTYPYLD2!J$4,'[1]INTERNAL PARAMETERS-1'!$B$5:$J$44,7,FALSE)*MHTYPYLD2!$F71 + MHTYPYLD1!J71*(1-VLOOKUP(MHTYPYLD2!J$4,'[1]INTERNAL PARAMETERS-1'!$B$5:$J$44,5,FALSE))*VLOOKUP(MHTYPYLD2!J$4,'[1]INTERNAL PARAMETERS-1'!$B$5:$J$44,9,FALSE)*MHTYPYLD2!$F71</f>
        <v>0</v>
      </c>
      <c r="K71" s="50">
        <f>MHTYPYLD1!K71*VLOOKUP(MHTYPYLD2!K$4,'[1]INTERNAL PARAMETERS-1'!$B$5:$J$44,5,FALSE)*VLOOKUP(MHTYPYLD2!K$4,'[1]INTERNAL PARAMETERS-1'!$B$5:$J$44,7,FALSE)*MHTYPYLD2!$F71 + MHTYPYLD1!K71*(1-VLOOKUP(MHTYPYLD2!K$4,'[1]INTERNAL PARAMETERS-1'!$B$5:$J$44,5,FALSE))*VLOOKUP(MHTYPYLD2!K$4,'[1]INTERNAL PARAMETERS-1'!$B$5:$J$44,9,FALSE)*MHTYPYLD2!$F71</f>
        <v>0</v>
      </c>
      <c r="L71" s="50">
        <f>MHTYPYLD1!L71*VLOOKUP(MHTYPYLD2!L$4,'[1]INTERNAL PARAMETERS-1'!$B$5:$J$44,5,FALSE)*VLOOKUP(MHTYPYLD2!L$4,'[1]INTERNAL PARAMETERS-1'!$B$5:$J$44,7,FALSE)*MHTYPYLD2!$F71 + MHTYPYLD1!L71*(1-VLOOKUP(MHTYPYLD2!L$4,'[1]INTERNAL PARAMETERS-1'!$B$5:$J$44,5,FALSE))*VLOOKUP(MHTYPYLD2!L$4,'[1]INTERNAL PARAMETERS-1'!$B$5:$J$44,9,FALSE)*MHTYPYLD2!$F71</f>
        <v>0</v>
      </c>
      <c r="M71" s="50">
        <f>MHTYPYLD1!M71*VLOOKUP(MHTYPYLD2!M$4,'[1]INTERNAL PARAMETERS-1'!$B$5:$J$44,5,FALSE)*VLOOKUP(MHTYPYLD2!M$4,'[1]INTERNAL PARAMETERS-1'!$B$5:$J$44,7,FALSE)*MHTYPYLD2!$F71 + MHTYPYLD1!M71*(1-VLOOKUP(MHTYPYLD2!M$4,'[1]INTERNAL PARAMETERS-1'!$B$5:$J$44,5,FALSE))*VLOOKUP(MHTYPYLD2!M$4,'[1]INTERNAL PARAMETERS-1'!$B$5:$J$44,9,FALSE)*MHTYPYLD2!$F71</f>
        <v>0.20006799959091762</v>
      </c>
      <c r="N71" s="50">
        <f>MHTYPYLD1!N71*VLOOKUP(MHTYPYLD2!N$4,'[1]INTERNAL PARAMETERS-1'!$B$5:$J$44,5,FALSE)*VLOOKUP(MHTYPYLD2!N$4,'[1]INTERNAL PARAMETERS-1'!$B$5:$J$44,7,FALSE)*MHTYPYLD2!$F71 + MHTYPYLD1!N71*(1-VLOOKUP(MHTYPYLD2!N$4,'[1]INTERNAL PARAMETERS-1'!$B$5:$J$44,5,FALSE))*VLOOKUP(MHTYPYLD2!N$4,'[1]INTERNAL PARAMETERS-1'!$B$5:$J$44,9,FALSE)*MHTYPYLD2!$F71</f>
        <v>6.6537510652587041E-3</v>
      </c>
      <c r="O71" s="50">
        <f>MHTYPYLD1!O71*VLOOKUP(MHTYPYLD2!O$4,'[1]INTERNAL PARAMETERS-1'!$B$5:$J$44,5,FALSE)*VLOOKUP(MHTYPYLD2!O$4,'[1]INTERNAL PARAMETERS-1'!$B$5:$J$44,7,FALSE)*MHTYPYLD2!$F71 + MHTYPYLD1!O71*(1-VLOOKUP(MHTYPYLD2!O$4,'[1]INTERNAL PARAMETERS-1'!$B$5:$J$44,5,FALSE))*VLOOKUP(MHTYPYLD2!O$4,'[1]INTERNAL PARAMETERS-1'!$B$5:$J$44,9,FALSE)*MHTYPYLD2!$F71</f>
        <v>0</v>
      </c>
      <c r="P71" s="50">
        <f>MHTYPYLD1!P71*VLOOKUP(MHTYPYLD2!P$4,'[1]INTERNAL PARAMETERS-1'!$B$5:$J$44,5,FALSE)*VLOOKUP(MHTYPYLD2!P$4,'[1]INTERNAL PARAMETERS-1'!$B$5:$J$44,7,FALSE)*MHTYPYLD2!$F71 + MHTYPYLD1!P71*(1-VLOOKUP(MHTYPYLD2!P$4,'[1]INTERNAL PARAMETERS-1'!$B$5:$J$44,5,FALSE))*VLOOKUP(MHTYPYLD2!P$4,'[1]INTERNAL PARAMETERS-1'!$B$5:$J$44,9,FALSE)*MHTYPYLD2!$F71</f>
        <v>0</v>
      </c>
      <c r="Q71" s="50">
        <f>MHTYPYLD1!Q71*VLOOKUP(MHTYPYLD2!Q$4,'[1]INTERNAL PARAMETERS-1'!$B$5:$J$44,5,FALSE)*VLOOKUP(MHTYPYLD2!Q$4,'[1]INTERNAL PARAMETERS-1'!$B$5:$J$44,7,FALSE)*MHTYPYLD2!$F71 + MHTYPYLD1!Q71*(1-VLOOKUP(MHTYPYLD2!Q$4,'[1]INTERNAL PARAMETERS-1'!$B$5:$J$44,5,FALSE))*VLOOKUP(MHTYPYLD2!Q$4,'[1]INTERNAL PARAMETERS-1'!$B$5:$J$44,9,FALSE)*MHTYPYLD2!$F71</f>
        <v>0</v>
      </c>
      <c r="R71" s="50">
        <f>MHTYPYLD1!R71*VLOOKUP(MHTYPYLD2!R$4,'[1]INTERNAL PARAMETERS-1'!$B$5:$J$44,5,FALSE)*VLOOKUP(MHTYPYLD2!R$4,'[1]INTERNAL PARAMETERS-1'!$B$5:$J$44,7,FALSE)*MHTYPYLD2!$F71 + MHTYPYLD1!R71*(1-VLOOKUP(MHTYPYLD2!R$4,'[1]INTERNAL PARAMETERS-1'!$B$5:$J$44,5,FALSE))*VLOOKUP(MHTYPYLD2!R$4,'[1]INTERNAL PARAMETERS-1'!$B$5:$J$44,9,FALSE)*MHTYPYLD2!$F71</f>
        <v>5.6034443097875966E-3</v>
      </c>
      <c r="S71" s="50">
        <f>MHTYPYLD1!S71*VLOOKUP(MHTYPYLD2!S$4,'[1]INTERNAL PARAMETERS-1'!$B$5:$J$44,5,FALSE)*VLOOKUP(MHTYPYLD2!S$4,'[1]INTERNAL PARAMETERS-1'!$B$5:$J$44,7,FALSE)*MHTYPYLD2!$F71 + MHTYPYLD1!S71*(1-VLOOKUP(MHTYPYLD2!S$4,'[1]INTERNAL PARAMETERS-1'!$B$5:$J$44,5,FALSE))*VLOOKUP(MHTYPYLD2!S$4,'[1]INTERNAL PARAMETERS-1'!$B$5:$J$44,9,FALSE)*MHTYPYLD2!$F71</f>
        <v>0.23572879197423574</v>
      </c>
      <c r="T71" s="50">
        <f>MHTYPYLD1!T71*VLOOKUP(MHTYPYLD2!T$4,'[1]INTERNAL PARAMETERS-1'!$B$5:$J$44,5,FALSE)*VLOOKUP(MHTYPYLD2!T$4,'[1]INTERNAL PARAMETERS-1'!$B$5:$J$44,7,FALSE)*MHTYPYLD2!$F71 + MHTYPYLD1!T71*(1-VLOOKUP(MHTYPYLD2!T$4,'[1]INTERNAL PARAMETERS-1'!$B$5:$J$44,5,FALSE))*VLOOKUP(MHTYPYLD2!T$4,'[1]INTERNAL PARAMETERS-1'!$B$5:$J$44,9,FALSE)*MHTYPYLD2!$F71</f>
        <v>3.1516244526117683E-2</v>
      </c>
      <c r="U71" s="50">
        <f>MHTYPYLD1!U71*VLOOKUP(MHTYPYLD2!U$4,'[1]INTERNAL PARAMETERS-1'!$B$5:$J$44,5,FALSE)*VLOOKUP(MHTYPYLD2!U$4,'[1]INTERNAL PARAMETERS-1'!$B$5:$J$44,7,FALSE)*MHTYPYLD2!$F71 + MHTYPYLD1!U71*(1-VLOOKUP(MHTYPYLD2!U$4,'[1]INTERNAL PARAMETERS-1'!$B$5:$J$44,5,FALSE))*VLOOKUP(MHTYPYLD2!U$4,'[1]INTERNAL PARAMETERS-1'!$B$5:$J$44,9,FALSE)*MHTYPYLD2!$F71</f>
        <v>7.9148650875749803E-3</v>
      </c>
      <c r="V71" s="50">
        <f>MHTYPYLD1!V71*VLOOKUP(MHTYPYLD2!V$4,'[1]INTERNAL PARAMETERS-1'!$B$5:$J$44,5,FALSE)*VLOOKUP(MHTYPYLD2!V$4,'[1]INTERNAL PARAMETERS-1'!$B$5:$J$44,7,FALSE)*MHTYPYLD2!$F71 + MHTYPYLD1!V71*(1-VLOOKUP(MHTYPYLD2!V$4,'[1]INTERNAL PARAMETERS-1'!$B$5:$J$44,5,FALSE))*VLOOKUP(MHTYPYLD2!V$4,'[1]INTERNAL PARAMETERS-1'!$B$5:$J$44,9,FALSE)*MHTYPYLD2!$F71</f>
        <v>0.20512859458461227</v>
      </c>
      <c r="W71" s="50">
        <f>MHTYPYLD1!W71*VLOOKUP(MHTYPYLD2!W$4,'[1]INTERNAL PARAMETERS-1'!$B$5:$J$44,5,FALSE)*VLOOKUP(MHTYPYLD2!W$4,'[1]INTERNAL PARAMETERS-1'!$B$5:$J$44,7,FALSE)*MHTYPYLD2!$F71 + MHTYPYLD1!W71*(1-VLOOKUP(MHTYPYLD2!W$4,'[1]INTERNAL PARAMETERS-1'!$B$5:$J$44,5,FALSE))*VLOOKUP(MHTYPYLD2!W$4,'[1]INTERNAL PARAMETERS-1'!$B$5:$J$44,9,FALSE)*MHTYPYLD2!$F71</f>
        <v>0</v>
      </c>
      <c r="X71" s="50">
        <f>MHTYPYLD1!X71*VLOOKUP(MHTYPYLD2!X$4,'[1]INTERNAL PARAMETERS-1'!$B$5:$J$44,5,FALSE)*VLOOKUP(MHTYPYLD2!X$4,'[1]INTERNAL PARAMETERS-1'!$B$5:$J$44,7,FALSE)*MHTYPYLD2!$F71 + MHTYPYLD1!X71*(1-VLOOKUP(MHTYPYLD2!X$4,'[1]INTERNAL PARAMETERS-1'!$B$5:$J$44,5,FALSE))*VLOOKUP(MHTYPYLD2!X$4,'[1]INTERNAL PARAMETERS-1'!$B$5:$J$44,9,FALSE)*MHTYPYLD2!$F71</f>
        <v>0</v>
      </c>
      <c r="Y71" s="50">
        <f>MHTYPYLD1!Y71*VLOOKUP(MHTYPYLD2!Y$4,'[1]INTERNAL PARAMETERS-1'!$B$5:$J$44,5,FALSE)*VLOOKUP(MHTYPYLD2!Y$4,'[1]INTERNAL PARAMETERS-1'!$B$5:$J$44,7,FALSE)*MHTYPYLD2!$F71 + MHTYPYLD1!Y71*(1-VLOOKUP(MHTYPYLD2!Y$4,'[1]INTERNAL PARAMETERS-1'!$B$5:$J$44,5,FALSE))*VLOOKUP(MHTYPYLD2!Y$4,'[1]INTERNAL PARAMETERS-1'!$B$5:$J$44,9,FALSE)*MHTYPYLD2!$F71</f>
        <v>0</v>
      </c>
      <c r="Z71" s="50">
        <f>MHTYPYLD1!Z71*VLOOKUP(MHTYPYLD2!Z$4,'[1]INTERNAL PARAMETERS-1'!$B$5:$J$44,5,FALSE)*VLOOKUP(MHTYPYLD2!Z$4,'[1]INTERNAL PARAMETERS-1'!$B$5:$J$44,7,FALSE)*MHTYPYLD2!$F71 + MHTYPYLD1!Z71*(1-VLOOKUP(MHTYPYLD2!Z$4,'[1]INTERNAL PARAMETERS-1'!$B$5:$J$44,5,FALSE))*VLOOKUP(MHTYPYLD2!Z$4,'[1]INTERNAL PARAMETERS-1'!$B$5:$J$44,9,FALSE)*MHTYPYLD2!$F71</f>
        <v>0</v>
      </c>
      <c r="AA71" s="50">
        <f>MHTYPYLD1!AA71*VLOOKUP(MHTYPYLD2!AA$4,'[1]INTERNAL PARAMETERS-1'!$B$5:$J$44,5,FALSE)*VLOOKUP(MHTYPYLD2!AA$4,'[1]INTERNAL PARAMETERS-1'!$B$5:$J$44,7,FALSE)*MHTYPYLD2!$F71 + MHTYPYLD1!AA71*(1-VLOOKUP(MHTYPYLD2!AA$4,'[1]INTERNAL PARAMETERS-1'!$B$5:$J$44,5,FALSE))*VLOOKUP(MHTYPYLD2!AA$4,'[1]INTERNAL PARAMETERS-1'!$B$5:$J$44,9,FALSE)*MHTYPYLD2!$F71</f>
        <v>0</v>
      </c>
      <c r="AB71" s="50">
        <f>MHTYPYLD1!AB71*VLOOKUP(MHTYPYLD2!AB$4,'[1]INTERNAL PARAMETERS-1'!$B$5:$J$44,5,FALSE)*VLOOKUP(MHTYPYLD2!AB$4,'[1]INTERNAL PARAMETERS-1'!$B$5:$J$44,7,FALSE)*MHTYPYLD2!$F71 + MHTYPYLD1!AB71*(1-VLOOKUP(MHTYPYLD2!AB$4,'[1]INTERNAL PARAMETERS-1'!$B$5:$J$44,5,FALSE))*VLOOKUP(MHTYPYLD2!AB$4,'[1]INTERNAL PARAMETERS-1'!$B$5:$J$44,9,FALSE)*MHTYPYLD2!$F71</f>
        <v>0</v>
      </c>
      <c r="AC71" s="50">
        <f>MHTYPYLD1!AC71*VLOOKUP(MHTYPYLD2!AC$4,'[1]INTERNAL PARAMETERS-1'!$B$5:$J$44,5,FALSE)*VLOOKUP(MHTYPYLD2!AC$4,'[1]INTERNAL PARAMETERS-1'!$B$5:$J$44,7,FALSE)*MHTYPYLD2!$F71 + MHTYPYLD1!AC71*(1-VLOOKUP(MHTYPYLD2!AC$4,'[1]INTERNAL PARAMETERS-1'!$B$5:$J$44,5,FALSE))*VLOOKUP(MHTYPYLD2!AC$4,'[1]INTERNAL PARAMETERS-1'!$B$5:$J$44,9,FALSE)*MHTYPYLD2!$F71</f>
        <v>0</v>
      </c>
      <c r="AD71" s="50">
        <f>MHTYPYLD1!AD71*VLOOKUP(MHTYPYLD2!AD$4,'[1]INTERNAL PARAMETERS-1'!$B$5:$J$44,5,FALSE)*VLOOKUP(MHTYPYLD2!AD$4,'[1]INTERNAL PARAMETERS-1'!$B$5:$J$44,7,FALSE)*MHTYPYLD2!$F71 + MHTYPYLD1!AD71*(1-VLOOKUP(MHTYPYLD2!AD$4,'[1]INTERNAL PARAMETERS-1'!$B$5:$J$44,5,FALSE))*VLOOKUP(MHTYPYLD2!AD$4,'[1]INTERNAL PARAMETERS-1'!$B$5:$J$44,9,FALSE)*MHTYPYLD2!$F71</f>
        <v>0</v>
      </c>
      <c r="AE71" s="50">
        <f>MHTYPYLD1!AE71*VLOOKUP(MHTYPYLD2!AE$4,'[1]INTERNAL PARAMETERS-1'!$B$5:$J$44,5,FALSE)*VLOOKUP(MHTYPYLD2!AE$4,'[1]INTERNAL PARAMETERS-1'!$B$5:$J$44,7,FALSE)*MHTYPYLD2!$F71 + MHTYPYLD1!AE71*(1-VLOOKUP(MHTYPYLD2!AE$4,'[1]INTERNAL PARAMETERS-1'!$B$5:$J$44,5,FALSE))*VLOOKUP(MHTYPYLD2!AE$4,'[1]INTERNAL PARAMETERS-1'!$B$5:$J$44,9,FALSE)*MHTYPYLD2!$F71</f>
        <v>0</v>
      </c>
      <c r="AF71" s="50">
        <f>MHTYPYLD1!AF71*VLOOKUP(MHTYPYLD2!AF$4,'[1]INTERNAL PARAMETERS-1'!$B$5:$J$44,5,FALSE)*VLOOKUP(MHTYPYLD2!AF$4,'[1]INTERNAL PARAMETERS-1'!$B$5:$J$44,7,FALSE)*MHTYPYLD2!$F71 + MHTYPYLD1!AF71*(1-VLOOKUP(MHTYPYLD2!AF$4,'[1]INTERNAL PARAMETERS-1'!$B$5:$J$44,5,FALSE))*VLOOKUP(MHTYPYLD2!AF$4,'[1]INTERNAL PARAMETERS-1'!$B$5:$J$44,9,FALSE)*MHTYPYLD2!$F71</f>
        <v>0</v>
      </c>
      <c r="AG71" s="50">
        <f>MHTYPYLD1!AG71*VLOOKUP(MHTYPYLD2!AG$4,'[1]INTERNAL PARAMETERS-1'!$B$5:$J$44,5,FALSE)*VLOOKUP(MHTYPYLD2!AG$4,'[1]INTERNAL PARAMETERS-1'!$B$5:$J$44,7,FALSE)*MHTYPYLD2!$F71 + MHTYPYLD1!AG71*(1-VLOOKUP(MHTYPYLD2!AG$4,'[1]INTERNAL PARAMETERS-1'!$B$5:$J$44,5,FALSE))*VLOOKUP(MHTYPYLD2!AG$4,'[1]INTERNAL PARAMETERS-1'!$B$5:$J$44,9,FALSE)*MHTYPYLD2!$F71</f>
        <v>0</v>
      </c>
      <c r="AH71" s="50">
        <f>MHTYPYLD1!AH71*VLOOKUP(MHTYPYLD2!AH$4,'[1]INTERNAL PARAMETERS-1'!$B$5:$J$44,5,FALSE)*VLOOKUP(MHTYPYLD2!AH$4,'[1]INTERNAL PARAMETERS-1'!$B$5:$J$44,7,FALSE)*MHTYPYLD2!$F71 + MHTYPYLD1!AH71*(1-VLOOKUP(MHTYPYLD2!AH$4,'[1]INTERNAL PARAMETERS-1'!$B$5:$J$44,5,FALSE))*VLOOKUP(MHTYPYLD2!AH$4,'[1]INTERNAL PARAMETERS-1'!$B$5:$J$44,9,FALSE)*MHTYPYLD2!$F71</f>
        <v>0</v>
      </c>
      <c r="AI71" s="50">
        <f>MHTYPYLD1!AI71*VLOOKUP(MHTYPYLD2!AI$4,'[1]INTERNAL PARAMETERS-1'!$B$5:$J$44,5,FALSE)*VLOOKUP(MHTYPYLD2!AI$4,'[1]INTERNAL PARAMETERS-1'!$B$5:$J$44,7,FALSE)*MHTYPYLD2!$F71 + MHTYPYLD1!AI71*(1-VLOOKUP(MHTYPYLD2!AI$4,'[1]INTERNAL PARAMETERS-1'!$B$5:$J$44,5,FALSE))*VLOOKUP(MHTYPYLD2!AI$4,'[1]INTERNAL PARAMETERS-1'!$B$5:$J$44,9,FALSE)*MHTYPYLD2!$F71</f>
        <v>0</v>
      </c>
      <c r="AJ71" s="50">
        <f>MHTYPYLD1!AJ71*VLOOKUP(MHTYPYLD2!AJ$4,'[1]INTERNAL PARAMETERS-1'!$B$5:$J$44,5,FALSE)*VLOOKUP(MHTYPYLD2!AJ$4,'[1]INTERNAL PARAMETERS-1'!$B$5:$J$44,7,FALSE)*MHTYPYLD2!$F71 + MHTYPYLD1!AJ71*(1-VLOOKUP(MHTYPYLD2!AJ$4,'[1]INTERNAL PARAMETERS-1'!$B$5:$J$44,5,FALSE))*VLOOKUP(MHTYPYLD2!AJ$4,'[1]INTERNAL PARAMETERS-1'!$B$5:$J$44,9,FALSE)*MHTYPYLD2!$F71</f>
        <v>1.3658395505107267E-2</v>
      </c>
      <c r="AK71" s="50">
        <f>MHTYPYLD1!AK71*VLOOKUP(MHTYPYLD2!AK$4,'[1]INTERNAL PARAMETERS-1'!$B$5:$J$44,5,FALSE)*VLOOKUP(MHTYPYLD2!AK$4,'[1]INTERNAL PARAMETERS-1'!$B$5:$J$44,7,FALSE)*MHTYPYLD2!$F71 + MHTYPYLD1!AK71*(1-VLOOKUP(MHTYPYLD2!AK$4,'[1]INTERNAL PARAMETERS-1'!$B$5:$J$44,5,FALSE))*VLOOKUP(MHTYPYLD2!AK$4,'[1]INTERNAL PARAMETERS-1'!$B$5:$J$44,9,FALSE)*MHTYPYLD2!$F71</f>
        <v>3.0818943703831776E-2</v>
      </c>
      <c r="AL71" s="50">
        <f>MHTYPYLD1!AL71*VLOOKUP(MHTYPYLD2!AL$4,'[1]INTERNAL PARAMETERS-1'!$B$5:$J$44,5,FALSE)*VLOOKUP(MHTYPYLD2!AL$4,'[1]INTERNAL PARAMETERS-1'!$B$5:$J$44,7,FALSE)*MHTYPYLD2!$F71 + MHTYPYLD1!AL71*(1-VLOOKUP(MHTYPYLD2!AL$4,'[1]INTERNAL PARAMETERS-1'!$B$5:$J$44,5,FALSE))*VLOOKUP(MHTYPYLD2!AL$4,'[1]INTERNAL PARAMETERS-1'!$B$5:$J$44,9,FALSE)*MHTYPYLD2!$F71</f>
        <v>0</v>
      </c>
      <c r="AM71" s="50">
        <f>MHTYPYLD1!AM71*VLOOKUP(MHTYPYLD2!AM$4,'[1]INTERNAL PARAMETERS-1'!$B$5:$J$44,5,FALSE)*VLOOKUP(MHTYPYLD2!AM$4,'[1]INTERNAL PARAMETERS-1'!$B$5:$J$44,7,FALSE)*MHTYPYLD2!$F71 + MHTYPYLD1!AM71*(1-VLOOKUP(MHTYPYLD2!AM$4,'[1]INTERNAL PARAMETERS-1'!$B$5:$J$44,5,FALSE))*VLOOKUP(MHTYPYLD2!AM$4,'[1]INTERNAL PARAMETERS-1'!$B$5:$J$44,9,FALSE)*MHTYPYLD2!$F71</f>
        <v>0</v>
      </c>
      <c r="AN71" s="50">
        <f>MHTYPYLD1!AN71*VLOOKUP(MHTYPYLD2!AN$4,'[1]INTERNAL PARAMETERS-1'!$B$5:$J$44,5,FALSE)*VLOOKUP(MHTYPYLD2!AN$4,'[1]INTERNAL PARAMETERS-1'!$B$5:$J$44,7,FALSE)*MHTYPYLD2!$F71 + MHTYPYLD1!AN71*(1-VLOOKUP(MHTYPYLD2!AN$4,'[1]INTERNAL PARAMETERS-1'!$B$5:$J$44,5,FALSE))*VLOOKUP(MHTYPYLD2!AN$4,'[1]INTERNAL PARAMETERS-1'!$B$5:$J$44,9,FALSE)*MHTYPYLD2!$F71</f>
        <v>0</v>
      </c>
      <c r="AO71" s="50">
        <f>MHTYPYLD1!AO71*VLOOKUP(MHTYPYLD2!AO$4,'[1]INTERNAL PARAMETERS-1'!$B$5:$J$44,5,FALSE)*VLOOKUP(MHTYPYLD2!AO$4,'[1]INTERNAL PARAMETERS-1'!$B$5:$J$44,7,FALSE)*MHTYPYLD2!$F71 + MHTYPYLD1!AO71*(1-VLOOKUP(MHTYPYLD2!AO$4,'[1]INTERNAL PARAMETERS-1'!$B$5:$J$44,5,FALSE))*VLOOKUP(MHTYPYLD2!AO$4,'[1]INTERNAL PARAMETERS-1'!$B$5:$J$44,9,FALSE)*MHTYPYLD2!$F71</f>
        <v>0</v>
      </c>
      <c r="AP71" s="50">
        <f>MHTYPYLD1!AP71*VLOOKUP(MHTYPYLD2!AP$4,'[1]INTERNAL PARAMETERS-1'!$B$5:$J$44,5,FALSE)*VLOOKUP(MHTYPYLD2!AP$4,'[1]INTERNAL PARAMETERS-1'!$B$5:$J$44,7,FALSE)*MHTYPYLD2!$F71 + MHTYPYLD1!AP71*(1-VLOOKUP(MHTYPYLD2!AP$4,'[1]INTERNAL PARAMETERS-1'!$B$5:$J$44,5,FALSE))*VLOOKUP(MHTYPYLD2!AP$4,'[1]INTERNAL PARAMETERS-1'!$B$5:$J$44,9,FALSE)*MHTYPYLD2!$F71</f>
        <v>0</v>
      </c>
      <c r="AQ71" s="50">
        <f>MHTYPYLD1!AQ71*VLOOKUP(MHTYPYLD2!AQ$4,'[1]INTERNAL PARAMETERS-1'!$B$5:$J$44,5,FALSE)*VLOOKUP(MHTYPYLD2!AQ$4,'[1]INTERNAL PARAMETERS-1'!$B$5:$J$44,7,FALSE)*MHTYPYLD2!$F71 + MHTYPYLD1!AQ71*(1-VLOOKUP(MHTYPYLD2!AQ$4,'[1]INTERNAL PARAMETERS-1'!$B$5:$J$44,5,FALSE))*VLOOKUP(MHTYPYLD2!AQ$4,'[1]INTERNAL PARAMETERS-1'!$B$5:$J$44,9,FALSE)*MHTYPYLD2!$F71</f>
        <v>0</v>
      </c>
      <c r="AR71" s="50">
        <f>MHTYPYLD1!AR71*VLOOKUP(MHTYPYLD2!AR$4,'[1]INTERNAL PARAMETERS-1'!$B$5:$J$44,5,FALSE)*VLOOKUP(MHTYPYLD2!AR$4,'[1]INTERNAL PARAMETERS-1'!$B$5:$J$44,7,FALSE)*MHTYPYLD2!$F71 + MHTYPYLD1!AR71*(1-VLOOKUP(MHTYPYLD2!AR$4,'[1]INTERNAL PARAMETERS-1'!$B$5:$J$44,5,FALSE))*VLOOKUP(MHTYPYLD2!AR$4,'[1]INTERNAL PARAMETERS-1'!$B$5:$J$44,9,FALSE)*MHTYPYLD2!$F71</f>
        <v>0</v>
      </c>
      <c r="AS71" s="50">
        <f>MHTYPYLD1!AS71*VLOOKUP(MHTYPYLD2!AS$4,'[1]INTERNAL PARAMETERS-1'!$B$5:$J$44,5,FALSE)*VLOOKUP(MHTYPYLD2!AS$4,'[1]INTERNAL PARAMETERS-1'!$B$5:$J$44,7,FALSE)*MHTYPYLD2!$F71 + MHTYPYLD1!AS71*(1-VLOOKUP(MHTYPYLD2!AS$4,'[1]INTERNAL PARAMETERS-1'!$B$5:$J$44,5,FALSE))*VLOOKUP(MHTYPYLD2!AS$4,'[1]INTERNAL PARAMETERS-1'!$B$5:$J$44,9,FALSE)*MHTYPYLD2!$F71</f>
        <v>0</v>
      </c>
      <c r="AT71" s="49">
        <f>MHTYPYLD1!AT71*VLOOKUP(MHTYPYLD2!AT$4,'[1]INTERNAL PARAMETERS-1'!$B$5:$J$44,5,FALSE)*VLOOKUP(MHTYPYLD2!AT$4,'[1]INTERNAL PARAMETERS-1'!$B$5:$J$44,7,FALSE)*MHTYPYLD2!$F71 + MHTYPYLD1!AT71*(1-VLOOKUP(MHTYPYLD2!AT$4,'[1]INTERNAL PARAMETERS-1'!$B$5:$J$44,5,FALSE))*VLOOKUP(MHTYPYLD2!AT$4,'[1]INTERNAL PARAMETERS-1'!$B$5:$J$44,9,FALSE)*MHTYPYLD2!$F71</f>
        <v>0</v>
      </c>
      <c r="AU71" s="51">
        <f>MHTYPYLD1!AU71*VLOOKUP(MHTYPYLD2!AU$4,'[1]INTERNAL PARAMETERS-1'!$B$5:$J$44,5,FALSE)*VLOOKUP(MHTYPYLD2!AU$4,'[1]INTERNAL PARAMETERS-1'!$B$5:$J$44,6,FALSE)*VLOOKUP(MHTYPYLD2!AU$4,'[1]INTERNAL PARAMETERS-1'!$B$5:$J$44,3,FALSE) + MHTYPYLD1!AU71*(1-VLOOKUP(MHTYPYLD2!AU$4,'[1]INTERNAL PARAMETERS-1'!$B$5:$J$44,5,FALSE))*VLOOKUP(MHTYPYLD2!AU$4,'[1]INTERNAL PARAMETERS-1'!$B$5:$J$44,8,FALSE)*VLOOKUP(MHTYPYLD2!AU$4,'[1]INTERNAL PARAMETERS-1'!$B$5:$J$44,3,FALSE)</f>
        <v>0</v>
      </c>
      <c r="AV71" s="50">
        <f>MHTYPYLD1!AV71*VLOOKUP(MHTYPYLD2!AV$4,'[1]INTERNAL PARAMETERS-1'!$B$5:$J$44,5,FALSE)*VLOOKUP(MHTYPYLD2!AV$4,'[1]INTERNAL PARAMETERS-1'!$B$5:$J$44,6,FALSE)*VLOOKUP(MHTYPYLD2!AV$4,'[1]INTERNAL PARAMETERS-1'!$B$5:$J$44,3,FALSE) + MHTYPYLD1!AV71*(1-VLOOKUP(MHTYPYLD2!AV$4,'[1]INTERNAL PARAMETERS-1'!$B$5:$J$44,5,FALSE))*VLOOKUP(MHTYPYLD2!AV$4,'[1]INTERNAL PARAMETERS-1'!$B$5:$J$44,8,FALSE)*VLOOKUP(MHTYPYLD2!AV$4,'[1]INTERNAL PARAMETERS-1'!$B$5:$J$44,3,FALSE)</f>
        <v>0</v>
      </c>
      <c r="AW71" s="50">
        <f>MHTYPYLD1!AW71*VLOOKUP(MHTYPYLD2!AW$4,'[1]INTERNAL PARAMETERS-1'!$B$5:$J$44,5,FALSE)*VLOOKUP(MHTYPYLD2!AW$4,'[1]INTERNAL PARAMETERS-1'!$B$5:$J$44,6,FALSE)*VLOOKUP(MHTYPYLD2!AW$4,'[1]INTERNAL PARAMETERS-1'!$B$5:$J$44,3,FALSE) + MHTYPYLD1!AW71*(1-VLOOKUP(MHTYPYLD2!AW$4,'[1]INTERNAL PARAMETERS-1'!$B$5:$J$44,5,FALSE))*VLOOKUP(MHTYPYLD2!AW$4,'[1]INTERNAL PARAMETERS-1'!$B$5:$J$44,8,FALSE)*VLOOKUP(MHTYPYLD2!AW$4,'[1]INTERNAL PARAMETERS-1'!$B$5:$J$44,3,FALSE)</f>
        <v>0.10350791134486953</v>
      </c>
      <c r="AX71" s="50">
        <f>MHTYPYLD1!AX71*VLOOKUP(MHTYPYLD2!AX$4,'[1]INTERNAL PARAMETERS-1'!$B$5:$J$44,5,FALSE)*VLOOKUP(MHTYPYLD2!AX$4,'[1]INTERNAL PARAMETERS-1'!$B$5:$J$44,6,FALSE)*VLOOKUP(MHTYPYLD2!AX$4,'[1]INTERNAL PARAMETERS-1'!$B$5:$J$44,3,FALSE) + MHTYPYLD1!AX71*(1-VLOOKUP(MHTYPYLD2!AX$4,'[1]INTERNAL PARAMETERS-1'!$B$5:$J$44,5,FALSE))*VLOOKUP(MHTYPYLD2!AX$4,'[1]INTERNAL PARAMETERS-1'!$B$5:$J$44,8,FALSE)*VLOOKUP(MHTYPYLD2!AX$4,'[1]INTERNAL PARAMETERS-1'!$B$5:$J$44,3,FALSE)</f>
        <v>0</v>
      </c>
      <c r="AY71" s="50">
        <f>MHTYPYLD1!AY71*VLOOKUP(MHTYPYLD2!AY$4,'[1]INTERNAL PARAMETERS-1'!$B$5:$J$44,5,FALSE)*VLOOKUP(MHTYPYLD2!AY$4,'[1]INTERNAL PARAMETERS-1'!$B$5:$J$44,6,FALSE)*VLOOKUP(MHTYPYLD2!AY$4,'[1]INTERNAL PARAMETERS-1'!$B$5:$J$44,3,FALSE) + MHTYPYLD1!AY71*(1-VLOOKUP(MHTYPYLD2!AY$4,'[1]INTERNAL PARAMETERS-1'!$B$5:$J$44,5,FALSE))*VLOOKUP(MHTYPYLD2!AY$4,'[1]INTERNAL PARAMETERS-1'!$B$5:$J$44,8,FALSE)*VLOOKUP(MHTYPYLD2!AY$4,'[1]INTERNAL PARAMETERS-1'!$B$5:$J$44,3,FALSE)</f>
        <v>0</v>
      </c>
      <c r="AZ71" s="50">
        <f>MHTYPYLD1!AZ71*VLOOKUP(MHTYPYLD2!AZ$4,'[1]INTERNAL PARAMETERS-1'!$B$5:$J$44,5,FALSE)*VLOOKUP(MHTYPYLD2!AZ$4,'[1]INTERNAL PARAMETERS-1'!$B$5:$J$44,6,FALSE)*VLOOKUP(MHTYPYLD2!AZ$4,'[1]INTERNAL PARAMETERS-1'!$B$5:$J$44,3,FALSE) + MHTYPYLD1!AZ71*(1-VLOOKUP(MHTYPYLD2!AZ$4,'[1]INTERNAL PARAMETERS-1'!$B$5:$J$44,5,FALSE))*VLOOKUP(MHTYPYLD2!AZ$4,'[1]INTERNAL PARAMETERS-1'!$B$5:$J$44,8,FALSE)*VLOOKUP(MHTYPYLD2!AZ$4,'[1]INTERNAL PARAMETERS-1'!$B$5:$J$44,3,FALSE)</f>
        <v>0</v>
      </c>
      <c r="BA71" s="50">
        <f>MHTYPYLD1!BA71*VLOOKUP(MHTYPYLD2!BA$4,'[1]INTERNAL PARAMETERS-1'!$B$5:$J$44,5,FALSE)*VLOOKUP(MHTYPYLD2!BA$4,'[1]INTERNAL PARAMETERS-1'!$B$5:$J$44,6,FALSE)*VLOOKUP(MHTYPYLD2!BA$4,'[1]INTERNAL PARAMETERS-1'!$B$5:$J$44,3,FALSE) + MHTYPYLD1!BA71*(1-VLOOKUP(MHTYPYLD2!BA$4,'[1]INTERNAL PARAMETERS-1'!$B$5:$J$44,5,FALSE))*VLOOKUP(MHTYPYLD2!BA$4,'[1]INTERNAL PARAMETERS-1'!$B$5:$J$44,8,FALSE)*VLOOKUP(MHTYPYLD2!BA$4,'[1]INTERNAL PARAMETERS-1'!$B$5:$J$44,3,FALSE)</f>
        <v>9.240851478010996E-2</v>
      </c>
      <c r="BB71" s="50">
        <f>MHTYPYLD1!BB71*VLOOKUP(MHTYPYLD2!BB$4,'[1]INTERNAL PARAMETERS-1'!$B$5:$J$44,5,FALSE)*VLOOKUP(MHTYPYLD2!BB$4,'[1]INTERNAL PARAMETERS-1'!$B$5:$J$44,6,FALSE)*VLOOKUP(MHTYPYLD2!BB$4,'[1]INTERNAL PARAMETERS-1'!$B$5:$J$44,3,FALSE) + MHTYPYLD1!BB71*(1-VLOOKUP(MHTYPYLD2!BB$4,'[1]INTERNAL PARAMETERS-1'!$B$5:$J$44,5,FALSE))*VLOOKUP(MHTYPYLD2!BB$4,'[1]INTERNAL PARAMETERS-1'!$B$5:$J$44,8,FALSE)*VLOOKUP(MHTYPYLD2!BB$4,'[1]INTERNAL PARAMETERS-1'!$B$5:$J$44,3,FALSE)</f>
        <v>1.5337768240730716E-2</v>
      </c>
      <c r="BC71" s="50">
        <f>MHTYPYLD1!BC71*VLOOKUP(MHTYPYLD2!BC$4,'[1]INTERNAL PARAMETERS-1'!$B$5:$J$44,5,FALSE)*VLOOKUP(MHTYPYLD2!BC$4,'[1]INTERNAL PARAMETERS-1'!$B$5:$J$44,6,FALSE)*VLOOKUP(MHTYPYLD2!BC$4,'[1]INTERNAL PARAMETERS-1'!$B$5:$J$44,3,FALSE) + MHTYPYLD1!BC71*(1-VLOOKUP(MHTYPYLD2!BC$4,'[1]INTERNAL PARAMETERS-1'!$B$5:$J$44,5,FALSE))*VLOOKUP(MHTYPYLD2!BC$4,'[1]INTERNAL PARAMETERS-1'!$B$5:$J$44,8,FALSE)*VLOOKUP(MHTYPYLD2!BC$4,'[1]INTERNAL PARAMETERS-1'!$B$5:$J$44,3,FALSE)</f>
        <v>4.7647798791511403E-2</v>
      </c>
      <c r="BD71" s="50">
        <f>MHTYPYLD1!BD71*VLOOKUP(MHTYPYLD2!BD$4,'[1]INTERNAL PARAMETERS-1'!$B$5:$J$44,5,FALSE)*VLOOKUP(MHTYPYLD2!BD$4,'[1]INTERNAL PARAMETERS-1'!$B$5:$J$44,6,FALSE)*VLOOKUP(MHTYPYLD2!BD$4,'[1]INTERNAL PARAMETERS-1'!$B$5:$J$44,3,FALSE) + MHTYPYLD1!BD71*(1-VLOOKUP(MHTYPYLD2!BD$4,'[1]INTERNAL PARAMETERS-1'!$B$5:$J$44,5,FALSE))*VLOOKUP(MHTYPYLD2!BD$4,'[1]INTERNAL PARAMETERS-1'!$B$5:$J$44,8,FALSE)*VLOOKUP(MHTYPYLD2!BD$4,'[1]INTERNAL PARAMETERS-1'!$B$5:$J$44,3,FALSE)</f>
        <v>1.1160739326654652E-2</v>
      </c>
      <c r="BE71" s="50">
        <f>MHTYPYLD1!BE71*VLOOKUP(MHTYPYLD2!BE$4,'[1]INTERNAL PARAMETERS-1'!$B$5:$J$44,5,FALSE)*VLOOKUP(MHTYPYLD2!BE$4,'[1]INTERNAL PARAMETERS-1'!$B$5:$J$44,6,FALSE)*VLOOKUP(MHTYPYLD2!BE$4,'[1]INTERNAL PARAMETERS-1'!$B$5:$J$44,3,FALSE) + MHTYPYLD1!BE71*(1-VLOOKUP(MHTYPYLD2!BE$4,'[1]INTERNAL PARAMETERS-1'!$B$5:$J$44,5,FALSE))*VLOOKUP(MHTYPYLD2!BE$4,'[1]INTERNAL PARAMETERS-1'!$B$5:$J$44,8,FALSE)*VLOOKUP(MHTYPYLD2!BE$4,'[1]INTERNAL PARAMETERS-1'!$B$5:$J$44,3,FALSE)</f>
        <v>6.0682709817981545E-2</v>
      </c>
      <c r="BF71" s="50">
        <f>MHTYPYLD1!BF71*VLOOKUP(MHTYPYLD2!BF$4,'[1]INTERNAL PARAMETERS-1'!$B$5:$J$44,5,FALSE)*VLOOKUP(MHTYPYLD2!BF$4,'[1]INTERNAL PARAMETERS-1'!$B$5:$J$44,6,FALSE)*VLOOKUP(MHTYPYLD2!BF$4,'[1]INTERNAL PARAMETERS-1'!$B$5:$J$44,3,FALSE) + MHTYPYLD1!BF71*(1-VLOOKUP(MHTYPYLD2!BF$4,'[1]INTERNAL PARAMETERS-1'!$B$5:$J$44,5,FALSE))*VLOOKUP(MHTYPYLD2!BF$4,'[1]INTERNAL PARAMETERS-1'!$B$5:$J$44,8,FALSE)*VLOOKUP(MHTYPYLD2!BF$4,'[1]INTERNAL PARAMETERS-1'!$B$5:$J$44,3,FALSE)</f>
        <v>0</v>
      </c>
      <c r="BG71" s="50">
        <f>MHTYPYLD1!BG71*VLOOKUP(MHTYPYLD2!BG$4,'[1]INTERNAL PARAMETERS-1'!$B$5:$J$44,5,FALSE)*VLOOKUP(MHTYPYLD2!BG$4,'[1]INTERNAL PARAMETERS-1'!$B$5:$J$44,6,FALSE)*VLOOKUP(MHTYPYLD2!BG$4,'[1]INTERNAL PARAMETERS-1'!$B$5:$J$44,3,FALSE) + MHTYPYLD1!BG71*(1-VLOOKUP(MHTYPYLD2!BG$4,'[1]INTERNAL PARAMETERS-1'!$B$5:$J$44,5,FALSE))*VLOOKUP(MHTYPYLD2!BG$4,'[1]INTERNAL PARAMETERS-1'!$B$5:$J$44,8,FALSE)*VLOOKUP(MHTYPYLD2!BG$4,'[1]INTERNAL PARAMETERS-1'!$B$5:$J$44,3,FALSE)</f>
        <v>1.3759923468584312E-2</v>
      </c>
      <c r="BH71" s="50">
        <f>MHTYPYLD1!BH71*VLOOKUP(MHTYPYLD2!BH$4,'[1]INTERNAL PARAMETERS-1'!$B$5:$J$44,5,FALSE)*VLOOKUP(MHTYPYLD2!BH$4,'[1]INTERNAL PARAMETERS-1'!$B$5:$J$44,6,FALSE)*VLOOKUP(MHTYPYLD2!BH$4,'[1]INTERNAL PARAMETERS-1'!$B$5:$J$44,3,FALSE) + MHTYPYLD1!BH71*(1-VLOOKUP(MHTYPYLD2!BH$4,'[1]INTERNAL PARAMETERS-1'!$B$5:$J$44,5,FALSE))*VLOOKUP(MHTYPYLD2!BH$4,'[1]INTERNAL PARAMETERS-1'!$B$5:$J$44,8,FALSE)*VLOOKUP(MHTYPYLD2!BH$4,'[1]INTERNAL PARAMETERS-1'!$B$5:$J$44,3,FALSE)</f>
        <v>3.8297143920797829E-5</v>
      </c>
      <c r="BI71" s="50">
        <f>MHTYPYLD1!BI71*VLOOKUP(MHTYPYLD2!BI$4,'[1]INTERNAL PARAMETERS-1'!$B$5:$J$44,5,FALSE)*VLOOKUP(MHTYPYLD2!BI$4,'[1]INTERNAL PARAMETERS-1'!$B$5:$J$44,6,FALSE)*VLOOKUP(MHTYPYLD2!BI$4,'[1]INTERNAL PARAMETERS-1'!$B$5:$J$44,3,FALSE) + MHTYPYLD1!BI71*(1-VLOOKUP(MHTYPYLD2!BI$4,'[1]INTERNAL PARAMETERS-1'!$B$5:$J$44,5,FALSE))*VLOOKUP(MHTYPYLD2!BI$4,'[1]INTERNAL PARAMETERS-1'!$B$5:$J$44,8,FALSE)*VLOOKUP(MHTYPYLD2!BI$4,'[1]INTERNAL PARAMETERS-1'!$B$5:$J$44,3,FALSE)</f>
        <v>0</v>
      </c>
      <c r="BJ71" s="50">
        <f>MHTYPYLD1!BJ71*VLOOKUP(MHTYPYLD2!BJ$4,'[1]INTERNAL PARAMETERS-1'!$B$5:$J$44,5,FALSE)*VLOOKUP(MHTYPYLD2!BJ$4,'[1]INTERNAL PARAMETERS-1'!$B$5:$J$44,6,FALSE)*VLOOKUP(MHTYPYLD2!BJ$4,'[1]INTERNAL PARAMETERS-1'!$B$5:$J$44,3,FALSE) + MHTYPYLD1!BJ71*(1-VLOOKUP(MHTYPYLD2!BJ$4,'[1]INTERNAL PARAMETERS-1'!$B$5:$J$44,5,FALSE))*VLOOKUP(MHTYPYLD2!BJ$4,'[1]INTERNAL PARAMETERS-1'!$B$5:$J$44,8,FALSE)*VLOOKUP(MHTYPYLD2!BJ$4,'[1]INTERNAL PARAMETERS-1'!$B$5:$J$44,3,FALSE)</f>
        <v>4.8577744812696244E-3</v>
      </c>
      <c r="BK71" s="50">
        <f>MHTYPYLD1!BK71*VLOOKUP(MHTYPYLD2!BK$4,'[1]INTERNAL PARAMETERS-1'!$B$5:$J$44,5,FALSE)*VLOOKUP(MHTYPYLD2!BK$4,'[1]INTERNAL PARAMETERS-1'!$B$5:$J$44,6,FALSE)*VLOOKUP(MHTYPYLD2!BK$4,'[1]INTERNAL PARAMETERS-1'!$B$5:$J$44,3,FALSE) + MHTYPYLD1!BK71*(1-VLOOKUP(MHTYPYLD2!BK$4,'[1]INTERNAL PARAMETERS-1'!$B$5:$J$44,5,FALSE))*VLOOKUP(MHTYPYLD2!BK$4,'[1]INTERNAL PARAMETERS-1'!$B$5:$J$44,8,FALSE)*VLOOKUP(MHTYPYLD2!BK$4,'[1]INTERNAL PARAMETERS-1'!$B$5:$J$44,3,FALSE)</f>
        <v>6.1623926263147649E-3</v>
      </c>
      <c r="BL71" s="50">
        <f>MHTYPYLD1!BL71*VLOOKUP(MHTYPYLD2!BL$4,'[1]INTERNAL PARAMETERS-1'!$B$5:$J$44,5,FALSE)*VLOOKUP(MHTYPYLD2!BL$4,'[1]INTERNAL PARAMETERS-1'!$B$5:$J$44,6,FALSE)*VLOOKUP(MHTYPYLD2!BL$4,'[1]INTERNAL PARAMETERS-1'!$B$5:$J$44,3,FALSE) + MHTYPYLD1!BL71*(1-VLOOKUP(MHTYPYLD2!BL$4,'[1]INTERNAL PARAMETERS-1'!$B$5:$J$44,5,FALSE))*VLOOKUP(MHTYPYLD2!BL$4,'[1]INTERNAL PARAMETERS-1'!$B$5:$J$44,8,FALSE)*VLOOKUP(MHTYPYLD2!BL$4,'[1]INTERNAL PARAMETERS-1'!$B$5:$J$44,3,FALSE)</f>
        <v>2.7404049912112691E-2</v>
      </c>
      <c r="BM71" s="50">
        <f>MHTYPYLD1!BM71*VLOOKUP(MHTYPYLD2!BM$4,'[1]INTERNAL PARAMETERS-1'!$B$5:$J$44,5,FALSE)*VLOOKUP(MHTYPYLD2!BM$4,'[1]INTERNAL PARAMETERS-1'!$B$5:$J$44,6,FALSE)*VLOOKUP(MHTYPYLD2!BM$4,'[1]INTERNAL PARAMETERS-1'!$B$5:$J$44,3,FALSE) + MHTYPYLD1!BM71*(1-VLOOKUP(MHTYPYLD2!BM$4,'[1]INTERNAL PARAMETERS-1'!$B$5:$J$44,5,FALSE))*VLOOKUP(MHTYPYLD2!BM$4,'[1]INTERNAL PARAMETERS-1'!$B$5:$J$44,8,FALSE)*VLOOKUP(MHTYPYLD2!BM$4,'[1]INTERNAL PARAMETERS-1'!$B$5:$J$44,3,FALSE)</f>
        <v>1.6883069613465522E-2</v>
      </c>
      <c r="BN71" s="50">
        <f>MHTYPYLD1!BN71*VLOOKUP(MHTYPYLD2!BN$4,'[1]INTERNAL PARAMETERS-1'!$B$5:$J$44,5,FALSE)*VLOOKUP(MHTYPYLD2!BN$4,'[1]INTERNAL PARAMETERS-1'!$B$5:$J$44,6,FALSE)*VLOOKUP(MHTYPYLD2!BN$4,'[1]INTERNAL PARAMETERS-1'!$B$5:$J$44,3,FALSE) + MHTYPYLD1!BN71*(1-VLOOKUP(MHTYPYLD2!BN$4,'[1]INTERNAL PARAMETERS-1'!$B$5:$J$44,5,FALSE))*VLOOKUP(MHTYPYLD2!BN$4,'[1]INTERNAL PARAMETERS-1'!$B$5:$J$44,8,FALSE)*VLOOKUP(MHTYPYLD2!BN$4,'[1]INTERNAL PARAMETERS-1'!$B$5:$J$44,3,FALSE)</f>
        <v>9.5852633022153293E-3</v>
      </c>
      <c r="BO71" s="50">
        <f>MHTYPYLD1!BO71*VLOOKUP(MHTYPYLD2!BO$4,'[1]INTERNAL PARAMETERS-1'!$B$5:$J$44,5,FALSE)*VLOOKUP(MHTYPYLD2!BO$4,'[1]INTERNAL PARAMETERS-1'!$B$5:$J$44,6,FALSE)*VLOOKUP(MHTYPYLD2!BO$4,'[1]INTERNAL PARAMETERS-1'!$B$5:$J$44,3,FALSE) + MHTYPYLD1!BO71*(1-VLOOKUP(MHTYPYLD2!BO$4,'[1]INTERNAL PARAMETERS-1'!$B$5:$J$44,5,FALSE))*VLOOKUP(MHTYPYLD2!BO$4,'[1]INTERNAL PARAMETERS-1'!$B$5:$J$44,8,FALSE)*VLOOKUP(MHTYPYLD2!BO$4,'[1]INTERNAL PARAMETERS-1'!$B$5:$J$44,3,FALSE)</f>
        <v>9.6498798824932158E-3</v>
      </c>
      <c r="BP71" s="50">
        <f>MHTYPYLD1!BP71*VLOOKUP(MHTYPYLD2!BP$4,'[1]INTERNAL PARAMETERS-1'!$B$5:$J$44,5,FALSE)*VLOOKUP(MHTYPYLD2!BP$4,'[1]INTERNAL PARAMETERS-1'!$B$5:$J$44,6,FALSE)*VLOOKUP(MHTYPYLD2!BP$4,'[1]INTERNAL PARAMETERS-1'!$B$5:$J$44,3,FALSE) + MHTYPYLD1!BP71*(1-VLOOKUP(MHTYPYLD2!BP$4,'[1]INTERNAL PARAMETERS-1'!$B$5:$J$44,5,FALSE))*VLOOKUP(MHTYPYLD2!BP$4,'[1]INTERNAL PARAMETERS-1'!$B$5:$J$44,8,FALSE)*VLOOKUP(MHTYPYLD2!BP$4,'[1]INTERNAL PARAMETERS-1'!$B$5:$J$44,3,FALSE)</f>
        <v>4.5931835833642163E-4</v>
      </c>
      <c r="BQ71" s="50">
        <f>MHTYPYLD1!BQ71*VLOOKUP(MHTYPYLD2!BQ$4,'[1]INTERNAL PARAMETERS-1'!$B$5:$J$44,5,FALSE)*VLOOKUP(MHTYPYLD2!BQ$4,'[1]INTERNAL PARAMETERS-1'!$B$5:$J$44,6,FALSE)*VLOOKUP(MHTYPYLD2!BQ$4,'[1]INTERNAL PARAMETERS-1'!$B$5:$J$44,3,FALSE) + MHTYPYLD1!BQ71*(1-VLOOKUP(MHTYPYLD2!BQ$4,'[1]INTERNAL PARAMETERS-1'!$B$5:$J$44,5,FALSE))*VLOOKUP(MHTYPYLD2!BQ$4,'[1]INTERNAL PARAMETERS-1'!$B$5:$J$44,8,FALSE)*VLOOKUP(MHTYPYLD2!BQ$4,'[1]INTERNAL PARAMETERS-1'!$B$5:$J$44,3,FALSE)</f>
        <v>3.6160032173867519E-2</v>
      </c>
      <c r="BR71" s="50">
        <f>MHTYPYLD1!BR71*VLOOKUP(MHTYPYLD2!BR$4,'[1]INTERNAL PARAMETERS-1'!$B$5:$J$44,5,FALSE)*VLOOKUP(MHTYPYLD2!BR$4,'[1]INTERNAL PARAMETERS-1'!$B$5:$J$44,6,FALSE)*VLOOKUP(MHTYPYLD2!BR$4,'[1]INTERNAL PARAMETERS-1'!$B$5:$J$44,3,FALSE) + MHTYPYLD1!BR71*(1-VLOOKUP(MHTYPYLD2!BR$4,'[1]INTERNAL PARAMETERS-1'!$B$5:$J$44,5,FALSE))*VLOOKUP(MHTYPYLD2!BR$4,'[1]INTERNAL PARAMETERS-1'!$B$5:$J$44,8,FALSE)*VLOOKUP(MHTYPYLD2!BR$4,'[1]INTERNAL PARAMETERS-1'!$B$5:$J$44,3,FALSE)</f>
        <v>5.9467339148812619E-4</v>
      </c>
      <c r="BS71" s="50">
        <f>MHTYPYLD1!BS71*VLOOKUP(MHTYPYLD2!BS$4,'[1]INTERNAL PARAMETERS-1'!$B$5:$J$44,5,FALSE)*VLOOKUP(MHTYPYLD2!BS$4,'[1]INTERNAL PARAMETERS-1'!$B$5:$J$44,6,FALSE)*VLOOKUP(MHTYPYLD2!BS$4,'[1]INTERNAL PARAMETERS-1'!$B$5:$J$44,3,FALSE) + MHTYPYLD1!BS71*(1-VLOOKUP(MHTYPYLD2!BS$4,'[1]INTERNAL PARAMETERS-1'!$B$5:$J$44,5,FALSE))*VLOOKUP(MHTYPYLD2!BS$4,'[1]INTERNAL PARAMETERS-1'!$B$5:$J$44,8,FALSE)*VLOOKUP(MHTYPYLD2!BS$4,'[1]INTERNAL PARAMETERS-1'!$B$5:$J$44,3,FALSE)</f>
        <v>3.8463777960848879E-5</v>
      </c>
      <c r="BT71" s="50">
        <f>MHTYPYLD1!BT71*VLOOKUP(MHTYPYLD2!BT$4,'[1]INTERNAL PARAMETERS-1'!$B$5:$J$44,5,FALSE)*VLOOKUP(MHTYPYLD2!BT$4,'[1]INTERNAL PARAMETERS-1'!$B$5:$J$44,6,FALSE)*VLOOKUP(MHTYPYLD2!BT$4,'[1]INTERNAL PARAMETERS-1'!$B$5:$J$44,3,FALSE) + MHTYPYLD1!BT71*(1-VLOOKUP(MHTYPYLD2!BT$4,'[1]INTERNAL PARAMETERS-1'!$B$5:$J$44,5,FALSE))*VLOOKUP(MHTYPYLD2!BT$4,'[1]INTERNAL PARAMETERS-1'!$B$5:$J$44,8,FALSE)*VLOOKUP(MHTYPYLD2!BT$4,'[1]INTERNAL PARAMETERS-1'!$B$5:$J$44,3,FALSE)</f>
        <v>0</v>
      </c>
      <c r="BU71" s="50">
        <f>MHTYPYLD1!BU71*VLOOKUP(MHTYPYLD2!BU$4,'[1]INTERNAL PARAMETERS-1'!$B$5:$J$44,5,FALSE)*VLOOKUP(MHTYPYLD2!BU$4,'[1]INTERNAL PARAMETERS-1'!$B$5:$J$44,6,FALSE)*VLOOKUP(MHTYPYLD2!BU$4,'[1]INTERNAL PARAMETERS-1'!$B$5:$J$44,3,FALSE) + MHTYPYLD1!BU71*(1-VLOOKUP(MHTYPYLD2!BU$4,'[1]INTERNAL PARAMETERS-1'!$B$5:$J$44,5,FALSE))*VLOOKUP(MHTYPYLD2!BU$4,'[1]INTERNAL PARAMETERS-1'!$B$5:$J$44,8,FALSE)*VLOOKUP(MHTYPYLD2!BU$4,'[1]INTERNAL PARAMETERS-1'!$B$5:$J$44,3,FALSE)</f>
        <v>0</v>
      </c>
      <c r="BV71" s="50">
        <f>MHTYPYLD1!BV71*VLOOKUP(MHTYPYLD2!BV$4,'[1]INTERNAL PARAMETERS-1'!$B$5:$J$44,5,FALSE)*VLOOKUP(MHTYPYLD2!BV$4,'[1]INTERNAL PARAMETERS-1'!$B$5:$J$44,6,FALSE)*VLOOKUP(MHTYPYLD2!BV$4,'[1]INTERNAL PARAMETERS-1'!$B$5:$J$44,3,FALSE) + MHTYPYLD1!BV71*(1-VLOOKUP(MHTYPYLD2!BV$4,'[1]INTERNAL PARAMETERS-1'!$B$5:$J$44,5,FALSE))*VLOOKUP(MHTYPYLD2!BV$4,'[1]INTERNAL PARAMETERS-1'!$B$5:$J$44,8,FALSE)*VLOOKUP(MHTYPYLD2!BV$4,'[1]INTERNAL PARAMETERS-1'!$B$5:$J$44,3,FALSE)</f>
        <v>0</v>
      </c>
      <c r="BW71" s="50">
        <f>MHTYPYLD1!BW71*VLOOKUP(MHTYPYLD2!BW$4,'[1]INTERNAL PARAMETERS-1'!$B$5:$J$44,5,FALSE)*VLOOKUP(MHTYPYLD2!BW$4,'[1]INTERNAL PARAMETERS-1'!$B$5:$J$44,6,FALSE)*VLOOKUP(MHTYPYLD2!BW$4,'[1]INTERNAL PARAMETERS-1'!$B$5:$J$44,3,FALSE) + MHTYPYLD1!BW71*(1-VLOOKUP(MHTYPYLD2!BW$4,'[1]INTERNAL PARAMETERS-1'!$B$5:$J$44,5,FALSE))*VLOOKUP(MHTYPYLD2!BW$4,'[1]INTERNAL PARAMETERS-1'!$B$5:$J$44,8,FALSE)*VLOOKUP(MHTYPYLD2!BW$4,'[1]INTERNAL PARAMETERS-1'!$B$5:$J$44,3,FALSE)</f>
        <v>0</v>
      </c>
      <c r="BX71" s="50">
        <f>MHTYPYLD1!BX71*VLOOKUP(MHTYPYLD2!BX$4,'[1]INTERNAL PARAMETERS-1'!$B$5:$J$44,5,FALSE)*VLOOKUP(MHTYPYLD2!BX$4,'[1]INTERNAL PARAMETERS-1'!$B$5:$J$44,6,FALSE)*VLOOKUP(MHTYPYLD2!BX$4,'[1]INTERNAL PARAMETERS-1'!$B$5:$J$44,3,FALSE) + MHTYPYLD1!BX71*(1-VLOOKUP(MHTYPYLD2!BX$4,'[1]INTERNAL PARAMETERS-1'!$B$5:$J$44,5,FALSE))*VLOOKUP(MHTYPYLD2!BX$4,'[1]INTERNAL PARAMETERS-1'!$B$5:$J$44,8,FALSE)*VLOOKUP(MHTYPYLD2!BX$4,'[1]INTERNAL PARAMETERS-1'!$B$5:$J$44,3,FALSE)</f>
        <v>0</v>
      </c>
      <c r="BY71" s="50">
        <f>MHTYPYLD1!BY71*VLOOKUP(MHTYPYLD2!BY$4,'[1]INTERNAL PARAMETERS-1'!$B$5:$J$44,5,FALSE)*VLOOKUP(MHTYPYLD2!BY$4,'[1]INTERNAL PARAMETERS-1'!$B$5:$J$44,6,FALSE)*VLOOKUP(MHTYPYLD2!BY$4,'[1]INTERNAL PARAMETERS-1'!$B$5:$J$44,3,FALSE) + MHTYPYLD1!BY71*(1-VLOOKUP(MHTYPYLD2!BY$4,'[1]INTERNAL PARAMETERS-1'!$B$5:$J$44,5,FALSE))*VLOOKUP(MHTYPYLD2!BY$4,'[1]INTERNAL PARAMETERS-1'!$B$5:$J$44,8,FALSE)*VLOOKUP(MHTYPYLD2!BY$4,'[1]INTERNAL PARAMETERS-1'!$B$5:$J$44,3,FALSE)</f>
        <v>0</v>
      </c>
      <c r="BZ71" s="50">
        <f>MHTYPYLD1!BZ71*VLOOKUP(MHTYPYLD2!BZ$4,'[1]INTERNAL PARAMETERS-1'!$B$5:$J$44,5,FALSE)*VLOOKUP(MHTYPYLD2!BZ$4,'[1]INTERNAL PARAMETERS-1'!$B$5:$J$44,6,FALSE)*VLOOKUP(MHTYPYLD2!BZ$4,'[1]INTERNAL PARAMETERS-1'!$B$5:$J$44,3,FALSE) + MHTYPYLD1!BZ71*(1-VLOOKUP(MHTYPYLD2!BZ$4,'[1]INTERNAL PARAMETERS-1'!$B$5:$J$44,5,FALSE))*VLOOKUP(MHTYPYLD2!BZ$4,'[1]INTERNAL PARAMETERS-1'!$B$5:$J$44,8,FALSE)*VLOOKUP(MHTYPYLD2!BZ$4,'[1]INTERNAL PARAMETERS-1'!$B$5:$J$44,3,FALSE)</f>
        <v>3.0260222968085772E-5</v>
      </c>
      <c r="CA71" s="50">
        <f>MHTYPYLD1!CA71*VLOOKUP(MHTYPYLD2!CA$4,'[1]INTERNAL PARAMETERS-1'!$B$5:$J$44,5,FALSE)*VLOOKUP(MHTYPYLD2!CA$4,'[1]INTERNAL PARAMETERS-1'!$B$5:$J$44,6,FALSE)*VLOOKUP(MHTYPYLD2!CA$4,'[1]INTERNAL PARAMETERS-1'!$B$5:$J$44,3,FALSE) + MHTYPYLD1!CA71*(1-VLOOKUP(MHTYPYLD2!CA$4,'[1]INTERNAL PARAMETERS-1'!$B$5:$J$44,5,FALSE))*VLOOKUP(MHTYPYLD2!CA$4,'[1]INTERNAL PARAMETERS-1'!$B$5:$J$44,8,FALSE)*VLOOKUP(MHTYPYLD2!CA$4,'[1]INTERNAL PARAMETERS-1'!$B$5:$J$44,3,FALSE)</f>
        <v>0</v>
      </c>
      <c r="CB71" s="50">
        <f>MHTYPYLD1!CB71*VLOOKUP(MHTYPYLD2!CB$4,'[1]INTERNAL PARAMETERS-1'!$B$5:$J$44,5,FALSE)*VLOOKUP(MHTYPYLD2!CB$4,'[1]INTERNAL PARAMETERS-1'!$B$5:$J$44,6,FALSE)*VLOOKUP(MHTYPYLD2!CB$4,'[1]INTERNAL PARAMETERS-1'!$B$5:$J$44,3,FALSE) + MHTYPYLD1!CB71*(1-VLOOKUP(MHTYPYLD2!CB$4,'[1]INTERNAL PARAMETERS-1'!$B$5:$J$44,5,FALSE))*VLOOKUP(MHTYPYLD2!CB$4,'[1]INTERNAL PARAMETERS-1'!$B$5:$J$44,8,FALSE)*VLOOKUP(MHTYPYLD2!CB$4,'[1]INTERNAL PARAMETERS-1'!$B$5:$J$44,3,FALSE)</f>
        <v>0</v>
      </c>
      <c r="CC71" s="50">
        <f>MHTYPYLD1!CC71*VLOOKUP(MHTYPYLD2!CC$4,'[1]INTERNAL PARAMETERS-1'!$B$5:$J$44,5,FALSE)*VLOOKUP(MHTYPYLD2!CC$4,'[1]INTERNAL PARAMETERS-1'!$B$5:$J$44,6,FALSE)*VLOOKUP(MHTYPYLD2!CC$4,'[1]INTERNAL PARAMETERS-1'!$B$5:$J$44,3,FALSE) + MHTYPYLD1!CC71*(1-VLOOKUP(MHTYPYLD2!CC$4,'[1]INTERNAL PARAMETERS-1'!$B$5:$J$44,5,FALSE))*VLOOKUP(MHTYPYLD2!CC$4,'[1]INTERNAL PARAMETERS-1'!$B$5:$J$44,8,FALSE)*VLOOKUP(MHTYPYLD2!CC$4,'[1]INTERNAL PARAMETERS-1'!$B$5:$J$44,3,FALSE)</f>
        <v>1.5130487098140947E-4</v>
      </c>
      <c r="CD71" s="50">
        <f>MHTYPYLD1!CD71*VLOOKUP(MHTYPYLD2!CD$4,'[1]INTERNAL PARAMETERS-1'!$B$5:$J$44,5,FALSE)*VLOOKUP(MHTYPYLD2!CD$4,'[1]INTERNAL PARAMETERS-1'!$B$5:$J$44,6,FALSE)*VLOOKUP(MHTYPYLD2!CD$4,'[1]INTERNAL PARAMETERS-1'!$B$5:$J$44,3,FALSE) + MHTYPYLD1!CD71*(1-VLOOKUP(MHTYPYLD2!CD$4,'[1]INTERNAL PARAMETERS-1'!$B$5:$J$44,5,FALSE))*VLOOKUP(MHTYPYLD2!CD$4,'[1]INTERNAL PARAMETERS-1'!$B$5:$J$44,8,FALSE)*VLOOKUP(MHTYPYLD2!CD$4,'[1]INTERNAL PARAMETERS-1'!$B$5:$J$44,3,FALSE)</f>
        <v>2.4587041534479038E-4</v>
      </c>
      <c r="CE71" s="50">
        <f>MHTYPYLD1!CE71*VLOOKUP(MHTYPYLD2!CE$4,'[1]INTERNAL PARAMETERS-1'!$B$5:$J$44,5,FALSE)*VLOOKUP(MHTYPYLD2!CE$4,'[1]INTERNAL PARAMETERS-1'!$B$5:$J$44,6,FALSE)*VLOOKUP(MHTYPYLD2!CE$4,'[1]INTERNAL PARAMETERS-1'!$B$5:$J$44,3,FALSE) + MHTYPYLD1!CE71*(1-VLOOKUP(MHTYPYLD2!CE$4,'[1]INTERNAL PARAMETERS-1'!$B$5:$J$44,5,FALSE))*VLOOKUP(MHTYPYLD2!CE$4,'[1]INTERNAL PARAMETERS-1'!$B$5:$J$44,8,FALSE)*VLOOKUP(MHTYPYLD2!CE$4,'[1]INTERNAL PARAMETERS-1'!$B$5:$J$44,3,FALSE)</f>
        <v>1.0461651079286028E-3</v>
      </c>
      <c r="CF71" s="50">
        <f>MHTYPYLD1!CF71*VLOOKUP(MHTYPYLD2!CF$4,'[1]INTERNAL PARAMETERS-1'!$B$5:$J$44,5,FALSE)*VLOOKUP(MHTYPYLD2!CF$4,'[1]INTERNAL PARAMETERS-1'!$B$5:$J$44,6,FALSE)*VLOOKUP(MHTYPYLD2!CF$4,'[1]INTERNAL PARAMETERS-1'!$B$5:$J$44,3,FALSE) + MHTYPYLD1!CF71*(1-VLOOKUP(MHTYPYLD2!CF$4,'[1]INTERNAL PARAMETERS-1'!$B$5:$J$44,5,FALSE))*VLOOKUP(MHTYPYLD2!CF$4,'[1]INTERNAL PARAMETERS-1'!$B$5:$J$44,8,FALSE)*VLOOKUP(MHTYPYLD2!CF$4,'[1]INTERNAL PARAMETERS-1'!$B$5:$J$44,3,FALSE)</f>
        <v>2.0981458422301072E-4</v>
      </c>
      <c r="CG71" s="50">
        <f>MHTYPYLD1!CG71*VLOOKUP(MHTYPYLD2!CG$4,'[1]INTERNAL PARAMETERS-1'!$B$5:$J$44,5,FALSE)*VLOOKUP(MHTYPYLD2!CG$4,'[1]INTERNAL PARAMETERS-1'!$B$5:$J$44,6,FALSE)*VLOOKUP(MHTYPYLD2!CG$4,'[1]INTERNAL PARAMETERS-1'!$B$5:$J$44,3,FALSE) + MHTYPYLD1!CG71*(1-VLOOKUP(MHTYPYLD2!CG$4,'[1]INTERNAL PARAMETERS-1'!$B$5:$J$44,5,FALSE))*VLOOKUP(MHTYPYLD2!CG$4,'[1]INTERNAL PARAMETERS-1'!$B$5:$J$44,8,FALSE)*VLOOKUP(MHTYPYLD2!CG$4,'[1]INTERNAL PARAMETERS-1'!$B$5:$J$44,3,FALSE)</f>
        <v>5.56163075387687E-5</v>
      </c>
      <c r="CH71" s="49">
        <f>MHTYPYLD1!CH71*VLOOKUP(MHTYPYLD2!CH$4,'[1]INTERNAL PARAMETERS-1'!$B$5:$J$44,5,FALSE)*VLOOKUP(MHTYPYLD2!CH$4,'[1]INTERNAL PARAMETERS-1'!$B$5:$J$44,6,FALSE)*VLOOKUP(MHTYPYLD2!CH$4,'[1]INTERNAL PARAMETERS-1'!$B$5:$J$44,3,FALSE) + MHTYPYLD1!CH71*(1-VLOOKUP(MHTYPYLD2!CH$4,'[1]INTERNAL PARAMETERS-1'!$B$5:$J$44,5,FALSE))*VLOOKUP(MHTYPYLD2!CH$4,'[1]INTERNAL PARAMETERS-1'!$B$5:$J$44,8,FALSE)*VLOOKUP(MHTYPYLD2!CH$4,'[1]INTERNAL PARAMETERS-1'!$B$5:$J$44,3,FALSE)</f>
        <v>0</v>
      </c>
      <c r="CJ71" s="51">
        <f t="shared" si="2"/>
        <v>5.8668372078375093</v>
      </c>
      <c r="CK71" s="49">
        <f t="shared" si="3"/>
        <v>0.45807761194287167</v>
      </c>
    </row>
    <row r="72" spans="2:89">
      <c r="B72" s="64" t="s">
        <v>4</v>
      </c>
      <c r="C72" s="63" t="s">
        <v>54</v>
      </c>
      <c r="D72" s="63" t="s">
        <v>58</v>
      </c>
      <c r="E72" s="139">
        <f>MHTYP!S72</f>
        <v>34.122444985648428</v>
      </c>
      <c r="F72" s="62">
        <f>'[1]INTERNAL PARAMETERS-1'!M18</f>
        <v>21.115000000000002</v>
      </c>
      <c r="G72" s="51">
        <f>MHTYPYLD1!G72*VLOOKUP(MHTYPYLD2!G$4,'[1]INTERNAL PARAMETERS-1'!$B$5:$J$44,5,FALSE)*VLOOKUP(MHTYPYLD2!G$4,'[1]INTERNAL PARAMETERS-1'!$B$5:$J$44,7,FALSE)*MHTYPYLD2!$F72 + MHTYPYLD1!G72*(1-VLOOKUP(MHTYPYLD2!G$4,'[1]INTERNAL PARAMETERS-1'!$B$5:$J$44,5,FALSE))*VLOOKUP(MHTYPYLD2!G$4,'[1]INTERNAL PARAMETERS-1'!$B$5:$J$44,9,FALSE)*MHTYPYLD2!$F72</f>
        <v>1.1820876651633878</v>
      </c>
      <c r="H72" s="50">
        <f>MHTYPYLD1!H72*VLOOKUP(MHTYPYLD2!H$4,'[1]INTERNAL PARAMETERS-1'!$B$5:$J$44,5,FALSE)*VLOOKUP(MHTYPYLD2!H$4,'[1]INTERNAL PARAMETERS-1'!$B$5:$J$44,7,FALSE)*MHTYPYLD2!$F72 + MHTYPYLD1!H72*(1-VLOOKUP(MHTYPYLD2!H$4,'[1]INTERNAL PARAMETERS-1'!$B$5:$J$44,5,FALSE))*VLOOKUP(MHTYPYLD2!H$4,'[1]INTERNAL PARAMETERS-1'!$B$5:$J$44,9,FALSE)*MHTYPYLD2!$F72</f>
        <v>0.44553535027998109</v>
      </c>
      <c r="I72" s="50">
        <f>MHTYPYLD1!I72*VLOOKUP(MHTYPYLD2!I$4,'[1]INTERNAL PARAMETERS-1'!$B$5:$J$44,5,FALSE)*VLOOKUP(MHTYPYLD2!I$4,'[1]INTERNAL PARAMETERS-1'!$B$5:$J$44,7,FALSE)*MHTYPYLD2!$F72 + MHTYPYLD1!I72*(1-VLOOKUP(MHTYPYLD2!I$4,'[1]INTERNAL PARAMETERS-1'!$B$5:$J$44,5,FALSE))*VLOOKUP(MHTYPYLD2!I$4,'[1]INTERNAL PARAMETERS-1'!$B$5:$J$44,9,FALSE)*MHTYPYLD2!$F72</f>
        <v>1.4082484270520716</v>
      </c>
      <c r="J72" s="50">
        <f>MHTYPYLD1!J72*VLOOKUP(MHTYPYLD2!J$4,'[1]INTERNAL PARAMETERS-1'!$B$5:$J$44,5,FALSE)*VLOOKUP(MHTYPYLD2!J$4,'[1]INTERNAL PARAMETERS-1'!$B$5:$J$44,7,FALSE)*MHTYPYLD2!$F72 + MHTYPYLD1!J72*(1-VLOOKUP(MHTYPYLD2!J$4,'[1]INTERNAL PARAMETERS-1'!$B$5:$J$44,5,FALSE))*VLOOKUP(MHTYPYLD2!J$4,'[1]INTERNAL PARAMETERS-1'!$B$5:$J$44,9,FALSE)*MHTYPYLD2!$F72</f>
        <v>0</v>
      </c>
      <c r="K72" s="50">
        <f>MHTYPYLD1!K72*VLOOKUP(MHTYPYLD2!K$4,'[1]INTERNAL PARAMETERS-1'!$B$5:$J$44,5,FALSE)*VLOOKUP(MHTYPYLD2!K$4,'[1]INTERNAL PARAMETERS-1'!$B$5:$J$44,7,FALSE)*MHTYPYLD2!$F72 + MHTYPYLD1!K72*(1-VLOOKUP(MHTYPYLD2!K$4,'[1]INTERNAL PARAMETERS-1'!$B$5:$J$44,5,FALSE))*VLOOKUP(MHTYPYLD2!K$4,'[1]INTERNAL PARAMETERS-1'!$B$5:$J$44,9,FALSE)*MHTYPYLD2!$F72</f>
        <v>0</v>
      </c>
      <c r="L72" s="50">
        <f>MHTYPYLD1!L72*VLOOKUP(MHTYPYLD2!L$4,'[1]INTERNAL PARAMETERS-1'!$B$5:$J$44,5,FALSE)*VLOOKUP(MHTYPYLD2!L$4,'[1]INTERNAL PARAMETERS-1'!$B$5:$J$44,7,FALSE)*MHTYPYLD2!$F72 + MHTYPYLD1!L72*(1-VLOOKUP(MHTYPYLD2!L$4,'[1]INTERNAL PARAMETERS-1'!$B$5:$J$44,5,FALSE))*VLOOKUP(MHTYPYLD2!L$4,'[1]INTERNAL PARAMETERS-1'!$B$5:$J$44,9,FALSE)*MHTYPYLD2!$F72</f>
        <v>0</v>
      </c>
      <c r="M72" s="50">
        <f>MHTYPYLD1!M72*VLOOKUP(MHTYPYLD2!M$4,'[1]INTERNAL PARAMETERS-1'!$B$5:$J$44,5,FALSE)*VLOOKUP(MHTYPYLD2!M$4,'[1]INTERNAL PARAMETERS-1'!$B$5:$J$44,7,FALSE)*MHTYPYLD2!$F72 + MHTYPYLD1!M72*(1-VLOOKUP(MHTYPYLD2!M$4,'[1]INTERNAL PARAMETERS-1'!$B$5:$J$44,5,FALSE))*VLOOKUP(MHTYPYLD2!M$4,'[1]INTERNAL PARAMETERS-1'!$B$5:$J$44,9,FALSE)*MHTYPYLD2!$F72</f>
        <v>0.21971095888582026</v>
      </c>
      <c r="N72" s="50">
        <f>MHTYPYLD1!N72*VLOOKUP(MHTYPYLD2!N$4,'[1]INTERNAL PARAMETERS-1'!$B$5:$J$44,5,FALSE)*VLOOKUP(MHTYPYLD2!N$4,'[1]INTERNAL PARAMETERS-1'!$B$5:$J$44,7,FALSE)*MHTYPYLD2!$F72 + MHTYPYLD1!N72*(1-VLOOKUP(MHTYPYLD2!N$4,'[1]INTERNAL PARAMETERS-1'!$B$5:$J$44,5,FALSE))*VLOOKUP(MHTYPYLD2!N$4,'[1]INTERNAL PARAMETERS-1'!$B$5:$J$44,9,FALSE)*MHTYPYLD2!$F72</f>
        <v>4.5156330321099638E-3</v>
      </c>
      <c r="O72" s="50">
        <f>MHTYPYLD1!O72*VLOOKUP(MHTYPYLD2!O$4,'[1]INTERNAL PARAMETERS-1'!$B$5:$J$44,5,FALSE)*VLOOKUP(MHTYPYLD2!O$4,'[1]INTERNAL PARAMETERS-1'!$B$5:$J$44,7,FALSE)*MHTYPYLD2!$F72 + MHTYPYLD1!O72*(1-VLOOKUP(MHTYPYLD2!O$4,'[1]INTERNAL PARAMETERS-1'!$B$5:$J$44,5,FALSE))*VLOOKUP(MHTYPYLD2!O$4,'[1]INTERNAL PARAMETERS-1'!$B$5:$J$44,9,FALSE)*MHTYPYLD2!$F72</f>
        <v>0</v>
      </c>
      <c r="P72" s="50">
        <f>MHTYPYLD1!P72*VLOOKUP(MHTYPYLD2!P$4,'[1]INTERNAL PARAMETERS-1'!$B$5:$J$44,5,FALSE)*VLOOKUP(MHTYPYLD2!P$4,'[1]INTERNAL PARAMETERS-1'!$B$5:$J$44,7,FALSE)*MHTYPYLD2!$F72 + MHTYPYLD1!P72*(1-VLOOKUP(MHTYPYLD2!P$4,'[1]INTERNAL PARAMETERS-1'!$B$5:$J$44,5,FALSE))*VLOOKUP(MHTYPYLD2!P$4,'[1]INTERNAL PARAMETERS-1'!$B$5:$J$44,9,FALSE)*MHTYPYLD2!$F72</f>
        <v>0</v>
      </c>
      <c r="Q72" s="50">
        <f>MHTYPYLD1!Q72*VLOOKUP(MHTYPYLD2!Q$4,'[1]INTERNAL PARAMETERS-1'!$B$5:$J$44,5,FALSE)*VLOOKUP(MHTYPYLD2!Q$4,'[1]INTERNAL PARAMETERS-1'!$B$5:$J$44,7,FALSE)*MHTYPYLD2!$F72 + MHTYPYLD1!Q72*(1-VLOOKUP(MHTYPYLD2!Q$4,'[1]INTERNAL PARAMETERS-1'!$B$5:$J$44,5,FALSE))*VLOOKUP(MHTYPYLD2!Q$4,'[1]INTERNAL PARAMETERS-1'!$B$5:$J$44,9,FALSE)*MHTYPYLD2!$F72</f>
        <v>0</v>
      </c>
      <c r="R72" s="50">
        <f>MHTYPYLD1!R72*VLOOKUP(MHTYPYLD2!R$4,'[1]INTERNAL PARAMETERS-1'!$B$5:$J$44,5,FALSE)*VLOOKUP(MHTYPYLD2!R$4,'[1]INTERNAL PARAMETERS-1'!$B$5:$J$44,7,FALSE)*MHTYPYLD2!$F72 + MHTYPYLD1!R72*(1-VLOOKUP(MHTYPYLD2!R$4,'[1]INTERNAL PARAMETERS-1'!$B$5:$J$44,5,FALSE))*VLOOKUP(MHTYPYLD2!R$4,'[1]INTERNAL PARAMETERS-1'!$B$5:$J$44,9,FALSE)*MHTYPYLD2!$F72</f>
        <v>4.0140241166179008E-3</v>
      </c>
      <c r="S72" s="50">
        <f>MHTYPYLD1!S72*VLOOKUP(MHTYPYLD2!S$4,'[1]INTERNAL PARAMETERS-1'!$B$5:$J$44,5,FALSE)*VLOOKUP(MHTYPYLD2!S$4,'[1]INTERNAL PARAMETERS-1'!$B$5:$J$44,7,FALSE)*MHTYPYLD2!$F72 + MHTYPYLD1!S72*(1-VLOOKUP(MHTYPYLD2!S$4,'[1]INTERNAL PARAMETERS-1'!$B$5:$J$44,5,FALSE))*VLOOKUP(MHTYPYLD2!S$4,'[1]INTERNAL PARAMETERS-1'!$B$5:$J$44,9,FALSE)*MHTYPYLD2!$F72</f>
        <v>0.15090394111817204</v>
      </c>
      <c r="T72" s="50">
        <f>MHTYPYLD1!T72*VLOOKUP(MHTYPYLD2!T$4,'[1]INTERNAL PARAMETERS-1'!$B$5:$J$44,5,FALSE)*VLOOKUP(MHTYPYLD2!T$4,'[1]INTERNAL PARAMETERS-1'!$B$5:$J$44,7,FALSE)*MHTYPYLD2!$F72 + MHTYPYLD1!T72*(1-VLOOKUP(MHTYPYLD2!T$4,'[1]INTERNAL PARAMETERS-1'!$B$5:$J$44,5,FALSE))*VLOOKUP(MHTYPYLD2!T$4,'[1]INTERNAL PARAMETERS-1'!$B$5:$J$44,9,FALSE)*MHTYPYLD2!$F72</f>
        <v>4.5155609825673765E-2</v>
      </c>
      <c r="U72" s="50">
        <f>MHTYPYLD1!U72*VLOOKUP(MHTYPYLD2!U$4,'[1]INTERNAL PARAMETERS-1'!$B$5:$J$44,5,FALSE)*VLOOKUP(MHTYPYLD2!U$4,'[1]INTERNAL PARAMETERS-1'!$B$5:$J$44,7,FALSE)*MHTYPYLD2!$F72 + MHTYPYLD1!U72*(1-VLOOKUP(MHTYPYLD2!U$4,'[1]INTERNAL PARAMETERS-1'!$B$5:$J$44,5,FALSE))*VLOOKUP(MHTYPYLD2!U$4,'[1]INTERNAL PARAMETERS-1'!$B$5:$J$44,9,FALSE)*MHTYPYLD2!$F72</f>
        <v>2.267923625889114E-2</v>
      </c>
      <c r="V72" s="50">
        <f>MHTYPYLD1!V72*VLOOKUP(MHTYPYLD2!V$4,'[1]INTERNAL PARAMETERS-1'!$B$5:$J$44,5,FALSE)*VLOOKUP(MHTYPYLD2!V$4,'[1]INTERNAL PARAMETERS-1'!$B$5:$J$44,7,FALSE)*MHTYPYLD2!$F72 + MHTYPYLD1!V72*(1-VLOOKUP(MHTYPYLD2!V$4,'[1]INTERNAL PARAMETERS-1'!$B$5:$J$44,5,FALSE))*VLOOKUP(MHTYPYLD2!V$4,'[1]INTERNAL PARAMETERS-1'!$B$5:$J$44,9,FALSE)*MHTYPYLD2!$F72</f>
        <v>0.11755689467730399</v>
      </c>
      <c r="W72" s="50">
        <f>MHTYPYLD1!W72*VLOOKUP(MHTYPYLD2!W$4,'[1]INTERNAL PARAMETERS-1'!$B$5:$J$44,5,FALSE)*VLOOKUP(MHTYPYLD2!W$4,'[1]INTERNAL PARAMETERS-1'!$B$5:$J$44,7,FALSE)*MHTYPYLD2!$F72 + MHTYPYLD1!W72*(1-VLOOKUP(MHTYPYLD2!W$4,'[1]INTERNAL PARAMETERS-1'!$B$5:$J$44,5,FALSE))*VLOOKUP(MHTYPYLD2!W$4,'[1]INTERNAL PARAMETERS-1'!$B$5:$J$44,9,FALSE)*MHTYPYLD2!$F72</f>
        <v>0</v>
      </c>
      <c r="X72" s="50">
        <f>MHTYPYLD1!X72*VLOOKUP(MHTYPYLD2!X$4,'[1]INTERNAL PARAMETERS-1'!$B$5:$J$44,5,FALSE)*VLOOKUP(MHTYPYLD2!X$4,'[1]INTERNAL PARAMETERS-1'!$B$5:$J$44,7,FALSE)*MHTYPYLD2!$F72 + MHTYPYLD1!X72*(1-VLOOKUP(MHTYPYLD2!X$4,'[1]INTERNAL PARAMETERS-1'!$B$5:$J$44,5,FALSE))*VLOOKUP(MHTYPYLD2!X$4,'[1]INTERNAL PARAMETERS-1'!$B$5:$J$44,9,FALSE)*MHTYPYLD2!$F72</f>
        <v>0</v>
      </c>
      <c r="Y72" s="50">
        <f>MHTYPYLD1!Y72*VLOOKUP(MHTYPYLD2!Y$4,'[1]INTERNAL PARAMETERS-1'!$B$5:$J$44,5,FALSE)*VLOOKUP(MHTYPYLD2!Y$4,'[1]INTERNAL PARAMETERS-1'!$B$5:$J$44,7,FALSE)*MHTYPYLD2!$F72 + MHTYPYLD1!Y72*(1-VLOOKUP(MHTYPYLD2!Y$4,'[1]INTERNAL PARAMETERS-1'!$B$5:$J$44,5,FALSE))*VLOOKUP(MHTYPYLD2!Y$4,'[1]INTERNAL PARAMETERS-1'!$B$5:$J$44,9,FALSE)*MHTYPYLD2!$F72</f>
        <v>0</v>
      </c>
      <c r="Z72" s="50">
        <f>MHTYPYLD1!Z72*VLOOKUP(MHTYPYLD2!Z$4,'[1]INTERNAL PARAMETERS-1'!$B$5:$J$44,5,FALSE)*VLOOKUP(MHTYPYLD2!Z$4,'[1]INTERNAL PARAMETERS-1'!$B$5:$J$44,7,FALSE)*MHTYPYLD2!$F72 + MHTYPYLD1!Z72*(1-VLOOKUP(MHTYPYLD2!Z$4,'[1]INTERNAL PARAMETERS-1'!$B$5:$J$44,5,FALSE))*VLOOKUP(MHTYPYLD2!Z$4,'[1]INTERNAL PARAMETERS-1'!$B$5:$J$44,9,FALSE)*MHTYPYLD2!$F72</f>
        <v>0</v>
      </c>
      <c r="AA72" s="50">
        <f>MHTYPYLD1!AA72*VLOOKUP(MHTYPYLD2!AA$4,'[1]INTERNAL PARAMETERS-1'!$B$5:$J$44,5,FALSE)*VLOOKUP(MHTYPYLD2!AA$4,'[1]INTERNAL PARAMETERS-1'!$B$5:$J$44,7,FALSE)*MHTYPYLD2!$F72 + MHTYPYLD1!AA72*(1-VLOOKUP(MHTYPYLD2!AA$4,'[1]INTERNAL PARAMETERS-1'!$B$5:$J$44,5,FALSE))*VLOOKUP(MHTYPYLD2!AA$4,'[1]INTERNAL PARAMETERS-1'!$B$5:$J$44,9,FALSE)*MHTYPYLD2!$F72</f>
        <v>0</v>
      </c>
      <c r="AB72" s="50">
        <f>MHTYPYLD1!AB72*VLOOKUP(MHTYPYLD2!AB$4,'[1]INTERNAL PARAMETERS-1'!$B$5:$J$44,5,FALSE)*VLOOKUP(MHTYPYLD2!AB$4,'[1]INTERNAL PARAMETERS-1'!$B$5:$J$44,7,FALSE)*MHTYPYLD2!$F72 + MHTYPYLD1!AB72*(1-VLOOKUP(MHTYPYLD2!AB$4,'[1]INTERNAL PARAMETERS-1'!$B$5:$J$44,5,FALSE))*VLOOKUP(MHTYPYLD2!AB$4,'[1]INTERNAL PARAMETERS-1'!$B$5:$J$44,9,FALSE)*MHTYPYLD2!$F72</f>
        <v>0</v>
      </c>
      <c r="AC72" s="50">
        <f>MHTYPYLD1!AC72*VLOOKUP(MHTYPYLD2!AC$4,'[1]INTERNAL PARAMETERS-1'!$B$5:$J$44,5,FALSE)*VLOOKUP(MHTYPYLD2!AC$4,'[1]INTERNAL PARAMETERS-1'!$B$5:$J$44,7,FALSE)*MHTYPYLD2!$F72 + MHTYPYLD1!AC72*(1-VLOOKUP(MHTYPYLD2!AC$4,'[1]INTERNAL PARAMETERS-1'!$B$5:$J$44,5,FALSE))*VLOOKUP(MHTYPYLD2!AC$4,'[1]INTERNAL PARAMETERS-1'!$B$5:$J$44,9,FALSE)*MHTYPYLD2!$F72</f>
        <v>0</v>
      </c>
      <c r="AD72" s="50">
        <f>MHTYPYLD1!AD72*VLOOKUP(MHTYPYLD2!AD$4,'[1]INTERNAL PARAMETERS-1'!$B$5:$J$44,5,FALSE)*VLOOKUP(MHTYPYLD2!AD$4,'[1]INTERNAL PARAMETERS-1'!$B$5:$J$44,7,FALSE)*MHTYPYLD2!$F72 + MHTYPYLD1!AD72*(1-VLOOKUP(MHTYPYLD2!AD$4,'[1]INTERNAL PARAMETERS-1'!$B$5:$J$44,5,FALSE))*VLOOKUP(MHTYPYLD2!AD$4,'[1]INTERNAL PARAMETERS-1'!$B$5:$J$44,9,FALSE)*MHTYPYLD2!$F72</f>
        <v>0</v>
      </c>
      <c r="AE72" s="50">
        <f>MHTYPYLD1!AE72*VLOOKUP(MHTYPYLD2!AE$4,'[1]INTERNAL PARAMETERS-1'!$B$5:$J$44,5,FALSE)*VLOOKUP(MHTYPYLD2!AE$4,'[1]INTERNAL PARAMETERS-1'!$B$5:$J$44,7,FALSE)*MHTYPYLD2!$F72 + MHTYPYLD1!AE72*(1-VLOOKUP(MHTYPYLD2!AE$4,'[1]INTERNAL PARAMETERS-1'!$B$5:$J$44,5,FALSE))*VLOOKUP(MHTYPYLD2!AE$4,'[1]INTERNAL PARAMETERS-1'!$B$5:$J$44,9,FALSE)*MHTYPYLD2!$F72</f>
        <v>0</v>
      </c>
      <c r="AF72" s="50">
        <f>MHTYPYLD1!AF72*VLOOKUP(MHTYPYLD2!AF$4,'[1]INTERNAL PARAMETERS-1'!$B$5:$J$44,5,FALSE)*VLOOKUP(MHTYPYLD2!AF$4,'[1]INTERNAL PARAMETERS-1'!$B$5:$J$44,7,FALSE)*MHTYPYLD2!$F72 + MHTYPYLD1!AF72*(1-VLOOKUP(MHTYPYLD2!AF$4,'[1]INTERNAL PARAMETERS-1'!$B$5:$J$44,5,FALSE))*VLOOKUP(MHTYPYLD2!AF$4,'[1]INTERNAL PARAMETERS-1'!$B$5:$J$44,9,FALSE)*MHTYPYLD2!$F72</f>
        <v>0</v>
      </c>
      <c r="AG72" s="50">
        <f>MHTYPYLD1!AG72*VLOOKUP(MHTYPYLD2!AG$4,'[1]INTERNAL PARAMETERS-1'!$B$5:$J$44,5,FALSE)*VLOOKUP(MHTYPYLD2!AG$4,'[1]INTERNAL PARAMETERS-1'!$B$5:$J$44,7,FALSE)*MHTYPYLD2!$F72 + MHTYPYLD1!AG72*(1-VLOOKUP(MHTYPYLD2!AG$4,'[1]INTERNAL PARAMETERS-1'!$B$5:$J$44,5,FALSE))*VLOOKUP(MHTYPYLD2!AG$4,'[1]INTERNAL PARAMETERS-1'!$B$5:$J$44,9,FALSE)*MHTYPYLD2!$F72</f>
        <v>0</v>
      </c>
      <c r="AH72" s="50">
        <f>MHTYPYLD1!AH72*VLOOKUP(MHTYPYLD2!AH$4,'[1]INTERNAL PARAMETERS-1'!$B$5:$J$44,5,FALSE)*VLOOKUP(MHTYPYLD2!AH$4,'[1]INTERNAL PARAMETERS-1'!$B$5:$J$44,7,FALSE)*MHTYPYLD2!$F72 + MHTYPYLD1!AH72*(1-VLOOKUP(MHTYPYLD2!AH$4,'[1]INTERNAL PARAMETERS-1'!$B$5:$J$44,5,FALSE))*VLOOKUP(MHTYPYLD2!AH$4,'[1]INTERNAL PARAMETERS-1'!$B$5:$J$44,9,FALSE)*MHTYPYLD2!$F72</f>
        <v>0</v>
      </c>
      <c r="AI72" s="50">
        <f>MHTYPYLD1!AI72*VLOOKUP(MHTYPYLD2!AI$4,'[1]INTERNAL PARAMETERS-1'!$B$5:$J$44,5,FALSE)*VLOOKUP(MHTYPYLD2!AI$4,'[1]INTERNAL PARAMETERS-1'!$B$5:$J$44,7,FALSE)*MHTYPYLD2!$F72 + MHTYPYLD1!AI72*(1-VLOOKUP(MHTYPYLD2!AI$4,'[1]INTERNAL PARAMETERS-1'!$B$5:$J$44,5,FALSE))*VLOOKUP(MHTYPYLD2!AI$4,'[1]INTERNAL PARAMETERS-1'!$B$5:$J$44,9,FALSE)*MHTYPYLD2!$F72</f>
        <v>1.254382536443094E-3</v>
      </c>
      <c r="AJ72" s="50">
        <f>MHTYPYLD1!AJ72*VLOOKUP(MHTYPYLD2!AJ$4,'[1]INTERNAL PARAMETERS-1'!$B$5:$J$44,5,FALSE)*VLOOKUP(MHTYPYLD2!AJ$4,'[1]INTERNAL PARAMETERS-1'!$B$5:$J$44,7,FALSE)*MHTYPYLD2!$F72 + MHTYPYLD1!AJ72*(1-VLOOKUP(MHTYPYLD2!AJ$4,'[1]INTERNAL PARAMETERS-1'!$B$5:$J$44,5,FALSE))*VLOOKUP(MHTYPYLD2!AJ$4,'[1]INTERNAL PARAMETERS-1'!$B$5:$J$44,9,FALSE)*MHTYPYLD2!$F72</f>
        <v>4.891810898911976E-2</v>
      </c>
      <c r="AK72" s="50">
        <f>MHTYPYLD1!AK72*VLOOKUP(MHTYPYLD2!AK$4,'[1]INTERNAL PARAMETERS-1'!$B$5:$J$44,5,FALSE)*VLOOKUP(MHTYPYLD2!AK$4,'[1]INTERNAL PARAMETERS-1'!$B$5:$J$44,7,FALSE)*MHTYPYLD2!$F72 + MHTYPYLD1!AK72*(1-VLOOKUP(MHTYPYLD2!AK$4,'[1]INTERNAL PARAMETERS-1'!$B$5:$J$44,5,FALSE))*VLOOKUP(MHTYPYLD2!AK$4,'[1]INTERNAL PARAMETERS-1'!$B$5:$J$44,9,FALSE)*MHTYPYLD2!$F72</f>
        <v>0</v>
      </c>
      <c r="AL72" s="50">
        <f>MHTYPYLD1!AL72*VLOOKUP(MHTYPYLD2!AL$4,'[1]INTERNAL PARAMETERS-1'!$B$5:$J$44,5,FALSE)*VLOOKUP(MHTYPYLD2!AL$4,'[1]INTERNAL PARAMETERS-1'!$B$5:$J$44,7,FALSE)*MHTYPYLD2!$F72 + MHTYPYLD1!AL72*(1-VLOOKUP(MHTYPYLD2!AL$4,'[1]INTERNAL PARAMETERS-1'!$B$5:$J$44,5,FALSE))*VLOOKUP(MHTYPYLD2!AL$4,'[1]INTERNAL PARAMETERS-1'!$B$5:$J$44,9,FALSE)*MHTYPYLD2!$F72</f>
        <v>0</v>
      </c>
      <c r="AM72" s="50">
        <f>MHTYPYLD1!AM72*VLOOKUP(MHTYPYLD2!AM$4,'[1]INTERNAL PARAMETERS-1'!$B$5:$J$44,5,FALSE)*VLOOKUP(MHTYPYLD2!AM$4,'[1]INTERNAL PARAMETERS-1'!$B$5:$J$44,7,FALSE)*MHTYPYLD2!$F72 + MHTYPYLD1!AM72*(1-VLOOKUP(MHTYPYLD2!AM$4,'[1]INTERNAL PARAMETERS-1'!$B$5:$J$44,5,FALSE))*VLOOKUP(MHTYPYLD2!AM$4,'[1]INTERNAL PARAMETERS-1'!$B$5:$J$44,9,FALSE)*MHTYPYLD2!$F72</f>
        <v>0</v>
      </c>
      <c r="AN72" s="50">
        <f>MHTYPYLD1!AN72*VLOOKUP(MHTYPYLD2!AN$4,'[1]INTERNAL PARAMETERS-1'!$B$5:$J$44,5,FALSE)*VLOOKUP(MHTYPYLD2!AN$4,'[1]INTERNAL PARAMETERS-1'!$B$5:$J$44,7,FALSE)*MHTYPYLD2!$F72 + MHTYPYLD1!AN72*(1-VLOOKUP(MHTYPYLD2!AN$4,'[1]INTERNAL PARAMETERS-1'!$B$5:$J$44,5,FALSE))*VLOOKUP(MHTYPYLD2!AN$4,'[1]INTERNAL PARAMETERS-1'!$B$5:$J$44,9,FALSE)*MHTYPYLD2!$F72</f>
        <v>0</v>
      </c>
      <c r="AO72" s="50">
        <f>MHTYPYLD1!AO72*VLOOKUP(MHTYPYLD2!AO$4,'[1]INTERNAL PARAMETERS-1'!$B$5:$J$44,5,FALSE)*VLOOKUP(MHTYPYLD2!AO$4,'[1]INTERNAL PARAMETERS-1'!$B$5:$J$44,7,FALSE)*MHTYPYLD2!$F72 + MHTYPYLD1!AO72*(1-VLOOKUP(MHTYPYLD2!AO$4,'[1]INTERNAL PARAMETERS-1'!$B$5:$J$44,5,FALSE))*VLOOKUP(MHTYPYLD2!AO$4,'[1]INTERNAL PARAMETERS-1'!$B$5:$J$44,9,FALSE)*MHTYPYLD2!$F72</f>
        <v>0</v>
      </c>
      <c r="AP72" s="50">
        <f>MHTYPYLD1!AP72*VLOOKUP(MHTYPYLD2!AP$4,'[1]INTERNAL PARAMETERS-1'!$B$5:$J$44,5,FALSE)*VLOOKUP(MHTYPYLD2!AP$4,'[1]INTERNAL PARAMETERS-1'!$B$5:$J$44,7,FALSE)*MHTYPYLD2!$F72 + MHTYPYLD1!AP72*(1-VLOOKUP(MHTYPYLD2!AP$4,'[1]INTERNAL PARAMETERS-1'!$B$5:$J$44,5,FALSE))*VLOOKUP(MHTYPYLD2!AP$4,'[1]INTERNAL PARAMETERS-1'!$B$5:$J$44,9,FALSE)*MHTYPYLD2!$F72</f>
        <v>0</v>
      </c>
      <c r="AQ72" s="50">
        <f>MHTYPYLD1!AQ72*VLOOKUP(MHTYPYLD2!AQ$4,'[1]INTERNAL PARAMETERS-1'!$B$5:$J$44,5,FALSE)*VLOOKUP(MHTYPYLD2!AQ$4,'[1]INTERNAL PARAMETERS-1'!$B$5:$J$44,7,FALSE)*MHTYPYLD2!$F72 + MHTYPYLD1!AQ72*(1-VLOOKUP(MHTYPYLD2!AQ$4,'[1]INTERNAL PARAMETERS-1'!$B$5:$J$44,5,FALSE))*VLOOKUP(MHTYPYLD2!AQ$4,'[1]INTERNAL PARAMETERS-1'!$B$5:$J$44,9,FALSE)*MHTYPYLD2!$F72</f>
        <v>0</v>
      </c>
      <c r="AR72" s="50">
        <f>MHTYPYLD1!AR72*VLOOKUP(MHTYPYLD2!AR$4,'[1]INTERNAL PARAMETERS-1'!$B$5:$J$44,5,FALSE)*VLOOKUP(MHTYPYLD2!AR$4,'[1]INTERNAL PARAMETERS-1'!$B$5:$J$44,7,FALSE)*MHTYPYLD2!$F72 + MHTYPYLD1!AR72*(1-VLOOKUP(MHTYPYLD2!AR$4,'[1]INTERNAL PARAMETERS-1'!$B$5:$J$44,5,FALSE))*VLOOKUP(MHTYPYLD2!AR$4,'[1]INTERNAL PARAMETERS-1'!$B$5:$J$44,9,FALSE)*MHTYPYLD2!$F72</f>
        <v>0</v>
      </c>
      <c r="AS72" s="50">
        <f>MHTYPYLD1!AS72*VLOOKUP(MHTYPYLD2!AS$4,'[1]INTERNAL PARAMETERS-1'!$B$5:$J$44,5,FALSE)*VLOOKUP(MHTYPYLD2!AS$4,'[1]INTERNAL PARAMETERS-1'!$B$5:$J$44,7,FALSE)*MHTYPYLD2!$F72 + MHTYPYLD1!AS72*(1-VLOOKUP(MHTYPYLD2!AS$4,'[1]INTERNAL PARAMETERS-1'!$B$5:$J$44,5,FALSE))*VLOOKUP(MHTYPYLD2!AS$4,'[1]INTERNAL PARAMETERS-1'!$B$5:$J$44,9,FALSE)*MHTYPYLD2!$F72</f>
        <v>0</v>
      </c>
      <c r="AT72" s="49">
        <f>MHTYPYLD1!AT72*VLOOKUP(MHTYPYLD2!AT$4,'[1]INTERNAL PARAMETERS-1'!$B$5:$J$44,5,FALSE)*VLOOKUP(MHTYPYLD2!AT$4,'[1]INTERNAL PARAMETERS-1'!$B$5:$J$44,7,FALSE)*MHTYPYLD2!$F72 + MHTYPYLD1!AT72*(1-VLOOKUP(MHTYPYLD2!AT$4,'[1]INTERNAL PARAMETERS-1'!$B$5:$J$44,5,FALSE))*VLOOKUP(MHTYPYLD2!AT$4,'[1]INTERNAL PARAMETERS-1'!$B$5:$J$44,9,FALSE)*MHTYPYLD2!$F72</f>
        <v>0</v>
      </c>
      <c r="AU72" s="51">
        <f>MHTYPYLD1!AU72*VLOOKUP(MHTYPYLD2!AU$4,'[1]INTERNAL PARAMETERS-1'!$B$5:$J$44,5,FALSE)*VLOOKUP(MHTYPYLD2!AU$4,'[1]INTERNAL PARAMETERS-1'!$B$5:$J$44,6,FALSE)*VLOOKUP(MHTYPYLD2!AU$4,'[1]INTERNAL PARAMETERS-1'!$B$5:$J$44,3,FALSE) + MHTYPYLD1!AU72*(1-VLOOKUP(MHTYPYLD2!AU$4,'[1]INTERNAL PARAMETERS-1'!$B$5:$J$44,5,FALSE))*VLOOKUP(MHTYPYLD2!AU$4,'[1]INTERNAL PARAMETERS-1'!$B$5:$J$44,8,FALSE)*VLOOKUP(MHTYPYLD2!AU$4,'[1]INTERNAL PARAMETERS-1'!$B$5:$J$44,3,FALSE)</f>
        <v>0</v>
      </c>
      <c r="AV72" s="50">
        <f>MHTYPYLD1!AV72*VLOOKUP(MHTYPYLD2!AV$4,'[1]INTERNAL PARAMETERS-1'!$B$5:$J$44,5,FALSE)*VLOOKUP(MHTYPYLD2!AV$4,'[1]INTERNAL PARAMETERS-1'!$B$5:$J$44,6,FALSE)*VLOOKUP(MHTYPYLD2!AV$4,'[1]INTERNAL PARAMETERS-1'!$B$5:$J$44,3,FALSE) + MHTYPYLD1!AV72*(1-VLOOKUP(MHTYPYLD2!AV$4,'[1]INTERNAL PARAMETERS-1'!$B$5:$J$44,5,FALSE))*VLOOKUP(MHTYPYLD2!AV$4,'[1]INTERNAL PARAMETERS-1'!$B$5:$J$44,8,FALSE)*VLOOKUP(MHTYPYLD2!AV$4,'[1]INTERNAL PARAMETERS-1'!$B$5:$J$44,3,FALSE)</f>
        <v>0</v>
      </c>
      <c r="AW72" s="50">
        <f>MHTYPYLD1!AW72*VLOOKUP(MHTYPYLD2!AW$4,'[1]INTERNAL PARAMETERS-1'!$B$5:$J$44,5,FALSE)*VLOOKUP(MHTYPYLD2!AW$4,'[1]INTERNAL PARAMETERS-1'!$B$5:$J$44,6,FALSE)*VLOOKUP(MHTYPYLD2!AW$4,'[1]INTERNAL PARAMETERS-1'!$B$5:$J$44,3,FALSE) + MHTYPYLD1!AW72*(1-VLOOKUP(MHTYPYLD2!AW$4,'[1]INTERNAL PARAMETERS-1'!$B$5:$J$44,5,FALSE))*VLOOKUP(MHTYPYLD2!AW$4,'[1]INTERNAL PARAMETERS-1'!$B$5:$J$44,8,FALSE)*VLOOKUP(MHTYPYLD2!AW$4,'[1]INTERNAL PARAMETERS-1'!$B$5:$J$44,3,FALSE)</f>
        <v>7.87443573958541E-2</v>
      </c>
      <c r="AX72" s="50">
        <f>MHTYPYLD1!AX72*VLOOKUP(MHTYPYLD2!AX$4,'[1]INTERNAL PARAMETERS-1'!$B$5:$J$44,5,FALSE)*VLOOKUP(MHTYPYLD2!AX$4,'[1]INTERNAL PARAMETERS-1'!$B$5:$J$44,6,FALSE)*VLOOKUP(MHTYPYLD2!AX$4,'[1]INTERNAL PARAMETERS-1'!$B$5:$J$44,3,FALSE) + MHTYPYLD1!AX72*(1-VLOOKUP(MHTYPYLD2!AX$4,'[1]INTERNAL PARAMETERS-1'!$B$5:$J$44,5,FALSE))*VLOOKUP(MHTYPYLD2!AX$4,'[1]INTERNAL PARAMETERS-1'!$B$5:$J$44,8,FALSE)*VLOOKUP(MHTYPYLD2!AX$4,'[1]INTERNAL PARAMETERS-1'!$B$5:$J$44,3,FALSE)</f>
        <v>0</v>
      </c>
      <c r="AY72" s="50">
        <f>MHTYPYLD1!AY72*VLOOKUP(MHTYPYLD2!AY$4,'[1]INTERNAL PARAMETERS-1'!$B$5:$J$44,5,FALSE)*VLOOKUP(MHTYPYLD2!AY$4,'[1]INTERNAL PARAMETERS-1'!$B$5:$J$44,6,FALSE)*VLOOKUP(MHTYPYLD2!AY$4,'[1]INTERNAL PARAMETERS-1'!$B$5:$J$44,3,FALSE) + MHTYPYLD1!AY72*(1-VLOOKUP(MHTYPYLD2!AY$4,'[1]INTERNAL PARAMETERS-1'!$B$5:$J$44,5,FALSE))*VLOOKUP(MHTYPYLD2!AY$4,'[1]INTERNAL PARAMETERS-1'!$B$5:$J$44,8,FALSE)*VLOOKUP(MHTYPYLD2!AY$4,'[1]INTERNAL PARAMETERS-1'!$B$5:$J$44,3,FALSE)</f>
        <v>0</v>
      </c>
      <c r="AZ72" s="50">
        <f>MHTYPYLD1!AZ72*VLOOKUP(MHTYPYLD2!AZ$4,'[1]INTERNAL PARAMETERS-1'!$B$5:$J$44,5,FALSE)*VLOOKUP(MHTYPYLD2!AZ$4,'[1]INTERNAL PARAMETERS-1'!$B$5:$J$44,6,FALSE)*VLOOKUP(MHTYPYLD2!AZ$4,'[1]INTERNAL PARAMETERS-1'!$B$5:$J$44,3,FALSE) + MHTYPYLD1!AZ72*(1-VLOOKUP(MHTYPYLD2!AZ$4,'[1]INTERNAL PARAMETERS-1'!$B$5:$J$44,5,FALSE))*VLOOKUP(MHTYPYLD2!AZ$4,'[1]INTERNAL PARAMETERS-1'!$B$5:$J$44,8,FALSE)*VLOOKUP(MHTYPYLD2!AZ$4,'[1]INTERNAL PARAMETERS-1'!$B$5:$J$44,3,FALSE)</f>
        <v>0</v>
      </c>
      <c r="BA72" s="50">
        <f>MHTYPYLD1!BA72*VLOOKUP(MHTYPYLD2!BA$4,'[1]INTERNAL PARAMETERS-1'!$B$5:$J$44,5,FALSE)*VLOOKUP(MHTYPYLD2!BA$4,'[1]INTERNAL PARAMETERS-1'!$B$5:$J$44,6,FALSE)*VLOOKUP(MHTYPYLD2!BA$4,'[1]INTERNAL PARAMETERS-1'!$B$5:$J$44,3,FALSE) + MHTYPYLD1!BA72*(1-VLOOKUP(MHTYPYLD2!BA$4,'[1]INTERNAL PARAMETERS-1'!$B$5:$J$44,5,FALSE))*VLOOKUP(MHTYPYLD2!BA$4,'[1]INTERNAL PARAMETERS-1'!$B$5:$J$44,8,FALSE)*VLOOKUP(MHTYPYLD2!BA$4,'[1]INTERNAL PARAMETERS-1'!$B$5:$J$44,3,FALSE)</f>
        <v>0.12279647456328346</v>
      </c>
      <c r="BB72" s="50">
        <f>MHTYPYLD1!BB72*VLOOKUP(MHTYPYLD2!BB$4,'[1]INTERNAL PARAMETERS-1'!$B$5:$J$44,5,FALSE)*VLOOKUP(MHTYPYLD2!BB$4,'[1]INTERNAL PARAMETERS-1'!$B$5:$J$44,6,FALSE)*VLOOKUP(MHTYPYLD2!BB$4,'[1]INTERNAL PARAMETERS-1'!$B$5:$J$44,3,FALSE) + MHTYPYLD1!BB72*(1-VLOOKUP(MHTYPYLD2!BB$4,'[1]INTERNAL PARAMETERS-1'!$B$5:$J$44,5,FALSE))*VLOOKUP(MHTYPYLD2!BB$4,'[1]INTERNAL PARAMETERS-1'!$B$5:$J$44,8,FALSE)*VLOOKUP(MHTYPYLD2!BB$4,'[1]INTERNAL PARAMETERS-1'!$B$5:$J$44,3,FALSE)</f>
        <v>1.2595461431769293E-2</v>
      </c>
      <c r="BC72" s="50">
        <f>MHTYPYLD1!BC72*VLOOKUP(MHTYPYLD2!BC$4,'[1]INTERNAL PARAMETERS-1'!$B$5:$J$44,5,FALSE)*VLOOKUP(MHTYPYLD2!BC$4,'[1]INTERNAL PARAMETERS-1'!$B$5:$J$44,6,FALSE)*VLOOKUP(MHTYPYLD2!BC$4,'[1]INTERNAL PARAMETERS-1'!$B$5:$J$44,3,FALSE) + MHTYPYLD1!BC72*(1-VLOOKUP(MHTYPYLD2!BC$4,'[1]INTERNAL PARAMETERS-1'!$B$5:$J$44,5,FALSE))*VLOOKUP(MHTYPYLD2!BC$4,'[1]INTERNAL PARAMETERS-1'!$B$5:$J$44,8,FALSE)*VLOOKUP(MHTYPYLD2!BC$4,'[1]INTERNAL PARAMETERS-1'!$B$5:$J$44,3,FALSE)</f>
        <v>3.5535060200701921E-2</v>
      </c>
      <c r="BD72" s="50">
        <f>MHTYPYLD1!BD72*VLOOKUP(MHTYPYLD2!BD$4,'[1]INTERNAL PARAMETERS-1'!$B$5:$J$44,5,FALSE)*VLOOKUP(MHTYPYLD2!BD$4,'[1]INTERNAL PARAMETERS-1'!$B$5:$J$44,6,FALSE)*VLOOKUP(MHTYPYLD2!BD$4,'[1]INTERNAL PARAMETERS-1'!$B$5:$J$44,3,FALSE) + MHTYPYLD1!BD72*(1-VLOOKUP(MHTYPYLD2!BD$4,'[1]INTERNAL PARAMETERS-1'!$B$5:$J$44,5,FALSE))*VLOOKUP(MHTYPYLD2!BD$4,'[1]INTERNAL PARAMETERS-1'!$B$5:$J$44,8,FALSE)*VLOOKUP(MHTYPYLD2!BD$4,'[1]INTERNAL PARAMETERS-1'!$B$5:$J$44,3,FALSE)</f>
        <v>6.8837484033435915E-3</v>
      </c>
      <c r="BE72" s="50">
        <f>MHTYPYLD1!BE72*VLOOKUP(MHTYPYLD2!BE$4,'[1]INTERNAL PARAMETERS-1'!$B$5:$J$44,5,FALSE)*VLOOKUP(MHTYPYLD2!BE$4,'[1]INTERNAL PARAMETERS-1'!$B$5:$J$44,6,FALSE)*VLOOKUP(MHTYPYLD2!BE$4,'[1]INTERNAL PARAMETERS-1'!$B$5:$J$44,3,FALSE) + MHTYPYLD1!BE72*(1-VLOOKUP(MHTYPYLD2!BE$4,'[1]INTERNAL PARAMETERS-1'!$B$5:$J$44,5,FALSE))*VLOOKUP(MHTYPYLD2!BE$4,'[1]INTERNAL PARAMETERS-1'!$B$5:$J$44,8,FALSE)*VLOOKUP(MHTYPYLD2!BE$4,'[1]INTERNAL PARAMETERS-1'!$B$5:$J$44,3,FALSE)</f>
        <v>5.5523806384157132E-2</v>
      </c>
      <c r="BF72" s="50">
        <f>MHTYPYLD1!BF72*VLOOKUP(MHTYPYLD2!BF$4,'[1]INTERNAL PARAMETERS-1'!$B$5:$J$44,5,FALSE)*VLOOKUP(MHTYPYLD2!BF$4,'[1]INTERNAL PARAMETERS-1'!$B$5:$J$44,6,FALSE)*VLOOKUP(MHTYPYLD2!BF$4,'[1]INTERNAL PARAMETERS-1'!$B$5:$J$44,3,FALSE) + MHTYPYLD1!BF72*(1-VLOOKUP(MHTYPYLD2!BF$4,'[1]INTERNAL PARAMETERS-1'!$B$5:$J$44,5,FALSE))*VLOOKUP(MHTYPYLD2!BF$4,'[1]INTERNAL PARAMETERS-1'!$B$5:$J$44,8,FALSE)*VLOOKUP(MHTYPYLD2!BF$4,'[1]INTERNAL PARAMETERS-1'!$B$5:$J$44,3,FALSE)</f>
        <v>0</v>
      </c>
      <c r="BG72" s="50">
        <f>MHTYPYLD1!BG72*VLOOKUP(MHTYPYLD2!BG$4,'[1]INTERNAL PARAMETERS-1'!$B$5:$J$44,5,FALSE)*VLOOKUP(MHTYPYLD2!BG$4,'[1]INTERNAL PARAMETERS-1'!$B$5:$J$44,6,FALSE)*VLOOKUP(MHTYPYLD2!BG$4,'[1]INTERNAL PARAMETERS-1'!$B$5:$J$44,3,FALSE) + MHTYPYLD1!BG72*(1-VLOOKUP(MHTYPYLD2!BG$4,'[1]INTERNAL PARAMETERS-1'!$B$5:$J$44,5,FALSE))*VLOOKUP(MHTYPYLD2!BG$4,'[1]INTERNAL PARAMETERS-1'!$B$5:$J$44,8,FALSE)*VLOOKUP(MHTYPYLD2!BG$4,'[1]INTERNAL PARAMETERS-1'!$B$5:$J$44,3,FALSE)</f>
        <v>1.0658688957493209E-2</v>
      </c>
      <c r="BH72" s="50">
        <f>MHTYPYLD1!BH72*VLOOKUP(MHTYPYLD2!BH$4,'[1]INTERNAL PARAMETERS-1'!$B$5:$J$44,5,FALSE)*VLOOKUP(MHTYPYLD2!BH$4,'[1]INTERNAL PARAMETERS-1'!$B$5:$J$44,6,FALSE)*VLOOKUP(MHTYPYLD2!BH$4,'[1]INTERNAL PARAMETERS-1'!$B$5:$J$44,3,FALSE) + MHTYPYLD1!BH72*(1-VLOOKUP(MHTYPYLD2!BH$4,'[1]INTERNAL PARAMETERS-1'!$B$5:$J$44,5,FALSE))*VLOOKUP(MHTYPYLD2!BH$4,'[1]INTERNAL PARAMETERS-1'!$B$5:$J$44,8,FALSE)*VLOOKUP(MHTYPYLD2!BH$4,'[1]INTERNAL PARAMETERS-1'!$B$5:$J$44,3,FALSE)</f>
        <v>6.6396235396577874E-5</v>
      </c>
      <c r="BI72" s="50">
        <f>MHTYPYLD1!BI72*VLOOKUP(MHTYPYLD2!BI$4,'[1]INTERNAL PARAMETERS-1'!$B$5:$J$44,5,FALSE)*VLOOKUP(MHTYPYLD2!BI$4,'[1]INTERNAL PARAMETERS-1'!$B$5:$J$44,6,FALSE)*VLOOKUP(MHTYPYLD2!BI$4,'[1]INTERNAL PARAMETERS-1'!$B$5:$J$44,3,FALSE) + MHTYPYLD1!BI72*(1-VLOOKUP(MHTYPYLD2!BI$4,'[1]INTERNAL PARAMETERS-1'!$B$5:$J$44,5,FALSE))*VLOOKUP(MHTYPYLD2!BI$4,'[1]INTERNAL PARAMETERS-1'!$B$5:$J$44,8,FALSE)*VLOOKUP(MHTYPYLD2!BI$4,'[1]INTERNAL PARAMETERS-1'!$B$5:$J$44,3,FALSE)</f>
        <v>0</v>
      </c>
      <c r="BJ72" s="50">
        <f>MHTYPYLD1!BJ72*VLOOKUP(MHTYPYLD2!BJ$4,'[1]INTERNAL PARAMETERS-1'!$B$5:$J$44,5,FALSE)*VLOOKUP(MHTYPYLD2!BJ$4,'[1]INTERNAL PARAMETERS-1'!$B$5:$J$44,6,FALSE)*VLOOKUP(MHTYPYLD2!BJ$4,'[1]INTERNAL PARAMETERS-1'!$B$5:$J$44,3,FALSE) + MHTYPYLD1!BJ72*(1-VLOOKUP(MHTYPYLD2!BJ$4,'[1]INTERNAL PARAMETERS-1'!$B$5:$J$44,5,FALSE))*VLOOKUP(MHTYPYLD2!BJ$4,'[1]INTERNAL PARAMETERS-1'!$B$5:$J$44,8,FALSE)*VLOOKUP(MHTYPYLD2!BJ$4,'[1]INTERNAL PARAMETERS-1'!$B$5:$J$44,3,FALSE)</f>
        <v>3.3686746528126333E-3</v>
      </c>
      <c r="BK72" s="50">
        <f>MHTYPYLD1!BK72*VLOOKUP(MHTYPYLD2!BK$4,'[1]INTERNAL PARAMETERS-1'!$B$5:$J$44,5,FALSE)*VLOOKUP(MHTYPYLD2!BK$4,'[1]INTERNAL PARAMETERS-1'!$B$5:$J$44,6,FALSE)*VLOOKUP(MHTYPYLD2!BK$4,'[1]INTERNAL PARAMETERS-1'!$B$5:$J$44,3,FALSE) + MHTYPYLD1!BK72*(1-VLOOKUP(MHTYPYLD2!BK$4,'[1]INTERNAL PARAMETERS-1'!$B$5:$J$44,5,FALSE))*VLOOKUP(MHTYPYLD2!BK$4,'[1]INTERNAL PARAMETERS-1'!$B$5:$J$44,8,FALSE)*VLOOKUP(MHTYPYLD2!BK$4,'[1]INTERNAL PARAMETERS-1'!$B$5:$J$44,3,FALSE)</f>
        <v>4.8731625125183918E-3</v>
      </c>
      <c r="BL72" s="50">
        <f>MHTYPYLD1!BL72*VLOOKUP(MHTYPYLD2!BL$4,'[1]INTERNAL PARAMETERS-1'!$B$5:$J$44,5,FALSE)*VLOOKUP(MHTYPYLD2!BL$4,'[1]INTERNAL PARAMETERS-1'!$B$5:$J$44,6,FALSE)*VLOOKUP(MHTYPYLD2!BL$4,'[1]INTERNAL PARAMETERS-1'!$B$5:$J$44,3,FALSE) + MHTYPYLD1!BL72*(1-VLOOKUP(MHTYPYLD2!BL$4,'[1]INTERNAL PARAMETERS-1'!$B$5:$J$44,5,FALSE))*VLOOKUP(MHTYPYLD2!BL$4,'[1]INTERNAL PARAMETERS-1'!$B$5:$J$44,8,FALSE)*VLOOKUP(MHTYPYLD2!BL$4,'[1]INTERNAL PARAMETERS-1'!$B$5:$J$44,3,FALSE)</f>
        <v>2.1176621026372883E-2</v>
      </c>
      <c r="BM72" s="50">
        <f>MHTYPYLD1!BM72*VLOOKUP(MHTYPYLD2!BM$4,'[1]INTERNAL PARAMETERS-1'!$B$5:$J$44,5,FALSE)*VLOOKUP(MHTYPYLD2!BM$4,'[1]INTERNAL PARAMETERS-1'!$B$5:$J$44,6,FALSE)*VLOOKUP(MHTYPYLD2!BM$4,'[1]INTERNAL PARAMETERS-1'!$B$5:$J$44,3,FALSE) + MHTYPYLD1!BM72*(1-VLOOKUP(MHTYPYLD2!BM$4,'[1]INTERNAL PARAMETERS-1'!$B$5:$J$44,5,FALSE))*VLOOKUP(MHTYPYLD2!BM$4,'[1]INTERNAL PARAMETERS-1'!$B$5:$J$44,8,FALSE)*VLOOKUP(MHTYPYLD2!BM$4,'[1]INTERNAL PARAMETERS-1'!$B$5:$J$44,3,FALSE)</f>
        <v>1.1820371385948802E-2</v>
      </c>
      <c r="BN72" s="50">
        <f>MHTYPYLD1!BN72*VLOOKUP(MHTYPYLD2!BN$4,'[1]INTERNAL PARAMETERS-1'!$B$5:$J$44,5,FALSE)*VLOOKUP(MHTYPYLD2!BN$4,'[1]INTERNAL PARAMETERS-1'!$B$5:$J$44,6,FALSE)*VLOOKUP(MHTYPYLD2!BN$4,'[1]INTERNAL PARAMETERS-1'!$B$5:$J$44,3,FALSE) + MHTYPYLD1!BN72*(1-VLOOKUP(MHTYPYLD2!BN$4,'[1]INTERNAL PARAMETERS-1'!$B$5:$J$44,5,FALSE))*VLOOKUP(MHTYPYLD2!BN$4,'[1]INTERNAL PARAMETERS-1'!$B$5:$J$44,8,FALSE)*VLOOKUP(MHTYPYLD2!BN$4,'[1]INTERNAL PARAMETERS-1'!$B$5:$J$44,3,FALSE)</f>
        <v>9.6624592394263867E-3</v>
      </c>
      <c r="BO72" s="50">
        <f>MHTYPYLD1!BO72*VLOOKUP(MHTYPYLD2!BO$4,'[1]INTERNAL PARAMETERS-1'!$B$5:$J$44,5,FALSE)*VLOOKUP(MHTYPYLD2!BO$4,'[1]INTERNAL PARAMETERS-1'!$B$5:$J$44,6,FALSE)*VLOOKUP(MHTYPYLD2!BO$4,'[1]INTERNAL PARAMETERS-1'!$B$5:$J$44,3,FALSE) + MHTYPYLD1!BO72*(1-VLOOKUP(MHTYPYLD2!BO$4,'[1]INTERNAL PARAMETERS-1'!$B$5:$J$44,5,FALSE))*VLOOKUP(MHTYPYLD2!BO$4,'[1]INTERNAL PARAMETERS-1'!$B$5:$J$44,8,FALSE)*VLOOKUP(MHTYPYLD2!BO$4,'[1]INTERNAL PARAMETERS-1'!$B$5:$J$44,3,FALSE)</f>
        <v>9.0743076813979452E-3</v>
      </c>
      <c r="BP72" s="50">
        <f>MHTYPYLD1!BP72*VLOOKUP(MHTYPYLD2!BP$4,'[1]INTERNAL PARAMETERS-1'!$B$5:$J$44,5,FALSE)*VLOOKUP(MHTYPYLD2!BP$4,'[1]INTERNAL PARAMETERS-1'!$B$5:$J$44,6,FALSE)*VLOOKUP(MHTYPYLD2!BP$4,'[1]INTERNAL PARAMETERS-1'!$B$5:$J$44,3,FALSE) + MHTYPYLD1!BP72*(1-VLOOKUP(MHTYPYLD2!BP$4,'[1]INTERNAL PARAMETERS-1'!$B$5:$J$44,5,FALSE))*VLOOKUP(MHTYPYLD2!BP$4,'[1]INTERNAL PARAMETERS-1'!$B$5:$J$44,8,FALSE)*VLOOKUP(MHTYPYLD2!BP$4,'[1]INTERNAL PARAMETERS-1'!$B$5:$J$44,3,FALSE)</f>
        <v>3.4008740871228075E-4</v>
      </c>
      <c r="BQ72" s="50">
        <f>MHTYPYLD1!BQ72*VLOOKUP(MHTYPYLD2!BQ$4,'[1]INTERNAL PARAMETERS-1'!$B$5:$J$44,5,FALSE)*VLOOKUP(MHTYPYLD2!BQ$4,'[1]INTERNAL PARAMETERS-1'!$B$5:$J$44,6,FALSE)*VLOOKUP(MHTYPYLD2!BQ$4,'[1]INTERNAL PARAMETERS-1'!$B$5:$J$44,3,FALSE) + MHTYPYLD1!BQ72*(1-VLOOKUP(MHTYPYLD2!BQ$4,'[1]INTERNAL PARAMETERS-1'!$B$5:$J$44,5,FALSE))*VLOOKUP(MHTYPYLD2!BQ$4,'[1]INTERNAL PARAMETERS-1'!$B$5:$J$44,8,FALSE)*VLOOKUP(MHTYPYLD2!BQ$4,'[1]INTERNAL PARAMETERS-1'!$B$5:$J$44,3,FALSE)</f>
        <v>2.7748525007565587E-2</v>
      </c>
      <c r="BR72" s="50">
        <f>MHTYPYLD1!BR72*VLOOKUP(MHTYPYLD2!BR$4,'[1]INTERNAL PARAMETERS-1'!$B$5:$J$44,5,FALSE)*VLOOKUP(MHTYPYLD2!BR$4,'[1]INTERNAL PARAMETERS-1'!$B$5:$J$44,6,FALSE)*VLOOKUP(MHTYPYLD2!BR$4,'[1]INTERNAL PARAMETERS-1'!$B$5:$J$44,3,FALSE) + MHTYPYLD1!BR72*(1-VLOOKUP(MHTYPYLD2!BR$4,'[1]INTERNAL PARAMETERS-1'!$B$5:$J$44,5,FALSE))*VLOOKUP(MHTYPYLD2!BR$4,'[1]INTERNAL PARAMETERS-1'!$B$5:$J$44,8,FALSE)*VLOOKUP(MHTYPYLD2!BR$4,'[1]INTERNAL PARAMETERS-1'!$B$5:$J$44,3,FALSE)</f>
        <v>4.2583208217774514E-4</v>
      </c>
      <c r="BS72" s="50">
        <f>MHTYPYLD1!BS72*VLOOKUP(MHTYPYLD2!BS$4,'[1]INTERNAL PARAMETERS-1'!$B$5:$J$44,5,FALSE)*VLOOKUP(MHTYPYLD2!BS$4,'[1]INTERNAL PARAMETERS-1'!$B$5:$J$44,6,FALSE)*VLOOKUP(MHTYPYLD2!BS$4,'[1]INTERNAL PARAMETERS-1'!$B$5:$J$44,3,FALSE) + MHTYPYLD1!BS72*(1-VLOOKUP(MHTYPYLD2!BS$4,'[1]INTERNAL PARAMETERS-1'!$B$5:$J$44,5,FALSE))*VLOOKUP(MHTYPYLD2!BS$4,'[1]INTERNAL PARAMETERS-1'!$B$5:$J$44,8,FALSE)*VLOOKUP(MHTYPYLD2!BS$4,'[1]INTERNAL PARAMETERS-1'!$B$5:$J$44,3,FALSE)</f>
        <v>4.0009489289531054E-5</v>
      </c>
      <c r="BT72" s="50">
        <f>MHTYPYLD1!BT72*VLOOKUP(MHTYPYLD2!BT$4,'[1]INTERNAL PARAMETERS-1'!$B$5:$J$44,5,FALSE)*VLOOKUP(MHTYPYLD2!BT$4,'[1]INTERNAL PARAMETERS-1'!$B$5:$J$44,6,FALSE)*VLOOKUP(MHTYPYLD2!BT$4,'[1]INTERNAL PARAMETERS-1'!$B$5:$J$44,3,FALSE) + MHTYPYLD1!BT72*(1-VLOOKUP(MHTYPYLD2!BT$4,'[1]INTERNAL PARAMETERS-1'!$B$5:$J$44,5,FALSE))*VLOOKUP(MHTYPYLD2!BT$4,'[1]INTERNAL PARAMETERS-1'!$B$5:$J$44,8,FALSE)*VLOOKUP(MHTYPYLD2!BT$4,'[1]INTERNAL PARAMETERS-1'!$B$5:$J$44,3,FALSE)</f>
        <v>0</v>
      </c>
      <c r="BU72" s="50">
        <f>MHTYPYLD1!BU72*VLOOKUP(MHTYPYLD2!BU$4,'[1]INTERNAL PARAMETERS-1'!$B$5:$J$44,5,FALSE)*VLOOKUP(MHTYPYLD2!BU$4,'[1]INTERNAL PARAMETERS-1'!$B$5:$J$44,6,FALSE)*VLOOKUP(MHTYPYLD2!BU$4,'[1]INTERNAL PARAMETERS-1'!$B$5:$J$44,3,FALSE) + MHTYPYLD1!BU72*(1-VLOOKUP(MHTYPYLD2!BU$4,'[1]INTERNAL PARAMETERS-1'!$B$5:$J$44,5,FALSE))*VLOOKUP(MHTYPYLD2!BU$4,'[1]INTERNAL PARAMETERS-1'!$B$5:$J$44,8,FALSE)*VLOOKUP(MHTYPYLD2!BU$4,'[1]INTERNAL PARAMETERS-1'!$B$5:$J$44,3,FALSE)</f>
        <v>0</v>
      </c>
      <c r="BV72" s="50">
        <f>MHTYPYLD1!BV72*VLOOKUP(MHTYPYLD2!BV$4,'[1]INTERNAL PARAMETERS-1'!$B$5:$J$44,5,FALSE)*VLOOKUP(MHTYPYLD2!BV$4,'[1]INTERNAL PARAMETERS-1'!$B$5:$J$44,6,FALSE)*VLOOKUP(MHTYPYLD2!BV$4,'[1]INTERNAL PARAMETERS-1'!$B$5:$J$44,3,FALSE) + MHTYPYLD1!BV72*(1-VLOOKUP(MHTYPYLD2!BV$4,'[1]INTERNAL PARAMETERS-1'!$B$5:$J$44,5,FALSE))*VLOOKUP(MHTYPYLD2!BV$4,'[1]INTERNAL PARAMETERS-1'!$B$5:$J$44,8,FALSE)*VLOOKUP(MHTYPYLD2!BV$4,'[1]INTERNAL PARAMETERS-1'!$B$5:$J$44,3,FALSE)</f>
        <v>0</v>
      </c>
      <c r="BW72" s="50">
        <f>MHTYPYLD1!BW72*VLOOKUP(MHTYPYLD2!BW$4,'[1]INTERNAL PARAMETERS-1'!$B$5:$J$44,5,FALSE)*VLOOKUP(MHTYPYLD2!BW$4,'[1]INTERNAL PARAMETERS-1'!$B$5:$J$44,6,FALSE)*VLOOKUP(MHTYPYLD2!BW$4,'[1]INTERNAL PARAMETERS-1'!$B$5:$J$44,3,FALSE) + MHTYPYLD1!BW72*(1-VLOOKUP(MHTYPYLD2!BW$4,'[1]INTERNAL PARAMETERS-1'!$B$5:$J$44,5,FALSE))*VLOOKUP(MHTYPYLD2!BW$4,'[1]INTERNAL PARAMETERS-1'!$B$5:$J$44,8,FALSE)*VLOOKUP(MHTYPYLD2!BW$4,'[1]INTERNAL PARAMETERS-1'!$B$5:$J$44,3,FALSE)</f>
        <v>0</v>
      </c>
      <c r="BX72" s="50">
        <f>MHTYPYLD1!BX72*VLOOKUP(MHTYPYLD2!BX$4,'[1]INTERNAL PARAMETERS-1'!$B$5:$J$44,5,FALSE)*VLOOKUP(MHTYPYLD2!BX$4,'[1]INTERNAL PARAMETERS-1'!$B$5:$J$44,6,FALSE)*VLOOKUP(MHTYPYLD2!BX$4,'[1]INTERNAL PARAMETERS-1'!$B$5:$J$44,3,FALSE) + MHTYPYLD1!BX72*(1-VLOOKUP(MHTYPYLD2!BX$4,'[1]INTERNAL PARAMETERS-1'!$B$5:$J$44,5,FALSE))*VLOOKUP(MHTYPYLD2!BX$4,'[1]INTERNAL PARAMETERS-1'!$B$5:$J$44,8,FALSE)*VLOOKUP(MHTYPYLD2!BX$4,'[1]INTERNAL PARAMETERS-1'!$B$5:$J$44,3,FALSE)</f>
        <v>0</v>
      </c>
      <c r="BY72" s="50">
        <f>MHTYPYLD1!BY72*VLOOKUP(MHTYPYLD2!BY$4,'[1]INTERNAL PARAMETERS-1'!$B$5:$J$44,5,FALSE)*VLOOKUP(MHTYPYLD2!BY$4,'[1]INTERNAL PARAMETERS-1'!$B$5:$J$44,6,FALSE)*VLOOKUP(MHTYPYLD2!BY$4,'[1]INTERNAL PARAMETERS-1'!$B$5:$J$44,3,FALSE) + MHTYPYLD1!BY72*(1-VLOOKUP(MHTYPYLD2!BY$4,'[1]INTERNAL PARAMETERS-1'!$B$5:$J$44,5,FALSE))*VLOOKUP(MHTYPYLD2!BY$4,'[1]INTERNAL PARAMETERS-1'!$B$5:$J$44,8,FALSE)*VLOOKUP(MHTYPYLD2!BY$4,'[1]INTERNAL PARAMETERS-1'!$B$5:$J$44,3,FALSE)</f>
        <v>0</v>
      </c>
      <c r="BZ72" s="50">
        <f>MHTYPYLD1!BZ72*VLOOKUP(MHTYPYLD2!BZ$4,'[1]INTERNAL PARAMETERS-1'!$B$5:$J$44,5,FALSE)*VLOOKUP(MHTYPYLD2!BZ$4,'[1]INTERNAL PARAMETERS-1'!$B$5:$J$44,6,FALSE)*VLOOKUP(MHTYPYLD2!BZ$4,'[1]INTERNAL PARAMETERS-1'!$B$5:$J$44,3,FALSE) + MHTYPYLD1!BZ72*(1-VLOOKUP(MHTYPYLD2!BZ$4,'[1]INTERNAL PARAMETERS-1'!$B$5:$J$44,5,FALSE))*VLOOKUP(MHTYPYLD2!BZ$4,'[1]INTERNAL PARAMETERS-1'!$B$5:$J$44,8,FALSE)*VLOOKUP(MHTYPYLD2!BZ$4,'[1]INTERNAL PARAMETERS-1'!$B$5:$J$44,3,FALSE)</f>
        <v>2.6231867108566308E-5</v>
      </c>
      <c r="CA72" s="50">
        <f>MHTYPYLD1!CA72*VLOOKUP(MHTYPYLD2!CA$4,'[1]INTERNAL PARAMETERS-1'!$B$5:$J$44,5,FALSE)*VLOOKUP(MHTYPYLD2!CA$4,'[1]INTERNAL PARAMETERS-1'!$B$5:$J$44,6,FALSE)*VLOOKUP(MHTYPYLD2!CA$4,'[1]INTERNAL PARAMETERS-1'!$B$5:$J$44,3,FALSE) + MHTYPYLD1!CA72*(1-VLOOKUP(MHTYPYLD2!CA$4,'[1]INTERNAL PARAMETERS-1'!$B$5:$J$44,5,FALSE))*VLOOKUP(MHTYPYLD2!CA$4,'[1]INTERNAL PARAMETERS-1'!$B$5:$J$44,8,FALSE)*VLOOKUP(MHTYPYLD2!CA$4,'[1]INTERNAL PARAMETERS-1'!$B$5:$J$44,3,FALSE)</f>
        <v>0</v>
      </c>
      <c r="CB72" s="50">
        <f>MHTYPYLD1!CB72*VLOOKUP(MHTYPYLD2!CB$4,'[1]INTERNAL PARAMETERS-1'!$B$5:$J$44,5,FALSE)*VLOOKUP(MHTYPYLD2!CB$4,'[1]INTERNAL PARAMETERS-1'!$B$5:$J$44,6,FALSE)*VLOOKUP(MHTYPYLD2!CB$4,'[1]INTERNAL PARAMETERS-1'!$B$5:$J$44,3,FALSE) + MHTYPYLD1!CB72*(1-VLOOKUP(MHTYPYLD2!CB$4,'[1]INTERNAL PARAMETERS-1'!$B$5:$J$44,5,FALSE))*VLOOKUP(MHTYPYLD2!CB$4,'[1]INTERNAL PARAMETERS-1'!$B$5:$J$44,8,FALSE)*VLOOKUP(MHTYPYLD2!CB$4,'[1]INTERNAL PARAMETERS-1'!$B$5:$J$44,3,FALSE)</f>
        <v>0</v>
      </c>
      <c r="CC72" s="50">
        <f>MHTYPYLD1!CC72*VLOOKUP(MHTYPYLD2!CC$4,'[1]INTERNAL PARAMETERS-1'!$B$5:$J$44,5,FALSE)*VLOOKUP(MHTYPYLD2!CC$4,'[1]INTERNAL PARAMETERS-1'!$B$5:$J$44,6,FALSE)*VLOOKUP(MHTYPYLD2!CC$4,'[1]INTERNAL PARAMETERS-1'!$B$5:$J$44,3,FALSE) + MHTYPYLD1!CC72*(1-VLOOKUP(MHTYPYLD2!CC$4,'[1]INTERNAL PARAMETERS-1'!$B$5:$J$44,5,FALSE))*VLOOKUP(MHTYPYLD2!CC$4,'[1]INTERNAL PARAMETERS-1'!$B$5:$J$44,8,FALSE)*VLOOKUP(MHTYPYLD2!CC$4,'[1]INTERNAL PARAMETERS-1'!$B$5:$J$44,3,FALSE)</f>
        <v>9.4723047796261667E-5</v>
      </c>
      <c r="CD72" s="50">
        <f>MHTYPYLD1!CD72*VLOOKUP(MHTYPYLD2!CD$4,'[1]INTERNAL PARAMETERS-1'!$B$5:$J$44,5,FALSE)*VLOOKUP(MHTYPYLD2!CD$4,'[1]INTERNAL PARAMETERS-1'!$B$5:$J$44,6,FALSE)*VLOOKUP(MHTYPYLD2!CD$4,'[1]INTERNAL PARAMETERS-1'!$B$5:$J$44,3,FALSE) + MHTYPYLD1!CD72*(1-VLOOKUP(MHTYPYLD2!CD$4,'[1]INTERNAL PARAMETERS-1'!$B$5:$J$44,5,FALSE))*VLOOKUP(MHTYPYLD2!CD$4,'[1]INTERNAL PARAMETERS-1'!$B$5:$J$44,8,FALSE)*VLOOKUP(MHTYPYLD2!CD$4,'[1]INTERNAL PARAMETERS-1'!$B$5:$J$44,3,FALSE)</f>
        <v>2.2952177448444275E-4</v>
      </c>
      <c r="CE72" s="50">
        <f>MHTYPYLD1!CE72*VLOOKUP(MHTYPYLD2!CE$4,'[1]INTERNAL PARAMETERS-1'!$B$5:$J$44,5,FALSE)*VLOOKUP(MHTYPYLD2!CE$4,'[1]INTERNAL PARAMETERS-1'!$B$5:$J$44,6,FALSE)*VLOOKUP(MHTYPYLD2!CE$4,'[1]INTERNAL PARAMETERS-1'!$B$5:$J$44,3,FALSE) + MHTYPYLD1!CE72*(1-VLOOKUP(MHTYPYLD2!CE$4,'[1]INTERNAL PARAMETERS-1'!$B$5:$J$44,5,FALSE))*VLOOKUP(MHTYPYLD2!CE$4,'[1]INTERNAL PARAMETERS-1'!$B$5:$J$44,8,FALSE)*VLOOKUP(MHTYPYLD2!CE$4,'[1]INTERNAL PARAMETERS-1'!$B$5:$J$44,3,FALSE)</f>
        <v>6.4234675619075348E-4</v>
      </c>
      <c r="CF72" s="50">
        <f>MHTYPYLD1!CF72*VLOOKUP(MHTYPYLD2!CF$4,'[1]INTERNAL PARAMETERS-1'!$B$5:$J$44,5,FALSE)*VLOOKUP(MHTYPYLD2!CF$4,'[1]INTERNAL PARAMETERS-1'!$B$5:$J$44,6,FALSE)*VLOOKUP(MHTYPYLD2!CF$4,'[1]INTERNAL PARAMETERS-1'!$B$5:$J$44,3,FALSE) + MHTYPYLD1!CF72*(1-VLOOKUP(MHTYPYLD2!CF$4,'[1]INTERNAL PARAMETERS-1'!$B$5:$J$44,5,FALSE))*VLOOKUP(MHTYPYLD2!CF$4,'[1]INTERNAL PARAMETERS-1'!$B$5:$J$44,8,FALSE)*VLOOKUP(MHTYPYLD2!CF$4,'[1]INTERNAL PARAMETERS-1'!$B$5:$J$44,3,FALSE)</f>
        <v>1.8186972447579785E-4</v>
      </c>
      <c r="CG72" s="50">
        <f>MHTYPYLD1!CG72*VLOOKUP(MHTYPYLD2!CG$4,'[1]INTERNAL PARAMETERS-1'!$B$5:$J$44,5,FALSE)*VLOOKUP(MHTYPYLD2!CG$4,'[1]INTERNAL PARAMETERS-1'!$B$5:$J$44,6,FALSE)*VLOOKUP(MHTYPYLD2!CG$4,'[1]INTERNAL PARAMETERS-1'!$B$5:$J$44,3,FALSE) + MHTYPYLD1!CG72*(1-VLOOKUP(MHTYPYLD2!CG$4,'[1]INTERNAL PARAMETERS-1'!$B$5:$J$44,5,FALSE))*VLOOKUP(MHTYPYLD2!CG$4,'[1]INTERNAL PARAMETERS-1'!$B$5:$J$44,8,FALSE)*VLOOKUP(MHTYPYLD2!CG$4,'[1]INTERNAL PARAMETERS-1'!$B$5:$J$44,3,FALSE)</f>
        <v>0</v>
      </c>
      <c r="CH72" s="49">
        <f>MHTYPYLD1!CH72*VLOOKUP(MHTYPYLD2!CH$4,'[1]INTERNAL PARAMETERS-1'!$B$5:$J$44,5,FALSE)*VLOOKUP(MHTYPYLD2!CH$4,'[1]INTERNAL PARAMETERS-1'!$B$5:$J$44,6,FALSE)*VLOOKUP(MHTYPYLD2!CH$4,'[1]INTERNAL PARAMETERS-1'!$B$5:$J$44,3,FALSE) + MHTYPYLD1!CH72*(1-VLOOKUP(MHTYPYLD2!CH$4,'[1]INTERNAL PARAMETERS-1'!$B$5:$J$44,5,FALSE))*VLOOKUP(MHTYPYLD2!CH$4,'[1]INTERNAL PARAMETERS-1'!$B$5:$J$44,8,FALSE)*VLOOKUP(MHTYPYLD2!CH$4,'[1]INTERNAL PARAMETERS-1'!$B$5:$J$44,3,FALSE)</f>
        <v>0</v>
      </c>
      <c r="CJ72" s="51">
        <f t="shared" si="2"/>
        <v>3.6505802319355922</v>
      </c>
      <c r="CK72" s="49">
        <f t="shared" si="3"/>
        <v>0.4125087372282773</v>
      </c>
    </row>
    <row r="73" spans="2:89">
      <c r="B73" s="64" t="s">
        <v>4</v>
      </c>
      <c r="C73" s="63" t="s">
        <v>54</v>
      </c>
      <c r="D73" s="63" t="s">
        <v>57</v>
      </c>
      <c r="E73" s="139">
        <f>MHTYP!S73</f>
        <v>20.820474906497349</v>
      </c>
      <c r="F73" s="62">
        <f>'[1]INTERNAL PARAMETERS-1'!M19</f>
        <v>16.865000000000002</v>
      </c>
      <c r="G73" s="51">
        <f>MHTYPYLD1!G73*VLOOKUP(MHTYPYLD2!G$4,'[1]INTERNAL PARAMETERS-1'!$B$5:$J$44,5,FALSE)*VLOOKUP(MHTYPYLD2!G$4,'[1]INTERNAL PARAMETERS-1'!$B$5:$J$44,7,FALSE)*MHTYPYLD2!$F73 + MHTYPYLD1!G73*(1-VLOOKUP(MHTYPYLD2!G$4,'[1]INTERNAL PARAMETERS-1'!$B$5:$J$44,5,FALSE))*VLOOKUP(MHTYPYLD2!G$4,'[1]INTERNAL PARAMETERS-1'!$B$5:$J$44,9,FALSE)*MHTYPYLD2!$F73</f>
        <v>0.49940795258885839</v>
      </c>
      <c r="H73" s="50">
        <f>MHTYPYLD1!H73*VLOOKUP(MHTYPYLD2!H$4,'[1]INTERNAL PARAMETERS-1'!$B$5:$J$44,5,FALSE)*VLOOKUP(MHTYPYLD2!H$4,'[1]INTERNAL PARAMETERS-1'!$B$5:$J$44,7,FALSE)*MHTYPYLD2!$F73 + MHTYPYLD1!H73*(1-VLOOKUP(MHTYPYLD2!H$4,'[1]INTERNAL PARAMETERS-1'!$B$5:$J$44,5,FALSE))*VLOOKUP(MHTYPYLD2!H$4,'[1]INTERNAL PARAMETERS-1'!$B$5:$J$44,9,FALSE)*MHTYPYLD2!$F73</f>
        <v>9.4114630736545191E-2</v>
      </c>
      <c r="I73" s="50">
        <f>MHTYPYLD1!I73*VLOOKUP(MHTYPYLD2!I$4,'[1]INTERNAL PARAMETERS-1'!$B$5:$J$44,5,FALSE)*VLOOKUP(MHTYPYLD2!I$4,'[1]INTERNAL PARAMETERS-1'!$B$5:$J$44,7,FALSE)*MHTYPYLD2!$F73 + MHTYPYLD1!I73*(1-VLOOKUP(MHTYPYLD2!I$4,'[1]INTERNAL PARAMETERS-1'!$B$5:$J$44,5,FALSE))*VLOOKUP(MHTYPYLD2!I$4,'[1]INTERNAL PARAMETERS-1'!$B$5:$J$44,9,FALSE)*MHTYPYLD2!$F73</f>
        <v>0.63270799890832563</v>
      </c>
      <c r="J73" s="50">
        <f>MHTYPYLD1!J73*VLOOKUP(MHTYPYLD2!J$4,'[1]INTERNAL PARAMETERS-1'!$B$5:$J$44,5,FALSE)*VLOOKUP(MHTYPYLD2!J$4,'[1]INTERNAL PARAMETERS-1'!$B$5:$J$44,7,FALSE)*MHTYPYLD2!$F73 + MHTYPYLD1!J73*(1-VLOOKUP(MHTYPYLD2!J$4,'[1]INTERNAL PARAMETERS-1'!$B$5:$J$44,5,FALSE))*VLOOKUP(MHTYPYLD2!J$4,'[1]INTERNAL PARAMETERS-1'!$B$5:$J$44,9,FALSE)*MHTYPYLD2!$F73</f>
        <v>0</v>
      </c>
      <c r="K73" s="50">
        <f>MHTYPYLD1!K73*VLOOKUP(MHTYPYLD2!K$4,'[1]INTERNAL PARAMETERS-1'!$B$5:$J$44,5,FALSE)*VLOOKUP(MHTYPYLD2!K$4,'[1]INTERNAL PARAMETERS-1'!$B$5:$J$44,7,FALSE)*MHTYPYLD2!$F73 + MHTYPYLD1!K73*(1-VLOOKUP(MHTYPYLD2!K$4,'[1]INTERNAL PARAMETERS-1'!$B$5:$J$44,5,FALSE))*VLOOKUP(MHTYPYLD2!K$4,'[1]INTERNAL PARAMETERS-1'!$B$5:$J$44,9,FALSE)*MHTYPYLD2!$F73</f>
        <v>0</v>
      </c>
      <c r="L73" s="50">
        <f>MHTYPYLD1!L73*VLOOKUP(MHTYPYLD2!L$4,'[1]INTERNAL PARAMETERS-1'!$B$5:$J$44,5,FALSE)*VLOOKUP(MHTYPYLD2!L$4,'[1]INTERNAL PARAMETERS-1'!$B$5:$J$44,7,FALSE)*MHTYPYLD2!$F73 + MHTYPYLD1!L73*(1-VLOOKUP(MHTYPYLD2!L$4,'[1]INTERNAL PARAMETERS-1'!$B$5:$J$44,5,FALSE))*VLOOKUP(MHTYPYLD2!L$4,'[1]INTERNAL PARAMETERS-1'!$B$5:$J$44,9,FALSE)*MHTYPYLD2!$F73</f>
        <v>0</v>
      </c>
      <c r="M73" s="50">
        <f>MHTYPYLD1!M73*VLOOKUP(MHTYPYLD2!M$4,'[1]INTERNAL PARAMETERS-1'!$B$5:$J$44,5,FALSE)*VLOOKUP(MHTYPYLD2!M$4,'[1]INTERNAL PARAMETERS-1'!$B$5:$J$44,7,FALSE)*MHTYPYLD2!$F73 + MHTYPYLD1!M73*(1-VLOOKUP(MHTYPYLD2!M$4,'[1]INTERNAL PARAMETERS-1'!$B$5:$J$44,5,FALSE))*VLOOKUP(MHTYPYLD2!M$4,'[1]INTERNAL PARAMETERS-1'!$B$5:$J$44,9,FALSE)*MHTYPYLD2!$F73</f>
        <v>0.15460424388214061</v>
      </c>
      <c r="N73" s="50">
        <f>MHTYPYLD1!N73*VLOOKUP(MHTYPYLD2!N$4,'[1]INTERNAL PARAMETERS-1'!$B$5:$J$44,5,FALSE)*VLOOKUP(MHTYPYLD2!N$4,'[1]INTERNAL PARAMETERS-1'!$B$5:$J$44,7,FALSE)*MHTYPYLD2!$F73 + MHTYPYLD1!N73*(1-VLOOKUP(MHTYPYLD2!N$4,'[1]INTERNAL PARAMETERS-1'!$B$5:$J$44,5,FALSE))*VLOOKUP(MHTYPYLD2!N$4,'[1]INTERNAL PARAMETERS-1'!$B$5:$J$44,9,FALSE)*MHTYPYLD2!$F73</f>
        <v>3.0206499248039823E-3</v>
      </c>
      <c r="O73" s="50">
        <f>MHTYPYLD1!O73*VLOOKUP(MHTYPYLD2!O$4,'[1]INTERNAL PARAMETERS-1'!$B$5:$J$44,5,FALSE)*VLOOKUP(MHTYPYLD2!O$4,'[1]INTERNAL PARAMETERS-1'!$B$5:$J$44,7,FALSE)*MHTYPYLD2!$F73 + MHTYPYLD1!O73*(1-VLOOKUP(MHTYPYLD2!O$4,'[1]INTERNAL PARAMETERS-1'!$B$5:$J$44,5,FALSE))*VLOOKUP(MHTYPYLD2!O$4,'[1]INTERNAL PARAMETERS-1'!$B$5:$J$44,9,FALSE)*MHTYPYLD2!$F73</f>
        <v>0</v>
      </c>
      <c r="P73" s="50">
        <f>MHTYPYLD1!P73*VLOOKUP(MHTYPYLD2!P$4,'[1]INTERNAL PARAMETERS-1'!$B$5:$J$44,5,FALSE)*VLOOKUP(MHTYPYLD2!P$4,'[1]INTERNAL PARAMETERS-1'!$B$5:$J$44,7,FALSE)*MHTYPYLD2!$F73 + MHTYPYLD1!P73*(1-VLOOKUP(MHTYPYLD2!P$4,'[1]INTERNAL PARAMETERS-1'!$B$5:$J$44,5,FALSE))*VLOOKUP(MHTYPYLD2!P$4,'[1]INTERNAL PARAMETERS-1'!$B$5:$J$44,9,FALSE)*MHTYPYLD2!$F73</f>
        <v>0</v>
      </c>
      <c r="Q73" s="50">
        <f>MHTYPYLD1!Q73*VLOOKUP(MHTYPYLD2!Q$4,'[1]INTERNAL PARAMETERS-1'!$B$5:$J$44,5,FALSE)*VLOOKUP(MHTYPYLD2!Q$4,'[1]INTERNAL PARAMETERS-1'!$B$5:$J$44,7,FALSE)*MHTYPYLD2!$F73 + MHTYPYLD1!Q73*(1-VLOOKUP(MHTYPYLD2!Q$4,'[1]INTERNAL PARAMETERS-1'!$B$5:$J$44,5,FALSE))*VLOOKUP(MHTYPYLD2!Q$4,'[1]INTERNAL PARAMETERS-1'!$B$5:$J$44,9,FALSE)*MHTYPYLD2!$F73</f>
        <v>0</v>
      </c>
      <c r="R73" s="50">
        <f>MHTYPYLD1!R73*VLOOKUP(MHTYPYLD2!R$4,'[1]INTERNAL PARAMETERS-1'!$B$5:$J$44,5,FALSE)*VLOOKUP(MHTYPYLD2!R$4,'[1]INTERNAL PARAMETERS-1'!$B$5:$J$44,7,FALSE)*MHTYPYLD2!$F73 + MHTYPYLD1!R73*(1-VLOOKUP(MHTYPYLD2!R$4,'[1]INTERNAL PARAMETERS-1'!$B$5:$J$44,5,FALSE))*VLOOKUP(MHTYPYLD2!R$4,'[1]INTERNAL PARAMETERS-1'!$B$5:$J$44,9,FALSE)*MHTYPYLD2!$F73</f>
        <v>0</v>
      </c>
      <c r="S73" s="50">
        <f>MHTYPYLD1!S73*VLOOKUP(MHTYPYLD2!S$4,'[1]INTERNAL PARAMETERS-1'!$B$5:$J$44,5,FALSE)*VLOOKUP(MHTYPYLD2!S$4,'[1]INTERNAL PARAMETERS-1'!$B$5:$J$44,7,FALSE)*MHTYPYLD2!$F73 + MHTYPYLD1!S73*(1-VLOOKUP(MHTYPYLD2!S$4,'[1]INTERNAL PARAMETERS-1'!$B$5:$J$44,5,FALSE))*VLOOKUP(MHTYPYLD2!S$4,'[1]INTERNAL PARAMETERS-1'!$B$5:$J$44,9,FALSE)*MHTYPYLD2!$F73</f>
        <v>7.4297227547334532E-2</v>
      </c>
      <c r="T73" s="50">
        <f>MHTYPYLD1!T73*VLOOKUP(MHTYPYLD2!T$4,'[1]INTERNAL PARAMETERS-1'!$B$5:$J$44,5,FALSE)*VLOOKUP(MHTYPYLD2!T$4,'[1]INTERNAL PARAMETERS-1'!$B$5:$J$44,7,FALSE)*MHTYPYLD2!$F73 + MHTYPYLD1!T73*(1-VLOOKUP(MHTYPYLD2!T$4,'[1]INTERNAL PARAMETERS-1'!$B$5:$J$44,5,FALSE))*VLOOKUP(MHTYPYLD2!T$4,'[1]INTERNAL PARAMETERS-1'!$B$5:$J$44,9,FALSE)*MHTYPYLD2!$F73</f>
        <v>1.2718895617394976E-2</v>
      </c>
      <c r="U73" s="50">
        <f>MHTYPYLD1!U73*VLOOKUP(MHTYPYLD2!U$4,'[1]INTERNAL PARAMETERS-1'!$B$5:$J$44,5,FALSE)*VLOOKUP(MHTYPYLD2!U$4,'[1]INTERNAL PARAMETERS-1'!$B$5:$J$44,7,FALSE)*MHTYPYLD2!$F73 + MHTYPYLD1!U73*(1-VLOOKUP(MHTYPYLD2!U$4,'[1]INTERNAL PARAMETERS-1'!$B$5:$J$44,5,FALSE))*VLOOKUP(MHTYPYLD2!U$4,'[1]INTERNAL PARAMETERS-1'!$B$5:$J$44,9,FALSE)*MHTYPYLD2!$F73</f>
        <v>7.1857792386686549E-3</v>
      </c>
      <c r="V73" s="50">
        <f>MHTYPYLD1!V73*VLOOKUP(MHTYPYLD2!V$4,'[1]INTERNAL PARAMETERS-1'!$B$5:$J$44,5,FALSE)*VLOOKUP(MHTYPYLD2!V$4,'[1]INTERNAL PARAMETERS-1'!$B$5:$J$44,7,FALSE)*MHTYPYLD2!$F73 + MHTYPYLD1!V73*(1-VLOOKUP(MHTYPYLD2!V$4,'[1]INTERNAL PARAMETERS-1'!$B$5:$J$44,5,FALSE))*VLOOKUP(MHTYPYLD2!V$4,'[1]INTERNAL PARAMETERS-1'!$B$5:$J$44,9,FALSE)*MHTYPYLD2!$F73</f>
        <v>7.6756291283572253E-2</v>
      </c>
      <c r="W73" s="50">
        <f>MHTYPYLD1!W73*VLOOKUP(MHTYPYLD2!W$4,'[1]INTERNAL PARAMETERS-1'!$B$5:$J$44,5,FALSE)*VLOOKUP(MHTYPYLD2!W$4,'[1]INTERNAL PARAMETERS-1'!$B$5:$J$44,7,FALSE)*MHTYPYLD2!$F73 + MHTYPYLD1!W73*(1-VLOOKUP(MHTYPYLD2!W$4,'[1]INTERNAL PARAMETERS-1'!$B$5:$J$44,5,FALSE))*VLOOKUP(MHTYPYLD2!W$4,'[1]INTERNAL PARAMETERS-1'!$B$5:$J$44,9,FALSE)*MHTYPYLD2!$F73</f>
        <v>0</v>
      </c>
      <c r="X73" s="50">
        <f>MHTYPYLD1!X73*VLOOKUP(MHTYPYLD2!X$4,'[1]INTERNAL PARAMETERS-1'!$B$5:$J$44,5,FALSE)*VLOOKUP(MHTYPYLD2!X$4,'[1]INTERNAL PARAMETERS-1'!$B$5:$J$44,7,FALSE)*MHTYPYLD2!$F73 + MHTYPYLD1!X73*(1-VLOOKUP(MHTYPYLD2!X$4,'[1]INTERNAL PARAMETERS-1'!$B$5:$J$44,5,FALSE))*VLOOKUP(MHTYPYLD2!X$4,'[1]INTERNAL PARAMETERS-1'!$B$5:$J$44,9,FALSE)*MHTYPYLD2!$F73</f>
        <v>0</v>
      </c>
      <c r="Y73" s="50">
        <f>MHTYPYLD1!Y73*VLOOKUP(MHTYPYLD2!Y$4,'[1]INTERNAL PARAMETERS-1'!$B$5:$J$44,5,FALSE)*VLOOKUP(MHTYPYLD2!Y$4,'[1]INTERNAL PARAMETERS-1'!$B$5:$J$44,7,FALSE)*MHTYPYLD2!$F73 + MHTYPYLD1!Y73*(1-VLOOKUP(MHTYPYLD2!Y$4,'[1]INTERNAL PARAMETERS-1'!$B$5:$J$44,5,FALSE))*VLOOKUP(MHTYPYLD2!Y$4,'[1]INTERNAL PARAMETERS-1'!$B$5:$J$44,9,FALSE)*MHTYPYLD2!$F73</f>
        <v>0</v>
      </c>
      <c r="Z73" s="50">
        <f>MHTYPYLD1!Z73*VLOOKUP(MHTYPYLD2!Z$4,'[1]INTERNAL PARAMETERS-1'!$B$5:$J$44,5,FALSE)*VLOOKUP(MHTYPYLD2!Z$4,'[1]INTERNAL PARAMETERS-1'!$B$5:$J$44,7,FALSE)*MHTYPYLD2!$F73 + MHTYPYLD1!Z73*(1-VLOOKUP(MHTYPYLD2!Z$4,'[1]INTERNAL PARAMETERS-1'!$B$5:$J$44,5,FALSE))*VLOOKUP(MHTYPYLD2!Z$4,'[1]INTERNAL PARAMETERS-1'!$B$5:$J$44,9,FALSE)*MHTYPYLD2!$F73</f>
        <v>0</v>
      </c>
      <c r="AA73" s="50">
        <f>MHTYPYLD1!AA73*VLOOKUP(MHTYPYLD2!AA$4,'[1]INTERNAL PARAMETERS-1'!$B$5:$J$44,5,FALSE)*VLOOKUP(MHTYPYLD2!AA$4,'[1]INTERNAL PARAMETERS-1'!$B$5:$J$44,7,FALSE)*MHTYPYLD2!$F73 + MHTYPYLD1!AA73*(1-VLOOKUP(MHTYPYLD2!AA$4,'[1]INTERNAL PARAMETERS-1'!$B$5:$J$44,5,FALSE))*VLOOKUP(MHTYPYLD2!AA$4,'[1]INTERNAL PARAMETERS-1'!$B$5:$J$44,9,FALSE)*MHTYPYLD2!$F73</f>
        <v>0</v>
      </c>
      <c r="AB73" s="50">
        <f>MHTYPYLD1!AB73*VLOOKUP(MHTYPYLD2!AB$4,'[1]INTERNAL PARAMETERS-1'!$B$5:$J$44,5,FALSE)*VLOOKUP(MHTYPYLD2!AB$4,'[1]INTERNAL PARAMETERS-1'!$B$5:$J$44,7,FALSE)*MHTYPYLD2!$F73 + MHTYPYLD1!AB73*(1-VLOOKUP(MHTYPYLD2!AB$4,'[1]INTERNAL PARAMETERS-1'!$B$5:$J$44,5,FALSE))*VLOOKUP(MHTYPYLD2!AB$4,'[1]INTERNAL PARAMETERS-1'!$B$5:$J$44,9,FALSE)*MHTYPYLD2!$F73</f>
        <v>0</v>
      </c>
      <c r="AC73" s="50">
        <f>MHTYPYLD1!AC73*VLOOKUP(MHTYPYLD2!AC$4,'[1]INTERNAL PARAMETERS-1'!$B$5:$J$44,5,FALSE)*VLOOKUP(MHTYPYLD2!AC$4,'[1]INTERNAL PARAMETERS-1'!$B$5:$J$44,7,FALSE)*MHTYPYLD2!$F73 + MHTYPYLD1!AC73*(1-VLOOKUP(MHTYPYLD2!AC$4,'[1]INTERNAL PARAMETERS-1'!$B$5:$J$44,5,FALSE))*VLOOKUP(MHTYPYLD2!AC$4,'[1]INTERNAL PARAMETERS-1'!$B$5:$J$44,9,FALSE)*MHTYPYLD2!$F73</f>
        <v>0</v>
      </c>
      <c r="AD73" s="50">
        <f>MHTYPYLD1!AD73*VLOOKUP(MHTYPYLD2!AD$4,'[1]INTERNAL PARAMETERS-1'!$B$5:$J$44,5,FALSE)*VLOOKUP(MHTYPYLD2!AD$4,'[1]INTERNAL PARAMETERS-1'!$B$5:$J$44,7,FALSE)*MHTYPYLD2!$F73 + MHTYPYLD1!AD73*(1-VLOOKUP(MHTYPYLD2!AD$4,'[1]INTERNAL PARAMETERS-1'!$B$5:$J$44,5,FALSE))*VLOOKUP(MHTYPYLD2!AD$4,'[1]INTERNAL PARAMETERS-1'!$B$5:$J$44,9,FALSE)*MHTYPYLD2!$F73</f>
        <v>0</v>
      </c>
      <c r="AE73" s="50">
        <f>MHTYPYLD1!AE73*VLOOKUP(MHTYPYLD2!AE$4,'[1]INTERNAL PARAMETERS-1'!$B$5:$J$44,5,FALSE)*VLOOKUP(MHTYPYLD2!AE$4,'[1]INTERNAL PARAMETERS-1'!$B$5:$J$44,7,FALSE)*MHTYPYLD2!$F73 + MHTYPYLD1!AE73*(1-VLOOKUP(MHTYPYLD2!AE$4,'[1]INTERNAL PARAMETERS-1'!$B$5:$J$44,5,FALSE))*VLOOKUP(MHTYPYLD2!AE$4,'[1]INTERNAL PARAMETERS-1'!$B$5:$J$44,9,FALSE)*MHTYPYLD2!$F73</f>
        <v>0</v>
      </c>
      <c r="AF73" s="50">
        <f>MHTYPYLD1!AF73*VLOOKUP(MHTYPYLD2!AF$4,'[1]INTERNAL PARAMETERS-1'!$B$5:$J$44,5,FALSE)*VLOOKUP(MHTYPYLD2!AF$4,'[1]INTERNAL PARAMETERS-1'!$B$5:$J$44,7,FALSE)*MHTYPYLD2!$F73 + MHTYPYLD1!AF73*(1-VLOOKUP(MHTYPYLD2!AF$4,'[1]INTERNAL PARAMETERS-1'!$B$5:$J$44,5,FALSE))*VLOOKUP(MHTYPYLD2!AF$4,'[1]INTERNAL PARAMETERS-1'!$B$5:$J$44,9,FALSE)*MHTYPYLD2!$F73</f>
        <v>0</v>
      </c>
      <c r="AG73" s="50">
        <f>MHTYPYLD1!AG73*VLOOKUP(MHTYPYLD2!AG$4,'[1]INTERNAL PARAMETERS-1'!$B$5:$J$44,5,FALSE)*VLOOKUP(MHTYPYLD2!AG$4,'[1]INTERNAL PARAMETERS-1'!$B$5:$J$44,7,FALSE)*MHTYPYLD2!$F73 + MHTYPYLD1!AG73*(1-VLOOKUP(MHTYPYLD2!AG$4,'[1]INTERNAL PARAMETERS-1'!$B$5:$J$44,5,FALSE))*VLOOKUP(MHTYPYLD2!AG$4,'[1]INTERNAL PARAMETERS-1'!$B$5:$J$44,9,FALSE)*MHTYPYLD2!$F73</f>
        <v>0</v>
      </c>
      <c r="AH73" s="50">
        <f>MHTYPYLD1!AH73*VLOOKUP(MHTYPYLD2!AH$4,'[1]INTERNAL PARAMETERS-1'!$B$5:$J$44,5,FALSE)*VLOOKUP(MHTYPYLD2!AH$4,'[1]INTERNAL PARAMETERS-1'!$B$5:$J$44,7,FALSE)*MHTYPYLD2!$F73 + MHTYPYLD1!AH73*(1-VLOOKUP(MHTYPYLD2!AH$4,'[1]INTERNAL PARAMETERS-1'!$B$5:$J$44,5,FALSE))*VLOOKUP(MHTYPYLD2!AH$4,'[1]INTERNAL PARAMETERS-1'!$B$5:$J$44,9,FALSE)*MHTYPYLD2!$F73</f>
        <v>0</v>
      </c>
      <c r="AI73" s="50">
        <f>MHTYPYLD1!AI73*VLOOKUP(MHTYPYLD2!AI$4,'[1]INTERNAL PARAMETERS-1'!$B$5:$J$44,5,FALSE)*VLOOKUP(MHTYPYLD2!AI$4,'[1]INTERNAL PARAMETERS-1'!$B$5:$J$44,7,FALSE)*MHTYPYLD2!$F73 + MHTYPYLD1!AI73*(1-VLOOKUP(MHTYPYLD2!AI$4,'[1]INTERNAL PARAMETERS-1'!$B$5:$J$44,5,FALSE))*VLOOKUP(MHTYPYLD2!AI$4,'[1]INTERNAL PARAMETERS-1'!$B$5:$J$44,9,FALSE)*MHTYPYLD2!$F73</f>
        <v>5.2986619973079943E-4</v>
      </c>
      <c r="AJ73" s="50">
        <f>MHTYPYLD1!AJ73*VLOOKUP(MHTYPYLD2!AJ$4,'[1]INTERNAL PARAMETERS-1'!$B$5:$J$44,5,FALSE)*VLOOKUP(MHTYPYLD2!AJ$4,'[1]INTERNAL PARAMETERS-1'!$B$5:$J$44,7,FALSE)*MHTYPYLD2!$F73 + MHTYPYLD1!AJ73*(1-VLOOKUP(MHTYPYLD2!AJ$4,'[1]INTERNAL PARAMETERS-1'!$B$5:$J$44,5,FALSE))*VLOOKUP(MHTYPYLD2!AJ$4,'[1]INTERNAL PARAMETERS-1'!$B$5:$J$44,9,FALSE)*MHTYPYLD2!$F73</f>
        <v>8.2672821513067336E-3</v>
      </c>
      <c r="AK73" s="50">
        <f>MHTYPYLD1!AK73*VLOOKUP(MHTYPYLD2!AK$4,'[1]INTERNAL PARAMETERS-1'!$B$5:$J$44,5,FALSE)*VLOOKUP(MHTYPYLD2!AK$4,'[1]INTERNAL PARAMETERS-1'!$B$5:$J$44,7,FALSE)*MHTYPYLD2!$F73 + MHTYPYLD1!AK73*(1-VLOOKUP(MHTYPYLD2!AK$4,'[1]INTERNAL PARAMETERS-1'!$B$5:$J$44,5,FALSE))*VLOOKUP(MHTYPYLD2!AK$4,'[1]INTERNAL PARAMETERS-1'!$B$5:$J$44,9,FALSE)*MHTYPYLD2!$F73</f>
        <v>0</v>
      </c>
      <c r="AL73" s="50">
        <f>MHTYPYLD1!AL73*VLOOKUP(MHTYPYLD2!AL$4,'[1]INTERNAL PARAMETERS-1'!$B$5:$J$44,5,FALSE)*VLOOKUP(MHTYPYLD2!AL$4,'[1]INTERNAL PARAMETERS-1'!$B$5:$J$44,7,FALSE)*MHTYPYLD2!$F73 + MHTYPYLD1!AL73*(1-VLOOKUP(MHTYPYLD2!AL$4,'[1]INTERNAL PARAMETERS-1'!$B$5:$J$44,5,FALSE))*VLOOKUP(MHTYPYLD2!AL$4,'[1]INTERNAL PARAMETERS-1'!$B$5:$J$44,9,FALSE)*MHTYPYLD2!$F73</f>
        <v>0</v>
      </c>
      <c r="AM73" s="50">
        <f>MHTYPYLD1!AM73*VLOOKUP(MHTYPYLD2!AM$4,'[1]INTERNAL PARAMETERS-1'!$B$5:$J$44,5,FALSE)*VLOOKUP(MHTYPYLD2!AM$4,'[1]INTERNAL PARAMETERS-1'!$B$5:$J$44,7,FALSE)*MHTYPYLD2!$F73 + MHTYPYLD1!AM73*(1-VLOOKUP(MHTYPYLD2!AM$4,'[1]INTERNAL PARAMETERS-1'!$B$5:$J$44,5,FALSE))*VLOOKUP(MHTYPYLD2!AM$4,'[1]INTERNAL PARAMETERS-1'!$B$5:$J$44,9,FALSE)*MHTYPYLD2!$F73</f>
        <v>0</v>
      </c>
      <c r="AN73" s="50">
        <f>MHTYPYLD1!AN73*VLOOKUP(MHTYPYLD2!AN$4,'[1]INTERNAL PARAMETERS-1'!$B$5:$J$44,5,FALSE)*VLOOKUP(MHTYPYLD2!AN$4,'[1]INTERNAL PARAMETERS-1'!$B$5:$J$44,7,FALSE)*MHTYPYLD2!$F73 + MHTYPYLD1!AN73*(1-VLOOKUP(MHTYPYLD2!AN$4,'[1]INTERNAL PARAMETERS-1'!$B$5:$J$44,5,FALSE))*VLOOKUP(MHTYPYLD2!AN$4,'[1]INTERNAL PARAMETERS-1'!$B$5:$J$44,9,FALSE)*MHTYPYLD2!$F73</f>
        <v>0</v>
      </c>
      <c r="AO73" s="50">
        <f>MHTYPYLD1!AO73*VLOOKUP(MHTYPYLD2!AO$4,'[1]INTERNAL PARAMETERS-1'!$B$5:$J$44,5,FALSE)*VLOOKUP(MHTYPYLD2!AO$4,'[1]INTERNAL PARAMETERS-1'!$B$5:$J$44,7,FALSE)*MHTYPYLD2!$F73 + MHTYPYLD1!AO73*(1-VLOOKUP(MHTYPYLD2!AO$4,'[1]INTERNAL PARAMETERS-1'!$B$5:$J$44,5,FALSE))*VLOOKUP(MHTYPYLD2!AO$4,'[1]INTERNAL PARAMETERS-1'!$B$5:$J$44,9,FALSE)*MHTYPYLD2!$F73</f>
        <v>0</v>
      </c>
      <c r="AP73" s="50">
        <f>MHTYPYLD1!AP73*VLOOKUP(MHTYPYLD2!AP$4,'[1]INTERNAL PARAMETERS-1'!$B$5:$J$44,5,FALSE)*VLOOKUP(MHTYPYLD2!AP$4,'[1]INTERNAL PARAMETERS-1'!$B$5:$J$44,7,FALSE)*MHTYPYLD2!$F73 + MHTYPYLD1!AP73*(1-VLOOKUP(MHTYPYLD2!AP$4,'[1]INTERNAL PARAMETERS-1'!$B$5:$J$44,5,FALSE))*VLOOKUP(MHTYPYLD2!AP$4,'[1]INTERNAL PARAMETERS-1'!$B$5:$J$44,9,FALSE)*MHTYPYLD2!$F73</f>
        <v>0</v>
      </c>
      <c r="AQ73" s="50">
        <f>MHTYPYLD1!AQ73*VLOOKUP(MHTYPYLD2!AQ$4,'[1]INTERNAL PARAMETERS-1'!$B$5:$J$44,5,FALSE)*VLOOKUP(MHTYPYLD2!AQ$4,'[1]INTERNAL PARAMETERS-1'!$B$5:$J$44,7,FALSE)*MHTYPYLD2!$F73 + MHTYPYLD1!AQ73*(1-VLOOKUP(MHTYPYLD2!AQ$4,'[1]INTERNAL PARAMETERS-1'!$B$5:$J$44,5,FALSE))*VLOOKUP(MHTYPYLD2!AQ$4,'[1]INTERNAL PARAMETERS-1'!$B$5:$J$44,9,FALSE)*MHTYPYLD2!$F73</f>
        <v>0</v>
      </c>
      <c r="AR73" s="50">
        <f>MHTYPYLD1!AR73*VLOOKUP(MHTYPYLD2!AR$4,'[1]INTERNAL PARAMETERS-1'!$B$5:$J$44,5,FALSE)*VLOOKUP(MHTYPYLD2!AR$4,'[1]INTERNAL PARAMETERS-1'!$B$5:$J$44,7,FALSE)*MHTYPYLD2!$F73 + MHTYPYLD1!AR73*(1-VLOOKUP(MHTYPYLD2!AR$4,'[1]INTERNAL PARAMETERS-1'!$B$5:$J$44,5,FALSE))*VLOOKUP(MHTYPYLD2!AR$4,'[1]INTERNAL PARAMETERS-1'!$B$5:$J$44,9,FALSE)*MHTYPYLD2!$F73</f>
        <v>0</v>
      </c>
      <c r="AS73" s="50">
        <f>MHTYPYLD1!AS73*VLOOKUP(MHTYPYLD2!AS$4,'[1]INTERNAL PARAMETERS-1'!$B$5:$J$44,5,FALSE)*VLOOKUP(MHTYPYLD2!AS$4,'[1]INTERNAL PARAMETERS-1'!$B$5:$J$44,7,FALSE)*MHTYPYLD2!$F73 + MHTYPYLD1!AS73*(1-VLOOKUP(MHTYPYLD2!AS$4,'[1]INTERNAL PARAMETERS-1'!$B$5:$J$44,5,FALSE))*VLOOKUP(MHTYPYLD2!AS$4,'[1]INTERNAL PARAMETERS-1'!$B$5:$J$44,9,FALSE)*MHTYPYLD2!$F73</f>
        <v>0</v>
      </c>
      <c r="AT73" s="49">
        <f>MHTYPYLD1!AT73*VLOOKUP(MHTYPYLD2!AT$4,'[1]INTERNAL PARAMETERS-1'!$B$5:$J$44,5,FALSE)*VLOOKUP(MHTYPYLD2!AT$4,'[1]INTERNAL PARAMETERS-1'!$B$5:$J$44,7,FALSE)*MHTYPYLD2!$F73 + MHTYPYLD1!AT73*(1-VLOOKUP(MHTYPYLD2!AT$4,'[1]INTERNAL PARAMETERS-1'!$B$5:$J$44,5,FALSE))*VLOOKUP(MHTYPYLD2!AT$4,'[1]INTERNAL PARAMETERS-1'!$B$5:$J$44,9,FALSE)*MHTYPYLD2!$F73</f>
        <v>0</v>
      </c>
      <c r="AU73" s="51">
        <f>MHTYPYLD1!AU73*VLOOKUP(MHTYPYLD2!AU$4,'[1]INTERNAL PARAMETERS-1'!$B$5:$J$44,5,FALSE)*VLOOKUP(MHTYPYLD2!AU$4,'[1]INTERNAL PARAMETERS-1'!$B$5:$J$44,6,FALSE)*VLOOKUP(MHTYPYLD2!AU$4,'[1]INTERNAL PARAMETERS-1'!$B$5:$J$44,3,FALSE) + MHTYPYLD1!AU73*(1-VLOOKUP(MHTYPYLD2!AU$4,'[1]INTERNAL PARAMETERS-1'!$B$5:$J$44,5,FALSE))*VLOOKUP(MHTYPYLD2!AU$4,'[1]INTERNAL PARAMETERS-1'!$B$5:$J$44,8,FALSE)*VLOOKUP(MHTYPYLD2!AU$4,'[1]INTERNAL PARAMETERS-1'!$B$5:$J$44,3,FALSE)</f>
        <v>0</v>
      </c>
      <c r="AV73" s="50">
        <f>MHTYPYLD1!AV73*VLOOKUP(MHTYPYLD2!AV$4,'[1]INTERNAL PARAMETERS-1'!$B$5:$J$44,5,FALSE)*VLOOKUP(MHTYPYLD2!AV$4,'[1]INTERNAL PARAMETERS-1'!$B$5:$J$44,6,FALSE)*VLOOKUP(MHTYPYLD2!AV$4,'[1]INTERNAL PARAMETERS-1'!$B$5:$J$44,3,FALSE) + MHTYPYLD1!AV73*(1-VLOOKUP(MHTYPYLD2!AV$4,'[1]INTERNAL PARAMETERS-1'!$B$5:$J$44,5,FALSE))*VLOOKUP(MHTYPYLD2!AV$4,'[1]INTERNAL PARAMETERS-1'!$B$5:$J$44,8,FALSE)*VLOOKUP(MHTYPYLD2!AV$4,'[1]INTERNAL PARAMETERS-1'!$B$5:$J$44,3,FALSE)</f>
        <v>0</v>
      </c>
      <c r="AW73" s="50">
        <f>MHTYPYLD1!AW73*VLOOKUP(MHTYPYLD2!AW$4,'[1]INTERNAL PARAMETERS-1'!$B$5:$J$44,5,FALSE)*VLOOKUP(MHTYPYLD2!AW$4,'[1]INTERNAL PARAMETERS-1'!$B$5:$J$44,6,FALSE)*VLOOKUP(MHTYPYLD2!AW$4,'[1]INTERNAL PARAMETERS-1'!$B$5:$J$44,3,FALSE) + MHTYPYLD1!AW73*(1-VLOOKUP(MHTYPYLD2!AW$4,'[1]INTERNAL PARAMETERS-1'!$B$5:$J$44,5,FALSE))*VLOOKUP(MHTYPYLD2!AW$4,'[1]INTERNAL PARAMETERS-1'!$B$5:$J$44,8,FALSE)*VLOOKUP(MHTYPYLD2!AW$4,'[1]INTERNAL PARAMETERS-1'!$B$5:$J$44,3,FALSE)</f>
        <v>4.4294339866764058E-2</v>
      </c>
      <c r="AX73" s="50">
        <f>MHTYPYLD1!AX73*VLOOKUP(MHTYPYLD2!AX$4,'[1]INTERNAL PARAMETERS-1'!$B$5:$J$44,5,FALSE)*VLOOKUP(MHTYPYLD2!AX$4,'[1]INTERNAL PARAMETERS-1'!$B$5:$J$44,6,FALSE)*VLOOKUP(MHTYPYLD2!AX$4,'[1]INTERNAL PARAMETERS-1'!$B$5:$J$44,3,FALSE) + MHTYPYLD1!AX73*(1-VLOOKUP(MHTYPYLD2!AX$4,'[1]INTERNAL PARAMETERS-1'!$B$5:$J$44,5,FALSE))*VLOOKUP(MHTYPYLD2!AX$4,'[1]INTERNAL PARAMETERS-1'!$B$5:$J$44,8,FALSE)*VLOOKUP(MHTYPYLD2!AX$4,'[1]INTERNAL PARAMETERS-1'!$B$5:$J$44,3,FALSE)</f>
        <v>0</v>
      </c>
      <c r="AY73" s="50">
        <f>MHTYPYLD1!AY73*VLOOKUP(MHTYPYLD2!AY$4,'[1]INTERNAL PARAMETERS-1'!$B$5:$J$44,5,FALSE)*VLOOKUP(MHTYPYLD2!AY$4,'[1]INTERNAL PARAMETERS-1'!$B$5:$J$44,6,FALSE)*VLOOKUP(MHTYPYLD2!AY$4,'[1]INTERNAL PARAMETERS-1'!$B$5:$J$44,3,FALSE) + MHTYPYLD1!AY73*(1-VLOOKUP(MHTYPYLD2!AY$4,'[1]INTERNAL PARAMETERS-1'!$B$5:$J$44,5,FALSE))*VLOOKUP(MHTYPYLD2!AY$4,'[1]INTERNAL PARAMETERS-1'!$B$5:$J$44,8,FALSE)*VLOOKUP(MHTYPYLD2!AY$4,'[1]INTERNAL PARAMETERS-1'!$B$5:$J$44,3,FALSE)</f>
        <v>0</v>
      </c>
      <c r="AZ73" s="50">
        <f>MHTYPYLD1!AZ73*VLOOKUP(MHTYPYLD2!AZ$4,'[1]INTERNAL PARAMETERS-1'!$B$5:$J$44,5,FALSE)*VLOOKUP(MHTYPYLD2!AZ$4,'[1]INTERNAL PARAMETERS-1'!$B$5:$J$44,6,FALSE)*VLOOKUP(MHTYPYLD2!AZ$4,'[1]INTERNAL PARAMETERS-1'!$B$5:$J$44,3,FALSE) + MHTYPYLD1!AZ73*(1-VLOOKUP(MHTYPYLD2!AZ$4,'[1]INTERNAL PARAMETERS-1'!$B$5:$J$44,5,FALSE))*VLOOKUP(MHTYPYLD2!AZ$4,'[1]INTERNAL PARAMETERS-1'!$B$5:$J$44,8,FALSE)*VLOOKUP(MHTYPYLD2!AZ$4,'[1]INTERNAL PARAMETERS-1'!$B$5:$J$44,3,FALSE)</f>
        <v>0</v>
      </c>
      <c r="BA73" s="50">
        <f>MHTYPYLD1!BA73*VLOOKUP(MHTYPYLD2!BA$4,'[1]INTERNAL PARAMETERS-1'!$B$5:$J$44,5,FALSE)*VLOOKUP(MHTYPYLD2!BA$4,'[1]INTERNAL PARAMETERS-1'!$B$5:$J$44,6,FALSE)*VLOOKUP(MHTYPYLD2!BA$4,'[1]INTERNAL PARAMETERS-1'!$B$5:$J$44,3,FALSE) + MHTYPYLD1!BA73*(1-VLOOKUP(MHTYPYLD2!BA$4,'[1]INTERNAL PARAMETERS-1'!$B$5:$J$44,5,FALSE))*VLOOKUP(MHTYPYLD2!BA$4,'[1]INTERNAL PARAMETERS-1'!$B$5:$J$44,8,FALSE)*VLOOKUP(MHTYPYLD2!BA$4,'[1]INTERNAL PARAMETERS-1'!$B$5:$J$44,3,FALSE)</f>
        <v>0.10818332628108825</v>
      </c>
      <c r="BB73" s="50">
        <f>MHTYPYLD1!BB73*VLOOKUP(MHTYPYLD2!BB$4,'[1]INTERNAL PARAMETERS-1'!$B$5:$J$44,5,FALSE)*VLOOKUP(MHTYPYLD2!BB$4,'[1]INTERNAL PARAMETERS-1'!$B$5:$J$44,6,FALSE)*VLOOKUP(MHTYPYLD2!BB$4,'[1]INTERNAL PARAMETERS-1'!$B$5:$J$44,3,FALSE) + MHTYPYLD1!BB73*(1-VLOOKUP(MHTYPYLD2!BB$4,'[1]INTERNAL PARAMETERS-1'!$B$5:$J$44,5,FALSE))*VLOOKUP(MHTYPYLD2!BB$4,'[1]INTERNAL PARAMETERS-1'!$B$5:$J$44,8,FALSE)*VLOOKUP(MHTYPYLD2!BB$4,'[1]INTERNAL PARAMETERS-1'!$B$5:$J$44,3,FALSE)</f>
        <v>1.0548739738775639E-2</v>
      </c>
      <c r="BC73" s="50">
        <f>MHTYPYLD1!BC73*VLOOKUP(MHTYPYLD2!BC$4,'[1]INTERNAL PARAMETERS-1'!$B$5:$J$44,5,FALSE)*VLOOKUP(MHTYPYLD2!BC$4,'[1]INTERNAL PARAMETERS-1'!$B$5:$J$44,6,FALSE)*VLOOKUP(MHTYPYLD2!BC$4,'[1]INTERNAL PARAMETERS-1'!$B$5:$J$44,3,FALSE) + MHTYPYLD1!BC73*(1-VLOOKUP(MHTYPYLD2!BC$4,'[1]INTERNAL PARAMETERS-1'!$B$5:$J$44,5,FALSE))*VLOOKUP(MHTYPYLD2!BC$4,'[1]INTERNAL PARAMETERS-1'!$B$5:$J$44,8,FALSE)*VLOOKUP(MHTYPYLD2!BC$4,'[1]INTERNAL PARAMETERS-1'!$B$5:$J$44,3,FALSE)</f>
        <v>2.5389639281267737E-2</v>
      </c>
      <c r="BD73" s="50">
        <f>MHTYPYLD1!BD73*VLOOKUP(MHTYPYLD2!BD$4,'[1]INTERNAL PARAMETERS-1'!$B$5:$J$44,5,FALSE)*VLOOKUP(MHTYPYLD2!BD$4,'[1]INTERNAL PARAMETERS-1'!$B$5:$J$44,6,FALSE)*VLOOKUP(MHTYPYLD2!BD$4,'[1]INTERNAL PARAMETERS-1'!$B$5:$J$44,3,FALSE) + MHTYPYLD1!BD73*(1-VLOOKUP(MHTYPYLD2!BD$4,'[1]INTERNAL PARAMETERS-1'!$B$5:$J$44,5,FALSE))*VLOOKUP(MHTYPYLD2!BD$4,'[1]INTERNAL PARAMETERS-1'!$B$5:$J$44,8,FALSE)*VLOOKUP(MHTYPYLD2!BD$4,'[1]INTERNAL PARAMETERS-1'!$B$5:$J$44,3,FALSE)</f>
        <v>4.8220589778209446E-3</v>
      </c>
      <c r="BE73" s="50">
        <f>MHTYPYLD1!BE73*VLOOKUP(MHTYPYLD2!BE$4,'[1]INTERNAL PARAMETERS-1'!$B$5:$J$44,5,FALSE)*VLOOKUP(MHTYPYLD2!BE$4,'[1]INTERNAL PARAMETERS-1'!$B$5:$J$44,6,FALSE)*VLOOKUP(MHTYPYLD2!BE$4,'[1]INTERNAL PARAMETERS-1'!$B$5:$J$44,3,FALSE) + MHTYPYLD1!BE73*(1-VLOOKUP(MHTYPYLD2!BE$4,'[1]INTERNAL PARAMETERS-1'!$B$5:$J$44,5,FALSE))*VLOOKUP(MHTYPYLD2!BE$4,'[1]INTERNAL PARAMETERS-1'!$B$5:$J$44,8,FALSE)*VLOOKUP(MHTYPYLD2!BE$4,'[1]INTERNAL PARAMETERS-1'!$B$5:$J$44,3,FALSE)</f>
        <v>4.3280992763911522E-2</v>
      </c>
      <c r="BF73" s="50">
        <f>MHTYPYLD1!BF73*VLOOKUP(MHTYPYLD2!BF$4,'[1]INTERNAL PARAMETERS-1'!$B$5:$J$44,5,FALSE)*VLOOKUP(MHTYPYLD2!BF$4,'[1]INTERNAL PARAMETERS-1'!$B$5:$J$44,6,FALSE)*VLOOKUP(MHTYPYLD2!BF$4,'[1]INTERNAL PARAMETERS-1'!$B$5:$J$44,3,FALSE) + MHTYPYLD1!BF73*(1-VLOOKUP(MHTYPYLD2!BF$4,'[1]INTERNAL PARAMETERS-1'!$B$5:$J$44,5,FALSE))*VLOOKUP(MHTYPYLD2!BF$4,'[1]INTERNAL PARAMETERS-1'!$B$5:$J$44,8,FALSE)*VLOOKUP(MHTYPYLD2!BF$4,'[1]INTERNAL PARAMETERS-1'!$B$5:$J$44,3,FALSE)</f>
        <v>0</v>
      </c>
      <c r="BG73" s="50">
        <f>MHTYPYLD1!BG73*VLOOKUP(MHTYPYLD2!BG$4,'[1]INTERNAL PARAMETERS-1'!$B$5:$J$44,5,FALSE)*VLOOKUP(MHTYPYLD2!BG$4,'[1]INTERNAL PARAMETERS-1'!$B$5:$J$44,6,FALSE)*VLOOKUP(MHTYPYLD2!BG$4,'[1]INTERNAL PARAMETERS-1'!$B$5:$J$44,3,FALSE) + MHTYPYLD1!BG73*(1-VLOOKUP(MHTYPYLD2!BG$4,'[1]INTERNAL PARAMETERS-1'!$B$5:$J$44,5,FALSE))*VLOOKUP(MHTYPYLD2!BG$4,'[1]INTERNAL PARAMETERS-1'!$B$5:$J$44,8,FALSE)*VLOOKUP(MHTYPYLD2!BG$4,'[1]INTERNAL PARAMETERS-1'!$B$5:$J$44,3,FALSE)</f>
        <v>6.5702297261932283E-3</v>
      </c>
      <c r="BH73" s="50">
        <f>MHTYPYLD1!BH73*VLOOKUP(MHTYPYLD2!BH$4,'[1]INTERNAL PARAMETERS-1'!$B$5:$J$44,5,FALSE)*VLOOKUP(MHTYPYLD2!BH$4,'[1]INTERNAL PARAMETERS-1'!$B$5:$J$44,6,FALSE)*VLOOKUP(MHTYPYLD2!BH$4,'[1]INTERNAL PARAMETERS-1'!$B$5:$J$44,3,FALSE) + MHTYPYLD1!BH73*(1-VLOOKUP(MHTYPYLD2!BH$4,'[1]INTERNAL PARAMETERS-1'!$B$5:$J$44,5,FALSE))*VLOOKUP(MHTYPYLD2!BH$4,'[1]INTERNAL PARAMETERS-1'!$B$5:$J$44,8,FALSE)*VLOOKUP(MHTYPYLD2!BH$4,'[1]INTERNAL PARAMETERS-1'!$B$5:$J$44,3,FALSE)</f>
        <v>2.3414553880892773E-5</v>
      </c>
      <c r="BI73" s="50">
        <f>MHTYPYLD1!BI73*VLOOKUP(MHTYPYLD2!BI$4,'[1]INTERNAL PARAMETERS-1'!$B$5:$J$44,5,FALSE)*VLOOKUP(MHTYPYLD2!BI$4,'[1]INTERNAL PARAMETERS-1'!$B$5:$J$44,6,FALSE)*VLOOKUP(MHTYPYLD2!BI$4,'[1]INTERNAL PARAMETERS-1'!$B$5:$J$44,3,FALSE) + MHTYPYLD1!BI73*(1-VLOOKUP(MHTYPYLD2!BI$4,'[1]INTERNAL PARAMETERS-1'!$B$5:$J$44,5,FALSE))*VLOOKUP(MHTYPYLD2!BI$4,'[1]INTERNAL PARAMETERS-1'!$B$5:$J$44,8,FALSE)*VLOOKUP(MHTYPYLD2!BI$4,'[1]INTERNAL PARAMETERS-1'!$B$5:$J$44,3,FALSE)</f>
        <v>0</v>
      </c>
      <c r="BJ73" s="50">
        <f>MHTYPYLD1!BJ73*VLOOKUP(MHTYPYLD2!BJ$4,'[1]INTERNAL PARAMETERS-1'!$B$5:$J$44,5,FALSE)*VLOOKUP(MHTYPYLD2!BJ$4,'[1]INTERNAL PARAMETERS-1'!$B$5:$J$44,6,FALSE)*VLOOKUP(MHTYPYLD2!BJ$4,'[1]INTERNAL PARAMETERS-1'!$B$5:$J$44,3,FALSE) + MHTYPYLD1!BJ73*(1-VLOOKUP(MHTYPYLD2!BJ$4,'[1]INTERNAL PARAMETERS-1'!$B$5:$J$44,5,FALSE))*VLOOKUP(MHTYPYLD2!BJ$4,'[1]INTERNAL PARAMETERS-1'!$B$5:$J$44,8,FALSE)*VLOOKUP(MHTYPYLD2!BJ$4,'[1]INTERNAL PARAMETERS-1'!$B$5:$J$44,3,FALSE)</f>
        <v>2.7537828179237047E-3</v>
      </c>
      <c r="BK73" s="50">
        <f>MHTYPYLD1!BK73*VLOOKUP(MHTYPYLD2!BK$4,'[1]INTERNAL PARAMETERS-1'!$B$5:$J$44,5,FALSE)*VLOOKUP(MHTYPYLD2!BK$4,'[1]INTERNAL PARAMETERS-1'!$B$5:$J$44,6,FALSE)*VLOOKUP(MHTYPYLD2!BK$4,'[1]INTERNAL PARAMETERS-1'!$B$5:$J$44,3,FALSE) + MHTYPYLD1!BK73*(1-VLOOKUP(MHTYPYLD2!BK$4,'[1]INTERNAL PARAMETERS-1'!$B$5:$J$44,5,FALSE))*VLOOKUP(MHTYPYLD2!BK$4,'[1]INTERNAL PARAMETERS-1'!$B$5:$J$44,8,FALSE)*VLOOKUP(MHTYPYLD2!BK$4,'[1]INTERNAL PARAMETERS-1'!$B$5:$J$44,3,FALSE)</f>
        <v>2.6767960505918249E-3</v>
      </c>
      <c r="BL73" s="50">
        <f>MHTYPYLD1!BL73*VLOOKUP(MHTYPYLD2!BL$4,'[1]INTERNAL PARAMETERS-1'!$B$5:$J$44,5,FALSE)*VLOOKUP(MHTYPYLD2!BL$4,'[1]INTERNAL PARAMETERS-1'!$B$5:$J$44,6,FALSE)*VLOOKUP(MHTYPYLD2!BL$4,'[1]INTERNAL PARAMETERS-1'!$B$5:$J$44,3,FALSE) + MHTYPYLD1!BL73*(1-VLOOKUP(MHTYPYLD2!BL$4,'[1]INTERNAL PARAMETERS-1'!$B$5:$J$44,5,FALSE))*VLOOKUP(MHTYPYLD2!BL$4,'[1]INTERNAL PARAMETERS-1'!$B$5:$J$44,8,FALSE)*VLOOKUP(MHTYPYLD2!BL$4,'[1]INTERNAL PARAMETERS-1'!$B$5:$J$44,3,FALSE)</f>
        <v>1.0714313435093058E-2</v>
      </c>
      <c r="BM73" s="50">
        <f>MHTYPYLD1!BM73*VLOOKUP(MHTYPYLD2!BM$4,'[1]INTERNAL PARAMETERS-1'!$B$5:$J$44,5,FALSE)*VLOOKUP(MHTYPYLD2!BM$4,'[1]INTERNAL PARAMETERS-1'!$B$5:$J$44,6,FALSE)*VLOOKUP(MHTYPYLD2!BM$4,'[1]INTERNAL PARAMETERS-1'!$B$5:$J$44,3,FALSE) + MHTYPYLD1!BM73*(1-VLOOKUP(MHTYPYLD2!BM$4,'[1]INTERNAL PARAMETERS-1'!$B$5:$J$44,5,FALSE))*VLOOKUP(MHTYPYLD2!BM$4,'[1]INTERNAL PARAMETERS-1'!$B$5:$J$44,8,FALSE)*VLOOKUP(MHTYPYLD2!BM$4,'[1]INTERNAL PARAMETERS-1'!$B$5:$J$44,3,FALSE)</f>
        <v>7.4432936487355064E-3</v>
      </c>
      <c r="BN73" s="50">
        <f>MHTYPYLD1!BN73*VLOOKUP(MHTYPYLD2!BN$4,'[1]INTERNAL PARAMETERS-1'!$B$5:$J$44,5,FALSE)*VLOOKUP(MHTYPYLD2!BN$4,'[1]INTERNAL PARAMETERS-1'!$B$5:$J$44,6,FALSE)*VLOOKUP(MHTYPYLD2!BN$4,'[1]INTERNAL PARAMETERS-1'!$B$5:$J$44,3,FALSE) + MHTYPYLD1!BN73*(1-VLOOKUP(MHTYPYLD2!BN$4,'[1]INTERNAL PARAMETERS-1'!$B$5:$J$44,5,FALSE))*VLOOKUP(MHTYPYLD2!BN$4,'[1]INTERNAL PARAMETERS-1'!$B$5:$J$44,8,FALSE)*VLOOKUP(MHTYPYLD2!BN$4,'[1]INTERNAL PARAMETERS-1'!$B$5:$J$44,3,FALSE)</f>
        <v>5.0615678937671275E-3</v>
      </c>
      <c r="BO73" s="50">
        <f>MHTYPYLD1!BO73*VLOOKUP(MHTYPYLD2!BO$4,'[1]INTERNAL PARAMETERS-1'!$B$5:$J$44,5,FALSE)*VLOOKUP(MHTYPYLD2!BO$4,'[1]INTERNAL PARAMETERS-1'!$B$5:$J$44,6,FALSE)*VLOOKUP(MHTYPYLD2!BO$4,'[1]INTERNAL PARAMETERS-1'!$B$5:$J$44,3,FALSE) + MHTYPYLD1!BO73*(1-VLOOKUP(MHTYPYLD2!BO$4,'[1]INTERNAL PARAMETERS-1'!$B$5:$J$44,5,FALSE))*VLOOKUP(MHTYPYLD2!BO$4,'[1]INTERNAL PARAMETERS-1'!$B$5:$J$44,8,FALSE)*VLOOKUP(MHTYPYLD2!BO$4,'[1]INTERNAL PARAMETERS-1'!$B$5:$J$44,3,FALSE)</f>
        <v>3.7529623064146544E-3</v>
      </c>
      <c r="BP73" s="50">
        <f>MHTYPYLD1!BP73*VLOOKUP(MHTYPYLD2!BP$4,'[1]INTERNAL PARAMETERS-1'!$B$5:$J$44,5,FALSE)*VLOOKUP(MHTYPYLD2!BP$4,'[1]INTERNAL PARAMETERS-1'!$B$5:$J$44,6,FALSE)*VLOOKUP(MHTYPYLD2!BP$4,'[1]INTERNAL PARAMETERS-1'!$B$5:$J$44,3,FALSE) + MHTYPYLD1!BP73*(1-VLOOKUP(MHTYPYLD2!BP$4,'[1]INTERNAL PARAMETERS-1'!$B$5:$J$44,5,FALSE))*VLOOKUP(MHTYPYLD2!BP$4,'[1]INTERNAL PARAMETERS-1'!$B$5:$J$44,8,FALSE)*VLOOKUP(MHTYPYLD2!BP$4,'[1]INTERNAL PARAMETERS-1'!$B$5:$J$44,3,FALSE)</f>
        <v>1.1846285888596237E-4</v>
      </c>
      <c r="BQ73" s="50">
        <f>MHTYPYLD1!BQ73*VLOOKUP(MHTYPYLD2!BQ$4,'[1]INTERNAL PARAMETERS-1'!$B$5:$J$44,5,FALSE)*VLOOKUP(MHTYPYLD2!BQ$4,'[1]INTERNAL PARAMETERS-1'!$B$5:$J$44,6,FALSE)*VLOOKUP(MHTYPYLD2!BQ$4,'[1]INTERNAL PARAMETERS-1'!$B$5:$J$44,3,FALSE) + MHTYPYLD1!BQ73*(1-VLOOKUP(MHTYPYLD2!BQ$4,'[1]INTERNAL PARAMETERS-1'!$B$5:$J$44,5,FALSE))*VLOOKUP(MHTYPYLD2!BQ$4,'[1]INTERNAL PARAMETERS-1'!$B$5:$J$44,8,FALSE)*VLOOKUP(MHTYPYLD2!BQ$4,'[1]INTERNAL PARAMETERS-1'!$B$5:$J$44,3,FALSE)</f>
        <v>1.5671194384936419E-2</v>
      </c>
      <c r="BR73" s="50">
        <f>MHTYPYLD1!BR73*VLOOKUP(MHTYPYLD2!BR$4,'[1]INTERNAL PARAMETERS-1'!$B$5:$J$44,5,FALSE)*VLOOKUP(MHTYPYLD2!BR$4,'[1]INTERNAL PARAMETERS-1'!$B$5:$J$44,6,FALSE)*VLOOKUP(MHTYPYLD2!BR$4,'[1]INTERNAL PARAMETERS-1'!$B$5:$J$44,3,FALSE) + MHTYPYLD1!BR73*(1-VLOOKUP(MHTYPYLD2!BR$4,'[1]INTERNAL PARAMETERS-1'!$B$5:$J$44,5,FALSE))*VLOOKUP(MHTYPYLD2!BR$4,'[1]INTERNAL PARAMETERS-1'!$B$5:$J$44,8,FALSE)*VLOOKUP(MHTYPYLD2!BR$4,'[1]INTERNAL PARAMETERS-1'!$B$5:$J$44,3,FALSE)</f>
        <v>3.7935629792262566E-4</v>
      </c>
      <c r="BS73" s="50">
        <f>MHTYPYLD1!BS73*VLOOKUP(MHTYPYLD2!BS$4,'[1]INTERNAL PARAMETERS-1'!$B$5:$J$44,5,FALSE)*VLOOKUP(MHTYPYLD2!BS$4,'[1]INTERNAL PARAMETERS-1'!$B$5:$J$44,6,FALSE)*VLOOKUP(MHTYPYLD2!BS$4,'[1]INTERNAL PARAMETERS-1'!$B$5:$J$44,3,FALSE) + MHTYPYLD1!BS73*(1-VLOOKUP(MHTYPYLD2!BS$4,'[1]INTERNAL PARAMETERS-1'!$B$5:$J$44,5,FALSE))*VLOOKUP(MHTYPYLD2!BS$4,'[1]INTERNAL PARAMETERS-1'!$B$5:$J$44,8,FALSE)*VLOOKUP(MHTYPYLD2!BS$4,'[1]INTERNAL PARAMETERS-1'!$B$5:$J$44,3,FALSE)</f>
        <v>3.8799988174042009E-5</v>
      </c>
      <c r="BT73" s="50">
        <f>MHTYPYLD1!BT73*VLOOKUP(MHTYPYLD2!BT$4,'[1]INTERNAL PARAMETERS-1'!$B$5:$J$44,5,FALSE)*VLOOKUP(MHTYPYLD2!BT$4,'[1]INTERNAL PARAMETERS-1'!$B$5:$J$44,6,FALSE)*VLOOKUP(MHTYPYLD2!BT$4,'[1]INTERNAL PARAMETERS-1'!$B$5:$J$44,3,FALSE) + MHTYPYLD1!BT73*(1-VLOOKUP(MHTYPYLD2!BT$4,'[1]INTERNAL PARAMETERS-1'!$B$5:$J$44,5,FALSE))*VLOOKUP(MHTYPYLD2!BT$4,'[1]INTERNAL PARAMETERS-1'!$B$5:$J$44,8,FALSE)*VLOOKUP(MHTYPYLD2!BT$4,'[1]INTERNAL PARAMETERS-1'!$B$5:$J$44,3,FALSE)</f>
        <v>0</v>
      </c>
      <c r="BU73" s="50">
        <f>MHTYPYLD1!BU73*VLOOKUP(MHTYPYLD2!BU$4,'[1]INTERNAL PARAMETERS-1'!$B$5:$J$44,5,FALSE)*VLOOKUP(MHTYPYLD2!BU$4,'[1]INTERNAL PARAMETERS-1'!$B$5:$J$44,6,FALSE)*VLOOKUP(MHTYPYLD2!BU$4,'[1]INTERNAL PARAMETERS-1'!$B$5:$J$44,3,FALSE) + MHTYPYLD1!BU73*(1-VLOOKUP(MHTYPYLD2!BU$4,'[1]INTERNAL PARAMETERS-1'!$B$5:$J$44,5,FALSE))*VLOOKUP(MHTYPYLD2!BU$4,'[1]INTERNAL PARAMETERS-1'!$B$5:$J$44,8,FALSE)*VLOOKUP(MHTYPYLD2!BU$4,'[1]INTERNAL PARAMETERS-1'!$B$5:$J$44,3,FALSE)</f>
        <v>0</v>
      </c>
      <c r="BV73" s="50">
        <f>MHTYPYLD1!BV73*VLOOKUP(MHTYPYLD2!BV$4,'[1]INTERNAL PARAMETERS-1'!$B$5:$J$44,5,FALSE)*VLOOKUP(MHTYPYLD2!BV$4,'[1]INTERNAL PARAMETERS-1'!$B$5:$J$44,6,FALSE)*VLOOKUP(MHTYPYLD2!BV$4,'[1]INTERNAL PARAMETERS-1'!$B$5:$J$44,3,FALSE) + MHTYPYLD1!BV73*(1-VLOOKUP(MHTYPYLD2!BV$4,'[1]INTERNAL PARAMETERS-1'!$B$5:$J$44,5,FALSE))*VLOOKUP(MHTYPYLD2!BV$4,'[1]INTERNAL PARAMETERS-1'!$B$5:$J$44,8,FALSE)*VLOOKUP(MHTYPYLD2!BV$4,'[1]INTERNAL PARAMETERS-1'!$B$5:$J$44,3,FALSE)</f>
        <v>0</v>
      </c>
      <c r="BW73" s="50">
        <f>MHTYPYLD1!BW73*VLOOKUP(MHTYPYLD2!BW$4,'[1]INTERNAL PARAMETERS-1'!$B$5:$J$44,5,FALSE)*VLOOKUP(MHTYPYLD2!BW$4,'[1]INTERNAL PARAMETERS-1'!$B$5:$J$44,6,FALSE)*VLOOKUP(MHTYPYLD2!BW$4,'[1]INTERNAL PARAMETERS-1'!$B$5:$J$44,3,FALSE) + MHTYPYLD1!BW73*(1-VLOOKUP(MHTYPYLD2!BW$4,'[1]INTERNAL PARAMETERS-1'!$B$5:$J$44,5,FALSE))*VLOOKUP(MHTYPYLD2!BW$4,'[1]INTERNAL PARAMETERS-1'!$B$5:$J$44,8,FALSE)*VLOOKUP(MHTYPYLD2!BW$4,'[1]INTERNAL PARAMETERS-1'!$B$5:$J$44,3,FALSE)</f>
        <v>0</v>
      </c>
      <c r="BX73" s="50">
        <f>MHTYPYLD1!BX73*VLOOKUP(MHTYPYLD2!BX$4,'[1]INTERNAL PARAMETERS-1'!$B$5:$J$44,5,FALSE)*VLOOKUP(MHTYPYLD2!BX$4,'[1]INTERNAL PARAMETERS-1'!$B$5:$J$44,6,FALSE)*VLOOKUP(MHTYPYLD2!BX$4,'[1]INTERNAL PARAMETERS-1'!$B$5:$J$44,3,FALSE) + MHTYPYLD1!BX73*(1-VLOOKUP(MHTYPYLD2!BX$4,'[1]INTERNAL PARAMETERS-1'!$B$5:$J$44,5,FALSE))*VLOOKUP(MHTYPYLD2!BX$4,'[1]INTERNAL PARAMETERS-1'!$B$5:$J$44,8,FALSE)*VLOOKUP(MHTYPYLD2!BX$4,'[1]INTERNAL PARAMETERS-1'!$B$5:$J$44,3,FALSE)</f>
        <v>0</v>
      </c>
      <c r="BY73" s="50">
        <f>MHTYPYLD1!BY73*VLOOKUP(MHTYPYLD2!BY$4,'[1]INTERNAL PARAMETERS-1'!$B$5:$J$44,5,FALSE)*VLOOKUP(MHTYPYLD2!BY$4,'[1]INTERNAL PARAMETERS-1'!$B$5:$J$44,6,FALSE)*VLOOKUP(MHTYPYLD2!BY$4,'[1]INTERNAL PARAMETERS-1'!$B$5:$J$44,3,FALSE) + MHTYPYLD1!BY73*(1-VLOOKUP(MHTYPYLD2!BY$4,'[1]INTERNAL PARAMETERS-1'!$B$5:$J$44,5,FALSE))*VLOOKUP(MHTYPYLD2!BY$4,'[1]INTERNAL PARAMETERS-1'!$B$5:$J$44,8,FALSE)*VLOOKUP(MHTYPYLD2!BY$4,'[1]INTERNAL PARAMETERS-1'!$B$5:$J$44,3,FALSE)</f>
        <v>0</v>
      </c>
      <c r="BZ73" s="50">
        <f>MHTYPYLD1!BZ73*VLOOKUP(MHTYPYLD2!BZ$4,'[1]INTERNAL PARAMETERS-1'!$B$5:$J$44,5,FALSE)*VLOOKUP(MHTYPYLD2!BZ$4,'[1]INTERNAL PARAMETERS-1'!$B$5:$J$44,6,FALSE)*VLOOKUP(MHTYPYLD2!BZ$4,'[1]INTERNAL PARAMETERS-1'!$B$5:$J$44,3,FALSE) + MHTYPYLD1!BZ73*(1-VLOOKUP(MHTYPYLD2!BZ$4,'[1]INTERNAL PARAMETERS-1'!$B$5:$J$44,5,FALSE))*VLOOKUP(MHTYPYLD2!BZ$4,'[1]INTERNAL PARAMETERS-1'!$B$5:$J$44,8,FALSE)*VLOOKUP(MHTYPYLD2!BZ$4,'[1]INTERNAL PARAMETERS-1'!$B$5:$J$44,3,FALSE)</f>
        <v>6.9376455943386E-6</v>
      </c>
      <c r="CA73" s="50">
        <f>MHTYPYLD1!CA73*VLOOKUP(MHTYPYLD2!CA$4,'[1]INTERNAL PARAMETERS-1'!$B$5:$J$44,5,FALSE)*VLOOKUP(MHTYPYLD2!CA$4,'[1]INTERNAL PARAMETERS-1'!$B$5:$J$44,6,FALSE)*VLOOKUP(MHTYPYLD2!CA$4,'[1]INTERNAL PARAMETERS-1'!$B$5:$J$44,3,FALSE) + MHTYPYLD1!CA73*(1-VLOOKUP(MHTYPYLD2!CA$4,'[1]INTERNAL PARAMETERS-1'!$B$5:$J$44,5,FALSE))*VLOOKUP(MHTYPYLD2!CA$4,'[1]INTERNAL PARAMETERS-1'!$B$5:$J$44,8,FALSE)*VLOOKUP(MHTYPYLD2!CA$4,'[1]INTERNAL PARAMETERS-1'!$B$5:$J$44,3,FALSE)</f>
        <v>0</v>
      </c>
      <c r="CB73" s="50">
        <f>MHTYPYLD1!CB73*VLOOKUP(MHTYPYLD2!CB$4,'[1]INTERNAL PARAMETERS-1'!$B$5:$J$44,5,FALSE)*VLOOKUP(MHTYPYLD2!CB$4,'[1]INTERNAL PARAMETERS-1'!$B$5:$J$44,6,FALSE)*VLOOKUP(MHTYPYLD2!CB$4,'[1]INTERNAL PARAMETERS-1'!$B$5:$J$44,3,FALSE) + MHTYPYLD1!CB73*(1-VLOOKUP(MHTYPYLD2!CB$4,'[1]INTERNAL PARAMETERS-1'!$B$5:$J$44,5,FALSE))*VLOOKUP(MHTYPYLD2!CB$4,'[1]INTERNAL PARAMETERS-1'!$B$5:$J$44,8,FALSE)*VLOOKUP(MHTYPYLD2!CB$4,'[1]INTERNAL PARAMETERS-1'!$B$5:$J$44,3,FALSE)</f>
        <v>0</v>
      </c>
      <c r="CC73" s="50">
        <f>MHTYPYLD1!CC73*VLOOKUP(MHTYPYLD2!CC$4,'[1]INTERNAL PARAMETERS-1'!$B$5:$J$44,5,FALSE)*VLOOKUP(MHTYPYLD2!CC$4,'[1]INTERNAL PARAMETERS-1'!$B$5:$J$44,6,FALSE)*VLOOKUP(MHTYPYLD2!CC$4,'[1]INTERNAL PARAMETERS-1'!$B$5:$J$44,3,FALSE) + MHTYPYLD1!CC73*(1-VLOOKUP(MHTYPYLD2!CC$4,'[1]INTERNAL PARAMETERS-1'!$B$5:$J$44,5,FALSE))*VLOOKUP(MHTYPYLD2!CC$4,'[1]INTERNAL PARAMETERS-1'!$B$5:$J$44,8,FALSE)*VLOOKUP(MHTYPYLD2!CC$4,'[1]INTERNAL PARAMETERS-1'!$B$5:$J$44,3,FALSE)</f>
        <v>5.5884993416048718E-5</v>
      </c>
      <c r="CD73" s="50">
        <f>MHTYPYLD1!CD73*VLOOKUP(MHTYPYLD2!CD$4,'[1]INTERNAL PARAMETERS-1'!$B$5:$J$44,5,FALSE)*VLOOKUP(MHTYPYLD2!CD$4,'[1]INTERNAL PARAMETERS-1'!$B$5:$J$44,6,FALSE)*VLOOKUP(MHTYPYLD2!CD$4,'[1]INTERNAL PARAMETERS-1'!$B$5:$J$44,3,FALSE) + MHTYPYLD1!CD73*(1-VLOOKUP(MHTYPYLD2!CD$4,'[1]INTERNAL PARAMETERS-1'!$B$5:$J$44,5,FALSE))*VLOOKUP(MHTYPYLD2!CD$4,'[1]INTERNAL PARAMETERS-1'!$B$5:$J$44,8,FALSE)*VLOOKUP(MHTYPYLD2!CD$4,'[1]INTERNAL PARAMETERS-1'!$B$5:$J$44,3,FALSE)</f>
        <v>1.2140544610373317E-4</v>
      </c>
      <c r="CE73" s="50">
        <f>MHTYPYLD1!CE73*VLOOKUP(MHTYPYLD2!CE$4,'[1]INTERNAL PARAMETERS-1'!$B$5:$J$44,5,FALSE)*VLOOKUP(MHTYPYLD2!CE$4,'[1]INTERNAL PARAMETERS-1'!$B$5:$J$44,6,FALSE)*VLOOKUP(MHTYPYLD2!CE$4,'[1]INTERNAL PARAMETERS-1'!$B$5:$J$44,3,FALSE) + MHTYPYLD1!CE73*(1-VLOOKUP(MHTYPYLD2!CE$4,'[1]INTERNAL PARAMETERS-1'!$B$5:$J$44,5,FALSE))*VLOOKUP(MHTYPYLD2!CE$4,'[1]INTERNAL PARAMETERS-1'!$B$5:$J$44,8,FALSE)*VLOOKUP(MHTYPYLD2!CE$4,'[1]INTERNAL PARAMETERS-1'!$B$5:$J$44,3,FALSE)</f>
        <v>2.398376976090076E-4</v>
      </c>
      <c r="CF73" s="50">
        <f>MHTYPYLD1!CF73*VLOOKUP(MHTYPYLD2!CF$4,'[1]INTERNAL PARAMETERS-1'!$B$5:$J$44,5,FALSE)*VLOOKUP(MHTYPYLD2!CF$4,'[1]INTERNAL PARAMETERS-1'!$B$5:$J$44,6,FALSE)*VLOOKUP(MHTYPYLD2!CF$4,'[1]INTERNAL PARAMETERS-1'!$B$5:$J$44,3,FALSE) + MHTYPYLD1!CF73*(1-VLOOKUP(MHTYPYLD2!CF$4,'[1]INTERNAL PARAMETERS-1'!$B$5:$J$44,5,FALSE))*VLOOKUP(MHTYPYLD2!CF$4,'[1]INTERNAL PARAMETERS-1'!$B$5:$J$44,8,FALSE)*VLOOKUP(MHTYPYLD2!CF$4,'[1]INTERNAL PARAMETERS-1'!$B$5:$J$44,3,FALSE)</f>
        <v>3.8479844001376658E-4</v>
      </c>
      <c r="CG73" s="50">
        <f>MHTYPYLD1!CG73*VLOOKUP(MHTYPYLD2!CG$4,'[1]INTERNAL PARAMETERS-1'!$B$5:$J$44,5,FALSE)*VLOOKUP(MHTYPYLD2!CG$4,'[1]INTERNAL PARAMETERS-1'!$B$5:$J$44,6,FALSE)*VLOOKUP(MHTYPYLD2!CG$4,'[1]INTERNAL PARAMETERS-1'!$B$5:$J$44,3,FALSE) + MHTYPYLD1!CG73*(1-VLOOKUP(MHTYPYLD2!CG$4,'[1]INTERNAL PARAMETERS-1'!$B$5:$J$44,5,FALSE))*VLOOKUP(MHTYPYLD2!CG$4,'[1]INTERNAL PARAMETERS-1'!$B$5:$J$44,8,FALSE)*VLOOKUP(MHTYPYLD2!CG$4,'[1]INTERNAL PARAMETERS-1'!$B$5:$J$44,3,FALSE)</f>
        <v>0</v>
      </c>
      <c r="CH73" s="49">
        <f>MHTYPYLD1!CH73*VLOOKUP(MHTYPYLD2!CH$4,'[1]INTERNAL PARAMETERS-1'!$B$5:$J$44,5,FALSE)*VLOOKUP(MHTYPYLD2!CH$4,'[1]INTERNAL PARAMETERS-1'!$B$5:$J$44,6,FALSE)*VLOOKUP(MHTYPYLD2!CH$4,'[1]INTERNAL PARAMETERS-1'!$B$5:$J$44,3,FALSE) + MHTYPYLD1!CH73*(1-VLOOKUP(MHTYPYLD2!CH$4,'[1]INTERNAL PARAMETERS-1'!$B$5:$J$44,5,FALSE))*VLOOKUP(MHTYPYLD2!CH$4,'[1]INTERNAL PARAMETERS-1'!$B$5:$J$44,8,FALSE)*VLOOKUP(MHTYPYLD2!CH$4,'[1]INTERNAL PARAMETERS-1'!$B$5:$J$44,3,FALSE)</f>
        <v>0</v>
      </c>
      <c r="CJ73" s="51">
        <f t="shared" si="2"/>
        <v>1.5636108180786821</v>
      </c>
      <c r="CK73" s="49">
        <f t="shared" si="3"/>
        <v>0.29253213509488396</v>
      </c>
    </row>
    <row r="74" spans="2:89">
      <c r="B74" s="64" t="s">
        <v>4</v>
      </c>
      <c r="C74" s="63" t="s">
        <v>54</v>
      </c>
      <c r="D74" s="63" t="s">
        <v>56</v>
      </c>
      <c r="E74" s="139">
        <f>MHTYP!S74</f>
        <v>11.219922588501348</v>
      </c>
      <c r="F74" s="62">
        <f>'[1]INTERNAL PARAMETERS-1'!M20</f>
        <v>12.89</v>
      </c>
      <c r="G74" s="51">
        <f>MHTYPYLD1!G74*VLOOKUP(MHTYPYLD2!G$4,'[1]INTERNAL PARAMETERS-1'!$B$5:$J$44,5,FALSE)*VLOOKUP(MHTYPYLD2!G$4,'[1]INTERNAL PARAMETERS-1'!$B$5:$J$44,7,FALSE)*MHTYPYLD2!$F74 + MHTYPYLD1!G74*(1-VLOOKUP(MHTYPYLD2!G$4,'[1]INTERNAL PARAMETERS-1'!$B$5:$J$44,5,FALSE))*VLOOKUP(MHTYPYLD2!G$4,'[1]INTERNAL PARAMETERS-1'!$B$5:$J$44,9,FALSE)*MHTYPYLD2!$F74</f>
        <v>0.15525637384771207</v>
      </c>
      <c r="H74" s="50">
        <f>MHTYPYLD1!H74*VLOOKUP(MHTYPYLD2!H$4,'[1]INTERNAL PARAMETERS-1'!$B$5:$J$44,5,FALSE)*VLOOKUP(MHTYPYLD2!H$4,'[1]INTERNAL PARAMETERS-1'!$B$5:$J$44,7,FALSE)*MHTYPYLD2!$F74 + MHTYPYLD1!H74*(1-VLOOKUP(MHTYPYLD2!H$4,'[1]INTERNAL PARAMETERS-1'!$B$5:$J$44,5,FALSE))*VLOOKUP(MHTYPYLD2!H$4,'[1]INTERNAL PARAMETERS-1'!$B$5:$J$44,9,FALSE)*MHTYPYLD2!$F74</f>
        <v>5.2017144745046082E-2</v>
      </c>
      <c r="I74" s="50">
        <f>MHTYPYLD1!I74*VLOOKUP(MHTYPYLD2!I$4,'[1]INTERNAL PARAMETERS-1'!$B$5:$J$44,5,FALSE)*VLOOKUP(MHTYPYLD2!I$4,'[1]INTERNAL PARAMETERS-1'!$B$5:$J$44,7,FALSE)*MHTYPYLD2!$F74 + MHTYPYLD1!I74*(1-VLOOKUP(MHTYPYLD2!I$4,'[1]INTERNAL PARAMETERS-1'!$B$5:$J$44,5,FALSE))*VLOOKUP(MHTYPYLD2!I$4,'[1]INTERNAL PARAMETERS-1'!$B$5:$J$44,9,FALSE)*MHTYPYLD2!$F74</f>
        <v>0.28240645403302739</v>
      </c>
      <c r="J74" s="50">
        <f>MHTYPYLD1!J74*VLOOKUP(MHTYPYLD2!J$4,'[1]INTERNAL PARAMETERS-1'!$B$5:$J$44,5,FALSE)*VLOOKUP(MHTYPYLD2!J$4,'[1]INTERNAL PARAMETERS-1'!$B$5:$J$44,7,FALSE)*MHTYPYLD2!$F74 + MHTYPYLD1!J74*(1-VLOOKUP(MHTYPYLD2!J$4,'[1]INTERNAL PARAMETERS-1'!$B$5:$J$44,5,FALSE))*VLOOKUP(MHTYPYLD2!J$4,'[1]INTERNAL PARAMETERS-1'!$B$5:$J$44,9,FALSE)*MHTYPYLD2!$F74</f>
        <v>0</v>
      </c>
      <c r="K74" s="50">
        <f>MHTYPYLD1!K74*VLOOKUP(MHTYPYLD2!K$4,'[1]INTERNAL PARAMETERS-1'!$B$5:$J$44,5,FALSE)*VLOOKUP(MHTYPYLD2!K$4,'[1]INTERNAL PARAMETERS-1'!$B$5:$J$44,7,FALSE)*MHTYPYLD2!$F74 + MHTYPYLD1!K74*(1-VLOOKUP(MHTYPYLD2!K$4,'[1]INTERNAL PARAMETERS-1'!$B$5:$J$44,5,FALSE))*VLOOKUP(MHTYPYLD2!K$4,'[1]INTERNAL PARAMETERS-1'!$B$5:$J$44,9,FALSE)*MHTYPYLD2!$F74</f>
        <v>0</v>
      </c>
      <c r="L74" s="50">
        <f>MHTYPYLD1!L74*VLOOKUP(MHTYPYLD2!L$4,'[1]INTERNAL PARAMETERS-1'!$B$5:$J$44,5,FALSE)*VLOOKUP(MHTYPYLD2!L$4,'[1]INTERNAL PARAMETERS-1'!$B$5:$J$44,7,FALSE)*MHTYPYLD2!$F74 + MHTYPYLD1!L74*(1-VLOOKUP(MHTYPYLD2!L$4,'[1]INTERNAL PARAMETERS-1'!$B$5:$J$44,5,FALSE))*VLOOKUP(MHTYPYLD2!L$4,'[1]INTERNAL PARAMETERS-1'!$B$5:$J$44,9,FALSE)*MHTYPYLD2!$F74</f>
        <v>0</v>
      </c>
      <c r="M74" s="50">
        <f>MHTYPYLD1!M74*VLOOKUP(MHTYPYLD2!M$4,'[1]INTERNAL PARAMETERS-1'!$B$5:$J$44,5,FALSE)*VLOOKUP(MHTYPYLD2!M$4,'[1]INTERNAL PARAMETERS-1'!$B$5:$J$44,7,FALSE)*MHTYPYLD2!$F74 + MHTYPYLD1!M74*(1-VLOOKUP(MHTYPYLD2!M$4,'[1]INTERNAL PARAMETERS-1'!$B$5:$J$44,5,FALSE))*VLOOKUP(MHTYPYLD2!M$4,'[1]INTERNAL PARAMETERS-1'!$B$5:$J$44,9,FALSE)*MHTYPYLD2!$F74</f>
        <v>8.5487684403993416E-2</v>
      </c>
      <c r="N74" s="50">
        <f>MHTYPYLD1!N74*VLOOKUP(MHTYPYLD2!N$4,'[1]INTERNAL PARAMETERS-1'!$B$5:$J$44,5,FALSE)*VLOOKUP(MHTYPYLD2!N$4,'[1]INTERNAL PARAMETERS-1'!$B$5:$J$44,7,FALSE)*MHTYPYLD2!$F74 + MHTYPYLD1!N74*(1-VLOOKUP(MHTYPYLD2!N$4,'[1]INTERNAL PARAMETERS-1'!$B$5:$J$44,5,FALSE))*VLOOKUP(MHTYPYLD2!N$4,'[1]INTERNAL PARAMETERS-1'!$B$5:$J$44,9,FALSE)*MHTYPYLD2!$F74</f>
        <v>1.0763375495383481E-3</v>
      </c>
      <c r="O74" s="50">
        <f>MHTYPYLD1!O74*VLOOKUP(MHTYPYLD2!O$4,'[1]INTERNAL PARAMETERS-1'!$B$5:$J$44,5,FALSE)*VLOOKUP(MHTYPYLD2!O$4,'[1]INTERNAL PARAMETERS-1'!$B$5:$J$44,7,FALSE)*MHTYPYLD2!$F74 + MHTYPYLD1!O74*(1-VLOOKUP(MHTYPYLD2!O$4,'[1]INTERNAL PARAMETERS-1'!$B$5:$J$44,5,FALSE))*VLOOKUP(MHTYPYLD2!O$4,'[1]INTERNAL PARAMETERS-1'!$B$5:$J$44,9,FALSE)*MHTYPYLD2!$F74</f>
        <v>0</v>
      </c>
      <c r="P74" s="50">
        <f>MHTYPYLD1!P74*VLOOKUP(MHTYPYLD2!P$4,'[1]INTERNAL PARAMETERS-1'!$B$5:$J$44,5,FALSE)*VLOOKUP(MHTYPYLD2!P$4,'[1]INTERNAL PARAMETERS-1'!$B$5:$J$44,7,FALSE)*MHTYPYLD2!$F74 + MHTYPYLD1!P74*(1-VLOOKUP(MHTYPYLD2!P$4,'[1]INTERNAL PARAMETERS-1'!$B$5:$J$44,5,FALSE))*VLOOKUP(MHTYPYLD2!P$4,'[1]INTERNAL PARAMETERS-1'!$B$5:$J$44,9,FALSE)*MHTYPYLD2!$F74</f>
        <v>0</v>
      </c>
      <c r="Q74" s="50">
        <f>MHTYPYLD1!Q74*VLOOKUP(MHTYPYLD2!Q$4,'[1]INTERNAL PARAMETERS-1'!$B$5:$J$44,5,FALSE)*VLOOKUP(MHTYPYLD2!Q$4,'[1]INTERNAL PARAMETERS-1'!$B$5:$J$44,7,FALSE)*MHTYPYLD2!$F74 + MHTYPYLD1!Q74*(1-VLOOKUP(MHTYPYLD2!Q$4,'[1]INTERNAL PARAMETERS-1'!$B$5:$J$44,5,FALSE))*VLOOKUP(MHTYPYLD2!Q$4,'[1]INTERNAL PARAMETERS-1'!$B$5:$J$44,9,FALSE)*MHTYPYLD2!$F74</f>
        <v>0</v>
      </c>
      <c r="R74" s="50">
        <f>MHTYPYLD1!R74*VLOOKUP(MHTYPYLD2!R$4,'[1]INTERNAL PARAMETERS-1'!$B$5:$J$44,5,FALSE)*VLOOKUP(MHTYPYLD2!R$4,'[1]INTERNAL PARAMETERS-1'!$B$5:$J$44,7,FALSE)*MHTYPYLD2!$F74 + MHTYPYLD1!R74*(1-VLOOKUP(MHTYPYLD2!R$4,'[1]INTERNAL PARAMETERS-1'!$B$5:$J$44,5,FALSE))*VLOOKUP(MHTYPYLD2!R$4,'[1]INTERNAL PARAMETERS-1'!$B$5:$J$44,9,FALSE)*MHTYPYLD2!$F74</f>
        <v>0</v>
      </c>
      <c r="S74" s="50">
        <f>MHTYPYLD1!S74*VLOOKUP(MHTYPYLD2!S$4,'[1]INTERNAL PARAMETERS-1'!$B$5:$J$44,5,FALSE)*VLOOKUP(MHTYPYLD2!S$4,'[1]INTERNAL PARAMETERS-1'!$B$5:$J$44,7,FALSE)*MHTYPYLD2!$F74 + MHTYPYLD1!S74*(1-VLOOKUP(MHTYPYLD2!S$4,'[1]INTERNAL PARAMETERS-1'!$B$5:$J$44,5,FALSE))*VLOOKUP(MHTYPYLD2!S$4,'[1]INTERNAL PARAMETERS-1'!$B$5:$J$44,9,FALSE)*MHTYPYLD2!$F74</f>
        <v>2.6934085777750773E-2</v>
      </c>
      <c r="T74" s="50">
        <f>MHTYPYLD1!T74*VLOOKUP(MHTYPYLD2!T$4,'[1]INTERNAL PARAMETERS-1'!$B$5:$J$44,5,FALSE)*VLOOKUP(MHTYPYLD2!T$4,'[1]INTERNAL PARAMETERS-1'!$B$5:$J$44,7,FALSE)*MHTYPYLD2!$F74 + MHTYPYLD1!T74*(1-VLOOKUP(MHTYPYLD2!T$4,'[1]INTERNAL PARAMETERS-1'!$B$5:$J$44,5,FALSE))*VLOOKUP(MHTYPYLD2!T$4,'[1]INTERNAL PARAMETERS-1'!$B$5:$J$44,9,FALSE)*MHTYPYLD2!$F74</f>
        <v>1.7133700312580241E-2</v>
      </c>
      <c r="U74" s="50">
        <f>MHTYPYLD1!U74*VLOOKUP(MHTYPYLD2!U$4,'[1]INTERNAL PARAMETERS-1'!$B$5:$J$44,5,FALSE)*VLOOKUP(MHTYPYLD2!U$4,'[1]INTERNAL PARAMETERS-1'!$B$5:$J$44,7,FALSE)*MHTYPYLD2!$F74 + MHTYPYLD1!U74*(1-VLOOKUP(MHTYPYLD2!U$4,'[1]INTERNAL PARAMETERS-1'!$B$5:$J$44,5,FALSE))*VLOOKUP(MHTYPYLD2!U$4,'[1]INTERNAL PARAMETERS-1'!$B$5:$J$44,9,FALSE)*MHTYPYLD2!$F74</f>
        <v>0</v>
      </c>
      <c r="V74" s="50">
        <f>MHTYPYLD1!V74*VLOOKUP(MHTYPYLD2!V$4,'[1]INTERNAL PARAMETERS-1'!$B$5:$J$44,5,FALSE)*VLOOKUP(MHTYPYLD2!V$4,'[1]INTERNAL PARAMETERS-1'!$B$5:$J$44,7,FALSE)*MHTYPYLD2!$F74 + MHTYPYLD1!V74*(1-VLOOKUP(MHTYPYLD2!V$4,'[1]INTERNAL PARAMETERS-1'!$B$5:$J$44,5,FALSE))*VLOOKUP(MHTYPYLD2!V$4,'[1]INTERNAL PARAMETERS-1'!$B$5:$J$44,9,FALSE)*MHTYPYLD2!$F74</f>
        <v>2.4329700418449632E-2</v>
      </c>
      <c r="W74" s="50">
        <f>MHTYPYLD1!W74*VLOOKUP(MHTYPYLD2!W$4,'[1]INTERNAL PARAMETERS-1'!$B$5:$J$44,5,FALSE)*VLOOKUP(MHTYPYLD2!W$4,'[1]INTERNAL PARAMETERS-1'!$B$5:$J$44,7,FALSE)*MHTYPYLD2!$F74 + MHTYPYLD1!W74*(1-VLOOKUP(MHTYPYLD2!W$4,'[1]INTERNAL PARAMETERS-1'!$B$5:$J$44,5,FALSE))*VLOOKUP(MHTYPYLD2!W$4,'[1]INTERNAL PARAMETERS-1'!$B$5:$J$44,9,FALSE)*MHTYPYLD2!$F74</f>
        <v>0</v>
      </c>
      <c r="X74" s="50">
        <f>MHTYPYLD1!X74*VLOOKUP(MHTYPYLD2!X$4,'[1]INTERNAL PARAMETERS-1'!$B$5:$J$44,5,FALSE)*VLOOKUP(MHTYPYLD2!X$4,'[1]INTERNAL PARAMETERS-1'!$B$5:$J$44,7,FALSE)*MHTYPYLD2!$F74 + MHTYPYLD1!X74*(1-VLOOKUP(MHTYPYLD2!X$4,'[1]INTERNAL PARAMETERS-1'!$B$5:$J$44,5,FALSE))*VLOOKUP(MHTYPYLD2!X$4,'[1]INTERNAL PARAMETERS-1'!$B$5:$J$44,9,FALSE)*MHTYPYLD2!$F74</f>
        <v>0</v>
      </c>
      <c r="Y74" s="50">
        <f>MHTYPYLD1!Y74*VLOOKUP(MHTYPYLD2!Y$4,'[1]INTERNAL PARAMETERS-1'!$B$5:$J$44,5,FALSE)*VLOOKUP(MHTYPYLD2!Y$4,'[1]INTERNAL PARAMETERS-1'!$B$5:$J$44,7,FALSE)*MHTYPYLD2!$F74 + MHTYPYLD1!Y74*(1-VLOOKUP(MHTYPYLD2!Y$4,'[1]INTERNAL PARAMETERS-1'!$B$5:$J$44,5,FALSE))*VLOOKUP(MHTYPYLD2!Y$4,'[1]INTERNAL PARAMETERS-1'!$B$5:$J$44,9,FALSE)*MHTYPYLD2!$F74</f>
        <v>0</v>
      </c>
      <c r="Z74" s="50">
        <f>MHTYPYLD1!Z74*VLOOKUP(MHTYPYLD2!Z$4,'[1]INTERNAL PARAMETERS-1'!$B$5:$J$44,5,FALSE)*VLOOKUP(MHTYPYLD2!Z$4,'[1]INTERNAL PARAMETERS-1'!$B$5:$J$44,7,FALSE)*MHTYPYLD2!$F74 + MHTYPYLD1!Z74*(1-VLOOKUP(MHTYPYLD2!Z$4,'[1]INTERNAL PARAMETERS-1'!$B$5:$J$44,5,FALSE))*VLOOKUP(MHTYPYLD2!Z$4,'[1]INTERNAL PARAMETERS-1'!$B$5:$J$44,9,FALSE)*MHTYPYLD2!$F74</f>
        <v>0</v>
      </c>
      <c r="AA74" s="50">
        <f>MHTYPYLD1!AA74*VLOOKUP(MHTYPYLD2!AA$4,'[1]INTERNAL PARAMETERS-1'!$B$5:$J$44,5,FALSE)*VLOOKUP(MHTYPYLD2!AA$4,'[1]INTERNAL PARAMETERS-1'!$B$5:$J$44,7,FALSE)*MHTYPYLD2!$F74 + MHTYPYLD1!AA74*(1-VLOOKUP(MHTYPYLD2!AA$4,'[1]INTERNAL PARAMETERS-1'!$B$5:$J$44,5,FALSE))*VLOOKUP(MHTYPYLD2!AA$4,'[1]INTERNAL PARAMETERS-1'!$B$5:$J$44,9,FALSE)*MHTYPYLD2!$F74</f>
        <v>0</v>
      </c>
      <c r="AB74" s="50">
        <f>MHTYPYLD1!AB74*VLOOKUP(MHTYPYLD2!AB$4,'[1]INTERNAL PARAMETERS-1'!$B$5:$J$44,5,FALSE)*VLOOKUP(MHTYPYLD2!AB$4,'[1]INTERNAL PARAMETERS-1'!$B$5:$J$44,7,FALSE)*MHTYPYLD2!$F74 + MHTYPYLD1!AB74*(1-VLOOKUP(MHTYPYLD2!AB$4,'[1]INTERNAL PARAMETERS-1'!$B$5:$J$44,5,FALSE))*VLOOKUP(MHTYPYLD2!AB$4,'[1]INTERNAL PARAMETERS-1'!$B$5:$J$44,9,FALSE)*MHTYPYLD2!$F74</f>
        <v>0</v>
      </c>
      <c r="AC74" s="50">
        <f>MHTYPYLD1!AC74*VLOOKUP(MHTYPYLD2!AC$4,'[1]INTERNAL PARAMETERS-1'!$B$5:$J$44,5,FALSE)*VLOOKUP(MHTYPYLD2!AC$4,'[1]INTERNAL PARAMETERS-1'!$B$5:$J$44,7,FALSE)*MHTYPYLD2!$F74 + MHTYPYLD1!AC74*(1-VLOOKUP(MHTYPYLD2!AC$4,'[1]INTERNAL PARAMETERS-1'!$B$5:$J$44,5,FALSE))*VLOOKUP(MHTYPYLD2!AC$4,'[1]INTERNAL PARAMETERS-1'!$B$5:$J$44,9,FALSE)*MHTYPYLD2!$F74</f>
        <v>0</v>
      </c>
      <c r="AD74" s="50">
        <f>MHTYPYLD1!AD74*VLOOKUP(MHTYPYLD2!AD$4,'[1]INTERNAL PARAMETERS-1'!$B$5:$J$44,5,FALSE)*VLOOKUP(MHTYPYLD2!AD$4,'[1]INTERNAL PARAMETERS-1'!$B$5:$J$44,7,FALSE)*MHTYPYLD2!$F74 + MHTYPYLD1!AD74*(1-VLOOKUP(MHTYPYLD2!AD$4,'[1]INTERNAL PARAMETERS-1'!$B$5:$J$44,5,FALSE))*VLOOKUP(MHTYPYLD2!AD$4,'[1]INTERNAL PARAMETERS-1'!$B$5:$J$44,9,FALSE)*MHTYPYLD2!$F74</f>
        <v>0</v>
      </c>
      <c r="AE74" s="50">
        <f>MHTYPYLD1!AE74*VLOOKUP(MHTYPYLD2!AE$4,'[1]INTERNAL PARAMETERS-1'!$B$5:$J$44,5,FALSE)*VLOOKUP(MHTYPYLD2!AE$4,'[1]INTERNAL PARAMETERS-1'!$B$5:$J$44,7,FALSE)*MHTYPYLD2!$F74 + MHTYPYLD1!AE74*(1-VLOOKUP(MHTYPYLD2!AE$4,'[1]INTERNAL PARAMETERS-1'!$B$5:$J$44,5,FALSE))*VLOOKUP(MHTYPYLD2!AE$4,'[1]INTERNAL PARAMETERS-1'!$B$5:$J$44,9,FALSE)*MHTYPYLD2!$F74</f>
        <v>0</v>
      </c>
      <c r="AF74" s="50">
        <f>MHTYPYLD1!AF74*VLOOKUP(MHTYPYLD2!AF$4,'[1]INTERNAL PARAMETERS-1'!$B$5:$J$44,5,FALSE)*VLOOKUP(MHTYPYLD2!AF$4,'[1]INTERNAL PARAMETERS-1'!$B$5:$J$44,7,FALSE)*MHTYPYLD2!$F74 + MHTYPYLD1!AF74*(1-VLOOKUP(MHTYPYLD2!AF$4,'[1]INTERNAL PARAMETERS-1'!$B$5:$J$44,5,FALSE))*VLOOKUP(MHTYPYLD2!AF$4,'[1]INTERNAL PARAMETERS-1'!$B$5:$J$44,9,FALSE)*MHTYPYLD2!$F74</f>
        <v>1.7135435810206228E-3</v>
      </c>
      <c r="AG74" s="50">
        <f>MHTYPYLD1!AG74*VLOOKUP(MHTYPYLD2!AG$4,'[1]INTERNAL PARAMETERS-1'!$B$5:$J$44,5,FALSE)*VLOOKUP(MHTYPYLD2!AG$4,'[1]INTERNAL PARAMETERS-1'!$B$5:$J$44,7,FALSE)*MHTYPYLD2!$F74 + MHTYPYLD1!AG74*(1-VLOOKUP(MHTYPYLD2!AG$4,'[1]INTERNAL PARAMETERS-1'!$B$5:$J$44,5,FALSE))*VLOOKUP(MHTYPYLD2!AG$4,'[1]INTERNAL PARAMETERS-1'!$B$5:$J$44,9,FALSE)*MHTYPYLD2!$F74</f>
        <v>0</v>
      </c>
      <c r="AH74" s="50">
        <f>MHTYPYLD1!AH74*VLOOKUP(MHTYPYLD2!AH$4,'[1]INTERNAL PARAMETERS-1'!$B$5:$J$44,5,FALSE)*VLOOKUP(MHTYPYLD2!AH$4,'[1]INTERNAL PARAMETERS-1'!$B$5:$J$44,7,FALSE)*MHTYPYLD2!$F74 + MHTYPYLD1!AH74*(1-VLOOKUP(MHTYPYLD2!AH$4,'[1]INTERNAL PARAMETERS-1'!$B$5:$J$44,5,FALSE))*VLOOKUP(MHTYPYLD2!AH$4,'[1]INTERNAL PARAMETERS-1'!$B$5:$J$44,9,FALSE)*MHTYPYLD2!$F74</f>
        <v>0</v>
      </c>
      <c r="AI74" s="50">
        <f>MHTYPYLD1!AI74*VLOOKUP(MHTYPYLD2!AI$4,'[1]INTERNAL PARAMETERS-1'!$B$5:$J$44,5,FALSE)*VLOOKUP(MHTYPYLD2!AI$4,'[1]INTERNAL PARAMETERS-1'!$B$5:$J$44,7,FALSE)*MHTYPYLD2!$F74 + MHTYPYLD1!AI74*(1-VLOOKUP(MHTYPYLD2!AI$4,'[1]INTERNAL PARAMETERS-1'!$B$5:$J$44,5,FALSE))*VLOOKUP(MHTYPYLD2!AI$4,'[1]INTERNAL PARAMETERS-1'!$B$5:$J$44,9,FALSE)*MHTYPYLD2!$F74</f>
        <v>2.1968507448982344E-4</v>
      </c>
      <c r="AJ74" s="50">
        <f>MHTYPYLD1!AJ74*VLOOKUP(MHTYPYLD2!AJ$4,'[1]INTERNAL PARAMETERS-1'!$B$5:$J$44,5,FALSE)*VLOOKUP(MHTYPYLD2!AJ$4,'[1]INTERNAL PARAMETERS-1'!$B$5:$J$44,7,FALSE)*MHTYPYLD2!$F74 + MHTYPYLD1!AJ74*(1-VLOOKUP(MHTYPYLD2!AJ$4,'[1]INTERNAL PARAMETERS-1'!$B$5:$J$44,5,FALSE))*VLOOKUP(MHTYPYLD2!AJ$4,'[1]INTERNAL PARAMETERS-1'!$B$5:$J$44,9,FALSE)*MHTYPYLD2!$F74</f>
        <v>5.1400667063334219E-3</v>
      </c>
      <c r="AK74" s="50">
        <f>MHTYPYLD1!AK74*VLOOKUP(MHTYPYLD2!AK$4,'[1]INTERNAL PARAMETERS-1'!$B$5:$J$44,5,FALSE)*VLOOKUP(MHTYPYLD2!AK$4,'[1]INTERNAL PARAMETERS-1'!$B$5:$J$44,7,FALSE)*MHTYPYLD2!$F74 + MHTYPYLD1!AK74*(1-VLOOKUP(MHTYPYLD2!AK$4,'[1]INTERNAL PARAMETERS-1'!$B$5:$J$44,5,FALSE))*VLOOKUP(MHTYPYLD2!AK$4,'[1]INTERNAL PARAMETERS-1'!$B$5:$J$44,9,FALSE)*MHTYPYLD2!$F74</f>
        <v>0</v>
      </c>
      <c r="AL74" s="50">
        <f>MHTYPYLD1!AL74*VLOOKUP(MHTYPYLD2!AL$4,'[1]INTERNAL PARAMETERS-1'!$B$5:$J$44,5,FALSE)*VLOOKUP(MHTYPYLD2!AL$4,'[1]INTERNAL PARAMETERS-1'!$B$5:$J$44,7,FALSE)*MHTYPYLD2!$F74 + MHTYPYLD1!AL74*(1-VLOOKUP(MHTYPYLD2!AL$4,'[1]INTERNAL PARAMETERS-1'!$B$5:$J$44,5,FALSE))*VLOOKUP(MHTYPYLD2!AL$4,'[1]INTERNAL PARAMETERS-1'!$B$5:$J$44,9,FALSE)*MHTYPYLD2!$F74</f>
        <v>0</v>
      </c>
      <c r="AM74" s="50">
        <f>MHTYPYLD1!AM74*VLOOKUP(MHTYPYLD2!AM$4,'[1]INTERNAL PARAMETERS-1'!$B$5:$J$44,5,FALSE)*VLOOKUP(MHTYPYLD2!AM$4,'[1]INTERNAL PARAMETERS-1'!$B$5:$J$44,7,FALSE)*MHTYPYLD2!$F74 + MHTYPYLD1!AM74*(1-VLOOKUP(MHTYPYLD2!AM$4,'[1]INTERNAL PARAMETERS-1'!$B$5:$J$44,5,FALSE))*VLOOKUP(MHTYPYLD2!AM$4,'[1]INTERNAL PARAMETERS-1'!$B$5:$J$44,9,FALSE)*MHTYPYLD2!$F74</f>
        <v>0</v>
      </c>
      <c r="AN74" s="50">
        <f>MHTYPYLD1!AN74*VLOOKUP(MHTYPYLD2!AN$4,'[1]INTERNAL PARAMETERS-1'!$B$5:$J$44,5,FALSE)*VLOOKUP(MHTYPYLD2!AN$4,'[1]INTERNAL PARAMETERS-1'!$B$5:$J$44,7,FALSE)*MHTYPYLD2!$F74 + MHTYPYLD1!AN74*(1-VLOOKUP(MHTYPYLD2!AN$4,'[1]INTERNAL PARAMETERS-1'!$B$5:$J$44,5,FALSE))*VLOOKUP(MHTYPYLD2!AN$4,'[1]INTERNAL PARAMETERS-1'!$B$5:$J$44,9,FALSE)*MHTYPYLD2!$F74</f>
        <v>0</v>
      </c>
      <c r="AO74" s="50">
        <f>MHTYPYLD1!AO74*VLOOKUP(MHTYPYLD2!AO$4,'[1]INTERNAL PARAMETERS-1'!$B$5:$J$44,5,FALSE)*VLOOKUP(MHTYPYLD2!AO$4,'[1]INTERNAL PARAMETERS-1'!$B$5:$J$44,7,FALSE)*MHTYPYLD2!$F74 + MHTYPYLD1!AO74*(1-VLOOKUP(MHTYPYLD2!AO$4,'[1]INTERNAL PARAMETERS-1'!$B$5:$J$44,5,FALSE))*VLOOKUP(MHTYPYLD2!AO$4,'[1]INTERNAL PARAMETERS-1'!$B$5:$J$44,9,FALSE)*MHTYPYLD2!$F74</f>
        <v>0</v>
      </c>
      <c r="AP74" s="50">
        <f>MHTYPYLD1!AP74*VLOOKUP(MHTYPYLD2!AP$4,'[1]INTERNAL PARAMETERS-1'!$B$5:$J$44,5,FALSE)*VLOOKUP(MHTYPYLD2!AP$4,'[1]INTERNAL PARAMETERS-1'!$B$5:$J$44,7,FALSE)*MHTYPYLD2!$F74 + MHTYPYLD1!AP74*(1-VLOOKUP(MHTYPYLD2!AP$4,'[1]INTERNAL PARAMETERS-1'!$B$5:$J$44,5,FALSE))*VLOOKUP(MHTYPYLD2!AP$4,'[1]INTERNAL PARAMETERS-1'!$B$5:$J$44,9,FALSE)*MHTYPYLD2!$F74</f>
        <v>0</v>
      </c>
      <c r="AQ74" s="50">
        <f>MHTYPYLD1!AQ74*VLOOKUP(MHTYPYLD2!AQ$4,'[1]INTERNAL PARAMETERS-1'!$B$5:$J$44,5,FALSE)*VLOOKUP(MHTYPYLD2!AQ$4,'[1]INTERNAL PARAMETERS-1'!$B$5:$J$44,7,FALSE)*MHTYPYLD2!$F74 + MHTYPYLD1!AQ74*(1-VLOOKUP(MHTYPYLD2!AQ$4,'[1]INTERNAL PARAMETERS-1'!$B$5:$J$44,5,FALSE))*VLOOKUP(MHTYPYLD2!AQ$4,'[1]INTERNAL PARAMETERS-1'!$B$5:$J$44,9,FALSE)*MHTYPYLD2!$F74</f>
        <v>0</v>
      </c>
      <c r="AR74" s="50">
        <f>MHTYPYLD1!AR74*VLOOKUP(MHTYPYLD2!AR$4,'[1]INTERNAL PARAMETERS-1'!$B$5:$J$44,5,FALSE)*VLOOKUP(MHTYPYLD2!AR$4,'[1]INTERNAL PARAMETERS-1'!$B$5:$J$44,7,FALSE)*MHTYPYLD2!$F74 + MHTYPYLD1!AR74*(1-VLOOKUP(MHTYPYLD2!AR$4,'[1]INTERNAL PARAMETERS-1'!$B$5:$J$44,5,FALSE))*VLOOKUP(MHTYPYLD2!AR$4,'[1]INTERNAL PARAMETERS-1'!$B$5:$J$44,9,FALSE)*MHTYPYLD2!$F74</f>
        <v>0</v>
      </c>
      <c r="AS74" s="50">
        <f>MHTYPYLD1!AS74*VLOOKUP(MHTYPYLD2!AS$4,'[1]INTERNAL PARAMETERS-1'!$B$5:$J$44,5,FALSE)*VLOOKUP(MHTYPYLD2!AS$4,'[1]INTERNAL PARAMETERS-1'!$B$5:$J$44,7,FALSE)*MHTYPYLD2!$F74 + MHTYPYLD1!AS74*(1-VLOOKUP(MHTYPYLD2!AS$4,'[1]INTERNAL PARAMETERS-1'!$B$5:$J$44,5,FALSE))*VLOOKUP(MHTYPYLD2!AS$4,'[1]INTERNAL PARAMETERS-1'!$B$5:$J$44,9,FALSE)*MHTYPYLD2!$F74</f>
        <v>0</v>
      </c>
      <c r="AT74" s="49">
        <f>MHTYPYLD1!AT74*VLOOKUP(MHTYPYLD2!AT$4,'[1]INTERNAL PARAMETERS-1'!$B$5:$J$44,5,FALSE)*VLOOKUP(MHTYPYLD2!AT$4,'[1]INTERNAL PARAMETERS-1'!$B$5:$J$44,7,FALSE)*MHTYPYLD2!$F74 + MHTYPYLD1!AT74*(1-VLOOKUP(MHTYPYLD2!AT$4,'[1]INTERNAL PARAMETERS-1'!$B$5:$J$44,5,FALSE))*VLOOKUP(MHTYPYLD2!AT$4,'[1]INTERNAL PARAMETERS-1'!$B$5:$J$44,9,FALSE)*MHTYPYLD2!$F74</f>
        <v>0</v>
      </c>
      <c r="AU74" s="51">
        <f>MHTYPYLD1!AU74*VLOOKUP(MHTYPYLD2!AU$4,'[1]INTERNAL PARAMETERS-1'!$B$5:$J$44,5,FALSE)*VLOOKUP(MHTYPYLD2!AU$4,'[1]INTERNAL PARAMETERS-1'!$B$5:$J$44,6,FALSE)*VLOOKUP(MHTYPYLD2!AU$4,'[1]INTERNAL PARAMETERS-1'!$B$5:$J$44,3,FALSE) + MHTYPYLD1!AU74*(1-VLOOKUP(MHTYPYLD2!AU$4,'[1]INTERNAL PARAMETERS-1'!$B$5:$J$44,5,FALSE))*VLOOKUP(MHTYPYLD2!AU$4,'[1]INTERNAL PARAMETERS-1'!$B$5:$J$44,8,FALSE)*VLOOKUP(MHTYPYLD2!AU$4,'[1]INTERNAL PARAMETERS-1'!$B$5:$J$44,3,FALSE)</f>
        <v>0</v>
      </c>
      <c r="AV74" s="50">
        <f>MHTYPYLD1!AV74*VLOOKUP(MHTYPYLD2!AV$4,'[1]INTERNAL PARAMETERS-1'!$B$5:$J$44,5,FALSE)*VLOOKUP(MHTYPYLD2!AV$4,'[1]INTERNAL PARAMETERS-1'!$B$5:$J$44,6,FALSE)*VLOOKUP(MHTYPYLD2!AV$4,'[1]INTERNAL PARAMETERS-1'!$B$5:$J$44,3,FALSE) + MHTYPYLD1!AV74*(1-VLOOKUP(MHTYPYLD2!AV$4,'[1]INTERNAL PARAMETERS-1'!$B$5:$J$44,5,FALSE))*VLOOKUP(MHTYPYLD2!AV$4,'[1]INTERNAL PARAMETERS-1'!$B$5:$J$44,8,FALSE)*VLOOKUP(MHTYPYLD2!AV$4,'[1]INTERNAL PARAMETERS-1'!$B$5:$J$44,3,FALSE)</f>
        <v>0</v>
      </c>
      <c r="AW74" s="50">
        <f>MHTYPYLD1!AW74*VLOOKUP(MHTYPYLD2!AW$4,'[1]INTERNAL PARAMETERS-1'!$B$5:$J$44,5,FALSE)*VLOOKUP(MHTYPYLD2!AW$4,'[1]INTERNAL PARAMETERS-1'!$B$5:$J$44,6,FALSE)*VLOOKUP(MHTYPYLD2!AW$4,'[1]INTERNAL PARAMETERS-1'!$B$5:$J$44,3,FALSE) + MHTYPYLD1!AW74*(1-VLOOKUP(MHTYPYLD2!AW$4,'[1]INTERNAL PARAMETERS-1'!$B$5:$J$44,5,FALSE))*VLOOKUP(MHTYPYLD2!AW$4,'[1]INTERNAL PARAMETERS-1'!$B$5:$J$44,8,FALSE)*VLOOKUP(MHTYPYLD2!AW$4,'[1]INTERNAL PARAMETERS-1'!$B$5:$J$44,3,FALSE)</f>
        <v>2.5867410465516289E-2</v>
      </c>
      <c r="AX74" s="50">
        <f>MHTYPYLD1!AX74*VLOOKUP(MHTYPYLD2!AX$4,'[1]INTERNAL PARAMETERS-1'!$B$5:$J$44,5,FALSE)*VLOOKUP(MHTYPYLD2!AX$4,'[1]INTERNAL PARAMETERS-1'!$B$5:$J$44,6,FALSE)*VLOOKUP(MHTYPYLD2!AX$4,'[1]INTERNAL PARAMETERS-1'!$B$5:$J$44,3,FALSE) + MHTYPYLD1!AX74*(1-VLOOKUP(MHTYPYLD2!AX$4,'[1]INTERNAL PARAMETERS-1'!$B$5:$J$44,5,FALSE))*VLOOKUP(MHTYPYLD2!AX$4,'[1]INTERNAL PARAMETERS-1'!$B$5:$J$44,8,FALSE)*VLOOKUP(MHTYPYLD2!AX$4,'[1]INTERNAL PARAMETERS-1'!$B$5:$J$44,3,FALSE)</f>
        <v>0</v>
      </c>
      <c r="AY74" s="50">
        <f>MHTYPYLD1!AY74*VLOOKUP(MHTYPYLD2!AY$4,'[1]INTERNAL PARAMETERS-1'!$B$5:$J$44,5,FALSE)*VLOOKUP(MHTYPYLD2!AY$4,'[1]INTERNAL PARAMETERS-1'!$B$5:$J$44,6,FALSE)*VLOOKUP(MHTYPYLD2!AY$4,'[1]INTERNAL PARAMETERS-1'!$B$5:$J$44,3,FALSE) + MHTYPYLD1!AY74*(1-VLOOKUP(MHTYPYLD2!AY$4,'[1]INTERNAL PARAMETERS-1'!$B$5:$J$44,5,FALSE))*VLOOKUP(MHTYPYLD2!AY$4,'[1]INTERNAL PARAMETERS-1'!$B$5:$J$44,8,FALSE)*VLOOKUP(MHTYPYLD2!AY$4,'[1]INTERNAL PARAMETERS-1'!$B$5:$J$44,3,FALSE)</f>
        <v>0</v>
      </c>
      <c r="AZ74" s="50">
        <f>MHTYPYLD1!AZ74*VLOOKUP(MHTYPYLD2!AZ$4,'[1]INTERNAL PARAMETERS-1'!$B$5:$J$44,5,FALSE)*VLOOKUP(MHTYPYLD2!AZ$4,'[1]INTERNAL PARAMETERS-1'!$B$5:$J$44,6,FALSE)*VLOOKUP(MHTYPYLD2!AZ$4,'[1]INTERNAL PARAMETERS-1'!$B$5:$J$44,3,FALSE) + MHTYPYLD1!AZ74*(1-VLOOKUP(MHTYPYLD2!AZ$4,'[1]INTERNAL PARAMETERS-1'!$B$5:$J$44,5,FALSE))*VLOOKUP(MHTYPYLD2!AZ$4,'[1]INTERNAL PARAMETERS-1'!$B$5:$J$44,8,FALSE)*VLOOKUP(MHTYPYLD2!AZ$4,'[1]INTERNAL PARAMETERS-1'!$B$5:$J$44,3,FALSE)</f>
        <v>0</v>
      </c>
      <c r="BA74" s="50">
        <f>MHTYPYLD1!BA74*VLOOKUP(MHTYPYLD2!BA$4,'[1]INTERNAL PARAMETERS-1'!$B$5:$J$44,5,FALSE)*VLOOKUP(MHTYPYLD2!BA$4,'[1]INTERNAL PARAMETERS-1'!$B$5:$J$44,6,FALSE)*VLOOKUP(MHTYPYLD2!BA$4,'[1]INTERNAL PARAMETERS-1'!$B$5:$J$44,3,FALSE) + MHTYPYLD1!BA74*(1-VLOOKUP(MHTYPYLD2!BA$4,'[1]INTERNAL PARAMETERS-1'!$B$5:$J$44,5,FALSE))*VLOOKUP(MHTYPYLD2!BA$4,'[1]INTERNAL PARAMETERS-1'!$B$5:$J$44,8,FALSE)*VLOOKUP(MHTYPYLD2!BA$4,'[1]INTERNAL PARAMETERS-1'!$B$5:$J$44,3,FALSE)</f>
        <v>7.826649783839594E-2</v>
      </c>
      <c r="BB74" s="50">
        <f>MHTYPYLD1!BB74*VLOOKUP(MHTYPYLD2!BB$4,'[1]INTERNAL PARAMETERS-1'!$B$5:$J$44,5,FALSE)*VLOOKUP(MHTYPYLD2!BB$4,'[1]INTERNAL PARAMETERS-1'!$B$5:$J$44,6,FALSE)*VLOOKUP(MHTYPYLD2!BB$4,'[1]INTERNAL PARAMETERS-1'!$B$5:$J$44,3,FALSE) + MHTYPYLD1!BB74*(1-VLOOKUP(MHTYPYLD2!BB$4,'[1]INTERNAL PARAMETERS-1'!$B$5:$J$44,5,FALSE))*VLOOKUP(MHTYPYLD2!BB$4,'[1]INTERNAL PARAMETERS-1'!$B$5:$J$44,8,FALSE)*VLOOKUP(MHTYPYLD2!BB$4,'[1]INTERNAL PARAMETERS-1'!$B$5:$J$44,3,FALSE)</f>
        <v>4.9179272617741196E-3</v>
      </c>
      <c r="BC74" s="50">
        <f>MHTYPYLD1!BC74*VLOOKUP(MHTYPYLD2!BC$4,'[1]INTERNAL PARAMETERS-1'!$B$5:$J$44,5,FALSE)*VLOOKUP(MHTYPYLD2!BC$4,'[1]INTERNAL PARAMETERS-1'!$B$5:$J$44,6,FALSE)*VLOOKUP(MHTYPYLD2!BC$4,'[1]INTERNAL PARAMETERS-1'!$B$5:$J$44,3,FALSE) + MHTYPYLD1!BC74*(1-VLOOKUP(MHTYPYLD2!BC$4,'[1]INTERNAL PARAMETERS-1'!$B$5:$J$44,5,FALSE))*VLOOKUP(MHTYPYLD2!BC$4,'[1]INTERNAL PARAMETERS-1'!$B$5:$J$44,8,FALSE)*VLOOKUP(MHTYPYLD2!BC$4,'[1]INTERNAL PARAMETERS-1'!$B$5:$J$44,3,FALSE)</f>
        <v>1.2328487401537865E-2</v>
      </c>
      <c r="BD74" s="50">
        <f>MHTYPYLD1!BD74*VLOOKUP(MHTYPYLD2!BD$4,'[1]INTERNAL PARAMETERS-1'!$B$5:$J$44,5,FALSE)*VLOOKUP(MHTYPYLD2!BD$4,'[1]INTERNAL PARAMETERS-1'!$B$5:$J$44,6,FALSE)*VLOOKUP(MHTYPYLD2!BD$4,'[1]INTERNAL PARAMETERS-1'!$B$5:$J$44,3,FALSE) + MHTYPYLD1!BD74*(1-VLOOKUP(MHTYPYLD2!BD$4,'[1]INTERNAL PARAMETERS-1'!$B$5:$J$44,5,FALSE))*VLOOKUP(MHTYPYLD2!BD$4,'[1]INTERNAL PARAMETERS-1'!$B$5:$J$44,8,FALSE)*VLOOKUP(MHTYPYLD2!BD$4,'[1]INTERNAL PARAMETERS-1'!$B$5:$J$44,3,FALSE)</f>
        <v>1.8145884177423607E-3</v>
      </c>
      <c r="BE74" s="50">
        <f>MHTYPYLD1!BE74*VLOOKUP(MHTYPYLD2!BE$4,'[1]INTERNAL PARAMETERS-1'!$B$5:$J$44,5,FALSE)*VLOOKUP(MHTYPYLD2!BE$4,'[1]INTERNAL PARAMETERS-1'!$B$5:$J$44,6,FALSE)*VLOOKUP(MHTYPYLD2!BE$4,'[1]INTERNAL PARAMETERS-1'!$B$5:$J$44,3,FALSE) + MHTYPYLD1!BE74*(1-VLOOKUP(MHTYPYLD2!BE$4,'[1]INTERNAL PARAMETERS-1'!$B$5:$J$44,5,FALSE))*VLOOKUP(MHTYPYLD2!BE$4,'[1]INTERNAL PARAMETERS-1'!$B$5:$J$44,8,FALSE)*VLOOKUP(MHTYPYLD2!BE$4,'[1]INTERNAL PARAMETERS-1'!$B$5:$J$44,3,FALSE)</f>
        <v>2.3831704340534839E-2</v>
      </c>
      <c r="BF74" s="50">
        <f>MHTYPYLD1!BF74*VLOOKUP(MHTYPYLD2!BF$4,'[1]INTERNAL PARAMETERS-1'!$B$5:$J$44,5,FALSE)*VLOOKUP(MHTYPYLD2!BF$4,'[1]INTERNAL PARAMETERS-1'!$B$5:$J$44,6,FALSE)*VLOOKUP(MHTYPYLD2!BF$4,'[1]INTERNAL PARAMETERS-1'!$B$5:$J$44,3,FALSE) + MHTYPYLD1!BF74*(1-VLOOKUP(MHTYPYLD2!BF$4,'[1]INTERNAL PARAMETERS-1'!$B$5:$J$44,5,FALSE))*VLOOKUP(MHTYPYLD2!BF$4,'[1]INTERNAL PARAMETERS-1'!$B$5:$J$44,8,FALSE)*VLOOKUP(MHTYPYLD2!BF$4,'[1]INTERNAL PARAMETERS-1'!$B$5:$J$44,3,FALSE)</f>
        <v>0</v>
      </c>
      <c r="BG74" s="50">
        <f>MHTYPYLD1!BG74*VLOOKUP(MHTYPYLD2!BG$4,'[1]INTERNAL PARAMETERS-1'!$B$5:$J$44,5,FALSE)*VLOOKUP(MHTYPYLD2!BG$4,'[1]INTERNAL PARAMETERS-1'!$B$5:$J$44,6,FALSE)*VLOOKUP(MHTYPYLD2!BG$4,'[1]INTERNAL PARAMETERS-1'!$B$5:$J$44,3,FALSE) + MHTYPYLD1!BG74*(1-VLOOKUP(MHTYPYLD2!BG$4,'[1]INTERNAL PARAMETERS-1'!$B$5:$J$44,5,FALSE))*VLOOKUP(MHTYPYLD2!BG$4,'[1]INTERNAL PARAMETERS-1'!$B$5:$J$44,8,FALSE)*VLOOKUP(MHTYPYLD2!BG$4,'[1]INTERNAL PARAMETERS-1'!$B$5:$J$44,3,FALSE)</f>
        <v>3.1163312434523039E-3</v>
      </c>
      <c r="BH74" s="50">
        <f>MHTYPYLD1!BH74*VLOOKUP(MHTYPYLD2!BH$4,'[1]INTERNAL PARAMETERS-1'!$B$5:$J$44,5,FALSE)*VLOOKUP(MHTYPYLD2!BH$4,'[1]INTERNAL PARAMETERS-1'!$B$5:$J$44,6,FALSE)*VLOOKUP(MHTYPYLD2!BH$4,'[1]INTERNAL PARAMETERS-1'!$B$5:$J$44,3,FALSE) + MHTYPYLD1!BH74*(1-VLOOKUP(MHTYPYLD2!BH$4,'[1]INTERNAL PARAMETERS-1'!$B$5:$J$44,5,FALSE))*VLOOKUP(MHTYPYLD2!BH$4,'[1]INTERNAL PARAMETERS-1'!$B$5:$J$44,8,FALSE)*VLOOKUP(MHTYPYLD2!BH$4,'[1]INTERNAL PARAMETERS-1'!$B$5:$J$44,3,FALSE)</f>
        <v>4.1268727604483552E-5</v>
      </c>
      <c r="BI74" s="50">
        <f>MHTYPYLD1!BI74*VLOOKUP(MHTYPYLD2!BI$4,'[1]INTERNAL PARAMETERS-1'!$B$5:$J$44,5,FALSE)*VLOOKUP(MHTYPYLD2!BI$4,'[1]INTERNAL PARAMETERS-1'!$B$5:$J$44,6,FALSE)*VLOOKUP(MHTYPYLD2!BI$4,'[1]INTERNAL PARAMETERS-1'!$B$5:$J$44,3,FALSE) + MHTYPYLD1!BI74*(1-VLOOKUP(MHTYPYLD2!BI$4,'[1]INTERNAL PARAMETERS-1'!$B$5:$J$44,5,FALSE))*VLOOKUP(MHTYPYLD2!BI$4,'[1]INTERNAL PARAMETERS-1'!$B$5:$J$44,8,FALSE)*VLOOKUP(MHTYPYLD2!BI$4,'[1]INTERNAL PARAMETERS-1'!$B$5:$J$44,3,FALSE)</f>
        <v>0</v>
      </c>
      <c r="BJ74" s="50">
        <f>MHTYPYLD1!BJ74*VLOOKUP(MHTYPYLD2!BJ$4,'[1]INTERNAL PARAMETERS-1'!$B$5:$J$44,5,FALSE)*VLOOKUP(MHTYPYLD2!BJ$4,'[1]INTERNAL PARAMETERS-1'!$B$5:$J$44,6,FALSE)*VLOOKUP(MHTYPYLD2!BJ$4,'[1]INTERNAL PARAMETERS-1'!$B$5:$J$44,3,FALSE) + MHTYPYLD1!BJ74*(1-VLOOKUP(MHTYPYLD2!BJ$4,'[1]INTERNAL PARAMETERS-1'!$B$5:$J$44,5,FALSE))*VLOOKUP(MHTYPYLD2!BJ$4,'[1]INTERNAL PARAMETERS-1'!$B$5:$J$44,8,FALSE)*VLOOKUP(MHTYPYLD2!BJ$4,'[1]INTERNAL PARAMETERS-1'!$B$5:$J$44,3,FALSE)</f>
        <v>1.1420520377452489E-3</v>
      </c>
      <c r="BK74" s="50">
        <f>MHTYPYLD1!BK74*VLOOKUP(MHTYPYLD2!BK$4,'[1]INTERNAL PARAMETERS-1'!$B$5:$J$44,5,FALSE)*VLOOKUP(MHTYPYLD2!BK$4,'[1]INTERNAL PARAMETERS-1'!$B$5:$J$44,6,FALSE)*VLOOKUP(MHTYPYLD2!BK$4,'[1]INTERNAL PARAMETERS-1'!$B$5:$J$44,3,FALSE) + MHTYPYLD1!BK74*(1-VLOOKUP(MHTYPYLD2!BK$4,'[1]INTERNAL PARAMETERS-1'!$B$5:$J$44,5,FALSE))*VLOOKUP(MHTYPYLD2!BK$4,'[1]INTERNAL PARAMETERS-1'!$B$5:$J$44,8,FALSE)*VLOOKUP(MHTYPYLD2!BK$4,'[1]INTERNAL PARAMETERS-1'!$B$5:$J$44,3,FALSE)</f>
        <v>1.2097497012554654E-3</v>
      </c>
      <c r="BL74" s="50">
        <f>MHTYPYLD1!BL74*VLOOKUP(MHTYPYLD2!BL$4,'[1]INTERNAL PARAMETERS-1'!$B$5:$J$44,5,FALSE)*VLOOKUP(MHTYPYLD2!BL$4,'[1]INTERNAL PARAMETERS-1'!$B$5:$J$44,6,FALSE)*VLOOKUP(MHTYPYLD2!BL$4,'[1]INTERNAL PARAMETERS-1'!$B$5:$J$44,3,FALSE) + MHTYPYLD1!BL74*(1-VLOOKUP(MHTYPYLD2!BL$4,'[1]INTERNAL PARAMETERS-1'!$B$5:$J$44,5,FALSE))*VLOOKUP(MHTYPYLD2!BL$4,'[1]INTERNAL PARAMETERS-1'!$B$5:$J$44,8,FALSE)*VLOOKUP(MHTYPYLD2!BL$4,'[1]INTERNAL PARAMETERS-1'!$B$5:$J$44,3,FALSE)</f>
        <v>5.7050133082739507E-3</v>
      </c>
      <c r="BM74" s="50">
        <f>MHTYPYLD1!BM74*VLOOKUP(MHTYPYLD2!BM$4,'[1]INTERNAL PARAMETERS-1'!$B$5:$J$44,5,FALSE)*VLOOKUP(MHTYPYLD2!BM$4,'[1]INTERNAL PARAMETERS-1'!$B$5:$J$44,6,FALSE)*VLOOKUP(MHTYPYLD2!BM$4,'[1]INTERNAL PARAMETERS-1'!$B$5:$J$44,3,FALSE) + MHTYPYLD1!BM74*(1-VLOOKUP(MHTYPYLD2!BM$4,'[1]INTERNAL PARAMETERS-1'!$B$5:$J$44,5,FALSE))*VLOOKUP(MHTYPYLD2!BM$4,'[1]INTERNAL PARAMETERS-1'!$B$5:$J$44,8,FALSE)*VLOOKUP(MHTYPYLD2!BM$4,'[1]INTERNAL PARAMETERS-1'!$B$5:$J$44,3,FALSE)</f>
        <v>3.2697254334384091E-3</v>
      </c>
      <c r="BN74" s="50">
        <f>MHTYPYLD1!BN74*VLOOKUP(MHTYPYLD2!BN$4,'[1]INTERNAL PARAMETERS-1'!$B$5:$J$44,5,FALSE)*VLOOKUP(MHTYPYLD2!BN$4,'[1]INTERNAL PARAMETERS-1'!$B$5:$J$44,6,FALSE)*VLOOKUP(MHTYPYLD2!BN$4,'[1]INTERNAL PARAMETERS-1'!$B$5:$J$44,3,FALSE) + MHTYPYLD1!BN74*(1-VLOOKUP(MHTYPYLD2!BN$4,'[1]INTERNAL PARAMETERS-1'!$B$5:$J$44,5,FALSE))*VLOOKUP(MHTYPYLD2!BN$4,'[1]INTERNAL PARAMETERS-1'!$B$5:$J$44,8,FALSE)*VLOOKUP(MHTYPYLD2!BN$4,'[1]INTERNAL PARAMETERS-1'!$B$5:$J$44,3,FALSE)</f>
        <v>2.7048504485248691E-3</v>
      </c>
      <c r="BO74" s="50">
        <f>MHTYPYLD1!BO74*VLOOKUP(MHTYPYLD2!BO$4,'[1]INTERNAL PARAMETERS-1'!$B$5:$J$44,5,FALSE)*VLOOKUP(MHTYPYLD2!BO$4,'[1]INTERNAL PARAMETERS-1'!$B$5:$J$44,6,FALSE)*VLOOKUP(MHTYPYLD2!BO$4,'[1]INTERNAL PARAMETERS-1'!$B$5:$J$44,3,FALSE) + MHTYPYLD1!BO74*(1-VLOOKUP(MHTYPYLD2!BO$4,'[1]INTERNAL PARAMETERS-1'!$B$5:$J$44,5,FALSE))*VLOOKUP(MHTYPYLD2!BO$4,'[1]INTERNAL PARAMETERS-1'!$B$5:$J$44,8,FALSE)*VLOOKUP(MHTYPYLD2!BO$4,'[1]INTERNAL PARAMETERS-1'!$B$5:$J$44,3,FALSE)</f>
        <v>2.0996067197111934E-3</v>
      </c>
      <c r="BP74" s="50">
        <f>MHTYPYLD1!BP74*VLOOKUP(MHTYPYLD2!BP$4,'[1]INTERNAL PARAMETERS-1'!$B$5:$J$44,5,FALSE)*VLOOKUP(MHTYPYLD2!BP$4,'[1]INTERNAL PARAMETERS-1'!$B$5:$J$44,6,FALSE)*VLOOKUP(MHTYPYLD2!BP$4,'[1]INTERNAL PARAMETERS-1'!$B$5:$J$44,3,FALSE) + MHTYPYLD1!BP74*(1-VLOOKUP(MHTYPYLD2!BP$4,'[1]INTERNAL PARAMETERS-1'!$B$5:$J$44,5,FALSE))*VLOOKUP(MHTYPYLD2!BP$4,'[1]INTERNAL PARAMETERS-1'!$B$5:$J$44,8,FALSE)*VLOOKUP(MHTYPYLD2!BP$4,'[1]INTERNAL PARAMETERS-1'!$B$5:$J$44,3,FALSE)</f>
        <v>4.9968835282679754E-5</v>
      </c>
      <c r="BQ74" s="50">
        <f>MHTYPYLD1!BQ74*VLOOKUP(MHTYPYLD2!BQ$4,'[1]INTERNAL PARAMETERS-1'!$B$5:$J$44,5,FALSE)*VLOOKUP(MHTYPYLD2!BQ$4,'[1]INTERNAL PARAMETERS-1'!$B$5:$J$44,6,FALSE)*VLOOKUP(MHTYPYLD2!BQ$4,'[1]INTERNAL PARAMETERS-1'!$B$5:$J$44,3,FALSE) + MHTYPYLD1!BQ74*(1-VLOOKUP(MHTYPYLD2!BQ$4,'[1]INTERNAL PARAMETERS-1'!$B$5:$J$44,5,FALSE))*VLOOKUP(MHTYPYLD2!BQ$4,'[1]INTERNAL PARAMETERS-1'!$B$5:$J$44,8,FALSE)*VLOOKUP(MHTYPYLD2!BQ$4,'[1]INTERNAL PARAMETERS-1'!$B$5:$J$44,3,FALSE)</f>
        <v>6.4973465844951261E-3</v>
      </c>
      <c r="BR74" s="50">
        <f>MHTYPYLD1!BR74*VLOOKUP(MHTYPYLD2!BR$4,'[1]INTERNAL PARAMETERS-1'!$B$5:$J$44,5,FALSE)*VLOOKUP(MHTYPYLD2!BR$4,'[1]INTERNAL PARAMETERS-1'!$B$5:$J$44,6,FALSE)*VLOOKUP(MHTYPYLD2!BR$4,'[1]INTERNAL PARAMETERS-1'!$B$5:$J$44,3,FALSE) + MHTYPYLD1!BR74*(1-VLOOKUP(MHTYPYLD2!BR$4,'[1]INTERNAL PARAMETERS-1'!$B$5:$J$44,5,FALSE))*VLOOKUP(MHTYPYLD2!BR$4,'[1]INTERNAL PARAMETERS-1'!$B$5:$J$44,8,FALSE)*VLOOKUP(MHTYPYLD2!BR$4,'[1]INTERNAL PARAMETERS-1'!$B$5:$J$44,3,FALSE)</f>
        <v>1.671592786734521E-4</v>
      </c>
      <c r="BS74" s="50">
        <f>MHTYPYLD1!BS74*VLOOKUP(MHTYPYLD2!BS$4,'[1]INTERNAL PARAMETERS-1'!$B$5:$J$44,5,FALSE)*VLOOKUP(MHTYPYLD2!BS$4,'[1]INTERNAL PARAMETERS-1'!$B$5:$J$44,6,FALSE)*VLOOKUP(MHTYPYLD2!BS$4,'[1]INTERNAL PARAMETERS-1'!$B$5:$J$44,3,FALSE) + MHTYPYLD1!BS74*(1-VLOOKUP(MHTYPYLD2!BS$4,'[1]INTERNAL PARAMETERS-1'!$B$5:$J$44,5,FALSE))*VLOOKUP(MHTYPYLD2!BS$4,'[1]INTERNAL PARAMETERS-1'!$B$5:$J$44,8,FALSE)*VLOOKUP(MHTYPYLD2!BS$4,'[1]INTERNAL PARAMETERS-1'!$B$5:$J$44,3,FALSE)</f>
        <v>2.104175527482484E-5</v>
      </c>
      <c r="BT74" s="50">
        <f>MHTYPYLD1!BT74*VLOOKUP(MHTYPYLD2!BT$4,'[1]INTERNAL PARAMETERS-1'!$B$5:$J$44,5,FALSE)*VLOOKUP(MHTYPYLD2!BT$4,'[1]INTERNAL PARAMETERS-1'!$B$5:$J$44,6,FALSE)*VLOOKUP(MHTYPYLD2!BT$4,'[1]INTERNAL PARAMETERS-1'!$B$5:$J$44,3,FALSE) + MHTYPYLD1!BT74*(1-VLOOKUP(MHTYPYLD2!BT$4,'[1]INTERNAL PARAMETERS-1'!$B$5:$J$44,5,FALSE))*VLOOKUP(MHTYPYLD2!BT$4,'[1]INTERNAL PARAMETERS-1'!$B$5:$J$44,8,FALSE)*VLOOKUP(MHTYPYLD2!BT$4,'[1]INTERNAL PARAMETERS-1'!$B$5:$J$44,3,FALSE)</f>
        <v>0</v>
      </c>
      <c r="BU74" s="50">
        <f>MHTYPYLD1!BU74*VLOOKUP(MHTYPYLD2!BU$4,'[1]INTERNAL PARAMETERS-1'!$B$5:$J$44,5,FALSE)*VLOOKUP(MHTYPYLD2!BU$4,'[1]INTERNAL PARAMETERS-1'!$B$5:$J$44,6,FALSE)*VLOOKUP(MHTYPYLD2!BU$4,'[1]INTERNAL PARAMETERS-1'!$B$5:$J$44,3,FALSE) + MHTYPYLD1!BU74*(1-VLOOKUP(MHTYPYLD2!BU$4,'[1]INTERNAL PARAMETERS-1'!$B$5:$J$44,5,FALSE))*VLOOKUP(MHTYPYLD2!BU$4,'[1]INTERNAL PARAMETERS-1'!$B$5:$J$44,8,FALSE)*VLOOKUP(MHTYPYLD2!BU$4,'[1]INTERNAL PARAMETERS-1'!$B$5:$J$44,3,FALSE)</f>
        <v>0</v>
      </c>
      <c r="BV74" s="50">
        <f>MHTYPYLD1!BV74*VLOOKUP(MHTYPYLD2!BV$4,'[1]INTERNAL PARAMETERS-1'!$B$5:$J$44,5,FALSE)*VLOOKUP(MHTYPYLD2!BV$4,'[1]INTERNAL PARAMETERS-1'!$B$5:$J$44,6,FALSE)*VLOOKUP(MHTYPYLD2!BV$4,'[1]INTERNAL PARAMETERS-1'!$B$5:$J$44,3,FALSE) + MHTYPYLD1!BV74*(1-VLOOKUP(MHTYPYLD2!BV$4,'[1]INTERNAL PARAMETERS-1'!$B$5:$J$44,5,FALSE))*VLOOKUP(MHTYPYLD2!BV$4,'[1]INTERNAL PARAMETERS-1'!$B$5:$J$44,8,FALSE)*VLOOKUP(MHTYPYLD2!BV$4,'[1]INTERNAL PARAMETERS-1'!$B$5:$J$44,3,FALSE)</f>
        <v>0</v>
      </c>
      <c r="BW74" s="50">
        <f>MHTYPYLD1!BW74*VLOOKUP(MHTYPYLD2!BW$4,'[1]INTERNAL PARAMETERS-1'!$B$5:$J$44,5,FALSE)*VLOOKUP(MHTYPYLD2!BW$4,'[1]INTERNAL PARAMETERS-1'!$B$5:$J$44,6,FALSE)*VLOOKUP(MHTYPYLD2!BW$4,'[1]INTERNAL PARAMETERS-1'!$B$5:$J$44,3,FALSE) + MHTYPYLD1!BW74*(1-VLOOKUP(MHTYPYLD2!BW$4,'[1]INTERNAL PARAMETERS-1'!$B$5:$J$44,5,FALSE))*VLOOKUP(MHTYPYLD2!BW$4,'[1]INTERNAL PARAMETERS-1'!$B$5:$J$44,8,FALSE)*VLOOKUP(MHTYPYLD2!BW$4,'[1]INTERNAL PARAMETERS-1'!$B$5:$J$44,3,FALSE)</f>
        <v>0</v>
      </c>
      <c r="BX74" s="50">
        <f>MHTYPYLD1!BX74*VLOOKUP(MHTYPYLD2!BX$4,'[1]INTERNAL PARAMETERS-1'!$B$5:$J$44,5,FALSE)*VLOOKUP(MHTYPYLD2!BX$4,'[1]INTERNAL PARAMETERS-1'!$B$5:$J$44,6,FALSE)*VLOOKUP(MHTYPYLD2!BX$4,'[1]INTERNAL PARAMETERS-1'!$B$5:$J$44,3,FALSE) + MHTYPYLD1!BX74*(1-VLOOKUP(MHTYPYLD2!BX$4,'[1]INTERNAL PARAMETERS-1'!$B$5:$J$44,5,FALSE))*VLOOKUP(MHTYPYLD2!BX$4,'[1]INTERNAL PARAMETERS-1'!$B$5:$J$44,8,FALSE)*VLOOKUP(MHTYPYLD2!BX$4,'[1]INTERNAL PARAMETERS-1'!$B$5:$J$44,3,FALSE)</f>
        <v>0</v>
      </c>
      <c r="BY74" s="50">
        <f>MHTYPYLD1!BY74*VLOOKUP(MHTYPYLD2!BY$4,'[1]INTERNAL PARAMETERS-1'!$B$5:$J$44,5,FALSE)*VLOOKUP(MHTYPYLD2!BY$4,'[1]INTERNAL PARAMETERS-1'!$B$5:$J$44,6,FALSE)*VLOOKUP(MHTYPYLD2!BY$4,'[1]INTERNAL PARAMETERS-1'!$B$5:$J$44,3,FALSE) + MHTYPYLD1!BY74*(1-VLOOKUP(MHTYPYLD2!BY$4,'[1]INTERNAL PARAMETERS-1'!$B$5:$J$44,5,FALSE))*VLOOKUP(MHTYPYLD2!BY$4,'[1]INTERNAL PARAMETERS-1'!$B$5:$J$44,8,FALSE)*VLOOKUP(MHTYPYLD2!BY$4,'[1]INTERNAL PARAMETERS-1'!$B$5:$J$44,3,FALSE)</f>
        <v>0</v>
      </c>
      <c r="BZ74" s="50">
        <f>MHTYPYLD1!BZ74*VLOOKUP(MHTYPYLD2!BZ$4,'[1]INTERNAL PARAMETERS-1'!$B$5:$J$44,5,FALSE)*VLOOKUP(MHTYPYLD2!BZ$4,'[1]INTERNAL PARAMETERS-1'!$B$5:$J$44,6,FALSE)*VLOOKUP(MHTYPYLD2!BZ$4,'[1]INTERNAL PARAMETERS-1'!$B$5:$J$44,3,FALSE) + MHTYPYLD1!BZ74*(1-VLOOKUP(MHTYPYLD2!BZ$4,'[1]INTERNAL PARAMETERS-1'!$B$5:$J$44,5,FALSE))*VLOOKUP(MHTYPYLD2!BZ$4,'[1]INTERNAL PARAMETERS-1'!$B$5:$J$44,8,FALSE)*VLOOKUP(MHTYPYLD2!BZ$4,'[1]INTERNAL PARAMETERS-1'!$B$5:$J$44,3,FALSE)</f>
        <v>5.6435390436908897E-6</v>
      </c>
      <c r="CA74" s="50">
        <f>MHTYPYLD1!CA74*VLOOKUP(MHTYPYLD2!CA$4,'[1]INTERNAL PARAMETERS-1'!$B$5:$J$44,5,FALSE)*VLOOKUP(MHTYPYLD2!CA$4,'[1]INTERNAL PARAMETERS-1'!$B$5:$J$44,6,FALSE)*VLOOKUP(MHTYPYLD2!CA$4,'[1]INTERNAL PARAMETERS-1'!$B$5:$J$44,3,FALSE) + MHTYPYLD1!CA74*(1-VLOOKUP(MHTYPYLD2!CA$4,'[1]INTERNAL PARAMETERS-1'!$B$5:$J$44,5,FALSE))*VLOOKUP(MHTYPYLD2!CA$4,'[1]INTERNAL PARAMETERS-1'!$B$5:$J$44,8,FALSE)*VLOOKUP(MHTYPYLD2!CA$4,'[1]INTERNAL PARAMETERS-1'!$B$5:$J$44,3,FALSE)</f>
        <v>0</v>
      </c>
      <c r="CB74" s="50">
        <f>MHTYPYLD1!CB74*VLOOKUP(MHTYPYLD2!CB$4,'[1]INTERNAL PARAMETERS-1'!$B$5:$J$44,5,FALSE)*VLOOKUP(MHTYPYLD2!CB$4,'[1]INTERNAL PARAMETERS-1'!$B$5:$J$44,6,FALSE)*VLOOKUP(MHTYPYLD2!CB$4,'[1]INTERNAL PARAMETERS-1'!$B$5:$J$44,3,FALSE) + MHTYPYLD1!CB74*(1-VLOOKUP(MHTYPYLD2!CB$4,'[1]INTERNAL PARAMETERS-1'!$B$5:$J$44,5,FALSE))*VLOOKUP(MHTYPYLD2!CB$4,'[1]INTERNAL PARAMETERS-1'!$B$5:$J$44,8,FALSE)*VLOOKUP(MHTYPYLD2!CB$4,'[1]INTERNAL PARAMETERS-1'!$B$5:$J$44,3,FALSE)</f>
        <v>0</v>
      </c>
      <c r="CC74" s="50">
        <f>MHTYPYLD1!CC74*VLOOKUP(MHTYPYLD2!CC$4,'[1]INTERNAL PARAMETERS-1'!$B$5:$J$44,5,FALSE)*VLOOKUP(MHTYPYLD2!CC$4,'[1]INTERNAL PARAMETERS-1'!$B$5:$J$44,6,FALSE)*VLOOKUP(MHTYPYLD2!CC$4,'[1]INTERNAL PARAMETERS-1'!$B$5:$J$44,3,FALSE) + MHTYPYLD1!CC74*(1-VLOOKUP(MHTYPYLD2!CC$4,'[1]INTERNAL PARAMETERS-1'!$B$5:$J$44,5,FALSE))*VLOOKUP(MHTYPYLD2!CC$4,'[1]INTERNAL PARAMETERS-1'!$B$5:$J$44,8,FALSE)*VLOOKUP(MHTYPYLD2!CC$4,'[1]INTERNAL PARAMETERS-1'!$B$5:$J$44,3,FALSE)</f>
        <v>1.8811796812302967E-5</v>
      </c>
      <c r="CD74" s="50">
        <f>MHTYPYLD1!CD74*VLOOKUP(MHTYPYLD2!CD$4,'[1]INTERNAL PARAMETERS-1'!$B$5:$J$44,5,FALSE)*VLOOKUP(MHTYPYLD2!CD$4,'[1]INTERNAL PARAMETERS-1'!$B$5:$J$44,6,FALSE)*VLOOKUP(MHTYPYLD2!CD$4,'[1]INTERNAL PARAMETERS-1'!$B$5:$J$44,3,FALSE) + MHTYPYLD1!CD74*(1-VLOOKUP(MHTYPYLD2!CD$4,'[1]INTERNAL PARAMETERS-1'!$B$5:$J$44,5,FALSE))*VLOOKUP(MHTYPYLD2!CD$4,'[1]INTERNAL PARAMETERS-1'!$B$5:$J$44,8,FALSE)*VLOOKUP(MHTYPYLD2!CD$4,'[1]INTERNAL PARAMETERS-1'!$B$5:$J$44,3,FALSE)</f>
        <v>8.3085521932731662E-5</v>
      </c>
      <c r="CE74" s="50">
        <f>MHTYPYLD1!CE74*VLOOKUP(MHTYPYLD2!CE$4,'[1]INTERNAL PARAMETERS-1'!$B$5:$J$44,5,FALSE)*VLOOKUP(MHTYPYLD2!CE$4,'[1]INTERNAL PARAMETERS-1'!$B$5:$J$44,6,FALSE)*VLOOKUP(MHTYPYLD2!CE$4,'[1]INTERNAL PARAMETERS-1'!$B$5:$J$44,3,FALSE) + MHTYPYLD1!CE74*(1-VLOOKUP(MHTYPYLD2!CE$4,'[1]INTERNAL PARAMETERS-1'!$B$5:$J$44,5,FALSE))*VLOOKUP(MHTYPYLD2!CE$4,'[1]INTERNAL PARAMETERS-1'!$B$5:$J$44,8,FALSE)*VLOOKUP(MHTYPYLD2!CE$4,'[1]INTERNAL PARAMETERS-1'!$B$5:$J$44,3,FALSE)</f>
        <v>1.5174730486660159E-4</v>
      </c>
      <c r="CF74" s="50">
        <f>MHTYPYLD1!CF74*VLOOKUP(MHTYPYLD2!CF$4,'[1]INTERNAL PARAMETERS-1'!$B$5:$J$44,5,FALSE)*VLOOKUP(MHTYPYLD2!CF$4,'[1]INTERNAL PARAMETERS-1'!$B$5:$J$44,6,FALSE)*VLOOKUP(MHTYPYLD2!CF$4,'[1]INTERNAL PARAMETERS-1'!$B$5:$J$44,3,FALSE) + MHTYPYLD1!CF74*(1-VLOOKUP(MHTYPYLD2!CF$4,'[1]INTERNAL PARAMETERS-1'!$B$5:$J$44,5,FALSE))*VLOOKUP(MHTYPYLD2!CF$4,'[1]INTERNAL PARAMETERS-1'!$B$5:$J$44,8,FALSE)*VLOOKUP(MHTYPYLD2!CF$4,'[1]INTERNAL PARAMETERS-1'!$B$5:$J$44,3,FALSE)</f>
        <v>1.5651023035402479E-4</v>
      </c>
      <c r="CG74" s="50">
        <f>MHTYPYLD1!CG74*VLOOKUP(MHTYPYLD2!CG$4,'[1]INTERNAL PARAMETERS-1'!$B$5:$J$44,5,FALSE)*VLOOKUP(MHTYPYLD2!CG$4,'[1]INTERNAL PARAMETERS-1'!$B$5:$J$44,6,FALSE)*VLOOKUP(MHTYPYLD2!CG$4,'[1]INTERNAL PARAMETERS-1'!$B$5:$J$44,3,FALSE) + MHTYPYLD1!CG74*(1-VLOOKUP(MHTYPYLD2!CG$4,'[1]INTERNAL PARAMETERS-1'!$B$5:$J$44,5,FALSE))*VLOOKUP(MHTYPYLD2!CG$4,'[1]INTERNAL PARAMETERS-1'!$B$5:$J$44,8,FALSE)*VLOOKUP(MHTYPYLD2!CG$4,'[1]INTERNAL PARAMETERS-1'!$B$5:$J$44,3,FALSE)</f>
        <v>6.9152138246366931E-6</v>
      </c>
      <c r="CH74" s="49">
        <f>MHTYPYLD1!CH74*VLOOKUP(MHTYPYLD2!CH$4,'[1]INTERNAL PARAMETERS-1'!$B$5:$J$44,5,FALSE)*VLOOKUP(MHTYPYLD2!CH$4,'[1]INTERNAL PARAMETERS-1'!$B$5:$J$44,6,FALSE)*VLOOKUP(MHTYPYLD2!CH$4,'[1]INTERNAL PARAMETERS-1'!$B$5:$J$44,3,FALSE) + MHTYPYLD1!CH74*(1-VLOOKUP(MHTYPYLD2!CH$4,'[1]INTERNAL PARAMETERS-1'!$B$5:$J$44,5,FALSE))*VLOOKUP(MHTYPYLD2!CH$4,'[1]INTERNAL PARAMETERS-1'!$B$5:$J$44,8,FALSE)*VLOOKUP(MHTYPYLD2!CH$4,'[1]INTERNAL PARAMETERS-1'!$B$5:$J$44,3,FALSE)</f>
        <v>0</v>
      </c>
      <c r="CJ74" s="51">
        <f t="shared" si="2"/>
        <v>0.6517147764499418</v>
      </c>
      <c r="CK74" s="49">
        <f t="shared" si="3"/>
        <v>0.17347344340606738</v>
      </c>
    </row>
    <row r="75" spans="2:89">
      <c r="B75" s="64" t="s">
        <v>4</v>
      </c>
      <c r="C75" s="63" t="s">
        <v>54</v>
      </c>
      <c r="D75" s="63" t="s">
        <v>55</v>
      </c>
      <c r="E75" s="139">
        <f>MHTYP!S75</f>
        <v>5.8991345568409148</v>
      </c>
      <c r="F75" s="62">
        <f>'[1]INTERNAL PARAMETERS-1'!M21</f>
        <v>9.3150000000000013</v>
      </c>
      <c r="G75" s="51">
        <f>MHTYPYLD1!G75*VLOOKUP(MHTYPYLD2!G$4,'[1]INTERNAL PARAMETERS-1'!$B$5:$J$44,5,FALSE)*VLOOKUP(MHTYPYLD2!G$4,'[1]INTERNAL PARAMETERS-1'!$B$5:$J$44,7,FALSE)*MHTYPYLD2!$F75 + MHTYPYLD1!G75*(1-VLOOKUP(MHTYPYLD2!G$4,'[1]INTERNAL PARAMETERS-1'!$B$5:$J$44,5,FALSE))*VLOOKUP(MHTYPYLD2!G$4,'[1]INTERNAL PARAMETERS-1'!$B$5:$J$44,9,FALSE)*MHTYPYLD2!$F75</f>
        <v>4.2641952324339129E-2</v>
      </c>
      <c r="H75" s="50">
        <f>MHTYPYLD1!H75*VLOOKUP(MHTYPYLD2!H$4,'[1]INTERNAL PARAMETERS-1'!$B$5:$J$44,5,FALSE)*VLOOKUP(MHTYPYLD2!H$4,'[1]INTERNAL PARAMETERS-1'!$B$5:$J$44,7,FALSE)*MHTYPYLD2!$F75 + MHTYPYLD1!H75*(1-VLOOKUP(MHTYPYLD2!H$4,'[1]INTERNAL PARAMETERS-1'!$B$5:$J$44,5,FALSE))*VLOOKUP(MHTYPYLD2!H$4,'[1]INTERNAL PARAMETERS-1'!$B$5:$J$44,9,FALSE)*MHTYPYLD2!$F75</f>
        <v>3.5717037632070341E-2</v>
      </c>
      <c r="I75" s="50">
        <f>MHTYPYLD1!I75*VLOOKUP(MHTYPYLD2!I$4,'[1]INTERNAL PARAMETERS-1'!$B$5:$J$44,5,FALSE)*VLOOKUP(MHTYPYLD2!I$4,'[1]INTERNAL PARAMETERS-1'!$B$5:$J$44,7,FALSE)*MHTYPYLD2!$F75 + MHTYPYLD1!I75*(1-VLOOKUP(MHTYPYLD2!I$4,'[1]INTERNAL PARAMETERS-1'!$B$5:$J$44,5,FALSE))*VLOOKUP(MHTYPYLD2!I$4,'[1]INTERNAL PARAMETERS-1'!$B$5:$J$44,9,FALSE)*MHTYPYLD2!$F75</f>
        <v>9.915891259884152E-2</v>
      </c>
      <c r="J75" s="50">
        <f>MHTYPYLD1!J75*VLOOKUP(MHTYPYLD2!J$4,'[1]INTERNAL PARAMETERS-1'!$B$5:$J$44,5,FALSE)*VLOOKUP(MHTYPYLD2!J$4,'[1]INTERNAL PARAMETERS-1'!$B$5:$J$44,7,FALSE)*MHTYPYLD2!$F75 + MHTYPYLD1!J75*(1-VLOOKUP(MHTYPYLD2!J$4,'[1]INTERNAL PARAMETERS-1'!$B$5:$J$44,5,FALSE))*VLOOKUP(MHTYPYLD2!J$4,'[1]INTERNAL PARAMETERS-1'!$B$5:$J$44,9,FALSE)*MHTYPYLD2!$F75</f>
        <v>0</v>
      </c>
      <c r="K75" s="50">
        <f>MHTYPYLD1!K75*VLOOKUP(MHTYPYLD2!K$4,'[1]INTERNAL PARAMETERS-1'!$B$5:$J$44,5,FALSE)*VLOOKUP(MHTYPYLD2!K$4,'[1]INTERNAL PARAMETERS-1'!$B$5:$J$44,7,FALSE)*MHTYPYLD2!$F75 + MHTYPYLD1!K75*(1-VLOOKUP(MHTYPYLD2!K$4,'[1]INTERNAL PARAMETERS-1'!$B$5:$J$44,5,FALSE))*VLOOKUP(MHTYPYLD2!K$4,'[1]INTERNAL PARAMETERS-1'!$B$5:$J$44,9,FALSE)*MHTYPYLD2!$F75</f>
        <v>0</v>
      </c>
      <c r="L75" s="50">
        <f>MHTYPYLD1!L75*VLOOKUP(MHTYPYLD2!L$4,'[1]INTERNAL PARAMETERS-1'!$B$5:$J$44,5,FALSE)*VLOOKUP(MHTYPYLD2!L$4,'[1]INTERNAL PARAMETERS-1'!$B$5:$J$44,7,FALSE)*MHTYPYLD2!$F75 + MHTYPYLD1!L75*(1-VLOOKUP(MHTYPYLD2!L$4,'[1]INTERNAL PARAMETERS-1'!$B$5:$J$44,5,FALSE))*VLOOKUP(MHTYPYLD2!L$4,'[1]INTERNAL PARAMETERS-1'!$B$5:$J$44,9,FALSE)*MHTYPYLD2!$F75</f>
        <v>0</v>
      </c>
      <c r="M75" s="50">
        <f>MHTYPYLD1!M75*VLOOKUP(MHTYPYLD2!M$4,'[1]INTERNAL PARAMETERS-1'!$B$5:$J$44,5,FALSE)*VLOOKUP(MHTYPYLD2!M$4,'[1]INTERNAL PARAMETERS-1'!$B$5:$J$44,7,FALSE)*MHTYPYLD2!$F75 + MHTYPYLD1!M75*(1-VLOOKUP(MHTYPYLD2!M$4,'[1]INTERNAL PARAMETERS-1'!$B$5:$J$44,5,FALSE))*VLOOKUP(MHTYPYLD2!M$4,'[1]INTERNAL PARAMETERS-1'!$B$5:$J$44,9,FALSE)*MHTYPYLD2!$F75</f>
        <v>3.6812207012879003E-2</v>
      </c>
      <c r="N75" s="50">
        <f>MHTYPYLD1!N75*VLOOKUP(MHTYPYLD2!N$4,'[1]INTERNAL PARAMETERS-1'!$B$5:$J$44,5,FALSE)*VLOOKUP(MHTYPYLD2!N$4,'[1]INTERNAL PARAMETERS-1'!$B$5:$J$44,7,FALSE)*MHTYPYLD2!$F75 + MHTYPYLD1!N75*(1-VLOOKUP(MHTYPYLD2!N$4,'[1]INTERNAL PARAMETERS-1'!$B$5:$J$44,5,FALSE))*VLOOKUP(MHTYPYLD2!N$4,'[1]INTERNAL PARAMETERS-1'!$B$5:$J$44,9,FALSE)*MHTYPYLD2!$F75</f>
        <v>4.404236424688598E-4</v>
      </c>
      <c r="O75" s="50">
        <f>MHTYPYLD1!O75*VLOOKUP(MHTYPYLD2!O$4,'[1]INTERNAL PARAMETERS-1'!$B$5:$J$44,5,FALSE)*VLOOKUP(MHTYPYLD2!O$4,'[1]INTERNAL PARAMETERS-1'!$B$5:$J$44,7,FALSE)*MHTYPYLD2!$F75 + MHTYPYLD1!O75*(1-VLOOKUP(MHTYPYLD2!O$4,'[1]INTERNAL PARAMETERS-1'!$B$5:$J$44,5,FALSE))*VLOOKUP(MHTYPYLD2!O$4,'[1]INTERNAL PARAMETERS-1'!$B$5:$J$44,9,FALSE)*MHTYPYLD2!$F75</f>
        <v>0</v>
      </c>
      <c r="P75" s="50">
        <f>MHTYPYLD1!P75*VLOOKUP(MHTYPYLD2!P$4,'[1]INTERNAL PARAMETERS-1'!$B$5:$J$44,5,FALSE)*VLOOKUP(MHTYPYLD2!P$4,'[1]INTERNAL PARAMETERS-1'!$B$5:$J$44,7,FALSE)*MHTYPYLD2!$F75 + MHTYPYLD1!P75*(1-VLOOKUP(MHTYPYLD2!P$4,'[1]INTERNAL PARAMETERS-1'!$B$5:$J$44,5,FALSE))*VLOOKUP(MHTYPYLD2!P$4,'[1]INTERNAL PARAMETERS-1'!$B$5:$J$44,9,FALSE)*MHTYPYLD2!$F75</f>
        <v>0</v>
      </c>
      <c r="Q75" s="50">
        <f>MHTYPYLD1!Q75*VLOOKUP(MHTYPYLD2!Q$4,'[1]INTERNAL PARAMETERS-1'!$B$5:$J$44,5,FALSE)*VLOOKUP(MHTYPYLD2!Q$4,'[1]INTERNAL PARAMETERS-1'!$B$5:$J$44,7,FALSE)*MHTYPYLD2!$F75 + MHTYPYLD1!Q75*(1-VLOOKUP(MHTYPYLD2!Q$4,'[1]INTERNAL PARAMETERS-1'!$B$5:$J$44,5,FALSE))*VLOOKUP(MHTYPYLD2!Q$4,'[1]INTERNAL PARAMETERS-1'!$B$5:$J$44,9,FALSE)*MHTYPYLD2!$F75</f>
        <v>0</v>
      </c>
      <c r="R75" s="50">
        <f>MHTYPYLD1!R75*VLOOKUP(MHTYPYLD2!R$4,'[1]INTERNAL PARAMETERS-1'!$B$5:$J$44,5,FALSE)*VLOOKUP(MHTYPYLD2!R$4,'[1]INTERNAL PARAMETERS-1'!$B$5:$J$44,7,FALSE)*MHTYPYLD2!$F75 + MHTYPYLD1!R75*(1-VLOOKUP(MHTYPYLD2!R$4,'[1]INTERNAL PARAMETERS-1'!$B$5:$J$44,5,FALSE))*VLOOKUP(MHTYPYLD2!R$4,'[1]INTERNAL PARAMETERS-1'!$B$5:$J$44,9,FALSE)*MHTYPYLD2!$F75</f>
        <v>3.8614772070320961E-4</v>
      </c>
      <c r="S75" s="50">
        <f>MHTYPYLD1!S75*VLOOKUP(MHTYPYLD2!S$4,'[1]INTERNAL PARAMETERS-1'!$B$5:$J$44,5,FALSE)*VLOOKUP(MHTYPYLD2!S$4,'[1]INTERNAL PARAMETERS-1'!$B$5:$J$44,7,FALSE)*MHTYPYLD2!$F75 + MHTYPYLD1!S75*(1-VLOOKUP(MHTYPYLD2!S$4,'[1]INTERNAL PARAMETERS-1'!$B$5:$J$44,5,FALSE))*VLOOKUP(MHTYPYLD2!S$4,'[1]INTERNAL PARAMETERS-1'!$B$5:$J$44,9,FALSE)*MHTYPYLD2!$F75</f>
        <v>7.5146416981363385E-3</v>
      </c>
      <c r="T75" s="50">
        <f>MHTYPYLD1!T75*VLOOKUP(MHTYPYLD2!T$4,'[1]INTERNAL PARAMETERS-1'!$B$5:$J$44,5,FALSE)*VLOOKUP(MHTYPYLD2!T$4,'[1]INTERNAL PARAMETERS-1'!$B$5:$J$44,7,FALSE)*MHTYPYLD2!$F75 + MHTYPYLD1!T75*(1-VLOOKUP(MHTYPYLD2!T$4,'[1]INTERNAL PARAMETERS-1'!$B$5:$J$44,5,FALSE))*VLOOKUP(MHTYPYLD2!T$4,'[1]INTERNAL PARAMETERS-1'!$B$5:$J$44,9,FALSE)*MHTYPYLD2!$F75</f>
        <v>3.6199700302773992E-3</v>
      </c>
      <c r="U75" s="50">
        <f>MHTYPYLD1!U75*VLOOKUP(MHTYPYLD2!U$4,'[1]INTERNAL PARAMETERS-1'!$B$5:$J$44,5,FALSE)*VLOOKUP(MHTYPYLD2!U$4,'[1]INTERNAL PARAMETERS-1'!$B$5:$J$44,7,FALSE)*MHTYPYLD2!$F75 + MHTYPYLD1!U75*(1-VLOOKUP(MHTYPYLD2!U$4,'[1]INTERNAL PARAMETERS-1'!$B$5:$J$44,5,FALSE))*VLOOKUP(MHTYPYLD2!U$4,'[1]INTERNAL PARAMETERS-1'!$B$5:$J$44,9,FALSE)*MHTYPYLD2!$F75</f>
        <v>1.0907431229957901E-3</v>
      </c>
      <c r="V75" s="50">
        <f>MHTYPYLD1!V75*VLOOKUP(MHTYPYLD2!V$4,'[1]INTERNAL PARAMETERS-1'!$B$5:$J$44,5,FALSE)*VLOOKUP(MHTYPYLD2!V$4,'[1]INTERNAL PARAMETERS-1'!$B$5:$J$44,7,FALSE)*MHTYPYLD2!$F75 + MHTYPYLD1!V75*(1-VLOOKUP(MHTYPYLD2!V$4,'[1]INTERNAL PARAMETERS-1'!$B$5:$J$44,5,FALSE))*VLOOKUP(MHTYPYLD2!V$4,'[1]INTERNAL PARAMETERS-1'!$B$5:$J$44,9,FALSE)*MHTYPYLD2!$F75</f>
        <v>1.0280597841554027E-2</v>
      </c>
      <c r="W75" s="50">
        <f>MHTYPYLD1!W75*VLOOKUP(MHTYPYLD2!W$4,'[1]INTERNAL PARAMETERS-1'!$B$5:$J$44,5,FALSE)*VLOOKUP(MHTYPYLD2!W$4,'[1]INTERNAL PARAMETERS-1'!$B$5:$J$44,7,FALSE)*MHTYPYLD2!$F75 + MHTYPYLD1!W75*(1-VLOOKUP(MHTYPYLD2!W$4,'[1]INTERNAL PARAMETERS-1'!$B$5:$J$44,5,FALSE))*VLOOKUP(MHTYPYLD2!W$4,'[1]INTERNAL PARAMETERS-1'!$B$5:$J$44,9,FALSE)*MHTYPYLD2!$F75</f>
        <v>0</v>
      </c>
      <c r="X75" s="50">
        <f>MHTYPYLD1!X75*VLOOKUP(MHTYPYLD2!X$4,'[1]INTERNAL PARAMETERS-1'!$B$5:$J$44,5,FALSE)*VLOOKUP(MHTYPYLD2!X$4,'[1]INTERNAL PARAMETERS-1'!$B$5:$J$44,7,FALSE)*MHTYPYLD2!$F75 + MHTYPYLD1!X75*(1-VLOOKUP(MHTYPYLD2!X$4,'[1]INTERNAL PARAMETERS-1'!$B$5:$J$44,5,FALSE))*VLOOKUP(MHTYPYLD2!X$4,'[1]INTERNAL PARAMETERS-1'!$B$5:$J$44,9,FALSE)*MHTYPYLD2!$F75</f>
        <v>0</v>
      </c>
      <c r="Y75" s="50">
        <f>MHTYPYLD1!Y75*VLOOKUP(MHTYPYLD2!Y$4,'[1]INTERNAL PARAMETERS-1'!$B$5:$J$44,5,FALSE)*VLOOKUP(MHTYPYLD2!Y$4,'[1]INTERNAL PARAMETERS-1'!$B$5:$J$44,7,FALSE)*MHTYPYLD2!$F75 + MHTYPYLD1!Y75*(1-VLOOKUP(MHTYPYLD2!Y$4,'[1]INTERNAL PARAMETERS-1'!$B$5:$J$44,5,FALSE))*VLOOKUP(MHTYPYLD2!Y$4,'[1]INTERNAL PARAMETERS-1'!$B$5:$J$44,9,FALSE)*MHTYPYLD2!$F75</f>
        <v>0</v>
      </c>
      <c r="Z75" s="50">
        <f>MHTYPYLD1!Z75*VLOOKUP(MHTYPYLD2!Z$4,'[1]INTERNAL PARAMETERS-1'!$B$5:$J$44,5,FALSE)*VLOOKUP(MHTYPYLD2!Z$4,'[1]INTERNAL PARAMETERS-1'!$B$5:$J$44,7,FALSE)*MHTYPYLD2!$F75 + MHTYPYLD1!Z75*(1-VLOOKUP(MHTYPYLD2!Z$4,'[1]INTERNAL PARAMETERS-1'!$B$5:$J$44,5,FALSE))*VLOOKUP(MHTYPYLD2!Z$4,'[1]INTERNAL PARAMETERS-1'!$B$5:$J$44,9,FALSE)*MHTYPYLD2!$F75</f>
        <v>0</v>
      </c>
      <c r="AA75" s="50">
        <f>MHTYPYLD1!AA75*VLOOKUP(MHTYPYLD2!AA$4,'[1]INTERNAL PARAMETERS-1'!$B$5:$J$44,5,FALSE)*VLOOKUP(MHTYPYLD2!AA$4,'[1]INTERNAL PARAMETERS-1'!$B$5:$J$44,7,FALSE)*MHTYPYLD2!$F75 + MHTYPYLD1!AA75*(1-VLOOKUP(MHTYPYLD2!AA$4,'[1]INTERNAL PARAMETERS-1'!$B$5:$J$44,5,FALSE))*VLOOKUP(MHTYPYLD2!AA$4,'[1]INTERNAL PARAMETERS-1'!$B$5:$J$44,9,FALSE)*MHTYPYLD2!$F75</f>
        <v>0</v>
      </c>
      <c r="AB75" s="50">
        <f>MHTYPYLD1!AB75*VLOOKUP(MHTYPYLD2!AB$4,'[1]INTERNAL PARAMETERS-1'!$B$5:$J$44,5,FALSE)*VLOOKUP(MHTYPYLD2!AB$4,'[1]INTERNAL PARAMETERS-1'!$B$5:$J$44,7,FALSE)*MHTYPYLD2!$F75 + MHTYPYLD1!AB75*(1-VLOOKUP(MHTYPYLD2!AB$4,'[1]INTERNAL PARAMETERS-1'!$B$5:$J$44,5,FALSE))*VLOOKUP(MHTYPYLD2!AB$4,'[1]INTERNAL PARAMETERS-1'!$B$5:$J$44,9,FALSE)*MHTYPYLD2!$F75</f>
        <v>0</v>
      </c>
      <c r="AC75" s="50">
        <f>MHTYPYLD1!AC75*VLOOKUP(MHTYPYLD2!AC$4,'[1]INTERNAL PARAMETERS-1'!$B$5:$J$44,5,FALSE)*VLOOKUP(MHTYPYLD2!AC$4,'[1]INTERNAL PARAMETERS-1'!$B$5:$J$44,7,FALSE)*MHTYPYLD2!$F75 + MHTYPYLD1!AC75*(1-VLOOKUP(MHTYPYLD2!AC$4,'[1]INTERNAL PARAMETERS-1'!$B$5:$J$44,5,FALSE))*VLOOKUP(MHTYPYLD2!AC$4,'[1]INTERNAL PARAMETERS-1'!$B$5:$J$44,9,FALSE)*MHTYPYLD2!$F75</f>
        <v>0</v>
      </c>
      <c r="AD75" s="50">
        <f>MHTYPYLD1!AD75*VLOOKUP(MHTYPYLD2!AD$4,'[1]INTERNAL PARAMETERS-1'!$B$5:$J$44,5,FALSE)*VLOOKUP(MHTYPYLD2!AD$4,'[1]INTERNAL PARAMETERS-1'!$B$5:$J$44,7,FALSE)*MHTYPYLD2!$F75 + MHTYPYLD1!AD75*(1-VLOOKUP(MHTYPYLD2!AD$4,'[1]INTERNAL PARAMETERS-1'!$B$5:$J$44,5,FALSE))*VLOOKUP(MHTYPYLD2!AD$4,'[1]INTERNAL PARAMETERS-1'!$B$5:$J$44,9,FALSE)*MHTYPYLD2!$F75</f>
        <v>0</v>
      </c>
      <c r="AE75" s="50">
        <f>MHTYPYLD1!AE75*VLOOKUP(MHTYPYLD2!AE$4,'[1]INTERNAL PARAMETERS-1'!$B$5:$J$44,5,FALSE)*VLOOKUP(MHTYPYLD2!AE$4,'[1]INTERNAL PARAMETERS-1'!$B$5:$J$44,7,FALSE)*MHTYPYLD2!$F75 + MHTYPYLD1!AE75*(1-VLOOKUP(MHTYPYLD2!AE$4,'[1]INTERNAL PARAMETERS-1'!$B$5:$J$44,5,FALSE))*VLOOKUP(MHTYPYLD2!AE$4,'[1]INTERNAL PARAMETERS-1'!$B$5:$J$44,9,FALSE)*MHTYPYLD2!$F75</f>
        <v>0</v>
      </c>
      <c r="AF75" s="50">
        <f>MHTYPYLD1!AF75*VLOOKUP(MHTYPYLD2!AF$4,'[1]INTERNAL PARAMETERS-1'!$B$5:$J$44,5,FALSE)*VLOOKUP(MHTYPYLD2!AF$4,'[1]INTERNAL PARAMETERS-1'!$B$5:$J$44,7,FALSE)*MHTYPYLD2!$F75 + MHTYPYLD1!AF75*(1-VLOOKUP(MHTYPYLD2!AF$4,'[1]INTERNAL PARAMETERS-1'!$B$5:$J$44,5,FALSE))*VLOOKUP(MHTYPYLD2!AF$4,'[1]INTERNAL PARAMETERS-1'!$B$5:$J$44,9,FALSE)*MHTYPYLD2!$F75</f>
        <v>0</v>
      </c>
      <c r="AG75" s="50">
        <f>MHTYPYLD1!AG75*VLOOKUP(MHTYPYLD2!AG$4,'[1]INTERNAL PARAMETERS-1'!$B$5:$J$44,5,FALSE)*VLOOKUP(MHTYPYLD2!AG$4,'[1]INTERNAL PARAMETERS-1'!$B$5:$J$44,7,FALSE)*MHTYPYLD2!$F75 + MHTYPYLD1!AG75*(1-VLOOKUP(MHTYPYLD2!AG$4,'[1]INTERNAL PARAMETERS-1'!$B$5:$J$44,5,FALSE))*VLOOKUP(MHTYPYLD2!AG$4,'[1]INTERNAL PARAMETERS-1'!$B$5:$J$44,9,FALSE)*MHTYPYLD2!$F75</f>
        <v>0</v>
      </c>
      <c r="AH75" s="50">
        <f>MHTYPYLD1!AH75*VLOOKUP(MHTYPYLD2!AH$4,'[1]INTERNAL PARAMETERS-1'!$B$5:$J$44,5,FALSE)*VLOOKUP(MHTYPYLD2!AH$4,'[1]INTERNAL PARAMETERS-1'!$B$5:$J$44,7,FALSE)*MHTYPYLD2!$F75 + MHTYPYLD1!AH75*(1-VLOOKUP(MHTYPYLD2!AH$4,'[1]INTERNAL PARAMETERS-1'!$B$5:$J$44,5,FALSE))*VLOOKUP(MHTYPYLD2!AH$4,'[1]INTERNAL PARAMETERS-1'!$B$5:$J$44,9,FALSE)*MHTYPYLD2!$F75</f>
        <v>0</v>
      </c>
      <c r="AI75" s="50">
        <f>MHTYPYLD1!AI75*VLOOKUP(MHTYPYLD2!AI$4,'[1]INTERNAL PARAMETERS-1'!$B$5:$J$44,5,FALSE)*VLOOKUP(MHTYPYLD2!AI$4,'[1]INTERNAL PARAMETERS-1'!$B$5:$J$44,7,FALSE)*MHTYPYLD2!$F75 + MHTYPYLD1!AI75*(1-VLOOKUP(MHTYPYLD2!AI$4,'[1]INTERNAL PARAMETERS-1'!$B$5:$J$44,5,FALSE))*VLOOKUP(MHTYPYLD2!AI$4,'[1]INTERNAL PARAMETERS-1'!$B$5:$J$44,9,FALSE)*MHTYPYLD2!$F75</f>
        <v>1.2067116271975299E-4</v>
      </c>
      <c r="AJ75" s="50">
        <f>MHTYPYLD1!AJ75*VLOOKUP(MHTYPYLD2!AJ$4,'[1]INTERNAL PARAMETERS-1'!$B$5:$J$44,5,FALSE)*VLOOKUP(MHTYPYLD2!AJ$4,'[1]INTERNAL PARAMETERS-1'!$B$5:$J$44,7,FALSE)*MHTYPYLD2!$F75 + MHTYPYLD1!AJ75*(1-VLOOKUP(MHTYPYLD2!AJ$4,'[1]INTERNAL PARAMETERS-1'!$B$5:$J$44,5,FALSE))*VLOOKUP(MHTYPYLD2!AJ$4,'[1]INTERNAL PARAMETERS-1'!$B$5:$J$44,9,FALSE)*MHTYPYLD2!$F75</f>
        <v>1.8822558317183986E-3</v>
      </c>
      <c r="AK75" s="50">
        <f>MHTYPYLD1!AK75*VLOOKUP(MHTYPYLD2!AK$4,'[1]INTERNAL PARAMETERS-1'!$B$5:$J$44,5,FALSE)*VLOOKUP(MHTYPYLD2!AK$4,'[1]INTERNAL PARAMETERS-1'!$B$5:$J$44,7,FALSE)*MHTYPYLD2!$F75 + MHTYPYLD1!AK75*(1-VLOOKUP(MHTYPYLD2!AK$4,'[1]INTERNAL PARAMETERS-1'!$B$5:$J$44,5,FALSE))*VLOOKUP(MHTYPYLD2!AK$4,'[1]INTERNAL PARAMETERS-1'!$B$5:$J$44,9,FALSE)*MHTYPYLD2!$F75</f>
        <v>0</v>
      </c>
      <c r="AL75" s="50">
        <f>MHTYPYLD1!AL75*VLOOKUP(MHTYPYLD2!AL$4,'[1]INTERNAL PARAMETERS-1'!$B$5:$J$44,5,FALSE)*VLOOKUP(MHTYPYLD2!AL$4,'[1]INTERNAL PARAMETERS-1'!$B$5:$J$44,7,FALSE)*MHTYPYLD2!$F75 + MHTYPYLD1!AL75*(1-VLOOKUP(MHTYPYLD2!AL$4,'[1]INTERNAL PARAMETERS-1'!$B$5:$J$44,5,FALSE))*VLOOKUP(MHTYPYLD2!AL$4,'[1]INTERNAL PARAMETERS-1'!$B$5:$J$44,9,FALSE)*MHTYPYLD2!$F75</f>
        <v>0</v>
      </c>
      <c r="AM75" s="50">
        <f>MHTYPYLD1!AM75*VLOOKUP(MHTYPYLD2!AM$4,'[1]INTERNAL PARAMETERS-1'!$B$5:$J$44,5,FALSE)*VLOOKUP(MHTYPYLD2!AM$4,'[1]INTERNAL PARAMETERS-1'!$B$5:$J$44,7,FALSE)*MHTYPYLD2!$F75 + MHTYPYLD1!AM75*(1-VLOOKUP(MHTYPYLD2!AM$4,'[1]INTERNAL PARAMETERS-1'!$B$5:$J$44,5,FALSE))*VLOOKUP(MHTYPYLD2!AM$4,'[1]INTERNAL PARAMETERS-1'!$B$5:$J$44,9,FALSE)*MHTYPYLD2!$F75</f>
        <v>0</v>
      </c>
      <c r="AN75" s="50">
        <f>MHTYPYLD1!AN75*VLOOKUP(MHTYPYLD2!AN$4,'[1]INTERNAL PARAMETERS-1'!$B$5:$J$44,5,FALSE)*VLOOKUP(MHTYPYLD2!AN$4,'[1]INTERNAL PARAMETERS-1'!$B$5:$J$44,7,FALSE)*MHTYPYLD2!$F75 + MHTYPYLD1!AN75*(1-VLOOKUP(MHTYPYLD2!AN$4,'[1]INTERNAL PARAMETERS-1'!$B$5:$J$44,5,FALSE))*VLOOKUP(MHTYPYLD2!AN$4,'[1]INTERNAL PARAMETERS-1'!$B$5:$J$44,9,FALSE)*MHTYPYLD2!$F75</f>
        <v>0</v>
      </c>
      <c r="AO75" s="50">
        <f>MHTYPYLD1!AO75*VLOOKUP(MHTYPYLD2!AO$4,'[1]INTERNAL PARAMETERS-1'!$B$5:$J$44,5,FALSE)*VLOOKUP(MHTYPYLD2!AO$4,'[1]INTERNAL PARAMETERS-1'!$B$5:$J$44,7,FALSE)*MHTYPYLD2!$F75 + MHTYPYLD1!AO75*(1-VLOOKUP(MHTYPYLD2!AO$4,'[1]INTERNAL PARAMETERS-1'!$B$5:$J$44,5,FALSE))*VLOOKUP(MHTYPYLD2!AO$4,'[1]INTERNAL PARAMETERS-1'!$B$5:$J$44,9,FALSE)*MHTYPYLD2!$F75</f>
        <v>0</v>
      </c>
      <c r="AP75" s="50">
        <f>MHTYPYLD1!AP75*VLOOKUP(MHTYPYLD2!AP$4,'[1]INTERNAL PARAMETERS-1'!$B$5:$J$44,5,FALSE)*VLOOKUP(MHTYPYLD2!AP$4,'[1]INTERNAL PARAMETERS-1'!$B$5:$J$44,7,FALSE)*MHTYPYLD2!$F75 + MHTYPYLD1!AP75*(1-VLOOKUP(MHTYPYLD2!AP$4,'[1]INTERNAL PARAMETERS-1'!$B$5:$J$44,5,FALSE))*VLOOKUP(MHTYPYLD2!AP$4,'[1]INTERNAL PARAMETERS-1'!$B$5:$J$44,9,FALSE)*MHTYPYLD2!$F75</f>
        <v>0</v>
      </c>
      <c r="AQ75" s="50">
        <f>MHTYPYLD1!AQ75*VLOOKUP(MHTYPYLD2!AQ$4,'[1]INTERNAL PARAMETERS-1'!$B$5:$J$44,5,FALSE)*VLOOKUP(MHTYPYLD2!AQ$4,'[1]INTERNAL PARAMETERS-1'!$B$5:$J$44,7,FALSE)*MHTYPYLD2!$F75 + MHTYPYLD1!AQ75*(1-VLOOKUP(MHTYPYLD2!AQ$4,'[1]INTERNAL PARAMETERS-1'!$B$5:$J$44,5,FALSE))*VLOOKUP(MHTYPYLD2!AQ$4,'[1]INTERNAL PARAMETERS-1'!$B$5:$J$44,9,FALSE)*MHTYPYLD2!$F75</f>
        <v>0</v>
      </c>
      <c r="AR75" s="50">
        <f>MHTYPYLD1!AR75*VLOOKUP(MHTYPYLD2!AR$4,'[1]INTERNAL PARAMETERS-1'!$B$5:$J$44,5,FALSE)*VLOOKUP(MHTYPYLD2!AR$4,'[1]INTERNAL PARAMETERS-1'!$B$5:$J$44,7,FALSE)*MHTYPYLD2!$F75 + MHTYPYLD1!AR75*(1-VLOOKUP(MHTYPYLD2!AR$4,'[1]INTERNAL PARAMETERS-1'!$B$5:$J$44,5,FALSE))*VLOOKUP(MHTYPYLD2!AR$4,'[1]INTERNAL PARAMETERS-1'!$B$5:$J$44,9,FALSE)*MHTYPYLD2!$F75</f>
        <v>0</v>
      </c>
      <c r="AS75" s="50">
        <f>MHTYPYLD1!AS75*VLOOKUP(MHTYPYLD2!AS$4,'[1]INTERNAL PARAMETERS-1'!$B$5:$J$44,5,FALSE)*VLOOKUP(MHTYPYLD2!AS$4,'[1]INTERNAL PARAMETERS-1'!$B$5:$J$44,7,FALSE)*MHTYPYLD2!$F75 + MHTYPYLD1!AS75*(1-VLOOKUP(MHTYPYLD2!AS$4,'[1]INTERNAL PARAMETERS-1'!$B$5:$J$44,5,FALSE))*VLOOKUP(MHTYPYLD2!AS$4,'[1]INTERNAL PARAMETERS-1'!$B$5:$J$44,9,FALSE)*MHTYPYLD2!$F75</f>
        <v>0</v>
      </c>
      <c r="AT75" s="49">
        <f>MHTYPYLD1!AT75*VLOOKUP(MHTYPYLD2!AT$4,'[1]INTERNAL PARAMETERS-1'!$B$5:$J$44,5,FALSE)*VLOOKUP(MHTYPYLD2!AT$4,'[1]INTERNAL PARAMETERS-1'!$B$5:$J$44,7,FALSE)*MHTYPYLD2!$F75 + MHTYPYLD1!AT75*(1-VLOOKUP(MHTYPYLD2!AT$4,'[1]INTERNAL PARAMETERS-1'!$B$5:$J$44,5,FALSE))*VLOOKUP(MHTYPYLD2!AT$4,'[1]INTERNAL PARAMETERS-1'!$B$5:$J$44,9,FALSE)*MHTYPYLD2!$F75</f>
        <v>0</v>
      </c>
      <c r="AU75" s="51">
        <f>MHTYPYLD1!AU75*VLOOKUP(MHTYPYLD2!AU$4,'[1]INTERNAL PARAMETERS-1'!$B$5:$J$44,5,FALSE)*VLOOKUP(MHTYPYLD2!AU$4,'[1]INTERNAL PARAMETERS-1'!$B$5:$J$44,6,FALSE)*VLOOKUP(MHTYPYLD2!AU$4,'[1]INTERNAL PARAMETERS-1'!$B$5:$J$44,3,FALSE) + MHTYPYLD1!AU75*(1-VLOOKUP(MHTYPYLD2!AU$4,'[1]INTERNAL PARAMETERS-1'!$B$5:$J$44,5,FALSE))*VLOOKUP(MHTYPYLD2!AU$4,'[1]INTERNAL PARAMETERS-1'!$B$5:$J$44,8,FALSE)*VLOOKUP(MHTYPYLD2!AU$4,'[1]INTERNAL PARAMETERS-1'!$B$5:$J$44,3,FALSE)</f>
        <v>0</v>
      </c>
      <c r="AV75" s="50">
        <f>MHTYPYLD1!AV75*VLOOKUP(MHTYPYLD2!AV$4,'[1]INTERNAL PARAMETERS-1'!$B$5:$J$44,5,FALSE)*VLOOKUP(MHTYPYLD2!AV$4,'[1]INTERNAL PARAMETERS-1'!$B$5:$J$44,6,FALSE)*VLOOKUP(MHTYPYLD2!AV$4,'[1]INTERNAL PARAMETERS-1'!$B$5:$J$44,3,FALSE) + MHTYPYLD1!AV75*(1-VLOOKUP(MHTYPYLD2!AV$4,'[1]INTERNAL PARAMETERS-1'!$B$5:$J$44,5,FALSE))*VLOOKUP(MHTYPYLD2!AV$4,'[1]INTERNAL PARAMETERS-1'!$B$5:$J$44,8,FALSE)*VLOOKUP(MHTYPYLD2!AV$4,'[1]INTERNAL PARAMETERS-1'!$B$5:$J$44,3,FALSE)</f>
        <v>0</v>
      </c>
      <c r="AW75" s="50">
        <f>MHTYPYLD1!AW75*VLOOKUP(MHTYPYLD2!AW$4,'[1]INTERNAL PARAMETERS-1'!$B$5:$J$44,5,FALSE)*VLOOKUP(MHTYPYLD2!AW$4,'[1]INTERNAL PARAMETERS-1'!$B$5:$J$44,6,FALSE)*VLOOKUP(MHTYPYLD2!AW$4,'[1]INTERNAL PARAMETERS-1'!$B$5:$J$44,3,FALSE) + MHTYPYLD1!AW75*(1-VLOOKUP(MHTYPYLD2!AW$4,'[1]INTERNAL PARAMETERS-1'!$B$5:$J$44,5,FALSE))*VLOOKUP(MHTYPYLD2!AW$4,'[1]INTERNAL PARAMETERS-1'!$B$5:$J$44,8,FALSE)*VLOOKUP(MHTYPYLD2!AW$4,'[1]INTERNAL PARAMETERS-1'!$B$5:$J$44,3,FALSE)</f>
        <v>1.2568404527187518E-2</v>
      </c>
      <c r="AX75" s="50">
        <f>MHTYPYLD1!AX75*VLOOKUP(MHTYPYLD2!AX$4,'[1]INTERNAL PARAMETERS-1'!$B$5:$J$44,5,FALSE)*VLOOKUP(MHTYPYLD2!AX$4,'[1]INTERNAL PARAMETERS-1'!$B$5:$J$44,6,FALSE)*VLOOKUP(MHTYPYLD2!AX$4,'[1]INTERNAL PARAMETERS-1'!$B$5:$J$44,3,FALSE) + MHTYPYLD1!AX75*(1-VLOOKUP(MHTYPYLD2!AX$4,'[1]INTERNAL PARAMETERS-1'!$B$5:$J$44,5,FALSE))*VLOOKUP(MHTYPYLD2!AX$4,'[1]INTERNAL PARAMETERS-1'!$B$5:$J$44,8,FALSE)*VLOOKUP(MHTYPYLD2!AX$4,'[1]INTERNAL PARAMETERS-1'!$B$5:$J$44,3,FALSE)</f>
        <v>0</v>
      </c>
      <c r="AY75" s="50">
        <f>MHTYPYLD1!AY75*VLOOKUP(MHTYPYLD2!AY$4,'[1]INTERNAL PARAMETERS-1'!$B$5:$J$44,5,FALSE)*VLOOKUP(MHTYPYLD2!AY$4,'[1]INTERNAL PARAMETERS-1'!$B$5:$J$44,6,FALSE)*VLOOKUP(MHTYPYLD2!AY$4,'[1]INTERNAL PARAMETERS-1'!$B$5:$J$44,3,FALSE) + MHTYPYLD1!AY75*(1-VLOOKUP(MHTYPYLD2!AY$4,'[1]INTERNAL PARAMETERS-1'!$B$5:$J$44,5,FALSE))*VLOOKUP(MHTYPYLD2!AY$4,'[1]INTERNAL PARAMETERS-1'!$B$5:$J$44,8,FALSE)*VLOOKUP(MHTYPYLD2!AY$4,'[1]INTERNAL PARAMETERS-1'!$B$5:$J$44,3,FALSE)</f>
        <v>0</v>
      </c>
      <c r="AZ75" s="50">
        <f>MHTYPYLD1!AZ75*VLOOKUP(MHTYPYLD2!AZ$4,'[1]INTERNAL PARAMETERS-1'!$B$5:$J$44,5,FALSE)*VLOOKUP(MHTYPYLD2!AZ$4,'[1]INTERNAL PARAMETERS-1'!$B$5:$J$44,6,FALSE)*VLOOKUP(MHTYPYLD2!AZ$4,'[1]INTERNAL PARAMETERS-1'!$B$5:$J$44,3,FALSE) + MHTYPYLD1!AZ75*(1-VLOOKUP(MHTYPYLD2!AZ$4,'[1]INTERNAL PARAMETERS-1'!$B$5:$J$44,5,FALSE))*VLOOKUP(MHTYPYLD2!AZ$4,'[1]INTERNAL PARAMETERS-1'!$B$5:$J$44,8,FALSE)*VLOOKUP(MHTYPYLD2!AZ$4,'[1]INTERNAL PARAMETERS-1'!$B$5:$J$44,3,FALSE)</f>
        <v>0</v>
      </c>
      <c r="BA75" s="50">
        <f>MHTYPYLD1!BA75*VLOOKUP(MHTYPYLD2!BA$4,'[1]INTERNAL PARAMETERS-1'!$B$5:$J$44,5,FALSE)*VLOOKUP(MHTYPYLD2!BA$4,'[1]INTERNAL PARAMETERS-1'!$B$5:$J$44,6,FALSE)*VLOOKUP(MHTYPYLD2!BA$4,'[1]INTERNAL PARAMETERS-1'!$B$5:$J$44,3,FALSE) + MHTYPYLD1!BA75*(1-VLOOKUP(MHTYPYLD2!BA$4,'[1]INTERNAL PARAMETERS-1'!$B$5:$J$44,5,FALSE))*VLOOKUP(MHTYPYLD2!BA$4,'[1]INTERNAL PARAMETERS-1'!$B$5:$J$44,8,FALSE)*VLOOKUP(MHTYPYLD2!BA$4,'[1]INTERNAL PARAMETERS-1'!$B$5:$J$44,3,FALSE)</f>
        <v>4.6637392524534124E-2</v>
      </c>
      <c r="BB75" s="50">
        <f>MHTYPYLD1!BB75*VLOOKUP(MHTYPYLD2!BB$4,'[1]INTERNAL PARAMETERS-1'!$B$5:$J$44,5,FALSE)*VLOOKUP(MHTYPYLD2!BB$4,'[1]INTERNAL PARAMETERS-1'!$B$5:$J$44,6,FALSE)*VLOOKUP(MHTYPYLD2!BB$4,'[1]INTERNAL PARAMETERS-1'!$B$5:$J$44,3,FALSE) + MHTYPYLD1!BB75*(1-VLOOKUP(MHTYPYLD2!BB$4,'[1]INTERNAL PARAMETERS-1'!$B$5:$J$44,5,FALSE))*VLOOKUP(MHTYPYLD2!BB$4,'[1]INTERNAL PARAMETERS-1'!$B$5:$J$44,8,FALSE)*VLOOKUP(MHTYPYLD2!BB$4,'[1]INTERNAL PARAMETERS-1'!$B$5:$J$44,3,FALSE)</f>
        <v>2.7846735648049108E-3</v>
      </c>
      <c r="BC75" s="50">
        <f>MHTYPYLD1!BC75*VLOOKUP(MHTYPYLD2!BC$4,'[1]INTERNAL PARAMETERS-1'!$B$5:$J$44,5,FALSE)*VLOOKUP(MHTYPYLD2!BC$4,'[1]INTERNAL PARAMETERS-1'!$B$5:$J$44,6,FALSE)*VLOOKUP(MHTYPYLD2!BC$4,'[1]INTERNAL PARAMETERS-1'!$B$5:$J$44,3,FALSE) + MHTYPYLD1!BC75*(1-VLOOKUP(MHTYPYLD2!BC$4,'[1]INTERNAL PARAMETERS-1'!$B$5:$J$44,5,FALSE))*VLOOKUP(MHTYPYLD2!BC$4,'[1]INTERNAL PARAMETERS-1'!$B$5:$J$44,8,FALSE)*VLOOKUP(MHTYPYLD2!BC$4,'[1]INTERNAL PARAMETERS-1'!$B$5:$J$44,3,FALSE)</f>
        <v>6.7344316041715721E-3</v>
      </c>
      <c r="BD75" s="50">
        <f>MHTYPYLD1!BD75*VLOOKUP(MHTYPYLD2!BD$4,'[1]INTERNAL PARAMETERS-1'!$B$5:$J$44,5,FALSE)*VLOOKUP(MHTYPYLD2!BD$4,'[1]INTERNAL PARAMETERS-1'!$B$5:$J$44,6,FALSE)*VLOOKUP(MHTYPYLD2!BD$4,'[1]INTERNAL PARAMETERS-1'!$B$5:$J$44,3,FALSE) + MHTYPYLD1!BD75*(1-VLOOKUP(MHTYPYLD2!BD$4,'[1]INTERNAL PARAMETERS-1'!$B$5:$J$44,5,FALSE))*VLOOKUP(MHTYPYLD2!BD$4,'[1]INTERNAL PARAMETERS-1'!$B$5:$J$44,8,FALSE)*VLOOKUP(MHTYPYLD2!BD$4,'[1]INTERNAL PARAMETERS-1'!$B$5:$J$44,3,FALSE)</f>
        <v>6.8967443485437412E-4</v>
      </c>
      <c r="BE75" s="50">
        <f>MHTYPYLD1!BE75*VLOOKUP(MHTYPYLD2!BE$4,'[1]INTERNAL PARAMETERS-1'!$B$5:$J$44,5,FALSE)*VLOOKUP(MHTYPYLD2!BE$4,'[1]INTERNAL PARAMETERS-1'!$B$5:$J$44,6,FALSE)*VLOOKUP(MHTYPYLD2!BE$4,'[1]INTERNAL PARAMETERS-1'!$B$5:$J$44,3,FALSE) + MHTYPYLD1!BE75*(1-VLOOKUP(MHTYPYLD2!BE$4,'[1]INTERNAL PARAMETERS-1'!$B$5:$J$44,5,FALSE))*VLOOKUP(MHTYPYLD2!BE$4,'[1]INTERNAL PARAMETERS-1'!$B$5:$J$44,8,FALSE)*VLOOKUP(MHTYPYLD2!BE$4,'[1]INTERNAL PARAMETERS-1'!$B$5:$J$44,3,FALSE)</f>
        <v>1.429212818459762E-2</v>
      </c>
      <c r="BF75" s="50">
        <f>MHTYPYLD1!BF75*VLOOKUP(MHTYPYLD2!BF$4,'[1]INTERNAL PARAMETERS-1'!$B$5:$J$44,5,FALSE)*VLOOKUP(MHTYPYLD2!BF$4,'[1]INTERNAL PARAMETERS-1'!$B$5:$J$44,6,FALSE)*VLOOKUP(MHTYPYLD2!BF$4,'[1]INTERNAL PARAMETERS-1'!$B$5:$J$44,3,FALSE) + MHTYPYLD1!BF75*(1-VLOOKUP(MHTYPYLD2!BF$4,'[1]INTERNAL PARAMETERS-1'!$B$5:$J$44,5,FALSE))*VLOOKUP(MHTYPYLD2!BF$4,'[1]INTERNAL PARAMETERS-1'!$B$5:$J$44,8,FALSE)*VLOOKUP(MHTYPYLD2!BF$4,'[1]INTERNAL PARAMETERS-1'!$B$5:$J$44,3,FALSE)</f>
        <v>0</v>
      </c>
      <c r="BG75" s="50">
        <f>MHTYPYLD1!BG75*VLOOKUP(MHTYPYLD2!BG$4,'[1]INTERNAL PARAMETERS-1'!$B$5:$J$44,5,FALSE)*VLOOKUP(MHTYPYLD2!BG$4,'[1]INTERNAL PARAMETERS-1'!$B$5:$J$44,6,FALSE)*VLOOKUP(MHTYPYLD2!BG$4,'[1]INTERNAL PARAMETERS-1'!$B$5:$J$44,3,FALSE) + MHTYPYLD1!BG75*(1-VLOOKUP(MHTYPYLD2!BG$4,'[1]INTERNAL PARAMETERS-1'!$B$5:$J$44,5,FALSE))*VLOOKUP(MHTYPYLD2!BG$4,'[1]INTERNAL PARAMETERS-1'!$B$5:$J$44,8,FALSE)*VLOOKUP(MHTYPYLD2!BG$4,'[1]INTERNAL PARAMETERS-1'!$B$5:$J$44,3,FALSE)</f>
        <v>1.2031498218125253E-3</v>
      </c>
      <c r="BH75" s="50">
        <f>MHTYPYLD1!BH75*VLOOKUP(MHTYPYLD2!BH$4,'[1]INTERNAL PARAMETERS-1'!$B$5:$J$44,5,FALSE)*VLOOKUP(MHTYPYLD2!BH$4,'[1]INTERNAL PARAMETERS-1'!$B$5:$J$44,6,FALSE)*VLOOKUP(MHTYPYLD2!BH$4,'[1]INTERNAL PARAMETERS-1'!$B$5:$J$44,3,FALSE) + MHTYPYLD1!BH75*(1-VLOOKUP(MHTYPYLD2!BH$4,'[1]INTERNAL PARAMETERS-1'!$B$5:$J$44,5,FALSE))*VLOOKUP(MHTYPYLD2!BH$4,'[1]INTERNAL PARAMETERS-1'!$B$5:$J$44,8,FALSE)*VLOOKUP(MHTYPYLD2!BH$4,'[1]INTERNAL PARAMETERS-1'!$B$5:$J$44,3,FALSE)</f>
        <v>1.2065489491743851E-5</v>
      </c>
      <c r="BI75" s="50">
        <f>MHTYPYLD1!BI75*VLOOKUP(MHTYPYLD2!BI$4,'[1]INTERNAL PARAMETERS-1'!$B$5:$J$44,5,FALSE)*VLOOKUP(MHTYPYLD2!BI$4,'[1]INTERNAL PARAMETERS-1'!$B$5:$J$44,6,FALSE)*VLOOKUP(MHTYPYLD2!BI$4,'[1]INTERNAL PARAMETERS-1'!$B$5:$J$44,3,FALSE) + MHTYPYLD1!BI75*(1-VLOOKUP(MHTYPYLD2!BI$4,'[1]INTERNAL PARAMETERS-1'!$B$5:$J$44,5,FALSE))*VLOOKUP(MHTYPYLD2!BI$4,'[1]INTERNAL PARAMETERS-1'!$B$5:$J$44,8,FALSE)*VLOOKUP(MHTYPYLD2!BI$4,'[1]INTERNAL PARAMETERS-1'!$B$5:$J$44,3,FALSE)</f>
        <v>0</v>
      </c>
      <c r="BJ75" s="50">
        <f>MHTYPYLD1!BJ75*VLOOKUP(MHTYPYLD2!BJ$4,'[1]INTERNAL PARAMETERS-1'!$B$5:$J$44,5,FALSE)*VLOOKUP(MHTYPYLD2!BJ$4,'[1]INTERNAL PARAMETERS-1'!$B$5:$J$44,6,FALSE)*VLOOKUP(MHTYPYLD2!BJ$4,'[1]INTERNAL PARAMETERS-1'!$B$5:$J$44,3,FALSE) + MHTYPYLD1!BJ75*(1-VLOOKUP(MHTYPYLD2!BJ$4,'[1]INTERNAL PARAMETERS-1'!$B$5:$J$44,5,FALSE))*VLOOKUP(MHTYPYLD2!BJ$4,'[1]INTERNAL PARAMETERS-1'!$B$5:$J$44,8,FALSE)*VLOOKUP(MHTYPYLD2!BJ$4,'[1]INTERNAL PARAMETERS-1'!$B$5:$J$44,3,FALSE)</f>
        <v>6.6778638532301511E-4</v>
      </c>
      <c r="BK75" s="50">
        <f>MHTYPYLD1!BK75*VLOOKUP(MHTYPYLD2!BK$4,'[1]INTERNAL PARAMETERS-1'!$B$5:$J$44,5,FALSE)*VLOOKUP(MHTYPYLD2!BK$4,'[1]INTERNAL PARAMETERS-1'!$B$5:$J$44,6,FALSE)*VLOOKUP(MHTYPYLD2!BK$4,'[1]INTERNAL PARAMETERS-1'!$B$5:$J$44,3,FALSE) + MHTYPYLD1!BK75*(1-VLOOKUP(MHTYPYLD2!BK$4,'[1]INTERNAL PARAMETERS-1'!$B$5:$J$44,5,FALSE))*VLOOKUP(MHTYPYLD2!BK$4,'[1]INTERNAL PARAMETERS-1'!$B$5:$J$44,8,FALSE)*VLOOKUP(MHTYPYLD2!BK$4,'[1]INTERNAL PARAMETERS-1'!$B$5:$J$44,3,FALSE)</f>
        <v>5.7218567046116674E-4</v>
      </c>
      <c r="BL75" s="50">
        <f>MHTYPYLD1!BL75*VLOOKUP(MHTYPYLD2!BL$4,'[1]INTERNAL PARAMETERS-1'!$B$5:$J$44,5,FALSE)*VLOOKUP(MHTYPYLD2!BL$4,'[1]INTERNAL PARAMETERS-1'!$B$5:$J$44,6,FALSE)*VLOOKUP(MHTYPYLD2!BL$4,'[1]INTERNAL PARAMETERS-1'!$B$5:$J$44,3,FALSE) + MHTYPYLD1!BL75*(1-VLOOKUP(MHTYPYLD2!BL$4,'[1]INTERNAL PARAMETERS-1'!$B$5:$J$44,5,FALSE))*VLOOKUP(MHTYPYLD2!BL$4,'[1]INTERNAL PARAMETERS-1'!$B$5:$J$44,8,FALSE)*VLOOKUP(MHTYPYLD2!BL$4,'[1]INTERNAL PARAMETERS-1'!$B$5:$J$44,3,FALSE)</f>
        <v>2.4092401550656994E-3</v>
      </c>
      <c r="BM75" s="50">
        <f>MHTYPYLD1!BM75*VLOOKUP(MHTYPYLD2!BM$4,'[1]INTERNAL PARAMETERS-1'!$B$5:$J$44,5,FALSE)*VLOOKUP(MHTYPYLD2!BM$4,'[1]INTERNAL PARAMETERS-1'!$B$5:$J$44,6,FALSE)*VLOOKUP(MHTYPYLD2!BM$4,'[1]INTERNAL PARAMETERS-1'!$B$5:$J$44,3,FALSE) + MHTYPYLD1!BM75*(1-VLOOKUP(MHTYPYLD2!BM$4,'[1]INTERNAL PARAMETERS-1'!$B$5:$J$44,5,FALSE))*VLOOKUP(MHTYPYLD2!BM$4,'[1]INTERNAL PARAMETERS-1'!$B$5:$J$44,8,FALSE)*VLOOKUP(MHTYPYLD2!BM$4,'[1]INTERNAL PARAMETERS-1'!$B$5:$J$44,3,FALSE)</f>
        <v>1.7797104228988365E-3</v>
      </c>
      <c r="BN75" s="50">
        <f>MHTYPYLD1!BN75*VLOOKUP(MHTYPYLD2!BN$4,'[1]INTERNAL PARAMETERS-1'!$B$5:$J$44,5,FALSE)*VLOOKUP(MHTYPYLD2!BN$4,'[1]INTERNAL PARAMETERS-1'!$B$5:$J$44,6,FALSE)*VLOOKUP(MHTYPYLD2!BN$4,'[1]INTERNAL PARAMETERS-1'!$B$5:$J$44,3,FALSE) + MHTYPYLD1!BN75*(1-VLOOKUP(MHTYPYLD2!BN$4,'[1]INTERNAL PARAMETERS-1'!$B$5:$J$44,5,FALSE))*VLOOKUP(MHTYPYLD2!BN$4,'[1]INTERNAL PARAMETERS-1'!$B$5:$J$44,8,FALSE)*VLOOKUP(MHTYPYLD2!BN$4,'[1]INTERNAL PARAMETERS-1'!$B$5:$J$44,3,FALSE)</f>
        <v>1.4148210077993028E-3</v>
      </c>
      <c r="BO75" s="50">
        <f>MHTYPYLD1!BO75*VLOOKUP(MHTYPYLD2!BO$4,'[1]INTERNAL PARAMETERS-1'!$B$5:$J$44,5,FALSE)*VLOOKUP(MHTYPYLD2!BO$4,'[1]INTERNAL PARAMETERS-1'!$B$5:$J$44,6,FALSE)*VLOOKUP(MHTYPYLD2!BO$4,'[1]INTERNAL PARAMETERS-1'!$B$5:$J$44,3,FALSE) + MHTYPYLD1!BO75*(1-VLOOKUP(MHTYPYLD2!BO$4,'[1]INTERNAL PARAMETERS-1'!$B$5:$J$44,5,FALSE))*VLOOKUP(MHTYPYLD2!BO$4,'[1]INTERNAL PARAMETERS-1'!$B$5:$J$44,8,FALSE)*VLOOKUP(MHTYPYLD2!BO$4,'[1]INTERNAL PARAMETERS-1'!$B$5:$J$44,3,FALSE)</f>
        <v>9.6900123246912884E-4</v>
      </c>
      <c r="BP75" s="50">
        <f>MHTYPYLD1!BP75*VLOOKUP(MHTYPYLD2!BP$4,'[1]INTERNAL PARAMETERS-1'!$B$5:$J$44,5,FALSE)*VLOOKUP(MHTYPYLD2!BP$4,'[1]INTERNAL PARAMETERS-1'!$B$5:$J$44,6,FALSE)*VLOOKUP(MHTYPYLD2!BP$4,'[1]INTERNAL PARAMETERS-1'!$B$5:$J$44,3,FALSE) + MHTYPYLD1!BP75*(1-VLOOKUP(MHTYPYLD2!BP$4,'[1]INTERNAL PARAMETERS-1'!$B$5:$J$44,5,FALSE))*VLOOKUP(MHTYPYLD2!BP$4,'[1]INTERNAL PARAMETERS-1'!$B$5:$J$44,8,FALSE)*VLOOKUP(MHTYPYLD2!BP$4,'[1]INTERNAL PARAMETERS-1'!$B$5:$J$44,3,FALSE)</f>
        <v>4.7027004309400231E-5</v>
      </c>
      <c r="BQ75" s="50">
        <f>MHTYPYLD1!BQ75*VLOOKUP(MHTYPYLD2!BQ$4,'[1]INTERNAL PARAMETERS-1'!$B$5:$J$44,5,FALSE)*VLOOKUP(MHTYPYLD2!BQ$4,'[1]INTERNAL PARAMETERS-1'!$B$5:$J$44,6,FALSE)*VLOOKUP(MHTYPYLD2!BQ$4,'[1]INTERNAL PARAMETERS-1'!$B$5:$J$44,3,FALSE) + MHTYPYLD1!BQ75*(1-VLOOKUP(MHTYPYLD2!BQ$4,'[1]INTERNAL PARAMETERS-1'!$B$5:$J$44,5,FALSE))*VLOOKUP(MHTYPYLD2!BQ$4,'[1]INTERNAL PARAMETERS-1'!$B$5:$J$44,8,FALSE)*VLOOKUP(MHTYPYLD2!BQ$4,'[1]INTERNAL PARAMETERS-1'!$B$5:$J$44,3,FALSE)</f>
        <v>3.3004124312804401E-3</v>
      </c>
      <c r="BR75" s="50">
        <f>MHTYPYLD1!BR75*VLOOKUP(MHTYPYLD2!BR$4,'[1]INTERNAL PARAMETERS-1'!$B$5:$J$44,5,FALSE)*VLOOKUP(MHTYPYLD2!BR$4,'[1]INTERNAL PARAMETERS-1'!$B$5:$J$44,6,FALSE)*VLOOKUP(MHTYPYLD2!BR$4,'[1]INTERNAL PARAMETERS-1'!$B$5:$J$44,3,FALSE) + MHTYPYLD1!BR75*(1-VLOOKUP(MHTYPYLD2!BR$4,'[1]INTERNAL PARAMETERS-1'!$B$5:$J$44,5,FALSE))*VLOOKUP(MHTYPYLD2!BR$4,'[1]INTERNAL PARAMETERS-1'!$B$5:$J$44,8,FALSE)*VLOOKUP(MHTYPYLD2!BR$4,'[1]INTERNAL PARAMETERS-1'!$B$5:$J$44,3,FALSE)</f>
        <v>1.2217881459241129E-4</v>
      </c>
      <c r="BS75" s="50">
        <f>MHTYPYLD1!BS75*VLOOKUP(MHTYPYLD2!BS$4,'[1]INTERNAL PARAMETERS-1'!$B$5:$J$44,5,FALSE)*VLOOKUP(MHTYPYLD2!BS$4,'[1]INTERNAL PARAMETERS-1'!$B$5:$J$44,6,FALSE)*VLOOKUP(MHTYPYLD2!BS$4,'[1]INTERNAL PARAMETERS-1'!$B$5:$J$44,3,FALSE) + MHTYPYLD1!BS75*(1-VLOOKUP(MHTYPYLD2!BS$4,'[1]INTERNAL PARAMETERS-1'!$B$5:$J$44,5,FALSE))*VLOOKUP(MHTYPYLD2!BS$4,'[1]INTERNAL PARAMETERS-1'!$B$5:$J$44,8,FALSE)*VLOOKUP(MHTYPYLD2!BS$4,'[1]INTERNAL PARAMETERS-1'!$B$5:$J$44,3,FALSE)</f>
        <v>1.308684037267824E-5</v>
      </c>
      <c r="BT75" s="50">
        <f>MHTYPYLD1!BT75*VLOOKUP(MHTYPYLD2!BT$4,'[1]INTERNAL PARAMETERS-1'!$B$5:$J$44,5,FALSE)*VLOOKUP(MHTYPYLD2!BT$4,'[1]INTERNAL PARAMETERS-1'!$B$5:$J$44,6,FALSE)*VLOOKUP(MHTYPYLD2!BT$4,'[1]INTERNAL PARAMETERS-1'!$B$5:$J$44,3,FALSE) + MHTYPYLD1!BT75*(1-VLOOKUP(MHTYPYLD2!BT$4,'[1]INTERNAL PARAMETERS-1'!$B$5:$J$44,5,FALSE))*VLOOKUP(MHTYPYLD2!BT$4,'[1]INTERNAL PARAMETERS-1'!$B$5:$J$44,8,FALSE)*VLOOKUP(MHTYPYLD2!BT$4,'[1]INTERNAL PARAMETERS-1'!$B$5:$J$44,3,FALSE)</f>
        <v>0</v>
      </c>
      <c r="BU75" s="50">
        <f>MHTYPYLD1!BU75*VLOOKUP(MHTYPYLD2!BU$4,'[1]INTERNAL PARAMETERS-1'!$B$5:$J$44,5,FALSE)*VLOOKUP(MHTYPYLD2!BU$4,'[1]INTERNAL PARAMETERS-1'!$B$5:$J$44,6,FALSE)*VLOOKUP(MHTYPYLD2!BU$4,'[1]INTERNAL PARAMETERS-1'!$B$5:$J$44,3,FALSE) + MHTYPYLD1!BU75*(1-VLOOKUP(MHTYPYLD2!BU$4,'[1]INTERNAL PARAMETERS-1'!$B$5:$J$44,5,FALSE))*VLOOKUP(MHTYPYLD2!BU$4,'[1]INTERNAL PARAMETERS-1'!$B$5:$J$44,8,FALSE)*VLOOKUP(MHTYPYLD2!BU$4,'[1]INTERNAL PARAMETERS-1'!$B$5:$J$44,3,FALSE)</f>
        <v>0</v>
      </c>
      <c r="BV75" s="50">
        <f>MHTYPYLD1!BV75*VLOOKUP(MHTYPYLD2!BV$4,'[1]INTERNAL PARAMETERS-1'!$B$5:$J$44,5,FALSE)*VLOOKUP(MHTYPYLD2!BV$4,'[1]INTERNAL PARAMETERS-1'!$B$5:$J$44,6,FALSE)*VLOOKUP(MHTYPYLD2!BV$4,'[1]INTERNAL PARAMETERS-1'!$B$5:$J$44,3,FALSE) + MHTYPYLD1!BV75*(1-VLOOKUP(MHTYPYLD2!BV$4,'[1]INTERNAL PARAMETERS-1'!$B$5:$J$44,5,FALSE))*VLOOKUP(MHTYPYLD2!BV$4,'[1]INTERNAL PARAMETERS-1'!$B$5:$J$44,8,FALSE)*VLOOKUP(MHTYPYLD2!BV$4,'[1]INTERNAL PARAMETERS-1'!$B$5:$J$44,3,FALSE)</f>
        <v>0</v>
      </c>
      <c r="BW75" s="50">
        <f>MHTYPYLD1!BW75*VLOOKUP(MHTYPYLD2!BW$4,'[1]INTERNAL PARAMETERS-1'!$B$5:$J$44,5,FALSE)*VLOOKUP(MHTYPYLD2!BW$4,'[1]INTERNAL PARAMETERS-1'!$B$5:$J$44,6,FALSE)*VLOOKUP(MHTYPYLD2!BW$4,'[1]INTERNAL PARAMETERS-1'!$B$5:$J$44,3,FALSE) + MHTYPYLD1!BW75*(1-VLOOKUP(MHTYPYLD2!BW$4,'[1]INTERNAL PARAMETERS-1'!$B$5:$J$44,5,FALSE))*VLOOKUP(MHTYPYLD2!BW$4,'[1]INTERNAL PARAMETERS-1'!$B$5:$J$44,8,FALSE)*VLOOKUP(MHTYPYLD2!BW$4,'[1]INTERNAL PARAMETERS-1'!$B$5:$J$44,3,FALSE)</f>
        <v>0</v>
      </c>
      <c r="BX75" s="50">
        <f>MHTYPYLD1!BX75*VLOOKUP(MHTYPYLD2!BX$4,'[1]INTERNAL PARAMETERS-1'!$B$5:$J$44,5,FALSE)*VLOOKUP(MHTYPYLD2!BX$4,'[1]INTERNAL PARAMETERS-1'!$B$5:$J$44,6,FALSE)*VLOOKUP(MHTYPYLD2!BX$4,'[1]INTERNAL PARAMETERS-1'!$B$5:$J$44,3,FALSE) + MHTYPYLD1!BX75*(1-VLOOKUP(MHTYPYLD2!BX$4,'[1]INTERNAL PARAMETERS-1'!$B$5:$J$44,5,FALSE))*VLOOKUP(MHTYPYLD2!BX$4,'[1]INTERNAL PARAMETERS-1'!$B$5:$J$44,8,FALSE)*VLOOKUP(MHTYPYLD2!BX$4,'[1]INTERNAL PARAMETERS-1'!$B$5:$J$44,3,FALSE)</f>
        <v>0</v>
      </c>
      <c r="BY75" s="50">
        <f>MHTYPYLD1!BY75*VLOOKUP(MHTYPYLD2!BY$4,'[1]INTERNAL PARAMETERS-1'!$B$5:$J$44,5,FALSE)*VLOOKUP(MHTYPYLD2!BY$4,'[1]INTERNAL PARAMETERS-1'!$B$5:$J$44,6,FALSE)*VLOOKUP(MHTYPYLD2!BY$4,'[1]INTERNAL PARAMETERS-1'!$B$5:$J$44,3,FALSE) + MHTYPYLD1!BY75*(1-VLOOKUP(MHTYPYLD2!BY$4,'[1]INTERNAL PARAMETERS-1'!$B$5:$J$44,5,FALSE))*VLOOKUP(MHTYPYLD2!BY$4,'[1]INTERNAL PARAMETERS-1'!$B$5:$J$44,8,FALSE)*VLOOKUP(MHTYPYLD2!BY$4,'[1]INTERNAL PARAMETERS-1'!$B$5:$J$44,3,FALSE)</f>
        <v>0</v>
      </c>
      <c r="BZ75" s="50">
        <f>MHTYPYLD1!BZ75*VLOOKUP(MHTYPYLD2!BZ$4,'[1]INTERNAL PARAMETERS-1'!$B$5:$J$44,5,FALSE)*VLOOKUP(MHTYPYLD2!BZ$4,'[1]INTERNAL PARAMETERS-1'!$B$5:$J$44,6,FALSE)*VLOOKUP(MHTYPYLD2!BZ$4,'[1]INTERNAL PARAMETERS-1'!$B$5:$J$44,3,FALSE) + MHTYPYLD1!BZ75*(1-VLOOKUP(MHTYPYLD2!BZ$4,'[1]INTERNAL PARAMETERS-1'!$B$5:$J$44,5,FALSE))*VLOOKUP(MHTYPYLD2!BZ$4,'[1]INTERNAL PARAMETERS-1'!$B$5:$J$44,8,FALSE)*VLOOKUP(MHTYPYLD2!BZ$4,'[1]INTERNAL PARAMETERS-1'!$B$5:$J$44,3,FALSE)</f>
        <v>1.4300490603933995E-6</v>
      </c>
      <c r="CA75" s="50">
        <f>MHTYPYLD1!CA75*VLOOKUP(MHTYPYLD2!CA$4,'[1]INTERNAL PARAMETERS-1'!$B$5:$J$44,5,FALSE)*VLOOKUP(MHTYPYLD2!CA$4,'[1]INTERNAL PARAMETERS-1'!$B$5:$J$44,6,FALSE)*VLOOKUP(MHTYPYLD2!CA$4,'[1]INTERNAL PARAMETERS-1'!$B$5:$J$44,3,FALSE) + MHTYPYLD1!CA75*(1-VLOOKUP(MHTYPYLD2!CA$4,'[1]INTERNAL PARAMETERS-1'!$B$5:$J$44,5,FALSE))*VLOOKUP(MHTYPYLD2!CA$4,'[1]INTERNAL PARAMETERS-1'!$B$5:$J$44,8,FALSE)*VLOOKUP(MHTYPYLD2!CA$4,'[1]INTERNAL PARAMETERS-1'!$B$5:$J$44,3,FALSE)</f>
        <v>0</v>
      </c>
      <c r="CB75" s="50">
        <f>MHTYPYLD1!CB75*VLOOKUP(MHTYPYLD2!CB$4,'[1]INTERNAL PARAMETERS-1'!$B$5:$J$44,5,FALSE)*VLOOKUP(MHTYPYLD2!CB$4,'[1]INTERNAL PARAMETERS-1'!$B$5:$J$44,6,FALSE)*VLOOKUP(MHTYPYLD2!CB$4,'[1]INTERNAL PARAMETERS-1'!$B$5:$J$44,3,FALSE) + MHTYPYLD1!CB75*(1-VLOOKUP(MHTYPYLD2!CB$4,'[1]INTERNAL PARAMETERS-1'!$B$5:$J$44,5,FALSE))*VLOOKUP(MHTYPYLD2!CB$4,'[1]INTERNAL PARAMETERS-1'!$B$5:$J$44,8,FALSE)*VLOOKUP(MHTYPYLD2!CB$4,'[1]INTERNAL PARAMETERS-1'!$B$5:$J$44,3,FALSE)</f>
        <v>0</v>
      </c>
      <c r="CC75" s="50">
        <f>MHTYPYLD1!CC75*VLOOKUP(MHTYPYLD2!CC$4,'[1]INTERNAL PARAMETERS-1'!$B$5:$J$44,5,FALSE)*VLOOKUP(MHTYPYLD2!CC$4,'[1]INTERNAL PARAMETERS-1'!$B$5:$J$44,6,FALSE)*VLOOKUP(MHTYPYLD2!CC$4,'[1]INTERNAL PARAMETERS-1'!$B$5:$J$44,3,FALSE) + MHTYPYLD1!CC75*(1-VLOOKUP(MHTYPYLD2!CC$4,'[1]INTERNAL PARAMETERS-1'!$B$5:$J$44,5,FALSE))*VLOOKUP(MHTYPYLD2!CC$4,'[1]INTERNAL PARAMETERS-1'!$B$5:$J$44,8,FALSE)*VLOOKUP(MHTYPYLD2!CC$4,'[1]INTERNAL PARAMETERS-1'!$B$5:$J$44,3,FALSE)</f>
        <v>9.5331177306962856E-6</v>
      </c>
      <c r="CD75" s="50">
        <f>MHTYPYLD1!CD75*VLOOKUP(MHTYPYLD2!CD$4,'[1]INTERNAL PARAMETERS-1'!$B$5:$J$44,5,FALSE)*VLOOKUP(MHTYPYLD2!CD$4,'[1]INTERNAL PARAMETERS-1'!$B$5:$J$44,6,FALSE)*VLOOKUP(MHTYPYLD2!CD$4,'[1]INTERNAL PARAMETERS-1'!$B$5:$J$44,3,FALSE) + MHTYPYLD1!CD75*(1-VLOOKUP(MHTYPYLD2!CD$4,'[1]INTERNAL PARAMETERS-1'!$B$5:$J$44,5,FALSE))*VLOOKUP(MHTYPYLD2!CD$4,'[1]INTERNAL PARAMETERS-1'!$B$5:$J$44,8,FALSE)*VLOOKUP(MHTYPYLD2!CD$4,'[1]INTERNAL PARAMETERS-1'!$B$5:$J$44,3,FALSE)</f>
        <v>4.4686455445643437E-5</v>
      </c>
      <c r="CE75" s="50">
        <f>MHTYPYLD1!CE75*VLOOKUP(MHTYPYLD2!CE$4,'[1]INTERNAL PARAMETERS-1'!$B$5:$J$44,5,FALSE)*VLOOKUP(MHTYPYLD2!CE$4,'[1]INTERNAL PARAMETERS-1'!$B$5:$J$44,6,FALSE)*VLOOKUP(MHTYPYLD2!CE$4,'[1]INTERNAL PARAMETERS-1'!$B$5:$J$44,3,FALSE) + MHTYPYLD1!CE75*(1-VLOOKUP(MHTYPYLD2!CE$4,'[1]INTERNAL PARAMETERS-1'!$B$5:$J$44,5,FALSE))*VLOOKUP(MHTYPYLD2!CE$4,'[1]INTERNAL PARAMETERS-1'!$B$5:$J$44,8,FALSE)*VLOOKUP(MHTYPYLD2!CE$4,'[1]INTERNAL PARAMETERS-1'!$B$5:$J$44,3,FALSE)</f>
        <v>7.4154506228795342E-5</v>
      </c>
      <c r="CF75" s="50">
        <f>MHTYPYLD1!CF75*VLOOKUP(MHTYPYLD2!CF$4,'[1]INTERNAL PARAMETERS-1'!$B$5:$J$44,5,FALSE)*VLOOKUP(MHTYPYLD2!CF$4,'[1]INTERNAL PARAMETERS-1'!$B$5:$J$44,6,FALSE)*VLOOKUP(MHTYPYLD2!CF$4,'[1]INTERNAL PARAMETERS-1'!$B$5:$J$44,3,FALSE) + MHTYPYLD1!CF75*(1-VLOOKUP(MHTYPYLD2!CF$4,'[1]INTERNAL PARAMETERS-1'!$B$5:$J$44,5,FALSE))*VLOOKUP(MHTYPYLD2!CF$4,'[1]INTERNAL PARAMETERS-1'!$B$5:$J$44,8,FALSE)*VLOOKUP(MHTYPYLD2!CF$4,'[1]INTERNAL PARAMETERS-1'!$B$5:$J$44,3,FALSE)</f>
        <v>3.9659034185285009E-5</v>
      </c>
      <c r="CG75" s="50">
        <f>MHTYPYLD1!CG75*VLOOKUP(MHTYPYLD2!CG$4,'[1]INTERNAL PARAMETERS-1'!$B$5:$J$44,5,FALSE)*VLOOKUP(MHTYPYLD2!CG$4,'[1]INTERNAL PARAMETERS-1'!$B$5:$J$44,6,FALSE)*VLOOKUP(MHTYPYLD2!CG$4,'[1]INTERNAL PARAMETERS-1'!$B$5:$J$44,3,FALSE) + MHTYPYLD1!CG75*(1-VLOOKUP(MHTYPYLD2!CG$4,'[1]INTERNAL PARAMETERS-1'!$B$5:$J$44,5,FALSE))*VLOOKUP(MHTYPYLD2!CG$4,'[1]INTERNAL PARAMETERS-1'!$B$5:$J$44,8,FALSE)*VLOOKUP(MHTYPYLD2!CG$4,'[1]INTERNAL PARAMETERS-1'!$B$5:$J$44,3,FALSE)</f>
        <v>5.256281516624549E-6</v>
      </c>
      <c r="CH75" s="49">
        <f>MHTYPYLD1!CH75*VLOOKUP(MHTYPYLD2!CH$4,'[1]INTERNAL PARAMETERS-1'!$B$5:$J$44,5,FALSE)*VLOOKUP(MHTYPYLD2!CH$4,'[1]INTERNAL PARAMETERS-1'!$B$5:$J$44,6,FALSE)*VLOOKUP(MHTYPYLD2!CH$4,'[1]INTERNAL PARAMETERS-1'!$B$5:$J$44,3,FALSE) + MHTYPYLD1!CH75*(1-VLOOKUP(MHTYPYLD2!CH$4,'[1]INTERNAL PARAMETERS-1'!$B$5:$J$44,5,FALSE))*VLOOKUP(MHTYPYLD2!CH$4,'[1]INTERNAL PARAMETERS-1'!$B$5:$J$44,8,FALSE)*VLOOKUP(MHTYPYLD2!CH$4,'[1]INTERNAL PARAMETERS-1'!$B$5:$J$44,3,FALSE)</f>
        <v>0</v>
      </c>
      <c r="CJ75" s="51">
        <f t="shared" si="2"/>
        <v>0.23966556061870373</v>
      </c>
      <c r="CK75" s="49">
        <f t="shared" si="3"/>
        <v>9.6392089560193905E-2</v>
      </c>
    </row>
    <row r="76" spans="2:89">
      <c r="B76" s="64" t="s">
        <v>4</v>
      </c>
      <c r="C76" s="63" t="s">
        <v>54</v>
      </c>
      <c r="D76" s="63" t="s">
        <v>53</v>
      </c>
      <c r="E76" s="139">
        <f>MHTYP!S76</f>
        <v>2.7760633208663128</v>
      </c>
      <c r="F76" s="62">
        <f>'[1]INTERNAL PARAMETERS-1'!M22</f>
        <v>5.05</v>
      </c>
      <c r="G76" s="51">
        <f>MHTYPYLD1!G76*VLOOKUP(MHTYPYLD2!G$4,'[1]INTERNAL PARAMETERS-1'!$B$5:$J$44,5,FALSE)*VLOOKUP(MHTYPYLD2!G$4,'[1]INTERNAL PARAMETERS-1'!$B$5:$J$44,7,FALSE)*MHTYPYLD2!$F76 + MHTYPYLD1!G76*(1-VLOOKUP(MHTYPYLD2!G$4,'[1]INTERNAL PARAMETERS-1'!$B$5:$J$44,5,FALSE))*VLOOKUP(MHTYPYLD2!G$4,'[1]INTERNAL PARAMETERS-1'!$B$5:$J$44,9,FALSE)*MHTYPYLD2!$F76</f>
        <v>0</v>
      </c>
      <c r="H76" s="50">
        <f>MHTYPYLD1!H76*VLOOKUP(MHTYPYLD2!H$4,'[1]INTERNAL PARAMETERS-1'!$B$5:$J$44,5,FALSE)*VLOOKUP(MHTYPYLD2!H$4,'[1]INTERNAL PARAMETERS-1'!$B$5:$J$44,7,FALSE)*MHTYPYLD2!$F76 + MHTYPYLD1!H76*(1-VLOOKUP(MHTYPYLD2!H$4,'[1]INTERNAL PARAMETERS-1'!$B$5:$J$44,5,FALSE))*VLOOKUP(MHTYPYLD2!H$4,'[1]INTERNAL PARAMETERS-1'!$B$5:$J$44,9,FALSE)*MHTYPYLD2!$F76</f>
        <v>0</v>
      </c>
      <c r="I76" s="50">
        <f>MHTYPYLD1!I76*VLOOKUP(MHTYPYLD2!I$4,'[1]INTERNAL PARAMETERS-1'!$B$5:$J$44,5,FALSE)*VLOOKUP(MHTYPYLD2!I$4,'[1]INTERNAL PARAMETERS-1'!$B$5:$J$44,7,FALSE)*MHTYPYLD2!$F76 + MHTYPYLD1!I76*(1-VLOOKUP(MHTYPYLD2!I$4,'[1]INTERNAL PARAMETERS-1'!$B$5:$J$44,5,FALSE))*VLOOKUP(MHTYPYLD2!I$4,'[1]INTERNAL PARAMETERS-1'!$B$5:$J$44,9,FALSE)*MHTYPYLD2!$F76</f>
        <v>2.7291562155776706E-2</v>
      </c>
      <c r="J76" s="50">
        <f>MHTYPYLD1!J76*VLOOKUP(MHTYPYLD2!J$4,'[1]INTERNAL PARAMETERS-1'!$B$5:$J$44,5,FALSE)*VLOOKUP(MHTYPYLD2!J$4,'[1]INTERNAL PARAMETERS-1'!$B$5:$J$44,7,FALSE)*MHTYPYLD2!$F76 + MHTYPYLD1!J76*(1-VLOOKUP(MHTYPYLD2!J$4,'[1]INTERNAL PARAMETERS-1'!$B$5:$J$44,5,FALSE))*VLOOKUP(MHTYPYLD2!J$4,'[1]INTERNAL PARAMETERS-1'!$B$5:$J$44,9,FALSE)*MHTYPYLD2!$F76</f>
        <v>0</v>
      </c>
      <c r="K76" s="50">
        <f>MHTYPYLD1!K76*VLOOKUP(MHTYPYLD2!K$4,'[1]INTERNAL PARAMETERS-1'!$B$5:$J$44,5,FALSE)*VLOOKUP(MHTYPYLD2!K$4,'[1]INTERNAL PARAMETERS-1'!$B$5:$J$44,7,FALSE)*MHTYPYLD2!$F76 + MHTYPYLD1!K76*(1-VLOOKUP(MHTYPYLD2!K$4,'[1]INTERNAL PARAMETERS-1'!$B$5:$J$44,5,FALSE))*VLOOKUP(MHTYPYLD2!K$4,'[1]INTERNAL PARAMETERS-1'!$B$5:$J$44,9,FALSE)*MHTYPYLD2!$F76</f>
        <v>0</v>
      </c>
      <c r="L76" s="50">
        <f>MHTYPYLD1!L76*VLOOKUP(MHTYPYLD2!L$4,'[1]INTERNAL PARAMETERS-1'!$B$5:$J$44,5,FALSE)*VLOOKUP(MHTYPYLD2!L$4,'[1]INTERNAL PARAMETERS-1'!$B$5:$J$44,7,FALSE)*MHTYPYLD2!$F76 + MHTYPYLD1!L76*(1-VLOOKUP(MHTYPYLD2!L$4,'[1]INTERNAL PARAMETERS-1'!$B$5:$J$44,5,FALSE))*VLOOKUP(MHTYPYLD2!L$4,'[1]INTERNAL PARAMETERS-1'!$B$5:$J$44,9,FALSE)*MHTYPYLD2!$F76</f>
        <v>0</v>
      </c>
      <c r="M76" s="50">
        <f>MHTYPYLD1!M76*VLOOKUP(MHTYPYLD2!M$4,'[1]INTERNAL PARAMETERS-1'!$B$5:$J$44,5,FALSE)*VLOOKUP(MHTYPYLD2!M$4,'[1]INTERNAL PARAMETERS-1'!$B$5:$J$44,7,FALSE)*MHTYPYLD2!$F76 + MHTYPYLD1!M76*(1-VLOOKUP(MHTYPYLD2!M$4,'[1]INTERNAL PARAMETERS-1'!$B$5:$J$44,5,FALSE))*VLOOKUP(MHTYPYLD2!M$4,'[1]INTERNAL PARAMETERS-1'!$B$5:$J$44,9,FALSE)*MHTYPYLD2!$F76</f>
        <v>9.5244126301275971E-3</v>
      </c>
      <c r="N76" s="50">
        <f>MHTYPYLD1!N76*VLOOKUP(MHTYPYLD2!N$4,'[1]INTERNAL PARAMETERS-1'!$B$5:$J$44,5,FALSE)*VLOOKUP(MHTYPYLD2!N$4,'[1]INTERNAL PARAMETERS-1'!$B$5:$J$44,7,FALSE)*MHTYPYLD2!$F76 + MHTYPYLD1!N76*(1-VLOOKUP(MHTYPYLD2!N$4,'[1]INTERNAL PARAMETERS-1'!$B$5:$J$44,5,FALSE))*VLOOKUP(MHTYPYLD2!N$4,'[1]INTERNAL PARAMETERS-1'!$B$5:$J$44,9,FALSE)*MHTYPYLD2!$F76</f>
        <v>1.5957192983030355E-4</v>
      </c>
      <c r="O76" s="50">
        <f>MHTYPYLD1!O76*VLOOKUP(MHTYPYLD2!O$4,'[1]INTERNAL PARAMETERS-1'!$B$5:$J$44,5,FALSE)*VLOOKUP(MHTYPYLD2!O$4,'[1]INTERNAL PARAMETERS-1'!$B$5:$J$44,7,FALSE)*MHTYPYLD2!$F76 + MHTYPYLD1!O76*(1-VLOOKUP(MHTYPYLD2!O$4,'[1]INTERNAL PARAMETERS-1'!$B$5:$J$44,5,FALSE))*VLOOKUP(MHTYPYLD2!O$4,'[1]INTERNAL PARAMETERS-1'!$B$5:$J$44,9,FALSE)*MHTYPYLD2!$F76</f>
        <v>0</v>
      </c>
      <c r="P76" s="50">
        <f>MHTYPYLD1!P76*VLOOKUP(MHTYPYLD2!P$4,'[1]INTERNAL PARAMETERS-1'!$B$5:$J$44,5,FALSE)*VLOOKUP(MHTYPYLD2!P$4,'[1]INTERNAL PARAMETERS-1'!$B$5:$J$44,7,FALSE)*MHTYPYLD2!$F76 + MHTYPYLD1!P76*(1-VLOOKUP(MHTYPYLD2!P$4,'[1]INTERNAL PARAMETERS-1'!$B$5:$J$44,5,FALSE))*VLOOKUP(MHTYPYLD2!P$4,'[1]INTERNAL PARAMETERS-1'!$B$5:$J$44,9,FALSE)*MHTYPYLD2!$F76</f>
        <v>0</v>
      </c>
      <c r="Q76" s="50">
        <f>MHTYPYLD1!Q76*VLOOKUP(MHTYPYLD2!Q$4,'[1]INTERNAL PARAMETERS-1'!$B$5:$J$44,5,FALSE)*VLOOKUP(MHTYPYLD2!Q$4,'[1]INTERNAL PARAMETERS-1'!$B$5:$J$44,7,FALSE)*MHTYPYLD2!$F76 + MHTYPYLD1!Q76*(1-VLOOKUP(MHTYPYLD2!Q$4,'[1]INTERNAL PARAMETERS-1'!$B$5:$J$44,5,FALSE))*VLOOKUP(MHTYPYLD2!Q$4,'[1]INTERNAL PARAMETERS-1'!$B$5:$J$44,9,FALSE)*MHTYPYLD2!$F76</f>
        <v>0</v>
      </c>
      <c r="R76" s="50">
        <f>MHTYPYLD1!R76*VLOOKUP(MHTYPYLD2!R$4,'[1]INTERNAL PARAMETERS-1'!$B$5:$J$44,5,FALSE)*VLOOKUP(MHTYPYLD2!R$4,'[1]INTERNAL PARAMETERS-1'!$B$5:$J$44,7,FALSE)*MHTYPYLD2!$F76 + MHTYPYLD1!R76*(1-VLOOKUP(MHTYPYLD2!R$4,'[1]INTERNAL PARAMETERS-1'!$B$5:$J$44,5,FALSE))*VLOOKUP(MHTYPYLD2!R$4,'[1]INTERNAL PARAMETERS-1'!$B$5:$J$44,9,FALSE)*MHTYPYLD2!$F76</f>
        <v>1.8568043753466117E-4</v>
      </c>
      <c r="S76" s="50">
        <f>MHTYPYLD1!S76*VLOOKUP(MHTYPYLD2!S$4,'[1]INTERNAL PARAMETERS-1'!$B$5:$J$44,5,FALSE)*VLOOKUP(MHTYPYLD2!S$4,'[1]INTERNAL PARAMETERS-1'!$B$5:$J$44,7,FALSE)*MHTYPYLD2!$F76 + MHTYPYLD1!S76*(1-VLOOKUP(MHTYPYLD2!S$4,'[1]INTERNAL PARAMETERS-1'!$B$5:$J$44,5,FALSE))*VLOOKUP(MHTYPYLD2!S$4,'[1]INTERNAL PARAMETERS-1'!$B$5:$J$44,9,FALSE)*MHTYPYLD2!$F76</f>
        <v>3.0213928422041228E-3</v>
      </c>
      <c r="T76" s="50">
        <f>MHTYPYLD1!T76*VLOOKUP(MHTYPYLD2!T$4,'[1]INTERNAL PARAMETERS-1'!$B$5:$J$44,5,FALSE)*VLOOKUP(MHTYPYLD2!T$4,'[1]INTERNAL PARAMETERS-1'!$B$5:$J$44,7,FALSE)*MHTYPYLD2!$F76 + MHTYPYLD1!T76*(1-VLOOKUP(MHTYPYLD2!T$4,'[1]INTERNAL PARAMETERS-1'!$B$5:$J$44,5,FALSE))*VLOOKUP(MHTYPYLD2!T$4,'[1]INTERNAL PARAMETERS-1'!$B$5:$J$44,9,FALSE)*MHTYPYLD2!$F76</f>
        <v>6.9630164075497943E-4</v>
      </c>
      <c r="U76" s="50">
        <f>MHTYPYLD1!U76*VLOOKUP(MHTYPYLD2!U$4,'[1]INTERNAL PARAMETERS-1'!$B$5:$J$44,5,FALSE)*VLOOKUP(MHTYPYLD2!U$4,'[1]INTERNAL PARAMETERS-1'!$B$5:$J$44,7,FALSE)*MHTYPYLD2!$F76 + MHTYPYLD1!U76*(1-VLOOKUP(MHTYPYLD2!U$4,'[1]INTERNAL PARAMETERS-1'!$B$5:$J$44,5,FALSE))*VLOOKUP(MHTYPYLD2!U$4,'[1]INTERNAL PARAMETERS-1'!$B$5:$J$44,9,FALSE)*MHTYPYLD2!$F76</f>
        <v>5.2454723603541787E-4</v>
      </c>
      <c r="V76" s="50">
        <f>MHTYPYLD1!V76*VLOOKUP(MHTYPYLD2!V$4,'[1]INTERNAL PARAMETERS-1'!$B$5:$J$44,5,FALSE)*VLOOKUP(MHTYPYLD2!V$4,'[1]INTERNAL PARAMETERS-1'!$B$5:$J$44,7,FALSE)*MHTYPYLD2!$F76 + MHTYPYLD1!V76*(1-VLOOKUP(MHTYPYLD2!V$4,'[1]INTERNAL PARAMETERS-1'!$B$5:$J$44,5,FALSE))*VLOOKUP(MHTYPYLD2!V$4,'[1]INTERNAL PARAMETERS-1'!$B$5:$J$44,9,FALSE)*MHTYPYLD2!$F76</f>
        <v>1.7303394380012347E-3</v>
      </c>
      <c r="W76" s="50">
        <f>MHTYPYLD1!W76*VLOOKUP(MHTYPYLD2!W$4,'[1]INTERNAL PARAMETERS-1'!$B$5:$J$44,5,FALSE)*VLOOKUP(MHTYPYLD2!W$4,'[1]INTERNAL PARAMETERS-1'!$B$5:$J$44,7,FALSE)*MHTYPYLD2!$F76 + MHTYPYLD1!W76*(1-VLOOKUP(MHTYPYLD2!W$4,'[1]INTERNAL PARAMETERS-1'!$B$5:$J$44,5,FALSE))*VLOOKUP(MHTYPYLD2!W$4,'[1]INTERNAL PARAMETERS-1'!$B$5:$J$44,9,FALSE)*MHTYPYLD2!$F76</f>
        <v>0</v>
      </c>
      <c r="X76" s="50">
        <f>MHTYPYLD1!X76*VLOOKUP(MHTYPYLD2!X$4,'[1]INTERNAL PARAMETERS-1'!$B$5:$J$44,5,FALSE)*VLOOKUP(MHTYPYLD2!X$4,'[1]INTERNAL PARAMETERS-1'!$B$5:$J$44,7,FALSE)*MHTYPYLD2!$F76 + MHTYPYLD1!X76*(1-VLOOKUP(MHTYPYLD2!X$4,'[1]INTERNAL PARAMETERS-1'!$B$5:$J$44,5,FALSE))*VLOOKUP(MHTYPYLD2!X$4,'[1]INTERNAL PARAMETERS-1'!$B$5:$J$44,9,FALSE)*MHTYPYLD2!$F76</f>
        <v>0</v>
      </c>
      <c r="Y76" s="50">
        <f>MHTYPYLD1!Y76*VLOOKUP(MHTYPYLD2!Y$4,'[1]INTERNAL PARAMETERS-1'!$B$5:$J$44,5,FALSE)*VLOOKUP(MHTYPYLD2!Y$4,'[1]INTERNAL PARAMETERS-1'!$B$5:$J$44,7,FALSE)*MHTYPYLD2!$F76 + MHTYPYLD1!Y76*(1-VLOOKUP(MHTYPYLD2!Y$4,'[1]INTERNAL PARAMETERS-1'!$B$5:$J$44,5,FALSE))*VLOOKUP(MHTYPYLD2!Y$4,'[1]INTERNAL PARAMETERS-1'!$B$5:$J$44,9,FALSE)*MHTYPYLD2!$F76</f>
        <v>0</v>
      </c>
      <c r="Z76" s="50">
        <f>MHTYPYLD1!Z76*VLOOKUP(MHTYPYLD2!Z$4,'[1]INTERNAL PARAMETERS-1'!$B$5:$J$44,5,FALSE)*VLOOKUP(MHTYPYLD2!Z$4,'[1]INTERNAL PARAMETERS-1'!$B$5:$J$44,7,FALSE)*MHTYPYLD2!$F76 + MHTYPYLD1!Z76*(1-VLOOKUP(MHTYPYLD2!Z$4,'[1]INTERNAL PARAMETERS-1'!$B$5:$J$44,5,FALSE))*VLOOKUP(MHTYPYLD2!Z$4,'[1]INTERNAL PARAMETERS-1'!$B$5:$J$44,9,FALSE)*MHTYPYLD2!$F76</f>
        <v>0</v>
      </c>
      <c r="AA76" s="50">
        <f>MHTYPYLD1!AA76*VLOOKUP(MHTYPYLD2!AA$4,'[1]INTERNAL PARAMETERS-1'!$B$5:$J$44,5,FALSE)*VLOOKUP(MHTYPYLD2!AA$4,'[1]INTERNAL PARAMETERS-1'!$B$5:$J$44,7,FALSE)*MHTYPYLD2!$F76 + MHTYPYLD1!AA76*(1-VLOOKUP(MHTYPYLD2!AA$4,'[1]INTERNAL PARAMETERS-1'!$B$5:$J$44,5,FALSE))*VLOOKUP(MHTYPYLD2!AA$4,'[1]INTERNAL PARAMETERS-1'!$B$5:$J$44,9,FALSE)*MHTYPYLD2!$F76</f>
        <v>0</v>
      </c>
      <c r="AB76" s="50">
        <f>MHTYPYLD1!AB76*VLOOKUP(MHTYPYLD2!AB$4,'[1]INTERNAL PARAMETERS-1'!$B$5:$J$44,5,FALSE)*VLOOKUP(MHTYPYLD2!AB$4,'[1]INTERNAL PARAMETERS-1'!$B$5:$J$44,7,FALSE)*MHTYPYLD2!$F76 + MHTYPYLD1!AB76*(1-VLOOKUP(MHTYPYLD2!AB$4,'[1]INTERNAL PARAMETERS-1'!$B$5:$J$44,5,FALSE))*VLOOKUP(MHTYPYLD2!AB$4,'[1]INTERNAL PARAMETERS-1'!$B$5:$J$44,9,FALSE)*MHTYPYLD2!$F76</f>
        <v>0</v>
      </c>
      <c r="AC76" s="50">
        <f>MHTYPYLD1!AC76*VLOOKUP(MHTYPYLD2!AC$4,'[1]INTERNAL PARAMETERS-1'!$B$5:$J$44,5,FALSE)*VLOOKUP(MHTYPYLD2!AC$4,'[1]INTERNAL PARAMETERS-1'!$B$5:$J$44,7,FALSE)*MHTYPYLD2!$F76 + MHTYPYLD1!AC76*(1-VLOOKUP(MHTYPYLD2!AC$4,'[1]INTERNAL PARAMETERS-1'!$B$5:$J$44,5,FALSE))*VLOOKUP(MHTYPYLD2!AC$4,'[1]INTERNAL PARAMETERS-1'!$B$5:$J$44,9,FALSE)*MHTYPYLD2!$F76</f>
        <v>0</v>
      </c>
      <c r="AD76" s="50">
        <f>MHTYPYLD1!AD76*VLOOKUP(MHTYPYLD2!AD$4,'[1]INTERNAL PARAMETERS-1'!$B$5:$J$44,5,FALSE)*VLOOKUP(MHTYPYLD2!AD$4,'[1]INTERNAL PARAMETERS-1'!$B$5:$J$44,7,FALSE)*MHTYPYLD2!$F76 + MHTYPYLD1!AD76*(1-VLOOKUP(MHTYPYLD2!AD$4,'[1]INTERNAL PARAMETERS-1'!$B$5:$J$44,5,FALSE))*VLOOKUP(MHTYPYLD2!AD$4,'[1]INTERNAL PARAMETERS-1'!$B$5:$J$44,9,FALSE)*MHTYPYLD2!$F76</f>
        <v>0</v>
      </c>
      <c r="AE76" s="50">
        <f>MHTYPYLD1!AE76*VLOOKUP(MHTYPYLD2!AE$4,'[1]INTERNAL PARAMETERS-1'!$B$5:$J$44,5,FALSE)*VLOOKUP(MHTYPYLD2!AE$4,'[1]INTERNAL PARAMETERS-1'!$B$5:$J$44,7,FALSE)*MHTYPYLD2!$F76 + MHTYPYLD1!AE76*(1-VLOOKUP(MHTYPYLD2!AE$4,'[1]INTERNAL PARAMETERS-1'!$B$5:$J$44,5,FALSE))*VLOOKUP(MHTYPYLD2!AE$4,'[1]INTERNAL PARAMETERS-1'!$B$5:$J$44,9,FALSE)*MHTYPYLD2!$F76</f>
        <v>0</v>
      </c>
      <c r="AF76" s="50">
        <f>MHTYPYLD1!AF76*VLOOKUP(MHTYPYLD2!AF$4,'[1]INTERNAL PARAMETERS-1'!$B$5:$J$44,5,FALSE)*VLOOKUP(MHTYPYLD2!AF$4,'[1]INTERNAL PARAMETERS-1'!$B$5:$J$44,7,FALSE)*MHTYPYLD2!$F76 + MHTYPYLD1!AF76*(1-VLOOKUP(MHTYPYLD2!AF$4,'[1]INTERNAL PARAMETERS-1'!$B$5:$J$44,5,FALSE))*VLOOKUP(MHTYPYLD2!AF$4,'[1]INTERNAL PARAMETERS-1'!$B$5:$J$44,9,FALSE)*MHTYPYLD2!$F76</f>
        <v>0</v>
      </c>
      <c r="AG76" s="50">
        <f>MHTYPYLD1!AG76*VLOOKUP(MHTYPYLD2!AG$4,'[1]INTERNAL PARAMETERS-1'!$B$5:$J$44,5,FALSE)*VLOOKUP(MHTYPYLD2!AG$4,'[1]INTERNAL PARAMETERS-1'!$B$5:$J$44,7,FALSE)*MHTYPYLD2!$F76 + MHTYPYLD1!AG76*(1-VLOOKUP(MHTYPYLD2!AG$4,'[1]INTERNAL PARAMETERS-1'!$B$5:$J$44,5,FALSE))*VLOOKUP(MHTYPYLD2!AG$4,'[1]INTERNAL PARAMETERS-1'!$B$5:$J$44,9,FALSE)*MHTYPYLD2!$F76</f>
        <v>0</v>
      </c>
      <c r="AH76" s="50">
        <f>MHTYPYLD1!AH76*VLOOKUP(MHTYPYLD2!AH$4,'[1]INTERNAL PARAMETERS-1'!$B$5:$J$44,5,FALSE)*VLOOKUP(MHTYPYLD2!AH$4,'[1]INTERNAL PARAMETERS-1'!$B$5:$J$44,7,FALSE)*MHTYPYLD2!$F76 + MHTYPYLD1!AH76*(1-VLOOKUP(MHTYPYLD2!AH$4,'[1]INTERNAL PARAMETERS-1'!$B$5:$J$44,5,FALSE))*VLOOKUP(MHTYPYLD2!AH$4,'[1]INTERNAL PARAMETERS-1'!$B$5:$J$44,9,FALSE)*MHTYPYLD2!$F76</f>
        <v>0</v>
      </c>
      <c r="AI76" s="50">
        <f>MHTYPYLD1!AI76*VLOOKUP(MHTYPYLD2!AI$4,'[1]INTERNAL PARAMETERS-1'!$B$5:$J$44,5,FALSE)*VLOOKUP(MHTYPYLD2!AI$4,'[1]INTERNAL PARAMETERS-1'!$B$5:$J$44,7,FALSE)*MHTYPYLD2!$F76 + MHTYPYLD1!AI76*(1-VLOOKUP(MHTYPYLD2!AI$4,'[1]INTERNAL PARAMETERS-1'!$B$5:$J$44,5,FALSE))*VLOOKUP(MHTYPYLD2!AI$4,'[1]INTERNAL PARAMETERS-1'!$B$5:$J$44,9,FALSE)*MHTYPYLD2!$F76</f>
        <v>0</v>
      </c>
      <c r="AJ76" s="50">
        <f>MHTYPYLD1!AJ76*VLOOKUP(MHTYPYLD2!AJ$4,'[1]INTERNAL PARAMETERS-1'!$B$5:$J$44,5,FALSE)*VLOOKUP(MHTYPYLD2!AJ$4,'[1]INTERNAL PARAMETERS-1'!$B$5:$J$44,7,FALSE)*MHTYPYLD2!$F76 + MHTYPYLD1!AJ76*(1-VLOOKUP(MHTYPYLD2!AJ$4,'[1]INTERNAL PARAMETERS-1'!$B$5:$J$44,5,FALSE))*VLOOKUP(MHTYPYLD2!AJ$4,'[1]INTERNAL PARAMETERS-1'!$B$5:$J$44,9,FALSE)*MHTYPYLD2!$F76</f>
        <v>1.3577881994722102E-3</v>
      </c>
      <c r="AK76" s="50">
        <f>MHTYPYLD1!AK76*VLOOKUP(MHTYPYLD2!AK$4,'[1]INTERNAL PARAMETERS-1'!$B$5:$J$44,5,FALSE)*VLOOKUP(MHTYPYLD2!AK$4,'[1]INTERNAL PARAMETERS-1'!$B$5:$J$44,7,FALSE)*MHTYPYLD2!$F76 + MHTYPYLD1!AK76*(1-VLOOKUP(MHTYPYLD2!AK$4,'[1]INTERNAL PARAMETERS-1'!$B$5:$J$44,5,FALSE))*VLOOKUP(MHTYPYLD2!AK$4,'[1]INTERNAL PARAMETERS-1'!$B$5:$J$44,9,FALSE)*MHTYPYLD2!$F76</f>
        <v>0</v>
      </c>
      <c r="AL76" s="50">
        <f>MHTYPYLD1!AL76*VLOOKUP(MHTYPYLD2!AL$4,'[1]INTERNAL PARAMETERS-1'!$B$5:$J$44,5,FALSE)*VLOOKUP(MHTYPYLD2!AL$4,'[1]INTERNAL PARAMETERS-1'!$B$5:$J$44,7,FALSE)*MHTYPYLD2!$F76 + MHTYPYLD1!AL76*(1-VLOOKUP(MHTYPYLD2!AL$4,'[1]INTERNAL PARAMETERS-1'!$B$5:$J$44,5,FALSE))*VLOOKUP(MHTYPYLD2!AL$4,'[1]INTERNAL PARAMETERS-1'!$B$5:$J$44,9,FALSE)*MHTYPYLD2!$F76</f>
        <v>0</v>
      </c>
      <c r="AM76" s="50">
        <f>MHTYPYLD1!AM76*VLOOKUP(MHTYPYLD2!AM$4,'[1]INTERNAL PARAMETERS-1'!$B$5:$J$44,5,FALSE)*VLOOKUP(MHTYPYLD2!AM$4,'[1]INTERNAL PARAMETERS-1'!$B$5:$J$44,7,FALSE)*MHTYPYLD2!$F76 + MHTYPYLD1!AM76*(1-VLOOKUP(MHTYPYLD2!AM$4,'[1]INTERNAL PARAMETERS-1'!$B$5:$J$44,5,FALSE))*VLOOKUP(MHTYPYLD2!AM$4,'[1]INTERNAL PARAMETERS-1'!$B$5:$J$44,9,FALSE)*MHTYPYLD2!$F76</f>
        <v>0</v>
      </c>
      <c r="AN76" s="50">
        <f>MHTYPYLD1!AN76*VLOOKUP(MHTYPYLD2!AN$4,'[1]INTERNAL PARAMETERS-1'!$B$5:$J$44,5,FALSE)*VLOOKUP(MHTYPYLD2!AN$4,'[1]INTERNAL PARAMETERS-1'!$B$5:$J$44,7,FALSE)*MHTYPYLD2!$F76 + MHTYPYLD1!AN76*(1-VLOOKUP(MHTYPYLD2!AN$4,'[1]INTERNAL PARAMETERS-1'!$B$5:$J$44,5,FALSE))*VLOOKUP(MHTYPYLD2!AN$4,'[1]INTERNAL PARAMETERS-1'!$B$5:$J$44,9,FALSE)*MHTYPYLD2!$F76</f>
        <v>0</v>
      </c>
      <c r="AO76" s="50">
        <f>MHTYPYLD1!AO76*VLOOKUP(MHTYPYLD2!AO$4,'[1]INTERNAL PARAMETERS-1'!$B$5:$J$44,5,FALSE)*VLOOKUP(MHTYPYLD2!AO$4,'[1]INTERNAL PARAMETERS-1'!$B$5:$J$44,7,FALSE)*MHTYPYLD2!$F76 + MHTYPYLD1!AO76*(1-VLOOKUP(MHTYPYLD2!AO$4,'[1]INTERNAL PARAMETERS-1'!$B$5:$J$44,5,FALSE))*VLOOKUP(MHTYPYLD2!AO$4,'[1]INTERNAL PARAMETERS-1'!$B$5:$J$44,9,FALSE)*MHTYPYLD2!$F76</f>
        <v>0</v>
      </c>
      <c r="AP76" s="50">
        <f>MHTYPYLD1!AP76*VLOOKUP(MHTYPYLD2!AP$4,'[1]INTERNAL PARAMETERS-1'!$B$5:$J$44,5,FALSE)*VLOOKUP(MHTYPYLD2!AP$4,'[1]INTERNAL PARAMETERS-1'!$B$5:$J$44,7,FALSE)*MHTYPYLD2!$F76 + MHTYPYLD1!AP76*(1-VLOOKUP(MHTYPYLD2!AP$4,'[1]INTERNAL PARAMETERS-1'!$B$5:$J$44,5,FALSE))*VLOOKUP(MHTYPYLD2!AP$4,'[1]INTERNAL PARAMETERS-1'!$B$5:$J$44,9,FALSE)*MHTYPYLD2!$F76</f>
        <v>0</v>
      </c>
      <c r="AQ76" s="50">
        <f>MHTYPYLD1!AQ76*VLOOKUP(MHTYPYLD2!AQ$4,'[1]INTERNAL PARAMETERS-1'!$B$5:$J$44,5,FALSE)*VLOOKUP(MHTYPYLD2!AQ$4,'[1]INTERNAL PARAMETERS-1'!$B$5:$J$44,7,FALSE)*MHTYPYLD2!$F76 + MHTYPYLD1!AQ76*(1-VLOOKUP(MHTYPYLD2!AQ$4,'[1]INTERNAL PARAMETERS-1'!$B$5:$J$44,5,FALSE))*VLOOKUP(MHTYPYLD2!AQ$4,'[1]INTERNAL PARAMETERS-1'!$B$5:$J$44,9,FALSE)*MHTYPYLD2!$F76</f>
        <v>0</v>
      </c>
      <c r="AR76" s="50">
        <f>MHTYPYLD1!AR76*VLOOKUP(MHTYPYLD2!AR$4,'[1]INTERNAL PARAMETERS-1'!$B$5:$J$44,5,FALSE)*VLOOKUP(MHTYPYLD2!AR$4,'[1]INTERNAL PARAMETERS-1'!$B$5:$J$44,7,FALSE)*MHTYPYLD2!$F76 + MHTYPYLD1!AR76*(1-VLOOKUP(MHTYPYLD2!AR$4,'[1]INTERNAL PARAMETERS-1'!$B$5:$J$44,5,FALSE))*VLOOKUP(MHTYPYLD2!AR$4,'[1]INTERNAL PARAMETERS-1'!$B$5:$J$44,9,FALSE)*MHTYPYLD2!$F76</f>
        <v>0</v>
      </c>
      <c r="AS76" s="50">
        <f>MHTYPYLD1!AS76*VLOOKUP(MHTYPYLD2!AS$4,'[1]INTERNAL PARAMETERS-1'!$B$5:$J$44,5,FALSE)*VLOOKUP(MHTYPYLD2!AS$4,'[1]INTERNAL PARAMETERS-1'!$B$5:$J$44,7,FALSE)*MHTYPYLD2!$F76 + MHTYPYLD1!AS76*(1-VLOOKUP(MHTYPYLD2!AS$4,'[1]INTERNAL PARAMETERS-1'!$B$5:$J$44,5,FALSE))*VLOOKUP(MHTYPYLD2!AS$4,'[1]INTERNAL PARAMETERS-1'!$B$5:$J$44,9,FALSE)*MHTYPYLD2!$F76</f>
        <v>0</v>
      </c>
      <c r="AT76" s="49">
        <f>MHTYPYLD1!AT76*VLOOKUP(MHTYPYLD2!AT$4,'[1]INTERNAL PARAMETERS-1'!$B$5:$J$44,5,FALSE)*VLOOKUP(MHTYPYLD2!AT$4,'[1]INTERNAL PARAMETERS-1'!$B$5:$J$44,7,FALSE)*MHTYPYLD2!$F76 + MHTYPYLD1!AT76*(1-VLOOKUP(MHTYPYLD2!AT$4,'[1]INTERNAL PARAMETERS-1'!$B$5:$J$44,5,FALSE))*VLOOKUP(MHTYPYLD2!AT$4,'[1]INTERNAL PARAMETERS-1'!$B$5:$J$44,9,FALSE)*MHTYPYLD2!$F76</f>
        <v>0</v>
      </c>
      <c r="AU76" s="51">
        <f>MHTYPYLD1!AU76*VLOOKUP(MHTYPYLD2!AU$4,'[1]INTERNAL PARAMETERS-1'!$B$5:$J$44,5,FALSE)*VLOOKUP(MHTYPYLD2!AU$4,'[1]INTERNAL PARAMETERS-1'!$B$5:$J$44,6,FALSE)*VLOOKUP(MHTYPYLD2!AU$4,'[1]INTERNAL PARAMETERS-1'!$B$5:$J$44,3,FALSE) + MHTYPYLD1!AU76*(1-VLOOKUP(MHTYPYLD2!AU$4,'[1]INTERNAL PARAMETERS-1'!$B$5:$J$44,5,FALSE))*VLOOKUP(MHTYPYLD2!AU$4,'[1]INTERNAL PARAMETERS-1'!$B$5:$J$44,8,FALSE)*VLOOKUP(MHTYPYLD2!AU$4,'[1]INTERNAL PARAMETERS-1'!$B$5:$J$44,3,FALSE)</f>
        <v>0</v>
      </c>
      <c r="AV76" s="50">
        <f>MHTYPYLD1!AV76*VLOOKUP(MHTYPYLD2!AV$4,'[1]INTERNAL PARAMETERS-1'!$B$5:$J$44,5,FALSE)*VLOOKUP(MHTYPYLD2!AV$4,'[1]INTERNAL PARAMETERS-1'!$B$5:$J$44,6,FALSE)*VLOOKUP(MHTYPYLD2!AV$4,'[1]INTERNAL PARAMETERS-1'!$B$5:$J$44,3,FALSE) + MHTYPYLD1!AV76*(1-VLOOKUP(MHTYPYLD2!AV$4,'[1]INTERNAL PARAMETERS-1'!$B$5:$J$44,5,FALSE))*VLOOKUP(MHTYPYLD2!AV$4,'[1]INTERNAL PARAMETERS-1'!$B$5:$J$44,8,FALSE)*VLOOKUP(MHTYPYLD2!AV$4,'[1]INTERNAL PARAMETERS-1'!$B$5:$J$44,3,FALSE)</f>
        <v>0</v>
      </c>
      <c r="AW76" s="50">
        <f>MHTYPYLD1!AW76*VLOOKUP(MHTYPYLD2!AW$4,'[1]INTERNAL PARAMETERS-1'!$B$5:$J$44,5,FALSE)*VLOOKUP(MHTYPYLD2!AW$4,'[1]INTERNAL PARAMETERS-1'!$B$5:$J$44,6,FALSE)*VLOOKUP(MHTYPYLD2!AW$4,'[1]INTERNAL PARAMETERS-1'!$B$5:$J$44,3,FALSE) + MHTYPYLD1!AW76*(1-VLOOKUP(MHTYPYLD2!AW$4,'[1]INTERNAL PARAMETERS-1'!$B$5:$J$44,5,FALSE))*VLOOKUP(MHTYPYLD2!AW$4,'[1]INTERNAL PARAMETERS-1'!$B$5:$J$44,8,FALSE)*VLOOKUP(MHTYPYLD2!AW$4,'[1]INTERNAL PARAMETERS-1'!$B$5:$J$44,3,FALSE)</f>
        <v>6.3806991958145843E-3</v>
      </c>
      <c r="AX76" s="50">
        <f>MHTYPYLD1!AX76*VLOOKUP(MHTYPYLD2!AX$4,'[1]INTERNAL PARAMETERS-1'!$B$5:$J$44,5,FALSE)*VLOOKUP(MHTYPYLD2!AX$4,'[1]INTERNAL PARAMETERS-1'!$B$5:$J$44,6,FALSE)*VLOOKUP(MHTYPYLD2!AX$4,'[1]INTERNAL PARAMETERS-1'!$B$5:$J$44,3,FALSE) + MHTYPYLD1!AX76*(1-VLOOKUP(MHTYPYLD2!AX$4,'[1]INTERNAL PARAMETERS-1'!$B$5:$J$44,5,FALSE))*VLOOKUP(MHTYPYLD2!AX$4,'[1]INTERNAL PARAMETERS-1'!$B$5:$J$44,8,FALSE)*VLOOKUP(MHTYPYLD2!AX$4,'[1]INTERNAL PARAMETERS-1'!$B$5:$J$44,3,FALSE)</f>
        <v>0</v>
      </c>
      <c r="AY76" s="50">
        <f>MHTYPYLD1!AY76*VLOOKUP(MHTYPYLD2!AY$4,'[1]INTERNAL PARAMETERS-1'!$B$5:$J$44,5,FALSE)*VLOOKUP(MHTYPYLD2!AY$4,'[1]INTERNAL PARAMETERS-1'!$B$5:$J$44,6,FALSE)*VLOOKUP(MHTYPYLD2!AY$4,'[1]INTERNAL PARAMETERS-1'!$B$5:$J$44,3,FALSE) + MHTYPYLD1!AY76*(1-VLOOKUP(MHTYPYLD2!AY$4,'[1]INTERNAL PARAMETERS-1'!$B$5:$J$44,5,FALSE))*VLOOKUP(MHTYPYLD2!AY$4,'[1]INTERNAL PARAMETERS-1'!$B$5:$J$44,8,FALSE)*VLOOKUP(MHTYPYLD2!AY$4,'[1]INTERNAL PARAMETERS-1'!$B$5:$J$44,3,FALSE)</f>
        <v>0</v>
      </c>
      <c r="AZ76" s="50">
        <f>MHTYPYLD1!AZ76*VLOOKUP(MHTYPYLD2!AZ$4,'[1]INTERNAL PARAMETERS-1'!$B$5:$J$44,5,FALSE)*VLOOKUP(MHTYPYLD2!AZ$4,'[1]INTERNAL PARAMETERS-1'!$B$5:$J$44,6,FALSE)*VLOOKUP(MHTYPYLD2!AZ$4,'[1]INTERNAL PARAMETERS-1'!$B$5:$J$44,3,FALSE) + MHTYPYLD1!AZ76*(1-VLOOKUP(MHTYPYLD2!AZ$4,'[1]INTERNAL PARAMETERS-1'!$B$5:$J$44,5,FALSE))*VLOOKUP(MHTYPYLD2!AZ$4,'[1]INTERNAL PARAMETERS-1'!$B$5:$J$44,8,FALSE)*VLOOKUP(MHTYPYLD2!AZ$4,'[1]INTERNAL PARAMETERS-1'!$B$5:$J$44,3,FALSE)</f>
        <v>0</v>
      </c>
      <c r="BA76" s="50">
        <f>MHTYPYLD1!BA76*VLOOKUP(MHTYPYLD2!BA$4,'[1]INTERNAL PARAMETERS-1'!$B$5:$J$44,5,FALSE)*VLOOKUP(MHTYPYLD2!BA$4,'[1]INTERNAL PARAMETERS-1'!$B$5:$J$44,6,FALSE)*VLOOKUP(MHTYPYLD2!BA$4,'[1]INTERNAL PARAMETERS-1'!$B$5:$J$44,3,FALSE) + MHTYPYLD1!BA76*(1-VLOOKUP(MHTYPYLD2!BA$4,'[1]INTERNAL PARAMETERS-1'!$B$5:$J$44,5,FALSE))*VLOOKUP(MHTYPYLD2!BA$4,'[1]INTERNAL PARAMETERS-1'!$B$5:$J$44,8,FALSE)*VLOOKUP(MHTYPYLD2!BA$4,'[1]INTERNAL PARAMETERS-1'!$B$5:$J$44,3,FALSE)</f>
        <v>2.2257279982699472E-2</v>
      </c>
      <c r="BB76" s="50">
        <f>MHTYPYLD1!BB76*VLOOKUP(MHTYPYLD2!BB$4,'[1]INTERNAL PARAMETERS-1'!$B$5:$J$44,5,FALSE)*VLOOKUP(MHTYPYLD2!BB$4,'[1]INTERNAL PARAMETERS-1'!$B$5:$J$44,6,FALSE)*VLOOKUP(MHTYPYLD2!BB$4,'[1]INTERNAL PARAMETERS-1'!$B$5:$J$44,3,FALSE) + MHTYPYLD1!BB76*(1-VLOOKUP(MHTYPYLD2!BB$4,'[1]INTERNAL PARAMETERS-1'!$B$5:$J$44,5,FALSE))*VLOOKUP(MHTYPYLD2!BB$4,'[1]INTERNAL PARAMETERS-1'!$B$5:$J$44,8,FALSE)*VLOOKUP(MHTYPYLD2!BB$4,'[1]INTERNAL PARAMETERS-1'!$B$5:$J$44,3,FALSE)</f>
        <v>1.8610225954681921E-3</v>
      </c>
      <c r="BC76" s="50">
        <f>MHTYPYLD1!BC76*VLOOKUP(MHTYPYLD2!BC$4,'[1]INTERNAL PARAMETERS-1'!$B$5:$J$44,5,FALSE)*VLOOKUP(MHTYPYLD2!BC$4,'[1]INTERNAL PARAMETERS-1'!$B$5:$J$44,6,FALSE)*VLOOKUP(MHTYPYLD2!BC$4,'[1]INTERNAL PARAMETERS-1'!$B$5:$J$44,3,FALSE) + MHTYPYLD1!BC76*(1-VLOOKUP(MHTYPYLD2!BC$4,'[1]INTERNAL PARAMETERS-1'!$B$5:$J$44,5,FALSE))*VLOOKUP(MHTYPYLD2!BC$4,'[1]INTERNAL PARAMETERS-1'!$B$5:$J$44,8,FALSE)*VLOOKUP(MHTYPYLD2!BC$4,'[1]INTERNAL PARAMETERS-1'!$B$5:$J$44,3,FALSE)</f>
        <v>3.2387148845612825E-3</v>
      </c>
      <c r="BD76" s="50">
        <f>MHTYPYLD1!BD76*VLOOKUP(MHTYPYLD2!BD$4,'[1]INTERNAL PARAMETERS-1'!$B$5:$J$44,5,FALSE)*VLOOKUP(MHTYPYLD2!BD$4,'[1]INTERNAL PARAMETERS-1'!$B$5:$J$44,6,FALSE)*VLOOKUP(MHTYPYLD2!BD$4,'[1]INTERNAL PARAMETERS-1'!$B$5:$J$44,3,FALSE) + MHTYPYLD1!BD76*(1-VLOOKUP(MHTYPYLD2!BD$4,'[1]INTERNAL PARAMETERS-1'!$B$5:$J$44,5,FALSE))*VLOOKUP(MHTYPYLD2!BD$4,'[1]INTERNAL PARAMETERS-1'!$B$5:$J$44,8,FALSE)*VLOOKUP(MHTYPYLD2!BD$4,'[1]INTERNAL PARAMETERS-1'!$B$5:$J$44,3,FALSE)</f>
        <v>1.799298122188897E-4</v>
      </c>
      <c r="BE76" s="50">
        <f>MHTYPYLD1!BE76*VLOOKUP(MHTYPYLD2!BE$4,'[1]INTERNAL PARAMETERS-1'!$B$5:$J$44,5,FALSE)*VLOOKUP(MHTYPYLD2!BE$4,'[1]INTERNAL PARAMETERS-1'!$B$5:$J$44,6,FALSE)*VLOOKUP(MHTYPYLD2!BE$4,'[1]INTERNAL PARAMETERS-1'!$B$5:$J$44,3,FALSE) + MHTYPYLD1!BE76*(1-VLOOKUP(MHTYPYLD2!BE$4,'[1]INTERNAL PARAMETERS-1'!$B$5:$J$44,5,FALSE))*VLOOKUP(MHTYPYLD2!BE$4,'[1]INTERNAL PARAMETERS-1'!$B$5:$J$44,8,FALSE)*VLOOKUP(MHTYPYLD2!BE$4,'[1]INTERNAL PARAMETERS-1'!$B$5:$J$44,3,FALSE)</f>
        <v>7.0251191147252794E-3</v>
      </c>
      <c r="BF76" s="50">
        <f>MHTYPYLD1!BF76*VLOOKUP(MHTYPYLD2!BF$4,'[1]INTERNAL PARAMETERS-1'!$B$5:$J$44,5,FALSE)*VLOOKUP(MHTYPYLD2!BF$4,'[1]INTERNAL PARAMETERS-1'!$B$5:$J$44,6,FALSE)*VLOOKUP(MHTYPYLD2!BF$4,'[1]INTERNAL PARAMETERS-1'!$B$5:$J$44,3,FALSE) + MHTYPYLD1!BF76*(1-VLOOKUP(MHTYPYLD2!BF$4,'[1]INTERNAL PARAMETERS-1'!$B$5:$J$44,5,FALSE))*VLOOKUP(MHTYPYLD2!BF$4,'[1]INTERNAL PARAMETERS-1'!$B$5:$J$44,8,FALSE)*VLOOKUP(MHTYPYLD2!BF$4,'[1]INTERNAL PARAMETERS-1'!$B$5:$J$44,3,FALSE)</f>
        <v>0</v>
      </c>
      <c r="BG76" s="50">
        <f>MHTYPYLD1!BG76*VLOOKUP(MHTYPYLD2!BG$4,'[1]INTERNAL PARAMETERS-1'!$B$5:$J$44,5,FALSE)*VLOOKUP(MHTYPYLD2!BG$4,'[1]INTERNAL PARAMETERS-1'!$B$5:$J$44,6,FALSE)*VLOOKUP(MHTYPYLD2!BG$4,'[1]INTERNAL PARAMETERS-1'!$B$5:$J$44,3,FALSE) + MHTYPYLD1!BG76*(1-VLOOKUP(MHTYPYLD2!BG$4,'[1]INTERNAL PARAMETERS-1'!$B$5:$J$44,5,FALSE))*VLOOKUP(MHTYPYLD2!BG$4,'[1]INTERNAL PARAMETERS-1'!$B$5:$J$44,8,FALSE)*VLOOKUP(MHTYPYLD2!BG$4,'[1]INTERNAL PARAMETERS-1'!$B$5:$J$44,3,FALSE)</f>
        <v>8.9229839162116185E-4</v>
      </c>
      <c r="BH76" s="50">
        <f>MHTYPYLD1!BH76*VLOOKUP(MHTYPYLD2!BH$4,'[1]INTERNAL PARAMETERS-1'!$B$5:$J$44,5,FALSE)*VLOOKUP(MHTYPYLD2!BH$4,'[1]INTERNAL PARAMETERS-1'!$B$5:$J$44,6,FALSE)*VLOOKUP(MHTYPYLD2!BH$4,'[1]INTERNAL PARAMETERS-1'!$B$5:$J$44,3,FALSE) + MHTYPYLD1!BH76*(1-VLOOKUP(MHTYPYLD2!BH$4,'[1]INTERNAL PARAMETERS-1'!$B$5:$J$44,5,FALSE))*VLOOKUP(MHTYPYLD2!BH$4,'[1]INTERNAL PARAMETERS-1'!$B$5:$J$44,8,FALSE)*VLOOKUP(MHTYPYLD2!BH$4,'[1]INTERNAL PARAMETERS-1'!$B$5:$J$44,3,FALSE)</f>
        <v>4.2808387615489011E-6</v>
      </c>
      <c r="BI76" s="50">
        <f>MHTYPYLD1!BI76*VLOOKUP(MHTYPYLD2!BI$4,'[1]INTERNAL PARAMETERS-1'!$B$5:$J$44,5,FALSE)*VLOOKUP(MHTYPYLD2!BI$4,'[1]INTERNAL PARAMETERS-1'!$B$5:$J$44,6,FALSE)*VLOOKUP(MHTYPYLD2!BI$4,'[1]INTERNAL PARAMETERS-1'!$B$5:$J$44,3,FALSE) + MHTYPYLD1!BI76*(1-VLOOKUP(MHTYPYLD2!BI$4,'[1]INTERNAL PARAMETERS-1'!$B$5:$J$44,5,FALSE))*VLOOKUP(MHTYPYLD2!BI$4,'[1]INTERNAL PARAMETERS-1'!$B$5:$J$44,8,FALSE)*VLOOKUP(MHTYPYLD2!BI$4,'[1]INTERNAL PARAMETERS-1'!$B$5:$J$44,3,FALSE)</f>
        <v>0</v>
      </c>
      <c r="BJ76" s="50">
        <f>MHTYPYLD1!BJ76*VLOOKUP(MHTYPYLD2!BJ$4,'[1]INTERNAL PARAMETERS-1'!$B$5:$J$44,5,FALSE)*VLOOKUP(MHTYPYLD2!BJ$4,'[1]INTERNAL PARAMETERS-1'!$B$5:$J$44,6,FALSE)*VLOOKUP(MHTYPYLD2!BJ$4,'[1]INTERNAL PARAMETERS-1'!$B$5:$J$44,3,FALSE) + MHTYPYLD1!BJ76*(1-VLOOKUP(MHTYPYLD2!BJ$4,'[1]INTERNAL PARAMETERS-1'!$B$5:$J$44,5,FALSE))*VLOOKUP(MHTYPYLD2!BJ$4,'[1]INTERNAL PARAMETERS-1'!$B$5:$J$44,8,FALSE)*VLOOKUP(MHTYPYLD2!BJ$4,'[1]INTERNAL PARAMETERS-1'!$B$5:$J$44,3,FALSE)</f>
        <v>2.0732037099139899E-4</v>
      </c>
      <c r="BK76" s="50">
        <f>MHTYPYLD1!BK76*VLOOKUP(MHTYPYLD2!BK$4,'[1]INTERNAL PARAMETERS-1'!$B$5:$J$44,5,FALSE)*VLOOKUP(MHTYPYLD2!BK$4,'[1]INTERNAL PARAMETERS-1'!$B$5:$J$44,6,FALSE)*VLOOKUP(MHTYPYLD2!BK$4,'[1]INTERNAL PARAMETERS-1'!$B$5:$J$44,3,FALSE) + MHTYPYLD1!BK76*(1-VLOOKUP(MHTYPYLD2!BK$4,'[1]INTERNAL PARAMETERS-1'!$B$5:$J$44,5,FALSE))*VLOOKUP(MHTYPYLD2!BK$4,'[1]INTERNAL PARAMETERS-1'!$B$5:$J$44,8,FALSE)*VLOOKUP(MHTYPYLD2!BK$4,'[1]INTERNAL PARAMETERS-1'!$B$5:$J$44,3,FALSE)</f>
        <v>3.2627896250621578E-4</v>
      </c>
      <c r="BL76" s="50">
        <f>MHTYPYLD1!BL76*VLOOKUP(MHTYPYLD2!BL$4,'[1]INTERNAL PARAMETERS-1'!$B$5:$J$44,5,FALSE)*VLOOKUP(MHTYPYLD2!BL$4,'[1]INTERNAL PARAMETERS-1'!$B$5:$J$44,6,FALSE)*VLOOKUP(MHTYPYLD2!BL$4,'[1]INTERNAL PARAMETERS-1'!$B$5:$J$44,3,FALSE) + MHTYPYLD1!BL76*(1-VLOOKUP(MHTYPYLD2!BL$4,'[1]INTERNAL PARAMETERS-1'!$B$5:$J$44,5,FALSE))*VLOOKUP(MHTYPYLD2!BL$4,'[1]INTERNAL PARAMETERS-1'!$B$5:$J$44,8,FALSE)*VLOOKUP(MHTYPYLD2!BL$4,'[1]INTERNAL PARAMETERS-1'!$B$5:$J$44,3,FALSE)</f>
        <v>6.7673650624244612E-4</v>
      </c>
      <c r="BM76" s="50">
        <f>MHTYPYLD1!BM76*VLOOKUP(MHTYPYLD2!BM$4,'[1]INTERNAL PARAMETERS-1'!$B$5:$J$44,5,FALSE)*VLOOKUP(MHTYPYLD2!BM$4,'[1]INTERNAL PARAMETERS-1'!$B$5:$J$44,6,FALSE)*VLOOKUP(MHTYPYLD2!BM$4,'[1]INTERNAL PARAMETERS-1'!$B$5:$J$44,3,FALSE) + MHTYPYLD1!BM76*(1-VLOOKUP(MHTYPYLD2!BM$4,'[1]INTERNAL PARAMETERS-1'!$B$5:$J$44,5,FALSE))*VLOOKUP(MHTYPYLD2!BM$4,'[1]INTERNAL PARAMETERS-1'!$B$5:$J$44,8,FALSE)*VLOOKUP(MHTYPYLD2!BM$4,'[1]INTERNAL PARAMETERS-1'!$B$5:$J$44,3,FALSE)</f>
        <v>6.5323743690935525E-4</v>
      </c>
      <c r="BN76" s="50">
        <f>MHTYPYLD1!BN76*VLOOKUP(MHTYPYLD2!BN$4,'[1]INTERNAL PARAMETERS-1'!$B$5:$J$44,5,FALSE)*VLOOKUP(MHTYPYLD2!BN$4,'[1]INTERNAL PARAMETERS-1'!$B$5:$J$44,6,FALSE)*VLOOKUP(MHTYPYLD2!BN$4,'[1]INTERNAL PARAMETERS-1'!$B$5:$J$44,3,FALSE) + MHTYPYLD1!BN76*(1-VLOOKUP(MHTYPYLD2!BN$4,'[1]INTERNAL PARAMETERS-1'!$B$5:$J$44,5,FALSE))*VLOOKUP(MHTYPYLD2!BN$4,'[1]INTERNAL PARAMETERS-1'!$B$5:$J$44,8,FALSE)*VLOOKUP(MHTYPYLD2!BN$4,'[1]INTERNAL PARAMETERS-1'!$B$5:$J$44,3,FALSE)</f>
        <v>5.5977792975615999E-4</v>
      </c>
      <c r="BO76" s="50">
        <f>MHTYPYLD1!BO76*VLOOKUP(MHTYPYLD2!BO$4,'[1]INTERNAL PARAMETERS-1'!$B$5:$J$44,5,FALSE)*VLOOKUP(MHTYPYLD2!BO$4,'[1]INTERNAL PARAMETERS-1'!$B$5:$J$44,6,FALSE)*VLOOKUP(MHTYPYLD2!BO$4,'[1]INTERNAL PARAMETERS-1'!$B$5:$J$44,3,FALSE) + MHTYPYLD1!BO76*(1-VLOOKUP(MHTYPYLD2!BO$4,'[1]INTERNAL PARAMETERS-1'!$B$5:$J$44,5,FALSE))*VLOOKUP(MHTYPYLD2!BO$4,'[1]INTERNAL PARAMETERS-1'!$B$5:$J$44,8,FALSE)*VLOOKUP(MHTYPYLD2!BO$4,'[1]INTERNAL PARAMETERS-1'!$B$5:$J$44,3,FALSE)</f>
        <v>4.2615390069091494E-4</v>
      </c>
      <c r="BP76" s="50">
        <f>MHTYPYLD1!BP76*VLOOKUP(MHTYPYLD2!BP$4,'[1]INTERNAL PARAMETERS-1'!$B$5:$J$44,5,FALSE)*VLOOKUP(MHTYPYLD2!BP$4,'[1]INTERNAL PARAMETERS-1'!$B$5:$J$44,6,FALSE)*VLOOKUP(MHTYPYLD2!BP$4,'[1]INTERNAL PARAMETERS-1'!$B$5:$J$44,3,FALSE) + MHTYPYLD1!BP76*(1-VLOOKUP(MHTYPYLD2!BP$4,'[1]INTERNAL PARAMETERS-1'!$B$5:$J$44,5,FALSE))*VLOOKUP(MHTYPYLD2!BP$4,'[1]INTERNAL PARAMETERS-1'!$B$5:$J$44,8,FALSE)*VLOOKUP(MHTYPYLD2!BP$4,'[1]INTERNAL PARAMETERS-1'!$B$5:$J$44,3,FALSE)</f>
        <v>1.7648466291447512E-5</v>
      </c>
      <c r="BQ76" s="50">
        <f>MHTYPYLD1!BQ76*VLOOKUP(MHTYPYLD2!BQ$4,'[1]INTERNAL PARAMETERS-1'!$B$5:$J$44,5,FALSE)*VLOOKUP(MHTYPYLD2!BQ$4,'[1]INTERNAL PARAMETERS-1'!$B$5:$J$44,6,FALSE)*VLOOKUP(MHTYPYLD2!BQ$4,'[1]INTERNAL PARAMETERS-1'!$B$5:$J$44,3,FALSE) + MHTYPYLD1!BQ76*(1-VLOOKUP(MHTYPYLD2!BQ$4,'[1]INTERNAL PARAMETERS-1'!$B$5:$J$44,5,FALSE))*VLOOKUP(MHTYPYLD2!BQ$4,'[1]INTERNAL PARAMETERS-1'!$B$5:$J$44,8,FALSE)*VLOOKUP(MHTYPYLD2!BQ$4,'[1]INTERNAL PARAMETERS-1'!$B$5:$J$44,3,FALSE)</f>
        <v>1.3911076754007251E-3</v>
      </c>
      <c r="BR76" s="50">
        <f>MHTYPYLD1!BR76*VLOOKUP(MHTYPYLD2!BR$4,'[1]INTERNAL PARAMETERS-1'!$B$5:$J$44,5,FALSE)*VLOOKUP(MHTYPYLD2!BR$4,'[1]INTERNAL PARAMETERS-1'!$B$5:$J$44,6,FALSE)*VLOOKUP(MHTYPYLD2!BR$4,'[1]INTERNAL PARAMETERS-1'!$B$5:$J$44,3,FALSE) + MHTYPYLD1!BR76*(1-VLOOKUP(MHTYPYLD2!BR$4,'[1]INTERNAL PARAMETERS-1'!$B$5:$J$44,5,FALSE))*VLOOKUP(MHTYPYLD2!BR$4,'[1]INTERNAL PARAMETERS-1'!$B$5:$J$44,8,FALSE)*VLOOKUP(MHTYPYLD2!BR$4,'[1]INTERNAL PARAMETERS-1'!$B$5:$J$44,3,FALSE)</f>
        <v>3.9015046246300475E-5</v>
      </c>
      <c r="BS76" s="50">
        <f>MHTYPYLD1!BS76*VLOOKUP(MHTYPYLD2!BS$4,'[1]INTERNAL PARAMETERS-1'!$B$5:$J$44,5,FALSE)*VLOOKUP(MHTYPYLD2!BS$4,'[1]INTERNAL PARAMETERS-1'!$B$5:$J$44,6,FALSE)*VLOOKUP(MHTYPYLD2!BS$4,'[1]INTERNAL PARAMETERS-1'!$B$5:$J$44,3,FALSE) + MHTYPYLD1!BS76*(1-VLOOKUP(MHTYPYLD2!BS$4,'[1]INTERNAL PARAMETERS-1'!$B$5:$J$44,5,FALSE))*VLOOKUP(MHTYPYLD2!BS$4,'[1]INTERNAL PARAMETERS-1'!$B$5:$J$44,8,FALSE)*VLOOKUP(MHTYPYLD2!BS$4,'[1]INTERNAL PARAMETERS-1'!$B$5:$J$44,3,FALSE)</f>
        <v>1.2897882805960094E-6</v>
      </c>
      <c r="BT76" s="50">
        <f>MHTYPYLD1!BT76*VLOOKUP(MHTYPYLD2!BT$4,'[1]INTERNAL PARAMETERS-1'!$B$5:$J$44,5,FALSE)*VLOOKUP(MHTYPYLD2!BT$4,'[1]INTERNAL PARAMETERS-1'!$B$5:$J$44,6,FALSE)*VLOOKUP(MHTYPYLD2!BT$4,'[1]INTERNAL PARAMETERS-1'!$B$5:$J$44,3,FALSE) + MHTYPYLD1!BT76*(1-VLOOKUP(MHTYPYLD2!BT$4,'[1]INTERNAL PARAMETERS-1'!$B$5:$J$44,5,FALSE))*VLOOKUP(MHTYPYLD2!BT$4,'[1]INTERNAL PARAMETERS-1'!$B$5:$J$44,8,FALSE)*VLOOKUP(MHTYPYLD2!BT$4,'[1]INTERNAL PARAMETERS-1'!$B$5:$J$44,3,FALSE)</f>
        <v>0</v>
      </c>
      <c r="BU76" s="50">
        <f>MHTYPYLD1!BU76*VLOOKUP(MHTYPYLD2!BU$4,'[1]INTERNAL PARAMETERS-1'!$B$5:$J$44,5,FALSE)*VLOOKUP(MHTYPYLD2!BU$4,'[1]INTERNAL PARAMETERS-1'!$B$5:$J$44,6,FALSE)*VLOOKUP(MHTYPYLD2!BU$4,'[1]INTERNAL PARAMETERS-1'!$B$5:$J$44,3,FALSE) + MHTYPYLD1!BU76*(1-VLOOKUP(MHTYPYLD2!BU$4,'[1]INTERNAL PARAMETERS-1'!$B$5:$J$44,5,FALSE))*VLOOKUP(MHTYPYLD2!BU$4,'[1]INTERNAL PARAMETERS-1'!$B$5:$J$44,8,FALSE)*VLOOKUP(MHTYPYLD2!BU$4,'[1]INTERNAL PARAMETERS-1'!$B$5:$J$44,3,FALSE)</f>
        <v>0</v>
      </c>
      <c r="BV76" s="50">
        <f>MHTYPYLD1!BV76*VLOOKUP(MHTYPYLD2!BV$4,'[1]INTERNAL PARAMETERS-1'!$B$5:$J$44,5,FALSE)*VLOOKUP(MHTYPYLD2!BV$4,'[1]INTERNAL PARAMETERS-1'!$B$5:$J$44,6,FALSE)*VLOOKUP(MHTYPYLD2!BV$4,'[1]INTERNAL PARAMETERS-1'!$B$5:$J$44,3,FALSE) + MHTYPYLD1!BV76*(1-VLOOKUP(MHTYPYLD2!BV$4,'[1]INTERNAL PARAMETERS-1'!$B$5:$J$44,5,FALSE))*VLOOKUP(MHTYPYLD2!BV$4,'[1]INTERNAL PARAMETERS-1'!$B$5:$J$44,8,FALSE)*VLOOKUP(MHTYPYLD2!BV$4,'[1]INTERNAL PARAMETERS-1'!$B$5:$J$44,3,FALSE)</f>
        <v>0</v>
      </c>
      <c r="BW76" s="50">
        <f>MHTYPYLD1!BW76*VLOOKUP(MHTYPYLD2!BW$4,'[1]INTERNAL PARAMETERS-1'!$B$5:$J$44,5,FALSE)*VLOOKUP(MHTYPYLD2!BW$4,'[1]INTERNAL PARAMETERS-1'!$B$5:$J$44,6,FALSE)*VLOOKUP(MHTYPYLD2!BW$4,'[1]INTERNAL PARAMETERS-1'!$B$5:$J$44,3,FALSE) + MHTYPYLD1!BW76*(1-VLOOKUP(MHTYPYLD2!BW$4,'[1]INTERNAL PARAMETERS-1'!$B$5:$J$44,5,FALSE))*VLOOKUP(MHTYPYLD2!BW$4,'[1]INTERNAL PARAMETERS-1'!$B$5:$J$44,8,FALSE)*VLOOKUP(MHTYPYLD2!BW$4,'[1]INTERNAL PARAMETERS-1'!$B$5:$J$44,3,FALSE)</f>
        <v>0</v>
      </c>
      <c r="BX76" s="50">
        <f>MHTYPYLD1!BX76*VLOOKUP(MHTYPYLD2!BX$4,'[1]INTERNAL PARAMETERS-1'!$B$5:$J$44,5,FALSE)*VLOOKUP(MHTYPYLD2!BX$4,'[1]INTERNAL PARAMETERS-1'!$B$5:$J$44,6,FALSE)*VLOOKUP(MHTYPYLD2!BX$4,'[1]INTERNAL PARAMETERS-1'!$B$5:$J$44,3,FALSE) + MHTYPYLD1!BX76*(1-VLOOKUP(MHTYPYLD2!BX$4,'[1]INTERNAL PARAMETERS-1'!$B$5:$J$44,5,FALSE))*VLOOKUP(MHTYPYLD2!BX$4,'[1]INTERNAL PARAMETERS-1'!$B$5:$J$44,8,FALSE)*VLOOKUP(MHTYPYLD2!BX$4,'[1]INTERNAL PARAMETERS-1'!$B$5:$J$44,3,FALSE)</f>
        <v>0</v>
      </c>
      <c r="BY76" s="50">
        <f>MHTYPYLD1!BY76*VLOOKUP(MHTYPYLD2!BY$4,'[1]INTERNAL PARAMETERS-1'!$B$5:$J$44,5,FALSE)*VLOOKUP(MHTYPYLD2!BY$4,'[1]INTERNAL PARAMETERS-1'!$B$5:$J$44,6,FALSE)*VLOOKUP(MHTYPYLD2!BY$4,'[1]INTERNAL PARAMETERS-1'!$B$5:$J$44,3,FALSE) + MHTYPYLD1!BY76*(1-VLOOKUP(MHTYPYLD2!BY$4,'[1]INTERNAL PARAMETERS-1'!$B$5:$J$44,5,FALSE))*VLOOKUP(MHTYPYLD2!BY$4,'[1]INTERNAL PARAMETERS-1'!$B$5:$J$44,8,FALSE)*VLOOKUP(MHTYPYLD2!BY$4,'[1]INTERNAL PARAMETERS-1'!$B$5:$J$44,3,FALSE)</f>
        <v>0</v>
      </c>
      <c r="BZ76" s="50">
        <f>MHTYPYLD1!BZ76*VLOOKUP(MHTYPYLD2!BZ$4,'[1]INTERNAL PARAMETERS-1'!$B$5:$J$44,5,FALSE)*VLOOKUP(MHTYPYLD2!BZ$4,'[1]INTERNAL PARAMETERS-1'!$B$5:$J$44,6,FALSE)*VLOOKUP(MHTYPYLD2!BZ$4,'[1]INTERNAL PARAMETERS-1'!$B$5:$J$44,3,FALSE) + MHTYPYLD1!BZ76*(1-VLOOKUP(MHTYPYLD2!BZ$4,'[1]INTERNAL PARAMETERS-1'!$B$5:$J$44,5,FALSE))*VLOOKUP(MHTYPYLD2!BZ$4,'[1]INTERNAL PARAMETERS-1'!$B$5:$J$44,8,FALSE)*VLOOKUP(MHTYPYLD2!BZ$4,'[1]INTERNAL PARAMETERS-1'!$B$5:$J$44,3,FALSE)</f>
        <v>0</v>
      </c>
      <c r="CA76" s="50">
        <f>MHTYPYLD1!CA76*VLOOKUP(MHTYPYLD2!CA$4,'[1]INTERNAL PARAMETERS-1'!$B$5:$J$44,5,FALSE)*VLOOKUP(MHTYPYLD2!CA$4,'[1]INTERNAL PARAMETERS-1'!$B$5:$J$44,6,FALSE)*VLOOKUP(MHTYPYLD2!CA$4,'[1]INTERNAL PARAMETERS-1'!$B$5:$J$44,3,FALSE) + MHTYPYLD1!CA76*(1-VLOOKUP(MHTYPYLD2!CA$4,'[1]INTERNAL PARAMETERS-1'!$B$5:$J$44,5,FALSE))*VLOOKUP(MHTYPYLD2!CA$4,'[1]INTERNAL PARAMETERS-1'!$B$5:$J$44,8,FALSE)*VLOOKUP(MHTYPYLD2!CA$4,'[1]INTERNAL PARAMETERS-1'!$B$5:$J$44,3,FALSE)</f>
        <v>0</v>
      </c>
      <c r="CB76" s="50">
        <f>MHTYPYLD1!CB76*VLOOKUP(MHTYPYLD2!CB$4,'[1]INTERNAL PARAMETERS-1'!$B$5:$J$44,5,FALSE)*VLOOKUP(MHTYPYLD2!CB$4,'[1]INTERNAL PARAMETERS-1'!$B$5:$J$44,6,FALSE)*VLOOKUP(MHTYPYLD2!CB$4,'[1]INTERNAL PARAMETERS-1'!$B$5:$J$44,3,FALSE) + MHTYPYLD1!CB76*(1-VLOOKUP(MHTYPYLD2!CB$4,'[1]INTERNAL PARAMETERS-1'!$B$5:$J$44,5,FALSE))*VLOOKUP(MHTYPYLD2!CB$4,'[1]INTERNAL PARAMETERS-1'!$B$5:$J$44,8,FALSE)*VLOOKUP(MHTYPYLD2!CB$4,'[1]INTERNAL PARAMETERS-1'!$B$5:$J$44,3,FALSE)</f>
        <v>0</v>
      </c>
      <c r="CC76" s="50">
        <f>MHTYPYLD1!CC76*VLOOKUP(MHTYPYLD2!CC$4,'[1]INTERNAL PARAMETERS-1'!$B$5:$J$44,5,FALSE)*VLOOKUP(MHTYPYLD2!CC$4,'[1]INTERNAL PARAMETERS-1'!$B$5:$J$44,6,FALSE)*VLOOKUP(MHTYPYLD2!CC$4,'[1]INTERNAL PARAMETERS-1'!$B$5:$J$44,3,FALSE) + MHTYPYLD1!CC76*(1-VLOOKUP(MHTYPYLD2!CC$4,'[1]INTERNAL PARAMETERS-1'!$B$5:$J$44,5,FALSE))*VLOOKUP(MHTYPYLD2!CC$4,'[1]INTERNAL PARAMETERS-1'!$B$5:$J$44,8,FALSE)*VLOOKUP(MHTYPYLD2!CC$4,'[1]INTERNAL PARAMETERS-1'!$B$5:$J$44,3,FALSE)</f>
        <v>8.4561480506065406E-6</v>
      </c>
      <c r="CD76" s="50">
        <f>MHTYPYLD1!CD76*VLOOKUP(MHTYPYLD2!CD$4,'[1]INTERNAL PARAMETERS-1'!$B$5:$J$44,5,FALSE)*VLOOKUP(MHTYPYLD2!CD$4,'[1]INTERNAL PARAMETERS-1'!$B$5:$J$44,6,FALSE)*VLOOKUP(MHTYPYLD2!CD$4,'[1]INTERNAL PARAMETERS-1'!$B$5:$J$44,3,FALSE) + MHTYPYLD1!CD76*(1-VLOOKUP(MHTYPYLD2!CD$4,'[1]INTERNAL PARAMETERS-1'!$B$5:$J$44,5,FALSE))*VLOOKUP(MHTYPYLD2!CD$4,'[1]INTERNAL PARAMETERS-1'!$B$5:$J$44,8,FALSE)*VLOOKUP(MHTYPYLD2!CD$4,'[1]INTERNAL PARAMETERS-1'!$B$5:$J$44,3,FALSE)</f>
        <v>2.5368380308063577E-5</v>
      </c>
      <c r="CE76" s="50">
        <f>MHTYPYLD1!CE76*VLOOKUP(MHTYPYLD2!CE$4,'[1]INTERNAL PARAMETERS-1'!$B$5:$J$44,5,FALSE)*VLOOKUP(MHTYPYLD2!CE$4,'[1]INTERNAL PARAMETERS-1'!$B$5:$J$44,6,FALSE)*VLOOKUP(MHTYPYLD2!CE$4,'[1]INTERNAL PARAMETERS-1'!$B$5:$J$44,3,FALSE) + MHTYPYLD1!CE76*(1-VLOOKUP(MHTYPYLD2!CE$4,'[1]INTERNAL PARAMETERS-1'!$B$5:$J$44,5,FALSE))*VLOOKUP(MHTYPYLD2!CE$4,'[1]INTERNAL PARAMETERS-1'!$B$5:$J$44,8,FALSE)*VLOOKUP(MHTYPYLD2!CE$4,'[1]INTERNAL PARAMETERS-1'!$B$5:$J$44,3,FALSE)</f>
        <v>7.3083808133674361E-6</v>
      </c>
      <c r="CF76" s="50">
        <f>MHTYPYLD1!CF76*VLOOKUP(MHTYPYLD2!CF$4,'[1]INTERNAL PARAMETERS-1'!$B$5:$J$44,5,FALSE)*VLOOKUP(MHTYPYLD2!CF$4,'[1]INTERNAL PARAMETERS-1'!$B$5:$J$44,6,FALSE)*VLOOKUP(MHTYPYLD2!CF$4,'[1]INTERNAL PARAMETERS-1'!$B$5:$J$44,3,FALSE) + MHTYPYLD1!CF76*(1-VLOOKUP(MHTYPYLD2!CF$4,'[1]INTERNAL PARAMETERS-1'!$B$5:$J$44,5,FALSE))*VLOOKUP(MHTYPYLD2!CF$4,'[1]INTERNAL PARAMETERS-1'!$B$5:$J$44,8,FALSE)*VLOOKUP(MHTYPYLD2!CF$4,'[1]INTERNAL PARAMETERS-1'!$B$5:$J$44,3,FALSE)</f>
        <v>0</v>
      </c>
      <c r="CG76" s="50">
        <f>MHTYPYLD1!CG76*VLOOKUP(MHTYPYLD2!CG$4,'[1]INTERNAL PARAMETERS-1'!$B$5:$J$44,5,FALSE)*VLOOKUP(MHTYPYLD2!CG$4,'[1]INTERNAL PARAMETERS-1'!$B$5:$J$44,6,FALSE)*VLOOKUP(MHTYPYLD2!CG$4,'[1]INTERNAL PARAMETERS-1'!$B$5:$J$44,3,FALSE) + MHTYPYLD1!CG76*(1-VLOOKUP(MHTYPYLD2!CG$4,'[1]INTERNAL PARAMETERS-1'!$B$5:$J$44,5,FALSE))*VLOOKUP(MHTYPYLD2!CG$4,'[1]INTERNAL PARAMETERS-1'!$B$5:$J$44,8,FALSE)*VLOOKUP(MHTYPYLD2!CG$4,'[1]INTERNAL PARAMETERS-1'!$B$5:$J$44,3,FALSE)</f>
        <v>0</v>
      </c>
      <c r="CH76" s="49">
        <f>MHTYPYLD1!CH76*VLOOKUP(MHTYPYLD2!CH$4,'[1]INTERNAL PARAMETERS-1'!$B$5:$J$44,5,FALSE)*VLOOKUP(MHTYPYLD2!CH$4,'[1]INTERNAL PARAMETERS-1'!$B$5:$J$44,6,FALSE)*VLOOKUP(MHTYPYLD2!CH$4,'[1]INTERNAL PARAMETERS-1'!$B$5:$J$44,3,FALSE) + MHTYPYLD1!CH76*(1-VLOOKUP(MHTYPYLD2!CH$4,'[1]INTERNAL PARAMETERS-1'!$B$5:$J$44,5,FALSE))*VLOOKUP(MHTYPYLD2!CH$4,'[1]INTERNAL PARAMETERS-1'!$B$5:$J$44,8,FALSE)*VLOOKUP(MHTYPYLD2!CH$4,'[1]INTERNAL PARAMETERS-1'!$B$5:$J$44,3,FALSE)</f>
        <v>0</v>
      </c>
      <c r="CJ76" s="51">
        <f t="shared" si="2"/>
        <v>4.4491596509737233E-2</v>
      </c>
      <c r="CK76" s="49">
        <f t="shared" si="3"/>
        <v>4.6179043808358002E-2</v>
      </c>
    </row>
    <row r="77" spans="2:89">
      <c r="B77" s="64" t="s">
        <v>10</v>
      </c>
      <c r="C77" s="63" t="s">
        <v>72</v>
      </c>
      <c r="D77" s="63" t="s">
        <v>71</v>
      </c>
      <c r="E77" s="139">
        <f>MHTYP!S77</f>
        <v>352.12411081285126</v>
      </c>
      <c r="F77" s="65">
        <f>'[1]INTERNAL PARAMETERS-1'!M5</f>
        <v>85.012</v>
      </c>
      <c r="G77" s="51">
        <f>MHTYPYLD1!G77*VLOOKUP(MHTYPYLD2!G$4,'[1]INTERNAL PARAMETERS-1'!$B$5:$J$44,5,FALSE)*VLOOKUP(MHTYPYLD2!G$4,'[1]INTERNAL PARAMETERS-1'!$B$5:$J$44,7,FALSE)*MHTYPYLD2!$F77 + MHTYPYLD1!G77*(1-VLOOKUP(MHTYPYLD2!G$4,'[1]INTERNAL PARAMETERS-1'!$B$5:$J$44,5,FALSE))*VLOOKUP(MHTYPYLD2!G$4,'[1]INTERNAL PARAMETERS-1'!$B$5:$J$44,9,FALSE)*MHTYPYLD2!$F77</f>
        <v>24.557267996053234</v>
      </c>
      <c r="H77" s="50">
        <f>MHTYPYLD1!H77*VLOOKUP(MHTYPYLD2!H$4,'[1]INTERNAL PARAMETERS-1'!$B$5:$J$44,5,FALSE)*VLOOKUP(MHTYPYLD2!H$4,'[1]INTERNAL PARAMETERS-1'!$B$5:$J$44,7,FALSE)*MHTYPYLD2!$F77 + MHTYPYLD1!H77*(1-VLOOKUP(MHTYPYLD2!H$4,'[1]INTERNAL PARAMETERS-1'!$B$5:$J$44,5,FALSE))*VLOOKUP(MHTYPYLD2!H$4,'[1]INTERNAL PARAMETERS-1'!$B$5:$J$44,9,FALSE)*MHTYPYLD2!$F77</f>
        <v>14.808876834115976</v>
      </c>
      <c r="I77" s="50">
        <f>MHTYPYLD1!I77*VLOOKUP(MHTYPYLD2!I$4,'[1]INTERNAL PARAMETERS-1'!$B$5:$J$44,5,FALSE)*VLOOKUP(MHTYPYLD2!I$4,'[1]INTERNAL PARAMETERS-1'!$B$5:$J$44,7,FALSE)*MHTYPYLD2!$F77 + MHTYPYLD1!I77*(1-VLOOKUP(MHTYPYLD2!I$4,'[1]INTERNAL PARAMETERS-1'!$B$5:$J$44,5,FALSE))*VLOOKUP(MHTYPYLD2!I$4,'[1]INTERNAL PARAMETERS-1'!$B$5:$J$44,9,FALSE)*MHTYPYLD2!$F77</f>
        <v>81.191374692666869</v>
      </c>
      <c r="J77" s="50">
        <f>MHTYPYLD1!J77*VLOOKUP(MHTYPYLD2!J$4,'[1]INTERNAL PARAMETERS-1'!$B$5:$J$44,5,FALSE)*VLOOKUP(MHTYPYLD2!J$4,'[1]INTERNAL PARAMETERS-1'!$B$5:$J$44,7,FALSE)*MHTYPYLD2!$F77 + MHTYPYLD1!J77*(1-VLOOKUP(MHTYPYLD2!J$4,'[1]INTERNAL PARAMETERS-1'!$B$5:$J$44,5,FALSE))*VLOOKUP(MHTYPYLD2!J$4,'[1]INTERNAL PARAMETERS-1'!$B$5:$J$44,9,FALSE)*MHTYPYLD2!$F77</f>
        <v>0</v>
      </c>
      <c r="K77" s="50">
        <f>MHTYPYLD1!K77*VLOOKUP(MHTYPYLD2!K$4,'[1]INTERNAL PARAMETERS-1'!$B$5:$J$44,5,FALSE)*VLOOKUP(MHTYPYLD2!K$4,'[1]INTERNAL PARAMETERS-1'!$B$5:$J$44,7,FALSE)*MHTYPYLD2!$F77 + MHTYPYLD1!K77*(1-VLOOKUP(MHTYPYLD2!K$4,'[1]INTERNAL PARAMETERS-1'!$B$5:$J$44,5,FALSE))*VLOOKUP(MHTYPYLD2!K$4,'[1]INTERNAL PARAMETERS-1'!$B$5:$J$44,9,FALSE)*MHTYPYLD2!$F77</f>
        <v>1.1258768190806641</v>
      </c>
      <c r="L77" s="50">
        <f>MHTYPYLD1!L77*VLOOKUP(MHTYPYLD2!L$4,'[1]INTERNAL PARAMETERS-1'!$B$5:$J$44,5,FALSE)*VLOOKUP(MHTYPYLD2!L$4,'[1]INTERNAL PARAMETERS-1'!$B$5:$J$44,7,FALSE)*MHTYPYLD2!$F77 + MHTYPYLD1!L77*(1-VLOOKUP(MHTYPYLD2!L$4,'[1]INTERNAL PARAMETERS-1'!$B$5:$J$44,5,FALSE))*VLOOKUP(MHTYPYLD2!L$4,'[1]INTERNAL PARAMETERS-1'!$B$5:$J$44,9,FALSE)*MHTYPYLD2!$F77</f>
        <v>0</v>
      </c>
      <c r="M77" s="50">
        <f>MHTYPYLD1!M77*VLOOKUP(MHTYPYLD2!M$4,'[1]INTERNAL PARAMETERS-1'!$B$5:$J$44,5,FALSE)*VLOOKUP(MHTYPYLD2!M$4,'[1]INTERNAL PARAMETERS-1'!$B$5:$J$44,7,FALSE)*MHTYPYLD2!$F77 + MHTYPYLD1!M77*(1-VLOOKUP(MHTYPYLD2!M$4,'[1]INTERNAL PARAMETERS-1'!$B$5:$J$44,5,FALSE))*VLOOKUP(MHTYPYLD2!M$4,'[1]INTERNAL PARAMETERS-1'!$B$5:$J$44,9,FALSE)*MHTYPYLD2!$F77</f>
        <v>0.79798266994827338</v>
      </c>
      <c r="N77" s="50">
        <f>MHTYPYLD1!N77*VLOOKUP(MHTYPYLD2!N$4,'[1]INTERNAL PARAMETERS-1'!$B$5:$J$44,5,FALSE)*VLOOKUP(MHTYPYLD2!N$4,'[1]INTERNAL PARAMETERS-1'!$B$5:$J$44,7,FALSE)*MHTYPYLD2!$F77 + MHTYPYLD1!N77*(1-VLOOKUP(MHTYPYLD2!N$4,'[1]INTERNAL PARAMETERS-1'!$B$5:$J$44,5,FALSE))*VLOOKUP(MHTYPYLD2!N$4,'[1]INTERNAL PARAMETERS-1'!$B$5:$J$44,9,FALSE)*MHTYPYLD2!$F77</f>
        <v>0.59619369935547095</v>
      </c>
      <c r="O77" s="50">
        <f>MHTYPYLD1!O77*VLOOKUP(MHTYPYLD2!O$4,'[1]INTERNAL PARAMETERS-1'!$B$5:$J$44,5,FALSE)*VLOOKUP(MHTYPYLD2!O$4,'[1]INTERNAL PARAMETERS-1'!$B$5:$J$44,7,FALSE)*MHTYPYLD2!$F77 + MHTYPYLD1!O77*(1-VLOOKUP(MHTYPYLD2!O$4,'[1]INTERNAL PARAMETERS-1'!$B$5:$J$44,5,FALSE))*VLOOKUP(MHTYPYLD2!O$4,'[1]INTERNAL PARAMETERS-1'!$B$5:$J$44,9,FALSE)*MHTYPYLD2!$F77</f>
        <v>0</v>
      </c>
      <c r="P77" s="50">
        <f>MHTYPYLD1!P77*VLOOKUP(MHTYPYLD2!P$4,'[1]INTERNAL PARAMETERS-1'!$B$5:$J$44,5,FALSE)*VLOOKUP(MHTYPYLD2!P$4,'[1]INTERNAL PARAMETERS-1'!$B$5:$J$44,7,FALSE)*MHTYPYLD2!$F77 + MHTYPYLD1!P77*(1-VLOOKUP(MHTYPYLD2!P$4,'[1]INTERNAL PARAMETERS-1'!$B$5:$J$44,5,FALSE))*VLOOKUP(MHTYPYLD2!P$4,'[1]INTERNAL PARAMETERS-1'!$B$5:$J$44,9,FALSE)*MHTYPYLD2!$F77</f>
        <v>0</v>
      </c>
      <c r="Q77" s="50">
        <f>MHTYPYLD1!Q77*VLOOKUP(MHTYPYLD2!Q$4,'[1]INTERNAL PARAMETERS-1'!$B$5:$J$44,5,FALSE)*VLOOKUP(MHTYPYLD2!Q$4,'[1]INTERNAL PARAMETERS-1'!$B$5:$J$44,7,FALSE)*MHTYPYLD2!$F77 + MHTYPYLD1!Q77*(1-VLOOKUP(MHTYPYLD2!Q$4,'[1]INTERNAL PARAMETERS-1'!$B$5:$J$44,5,FALSE))*VLOOKUP(MHTYPYLD2!Q$4,'[1]INTERNAL PARAMETERS-1'!$B$5:$J$44,9,FALSE)*MHTYPYLD2!$F77</f>
        <v>0</v>
      </c>
      <c r="R77" s="50">
        <f>MHTYPYLD1!R77*VLOOKUP(MHTYPYLD2!R$4,'[1]INTERNAL PARAMETERS-1'!$B$5:$J$44,5,FALSE)*VLOOKUP(MHTYPYLD2!R$4,'[1]INTERNAL PARAMETERS-1'!$B$5:$J$44,7,FALSE)*MHTYPYLD2!$F77 + MHTYPYLD1!R77*(1-VLOOKUP(MHTYPYLD2!R$4,'[1]INTERNAL PARAMETERS-1'!$B$5:$J$44,5,FALSE))*VLOOKUP(MHTYPYLD2!R$4,'[1]INTERNAL PARAMETERS-1'!$B$5:$J$44,9,FALSE)*MHTYPYLD2!$F77</f>
        <v>1.7343969103740504</v>
      </c>
      <c r="S77" s="50">
        <f>MHTYPYLD1!S77*VLOOKUP(MHTYPYLD2!S$4,'[1]INTERNAL PARAMETERS-1'!$B$5:$J$44,5,FALSE)*VLOOKUP(MHTYPYLD2!S$4,'[1]INTERNAL PARAMETERS-1'!$B$5:$J$44,7,FALSE)*MHTYPYLD2!$F77 + MHTYPYLD1!S77*(1-VLOOKUP(MHTYPYLD2!S$4,'[1]INTERNAL PARAMETERS-1'!$B$5:$J$44,5,FALSE))*VLOOKUP(MHTYPYLD2!S$4,'[1]INTERNAL PARAMETERS-1'!$B$5:$J$44,9,FALSE)*MHTYPYLD2!$F77</f>
        <v>27.823732074499816</v>
      </c>
      <c r="T77" s="50">
        <f>MHTYPYLD1!T77*VLOOKUP(MHTYPYLD2!T$4,'[1]INTERNAL PARAMETERS-1'!$B$5:$J$44,5,FALSE)*VLOOKUP(MHTYPYLD2!T$4,'[1]INTERNAL PARAMETERS-1'!$B$5:$J$44,7,FALSE)*MHTYPYLD2!$F77 + MHTYPYLD1!T77*(1-VLOOKUP(MHTYPYLD2!T$4,'[1]INTERNAL PARAMETERS-1'!$B$5:$J$44,5,FALSE))*VLOOKUP(MHTYPYLD2!T$4,'[1]INTERNAL PARAMETERS-1'!$B$5:$J$44,9,FALSE)*MHTYPYLD2!$F77</f>
        <v>4.502699037400129</v>
      </c>
      <c r="U77" s="50">
        <f>MHTYPYLD1!U77*VLOOKUP(MHTYPYLD2!U$4,'[1]INTERNAL PARAMETERS-1'!$B$5:$J$44,5,FALSE)*VLOOKUP(MHTYPYLD2!U$4,'[1]INTERNAL PARAMETERS-1'!$B$5:$J$44,7,FALSE)*MHTYPYLD2!$F77 + MHTYPYLD1!U77*(1-VLOOKUP(MHTYPYLD2!U$4,'[1]INTERNAL PARAMETERS-1'!$B$5:$J$44,5,FALSE))*VLOOKUP(MHTYPYLD2!U$4,'[1]INTERNAL PARAMETERS-1'!$B$5:$J$44,9,FALSE)*MHTYPYLD2!$F77</f>
        <v>1.1306777582804766</v>
      </c>
      <c r="V77" s="50">
        <f>MHTYPYLD1!V77*VLOOKUP(MHTYPYLD2!V$4,'[1]INTERNAL PARAMETERS-1'!$B$5:$J$44,5,FALSE)*VLOOKUP(MHTYPYLD2!V$4,'[1]INTERNAL PARAMETERS-1'!$B$5:$J$44,7,FALSE)*MHTYPYLD2!$F77 + MHTYPYLD1!V77*(1-VLOOKUP(MHTYPYLD2!V$4,'[1]INTERNAL PARAMETERS-1'!$B$5:$J$44,5,FALSE))*VLOOKUP(MHTYPYLD2!V$4,'[1]INTERNAL PARAMETERS-1'!$B$5:$J$44,9,FALSE)*MHTYPYLD2!$F77</f>
        <v>20.602477117711921</v>
      </c>
      <c r="W77" s="50">
        <f>MHTYPYLD1!W77*VLOOKUP(MHTYPYLD2!W$4,'[1]INTERNAL PARAMETERS-1'!$B$5:$J$44,5,FALSE)*VLOOKUP(MHTYPYLD2!W$4,'[1]INTERNAL PARAMETERS-1'!$B$5:$J$44,7,FALSE)*MHTYPYLD2!$F77 + MHTYPYLD1!W77*(1-VLOOKUP(MHTYPYLD2!W$4,'[1]INTERNAL PARAMETERS-1'!$B$5:$J$44,5,FALSE))*VLOOKUP(MHTYPYLD2!W$4,'[1]INTERNAL PARAMETERS-1'!$B$5:$J$44,9,FALSE)*MHTYPYLD2!$F77</f>
        <v>0</v>
      </c>
      <c r="X77" s="50">
        <f>MHTYPYLD1!X77*VLOOKUP(MHTYPYLD2!X$4,'[1]INTERNAL PARAMETERS-1'!$B$5:$J$44,5,FALSE)*VLOOKUP(MHTYPYLD2!X$4,'[1]INTERNAL PARAMETERS-1'!$B$5:$J$44,7,FALSE)*MHTYPYLD2!$F77 + MHTYPYLD1!X77*(1-VLOOKUP(MHTYPYLD2!X$4,'[1]INTERNAL PARAMETERS-1'!$B$5:$J$44,5,FALSE))*VLOOKUP(MHTYPYLD2!X$4,'[1]INTERNAL PARAMETERS-1'!$B$5:$J$44,9,FALSE)*MHTYPYLD2!$F77</f>
        <v>0</v>
      </c>
      <c r="Y77" s="50">
        <f>MHTYPYLD1!Y77*VLOOKUP(MHTYPYLD2!Y$4,'[1]INTERNAL PARAMETERS-1'!$B$5:$J$44,5,FALSE)*VLOOKUP(MHTYPYLD2!Y$4,'[1]INTERNAL PARAMETERS-1'!$B$5:$J$44,7,FALSE)*MHTYPYLD2!$F77 + MHTYPYLD1!Y77*(1-VLOOKUP(MHTYPYLD2!Y$4,'[1]INTERNAL PARAMETERS-1'!$B$5:$J$44,5,FALSE))*VLOOKUP(MHTYPYLD2!Y$4,'[1]INTERNAL PARAMETERS-1'!$B$5:$J$44,9,FALSE)*MHTYPYLD2!$F77</f>
        <v>0</v>
      </c>
      <c r="Z77" s="50">
        <f>MHTYPYLD1!Z77*VLOOKUP(MHTYPYLD2!Z$4,'[1]INTERNAL PARAMETERS-1'!$B$5:$J$44,5,FALSE)*VLOOKUP(MHTYPYLD2!Z$4,'[1]INTERNAL PARAMETERS-1'!$B$5:$J$44,7,FALSE)*MHTYPYLD2!$F77 + MHTYPYLD1!Z77*(1-VLOOKUP(MHTYPYLD2!Z$4,'[1]INTERNAL PARAMETERS-1'!$B$5:$J$44,5,FALSE))*VLOOKUP(MHTYPYLD2!Z$4,'[1]INTERNAL PARAMETERS-1'!$B$5:$J$44,9,FALSE)*MHTYPYLD2!$F77</f>
        <v>0</v>
      </c>
      <c r="AA77" s="50">
        <f>MHTYPYLD1!AA77*VLOOKUP(MHTYPYLD2!AA$4,'[1]INTERNAL PARAMETERS-1'!$B$5:$J$44,5,FALSE)*VLOOKUP(MHTYPYLD2!AA$4,'[1]INTERNAL PARAMETERS-1'!$B$5:$J$44,7,FALSE)*MHTYPYLD2!$F77 + MHTYPYLD1!AA77*(1-VLOOKUP(MHTYPYLD2!AA$4,'[1]INTERNAL PARAMETERS-1'!$B$5:$J$44,5,FALSE))*VLOOKUP(MHTYPYLD2!AA$4,'[1]INTERNAL PARAMETERS-1'!$B$5:$J$44,9,FALSE)*MHTYPYLD2!$F77</f>
        <v>0</v>
      </c>
      <c r="AB77" s="50">
        <f>MHTYPYLD1!AB77*VLOOKUP(MHTYPYLD2!AB$4,'[1]INTERNAL PARAMETERS-1'!$B$5:$J$44,5,FALSE)*VLOOKUP(MHTYPYLD2!AB$4,'[1]INTERNAL PARAMETERS-1'!$B$5:$J$44,7,FALSE)*MHTYPYLD2!$F77 + MHTYPYLD1!AB77*(1-VLOOKUP(MHTYPYLD2!AB$4,'[1]INTERNAL PARAMETERS-1'!$B$5:$J$44,5,FALSE))*VLOOKUP(MHTYPYLD2!AB$4,'[1]INTERNAL PARAMETERS-1'!$B$5:$J$44,9,FALSE)*MHTYPYLD2!$F77</f>
        <v>0</v>
      </c>
      <c r="AC77" s="50">
        <f>MHTYPYLD1!AC77*VLOOKUP(MHTYPYLD2!AC$4,'[1]INTERNAL PARAMETERS-1'!$B$5:$J$44,5,FALSE)*VLOOKUP(MHTYPYLD2!AC$4,'[1]INTERNAL PARAMETERS-1'!$B$5:$J$44,7,FALSE)*MHTYPYLD2!$F77 + MHTYPYLD1!AC77*(1-VLOOKUP(MHTYPYLD2!AC$4,'[1]INTERNAL PARAMETERS-1'!$B$5:$J$44,5,FALSE))*VLOOKUP(MHTYPYLD2!AC$4,'[1]INTERNAL PARAMETERS-1'!$B$5:$J$44,9,FALSE)*MHTYPYLD2!$F77</f>
        <v>0</v>
      </c>
      <c r="AD77" s="50">
        <f>MHTYPYLD1!AD77*VLOOKUP(MHTYPYLD2!AD$4,'[1]INTERNAL PARAMETERS-1'!$B$5:$J$44,5,FALSE)*VLOOKUP(MHTYPYLD2!AD$4,'[1]INTERNAL PARAMETERS-1'!$B$5:$J$44,7,FALSE)*MHTYPYLD2!$F77 + MHTYPYLD1!AD77*(1-VLOOKUP(MHTYPYLD2!AD$4,'[1]INTERNAL PARAMETERS-1'!$B$5:$J$44,5,FALSE))*VLOOKUP(MHTYPYLD2!AD$4,'[1]INTERNAL PARAMETERS-1'!$B$5:$J$44,9,FALSE)*MHTYPYLD2!$F77</f>
        <v>0</v>
      </c>
      <c r="AE77" s="50">
        <f>MHTYPYLD1!AE77*VLOOKUP(MHTYPYLD2!AE$4,'[1]INTERNAL PARAMETERS-1'!$B$5:$J$44,5,FALSE)*VLOOKUP(MHTYPYLD2!AE$4,'[1]INTERNAL PARAMETERS-1'!$B$5:$J$44,7,FALSE)*MHTYPYLD2!$F77 + MHTYPYLD1!AE77*(1-VLOOKUP(MHTYPYLD2!AE$4,'[1]INTERNAL PARAMETERS-1'!$B$5:$J$44,5,FALSE))*VLOOKUP(MHTYPYLD2!AE$4,'[1]INTERNAL PARAMETERS-1'!$B$5:$J$44,9,FALSE)*MHTYPYLD2!$F77</f>
        <v>0</v>
      </c>
      <c r="AF77" s="50">
        <f>MHTYPYLD1!AF77*VLOOKUP(MHTYPYLD2!AF$4,'[1]INTERNAL PARAMETERS-1'!$B$5:$J$44,5,FALSE)*VLOOKUP(MHTYPYLD2!AF$4,'[1]INTERNAL PARAMETERS-1'!$B$5:$J$44,7,FALSE)*MHTYPYLD2!$F77 + MHTYPYLD1!AF77*(1-VLOOKUP(MHTYPYLD2!AF$4,'[1]INTERNAL PARAMETERS-1'!$B$5:$J$44,5,FALSE))*VLOOKUP(MHTYPYLD2!AF$4,'[1]INTERNAL PARAMETERS-1'!$B$5:$J$44,9,FALSE)*MHTYPYLD2!$F77</f>
        <v>0</v>
      </c>
      <c r="AG77" s="50">
        <f>MHTYPYLD1!AG77*VLOOKUP(MHTYPYLD2!AG$4,'[1]INTERNAL PARAMETERS-1'!$B$5:$J$44,5,FALSE)*VLOOKUP(MHTYPYLD2!AG$4,'[1]INTERNAL PARAMETERS-1'!$B$5:$J$44,7,FALSE)*MHTYPYLD2!$F77 + MHTYPYLD1!AG77*(1-VLOOKUP(MHTYPYLD2!AG$4,'[1]INTERNAL PARAMETERS-1'!$B$5:$J$44,5,FALSE))*VLOOKUP(MHTYPYLD2!AG$4,'[1]INTERNAL PARAMETERS-1'!$B$5:$J$44,9,FALSE)*MHTYPYLD2!$F77</f>
        <v>0</v>
      </c>
      <c r="AH77" s="50">
        <f>MHTYPYLD1!AH77*VLOOKUP(MHTYPYLD2!AH$4,'[1]INTERNAL PARAMETERS-1'!$B$5:$J$44,5,FALSE)*VLOOKUP(MHTYPYLD2!AH$4,'[1]INTERNAL PARAMETERS-1'!$B$5:$J$44,7,FALSE)*MHTYPYLD2!$F77 + MHTYPYLD1!AH77*(1-VLOOKUP(MHTYPYLD2!AH$4,'[1]INTERNAL PARAMETERS-1'!$B$5:$J$44,5,FALSE))*VLOOKUP(MHTYPYLD2!AH$4,'[1]INTERNAL PARAMETERS-1'!$B$5:$J$44,9,FALSE)*MHTYPYLD2!$F77</f>
        <v>0.18344329411630156</v>
      </c>
      <c r="AI77" s="50">
        <f>MHTYPYLD1!AI77*VLOOKUP(MHTYPYLD2!AI$4,'[1]INTERNAL PARAMETERS-1'!$B$5:$J$44,5,FALSE)*VLOOKUP(MHTYPYLD2!AI$4,'[1]INTERNAL PARAMETERS-1'!$B$5:$J$44,7,FALSE)*MHTYPYLD2!$F77 + MHTYPYLD1!AI77*(1-VLOOKUP(MHTYPYLD2!AI$4,'[1]INTERNAL PARAMETERS-1'!$B$5:$J$44,5,FALSE))*VLOOKUP(MHTYPYLD2!AI$4,'[1]INTERNAL PARAMETERS-1'!$B$5:$J$44,9,FALSE)*MHTYPYLD2!$F77</f>
        <v>0.41691657753704897</v>
      </c>
      <c r="AJ77" s="50">
        <f>MHTYPYLD1!AJ77*VLOOKUP(MHTYPYLD2!AJ$4,'[1]INTERNAL PARAMETERS-1'!$B$5:$J$44,5,FALSE)*VLOOKUP(MHTYPYLD2!AJ$4,'[1]INTERNAL PARAMETERS-1'!$B$5:$J$44,7,FALSE)*MHTYPYLD2!$F77 + MHTYPYLD1!AJ77*(1-VLOOKUP(MHTYPYLD2!AJ$4,'[1]INTERNAL PARAMETERS-1'!$B$5:$J$44,5,FALSE))*VLOOKUP(MHTYPYLD2!AJ$4,'[1]INTERNAL PARAMETERS-1'!$B$5:$J$44,9,FALSE)*MHTYPYLD2!$F77</f>
        <v>0.3252533032899696</v>
      </c>
      <c r="AK77" s="50">
        <f>MHTYPYLD1!AK77*VLOOKUP(MHTYPYLD2!AK$4,'[1]INTERNAL PARAMETERS-1'!$B$5:$J$44,5,FALSE)*VLOOKUP(MHTYPYLD2!AK$4,'[1]INTERNAL PARAMETERS-1'!$B$5:$J$44,7,FALSE)*MHTYPYLD2!$F77 + MHTYPYLD1!AK77*(1-VLOOKUP(MHTYPYLD2!AK$4,'[1]INTERNAL PARAMETERS-1'!$B$5:$J$44,5,FALSE))*VLOOKUP(MHTYPYLD2!AK$4,'[1]INTERNAL PARAMETERS-1'!$B$5:$J$44,9,FALSE)*MHTYPYLD2!$F77</f>
        <v>0</v>
      </c>
      <c r="AL77" s="50">
        <f>MHTYPYLD1!AL77*VLOOKUP(MHTYPYLD2!AL$4,'[1]INTERNAL PARAMETERS-1'!$B$5:$J$44,5,FALSE)*VLOOKUP(MHTYPYLD2!AL$4,'[1]INTERNAL PARAMETERS-1'!$B$5:$J$44,7,FALSE)*MHTYPYLD2!$F77 + MHTYPYLD1!AL77*(1-VLOOKUP(MHTYPYLD2!AL$4,'[1]INTERNAL PARAMETERS-1'!$B$5:$J$44,5,FALSE))*VLOOKUP(MHTYPYLD2!AL$4,'[1]INTERNAL PARAMETERS-1'!$B$5:$J$44,9,FALSE)*MHTYPYLD2!$F77</f>
        <v>0</v>
      </c>
      <c r="AM77" s="50">
        <f>MHTYPYLD1!AM77*VLOOKUP(MHTYPYLD2!AM$4,'[1]INTERNAL PARAMETERS-1'!$B$5:$J$44,5,FALSE)*VLOOKUP(MHTYPYLD2!AM$4,'[1]INTERNAL PARAMETERS-1'!$B$5:$J$44,7,FALSE)*MHTYPYLD2!$F77 + MHTYPYLD1!AM77*(1-VLOOKUP(MHTYPYLD2!AM$4,'[1]INTERNAL PARAMETERS-1'!$B$5:$J$44,5,FALSE))*VLOOKUP(MHTYPYLD2!AM$4,'[1]INTERNAL PARAMETERS-1'!$B$5:$J$44,9,FALSE)*MHTYPYLD2!$F77</f>
        <v>0</v>
      </c>
      <c r="AN77" s="50">
        <f>MHTYPYLD1!AN77*VLOOKUP(MHTYPYLD2!AN$4,'[1]INTERNAL PARAMETERS-1'!$B$5:$J$44,5,FALSE)*VLOOKUP(MHTYPYLD2!AN$4,'[1]INTERNAL PARAMETERS-1'!$B$5:$J$44,7,FALSE)*MHTYPYLD2!$F77 + MHTYPYLD1!AN77*(1-VLOOKUP(MHTYPYLD2!AN$4,'[1]INTERNAL PARAMETERS-1'!$B$5:$J$44,5,FALSE))*VLOOKUP(MHTYPYLD2!AN$4,'[1]INTERNAL PARAMETERS-1'!$B$5:$J$44,9,FALSE)*MHTYPYLD2!$F77</f>
        <v>0</v>
      </c>
      <c r="AO77" s="50">
        <f>MHTYPYLD1!AO77*VLOOKUP(MHTYPYLD2!AO$4,'[1]INTERNAL PARAMETERS-1'!$B$5:$J$44,5,FALSE)*VLOOKUP(MHTYPYLD2!AO$4,'[1]INTERNAL PARAMETERS-1'!$B$5:$J$44,7,FALSE)*MHTYPYLD2!$F77 + MHTYPYLD1!AO77*(1-VLOOKUP(MHTYPYLD2!AO$4,'[1]INTERNAL PARAMETERS-1'!$B$5:$J$44,5,FALSE))*VLOOKUP(MHTYPYLD2!AO$4,'[1]INTERNAL PARAMETERS-1'!$B$5:$J$44,9,FALSE)*MHTYPYLD2!$F77</f>
        <v>0</v>
      </c>
      <c r="AP77" s="50">
        <f>MHTYPYLD1!AP77*VLOOKUP(MHTYPYLD2!AP$4,'[1]INTERNAL PARAMETERS-1'!$B$5:$J$44,5,FALSE)*VLOOKUP(MHTYPYLD2!AP$4,'[1]INTERNAL PARAMETERS-1'!$B$5:$J$44,7,FALSE)*MHTYPYLD2!$F77 + MHTYPYLD1!AP77*(1-VLOOKUP(MHTYPYLD2!AP$4,'[1]INTERNAL PARAMETERS-1'!$B$5:$J$44,5,FALSE))*VLOOKUP(MHTYPYLD2!AP$4,'[1]INTERNAL PARAMETERS-1'!$B$5:$J$44,9,FALSE)*MHTYPYLD2!$F77</f>
        <v>0</v>
      </c>
      <c r="AQ77" s="50">
        <f>MHTYPYLD1!AQ77*VLOOKUP(MHTYPYLD2!AQ$4,'[1]INTERNAL PARAMETERS-1'!$B$5:$J$44,5,FALSE)*VLOOKUP(MHTYPYLD2!AQ$4,'[1]INTERNAL PARAMETERS-1'!$B$5:$J$44,7,FALSE)*MHTYPYLD2!$F77 + MHTYPYLD1!AQ77*(1-VLOOKUP(MHTYPYLD2!AQ$4,'[1]INTERNAL PARAMETERS-1'!$B$5:$J$44,5,FALSE))*VLOOKUP(MHTYPYLD2!AQ$4,'[1]INTERNAL PARAMETERS-1'!$B$5:$J$44,9,FALSE)*MHTYPYLD2!$F77</f>
        <v>0</v>
      </c>
      <c r="AR77" s="50">
        <f>MHTYPYLD1!AR77*VLOOKUP(MHTYPYLD2!AR$4,'[1]INTERNAL PARAMETERS-1'!$B$5:$J$44,5,FALSE)*VLOOKUP(MHTYPYLD2!AR$4,'[1]INTERNAL PARAMETERS-1'!$B$5:$J$44,7,FALSE)*MHTYPYLD2!$F77 + MHTYPYLD1!AR77*(1-VLOOKUP(MHTYPYLD2!AR$4,'[1]INTERNAL PARAMETERS-1'!$B$5:$J$44,5,FALSE))*VLOOKUP(MHTYPYLD2!AR$4,'[1]INTERNAL PARAMETERS-1'!$B$5:$J$44,9,FALSE)*MHTYPYLD2!$F77</f>
        <v>0</v>
      </c>
      <c r="AS77" s="50">
        <f>MHTYPYLD1!AS77*VLOOKUP(MHTYPYLD2!AS$4,'[1]INTERNAL PARAMETERS-1'!$B$5:$J$44,5,FALSE)*VLOOKUP(MHTYPYLD2!AS$4,'[1]INTERNAL PARAMETERS-1'!$B$5:$J$44,7,FALSE)*MHTYPYLD2!$F77 + MHTYPYLD1!AS77*(1-VLOOKUP(MHTYPYLD2!AS$4,'[1]INTERNAL PARAMETERS-1'!$B$5:$J$44,5,FALSE))*VLOOKUP(MHTYPYLD2!AS$4,'[1]INTERNAL PARAMETERS-1'!$B$5:$J$44,9,FALSE)*MHTYPYLD2!$F77</f>
        <v>0</v>
      </c>
      <c r="AT77" s="49">
        <f>MHTYPYLD1!AT77*VLOOKUP(MHTYPYLD2!AT$4,'[1]INTERNAL PARAMETERS-1'!$B$5:$J$44,5,FALSE)*VLOOKUP(MHTYPYLD2!AT$4,'[1]INTERNAL PARAMETERS-1'!$B$5:$J$44,7,FALSE)*MHTYPYLD2!$F77 + MHTYPYLD1!AT77*(1-VLOOKUP(MHTYPYLD2!AT$4,'[1]INTERNAL PARAMETERS-1'!$B$5:$J$44,5,FALSE))*VLOOKUP(MHTYPYLD2!AT$4,'[1]INTERNAL PARAMETERS-1'!$B$5:$J$44,9,FALSE)*MHTYPYLD2!$F77</f>
        <v>0</v>
      </c>
      <c r="AU77" s="51">
        <f>MHTYPYLD1!AU77*VLOOKUP(MHTYPYLD2!AU$4,'[1]INTERNAL PARAMETERS-1'!$B$5:$J$44,5,FALSE)*VLOOKUP(MHTYPYLD2!AU$4,'[1]INTERNAL PARAMETERS-1'!$B$5:$J$44,6,FALSE)*VLOOKUP(MHTYPYLD2!AU$4,'[1]INTERNAL PARAMETERS-1'!$B$5:$J$44,3,FALSE) + MHTYPYLD1!AU77*(1-VLOOKUP(MHTYPYLD2!AU$4,'[1]INTERNAL PARAMETERS-1'!$B$5:$J$44,5,FALSE))*VLOOKUP(MHTYPYLD2!AU$4,'[1]INTERNAL PARAMETERS-1'!$B$5:$J$44,8,FALSE)*VLOOKUP(MHTYPYLD2!AU$4,'[1]INTERNAL PARAMETERS-1'!$B$5:$J$44,3,FALSE)</f>
        <v>0</v>
      </c>
      <c r="AV77" s="50">
        <f>MHTYPYLD1!AV77*VLOOKUP(MHTYPYLD2!AV$4,'[1]INTERNAL PARAMETERS-1'!$B$5:$J$44,5,FALSE)*VLOOKUP(MHTYPYLD2!AV$4,'[1]INTERNAL PARAMETERS-1'!$B$5:$J$44,6,FALSE)*VLOOKUP(MHTYPYLD2!AV$4,'[1]INTERNAL PARAMETERS-1'!$B$5:$J$44,3,FALSE) + MHTYPYLD1!AV77*(1-VLOOKUP(MHTYPYLD2!AV$4,'[1]INTERNAL PARAMETERS-1'!$B$5:$J$44,5,FALSE))*VLOOKUP(MHTYPYLD2!AV$4,'[1]INTERNAL PARAMETERS-1'!$B$5:$J$44,8,FALSE)*VLOOKUP(MHTYPYLD2!AV$4,'[1]INTERNAL PARAMETERS-1'!$B$5:$J$44,3,FALSE)</f>
        <v>0</v>
      </c>
      <c r="AW77" s="50">
        <f>MHTYPYLD1!AW77*VLOOKUP(MHTYPYLD2!AW$4,'[1]INTERNAL PARAMETERS-1'!$B$5:$J$44,5,FALSE)*VLOOKUP(MHTYPYLD2!AW$4,'[1]INTERNAL PARAMETERS-1'!$B$5:$J$44,6,FALSE)*VLOOKUP(MHTYPYLD2!AW$4,'[1]INTERNAL PARAMETERS-1'!$B$5:$J$44,3,FALSE) + MHTYPYLD1!AW77*(1-VLOOKUP(MHTYPYLD2!AW$4,'[1]INTERNAL PARAMETERS-1'!$B$5:$J$44,5,FALSE))*VLOOKUP(MHTYPYLD2!AW$4,'[1]INTERNAL PARAMETERS-1'!$B$5:$J$44,8,FALSE)*VLOOKUP(MHTYPYLD2!AW$4,'[1]INTERNAL PARAMETERS-1'!$B$5:$J$44,3,FALSE)</f>
        <v>1.1276151842070554</v>
      </c>
      <c r="AX77" s="50">
        <f>MHTYPYLD1!AX77*VLOOKUP(MHTYPYLD2!AX$4,'[1]INTERNAL PARAMETERS-1'!$B$5:$J$44,5,FALSE)*VLOOKUP(MHTYPYLD2!AX$4,'[1]INTERNAL PARAMETERS-1'!$B$5:$J$44,6,FALSE)*VLOOKUP(MHTYPYLD2!AX$4,'[1]INTERNAL PARAMETERS-1'!$B$5:$J$44,3,FALSE) + MHTYPYLD1!AX77*(1-VLOOKUP(MHTYPYLD2!AX$4,'[1]INTERNAL PARAMETERS-1'!$B$5:$J$44,5,FALSE))*VLOOKUP(MHTYPYLD2!AX$4,'[1]INTERNAL PARAMETERS-1'!$B$5:$J$44,8,FALSE)*VLOOKUP(MHTYPYLD2!AX$4,'[1]INTERNAL PARAMETERS-1'!$B$5:$J$44,3,FALSE)</f>
        <v>0</v>
      </c>
      <c r="AY77" s="50">
        <f>MHTYPYLD1!AY77*VLOOKUP(MHTYPYLD2!AY$4,'[1]INTERNAL PARAMETERS-1'!$B$5:$J$44,5,FALSE)*VLOOKUP(MHTYPYLD2!AY$4,'[1]INTERNAL PARAMETERS-1'!$B$5:$J$44,6,FALSE)*VLOOKUP(MHTYPYLD2!AY$4,'[1]INTERNAL PARAMETERS-1'!$B$5:$J$44,3,FALSE) + MHTYPYLD1!AY77*(1-VLOOKUP(MHTYPYLD2!AY$4,'[1]INTERNAL PARAMETERS-1'!$B$5:$J$44,5,FALSE))*VLOOKUP(MHTYPYLD2!AY$4,'[1]INTERNAL PARAMETERS-1'!$B$5:$J$44,8,FALSE)*VLOOKUP(MHTYPYLD2!AY$4,'[1]INTERNAL PARAMETERS-1'!$B$5:$J$44,3,FALSE)</f>
        <v>0</v>
      </c>
      <c r="AZ77" s="50">
        <f>MHTYPYLD1!AZ77*VLOOKUP(MHTYPYLD2!AZ$4,'[1]INTERNAL PARAMETERS-1'!$B$5:$J$44,5,FALSE)*VLOOKUP(MHTYPYLD2!AZ$4,'[1]INTERNAL PARAMETERS-1'!$B$5:$J$44,6,FALSE)*VLOOKUP(MHTYPYLD2!AZ$4,'[1]INTERNAL PARAMETERS-1'!$B$5:$J$44,3,FALSE) + MHTYPYLD1!AZ77*(1-VLOOKUP(MHTYPYLD2!AZ$4,'[1]INTERNAL PARAMETERS-1'!$B$5:$J$44,5,FALSE))*VLOOKUP(MHTYPYLD2!AZ$4,'[1]INTERNAL PARAMETERS-1'!$B$5:$J$44,8,FALSE)*VLOOKUP(MHTYPYLD2!AZ$4,'[1]INTERNAL PARAMETERS-1'!$B$5:$J$44,3,FALSE)</f>
        <v>0</v>
      </c>
      <c r="BA77" s="50">
        <f>MHTYPYLD1!BA77*VLOOKUP(MHTYPYLD2!BA$4,'[1]INTERNAL PARAMETERS-1'!$B$5:$J$44,5,FALSE)*VLOOKUP(MHTYPYLD2!BA$4,'[1]INTERNAL PARAMETERS-1'!$B$5:$J$44,6,FALSE)*VLOOKUP(MHTYPYLD2!BA$4,'[1]INTERNAL PARAMETERS-1'!$B$5:$J$44,3,FALSE) + MHTYPYLD1!BA77*(1-VLOOKUP(MHTYPYLD2!BA$4,'[1]INTERNAL PARAMETERS-1'!$B$5:$J$44,5,FALSE))*VLOOKUP(MHTYPYLD2!BA$4,'[1]INTERNAL PARAMETERS-1'!$B$5:$J$44,8,FALSE)*VLOOKUP(MHTYPYLD2!BA$4,'[1]INTERNAL PARAMETERS-1'!$B$5:$J$44,3,FALSE)</f>
        <v>0.11077416652210478</v>
      </c>
      <c r="BB77" s="50">
        <f>MHTYPYLD1!BB77*VLOOKUP(MHTYPYLD2!BB$4,'[1]INTERNAL PARAMETERS-1'!$B$5:$J$44,5,FALSE)*VLOOKUP(MHTYPYLD2!BB$4,'[1]INTERNAL PARAMETERS-1'!$B$5:$J$44,6,FALSE)*VLOOKUP(MHTYPYLD2!BB$4,'[1]INTERNAL PARAMETERS-1'!$B$5:$J$44,3,FALSE) + MHTYPYLD1!BB77*(1-VLOOKUP(MHTYPYLD2!BB$4,'[1]INTERNAL PARAMETERS-1'!$B$5:$J$44,5,FALSE))*VLOOKUP(MHTYPYLD2!BB$4,'[1]INTERNAL PARAMETERS-1'!$B$5:$J$44,8,FALSE)*VLOOKUP(MHTYPYLD2!BB$4,'[1]INTERNAL PARAMETERS-1'!$B$5:$J$44,3,FALSE)</f>
        <v>0.41304148684489034</v>
      </c>
      <c r="BC77" s="50">
        <f>MHTYPYLD1!BC77*VLOOKUP(MHTYPYLD2!BC$4,'[1]INTERNAL PARAMETERS-1'!$B$5:$J$44,5,FALSE)*VLOOKUP(MHTYPYLD2!BC$4,'[1]INTERNAL PARAMETERS-1'!$B$5:$J$44,6,FALSE)*VLOOKUP(MHTYPYLD2!BC$4,'[1]INTERNAL PARAMETERS-1'!$B$5:$J$44,3,FALSE) + MHTYPYLD1!BC77*(1-VLOOKUP(MHTYPYLD2!BC$4,'[1]INTERNAL PARAMETERS-1'!$B$5:$J$44,5,FALSE))*VLOOKUP(MHTYPYLD2!BC$4,'[1]INTERNAL PARAMETERS-1'!$B$5:$J$44,8,FALSE)*VLOOKUP(MHTYPYLD2!BC$4,'[1]INTERNAL PARAMETERS-1'!$B$5:$J$44,3,FALSE)</f>
        <v>8.6011709012323162E-2</v>
      </c>
      <c r="BD77" s="50">
        <f>MHTYPYLD1!BD77*VLOOKUP(MHTYPYLD2!BD$4,'[1]INTERNAL PARAMETERS-1'!$B$5:$J$44,5,FALSE)*VLOOKUP(MHTYPYLD2!BD$4,'[1]INTERNAL PARAMETERS-1'!$B$5:$J$44,6,FALSE)*VLOOKUP(MHTYPYLD2!BD$4,'[1]INTERNAL PARAMETERS-1'!$B$5:$J$44,3,FALSE) + MHTYPYLD1!BD77*(1-VLOOKUP(MHTYPYLD2!BD$4,'[1]INTERNAL PARAMETERS-1'!$B$5:$J$44,5,FALSE))*VLOOKUP(MHTYPYLD2!BD$4,'[1]INTERNAL PARAMETERS-1'!$B$5:$J$44,8,FALSE)*VLOOKUP(MHTYPYLD2!BD$4,'[1]INTERNAL PARAMETERS-1'!$B$5:$J$44,3,FALSE)</f>
        <v>0.1597361097937415</v>
      </c>
      <c r="BE77" s="50">
        <f>MHTYPYLD1!BE77*VLOOKUP(MHTYPYLD2!BE$4,'[1]INTERNAL PARAMETERS-1'!$B$5:$J$44,5,FALSE)*VLOOKUP(MHTYPYLD2!BE$4,'[1]INTERNAL PARAMETERS-1'!$B$5:$J$44,6,FALSE)*VLOOKUP(MHTYPYLD2!BE$4,'[1]INTERNAL PARAMETERS-1'!$B$5:$J$44,3,FALSE) + MHTYPYLD1!BE77*(1-VLOOKUP(MHTYPYLD2!BE$4,'[1]INTERNAL PARAMETERS-1'!$B$5:$J$44,5,FALSE))*VLOOKUP(MHTYPYLD2!BE$4,'[1]INTERNAL PARAMETERS-1'!$B$5:$J$44,8,FALSE)*VLOOKUP(MHTYPYLD2!BE$4,'[1]INTERNAL PARAMETERS-1'!$B$5:$J$44,3,FALSE)</f>
        <v>9.3054501705157541E-2</v>
      </c>
      <c r="BF77" s="50">
        <f>MHTYPYLD1!BF77*VLOOKUP(MHTYPYLD2!BF$4,'[1]INTERNAL PARAMETERS-1'!$B$5:$J$44,5,FALSE)*VLOOKUP(MHTYPYLD2!BF$4,'[1]INTERNAL PARAMETERS-1'!$B$5:$J$44,6,FALSE)*VLOOKUP(MHTYPYLD2!BF$4,'[1]INTERNAL PARAMETERS-1'!$B$5:$J$44,3,FALSE) + MHTYPYLD1!BF77*(1-VLOOKUP(MHTYPYLD2!BF$4,'[1]INTERNAL PARAMETERS-1'!$B$5:$J$44,5,FALSE))*VLOOKUP(MHTYPYLD2!BF$4,'[1]INTERNAL PARAMETERS-1'!$B$5:$J$44,8,FALSE)*VLOOKUP(MHTYPYLD2!BF$4,'[1]INTERNAL PARAMETERS-1'!$B$5:$J$44,3,FALSE)</f>
        <v>0</v>
      </c>
      <c r="BG77" s="50">
        <f>MHTYPYLD1!BG77*VLOOKUP(MHTYPYLD2!BG$4,'[1]INTERNAL PARAMETERS-1'!$B$5:$J$44,5,FALSE)*VLOOKUP(MHTYPYLD2!BG$4,'[1]INTERNAL PARAMETERS-1'!$B$5:$J$44,6,FALSE)*VLOOKUP(MHTYPYLD2!BG$4,'[1]INTERNAL PARAMETERS-1'!$B$5:$J$44,3,FALSE) + MHTYPYLD1!BG77*(1-VLOOKUP(MHTYPYLD2!BG$4,'[1]INTERNAL PARAMETERS-1'!$B$5:$J$44,5,FALSE))*VLOOKUP(MHTYPYLD2!BG$4,'[1]INTERNAL PARAMETERS-1'!$B$5:$J$44,8,FALSE)*VLOOKUP(MHTYPYLD2!BG$4,'[1]INTERNAL PARAMETERS-1'!$B$5:$J$44,3,FALSE)</f>
        <v>0.48812319065634441</v>
      </c>
      <c r="BH77" s="50">
        <f>MHTYPYLD1!BH77*VLOOKUP(MHTYPYLD2!BH$4,'[1]INTERNAL PARAMETERS-1'!$B$5:$J$44,5,FALSE)*VLOOKUP(MHTYPYLD2!BH$4,'[1]INTERNAL PARAMETERS-1'!$B$5:$J$44,6,FALSE)*VLOOKUP(MHTYPYLD2!BH$4,'[1]INTERNAL PARAMETERS-1'!$B$5:$J$44,3,FALSE) + MHTYPYLD1!BH77*(1-VLOOKUP(MHTYPYLD2!BH$4,'[1]INTERNAL PARAMETERS-1'!$B$5:$J$44,5,FALSE))*VLOOKUP(MHTYPYLD2!BH$4,'[1]INTERNAL PARAMETERS-1'!$B$5:$J$44,8,FALSE)*VLOOKUP(MHTYPYLD2!BH$4,'[1]INTERNAL PARAMETERS-1'!$B$5:$J$44,3,FALSE)</f>
        <v>1.6444304721297456E-3</v>
      </c>
      <c r="BI77" s="50">
        <f>MHTYPYLD1!BI77*VLOOKUP(MHTYPYLD2!BI$4,'[1]INTERNAL PARAMETERS-1'!$B$5:$J$44,5,FALSE)*VLOOKUP(MHTYPYLD2!BI$4,'[1]INTERNAL PARAMETERS-1'!$B$5:$J$44,6,FALSE)*VLOOKUP(MHTYPYLD2!BI$4,'[1]INTERNAL PARAMETERS-1'!$B$5:$J$44,3,FALSE) + MHTYPYLD1!BI77*(1-VLOOKUP(MHTYPYLD2!BI$4,'[1]INTERNAL PARAMETERS-1'!$B$5:$J$44,5,FALSE))*VLOOKUP(MHTYPYLD2!BI$4,'[1]INTERNAL PARAMETERS-1'!$B$5:$J$44,8,FALSE)*VLOOKUP(MHTYPYLD2!BI$4,'[1]INTERNAL PARAMETERS-1'!$B$5:$J$44,3,FALSE)</f>
        <v>0</v>
      </c>
      <c r="BJ77" s="50">
        <f>MHTYPYLD1!BJ77*VLOOKUP(MHTYPYLD2!BJ$4,'[1]INTERNAL PARAMETERS-1'!$B$5:$J$44,5,FALSE)*VLOOKUP(MHTYPYLD2!BJ$4,'[1]INTERNAL PARAMETERS-1'!$B$5:$J$44,6,FALSE)*VLOOKUP(MHTYPYLD2!BJ$4,'[1]INTERNAL PARAMETERS-1'!$B$5:$J$44,3,FALSE) + MHTYPYLD1!BJ77*(1-VLOOKUP(MHTYPYLD2!BJ$4,'[1]INTERNAL PARAMETERS-1'!$B$5:$J$44,5,FALSE))*VLOOKUP(MHTYPYLD2!BJ$4,'[1]INTERNAL PARAMETERS-1'!$B$5:$J$44,8,FALSE)*VLOOKUP(MHTYPYLD2!BJ$4,'[1]INTERNAL PARAMETERS-1'!$B$5:$J$44,3,FALSE)</f>
        <v>0.14663621971939619</v>
      </c>
      <c r="BK77" s="50">
        <f>MHTYPYLD1!BK77*VLOOKUP(MHTYPYLD2!BK$4,'[1]INTERNAL PARAMETERS-1'!$B$5:$J$44,5,FALSE)*VLOOKUP(MHTYPYLD2!BK$4,'[1]INTERNAL PARAMETERS-1'!$B$5:$J$44,6,FALSE)*VLOOKUP(MHTYPYLD2!BK$4,'[1]INTERNAL PARAMETERS-1'!$B$5:$J$44,3,FALSE) + MHTYPYLD1!BK77*(1-VLOOKUP(MHTYPYLD2!BK$4,'[1]INTERNAL PARAMETERS-1'!$B$5:$J$44,5,FALSE))*VLOOKUP(MHTYPYLD2!BK$4,'[1]INTERNAL PARAMETERS-1'!$B$5:$J$44,8,FALSE)*VLOOKUP(MHTYPYLD2!BK$4,'[1]INTERNAL PARAMETERS-1'!$B$5:$J$44,3,FALSE)</f>
        <v>3.0946807175107883E-2</v>
      </c>
      <c r="BL77" s="50">
        <f>MHTYPYLD1!BL77*VLOOKUP(MHTYPYLD2!BL$4,'[1]INTERNAL PARAMETERS-1'!$B$5:$J$44,5,FALSE)*VLOOKUP(MHTYPYLD2!BL$4,'[1]INTERNAL PARAMETERS-1'!$B$5:$J$44,6,FALSE)*VLOOKUP(MHTYPYLD2!BL$4,'[1]INTERNAL PARAMETERS-1'!$B$5:$J$44,3,FALSE) + MHTYPYLD1!BL77*(1-VLOOKUP(MHTYPYLD2!BL$4,'[1]INTERNAL PARAMETERS-1'!$B$5:$J$44,5,FALSE))*VLOOKUP(MHTYPYLD2!BL$4,'[1]INTERNAL PARAMETERS-1'!$B$5:$J$44,8,FALSE)*VLOOKUP(MHTYPYLD2!BL$4,'[1]INTERNAL PARAMETERS-1'!$B$5:$J$44,3,FALSE)</f>
        <v>1.2161631592823163E-2</v>
      </c>
      <c r="BM77" s="50">
        <f>MHTYPYLD1!BM77*VLOOKUP(MHTYPYLD2!BM$4,'[1]INTERNAL PARAMETERS-1'!$B$5:$J$44,5,FALSE)*VLOOKUP(MHTYPYLD2!BM$4,'[1]INTERNAL PARAMETERS-1'!$B$5:$J$44,6,FALSE)*VLOOKUP(MHTYPYLD2!BM$4,'[1]INTERNAL PARAMETERS-1'!$B$5:$J$44,3,FALSE) + MHTYPYLD1!BM77*(1-VLOOKUP(MHTYPYLD2!BM$4,'[1]INTERNAL PARAMETERS-1'!$B$5:$J$44,5,FALSE))*VLOOKUP(MHTYPYLD2!BM$4,'[1]INTERNAL PARAMETERS-1'!$B$5:$J$44,8,FALSE)*VLOOKUP(MHTYPYLD2!BM$4,'[1]INTERNAL PARAMETERS-1'!$B$5:$J$44,3,FALSE)</f>
        <v>2.3234065655605464E-3</v>
      </c>
      <c r="BN77" s="50">
        <f>MHTYPYLD1!BN77*VLOOKUP(MHTYPYLD2!BN$4,'[1]INTERNAL PARAMETERS-1'!$B$5:$J$44,5,FALSE)*VLOOKUP(MHTYPYLD2!BN$4,'[1]INTERNAL PARAMETERS-1'!$B$5:$J$44,6,FALSE)*VLOOKUP(MHTYPYLD2!BN$4,'[1]INTERNAL PARAMETERS-1'!$B$5:$J$44,3,FALSE) + MHTYPYLD1!BN77*(1-VLOOKUP(MHTYPYLD2!BN$4,'[1]INTERNAL PARAMETERS-1'!$B$5:$J$44,5,FALSE))*VLOOKUP(MHTYPYLD2!BN$4,'[1]INTERNAL PARAMETERS-1'!$B$5:$J$44,8,FALSE)*VLOOKUP(MHTYPYLD2!BN$4,'[1]INTERNAL PARAMETERS-1'!$B$5:$J$44,3,FALSE)</f>
        <v>8.6705280184986605E-2</v>
      </c>
      <c r="BO77" s="50">
        <f>MHTYPYLD1!BO77*VLOOKUP(MHTYPYLD2!BO$4,'[1]INTERNAL PARAMETERS-1'!$B$5:$J$44,5,FALSE)*VLOOKUP(MHTYPYLD2!BO$4,'[1]INTERNAL PARAMETERS-1'!$B$5:$J$44,6,FALSE)*VLOOKUP(MHTYPYLD2!BO$4,'[1]INTERNAL PARAMETERS-1'!$B$5:$J$44,3,FALSE) + MHTYPYLD1!BO77*(1-VLOOKUP(MHTYPYLD2!BO$4,'[1]INTERNAL PARAMETERS-1'!$B$5:$J$44,5,FALSE))*VLOOKUP(MHTYPYLD2!BO$4,'[1]INTERNAL PARAMETERS-1'!$B$5:$J$44,8,FALSE)*VLOOKUP(MHTYPYLD2!BO$4,'[1]INTERNAL PARAMETERS-1'!$B$5:$J$44,3,FALSE)</f>
        <v>3.6994267635522805E-2</v>
      </c>
      <c r="BP77" s="50">
        <f>MHTYPYLD1!BP77*VLOOKUP(MHTYPYLD2!BP$4,'[1]INTERNAL PARAMETERS-1'!$B$5:$J$44,5,FALSE)*VLOOKUP(MHTYPYLD2!BP$4,'[1]INTERNAL PARAMETERS-1'!$B$5:$J$44,6,FALSE)*VLOOKUP(MHTYPYLD2!BP$4,'[1]INTERNAL PARAMETERS-1'!$B$5:$J$44,3,FALSE) + MHTYPYLD1!BP77*(1-VLOOKUP(MHTYPYLD2!BP$4,'[1]INTERNAL PARAMETERS-1'!$B$5:$J$44,5,FALSE))*VLOOKUP(MHTYPYLD2!BP$4,'[1]INTERNAL PARAMETERS-1'!$B$5:$J$44,8,FALSE)*VLOOKUP(MHTYPYLD2!BP$4,'[1]INTERNAL PARAMETERS-1'!$B$5:$J$44,3,FALSE)</f>
        <v>1.4380430544716437E-3</v>
      </c>
      <c r="BQ77" s="50">
        <f>MHTYPYLD1!BQ77*VLOOKUP(MHTYPYLD2!BQ$4,'[1]INTERNAL PARAMETERS-1'!$B$5:$J$44,5,FALSE)*VLOOKUP(MHTYPYLD2!BQ$4,'[1]INTERNAL PARAMETERS-1'!$B$5:$J$44,6,FALSE)*VLOOKUP(MHTYPYLD2!BQ$4,'[1]INTERNAL PARAMETERS-1'!$B$5:$J$44,3,FALSE) + MHTYPYLD1!BQ77*(1-VLOOKUP(MHTYPYLD2!BQ$4,'[1]INTERNAL PARAMETERS-1'!$B$5:$J$44,5,FALSE))*VLOOKUP(MHTYPYLD2!BQ$4,'[1]INTERNAL PARAMETERS-1'!$B$5:$J$44,8,FALSE)*VLOOKUP(MHTYPYLD2!BQ$4,'[1]INTERNAL PARAMETERS-1'!$B$5:$J$44,3,FALSE)</f>
        <v>0.17413568345366992</v>
      </c>
      <c r="BR77" s="50">
        <f>MHTYPYLD1!BR77*VLOOKUP(MHTYPYLD2!BR$4,'[1]INTERNAL PARAMETERS-1'!$B$5:$J$44,5,FALSE)*VLOOKUP(MHTYPYLD2!BR$4,'[1]INTERNAL PARAMETERS-1'!$B$5:$J$44,6,FALSE)*VLOOKUP(MHTYPYLD2!BR$4,'[1]INTERNAL PARAMETERS-1'!$B$5:$J$44,3,FALSE) + MHTYPYLD1!BR77*(1-VLOOKUP(MHTYPYLD2!BR$4,'[1]INTERNAL PARAMETERS-1'!$B$5:$J$44,5,FALSE))*VLOOKUP(MHTYPYLD2!BR$4,'[1]INTERNAL PARAMETERS-1'!$B$5:$J$44,8,FALSE)*VLOOKUP(MHTYPYLD2!BR$4,'[1]INTERNAL PARAMETERS-1'!$B$5:$J$44,3,FALSE)</f>
        <v>2.9603830303674829E-3</v>
      </c>
      <c r="BS77" s="50">
        <f>MHTYPYLD1!BS77*VLOOKUP(MHTYPYLD2!BS$4,'[1]INTERNAL PARAMETERS-1'!$B$5:$J$44,5,FALSE)*VLOOKUP(MHTYPYLD2!BS$4,'[1]INTERNAL PARAMETERS-1'!$B$5:$J$44,6,FALSE)*VLOOKUP(MHTYPYLD2!BS$4,'[1]INTERNAL PARAMETERS-1'!$B$5:$J$44,3,FALSE) + MHTYPYLD1!BS77*(1-VLOOKUP(MHTYPYLD2!BS$4,'[1]INTERNAL PARAMETERS-1'!$B$5:$J$44,5,FALSE))*VLOOKUP(MHTYPYLD2!BS$4,'[1]INTERNAL PARAMETERS-1'!$B$5:$J$44,8,FALSE)*VLOOKUP(MHTYPYLD2!BS$4,'[1]INTERNAL PARAMETERS-1'!$B$5:$J$44,3,FALSE)</f>
        <v>9.9091195410522595E-4</v>
      </c>
      <c r="BT77" s="50">
        <f>MHTYPYLD1!BT77*VLOOKUP(MHTYPYLD2!BT$4,'[1]INTERNAL PARAMETERS-1'!$B$5:$J$44,5,FALSE)*VLOOKUP(MHTYPYLD2!BT$4,'[1]INTERNAL PARAMETERS-1'!$B$5:$J$44,6,FALSE)*VLOOKUP(MHTYPYLD2!BT$4,'[1]INTERNAL PARAMETERS-1'!$B$5:$J$44,3,FALSE) + MHTYPYLD1!BT77*(1-VLOOKUP(MHTYPYLD2!BT$4,'[1]INTERNAL PARAMETERS-1'!$B$5:$J$44,5,FALSE))*VLOOKUP(MHTYPYLD2!BT$4,'[1]INTERNAL PARAMETERS-1'!$B$5:$J$44,8,FALSE)*VLOOKUP(MHTYPYLD2!BT$4,'[1]INTERNAL PARAMETERS-1'!$B$5:$J$44,3,FALSE)</f>
        <v>0</v>
      </c>
      <c r="BU77" s="50">
        <f>MHTYPYLD1!BU77*VLOOKUP(MHTYPYLD2!BU$4,'[1]INTERNAL PARAMETERS-1'!$B$5:$J$44,5,FALSE)*VLOOKUP(MHTYPYLD2!BU$4,'[1]INTERNAL PARAMETERS-1'!$B$5:$J$44,6,FALSE)*VLOOKUP(MHTYPYLD2!BU$4,'[1]INTERNAL PARAMETERS-1'!$B$5:$J$44,3,FALSE) + MHTYPYLD1!BU77*(1-VLOOKUP(MHTYPYLD2!BU$4,'[1]INTERNAL PARAMETERS-1'!$B$5:$J$44,5,FALSE))*VLOOKUP(MHTYPYLD2!BU$4,'[1]INTERNAL PARAMETERS-1'!$B$5:$J$44,8,FALSE)*VLOOKUP(MHTYPYLD2!BU$4,'[1]INTERNAL PARAMETERS-1'!$B$5:$J$44,3,FALSE)</f>
        <v>0</v>
      </c>
      <c r="BV77" s="50">
        <f>MHTYPYLD1!BV77*VLOOKUP(MHTYPYLD2!BV$4,'[1]INTERNAL PARAMETERS-1'!$B$5:$J$44,5,FALSE)*VLOOKUP(MHTYPYLD2!BV$4,'[1]INTERNAL PARAMETERS-1'!$B$5:$J$44,6,FALSE)*VLOOKUP(MHTYPYLD2!BV$4,'[1]INTERNAL PARAMETERS-1'!$B$5:$J$44,3,FALSE) + MHTYPYLD1!BV77*(1-VLOOKUP(MHTYPYLD2!BV$4,'[1]INTERNAL PARAMETERS-1'!$B$5:$J$44,5,FALSE))*VLOOKUP(MHTYPYLD2!BV$4,'[1]INTERNAL PARAMETERS-1'!$B$5:$J$44,8,FALSE)*VLOOKUP(MHTYPYLD2!BV$4,'[1]INTERNAL PARAMETERS-1'!$B$5:$J$44,3,FALSE)</f>
        <v>0</v>
      </c>
      <c r="BW77" s="50">
        <f>MHTYPYLD1!BW77*VLOOKUP(MHTYPYLD2!BW$4,'[1]INTERNAL PARAMETERS-1'!$B$5:$J$44,5,FALSE)*VLOOKUP(MHTYPYLD2!BW$4,'[1]INTERNAL PARAMETERS-1'!$B$5:$J$44,6,FALSE)*VLOOKUP(MHTYPYLD2!BW$4,'[1]INTERNAL PARAMETERS-1'!$B$5:$J$44,3,FALSE) + MHTYPYLD1!BW77*(1-VLOOKUP(MHTYPYLD2!BW$4,'[1]INTERNAL PARAMETERS-1'!$B$5:$J$44,5,FALSE))*VLOOKUP(MHTYPYLD2!BW$4,'[1]INTERNAL PARAMETERS-1'!$B$5:$J$44,8,FALSE)*VLOOKUP(MHTYPYLD2!BW$4,'[1]INTERNAL PARAMETERS-1'!$B$5:$J$44,3,FALSE)</f>
        <v>0</v>
      </c>
      <c r="BX77" s="50">
        <f>MHTYPYLD1!BX77*VLOOKUP(MHTYPYLD2!BX$4,'[1]INTERNAL PARAMETERS-1'!$B$5:$J$44,5,FALSE)*VLOOKUP(MHTYPYLD2!BX$4,'[1]INTERNAL PARAMETERS-1'!$B$5:$J$44,6,FALSE)*VLOOKUP(MHTYPYLD2!BX$4,'[1]INTERNAL PARAMETERS-1'!$B$5:$J$44,3,FALSE) + MHTYPYLD1!BX77*(1-VLOOKUP(MHTYPYLD2!BX$4,'[1]INTERNAL PARAMETERS-1'!$B$5:$J$44,5,FALSE))*VLOOKUP(MHTYPYLD2!BX$4,'[1]INTERNAL PARAMETERS-1'!$B$5:$J$44,8,FALSE)*VLOOKUP(MHTYPYLD2!BX$4,'[1]INTERNAL PARAMETERS-1'!$B$5:$J$44,3,FALSE)</f>
        <v>0</v>
      </c>
      <c r="BY77" s="50">
        <f>MHTYPYLD1!BY77*VLOOKUP(MHTYPYLD2!BY$4,'[1]INTERNAL PARAMETERS-1'!$B$5:$J$44,5,FALSE)*VLOOKUP(MHTYPYLD2!BY$4,'[1]INTERNAL PARAMETERS-1'!$B$5:$J$44,6,FALSE)*VLOOKUP(MHTYPYLD2!BY$4,'[1]INTERNAL PARAMETERS-1'!$B$5:$J$44,3,FALSE) + MHTYPYLD1!BY77*(1-VLOOKUP(MHTYPYLD2!BY$4,'[1]INTERNAL PARAMETERS-1'!$B$5:$J$44,5,FALSE))*VLOOKUP(MHTYPYLD2!BY$4,'[1]INTERNAL PARAMETERS-1'!$B$5:$J$44,8,FALSE)*VLOOKUP(MHTYPYLD2!BY$4,'[1]INTERNAL PARAMETERS-1'!$B$5:$J$44,3,FALSE)</f>
        <v>0</v>
      </c>
      <c r="BZ77" s="50">
        <f>MHTYPYLD1!BZ77*VLOOKUP(MHTYPYLD2!BZ$4,'[1]INTERNAL PARAMETERS-1'!$B$5:$J$44,5,FALSE)*VLOOKUP(MHTYPYLD2!BZ$4,'[1]INTERNAL PARAMETERS-1'!$B$5:$J$44,6,FALSE)*VLOOKUP(MHTYPYLD2!BZ$4,'[1]INTERNAL PARAMETERS-1'!$B$5:$J$44,3,FALSE) + MHTYPYLD1!BZ77*(1-VLOOKUP(MHTYPYLD2!BZ$4,'[1]INTERNAL PARAMETERS-1'!$B$5:$J$44,5,FALSE))*VLOOKUP(MHTYPYLD2!BZ$4,'[1]INTERNAL PARAMETERS-1'!$B$5:$J$44,8,FALSE)*VLOOKUP(MHTYPYLD2!BZ$4,'[1]INTERNAL PARAMETERS-1'!$B$5:$J$44,3,FALSE)</f>
        <v>1.0827525742418078E-4</v>
      </c>
      <c r="CA77" s="50">
        <f>MHTYPYLD1!CA77*VLOOKUP(MHTYPYLD2!CA$4,'[1]INTERNAL PARAMETERS-1'!$B$5:$J$44,5,FALSE)*VLOOKUP(MHTYPYLD2!CA$4,'[1]INTERNAL PARAMETERS-1'!$B$5:$J$44,6,FALSE)*VLOOKUP(MHTYPYLD2!CA$4,'[1]INTERNAL PARAMETERS-1'!$B$5:$J$44,3,FALSE) + MHTYPYLD1!CA77*(1-VLOOKUP(MHTYPYLD2!CA$4,'[1]INTERNAL PARAMETERS-1'!$B$5:$J$44,5,FALSE))*VLOOKUP(MHTYPYLD2!CA$4,'[1]INTERNAL PARAMETERS-1'!$B$5:$J$44,8,FALSE)*VLOOKUP(MHTYPYLD2!CA$4,'[1]INTERNAL PARAMETERS-1'!$B$5:$J$44,3,FALSE)</f>
        <v>0</v>
      </c>
      <c r="CB77" s="50">
        <f>MHTYPYLD1!CB77*VLOOKUP(MHTYPYLD2!CB$4,'[1]INTERNAL PARAMETERS-1'!$B$5:$J$44,5,FALSE)*VLOOKUP(MHTYPYLD2!CB$4,'[1]INTERNAL PARAMETERS-1'!$B$5:$J$44,6,FALSE)*VLOOKUP(MHTYPYLD2!CB$4,'[1]INTERNAL PARAMETERS-1'!$B$5:$J$44,3,FALSE) + MHTYPYLD1!CB77*(1-VLOOKUP(MHTYPYLD2!CB$4,'[1]INTERNAL PARAMETERS-1'!$B$5:$J$44,5,FALSE))*VLOOKUP(MHTYPYLD2!CB$4,'[1]INTERNAL PARAMETERS-1'!$B$5:$J$44,8,FALSE)*VLOOKUP(MHTYPYLD2!CB$4,'[1]INTERNAL PARAMETERS-1'!$B$5:$J$44,3,FALSE)</f>
        <v>0</v>
      </c>
      <c r="CC77" s="50">
        <f>MHTYPYLD1!CC77*VLOOKUP(MHTYPYLD2!CC$4,'[1]INTERNAL PARAMETERS-1'!$B$5:$J$44,5,FALSE)*VLOOKUP(MHTYPYLD2!CC$4,'[1]INTERNAL PARAMETERS-1'!$B$5:$J$44,6,FALSE)*VLOOKUP(MHTYPYLD2!CC$4,'[1]INTERNAL PARAMETERS-1'!$B$5:$J$44,3,FALSE) + MHTYPYLD1!CC77*(1-VLOOKUP(MHTYPYLD2!CC$4,'[1]INTERNAL PARAMETERS-1'!$B$5:$J$44,5,FALSE))*VLOOKUP(MHTYPYLD2!CC$4,'[1]INTERNAL PARAMETERS-1'!$B$5:$J$44,8,FALSE)*VLOOKUP(MHTYPYLD2!CC$4,'[1]INTERNAL PARAMETERS-1'!$B$5:$J$44,3,FALSE)</f>
        <v>3.3084646310599765E-4</v>
      </c>
      <c r="CD77" s="50">
        <f>MHTYPYLD1!CD77*VLOOKUP(MHTYPYLD2!CD$4,'[1]INTERNAL PARAMETERS-1'!$B$5:$J$44,5,FALSE)*VLOOKUP(MHTYPYLD2!CD$4,'[1]INTERNAL PARAMETERS-1'!$B$5:$J$44,6,FALSE)*VLOOKUP(MHTYPYLD2!CD$4,'[1]INTERNAL PARAMETERS-1'!$B$5:$J$44,3,FALSE) + MHTYPYLD1!CD77*(1-VLOOKUP(MHTYPYLD2!CD$4,'[1]INTERNAL PARAMETERS-1'!$B$5:$J$44,5,FALSE))*VLOOKUP(MHTYPYLD2!CD$4,'[1]INTERNAL PARAMETERS-1'!$B$5:$J$44,8,FALSE)*VLOOKUP(MHTYPYLD2!CD$4,'[1]INTERNAL PARAMETERS-1'!$B$5:$J$44,3,FALSE)</f>
        <v>7.0153708288668015E-3</v>
      </c>
      <c r="CE77" s="50">
        <f>MHTYPYLD1!CE77*VLOOKUP(MHTYPYLD2!CE$4,'[1]INTERNAL PARAMETERS-1'!$B$5:$J$44,5,FALSE)*VLOOKUP(MHTYPYLD2!CE$4,'[1]INTERNAL PARAMETERS-1'!$B$5:$J$44,6,FALSE)*VLOOKUP(MHTYPYLD2!CE$4,'[1]INTERNAL PARAMETERS-1'!$B$5:$J$44,3,FALSE) + MHTYPYLD1!CE77*(1-VLOOKUP(MHTYPYLD2!CE$4,'[1]INTERNAL PARAMETERS-1'!$B$5:$J$44,5,FALSE))*VLOOKUP(MHTYPYLD2!CE$4,'[1]INTERNAL PARAMETERS-1'!$B$5:$J$44,8,FALSE)*VLOOKUP(MHTYPYLD2!CE$4,'[1]INTERNAL PARAMETERS-1'!$B$5:$J$44,3,FALSE)</f>
        <v>8.7342040988839173E-3</v>
      </c>
      <c r="CF77" s="50">
        <f>MHTYPYLD1!CF77*VLOOKUP(MHTYPYLD2!CF$4,'[1]INTERNAL PARAMETERS-1'!$B$5:$J$44,5,FALSE)*VLOOKUP(MHTYPYLD2!CF$4,'[1]INTERNAL PARAMETERS-1'!$B$5:$J$44,6,FALSE)*VLOOKUP(MHTYPYLD2!CF$4,'[1]INTERNAL PARAMETERS-1'!$B$5:$J$44,3,FALSE) + MHTYPYLD1!CF77*(1-VLOOKUP(MHTYPYLD2!CF$4,'[1]INTERNAL PARAMETERS-1'!$B$5:$J$44,5,FALSE))*VLOOKUP(MHTYPYLD2!CF$4,'[1]INTERNAL PARAMETERS-1'!$B$5:$J$44,8,FALSE)*VLOOKUP(MHTYPYLD2!CF$4,'[1]INTERNAL PARAMETERS-1'!$B$5:$J$44,3,FALSE)</f>
        <v>5.5551303871874298E-2</v>
      </c>
      <c r="CG77" s="50">
        <f>MHTYPYLD1!CG77*VLOOKUP(MHTYPYLD2!CG$4,'[1]INTERNAL PARAMETERS-1'!$B$5:$J$44,5,FALSE)*VLOOKUP(MHTYPYLD2!CG$4,'[1]INTERNAL PARAMETERS-1'!$B$5:$J$44,6,FALSE)*VLOOKUP(MHTYPYLD2!CG$4,'[1]INTERNAL PARAMETERS-1'!$B$5:$J$44,3,FALSE) + MHTYPYLD1!CG77*(1-VLOOKUP(MHTYPYLD2!CG$4,'[1]INTERNAL PARAMETERS-1'!$B$5:$J$44,5,FALSE))*VLOOKUP(MHTYPYLD2!CG$4,'[1]INTERNAL PARAMETERS-1'!$B$5:$J$44,8,FALSE)*VLOOKUP(MHTYPYLD2!CG$4,'[1]INTERNAL PARAMETERS-1'!$B$5:$J$44,3,FALSE)</f>
        <v>3.9797602059185507E-4</v>
      </c>
      <c r="CH77" s="49">
        <f>MHTYPYLD1!CH77*VLOOKUP(MHTYPYLD2!CH$4,'[1]INTERNAL PARAMETERS-1'!$B$5:$J$44,5,FALSE)*VLOOKUP(MHTYPYLD2!CH$4,'[1]INTERNAL PARAMETERS-1'!$B$5:$J$44,6,FALSE)*VLOOKUP(MHTYPYLD2!CH$4,'[1]INTERNAL PARAMETERS-1'!$B$5:$J$44,3,FALSE) + MHTYPYLD1!CH77*(1-VLOOKUP(MHTYPYLD2!CH$4,'[1]INTERNAL PARAMETERS-1'!$B$5:$J$44,5,FALSE))*VLOOKUP(MHTYPYLD2!CH$4,'[1]INTERNAL PARAMETERS-1'!$B$5:$J$44,8,FALSE)*VLOOKUP(MHTYPYLD2!CH$4,'[1]INTERNAL PARAMETERS-1'!$B$5:$J$44,3,FALSE)</f>
        <v>0</v>
      </c>
      <c r="CJ77" s="51">
        <f t="shared" si="2"/>
        <v>179.7971687844302</v>
      </c>
      <c r="CK77" s="49">
        <f t="shared" si="3"/>
        <v>3.0474313901205048</v>
      </c>
    </row>
    <row r="78" spans="2:89">
      <c r="B78" s="64" t="s">
        <v>10</v>
      </c>
      <c r="C78" s="63" t="s">
        <v>72</v>
      </c>
      <c r="D78" s="63" t="s">
        <v>70</v>
      </c>
      <c r="E78" s="139">
        <f>MHTYP!S78</f>
        <v>845.75604185890427</v>
      </c>
      <c r="F78" s="65">
        <f>'[1]INTERNAL PARAMETERS-1'!M6</f>
        <v>78.760000000000005</v>
      </c>
      <c r="G78" s="51">
        <f>MHTYPYLD1!G78*VLOOKUP(MHTYPYLD2!G$4,'[1]INTERNAL PARAMETERS-1'!$B$5:$J$44,5,FALSE)*VLOOKUP(MHTYPYLD2!G$4,'[1]INTERNAL PARAMETERS-1'!$B$5:$J$44,7,FALSE)*MHTYPYLD2!$F78 + MHTYPYLD1!G78*(1-VLOOKUP(MHTYPYLD2!G$4,'[1]INTERNAL PARAMETERS-1'!$B$5:$J$44,5,FALSE))*VLOOKUP(MHTYPYLD2!G$4,'[1]INTERNAL PARAMETERS-1'!$B$5:$J$44,9,FALSE)*MHTYPYLD2!$F78</f>
        <v>53.845178448176696</v>
      </c>
      <c r="H78" s="50">
        <f>MHTYPYLD1!H78*VLOOKUP(MHTYPYLD2!H$4,'[1]INTERNAL PARAMETERS-1'!$B$5:$J$44,5,FALSE)*VLOOKUP(MHTYPYLD2!H$4,'[1]INTERNAL PARAMETERS-1'!$B$5:$J$44,7,FALSE)*MHTYPYLD2!$F78 + MHTYPYLD1!H78*(1-VLOOKUP(MHTYPYLD2!H$4,'[1]INTERNAL PARAMETERS-1'!$B$5:$J$44,5,FALSE))*VLOOKUP(MHTYPYLD2!H$4,'[1]INTERNAL PARAMETERS-1'!$B$5:$J$44,9,FALSE)*MHTYPYLD2!$F78</f>
        <v>11.274224499153036</v>
      </c>
      <c r="I78" s="50">
        <f>MHTYPYLD1!I78*VLOOKUP(MHTYPYLD2!I$4,'[1]INTERNAL PARAMETERS-1'!$B$5:$J$44,5,FALSE)*VLOOKUP(MHTYPYLD2!I$4,'[1]INTERNAL PARAMETERS-1'!$B$5:$J$44,7,FALSE)*MHTYPYLD2!$F78 + MHTYPYLD1!I78*(1-VLOOKUP(MHTYPYLD2!I$4,'[1]INTERNAL PARAMETERS-1'!$B$5:$J$44,5,FALSE))*VLOOKUP(MHTYPYLD2!I$4,'[1]INTERNAL PARAMETERS-1'!$B$5:$J$44,9,FALSE)*MHTYPYLD2!$F78</f>
        <v>145.87811575192177</v>
      </c>
      <c r="J78" s="50">
        <f>MHTYPYLD1!J78*VLOOKUP(MHTYPYLD2!J$4,'[1]INTERNAL PARAMETERS-1'!$B$5:$J$44,5,FALSE)*VLOOKUP(MHTYPYLD2!J$4,'[1]INTERNAL PARAMETERS-1'!$B$5:$J$44,7,FALSE)*MHTYPYLD2!$F78 + MHTYPYLD1!J78*(1-VLOOKUP(MHTYPYLD2!J$4,'[1]INTERNAL PARAMETERS-1'!$B$5:$J$44,5,FALSE))*VLOOKUP(MHTYPYLD2!J$4,'[1]INTERNAL PARAMETERS-1'!$B$5:$J$44,9,FALSE)*MHTYPYLD2!$F78</f>
        <v>0</v>
      </c>
      <c r="K78" s="50">
        <f>MHTYPYLD1!K78*VLOOKUP(MHTYPYLD2!K$4,'[1]INTERNAL PARAMETERS-1'!$B$5:$J$44,5,FALSE)*VLOOKUP(MHTYPYLD2!K$4,'[1]INTERNAL PARAMETERS-1'!$B$5:$J$44,7,FALSE)*MHTYPYLD2!$F78 + MHTYPYLD1!K78*(1-VLOOKUP(MHTYPYLD2!K$4,'[1]INTERNAL PARAMETERS-1'!$B$5:$J$44,5,FALSE))*VLOOKUP(MHTYPYLD2!K$4,'[1]INTERNAL PARAMETERS-1'!$B$5:$J$44,9,FALSE)*MHTYPYLD2!$F78</f>
        <v>0</v>
      </c>
      <c r="L78" s="50">
        <f>MHTYPYLD1!L78*VLOOKUP(MHTYPYLD2!L$4,'[1]INTERNAL PARAMETERS-1'!$B$5:$J$44,5,FALSE)*VLOOKUP(MHTYPYLD2!L$4,'[1]INTERNAL PARAMETERS-1'!$B$5:$J$44,7,FALSE)*MHTYPYLD2!$F78 + MHTYPYLD1!L78*(1-VLOOKUP(MHTYPYLD2!L$4,'[1]INTERNAL PARAMETERS-1'!$B$5:$J$44,5,FALSE))*VLOOKUP(MHTYPYLD2!L$4,'[1]INTERNAL PARAMETERS-1'!$B$5:$J$44,9,FALSE)*MHTYPYLD2!$F78</f>
        <v>0</v>
      </c>
      <c r="M78" s="50">
        <f>MHTYPYLD1!M78*VLOOKUP(MHTYPYLD2!M$4,'[1]INTERNAL PARAMETERS-1'!$B$5:$J$44,5,FALSE)*VLOOKUP(MHTYPYLD2!M$4,'[1]INTERNAL PARAMETERS-1'!$B$5:$J$44,7,FALSE)*MHTYPYLD2!$F78 + MHTYPYLD1!M78*(1-VLOOKUP(MHTYPYLD2!M$4,'[1]INTERNAL PARAMETERS-1'!$B$5:$J$44,5,FALSE))*VLOOKUP(MHTYPYLD2!M$4,'[1]INTERNAL PARAMETERS-1'!$B$5:$J$44,9,FALSE)*MHTYPYLD2!$F78</f>
        <v>1.0162501105501265</v>
      </c>
      <c r="N78" s="50">
        <f>MHTYPYLD1!N78*VLOOKUP(MHTYPYLD2!N$4,'[1]INTERNAL PARAMETERS-1'!$B$5:$J$44,5,FALSE)*VLOOKUP(MHTYPYLD2!N$4,'[1]INTERNAL PARAMETERS-1'!$B$5:$J$44,7,FALSE)*MHTYPYLD2!$F78 + MHTYPYLD1!N78*(1-VLOOKUP(MHTYPYLD2!N$4,'[1]INTERNAL PARAMETERS-1'!$B$5:$J$44,5,FALSE))*VLOOKUP(MHTYPYLD2!N$4,'[1]INTERNAL PARAMETERS-1'!$B$5:$J$44,9,FALSE)*MHTYPYLD2!$F78</f>
        <v>1.237924342058432</v>
      </c>
      <c r="O78" s="50">
        <f>MHTYPYLD1!O78*VLOOKUP(MHTYPYLD2!O$4,'[1]INTERNAL PARAMETERS-1'!$B$5:$J$44,5,FALSE)*VLOOKUP(MHTYPYLD2!O$4,'[1]INTERNAL PARAMETERS-1'!$B$5:$J$44,7,FALSE)*MHTYPYLD2!$F78 + MHTYPYLD1!O78*(1-VLOOKUP(MHTYPYLD2!O$4,'[1]INTERNAL PARAMETERS-1'!$B$5:$J$44,5,FALSE))*VLOOKUP(MHTYPYLD2!O$4,'[1]INTERNAL PARAMETERS-1'!$B$5:$J$44,9,FALSE)*MHTYPYLD2!$F78</f>
        <v>0</v>
      </c>
      <c r="P78" s="50">
        <f>MHTYPYLD1!P78*VLOOKUP(MHTYPYLD2!P$4,'[1]INTERNAL PARAMETERS-1'!$B$5:$J$44,5,FALSE)*VLOOKUP(MHTYPYLD2!P$4,'[1]INTERNAL PARAMETERS-1'!$B$5:$J$44,7,FALSE)*MHTYPYLD2!$F78 + MHTYPYLD1!P78*(1-VLOOKUP(MHTYPYLD2!P$4,'[1]INTERNAL PARAMETERS-1'!$B$5:$J$44,5,FALSE))*VLOOKUP(MHTYPYLD2!P$4,'[1]INTERNAL PARAMETERS-1'!$B$5:$J$44,9,FALSE)*MHTYPYLD2!$F78</f>
        <v>0</v>
      </c>
      <c r="Q78" s="50">
        <f>MHTYPYLD1!Q78*VLOOKUP(MHTYPYLD2!Q$4,'[1]INTERNAL PARAMETERS-1'!$B$5:$J$44,5,FALSE)*VLOOKUP(MHTYPYLD2!Q$4,'[1]INTERNAL PARAMETERS-1'!$B$5:$J$44,7,FALSE)*MHTYPYLD2!$F78 + MHTYPYLD1!Q78*(1-VLOOKUP(MHTYPYLD2!Q$4,'[1]INTERNAL PARAMETERS-1'!$B$5:$J$44,5,FALSE))*VLOOKUP(MHTYPYLD2!Q$4,'[1]INTERNAL PARAMETERS-1'!$B$5:$J$44,9,FALSE)*MHTYPYLD2!$F78</f>
        <v>0</v>
      </c>
      <c r="R78" s="50">
        <f>MHTYPYLD1!R78*VLOOKUP(MHTYPYLD2!R$4,'[1]INTERNAL PARAMETERS-1'!$B$5:$J$44,5,FALSE)*VLOOKUP(MHTYPYLD2!R$4,'[1]INTERNAL PARAMETERS-1'!$B$5:$J$44,7,FALSE)*MHTYPYLD2!$F78 + MHTYPYLD1!R78*(1-VLOOKUP(MHTYPYLD2!R$4,'[1]INTERNAL PARAMETERS-1'!$B$5:$J$44,5,FALSE))*VLOOKUP(MHTYPYLD2!R$4,'[1]INTERNAL PARAMETERS-1'!$B$5:$J$44,9,FALSE)*MHTYPYLD2!$F78</f>
        <v>1.3407612206058173</v>
      </c>
      <c r="S78" s="50">
        <f>MHTYPYLD1!S78*VLOOKUP(MHTYPYLD2!S$4,'[1]INTERNAL PARAMETERS-1'!$B$5:$J$44,5,FALSE)*VLOOKUP(MHTYPYLD2!S$4,'[1]INTERNAL PARAMETERS-1'!$B$5:$J$44,7,FALSE)*MHTYPYLD2!$F78 + MHTYPYLD1!S78*(1-VLOOKUP(MHTYPYLD2!S$4,'[1]INTERNAL PARAMETERS-1'!$B$5:$J$44,5,FALSE))*VLOOKUP(MHTYPYLD2!S$4,'[1]INTERNAL PARAMETERS-1'!$B$5:$J$44,9,FALSE)*MHTYPYLD2!$F78</f>
        <v>53.530162176375434</v>
      </c>
      <c r="T78" s="50">
        <f>MHTYPYLD1!T78*VLOOKUP(MHTYPYLD2!T$4,'[1]INTERNAL PARAMETERS-1'!$B$5:$J$44,5,FALSE)*VLOOKUP(MHTYPYLD2!T$4,'[1]INTERNAL PARAMETERS-1'!$B$5:$J$44,7,FALSE)*MHTYPYLD2!$F78 + MHTYPYLD1!T78*(1-VLOOKUP(MHTYPYLD2!T$4,'[1]INTERNAL PARAMETERS-1'!$B$5:$J$44,5,FALSE))*VLOOKUP(MHTYPYLD2!T$4,'[1]INTERNAL PARAMETERS-1'!$B$5:$J$44,9,FALSE)*MHTYPYLD2!$F78</f>
        <v>7.7703933776882881</v>
      </c>
      <c r="U78" s="50">
        <f>MHTYPYLD1!U78*VLOOKUP(MHTYPYLD2!U$4,'[1]INTERNAL PARAMETERS-1'!$B$5:$J$44,5,FALSE)*VLOOKUP(MHTYPYLD2!U$4,'[1]INTERNAL PARAMETERS-1'!$B$5:$J$44,7,FALSE)*MHTYPYLD2!$F78 + MHTYPYLD1!U78*(1-VLOOKUP(MHTYPYLD2!U$4,'[1]INTERNAL PARAMETERS-1'!$B$5:$J$44,5,FALSE))*VLOOKUP(MHTYPYLD2!U$4,'[1]INTERNAL PARAMETERS-1'!$B$5:$J$44,9,FALSE)*MHTYPYLD2!$F78</f>
        <v>2.5825573703921765</v>
      </c>
      <c r="V78" s="50">
        <f>MHTYPYLD1!V78*VLOOKUP(MHTYPYLD2!V$4,'[1]INTERNAL PARAMETERS-1'!$B$5:$J$44,5,FALSE)*VLOOKUP(MHTYPYLD2!V$4,'[1]INTERNAL PARAMETERS-1'!$B$5:$J$44,7,FALSE)*MHTYPYLD2!$F78 + MHTYPYLD1!V78*(1-VLOOKUP(MHTYPYLD2!V$4,'[1]INTERNAL PARAMETERS-1'!$B$5:$J$44,5,FALSE))*VLOOKUP(MHTYPYLD2!V$4,'[1]INTERNAL PARAMETERS-1'!$B$5:$J$44,9,FALSE)*MHTYPYLD2!$F78</f>
        <v>31.23568844431982</v>
      </c>
      <c r="W78" s="50">
        <f>MHTYPYLD1!W78*VLOOKUP(MHTYPYLD2!W$4,'[1]INTERNAL PARAMETERS-1'!$B$5:$J$44,5,FALSE)*VLOOKUP(MHTYPYLD2!W$4,'[1]INTERNAL PARAMETERS-1'!$B$5:$J$44,7,FALSE)*MHTYPYLD2!$F78 + MHTYPYLD1!W78*(1-VLOOKUP(MHTYPYLD2!W$4,'[1]INTERNAL PARAMETERS-1'!$B$5:$J$44,5,FALSE))*VLOOKUP(MHTYPYLD2!W$4,'[1]INTERNAL PARAMETERS-1'!$B$5:$J$44,9,FALSE)*MHTYPYLD2!$F78</f>
        <v>0</v>
      </c>
      <c r="X78" s="50">
        <f>MHTYPYLD1!X78*VLOOKUP(MHTYPYLD2!X$4,'[1]INTERNAL PARAMETERS-1'!$B$5:$J$44,5,FALSE)*VLOOKUP(MHTYPYLD2!X$4,'[1]INTERNAL PARAMETERS-1'!$B$5:$J$44,7,FALSE)*MHTYPYLD2!$F78 + MHTYPYLD1!X78*(1-VLOOKUP(MHTYPYLD2!X$4,'[1]INTERNAL PARAMETERS-1'!$B$5:$J$44,5,FALSE))*VLOOKUP(MHTYPYLD2!X$4,'[1]INTERNAL PARAMETERS-1'!$B$5:$J$44,9,FALSE)*MHTYPYLD2!$F78</f>
        <v>0</v>
      </c>
      <c r="Y78" s="50">
        <f>MHTYPYLD1!Y78*VLOOKUP(MHTYPYLD2!Y$4,'[1]INTERNAL PARAMETERS-1'!$B$5:$J$44,5,FALSE)*VLOOKUP(MHTYPYLD2!Y$4,'[1]INTERNAL PARAMETERS-1'!$B$5:$J$44,7,FALSE)*MHTYPYLD2!$F78 + MHTYPYLD1!Y78*(1-VLOOKUP(MHTYPYLD2!Y$4,'[1]INTERNAL PARAMETERS-1'!$B$5:$J$44,5,FALSE))*VLOOKUP(MHTYPYLD2!Y$4,'[1]INTERNAL PARAMETERS-1'!$B$5:$J$44,9,FALSE)*MHTYPYLD2!$F78</f>
        <v>0</v>
      </c>
      <c r="Z78" s="50">
        <f>MHTYPYLD1!Z78*VLOOKUP(MHTYPYLD2!Z$4,'[1]INTERNAL PARAMETERS-1'!$B$5:$J$44,5,FALSE)*VLOOKUP(MHTYPYLD2!Z$4,'[1]INTERNAL PARAMETERS-1'!$B$5:$J$44,7,FALSE)*MHTYPYLD2!$F78 + MHTYPYLD1!Z78*(1-VLOOKUP(MHTYPYLD2!Z$4,'[1]INTERNAL PARAMETERS-1'!$B$5:$J$44,5,FALSE))*VLOOKUP(MHTYPYLD2!Z$4,'[1]INTERNAL PARAMETERS-1'!$B$5:$J$44,9,FALSE)*MHTYPYLD2!$F78</f>
        <v>0</v>
      </c>
      <c r="AA78" s="50">
        <f>MHTYPYLD1!AA78*VLOOKUP(MHTYPYLD2!AA$4,'[1]INTERNAL PARAMETERS-1'!$B$5:$J$44,5,FALSE)*VLOOKUP(MHTYPYLD2!AA$4,'[1]INTERNAL PARAMETERS-1'!$B$5:$J$44,7,FALSE)*MHTYPYLD2!$F78 + MHTYPYLD1!AA78*(1-VLOOKUP(MHTYPYLD2!AA$4,'[1]INTERNAL PARAMETERS-1'!$B$5:$J$44,5,FALSE))*VLOOKUP(MHTYPYLD2!AA$4,'[1]INTERNAL PARAMETERS-1'!$B$5:$J$44,9,FALSE)*MHTYPYLD2!$F78</f>
        <v>0</v>
      </c>
      <c r="AB78" s="50">
        <f>MHTYPYLD1!AB78*VLOOKUP(MHTYPYLD2!AB$4,'[1]INTERNAL PARAMETERS-1'!$B$5:$J$44,5,FALSE)*VLOOKUP(MHTYPYLD2!AB$4,'[1]INTERNAL PARAMETERS-1'!$B$5:$J$44,7,FALSE)*MHTYPYLD2!$F78 + MHTYPYLD1!AB78*(1-VLOOKUP(MHTYPYLD2!AB$4,'[1]INTERNAL PARAMETERS-1'!$B$5:$J$44,5,FALSE))*VLOOKUP(MHTYPYLD2!AB$4,'[1]INTERNAL PARAMETERS-1'!$B$5:$J$44,9,FALSE)*MHTYPYLD2!$F78</f>
        <v>0</v>
      </c>
      <c r="AC78" s="50">
        <f>MHTYPYLD1!AC78*VLOOKUP(MHTYPYLD2!AC$4,'[1]INTERNAL PARAMETERS-1'!$B$5:$J$44,5,FALSE)*VLOOKUP(MHTYPYLD2!AC$4,'[1]INTERNAL PARAMETERS-1'!$B$5:$J$44,7,FALSE)*MHTYPYLD2!$F78 + MHTYPYLD1!AC78*(1-VLOOKUP(MHTYPYLD2!AC$4,'[1]INTERNAL PARAMETERS-1'!$B$5:$J$44,5,FALSE))*VLOOKUP(MHTYPYLD2!AC$4,'[1]INTERNAL PARAMETERS-1'!$B$5:$J$44,9,FALSE)*MHTYPYLD2!$F78</f>
        <v>0</v>
      </c>
      <c r="AD78" s="50">
        <f>MHTYPYLD1!AD78*VLOOKUP(MHTYPYLD2!AD$4,'[1]INTERNAL PARAMETERS-1'!$B$5:$J$44,5,FALSE)*VLOOKUP(MHTYPYLD2!AD$4,'[1]INTERNAL PARAMETERS-1'!$B$5:$J$44,7,FALSE)*MHTYPYLD2!$F78 + MHTYPYLD1!AD78*(1-VLOOKUP(MHTYPYLD2!AD$4,'[1]INTERNAL PARAMETERS-1'!$B$5:$J$44,5,FALSE))*VLOOKUP(MHTYPYLD2!AD$4,'[1]INTERNAL PARAMETERS-1'!$B$5:$J$44,9,FALSE)*MHTYPYLD2!$F78</f>
        <v>0</v>
      </c>
      <c r="AE78" s="50">
        <f>MHTYPYLD1!AE78*VLOOKUP(MHTYPYLD2!AE$4,'[1]INTERNAL PARAMETERS-1'!$B$5:$J$44,5,FALSE)*VLOOKUP(MHTYPYLD2!AE$4,'[1]INTERNAL PARAMETERS-1'!$B$5:$J$44,7,FALSE)*MHTYPYLD2!$F78 + MHTYPYLD1!AE78*(1-VLOOKUP(MHTYPYLD2!AE$4,'[1]INTERNAL PARAMETERS-1'!$B$5:$J$44,5,FALSE))*VLOOKUP(MHTYPYLD2!AE$4,'[1]INTERNAL PARAMETERS-1'!$B$5:$J$44,9,FALSE)*MHTYPYLD2!$F78</f>
        <v>0</v>
      </c>
      <c r="AF78" s="50">
        <f>MHTYPYLD1!AF78*VLOOKUP(MHTYPYLD2!AF$4,'[1]INTERNAL PARAMETERS-1'!$B$5:$J$44,5,FALSE)*VLOOKUP(MHTYPYLD2!AF$4,'[1]INTERNAL PARAMETERS-1'!$B$5:$J$44,7,FALSE)*MHTYPYLD2!$F78 + MHTYPYLD1!AF78*(1-VLOOKUP(MHTYPYLD2!AF$4,'[1]INTERNAL PARAMETERS-1'!$B$5:$J$44,5,FALSE))*VLOOKUP(MHTYPYLD2!AF$4,'[1]INTERNAL PARAMETERS-1'!$B$5:$J$44,9,FALSE)*MHTYPYLD2!$F78</f>
        <v>0</v>
      </c>
      <c r="AG78" s="50">
        <f>MHTYPYLD1!AG78*VLOOKUP(MHTYPYLD2!AG$4,'[1]INTERNAL PARAMETERS-1'!$B$5:$J$44,5,FALSE)*VLOOKUP(MHTYPYLD2!AG$4,'[1]INTERNAL PARAMETERS-1'!$B$5:$J$44,7,FALSE)*MHTYPYLD2!$F78 + MHTYPYLD1!AG78*(1-VLOOKUP(MHTYPYLD2!AG$4,'[1]INTERNAL PARAMETERS-1'!$B$5:$J$44,5,FALSE))*VLOOKUP(MHTYPYLD2!AG$4,'[1]INTERNAL PARAMETERS-1'!$B$5:$J$44,9,FALSE)*MHTYPYLD2!$F78</f>
        <v>0</v>
      </c>
      <c r="AH78" s="50">
        <f>MHTYPYLD1!AH78*VLOOKUP(MHTYPYLD2!AH$4,'[1]INTERNAL PARAMETERS-1'!$B$5:$J$44,5,FALSE)*VLOOKUP(MHTYPYLD2!AH$4,'[1]INTERNAL PARAMETERS-1'!$B$5:$J$44,7,FALSE)*MHTYPYLD2!$F78 + MHTYPYLD1!AH78*(1-VLOOKUP(MHTYPYLD2!AH$4,'[1]INTERNAL PARAMETERS-1'!$B$5:$J$44,5,FALSE))*VLOOKUP(MHTYPYLD2!AH$4,'[1]INTERNAL PARAMETERS-1'!$B$5:$J$44,9,FALSE)*MHTYPYLD2!$F78</f>
        <v>0</v>
      </c>
      <c r="AI78" s="50">
        <f>MHTYPYLD1!AI78*VLOOKUP(MHTYPYLD2!AI$4,'[1]INTERNAL PARAMETERS-1'!$B$5:$J$44,5,FALSE)*VLOOKUP(MHTYPYLD2!AI$4,'[1]INTERNAL PARAMETERS-1'!$B$5:$J$44,7,FALSE)*MHTYPYLD2!$F78 + MHTYPYLD1!AI78*(1-VLOOKUP(MHTYPYLD2!AI$4,'[1]INTERNAL PARAMETERS-1'!$B$5:$J$44,5,FALSE))*VLOOKUP(MHTYPYLD2!AI$4,'[1]INTERNAL PARAMETERS-1'!$B$5:$J$44,9,FALSE)*MHTYPYLD2!$F78</f>
        <v>0.53326033145667096</v>
      </c>
      <c r="AJ78" s="50">
        <f>MHTYPYLD1!AJ78*VLOOKUP(MHTYPYLD2!AJ$4,'[1]INTERNAL PARAMETERS-1'!$B$5:$J$44,5,FALSE)*VLOOKUP(MHTYPYLD2!AJ$4,'[1]INTERNAL PARAMETERS-1'!$B$5:$J$44,7,FALSE)*MHTYPYLD2!$F78 + MHTYPYLD1!AJ78*(1-VLOOKUP(MHTYPYLD2!AJ$4,'[1]INTERNAL PARAMETERS-1'!$B$5:$J$44,5,FALSE))*VLOOKUP(MHTYPYLD2!AJ$4,'[1]INTERNAL PARAMETERS-1'!$B$5:$J$44,9,FALSE)*MHTYPYLD2!$F78</f>
        <v>0.2971949653147315</v>
      </c>
      <c r="AK78" s="50">
        <f>MHTYPYLD1!AK78*VLOOKUP(MHTYPYLD2!AK$4,'[1]INTERNAL PARAMETERS-1'!$B$5:$J$44,5,FALSE)*VLOOKUP(MHTYPYLD2!AK$4,'[1]INTERNAL PARAMETERS-1'!$B$5:$J$44,7,FALSE)*MHTYPYLD2!$F78 + MHTYPYLD1!AK78*(1-VLOOKUP(MHTYPYLD2!AK$4,'[1]INTERNAL PARAMETERS-1'!$B$5:$J$44,5,FALSE))*VLOOKUP(MHTYPYLD2!AK$4,'[1]INTERNAL PARAMETERS-1'!$B$5:$J$44,9,FALSE)*MHTYPYLD2!$F78</f>
        <v>0</v>
      </c>
      <c r="AL78" s="50">
        <f>MHTYPYLD1!AL78*VLOOKUP(MHTYPYLD2!AL$4,'[1]INTERNAL PARAMETERS-1'!$B$5:$J$44,5,FALSE)*VLOOKUP(MHTYPYLD2!AL$4,'[1]INTERNAL PARAMETERS-1'!$B$5:$J$44,7,FALSE)*MHTYPYLD2!$F78 + MHTYPYLD1!AL78*(1-VLOOKUP(MHTYPYLD2!AL$4,'[1]INTERNAL PARAMETERS-1'!$B$5:$J$44,5,FALSE))*VLOOKUP(MHTYPYLD2!AL$4,'[1]INTERNAL PARAMETERS-1'!$B$5:$J$44,9,FALSE)*MHTYPYLD2!$F78</f>
        <v>0</v>
      </c>
      <c r="AM78" s="50">
        <f>MHTYPYLD1!AM78*VLOOKUP(MHTYPYLD2!AM$4,'[1]INTERNAL PARAMETERS-1'!$B$5:$J$44,5,FALSE)*VLOOKUP(MHTYPYLD2!AM$4,'[1]INTERNAL PARAMETERS-1'!$B$5:$J$44,7,FALSE)*MHTYPYLD2!$F78 + MHTYPYLD1!AM78*(1-VLOOKUP(MHTYPYLD2!AM$4,'[1]INTERNAL PARAMETERS-1'!$B$5:$J$44,5,FALSE))*VLOOKUP(MHTYPYLD2!AM$4,'[1]INTERNAL PARAMETERS-1'!$B$5:$J$44,9,FALSE)*MHTYPYLD2!$F78</f>
        <v>0</v>
      </c>
      <c r="AN78" s="50">
        <f>MHTYPYLD1!AN78*VLOOKUP(MHTYPYLD2!AN$4,'[1]INTERNAL PARAMETERS-1'!$B$5:$J$44,5,FALSE)*VLOOKUP(MHTYPYLD2!AN$4,'[1]INTERNAL PARAMETERS-1'!$B$5:$J$44,7,FALSE)*MHTYPYLD2!$F78 + MHTYPYLD1!AN78*(1-VLOOKUP(MHTYPYLD2!AN$4,'[1]INTERNAL PARAMETERS-1'!$B$5:$J$44,5,FALSE))*VLOOKUP(MHTYPYLD2!AN$4,'[1]INTERNAL PARAMETERS-1'!$B$5:$J$44,9,FALSE)*MHTYPYLD2!$F78</f>
        <v>0</v>
      </c>
      <c r="AO78" s="50">
        <f>MHTYPYLD1!AO78*VLOOKUP(MHTYPYLD2!AO$4,'[1]INTERNAL PARAMETERS-1'!$B$5:$J$44,5,FALSE)*VLOOKUP(MHTYPYLD2!AO$4,'[1]INTERNAL PARAMETERS-1'!$B$5:$J$44,7,FALSE)*MHTYPYLD2!$F78 + MHTYPYLD1!AO78*(1-VLOOKUP(MHTYPYLD2!AO$4,'[1]INTERNAL PARAMETERS-1'!$B$5:$J$44,5,FALSE))*VLOOKUP(MHTYPYLD2!AO$4,'[1]INTERNAL PARAMETERS-1'!$B$5:$J$44,9,FALSE)*MHTYPYLD2!$F78</f>
        <v>0</v>
      </c>
      <c r="AP78" s="50">
        <f>MHTYPYLD1!AP78*VLOOKUP(MHTYPYLD2!AP$4,'[1]INTERNAL PARAMETERS-1'!$B$5:$J$44,5,FALSE)*VLOOKUP(MHTYPYLD2!AP$4,'[1]INTERNAL PARAMETERS-1'!$B$5:$J$44,7,FALSE)*MHTYPYLD2!$F78 + MHTYPYLD1!AP78*(1-VLOOKUP(MHTYPYLD2!AP$4,'[1]INTERNAL PARAMETERS-1'!$B$5:$J$44,5,FALSE))*VLOOKUP(MHTYPYLD2!AP$4,'[1]INTERNAL PARAMETERS-1'!$B$5:$J$44,9,FALSE)*MHTYPYLD2!$F78</f>
        <v>0</v>
      </c>
      <c r="AQ78" s="50">
        <f>MHTYPYLD1!AQ78*VLOOKUP(MHTYPYLD2!AQ$4,'[1]INTERNAL PARAMETERS-1'!$B$5:$J$44,5,FALSE)*VLOOKUP(MHTYPYLD2!AQ$4,'[1]INTERNAL PARAMETERS-1'!$B$5:$J$44,7,FALSE)*MHTYPYLD2!$F78 + MHTYPYLD1!AQ78*(1-VLOOKUP(MHTYPYLD2!AQ$4,'[1]INTERNAL PARAMETERS-1'!$B$5:$J$44,5,FALSE))*VLOOKUP(MHTYPYLD2!AQ$4,'[1]INTERNAL PARAMETERS-1'!$B$5:$J$44,9,FALSE)*MHTYPYLD2!$F78</f>
        <v>0</v>
      </c>
      <c r="AR78" s="50">
        <f>MHTYPYLD1!AR78*VLOOKUP(MHTYPYLD2!AR$4,'[1]INTERNAL PARAMETERS-1'!$B$5:$J$44,5,FALSE)*VLOOKUP(MHTYPYLD2!AR$4,'[1]INTERNAL PARAMETERS-1'!$B$5:$J$44,7,FALSE)*MHTYPYLD2!$F78 + MHTYPYLD1!AR78*(1-VLOOKUP(MHTYPYLD2!AR$4,'[1]INTERNAL PARAMETERS-1'!$B$5:$J$44,5,FALSE))*VLOOKUP(MHTYPYLD2!AR$4,'[1]INTERNAL PARAMETERS-1'!$B$5:$J$44,9,FALSE)*MHTYPYLD2!$F78</f>
        <v>0</v>
      </c>
      <c r="AS78" s="50">
        <f>MHTYPYLD1!AS78*VLOOKUP(MHTYPYLD2!AS$4,'[1]INTERNAL PARAMETERS-1'!$B$5:$J$44,5,FALSE)*VLOOKUP(MHTYPYLD2!AS$4,'[1]INTERNAL PARAMETERS-1'!$B$5:$J$44,7,FALSE)*MHTYPYLD2!$F78 + MHTYPYLD1!AS78*(1-VLOOKUP(MHTYPYLD2!AS$4,'[1]INTERNAL PARAMETERS-1'!$B$5:$J$44,5,FALSE))*VLOOKUP(MHTYPYLD2!AS$4,'[1]INTERNAL PARAMETERS-1'!$B$5:$J$44,9,FALSE)*MHTYPYLD2!$F78</f>
        <v>0</v>
      </c>
      <c r="AT78" s="49">
        <f>MHTYPYLD1!AT78*VLOOKUP(MHTYPYLD2!AT$4,'[1]INTERNAL PARAMETERS-1'!$B$5:$J$44,5,FALSE)*VLOOKUP(MHTYPYLD2!AT$4,'[1]INTERNAL PARAMETERS-1'!$B$5:$J$44,7,FALSE)*MHTYPYLD2!$F78 + MHTYPYLD1!AT78*(1-VLOOKUP(MHTYPYLD2!AT$4,'[1]INTERNAL PARAMETERS-1'!$B$5:$J$44,5,FALSE))*VLOOKUP(MHTYPYLD2!AT$4,'[1]INTERNAL PARAMETERS-1'!$B$5:$J$44,9,FALSE)*MHTYPYLD2!$F78</f>
        <v>0</v>
      </c>
      <c r="AU78" s="51">
        <f>MHTYPYLD1!AU78*VLOOKUP(MHTYPYLD2!AU$4,'[1]INTERNAL PARAMETERS-1'!$B$5:$J$44,5,FALSE)*VLOOKUP(MHTYPYLD2!AU$4,'[1]INTERNAL PARAMETERS-1'!$B$5:$J$44,6,FALSE)*VLOOKUP(MHTYPYLD2!AU$4,'[1]INTERNAL PARAMETERS-1'!$B$5:$J$44,3,FALSE) + MHTYPYLD1!AU78*(1-VLOOKUP(MHTYPYLD2!AU$4,'[1]INTERNAL PARAMETERS-1'!$B$5:$J$44,5,FALSE))*VLOOKUP(MHTYPYLD2!AU$4,'[1]INTERNAL PARAMETERS-1'!$B$5:$J$44,8,FALSE)*VLOOKUP(MHTYPYLD2!AU$4,'[1]INTERNAL PARAMETERS-1'!$B$5:$J$44,3,FALSE)</f>
        <v>0</v>
      </c>
      <c r="AV78" s="50">
        <f>MHTYPYLD1!AV78*VLOOKUP(MHTYPYLD2!AV$4,'[1]INTERNAL PARAMETERS-1'!$B$5:$J$44,5,FALSE)*VLOOKUP(MHTYPYLD2!AV$4,'[1]INTERNAL PARAMETERS-1'!$B$5:$J$44,6,FALSE)*VLOOKUP(MHTYPYLD2!AV$4,'[1]INTERNAL PARAMETERS-1'!$B$5:$J$44,3,FALSE) + MHTYPYLD1!AV78*(1-VLOOKUP(MHTYPYLD2!AV$4,'[1]INTERNAL PARAMETERS-1'!$B$5:$J$44,5,FALSE))*VLOOKUP(MHTYPYLD2!AV$4,'[1]INTERNAL PARAMETERS-1'!$B$5:$J$44,8,FALSE)*VLOOKUP(MHTYPYLD2!AV$4,'[1]INTERNAL PARAMETERS-1'!$B$5:$J$44,3,FALSE)</f>
        <v>0</v>
      </c>
      <c r="AW78" s="50">
        <f>MHTYPYLD1!AW78*VLOOKUP(MHTYPYLD2!AW$4,'[1]INTERNAL PARAMETERS-1'!$B$5:$J$44,5,FALSE)*VLOOKUP(MHTYPYLD2!AW$4,'[1]INTERNAL PARAMETERS-1'!$B$5:$J$44,6,FALSE)*VLOOKUP(MHTYPYLD2!AW$4,'[1]INTERNAL PARAMETERS-1'!$B$5:$J$44,3,FALSE) + MHTYPYLD1!AW78*(1-VLOOKUP(MHTYPYLD2!AW$4,'[1]INTERNAL PARAMETERS-1'!$B$5:$J$44,5,FALSE))*VLOOKUP(MHTYPYLD2!AW$4,'[1]INTERNAL PARAMETERS-1'!$B$5:$J$44,8,FALSE)*VLOOKUP(MHTYPYLD2!AW$4,'[1]INTERNAL PARAMETERS-1'!$B$5:$J$44,3,FALSE)</f>
        <v>2.1868333669055753</v>
      </c>
      <c r="AX78" s="50">
        <f>MHTYPYLD1!AX78*VLOOKUP(MHTYPYLD2!AX$4,'[1]INTERNAL PARAMETERS-1'!$B$5:$J$44,5,FALSE)*VLOOKUP(MHTYPYLD2!AX$4,'[1]INTERNAL PARAMETERS-1'!$B$5:$J$44,6,FALSE)*VLOOKUP(MHTYPYLD2!AX$4,'[1]INTERNAL PARAMETERS-1'!$B$5:$J$44,3,FALSE) + MHTYPYLD1!AX78*(1-VLOOKUP(MHTYPYLD2!AX$4,'[1]INTERNAL PARAMETERS-1'!$B$5:$J$44,5,FALSE))*VLOOKUP(MHTYPYLD2!AX$4,'[1]INTERNAL PARAMETERS-1'!$B$5:$J$44,8,FALSE)*VLOOKUP(MHTYPYLD2!AX$4,'[1]INTERNAL PARAMETERS-1'!$B$5:$J$44,3,FALSE)</f>
        <v>0</v>
      </c>
      <c r="AY78" s="50">
        <f>MHTYPYLD1!AY78*VLOOKUP(MHTYPYLD2!AY$4,'[1]INTERNAL PARAMETERS-1'!$B$5:$J$44,5,FALSE)*VLOOKUP(MHTYPYLD2!AY$4,'[1]INTERNAL PARAMETERS-1'!$B$5:$J$44,6,FALSE)*VLOOKUP(MHTYPYLD2!AY$4,'[1]INTERNAL PARAMETERS-1'!$B$5:$J$44,3,FALSE) + MHTYPYLD1!AY78*(1-VLOOKUP(MHTYPYLD2!AY$4,'[1]INTERNAL PARAMETERS-1'!$B$5:$J$44,5,FALSE))*VLOOKUP(MHTYPYLD2!AY$4,'[1]INTERNAL PARAMETERS-1'!$B$5:$J$44,8,FALSE)*VLOOKUP(MHTYPYLD2!AY$4,'[1]INTERNAL PARAMETERS-1'!$B$5:$J$44,3,FALSE)</f>
        <v>0</v>
      </c>
      <c r="AZ78" s="50">
        <f>MHTYPYLD1!AZ78*VLOOKUP(MHTYPYLD2!AZ$4,'[1]INTERNAL PARAMETERS-1'!$B$5:$J$44,5,FALSE)*VLOOKUP(MHTYPYLD2!AZ$4,'[1]INTERNAL PARAMETERS-1'!$B$5:$J$44,6,FALSE)*VLOOKUP(MHTYPYLD2!AZ$4,'[1]INTERNAL PARAMETERS-1'!$B$5:$J$44,3,FALSE) + MHTYPYLD1!AZ78*(1-VLOOKUP(MHTYPYLD2!AZ$4,'[1]INTERNAL PARAMETERS-1'!$B$5:$J$44,5,FALSE))*VLOOKUP(MHTYPYLD2!AZ$4,'[1]INTERNAL PARAMETERS-1'!$B$5:$J$44,8,FALSE)*VLOOKUP(MHTYPYLD2!AZ$4,'[1]INTERNAL PARAMETERS-1'!$B$5:$J$44,3,FALSE)</f>
        <v>0</v>
      </c>
      <c r="BA78" s="50">
        <f>MHTYPYLD1!BA78*VLOOKUP(MHTYPYLD2!BA$4,'[1]INTERNAL PARAMETERS-1'!$B$5:$J$44,5,FALSE)*VLOOKUP(MHTYPYLD2!BA$4,'[1]INTERNAL PARAMETERS-1'!$B$5:$J$44,6,FALSE)*VLOOKUP(MHTYPYLD2!BA$4,'[1]INTERNAL PARAMETERS-1'!$B$5:$J$44,3,FALSE) + MHTYPYLD1!BA78*(1-VLOOKUP(MHTYPYLD2!BA$4,'[1]INTERNAL PARAMETERS-1'!$B$5:$J$44,5,FALSE))*VLOOKUP(MHTYPYLD2!BA$4,'[1]INTERNAL PARAMETERS-1'!$B$5:$J$44,8,FALSE)*VLOOKUP(MHTYPYLD2!BA$4,'[1]INTERNAL PARAMETERS-1'!$B$5:$J$44,3,FALSE)</f>
        <v>0.1522720390088434</v>
      </c>
      <c r="BB78" s="50">
        <f>MHTYPYLD1!BB78*VLOOKUP(MHTYPYLD2!BB$4,'[1]INTERNAL PARAMETERS-1'!$B$5:$J$44,5,FALSE)*VLOOKUP(MHTYPYLD2!BB$4,'[1]INTERNAL PARAMETERS-1'!$B$5:$J$44,6,FALSE)*VLOOKUP(MHTYPYLD2!BB$4,'[1]INTERNAL PARAMETERS-1'!$B$5:$J$44,3,FALSE) + MHTYPYLD1!BB78*(1-VLOOKUP(MHTYPYLD2!BB$4,'[1]INTERNAL PARAMETERS-1'!$B$5:$J$44,5,FALSE))*VLOOKUP(MHTYPYLD2!BB$4,'[1]INTERNAL PARAMETERS-1'!$B$5:$J$44,8,FALSE)*VLOOKUP(MHTYPYLD2!BB$4,'[1]INTERNAL PARAMETERS-1'!$B$5:$J$44,3,FALSE)</f>
        <v>0.92570992969718435</v>
      </c>
      <c r="BC78" s="50">
        <f>MHTYPYLD1!BC78*VLOOKUP(MHTYPYLD2!BC$4,'[1]INTERNAL PARAMETERS-1'!$B$5:$J$44,5,FALSE)*VLOOKUP(MHTYPYLD2!BC$4,'[1]INTERNAL PARAMETERS-1'!$B$5:$J$44,6,FALSE)*VLOOKUP(MHTYPYLD2!BC$4,'[1]INTERNAL PARAMETERS-1'!$B$5:$J$44,3,FALSE) + MHTYPYLD1!BC78*(1-VLOOKUP(MHTYPYLD2!BC$4,'[1]INTERNAL PARAMETERS-1'!$B$5:$J$44,5,FALSE))*VLOOKUP(MHTYPYLD2!BC$4,'[1]INTERNAL PARAMETERS-1'!$B$5:$J$44,8,FALSE)*VLOOKUP(MHTYPYLD2!BC$4,'[1]INTERNAL PARAMETERS-1'!$B$5:$J$44,3,FALSE)</f>
        <v>0.15146151115482609</v>
      </c>
      <c r="BD78" s="50">
        <f>MHTYPYLD1!BD78*VLOOKUP(MHTYPYLD2!BD$4,'[1]INTERNAL PARAMETERS-1'!$B$5:$J$44,5,FALSE)*VLOOKUP(MHTYPYLD2!BD$4,'[1]INTERNAL PARAMETERS-1'!$B$5:$J$44,6,FALSE)*VLOOKUP(MHTYPYLD2!BD$4,'[1]INTERNAL PARAMETERS-1'!$B$5:$J$44,3,FALSE) + MHTYPYLD1!BD78*(1-VLOOKUP(MHTYPYLD2!BD$4,'[1]INTERNAL PARAMETERS-1'!$B$5:$J$44,5,FALSE))*VLOOKUP(MHTYPYLD2!BD$4,'[1]INTERNAL PARAMETERS-1'!$B$5:$J$44,8,FALSE)*VLOOKUP(MHTYPYLD2!BD$4,'[1]INTERNAL PARAMETERS-1'!$B$5:$J$44,3,FALSE)</f>
        <v>0.59827323393776743</v>
      </c>
      <c r="BE78" s="50">
        <f>MHTYPYLD1!BE78*VLOOKUP(MHTYPYLD2!BE$4,'[1]INTERNAL PARAMETERS-1'!$B$5:$J$44,5,FALSE)*VLOOKUP(MHTYPYLD2!BE$4,'[1]INTERNAL PARAMETERS-1'!$B$5:$J$44,6,FALSE)*VLOOKUP(MHTYPYLD2!BE$4,'[1]INTERNAL PARAMETERS-1'!$B$5:$J$44,3,FALSE) + MHTYPYLD1!BE78*(1-VLOOKUP(MHTYPYLD2!BE$4,'[1]INTERNAL PARAMETERS-1'!$B$5:$J$44,5,FALSE))*VLOOKUP(MHTYPYLD2!BE$4,'[1]INTERNAL PARAMETERS-1'!$B$5:$J$44,8,FALSE)*VLOOKUP(MHTYPYLD2!BE$4,'[1]INTERNAL PARAMETERS-1'!$B$5:$J$44,3,FALSE)</f>
        <v>0.27189128908254639</v>
      </c>
      <c r="BF78" s="50">
        <f>MHTYPYLD1!BF78*VLOOKUP(MHTYPYLD2!BF$4,'[1]INTERNAL PARAMETERS-1'!$B$5:$J$44,5,FALSE)*VLOOKUP(MHTYPYLD2!BF$4,'[1]INTERNAL PARAMETERS-1'!$B$5:$J$44,6,FALSE)*VLOOKUP(MHTYPYLD2!BF$4,'[1]INTERNAL PARAMETERS-1'!$B$5:$J$44,3,FALSE) + MHTYPYLD1!BF78*(1-VLOOKUP(MHTYPYLD2!BF$4,'[1]INTERNAL PARAMETERS-1'!$B$5:$J$44,5,FALSE))*VLOOKUP(MHTYPYLD2!BF$4,'[1]INTERNAL PARAMETERS-1'!$B$5:$J$44,8,FALSE)*VLOOKUP(MHTYPYLD2!BF$4,'[1]INTERNAL PARAMETERS-1'!$B$5:$J$44,3,FALSE)</f>
        <v>0</v>
      </c>
      <c r="BG78" s="50">
        <f>MHTYPYLD1!BG78*VLOOKUP(MHTYPYLD2!BG$4,'[1]INTERNAL PARAMETERS-1'!$B$5:$J$44,5,FALSE)*VLOOKUP(MHTYPYLD2!BG$4,'[1]INTERNAL PARAMETERS-1'!$B$5:$J$44,6,FALSE)*VLOOKUP(MHTYPYLD2!BG$4,'[1]INTERNAL PARAMETERS-1'!$B$5:$J$44,3,FALSE) + MHTYPYLD1!BG78*(1-VLOOKUP(MHTYPYLD2!BG$4,'[1]INTERNAL PARAMETERS-1'!$B$5:$J$44,5,FALSE))*VLOOKUP(MHTYPYLD2!BG$4,'[1]INTERNAL PARAMETERS-1'!$B$5:$J$44,8,FALSE)*VLOOKUP(MHTYPYLD2!BG$4,'[1]INTERNAL PARAMETERS-1'!$B$5:$J$44,3,FALSE)</f>
        <v>1.0136479442607831</v>
      </c>
      <c r="BH78" s="50">
        <f>MHTYPYLD1!BH78*VLOOKUP(MHTYPYLD2!BH$4,'[1]INTERNAL PARAMETERS-1'!$B$5:$J$44,5,FALSE)*VLOOKUP(MHTYPYLD2!BH$4,'[1]INTERNAL PARAMETERS-1'!$B$5:$J$44,6,FALSE)*VLOOKUP(MHTYPYLD2!BH$4,'[1]INTERNAL PARAMETERS-1'!$B$5:$J$44,3,FALSE) + MHTYPYLD1!BH78*(1-VLOOKUP(MHTYPYLD2!BH$4,'[1]INTERNAL PARAMETERS-1'!$B$5:$J$44,5,FALSE))*VLOOKUP(MHTYPYLD2!BH$4,'[1]INTERNAL PARAMETERS-1'!$B$5:$J$44,8,FALSE)*VLOOKUP(MHTYPYLD2!BH$4,'[1]INTERNAL PARAMETERS-1'!$B$5:$J$44,3,FALSE)</f>
        <v>3.0630926139204612E-3</v>
      </c>
      <c r="BI78" s="50">
        <f>MHTYPYLD1!BI78*VLOOKUP(MHTYPYLD2!BI$4,'[1]INTERNAL PARAMETERS-1'!$B$5:$J$44,5,FALSE)*VLOOKUP(MHTYPYLD2!BI$4,'[1]INTERNAL PARAMETERS-1'!$B$5:$J$44,6,FALSE)*VLOOKUP(MHTYPYLD2!BI$4,'[1]INTERNAL PARAMETERS-1'!$B$5:$J$44,3,FALSE) + MHTYPYLD1!BI78*(1-VLOOKUP(MHTYPYLD2!BI$4,'[1]INTERNAL PARAMETERS-1'!$B$5:$J$44,5,FALSE))*VLOOKUP(MHTYPYLD2!BI$4,'[1]INTERNAL PARAMETERS-1'!$B$5:$J$44,8,FALSE)*VLOOKUP(MHTYPYLD2!BI$4,'[1]INTERNAL PARAMETERS-1'!$B$5:$J$44,3,FALSE)</f>
        <v>0</v>
      </c>
      <c r="BJ78" s="50">
        <f>MHTYPYLD1!BJ78*VLOOKUP(MHTYPYLD2!BJ$4,'[1]INTERNAL PARAMETERS-1'!$B$5:$J$44,5,FALSE)*VLOOKUP(MHTYPYLD2!BJ$4,'[1]INTERNAL PARAMETERS-1'!$B$5:$J$44,6,FALSE)*VLOOKUP(MHTYPYLD2!BJ$4,'[1]INTERNAL PARAMETERS-1'!$B$5:$J$44,3,FALSE) + MHTYPYLD1!BJ78*(1-VLOOKUP(MHTYPYLD2!BJ$4,'[1]INTERNAL PARAMETERS-1'!$B$5:$J$44,5,FALSE))*VLOOKUP(MHTYPYLD2!BJ$4,'[1]INTERNAL PARAMETERS-1'!$B$5:$J$44,8,FALSE)*VLOOKUP(MHTYPYLD2!BJ$4,'[1]INTERNAL PARAMETERS-1'!$B$5:$J$44,3,FALSE)</f>
        <v>0.23996473561262818</v>
      </c>
      <c r="BK78" s="50">
        <f>MHTYPYLD1!BK78*VLOOKUP(MHTYPYLD2!BK$4,'[1]INTERNAL PARAMETERS-1'!$B$5:$J$44,5,FALSE)*VLOOKUP(MHTYPYLD2!BK$4,'[1]INTERNAL PARAMETERS-1'!$B$5:$J$44,6,FALSE)*VLOOKUP(MHTYPYLD2!BK$4,'[1]INTERNAL PARAMETERS-1'!$B$5:$J$44,3,FALSE) + MHTYPYLD1!BK78*(1-VLOOKUP(MHTYPYLD2!BK$4,'[1]INTERNAL PARAMETERS-1'!$B$5:$J$44,5,FALSE))*VLOOKUP(MHTYPYLD2!BK$4,'[1]INTERNAL PARAMETERS-1'!$B$5:$J$44,8,FALSE)*VLOOKUP(MHTYPYLD2!BK$4,'[1]INTERNAL PARAMETERS-1'!$B$5:$J$44,3,FALSE)</f>
        <v>0.12741020764732705</v>
      </c>
      <c r="BL78" s="50">
        <f>MHTYPYLD1!BL78*VLOOKUP(MHTYPYLD2!BL$4,'[1]INTERNAL PARAMETERS-1'!$B$5:$J$44,5,FALSE)*VLOOKUP(MHTYPYLD2!BL$4,'[1]INTERNAL PARAMETERS-1'!$B$5:$J$44,6,FALSE)*VLOOKUP(MHTYPYLD2!BL$4,'[1]INTERNAL PARAMETERS-1'!$B$5:$J$44,3,FALSE) + MHTYPYLD1!BL78*(1-VLOOKUP(MHTYPYLD2!BL$4,'[1]INTERNAL PARAMETERS-1'!$B$5:$J$44,5,FALSE))*VLOOKUP(MHTYPYLD2!BL$4,'[1]INTERNAL PARAMETERS-1'!$B$5:$J$44,8,FALSE)*VLOOKUP(MHTYPYLD2!BL$4,'[1]INTERNAL PARAMETERS-1'!$B$5:$J$44,3,FALSE)</f>
        <v>2.2487374967305865E-2</v>
      </c>
      <c r="BM78" s="50">
        <f>MHTYPYLD1!BM78*VLOOKUP(MHTYPYLD2!BM$4,'[1]INTERNAL PARAMETERS-1'!$B$5:$J$44,5,FALSE)*VLOOKUP(MHTYPYLD2!BM$4,'[1]INTERNAL PARAMETERS-1'!$B$5:$J$44,6,FALSE)*VLOOKUP(MHTYPYLD2!BM$4,'[1]INTERNAL PARAMETERS-1'!$B$5:$J$44,3,FALSE) + MHTYPYLD1!BM78*(1-VLOOKUP(MHTYPYLD2!BM$4,'[1]INTERNAL PARAMETERS-1'!$B$5:$J$44,5,FALSE))*VLOOKUP(MHTYPYLD2!BM$4,'[1]INTERNAL PARAMETERS-1'!$B$5:$J$44,8,FALSE)*VLOOKUP(MHTYPYLD2!BM$4,'[1]INTERNAL PARAMETERS-1'!$B$5:$J$44,3,FALSE)</f>
        <v>1.0310586550987299E-2</v>
      </c>
      <c r="BN78" s="50">
        <f>MHTYPYLD1!BN78*VLOOKUP(MHTYPYLD2!BN$4,'[1]INTERNAL PARAMETERS-1'!$B$5:$J$44,5,FALSE)*VLOOKUP(MHTYPYLD2!BN$4,'[1]INTERNAL PARAMETERS-1'!$B$5:$J$44,6,FALSE)*VLOOKUP(MHTYPYLD2!BN$4,'[1]INTERNAL PARAMETERS-1'!$B$5:$J$44,3,FALSE) + MHTYPYLD1!BN78*(1-VLOOKUP(MHTYPYLD2!BN$4,'[1]INTERNAL PARAMETERS-1'!$B$5:$J$44,5,FALSE))*VLOOKUP(MHTYPYLD2!BN$4,'[1]INTERNAL PARAMETERS-1'!$B$5:$J$44,8,FALSE)*VLOOKUP(MHTYPYLD2!BN$4,'[1]INTERNAL PARAMETERS-1'!$B$5:$J$44,3,FALSE)</f>
        <v>0.33136986272058655</v>
      </c>
      <c r="BO78" s="50">
        <f>MHTYPYLD1!BO78*VLOOKUP(MHTYPYLD2!BO$4,'[1]INTERNAL PARAMETERS-1'!$B$5:$J$44,5,FALSE)*VLOOKUP(MHTYPYLD2!BO$4,'[1]INTERNAL PARAMETERS-1'!$B$5:$J$44,6,FALSE)*VLOOKUP(MHTYPYLD2!BO$4,'[1]INTERNAL PARAMETERS-1'!$B$5:$J$44,3,FALSE) + MHTYPYLD1!BO78*(1-VLOOKUP(MHTYPYLD2!BO$4,'[1]INTERNAL PARAMETERS-1'!$B$5:$J$44,5,FALSE))*VLOOKUP(MHTYPYLD2!BO$4,'[1]INTERNAL PARAMETERS-1'!$B$5:$J$44,8,FALSE)*VLOOKUP(MHTYPYLD2!BO$4,'[1]INTERNAL PARAMETERS-1'!$B$5:$J$44,3,FALSE)</f>
        <v>0.2711761186997721</v>
      </c>
      <c r="BP78" s="50">
        <f>MHTYPYLD1!BP78*VLOOKUP(MHTYPYLD2!BP$4,'[1]INTERNAL PARAMETERS-1'!$B$5:$J$44,5,FALSE)*VLOOKUP(MHTYPYLD2!BP$4,'[1]INTERNAL PARAMETERS-1'!$B$5:$J$44,6,FALSE)*VLOOKUP(MHTYPYLD2!BP$4,'[1]INTERNAL PARAMETERS-1'!$B$5:$J$44,3,FALSE) + MHTYPYLD1!BP78*(1-VLOOKUP(MHTYPYLD2!BP$4,'[1]INTERNAL PARAMETERS-1'!$B$5:$J$44,5,FALSE))*VLOOKUP(MHTYPYLD2!BP$4,'[1]INTERNAL PARAMETERS-1'!$B$5:$J$44,8,FALSE)*VLOOKUP(MHTYPYLD2!BP$4,'[1]INTERNAL PARAMETERS-1'!$B$5:$J$44,3,FALSE)</f>
        <v>7.4281242257583742E-3</v>
      </c>
      <c r="BQ78" s="50">
        <f>MHTYPYLD1!BQ78*VLOOKUP(MHTYPYLD2!BQ$4,'[1]INTERNAL PARAMETERS-1'!$B$5:$J$44,5,FALSE)*VLOOKUP(MHTYPYLD2!BQ$4,'[1]INTERNAL PARAMETERS-1'!$B$5:$J$44,6,FALSE)*VLOOKUP(MHTYPYLD2!BQ$4,'[1]INTERNAL PARAMETERS-1'!$B$5:$J$44,3,FALSE) + MHTYPYLD1!BQ78*(1-VLOOKUP(MHTYPYLD2!BQ$4,'[1]INTERNAL PARAMETERS-1'!$B$5:$J$44,5,FALSE))*VLOOKUP(MHTYPYLD2!BQ$4,'[1]INTERNAL PARAMETERS-1'!$B$5:$J$44,8,FALSE)*VLOOKUP(MHTYPYLD2!BQ$4,'[1]INTERNAL PARAMETERS-1'!$B$5:$J$44,3,FALSE)</f>
        <v>0.41073015077043667</v>
      </c>
      <c r="BR78" s="50">
        <f>MHTYPYLD1!BR78*VLOOKUP(MHTYPYLD2!BR$4,'[1]INTERNAL PARAMETERS-1'!$B$5:$J$44,5,FALSE)*VLOOKUP(MHTYPYLD2!BR$4,'[1]INTERNAL PARAMETERS-1'!$B$5:$J$44,6,FALSE)*VLOOKUP(MHTYPYLD2!BR$4,'[1]INTERNAL PARAMETERS-1'!$B$5:$J$44,3,FALSE) + MHTYPYLD1!BR78*(1-VLOOKUP(MHTYPYLD2!BR$4,'[1]INTERNAL PARAMETERS-1'!$B$5:$J$44,5,FALSE))*VLOOKUP(MHTYPYLD2!BR$4,'[1]INTERNAL PARAMETERS-1'!$B$5:$J$44,8,FALSE)*VLOOKUP(MHTYPYLD2!BR$4,'[1]INTERNAL PARAMETERS-1'!$B$5:$J$44,3,FALSE)</f>
        <v>1.0035170408674982E-2</v>
      </c>
      <c r="BS78" s="50">
        <f>MHTYPYLD1!BS78*VLOOKUP(MHTYPYLD2!BS$4,'[1]INTERNAL PARAMETERS-1'!$B$5:$J$44,5,FALSE)*VLOOKUP(MHTYPYLD2!BS$4,'[1]INTERNAL PARAMETERS-1'!$B$5:$J$44,6,FALSE)*VLOOKUP(MHTYPYLD2!BS$4,'[1]INTERNAL PARAMETERS-1'!$B$5:$J$44,3,FALSE) + MHTYPYLD1!BS78*(1-VLOOKUP(MHTYPYLD2!BS$4,'[1]INTERNAL PARAMETERS-1'!$B$5:$J$44,5,FALSE))*VLOOKUP(MHTYPYLD2!BS$4,'[1]INTERNAL PARAMETERS-1'!$B$5:$J$44,8,FALSE)*VLOOKUP(MHTYPYLD2!BS$4,'[1]INTERNAL PARAMETERS-1'!$B$5:$J$44,3,FALSE)</f>
        <v>1.5743520058261319E-3</v>
      </c>
      <c r="BT78" s="50">
        <f>MHTYPYLD1!BT78*VLOOKUP(MHTYPYLD2!BT$4,'[1]INTERNAL PARAMETERS-1'!$B$5:$J$44,5,FALSE)*VLOOKUP(MHTYPYLD2!BT$4,'[1]INTERNAL PARAMETERS-1'!$B$5:$J$44,6,FALSE)*VLOOKUP(MHTYPYLD2!BT$4,'[1]INTERNAL PARAMETERS-1'!$B$5:$J$44,3,FALSE) + MHTYPYLD1!BT78*(1-VLOOKUP(MHTYPYLD2!BT$4,'[1]INTERNAL PARAMETERS-1'!$B$5:$J$44,5,FALSE))*VLOOKUP(MHTYPYLD2!BT$4,'[1]INTERNAL PARAMETERS-1'!$B$5:$J$44,8,FALSE)*VLOOKUP(MHTYPYLD2!BT$4,'[1]INTERNAL PARAMETERS-1'!$B$5:$J$44,3,FALSE)</f>
        <v>0</v>
      </c>
      <c r="BU78" s="50">
        <f>MHTYPYLD1!BU78*VLOOKUP(MHTYPYLD2!BU$4,'[1]INTERNAL PARAMETERS-1'!$B$5:$J$44,5,FALSE)*VLOOKUP(MHTYPYLD2!BU$4,'[1]INTERNAL PARAMETERS-1'!$B$5:$J$44,6,FALSE)*VLOOKUP(MHTYPYLD2!BU$4,'[1]INTERNAL PARAMETERS-1'!$B$5:$J$44,3,FALSE) + MHTYPYLD1!BU78*(1-VLOOKUP(MHTYPYLD2!BU$4,'[1]INTERNAL PARAMETERS-1'!$B$5:$J$44,5,FALSE))*VLOOKUP(MHTYPYLD2!BU$4,'[1]INTERNAL PARAMETERS-1'!$B$5:$J$44,8,FALSE)*VLOOKUP(MHTYPYLD2!BU$4,'[1]INTERNAL PARAMETERS-1'!$B$5:$J$44,3,FALSE)</f>
        <v>0</v>
      </c>
      <c r="BV78" s="50">
        <f>MHTYPYLD1!BV78*VLOOKUP(MHTYPYLD2!BV$4,'[1]INTERNAL PARAMETERS-1'!$B$5:$J$44,5,FALSE)*VLOOKUP(MHTYPYLD2!BV$4,'[1]INTERNAL PARAMETERS-1'!$B$5:$J$44,6,FALSE)*VLOOKUP(MHTYPYLD2!BV$4,'[1]INTERNAL PARAMETERS-1'!$B$5:$J$44,3,FALSE) + MHTYPYLD1!BV78*(1-VLOOKUP(MHTYPYLD2!BV$4,'[1]INTERNAL PARAMETERS-1'!$B$5:$J$44,5,FALSE))*VLOOKUP(MHTYPYLD2!BV$4,'[1]INTERNAL PARAMETERS-1'!$B$5:$J$44,8,FALSE)*VLOOKUP(MHTYPYLD2!BV$4,'[1]INTERNAL PARAMETERS-1'!$B$5:$J$44,3,FALSE)</f>
        <v>0</v>
      </c>
      <c r="BW78" s="50">
        <f>MHTYPYLD1!BW78*VLOOKUP(MHTYPYLD2!BW$4,'[1]INTERNAL PARAMETERS-1'!$B$5:$J$44,5,FALSE)*VLOOKUP(MHTYPYLD2!BW$4,'[1]INTERNAL PARAMETERS-1'!$B$5:$J$44,6,FALSE)*VLOOKUP(MHTYPYLD2!BW$4,'[1]INTERNAL PARAMETERS-1'!$B$5:$J$44,3,FALSE) + MHTYPYLD1!BW78*(1-VLOOKUP(MHTYPYLD2!BW$4,'[1]INTERNAL PARAMETERS-1'!$B$5:$J$44,5,FALSE))*VLOOKUP(MHTYPYLD2!BW$4,'[1]INTERNAL PARAMETERS-1'!$B$5:$J$44,8,FALSE)*VLOOKUP(MHTYPYLD2!BW$4,'[1]INTERNAL PARAMETERS-1'!$B$5:$J$44,3,FALSE)</f>
        <v>0</v>
      </c>
      <c r="BX78" s="50">
        <f>MHTYPYLD1!BX78*VLOOKUP(MHTYPYLD2!BX$4,'[1]INTERNAL PARAMETERS-1'!$B$5:$J$44,5,FALSE)*VLOOKUP(MHTYPYLD2!BX$4,'[1]INTERNAL PARAMETERS-1'!$B$5:$J$44,6,FALSE)*VLOOKUP(MHTYPYLD2!BX$4,'[1]INTERNAL PARAMETERS-1'!$B$5:$J$44,3,FALSE) + MHTYPYLD1!BX78*(1-VLOOKUP(MHTYPYLD2!BX$4,'[1]INTERNAL PARAMETERS-1'!$B$5:$J$44,5,FALSE))*VLOOKUP(MHTYPYLD2!BX$4,'[1]INTERNAL PARAMETERS-1'!$B$5:$J$44,8,FALSE)*VLOOKUP(MHTYPYLD2!BX$4,'[1]INTERNAL PARAMETERS-1'!$B$5:$J$44,3,FALSE)</f>
        <v>0</v>
      </c>
      <c r="BY78" s="50">
        <f>MHTYPYLD1!BY78*VLOOKUP(MHTYPYLD2!BY$4,'[1]INTERNAL PARAMETERS-1'!$B$5:$J$44,5,FALSE)*VLOOKUP(MHTYPYLD2!BY$4,'[1]INTERNAL PARAMETERS-1'!$B$5:$J$44,6,FALSE)*VLOOKUP(MHTYPYLD2!BY$4,'[1]INTERNAL PARAMETERS-1'!$B$5:$J$44,3,FALSE) + MHTYPYLD1!BY78*(1-VLOOKUP(MHTYPYLD2!BY$4,'[1]INTERNAL PARAMETERS-1'!$B$5:$J$44,5,FALSE))*VLOOKUP(MHTYPYLD2!BY$4,'[1]INTERNAL PARAMETERS-1'!$B$5:$J$44,8,FALSE)*VLOOKUP(MHTYPYLD2!BY$4,'[1]INTERNAL PARAMETERS-1'!$B$5:$J$44,3,FALSE)</f>
        <v>0</v>
      </c>
      <c r="BZ78" s="50">
        <f>MHTYPYLD1!BZ78*VLOOKUP(MHTYPYLD2!BZ$4,'[1]INTERNAL PARAMETERS-1'!$B$5:$J$44,5,FALSE)*VLOOKUP(MHTYPYLD2!BZ$4,'[1]INTERNAL PARAMETERS-1'!$B$5:$J$44,6,FALSE)*VLOOKUP(MHTYPYLD2!BZ$4,'[1]INTERNAL PARAMETERS-1'!$B$5:$J$44,3,FALSE) + MHTYPYLD1!BZ78*(1-VLOOKUP(MHTYPYLD2!BZ$4,'[1]INTERNAL PARAMETERS-1'!$B$5:$J$44,5,FALSE))*VLOOKUP(MHTYPYLD2!BZ$4,'[1]INTERNAL PARAMETERS-1'!$B$5:$J$44,8,FALSE)*VLOOKUP(MHTYPYLD2!BZ$4,'[1]INTERNAL PARAMETERS-1'!$B$5:$J$44,3,FALSE)</f>
        <v>5.8725409416222831E-4</v>
      </c>
      <c r="CA78" s="50">
        <f>MHTYPYLD1!CA78*VLOOKUP(MHTYPYLD2!CA$4,'[1]INTERNAL PARAMETERS-1'!$B$5:$J$44,5,FALSE)*VLOOKUP(MHTYPYLD2!CA$4,'[1]INTERNAL PARAMETERS-1'!$B$5:$J$44,6,FALSE)*VLOOKUP(MHTYPYLD2!CA$4,'[1]INTERNAL PARAMETERS-1'!$B$5:$J$44,3,FALSE) + MHTYPYLD1!CA78*(1-VLOOKUP(MHTYPYLD2!CA$4,'[1]INTERNAL PARAMETERS-1'!$B$5:$J$44,5,FALSE))*VLOOKUP(MHTYPYLD2!CA$4,'[1]INTERNAL PARAMETERS-1'!$B$5:$J$44,8,FALSE)*VLOOKUP(MHTYPYLD2!CA$4,'[1]INTERNAL PARAMETERS-1'!$B$5:$J$44,3,FALSE)</f>
        <v>0</v>
      </c>
      <c r="CB78" s="50">
        <f>MHTYPYLD1!CB78*VLOOKUP(MHTYPYLD2!CB$4,'[1]INTERNAL PARAMETERS-1'!$B$5:$J$44,5,FALSE)*VLOOKUP(MHTYPYLD2!CB$4,'[1]INTERNAL PARAMETERS-1'!$B$5:$J$44,6,FALSE)*VLOOKUP(MHTYPYLD2!CB$4,'[1]INTERNAL PARAMETERS-1'!$B$5:$J$44,3,FALSE) + MHTYPYLD1!CB78*(1-VLOOKUP(MHTYPYLD2!CB$4,'[1]INTERNAL PARAMETERS-1'!$B$5:$J$44,5,FALSE))*VLOOKUP(MHTYPYLD2!CB$4,'[1]INTERNAL PARAMETERS-1'!$B$5:$J$44,8,FALSE)*VLOOKUP(MHTYPYLD2!CB$4,'[1]INTERNAL PARAMETERS-1'!$B$5:$J$44,3,FALSE)</f>
        <v>0</v>
      </c>
      <c r="CC78" s="50">
        <f>MHTYPYLD1!CC78*VLOOKUP(MHTYPYLD2!CC$4,'[1]INTERNAL PARAMETERS-1'!$B$5:$J$44,5,FALSE)*VLOOKUP(MHTYPYLD2!CC$4,'[1]INTERNAL PARAMETERS-1'!$B$5:$J$44,6,FALSE)*VLOOKUP(MHTYPYLD2!CC$4,'[1]INTERNAL PARAMETERS-1'!$B$5:$J$44,3,FALSE) + MHTYPYLD1!CC78*(1-VLOOKUP(MHTYPYLD2!CC$4,'[1]INTERNAL PARAMETERS-1'!$B$5:$J$44,5,FALSE))*VLOOKUP(MHTYPYLD2!CC$4,'[1]INTERNAL PARAMETERS-1'!$B$5:$J$44,8,FALSE)*VLOOKUP(MHTYPYLD2!CC$4,'[1]INTERNAL PARAMETERS-1'!$B$5:$J$44,3,FALSE)</f>
        <v>1.305009098138285E-3</v>
      </c>
      <c r="CD78" s="50">
        <f>MHTYPYLD1!CD78*VLOOKUP(MHTYPYLD2!CD$4,'[1]INTERNAL PARAMETERS-1'!$B$5:$J$44,5,FALSE)*VLOOKUP(MHTYPYLD2!CD$4,'[1]INTERNAL PARAMETERS-1'!$B$5:$J$44,6,FALSE)*VLOOKUP(MHTYPYLD2!CD$4,'[1]INTERNAL PARAMETERS-1'!$B$5:$J$44,3,FALSE) + MHTYPYLD1!CD78*(1-VLOOKUP(MHTYPYLD2!CD$4,'[1]INTERNAL PARAMETERS-1'!$B$5:$J$44,5,FALSE))*VLOOKUP(MHTYPYLD2!CD$4,'[1]INTERNAL PARAMETERS-1'!$B$5:$J$44,8,FALSE)*VLOOKUP(MHTYPYLD2!CD$4,'[1]INTERNAL PARAMETERS-1'!$B$5:$J$44,3,FALSE)</f>
        <v>1.392511099273392E-2</v>
      </c>
      <c r="CE78" s="50">
        <f>MHTYPYLD1!CE78*VLOOKUP(MHTYPYLD2!CE$4,'[1]INTERNAL PARAMETERS-1'!$B$5:$J$44,5,FALSE)*VLOOKUP(MHTYPYLD2!CE$4,'[1]INTERNAL PARAMETERS-1'!$B$5:$J$44,6,FALSE)*VLOOKUP(MHTYPYLD2!CE$4,'[1]INTERNAL PARAMETERS-1'!$B$5:$J$44,3,FALSE) + MHTYPYLD1!CE78*(1-VLOOKUP(MHTYPYLD2!CE$4,'[1]INTERNAL PARAMETERS-1'!$B$5:$J$44,5,FALSE))*VLOOKUP(MHTYPYLD2!CE$4,'[1]INTERNAL PARAMETERS-1'!$B$5:$J$44,8,FALSE)*VLOOKUP(MHTYPYLD2!CE$4,'[1]INTERNAL PARAMETERS-1'!$B$5:$J$44,3,FALSE)</f>
        <v>1.6611072686328963E-2</v>
      </c>
      <c r="CF78" s="50">
        <f>MHTYPYLD1!CF78*VLOOKUP(MHTYPYLD2!CF$4,'[1]INTERNAL PARAMETERS-1'!$B$5:$J$44,5,FALSE)*VLOOKUP(MHTYPYLD2!CF$4,'[1]INTERNAL PARAMETERS-1'!$B$5:$J$44,6,FALSE)*VLOOKUP(MHTYPYLD2!CF$4,'[1]INTERNAL PARAMETERS-1'!$B$5:$J$44,3,FALSE) + MHTYPYLD1!CF78*(1-VLOOKUP(MHTYPYLD2!CF$4,'[1]INTERNAL PARAMETERS-1'!$B$5:$J$44,5,FALSE))*VLOOKUP(MHTYPYLD2!CF$4,'[1]INTERNAL PARAMETERS-1'!$B$5:$J$44,8,FALSE)*VLOOKUP(MHTYPYLD2!CF$4,'[1]INTERNAL PARAMETERS-1'!$B$5:$J$44,3,FALSE)</f>
        <v>1.036329700826933E-2</v>
      </c>
      <c r="CG78" s="50">
        <f>MHTYPYLD1!CG78*VLOOKUP(MHTYPYLD2!CG$4,'[1]INTERNAL PARAMETERS-1'!$B$5:$J$44,5,FALSE)*VLOOKUP(MHTYPYLD2!CG$4,'[1]INTERNAL PARAMETERS-1'!$B$5:$J$44,6,FALSE)*VLOOKUP(MHTYPYLD2!CG$4,'[1]INTERNAL PARAMETERS-1'!$B$5:$J$44,3,FALSE) + MHTYPYLD1!CG78*(1-VLOOKUP(MHTYPYLD2!CG$4,'[1]INTERNAL PARAMETERS-1'!$B$5:$J$44,5,FALSE))*VLOOKUP(MHTYPYLD2!CG$4,'[1]INTERNAL PARAMETERS-1'!$B$5:$J$44,8,FALSE)*VLOOKUP(MHTYPYLD2!CG$4,'[1]INTERNAL PARAMETERS-1'!$B$5:$J$44,3,FALSE)</f>
        <v>1.9629042565584139E-4</v>
      </c>
      <c r="CH78" s="49">
        <f>MHTYPYLD1!CH78*VLOOKUP(MHTYPYLD2!CH$4,'[1]INTERNAL PARAMETERS-1'!$B$5:$J$44,5,FALSE)*VLOOKUP(MHTYPYLD2!CH$4,'[1]INTERNAL PARAMETERS-1'!$B$5:$J$44,6,FALSE)*VLOOKUP(MHTYPYLD2!CH$4,'[1]INTERNAL PARAMETERS-1'!$B$5:$J$44,3,FALSE) + MHTYPYLD1!CH78*(1-VLOOKUP(MHTYPYLD2!CH$4,'[1]INTERNAL PARAMETERS-1'!$B$5:$J$44,5,FALSE))*VLOOKUP(MHTYPYLD2!CH$4,'[1]INTERNAL PARAMETERS-1'!$B$5:$J$44,8,FALSE)*VLOOKUP(MHTYPYLD2!CH$4,'[1]INTERNAL PARAMETERS-1'!$B$5:$J$44,3,FALSE)</f>
        <v>0</v>
      </c>
      <c r="CJ78" s="51">
        <f t="shared" si="2"/>
        <v>310.54171103801298</v>
      </c>
      <c r="CK78" s="49">
        <f t="shared" si="3"/>
        <v>6.7786271245760394</v>
      </c>
    </row>
    <row r="79" spans="2:89">
      <c r="B79" s="64" t="s">
        <v>10</v>
      </c>
      <c r="C79" s="63" t="s">
        <v>72</v>
      </c>
      <c r="D79" s="63" t="s">
        <v>69</v>
      </c>
      <c r="E79" s="139">
        <f>MHTYP!S79</f>
        <v>1418.369081872326</v>
      </c>
      <c r="F79" s="65">
        <f>'[1]INTERNAL PARAMETERS-1'!M7</f>
        <v>73.784999999999997</v>
      </c>
      <c r="G79" s="51">
        <f>MHTYPYLD1!G79*VLOOKUP(MHTYPYLD2!G$4,'[1]INTERNAL PARAMETERS-1'!$B$5:$J$44,5,FALSE)*VLOOKUP(MHTYPYLD2!G$4,'[1]INTERNAL PARAMETERS-1'!$B$5:$J$44,7,FALSE)*MHTYPYLD2!$F79 + MHTYPYLD1!G79*(1-VLOOKUP(MHTYPYLD2!G$4,'[1]INTERNAL PARAMETERS-1'!$B$5:$J$44,5,FALSE))*VLOOKUP(MHTYPYLD2!G$4,'[1]INTERNAL PARAMETERS-1'!$B$5:$J$44,9,FALSE)*MHTYPYLD2!$F79</f>
        <v>37.860159939082592</v>
      </c>
      <c r="H79" s="50">
        <f>MHTYPYLD1!H79*VLOOKUP(MHTYPYLD2!H$4,'[1]INTERNAL PARAMETERS-1'!$B$5:$J$44,5,FALSE)*VLOOKUP(MHTYPYLD2!H$4,'[1]INTERNAL PARAMETERS-1'!$B$5:$J$44,7,FALSE)*MHTYPYLD2!$F79 + MHTYPYLD1!H79*(1-VLOOKUP(MHTYPYLD2!H$4,'[1]INTERNAL PARAMETERS-1'!$B$5:$J$44,5,FALSE))*VLOOKUP(MHTYPYLD2!H$4,'[1]INTERNAL PARAMETERS-1'!$B$5:$J$44,9,FALSE)*MHTYPYLD2!$F79</f>
        <v>30.915735978239148</v>
      </c>
      <c r="I79" s="50">
        <f>MHTYPYLD1!I79*VLOOKUP(MHTYPYLD2!I$4,'[1]INTERNAL PARAMETERS-1'!$B$5:$J$44,5,FALSE)*VLOOKUP(MHTYPYLD2!I$4,'[1]INTERNAL PARAMETERS-1'!$B$5:$J$44,7,FALSE)*MHTYPYLD2!$F79 + MHTYPYLD1!I79*(1-VLOOKUP(MHTYPYLD2!I$4,'[1]INTERNAL PARAMETERS-1'!$B$5:$J$44,5,FALSE))*VLOOKUP(MHTYPYLD2!I$4,'[1]INTERNAL PARAMETERS-1'!$B$5:$J$44,9,FALSE)*MHTYPYLD2!$F79</f>
        <v>229.75610630936745</v>
      </c>
      <c r="J79" s="50">
        <f>MHTYPYLD1!J79*VLOOKUP(MHTYPYLD2!J$4,'[1]INTERNAL PARAMETERS-1'!$B$5:$J$44,5,FALSE)*VLOOKUP(MHTYPYLD2!J$4,'[1]INTERNAL PARAMETERS-1'!$B$5:$J$44,7,FALSE)*MHTYPYLD2!$F79 + MHTYPYLD1!J79*(1-VLOOKUP(MHTYPYLD2!J$4,'[1]INTERNAL PARAMETERS-1'!$B$5:$J$44,5,FALSE))*VLOOKUP(MHTYPYLD2!J$4,'[1]INTERNAL PARAMETERS-1'!$B$5:$J$44,9,FALSE)*MHTYPYLD2!$F79</f>
        <v>0</v>
      </c>
      <c r="K79" s="50">
        <f>MHTYPYLD1!K79*VLOOKUP(MHTYPYLD2!K$4,'[1]INTERNAL PARAMETERS-1'!$B$5:$J$44,5,FALSE)*VLOOKUP(MHTYPYLD2!K$4,'[1]INTERNAL PARAMETERS-1'!$B$5:$J$44,7,FALSE)*MHTYPYLD2!$F79 + MHTYPYLD1!K79*(1-VLOOKUP(MHTYPYLD2!K$4,'[1]INTERNAL PARAMETERS-1'!$B$5:$J$44,5,FALSE))*VLOOKUP(MHTYPYLD2!K$4,'[1]INTERNAL PARAMETERS-1'!$B$5:$J$44,9,FALSE)*MHTYPYLD2!$F79</f>
        <v>0</v>
      </c>
      <c r="L79" s="50">
        <f>MHTYPYLD1!L79*VLOOKUP(MHTYPYLD2!L$4,'[1]INTERNAL PARAMETERS-1'!$B$5:$J$44,5,FALSE)*VLOOKUP(MHTYPYLD2!L$4,'[1]INTERNAL PARAMETERS-1'!$B$5:$J$44,7,FALSE)*MHTYPYLD2!$F79 + MHTYPYLD1!L79*(1-VLOOKUP(MHTYPYLD2!L$4,'[1]INTERNAL PARAMETERS-1'!$B$5:$J$44,5,FALSE))*VLOOKUP(MHTYPYLD2!L$4,'[1]INTERNAL PARAMETERS-1'!$B$5:$J$44,9,FALSE)*MHTYPYLD2!$F79</f>
        <v>0</v>
      </c>
      <c r="M79" s="50">
        <f>MHTYPYLD1!M79*VLOOKUP(MHTYPYLD2!M$4,'[1]INTERNAL PARAMETERS-1'!$B$5:$J$44,5,FALSE)*VLOOKUP(MHTYPYLD2!M$4,'[1]INTERNAL PARAMETERS-1'!$B$5:$J$44,7,FALSE)*MHTYPYLD2!$F79 + MHTYPYLD1!M79*(1-VLOOKUP(MHTYPYLD2!M$4,'[1]INTERNAL PARAMETERS-1'!$B$5:$J$44,5,FALSE))*VLOOKUP(MHTYPYLD2!M$4,'[1]INTERNAL PARAMETERS-1'!$B$5:$J$44,9,FALSE)*MHTYPYLD2!$F79</f>
        <v>2.6794290193334795</v>
      </c>
      <c r="N79" s="50">
        <f>MHTYPYLD1!N79*VLOOKUP(MHTYPYLD2!N$4,'[1]INTERNAL PARAMETERS-1'!$B$5:$J$44,5,FALSE)*VLOOKUP(MHTYPYLD2!N$4,'[1]INTERNAL PARAMETERS-1'!$B$5:$J$44,7,FALSE)*MHTYPYLD2!$F79 + MHTYPYLD1!N79*(1-VLOOKUP(MHTYPYLD2!N$4,'[1]INTERNAL PARAMETERS-1'!$B$5:$J$44,5,FALSE))*VLOOKUP(MHTYPYLD2!N$4,'[1]INTERNAL PARAMETERS-1'!$B$5:$J$44,9,FALSE)*MHTYPYLD2!$F79</f>
        <v>1.4903566157047514</v>
      </c>
      <c r="O79" s="50">
        <f>MHTYPYLD1!O79*VLOOKUP(MHTYPYLD2!O$4,'[1]INTERNAL PARAMETERS-1'!$B$5:$J$44,5,FALSE)*VLOOKUP(MHTYPYLD2!O$4,'[1]INTERNAL PARAMETERS-1'!$B$5:$J$44,7,FALSE)*MHTYPYLD2!$F79 + MHTYPYLD1!O79*(1-VLOOKUP(MHTYPYLD2!O$4,'[1]INTERNAL PARAMETERS-1'!$B$5:$J$44,5,FALSE))*VLOOKUP(MHTYPYLD2!O$4,'[1]INTERNAL PARAMETERS-1'!$B$5:$J$44,9,FALSE)*MHTYPYLD2!$F79</f>
        <v>0</v>
      </c>
      <c r="P79" s="50">
        <f>MHTYPYLD1!P79*VLOOKUP(MHTYPYLD2!P$4,'[1]INTERNAL PARAMETERS-1'!$B$5:$J$44,5,FALSE)*VLOOKUP(MHTYPYLD2!P$4,'[1]INTERNAL PARAMETERS-1'!$B$5:$J$44,7,FALSE)*MHTYPYLD2!$F79 + MHTYPYLD1!P79*(1-VLOOKUP(MHTYPYLD2!P$4,'[1]INTERNAL PARAMETERS-1'!$B$5:$J$44,5,FALSE))*VLOOKUP(MHTYPYLD2!P$4,'[1]INTERNAL PARAMETERS-1'!$B$5:$J$44,9,FALSE)*MHTYPYLD2!$F79</f>
        <v>0</v>
      </c>
      <c r="Q79" s="50">
        <f>MHTYPYLD1!Q79*VLOOKUP(MHTYPYLD2!Q$4,'[1]INTERNAL PARAMETERS-1'!$B$5:$J$44,5,FALSE)*VLOOKUP(MHTYPYLD2!Q$4,'[1]INTERNAL PARAMETERS-1'!$B$5:$J$44,7,FALSE)*MHTYPYLD2!$F79 + MHTYPYLD1!Q79*(1-VLOOKUP(MHTYPYLD2!Q$4,'[1]INTERNAL PARAMETERS-1'!$B$5:$J$44,5,FALSE))*VLOOKUP(MHTYPYLD2!Q$4,'[1]INTERNAL PARAMETERS-1'!$B$5:$J$44,9,FALSE)*MHTYPYLD2!$F79</f>
        <v>0</v>
      </c>
      <c r="R79" s="50">
        <f>MHTYPYLD1!R79*VLOOKUP(MHTYPYLD2!R$4,'[1]INTERNAL PARAMETERS-1'!$B$5:$J$44,5,FALSE)*VLOOKUP(MHTYPYLD2!R$4,'[1]INTERNAL PARAMETERS-1'!$B$5:$J$44,7,FALSE)*MHTYPYLD2!$F79 + MHTYPYLD1!R79*(1-VLOOKUP(MHTYPYLD2!R$4,'[1]INTERNAL PARAMETERS-1'!$B$5:$J$44,5,FALSE))*VLOOKUP(MHTYPYLD2!R$4,'[1]INTERNAL PARAMETERS-1'!$B$5:$J$44,9,FALSE)*MHTYPYLD2!$F79</f>
        <v>0.77126079139776593</v>
      </c>
      <c r="S79" s="50">
        <f>MHTYPYLD1!S79*VLOOKUP(MHTYPYLD2!S$4,'[1]INTERNAL PARAMETERS-1'!$B$5:$J$44,5,FALSE)*VLOOKUP(MHTYPYLD2!S$4,'[1]INTERNAL PARAMETERS-1'!$B$5:$J$44,7,FALSE)*MHTYPYLD2!$F79 + MHTYPYLD1!S79*(1-VLOOKUP(MHTYPYLD2!S$4,'[1]INTERNAL PARAMETERS-1'!$B$5:$J$44,5,FALSE))*VLOOKUP(MHTYPYLD2!S$4,'[1]INTERNAL PARAMETERS-1'!$B$5:$J$44,9,FALSE)*MHTYPYLD2!$F79</f>
        <v>76.27985652145982</v>
      </c>
      <c r="T79" s="50">
        <f>MHTYPYLD1!T79*VLOOKUP(MHTYPYLD2!T$4,'[1]INTERNAL PARAMETERS-1'!$B$5:$J$44,5,FALSE)*VLOOKUP(MHTYPYLD2!T$4,'[1]INTERNAL PARAMETERS-1'!$B$5:$J$44,7,FALSE)*MHTYPYLD2!$F79 + MHTYPYLD1!T79*(1-VLOOKUP(MHTYPYLD2!T$4,'[1]INTERNAL PARAMETERS-1'!$B$5:$J$44,5,FALSE))*VLOOKUP(MHTYPYLD2!T$4,'[1]INTERNAL PARAMETERS-1'!$B$5:$J$44,9,FALSE)*MHTYPYLD2!$F79</f>
        <v>7.2308838824421748</v>
      </c>
      <c r="U79" s="50">
        <f>MHTYPYLD1!U79*VLOOKUP(MHTYPYLD2!U$4,'[1]INTERNAL PARAMETERS-1'!$B$5:$J$44,5,FALSE)*VLOOKUP(MHTYPYLD2!U$4,'[1]INTERNAL PARAMETERS-1'!$B$5:$J$44,7,FALSE)*MHTYPYLD2!$F79 + MHTYPYLD1!U79*(1-VLOOKUP(MHTYPYLD2!U$4,'[1]INTERNAL PARAMETERS-1'!$B$5:$J$44,5,FALSE))*VLOOKUP(MHTYPYLD2!U$4,'[1]INTERNAL PARAMETERS-1'!$B$5:$J$44,9,FALSE)*MHTYPYLD2!$F79</f>
        <v>3.4498640878094959</v>
      </c>
      <c r="V79" s="50">
        <f>MHTYPYLD1!V79*VLOOKUP(MHTYPYLD2!V$4,'[1]INTERNAL PARAMETERS-1'!$B$5:$J$44,5,FALSE)*VLOOKUP(MHTYPYLD2!V$4,'[1]INTERNAL PARAMETERS-1'!$B$5:$J$44,7,FALSE)*MHTYPYLD2!$F79 + MHTYPYLD1!V79*(1-VLOOKUP(MHTYPYLD2!V$4,'[1]INTERNAL PARAMETERS-1'!$B$5:$J$44,5,FALSE))*VLOOKUP(MHTYPYLD2!V$4,'[1]INTERNAL PARAMETERS-1'!$B$5:$J$44,9,FALSE)*MHTYPYLD2!$F79</f>
        <v>46.033927302324017</v>
      </c>
      <c r="W79" s="50">
        <f>MHTYPYLD1!W79*VLOOKUP(MHTYPYLD2!W$4,'[1]INTERNAL PARAMETERS-1'!$B$5:$J$44,5,FALSE)*VLOOKUP(MHTYPYLD2!W$4,'[1]INTERNAL PARAMETERS-1'!$B$5:$J$44,7,FALSE)*MHTYPYLD2!$F79 + MHTYPYLD1!W79*(1-VLOOKUP(MHTYPYLD2!W$4,'[1]INTERNAL PARAMETERS-1'!$B$5:$J$44,5,FALSE))*VLOOKUP(MHTYPYLD2!W$4,'[1]INTERNAL PARAMETERS-1'!$B$5:$J$44,9,FALSE)*MHTYPYLD2!$F79</f>
        <v>0</v>
      </c>
      <c r="X79" s="50">
        <f>MHTYPYLD1!X79*VLOOKUP(MHTYPYLD2!X$4,'[1]INTERNAL PARAMETERS-1'!$B$5:$J$44,5,FALSE)*VLOOKUP(MHTYPYLD2!X$4,'[1]INTERNAL PARAMETERS-1'!$B$5:$J$44,7,FALSE)*MHTYPYLD2!$F79 + MHTYPYLD1!X79*(1-VLOOKUP(MHTYPYLD2!X$4,'[1]INTERNAL PARAMETERS-1'!$B$5:$J$44,5,FALSE))*VLOOKUP(MHTYPYLD2!X$4,'[1]INTERNAL PARAMETERS-1'!$B$5:$J$44,9,FALSE)*MHTYPYLD2!$F79</f>
        <v>0</v>
      </c>
      <c r="Y79" s="50">
        <f>MHTYPYLD1!Y79*VLOOKUP(MHTYPYLD2!Y$4,'[1]INTERNAL PARAMETERS-1'!$B$5:$J$44,5,FALSE)*VLOOKUP(MHTYPYLD2!Y$4,'[1]INTERNAL PARAMETERS-1'!$B$5:$J$44,7,FALSE)*MHTYPYLD2!$F79 + MHTYPYLD1!Y79*(1-VLOOKUP(MHTYPYLD2!Y$4,'[1]INTERNAL PARAMETERS-1'!$B$5:$J$44,5,FALSE))*VLOOKUP(MHTYPYLD2!Y$4,'[1]INTERNAL PARAMETERS-1'!$B$5:$J$44,9,FALSE)*MHTYPYLD2!$F79</f>
        <v>0</v>
      </c>
      <c r="Z79" s="50">
        <f>MHTYPYLD1!Z79*VLOOKUP(MHTYPYLD2!Z$4,'[1]INTERNAL PARAMETERS-1'!$B$5:$J$44,5,FALSE)*VLOOKUP(MHTYPYLD2!Z$4,'[1]INTERNAL PARAMETERS-1'!$B$5:$J$44,7,FALSE)*MHTYPYLD2!$F79 + MHTYPYLD1!Z79*(1-VLOOKUP(MHTYPYLD2!Z$4,'[1]INTERNAL PARAMETERS-1'!$B$5:$J$44,5,FALSE))*VLOOKUP(MHTYPYLD2!Z$4,'[1]INTERNAL PARAMETERS-1'!$B$5:$J$44,9,FALSE)*MHTYPYLD2!$F79</f>
        <v>0</v>
      </c>
      <c r="AA79" s="50">
        <f>MHTYPYLD1!AA79*VLOOKUP(MHTYPYLD2!AA$4,'[1]INTERNAL PARAMETERS-1'!$B$5:$J$44,5,FALSE)*VLOOKUP(MHTYPYLD2!AA$4,'[1]INTERNAL PARAMETERS-1'!$B$5:$J$44,7,FALSE)*MHTYPYLD2!$F79 + MHTYPYLD1!AA79*(1-VLOOKUP(MHTYPYLD2!AA$4,'[1]INTERNAL PARAMETERS-1'!$B$5:$J$44,5,FALSE))*VLOOKUP(MHTYPYLD2!AA$4,'[1]INTERNAL PARAMETERS-1'!$B$5:$J$44,9,FALSE)*MHTYPYLD2!$F79</f>
        <v>0</v>
      </c>
      <c r="AB79" s="50">
        <f>MHTYPYLD1!AB79*VLOOKUP(MHTYPYLD2!AB$4,'[1]INTERNAL PARAMETERS-1'!$B$5:$J$44,5,FALSE)*VLOOKUP(MHTYPYLD2!AB$4,'[1]INTERNAL PARAMETERS-1'!$B$5:$J$44,7,FALSE)*MHTYPYLD2!$F79 + MHTYPYLD1!AB79*(1-VLOOKUP(MHTYPYLD2!AB$4,'[1]INTERNAL PARAMETERS-1'!$B$5:$J$44,5,FALSE))*VLOOKUP(MHTYPYLD2!AB$4,'[1]INTERNAL PARAMETERS-1'!$B$5:$J$44,9,FALSE)*MHTYPYLD2!$F79</f>
        <v>0</v>
      </c>
      <c r="AC79" s="50">
        <f>MHTYPYLD1!AC79*VLOOKUP(MHTYPYLD2!AC$4,'[1]INTERNAL PARAMETERS-1'!$B$5:$J$44,5,FALSE)*VLOOKUP(MHTYPYLD2!AC$4,'[1]INTERNAL PARAMETERS-1'!$B$5:$J$44,7,FALSE)*MHTYPYLD2!$F79 + MHTYPYLD1!AC79*(1-VLOOKUP(MHTYPYLD2!AC$4,'[1]INTERNAL PARAMETERS-1'!$B$5:$J$44,5,FALSE))*VLOOKUP(MHTYPYLD2!AC$4,'[1]INTERNAL PARAMETERS-1'!$B$5:$J$44,9,FALSE)*MHTYPYLD2!$F79</f>
        <v>0</v>
      </c>
      <c r="AD79" s="50">
        <f>MHTYPYLD1!AD79*VLOOKUP(MHTYPYLD2!AD$4,'[1]INTERNAL PARAMETERS-1'!$B$5:$J$44,5,FALSE)*VLOOKUP(MHTYPYLD2!AD$4,'[1]INTERNAL PARAMETERS-1'!$B$5:$J$44,7,FALSE)*MHTYPYLD2!$F79 + MHTYPYLD1!AD79*(1-VLOOKUP(MHTYPYLD2!AD$4,'[1]INTERNAL PARAMETERS-1'!$B$5:$J$44,5,FALSE))*VLOOKUP(MHTYPYLD2!AD$4,'[1]INTERNAL PARAMETERS-1'!$B$5:$J$44,9,FALSE)*MHTYPYLD2!$F79</f>
        <v>0</v>
      </c>
      <c r="AE79" s="50">
        <f>MHTYPYLD1!AE79*VLOOKUP(MHTYPYLD2!AE$4,'[1]INTERNAL PARAMETERS-1'!$B$5:$J$44,5,FALSE)*VLOOKUP(MHTYPYLD2!AE$4,'[1]INTERNAL PARAMETERS-1'!$B$5:$J$44,7,FALSE)*MHTYPYLD2!$F79 + MHTYPYLD1!AE79*(1-VLOOKUP(MHTYPYLD2!AE$4,'[1]INTERNAL PARAMETERS-1'!$B$5:$J$44,5,FALSE))*VLOOKUP(MHTYPYLD2!AE$4,'[1]INTERNAL PARAMETERS-1'!$B$5:$J$44,9,FALSE)*MHTYPYLD2!$F79</f>
        <v>0</v>
      </c>
      <c r="AF79" s="50">
        <f>MHTYPYLD1!AF79*VLOOKUP(MHTYPYLD2!AF$4,'[1]INTERNAL PARAMETERS-1'!$B$5:$J$44,5,FALSE)*VLOOKUP(MHTYPYLD2!AF$4,'[1]INTERNAL PARAMETERS-1'!$B$5:$J$44,7,FALSE)*MHTYPYLD2!$F79 + MHTYPYLD1!AF79*(1-VLOOKUP(MHTYPYLD2!AF$4,'[1]INTERNAL PARAMETERS-1'!$B$5:$J$44,5,FALSE))*VLOOKUP(MHTYPYLD2!AF$4,'[1]INTERNAL PARAMETERS-1'!$B$5:$J$44,9,FALSE)*MHTYPYLD2!$F79</f>
        <v>0.31346074717686012</v>
      </c>
      <c r="AG79" s="50">
        <f>MHTYPYLD1!AG79*VLOOKUP(MHTYPYLD2!AG$4,'[1]INTERNAL PARAMETERS-1'!$B$5:$J$44,5,FALSE)*VLOOKUP(MHTYPYLD2!AG$4,'[1]INTERNAL PARAMETERS-1'!$B$5:$J$44,7,FALSE)*MHTYPYLD2!$F79 + MHTYPYLD1!AG79*(1-VLOOKUP(MHTYPYLD2!AG$4,'[1]INTERNAL PARAMETERS-1'!$B$5:$J$44,5,FALSE))*VLOOKUP(MHTYPYLD2!AG$4,'[1]INTERNAL PARAMETERS-1'!$B$5:$J$44,9,FALSE)*MHTYPYLD2!$F79</f>
        <v>0</v>
      </c>
      <c r="AH79" s="50">
        <f>MHTYPYLD1!AH79*VLOOKUP(MHTYPYLD2!AH$4,'[1]INTERNAL PARAMETERS-1'!$B$5:$J$44,5,FALSE)*VLOOKUP(MHTYPYLD2!AH$4,'[1]INTERNAL PARAMETERS-1'!$B$5:$J$44,7,FALSE)*MHTYPYLD2!$F79 + MHTYPYLD1!AH79*(1-VLOOKUP(MHTYPYLD2!AH$4,'[1]INTERNAL PARAMETERS-1'!$B$5:$J$44,5,FALSE))*VLOOKUP(MHTYPYLD2!AH$4,'[1]INTERNAL PARAMETERS-1'!$B$5:$J$44,9,FALSE)*MHTYPYLD2!$F79</f>
        <v>0.17670889142899582</v>
      </c>
      <c r="AI79" s="50">
        <f>MHTYPYLD1!AI79*VLOOKUP(MHTYPYLD2!AI$4,'[1]INTERNAL PARAMETERS-1'!$B$5:$J$44,5,FALSE)*VLOOKUP(MHTYPYLD2!AI$4,'[1]INTERNAL PARAMETERS-1'!$B$5:$J$44,7,FALSE)*MHTYPYLD2!$F79 + MHTYPYLD1!AI79*(1-VLOOKUP(MHTYPYLD2!AI$4,'[1]INTERNAL PARAMETERS-1'!$B$5:$J$44,5,FALSE))*VLOOKUP(MHTYPYLD2!AI$4,'[1]INTERNAL PARAMETERS-1'!$B$5:$J$44,9,FALSE)*MHTYPYLD2!$F79</f>
        <v>0.44190304652587203</v>
      </c>
      <c r="AJ79" s="50">
        <f>MHTYPYLD1!AJ79*VLOOKUP(MHTYPYLD2!AJ$4,'[1]INTERNAL PARAMETERS-1'!$B$5:$J$44,5,FALSE)*VLOOKUP(MHTYPYLD2!AJ$4,'[1]INTERNAL PARAMETERS-1'!$B$5:$J$44,7,FALSE)*MHTYPYLD2!$F79 + MHTYPYLD1!AJ79*(1-VLOOKUP(MHTYPYLD2!AJ$4,'[1]INTERNAL PARAMETERS-1'!$B$5:$J$44,5,FALSE))*VLOOKUP(MHTYPYLD2!AJ$4,'[1]INTERNAL PARAMETERS-1'!$B$5:$J$44,9,FALSE)*MHTYPYLD2!$F79</f>
        <v>0.31346074717686012</v>
      </c>
      <c r="AK79" s="50">
        <f>MHTYPYLD1!AK79*VLOOKUP(MHTYPYLD2!AK$4,'[1]INTERNAL PARAMETERS-1'!$B$5:$J$44,5,FALSE)*VLOOKUP(MHTYPYLD2!AK$4,'[1]INTERNAL PARAMETERS-1'!$B$5:$J$44,7,FALSE)*MHTYPYLD2!$F79 + MHTYPYLD1!AK79*(1-VLOOKUP(MHTYPYLD2!AK$4,'[1]INTERNAL PARAMETERS-1'!$B$5:$J$44,5,FALSE))*VLOOKUP(MHTYPYLD2!AK$4,'[1]INTERNAL PARAMETERS-1'!$B$5:$J$44,9,FALSE)*MHTYPYLD2!$F79</f>
        <v>0</v>
      </c>
      <c r="AL79" s="50">
        <f>MHTYPYLD1!AL79*VLOOKUP(MHTYPYLD2!AL$4,'[1]INTERNAL PARAMETERS-1'!$B$5:$J$44,5,FALSE)*VLOOKUP(MHTYPYLD2!AL$4,'[1]INTERNAL PARAMETERS-1'!$B$5:$J$44,7,FALSE)*MHTYPYLD2!$F79 + MHTYPYLD1!AL79*(1-VLOOKUP(MHTYPYLD2!AL$4,'[1]INTERNAL PARAMETERS-1'!$B$5:$J$44,5,FALSE))*VLOOKUP(MHTYPYLD2!AL$4,'[1]INTERNAL PARAMETERS-1'!$B$5:$J$44,9,FALSE)*MHTYPYLD2!$F79</f>
        <v>0</v>
      </c>
      <c r="AM79" s="50">
        <f>MHTYPYLD1!AM79*VLOOKUP(MHTYPYLD2!AM$4,'[1]INTERNAL PARAMETERS-1'!$B$5:$J$44,5,FALSE)*VLOOKUP(MHTYPYLD2!AM$4,'[1]INTERNAL PARAMETERS-1'!$B$5:$J$44,7,FALSE)*MHTYPYLD2!$F79 + MHTYPYLD1!AM79*(1-VLOOKUP(MHTYPYLD2!AM$4,'[1]INTERNAL PARAMETERS-1'!$B$5:$J$44,5,FALSE))*VLOOKUP(MHTYPYLD2!AM$4,'[1]INTERNAL PARAMETERS-1'!$B$5:$J$44,9,FALSE)*MHTYPYLD2!$F79</f>
        <v>0</v>
      </c>
      <c r="AN79" s="50">
        <f>MHTYPYLD1!AN79*VLOOKUP(MHTYPYLD2!AN$4,'[1]INTERNAL PARAMETERS-1'!$B$5:$J$44,5,FALSE)*VLOOKUP(MHTYPYLD2!AN$4,'[1]INTERNAL PARAMETERS-1'!$B$5:$J$44,7,FALSE)*MHTYPYLD2!$F79 + MHTYPYLD1!AN79*(1-VLOOKUP(MHTYPYLD2!AN$4,'[1]INTERNAL PARAMETERS-1'!$B$5:$J$44,5,FALSE))*VLOOKUP(MHTYPYLD2!AN$4,'[1]INTERNAL PARAMETERS-1'!$B$5:$J$44,9,FALSE)*MHTYPYLD2!$F79</f>
        <v>0</v>
      </c>
      <c r="AO79" s="50">
        <f>MHTYPYLD1!AO79*VLOOKUP(MHTYPYLD2!AO$4,'[1]INTERNAL PARAMETERS-1'!$B$5:$J$44,5,FALSE)*VLOOKUP(MHTYPYLD2!AO$4,'[1]INTERNAL PARAMETERS-1'!$B$5:$J$44,7,FALSE)*MHTYPYLD2!$F79 + MHTYPYLD1!AO79*(1-VLOOKUP(MHTYPYLD2!AO$4,'[1]INTERNAL PARAMETERS-1'!$B$5:$J$44,5,FALSE))*VLOOKUP(MHTYPYLD2!AO$4,'[1]INTERNAL PARAMETERS-1'!$B$5:$J$44,9,FALSE)*MHTYPYLD2!$F79</f>
        <v>0</v>
      </c>
      <c r="AP79" s="50">
        <f>MHTYPYLD1!AP79*VLOOKUP(MHTYPYLD2!AP$4,'[1]INTERNAL PARAMETERS-1'!$B$5:$J$44,5,FALSE)*VLOOKUP(MHTYPYLD2!AP$4,'[1]INTERNAL PARAMETERS-1'!$B$5:$J$44,7,FALSE)*MHTYPYLD2!$F79 + MHTYPYLD1!AP79*(1-VLOOKUP(MHTYPYLD2!AP$4,'[1]INTERNAL PARAMETERS-1'!$B$5:$J$44,5,FALSE))*VLOOKUP(MHTYPYLD2!AP$4,'[1]INTERNAL PARAMETERS-1'!$B$5:$J$44,9,FALSE)*MHTYPYLD2!$F79</f>
        <v>0</v>
      </c>
      <c r="AQ79" s="50">
        <f>MHTYPYLD1!AQ79*VLOOKUP(MHTYPYLD2!AQ$4,'[1]INTERNAL PARAMETERS-1'!$B$5:$J$44,5,FALSE)*VLOOKUP(MHTYPYLD2!AQ$4,'[1]INTERNAL PARAMETERS-1'!$B$5:$J$44,7,FALSE)*MHTYPYLD2!$F79 + MHTYPYLD1!AQ79*(1-VLOOKUP(MHTYPYLD2!AQ$4,'[1]INTERNAL PARAMETERS-1'!$B$5:$J$44,5,FALSE))*VLOOKUP(MHTYPYLD2!AQ$4,'[1]INTERNAL PARAMETERS-1'!$B$5:$J$44,9,FALSE)*MHTYPYLD2!$F79</f>
        <v>0</v>
      </c>
      <c r="AR79" s="50">
        <f>MHTYPYLD1!AR79*VLOOKUP(MHTYPYLD2!AR$4,'[1]INTERNAL PARAMETERS-1'!$B$5:$J$44,5,FALSE)*VLOOKUP(MHTYPYLD2!AR$4,'[1]INTERNAL PARAMETERS-1'!$B$5:$J$44,7,FALSE)*MHTYPYLD2!$F79 + MHTYPYLD1!AR79*(1-VLOOKUP(MHTYPYLD2!AR$4,'[1]INTERNAL PARAMETERS-1'!$B$5:$J$44,5,FALSE))*VLOOKUP(MHTYPYLD2!AR$4,'[1]INTERNAL PARAMETERS-1'!$B$5:$J$44,9,FALSE)*MHTYPYLD2!$F79</f>
        <v>0</v>
      </c>
      <c r="AS79" s="50">
        <f>MHTYPYLD1!AS79*VLOOKUP(MHTYPYLD2!AS$4,'[1]INTERNAL PARAMETERS-1'!$B$5:$J$44,5,FALSE)*VLOOKUP(MHTYPYLD2!AS$4,'[1]INTERNAL PARAMETERS-1'!$B$5:$J$44,7,FALSE)*MHTYPYLD2!$F79 + MHTYPYLD1!AS79*(1-VLOOKUP(MHTYPYLD2!AS$4,'[1]INTERNAL PARAMETERS-1'!$B$5:$J$44,5,FALSE))*VLOOKUP(MHTYPYLD2!AS$4,'[1]INTERNAL PARAMETERS-1'!$B$5:$J$44,9,FALSE)*MHTYPYLD2!$F79</f>
        <v>0</v>
      </c>
      <c r="AT79" s="49">
        <f>MHTYPYLD1!AT79*VLOOKUP(MHTYPYLD2!AT$4,'[1]INTERNAL PARAMETERS-1'!$B$5:$J$44,5,FALSE)*VLOOKUP(MHTYPYLD2!AT$4,'[1]INTERNAL PARAMETERS-1'!$B$5:$J$44,7,FALSE)*MHTYPYLD2!$F79 + MHTYPYLD1!AT79*(1-VLOOKUP(MHTYPYLD2!AT$4,'[1]INTERNAL PARAMETERS-1'!$B$5:$J$44,5,FALSE))*VLOOKUP(MHTYPYLD2!AT$4,'[1]INTERNAL PARAMETERS-1'!$B$5:$J$44,9,FALSE)*MHTYPYLD2!$F79</f>
        <v>0</v>
      </c>
      <c r="AU79" s="51">
        <f>MHTYPYLD1!AU79*VLOOKUP(MHTYPYLD2!AU$4,'[1]INTERNAL PARAMETERS-1'!$B$5:$J$44,5,FALSE)*VLOOKUP(MHTYPYLD2!AU$4,'[1]INTERNAL PARAMETERS-1'!$B$5:$J$44,6,FALSE)*VLOOKUP(MHTYPYLD2!AU$4,'[1]INTERNAL PARAMETERS-1'!$B$5:$J$44,3,FALSE) + MHTYPYLD1!AU79*(1-VLOOKUP(MHTYPYLD2!AU$4,'[1]INTERNAL PARAMETERS-1'!$B$5:$J$44,5,FALSE))*VLOOKUP(MHTYPYLD2!AU$4,'[1]INTERNAL PARAMETERS-1'!$B$5:$J$44,8,FALSE)*VLOOKUP(MHTYPYLD2!AU$4,'[1]INTERNAL PARAMETERS-1'!$B$5:$J$44,3,FALSE)</f>
        <v>0</v>
      </c>
      <c r="AV79" s="50">
        <f>MHTYPYLD1!AV79*VLOOKUP(MHTYPYLD2!AV$4,'[1]INTERNAL PARAMETERS-1'!$B$5:$J$44,5,FALSE)*VLOOKUP(MHTYPYLD2!AV$4,'[1]INTERNAL PARAMETERS-1'!$B$5:$J$44,6,FALSE)*VLOOKUP(MHTYPYLD2!AV$4,'[1]INTERNAL PARAMETERS-1'!$B$5:$J$44,3,FALSE) + MHTYPYLD1!AV79*(1-VLOOKUP(MHTYPYLD2!AV$4,'[1]INTERNAL PARAMETERS-1'!$B$5:$J$44,5,FALSE))*VLOOKUP(MHTYPYLD2!AV$4,'[1]INTERNAL PARAMETERS-1'!$B$5:$J$44,8,FALSE)*VLOOKUP(MHTYPYLD2!AV$4,'[1]INTERNAL PARAMETERS-1'!$B$5:$J$44,3,FALSE)</f>
        <v>0</v>
      </c>
      <c r="AW79" s="50">
        <f>MHTYPYLD1!AW79*VLOOKUP(MHTYPYLD2!AW$4,'[1]INTERNAL PARAMETERS-1'!$B$5:$J$44,5,FALSE)*VLOOKUP(MHTYPYLD2!AW$4,'[1]INTERNAL PARAMETERS-1'!$B$5:$J$44,6,FALSE)*VLOOKUP(MHTYPYLD2!AW$4,'[1]INTERNAL PARAMETERS-1'!$B$5:$J$44,3,FALSE) + MHTYPYLD1!AW79*(1-VLOOKUP(MHTYPYLD2!AW$4,'[1]INTERNAL PARAMETERS-1'!$B$5:$J$44,5,FALSE))*VLOOKUP(MHTYPYLD2!AW$4,'[1]INTERNAL PARAMETERS-1'!$B$5:$J$44,8,FALSE)*VLOOKUP(MHTYPYLD2!AW$4,'[1]INTERNAL PARAMETERS-1'!$B$5:$J$44,3,FALSE)</f>
        <v>3.6764633012123071</v>
      </c>
      <c r="AX79" s="50">
        <f>MHTYPYLD1!AX79*VLOOKUP(MHTYPYLD2!AX$4,'[1]INTERNAL PARAMETERS-1'!$B$5:$J$44,5,FALSE)*VLOOKUP(MHTYPYLD2!AX$4,'[1]INTERNAL PARAMETERS-1'!$B$5:$J$44,6,FALSE)*VLOOKUP(MHTYPYLD2!AX$4,'[1]INTERNAL PARAMETERS-1'!$B$5:$J$44,3,FALSE) + MHTYPYLD1!AX79*(1-VLOOKUP(MHTYPYLD2!AX$4,'[1]INTERNAL PARAMETERS-1'!$B$5:$J$44,5,FALSE))*VLOOKUP(MHTYPYLD2!AX$4,'[1]INTERNAL PARAMETERS-1'!$B$5:$J$44,8,FALSE)*VLOOKUP(MHTYPYLD2!AX$4,'[1]INTERNAL PARAMETERS-1'!$B$5:$J$44,3,FALSE)</f>
        <v>0</v>
      </c>
      <c r="AY79" s="50">
        <f>MHTYPYLD1!AY79*VLOOKUP(MHTYPYLD2!AY$4,'[1]INTERNAL PARAMETERS-1'!$B$5:$J$44,5,FALSE)*VLOOKUP(MHTYPYLD2!AY$4,'[1]INTERNAL PARAMETERS-1'!$B$5:$J$44,6,FALSE)*VLOOKUP(MHTYPYLD2!AY$4,'[1]INTERNAL PARAMETERS-1'!$B$5:$J$44,3,FALSE) + MHTYPYLD1!AY79*(1-VLOOKUP(MHTYPYLD2!AY$4,'[1]INTERNAL PARAMETERS-1'!$B$5:$J$44,5,FALSE))*VLOOKUP(MHTYPYLD2!AY$4,'[1]INTERNAL PARAMETERS-1'!$B$5:$J$44,8,FALSE)*VLOOKUP(MHTYPYLD2!AY$4,'[1]INTERNAL PARAMETERS-1'!$B$5:$J$44,3,FALSE)</f>
        <v>0</v>
      </c>
      <c r="AZ79" s="50">
        <f>MHTYPYLD1!AZ79*VLOOKUP(MHTYPYLD2!AZ$4,'[1]INTERNAL PARAMETERS-1'!$B$5:$J$44,5,FALSE)*VLOOKUP(MHTYPYLD2!AZ$4,'[1]INTERNAL PARAMETERS-1'!$B$5:$J$44,6,FALSE)*VLOOKUP(MHTYPYLD2!AZ$4,'[1]INTERNAL PARAMETERS-1'!$B$5:$J$44,3,FALSE) + MHTYPYLD1!AZ79*(1-VLOOKUP(MHTYPYLD2!AZ$4,'[1]INTERNAL PARAMETERS-1'!$B$5:$J$44,5,FALSE))*VLOOKUP(MHTYPYLD2!AZ$4,'[1]INTERNAL PARAMETERS-1'!$B$5:$J$44,8,FALSE)*VLOOKUP(MHTYPYLD2!AZ$4,'[1]INTERNAL PARAMETERS-1'!$B$5:$J$44,3,FALSE)</f>
        <v>0</v>
      </c>
      <c r="BA79" s="50">
        <f>MHTYPYLD1!BA79*VLOOKUP(MHTYPYLD2!BA$4,'[1]INTERNAL PARAMETERS-1'!$B$5:$J$44,5,FALSE)*VLOOKUP(MHTYPYLD2!BA$4,'[1]INTERNAL PARAMETERS-1'!$B$5:$J$44,6,FALSE)*VLOOKUP(MHTYPYLD2!BA$4,'[1]INTERNAL PARAMETERS-1'!$B$5:$J$44,3,FALSE) + MHTYPYLD1!BA79*(1-VLOOKUP(MHTYPYLD2!BA$4,'[1]INTERNAL PARAMETERS-1'!$B$5:$J$44,5,FALSE))*VLOOKUP(MHTYPYLD2!BA$4,'[1]INTERNAL PARAMETERS-1'!$B$5:$J$44,8,FALSE)*VLOOKUP(MHTYPYLD2!BA$4,'[1]INTERNAL PARAMETERS-1'!$B$5:$J$44,3,FALSE)</f>
        <v>0.42854796768929992</v>
      </c>
      <c r="BB79" s="50">
        <f>MHTYPYLD1!BB79*VLOOKUP(MHTYPYLD2!BB$4,'[1]INTERNAL PARAMETERS-1'!$B$5:$J$44,5,FALSE)*VLOOKUP(MHTYPYLD2!BB$4,'[1]INTERNAL PARAMETERS-1'!$B$5:$J$44,6,FALSE)*VLOOKUP(MHTYPYLD2!BB$4,'[1]INTERNAL PARAMETERS-1'!$B$5:$J$44,3,FALSE) + MHTYPYLD1!BB79*(1-VLOOKUP(MHTYPYLD2!BB$4,'[1]INTERNAL PARAMETERS-1'!$B$5:$J$44,5,FALSE))*VLOOKUP(MHTYPYLD2!BB$4,'[1]INTERNAL PARAMETERS-1'!$B$5:$J$44,8,FALSE)*VLOOKUP(MHTYPYLD2!BB$4,'[1]INTERNAL PARAMETERS-1'!$B$5:$J$44,3,FALSE)</f>
        <v>1.1896210629804465</v>
      </c>
      <c r="BC79" s="50">
        <f>MHTYPYLD1!BC79*VLOOKUP(MHTYPYLD2!BC$4,'[1]INTERNAL PARAMETERS-1'!$B$5:$J$44,5,FALSE)*VLOOKUP(MHTYPYLD2!BC$4,'[1]INTERNAL PARAMETERS-1'!$B$5:$J$44,6,FALSE)*VLOOKUP(MHTYPYLD2!BC$4,'[1]INTERNAL PARAMETERS-1'!$B$5:$J$44,3,FALSE) + MHTYPYLD1!BC79*(1-VLOOKUP(MHTYPYLD2!BC$4,'[1]INTERNAL PARAMETERS-1'!$B$5:$J$44,5,FALSE))*VLOOKUP(MHTYPYLD2!BC$4,'[1]INTERNAL PARAMETERS-1'!$B$5:$J$44,8,FALSE)*VLOOKUP(MHTYPYLD2!BC$4,'[1]INTERNAL PARAMETERS-1'!$B$5:$J$44,3,FALSE)</f>
        <v>0.22848098222446464</v>
      </c>
      <c r="BD79" s="50">
        <f>MHTYPYLD1!BD79*VLOOKUP(MHTYPYLD2!BD$4,'[1]INTERNAL PARAMETERS-1'!$B$5:$J$44,5,FALSE)*VLOOKUP(MHTYPYLD2!BD$4,'[1]INTERNAL PARAMETERS-1'!$B$5:$J$44,6,FALSE)*VLOOKUP(MHTYPYLD2!BD$4,'[1]INTERNAL PARAMETERS-1'!$B$5:$J$44,3,FALSE) + MHTYPYLD1!BD79*(1-VLOOKUP(MHTYPYLD2!BD$4,'[1]INTERNAL PARAMETERS-1'!$B$5:$J$44,5,FALSE))*VLOOKUP(MHTYPYLD2!BD$4,'[1]INTERNAL PARAMETERS-1'!$B$5:$J$44,8,FALSE)*VLOOKUP(MHTYPYLD2!BD$4,'[1]INTERNAL PARAMETERS-1'!$B$5:$J$44,3,FALSE)</f>
        <v>1.0332805940781378</v>
      </c>
      <c r="BE79" s="50">
        <f>MHTYPYLD1!BE79*VLOOKUP(MHTYPYLD2!BE$4,'[1]INTERNAL PARAMETERS-1'!$B$5:$J$44,5,FALSE)*VLOOKUP(MHTYPYLD2!BE$4,'[1]INTERNAL PARAMETERS-1'!$B$5:$J$44,6,FALSE)*VLOOKUP(MHTYPYLD2!BE$4,'[1]INTERNAL PARAMETERS-1'!$B$5:$J$44,3,FALSE) + MHTYPYLD1!BE79*(1-VLOOKUP(MHTYPYLD2!BE$4,'[1]INTERNAL PARAMETERS-1'!$B$5:$J$44,5,FALSE))*VLOOKUP(MHTYPYLD2!BE$4,'[1]INTERNAL PARAMETERS-1'!$B$5:$J$44,8,FALSE)*VLOOKUP(MHTYPYLD2!BE$4,'[1]INTERNAL PARAMETERS-1'!$B$5:$J$44,3,FALSE)</f>
        <v>0.39790701380765903</v>
      </c>
      <c r="BF79" s="50">
        <f>MHTYPYLD1!BF79*VLOOKUP(MHTYPYLD2!BF$4,'[1]INTERNAL PARAMETERS-1'!$B$5:$J$44,5,FALSE)*VLOOKUP(MHTYPYLD2!BF$4,'[1]INTERNAL PARAMETERS-1'!$B$5:$J$44,6,FALSE)*VLOOKUP(MHTYPYLD2!BF$4,'[1]INTERNAL PARAMETERS-1'!$B$5:$J$44,3,FALSE) + MHTYPYLD1!BF79*(1-VLOOKUP(MHTYPYLD2!BF$4,'[1]INTERNAL PARAMETERS-1'!$B$5:$J$44,5,FALSE))*VLOOKUP(MHTYPYLD2!BF$4,'[1]INTERNAL PARAMETERS-1'!$B$5:$J$44,8,FALSE)*VLOOKUP(MHTYPYLD2!BF$4,'[1]INTERNAL PARAMETERS-1'!$B$5:$J$44,3,FALSE)</f>
        <v>0</v>
      </c>
      <c r="BG79" s="50">
        <f>MHTYPYLD1!BG79*VLOOKUP(MHTYPYLD2!BG$4,'[1]INTERNAL PARAMETERS-1'!$B$5:$J$44,5,FALSE)*VLOOKUP(MHTYPYLD2!BG$4,'[1]INTERNAL PARAMETERS-1'!$B$5:$J$44,6,FALSE)*VLOOKUP(MHTYPYLD2!BG$4,'[1]INTERNAL PARAMETERS-1'!$B$5:$J$44,3,FALSE) + MHTYPYLD1!BG79*(1-VLOOKUP(MHTYPYLD2!BG$4,'[1]INTERNAL PARAMETERS-1'!$B$5:$J$44,5,FALSE))*VLOOKUP(MHTYPYLD2!BG$4,'[1]INTERNAL PARAMETERS-1'!$B$5:$J$44,8,FALSE)*VLOOKUP(MHTYPYLD2!BG$4,'[1]INTERNAL PARAMETERS-1'!$B$5:$J$44,3,FALSE)</f>
        <v>1.5418285319436931</v>
      </c>
      <c r="BH79" s="50">
        <f>MHTYPYLD1!BH79*VLOOKUP(MHTYPYLD2!BH$4,'[1]INTERNAL PARAMETERS-1'!$B$5:$J$44,5,FALSE)*VLOOKUP(MHTYPYLD2!BH$4,'[1]INTERNAL PARAMETERS-1'!$B$5:$J$44,6,FALSE)*VLOOKUP(MHTYPYLD2!BH$4,'[1]INTERNAL PARAMETERS-1'!$B$5:$J$44,3,FALSE) + MHTYPYLD1!BH79*(1-VLOOKUP(MHTYPYLD2!BH$4,'[1]INTERNAL PARAMETERS-1'!$B$5:$J$44,5,FALSE))*VLOOKUP(MHTYPYLD2!BH$4,'[1]INTERNAL PARAMETERS-1'!$B$5:$J$44,8,FALSE)*VLOOKUP(MHTYPYLD2!BH$4,'[1]INTERNAL PARAMETERS-1'!$B$5:$J$44,3,FALSE)</f>
        <v>3.0426089314248986E-3</v>
      </c>
      <c r="BI79" s="50">
        <f>MHTYPYLD1!BI79*VLOOKUP(MHTYPYLD2!BI$4,'[1]INTERNAL PARAMETERS-1'!$B$5:$J$44,5,FALSE)*VLOOKUP(MHTYPYLD2!BI$4,'[1]INTERNAL PARAMETERS-1'!$B$5:$J$44,6,FALSE)*VLOOKUP(MHTYPYLD2!BI$4,'[1]INTERNAL PARAMETERS-1'!$B$5:$J$44,3,FALSE) + MHTYPYLD1!BI79*(1-VLOOKUP(MHTYPYLD2!BI$4,'[1]INTERNAL PARAMETERS-1'!$B$5:$J$44,5,FALSE))*VLOOKUP(MHTYPYLD2!BI$4,'[1]INTERNAL PARAMETERS-1'!$B$5:$J$44,8,FALSE)*VLOOKUP(MHTYPYLD2!BI$4,'[1]INTERNAL PARAMETERS-1'!$B$5:$J$44,3,FALSE)</f>
        <v>0</v>
      </c>
      <c r="BJ79" s="50">
        <f>MHTYPYLD1!BJ79*VLOOKUP(MHTYPYLD2!BJ$4,'[1]INTERNAL PARAMETERS-1'!$B$5:$J$44,5,FALSE)*VLOOKUP(MHTYPYLD2!BJ$4,'[1]INTERNAL PARAMETERS-1'!$B$5:$J$44,6,FALSE)*VLOOKUP(MHTYPYLD2!BJ$4,'[1]INTERNAL PARAMETERS-1'!$B$5:$J$44,3,FALSE) + MHTYPYLD1!BJ79*(1-VLOOKUP(MHTYPYLD2!BJ$4,'[1]INTERNAL PARAMETERS-1'!$B$5:$J$44,5,FALSE))*VLOOKUP(MHTYPYLD2!BJ$4,'[1]INTERNAL PARAMETERS-1'!$B$5:$J$44,8,FALSE)*VLOOKUP(MHTYPYLD2!BJ$4,'[1]INTERNAL PARAMETERS-1'!$B$5:$J$44,3,FALSE)</f>
        <v>0.37749568782243531</v>
      </c>
      <c r="BK79" s="50">
        <f>MHTYPYLD1!BK79*VLOOKUP(MHTYPYLD2!BK$4,'[1]INTERNAL PARAMETERS-1'!$B$5:$J$44,5,FALSE)*VLOOKUP(MHTYPYLD2!BK$4,'[1]INTERNAL PARAMETERS-1'!$B$5:$J$44,6,FALSE)*VLOOKUP(MHTYPYLD2!BK$4,'[1]INTERNAL PARAMETERS-1'!$B$5:$J$44,3,FALSE) + MHTYPYLD1!BK79*(1-VLOOKUP(MHTYPYLD2!BK$4,'[1]INTERNAL PARAMETERS-1'!$B$5:$J$44,5,FALSE))*VLOOKUP(MHTYPYLD2!BK$4,'[1]INTERNAL PARAMETERS-1'!$B$5:$J$44,8,FALSE)*VLOOKUP(MHTYPYLD2!BK$4,'[1]INTERNAL PARAMETERS-1'!$B$5:$J$44,3,FALSE)</f>
        <v>0.23962680509536596</v>
      </c>
      <c r="BL79" s="50">
        <f>MHTYPYLD1!BL79*VLOOKUP(MHTYPYLD2!BL$4,'[1]INTERNAL PARAMETERS-1'!$B$5:$J$44,5,FALSE)*VLOOKUP(MHTYPYLD2!BL$4,'[1]INTERNAL PARAMETERS-1'!$B$5:$J$44,6,FALSE)*VLOOKUP(MHTYPYLD2!BL$4,'[1]INTERNAL PARAMETERS-1'!$B$5:$J$44,3,FALSE) + MHTYPYLD1!BL79*(1-VLOOKUP(MHTYPYLD2!BL$4,'[1]INTERNAL PARAMETERS-1'!$B$5:$J$44,5,FALSE))*VLOOKUP(MHTYPYLD2!BL$4,'[1]INTERNAL PARAMETERS-1'!$B$5:$J$44,8,FALSE)*VLOOKUP(MHTYPYLD2!BL$4,'[1]INTERNAL PARAMETERS-1'!$B$5:$J$44,3,FALSE)</f>
        <v>0.11475923586736032</v>
      </c>
      <c r="BM79" s="50">
        <f>MHTYPYLD1!BM79*VLOOKUP(MHTYPYLD2!BM$4,'[1]INTERNAL PARAMETERS-1'!$B$5:$J$44,5,FALSE)*VLOOKUP(MHTYPYLD2!BM$4,'[1]INTERNAL PARAMETERS-1'!$B$5:$J$44,6,FALSE)*VLOOKUP(MHTYPYLD2!BM$4,'[1]INTERNAL PARAMETERS-1'!$B$5:$J$44,3,FALSE) + MHTYPYLD1!BM79*(1-VLOOKUP(MHTYPYLD2!BM$4,'[1]INTERNAL PARAMETERS-1'!$B$5:$J$44,5,FALSE))*VLOOKUP(MHTYPYLD2!BM$4,'[1]INTERNAL PARAMETERS-1'!$B$5:$J$44,8,FALSE)*VLOOKUP(MHTYPYLD2!BM$4,'[1]INTERNAL PARAMETERS-1'!$B$5:$J$44,3,FALSE)</f>
        <v>1.5475314206442499E-2</v>
      </c>
      <c r="BN79" s="50">
        <f>MHTYPYLD1!BN79*VLOOKUP(MHTYPYLD2!BN$4,'[1]INTERNAL PARAMETERS-1'!$B$5:$J$44,5,FALSE)*VLOOKUP(MHTYPYLD2!BN$4,'[1]INTERNAL PARAMETERS-1'!$B$5:$J$44,6,FALSE)*VLOOKUP(MHTYPYLD2!BN$4,'[1]INTERNAL PARAMETERS-1'!$B$5:$J$44,3,FALSE) + MHTYPYLD1!BN79*(1-VLOOKUP(MHTYPYLD2!BN$4,'[1]INTERNAL PARAMETERS-1'!$B$5:$J$44,5,FALSE))*VLOOKUP(MHTYPYLD2!BN$4,'[1]INTERNAL PARAMETERS-1'!$B$5:$J$44,8,FALSE)*VLOOKUP(MHTYPYLD2!BN$4,'[1]INTERNAL PARAMETERS-1'!$B$5:$J$44,3,FALSE)</f>
        <v>0.38031328606138692</v>
      </c>
      <c r="BO79" s="50">
        <f>MHTYPYLD1!BO79*VLOOKUP(MHTYPYLD2!BO$4,'[1]INTERNAL PARAMETERS-1'!$B$5:$J$44,5,FALSE)*VLOOKUP(MHTYPYLD2!BO$4,'[1]INTERNAL PARAMETERS-1'!$B$5:$J$44,6,FALSE)*VLOOKUP(MHTYPYLD2!BO$4,'[1]INTERNAL PARAMETERS-1'!$B$5:$J$44,3,FALSE) + MHTYPYLD1!BO79*(1-VLOOKUP(MHTYPYLD2!BO$4,'[1]INTERNAL PARAMETERS-1'!$B$5:$J$44,5,FALSE))*VLOOKUP(MHTYPYLD2!BO$4,'[1]INTERNAL PARAMETERS-1'!$B$5:$J$44,8,FALSE)*VLOOKUP(MHTYPYLD2!BO$4,'[1]INTERNAL PARAMETERS-1'!$B$5:$J$44,3,FALSE)</f>
        <v>0.68002956273266058</v>
      </c>
      <c r="BP79" s="50">
        <f>MHTYPYLD1!BP79*VLOOKUP(MHTYPYLD2!BP$4,'[1]INTERNAL PARAMETERS-1'!$B$5:$J$44,5,FALSE)*VLOOKUP(MHTYPYLD2!BP$4,'[1]INTERNAL PARAMETERS-1'!$B$5:$J$44,6,FALSE)*VLOOKUP(MHTYPYLD2!BP$4,'[1]INTERNAL PARAMETERS-1'!$B$5:$J$44,3,FALSE) + MHTYPYLD1!BP79*(1-VLOOKUP(MHTYPYLD2!BP$4,'[1]INTERNAL PARAMETERS-1'!$B$5:$J$44,5,FALSE))*VLOOKUP(MHTYPYLD2!BP$4,'[1]INTERNAL PARAMETERS-1'!$B$5:$J$44,8,FALSE)*VLOOKUP(MHTYPYLD2!BP$4,'[1]INTERNAL PARAMETERS-1'!$B$5:$J$44,3,FALSE)</f>
        <v>2.0677438819634915E-2</v>
      </c>
      <c r="BQ79" s="50">
        <f>MHTYPYLD1!BQ79*VLOOKUP(MHTYPYLD2!BQ$4,'[1]INTERNAL PARAMETERS-1'!$B$5:$J$44,5,FALSE)*VLOOKUP(MHTYPYLD2!BQ$4,'[1]INTERNAL PARAMETERS-1'!$B$5:$J$44,6,FALSE)*VLOOKUP(MHTYPYLD2!BQ$4,'[1]INTERNAL PARAMETERS-1'!$B$5:$J$44,3,FALSE) + MHTYPYLD1!BQ79*(1-VLOOKUP(MHTYPYLD2!BQ$4,'[1]INTERNAL PARAMETERS-1'!$B$5:$J$44,5,FALSE))*VLOOKUP(MHTYPYLD2!BQ$4,'[1]INTERNAL PARAMETERS-1'!$B$5:$J$44,8,FALSE)*VLOOKUP(MHTYPYLD2!BQ$4,'[1]INTERNAL PARAMETERS-1'!$B$5:$J$44,3,FALSE)</f>
        <v>0.72259322556867234</v>
      </c>
      <c r="BR79" s="50">
        <f>MHTYPYLD1!BR79*VLOOKUP(MHTYPYLD2!BR$4,'[1]INTERNAL PARAMETERS-1'!$B$5:$J$44,5,FALSE)*VLOOKUP(MHTYPYLD2!BR$4,'[1]INTERNAL PARAMETERS-1'!$B$5:$J$44,6,FALSE)*VLOOKUP(MHTYPYLD2!BR$4,'[1]INTERNAL PARAMETERS-1'!$B$5:$J$44,3,FALSE) + MHTYPYLD1!BR79*(1-VLOOKUP(MHTYPYLD2!BR$4,'[1]INTERNAL PARAMETERS-1'!$B$5:$J$44,5,FALSE))*VLOOKUP(MHTYPYLD2!BR$4,'[1]INTERNAL PARAMETERS-1'!$B$5:$J$44,8,FALSE)*VLOOKUP(MHTYPYLD2!BR$4,'[1]INTERNAL PARAMETERS-1'!$B$5:$J$44,3,FALSE)</f>
        <v>1.9102584698120928E-2</v>
      </c>
      <c r="BS79" s="50">
        <f>MHTYPYLD1!BS79*VLOOKUP(MHTYPYLD2!BS$4,'[1]INTERNAL PARAMETERS-1'!$B$5:$J$44,5,FALSE)*VLOOKUP(MHTYPYLD2!BS$4,'[1]INTERNAL PARAMETERS-1'!$B$5:$J$44,6,FALSE)*VLOOKUP(MHTYPYLD2!BS$4,'[1]INTERNAL PARAMETERS-1'!$B$5:$J$44,3,FALSE) + MHTYPYLD1!BS79*(1-VLOOKUP(MHTYPYLD2!BS$4,'[1]INTERNAL PARAMETERS-1'!$B$5:$J$44,5,FALSE))*VLOOKUP(MHTYPYLD2!BS$4,'[1]INTERNAL PARAMETERS-1'!$B$5:$J$44,8,FALSE)*VLOOKUP(MHTYPYLD2!BS$4,'[1]INTERNAL PARAMETERS-1'!$B$5:$J$44,3,FALSE)</f>
        <v>1.8334357170549805E-3</v>
      </c>
      <c r="BT79" s="50">
        <f>MHTYPYLD1!BT79*VLOOKUP(MHTYPYLD2!BT$4,'[1]INTERNAL PARAMETERS-1'!$B$5:$J$44,5,FALSE)*VLOOKUP(MHTYPYLD2!BT$4,'[1]INTERNAL PARAMETERS-1'!$B$5:$J$44,6,FALSE)*VLOOKUP(MHTYPYLD2!BT$4,'[1]INTERNAL PARAMETERS-1'!$B$5:$J$44,3,FALSE) + MHTYPYLD1!BT79*(1-VLOOKUP(MHTYPYLD2!BT$4,'[1]INTERNAL PARAMETERS-1'!$B$5:$J$44,5,FALSE))*VLOOKUP(MHTYPYLD2!BT$4,'[1]INTERNAL PARAMETERS-1'!$B$5:$J$44,8,FALSE)*VLOOKUP(MHTYPYLD2!BT$4,'[1]INTERNAL PARAMETERS-1'!$B$5:$J$44,3,FALSE)</f>
        <v>0</v>
      </c>
      <c r="BU79" s="50">
        <f>MHTYPYLD1!BU79*VLOOKUP(MHTYPYLD2!BU$4,'[1]INTERNAL PARAMETERS-1'!$B$5:$J$44,5,FALSE)*VLOOKUP(MHTYPYLD2!BU$4,'[1]INTERNAL PARAMETERS-1'!$B$5:$J$44,6,FALSE)*VLOOKUP(MHTYPYLD2!BU$4,'[1]INTERNAL PARAMETERS-1'!$B$5:$J$44,3,FALSE) + MHTYPYLD1!BU79*(1-VLOOKUP(MHTYPYLD2!BU$4,'[1]INTERNAL PARAMETERS-1'!$B$5:$J$44,5,FALSE))*VLOOKUP(MHTYPYLD2!BU$4,'[1]INTERNAL PARAMETERS-1'!$B$5:$J$44,8,FALSE)*VLOOKUP(MHTYPYLD2!BU$4,'[1]INTERNAL PARAMETERS-1'!$B$5:$J$44,3,FALSE)</f>
        <v>0</v>
      </c>
      <c r="BV79" s="50">
        <f>MHTYPYLD1!BV79*VLOOKUP(MHTYPYLD2!BV$4,'[1]INTERNAL PARAMETERS-1'!$B$5:$J$44,5,FALSE)*VLOOKUP(MHTYPYLD2!BV$4,'[1]INTERNAL PARAMETERS-1'!$B$5:$J$44,6,FALSE)*VLOOKUP(MHTYPYLD2!BV$4,'[1]INTERNAL PARAMETERS-1'!$B$5:$J$44,3,FALSE) + MHTYPYLD1!BV79*(1-VLOOKUP(MHTYPYLD2!BV$4,'[1]INTERNAL PARAMETERS-1'!$B$5:$J$44,5,FALSE))*VLOOKUP(MHTYPYLD2!BV$4,'[1]INTERNAL PARAMETERS-1'!$B$5:$J$44,8,FALSE)*VLOOKUP(MHTYPYLD2!BV$4,'[1]INTERNAL PARAMETERS-1'!$B$5:$J$44,3,FALSE)</f>
        <v>0</v>
      </c>
      <c r="BW79" s="50">
        <f>MHTYPYLD1!BW79*VLOOKUP(MHTYPYLD2!BW$4,'[1]INTERNAL PARAMETERS-1'!$B$5:$J$44,5,FALSE)*VLOOKUP(MHTYPYLD2!BW$4,'[1]INTERNAL PARAMETERS-1'!$B$5:$J$44,6,FALSE)*VLOOKUP(MHTYPYLD2!BW$4,'[1]INTERNAL PARAMETERS-1'!$B$5:$J$44,3,FALSE) + MHTYPYLD1!BW79*(1-VLOOKUP(MHTYPYLD2!BW$4,'[1]INTERNAL PARAMETERS-1'!$B$5:$J$44,5,FALSE))*VLOOKUP(MHTYPYLD2!BW$4,'[1]INTERNAL PARAMETERS-1'!$B$5:$J$44,8,FALSE)*VLOOKUP(MHTYPYLD2!BW$4,'[1]INTERNAL PARAMETERS-1'!$B$5:$J$44,3,FALSE)</f>
        <v>0</v>
      </c>
      <c r="BX79" s="50">
        <f>MHTYPYLD1!BX79*VLOOKUP(MHTYPYLD2!BX$4,'[1]INTERNAL PARAMETERS-1'!$B$5:$J$44,5,FALSE)*VLOOKUP(MHTYPYLD2!BX$4,'[1]INTERNAL PARAMETERS-1'!$B$5:$J$44,6,FALSE)*VLOOKUP(MHTYPYLD2!BX$4,'[1]INTERNAL PARAMETERS-1'!$B$5:$J$44,3,FALSE) + MHTYPYLD1!BX79*(1-VLOOKUP(MHTYPYLD2!BX$4,'[1]INTERNAL PARAMETERS-1'!$B$5:$J$44,5,FALSE))*VLOOKUP(MHTYPYLD2!BX$4,'[1]INTERNAL PARAMETERS-1'!$B$5:$J$44,8,FALSE)*VLOOKUP(MHTYPYLD2!BX$4,'[1]INTERNAL PARAMETERS-1'!$B$5:$J$44,3,FALSE)</f>
        <v>0</v>
      </c>
      <c r="BY79" s="50">
        <f>MHTYPYLD1!BY79*VLOOKUP(MHTYPYLD2!BY$4,'[1]INTERNAL PARAMETERS-1'!$B$5:$J$44,5,FALSE)*VLOOKUP(MHTYPYLD2!BY$4,'[1]INTERNAL PARAMETERS-1'!$B$5:$J$44,6,FALSE)*VLOOKUP(MHTYPYLD2!BY$4,'[1]INTERNAL PARAMETERS-1'!$B$5:$J$44,3,FALSE) + MHTYPYLD1!BY79*(1-VLOOKUP(MHTYPYLD2!BY$4,'[1]INTERNAL PARAMETERS-1'!$B$5:$J$44,5,FALSE))*VLOOKUP(MHTYPYLD2!BY$4,'[1]INTERNAL PARAMETERS-1'!$B$5:$J$44,8,FALSE)*VLOOKUP(MHTYPYLD2!BY$4,'[1]INTERNAL PARAMETERS-1'!$B$5:$J$44,3,FALSE)</f>
        <v>0</v>
      </c>
      <c r="BZ79" s="50">
        <f>MHTYPYLD1!BZ79*VLOOKUP(MHTYPYLD2!BZ$4,'[1]INTERNAL PARAMETERS-1'!$B$5:$J$44,5,FALSE)*VLOOKUP(MHTYPYLD2!BZ$4,'[1]INTERNAL PARAMETERS-1'!$B$5:$J$44,6,FALSE)*VLOOKUP(MHTYPYLD2!BZ$4,'[1]INTERNAL PARAMETERS-1'!$B$5:$J$44,3,FALSE) + MHTYPYLD1!BZ79*(1-VLOOKUP(MHTYPYLD2!BZ$4,'[1]INTERNAL PARAMETERS-1'!$B$5:$J$44,5,FALSE))*VLOOKUP(MHTYPYLD2!BZ$4,'[1]INTERNAL PARAMETERS-1'!$B$5:$J$44,8,FALSE)*VLOOKUP(MHTYPYLD2!BZ$4,'[1]INTERNAL PARAMETERS-1'!$B$5:$J$44,3,FALSE)</f>
        <v>9.6159901722649599E-4</v>
      </c>
      <c r="CA79" s="50">
        <f>MHTYPYLD1!CA79*VLOOKUP(MHTYPYLD2!CA$4,'[1]INTERNAL PARAMETERS-1'!$B$5:$J$44,5,FALSE)*VLOOKUP(MHTYPYLD2!CA$4,'[1]INTERNAL PARAMETERS-1'!$B$5:$J$44,6,FALSE)*VLOOKUP(MHTYPYLD2!CA$4,'[1]INTERNAL PARAMETERS-1'!$B$5:$J$44,3,FALSE) + MHTYPYLD1!CA79*(1-VLOOKUP(MHTYPYLD2!CA$4,'[1]INTERNAL PARAMETERS-1'!$B$5:$J$44,5,FALSE))*VLOOKUP(MHTYPYLD2!CA$4,'[1]INTERNAL PARAMETERS-1'!$B$5:$J$44,8,FALSE)*VLOOKUP(MHTYPYLD2!CA$4,'[1]INTERNAL PARAMETERS-1'!$B$5:$J$44,3,FALSE)</f>
        <v>0</v>
      </c>
      <c r="CB79" s="50">
        <f>MHTYPYLD1!CB79*VLOOKUP(MHTYPYLD2!CB$4,'[1]INTERNAL PARAMETERS-1'!$B$5:$J$44,5,FALSE)*VLOOKUP(MHTYPYLD2!CB$4,'[1]INTERNAL PARAMETERS-1'!$B$5:$J$44,6,FALSE)*VLOOKUP(MHTYPYLD2!CB$4,'[1]INTERNAL PARAMETERS-1'!$B$5:$J$44,3,FALSE) + MHTYPYLD1!CB79*(1-VLOOKUP(MHTYPYLD2!CB$4,'[1]INTERNAL PARAMETERS-1'!$B$5:$J$44,5,FALSE))*VLOOKUP(MHTYPYLD2!CB$4,'[1]INTERNAL PARAMETERS-1'!$B$5:$J$44,8,FALSE)*VLOOKUP(MHTYPYLD2!CB$4,'[1]INTERNAL PARAMETERS-1'!$B$5:$J$44,3,FALSE)</f>
        <v>0</v>
      </c>
      <c r="CC79" s="50">
        <f>MHTYPYLD1!CC79*VLOOKUP(MHTYPYLD2!CC$4,'[1]INTERNAL PARAMETERS-1'!$B$5:$J$44,5,FALSE)*VLOOKUP(MHTYPYLD2!CC$4,'[1]INTERNAL PARAMETERS-1'!$B$5:$J$44,6,FALSE)*VLOOKUP(MHTYPYLD2!CC$4,'[1]INTERNAL PARAMETERS-1'!$B$5:$J$44,3,FALSE) + MHTYPYLD1!CC79*(1-VLOOKUP(MHTYPYLD2!CC$4,'[1]INTERNAL PARAMETERS-1'!$B$5:$J$44,5,FALSE))*VLOOKUP(MHTYPYLD2!CC$4,'[1]INTERNAL PARAMETERS-1'!$B$5:$J$44,8,FALSE)*VLOOKUP(MHTYPYLD2!CC$4,'[1]INTERNAL PARAMETERS-1'!$B$5:$J$44,3,FALSE)</f>
        <v>2.4374217357055047E-3</v>
      </c>
      <c r="CD79" s="50">
        <f>MHTYPYLD1!CD79*VLOOKUP(MHTYPYLD2!CD$4,'[1]INTERNAL PARAMETERS-1'!$B$5:$J$44,5,FALSE)*VLOOKUP(MHTYPYLD2!CD$4,'[1]INTERNAL PARAMETERS-1'!$B$5:$J$44,6,FALSE)*VLOOKUP(MHTYPYLD2!CD$4,'[1]INTERNAL PARAMETERS-1'!$B$5:$J$44,3,FALSE) + MHTYPYLD1!CD79*(1-VLOOKUP(MHTYPYLD2!CD$4,'[1]INTERNAL PARAMETERS-1'!$B$5:$J$44,5,FALSE))*VLOOKUP(MHTYPYLD2!CD$4,'[1]INTERNAL PARAMETERS-1'!$B$5:$J$44,8,FALSE)*VLOOKUP(MHTYPYLD2!CD$4,'[1]INTERNAL PARAMETERS-1'!$B$5:$J$44,3,FALSE)</f>
        <v>2.1811503828316928E-2</v>
      </c>
      <c r="CE79" s="50">
        <f>MHTYPYLD1!CE79*VLOOKUP(MHTYPYLD2!CE$4,'[1]INTERNAL PARAMETERS-1'!$B$5:$J$44,5,FALSE)*VLOOKUP(MHTYPYLD2!CE$4,'[1]INTERNAL PARAMETERS-1'!$B$5:$J$44,6,FALSE)*VLOOKUP(MHTYPYLD2!CE$4,'[1]INTERNAL PARAMETERS-1'!$B$5:$J$44,3,FALSE) + MHTYPYLD1!CE79*(1-VLOOKUP(MHTYPYLD2!CE$4,'[1]INTERNAL PARAMETERS-1'!$B$5:$J$44,5,FALSE))*VLOOKUP(MHTYPYLD2!CE$4,'[1]INTERNAL PARAMETERS-1'!$B$5:$J$44,8,FALSE)*VLOOKUP(MHTYPYLD2!CE$4,'[1]INTERNAL PARAMETERS-1'!$B$5:$J$44,3,FALSE)</f>
        <v>2.5279545430317095E-2</v>
      </c>
      <c r="CF79" s="50">
        <f>MHTYPYLD1!CF79*VLOOKUP(MHTYPYLD2!CF$4,'[1]INTERNAL PARAMETERS-1'!$B$5:$J$44,5,FALSE)*VLOOKUP(MHTYPYLD2!CF$4,'[1]INTERNAL PARAMETERS-1'!$B$5:$J$44,6,FALSE)*VLOOKUP(MHTYPYLD2!CF$4,'[1]INTERNAL PARAMETERS-1'!$B$5:$J$44,3,FALSE) + MHTYPYLD1!CF79*(1-VLOOKUP(MHTYPYLD2!CF$4,'[1]INTERNAL PARAMETERS-1'!$B$5:$J$44,5,FALSE))*VLOOKUP(MHTYPYLD2!CF$4,'[1]INTERNAL PARAMETERS-1'!$B$5:$J$44,8,FALSE)*VLOOKUP(MHTYPYLD2!CF$4,'[1]INTERNAL PARAMETERS-1'!$B$5:$J$44,3,FALSE)</f>
        <v>1.5000161961997117E-2</v>
      </c>
      <c r="CG79" s="50">
        <f>MHTYPYLD1!CG79*VLOOKUP(MHTYPYLD2!CG$4,'[1]INTERNAL PARAMETERS-1'!$B$5:$J$44,5,FALSE)*VLOOKUP(MHTYPYLD2!CG$4,'[1]INTERNAL PARAMETERS-1'!$B$5:$J$44,6,FALSE)*VLOOKUP(MHTYPYLD2!CG$4,'[1]INTERNAL PARAMETERS-1'!$B$5:$J$44,3,FALSE) + MHTYPYLD1!CG79*(1-VLOOKUP(MHTYPYLD2!CG$4,'[1]INTERNAL PARAMETERS-1'!$B$5:$J$44,5,FALSE))*VLOOKUP(MHTYPYLD2!CG$4,'[1]INTERNAL PARAMETERS-1'!$B$5:$J$44,8,FALSE)*VLOOKUP(MHTYPYLD2!CG$4,'[1]INTERNAL PARAMETERS-1'!$B$5:$J$44,3,FALSE)</f>
        <v>2.2099297031199404E-4</v>
      </c>
      <c r="CH79" s="49">
        <f>MHTYPYLD1!CH79*VLOOKUP(MHTYPYLD2!CH$4,'[1]INTERNAL PARAMETERS-1'!$B$5:$J$44,5,FALSE)*VLOOKUP(MHTYPYLD2!CH$4,'[1]INTERNAL PARAMETERS-1'!$B$5:$J$44,6,FALSE)*VLOOKUP(MHTYPYLD2!CH$4,'[1]INTERNAL PARAMETERS-1'!$B$5:$J$44,3,FALSE) + MHTYPYLD1!CH79*(1-VLOOKUP(MHTYPYLD2!CH$4,'[1]INTERNAL PARAMETERS-1'!$B$5:$J$44,5,FALSE))*VLOOKUP(MHTYPYLD2!CH$4,'[1]INTERNAL PARAMETERS-1'!$B$5:$J$44,8,FALSE)*VLOOKUP(MHTYPYLD2!CH$4,'[1]INTERNAL PARAMETERS-1'!$B$5:$J$44,3,FALSE)</f>
        <v>0</v>
      </c>
      <c r="CJ79" s="51">
        <f t="shared" si="2"/>
        <v>437.71311387946923</v>
      </c>
      <c r="CK79" s="49">
        <f t="shared" si="3"/>
        <v>11.136789864400447</v>
      </c>
    </row>
    <row r="80" spans="2:89">
      <c r="B80" s="64" t="s">
        <v>10</v>
      </c>
      <c r="C80" s="63" t="s">
        <v>72</v>
      </c>
      <c r="D80" s="63" t="s">
        <v>68</v>
      </c>
      <c r="E80" s="139">
        <f>MHTYP!S80</f>
        <v>4967.0341861700635</v>
      </c>
      <c r="F80" s="65">
        <f>'[1]INTERNAL PARAMETERS-1'!M8</f>
        <v>68.824999999999989</v>
      </c>
      <c r="G80" s="51">
        <f>MHTYPYLD1!G80*VLOOKUP(MHTYPYLD2!G$4,'[1]INTERNAL PARAMETERS-1'!$B$5:$J$44,5,FALSE)*VLOOKUP(MHTYPYLD2!G$4,'[1]INTERNAL PARAMETERS-1'!$B$5:$J$44,7,FALSE)*MHTYPYLD2!$F80 + MHTYPYLD1!G80*(1-VLOOKUP(MHTYPYLD2!G$4,'[1]INTERNAL PARAMETERS-1'!$B$5:$J$44,5,FALSE))*VLOOKUP(MHTYPYLD2!G$4,'[1]INTERNAL PARAMETERS-1'!$B$5:$J$44,9,FALSE)*MHTYPYLD2!$F80</f>
        <v>626.63147830300181</v>
      </c>
      <c r="H80" s="50">
        <f>MHTYPYLD1!H80*VLOOKUP(MHTYPYLD2!H$4,'[1]INTERNAL PARAMETERS-1'!$B$5:$J$44,5,FALSE)*VLOOKUP(MHTYPYLD2!H$4,'[1]INTERNAL PARAMETERS-1'!$B$5:$J$44,7,FALSE)*MHTYPYLD2!$F80 + MHTYPYLD1!H80*(1-VLOOKUP(MHTYPYLD2!H$4,'[1]INTERNAL PARAMETERS-1'!$B$5:$J$44,5,FALSE))*VLOOKUP(MHTYPYLD2!H$4,'[1]INTERNAL PARAMETERS-1'!$B$5:$J$44,9,FALSE)*MHTYPYLD2!$F80</f>
        <v>465.71415829170525</v>
      </c>
      <c r="I80" s="50">
        <f>MHTYPYLD1!I80*VLOOKUP(MHTYPYLD2!I$4,'[1]INTERNAL PARAMETERS-1'!$B$5:$J$44,5,FALSE)*VLOOKUP(MHTYPYLD2!I$4,'[1]INTERNAL PARAMETERS-1'!$B$5:$J$44,7,FALSE)*MHTYPYLD2!$F80 + MHTYPYLD1!I80*(1-VLOOKUP(MHTYPYLD2!I$4,'[1]INTERNAL PARAMETERS-1'!$B$5:$J$44,5,FALSE))*VLOOKUP(MHTYPYLD2!I$4,'[1]INTERNAL PARAMETERS-1'!$B$5:$J$44,9,FALSE)*MHTYPYLD2!$F80</f>
        <v>878.87853275513362</v>
      </c>
      <c r="J80" s="50">
        <f>MHTYPYLD1!J80*VLOOKUP(MHTYPYLD2!J$4,'[1]INTERNAL PARAMETERS-1'!$B$5:$J$44,5,FALSE)*VLOOKUP(MHTYPYLD2!J$4,'[1]INTERNAL PARAMETERS-1'!$B$5:$J$44,7,FALSE)*MHTYPYLD2!$F80 + MHTYPYLD1!J80*(1-VLOOKUP(MHTYPYLD2!J$4,'[1]INTERNAL PARAMETERS-1'!$B$5:$J$44,5,FALSE))*VLOOKUP(MHTYPYLD2!J$4,'[1]INTERNAL PARAMETERS-1'!$B$5:$J$44,9,FALSE)*MHTYPYLD2!$F80</f>
        <v>0</v>
      </c>
      <c r="K80" s="50">
        <f>MHTYPYLD1!K80*VLOOKUP(MHTYPYLD2!K$4,'[1]INTERNAL PARAMETERS-1'!$B$5:$J$44,5,FALSE)*VLOOKUP(MHTYPYLD2!K$4,'[1]INTERNAL PARAMETERS-1'!$B$5:$J$44,7,FALSE)*MHTYPYLD2!$F80 + MHTYPYLD1!K80*(1-VLOOKUP(MHTYPYLD2!K$4,'[1]INTERNAL PARAMETERS-1'!$B$5:$J$44,5,FALSE))*VLOOKUP(MHTYPYLD2!K$4,'[1]INTERNAL PARAMETERS-1'!$B$5:$J$44,9,FALSE)*MHTYPYLD2!$F80</f>
        <v>4.0474056258358191</v>
      </c>
      <c r="L80" s="50">
        <f>MHTYPYLD1!L80*VLOOKUP(MHTYPYLD2!L$4,'[1]INTERNAL PARAMETERS-1'!$B$5:$J$44,5,FALSE)*VLOOKUP(MHTYPYLD2!L$4,'[1]INTERNAL PARAMETERS-1'!$B$5:$J$44,7,FALSE)*MHTYPYLD2!$F80 + MHTYPYLD1!L80*(1-VLOOKUP(MHTYPYLD2!L$4,'[1]INTERNAL PARAMETERS-1'!$B$5:$J$44,5,FALSE))*VLOOKUP(MHTYPYLD2!L$4,'[1]INTERNAL PARAMETERS-1'!$B$5:$J$44,9,FALSE)*MHTYPYLD2!$F80</f>
        <v>0</v>
      </c>
      <c r="M80" s="50">
        <f>MHTYPYLD1!M80*VLOOKUP(MHTYPYLD2!M$4,'[1]INTERNAL PARAMETERS-1'!$B$5:$J$44,5,FALSE)*VLOOKUP(MHTYPYLD2!M$4,'[1]INTERNAL PARAMETERS-1'!$B$5:$J$44,7,FALSE)*MHTYPYLD2!$F80 + MHTYPYLD1!M80*(1-VLOOKUP(MHTYPYLD2!M$4,'[1]INTERNAL PARAMETERS-1'!$B$5:$J$44,5,FALSE))*VLOOKUP(MHTYPYLD2!M$4,'[1]INTERNAL PARAMETERS-1'!$B$5:$J$44,9,FALSE)*MHTYPYLD2!$F80</f>
        <v>11.645971685178743</v>
      </c>
      <c r="N80" s="50">
        <f>MHTYPYLD1!N80*VLOOKUP(MHTYPYLD2!N$4,'[1]INTERNAL PARAMETERS-1'!$B$5:$J$44,5,FALSE)*VLOOKUP(MHTYPYLD2!N$4,'[1]INTERNAL PARAMETERS-1'!$B$5:$J$44,7,FALSE)*MHTYPYLD2!$F80 + MHTYPYLD1!N80*(1-VLOOKUP(MHTYPYLD2!N$4,'[1]INTERNAL PARAMETERS-1'!$B$5:$J$44,5,FALSE))*VLOOKUP(MHTYPYLD2!N$4,'[1]INTERNAL PARAMETERS-1'!$B$5:$J$44,9,FALSE)*MHTYPYLD2!$F80</f>
        <v>6.9003573945145797</v>
      </c>
      <c r="O80" s="50">
        <f>MHTYPYLD1!O80*VLOOKUP(MHTYPYLD2!O$4,'[1]INTERNAL PARAMETERS-1'!$B$5:$J$44,5,FALSE)*VLOOKUP(MHTYPYLD2!O$4,'[1]INTERNAL PARAMETERS-1'!$B$5:$J$44,7,FALSE)*MHTYPYLD2!$F80 + MHTYPYLD1!O80*(1-VLOOKUP(MHTYPYLD2!O$4,'[1]INTERNAL PARAMETERS-1'!$B$5:$J$44,5,FALSE))*VLOOKUP(MHTYPYLD2!O$4,'[1]INTERNAL PARAMETERS-1'!$B$5:$J$44,9,FALSE)*MHTYPYLD2!$F80</f>
        <v>0</v>
      </c>
      <c r="P80" s="50">
        <f>MHTYPYLD1!P80*VLOOKUP(MHTYPYLD2!P$4,'[1]INTERNAL PARAMETERS-1'!$B$5:$J$44,5,FALSE)*VLOOKUP(MHTYPYLD2!P$4,'[1]INTERNAL PARAMETERS-1'!$B$5:$J$44,7,FALSE)*MHTYPYLD2!$F80 + MHTYPYLD1!P80*(1-VLOOKUP(MHTYPYLD2!P$4,'[1]INTERNAL PARAMETERS-1'!$B$5:$J$44,5,FALSE))*VLOOKUP(MHTYPYLD2!P$4,'[1]INTERNAL PARAMETERS-1'!$B$5:$J$44,9,FALSE)*MHTYPYLD2!$F80</f>
        <v>0</v>
      </c>
      <c r="Q80" s="50">
        <f>MHTYPYLD1!Q80*VLOOKUP(MHTYPYLD2!Q$4,'[1]INTERNAL PARAMETERS-1'!$B$5:$J$44,5,FALSE)*VLOOKUP(MHTYPYLD2!Q$4,'[1]INTERNAL PARAMETERS-1'!$B$5:$J$44,7,FALSE)*MHTYPYLD2!$F80 + MHTYPYLD1!Q80*(1-VLOOKUP(MHTYPYLD2!Q$4,'[1]INTERNAL PARAMETERS-1'!$B$5:$J$44,5,FALSE))*VLOOKUP(MHTYPYLD2!Q$4,'[1]INTERNAL PARAMETERS-1'!$B$5:$J$44,9,FALSE)*MHTYPYLD2!$F80</f>
        <v>0</v>
      </c>
      <c r="R80" s="50">
        <f>MHTYPYLD1!R80*VLOOKUP(MHTYPYLD2!R$4,'[1]INTERNAL PARAMETERS-1'!$B$5:$J$44,5,FALSE)*VLOOKUP(MHTYPYLD2!R$4,'[1]INTERNAL PARAMETERS-1'!$B$5:$J$44,7,FALSE)*MHTYPYLD2!$F80 + MHTYPYLD1!R80*(1-VLOOKUP(MHTYPYLD2!R$4,'[1]INTERNAL PARAMETERS-1'!$B$5:$J$44,5,FALSE))*VLOOKUP(MHTYPYLD2!R$4,'[1]INTERNAL PARAMETERS-1'!$B$5:$J$44,9,FALSE)*MHTYPYLD2!$F80</f>
        <v>7.1926529302407713</v>
      </c>
      <c r="S80" s="50">
        <f>MHTYPYLD1!S80*VLOOKUP(MHTYPYLD2!S$4,'[1]INTERNAL PARAMETERS-1'!$B$5:$J$44,5,FALSE)*VLOOKUP(MHTYPYLD2!S$4,'[1]INTERNAL PARAMETERS-1'!$B$5:$J$44,7,FALSE)*MHTYPYLD2!$F80 + MHTYPYLD1!S80*(1-VLOOKUP(MHTYPYLD2!S$4,'[1]INTERNAL PARAMETERS-1'!$B$5:$J$44,5,FALSE))*VLOOKUP(MHTYPYLD2!S$4,'[1]INTERNAL PARAMETERS-1'!$B$5:$J$44,9,FALSE)*MHTYPYLD2!$F80</f>
        <v>129.99841601161589</v>
      </c>
      <c r="T80" s="50">
        <f>MHTYPYLD1!T80*VLOOKUP(MHTYPYLD2!T$4,'[1]INTERNAL PARAMETERS-1'!$B$5:$J$44,5,FALSE)*VLOOKUP(MHTYPYLD2!T$4,'[1]INTERNAL PARAMETERS-1'!$B$5:$J$44,7,FALSE)*MHTYPYLD2!$F80 + MHTYPYLD1!T80*(1-VLOOKUP(MHTYPYLD2!T$4,'[1]INTERNAL PARAMETERS-1'!$B$5:$J$44,5,FALSE))*VLOOKUP(MHTYPYLD2!T$4,'[1]INTERNAL PARAMETERS-1'!$B$5:$J$44,9,FALSE)*MHTYPYLD2!$F80</f>
        <v>24.275203639562609</v>
      </c>
      <c r="U80" s="50">
        <f>MHTYPYLD1!U80*VLOOKUP(MHTYPYLD2!U$4,'[1]INTERNAL PARAMETERS-1'!$B$5:$J$44,5,FALSE)*VLOOKUP(MHTYPYLD2!U$4,'[1]INTERNAL PARAMETERS-1'!$B$5:$J$44,7,FALSE)*MHTYPYLD2!$F80 + MHTYPYLD1!U80*(1-VLOOKUP(MHTYPYLD2!U$4,'[1]INTERNAL PARAMETERS-1'!$B$5:$J$44,5,FALSE))*VLOOKUP(MHTYPYLD2!U$4,'[1]INTERNAL PARAMETERS-1'!$B$5:$J$44,9,FALSE)*MHTYPYLD2!$F80</f>
        <v>11.513981034210779</v>
      </c>
      <c r="V80" s="50">
        <f>MHTYPYLD1!V80*VLOOKUP(MHTYPYLD2!V$4,'[1]INTERNAL PARAMETERS-1'!$B$5:$J$44,5,FALSE)*VLOOKUP(MHTYPYLD2!V$4,'[1]INTERNAL PARAMETERS-1'!$B$5:$J$44,7,FALSE)*MHTYPYLD2!$F80 + MHTYPYLD1!V80*(1-VLOOKUP(MHTYPYLD2!V$4,'[1]INTERNAL PARAMETERS-1'!$B$5:$J$44,5,FALSE))*VLOOKUP(MHTYPYLD2!V$4,'[1]INTERNAL PARAMETERS-1'!$B$5:$J$44,9,FALSE)*MHTYPYLD2!$F80</f>
        <v>140.11531138743999</v>
      </c>
      <c r="W80" s="50">
        <f>MHTYPYLD1!W80*VLOOKUP(MHTYPYLD2!W$4,'[1]INTERNAL PARAMETERS-1'!$B$5:$J$44,5,FALSE)*VLOOKUP(MHTYPYLD2!W$4,'[1]INTERNAL PARAMETERS-1'!$B$5:$J$44,7,FALSE)*MHTYPYLD2!$F80 + MHTYPYLD1!W80*(1-VLOOKUP(MHTYPYLD2!W$4,'[1]INTERNAL PARAMETERS-1'!$B$5:$J$44,5,FALSE))*VLOOKUP(MHTYPYLD2!W$4,'[1]INTERNAL PARAMETERS-1'!$B$5:$J$44,9,FALSE)*MHTYPYLD2!$F80</f>
        <v>0</v>
      </c>
      <c r="X80" s="50">
        <f>MHTYPYLD1!X80*VLOOKUP(MHTYPYLD2!X$4,'[1]INTERNAL PARAMETERS-1'!$B$5:$J$44,5,FALSE)*VLOOKUP(MHTYPYLD2!X$4,'[1]INTERNAL PARAMETERS-1'!$B$5:$J$44,7,FALSE)*MHTYPYLD2!$F80 + MHTYPYLD1!X80*(1-VLOOKUP(MHTYPYLD2!X$4,'[1]INTERNAL PARAMETERS-1'!$B$5:$J$44,5,FALSE))*VLOOKUP(MHTYPYLD2!X$4,'[1]INTERNAL PARAMETERS-1'!$B$5:$J$44,9,FALSE)*MHTYPYLD2!$F80</f>
        <v>0</v>
      </c>
      <c r="Y80" s="50">
        <f>MHTYPYLD1!Y80*VLOOKUP(MHTYPYLD2!Y$4,'[1]INTERNAL PARAMETERS-1'!$B$5:$J$44,5,FALSE)*VLOOKUP(MHTYPYLD2!Y$4,'[1]INTERNAL PARAMETERS-1'!$B$5:$J$44,7,FALSE)*MHTYPYLD2!$F80 + MHTYPYLD1!Y80*(1-VLOOKUP(MHTYPYLD2!Y$4,'[1]INTERNAL PARAMETERS-1'!$B$5:$J$44,5,FALSE))*VLOOKUP(MHTYPYLD2!Y$4,'[1]INTERNAL PARAMETERS-1'!$B$5:$J$44,9,FALSE)*MHTYPYLD2!$F80</f>
        <v>0</v>
      </c>
      <c r="Z80" s="50">
        <f>MHTYPYLD1!Z80*VLOOKUP(MHTYPYLD2!Z$4,'[1]INTERNAL PARAMETERS-1'!$B$5:$J$44,5,FALSE)*VLOOKUP(MHTYPYLD2!Z$4,'[1]INTERNAL PARAMETERS-1'!$B$5:$J$44,7,FALSE)*MHTYPYLD2!$F80 + MHTYPYLD1!Z80*(1-VLOOKUP(MHTYPYLD2!Z$4,'[1]INTERNAL PARAMETERS-1'!$B$5:$J$44,5,FALSE))*VLOOKUP(MHTYPYLD2!Z$4,'[1]INTERNAL PARAMETERS-1'!$B$5:$J$44,9,FALSE)*MHTYPYLD2!$F80</f>
        <v>0</v>
      </c>
      <c r="AA80" s="50">
        <f>MHTYPYLD1!AA80*VLOOKUP(MHTYPYLD2!AA$4,'[1]INTERNAL PARAMETERS-1'!$B$5:$J$44,5,FALSE)*VLOOKUP(MHTYPYLD2!AA$4,'[1]INTERNAL PARAMETERS-1'!$B$5:$J$44,7,FALSE)*MHTYPYLD2!$F80 + MHTYPYLD1!AA80*(1-VLOOKUP(MHTYPYLD2!AA$4,'[1]INTERNAL PARAMETERS-1'!$B$5:$J$44,5,FALSE))*VLOOKUP(MHTYPYLD2!AA$4,'[1]INTERNAL PARAMETERS-1'!$B$5:$J$44,9,FALSE)*MHTYPYLD2!$F80</f>
        <v>0</v>
      </c>
      <c r="AB80" s="50">
        <f>MHTYPYLD1!AB80*VLOOKUP(MHTYPYLD2!AB$4,'[1]INTERNAL PARAMETERS-1'!$B$5:$J$44,5,FALSE)*VLOOKUP(MHTYPYLD2!AB$4,'[1]INTERNAL PARAMETERS-1'!$B$5:$J$44,7,FALSE)*MHTYPYLD2!$F80 + MHTYPYLD1!AB80*(1-VLOOKUP(MHTYPYLD2!AB$4,'[1]INTERNAL PARAMETERS-1'!$B$5:$J$44,5,FALSE))*VLOOKUP(MHTYPYLD2!AB$4,'[1]INTERNAL PARAMETERS-1'!$B$5:$J$44,9,FALSE)*MHTYPYLD2!$F80</f>
        <v>0</v>
      </c>
      <c r="AC80" s="50">
        <f>MHTYPYLD1!AC80*VLOOKUP(MHTYPYLD2!AC$4,'[1]INTERNAL PARAMETERS-1'!$B$5:$J$44,5,FALSE)*VLOOKUP(MHTYPYLD2!AC$4,'[1]INTERNAL PARAMETERS-1'!$B$5:$J$44,7,FALSE)*MHTYPYLD2!$F80 + MHTYPYLD1!AC80*(1-VLOOKUP(MHTYPYLD2!AC$4,'[1]INTERNAL PARAMETERS-1'!$B$5:$J$44,5,FALSE))*VLOOKUP(MHTYPYLD2!AC$4,'[1]INTERNAL PARAMETERS-1'!$B$5:$J$44,9,FALSE)*MHTYPYLD2!$F80</f>
        <v>0</v>
      </c>
      <c r="AD80" s="50">
        <f>MHTYPYLD1!AD80*VLOOKUP(MHTYPYLD2!AD$4,'[1]INTERNAL PARAMETERS-1'!$B$5:$J$44,5,FALSE)*VLOOKUP(MHTYPYLD2!AD$4,'[1]INTERNAL PARAMETERS-1'!$B$5:$J$44,7,FALSE)*MHTYPYLD2!$F80 + MHTYPYLD1!AD80*(1-VLOOKUP(MHTYPYLD2!AD$4,'[1]INTERNAL PARAMETERS-1'!$B$5:$J$44,5,FALSE))*VLOOKUP(MHTYPYLD2!AD$4,'[1]INTERNAL PARAMETERS-1'!$B$5:$J$44,9,FALSE)*MHTYPYLD2!$F80</f>
        <v>0</v>
      </c>
      <c r="AE80" s="50">
        <f>MHTYPYLD1!AE80*VLOOKUP(MHTYPYLD2!AE$4,'[1]INTERNAL PARAMETERS-1'!$B$5:$J$44,5,FALSE)*VLOOKUP(MHTYPYLD2!AE$4,'[1]INTERNAL PARAMETERS-1'!$B$5:$J$44,7,FALSE)*MHTYPYLD2!$F80 + MHTYPYLD1!AE80*(1-VLOOKUP(MHTYPYLD2!AE$4,'[1]INTERNAL PARAMETERS-1'!$B$5:$J$44,5,FALSE))*VLOOKUP(MHTYPYLD2!AE$4,'[1]INTERNAL PARAMETERS-1'!$B$5:$J$44,9,FALSE)*MHTYPYLD2!$F80</f>
        <v>0</v>
      </c>
      <c r="AF80" s="50">
        <f>MHTYPYLD1!AF80*VLOOKUP(MHTYPYLD2!AF$4,'[1]INTERNAL PARAMETERS-1'!$B$5:$J$44,5,FALSE)*VLOOKUP(MHTYPYLD2!AF$4,'[1]INTERNAL PARAMETERS-1'!$B$5:$J$44,7,FALSE)*MHTYPYLD2!$F80 + MHTYPYLD1!AF80*(1-VLOOKUP(MHTYPYLD2!AF$4,'[1]INTERNAL PARAMETERS-1'!$B$5:$J$44,5,FALSE))*VLOOKUP(MHTYPYLD2!AF$4,'[1]INTERNAL PARAMETERS-1'!$B$5:$J$44,9,FALSE)*MHTYPYLD2!$F80</f>
        <v>2.3371677893620286</v>
      </c>
      <c r="AG80" s="50">
        <f>MHTYPYLD1!AG80*VLOOKUP(MHTYPYLD2!AG$4,'[1]INTERNAL PARAMETERS-1'!$B$5:$J$44,5,FALSE)*VLOOKUP(MHTYPYLD2!AG$4,'[1]INTERNAL PARAMETERS-1'!$B$5:$J$44,7,FALSE)*MHTYPYLD2!$F80 + MHTYPYLD1!AG80*(1-VLOOKUP(MHTYPYLD2!AG$4,'[1]INTERNAL PARAMETERS-1'!$B$5:$J$44,5,FALSE))*VLOOKUP(MHTYPYLD2!AG$4,'[1]INTERNAL PARAMETERS-1'!$B$5:$J$44,9,FALSE)*MHTYPYLD2!$F80</f>
        <v>0</v>
      </c>
      <c r="AH80" s="50">
        <f>MHTYPYLD1!AH80*VLOOKUP(MHTYPYLD2!AH$4,'[1]INTERNAL PARAMETERS-1'!$B$5:$J$44,5,FALSE)*VLOOKUP(MHTYPYLD2!AH$4,'[1]INTERNAL PARAMETERS-1'!$B$5:$J$44,7,FALSE)*MHTYPYLD2!$F80 + MHTYPYLD1!AH80*(1-VLOOKUP(MHTYPYLD2!AH$4,'[1]INTERNAL PARAMETERS-1'!$B$5:$J$44,5,FALSE))*VLOOKUP(MHTYPYLD2!AH$4,'[1]INTERNAL PARAMETERS-1'!$B$5:$J$44,9,FALSE)*MHTYPYLD2!$F80</f>
        <v>0.65920117135852097</v>
      </c>
      <c r="AI80" s="50">
        <f>MHTYPYLD1!AI80*VLOOKUP(MHTYPYLD2!AI$4,'[1]INTERNAL PARAMETERS-1'!$B$5:$J$44,5,FALSE)*VLOOKUP(MHTYPYLD2!AI$4,'[1]INTERNAL PARAMETERS-1'!$B$5:$J$44,7,FALSE)*MHTYPYLD2!$F80 + MHTYPYLD1!AI80*(1-VLOOKUP(MHTYPYLD2!AI$4,'[1]INTERNAL PARAMETERS-1'!$B$5:$J$44,5,FALSE))*VLOOKUP(MHTYPYLD2!AI$4,'[1]INTERNAL PARAMETERS-1'!$B$5:$J$44,9,FALSE)*MHTYPYLD2!$F80</f>
        <v>1.8730297245622238</v>
      </c>
      <c r="AJ80" s="50">
        <f>MHTYPYLD1!AJ80*VLOOKUP(MHTYPYLD2!AJ$4,'[1]INTERNAL PARAMETERS-1'!$B$5:$J$44,5,FALSE)*VLOOKUP(MHTYPYLD2!AJ$4,'[1]INTERNAL PARAMETERS-1'!$B$5:$J$44,7,FALSE)*MHTYPYLD2!$F80 + MHTYPYLD1!AJ80*(1-VLOOKUP(MHTYPYLD2!AJ$4,'[1]INTERNAL PARAMETERS-1'!$B$5:$J$44,5,FALSE))*VLOOKUP(MHTYPYLD2!AJ$4,'[1]INTERNAL PARAMETERS-1'!$B$5:$J$44,9,FALSE)*MHTYPYLD2!$F80</f>
        <v>9.3500043963467814</v>
      </c>
      <c r="AK80" s="50">
        <f>MHTYPYLD1!AK80*VLOOKUP(MHTYPYLD2!AK$4,'[1]INTERNAL PARAMETERS-1'!$B$5:$J$44,5,FALSE)*VLOOKUP(MHTYPYLD2!AK$4,'[1]INTERNAL PARAMETERS-1'!$B$5:$J$44,7,FALSE)*MHTYPYLD2!$F80 + MHTYPYLD1!AK80*(1-VLOOKUP(MHTYPYLD2!AK$4,'[1]INTERNAL PARAMETERS-1'!$B$5:$J$44,5,FALSE))*VLOOKUP(MHTYPYLD2!AK$4,'[1]INTERNAL PARAMETERS-1'!$B$5:$J$44,9,FALSE)*MHTYPYLD2!$F80</f>
        <v>2.638308852396682</v>
      </c>
      <c r="AL80" s="50">
        <f>MHTYPYLD1!AL80*VLOOKUP(MHTYPYLD2!AL$4,'[1]INTERNAL PARAMETERS-1'!$B$5:$J$44,5,FALSE)*VLOOKUP(MHTYPYLD2!AL$4,'[1]INTERNAL PARAMETERS-1'!$B$5:$J$44,7,FALSE)*MHTYPYLD2!$F80 + MHTYPYLD1!AL80*(1-VLOOKUP(MHTYPYLD2!AL$4,'[1]INTERNAL PARAMETERS-1'!$B$5:$J$44,5,FALSE))*VLOOKUP(MHTYPYLD2!AL$4,'[1]INTERNAL PARAMETERS-1'!$B$5:$J$44,9,FALSE)*MHTYPYLD2!$F80</f>
        <v>0</v>
      </c>
      <c r="AM80" s="50">
        <f>MHTYPYLD1!AM80*VLOOKUP(MHTYPYLD2!AM$4,'[1]INTERNAL PARAMETERS-1'!$B$5:$J$44,5,FALSE)*VLOOKUP(MHTYPYLD2!AM$4,'[1]INTERNAL PARAMETERS-1'!$B$5:$J$44,7,FALSE)*MHTYPYLD2!$F80 + MHTYPYLD1!AM80*(1-VLOOKUP(MHTYPYLD2!AM$4,'[1]INTERNAL PARAMETERS-1'!$B$5:$J$44,5,FALSE))*VLOOKUP(MHTYPYLD2!AM$4,'[1]INTERNAL PARAMETERS-1'!$B$5:$J$44,9,FALSE)*MHTYPYLD2!$F80</f>
        <v>0</v>
      </c>
      <c r="AN80" s="50">
        <f>MHTYPYLD1!AN80*VLOOKUP(MHTYPYLD2!AN$4,'[1]INTERNAL PARAMETERS-1'!$B$5:$J$44,5,FALSE)*VLOOKUP(MHTYPYLD2!AN$4,'[1]INTERNAL PARAMETERS-1'!$B$5:$J$44,7,FALSE)*MHTYPYLD2!$F80 + MHTYPYLD1!AN80*(1-VLOOKUP(MHTYPYLD2!AN$4,'[1]INTERNAL PARAMETERS-1'!$B$5:$J$44,5,FALSE))*VLOOKUP(MHTYPYLD2!AN$4,'[1]INTERNAL PARAMETERS-1'!$B$5:$J$44,9,FALSE)*MHTYPYLD2!$F80</f>
        <v>0</v>
      </c>
      <c r="AO80" s="50">
        <f>MHTYPYLD1!AO80*VLOOKUP(MHTYPYLD2!AO$4,'[1]INTERNAL PARAMETERS-1'!$B$5:$J$44,5,FALSE)*VLOOKUP(MHTYPYLD2!AO$4,'[1]INTERNAL PARAMETERS-1'!$B$5:$J$44,7,FALSE)*MHTYPYLD2!$F80 + MHTYPYLD1!AO80*(1-VLOOKUP(MHTYPYLD2!AO$4,'[1]INTERNAL PARAMETERS-1'!$B$5:$J$44,5,FALSE))*VLOOKUP(MHTYPYLD2!AO$4,'[1]INTERNAL PARAMETERS-1'!$B$5:$J$44,9,FALSE)*MHTYPYLD2!$F80</f>
        <v>0</v>
      </c>
      <c r="AP80" s="50">
        <f>MHTYPYLD1!AP80*VLOOKUP(MHTYPYLD2!AP$4,'[1]INTERNAL PARAMETERS-1'!$B$5:$J$44,5,FALSE)*VLOOKUP(MHTYPYLD2!AP$4,'[1]INTERNAL PARAMETERS-1'!$B$5:$J$44,7,FALSE)*MHTYPYLD2!$F80 + MHTYPYLD1!AP80*(1-VLOOKUP(MHTYPYLD2!AP$4,'[1]INTERNAL PARAMETERS-1'!$B$5:$J$44,5,FALSE))*VLOOKUP(MHTYPYLD2!AP$4,'[1]INTERNAL PARAMETERS-1'!$B$5:$J$44,9,FALSE)*MHTYPYLD2!$F80</f>
        <v>0</v>
      </c>
      <c r="AQ80" s="50">
        <f>MHTYPYLD1!AQ80*VLOOKUP(MHTYPYLD2!AQ$4,'[1]INTERNAL PARAMETERS-1'!$B$5:$J$44,5,FALSE)*VLOOKUP(MHTYPYLD2!AQ$4,'[1]INTERNAL PARAMETERS-1'!$B$5:$J$44,7,FALSE)*MHTYPYLD2!$F80 + MHTYPYLD1!AQ80*(1-VLOOKUP(MHTYPYLD2!AQ$4,'[1]INTERNAL PARAMETERS-1'!$B$5:$J$44,5,FALSE))*VLOOKUP(MHTYPYLD2!AQ$4,'[1]INTERNAL PARAMETERS-1'!$B$5:$J$44,9,FALSE)*MHTYPYLD2!$F80</f>
        <v>0</v>
      </c>
      <c r="AR80" s="50">
        <f>MHTYPYLD1!AR80*VLOOKUP(MHTYPYLD2!AR$4,'[1]INTERNAL PARAMETERS-1'!$B$5:$J$44,5,FALSE)*VLOOKUP(MHTYPYLD2!AR$4,'[1]INTERNAL PARAMETERS-1'!$B$5:$J$44,7,FALSE)*MHTYPYLD2!$F80 + MHTYPYLD1!AR80*(1-VLOOKUP(MHTYPYLD2!AR$4,'[1]INTERNAL PARAMETERS-1'!$B$5:$J$44,5,FALSE))*VLOOKUP(MHTYPYLD2!AR$4,'[1]INTERNAL PARAMETERS-1'!$B$5:$J$44,9,FALSE)*MHTYPYLD2!$F80</f>
        <v>0</v>
      </c>
      <c r="AS80" s="50">
        <f>MHTYPYLD1!AS80*VLOOKUP(MHTYPYLD2!AS$4,'[1]INTERNAL PARAMETERS-1'!$B$5:$J$44,5,FALSE)*VLOOKUP(MHTYPYLD2!AS$4,'[1]INTERNAL PARAMETERS-1'!$B$5:$J$44,7,FALSE)*MHTYPYLD2!$F80 + MHTYPYLD1!AS80*(1-VLOOKUP(MHTYPYLD2!AS$4,'[1]INTERNAL PARAMETERS-1'!$B$5:$J$44,5,FALSE))*VLOOKUP(MHTYPYLD2!AS$4,'[1]INTERNAL PARAMETERS-1'!$B$5:$J$44,9,FALSE)*MHTYPYLD2!$F80</f>
        <v>0</v>
      </c>
      <c r="AT80" s="49">
        <f>MHTYPYLD1!AT80*VLOOKUP(MHTYPYLD2!AT$4,'[1]INTERNAL PARAMETERS-1'!$B$5:$J$44,5,FALSE)*VLOOKUP(MHTYPYLD2!AT$4,'[1]INTERNAL PARAMETERS-1'!$B$5:$J$44,7,FALSE)*MHTYPYLD2!$F80 + MHTYPYLD1!AT80*(1-VLOOKUP(MHTYPYLD2!AT$4,'[1]INTERNAL PARAMETERS-1'!$B$5:$J$44,5,FALSE))*VLOOKUP(MHTYPYLD2!AT$4,'[1]INTERNAL PARAMETERS-1'!$B$5:$J$44,9,FALSE)*MHTYPYLD2!$F80</f>
        <v>0</v>
      </c>
      <c r="AU80" s="51">
        <f>MHTYPYLD1!AU80*VLOOKUP(MHTYPYLD2!AU$4,'[1]INTERNAL PARAMETERS-1'!$B$5:$J$44,5,FALSE)*VLOOKUP(MHTYPYLD2!AU$4,'[1]INTERNAL PARAMETERS-1'!$B$5:$J$44,6,FALSE)*VLOOKUP(MHTYPYLD2!AU$4,'[1]INTERNAL PARAMETERS-1'!$B$5:$J$44,3,FALSE) + MHTYPYLD1!AU80*(1-VLOOKUP(MHTYPYLD2!AU$4,'[1]INTERNAL PARAMETERS-1'!$B$5:$J$44,5,FALSE))*VLOOKUP(MHTYPYLD2!AU$4,'[1]INTERNAL PARAMETERS-1'!$B$5:$J$44,8,FALSE)*VLOOKUP(MHTYPYLD2!AU$4,'[1]INTERNAL PARAMETERS-1'!$B$5:$J$44,3,FALSE)</f>
        <v>0</v>
      </c>
      <c r="AV80" s="50">
        <f>MHTYPYLD1!AV80*VLOOKUP(MHTYPYLD2!AV$4,'[1]INTERNAL PARAMETERS-1'!$B$5:$J$44,5,FALSE)*VLOOKUP(MHTYPYLD2!AV$4,'[1]INTERNAL PARAMETERS-1'!$B$5:$J$44,6,FALSE)*VLOOKUP(MHTYPYLD2!AV$4,'[1]INTERNAL PARAMETERS-1'!$B$5:$J$44,3,FALSE) + MHTYPYLD1!AV80*(1-VLOOKUP(MHTYPYLD2!AV$4,'[1]INTERNAL PARAMETERS-1'!$B$5:$J$44,5,FALSE))*VLOOKUP(MHTYPYLD2!AV$4,'[1]INTERNAL PARAMETERS-1'!$B$5:$J$44,8,FALSE)*VLOOKUP(MHTYPYLD2!AV$4,'[1]INTERNAL PARAMETERS-1'!$B$5:$J$44,3,FALSE)</f>
        <v>0</v>
      </c>
      <c r="AW80" s="50">
        <f>MHTYPYLD1!AW80*VLOOKUP(MHTYPYLD2!AW$4,'[1]INTERNAL PARAMETERS-1'!$B$5:$J$44,5,FALSE)*VLOOKUP(MHTYPYLD2!AW$4,'[1]INTERNAL PARAMETERS-1'!$B$5:$J$44,6,FALSE)*VLOOKUP(MHTYPYLD2!AW$4,'[1]INTERNAL PARAMETERS-1'!$B$5:$J$44,3,FALSE) + MHTYPYLD1!AW80*(1-VLOOKUP(MHTYPYLD2!AW$4,'[1]INTERNAL PARAMETERS-1'!$B$5:$J$44,5,FALSE))*VLOOKUP(MHTYPYLD2!AW$4,'[1]INTERNAL PARAMETERS-1'!$B$5:$J$44,8,FALSE)*VLOOKUP(MHTYPYLD2!AW$4,'[1]INTERNAL PARAMETERS-1'!$B$5:$J$44,3,FALSE)</f>
        <v>15.076963753508844</v>
      </c>
      <c r="AX80" s="50">
        <f>MHTYPYLD1!AX80*VLOOKUP(MHTYPYLD2!AX$4,'[1]INTERNAL PARAMETERS-1'!$B$5:$J$44,5,FALSE)*VLOOKUP(MHTYPYLD2!AX$4,'[1]INTERNAL PARAMETERS-1'!$B$5:$J$44,6,FALSE)*VLOOKUP(MHTYPYLD2!AX$4,'[1]INTERNAL PARAMETERS-1'!$B$5:$J$44,3,FALSE) + MHTYPYLD1!AX80*(1-VLOOKUP(MHTYPYLD2!AX$4,'[1]INTERNAL PARAMETERS-1'!$B$5:$J$44,5,FALSE))*VLOOKUP(MHTYPYLD2!AX$4,'[1]INTERNAL PARAMETERS-1'!$B$5:$J$44,8,FALSE)*VLOOKUP(MHTYPYLD2!AX$4,'[1]INTERNAL PARAMETERS-1'!$B$5:$J$44,3,FALSE)</f>
        <v>0</v>
      </c>
      <c r="AY80" s="50">
        <f>MHTYPYLD1!AY80*VLOOKUP(MHTYPYLD2!AY$4,'[1]INTERNAL PARAMETERS-1'!$B$5:$J$44,5,FALSE)*VLOOKUP(MHTYPYLD2!AY$4,'[1]INTERNAL PARAMETERS-1'!$B$5:$J$44,6,FALSE)*VLOOKUP(MHTYPYLD2!AY$4,'[1]INTERNAL PARAMETERS-1'!$B$5:$J$44,3,FALSE) + MHTYPYLD1!AY80*(1-VLOOKUP(MHTYPYLD2!AY$4,'[1]INTERNAL PARAMETERS-1'!$B$5:$J$44,5,FALSE))*VLOOKUP(MHTYPYLD2!AY$4,'[1]INTERNAL PARAMETERS-1'!$B$5:$J$44,8,FALSE)*VLOOKUP(MHTYPYLD2!AY$4,'[1]INTERNAL PARAMETERS-1'!$B$5:$J$44,3,FALSE)</f>
        <v>0</v>
      </c>
      <c r="AZ80" s="50">
        <f>MHTYPYLD1!AZ80*VLOOKUP(MHTYPYLD2!AZ$4,'[1]INTERNAL PARAMETERS-1'!$B$5:$J$44,5,FALSE)*VLOOKUP(MHTYPYLD2!AZ$4,'[1]INTERNAL PARAMETERS-1'!$B$5:$J$44,6,FALSE)*VLOOKUP(MHTYPYLD2!AZ$4,'[1]INTERNAL PARAMETERS-1'!$B$5:$J$44,3,FALSE) + MHTYPYLD1!AZ80*(1-VLOOKUP(MHTYPYLD2!AZ$4,'[1]INTERNAL PARAMETERS-1'!$B$5:$J$44,5,FALSE))*VLOOKUP(MHTYPYLD2!AZ$4,'[1]INTERNAL PARAMETERS-1'!$B$5:$J$44,8,FALSE)*VLOOKUP(MHTYPYLD2!AZ$4,'[1]INTERNAL PARAMETERS-1'!$B$5:$J$44,3,FALSE)</f>
        <v>0</v>
      </c>
      <c r="BA80" s="50">
        <f>MHTYPYLD1!BA80*VLOOKUP(MHTYPYLD2!BA$4,'[1]INTERNAL PARAMETERS-1'!$B$5:$J$44,5,FALSE)*VLOOKUP(MHTYPYLD2!BA$4,'[1]INTERNAL PARAMETERS-1'!$B$5:$J$44,6,FALSE)*VLOOKUP(MHTYPYLD2!BA$4,'[1]INTERNAL PARAMETERS-1'!$B$5:$J$44,3,FALSE) + MHTYPYLD1!BA80*(1-VLOOKUP(MHTYPYLD2!BA$4,'[1]INTERNAL PARAMETERS-1'!$B$5:$J$44,5,FALSE))*VLOOKUP(MHTYPYLD2!BA$4,'[1]INTERNAL PARAMETERS-1'!$B$5:$J$44,8,FALSE)*VLOOKUP(MHTYPYLD2!BA$4,'[1]INTERNAL PARAMETERS-1'!$B$5:$J$44,3,FALSE)</f>
        <v>1.9968929083411668</v>
      </c>
      <c r="BB80" s="50">
        <f>MHTYPYLD1!BB80*VLOOKUP(MHTYPYLD2!BB$4,'[1]INTERNAL PARAMETERS-1'!$B$5:$J$44,5,FALSE)*VLOOKUP(MHTYPYLD2!BB$4,'[1]INTERNAL PARAMETERS-1'!$B$5:$J$44,6,FALSE)*VLOOKUP(MHTYPYLD2!BB$4,'[1]INTERNAL PARAMETERS-1'!$B$5:$J$44,3,FALSE) + MHTYPYLD1!BB80*(1-VLOOKUP(MHTYPYLD2!BB$4,'[1]INTERNAL PARAMETERS-1'!$B$5:$J$44,5,FALSE))*VLOOKUP(MHTYPYLD2!BB$4,'[1]INTERNAL PARAMETERS-1'!$B$5:$J$44,8,FALSE)*VLOOKUP(MHTYPYLD2!BB$4,'[1]INTERNAL PARAMETERS-1'!$B$5:$J$44,3,FALSE)</f>
        <v>5.9048910893525894</v>
      </c>
      <c r="BC80" s="50">
        <f>MHTYPYLD1!BC80*VLOOKUP(MHTYPYLD2!BC$4,'[1]INTERNAL PARAMETERS-1'!$B$5:$J$44,5,FALSE)*VLOOKUP(MHTYPYLD2!BC$4,'[1]INTERNAL PARAMETERS-1'!$B$5:$J$44,6,FALSE)*VLOOKUP(MHTYPYLD2!BC$4,'[1]INTERNAL PARAMETERS-1'!$B$5:$J$44,3,FALSE) + MHTYPYLD1!BC80*(1-VLOOKUP(MHTYPYLD2!BC$4,'[1]INTERNAL PARAMETERS-1'!$B$5:$J$44,5,FALSE))*VLOOKUP(MHTYPYLD2!BC$4,'[1]INTERNAL PARAMETERS-1'!$B$5:$J$44,8,FALSE)*VLOOKUP(MHTYPYLD2!BC$4,'[1]INTERNAL PARAMETERS-1'!$B$5:$J$44,3,FALSE)</f>
        <v>2.1819475187840229</v>
      </c>
      <c r="BD80" s="50">
        <f>MHTYPYLD1!BD80*VLOOKUP(MHTYPYLD2!BD$4,'[1]INTERNAL PARAMETERS-1'!$B$5:$J$44,5,FALSE)*VLOOKUP(MHTYPYLD2!BD$4,'[1]INTERNAL PARAMETERS-1'!$B$5:$J$44,6,FALSE)*VLOOKUP(MHTYPYLD2!BD$4,'[1]INTERNAL PARAMETERS-1'!$B$5:$J$44,3,FALSE) + MHTYPYLD1!BD80*(1-VLOOKUP(MHTYPYLD2!BD$4,'[1]INTERNAL PARAMETERS-1'!$B$5:$J$44,5,FALSE))*VLOOKUP(MHTYPYLD2!BD$4,'[1]INTERNAL PARAMETERS-1'!$B$5:$J$44,8,FALSE)*VLOOKUP(MHTYPYLD2!BD$4,'[1]INTERNAL PARAMETERS-1'!$B$5:$J$44,3,FALSE)</f>
        <v>3.8729510123812654</v>
      </c>
      <c r="BE80" s="50">
        <f>MHTYPYLD1!BE80*VLOOKUP(MHTYPYLD2!BE$4,'[1]INTERNAL PARAMETERS-1'!$B$5:$J$44,5,FALSE)*VLOOKUP(MHTYPYLD2!BE$4,'[1]INTERNAL PARAMETERS-1'!$B$5:$J$44,6,FALSE)*VLOOKUP(MHTYPYLD2!BE$4,'[1]INTERNAL PARAMETERS-1'!$B$5:$J$44,3,FALSE) + MHTYPYLD1!BE80*(1-VLOOKUP(MHTYPYLD2!BE$4,'[1]INTERNAL PARAMETERS-1'!$B$5:$J$44,5,FALSE))*VLOOKUP(MHTYPYLD2!BE$4,'[1]INTERNAL PARAMETERS-1'!$B$5:$J$44,8,FALSE)*VLOOKUP(MHTYPYLD2!BE$4,'[1]INTERNAL PARAMETERS-1'!$B$5:$J$44,3,FALSE)</f>
        <v>2.6928338210951672</v>
      </c>
      <c r="BF80" s="50">
        <f>MHTYPYLD1!BF80*VLOOKUP(MHTYPYLD2!BF$4,'[1]INTERNAL PARAMETERS-1'!$B$5:$J$44,5,FALSE)*VLOOKUP(MHTYPYLD2!BF$4,'[1]INTERNAL PARAMETERS-1'!$B$5:$J$44,6,FALSE)*VLOOKUP(MHTYPYLD2!BF$4,'[1]INTERNAL PARAMETERS-1'!$B$5:$J$44,3,FALSE) + MHTYPYLD1!BF80*(1-VLOOKUP(MHTYPYLD2!BF$4,'[1]INTERNAL PARAMETERS-1'!$B$5:$J$44,5,FALSE))*VLOOKUP(MHTYPYLD2!BF$4,'[1]INTERNAL PARAMETERS-1'!$B$5:$J$44,8,FALSE)*VLOOKUP(MHTYPYLD2!BF$4,'[1]INTERNAL PARAMETERS-1'!$B$5:$J$44,3,FALSE)</f>
        <v>0</v>
      </c>
      <c r="BG80" s="50">
        <f>MHTYPYLD1!BG80*VLOOKUP(MHTYPYLD2!BG$4,'[1]INTERNAL PARAMETERS-1'!$B$5:$J$44,5,FALSE)*VLOOKUP(MHTYPYLD2!BG$4,'[1]INTERNAL PARAMETERS-1'!$B$5:$J$44,6,FALSE)*VLOOKUP(MHTYPYLD2!BG$4,'[1]INTERNAL PARAMETERS-1'!$B$5:$J$44,3,FALSE) + MHTYPYLD1!BG80*(1-VLOOKUP(MHTYPYLD2!BG$4,'[1]INTERNAL PARAMETERS-1'!$B$5:$J$44,5,FALSE))*VLOOKUP(MHTYPYLD2!BG$4,'[1]INTERNAL PARAMETERS-1'!$B$5:$J$44,8,FALSE)*VLOOKUP(MHTYPYLD2!BG$4,'[1]INTERNAL PARAMETERS-1'!$B$5:$J$44,3,FALSE)</f>
        <v>2.8169953675631931</v>
      </c>
      <c r="BH80" s="50">
        <f>MHTYPYLD1!BH80*VLOOKUP(MHTYPYLD2!BH$4,'[1]INTERNAL PARAMETERS-1'!$B$5:$J$44,5,FALSE)*VLOOKUP(MHTYPYLD2!BH$4,'[1]INTERNAL PARAMETERS-1'!$B$5:$J$44,6,FALSE)*VLOOKUP(MHTYPYLD2!BH$4,'[1]INTERNAL PARAMETERS-1'!$B$5:$J$44,3,FALSE) + MHTYPYLD1!BH80*(1-VLOOKUP(MHTYPYLD2!BH$4,'[1]INTERNAL PARAMETERS-1'!$B$5:$J$44,5,FALSE))*VLOOKUP(MHTYPYLD2!BH$4,'[1]INTERNAL PARAMETERS-1'!$B$5:$J$44,8,FALSE)*VLOOKUP(MHTYPYLD2!BH$4,'[1]INTERNAL PARAMETERS-1'!$B$5:$J$44,3,FALSE)</f>
        <v>1.095063974354463E-2</v>
      </c>
      <c r="BI80" s="50">
        <f>MHTYPYLD1!BI80*VLOOKUP(MHTYPYLD2!BI$4,'[1]INTERNAL PARAMETERS-1'!$B$5:$J$44,5,FALSE)*VLOOKUP(MHTYPYLD2!BI$4,'[1]INTERNAL PARAMETERS-1'!$B$5:$J$44,6,FALSE)*VLOOKUP(MHTYPYLD2!BI$4,'[1]INTERNAL PARAMETERS-1'!$B$5:$J$44,3,FALSE) + MHTYPYLD1!BI80*(1-VLOOKUP(MHTYPYLD2!BI$4,'[1]INTERNAL PARAMETERS-1'!$B$5:$J$44,5,FALSE))*VLOOKUP(MHTYPYLD2!BI$4,'[1]INTERNAL PARAMETERS-1'!$B$5:$J$44,8,FALSE)*VLOOKUP(MHTYPYLD2!BI$4,'[1]INTERNAL PARAMETERS-1'!$B$5:$J$44,3,FALSE)</f>
        <v>0</v>
      </c>
      <c r="BJ80" s="50">
        <f>MHTYPYLD1!BJ80*VLOOKUP(MHTYPYLD2!BJ$4,'[1]INTERNAL PARAMETERS-1'!$B$5:$J$44,5,FALSE)*VLOOKUP(MHTYPYLD2!BJ$4,'[1]INTERNAL PARAMETERS-1'!$B$5:$J$44,6,FALSE)*VLOOKUP(MHTYPYLD2!BJ$4,'[1]INTERNAL PARAMETERS-1'!$B$5:$J$44,3,FALSE) + MHTYPYLD1!BJ80*(1-VLOOKUP(MHTYPYLD2!BJ$4,'[1]INTERNAL PARAMETERS-1'!$B$5:$J$44,5,FALSE))*VLOOKUP(MHTYPYLD2!BJ$4,'[1]INTERNAL PARAMETERS-1'!$B$5:$J$44,8,FALSE)*VLOOKUP(MHTYPYLD2!BJ$4,'[1]INTERNAL PARAMETERS-1'!$B$5:$J$44,3,FALSE)</f>
        <v>1.2318034760809446</v>
      </c>
      <c r="BK80" s="50">
        <f>MHTYPYLD1!BK80*VLOOKUP(MHTYPYLD2!BK$4,'[1]INTERNAL PARAMETERS-1'!$B$5:$J$44,5,FALSE)*VLOOKUP(MHTYPYLD2!BK$4,'[1]INTERNAL PARAMETERS-1'!$B$5:$J$44,6,FALSE)*VLOOKUP(MHTYPYLD2!BK$4,'[1]INTERNAL PARAMETERS-1'!$B$5:$J$44,3,FALSE) + MHTYPYLD1!BK80*(1-VLOOKUP(MHTYPYLD2!BK$4,'[1]INTERNAL PARAMETERS-1'!$B$5:$J$44,5,FALSE))*VLOOKUP(MHTYPYLD2!BK$4,'[1]INTERNAL PARAMETERS-1'!$B$5:$J$44,8,FALSE)*VLOOKUP(MHTYPYLD2!BK$4,'[1]INTERNAL PARAMETERS-1'!$B$5:$J$44,3,FALSE)</f>
        <v>1.2484845894206134</v>
      </c>
      <c r="BL80" s="50">
        <f>MHTYPYLD1!BL80*VLOOKUP(MHTYPYLD2!BL$4,'[1]INTERNAL PARAMETERS-1'!$B$5:$J$44,5,FALSE)*VLOOKUP(MHTYPYLD2!BL$4,'[1]INTERNAL PARAMETERS-1'!$B$5:$J$44,6,FALSE)*VLOOKUP(MHTYPYLD2!BL$4,'[1]INTERNAL PARAMETERS-1'!$B$5:$J$44,3,FALSE) + MHTYPYLD1!BL80*(1-VLOOKUP(MHTYPYLD2!BL$4,'[1]INTERNAL PARAMETERS-1'!$B$5:$J$44,5,FALSE))*VLOOKUP(MHTYPYLD2!BL$4,'[1]INTERNAL PARAMETERS-1'!$B$5:$J$44,8,FALSE)*VLOOKUP(MHTYPYLD2!BL$4,'[1]INTERNAL PARAMETERS-1'!$B$5:$J$44,3,FALSE)</f>
        <v>1.714201175126471</v>
      </c>
      <c r="BM80" s="50">
        <f>MHTYPYLD1!BM80*VLOOKUP(MHTYPYLD2!BM$4,'[1]INTERNAL PARAMETERS-1'!$B$5:$J$44,5,FALSE)*VLOOKUP(MHTYPYLD2!BM$4,'[1]INTERNAL PARAMETERS-1'!$B$5:$J$44,6,FALSE)*VLOOKUP(MHTYPYLD2!BM$4,'[1]INTERNAL PARAMETERS-1'!$B$5:$J$44,3,FALSE) + MHTYPYLD1!BM80*(1-VLOOKUP(MHTYPYLD2!BM$4,'[1]INTERNAL PARAMETERS-1'!$B$5:$J$44,5,FALSE))*VLOOKUP(MHTYPYLD2!BM$4,'[1]INTERNAL PARAMETERS-1'!$B$5:$J$44,8,FALSE)*VLOOKUP(MHTYPYLD2!BM$4,'[1]INTERNAL PARAMETERS-1'!$B$5:$J$44,3,FALSE)</f>
        <v>0.16503374361849257</v>
      </c>
      <c r="BN80" s="50">
        <f>MHTYPYLD1!BN80*VLOOKUP(MHTYPYLD2!BN$4,'[1]INTERNAL PARAMETERS-1'!$B$5:$J$44,5,FALSE)*VLOOKUP(MHTYPYLD2!BN$4,'[1]INTERNAL PARAMETERS-1'!$B$5:$J$44,6,FALSE)*VLOOKUP(MHTYPYLD2!BN$4,'[1]INTERNAL PARAMETERS-1'!$B$5:$J$44,3,FALSE) + MHTYPYLD1!BN80*(1-VLOOKUP(MHTYPYLD2!BN$4,'[1]INTERNAL PARAMETERS-1'!$B$5:$J$44,5,FALSE))*VLOOKUP(MHTYPYLD2!BN$4,'[1]INTERNAL PARAMETERS-1'!$B$5:$J$44,8,FALSE)*VLOOKUP(MHTYPYLD2!BN$4,'[1]INTERNAL PARAMETERS-1'!$B$5:$J$44,3,FALSE)</f>
        <v>0.8271501125660462</v>
      </c>
      <c r="BO80" s="50">
        <f>MHTYPYLD1!BO80*VLOOKUP(MHTYPYLD2!BO$4,'[1]INTERNAL PARAMETERS-1'!$B$5:$J$44,5,FALSE)*VLOOKUP(MHTYPYLD2!BO$4,'[1]INTERNAL PARAMETERS-1'!$B$5:$J$44,6,FALSE)*VLOOKUP(MHTYPYLD2!BO$4,'[1]INTERNAL PARAMETERS-1'!$B$5:$J$44,3,FALSE) + MHTYPYLD1!BO80*(1-VLOOKUP(MHTYPYLD2!BO$4,'[1]INTERNAL PARAMETERS-1'!$B$5:$J$44,5,FALSE))*VLOOKUP(MHTYPYLD2!BO$4,'[1]INTERNAL PARAMETERS-1'!$B$5:$J$44,8,FALSE)*VLOOKUP(MHTYPYLD2!BO$4,'[1]INTERNAL PARAMETERS-1'!$B$5:$J$44,3,FALSE)</f>
        <v>0.992237459356754</v>
      </c>
      <c r="BP80" s="50">
        <f>MHTYPYLD1!BP80*VLOOKUP(MHTYPYLD2!BP$4,'[1]INTERNAL PARAMETERS-1'!$B$5:$J$44,5,FALSE)*VLOOKUP(MHTYPYLD2!BP$4,'[1]INTERNAL PARAMETERS-1'!$B$5:$J$44,6,FALSE)*VLOOKUP(MHTYPYLD2!BP$4,'[1]INTERNAL PARAMETERS-1'!$B$5:$J$44,3,FALSE) + MHTYPYLD1!BP80*(1-VLOOKUP(MHTYPYLD2!BP$4,'[1]INTERNAL PARAMETERS-1'!$B$5:$J$44,5,FALSE))*VLOOKUP(MHTYPYLD2!BP$4,'[1]INTERNAL PARAMETERS-1'!$B$5:$J$44,8,FALSE)*VLOOKUP(MHTYPYLD2!BP$4,'[1]INTERNAL PARAMETERS-1'!$B$5:$J$44,3,FALSE)</f>
        <v>9.5456605779300069E-2</v>
      </c>
      <c r="BQ80" s="50">
        <f>MHTYPYLD1!BQ80*VLOOKUP(MHTYPYLD2!BQ$4,'[1]INTERNAL PARAMETERS-1'!$B$5:$J$44,5,FALSE)*VLOOKUP(MHTYPYLD2!BQ$4,'[1]INTERNAL PARAMETERS-1'!$B$5:$J$44,6,FALSE)*VLOOKUP(MHTYPYLD2!BQ$4,'[1]INTERNAL PARAMETERS-1'!$B$5:$J$44,3,FALSE) + MHTYPYLD1!BQ80*(1-VLOOKUP(MHTYPYLD2!BQ$4,'[1]INTERNAL PARAMETERS-1'!$B$5:$J$44,5,FALSE))*VLOOKUP(MHTYPYLD2!BQ$4,'[1]INTERNAL PARAMETERS-1'!$B$5:$J$44,8,FALSE)*VLOOKUP(MHTYPYLD2!BQ$4,'[1]INTERNAL PARAMETERS-1'!$B$5:$J$44,3,FALSE)</f>
        <v>3.3636855461382331</v>
      </c>
      <c r="BR80" s="50">
        <f>MHTYPYLD1!BR80*VLOOKUP(MHTYPYLD2!BR$4,'[1]INTERNAL PARAMETERS-1'!$B$5:$J$44,5,FALSE)*VLOOKUP(MHTYPYLD2!BR$4,'[1]INTERNAL PARAMETERS-1'!$B$5:$J$44,6,FALSE)*VLOOKUP(MHTYPYLD2!BR$4,'[1]INTERNAL PARAMETERS-1'!$B$5:$J$44,3,FALSE) + MHTYPYLD1!BR80*(1-VLOOKUP(MHTYPYLD2!BR$4,'[1]INTERNAL PARAMETERS-1'!$B$5:$J$44,5,FALSE))*VLOOKUP(MHTYPYLD2!BR$4,'[1]INTERNAL PARAMETERS-1'!$B$5:$J$44,8,FALSE)*VLOOKUP(MHTYPYLD2!BR$4,'[1]INTERNAL PARAMETERS-1'!$B$5:$J$44,3,FALSE)</f>
        <v>0.16222622086788685</v>
      </c>
      <c r="BS80" s="50">
        <f>MHTYPYLD1!BS80*VLOOKUP(MHTYPYLD2!BS$4,'[1]INTERNAL PARAMETERS-1'!$B$5:$J$44,5,FALSE)*VLOOKUP(MHTYPYLD2!BS$4,'[1]INTERNAL PARAMETERS-1'!$B$5:$J$44,6,FALSE)*VLOOKUP(MHTYPYLD2!BS$4,'[1]INTERNAL PARAMETERS-1'!$B$5:$J$44,3,FALSE) + MHTYPYLD1!BS80*(1-VLOOKUP(MHTYPYLD2!BS$4,'[1]INTERNAL PARAMETERS-1'!$B$5:$J$44,5,FALSE))*VLOOKUP(MHTYPYLD2!BS$4,'[1]INTERNAL PARAMETERS-1'!$B$5:$J$44,8,FALSE)*VLOOKUP(MHTYPYLD2!BS$4,'[1]INTERNAL PARAMETERS-1'!$B$5:$J$44,3,FALSE)</f>
        <v>8.6758958346608364E-3</v>
      </c>
      <c r="BT80" s="50">
        <f>MHTYPYLD1!BT80*VLOOKUP(MHTYPYLD2!BT$4,'[1]INTERNAL PARAMETERS-1'!$B$5:$J$44,5,FALSE)*VLOOKUP(MHTYPYLD2!BT$4,'[1]INTERNAL PARAMETERS-1'!$B$5:$J$44,6,FALSE)*VLOOKUP(MHTYPYLD2!BT$4,'[1]INTERNAL PARAMETERS-1'!$B$5:$J$44,3,FALSE) + MHTYPYLD1!BT80*(1-VLOOKUP(MHTYPYLD2!BT$4,'[1]INTERNAL PARAMETERS-1'!$B$5:$J$44,5,FALSE))*VLOOKUP(MHTYPYLD2!BT$4,'[1]INTERNAL PARAMETERS-1'!$B$5:$J$44,8,FALSE)*VLOOKUP(MHTYPYLD2!BT$4,'[1]INTERNAL PARAMETERS-1'!$B$5:$J$44,3,FALSE)</f>
        <v>0</v>
      </c>
      <c r="BU80" s="50">
        <f>MHTYPYLD1!BU80*VLOOKUP(MHTYPYLD2!BU$4,'[1]INTERNAL PARAMETERS-1'!$B$5:$J$44,5,FALSE)*VLOOKUP(MHTYPYLD2!BU$4,'[1]INTERNAL PARAMETERS-1'!$B$5:$J$44,6,FALSE)*VLOOKUP(MHTYPYLD2!BU$4,'[1]INTERNAL PARAMETERS-1'!$B$5:$J$44,3,FALSE) + MHTYPYLD1!BU80*(1-VLOOKUP(MHTYPYLD2!BU$4,'[1]INTERNAL PARAMETERS-1'!$B$5:$J$44,5,FALSE))*VLOOKUP(MHTYPYLD2!BU$4,'[1]INTERNAL PARAMETERS-1'!$B$5:$J$44,8,FALSE)*VLOOKUP(MHTYPYLD2!BU$4,'[1]INTERNAL PARAMETERS-1'!$B$5:$J$44,3,FALSE)</f>
        <v>0</v>
      </c>
      <c r="BV80" s="50">
        <f>MHTYPYLD1!BV80*VLOOKUP(MHTYPYLD2!BV$4,'[1]INTERNAL PARAMETERS-1'!$B$5:$J$44,5,FALSE)*VLOOKUP(MHTYPYLD2!BV$4,'[1]INTERNAL PARAMETERS-1'!$B$5:$J$44,6,FALSE)*VLOOKUP(MHTYPYLD2!BV$4,'[1]INTERNAL PARAMETERS-1'!$B$5:$J$44,3,FALSE) + MHTYPYLD1!BV80*(1-VLOOKUP(MHTYPYLD2!BV$4,'[1]INTERNAL PARAMETERS-1'!$B$5:$J$44,5,FALSE))*VLOOKUP(MHTYPYLD2!BV$4,'[1]INTERNAL PARAMETERS-1'!$B$5:$J$44,8,FALSE)*VLOOKUP(MHTYPYLD2!BV$4,'[1]INTERNAL PARAMETERS-1'!$B$5:$J$44,3,FALSE)</f>
        <v>0</v>
      </c>
      <c r="BW80" s="50">
        <f>MHTYPYLD1!BW80*VLOOKUP(MHTYPYLD2!BW$4,'[1]INTERNAL PARAMETERS-1'!$B$5:$J$44,5,FALSE)*VLOOKUP(MHTYPYLD2!BW$4,'[1]INTERNAL PARAMETERS-1'!$B$5:$J$44,6,FALSE)*VLOOKUP(MHTYPYLD2!BW$4,'[1]INTERNAL PARAMETERS-1'!$B$5:$J$44,3,FALSE) + MHTYPYLD1!BW80*(1-VLOOKUP(MHTYPYLD2!BW$4,'[1]INTERNAL PARAMETERS-1'!$B$5:$J$44,5,FALSE))*VLOOKUP(MHTYPYLD2!BW$4,'[1]INTERNAL PARAMETERS-1'!$B$5:$J$44,8,FALSE)*VLOOKUP(MHTYPYLD2!BW$4,'[1]INTERNAL PARAMETERS-1'!$B$5:$J$44,3,FALSE)</f>
        <v>0</v>
      </c>
      <c r="BX80" s="50">
        <f>MHTYPYLD1!BX80*VLOOKUP(MHTYPYLD2!BX$4,'[1]INTERNAL PARAMETERS-1'!$B$5:$J$44,5,FALSE)*VLOOKUP(MHTYPYLD2!BX$4,'[1]INTERNAL PARAMETERS-1'!$B$5:$J$44,6,FALSE)*VLOOKUP(MHTYPYLD2!BX$4,'[1]INTERNAL PARAMETERS-1'!$B$5:$J$44,3,FALSE) + MHTYPYLD1!BX80*(1-VLOOKUP(MHTYPYLD2!BX$4,'[1]INTERNAL PARAMETERS-1'!$B$5:$J$44,5,FALSE))*VLOOKUP(MHTYPYLD2!BX$4,'[1]INTERNAL PARAMETERS-1'!$B$5:$J$44,8,FALSE)*VLOOKUP(MHTYPYLD2!BX$4,'[1]INTERNAL PARAMETERS-1'!$B$5:$J$44,3,FALSE)</f>
        <v>0</v>
      </c>
      <c r="BY80" s="50">
        <f>MHTYPYLD1!BY80*VLOOKUP(MHTYPYLD2!BY$4,'[1]INTERNAL PARAMETERS-1'!$B$5:$J$44,5,FALSE)*VLOOKUP(MHTYPYLD2!BY$4,'[1]INTERNAL PARAMETERS-1'!$B$5:$J$44,6,FALSE)*VLOOKUP(MHTYPYLD2!BY$4,'[1]INTERNAL PARAMETERS-1'!$B$5:$J$44,3,FALSE) + MHTYPYLD1!BY80*(1-VLOOKUP(MHTYPYLD2!BY$4,'[1]INTERNAL PARAMETERS-1'!$B$5:$J$44,5,FALSE))*VLOOKUP(MHTYPYLD2!BY$4,'[1]INTERNAL PARAMETERS-1'!$B$5:$J$44,8,FALSE)*VLOOKUP(MHTYPYLD2!BY$4,'[1]INTERNAL PARAMETERS-1'!$B$5:$J$44,3,FALSE)</f>
        <v>0</v>
      </c>
      <c r="BZ80" s="50">
        <f>MHTYPYLD1!BZ80*VLOOKUP(MHTYPYLD2!BZ$4,'[1]INTERNAL PARAMETERS-1'!$B$5:$J$44,5,FALSE)*VLOOKUP(MHTYPYLD2!BZ$4,'[1]INTERNAL PARAMETERS-1'!$B$5:$J$44,6,FALSE)*VLOOKUP(MHTYPYLD2!BZ$4,'[1]INTERNAL PARAMETERS-1'!$B$5:$J$44,3,FALSE) + MHTYPYLD1!BZ80*(1-VLOOKUP(MHTYPYLD2!BZ$4,'[1]INTERNAL PARAMETERS-1'!$B$5:$J$44,5,FALSE))*VLOOKUP(MHTYPYLD2!BZ$4,'[1]INTERNAL PARAMETERS-1'!$B$5:$J$44,8,FALSE)*VLOOKUP(MHTYPYLD2!BZ$4,'[1]INTERNAL PARAMETERS-1'!$B$5:$J$44,3,FALSE)</f>
        <v>1.3338776725216678E-2</v>
      </c>
      <c r="CA80" s="50">
        <f>MHTYPYLD1!CA80*VLOOKUP(MHTYPYLD2!CA$4,'[1]INTERNAL PARAMETERS-1'!$B$5:$J$44,5,FALSE)*VLOOKUP(MHTYPYLD2!CA$4,'[1]INTERNAL PARAMETERS-1'!$B$5:$J$44,6,FALSE)*VLOOKUP(MHTYPYLD2!CA$4,'[1]INTERNAL PARAMETERS-1'!$B$5:$J$44,3,FALSE) + MHTYPYLD1!CA80*(1-VLOOKUP(MHTYPYLD2!CA$4,'[1]INTERNAL PARAMETERS-1'!$B$5:$J$44,5,FALSE))*VLOOKUP(MHTYPYLD2!CA$4,'[1]INTERNAL PARAMETERS-1'!$B$5:$J$44,8,FALSE)*VLOOKUP(MHTYPYLD2!CA$4,'[1]INTERNAL PARAMETERS-1'!$B$5:$J$44,3,FALSE)</f>
        <v>0</v>
      </c>
      <c r="CB80" s="50">
        <f>MHTYPYLD1!CB80*VLOOKUP(MHTYPYLD2!CB$4,'[1]INTERNAL PARAMETERS-1'!$B$5:$J$44,5,FALSE)*VLOOKUP(MHTYPYLD2!CB$4,'[1]INTERNAL PARAMETERS-1'!$B$5:$J$44,6,FALSE)*VLOOKUP(MHTYPYLD2!CB$4,'[1]INTERNAL PARAMETERS-1'!$B$5:$J$44,3,FALSE) + MHTYPYLD1!CB80*(1-VLOOKUP(MHTYPYLD2!CB$4,'[1]INTERNAL PARAMETERS-1'!$B$5:$J$44,5,FALSE))*VLOOKUP(MHTYPYLD2!CB$4,'[1]INTERNAL PARAMETERS-1'!$B$5:$J$44,8,FALSE)*VLOOKUP(MHTYPYLD2!CB$4,'[1]INTERNAL PARAMETERS-1'!$B$5:$J$44,3,FALSE)</f>
        <v>0</v>
      </c>
      <c r="CC80" s="50">
        <f>MHTYPYLD1!CC80*VLOOKUP(MHTYPYLD2!CC$4,'[1]INTERNAL PARAMETERS-1'!$B$5:$J$44,5,FALSE)*VLOOKUP(MHTYPYLD2!CC$4,'[1]INTERNAL PARAMETERS-1'!$B$5:$J$44,6,FALSE)*VLOOKUP(MHTYPYLD2!CC$4,'[1]INTERNAL PARAMETERS-1'!$B$5:$J$44,3,FALSE) + MHTYPYLD1!CC80*(1-VLOOKUP(MHTYPYLD2!CC$4,'[1]INTERNAL PARAMETERS-1'!$B$5:$J$44,5,FALSE))*VLOOKUP(MHTYPYLD2!CC$4,'[1]INTERNAL PARAMETERS-1'!$B$5:$J$44,8,FALSE)*VLOOKUP(MHTYPYLD2!CC$4,'[1]INTERNAL PARAMETERS-1'!$B$5:$J$44,3,FALSE)</f>
        <v>1.3085152140246723E-2</v>
      </c>
      <c r="CD80" s="50">
        <f>MHTYPYLD1!CD80*VLOOKUP(MHTYPYLD2!CD$4,'[1]INTERNAL PARAMETERS-1'!$B$5:$J$44,5,FALSE)*VLOOKUP(MHTYPYLD2!CD$4,'[1]INTERNAL PARAMETERS-1'!$B$5:$J$44,6,FALSE)*VLOOKUP(MHTYPYLD2!CD$4,'[1]INTERNAL PARAMETERS-1'!$B$5:$J$44,3,FALSE) + MHTYPYLD1!CD80*(1-VLOOKUP(MHTYPYLD2!CD$4,'[1]INTERNAL PARAMETERS-1'!$B$5:$J$44,5,FALSE))*VLOOKUP(MHTYPYLD2!CD$4,'[1]INTERNAL PARAMETERS-1'!$B$5:$J$44,8,FALSE)*VLOOKUP(MHTYPYLD2!CD$4,'[1]INTERNAL PARAMETERS-1'!$B$5:$J$44,3,FALSE)</f>
        <v>7.465559677911425E-2</v>
      </c>
      <c r="CE80" s="50">
        <f>MHTYPYLD1!CE80*VLOOKUP(MHTYPYLD2!CE$4,'[1]INTERNAL PARAMETERS-1'!$B$5:$J$44,5,FALSE)*VLOOKUP(MHTYPYLD2!CE$4,'[1]INTERNAL PARAMETERS-1'!$B$5:$J$44,6,FALSE)*VLOOKUP(MHTYPYLD2!CE$4,'[1]INTERNAL PARAMETERS-1'!$B$5:$J$44,3,FALSE) + MHTYPYLD1!CE80*(1-VLOOKUP(MHTYPYLD2!CE$4,'[1]INTERNAL PARAMETERS-1'!$B$5:$J$44,5,FALSE))*VLOOKUP(MHTYPYLD2!CE$4,'[1]INTERNAL PARAMETERS-1'!$B$5:$J$44,8,FALSE)*VLOOKUP(MHTYPYLD2!CE$4,'[1]INTERNAL PARAMETERS-1'!$B$5:$J$44,3,FALSE)</f>
        <v>6.4393246408198879E-2</v>
      </c>
      <c r="CF80" s="50">
        <f>MHTYPYLD1!CF80*VLOOKUP(MHTYPYLD2!CF$4,'[1]INTERNAL PARAMETERS-1'!$B$5:$J$44,5,FALSE)*VLOOKUP(MHTYPYLD2!CF$4,'[1]INTERNAL PARAMETERS-1'!$B$5:$J$44,6,FALSE)*VLOOKUP(MHTYPYLD2!CF$4,'[1]INTERNAL PARAMETERS-1'!$B$5:$J$44,3,FALSE) + MHTYPYLD1!CF80*(1-VLOOKUP(MHTYPYLD2!CF$4,'[1]INTERNAL PARAMETERS-1'!$B$5:$J$44,5,FALSE))*VLOOKUP(MHTYPYLD2!CF$4,'[1]INTERNAL PARAMETERS-1'!$B$5:$J$44,8,FALSE)*VLOOKUP(MHTYPYLD2!CF$4,'[1]INTERNAL PARAMETERS-1'!$B$5:$J$44,3,FALSE)</f>
        <v>8.3314375826398099E-2</v>
      </c>
      <c r="CG80" s="50">
        <f>MHTYPYLD1!CG80*VLOOKUP(MHTYPYLD2!CG$4,'[1]INTERNAL PARAMETERS-1'!$B$5:$J$44,5,FALSE)*VLOOKUP(MHTYPYLD2!CG$4,'[1]INTERNAL PARAMETERS-1'!$B$5:$J$44,6,FALSE)*VLOOKUP(MHTYPYLD2!CG$4,'[1]INTERNAL PARAMETERS-1'!$B$5:$J$44,3,FALSE) + MHTYPYLD1!CG80*(1-VLOOKUP(MHTYPYLD2!CG$4,'[1]INTERNAL PARAMETERS-1'!$B$5:$J$44,5,FALSE))*VLOOKUP(MHTYPYLD2!CG$4,'[1]INTERNAL PARAMETERS-1'!$B$5:$J$44,8,FALSE)*VLOOKUP(MHTYPYLD2!CG$4,'[1]INTERNAL PARAMETERS-1'!$B$5:$J$44,3,FALSE)</f>
        <v>8.8374043398272947E-4</v>
      </c>
      <c r="CH80" s="49">
        <f>MHTYPYLD1!CH80*VLOOKUP(MHTYPYLD2!CH$4,'[1]INTERNAL PARAMETERS-1'!$B$5:$J$44,5,FALSE)*VLOOKUP(MHTYPYLD2!CH$4,'[1]INTERNAL PARAMETERS-1'!$B$5:$J$44,6,FALSE)*VLOOKUP(MHTYPYLD2!CH$4,'[1]INTERNAL PARAMETERS-1'!$B$5:$J$44,3,FALSE) + MHTYPYLD1!CH80*(1-VLOOKUP(MHTYPYLD2!CH$4,'[1]INTERNAL PARAMETERS-1'!$B$5:$J$44,5,FALSE))*VLOOKUP(MHTYPYLD2!CH$4,'[1]INTERNAL PARAMETERS-1'!$B$5:$J$44,8,FALSE)*VLOOKUP(MHTYPYLD2!CH$4,'[1]INTERNAL PARAMETERS-1'!$B$5:$J$44,3,FALSE)</f>
        <v>0</v>
      </c>
      <c r="CJ80" s="51">
        <f t="shared" si="2"/>
        <v>2323.7711809924658</v>
      </c>
      <c r="CK80" s="49">
        <f t="shared" si="3"/>
        <v>44.613051823872361</v>
      </c>
    </row>
    <row r="81" spans="2:89">
      <c r="B81" s="64" t="s">
        <v>10</v>
      </c>
      <c r="C81" s="63" t="s">
        <v>72</v>
      </c>
      <c r="D81" s="63" t="s">
        <v>67</v>
      </c>
      <c r="E81" s="139">
        <f>MHTYP!S81</f>
        <v>7865.2021013337799</v>
      </c>
      <c r="F81" s="65">
        <f>'[1]INTERNAL PARAMETERS-1'!M9</f>
        <v>63.875</v>
      </c>
      <c r="G81" s="51">
        <f>MHTYPYLD1!G81*VLOOKUP(MHTYPYLD2!G$4,'[1]INTERNAL PARAMETERS-1'!$B$5:$J$44,5,FALSE)*VLOOKUP(MHTYPYLD2!G$4,'[1]INTERNAL PARAMETERS-1'!$B$5:$J$44,7,FALSE)*MHTYPYLD2!$F81 + MHTYPYLD1!G81*(1-VLOOKUP(MHTYPYLD2!G$4,'[1]INTERNAL PARAMETERS-1'!$B$5:$J$44,5,FALSE))*VLOOKUP(MHTYPYLD2!G$4,'[1]INTERNAL PARAMETERS-1'!$B$5:$J$44,9,FALSE)*MHTYPYLD2!$F81</f>
        <v>1837.9411789529986</v>
      </c>
      <c r="H81" s="50">
        <f>MHTYPYLD1!H81*VLOOKUP(MHTYPYLD2!H$4,'[1]INTERNAL PARAMETERS-1'!$B$5:$J$44,5,FALSE)*VLOOKUP(MHTYPYLD2!H$4,'[1]INTERNAL PARAMETERS-1'!$B$5:$J$44,7,FALSE)*MHTYPYLD2!$F81 + MHTYPYLD1!H81*(1-VLOOKUP(MHTYPYLD2!H$4,'[1]INTERNAL PARAMETERS-1'!$B$5:$J$44,5,FALSE))*VLOOKUP(MHTYPYLD2!H$4,'[1]INTERNAL PARAMETERS-1'!$B$5:$J$44,9,FALSE)*MHTYPYLD2!$F81</f>
        <v>1129.8191608846632</v>
      </c>
      <c r="I81" s="50">
        <f>MHTYPYLD1!I81*VLOOKUP(MHTYPYLD2!I$4,'[1]INTERNAL PARAMETERS-1'!$B$5:$J$44,5,FALSE)*VLOOKUP(MHTYPYLD2!I$4,'[1]INTERNAL PARAMETERS-1'!$B$5:$J$44,7,FALSE)*MHTYPYLD2!$F81 + MHTYPYLD1!I81*(1-VLOOKUP(MHTYPYLD2!I$4,'[1]INTERNAL PARAMETERS-1'!$B$5:$J$44,5,FALSE))*VLOOKUP(MHTYPYLD2!I$4,'[1]INTERNAL PARAMETERS-1'!$B$5:$J$44,9,FALSE)*MHTYPYLD2!$F81</f>
        <v>1341.9149626591898</v>
      </c>
      <c r="J81" s="50">
        <f>MHTYPYLD1!J81*VLOOKUP(MHTYPYLD2!J$4,'[1]INTERNAL PARAMETERS-1'!$B$5:$J$44,5,FALSE)*VLOOKUP(MHTYPYLD2!J$4,'[1]INTERNAL PARAMETERS-1'!$B$5:$J$44,7,FALSE)*MHTYPYLD2!$F81 + MHTYPYLD1!J81*(1-VLOOKUP(MHTYPYLD2!J$4,'[1]INTERNAL PARAMETERS-1'!$B$5:$J$44,5,FALSE))*VLOOKUP(MHTYPYLD2!J$4,'[1]INTERNAL PARAMETERS-1'!$B$5:$J$44,9,FALSE)*MHTYPYLD2!$F81</f>
        <v>0</v>
      </c>
      <c r="K81" s="50">
        <f>MHTYPYLD1!K81*VLOOKUP(MHTYPYLD2!K$4,'[1]INTERNAL PARAMETERS-1'!$B$5:$J$44,5,FALSE)*VLOOKUP(MHTYPYLD2!K$4,'[1]INTERNAL PARAMETERS-1'!$B$5:$J$44,7,FALSE)*MHTYPYLD2!$F81 + MHTYPYLD1!K81*(1-VLOOKUP(MHTYPYLD2!K$4,'[1]INTERNAL PARAMETERS-1'!$B$5:$J$44,5,FALSE))*VLOOKUP(MHTYPYLD2!K$4,'[1]INTERNAL PARAMETERS-1'!$B$5:$J$44,9,FALSE)*MHTYPYLD2!$F81</f>
        <v>7.5215286544900808</v>
      </c>
      <c r="L81" s="50">
        <f>MHTYPYLD1!L81*VLOOKUP(MHTYPYLD2!L$4,'[1]INTERNAL PARAMETERS-1'!$B$5:$J$44,5,FALSE)*VLOOKUP(MHTYPYLD2!L$4,'[1]INTERNAL PARAMETERS-1'!$B$5:$J$44,7,FALSE)*MHTYPYLD2!$F81 + MHTYPYLD1!L81*(1-VLOOKUP(MHTYPYLD2!L$4,'[1]INTERNAL PARAMETERS-1'!$B$5:$J$44,5,FALSE))*VLOOKUP(MHTYPYLD2!L$4,'[1]INTERNAL PARAMETERS-1'!$B$5:$J$44,9,FALSE)*MHTYPYLD2!$F81</f>
        <v>0</v>
      </c>
      <c r="M81" s="50">
        <f>MHTYPYLD1!M81*VLOOKUP(MHTYPYLD2!M$4,'[1]INTERNAL PARAMETERS-1'!$B$5:$J$44,5,FALSE)*VLOOKUP(MHTYPYLD2!M$4,'[1]INTERNAL PARAMETERS-1'!$B$5:$J$44,7,FALSE)*MHTYPYLD2!$F81 + MHTYPYLD1!M81*(1-VLOOKUP(MHTYPYLD2!M$4,'[1]INTERNAL PARAMETERS-1'!$B$5:$J$44,5,FALSE))*VLOOKUP(MHTYPYLD2!M$4,'[1]INTERNAL PARAMETERS-1'!$B$5:$J$44,9,FALSE)*MHTYPYLD2!$F81</f>
        <v>20.764754465901071</v>
      </c>
      <c r="N81" s="50">
        <f>MHTYPYLD1!N81*VLOOKUP(MHTYPYLD2!N$4,'[1]INTERNAL PARAMETERS-1'!$B$5:$J$44,5,FALSE)*VLOOKUP(MHTYPYLD2!N$4,'[1]INTERNAL PARAMETERS-1'!$B$5:$J$44,7,FALSE)*MHTYPYLD2!$F81 + MHTYPYLD1!N81*(1-VLOOKUP(MHTYPYLD2!N$4,'[1]INTERNAL PARAMETERS-1'!$B$5:$J$44,5,FALSE))*VLOOKUP(MHTYPYLD2!N$4,'[1]INTERNAL PARAMETERS-1'!$B$5:$J$44,9,FALSE)*MHTYPYLD2!$F81</f>
        <v>8.4070660076502151</v>
      </c>
      <c r="O81" s="50">
        <f>MHTYPYLD1!O81*VLOOKUP(MHTYPYLD2!O$4,'[1]INTERNAL PARAMETERS-1'!$B$5:$J$44,5,FALSE)*VLOOKUP(MHTYPYLD2!O$4,'[1]INTERNAL PARAMETERS-1'!$B$5:$J$44,7,FALSE)*MHTYPYLD2!$F81 + MHTYPYLD1!O81*(1-VLOOKUP(MHTYPYLD2!O$4,'[1]INTERNAL PARAMETERS-1'!$B$5:$J$44,5,FALSE))*VLOOKUP(MHTYPYLD2!O$4,'[1]INTERNAL PARAMETERS-1'!$B$5:$J$44,9,FALSE)*MHTYPYLD2!$F81</f>
        <v>0</v>
      </c>
      <c r="P81" s="50">
        <f>MHTYPYLD1!P81*VLOOKUP(MHTYPYLD2!P$4,'[1]INTERNAL PARAMETERS-1'!$B$5:$J$44,5,FALSE)*VLOOKUP(MHTYPYLD2!P$4,'[1]INTERNAL PARAMETERS-1'!$B$5:$J$44,7,FALSE)*MHTYPYLD2!$F81 + MHTYPYLD1!P81*(1-VLOOKUP(MHTYPYLD2!P$4,'[1]INTERNAL PARAMETERS-1'!$B$5:$J$44,5,FALSE))*VLOOKUP(MHTYPYLD2!P$4,'[1]INTERNAL PARAMETERS-1'!$B$5:$J$44,9,FALSE)*MHTYPYLD2!$F81</f>
        <v>0</v>
      </c>
      <c r="Q81" s="50">
        <f>MHTYPYLD1!Q81*VLOOKUP(MHTYPYLD2!Q$4,'[1]INTERNAL PARAMETERS-1'!$B$5:$J$44,5,FALSE)*VLOOKUP(MHTYPYLD2!Q$4,'[1]INTERNAL PARAMETERS-1'!$B$5:$J$44,7,FALSE)*MHTYPYLD2!$F81 + MHTYPYLD1!Q81*(1-VLOOKUP(MHTYPYLD2!Q$4,'[1]INTERNAL PARAMETERS-1'!$B$5:$J$44,5,FALSE))*VLOOKUP(MHTYPYLD2!Q$4,'[1]INTERNAL PARAMETERS-1'!$B$5:$J$44,9,FALSE)*MHTYPYLD2!$F81</f>
        <v>0</v>
      </c>
      <c r="R81" s="50">
        <f>MHTYPYLD1!R81*VLOOKUP(MHTYPYLD2!R$4,'[1]INTERNAL PARAMETERS-1'!$B$5:$J$44,5,FALSE)*VLOOKUP(MHTYPYLD2!R$4,'[1]INTERNAL PARAMETERS-1'!$B$5:$J$44,7,FALSE)*MHTYPYLD2!$F81 + MHTYPYLD1!R81*(1-VLOOKUP(MHTYPYLD2!R$4,'[1]INTERNAL PARAMETERS-1'!$B$5:$J$44,5,FALSE))*VLOOKUP(MHTYPYLD2!R$4,'[1]INTERNAL PARAMETERS-1'!$B$5:$J$44,9,FALSE)*MHTYPYLD2!$F81</f>
        <v>6.2408868555280081</v>
      </c>
      <c r="S81" s="50">
        <f>MHTYPYLD1!S81*VLOOKUP(MHTYPYLD2!S$4,'[1]INTERNAL PARAMETERS-1'!$B$5:$J$44,5,FALSE)*VLOOKUP(MHTYPYLD2!S$4,'[1]INTERNAL PARAMETERS-1'!$B$5:$J$44,7,FALSE)*MHTYPYLD2!$F81 + MHTYPYLD1!S81*(1-VLOOKUP(MHTYPYLD2!S$4,'[1]INTERNAL PARAMETERS-1'!$B$5:$J$44,5,FALSE))*VLOOKUP(MHTYPYLD2!S$4,'[1]INTERNAL PARAMETERS-1'!$B$5:$J$44,9,FALSE)*MHTYPYLD2!$F81</f>
        <v>180.56317383449607</v>
      </c>
      <c r="T81" s="50">
        <f>MHTYPYLD1!T81*VLOOKUP(MHTYPYLD2!T$4,'[1]INTERNAL PARAMETERS-1'!$B$5:$J$44,5,FALSE)*VLOOKUP(MHTYPYLD2!T$4,'[1]INTERNAL PARAMETERS-1'!$B$5:$J$44,7,FALSE)*MHTYPYLD2!$F81 + MHTYPYLD1!T81*(1-VLOOKUP(MHTYPYLD2!T$4,'[1]INTERNAL PARAMETERS-1'!$B$5:$J$44,5,FALSE))*VLOOKUP(MHTYPYLD2!T$4,'[1]INTERNAL PARAMETERS-1'!$B$5:$J$44,9,FALSE)*MHTYPYLD2!$F81</f>
        <v>32.597058759505352</v>
      </c>
      <c r="U81" s="50">
        <f>MHTYPYLD1!U81*VLOOKUP(MHTYPYLD2!U$4,'[1]INTERNAL PARAMETERS-1'!$B$5:$J$44,5,FALSE)*VLOOKUP(MHTYPYLD2!U$4,'[1]INTERNAL PARAMETERS-1'!$B$5:$J$44,7,FALSE)*MHTYPYLD2!$F81 + MHTYPYLD1!U81*(1-VLOOKUP(MHTYPYLD2!U$4,'[1]INTERNAL PARAMETERS-1'!$B$5:$J$44,5,FALSE))*VLOOKUP(MHTYPYLD2!U$4,'[1]INTERNAL PARAMETERS-1'!$B$5:$J$44,9,FALSE)*MHTYPYLD2!$F81</f>
        <v>23.927438826722526</v>
      </c>
      <c r="V81" s="50">
        <f>MHTYPYLD1!V81*VLOOKUP(MHTYPYLD2!V$4,'[1]INTERNAL PARAMETERS-1'!$B$5:$J$44,5,FALSE)*VLOOKUP(MHTYPYLD2!V$4,'[1]INTERNAL PARAMETERS-1'!$B$5:$J$44,7,FALSE)*MHTYPYLD2!$F81 + MHTYPYLD1!V81*(1-VLOOKUP(MHTYPYLD2!V$4,'[1]INTERNAL PARAMETERS-1'!$B$5:$J$44,5,FALSE))*VLOOKUP(MHTYPYLD2!V$4,'[1]INTERNAL PARAMETERS-1'!$B$5:$J$44,9,FALSE)*MHTYPYLD2!$F81</f>
        <v>162.89930225011028</v>
      </c>
      <c r="W81" s="50">
        <f>MHTYPYLD1!W81*VLOOKUP(MHTYPYLD2!W$4,'[1]INTERNAL PARAMETERS-1'!$B$5:$J$44,5,FALSE)*VLOOKUP(MHTYPYLD2!W$4,'[1]INTERNAL PARAMETERS-1'!$B$5:$J$44,7,FALSE)*MHTYPYLD2!$F81 + MHTYPYLD1!W81*(1-VLOOKUP(MHTYPYLD2!W$4,'[1]INTERNAL PARAMETERS-1'!$B$5:$J$44,5,FALSE))*VLOOKUP(MHTYPYLD2!W$4,'[1]INTERNAL PARAMETERS-1'!$B$5:$J$44,9,FALSE)*MHTYPYLD2!$F81</f>
        <v>0</v>
      </c>
      <c r="X81" s="50">
        <f>MHTYPYLD1!X81*VLOOKUP(MHTYPYLD2!X$4,'[1]INTERNAL PARAMETERS-1'!$B$5:$J$44,5,FALSE)*VLOOKUP(MHTYPYLD2!X$4,'[1]INTERNAL PARAMETERS-1'!$B$5:$J$44,7,FALSE)*MHTYPYLD2!$F81 + MHTYPYLD1!X81*(1-VLOOKUP(MHTYPYLD2!X$4,'[1]INTERNAL PARAMETERS-1'!$B$5:$J$44,5,FALSE))*VLOOKUP(MHTYPYLD2!X$4,'[1]INTERNAL PARAMETERS-1'!$B$5:$J$44,9,FALSE)*MHTYPYLD2!$F81</f>
        <v>0</v>
      </c>
      <c r="Y81" s="50">
        <f>MHTYPYLD1!Y81*VLOOKUP(MHTYPYLD2!Y$4,'[1]INTERNAL PARAMETERS-1'!$B$5:$J$44,5,FALSE)*VLOOKUP(MHTYPYLD2!Y$4,'[1]INTERNAL PARAMETERS-1'!$B$5:$J$44,7,FALSE)*MHTYPYLD2!$F81 + MHTYPYLD1!Y81*(1-VLOOKUP(MHTYPYLD2!Y$4,'[1]INTERNAL PARAMETERS-1'!$B$5:$J$44,5,FALSE))*VLOOKUP(MHTYPYLD2!Y$4,'[1]INTERNAL PARAMETERS-1'!$B$5:$J$44,9,FALSE)*MHTYPYLD2!$F81</f>
        <v>0</v>
      </c>
      <c r="Z81" s="50">
        <f>MHTYPYLD1!Z81*VLOOKUP(MHTYPYLD2!Z$4,'[1]INTERNAL PARAMETERS-1'!$B$5:$J$44,5,FALSE)*VLOOKUP(MHTYPYLD2!Z$4,'[1]INTERNAL PARAMETERS-1'!$B$5:$J$44,7,FALSE)*MHTYPYLD2!$F81 + MHTYPYLD1!Z81*(1-VLOOKUP(MHTYPYLD2!Z$4,'[1]INTERNAL PARAMETERS-1'!$B$5:$J$44,5,FALSE))*VLOOKUP(MHTYPYLD2!Z$4,'[1]INTERNAL PARAMETERS-1'!$B$5:$J$44,9,FALSE)*MHTYPYLD2!$F81</f>
        <v>0</v>
      </c>
      <c r="AA81" s="50">
        <f>MHTYPYLD1!AA81*VLOOKUP(MHTYPYLD2!AA$4,'[1]INTERNAL PARAMETERS-1'!$B$5:$J$44,5,FALSE)*VLOOKUP(MHTYPYLD2!AA$4,'[1]INTERNAL PARAMETERS-1'!$B$5:$J$44,7,FALSE)*MHTYPYLD2!$F81 + MHTYPYLD1!AA81*(1-VLOOKUP(MHTYPYLD2!AA$4,'[1]INTERNAL PARAMETERS-1'!$B$5:$J$44,5,FALSE))*VLOOKUP(MHTYPYLD2!AA$4,'[1]INTERNAL PARAMETERS-1'!$B$5:$J$44,9,FALSE)*MHTYPYLD2!$F81</f>
        <v>0</v>
      </c>
      <c r="AB81" s="50">
        <f>MHTYPYLD1!AB81*VLOOKUP(MHTYPYLD2!AB$4,'[1]INTERNAL PARAMETERS-1'!$B$5:$J$44,5,FALSE)*VLOOKUP(MHTYPYLD2!AB$4,'[1]INTERNAL PARAMETERS-1'!$B$5:$J$44,7,FALSE)*MHTYPYLD2!$F81 + MHTYPYLD1!AB81*(1-VLOOKUP(MHTYPYLD2!AB$4,'[1]INTERNAL PARAMETERS-1'!$B$5:$J$44,5,FALSE))*VLOOKUP(MHTYPYLD2!AB$4,'[1]INTERNAL PARAMETERS-1'!$B$5:$J$44,9,FALSE)*MHTYPYLD2!$F81</f>
        <v>0</v>
      </c>
      <c r="AC81" s="50">
        <f>MHTYPYLD1!AC81*VLOOKUP(MHTYPYLD2!AC$4,'[1]INTERNAL PARAMETERS-1'!$B$5:$J$44,5,FALSE)*VLOOKUP(MHTYPYLD2!AC$4,'[1]INTERNAL PARAMETERS-1'!$B$5:$J$44,7,FALSE)*MHTYPYLD2!$F81 + MHTYPYLD1!AC81*(1-VLOOKUP(MHTYPYLD2!AC$4,'[1]INTERNAL PARAMETERS-1'!$B$5:$J$44,5,FALSE))*VLOOKUP(MHTYPYLD2!AC$4,'[1]INTERNAL PARAMETERS-1'!$B$5:$J$44,9,FALSE)*MHTYPYLD2!$F81</f>
        <v>0</v>
      </c>
      <c r="AD81" s="50">
        <f>MHTYPYLD1!AD81*VLOOKUP(MHTYPYLD2!AD$4,'[1]INTERNAL PARAMETERS-1'!$B$5:$J$44,5,FALSE)*VLOOKUP(MHTYPYLD2!AD$4,'[1]INTERNAL PARAMETERS-1'!$B$5:$J$44,7,FALSE)*MHTYPYLD2!$F81 + MHTYPYLD1!AD81*(1-VLOOKUP(MHTYPYLD2!AD$4,'[1]INTERNAL PARAMETERS-1'!$B$5:$J$44,5,FALSE))*VLOOKUP(MHTYPYLD2!AD$4,'[1]INTERNAL PARAMETERS-1'!$B$5:$J$44,9,FALSE)*MHTYPYLD2!$F81</f>
        <v>0</v>
      </c>
      <c r="AE81" s="50">
        <f>MHTYPYLD1!AE81*VLOOKUP(MHTYPYLD2!AE$4,'[1]INTERNAL PARAMETERS-1'!$B$5:$J$44,5,FALSE)*VLOOKUP(MHTYPYLD2!AE$4,'[1]INTERNAL PARAMETERS-1'!$B$5:$J$44,7,FALSE)*MHTYPYLD2!$F81 + MHTYPYLD1!AE81*(1-VLOOKUP(MHTYPYLD2!AE$4,'[1]INTERNAL PARAMETERS-1'!$B$5:$J$44,5,FALSE))*VLOOKUP(MHTYPYLD2!AE$4,'[1]INTERNAL PARAMETERS-1'!$B$5:$J$44,9,FALSE)*MHTYPYLD2!$F81</f>
        <v>0</v>
      </c>
      <c r="AF81" s="50">
        <f>MHTYPYLD1!AF81*VLOOKUP(MHTYPYLD2!AF$4,'[1]INTERNAL PARAMETERS-1'!$B$5:$J$44,5,FALSE)*VLOOKUP(MHTYPYLD2!AF$4,'[1]INTERNAL PARAMETERS-1'!$B$5:$J$44,7,FALSE)*MHTYPYLD2!$F81 + MHTYPYLD1!AF81*(1-VLOOKUP(MHTYPYLD2!AF$4,'[1]INTERNAL PARAMETERS-1'!$B$5:$J$44,5,FALSE))*VLOOKUP(MHTYPYLD2!AF$4,'[1]INTERNAL PARAMETERS-1'!$B$5:$J$44,9,FALSE)*MHTYPYLD2!$F81</f>
        <v>1.0874226879500237</v>
      </c>
      <c r="AG81" s="50">
        <f>MHTYPYLD1!AG81*VLOOKUP(MHTYPYLD2!AG$4,'[1]INTERNAL PARAMETERS-1'!$B$5:$J$44,5,FALSE)*VLOOKUP(MHTYPYLD2!AG$4,'[1]INTERNAL PARAMETERS-1'!$B$5:$J$44,7,FALSE)*MHTYPYLD2!$F81 + MHTYPYLD1!AG81*(1-VLOOKUP(MHTYPYLD2!AG$4,'[1]INTERNAL PARAMETERS-1'!$B$5:$J$44,5,FALSE))*VLOOKUP(MHTYPYLD2!AG$4,'[1]INTERNAL PARAMETERS-1'!$B$5:$J$44,9,FALSE)*MHTYPYLD2!$F81</f>
        <v>0</v>
      </c>
      <c r="AH81" s="50">
        <f>MHTYPYLD1!AH81*VLOOKUP(MHTYPYLD2!AH$4,'[1]INTERNAL PARAMETERS-1'!$B$5:$J$44,5,FALSE)*VLOOKUP(MHTYPYLD2!AH$4,'[1]INTERNAL PARAMETERS-1'!$B$5:$J$44,7,FALSE)*MHTYPYLD2!$F81 + MHTYPYLD1!AH81*(1-VLOOKUP(MHTYPYLD2!AH$4,'[1]INTERNAL PARAMETERS-1'!$B$5:$J$44,5,FALSE))*VLOOKUP(MHTYPYLD2!AH$4,'[1]INTERNAL PARAMETERS-1'!$B$5:$J$44,9,FALSE)*MHTYPYLD2!$F81</f>
        <v>0.30670896326795544</v>
      </c>
      <c r="AI81" s="50">
        <f>MHTYPYLD1!AI81*VLOOKUP(MHTYPYLD2!AI$4,'[1]INTERNAL PARAMETERS-1'!$B$5:$J$44,5,FALSE)*VLOOKUP(MHTYPYLD2!AI$4,'[1]INTERNAL PARAMETERS-1'!$B$5:$J$44,7,FALSE)*MHTYPYLD2!$F81 + MHTYPYLD1!AI81*(1-VLOOKUP(MHTYPYLD2!AI$4,'[1]INTERNAL PARAMETERS-1'!$B$5:$J$44,5,FALSE))*VLOOKUP(MHTYPYLD2!AI$4,'[1]INTERNAL PARAMETERS-1'!$B$5:$J$44,9,FALSE)*MHTYPYLD2!$F81</f>
        <v>1.2537137065277359</v>
      </c>
      <c r="AJ81" s="50">
        <f>MHTYPYLD1!AJ81*VLOOKUP(MHTYPYLD2!AJ$4,'[1]INTERNAL PARAMETERS-1'!$B$5:$J$44,5,FALSE)*VLOOKUP(MHTYPYLD2!AJ$4,'[1]INTERNAL PARAMETERS-1'!$B$5:$J$44,7,FALSE)*MHTYPYLD2!$F81 + MHTYPYLD1!AJ81*(1-VLOOKUP(MHTYPYLD2!AJ$4,'[1]INTERNAL PARAMETERS-1'!$B$5:$J$44,5,FALSE))*VLOOKUP(MHTYPYLD2!AJ$4,'[1]INTERNAL PARAMETERS-1'!$B$5:$J$44,9,FALSE)*MHTYPYLD2!$F81</f>
        <v>20.645356509782708</v>
      </c>
      <c r="AK81" s="50">
        <f>MHTYPYLD1!AK81*VLOOKUP(MHTYPYLD2!AK$4,'[1]INTERNAL PARAMETERS-1'!$B$5:$J$44,5,FALSE)*VLOOKUP(MHTYPYLD2!AK$4,'[1]INTERNAL PARAMETERS-1'!$B$5:$J$44,7,FALSE)*MHTYPYLD2!$F81 + MHTYPYLD1!AK81*(1-VLOOKUP(MHTYPYLD2!AK$4,'[1]INTERNAL PARAMETERS-1'!$B$5:$J$44,5,FALSE))*VLOOKUP(MHTYPYLD2!AK$4,'[1]INTERNAL PARAMETERS-1'!$B$5:$J$44,9,FALSE)*MHTYPYLD2!$F81</f>
        <v>2.4536717061436435</v>
      </c>
      <c r="AL81" s="50">
        <f>MHTYPYLD1!AL81*VLOOKUP(MHTYPYLD2!AL$4,'[1]INTERNAL PARAMETERS-1'!$B$5:$J$44,5,FALSE)*VLOOKUP(MHTYPYLD2!AL$4,'[1]INTERNAL PARAMETERS-1'!$B$5:$J$44,7,FALSE)*MHTYPYLD2!$F81 + MHTYPYLD1!AL81*(1-VLOOKUP(MHTYPYLD2!AL$4,'[1]INTERNAL PARAMETERS-1'!$B$5:$J$44,5,FALSE))*VLOOKUP(MHTYPYLD2!AL$4,'[1]INTERNAL PARAMETERS-1'!$B$5:$J$44,9,FALSE)*MHTYPYLD2!$F81</f>
        <v>0</v>
      </c>
      <c r="AM81" s="50">
        <f>MHTYPYLD1!AM81*VLOOKUP(MHTYPYLD2!AM$4,'[1]INTERNAL PARAMETERS-1'!$B$5:$J$44,5,FALSE)*VLOOKUP(MHTYPYLD2!AM$4,'[1]INTERNAL PARAMETERS-1'!$B$5:$J$44,7,FALSE)*MHTYPYLD2!$F81 + MHTYPYLD1!AM81*(1-VLOOKUP(MHTYPYLD2!AM$4,'[1]INTERNAL PARAMETERS-1'!$B$5:$J$44,5,FALSE))*VLOOKUP(MHTYPYLD2!AM$4,'[1]INTERNAL PARAMETERS-1'!$B$5:$J$44,9,FALSE)*MHTYPYLD2!$F81</f>
        <v>0</v>
      </c>
      <c r="AN81" s="50">
        <f>MHTYPYLD1!AN81*VLOOKUP(MHTYPYLD2!AN$4,'[1]INTERNAL PARAMETERS-1'!$B$5:$J$44,5,FALSE)*VLOOKUP(MHTYPYLD2!AN$4,'[1]INTERNAL PARAMETERS-1'!$B$5:$J$44,7,FALSE)*MHTYPYLD2!$F81 + MHTYPYLD1!AN81*(1-VLOOKUP(MHTYPYLD2!AN$4,'[1]INTERNAL PARAMETERS-1'!$B$5:$J$44,5,FALSE))*VLOOKUP(MHTYPYLD2!AN$4,'[1]INTERNAL PARAMETERS-1'!$B$5:$J$44,9,FALSE)*MHTYPYLD2!$F81</f>
        <v>0</v>
      </c>
      <c r="AO81" s="50">
        <f>MHTYPYLD1!AO81*VLOOKUP(MHTYPYLD2!AO$4,'[1]INTERNAL PARAMETERS-1'!$B$5:$J$44,5,FALSE)*VLOOKUP(MHTYPYLD2!AO$4,'[1]INTERNAL PARAMETERS-1'!$B$5:$J$44,7,FALSE)*MHTYPYLD2!$F81 + MHTYPYLD1!AO81*(1-VLOOKUP(MHTYPYLD2!AO$4,'[1]INTERNAL PARAMETERS-1'!$B$5:$J$44,5,FALSE))*VLOOKUP(MHTYPYLD2!AO$4,'[1]INTERNAL PARAMETERS-1'!$B$5:$J$44,9,FALSE)*MHTYPYLD2!$F81</f>
        <v>0</v>
      </c>
      <c r="AP81" s="50">
        <f>MHTYPYLD1!AP81*VLOOKUP(MHTYPYLD2!AP$4,'[1]INTERNAL PARAMETERS-1'!$B$5:$J$44,5,FALSE)*VLOOKUP(MHTYPYLD2!AP$4,'[1]INTERNAL PARAMETERS-1'!$B$5:$J$44,7,FALSE)*MHTYPYLD2!$F81 + MHTYPYLD1!AP81*(1-VLOOKUP(MHTYPYLD2!AP$4,'[1]INTERNAL PARAMETERS-1'!$B$5:$J$44,5,FALSE))*VLOOKUP(MHTYPYLD2!AP$4,'[1]INTERNAL PARAMETERS-1'!$B$5:$J$44,9,FALSE)*MHTYPYLD2!$F81</f>
        <v>0</v>
      </c>
      <c r="AQ81" s="50">
        <f>MHTYPYLD1!AQ81*VLOOKUP(MHTYPYLD2!AQ$4,'[1]INTERNAL PARAMETERS-1'!$B$5:$J$44,5,FALSE)*VLOOKUP(MHTYPYLD2!AQ$4,'[1]INTERNAL PARAMETERS-1'!$B$5:$J$44,7,FALSE)*MHTYPYLD2!$F81 + MHTYPYLD1!AQ81*(1-VLOOKUP(MHTYPYLD2!AQ$4,'[1]INTERNAL PARAMETERS-1'!$B$5:$J$44,5,FALSE))*VLOOKUP(MHTYPYLD2!AQ$4,'[1]INTERNAL PARAMETERS-1'!$B$5:$J$44,9,FALSE)*MHTYPYLD2!$F81</f>
        <v>0</v>
      </c>
      <c r="AR81" s="50">
        <f>MHTYPYLD1!AR81*VLOOKUP(MHTYPYLD2!AR$4,'[1]INTERNAL PARAMETERS-1'!$B$5:$J$44,5,FALSE)*VLOOKUP(MHTYPYLD2!AR$4,'[1]INTERNAL PARAMETERS-1'!$B$5:$J$44,7,FALSE)*MHTYPYLD2!$F81 + MHTYPYLD1!AR81*(1-VLOOKUP(MHTYPYLD2!AR$4,'[1]INTERNAL PARAMETERS-1'!$B$5:$J$44,5,FALSE))*VLOOKUP(MHTYPYLD2!AR$4,'[1]INTERNAL PARAMETERS-1'!$B$5:$J$44,9,FALSE)*MHTYPYLD2!$F81</f>
        <v>0</v>
      </c>
      <c r="AS81" s="50">
        <f>MHTYPYLD1!AS81*VLOOKUP(MHTYPYLD2!AS$4,'[1]INTERNAL PARAMETERS-1'!$B$5:$J$44,5,FALSE)*VLOOKUP(MHTYPYLD2!AS$4,'[1]INTERNAL PARAMETERS-1'!$B$5:$J$44,7,FALSE)*MHTYPYLD2!$F81 + MHTYPYLD1!AS81*(1-VLOOKUP(MHTYPYLD2!AS$4,'[1]INTERNAL PARAMETERS-1'!$B$5:$J$44,5,FALSE))*VLOOKUP(MHTYPYLD2!AS$4,'[1]INTERNAL PARAMETERS-1'!$B$5:$J$44,9,FALSE)*MHTYPYLD2!$F81</f>
        <v>0</v>
      </c>
      <c r="AT81" s="49">
        <f>MHTYPYLD1!AT81*VLOOKUP(MHTYPYLD2!AT$4,'[1]INTERNAL PARAMETERS-1'!$B$5:$J$44,5,FALSE)*VLOOKUP(MHTYPYLD2!AT$4,'[1]INTERNAL PARAMETERS-1'!$B$5:$J$44,7,FALSE)*MHTYPYLD2!$F81 + MHTYPYLD1!AT81*(1-VLOOKUP(MHTYPYLD2!AT$4,'[1]INTERNAL PARAMETERS-1'!$B$5:$J$44,5,FALSE))*VLOOKUP(MHTYPYLD2!AT$4,'[1]INTERNAL PARAMETERS-1'!$B$5:$J$44,9,FALSE)*MHTYPYLD2!$F81</f>
        <v>0</v>
      </c>
      <c r="AU81" s="51">
        <f>MHTYPYLD1!AU81*VLOOKUP(MHTYPYLD2!AU$4,'[1]INTERNAL PARAMETERS-1'!$B$5:$J$44,5,FALSE)*VLOOKUP(MHTYPYLD2!AU$4,'[1]INTERNAL PARAMETERS-1'!$B$5:$J$44,6,FALSE)*VLOOKUP(MHTYPYLD2!AU$4,'[1]INTERNAL PARAMETERS-1'!$B$5:$J$44,3,FALSE) + MHTYPYLD1!AU81*(1-VLOOKUP(MHTYPYLD2!AU$4,'[1]INTERNAL PARAMETERS-1'!$B$5:$J$44,5,FALSE))*VLOOKUP(MHTYPYLD2!AU$4,'[1]INTERNAL PARAMETERS-1'!$B$5:$J$44,8,FALSE)*VLOOKUP(MHTYPYLD2!AU$4,'[1]INTERNAL PARAMETERS-1'!$B$5:$J$44,3,FALSE)</f>
        <v>0</v>
      </c>
      <c r="AV81" s="50">
        <f>MHTYPYLD1!AV81*VLOOKUP(MHTYPYLD2!AV$4,'[1]INTERNAL PARAMETERS-1'!$B$5:$J$44,5,FALSE)*VLOOKUP(MHTYPYLD2!AV$4,'[1]INTERNAL PARAMETERS-1'!$B$5:$J$44,6,FALSE)*VLOOKUP(MHTYPYLD2!AV$4,'[1]INTERNAL PARAMETERS-1'!$B$5:$J$44,3,FALSE) + MHTYPYLD1!AV81*(1-VLOOKUP(MHTYPYLD2!AV$4,'[1]INTERNAL PARAMETERS-1'!$B$5:$J$44,5,FALSE))*VLOOKUP(MHTYPYLD2!AV$4,'[1]INTERNAL PARAMETERS-1'!$B$5:$J$44,8,FALSE)*VLOOKUP(MHTYPYLD2!AV$4,'[1]INTERNAL PARAMETERS-1'!$B$5:$J$44,3,FALSE)</f>
        <v>0</v>
      </c>
      <c r="AW81" s="50">
        <f>MHTYPYLD1!AW81*VLOOKUP(MHTYPYLD2!AW$4,'[1]INTERNAL PARAMETERS-1'!$B$5:$J$44,5,FALSE)*VLOOKUP(MHTYPYLD2!AW$4,'[1]INTERNAL PARAMETERS-1'!$B$5:$J$44,6,FALSE)*VLOOKUP(MHTYPYLD2!AW$4,'[1]INTERNAL PARAMETERS-1'!$B$5:$J$44,3,FALSE) + MHTYPYLD1!AW81*(1-VLOOKUP(MHTYPYLD2!AW$4,'[1]INTERNAL PARAMETERS-1'!$B$5:$J$44,5,FALSE))*VLOOKUP(MHTYPYLD2!AW$4,'[1]INTERNAL PARAMETERS-1'!$B$5:$J$44,8,FALSE)*VLOOKUP(MHTYPYLD2!AW$4,'[1]INTERNAL PARAMETERS-1'!$B$5:$J$44,3,FALSE)</f>
        <v>24.80420639427274</v>
      </c>
      <c r="AX81" s="50">
        <f>MHTYPYLD1!AX81*VLOOKUP(MHTYPYLD2!AX$4,'[1]INTERNAL PARAMETERS-1'!$B$5:$J$44,5,FALSE)*VLOOKUP(MHTYPYLD2!AX$4,'[1]INTERNAL PARAMETERS-1'!$B$5:$J$44,6,FALSE)*VLOOKUP(MHTYPYLD2!AX$4,'[1]INTERNAL PARAMETERS-1'!$B$5:$J$44,3,FALSE) + MHTYPYLD1!AX81*(1-VLOOKUP(MHTYPYLD2!AX$4,'[1]INTERNAL PARAMETERS-1'!$B$5:$J$44,5,FALSE))*VLOOKUP(MHTYPYLD2!AX$4,'[1]INTERNAL PARAMETERS-1'!$B$5:$J$44,8,FALSE)*VLOOKUP(MHTYPYLD2!AX$4,'[1]INTERNAL PARAMETERS-1'!$B$5:$J$44,3,FALSE)</f>
        <v>0</v>
      </c>
      <c r="AY81" s="50">
        <f>MHTYPYLD1!AY81*VLOOKUP(MHTYPYLD2!AY$4,'[1]INTERNAL PARAMETERS-1'!$B$5:$J$44,5,FALSE)*VLOOKUP(MHTYPYLD2!AY$4,'[1]INTERNAL PARAMETERS-1'!$B$5:$J$44,6,FALSE)*VLOOKUP(MHTYPYLD2!AY$4,'[1]INTERNAL PARAMETERS-1'!$B$5:$J$44,3,FALSE) + MHTYPYLD1!AY81*(1-VLOOKUP(MHTYPYLD2!AY$4,'[1]INTERNAL PARAMETERS-1'!$B$5:$J$44,5,FALSE))*VLOOKUP(MHTYPYLD2!AY$4,'[1]INTERNAL PARAMETERS-1'!$B$5:$J$44,8,FALSE)*VLOOKUP(MHTYPYLD2!AY$4,'[1]INTERNAL PARAMETERS-1'!$B$5:$J$44,3,FALSE)</f>
        <v>0</v>
      </c>
      <c r="AZ81" s="50">
        <f>MHTYPYLD1!AZ81*VLOOKUP(MHTYPYLD2!AZ$4,'[1]INTERNAL PARAMETERS-1'!$B$5:$J$44,5,FALSE)*VLOOKUP(MHTYPYLD2!AZ$4,'[1]INTERNAL PARAMETERS-1'!$B$5:$J$44,6,FALSE)*VLOOKUP(MHTYPYLD2!AZ$4,'[1]INTERNAL PARAMETERS-1'!$B$5:$J$44,3,FALSE) + MHTYPYLD1!AZ81*(1-VLOOKUP(MHTYPYLD2!AZ$4,'[1]INTERNAL PARAMETERS-1'!$B$5:$J$44,5,FALSE))*VLOOKUP(MHTYPYLD2!AZ$4,'[1]INTERNAL PARAMETERS-1'!$B$5:$J$44,8,FALSE)*VLOOKUP(MHTYPYLD2!AZ$4,'[1]INTERNAL PARAMETERS-1'!$B$5:$J$44,3,FALSE)</f>
        <v>0</v>
      </c>
      <c r="BA81" s="50">
        <f>MHTYPYLD1!BA81*VLOOKUP(MHTYPYLD2!BA$4,'[1]INTERNAL PARAMETERS-1'!$B$5:$J$44,5,FALSE)*VLOOKUP(MHTYPYLD2!BA$4,'[1]INTERNAL PARAMETERS-1'!$B$5:$J$44,6,FALSE)*VLOOKUP(MHTYPYLD2!BA$4,'[1]INTERNAL PARAMETERS-1'!$B$5:$J$44,3,FALSE) + MHTYPYLD1!BA81*(1-VLOOKUP(MHTYPYLD2!BA$4,'[1]INTERNAL PARAMETERS-1'!$B$5:$J$44,5,FALSE))*VLOOKUP(MHTYPYLD2!BA$4,'[1]INTERNAL PARAMETERS-1'!$B$5:$J$44,8,FALSE)*VLOOKUP(MHTYPYLD2!BA$4,'[1]INTERNAL PARAMETERS-1'!$B$5:$J$44,3,FALSE)</f>
        <v>3.836375879982922</v>
      </c>
      <c r="BB81" s="50">
        <f>MHTYPYLD1!BB81*VLOOKUP(MHTYPYLD2!BB$4,'[1]INTERNAL PARAMETERS-1'!$B$5:$J$44,5,FALSE)*VLOOKUP(MHTYPYLD2!BB$4,'[1]INTERNAL PARAMETERS-1'!$B$5:$J$44,6,FALSE)*VLOOKUP(MHTYPYLD2!BB$4,'[1]INTERNAL PARAMETERS-1'!$B$5:$J$44,3,FALSE) + MHTYPYLD1!BB81*(1-VLOOKUP(MHTYPYLD2!BB$4,'[1]INTERNAL PARAMETERS-1'!$B$5:$J$44,5,FALSE))*VLOOKUP(MHTYPYLD2!BB$4,'[1]INTERNAL PARAMETERS-1'!$B$5:$J$44,8,FALSE)*VLOOKUP(MHTYPYLD2!BB$4,'[1]INTERNAL PARAMETERS-1'!$B$5:$J$44,3,FALSE)</f>
        <v>7.7517555884006155</v>
      </c>
      <c r="BC81" s="50">
        <f>MHTYPYLD1!BC81*VLOOKUP(MHTYPYLD2!BC$4,'[1]INTERNAL PARAMETERS-1'!$B$5:$J$44,5,FALSE)*VLOOKUP(MHTYPYLD2!BC$4,'[1]INTERNAL PARAMETERS-1'!$B$5:$J$44,6,FALSE)*VLOOKUP(MHTYPYLD2!BC$4,'[1]INTERNAL PARAMETERS-1'!$B$5:$J$44,3,FALSE) + MHTYPYLD1!BC81*(1-VLOOKUP(MHTYPYLD2!BC$4,'[1]INTERNAL PARAMETERS-1'!$B$5:$J$44,5,FALSE))*VLOOKUP(MHTYPYLD2!BC$4,'[1]INTERNAL PARAMETERS-1'!$B$5:$J$44,8,FALSE)*VLOOKUP(MHTYPYLD2!BC$4,'[1]INTERNAL PARAMETERS-1'!$B$5:$J$44,3,FALSE)</f>
        <v>4.9860525504951863</v>
      </c>
      <c r="BD81" s="50">
        <f>MHTYPYLD1!BD81*VLOOKUP(MHTYPYLD2!BD$4,'[1]INTERNAL PARAMETERS-1'!$B$5:$J$44,5,FALSE)*VLOOKUP(MHTYPYLD2!BD$4,'[1]INTERNAL PARAMETERS-1'!$B$5:$J$44,6,FALSE)*VLOOKUP(MHTYPYLD2!BD$4,'[1]INTERNAL PARAMETERS-1'!$B$5:$J$44,3,FALSE) + MHTYPYLD1!BD81*(1-VLOOKUP(MHTYPYLD2!BD$4,'[1]INTERNAL PARAMETERS-1'!$B$5:$J$44,5,FALSE))*VLOOKUP(MHTYPYLD2!BD$4,'[1]INTERNAL PARAMETERS-1'!$B$5:$J$44,8,FALSE)*VLOOKUP(MHTYPYLD2!BD$4,'[1]INTERNAL PARAMETERS-1'!$B$5:$J$44,3,FALSE)</f>
        <v>4.8289590600902672</v>
      </c>
      <c r="BE81" s="50">
        <f>MHTYPYLD1!BE81*VLOOKUP(MHTYPYLD2!BE$4,'[1]INTERNAL PARAMETERS-1'!$B$5:$J$44,5,FALSE)*VLOOKUP(MHTYPYLD2!BE$4,'[1]INTERNAL PARAMETERS-1'!$B$5:$J$44,6,FALSE)*VLOOKUP(MHTYPYLD2!BE$4,'[1]INTERNAL PARAMETERS-1'!$B$5:$J$44,3,FALSE) + MHTYPYLD1!BE81*(1-VLOOKUP(MHTYPYLD2!BE$4,'[1]INTERNAL PARAMETERS-1'!$B$5:$J$44,5,FALSE))*VLOOKUP(MHTYPYLD2!BE$4,'[1]INTERNAL PARAMETERS-1'!$B$5:$J$44,8,FALSE)*VLOOKUP(MHTYPYLD2!BE$4,'[1]INTERNAL PARAMETERS-1'!$B$5:$J$44,3,FALSE)</f>
        <v>6.0845435503605572</v>
      </c>
      <c r="BF81" s="50">
        <f>MHTYPYLD1!BF81*VLOOKUP(MHTYPYLD2!BF$4,'[1]INTERNAL PARAMETERS-1'!$B$5:$J$44,5,FALSE)*VLOOKUP(MHTYPYLD2!BF$4,'[1]INTERNAL PARAMETERS-1'!$B$5:$J$44,6,FALSE)*VLOOKUP(MHTYPYLD2!BF$4,'[1]INTERNAL PARAMETERS-1'!$B$5:$J$44,3,FALSE) + MHTYPYLD1!BF81*(1-VLOOKUP(MHTYPYLD2!BF$4,'[1]INTERNAL PARAMETERS-1'!$B$5:$J$44,5,FALSE))*VLOOKUP(MHTYPYLD2!BF$4,'[1]INTERNAL PARAMETERS-1'!$B$5:$J$44,8,FALSE)*VLOOKUP(MHTYPYLD2!BF$4,'[1]INTERNAL PARAMETERS-1'!$B$5:$J$44,3,FALSE)</f>
        <v>0</v>
      </c>
      <c r="BG81" s="50">
        <f>MHTYPYLD1!BG81*VLOOKUP(MHTYPYLD2!BG$4,'[1]INTERNAL PARAMETERS-1'!$B$5:$J$44,5,FALSE)*VLOOKUP(MHTYPYLD2!BG$4,'[1]INTERNAL PARAMETERS-1'!$B$5:$J$44,6,FALSE)*VLOOKUP(MHTYPYLD2!BG$4,'[1]INTERNAL PARAMETERS-1'!$B$5:$J$44,3,FALSE) + MHTYPYLD1!BG81*(1-VLOOKUP(MHTYPYLD2!BG$4,'[1]INTERNAL PARAMETERS-1'!$B$5:$J$44,5,FALSE))*VLOOKUP(MHTYPYLD2!BG$4,'[1]INTERNAL PARAMETERS-1'!$B$5:$J$44,8,FALSE)*VLOOKUP(MHTYPYLD2!BG$4,'[1]INTERNAL PARAMETERS-1'!$B$5:$J$44,3,FALSE)</f>
        <v>4.2159219201002847</v>
      </c>
      <c r="BH81" s="50">
        <f>MHTYPYLD1!BH81*VLOOKUP(MHTYPYLD2!BH$4,'[1]INTERNAL PARAMETERS-1'!$B$5:$J$44,5,FALSE)*VLOOKUP(MHTYPYLD2!BH$4,'[1]INTERNAL PARAMETERS-1'!$B$5:$J$44,6,FALSE)*VLOOKUP(MHTYPYLD2!BH$4,'[1]INTERNAL PARAMETERS-1'!$B$5:$J$44,3,FALSE) + MHTYPYLD1!BH81*(1-VLOOKUP(MHTYPYLD2!BH$4,'[1]INTERNAL PARAMETERS-1'!$B$5:$J$44,5,FALSE))*VLOOKUP(MHTYPYLD2!BH$4,'[1]INTERNAL PARAMETERS-1'!$B$5:$J$44,8,FALSE)*VLOOKUP(MHTYPYLD2!BH$4,'[1]INTERNAL PARAMETERS-1'!$B$5:$J$44,3,FALSE)</f>
        <v>1.5844200595320875E-2</v>
      </c>
      <c r="BI81" s="50">
        <f>MHTYPYLD1!BI81*VLOOKUP(MHTYPYLD2!BI$4,'[1]INTERNAL PARAMETERS-1'!$B$5:$J$44,5,FALSE)*VLOOKUP(MHTYPYLD2!BI$4,'[1]INTERNAL PARAMETERS-1'!$B$5:$J$44,6,FALSE)*VLOOKUP(MHTYPYLD2!BI$4,'[1]INTERNAL PARAMETERS-1'!$B$5:$J$44,3,FALSE) + MHTYPYLD1!BI81*(1-VLOOKUP(MHTYPYLD2!BI$4,'[1]INTERNAL PARAMETERS-1'!$B$5:$J$44,5,FALSE))*VLOOKUP(MHTYPYLD2!BI$4,'[1]INTERNAL PARAMETERS-1'!$B$5:$J$44,8,FALSE)*VLOOKUP(MHTYPYLD2!BI$4,'[1]INTERNAL PARAMETERS-1'!$B$5:$J$44,3,FALSE)</f>
        <v>0</v>
      </c>
      <c r="BJ81" s="50">
        <f>MHTYPYLD1!BJ81*VLOOKUP(MHTYPYLD2!BJ$4,'[1]INTERNAL PARAMETERS-1'!$B$5:$J$44,5,FALSE)*VLOOKUP(MHTYPYLD2!BJ$4,'[1]INTERNAL PARAMETERS-1'!$B$5:$J$44,6,FALSE)*VLOOKUP(MHTYPYLD2!BJ$4,'[1]INTERNAL PARAMETERS-1'!$B$5:$J$44,3,FALSE) + MHTYPYLD1!BJ81*(1-VLOOKUP(MHTYPYLD2!BJ$4,'[1]INTERNAL PARAMETERS-1'!$B$5:$J$44,5,FALSE))*VLOOKUP(MHTYPYLD2!BJ$4,'[1]INTERNAL PARAMETERS-1'!$B$5:$J$44,8,FALSE)*VLOOKUP(MHTYPYLD2!BJ$4,'[1]INTERNAL PARAMETERS-1'!$B$5:$J$44,3,FALSE)</f>
        <v>1.543086813595465</v>
      </c>
      <c r="BK81" s="50">
        <f>MHTYPYLD1!BK81*VLOOKUP(MHTYPYLD2!BK$4,'[1]INTERNAL PARAMETERS-1'!$B$5:$J$44,5,FALSE)*VLOOKUP(MHTYPYLD2!BK$4,'[1]INTERNAL PARAMETERS-1'!$B$5:$J$44,6,FALSE)*VLOOKUP(MHTYPYLD2!BK$4,'[1]INTERNAL PARAMETERS-1'!$B$5:$J$44,3,FALSE) + MHTYPYLD1!BK81*(1-VLOOKUP(MHTYPYLD2!BK$4,'[1]INTERNAL PARAMETERS-1'!$B$5:$J$44,5,FALSE))*VLOOKUP(MHTYPYLD2!BK$4,'[1]INTERNAL PARAMETERS-1'!$B$5:$J$44,8,FALSE)*VLOOKUP(MHTYPYLD2!BK$4,'[1]INTERNAL PARAMETERS-1'!$B$5:$J$44,3,FALSE)</f>
        <v>1.8131316049672179</v>
      </c>
      <c r="BL81" s="50">
        <f>MHTYPYLD1!BL81*VLOOKUP(MHTYPYLD2!BL$4,'[1]INTERNAL PARAMETERS-1'!$B$5:$J$44,5,FALSE)*VLOOKUP(MHTYPYLD2!BL$4,'[1]INTERNAL PARAMETERS-1'!$B$5:$J$44,6,FALSE)*VLOOKUP(MHTYPYLD2!BL$4,'[1]INTERNAL PARAMETERS-1'!$B$5:$J$44,3,FALSE) + MHTYPYLD1!BL81*(1-VLOOKUP(MHTYPYLD2!BL$4,'[1]INTERNAL PARAMETERS-1'!$B$5:$J$44,5,FALSE))*VLOOKUP(MHTYPYLD2!BL$4,'[1]INTERNAL PARAMETERS-1'!$B$5:$J$44,8,FALSE)*VLOOKUP(MHTYPYLD2!BL$4,'[1]INTERNAL PARAMETERS-1'!$B$5:$J$44,3,FALSE)</f>
        <v>4.6173153574452135</v>
      </c>
      <c r="BM81" s="50">
        <f>MHTYPYLD1!BM81*VLOOKUP(MHTYPYLD2!BM$4,'[1]INTERNAL PARAMETERS-1'!$B$5:$J$44,5,FALSE)*VLOOKUP(MHTYPYLD2!BM$4,'[1]INTERNAL PARAMETERS-1'!$B$5:$J$44,6,FALSE)*VLOOKUP(MHTYPYLD2!BM$4,'[1]INTERNAL PARAMETERS-1'!$B$5:$J$44,3,FALSE) + MHTYPYLD1!BM81*(1-VLOOKUP(MHTYPYLD2!BM$4,'[1]INTERNAL PARAMETERS-1'!$B$5:$J$44,5,FALSE))*VLOOKUP(MHTYPYLD2!BM$4,'[1]INTERNAL PARAMETERS-1'!$B$5:$J$44,8,FALSE)*VLOOKUP(MHTYPYLD2!BM$4,'[1]INTERNAL PARAMETERS-1'!$B$5:$J$44,3,FALSE)</f>
        <v>0.5786043451891737</v>
      </c>
      <c r="BN81" s="50">
        <f>MHTYPYLD1!BN81*VLOOKUP(MHTYPYLD2!BN$4,'[1]INTERNAL PARAMETERS-1'!$B$5:$J$44,5,FALSE)*VLOOKUP(MHTYPYLD2!BN$4,'[1]INTERNAL PARAMETERS-1'!$B$5:$J$44,6,FALSE)*VLOOKUP(MHTYPYLD2!BN$4,'[1]INTERNAL PARAMETERS-1'!$B$5:$J$44,3,FALSE) + MHTYPYLD1!BN81*(1-VLOOKUP(MHTYPYLD2!BN$4,'[1]INTERNAL PARAMETERS-1'!$B$5:$J$44,5,FALSE))*VLOOKUP(MHTYPYLD2!BN$4,'[1]INTERNAL PARAMETERS-1'!$B$5:$J$44,8,FALSE)*VLOOKUP(MHTYPYLD2!BN$4,'[1]INTERNAL PARAMETERS-1'!$B$5:$J$44,3,FALSE)</f>
        <v>1.3795071685876099</v>
      </c>
      <c r="BO81" s="50">
        <f>MHTYPYLD1!BO81*VLOOKUP(MHTYPYLD2!BO$4,'[1]INTERNAL PARAMETERS-1'!$B$5:$J$44,5,FALSE)*VLOOKUP(MHTYPYLD2!BO$4,'[1]INTERNAL PARAMETERS-1'!$B$5:$J$44,6,FALSE)*VLOOKUP(MHTYPYLD2!BO$4,'[1]INTERNAL PARAMETERS-1'!$B$5:$J$44,3,FALSE) + MHTYPYLD1!BO81*(1-VLOOKUP(MHTYPYLD2!BO$4,'[1]INTERNAL PARAMETERS-1'!$B$5:$J$44,5,FALSE))*VLOOKUP(MHTYPYLD2!BO$4,'[1]INTERNAL PARAMETERS-1'!$B$5:$J$44,8,FALSE)*VLOOKUP(MHTYPYLD2!BO$4,'[1]INTERNAL PARAMETERS-1'!$B$5:$J$44,3,FALSE)</f>
        <v>1.2694868761517983</v>
      </c>
      <c r="BP81" s="50">
        <f>MHTYPYLD1!BP81*VLOOKUP(MHTYPYLD2!BP$4,'[1]INTERNAL PARAMETERS-1'!$B$5:$J$44,5,FALSE)*VLOOKUP(MHTYPYLD2!BP$4,'[1]INTERNAL PARAMETERS-1'!$B$5:$J$44,6,FALSE)*VLOOKUP(MHTYPYLD2!BP$4,'[1]INTERNAL PARAMETERS-1'!$B$5:$J$44,3,FALSE) + MHTYPYLD1!BP81*(1-VLOOKUP(MHTYPYLD2!BP$4,'[1]INTERNAL PARAMETERS-1'!$B$5:$J$44,5,FALSE))*VLOOKUP(MHTYPYLD2!BP$4,'[1]INTERNAL PARAMETERS-1'!$B$5:$J$44,8,FALSE)*VLOOKUP(MHTYPYLD2!BP$4,'[1]INTERNAL PARAMETERS-1'!$B$5:$J$44,3,FALSE)</f>
        <v>0.1163268881893456</v>
      </c>
      <c r="BQ81" s="50">
        <f>MHTYPYLD1!BQ81*VLOOKUP(MHTYPYLD2!BQ$4,'[1]INTERNAL PARAMETERS-1'!$B$5:$J$44,5,FALSE)*VLOOKUP(MHTYPYLD2!BQ$4,'[1]INTERNAL PARAMETERS-1'!$B$5:$J$44,6,FALSE)*VLOOKUP(MHTYPYLD2!BQ$4,'[1]INTERNAL PARAMETERS-1'!$B$5:$J$44,3,FALSE) + MHTYPYLD1!BQ81*(1-VLOOKUP(MHTYPYLD2!BQ$4,'[1]INTERNAL PARAMETERS-1'!$B$5:$J$44,5,FALSE))*VLOOKUP(MHTYPYLD2!BQ$4,'[1]INTERNAL PARAMETERS-1'!$B$5:$J$44,8,FALSE)*VLOOKUP(MHTYPYLD2!BQ$4,'[1]INTERNAL PARAMETERS-1'!$B$5:$J$44,3,FALSE)</f>
        <v>4.8846806964740033</v>
      </c>
      <c r="BR81" s="50">
        <f>MHTYPYLD1!BR81*VLOOKUP(MHTYPYLD2!BR$4,'[1]INTERNAL PARAMETERS-1'!$B$5:$J$44,5,FALSE)*VLOOKUP(MHTYPYLD2!BR$4,'[1]INTERNAL PARAMETERS-1'!$B$5:$J$44,6,FALSE)*VLOOKUP(MHTYPYLD2!BR$4,'[1]INTERNAL PARAMETERS-1'!$B$5:$J$44,3,FALSE) + MHTYPYLD1!BR81*(1-VLOOKUP(MHTYPYLD2!BR$4,'[1]INTERNAL PARAMETERS-1'!$B$5:$J$44,5,FALSE))*VLOOKUP(MHTYPYLD2!BR$4,'[1]INTERNAL PARAMETERS-1'!$B$5:$J$44,8,FALSE)*VLOOKUP(MHTYPYLD2!BR$4,'[1]INTERNAL PARAMETERS-1'!$B$5:$J$44,3,FALSE)</f>
        <v>0.25424557682539495</v>
      </c>
      <c r="BS81" s="50">
        <f>MHTYPYLD1!BS81*VLOOKUP(MHTYPYLD2!BS$4,'[1]INTERNAL PARAMETERS-1'!$B$5:$J$44,5,FALSE)*VLOOKUP(MHTYPYLD2!BS$4,'[1]INTERNAL PARAMETERS-1'!$B$5:$J$44,6,FALSE)*VLOOKUP(MHTYPYLD2!BS$4,'[1]INTERNAL PARAMETERS-1'!$B$5:$J$44,3,FALSE) + MHTYPYLD1!BS81*(1-VLOOKUP(MHTYPYLD2!BS$4,'[1]INTERNAL PARAMETERS-1'!$B$5:$J$44,5,FALSE))*VLOOKUP(MHTYPYLD2!BS$4,'[1]INTERNAL PARAMETERS-1'!$B$5:$J$44,8,FALSE)*VLOOKUP(MHTYPYLD2!BS$4,'[1]INTERNAL PARAMETERS-1'!$B$5:$J$44,3,FALSE)</f>
        <v>1.9095009535807055E-2</v>
      </c>
      <c r="BT81" s="50">
        <f>MHTYPYLD1!BT81*VLOOKUP(MHTYPYLD2!BT$4,'[1]INTERNAL PARAMETERS-1'!$B$5:$J$44,5,FALSE)*VLOOKUP(MHTYPYLD2!BT$4,'[1]INTERNAL PARAMETERS-1'!$B$5:$J$44,6,FALSE)*VLOOKUP(MHTYPYLD2!BT$4,'[1]INTERNAL PARAMETERS-1'!$B$5:$J$44,3,FALSE) + MHTYPYLD1!BT81*(1-VLOOKUP(MHTYPYLD2!BT$4,'[1]INTERNAL PARAMETERS-1'!$B$5:$J$44,5,FALSE))*VLOOKUP(MHTYPYLD2!BT$4,'[1]INTERNAL PARAMETERS-1'!$B$5:$J$44,8,FALSE)*VLOOKUP(MHTYPYLD2!BT$4,'[1]INTERNAL PARAMETERS-1'!$B$5:$J$44,3,FALSE)</f>
        <v>0</v>
      </c>
      <c r="BU81" s="50">
        <f>MHTYPYLD1!BU81*VLOOKUP(MHTYPYLD2!BU$4,'[1]INTERNAL PARAMETERS-1'!$B$5:$J$44,5,FALSE)*VLOOKUP(MHTYPYLD2!BU$4,'[1]INTERNAL PARAMETERS-1'!$B$5:$J$44,6,FALSE)*VLOOKUP(MHTYPYLD2!BU$4,'[1]INTERNAL PARAMETERS-1'!$B$5:$J$44,3,FALSE) + MHTYPYLD1!BU81*(1-VLOOKUP(MHTYPYLD2!BU$4,'[1]INTERNAL PARAMETERS-1'!$B$5:$J$44,5,FALSE))*VLOOKUP(MHTYPYLD2!BU$4,'[1]INTERNAL PARAMETERS-1'!$B$5:$J$44,8,FALSE)*VLOOKUP(MHTYPYLD2!BU$4,'[1]INTERNAL PARAMETERS-1'!$B$5:$J$44,3,FALSE)</f>
        <v>0</v>
      </c>
      <c r="BV81" s="50">
        <f>MHTYPYLD1!BV81*VLOOKUP(MHTYPYLD2!BV$4,'[1]INTERNAL PARAMETERS-1'!$B$5:$J$44,5,FALSE)*VLOOKUP(MHTYPYLD2!BV$4,'[1]INTERNAL PARAMETERS-1'!$B$5:$J$44,6,FALSE)*VLOOKUP(MHTYPYLD2!BV$4,'[1]INTERNAL PARAMETERS-1'!$B$5:$J$44,3,FALSE) + MHTYPYLD1!BV81*(1-VLOOKUP(MHTYPYLD2!BV$4,'[1]INTERNAL PARAMETERS-1'!$B$5:$J$44,5,FALSE))*VLOOKUP(MHTYPYLD2!BV$4,'[1]INTERNAL PARAMETERS-1'!$B$5:$J$44,8,FALSE)*VLOOKUP(MHTYPYLD2!BV$4,'[1]INTERNAL PARAMETERS-1'!$B$5:$J$44,3,FALSE)</f>
        <v>0</v>
      </c>
      <c r="BW81" s="50">
        <f>MHTYPYLD1!BW81*VLOOKUP(MHTYPYLD2!BW$4,'[1]INTERNAL PARAMETERS-1'!$B$5:$J$44,5,FALSE)*VLOOKUP(MHTYPYLD2!BW$4,'[1]INTERNAL PARAMETERS-1'!$B$5:$J$44,6,FALSE)*VLOOKUP(MHTYPYLD2!BW$4,'[1]INTERNAL PARAMETERS-1'!$B$5:$J$44,3,FALSE) + MHTYPYLD1!BW81*(1-VLOOKUP(MHTYPYLD2!BW$4,'[1]INTERNAL PARAMETERS-1'!$B$5:$J$44,5,FALSE))*VLOOKUP(MHTYPYLD2!BW$4,'[1]INTERNAL PARAMETERS-1'!$B$5:$J$44,8,FALSE)*VLOOKUP(MHTYPYLD2!BW$4,'[1]INTERNAL PARAMETERS-1'!$B$5:$J$44,3,FALSE)</f>
        <v>0</v>
      </c>
      <c r="BX81" s="50">
        <f>MHTYPYLD1!BX81*VLOOKUP(MHTYPYLD2!BX$4,'[1]INTERNAL PARAMETERS-1'!$B$5:$J$44,5,FALSE)*VLOOKUP(MHTYPYLD2!BX$4,'[1]INTERNAL PARAMETERS-1'!$B$5:$J$44,6,FALSE)*VLOOKUP(MHTYPYLD2!BX$4,'[1]INTERNAL PARAMETERS-1'!$B$5:$J$44,3,FALSE) + MHTYPYLD1!BX81*(1-VLOOKUP(MHTYPYLD2!BX$4,'[1]INTERNAL PARAMETERS-1'!$B$5:$J$44,5,FALSE))*VLOOKUP(MHTYPYLD2!BX$4,'[1]INTERNAL PARAMETERS-1'!$B$5:$J$44,8,FALSE)*VLOOKUP(MHTYPYLD2!BX$4,'[1]INTERNAL PARAMETERS-1'!$B$5:$J$44,3,FALSE)</f>
        <v>0</v>
      </c>
      <c r="BY81" s="50">
        <f>MHTYPYLD1!BY81*VLOOKUP(MHTYPYLD2!BY$4,'[1]INTERNAL PARAMETERS-1'!$B$5:$J$44,5,FALSE)*VLOOKUP(MHTYPYLD2!BY$4,'[1]INTERNAL PARAMETERS-1'!$B$5:$J$44,6,FALSE)*VLOOKUP(MHTYPYLD2!BY$4,'[1]INTERNAL PARAMETERS-1'!$B$5:$J$44,3,FALSE) + MHTYPYLD1!BY81*(1-VLOOKUP(MHTYPYLD2!BY$4,'[1]INTERNAL PARAMETERS-1'!$B$5:$J$44,5,FALSE))*VLOOKUP(MHTYPYLD2!BY$4,'[1]INTERNAL PARAMETERS-1'!$B$5:$J$44,8,FALSE)*VLOOKUP(MHTYPYLD2!BY$4,'[1]INTERNAL PARAMETERS-1'!$B$5:$J$44,3,FALSE)</f>
        <v>0</v>
      </c>
      <c r="BZ81" s="50">
        <f>MHTYPYLD1!BZ81*VLOOKUP(MHTYPYLD2!BZ$4,'[1]INTERNAL PARAMETERS-1'!$B$5:$J$44,5,FALSE)*VLOOKUP(MHTYPYLD2!BZ$4,'[1]INTERNAL PARAMETERS-1'!$B$5:$J$44,6,FALSE)*VLOOKUP(MHTYPYLD2!BZ$4,'[1]INTERNAL PARAMETERS-1'!$B$5:$J$44,3,FALSE) + MHTYPYLD1!BZ81*(1-VLOOKUP(MHTYPYLD2!BZ$4,'[1]INTERNAL PARAMETERS-1'!$B$5:$J$44,5,FALSE))*VLOOKUP(MHTYPYLD2!BZ$4,'[1]INTERNAL PARAMETERS-1'!$B$5:$J$44,8,FALSE)*VLOOKUP(MHTYPYLD2!BZ$4,'[1]INTERNAL PARAMETERS-1'!$B$5:$J$44,3,FALSE)</f>
        <v>2.672314917003794E-2</v>
      </c>
      <c r="CA81" s="50">
        <f>MHTYPYLD1!CA81*VLOOKUP(MHTYPYLD2!CA$4,'[1]INTERNAL PARAMETERS-1'!$B$5:$J$44,5,FALSE)*VLOOKUP(MHTYPYLD2!CA$4,'[1]INTERNAL PARAMETERS-1'!$B$5:$J$44,6,FALSE)*VLOOKUP(MHTYPYLD2!CA$4,'[1]INTERNAL PARAMETERS-1'!$B$5:$J$44,3,FALSE) + MHTYPYLD1!CA81*(1-VLOOKUP(MHTYPYLD2!CA$4,'[1]INTERNAL PARAMETERS-1'!$B$5:$J$44,5,FALSE))*VLOOKUP(MHTYPYLD2!CA$4,'[1]INTERNAL PARAMETERS-1'!$B$5:$J$44,8,FALSE)*VLOOKUP(MHTYPYLD2!CA$4,'[1]INTERNAL PARAMETERS-1'!$B$5:$J$44,3,FALSE)</f>
        <v>0</v>
      </c>
      <c r="CB81" s="50">
        <f>MHTYPYLD1!CB81*VLOOKUP(MHTYPYLD2!CB$4,'[1]INTERNAL PARAMETERS-1'!$B$5:$J$44,5,FALSE)*VLOOKUP(MHTYPYLD2!CB$4,'[1]INTERNAL PARAMETERS-1'!$B$5:$J$44,6,FALSE)*VLOOKUP(MHTYPYLD2!CB$4,'[1]INTERNAL PARAMETERS-1'!$B$5:$J$44,3,FALSE) + MHTYPYLD1!CB81*(1-VLOOKUP(MHTYPYLD2!CB$4,'[1]INTERNAL PARAMETERS-1'!$B$5:$J$44,5,FALSE))*VLOOKUP(MHTYPYLD2!CB$4,'[1]INTERNAL PARAMETERS-1'!$B$5:$J$44,8,FALSE)*VLOOKUP(MHTYPYLD2!CB$4,'[1]INTERNAL PARAMETERS-1'!$B$5:$J$44,3,FALSE)</f>
        <v>0</v>
      </c>
      <c r="CC81" s="50">
        <f>MHTYPYLD1!CC81*VLOOKUP(MHTYPYLD2!CC$4,'[1]INTERNAL PARAMETERS-1'!$B$5:$J$44,5,FALSE)*VLOOKUP(MHTYPYLD2!CC$4,'[1]INTERNAL PARAMETERS-1'!$B$5:$J$44,6,FALSE)*VLOOKUP(MHTYPYLD2!CC$4,'[1]INTERNAL PARAMETERS-1'!$B$5:$J$44,3,FALSE) + MHTYPYLD1!CC81*(1-VLOOKUP(MHTYPYLD2!CC$4,'[1]INTERNAL PARAMETERS-1'!$B$5:$J$44,5,FALSE))*VLOOKUP(MHTYPYLD2!CC$4,'[1]INTERNAL PARAMETERS-1'!$B$5:$J$44,8,FALSE)*VLOOKUP(MHTYPYLD2!CC$4,'[1]INTERNAL PARAMETERS-1'!$B$5:$J$44,3,FALSE)</f>
        <v>3.0227561942845795E-2</v>
      </c>
      <c r="CD81" s="50">
        <f>MHTYPYLD1!CD81*VLOOKUP(MHTYPYLD2!CD$4,'[1]INTERNAL PARAMETERS-1'!$B$5:$J$44,5,FALSE)*VLOOKUP(MHTYPYLD2!CD$4,'[1]INTERNAL PARAMETERS-1'!$B$5:$J$44,6,FALSE)*VLOOKUP(MHTYPYLD2!CD$4,'[1]INTERNAL PARAMETERS-1'!$B$5:$J$44,3,FALSE) + MHTYPYLD1!CD81*(1-VLOOKUP(MHTYPYLD2!CD$4,'[1]INTERNAL PARAMETERS-1'!$B$5:$J$44,5,FALSE))*VLOOKUP(MHTYPYLD2!CD$4,'[1]INTERNAL PARAMETERS-1'!$B$5:$J$44,8,FALSE)*VLOOKUP(MHTYPYLD2!CD$4,'[1]INTERNAL PARAMETERS-1'!$B$5:$J$44,3,FALSE)</f>
        <v>0.11616193535940271</v>
      </c>
      <c r="CE81" s="50">
        <f>MHTYPYLD1!CE81*VLOOKUP(MHTYPYLD2!CE$4,'[1]INTERNAL PARAMETERS-1'!$B$5:$J$44,5,FALSE)*VLOOKUP(MHTYPYLD2!CE$4,'[1]INTERNAL PARAMETERS-1'!$B$5:$J$44,6,FALSE)*VLOOKUP(MHTYPYLD2!CE$4,'[1]INTERNAL PARAMETERS-1'!$B$5:$J$44,3,FALSE) + MHTYPYLD1!CE81*(1-VLOOKUP(MHTYPYLD2!CE$4,'[1]INTERNAL PARAMETERS-1'!$B$5:$J$44,5,FALSE))*VLOOKUP(MHTYPYLD2!CE$4,'[1]INTERNAL PARAMETERS-1'!$B$5:$J$44,8,FALSE)*VLOOKUP(MHTYPYLD2!CE$4,'[1]INTERNAL PARAMETERS-1'!$B$5:$J$44,3,FALSE)</f>
        <v>0.15120223180272324</v>
      </c>
      <c r="CF81" s="50">
        <f>MHTYPYLD1!CF81*VLOOKUP(MHTYPYLD2!CF$4,'[1]INTERNAL PARAMETERS-1'!$B$5:$J$44,5,FALSE)*VLOOKUP(MHTYPYLD2!CF$4,'[1]INTERNAL PARAMETERS-1'!$B$5:$J$44,6,FALSE)*VLOOKUP(MHTYPYLD2!CF$4,'[1]INTERNAL PARAMETERS-1'!$B$5:$J$44,3,FALSE) + MHTYPYLD1!CF81*(1-VLOOKUP(MHTYPYLD2!CF$4,'[1]INTERNAL PARAMETERS-1'!$B$5:$J$44,5,FALSE))*VLOOKUP(MHTYPYLD2!CF$4,'[1]INTERNAL PARAMETERS-1'!$B$5:$J$44,8,FALSE)*VLOOKUP(MHTYPYLD2!CF$4,'[1]INTERNAL PARAMETERS-1'!$B$5:$J$44,3,FALSE)</f>
        <v>0.10015497127047746</v>
      </c>
      <c r="CG81" s="50">
        <f>MHTYPYLD1!CG81*VLOOKUP(MHTYPYLD2!CG$4,'[1]INTERNAL PARAMETERS-1'!$B$5:$J$44,5,FALSE)*VLOOKUP(MHTYPYLD2!CG$4,'[1]INTERNAL PARAMETERS-1'!$B$5:$J$44,6,FALSE)*VLOOKUP(MHTYPYLD2!CG$4,'[1]INTERNAL PARAMETERS-1'!$B$5:$J$44,3,FALSE) + MHTYPYLD1!CG81*(1-VLOOKUP(MHTYPYLD2!CG$4,'[1]INTERNAL PARAMETERS-1'!$B$5:$J$44,5,FALSE))*VLOOKUP(MHTYPYLD2!CG$4,'[1]INTERNAL PARAMETERS-1'!$B$5:$J$44,8,FALSE)*VLOOKUP(MHTYPYLD2!CG$4,'[1]INTERNAL PARAMETERS-1'!$B$5:$J$44,3,FALSE)</f>
        <v>2.6551630269116997E-3</v>
      </c>
      <c r="CH81" s="49">
        <f>MHTYPYLD1!CH81*VLOOKUP(MHTYPYLD2!CH$4,'[1]INTERNAL PARAMETERS-1'!$B$5:$J$44,5,FALSE)*VLOOKUP(MHTYPYLD2!CH$4,'[1]INTERNAL PARAMETERS-1'!$B$5:$J$44,6,FALSE)*VLOOKUP(MHTYPYLD2!CH$4,'[1]INTERNAL PARAMETERS-1'!$B$5:$J$44,3,FALSE) + MHTYPYLD1!CH81*(1-VLOOKUP(MHTYPYLD2!CH$4,'[1]INTERNAL PARAMETERS-1'!$B$5:$J$44,5,FALSE))*VLOOKUP(MHTYPYLD2!CH$4,'[1]INTERNAL PARAMETERS-1'!$B$5:$J$44,8,FALSE)*VLOOKUP(MHTYPYLD2!CH$4,'[1]INTERNAL PARAMETERS-1'!$B$5:$J$44,3,FALSE)</f>
        <v>0</v>
      </c>
      <c r="CJ81" s="51">
        <f t="shared" si="2"/>
        <v>4778.3433857249256</v>
      </c>
      <c r="CK81" s="49">
        <f t="shared" si="3"/>
        <v>73.426264493831354</v>
      </c>
    </row>
    <row r="82" spans="2:89">
      <c r="B82" s="64" t="s">
        <v>10</v>
      </c>
      <c r="C82" s="63" t="s">
        <v>72</v>
      </c>
      <c r="D82" s="63" t="s">
        <v>66</v>
      </c>
      <c r="E82" s="139">
        <f>MHTYP!S82</f>
        <v>6336.0400749377841</v>
      </c>
      <c r="F82" s="65">
        <f>'[1]INTERNAL PARAMETERS-1'!M10</f>
        <v>58.935000000000002</v>
      </c>
      <c r="G82" s="51">
        <f>MHTYPYLD1!G82*VLOOKUP(MHTYPYLD2!G$4,'[1]INTERNAL PARAMETERS-1'!$B$5:$J$44,5,FALSE)*VLOOKUP(MHTYPYLD2!G$4,'[1]INTERNAL PARAMETERS-1'!$B$5:$J$44,7,FALSE)*MHTYPYLD2!$F82 + MHTYPYLD1!G82*(1-VLOOKUP(MHTYPYLD2!G$4,'[1]INTERNAL PARAMETERS-1'!$B$5:$J$44,5,FALSE))*VLOOKUP(MHTYPYLD2!G$4,'[1]INTERNAL PARAMETERS-1'!$B$5:$J$44,9,FALSE)*MHTYPYLD2!$F82</f>
        <v>1204.793649820049</v>
      </c>
      <c r="H82" s="50">
        <f>MHTYPYLD1!H82*VLOOKUP(MHTYPYLD2!H$4,'[1]INTERNAL PARAMETERS-1'!$B$5:$J$44,5,FALSE)*VLOOKUP(MHTYPYLD2!H$4,'[1]INTERNAL PARAMETERS-1'!$B$5:$J$44,7,FALSE)*MHTYPYLD2!$F82 + MHTYPYLD1!H82*(1-VLOOKUP(MHTYPYLD2!H$4,'[1]INTERNAL PARAMETERS-1'!$B$5:$J$44,5,FALSE))*VLOOKUP(MHTYPYLD2!H$4,'[1]INTERNAL PARAMETERS-1'!$B$5:$J$44,9,FALSE)*MHTYPYLD2!$F82</f>
        <v>1006.6804423429361</v>
      </c>
      <c r="I82" s="50">
        <f>MHTYPYLD1!I82*VLOOKUP(MHTYPYLD2!I$4,'[1]INTERNAL PARAMETERS-1'!$B$5:$J$44,5,FALSE)*VLOOKUP(MHTYPYLD2!I$4,'[1]INTERNAL PARAMETERS-1'!$B$5:$J$44,7,FALSE)*MHTYPYLD2!$F82 + MHTYPYLD1!I82*(1-VLOOKUP(MHTYPYLD2!I$4,'[1]INTERNAL PARAMETERS-1'!$B$5:$J$44,5,FALSE))*VLOOKUP(MHTYPYLD2!I$4,'[1]INTERNAL PARAMETERS-1'!$B$5:$J$44,9,FALSE)*MHTYPYLD2!$F82</f>
        <v>932.12805942452769</v>
      </c>
      <c r="J82" s="50">
        <f>MHTYPYLD1!J82*VLOOKUP(MHTYPYLD2!J$4,'[1]INTERNAL PARAMETERS-1'!$B$5:$J$44,5,FALSE)*VLOOKUP(MHTYPYLD2!J$4,'[1]INTERNAL PARAMETERS-1'!$B$5:$J$44,7,FALSE)*MHTYPYLD2!$F82 + MHTYPYLD1!J82*(1-VLOOKUP(MHTYPYLD2!J$4,'[1]INTERNAL PARAMETERS-1'!$B$5:$J$44,5,FALSE))*VLOOKUP(MHTYPYLD2!J$4,'[1]INTERNAL PARAMETERS-1'!$B$5:$J$44,9,FALSE)*MHTYPYLD2!$F82</f>
        <v>0</v>
      </c>
      <c r="K82" s="50">
        <f>MHTYPYLD1!K82*VLOOKUP(MHTYPYLD2!K$4,'[1]INTERNAL PARAMETERS-1'!$B$5:$J$44,5,FALSE)*VLOOKUP(MHTYPYLD2!K$4,'[1]INTERNAL PARAMETERS-1'!$B$5:$J$44,7,FALSE)*MHTYPYLD2!$F82 + MHTYPYLD1!K82*(1-VLOOKUP(MHTYPYLD2!K$4,'[1]INTERNAL PARAMETERS-1'!$B$5:$J$44,5,FALSE))*VLOOKUP(MHTYPYLD2!K$4,'[1]INTERNAL PARAMETERS-1'!$B$5:$J$44,9,FALSE)*MHTYPYLD2!$F82</f>
        <v>6.6542467787692887</v>
      </c>
      <c r="L82" s="50">
        <f>MHTYPYLD1!L82*VLOOKUP(MHTYPYLD2!L$4,'[1]INTERNAL PARAMETERS-1'!$B$5:$J$44,5,FALSE)*VLOOKUP(MHTYPYLD2!L$4,'[1]INTERNAL PARAMETERS-1'!$B$5:$J$44,7,FALSE)*MHTYPYLD2!$F82 + MHTYPYLD1!L82*(1-VLOOKUP(MHTYPYLD2!L$4,'[1]INTERNAL PARAMETERS-1'!$B$5:$J$44,5,FALSE))*VLOOKUP(MHTYPYLD2!L$4,'[1]INTERNAL PARAMETERS-1'!$B$5:$J$44,9,FALSE)*MHTYPYLD2!$F82</f>
        <v>0</v>
      </c>
      <c r="M82" s="50">
        <f>MHTYPYLD1!M82*VLOOKUP(MHTYPYLD2!M$4,'[1]INTERNAL PARAMETERS-1'!$B$5:$J$44,5,FALSE)*VLOOKUP(MHTYPYLD2!M$4,'[1]INTERNAL PARAMETERS-1'!$B$5:$J$44,7,FALSE)*MHTYPYLD2!$F82 + MHTYPYLD1!M82*(1-VLOOKUP(MHTYPYLD2!M$4,'[1]INTERNAL PARAMETERS-1'!$B$5:$J$44,5,FALSE))*VLOOKUP(MHTYPYLD2!M$4,'[1]INTERNAL PARAMETERS-1'!$B$5:$J$44,9,FALSE)*MHTYPYLD2!$F82</f>
        <v>19.153722838211632</v>
      </c>
      <c r="N82" s="50">
        <f>MHTYPYLD1!N82*VLOOKUP(MHTYPYLD2!N$4,'[1]INTERNAL PARAMETERS-1'!$B$5:$J$44,5,FALSE)*VLOOKUP(MHTYPYLD2!N$4,'[1]INTERNAL PARAMETERS-1'!$B$5:$J$44,7,FALSE)*MHTYPYLD2!$F82 + MHTYPYLD1!N82*(1-VLOOKUP(MHTYPYLD2!N$4,'[1]INTERNAL PARAMETERS-1'!$B$5:$J$44,5,FALSE))*VLOOKUP(MHTYPYLD2!N$4,'[1]INTERNAL PARAMETERS-1'!$B$5:$J$44,9,FALSE)*MHTYPYLD2!$F82</f>
        <v>4.9227516471955068</v>
      </c>
      <c r="O82" s="50">
        <f>MHTYPYLD1!O82*VLOOKUP(MHTYPYLD2!O$4,'[1]INTERNAL PARAMETERS-1'!$B$5:$J$44,5,FALSE)*VLOOKUP(MHTYPYLD2!O$4,'[1]INTERNAL PARAMETERS-1'!$B$5:$J$44,7,FALSE)*MHTYPYLD2!$F82 + MHTYPYLD1!O82*(1-VLOOKUP(MHTYPYLD2!O$4,'[1]INTERNAL PARAMETERS-1'!$B$5:$J$44,5,FALSE))*VLOOKUP(MHTYPYLD2!O$4,'[1]INTERNAL PARAMETERS-1'!$B$5:$J$44,9,FALSE)*MHTYPYLD2!$F82</f>
        <v>0</v>
      </c>
      <c r="P82" s="50">
        <f>MHTYPYLD1!P82*VLOOKUP(MHTYPYLD2!P$4,'[1]INTERNAL PARAMETERS-1'!$B$5:$J$44,5,FALSE)*VLOOKUP(MHTYPYLD2!P$4,'[1]INTERNAL PARAMETERS-1'!$B$5:$J$44,7,FALSE)*MHTYPYLD2!$F82 + MHTYPYLD1!P82*(1-VLOOKUP(MHTYPYLD2!P$4,'[1]INTERNAL PARAMETERS-1'!$B$5:$J$44,5,FALSE))*VLOOKUP(MHTYPYLD2!P$4,'[1]INTERNAL PARAMETERS-1'!$B$5:$J$44,9,FALSE)*MHTYPYLD2!$F82</f>
        <v>0</v>
      </c>
      <c r="Q82" s="50">
        <f>MHTYPYLD1!Q82*VLOOKUP(MHTYPYLD2!Q$4,'[1]INTERNAL PARAMETERS-1'!$B$5:$J$44,5,FALSE)*VLOOKUP(MHTYPYLD2!Q$4,'[1]INTERNAL PARAMETERS-1'!$B$5:$J$44,7,FALSE)*MHTYPYLD2!$F82 + MHTYPYLD1!Q82*(1-VLOOKUP(MHTYPYLD2!Q$4,'[1]INTERNAL PARAMETERS-1'!$B$5:$J$44,5,FALSE))*VLOOKUP(MHTYPYLD2!Q$4,'[1]INTERNAL PARAMETERS-1'!$B$5:$J$44,9,FALSE)*MHTYPYLD2!$F82</f>
        <v>0</v>
      </c>
      <c r="R82" s="50">
        <f>MHTYPYLD1!R82*VLOOKUP(MHTYPYLD2!R$4,'[1]INTERNAL PARAMETERS-1'!$B$5:$J$44,5,FALSE)*VLOOKUP(MHTYPYLD2!R$4,'[1]INTERNAL PARAMETERS-1'!$B$5:$J$44,7,FALSE)*MHTYPYLD2!$F82 + MHTYPYLD1!R82*(1-VLOOKUP(MHTYPYLD2!R$4,'[1]INTERNAL PARAMETERS-1'!$B$5:$J$44,5,FALSE))*VLOOKUP(MHTYPYLD2!R$4,'[1]INTERNAL PARAMETERS-1'!$B$5:$J$44,9,FALSE)*MHTYPYLD2!$F82</f>
        <v>6.7035374956490594</v>
      </c>
      <c r="S82" s="50">
        <f>MHTYPYLD1!S82*VLOOKUP(MHTYPYLD2!S$4,'[1]INTERNAL PARAMETERS-1'!$B$5:$J$44,5,FALSE)*VLOOKUP(MHTYPYLD2!S$4,'[1]INTERNAL PARAMETERS-1'!$B$5:$J$44,7,FALSE)*MHTYPYLD2!$F82 + MHTYPYLD1!S82*(1-VLOOKUP(MHTYPYLD2!S$4,'[1]INTERNAL PARAMETERS-1'!$B$5:$J$44,5,FALSE))*VLOOKUP(MHTYPYLD2!S$4,'[1]INTERNAL PARAMETERS-1'!$B$5:$J$44,9,FALSE)*MHTYPYLD2!$F82</f>
        <v>121.07568930261969</v>
      </c>
      <c r="T82" s="50">
        <f>MHTYPYLD1!T82*VLOOKUP(MHTYPYLD2!T$4,'[1]INTERNAL PARAMETERS-1'!$B$5:$J$44,5,FALSE)*VLOOKUP(MHTYPYLD2!T$4,'[1]INTERNAL PARAMETERS-1'!$B$5:$J$44,7,FALSE)*MHTYPYLD2!$F82 + MHTYPYLD1!T82*(1-VLOOKUP(MHTYPYLD2!T$4,'[1]INTERNAL PARAMETERS-1'!$B$5:$J$44,5,FALSE))*VLOOKUP(MHTYPYLD2!T$4,'[1]INTERNAL PARAMETERS-1'!$B$5:$J$44,9,FALSE)*MHTYPYLD2!$F82</f>
        <v>37.706278169460511</v>
      </c>
      <c r="U82" s="50">
        <f>MHTYPYLD1!U82*VLOOKUP(MHTYPYLD2!U$4,'[1]INTERNAL PARAMETERS-1'!$B$5:$J$44,5,FALSE)*VLOOKUP(MHTYPYLD2!U$4,'[1]INTERNAL PARAMETERS-1'!$B$5:$J$44,7,FALSE)*MHTYPYLD2!$F82 + MHTYPYLD1!U82*(1-VLOOKUP(MHTYPYLD2!U$4,'[1]INTERNAL PARAMETERS-1'!$B$5:$J$44,5,FALSE))*VLOOKUP(MHTYPYLD2!U$4,'[1]INTERNAL PARAMETERS-1'!$B$5:$J$44,9,FALSE)*MHTYPYLD2!$F82</f>
        <v>23.392530314320723</v>
      </c>
      <c r="V82" s="50">
        <f>MHTYPYLD1!V82*VLOOKUP(MHTYPYLD2!V$4,'[1]INTERNAL PARAMETERS-1'!$B$5:$J$44,5,FALSE)*VLOOKUP(MHTYPYLD2!V$4,'[1]INTERNAL PARAMETERS-1'!$B$5:$J$44,7,FALSE)*MHTYPYLD2!$F82 + MHTYPYLD1!V82*(1-VLOOKUP(MHTYPYLD2!V$4,'[1]INTERNAL PARAMETERS-1'!$B$5:$J$44,5,FALSE))*VLOOKUP(MHTYPYLD2!V$4,'[1]INTERNAL PARAMETERS-1'!$B$5:$J$44,9,FALSE)*MHTYPYLD2!$F82</f>
        <v>116.00951660588491</v>
      </c>
      <c r="W82" s="50">
        <f>MHTYPYLD1!W82*VLOOKUP(MHTYPYLD2!W$4,'[1]INTERNAL PARAMETERS-1'!$B$5:$J$44,5,FALSE)*VLOOKUP(MHTYPYLD2!W$4,'[1]INTERNAL PARAMETERS-1'!$B$5:$J$44,7,FALSE)*MHTYPYLD2!$F82 + MHTYPYLD1!W82*(1-VLOOKUP(MHTYPYLD2!W$4,'[1]INTERNAL PARAMETERS-1'!$B$5:$J$44,5,FALSE))*VLOOKUP(MHTYPYLD2!W$4,'[1]INTERNAL PARAMETERS-1'!$B$5:$J$44,9,FALSE)*MHTYPYLD2!$F82</f>
        <v>0</v>
      </c>
      <c r="X82" s="50">
        <f>MHTYPYLD1!X82*VLOOKUP(MHTYPYLD2!X$4,'[1]INTERNAL PARAMETERS-1'!$B$5:$J$44,5,FALSE)*VLOOKUP(MHTYPYLD2!X$4,'[1]INTERNAL PARAMETERS-1'!$B$5:$J$44,7,FALSE)*MHTYPYLD2!$F82 + MHTYPYLD1!X82*(1-VLOOKUP(MHTYPYLD2!X$4,'[1]INTERNAL PARAMETERS-1'!$B$5:$J$44,5,FALSE))*VLOOKUP(MHTYPYLD2!X$4,'[1]INTERNAL PARAMETERS-1'!$B$5:$J$44,9,FALSE)*MHTYPYLD2!$F82</f>
        <v>0</v>
      </c>
      <c r="Y82" s="50">
        <f>MHTYPYLD1!Y82*VLOOKUP(MHTYPYLD2!Y$4,'[1]INTERNAL PARAMETERS-1'!$B$5:$J$44,5,FALSE)*VLOOKUP(MHTYPYLD2!Y$4,'[1]INTERNAL PARAMETERS-1'!$B$5:$J$44,7,FALSE)*MHTYPYLD2!$F82 + MHTYPYLD1!Y82*(1-VLOOKUP(MHTYPYLD2!Y$4,'[1]INTERNAL PARAMETERS-1'!$B$5:$J$44,5,FALSE))*VLOOKUP(MHTYPYLD2!Y$4,'[1]INTERNAL PARAMETERS-1'!$B$5:$J$44,9,FALSE)*MHTYPYLD2!$F82</f>
        <v>0</v>
      </c>
      <c r="Z82" s="50">
        <f>MHTYPYLD1!Z82*VLOOKUP(MHTYPYLD2!Z$4,'[1]INTERNAL PARAMETERS-1'!$B$5:$J$44,5,FALSE)*VLOOKUP(MHTYPYLD2!Z$4,'[1]INTERNAL PARAMETERS-1'!$B$5:$J$44,7,FALSE)*MHTYPYLD2!$F82 + MHTYPYLD1!Z82*(1-VLOOKUP(MHTYPYLD2!Z$4,'[1]INTERNAL PARAMETERS-1'!$B$5:$J$44,5,FALSE))*VLOOKUP(MHTYPYLD2!Z$4,'[1]INTERNAL PARAMETERS-1'!$B$5:$J$44,9,FALSE)*MHTYPYLD2!$F82</f>
        <v>0</v>
      </c>
      <c r="AA82" s="50">
        <f>MHTYPYLD1!AA82*VLOOKUP(MHTYPYLD2!AA$4,'[1]INTERNAL PARAMETERS-1'!$B$5:$J$44,5,FALSE)*VLOOKUP(MHTYPYLD2!AA$4,'[1]INTERNAL PARAMETERS-1'!$B$5:$J$44,7,FALSE)*MHTYPYLD2!$F82 + MHTYPYLD1!AA82*(1-VLOOKUP(MHTYPYLD2!AA$4,'[1]INTERNAL PARAMETERS-1'!$B$5:$J$44,5,FALSE))*VLOOKUP(MHTYPYLD2!AA$4,'[1]INTERNAL PARAMETERS-1'!$B$5:$J$44,9,FALSE)*MHTYPYLD2!$F82</f>
        <v>0</v>
      </c>
      <c r="AB82" s="50">
        <f>MHTYPYLD1!AB82*VLOOKUP(MHTYPYLD2!AB$4,'[1]INTERNAL PARAMETERS-1'!$B$5:$J$44,5,FALSE)*VLOOKUP(MHTYPYLD2!AB$4,'[1]INTERNAL PARAMETERS-1'!$B$5:$J$44,7,FALSE)*MHTYPYLD2!$F82 + MHTYPYLD1!AB82*(1-VLOOKUP(MHTYPYLD2!AB$4,'[1]INTERNAL PARAMETERS-1'!$B$5:$J$44,5,FALSE))*VLOOKUP(MHTYPYLD2!AB$4,'[1]INTERNAL PARAMETERS-1'!$B$5:$J$44,9,FALSE)*MHTYPYLD2!$F82</f>
        <v>0</v>
      </c>
      <c r="AC82" s="50">
        <f>MHTYPYLD1!AC82*VLOOKUP(MHTYPYLD2!AC$4,'[1]INTERNAL PARAMETERS-1'!$B$5:$J$44,5,FALSE)*VLOOKUP(MHTYPYLD2!AC$4,'[1]INTERNAL PARAMETERS-1'!$B$5:$J$44,7,FALSE)*MHTYPYLD2!$F82 + MHTYPYLD1!AC82*(1-VLOOKUP(MHTYPYLD2!AC$4,'[1]INTERNAL PARAMETERS-1'!$B$5:$J$44,5,FALSE))*VLOOKUP(MHTYPYLD2!AC$4,'[1]INTERNAL PARAMETERS-1'!$B$5:$J$44,9,FALSE)*MHTYPYLD2!$F82</f>
        <v>0</v>
      </c>
      <c r="AD82" s="50">
        <f>MHTYPYLD1!AD82*VLOOKUP(MHTYPYLD2!AD$4,'[1]INTERNAL PARAMETERS-1'!$B$5:$J$44,5,FALSE)*VLOOKUP(MHTYPYLD2!AD$4,'[1]INTERNAL PARAMETERS-1'!$B$5:$J$44,7,FALSE)*MHTYPYLD2!$F82 + MHTYPYLD1!AD82*(1-VLOOKUP(MHTYPYLD2!AD$4,'[1]INTERNAL PARAMETERS-1'!$B$5:$J$44,5,FALSE))*VLOOKUP(MHTYPYLD2!AD$4,'[1]INTERNAL PARAMETERS-1'!$B$5:$J$44,9,FALSE)*MHTYPYLD2!$F82</f>
        <v>0</v>
      </c>
      <c r="AE82" s="50">
        <f>MHTYPYLD1!AE82*VLOOKUP(MHTYPYLD2!AE$4,'[1]INTERNAL PARAMETERS-1'!$B$5:$J$44,5,FALSE)*VLOOKUP(MHTYPYLD2!AE$4,'[1]INTERNAL PARAMETERS-1'!$B$5:$J$44,7,FALSE)*MHTYPYLD2!$F82 + MHTYPYLD1!AE82*(1-VLOOKUP(MHTYPYLD2!AE$4,'[1]INTERNAL PARAMETERS-1'!$B$5:$J$44,5,FALSE))*VLOOKUP(MHTYPYLD2!AE$4,'[1]INTERNAL PARAMETERS-1'!$B$5:$J$44,9,FALSE)*MHTYPYLD2!$F82</f>
        <v>0</v>
      </c>
      <c r="AF82" s="50">
        <f>MHTYPYLD1!AF82*VLOOKUP(MHTYPYLD2!AF$4,'[1]INTERNAL PARAMETERS-1'!$B$5:$J$44,5,FALSE)*VLOOKUP(MHTYPYLD2!AF$4,'[1]INTERNAL PARAMETERS-1'!$B$5:$J$44,7,FALSE)*MHTYPYLD2!$F82 + MHTYPYLD1!AF82*(1-VLOOKUP(MHTYPYLD2!AF$4,'[1]INTERNAL PARAMETERS-1'!$B$5:$J$44,5,FALSE))*VLOOKUP(MHTYPYLD2!AF$4,'[1]INTERNAL PARAMETERS-1'!$B$5:$J$44,9,FALSE)*MHTYPYLD2!$F82</f>
        <v>9.6116897915556372</v>
      </c>
      <c r="AG82" s="50">
        <f>MHTYPYLD1!AG82*VLOOKUP(MHTYPYLD2!AG$4,'[1]INTERNAL PARAMETERS-1'!$B$5:$J$44,5,FALSE)*VLOOKUP(MHTYPYLD2!AG$4,'[1]INTERNAL PARAMETERS-1'!$B$5:$J$44,7,FALSE)*MHTYPYLD2!$F82 + MHTYPYLD1!AG82*(1-VLOOKUP(MHTYPYLD2!AG$4,'[1]INTERNAL PARAMETERS-1'!$B$5:$J$44,5,FALSE))*VLOOKUP(MHTYPYLD2!AG$4,'[1]INTERNAL PARAMETERS-1'!$B$5:$J$44,9,FALSE)*MHTYPYLD2!$F82</f>
        <v>0</v>
      </c>
      <c r="AH82" s="50">
        <f>MHTYPYLD1!AH82*VLOOKUP(MHTYPYLD2!AH$4,'[1]INTERNAL PARAMETERS-1'!$B$5:$J$44,5,FALSE)*VLOOKUP(MHTYPYLD2!AH$4,'[1]INTERNAL PARAMETERS-1'!$B$5:$J$44,7,FALSE)*MHTYPYLD2!$F82 + MHTYPYLD1!AH82*(1-VLOOKUP(MHTYPYLD2!AH$4,'[1]INTERNAL PARAMETERS-1'!$B$5:$J$44,5,FALSE))*VLOOKUP(MHTYPYLD2!AH$4,'[1]INTERNAL PARAMETERS-1'!$B$5:$J$44,9,FALSE)*MHTYPYLD2!$F82</f>
        <v>0</v>
      </c>
      <c r="AI82" s="50">
        <f>MHTYPYLD1!AI82*VLOOKUP(MHTYPYLD2!AI$4,'[1]INTERNAL PARAMETERS-1'!$B$5:$J$44,5,FALSE)*VLOOKUP(MHTYPYLD2!AI$4,'[1]INTERNAL PARAMETERS-1'!$B$5:$J$44,7,FALSE)*MHTYPYLD2!$F82 + MHTYPYLD1!AI82*(1-VLOOKUP(MHTYPYLD2!AI$4,'[1]INTERNAL PARAMETERS-1'!$B$5:$J$44,5,FALSE))*VLOOKUP(MHTYPYLD2!AI$4,'[1]INTERNAL PARAMETERS-1'!$B$5:$J$44,9,FALSE)*MHTYPYLD2!$F82</f>
        <v>1.7251750907920376</v>
      </c>
      <c r="AJ82" s="50">
        <f>MHTYPYLD1!AJ82*VLOOKUP(MHTYPYLD2!AJ$4,'[1]INTERNAL PARAMETERS-1'!$B$5:$J$44,5,FALSE)*VLOOKUP(MHTYPYLD2!AJ$4,'[1]INTERNAL PARAMETERS-1'!$B$5:$J$44,7,FALSE)*MHTYPYLD2!$F82 + MHTYPYLD1!AJ82*(1-VLOOKUP(MHTYPYLD2!AJ$4,'[1]INTERNAL PARAMETERS-1'!$B$5:$J$44,5,FALSE))*VLOOKUP(MHTYPYLD2!AJ$4,'[1]INTERNAL PARAMETERS-1'!$B$5:$J$44,9,FALSE)*MHTYPYLD2!$F82</f>
        <v>12.495196729022329</v>
      </c>
      <c r="AK82" s="50">
        <f>MHTYPYLD1!AK82*VLOOKUP(MHTYPYLD2!AK$4,'[1]INTERNAL PARAMETERS-1'!$B$5:$J$44,5,FALSE)*VLOOKUP(MHTYPYLD2!AK$4,'[1]INTERNAL PARAMETERS-1'!$B$5:$J$44,7,FALSE)*MHTYPYLD2!$F82 + MHTYPYLD1!AK82*(1-VLOOKUP(MHTYPYLD2!AK$4,'[1]INTERNAL PARAMETERS-1'!$B$5:$J$44,5,FALSE))*VLOOKUP(MHTYPYLD2!AK$4,'[1]INTERNAL PARAMETERS-1'!$B$5:$J$44,9,FALSE)*MHTYPYLD2!$F82</f>
        <v>4.3375830854199799</v>
      </c>
      <c r="AL82" s="50">
        <f>MHTYPYLD1!AL82*VLOOKUP(MHTYPYLD2!AL$4,'[1]INTERNAL PARAMETERS-1'!$B$5:$J$44,5,FALSE)*VLOOKUP(MHTYPYLD2!AL$4,'[1]INTERNAL PARAMETERS-1'!$B$5:$J$44,7,FALSE)*MHTYPYLD2!$F82 + MHTYPYLD1!AL82*(1-VLOOKUP(MHTYPYLD2!AL$4,'[1]INTERNAL PARAMETERS-1'!$B$5:$J$44,5,FALSE))*VLOOKUP(MHTYPYLD2!AL$4,'[1]INTERNAL PARAMETERS-1'!$B$5:$J$44,9,FALSE)*MHTYPYLD2!$F82</f>
        <v>0</v>
      </c>
      <c r="AM82" s="50">
        <f>MHTYPYLD1!AM82*VLOOKUP(MHTYPYLD2!AM$4,'[1]INTERNAL PARAMETERS-1'!$B$5:$J$44,5,FALSE)*VLOOKUP(MHTYPYLD2!AM$4,'[1]INTERNAL PARAMETERS-1'!$B$5:$J$44,7,FALSE)*MHTYPYLD2!$F82 + MHTYPYLD1!AM82*(1-VLOOKUP(MHTYPYLD2!AM$4,'[1]INTERNAL PARAMETERS-1'!$B$5:$J$44,5,FALSE))*VLOOKUP(MHTYPYLD2!AM$4,'[1]INTERNAL PARAMETERS-1'!$B$5:$J$44,9,FALSE)*MHTYPYLD2!$F82</f>
        <v>0</v>
      </c>
      <c r="AN82" s="50">
        <f>MHTYPYLD1!AN82*VLOOKUP(MHTYPYLD2!AN$4,'[1]INTERNAL PARAMETERS-1'!$B$5:$J$44,5,FALSE)*VLOOKUP(MHTYPYLD2!AN$4,'[1]INTERNAL PARAMETERS-1'!$B$5:$J$44,7,FALSE)*MHTYPYLD2!$F82 + MHTYPYLD1!AN82*(1-VLOOKUP(MHTYPYLD2!AN$4,'[1]INTERNAL PARAMETERS-1'!$B$5:$J$44,5,FALSE))*VLOOKUP(MHTYPYLD2!AN$4,'[1]INTERNAL PARAMETERS-1'!$B$5:$J$44,9,FALSE)*MHTYPYLD2!$F82</f>
        <v>0</v>
      </c>
      <c r="AO82" s="50">
        <f>MHTYPYLD1!AO82*VLOOKUP(MHTYPYLD2!AO$4,'[1]INTERNAL PARAMETERS-1'!$B$5:$J$44,5,FALSE)*VLOOKUP(MHTYPYLD2!AO$4,'[1]INTERNAL PARAMETERS-1'!$B$5:$J$44,7,FALSE)*MHTYPYLD2!$F82 + MHTYPYLD1!AO82*(1-VLOOKUP(MHTYPYLD2!AO$4,'[1]INTERNAL PARAMETERS-1'!$B$5:$J$44,5,FALSE))*VLOOKUP(MHTYPYLD2!AO$4,'[1]INTERNAL PARAMETERS-1'!$B$5:$J$44,9,FALSE)*MHTYPYLD2!$F82</f>
        <v>0</v>
      </c>
      <c r="AP82" s="50">
        <f>MHTYPYLD1!AP82*VLOOKUP(MHTYPYLD2!AP$4,'[1]INTERNAL PARAMETERS-1'!$B$5:$J$44,5,FALSE)*VLOOKUP(MHTYPYLD2!AP$4,'[1]INTERNAL PARAMETERS-1'!$B$5:$J$44,7,FALSE)*MHTYPYLD2!$F82 + MHTYPYLD1!AP82*(1-VLOOKUP(MHTYPYLD2!AP$4,'[1]INTERNAL PARAMETERS-1'!$B$5:$J$44,5,FALSE))*VLOOKUP(MHTYPYLD2!AP$4,'[1]INTERNAL PARAMETERS-1'!$B$5:$J$44,9,FALSE)*MHTYPYLD2!$F82</f>
        <v>0</v>
      </c>
      <c r="AQ82" s="50">
        <f>MHTYPYLD1!AQ82*VLOOKUP(MHTYPYLD2!AQ$4,'[1]INTERNAL PARAMETERS-1'!$B$5:$J$44,5,FALSE)*VLOOKUP(MHTYPYLD2!AQ$4,'[1]INTERNAL PARAMETERS-1'!$B$5:$J$44,7,FALSE)*MHTYPYLD2!$F82 + MHTYPYLD1!AQ82*(1-VLOOKUP(MHTYPYLD2!AQ$4,'[1]INTERNAL PARAMETERS-1'!$B$5:$J$44,5,FALSE))*VLOOKUP(MHTYPYLD2!AQ$4,'[1]INTERNAL PARAMETERS-1'!$B$5:$J$44,9,FALSE)*MHTYPYLD2!$F82</f>
        <v>0</v>
      </c>
      <c r="AR82" s="50">
        <f>MHTYPYLD1!AR82*VLOOKUP(MHTYPYLD2!AR$4,'[1]INTERNAL PARAMETERS-1'!$B$5:$J$44,5,FALSE)*VLOOKUP(MHTYPYLD2!AR$4,'[1]INTERNAL PARAMETERS-1'!$B$5:$J$44,7,FALSE)*MHTYPYLD2!$F82 + MHTYPYLD1!AR82*(1-VLOOKUP(MHTYPYLD2!AR$4,'[1]INTERNAL PARAMETERS-1'!$B$5:$J$44,5,FALSE))*VLOOKUP(MHTYPYLD2!AR$4,'[1]INTERNAL PARAMETERS-1'!$B$5:$J$44,9,FALSE)*MHTYPYLD2!$F82</f>
        <v>0</v>
      </c>
      <c r="AS82" s="50">
        <f>MHTYPYLD1!AS82*VLOOKUP(MHTYPYLD2!AS$4,'[1]INTERNAL PARAMETERS-1'!$B$5:$J$44,5,FALSE)*VLOOKUP(MHTYPYLD2!AS$4,'[1]INTERNAL PARAMETERS-1'!$B$5:$J$44,7,FALSE)*MHTYPYLD2!$F82 + MHTYPYLD1!AS82*(1-VLOOKUP(MHTYPYLD2!AS$4,'[1]INTERNAL PARAMETERS-1'!$B$5:$J$44,5,FALSE))*VLOOKUP(MHTYPYLD2!AS$4,'[1]INTERNAL PARAMETERS-1'!$B$5:$J$44,9,FALSE)*MHTYPYLD2!$F82</f>
        <v>0</v>
      </c>
      <c r="AT82" s="49">
        <f>MHTYPYLD1!AT82*VLOOKUP(MHTYPYLD2!AT$4,'[1]INTERNAL PARAMETERS-1'!$B$5:$J$44,5,FALSE)*VLOOKUP(MHTYPYLD2!AT$4,'[1]INTERNAL PARAMETERS-1'!$B$5:$J$44,7,FALSE)*MHTYPYLD2!$F82 + MHTYPYLD1!AT82*(1-VLOOKUP(MHTYPYLD2!AT$4,'[1]INTERNAL PARAMETERS-1'!$B$5:$J$44,5,FALSE))*VLOOKUP(MHTYPYLD2!AT$4,'[1]INTERNAL PARAMETERS-1'!$B$5:$J$44,9,FALSE)*MHTYPYLD2!$F82</f>
        <v>0</v>
      </c>
      <c r="AU82" s="51">
        <f>MHTYPYLD1!AU82*VLOOKUP(MHTYPYLD2!AU$4,'[1]INTERNAL PARAMETERS-1'!$B$5:$J$44,5,FALSE)*VLOOKUP(MHTYPYLD2!AU$4,'[1]INTERNAL PARAMETERS-1'!$B$5:$J$44,6,FALSE)*VLOOKUP(MHTYPYLD2!AU$4,'[1]INTERNAL PARAMETERS-1'!$B$5:$J$44,3,FALSE) + MHTYPYLD1!AU82*(1-VLOOKUP(MHTYPYLD2!AU$4,'[1]INTERNAL PARAMETERS-1'!$B$5:$J$44,5,FALSE))*VLOOKUP(MHTYPYLD2!AU$4,'[1]INTERNAL PARAMETERS-1'!$B$5:$J$44,8,FALSE)*VLOOKUP(MHTYPYLD2!AU$4,'[1]INTERNAL PARAMETERS-1'!$B$5:$J$44,3,FALSE)</f>
        <v>0</v>
      </c>
      <c r="AV82" s="50">
        <f>MHTYPYLD1!AV82*VLOOKUP(MHTYPYLD2!AV$4,'[1]INTERNAL PARAMETERS-1'!$B$5:$J$44,5,FALSE)*VLOOKUP(MHTYPYLD2!AV$4,'[1]INTERNAL PARAMETERS-1'!$B$5:$J$44,6,FALSE)*VLOOKUP(MHTYPYLD2!AV$4,'[1]INTERNAL PARAMETERS-1'!$B$5:$J$44,3,FALSE) + MHTYPYLD1!AV82*(1-VLOOKUP(MHTYPYLD2!AV$4,'[1]INTERNAL PARAMETERS-1'!$B$5:$J$44,5,FALSE))*VLOOKUP(MHTYPYLD2!AV$4,'[1]INTERNAL PARAMETERS-1'!$B$5:$J$44,8,FALSE)*VLOOKUP(MHTYPYLD2!AV$4,'[1]INTERNAL PARAMETERS-1'!$B$5:$J$44,3,FALSE)</f>
        <v>0</v>
      </c>
      <c r="AW82" s="50">
        <f>MHTYPYLD1!AW82*VLOOKUP(MHTYPYLD2!AW$4,'[1]INTERNAL PARAMETERS-1'!$B$5:$J$44,5,FALSE)*VLOOKUP(MHTYPYLD2!AW$4,'[1]INTERNAL PARAMETERS-1'!$B$5:$J$44,6,FALSE)*VLOOKUP(MHTYPYLD2!AW$4,'[1]INTERNAL PARAMETERS-1'!$B$5:$J$44,3,FALSE) + MHTYPYLD1!AW82*(1-VLOOKUP(MHTYPYLD2!AW$4,'[1]INTERNAL PARAMETERS-1'!$B$5:$J$44,5,FALSE))*VLOOKUP(MHTYPYLD2!AW$4,'[1]INTERNAL PARAMETERS-1'!$B$5:$J$44,8,FALSE)*VLOOKUP(MHTYPYLD2!AW$4,'[1]INTERNAL PARAMETERS-1'!$B$5:$J$44,3,FALSE)</f>
        <v>18.673836321404437</v>
      </c>
      <c r="AX82" s="50">
        <f>MHTYPYLD1!AX82*VLOOKUP(MHTYPYLD2!AX$4,'[1]INTERNAL PARAMETERS-1'!$B$5:$J$44,5,FALSE)*VLOOKUP(MHTYPYLD2!AX$4,'[1]INTERNAL PARAMETERS-1'!$B$5:$J$44,6,FALSE)*VLOOKUP(MHTYPYLD2!AX$4,'[1]INTERNAL PARAMETERS-1'!$B$5:$J$44,3,FALSE) + MHTYPYLD1!AX82*(1-VLOOKUP(MHTYPYLD2!AX$4,'[1]INTERNAL PARAMETERS-1'!$B$5:$J$44,5,FALSE))*VLOOKUP(MHTYPYLD2!AX$4,'[1]INTERNAL PARAMETERS-1'!$B$5:$J$44,8,FALSE)*VLOOKUP(MHTYPYLD2!AX$4,'[1]INTERNAL PARAMETERS-1'!$B$5:$J$44,3,FALSE)</f>
        <v>0</v>
      </c>
      <c r="AY82" s="50">
        <f>MHTYPYLD1!AY82*VLOOKUP(MHTYPYLD2!AY$4,'[1]INTERNAL PARAMETERS-1'!$B$5:$J$44,5,FALSE)*VLOOKUP(MHTYPYLD2!AY$4,'[1]INTERNAL PARAMETERS-1'!$B$5:$J$44,6,FALSE)*VLOOKUP(MHTYPYLD2!AY$4,'[1]INTERNAL PARAMETERS-1'!$B$5:$J$44,3,FALSE) + MHTYPYLD1!AY82*(1-VLOOKUP(MHTYPYLD2!AY$4,'[1]INTERNAL PARAMETERS-1'!$B$5:$J$44,5,FALSE))*VLOOKUP(MHTYPYLD2!AY$4,'[1]INTERNAL PARAMETERS-1'!$B$5:$J$44,8,FALSE)*VLOOKUP(MHTYPYLD2!AY$4,'[1]INTERNAL PARAMETERS-1'!$B$5:$J$44,3,FALSE)</f>
        <v>0</v>
      </c>
      <c r="AZ82" s="50">
        <f>MHTYPYLD1!AZ82*VLOOKUP(MHTYPYLD2!AZ$4,'[1]INTERNAL PARAMETERS-1'!$B$5:$J$44,5,FALSE)*VLOOKUP(MHTYPYLD2!AZ$4,'[1]INTERNAL PARAMETERS-1'!$B$5:$J$44,6,FALSE)*VLOOKUP(MHTYPYLD2!AZ$4,'[1]INTERNAL PARAMETERS-1'!$B$5:$J$44,3,FALSE) + MHTYPYLD1!AZ82*(1-VLOOKUP(MHTYPYLD2!AZ$4,'[1]INTERNAL PARAMETERS-1'!$B$5:$J$44,5,FALSE))*VLOOKUP(MHTYPYLD2!AZ$4,'[1]INTERNAL PARAMETERS-1'!$B$5:$J$44,8,FALSE)*VLOOKUP(MHTYPYLD2!AZ$4,'[1]INTERNAL PARAMETERS-1'!$B$5:$J$44,3,FALSE)</f>
        <v>0</v>
      </c>
      <c r="BA82" s="50">
        <f>MHTYPYLD1!BA82*VLOOKUP(MHTYPYLD2!BA$4,'[1]INTERNAL PARAMETERS-1'!$B$5:$J$44,5,FALSE)*VLOOKUP(MHTYPYLD2!BA$4,'[1]INTERNAL PARAMETERS-1'!$B$5:$J$44,6,FALSE)*VLOOKUP(MHTYPYLD2!BA$4,'[1]INTERNAL PARAMETERS-1'!$B$5:$J$44,3,FALSE) + MHTYPYLD1!BA82*(1-VLOOKUP(MHTYPYLD2!BA$4,'[1]INTERNAL PARAMETERS-1'!$B$5:$J$44,5,FALSE))*VLOOKUP(MHTYPYLD2!BA$4,'[1]INTERNAL PARAMETERS-1'!$B$5:$J$44,8,FALSE)*VLOOKUP(MHTYPYLD2!BA$4,'[1]INTERNAL PARAMETERS-1'!$B$5:$J$44,3,FALSE)</f>
        <v>3.8353515320347813</v>
      </c>
      <c r="BB82" s="50">
        <f>MHTYPYLD1!BB82*VLOOKUP(MHTYPYLD2!BB$4,'[1]INTERNAL PARAMETERS-1'!$B$5:$J$44,5,FALSE)*VLOOKUP(MHTYPYLD2!BB$4,'[1]INTERNAL PARAMETERS-1'!$B$5:$J$44,6,FALSE)*VLOOKUP(MHTYPYLD2!BB$4,'[1]INTERNAL PARAMETERS-1'!$B$5:$J$44,3,FALSE) + MHTYPYLD1!BB82*(1-VLOOKUP(MHTYPYLD2!BB$4,'[1]INTERNAL PARAMETERS-1'!$B$5:$J$44,5,FALSE))*VLOOKUP(MHTYPYLD2!BB$4,'[1]INTERNAL PARAMETERS-1'!$B$5:$J$44,8,FALSE)*VLOOKUP(MHTYPYLD2!BB$4,'[1]INTERNAL PARAMETERS-1'!$B$5:$J$44,3,FALSE)</f>
        <v>4.9195022688142442</v>
      </c>
      <c r="BC82" s="50">
        <f>MHTYPYLD1!BC82*VLOOKUP(MHTYPYLD2!BC$4,'[1]INTERNAL PARAMETERS-1'!$B$5:$J$44,5,FALSE)*VLOOKUP(MHTYPYLD2!BC$4,'[1]INTERNAL PARAMETERS-1'!$B$5:$J$44,6,FALSE)*VLOOKUP(MHTYPYLD2!BC$4,'[1]INTERNAL PARAMETERS-1'!$B$5:$J$44,3,FALSE) + MHTYPYLD1!BC82*(1-VLOOKUP(MHTYPYLD2!BC$4,'[1]INTERNAL PARAMETERS-1'!$B$5:$J$44,5,FALSE))*VLOOKUP(MHTYPYLD2!BC$4,'[1]INTERNAL PARAMETERS-1'!$B$5:$J$44,8,FALSE)*VLOOKUP(MHTYPYLD2!BC$4,'[1]INTERNAL PARAMETERS-1'!$B$5:$J$44,3,FALSE)</f>
        <v>4.6688011478242277</v>
      </c>
      <c r="BD82" s="50">
        <f>MHTYPYLD1!BD82*VLOOKUP(MHTYPYLD2!BD$4,'[1]INTERNAL PARAMETERS-1'!$B$5:$J$44,5,FALSE)*VLOOKUP(MHTYPYLD2!BD$4,'[1]INTERNAL PARAMETERS-1'!$B$5:$J$44,6,FALSE)*VLOOKUP(MHTYPYLD2!BD$4,'[1]INTERNAL PARAMETERS-1'!$B$5:$J$44,3,FALSE) + MHTYPYLD1!BD82*(1-VLOOKUP(MHTYPYLD2!BD$4,'[1]INTERNAL PARAMETERS-1'!$B$5:$J$44,5,FALSE))*VLOOKUP(MHTYPYLD2!BD$4,'[1]INTERNAL PARAMETERS-1'!$B$5:$J$44,8,FALSE)*VLOOKUP(MHTYPYLD2!BD$4,'[1]INTERNAL PARAMETERS-1'!$B$5:$J$44,3,FALSE)</f>
        <v>3.6014552528267521</v>
      </c>
      <c r="BE82" s="50">
        <f>MHTYPYLD1!BE82*VLOOKUP(MHTYPYLD2!BE$4,'[1]INTERNAL PARAMETERS-1'!$B$5:$J$44,5,FALSE)*VLOOKUP(MHTYPYLD2!BE$4,'[1]INTERNAL PARAMETERS-1'!$B$5:$J$44,6,FALSE)*VLOOKUP(MHTYPYLD2!BE$4,'[1]INTERNAL PARAMETERS-1'!$B$5:$J$44,3,FALSE) + MHTYPYLD1!BE82*(1-VLOOKUP(MHTYPYLD2!BE$4,'[1]INTERNAL PARAMETERS-1'!$B$5:$J$44,5,FALSE))*VLOOKUP(MHTYPYLD2!BE$4,'[1]INTERNAL PARAMETERS-1'!$B$5:$J$44,8,FALSE)*VLOOKUP(MHTYPYLD2!BE$4,'[1]INTERNAL PARAMETERS-1'!$B$5:$J$44,3,FALSE)</f>
        <v>4.9663432628742159</v>
      </c>
      <c r="BF82" s="50">
        <f>MHTYPYLD1!BF82*VLOOKUP(MHTYPYLD2!BF$4,'[1]INTERNAL PARAMETERS-1'!$B$5:$J$44,5,FALSE)*VLOOKUP(MHTYPYLD2!BF$4,'[1]INTERNAL PARAMETERS-1'!$B$5:$J$44,6,FALSE)*VLOOKUP(MHTYPYLD2!BF$4,'[1]INTERNAL PARAMETERS-1'!$B$5:$J$44,3,FALSE) + MHTYPYLD1!BF82*(1-VLOOKUP(MHTYPYLD2!BF$4,'[1]INTERNAL PARAMETERS-1'!$B$5:$J$44,5,FALSE))*VLOOKUP(MHTYPYLD2!BF$4,'[1]INTERNAL PARAMETERS-1'!$B$5:$J$44,8,FALSE)*VLOOKUP(MHTYPYLD2!BF$4,'[1]INTERNAL PARAMETERS-1'!$B$5:$J$44,3,FALSE)</f>
        <v>0</v>
      </c>
      <c r="BG82" s="50">
        <f>MHTYPYLD1!BG82*VLOOKUP(MHTYPYLD2!BG$4,'[1]INTERNAL PARAMETERS-1'!$B$5:$J$44,5,FALSE)*VLOOKUP(MHTYPYLD2!BG$4,'[1]INTERNAL PARAMETERS-1'!$B$5:$J$44,6,FALSE)*VLOOKUP(MHTYPYLD2!BG$4,'[1]INTERNAL PARAMETERS-1'!$B$5:$J$44,3,FALSE) + MHTYPYLD1!BG82*(1-VLOOKUP(MHTYPYLD2!BG$4,'[1]INTERNAL PARAMETERS-1'!$B$5:$J$44,5,FALSE))*VLOOKUP(MHTYPYLD2!BG$4,'[1]INTERNAL PARAMETERS-1'!$B$5:$J$44,8,FALSE)*VLOOKUP(MHTYPYLD2!BG$4,'[1]INTERNAL PARAMETERS-1'!$B$5:$J$44,3,FALSE)</f>
        <v>3.0639237610051708</v>
      </c>
      <c r="BH82" s="50">
        <f>MHTYPYLD1!BH82*VLOOKUP(MHTYPYLD2!BH$4,'[1]INTERNAL PARAMETERS-1'!$B$5:$J$44,5,FALSE)*VLOOKUP(MHTYPYLD2!BH$4,'[1]INTERNAL PARAMETERS-1'!$B$5:$J$44,6,FALSE)*VLOOKUP(MHTYPYLD2!BH$4,'[1]INTERNAL PARAMETERS-1'!$B$5:$J$44,3,FALSE) + MHTYPYLD1!BH82*(1-VLOOKUP(MHTYPYLD2!BH$4,'[1]INTERNAL PARAMETERS-1'!$B$5:$J$44,5,FALSE))*VLOOKUP(MHTYPYLD2!BH$4,'[1]INTERNAL PARAMETERS-1'!$B$5:$J$44,8,FALSE)*VLOOKUP(MHTYPYLD2!BH$4,'[1]INTERNAL PARAMETERS-1'!$B$5:$J$44,3,FALSE)</f>
        <v>1.986384003684297E-2</v>
      </c>
      <c r="BI82" s="50">
        <f>MHTYPYLD1!BI82*VLOOKUP(MHTYPYLD2!BI$4,'[1]INTERNAL PARAMETERS-1'!$B$5:$J$44,5,FALSE)*VLOOKUP(MHTYPYLD2!BI$4,'[1]INTERNAL PARAMETERS-1'!$B$5:$J$44,6,FALSE)*VLOOKUP(MHTYPYLD2!BI$4,'[1]INTERNAL PARAMETERS-1'!$B$5:$J$44,3,FALSE) + MHTYPYLD1!BI82*(1-VLOOKUP(MHTYPYLD2!BI$4,'[1]INTERNAL PARAMETERS-1'!$B$5:$J$44,5,FALSE))*VLOOKUP(MHTYPYLD2!BI$4,'[1]INTERNAL PARAMETERS-1'!$B$5:$J$44,8,FALSE)*VLOOKUP(MHTYPYLD2!BI$4,'[1]INTERNAL PARAMETERS-1'!$B$5:$J$44,3,FALSE)</f>
        <v>0</v>
      </c>
      <c r="BJ82" s="50">
        <f>MHTYPYLD1!BJ82*VLOOKUP(MHTYPYLD2!BJ$4,'[1]INTERNAL PARAMETERS-1'!$B$5:$J$44,5,FALSE)*VLOOKUP(MHTYPYLD2!BJ$4,'[1]INTERNAL PARAMETERS-1'!$B$5:$J$44,6,FALSE)*VLOOKUP(MHTYPYLD2!BJ$4,'[1]INTERNAL PARAMETERS-1'!$B$5:$J$44,3,FALSE) + MHTYPYLD1!BJ82*(1-VLOOKUP(MHTYPYLD2!BJ$4,'[1]INTERNAL PARAMETERS-1'!$B$5:$J$44,5,FALSE))*VLOOKUP(MHTYPYLD2!BJ$4,'[1]INTERNAL PARAMETERS-1'!$B$5:$J$44,8,FALSE)*VLOOKUP(MHTYPYLD2!BJ$4,'[1]INTERNAL PARAMETERS-1'!$B$5:$J$44,3,FALSE)</f>
        <v>1.1910291158782775</v>
      </c>
      <c r="BK82" s="50">
        <f>MHTYPYLD1!BK82*VLOOKUP(MHTYPYLD2!BK$4,'[1]INTERNAL PARAMETERS-1'!$B$5:$J$44,5,FALSE)*VLOOKUP(MHTYPYLD2!BK$4,'[1]INTERNAL PARAMETERS-1'!$B$5:$J$44,6,FALSE)*VLOOKUP(MHTYPYLD2!BK$4,'[1]INTERNAL PARAMETERS-1'!$B$5:$J$44,3,FALSE) + MHTYPYLD1!BK82*(1-VLOOKUP(MHTYPYLD2!BK$4,'[1]INTERNAL PARAMETERS-1'!$B$5:$J$44,5,FALSE))*VLOOKUP(MHTYPYLD2!BK$4,'[1]INTERNAL PARAMETERS-1'!$B$5:$J$44,8,FALSE)*VLOOKUP(MHTYPYLD2!BK$4,'[1]INTERNAL PARAMETERS-1'!$B$5:$J$44,3,FALSE)</f>
        <v>1.6096120788501973</v>
      </c>
      <c r="BL82" s="50">
        <f>MHTYPYLD1!BL82*VLOOKUP(MHTYPYLD2!BL$4,'[1]INTERNAL PARAMETERS-1'!$B$5:$J$44,5,FALSE)*VLOOKUP(MHTYPYLD2!BL$4,'[1]INTERNAL PARAMETERS-1'!$B$5:$J$44,6,FALSE)*VLOOKUP(MHTYPYLD2!BL$4,'[1]INTERNAL PARAMETERS-1'!$B$5:$J$44,3,FALSE) + MHTYPYLD1!BL82*(1-VLOOKUP(MHTYPYLD2!BL$4,'[1]INTERNAL PARAMETERS-1'!$B$5:$J$44,5,FALSE))*VLOOKUP(MHTYPYLD2!BL$4,'[1]INTERNAL PARAMETERS-1'!$B$5:$J$44,8,FALSE)*VLOOKUP(MHTYPYLD2!BL$4,'[1]INTERNAL PARAMETERS-1'!$B$5:$J$44,3,FALSE)</f>
        <v>4.3358787463241155</v>
      </c>
      <c r="BM82" s="50">
        <f>MHTYPYLD1!BM82*VLOOKUP(MHTYPYLD2!BM$4,'[1]INTERNAL PARAMETERS-1'!$B$5:$J$44,5,FALSE)*VLOOKUP(MHTYPYLD2!BM$4,'[1]INTERNAL PARAMETERS-1'!$B$5:$J$44,6,FALSE)*VLOOKUP(MHTYPYLD2!BM$4,'[1]INTERNAL PARAMETERS-1'!$B$5:$J$44,3,FALSE) + MHTYPYLD1!BM82*(1-VLOOKUP(MHTYPYLD2!BM$4,'[1]INTERNAL PARAMETERS-1'!$B$5:$J$44,5,FALSE))*VLOOKUP(MHTYPYLD2!BM$4,'[1]INTERNAL PARAMETERS-1'!$B$5:$J$44,8,FALSE)*VLOOKUP(MHTYPYLD2!BM$4,'[1]INTERNAL PARAMETERS-1'!$B$5:$J$44,3,FALSE)</f>
        <v>0.56956663143671415</v>
      </c>
      <c r="BN82" s="50">
        <f>MHTYPYLD1!BN82*VLOOKUP(MHTYPYLD2!BN$4,'[1]INTERNAL PARAMETERS-1'!$B$5:$J$44,5,FALSE)*VLOOKUP(MHTYPYLD2!BN$4,'[1]INTERNAL PARAMETERS-1'!$B$5:$J$44,6,FALSE)*VLOOKUP(MHTYPYLD2!BN$4,'[1]INTERNAL PARAMETERS-1'!$B$5:$J$44,3,FALSE) + MHTYPYLD1!BN82*(1-VLOOKUP(MHTYPYLD2!BN$4,'[1]INTERNAL PARAMETERS-1'!$B$5:$J$44,5,FALSE))*VLOOKUP(MHTYPYLD2!BN$4,'[1]INTERNAL PARAMETERS-1'!$B$5:$J$44,8,FALSE)*VLOOKUP(MHTYPYLD2!BN$4,'[1]INTERNAL PARAMETERS-1'!$B$5:$J$44,3,FALSE)</f>
        <v>1.207526143032295</v>
      </c>
      <c r="BO82" s="50">
        <f>MHTYPYLD1!BO82*VLOOKUP(MHTYPYLD2!BO$4,'[1]INTERNAL PARAMETERS-1'!$B$5:$J$44,5,FALSE)*VLOOKUP(MHTYPYLD2!BO$4,'[1]INTERNAL PARAMETERS-1'!$B$5:$J$44,6,FALSE)*VLOOKUP(MHTYPYLD2!BO$4,'[1]INTERNAL PARAMETERS-1'!$B$5:$J$44,3,FALSE) + MHTYPYLD1!BO82*(1-VLOOKUP(MHTYPYLD2!BO$4,'[1]INTERNAL PARAMETERS-1'!$B$5:$J$44,5,FALSE))*VLOOKUP(MHTYPYLD2!BO$4,'[1]INTERNAL PARAMETERS-1'!$B$5:$J$44,8,FALSE)*VLOOKUP(MHTYPYLD2!BO$4,'[1]INTERNAL PARAMETERS-1'!$B$5:$J$44,3,FALSE)</f>
        <v>1.098767041104509</v>
      </c>
      <c r="BP82" s="50">
        <f>MHTYPYLD1!BP82*VLOOKUP(MHTYPYLD2!BP$4,'[1]INTERNAL PARAMETERS-1'!$B$5:$J$44,5,FALSE)*VLOOKUP(MHTYPYLD2!BP$4,'[1]INTERNAL PARAMETERS-1'!$B$5:$J$44,6,FALSE)*VLOOKUP(MHTYPYLD2!BP$4,'[1]INTERNAL PARAMETERS-1'!$B$5:$J$44,3,FALSE) + MHTYPYLD1!BP82*(1-VLOOKUP(MHTYPYLD2!BP$4,'[1]INTERNAL PARAMETERS-1'!$B$5:$J$44,5,FALSE))*VLOOKUP(MHTYPYLD2!BP$4,'[1]INTERNAL PARAMETERS-1'!$B$5:$J$44,8,FALSE)*VLOOKUP(MHTYPYLD2!BP$4,'[1]INTERNAL PARAMETERS-1'!$B$5:$J$44,3,FALSE)</f>
        <v>0.11152221561123674</v>
      </c>
      <c r="BQ82" s="50">
        <f>MHTYPYLD1!BQ82*VLOOKUP(MHTYPYLD2!BQ$4,'[1]INTERNAL PARAMETERS-1'!$B$5:$J$44,5,FALSE)*VLOOKUP(MHTYPYLD2!BQ$4,'[1]INTERNAL PARAMETERS-1'!$B$5:$J$44,6,FALSE)*VLOOKUP(MHTYPYLD2!BQ$4,'[1]INTERNAL PARAMETERS-1'!$B$5:$J$44,3,FALSE) + MHTYPYLD1!BQ82*(1-VLOOKUP(MHTYPYLD2!BQ$4,'[1]INTERNAL PARAMETERS-1'!$B$5:$J$44,5,FALSE))*VLOOKUP(MHTYPYLD2!BQ$4,'[1]INTERNAL PARAMETERS-1'!$B$5:$J$44,8,FALSE)*VLOOKUP(MHTYPYLD2!BQ$4,'[1]INTERNAL PARAMETERS-1'!$B$5:$J$44,3,FALSE)</f>
        <v>4.2616783203537354</v>
      </c>
      <c r="BR82" s="50">
        <f>MHTYPYLD1!BR82*VLOOKUP(MHTYPYLD2!BR$4,'[1]INTERNAL PARAMETERS-1'!$B$5:$J$44,5,FALSE)*VLOOKUP(MHTYPYLD2!BR$4,'[1]INTERNAL PARAMETERS-1'!$B$5:$J$44,6,FALSE)*VLOOKUP(MHTYPYLD2!BR$4,'[1]INTERNAL PARAMETERS-1'!$B$5:$J$44,3,FALSE) + MHTYPYLD1!BR82*(1-VLOOKUP(MHTYPYLD2!BR$4,'[1]INTERNAL PARAMETERS-1'!$B$5:$J$44,5,FALSE))*VLOOKUP(MHTYPYLD2!BR$4,'[1]INTERNAL PARAMETERS-1'!$B$5:$J$44,8,FALSE)*VLOOKUP(MHTYPYLD2!BR$4,'[1]INTERNAL PARAMETERS-1'!$B$5:$J$44,3,FALSE)</f>
        <v>0.22165785065123222</v>
      </c>
      <c r="BS82" s="50">
        <f>MHTYPYLD1!BS82*VLOOKUP(MHTYPYLD2!BS$4,'[1]INTERNAL PARAMETERS-1'!$B$5:$J$44,5,FALSE)*VLOOKUP(MHTYPYLD2!BS$4,'[1]INTERNAL PARAMETERS-1'!$B$5:$J$44,6,FALSE)*VLOOKUP(MHTYPYLD2!BS$4,'[1]INTERNAL PARAMETERS-1'!$B$5:$J$44,3,FALSE) + MHTYPYLD1!BS82*(1-VLOOKUP(MHTYPYLD2!BS$4,'[1]INTERNAL PARAMETERS-1'!$B$5:$J$44,5,FALSE))*VLOOKUP(MHTYPYLD2!BS$4,'[1]INTERNAL PARAMETERS-1'!$B$5:$J$44,8,FALSE)*VLOOKUP(MHTYPYLD2!BS$4,'[1]INTERNAL PARAMETERS-1'!$B$5:$J$44,3,FALSE)</f>
        <v>1.3377926289859636E-2</v>
      </c>
      <c r="BT82" s="50">
        <f>MHTYPYLD1!BT82*VLOOKUP(MHTYPYLD2!BT$4,'[1]INTERNAL PARAMETERS-1'!$B$5:$J$44,5,FALSE)*VLOOKUP(MHTYPYLD2!BT$4,'[1]INTERNAL PARAMETERS-1'!$B$5:$J$44,6,FALSE)*VLOOKUP(MHTYPYLD2!BT$4,'[1]INTERNAL PARAMETERS-1'!$B$5:$J$44,3,FALSE) + MHTYPYLD1!BT82*(1-VLOOKUP(MHTYPYLD2!BT$4,'[1]INTERNAL PARAMETERS-1'!$B$5:$J$44,5,FALSE))*VLOOKUP(MHTYPYLD2!BT$4,'[1]INTERNAL PARAMETERS-1'!$B$5:$J$44,8,FALSE)*VLOOKUP(MHTYPYLD2!BT$4,'[1]INTERNAL PARAMETERS-1'!$B$5:$J$44,3,FALSE)</f>
        <v>0</v>
      </c>
      <c r="BU82" s="50">
        <f>MHTYPYLD1!BU82*VLOOKUP(MHTYPYLD2!BU$4,'[1]INTERNAL PARAMETERS-1'!$B$5:$J$44,5,FALSE)*VLOOKUP(MHTYPYLD2!BU$4,'[1]INTERNAL PARAMETERS-1'!$B$5:$J$44,6,FALSE)*VLOOKUP(MHTYPYLD2!BU$4,'[1]INTERNAL PARAMETERS-1'!$B$5:$J$44,3,FALSE) + MHTYPYLD1!BU82*(1-VLOOKUP(MHTYPYLD2!BU$4,'[1]INTERNAL PARAMETERS-1'!$B$5:$J$44,5,FALSE))*VLOOKUP(MHTYPYLD2!BU$4,'[1]INTERNAL PARAMETERS-1'!$B$5:$J$44,8,FALSE)*VLOOKUP(MHTYPYLD2!BU$4,'[1]INTERNAL PARAMETERS-1'!$B$5:$J$44,3,FALSE)</f>
        <v>0</v>
      </c>
      <c r="BV82" s="50">
        <f>MHTYPYLD1!BV82*VLOOKUP(MHTYPYLD2!BV$4,'[1]INTERNAL PARAMETERS-1'!$B$5:$J$44,5,FALSE)*VLOOKUP(MHTYPYLD2!BV$4,'[1]INTERNAL PARAMETERS-1'!$B$5:$J$44,6,FALSE)*VLOOKUP(MHTYPYLD2!BV$4,'[1]INTERNAL PARAMETERS-1'!$B$5:$J$44,3,FALSE) + MHTYPYLD1!BV82*(1-VLOOKUP(MHTYPYLD2!BV$4,'[1]INTERNAL PARAMETERS-1'!$B$5:$J$44,5,FALSE))*VLOOKUP(MHTYPYLD2!BV$4,'[1]INTERNAL PARAMETERS-1'!$B$5:$J$44,8,FALSE)*VLOOKUP(MHTYPYLD2!BV$4,'[1]INTERNAL PARAMETERS-1'!$B$5:$J$44,3,FALSE)</f>
        <v>0</v>
      </c>
      <c r="BW82" s="50">
        <f>MHTYPYLD1!BW82*VLOOKUP(MHTYPYLD2!BW$4,'[1]INTERNAL PARAMETERS-1'!$B$5:$J$44,5,FALSE)*VLOOKUP(MHTYPYLD2!BW$4,'[1]INTERNAL PARAMETERS-1'!$B$5:$J$44,6,FALSE)*VLOOKUP(MHTYPYLD2!BW$4,'[1]INTERNAL PARAMETERS-1'!$B$5:$J$44,3,FALSE) + MHTYPYLD1!BW82*(1-VLOOKUP(MHTYPYLD2!BW$4,'[1]INTERNAL PARAMETERS-1'!$B$5:$J$44,5,FALSE))*VLOOKUP(MHTYPYLD2!BW$4,'[1]INTERNAL PARAMETERS-1'!$B$5:$J$44,8,FALSE)*VLOOKUP(MHTYPYLD2!BW$4,'[1]INTERNAL PARAMETERS-1'!$B$5:$J$44,3,FALSE)</f>
        <v>0</v>
      </c>
      <c r="BX82" s="50">
        <f>MHTYPYLD1!BX82*VLOOKUP(MHTYPYLD2!BX$4,'[1]INTERNAL PARAMETERS-1'!$B$5:$J$44,5,FALSE)*VLOOKUP(MHTYPYLD2!BX$4,'[1]INTERNAL PARAMETERS-1'!$B$5:$J$44,6,FALSE)*VLOOKUP(MHTYPYLD2!BX$4,'[1]INTERNAL PARAMETERS-1'!$B$5:$J$44,3,FALSE) + MHTYPYLD1!BX82*(1-VLOOKUP(MHTYPYLD2!BX$4,'[1]INTERNAL PARAMETERS-1'!$B$5:$J$44,5,FALSE))*VLOOKUP(MHTYPYLD2!BX$4,'[1]INTERNAL PARAMETERS-1'!$B$5:$J$44,8,FALSE)*VLOOKUP(MHTYPYLD2!BX$4,'[1]INTERNAL PARAMETERS-1'!$B$5:$J$44,3,FALSE)</f>
        <v>0</v>
      </c>
      <c r="BY82" s="50">
        <f>MHTYPYLD1!BY82*VLOOKUP(MHTYPYLD2!BY$4,'[1]INTERNAL PARAMETERS-1'!$B$5:$J$44,5,FALSE)*VLOOKUP(MHTYPYLD2!BY$4,'[1]INTERNAL PARAMETERS-1'!$B$5:$J$44,6,FALSE)*VLOOKUP(MHTYPYLD2!BY$4,'[1]INTERNAL PARAMETERS-1'!$B$5:$J$44,3,FALSE) + MHTYPYLD1!BY82*(1-VLOOKUP(MHTYPYLD2!BY$4,'[1]INTERNAL PARAMETERS-1'!$B$5:$J$44,5,FALSE))*VLOOKUP(MHTYPYLD2!BY$4,'[1]INTERNAL PARAMETERS-1'!$B$5:$J$44,8,FALSE)*VLOOKUP(MHTYPYLD2!BY$4,'[1]INTERNAL PARAMETERS-1'!$B$5:$J$44,3,FALSE)</f>
        <v>0</v>
      </c>
      <c r="BZ82" s="50">
        <f>MHTYPYLD1!BZ82*VLOOKUP(MHTYPYLD2!BZ$4,'[1]INTERNAL PARAMETERS-1'!$B$5:$J$44,5,FALSE)*VLOOKUP(MHTYPYLD2!BZ$4,'[1]INTERNAL PARAMETERS-1'!$B$5:$J$44,6,FALSE)*VLOOKUP(MHTYPYLD2!BZ$4,'[1]INTERNAL PARAMETERS-1'!$B$5:$J$44,3,FALSE) + MHTYPYLD1!BZ82*(1-VLOOKUP(MHTYPYLD2!BZ$4,'[1]INTERNAL PARAMETERS-1'!$B$5:$J$44,5,FALSE))*VLOOKUP(MHTYPYLD2!BZ$4,'[1]INTERNAL PARAMETERS-1'!$B$5:$J$44,8,FALSE)*VLOOKUP(MHTYPYLD2!BZ$4,'[1]INTERNAL PARAMETERS-1'!$B$5:$J$44,3,FALSE)</f>
        <v>1.915686286383252E-2</v>
      </c>
      <c r="CA82" s="50">
        <f>MHTYPYLD1!CA82*VLOOKUP(MHTYPYLD2!CA$4,'[1]INTERNAL PARAMETERS-1'!$B$5:$J$44,5,FALSE)*VLOOKUP(MHTYPYLD2!CA$4,'[1]INTERNAL PARAMETERS-1'!$B$5:$J$44,6,FALSE)*VLOOKUP(MHTYPYLD2!CA$4,'[1]INTERNAL PARAMETERS-1'!$B$5:$J$44,3,FALSE) + MHTYPYLD1!CA82*(1-VLOOKUP(MHTYPYLD2!CA$4,'[1]INTERNAL PARAMETERS-1'!$B$5:$J$44,5,FALSE))*VLOOKUP(MHTYPYLD2!CA$4,'[1]INTERNAL PARAMETERS-1'!$B$5:$J$44,8,FALSE)*VLOOKUP(MHTYPYLD2!CA$4,'[1]INTERNAL PARAMETERS-1'!$B$5:$J$44,3,FALSE)</f>
        <v>0</v>
      </c>
      <c r="CB82" s="50">
        <f>MHTYPYLD1!CB82*VLOOKUP(MHTYPYLD2!CB$4,'[1]INTERNAL PARAMETERS-1'!$B$5:$J$44,5,FALSE)*VLOOKUP(MHTYPYLD2!CB$4,'[1]INTERNAL PARAMETERS-1'!$B$5:$J$44,6,FALSE)*VLOOKUP(MHTYPYLD2!CB$4,'[1]INTERNAL PARAMETERS-1'!$B$5:$J$44,3,FALSE) + MHTYPYLD1!CB82*(1-VLOOKUP(MHTYPYLD2!CB$4,'[1]INTERNAL PARAMETERS-1'!$B$5:$J$44,5,FALSE))*VLOOKUP(MHTYPYLD2!CB$4,'[1]INTERNAL PARAMETERS-1'!$B$5:$J$44,8,FALSE)*VLOOKUP(MHTYPYLD2!CB$4,'[1]INTERNAL PARAMETERS-1'!$B$5:$J$44,3,FALSE)</f>
        <v>0</v>
      </c>
      <c r="CC82" s="50">
        <f>MHTYPYLD1!CC82*VLOOKUP(MHTYPYLD2!CC$4,'[1]INTERNAL PARAMETERS-1'!$B$5:$J$44,5,FALSE)*VLOOKUP(MHTYPYLD2!CC$4,'[1]INTERNAL PARAMETERS-1'!$B$5:$J$44,6,FALSE)*VLOOKUP(MHTYPYLD2!CC$4,'[1]INTERNAL PARAMETERS-1'!$B$5:$J$44,3,FALSE) + MHTYPYLD1!CC82*(1-VLOOKUP(MHTYPYLD2!CC$4,'[1]INTERNAL PARAMETERS-1'!$B$5:$J$44,5,FALSE))*VLOOKUP(MHTYPYLD2!CC$4,'[1]INTERNAL PARAMETERS-1'!$B$5:$J$44,8,FALSE)*VLOOKUP(MHTYPYLD2!CC$4,'[1]INTERNAL PARAMETERS-1'!$B$5:$J$44,3,FALSE)</f>
        <v>2.3080623210167996E-2</v>
      </c>
      <c r="CD82" s="50">
        <f>MHTYPYLD1!CD82*VLOOKUP(MHTYPYLD2!CD$4,'[1]INTERNAL PARAMETERS-1'!$B$5:$J$44,5,FALSE)*VLOOKUP(MHTYPYLD2!CD$4,'[1]INTERNAL PARAMETERS-1'!$B$5:$J$44,6,FALSE)*VLOOKUP(MHTYPYLD2!CD$4,'[1]INTERNAL PARAMETERS-1'!$B$5:$J$44,3,FALSE) + MHTYPYLD1!CD82*(1-VLOOKUP(MHTYPYLD2!CD$4,'[1]INTERNAL PARAMETERS-1'!$B$5:$J$44,5,FALSE))*VLOOKUP(MHTYPYLD2!CD$4,'[1]INTERNAL PARAMETERS-1'!$B$5:$J$44,8,FALSE)*VLOOKUP(MHTYPYLD2!CD$4,'[1]INTERNAL PARAMETERS-1'!$B$5:$J$44,3,FALSE)</f>
        <v>7.9051319068313142E-2</v>
      </c>
      <c r="CE82" s="50">
        <f>MHTYPYLD1!CE82*VLOOKUP(MHTYPYLD2!CE$4,'[1]INTERNAL PARAMETERS-1'!$B$5:$J$44,5,FALSE)*VLOOKUP(MHTYPYLD2!CE$4,'[1]INTERNAL PARAMETERS-1'!$B$5:$J$44,6,FALSE)*VLOOKUP(MHTYPYLD2!CE$4,'[1]INTERNAL PARAMETERS-1'!$B$5:$J$44,3,FALSE) + MHTYPYLD1!CE82*(1-VLOOKUP(MHTYPYLD2!CE$4,'[1]INTERNAL PARAMETERS-1'!$B$5:$J$44,5,FALSE))*VLOOKUP(MHTYPYLD2!CE$4,'[1]INTERNAL PARAMETERS-1'!$B$5:$J$44,8,FALSE)*VLOOKUP(MHTYPYLD2!CE$4,'[1]INTERNAL PARAMETERS-1'!$B$5:$J$44,3,FALSE)</f>
        <v>0.13564865718281482</v>
      </c>
      <c r="CF82" s="50">
        <f>MHTYPYLD1!CF82*VLOOKUP(MHTYPYLD2!CF$4,'[1]INTERNAL PARAMETERS-1'!$B$5:$J$44,5,FALSE)*VLOOKUP(MHTYPYLD2!CF$4,'[1]INTERNAL PARAMETERS-1'!$B$5:$J$44,6,FALSE)*VLOOKUP(MHTYPYLD2!CF$4,'[1]INTERNAL PARAMETERS-1'!$B$5:$J$44,3,FALSE) + MHTYPYLD1!CF82*(1-VLOOKUP(MHTYPYLD2!CF$4,'[1]INTERNAL PARAMETERS-1'!$B$5:$J$44,5,FALSE))*VLOOKUP(MHTYPYLD2!CF$4,'[1]INTERNAL PARAMETERS-1'!$B$5:$J$44,8,FALSE)*VLOOKUP(MHTYPYLD2!CF$4,'[1]INTERNAL PARAMETERS-1'!$B$5:$J$44,3,FALSE)</f>
        <v>3.2005407064038288E-2</v>
      </c>
      <c r="CG82" s="50">
        <f>MHTYPYLD1!CG82*VLOOKUP(MHTYPYLD2!CG$4,'[1]INTERNAL PARAMETERS-1'!$B$5:$J$44,5,FALSE)*VLOOKUP(MHTYPYLD2!CG$4,'[1]INTERNAL PARAMETERS-1'!$B$5:$J$44,6,FALSE)*VLOOKUP(MHTYPYLD2!CG$4,'[1]INTERNAL PARAMETERS-1'!$B$5:$J$44,3,FALSE) + MHTYPYLD1!CG82*(1-VLOOKUP(MHTYPYLD2!CG$4,'[1]INTERNAL PARAMETERS-1'!$B$5:$J$44,5,FALSE))*VLOOKUP(MHTYPYLD2!CG$4,'[1]INTERNAL PARAMETERS-1'!$B$5:$J$44,8,FALSE)*VLOOKUP(MHTYPYLD2!CG$4,'[1]INTERNAL PARAMETERS-1'!$B$5:$J$44,3,FALSE)</f>
        <v>0</v>
      </c>
      <c r="CH82" s="49">
        <f>MHTYPYLD1!CH82*VLOOKUP(MHTYPYLD2!CH$4,'[1]INTERNAL PARAMETERS-1'!$B$5:$J$44,5,FALSE)*VLOOKUP(MHTYPYLD2!CH$4,'[1]INTERNAL PARAMETERS-1'!$B$5:$J$44,6,FALSE)*VLOOKUP(MHTYPYLD2!CH$4,'[1]INTERNAL PARAMETERS-1'!$B$5:$J$44,3,FALSE) + MHTYPYLD1!CH82*(1-VLOOKUP(MHTYPYLD2!CH$4,'[1]INTERNAL PARAMETERS-1'!$B$5:$J$44,5,FALSE))*VLOOKUP(MHTYPYLD2!CH$4,'[1]INTERNAL PARAMETERS-1'!$B$5:$J$44,8,FALSE)*VLOOKUP(MHTYPYLD2!CH$4,'[1]INTERNAL PARAMETERS-1'!$B$5:$J$44,3,FALSE)</f>
        <v>0</v>
      </c>
      <c r="CJ82" s="51">
        <f t="shared" si="2"/>
        <v>3507.3900694364143</v>
      </c>
      <c r="CK82" s="49">
        <f t="shared" si="3"/>
        <v>58.658636325742023</v>
      </c>
    </row>
    <row r="83" spans="2:89">
      <c r="B83" s="64" t="s">
        <v>10</v>
      </c>
      <c r="C83" s="63" t="s">
        <v>72</v>
      </c>
      <c r="D83" s="63" t="s">
        <v>65</v>
      </c>
      <c r="E83" s="139">
        <f>MHTYP!S83</f>
        <v>4112.5024655370071</v>
      </c>
      <c r="F83" s="65">
        <f>'[1]INTERNAL PARAMETERS-1'!M11</f>
        <v>53.995000000000005</v>
      </c>
      <c r="G83" s="51">
        <f>MHTYPYLD1!G83*VLOOKUP(MHTYPYLD2!G$4,'[1]INTERNAL PARAMETERS-1'!$B$5:$J$44,5,FALSE)*VLOOKUP(MHTYPYLD2!G$4,'[1]INTERNAL PARAMETERS-1'!$B$5:$J$44,7,FALSE)*MHTYPYLD2!$F83 + MHTYPYLD1!G83*(1-VLOOKUP(MHTYPYLD2!G$4,'[1]INTERNAL PARAMETERS-1'!$B$5:$J$44,5,FALSE))*VLOOKUP(MHTYPYLD2!G$4,'[1]INTERNAL PARAMETERS-1'!$B$5:$J$44,9,FALSE)*MHTYPYLD2!$F83</f>
        <v>738.80735468944715</v>
      </c>
      <c r="H83" s="50">
        <f>MHTYPYLD1!H83*VLOOKUP(MHTYPYLD2!H$4,'[1]INTERNAL PARAMETERS-1'!$B$5:$J$44,5,FALSE)*VLOOKUP(MHTYPYLD2!H$4,'[1]INTERNAL PARAMETERS-1'!$B$5:$J$44,7,FALSE)*MHTYPYLD2!$F83 + MHTYPYLD1!H83*(1-VLOOKUP(MHTYPYLD2!H$4,'[1]INTERNAL PARAMETERS-1'!$B$5:$J$44,5,FALSE))*VLOOKUP(MHTYPYLD2!H$4,'[1]INTERNAL PARAMETERS-1'!$B$5:$J$44,9,FALSE)*MHTYPYLD2!$F83</f>
        <v>559.54376568447492</v>
      </c>
      <c r="I83" s="50">
        <f>MHTYPYLD1!I83*VLOOKUP(MHTYPYLD2!I$4,'[1]INTERNAL PARAMETERS-1'!$B$5:$J$44,5,FALSE)*VLOOKUP(MHTYPYLD2!I$4,'[1]INTERNAL PARAMETERS-1'!$B$5:$J$44,7,FALSE)*MHTYPYLD2!$F83 + MHTYPYLD1!I83*(1-VLOOKUP(MHTYPYLD2!I$4,'[1]INTERNAL PARAMETERS-1'!$B$5:$J$44,5,FALSE))*VLOOKUP(MHTYPYLD2!I$4,'[1]INTERNAL PARAMETERS-1'!$B$5:$J$44,9,FALSE)*MHTYPYLD2!$F83</f>
        <v>490.07020279240038</v>
      </c>
      <c r="J83" s="50">
        <f>MHTYPYLD1!J83*VLOOKUP(MHTYPYLD2!J$4,'[1]INTERNAL PARAMETERS-1'!$B$5:$J$44,5,FALSE)*VLOOKUP(MHTYPYLD2!J$4,'[1]INTERNAL PARAMETERS-1'!$B$5:$J$44,7,FALSE)*MHTYPYLD2!$F83 + MHTYPYLD1!J83*(1-VLOOKUP(MHTYPYLD2!J$4,'[1]INTERNAL PARAMETERS-1'!$B$5:$J$44,5,FALSE))*VLOOKUP(MHTYPYLD2!J$4,'[1]INTERNAL PARAMETERS-1'!$B$5:$J$44,9,FALSE)*MHTYPYLD2!$F83</f>
        <v>0</v>
      </c>
      <c r="K83" s="50">
        <f>MHTYPYLD1!K83*VLOOKUP(MHTYPYLD2!K$4,'[1]INTERNAL PARAMETERS-1'!$B$5:$J$44,5,FALSE)*VLOOKUP(MHTYPYLD2!K$4,'[1]INTERNAL PARAMETERS-1'!$B$5:$J$44,7,FALSE)*MHTYPYLD2!$F83 + MHTYPYLD1!K83*(1-VLOOKUP(MHTYPYLD2!K$4,'[1]INTERNAL PARAMETERS-1'!$B$5:$J$44,5,FALSE))*VLOOKUP(MHTYPYLD2!K$4,'[1]INTERNAL PARAMETERS-1'!$B$5:$J$44,9,FALSE)*MHTYPYLD2!$F83</f>
        <v>7.1555975111591508</v>
      </c>
      <c r="L83" s="50">
        <f>MHTYPYLD1!L83*VLOOKUP(MHTYPYLD2!L$4,'[1]INTERNAL PARAMETERS-1'!$B$5:$J$44,5,FALSE)*VLOOKUP(MHTYPYLD2!L$4,'[1]INTERNAL PARAMETERS-1'!$B$5:$J$44,7,FALSE)*MHTYPYLD2!$F83 + MHTYPYLD1!L83*(1-VLOOKUP(MHTYPYLD2!L$4,'[1]INTERNAL PARAMETERS-1'!$B$5:$J$44,5,FALSE))*VLOOKUP(MHTYPYLD2!L$4,'[1]INTERNAL PARAMETERS-1'!$B$5:$J$44,9,FALSE)*MHTYPYLD2!$F83</f>
        <v>2.3861984159542038</v>
      </c>
      <c r="M83" s="50">
        <f>MHTYPYLD1!M83*VLOOKUP(MHTYPYLD2!M$4,'[1]INTERNAL PARAMETERS-1'!$B$5:$J$44,5,FALSE)*VLOOKUP(MHTYPYLD2!M$4,'[1]INTERNAL PARAMETERS-1'!$B$5:$J$44,7,FALSE)*MHTYPYLD2!$F83 + MHTYPYLD1!M83*(1-VLOOKUP(MHTYPYLD2!M$4,'[1]INTERNAL PARAMETERS-1'!$B$5:$J$44,5,FALSE))*VLOOKUP(MHTYPYLD2!M$4,'[1]INTERNAL PARAMETERS-1'!$B$5:$J$44,9,FALSE)*MHTYPYLD2!$F83</f>
        <v>14.345458042565998</v>
      </c>
      <c r="N83" s="50">
        <f>MHTYPYLD1!N83*VLOOKUP(MHTYPYLD2!N$4,'[1]INTERNAL PARAMETERS-1'!$B$5:$J$44,5,FALSE)*VLOOKUP(MHTYPYLD2!N$4,'[1]INTERNAL PARAMETERS-1'!$B$5:$J$44,7,FALSE)*MHTYPYLD2!$F83 + MHTYPYLD1!N83*(1-VLOOKUP(MHTYPYLD2!N$4,'[1]INTERNAL PARAMETERS-1'!$B$5:$J$44,5,FALSE))*VLOOKUP(MHTYPYLD2!N$4,'[1]INTERNAL PARAMETERS-1'!$B$5:$J$44,9,FALSE)*MHTYPYLD2!$F83</f>
        <v>2.7251092043731604</v>
      </c>
      <c r="O83" s="50">
        <f>MHTYPYLD1!O83*VLOOKUP(MHTYPYLD2!O$4,'[1]INTERNAL PARAMETERS-1'!$B$5:$J$44,5,FALSE)*VLOOKUP(MHTYPYLD2!O$4,'[1]INTERNAL PARAMETERS-1'!$B$5:$J$44,7,FALSE)*MHTYPYLD2!$F83 + MHTYPYLD1!O83*(1-VLOOKUP(MHTYPYLD2!O$4,'[1]INTERNAL PARAMETERS-1'!$B$5:$J$44,5,FALSE))*VLOOKUP(MHTYPYLD2!O$4,'[1]INTERNAL PARAMETERS-1'!$B$5:$J$44,9,FALSE)*MHTYPYLD2!$F83</f>
        <v>0</v>
      </c>
      <c r="P83" s="50">
        <f>MHTYPYLD1!P83*VLOOKUP(MHTYPYLD2!P$4,'[1]INTERNAL PARAMETERS-1'!$B$5:$J$44,5,FALSE)*VLOOKUP(MHTYPYLD2!P$4,'[1]INTERNAL PARAMETERS-1'!$B$5:$J$44,7,FALSE)*MHTYPYLD2!$F83 + MHTYPYLD1!P83*(1-VLOOKUP(MHTYPYLD2!P$4,'[1]INTERNAL PARAMETERS-1'!$B$5:$J$44,5,FALSE))*VLOOKUP(MHTYPYLD2!P$4,'[1]INTERNAL PARAMETERS-1'!$B$5:$J$44,9,FALSE)*MHTYPYLD2!$F83</f>
        <v>0</v>
      </c>
      <c r="Q83" s="50">
        <f>MHTYPYLD1!Q83*VLOOKUP(MHTYPYLD2!Q$4,'[1]INTERNAL PARAMETERS-1'!$B$5:$J$44,5,FALSE)*VLOOKUP(MHTYPYLD2!Q$4,'[1]INTERNAL PARAMETERS-1'!$B$5:$J$44,7,FALSE)*MHTYPYLD2!$F83 + MHTYPYLD1!Q83*(1-VLOOKUP(MHTYPYLD2!Q$4,'[1]INTERNAL PARAMETERS-1'!$B$5:$J$44,5,FALSE))*VLOOKUP(MHTYPYLD2!Q$4,'[1]INTERNAL PARAMETERS-1'!$B$5:$J$44,9,FALSE)*MHTYPYLD2!$F83</f>
        <v>0</v>
      </c>
      <c r="R83" s="50">
        <f>MHTYPYLD1!R83*VLOOKUP(MHTYPYLD2!R$4,'[1]INTERNAL PARAMETERS-1'!$B$5:$J$44,5,FALSE)*VLOOKUP(MHTYPYLD2!R$4,'[1]INTERNAL PARAMETERS-1'!$B$5:$J$44,7,FALSE)*MHTYPYLD2!$F83 + MHTYPYLD1!R83*(1-VLOOKUP(MHTYPYLD2!R$4,'[1]INTERNAL PARAMETERS-1'!$B$5:$J$44,5,FALSE))*VLOOKUP(MHTYPYLD2!R$4,'[1]INTERNAL PARAMETERS-1'!$B$5:$J$44,9,FALSE)*MHTYPYLD2!$F83</f>
        <v>4.8052609083611539</v>
      </c>
      <c r="S83" s="50">
        <f>MHTYPYLD1!S83*VLOOKUP(MHTYPYLD2!S$4,'[1]INTERNAL PARAMETERS-1'!$B$5:$J$44,5,FALSE)*VLOOKUP(MHTYPYLD2!S$4,'[1]INTERNAL PARAMETERS-1'!$B$5:$J$44,7,FALSE)*MHTYPYLD2!$F83 + MHTYPYLD1!S83*(1-VLOOKUP(MHTYPYLD2!S$4,'[1]INTERNAL PARAMETERS-1'!$B$5:$J$44,5,FALSE))*VLOOKUP(MHTYPYLD2!S$4,'[1]INTERNAL PARAMETERS-1'!$B$5:$J$44,9,FALSE)*MHTYPYLD2!$F83</f>
        <v>64.210965051687822</v>
      </c>
      <c r="T83" s="50">
        <f>MHTYPYLD1!T83*VLOOKUP(MHTYPYLD2!T$4,'[1]INTERNAL PARAMETERS-1'!$B$5:$J$44,5,FALSE)*VLOOKUP(MHTYPYLD2!T$4,'[1]INTERNAL PARAMETERS-1'!$B$5:$J$44,7,FALSE)*MHTYPYLD2!$F83 + MHTYPYLD1!T83*(1-VLOOKUP(MHTYPYLD2!T$4,'[1]INTERNAL PARAMETERS-1'!$B$5:$J$44,5,FALSE))*VLOOKUP(MHTYPYLD2!T$4,'[1]INTERNAL PARAMETERS-1'!$B$5:$J$44,9,FALSE)*MHTYPYLD2!$F83</f>
        <v>16.959861940753228</v>
      </c>
      <c r="U83" s="50">
        <f>MHTYPYLD1!U83*VLOOKUP(MHTYPYLD2!U$4,'[1]INTERNAL PARAMETERS-1'!$B$5:$J$44,5,FALSE)*VLOOKUP(MHTYPYLD2!U$4,'[1]INTERNAL PARAMETERS-1'!$B$5:$J$44,7,FALSE)*MHTYPYLD2!$F83 + MHTYPYLD1!U83*(1-VLOOKUP(MHTYPYLD2!U$4,'[1]INTERNAL PARAMETERS-1'!$B$5:$J$44,5,FALSE))*VLOOKUP(MHTYPYLD2!U$4,'[1]INTERNAL PARAMETERS-1'!$B$5:$J$44,9,FALSE)*MHTYPYLD2!$F83</f>
        <v>12.776429328700766</v>
      </c>
      <c r="V83" s="50">
        <f>MHTYPYLD1!V83*VLOOKUP(MHTYPYLD2!V$4,'[1]INTERNAL PARAMETERS-1'!$B$5:$J$44,5,FALSE)*VLOOKUP(MHTYPYLD2!V$4,'[1]INTERNAL PARAMETERS-1'!$B$5:$J$44,7,FALSE)*MHTYPYLD2!$F83 + MHTYPYLD1!V83*(1-VLOOKUP(MHTYPYLD2!V$4,'[1]INTERNAL PARAMETERS-1'!$B$5:$J$44,5,FALSE))*VLOOKUP(MHTYPYLD2!V$4,'[1]INTERNAL PARAMETERS-1'!$B$5:$J$44,9,FALSE)*MHTYPYLD2!$F83</f>
        <v>62.842696985399009</v>
      </c>
      <c r="W83" s="50">
        <f>MHTYPYLD1!W83*VLOOKUP(MHTYPYLD2!W$4,'[1]INTERNAL PARAMETERS-1'!$B$5:$J$44,5,FALSE)*VLOOKUP(MHTYPYLD2!W$4,'[1]INTERNAL PARAMETERS-1'!$B$5:$J$44,7,FALSE)*MHTYPYLD2!$F83 + MHTYPYLD1!W83*(1-VLOOKUP(MHTYPYLD2!W$4,'[1]INTERNAL PARAMETERS-1'!$B$5:$J$44,5,FALSE))*VLOOKUP(MHTYPYLD2!W$4,'[1]INTERNAL PARAMETERS-1'!$B$5:$J$44,9,FALSE)*MHTYPYLD2!$F83</f>
        <v>0</v>
      </c>
      <c r="X83" s="50">
        <f>MHTYPYLD1!X83*VLOOKUP(MHTYPYLD2!X$4,'[1]INTERNAL PARAMETERS-1'!$B$5:$J$44,5,FALSE)*VLOOKUP(MHTYPYLD2!X$4,'[1]INTERNAL PARAMETERS-1'!$B$5:$J$44,7,FALSE)*MHTYPYLD2!$F83 + MHTYPYLD1!X83*(1-VLOOKUP(MHTYPYLD2!X$4,'[1]INTERNAL PARAMETERS-1'!$B$5:$J$44,5,FALSE))*VLOOKUP(MHTYPYLD2!X$4,'[1]INTERNAL PARAMETERS-1'!$B$5:$J$44,9,FALSE)*MHTYPYLD2!$F83</f>
        <v>0</v>
      </c>
      <c r="Y83" s="50">
        <f>MHTYPYLD1!Y83*VLOOKUP(MHTYPYLD2!Y$4,'[1]INTERNAL PARAMETERS-1'!$B$5:$J$44,5,FALSE)*VLOOKUP(MHTYPYLD2!Y$4,'[1]INTERNAL PARAMETERS-1'!$B$5:$J$44,7,FALSE)*MHTYPYLD2!$F83 + MHTYPYLD1!Y83*(1-VLOOKUP(MHTYPYLD2!Y$4,'[1]INTERNAL PARAMETERS-1'!$B$5:$J$44,5,FALSE))*VLOOKUP(MHTYPYLD2!Y$4,'[1]INTERNAL PARAMETERS-1'!$B$5:$J$44,9,FALSE)*MHTYPYLD2!$F83</f>
        <v>0</v>
      </c>
      <c r="Z83" s="50">
        <f>MHTYPYLD1!Z83*VLOOKUP(MHTYPYLD2!Z$4,'[1]INTERNAL PARAMETERS-1'!$B$5:$J$44,5,FALSE)*VLOOKUP(MHTYPYLD2!Z$4,'[1]INTERNAL PARAMETERS-1'!$B$5:$J$44,7,FALSE)*MHTYPYLD2!$F83 + MHTYPYLD1!Z83*(1-VLOOKUP(MHTYPYLD2!Z$4,'[1]INTERNAL PARAMETERS-1'!$B$5:$J$44,5,FALSE))*VLOOKUP(MHTYPYLD2!Z$4,'[1]INTERNAL PARAMETERS-1'!$B$5:$J$44,9,FALSE)*MHTYPYLD2!$F83</f>
        <v>0</v>
      </c>
      <c r="AA83" s="50">
        <f>MHTYPYLD1!AA83*VLOOKUP(MHTYPYLD2!AA$4,'[1]INTERNAL PARAMETERS-1'!$B$5:$J$44,5,FALSE)*VLOOKUP(MHTYPYLD2!AA$4,'[1]INTERNAL PARAMETERS-1'!$B$5:$J$44,7,FALSE)*MHTYPYLD2!$F83 + MHTYPYLD1!AA83*(1-VLOOKUP(MHTYPYLD2!AA$4,'[1]INTERNAL PARAMETERS-1'!$B$5:$J$44,5,FALSE))*VLOOKUP(MHTYPYLD2!AA$4,'[1]INTERNAL PARAMETERS-1'!$B$5:$J$44,9,FALSE)*MHTYPYLD2!$F83</f>
        <v>0</v>
      </c>
      <c r="AB83" s="50">
        <f>MHTYPYLD1!AB83*VLOOKUP(MHTYPYLD2!AB$4,'[1]INTERNAL PARAMETERS-1'!$B$5:$J$44,5,FALSE)*VLOOKUP(MHTYPYLD2!AB$4,'[1]INTERNAL PARAMETERS-1'!$B$5:$J$44,7,FALSE)*MHTYPYLD2!$F83 + MHTYPYLD1!AB83*(1-VLOOKUP(MHTYPYLD2!AB$4,'[1]INTERNAL PARAMETERS-1'!$B$5:$J$44,5,FALSE))*VLOOKUP(MHTYPYLD2!AB$4,'[1]INTERNAL PARAMETERS-1'!$B$5:$J$44,9,FALSE)*MHTYPYLD2!$F83</f>
        <v>0</v>
      </c>
      <c r="AC83" s="50">
        <f>MHTYPYLD1!AC83*VLOOKUP(MHTYPYLD2!AC$4,'[1]INTERNAL PARAMETERS-1'!$B$5:$J$44,5,FALSE)*VLOOKUP(MHTYPYLD2!AC$4,'[1]INTERNAL PARAMETERS-1'!$B$5:$J$44,7,FALSE)*MHTYPYLD2!$F83 + MHTYPYLD1!AC83*(1-VLOOKUP(MHTYPYLD2!AC$4,'[1]INTERNAL PARAMETERS-1'!$B$5:$J$44,5,FALSE))*VLOOKUP(MHTYPYLD2!AC$4,'[1]INTERNAL PARAMETERS-1'!$B$5:$J$44,9,FALSE)*MHTYPYLD2!$F83</f>
        <v>0</v>
      </c>
      <c r="AD83" s="50">
        <f>MHTYPYLD1!AD83*VLOOKUP(MHTYPYLD2!AD$4,'[1]INTERNAL PARAMETERS-1'!$B$5:$J$44,5,FALSE)*VLOOKUP(MHTYPYLD2!AD$4,'[1]INTERNAL PARAMETERS-1'!$B$5:$J$44,7,FALSE)*MHTYPYLD2!$F83 + MHTYPYLD1!AD83*(1-VLOOKUP(MHTYPYLD2!AD$4,'[1]INTERNAL PARAMETERS-1'!$B$5:$J$44,5,FALSE))*VLOOKUP(MHTYPYLD2!AD$4,'[1]INTERNAL PARAMETERS-1'!$B$5:$J$44,9,FALSE)*MHTYPYLD2!$F83</f>
        <v>0</v>
      </c>
      <c r="AE83" s="50">
        <f>MHTYPYLD1!AE83*VLOOKUP(MHTYPYLD2!AE$4,'[1]INTERNAL PARAMETERS-1'!$B$5:$J$44,5,FALSE)*VLOOKUP(MHTYPYLD2!AE$4,'[1]INTERNAL PARAMETERS-1'!$B$5:$J$44,7,FALSE)*MHTYPYLD2!$F83 + MHTYPYLD1!AE83*(1-VLOOKUP(MHTYPYLD2!AE$4,'[1]INTERNAL PARAMETERS-1'!$B$5:$J$44,5,FALSE))*VLOOKUP(MHTYPYLD2!AE$4,'[1]INTERNAL PARAMETERS-1'!$B$5:$J$44,9,FALSE)*MHTYPYLD2!$F83</f>
        <v>0</v>
      </c>
      <c r="AF83" s="50">
        <f>MHTYPYLD1!AF83*VLOOKUP(MHTYPYLD2!AF$4,'[1]INTERNAL PARAMETERS-1'!$B$5:$J$44,5,FALSE)*VLOOKUP(MHTYPYLD2!AF$4,'[1]INTERNAL PARAMETERS-1'!$B$5:$J$44,7,FALSE)*MHTYPYLD2!$F83 + MHTYPYLD1!AF83*(1-VLOOKUP(MHTYPYLD2!AF$4,'[1]INTERNAL PARAMETERS-1'!$B$5:$J$44,5,FALSE))*VLOOKUP(MHTYPYLD2!AF$4,'[1]INTERNAL PARAMETERS-1'!$B$5:$J$44,9,FALSE)*MHTYPYLD2!$F83</f>
        <v>2.7556528105628577</v>
      </c>
      <c r="AG83" s="50">
        <f>MHTYPYLD1!AG83*VLOOKUP(MHTYPYLD2!AG$4,'[1]INTERNAL PARAMETERS-1'!$B$5:$J$44,5,FALSE)*VLOOKUP(MHTYPYLD2!AG$4,'[1]INTERNAL PARAMETERS-1'!$B$5:$J$44,7,FALSE)*MHTYPYLD2!$F83 + MHTYPYLD1!AG83*(1-VLOOKUP(MHTYPYLD2!AG$4,'[1]INTERNAL PARAMETERS-1'!$B$5:$J$44,5,FALSE))*VLOOKUP(MHTYPYLD2!AG$4,'[1]INTERNAL PARAMETERS-1'!$B$5:$J$44,9,FALSE)*MHTYPYLD2!$F83</f>
        <v>0</v>
      </c>
      <c r="AH83" s="50">
        <f>MHTYPYLD1!AH83*VLOOKUP(MHTYPYLD2!AH$4,'[1]INTERNAL PARAMETERS-1'!$B$5:$J$44,5,FALSE)*VLOOKUP(MHTYPYLD2!AH$4,'[1]INTERNAL PARAMETERS-1'!$B$5:$J$44,7,FALSE)*MHTYPYLD2!$F83 + MHTYPYLD1!AH83*(1-VLOOKUP(MHTYPYLD2!AH$4,'[1]INTERNAL PARAMETERS-1'!$B$5:$J$44,5,FALSE))*VLOOKUP(MHTYPYLD2!AH$4,'[1]INTERNAL PARAMETERS-1'!$B$5:$J$44,9,FALSE)*MHTYPYLD2!$F83</f>
        <v>0.19443098204071285</v>
      </c>
      <c r="AI83" s="50">
        <f>MHTYPYLD1!AI83*VLOOKUP(MHTYPYLD2!AI$4,'[1]INTERNAL PARAMETERS-1'!$B$5:$J$44,5,FALSE)*VLOOKUP(MHTYPYLD2!AI$4,'[1]INTERNAL PARAMETERS-1'!$B$5:$J$44,7,FALSE)*MHTYPYLD2!$F83 + MHTYPYLD1!AI83*(1-VLOOKUP(MHTYPYLD2!AI$4,'[1]INTERNAL PARAMETERS-1'!$B$5:$J$44,5,FALSE))*VLOOKUP(MHTYPYLD2!AI$4,'[1]INTERNAL PARAMETERS-1'!$B$5:$J$44,9,FALSE)*MHTYPYLD2!$F83</f>
        <v>0.97171080106231111</v>
      </c>
      <c r="AJ83" s="50">
        <f>MHTYPYLD1!AJ83*VLOOKUP(MHTYPYLD2!AJ$4,'[1]INTERNAL PARAMETERS-1'!$B$5:$J$44,5,FALSE)*VLOOKUP(MHTYPYLD2!AJ$4,'[1]INTERNAL PARAMETERS-1'!$B$5:$J$44,7,FALSE)*MHTYPYLD2!$F83 + MHTYPYLD1!AJ83*(1-VLOOKUP(MHTYPYLD2!AJ$4,'[1]INTERNAL PARAMETERS-1'!$B$5:$J$44,5,FALSE))*VLOOKUP(MHTYPYLD2!AJ$4,'[1]INTERNAL PARAMETERS-1'!$B$5:$J$44,9,FALSE)*MHTYPYLD2!$F83</f>
        <v>11.712823464130311</v>
      </c>
      <c r="AK83" s="50">
        <f>MHTYPYLD1!AK83*VLOOKUP(MHTYPYLD2!AK$4,'[1]INTERNAL PARAMETERS-1'!$B$5:$J$44,5,FALSE)*VLOOKUP(MHTYPYLD2!AK$4,'[1]INTERNAL PARAMETERS-1'!$B$5:$J$44,7,FALSE)*MHTYPYLD2!$F83 + MHTYPYLD1!AK83*(1-VLOOKUP(MHTYPYLD2!AK$4,'[1]INTERNAL PARAMETERS-1'!$B$5:$J$44,5,FALSE))*VLOOKUP(MHTYPYLD2!AK$4,'[1]INTERNAL PARAMETERS-1'!$B$5:$J$44,9,FALSE)*MHTYPYLD2!$F83</f>
        <v>1.5554478563257028</v>
      </c>
      <c r="AL83" s="50">
        <f>MHTYPYLD1!AL83*VLOOKUP(MHTYPYLD2!AL$4,'[1]INTERNAL PARAMETERS-1'!$B$5:$J$44,5,FALSE)*VLOOKUP(MHTYPYLD2!AL$4,'[1]INTERNAL PARAMETERS-1'!$B$5:$J$44,7,FALSE)*MHTYPYLD2!$F83 + MHTYPYLD1!AL83*(1-VLOOKUP(MHTYPYLD2!AL$4,'[1]INTERNAL PARAMETERS-1'!$B$5:$J$44,5,FALSE))*VLOOKUP(MHTYPYLD2!AL$4,'[1]INTERNAL PARAMETERS-1'!$B$5:$J$44,9,FALSE)*MHTYPYLD2!$F83</f>
        <v>0</v>
      </c>
      <c r="AM83" s="50">
        <f>MHTYPYLD1!AM83*VLOOKUP(MHTYPYLD2!AM$4,'[1]INTERNAL PARAMETERS-1'!$B$5:$J$44,5,FALSE)*VLOOKUP(MHTYPYLD2!AM$4,'[1]INTERNAL PARAMETERS-1'!$B$5:$J$44,7,FALSE)*MHTYPYLD2!$F83 + MHTYPYLD1!AM83*(1-VLOOKUP(MHTYPYLD2!AM$4,'[1]INTERNAL PARAMETERS-1'!$B$5:$J$44,5,FALSE))*VLOOKUP(MHTYPYLD2!AM$4,'[1]INTERNAL PARAMETERS-1'!$B$5:$J$44,9,FALSE)*MHTYPYLD2!$F83</f>
        <v>0</v>
      </c>
      <c r="AN83" s="50">
        <f>MHTYPYLD1!AN83*VLOOKUP(MHTYPYLD2!AN$4,'[1]INTERNAL PARAMETERS-1'!$B$5:$J$44,5,FALSE)*VLOOKUP(MHTYPYLD2!AN$4,'[1]INTERNAL PARAMETERS-1'!$B$5:$J$44,7,FALSE)*MHTYPYLD2!$F83 + MHTYPYLD1!AN83*(1-VLOOKUP(MHTYPYLD2!AN$4,'[1]INTERNAL PARAMETERS-1'!$B$5:$J$44,5,FALSE))*VLOOKUP(MHTYPYLD2!AN$4,'[1]INTERNAL PARAMETERS-1'!$B$5:$J$44,9,FALSE)*MHTYPYLD2!$F83</f>
        <v>0</v>
      </c>
      <c r="AO83" s="50">
        <f>MHTYPYLD1!AO83*VLOOKUP(MHTYPYLD2!AO$4,'[1]INTERNAL PARAMETERS-1'!$B$5:$J$44,5,FALSE)*VLOOKUP(MHTYPYLD2!AO$4,'[1]INTERNAL PARAMETERS-1'!$B$5:$J$44,7,FALSE)*MHTYPYLD2!$F83 + MHTYPYLD1!AO83*(1-VLOOKUP(MHTYPYLD2!AO$4,'[1]INTERNAL PARAMETERS-1'!$B$5:$J$44,5,FALSE))*VLOOKUP(MHTYPYLD2!AO$4,'[1]INTERNAL PARAMETERS-1'!$B$5:$J$44,9,FALSE)*MHTYPYLD2!$F83</f>
        <v>0</v>
      </c>
      <c r="AP83" s="50">
        <f>MHTYPYLD1!AP83*VLOOKUP(MHTYPYLD2!AP$4,'[1]INTERNAL PARAMETERS-1'!$B$5:$J$44,5,FALSE)*VLOOKUP(MHTYPYLD2!AP$4,'[1]INTERNAL PARAMETERS-1'!$B$5:$J$44,7,FALSE)*MHTYPYLD2!$F83 + MHTYPYLD1!AP83*(1-VLOOKUP(MHTYPYLD2!AP$4,'[1]INTERNAL PARAMETERS-1'!$B$5:$J$44,5,FALSE))*VLOOKUP(MHTYPYLD2!AP$4,'[1]INTERNAL PARAMETERS-1'!$B$5:$J$44,9,FALSE)*MHTYPYLD2!$F83</f>
        <v>0</v>
      </c>
      <c r="AQ83" s="50">
        <f>MHTYPYLD1!AQ83*VLOOKUP(MHTYPYLD2!AQ$4,'[1]INTERNAL PARAMETERS-1'!$B$5:$J$44,5,FALSE)*VLOOKUP(MHTYPYLD2!AQ$4,'[1]INTERNAL PARAMETERS-1'!$B$5:$J$44,7,FALSE)*MHTYPYLD2!$F83 + MHTYPYLD1!AQ83*(1-VLOOKUP(MHTYPYLD2!AQ$4,'[1]INTERNAL PARAMETERS-1'!$B$5:$J$44,5,FALSE))*VLOOKUP(MHTYPYLD2!AQ$4,'[1]INTERNAL PARAMETERS-1'!$B$5:$J$44,9,FALSE)*MHTYPYLD2!$F83</f>
        <v>0</v>
      </c>
      <c r="AR83" s="50">
        <f>MHTYPYLD1!AR83*VLOOKUP(MHTYPYLD2!AR$4,'[1]INTERNAL PARAMETERS-1'!$B$5:$J$44,5,FALSE)*VLOOKUP(MHTYPYLD2!AR$4,'[1]INTERNAL PARAMETERS-1'!$B$5:$J$44,7,FALSE)*MHTYPYLD2!$F83 + MHTYPYLD1!AR83*(1-VLOOKUP(MHTYPYLD2!AR$4,'[1]INTERNAL PARAMETERS-1'!$B$5:$J$44,5,FALSE))*VLOOKUP(MHTYPYLD2!AR$4,'[1]INTERNAL PARAMETERS-1'!$B$5:$J$44,9,FALSE)*MHTYPYLD2!$F83</f>
        <v>0</v>
      </c>
      <c r="AS83" s="50">
        <f>MHTYPYLD1!AS83*VLOOKUP(MHTYPYLD2!AS$4,'[1]INTERNAL PARAMETERS-1'!$B$5:$J$44,5,FALSE)*VLOOKUP(MHTYPYLD2!AS$4,'[1]INTERNAL PARAMETERS-1'!$B$5:$J$44,7,FALSE)*MHTYPYLD2!$F83 + MHTYPYLD1!AS83*(1-VLOOKUP(MHTYPYLD2!AS$4,'[1]INTERNAL PARAMETERS-1'!$B$5:$J$44,5,FALSE))*VLOOKUP(MHTYPYLD2!AS$4,'[1]INTERNAL PARAMETERS-1'!$B$5:$J$44,9,FALSE)*MHTYPYLD2!$F83</f>
        <v>0</v>
      </c>
      <c r="AT83" s="49">
        <f>MHTYPYLD1!AT83*VLOOKUP(MHTYPYLD2!AT$4,'[1]INTERNAL PARAMETERS-1'!$B$5:$J$44,5,FALSE)*VLOOKUP(MHTYPYLD2!AT$4,'[1]INTERNAL PARAMETERS-1'!$B$5:$J$44,7,FALSE)*MHTYPYLD2!$F83 + MHTYPYLD1!AT83*(1-VLOOKUP(MHTYPYLD2!AT$4,'[1]INTERNAL PARAMETERS-1'!$B$5:$J$44,5,FALSE))*VLOOKUP(MHTYPYLD2!AT$4,'[1]INTERNAL PARAMETERS-1'!$B$5:$J$44,9,FALSE)*MHTYPYLD2!$F83</f>
        <v>0</v>
      </c>
      <c r="AU83" s="51">
        <f>MHTYPYLD1!AU83*VLOOKUP(MHTYPYLD2!AU$4,'[1]INTERNAL PARAMETERS-1'!$B$5:$J$44,5,FALSE)*VLOOKUP(MHTYPYLD2!AU$4,'[1]INTERNAL PARAMETERS-1'!$B$5:$J$44,6,FALSE)*VLOOKUP(MHTYPYLD2!AU$4,'[1]INTERNAL PARAMETERS-1'!$B$5:$J$44,3,FALSE) + MHTYPYLD1!AU83*(1-VLOOKUP(MHTYPYLD2!AU$4,'[1]INTERNAL PARAMETERS-1'!$B$5:$J$44,5,FALSE))*VLOOKUP(MHTYPYLD2!AU$4,'[1]INTERNAL PARAMETERS-1'!$B$5:$J$44,8,FALSE)*VLOOKUP(MHTYPYLD2!AU$4,'[1]INTERNAL PARAMETERS-1'!$B$5:$J$44,3,FALSE)</f>
        <v>0</v>
      </c>
      <c r="AV83" s="50">
        <f>MHTYPYLD1!AV83*VLOOKUP(MHTYPYLD2!AV$4,'[1]INTERNAL PARAMETERS-1'!$B$5:$J$44,5,FALSE)*VLOOKUP(MHTYPYLD2!AV$4,'[1]INTERNAL PARAMETERS-1'!$B$5:$J$44,6,FALSE)*VLOOKUP(MHTYPYLD2!AV$4,'[1]INTERNAL PARAMETERS-1'!$B$5:$J$44,3,FALSE) + MHTYPYLD1!AV83*(1-VLOOKUP(MHTYPYLD2!AV$4,'[1]INTERNAL PARAMETERS-1'!$B$5:$J$44,5,FALSE))*VLOOKUP(MHTYPYLD2!AV$4,'[1]INTERNAL PARAMETERS-1'!$B$5:$J$44,8,FALSE)*VLOOKUP(MHTYPYLD2!AV$4,'[1]INTERNAL PARAMETERS-1'!$B$5:$J$44,3,FALSE)</f>
        <v>0</v>
      </c>
      <c r="AW83" s="50">
        <f>MHTYPYLD1!AW83*VLOOKUP(MHTYPYLD2!AW$4,'[1]INTERNAL PARAMETERS-1'!$B$5:$J$44,5,FALSE)*VLOOKUP(MHTYPYLD2!AW$4,'[1]INTERNAL PARAMETERS-1'!$B$5:$J$44,6,FALSE)*VLOOKUP(MHTYPYLD2!AW$4,'[1]INTERNAL PARAMETERS-1'!$B$5:$J$44,3,FALSE) + MHTYPYLD1!AW83*(1-VLOOKUP(MHTYPYLD2!AW$4,'[1]INTERNAL PARAMETERS-1'!$B$5:$J$44,5,FALSE))*VLOOKUP(MHTYPYLD2!AW$4,'[1]INTERNAL PARAMETERS-1'!$B$5:$J$44,8,FALSE)*VLOOKUP(MHTYPYLD2!AW$4,'[1]INTERNAL PARAMETERS-1'!$B$5:$J$44,3,FALSE)</f>
        <v>10.716081453338672</v>
      </c>
      <c r="AX83" s="50">
        <f>MHTYPYLD1!AX83*VLOOKUP(MHTYPYLD2!AX$4,'[1]INTERNAL PARAMETERS-1'!$B$5:$J$44,5,FALSE)*VLOOKUP(MHTYPYLD2!AX$4,'[1]INTERNAL PARAMETERS-1'!$B$5:$J$44,6,FALSE)*VLOOKUP(MHTYPYLD2!AX$4,'[1]INTERNAL PARAMETERS-1'!$B$5:$J$44,3,FALSE) + MHTYPYLD1!AX83*(1-VLOOKUP(MHTYPYLD2!AX$4,'[1]INTERNAL PARAMETERS-1'!$B$5:$J$44,5,FALSE))*VLOOKUP(MHTYPYLD2!AX$4,'[1]INTERNAL PARAMETERS-1'!$B$5:$J$44,8,FALSE)*VLOOKUP(MHTYPYLD2!AX$4,'[1]INTERNAL PARAMETERS-1'!$B$5:$J$44,3,FALSE)</f>
        <v>0</v>
      </c>
      <c r="AY83" s="50">
        <f>MHTYPYLD1!AY83*VLOOKUP(MHTYPYLD2!AY$4,'[1]INTERNAL PARAMETERS-1'!$B$5:$J$44,5,FALSE)*VLOOKUP(MHTYPYLD2!AY$4,'[1]INTERNAL PARAMETERS-1'!$B$5:$J$44,6,FALSE)*VLOOKUP(MHTYPYLD2!AY$4,'[1]INTERNAL PARAMETERS-1'!$B$5:$J$44,3,FALSE) + MHTYPYLD1!AY83*(1-VLOOKUP(MHTYPYLD2!AY$4,'[1]INTERNAL PARAMETERS-1'!$B$5:$J$44,5,FALSE))*VLOOKUP(MHTYPYLD2!AY$4,'[1]INTERNAL PARAMETERS-1'!$B$5:$J$44,8,FALSE)*VLOOKUP(MHTYPYLD2!AY$4,'[1]INTERNAL PARAMETERS-1'!$B$5:$J$44,3,FALSE)</f>
        <v>0</v>
      </c>
      <c r="AZ83" s="50">
        <f>MHTYPYLD1!AZ83*VLOOKUP(MHTYPYLD2!AZ$4,'[1]INTERNAL PARAMETERS-1'!$B$5:$J$44,5,FALSE)*VLOOKUP(MHTYPYLD2!AZ$4,'[1]INTERNAL PARAMETERS-1'!$B$5:$J$44,6,FALSE)*VLOOKUP(MHTYPYLD2!AZ$4,'[1]INTERNAL PARAMETERS-1'!$B$5:$J$44,3,FALSE) + MHTYPYLD1!AZ83*(1-VLOOKUP(MHTYPYLD2!AZ$4,'[1]INTERNAL PARAMETERS-1'!$B$5:$J$44,5,FALSE))*VLOOKUP(MHTYPYLD2!AZ$4,'[1]INTERNAL PARAMETERS-1'!$B$5:$J$44,8,FALSE)*VLOOKUP(MHTYPYLD2!AZ$4,'[1]INTERNAL PARAMETERS-1'!$B$5:$J$44,3,FALSE)</f>
        <v>0</v>
      </c>
      <c r="BA83" s="50">
        <f>MHTYPYLD1!BA83*VLOOKUP(MHTYPYLD2!BA$4,'[1]INTERNAL PARAMETERS-1'!$B$5:$J$44,5,FALSE)*VLOOKUP(MHTYPYLD2!BA$4,'[1]INTERNAL PARAMETERS-1'!$B$5:$J$44,6,FALSE)*VLOOKUP(MHTYPYLD2!BA$4,'[1]INTERNAL PARAMETERS-1'!$B$5:$J$44,3,FALSE) + MHTYPYLD1!BA83*(1-VLOOKUP(MHTYPYLD2!BA$4,'[1]INTERNAL PARAMETERS-1'!$B$5:$J$44,5,FALSE))*VLOOKUP(MHTYPYLD2!BA$4,'[1]INTERNAL PARAMETERS-1'!$B$5:$J$44,8,FALSE)*VLOOKUP(MHTYPYLD2!BA$4,'[1]INTERNAL PARAMETERS-1'!$B$5:$J$44,3,FALSE)</f>
        <v>3.1353507987168827</v>
      </c>
      <c r="BB83" s="50">
        <f>MHTYPYLD1!BB83*VLOOKUP(MHTYPYLD2!BB$4,'[1]INTERNAL PARAMETERS-1'!$B$5:$J$44,5,FALSE)*VLOOKUP(MHTYPYLD2!BB$4,'[1]INTERNAL PARAMETERS-1'!$B$5:$J$44,6,FALSE)*VLOOKUP(MHTYPYLD2!BB$4,'[1]INTERNAL PARAMETERS-1'!$B$5:$J$44,3,FALSE) + MHTYPYLD1!BB83*(1-VLOOKUP(MHTYPYLD2!BB$4,'[1]INTERNAL PARAMETERS-1'!$B$5:$J$44,5,FALSE))*VLOOKUP(MHTYPYLD2!BB$4,'[1]INTERNAL PARAMETERS-1'!$B$5:$J$44,8,FALSE)*VLOOKUP(MHTYPYLD2!BB$4,'[1]INTERNAL PARAMETERS-1'!$B$5:$J$44,3,FALSE)</f>
        <v>2.9724659745288875</v>
      </c>
      <c r="BC83" s="50">
        <f>MHTYPYLD1!BC83*VLOOKUP(MHTYPYLD2!BC$4,'[1]INTERNAL PARAMETERS-1'!$B$5:$J$44,5,FALSE)*VLOOKUP(MHTYPYLD2!BC$4,'[1]INTERNAL PARAMETERS-1'!$B$5:$J$44,6,FALSE)*VLOOKUP(MHTYPYLD2!BC$4,'[1]INTERNAL PARAMETERS-1'!$B$5:$J$44,3,FALSE) + MHTYPYLD1!BC83*(1-VLOOKUP(MHTYPYLD2!BC$4,'[1]INTERNAL PARAMETERS-1'!$B$5:$J$44,5,FALSE))*VLOOKUP(MHTYPYLD2!BC$4,'[1]INTERNAL PARAMETERS-1'!$B$5:$J$44,8,FALSE)*VLOOKUP(MHTYPYLD2!BC$4,'[1]INTERNAL PARAMETERS-1'!$B$5:$J$44,3,FALSE)</f>
        <v>3.7658288708606684</v>
      </c>
      <c r="BD83" s="50">
        <f>MHTYPYLD1!BD83*VLOOKUP(MHTYPYLD2!BD$4,'[1]INTERNAL PARAMETERS-1'!$B$5:$J$44,5,FALSE)*VLOOKUP(MHTYPYLD2!BD$4,'[1]INTERNAL PARAMETERS-1'!$B$5:$J$44,6,FALSE)*VLOOKUP(MHTYPYLD2!BD$4,'[1]INTERNAL PARAMETERS-1'!$B$5:$J$44,3,FALSE) + MHTYPYLD1!BD83*(1-VLOOKUP(MHTYPYLD2!BD$4,'[1]INTERNAL PARAMETERS-1'!$B$5:$J$44,5,FALSE))*VLOOKUP(MHTYPYLD2!BD$4,'[1]INTERNAL PARAMETERS-1'!$B$5:$J$44,8,FALSE)*VLOOKUP(MHTYPYLD2!BD$4,'[1]INTERNAL PARAMETERS-1'!$B$5:$J$44,3,FALSE)</f>
        <v>2.2594960345515633</v>
      </c>
      <c r="BE83" s="50">
        <f>MHTYPYLD1!BE83*VLOOKUP(MHTYPYLD2!BE$4,'[1]INTERNAL PARAMETERS-1'!$B$5:$J$44,5,FALSE)*VLOOKUP(MHTYPYLD2!BE$4,'[1]INTERNAL PARAMETERS-1'!$B$5:$J$44,6,FALSE)*VLOOKUP(MHTYPYLD2!BE$4,'[1]INTERNAL PARAMETERS-1'!$B$5:$J$44,3,FALSE) + MHTYPYLD1!BE83*(1-VLOOKUP(MHTYPYLD2!BE$4,'[1]INTERNAL PARAMETERS-1'!$B$5:$J$44,5,FALSE))*VLOOKUP(MHTYPYLD2!BE$4,'[1]INTERNAL PARAMETERS-1'!$B$5:$J$44,8,FALSE)*VLOOKUP(MHTYPYLD2!BE$4,'[1]INTERNAL PARAMETERS-1'!$B$5:$J$44,3,FALSE)</f>
        <v>3.184608664336368</v>
      </c>
      <c r="BF83" s="50">
        <f>MHTYPYLD1!BF83*VLOOKUP(MHTYPYLD2!BF$4,'[1]INTERNAL PARAMETERS-1'!$B$5:$J$44,5,FALSE)*VLOOKUP(MHTYPYLD2!BF$4,'[1]INTERNAL PARAMETERS-1'!$B$5:$J$44,6,FALSE)*VLOOKUP(MHTYPYLD2!BF$4,'[1]INTERNAL PARAMETERS-1'!$B$5:$J$44,3,FALSE) + MHTYPYLD1!BF83*(1-VLOOKUP(MHTYPYLD2!BF$4,'[1]INTERNAL PARAMETERS-1'!$B$5:$J$44,5,FALSE))*VLOOKUP(MHTYPYLD2!BF$4,'[1]INTERNAL PARAMETERS-1'!$B$5:$J$44,8,FALSE)*VLOOKUP(MHTYPYLD2!BF$4,'[1]INTERNAL PARAMETERS-1'!$B$5:$J$44,3,FALSE)</f>
        <v>0</v>
      </c>
      <c r="BG83" s="50">
        <f>MHTYPYLD1!BG83*VLOOKUP(MHTYPYLD2!BG$4,'[1]INTERNAL PARAMETERS-1'!$B$5:$J$44,5,FALSE)*VLOOKUP(MHTYPYLD2!BG$4,'[1]INTERNAL PARAMETERS-1'!$B$5:$J$44,6,FALSE)*VLOOKUP(MHTYPYLD2!BG$4,'[1]INTERNAL PARAMETERS-1'!$B$5:$J$44,3,FALSE) + MHTYPYLD1!BG83*(1-VLOOKUP(MHTYPYLD2!BG$4,'[1]INTERNAL PARAMETERS-1'!$B$5:$J$44,5,FALSE))*VLOOKUP(MHTYPYLD2!BG$4,'[1]INTERNAL PARAMETERS-1'!$B$5:$J$44,8,FALSE)*VLOOKUP(MHTYPYLD2!BG$4,'[1]INTERNAL PARAMETERS-1'!$B$5:$J$44,3,FALSE)</f>
        <v>1.7735765742929195</v>
      </c>
      <c r="BH83" s="50">
        <f>MHTYPYLD1!BH83*VLOOKUP(MHTYPYLD2!BH$4,'[1]INTERNAL PARAMETERS-1'!$B$5:$J$44,5,FALSE)*VLOOKUP(MHTYPYLD2!BH$4,'[1]INTERNAL PARAMETERS-1'!$B$5:$J$44,6,FALSE)*VLOOKUP(MHTYPYLD2!BH$4,'[1]INTERNAL PARAMETERS-1'!$B$5:$J$44,3,FALSE) + MHTYPYLD1!BH83*(1-VLOOKUP(MHTYPYLD2!BH$4,'[1]INTERNAL PARAMETERS-1'!$B$5:$J$44,5,FALSE))*VLOOKUP(MHTYPYLD2!BH$4,'[1]INTERNAL PARAMETERS-1'!$B$5:$J$44,8,FALSE)*VLOOKUP(MHTYPYLD2!BH$4,'[1]INTERNAL PARAMETERS-1'!$B$5:$J$44,3,FALSE)</f>
        <v>9.7519529450760516E-3</v>
      </c>
      <c r="BI83" s="50">
        <f>MHTYPYLD1!BI83*VLOOKUP(MHTYPYLD2!BI$4,'[1]INTERNAL PARAMETERS-1'!$B$5:$J$44,5,FALSE)*VLOOKUP(MHTYPYLD2!BI$4,'[1]INTERNAL PARAMETERS-1'!$B$5:$J$44,6,FALSE)*VLOOKUP(MHTYPYLD2!BI$4,'[1]INTERNAL PARAMETERS-1'!$B$5:$J$44,3,FALSE) + MHTYPYLD1!BI83*(1-VLOOKUP(MHTYPYLD2!BI$4,'[1]INTERNAL PARAMETERS-1'!$B$5:$J$44,5,FALSE))*VLOOKUP(MHTYPYLD2!BI$4,'[1]INTERNAL PARAMETERS-1'!$B$5:$J$44,8,FALSE)*VLOOKUP(MHTYPYLD2!BI$4,'[1]INTERNAL PARAMETERS-1'!$B$5:$J$44,3,FALSE)</f>
        <v>0</v>
      </c>
      <c r="BJ83" s="50">
        <f>MHTYPYLD1!BJ83*VLOOKUP(MHTYPYLD2!BJ$4,'[1]INTERNAL PARAMETERS-1'!$B$5:$J$44,5,FALSE)*VLOOKUP(MHTYPYLD2!BJ$4,'[1]INTERNAL PARAMETERS-1'!$B$5:$J$44,6,FALSE)*VLOOKUP(MHTYPYLD2!BJ$4,'[1]INTERNAL PARAMETERS-1'!$B$5:$J$44,3,FALSE) + MHTYPYLD1!BJ83*(1-VLOOKUP(MHTYPYLD2!BJ$4,'[1]INTERNAL PARAMETERS-1'!$B$5:$J$44,5,FALSE))*VLOOKUP(MHTYPYLD2!BJ$4,'[1]INTERNAL PARAMETERS-1'!$B$5:$J$44,8,FALSE)*VLOOKUP(MHTYPYLD2!BJ$4,'[1]INTERNAL PARAMETERS-1'!$B$5:$J$44,3,FALSE)</f>
        <v>0.70421183363167528</v>
      </c>
      <c r="BK83" s="50">
        <f>MHTYPYLD1!BK83*VLOOKUP(MHTYPYLD2!BK$4,'[1]INTERNAL PARAMETERS-1'!$B$5:$J$44,5,FALSE)*VLOOKUP(MHTYPYLD2!BK$4,'[1]INTERNAL PARAMETERS-1'!$B$5:$J$44,6,FALSE)*VLOOKUP(MHTYPYLD2!BK$4,'[1]INTERNAL PARAMETERS-1'!$B$5:$J$44,3,FALSE) + MHTYPYLD1!BK83*(1-VLOOKUP(MHTYPYLD2!BK$4,'[1]INTERNAL PARAMETERS-1'!$B$5:$J$44,5,FALSE))*VLOOKUP(MHTYPYLD2!BK$4,'[1]INTERNAL PARAMETERS-1'!$B$5:$J$44,8,FALSE)*VLOOKUP(MHTYPYLD2!BK$4,'[1]INTERNAL PARAMETERS-1'!$B$5:$J$44,3,FALSE)</f>
        <v>0.8981280139029556</v>
      </c>
      <c r="BL83" s="50">
        <f>MHTYPYLD1!BL83*VLOOKUP(MHTYPYLD2!BL$4,'[1]INTERNAL PARAMETERS-1'!$B$5:$J$44,5,FALSE)*VLOOKUP(MHTYPYLD2!BL$4,'[1]INTERNAL PARAMETERS-1'!$B$5:$J$44,6,FALSE)*VLOOKUP(MHTYPYLD2!BL$4,'[1]INTERNAL PARAMETERS-1'!$B$5:$J$44,3,FALSE) + MHTYPYLD1!BL83*(1-VLOOKUP(MHTYPYLD2!BL$4,'[1]INTERNAL PARAMETERS-1'!$B$5:$J$44,5,FALSE))*VLOOKUP(MHTYPYLD2!BL$4,'[1]INTERNAL PARAMETERS-1'!$B$5:$J$44,8,FALSE)*VLOOKUP(MHTYPYLD2!BL$4,'[1]INTERNAL PARAMETERS-1'!$B$5:$J$44,3,FALSE)</f>
        <v>2.5508000630705987</v>
      </c>
      <c r="BM83" s="50">
        <f>MHTYPYLD1!BM83*VLOOKUP(MHTYPYLD2!BM$4,'[1]INTERNAL PARAMETERS-1'!$B$5:$J$44,5,FALSE)*VLOOKUP(MHTYPYLD2!BM$4,'[1]INTERNAL PARAMETERS-1'!$B$5:$J$44,6,FALSE)*VLOOKUP(MHTYPYLD2!BM$4,'[1]INTERNAL PARAMETERS-1'!$B$5:$J$44,3,FALSE) + MHTYPYLD1!BM83*(1-VLOOKUP(MHTYPYLD2!BM$4,'[1]INTERNAL PARAMETERS-1'!$B$5:$J$44,5,FALSE))*VLOOKUP(MHTYPYLD2!BM$4,'[1]INTERNAL PARAMETERS-1'!$B$5:$J$44,8,FALSE)*VLOOKUP(MHTYPYLD2!BM$4,'[1]INTERNAL PARAMETERS-1'!$B$5:$J$44,3,FALSE)</f>
        <v>0.61229183636393458</v>
      </c>
      <c r="BN83" s="50">
        <f>MHTYPYLD1!BN83*VLOOKUP(MHTYPYLD2!BN$4,'[1]INTERNAL PARAMETERS-1'!$B$5:$J$44,5,FALSE)*VLOOKUP(MHTYPYLD2!BN$4,'[1]INTERNAL PARAMETERS-1'!$B$5:$J$44,6,FALSE)*VLOOKUP(MHTYPYLD2!BN$4,'[1]INTERNAL PARAMETERS-1'!$B$5:$J$44,3,FALSE) + MHTYPYLD1!BN83*(1-VLOOKUP(MHTYPYLD2!BN$4,'[1]INTERNAL PARAMETERS-1'!$B$5:$J$44,5,FALSE))*VLOOKUP(MHTYPYLD2!BN$4,'[1]INTERNAL PARAMETERS-1'!$B$5:$J$44,8,FALSE)*VLOOKUP(MHTYPYLD2!BN$4,'[1]INTERNAL PARAMETERS-1'!$B$5:$J$44,3,FALSE)</f>
        <v>0.9641136963855006</v>
      </c>
      <c r="BO83" s="50">
        <f>MHTYPYLD1!BO83*VLOOKUP(MHTYPYLD2!BO$4,'[1]INTERNAL PARAMETERS-1'!$B$5:$J$44,5,FALSE)*VLOOKUP(MHTYPYLD2!BO$4,'[1]INTERNAL PARAMETERS-1'!$B$5:$J$44,6,FALSE)*VLOOKUP(MHTYPYLD2!BO$4,'[1]INTERNAL PARAMETERS-1'!$B$5:$J$44,3,FALSE) + MHTYPYLD1!BO83*(1-VLOOKUP(MHTYPYLD2!BO$4,'[1]INTERNAL PARAMETERS-1'!$B$5:$J$44,5,FALSE))*VLOOKUP(MHTYPYLD2!BO$4,'[1]INTERNAL PARAMETERS-1'!$B$5:$J$44,8,FALSE)*VLOOKUP(MHTYPYLD2!BO$4,'[1]INTERNAL PARAMETERS-1'!$B$5:$J$44,3,FALSE)</f>
        <v>0.78260362776465786</v>
      </c>
      <c r="BP83" s="50">
        <f>MHTYPYLD1!BP83*VLOOKUP(MHTYPYLD2!BP$4,'[1]INTERNAL PARAMETERS-1'!$B$5:$J$44,5,FALSE)*VLOOKUP(MHTYPYLD2!BP$4,'[1]INTERNAL PARAMETERS-1'!$B$5:$J$44,6,FALSE)*VLOOKUP(MHTYPYLD2!BP$4,'[1]INTERNAL PARAMETERS-1'!$B$5:$J$44,3,FALSE) + MHTYPYLD1!BP83*(1-VLOOKUP(MHTYPYLD2!BP$4,'[1]INTERNAL PARAMETERS-1'!$B$5:$J$44,5,FALSE))*VLOOKUP(MHTYPYLD2!BP$4,'[1]INTERNAL PARAMETERS-1'!$B$5:$J$44,8,FALSE)*VLOOKUP(MHTYPYLD2!BP$4,'[1]INTERNAL PARAMETERS-1'!$B$5:$J$44,3,FALSE)</f>
        <v>6.9899908847007058E-2</v>
      </c>
      <c r="BQ83" s="50">
        <f>MHTYPYLD1!BQ83*VLOOKUP(MHTYPYLD2!BQ$4,'[1]INTERNAL PARAMETERS-1'!$B$5:$J$44,5,FALSE)*VLOOKUP(MHTYPYLD2!BQ$4,'[1]INTERNAL PARAMETERS-1'!$B$5:$J$44,6,FALSE)*VLOOKUP(MHTYPYLD2!BQ$4,'[1]INTERNAL PARAMETERS-1'!$B$5:$J$44,3,FALSE) + MHTYPYLD1!BQ83*(1-VLOOKUP(MHTYPYLD2!BQ$4,'[1]INTERNAL PARAMETERS-1'!$B$5:$J$44,5,FALSE))*VLOOKUP(MHTYPYLD2!BQ$4,'[1]INTERNAL PARAMETERS-1'!$B$5:$J$44,8,FALSE)*VLOOKUP(MHTYPYLD2!BQ$4,'[1]INTERNAL PARAMETERS-1'!$B$5:$J$44,3,FALSE)</f>
        <v>3.0167689975320444</v>
      </c>
      <c r="BR83" s="50">
        <f>MHTYPYLD1!BR83*VLOOKUP(MHTYPYLD2!BR$4,'[1]INTERNAL PARAMETERS-1'!$B$5:$J$44,5,FALSE)*VLOOKUP(MHTYPYLD2!BR$4,'[1]INTERNAL PARAMETERS-1'!$B$5:$J$44,6,FALSE)*VLOOKUP(MHTYPYLD2!BR$4,'[1]INTERNAL PARAMETERS-1'!$B$5:$J$44,3,FALSE) + MHTYPYLD1!BR83*(1-VLOOKUP(MHTYPYLD2!BR$4,'[1]INTERNAL PARAMETERS-1'!$B$5:$J$44,5,FALSE))*VLOOKUP(MHTYPYLD2!BR$4,'[1]INTERNAL PARAMETERS-1'!$B$5:$J$44,8,FALSE)*VLOOKUP(MHTYPYLD2!BR$4,'[1]INTERNAL PARAMETERS-1'!$B$5:$J$44,3,FALSE)</f>
        <v>0.13331752185359211</v>
      </c>
      <c r="BS83" s="50">
        <f>MHTYPYLD1!BS83*VLOOKUP(MHTYPYLD2!BS$4,'[1]INTERNAL PARAMETERS-1'!$B$5:$J$44,5,FALSE)*VLOOKUP(MHTYPYLD2!BS$4,'[1]INTERNAL PARAMETERS-1'!$B$5:$J$44,6,FALSE)*VLOOKUP(MHTYPYLD2!BS$4,'[1]INTERNAL PARAMETERS-1'!$B$5:$J$44,3,FALSE) + MHTYPYLD1!BS83*(1-VLOOKUP(MHTYPYLD2!BS$4,'[1]INTERNAL PARAMETERS-1'!$B$5:$J$44,5,FALSE))*VLOOKUP(MHTYPYLD2!BS$4,'[1]INTERNAL PARAMETERS-1'!$B$5:$J$44,8,FALSE)*VLOOKUP(MHTYPYLD2!BS$4,'[1]INTERNAL PARAMETERS-1'!$B$5:$J$44,3,FALSE)</f>
        <v>9.916636797401129E-3</v>
      </c>
      <c r="BT83" s="50">
        <f>MHTYPYLD1!BT83*VLOOKUP(MHTYPYLD2!BT$4,'[1]INTERNAL PARAMETERS-1'!$B$5:$J$44,5,FALSE)*VLOOKUP(MHTYPYLD2!BT$4,'[1]INTERNAL PARAMETERS-1'!$B$5:$J$44,6,FALSE)*VLOOKUP(MHTYPYLD2!BT$4,'[1]INTERNAL PARAMETERS-1'!$B$5:$J$44,3,FALSE) + MHTYPYLD1!BT83*(1-VLOOKUP(MHTYPYLD2!BT$4,'[1]INTERNAL PARAMETERS-1'!$B$5:$J$44,5,FALSE))*VLOOKUP(MHTYPYLD2!BT$4,'[1]INTERNAL PARAMETERS-1'!$B$5:$J$44,8,FALSE)*VLOOKUP(MHTYPYLD2!BT$4,'[1]INTERNAL PARAMETERS-1'!$B$5:$J$44,3,FALSE)</f>
        <v>0</v>
      </c>
      <c r="BU83" s="50">
        <f>MHTYPYLD1!BU83*VLOOKUP(MHTYPYLD2!BU$4,'[1]INTERNAL PARAMETERS-1'!$B$5:$J$44,5,FALSE)*VLOOKUP(MHTYPYLD2!BU$4,'[1]INTERNAL PARAMETERS-1'!$B$5:$J$44,6,FALSE)*VLOOKUP(MHTYPYLD2!BU$4,'[1]INTERNAL PARAMETERS-1'!$B$5:$J$44,3,FALSE) + MHTYPYLD1!BU83*(1-VLOOKUP(MHTYPYLD2!BU$4,'[1]INTERNAL PARAMETERS-1'!$B$5:$J$44,5,FALSE))*VLOOKUP(MHTYPYLD2!BU$4,'[1]INTERNAL PARAMETERS-1'!$B$5:$J$44,8,FALSE)*VLOOKUP(MHTYPYLD2!BU$4,'[1]INTERNAL PARAMETERS-1'!$B$5:$J$44,3,FALSE)</f>
        <v>0</v>
      </c>
      <c r="BV83" s="50">
        <f>MHTYPYLD1!BV83*VLOOKUP(MHTYPYLD2!BV$4,'[1]INTERNAL PARAMETERS-1'!$B$5:$J$44,5,FALSE)*VLOOKUP(MHTYPYLD2!BV$4,'[1]INTERNAL PARAMETERS-1'!$B$5:$J$44,6,FALSE)*VLOOKUP(MHTYPYLD2!BV$4,'[1]INTERNAL PARAMETERS-1'!$B$5:$J$44,3,FALSE) + MHTYPYLD1!BV83*(1-VLOOKUP(MHTYPYLD2!BV$4,'[1]INTERNAL PARAMETERS-1'!$B$5:$J$44,5,FALSE))*VLOOKUP(MHTYPYLD2!BV$4,'[1]INTERNAL PARAMETERS-1'!$B$5:$J$44,8,FALSE)*VLOOKUP(MHTYPYLD2!BV$4,'[1]INTERNAL PARAMETERS-1'!$B$5:$J$44,3,FALSE)</f>
        <v>0</v>
      </c>
      <c r="BW83" s="50">
        <f>MHTYPYLD1!BW83*VLOOKUP(MHTYPYLD2!BW$4,'[1]INTERNAL PARAMETERS-1'!$B$5:$J$44,5,FALSE)*VLOOKUP(MHTYPYLD2!BW$4,'[1]INTERNAL PARAMETERS-1'!$B$5:$J$44,6,FALSE)*VLOOKUP(MHTYPYLD2!BW$4,'[1]INTERNAL PARAMETERS-1'!$B$5:$J$44,3,FALSE) + MHTYPYLD1!BW83*(1-VLOOKUP(MHTYPYLD2!BW$4,'[1]INTERNAL PARAMETERS-1'!$B$5:$J$44,5,FALSE))*VLOOKUP(MHTYPYLD2!BW$4,'[1]INTERNAL PARAMETERS-1'!$B$5:$J$44,8,FALSE)*VLOOKUP(MHTYPYLD2!BW$4,'[1]INTERNAL PARAMETERS-1'!$B$5:$J$44,3,FALSE)</f>
        <v>0</v>
      </c>
      <c r="BX83" s="50">
        <f>MHTYPYLD1!BX83*VLOOKUP(MHTYPYLD2!BX$4,'[1]INTERNAL PARAMETERS-1'!$B$5:$J$44,5,FALSE)*VLOOKUP(MHTYPYLD2!BX$4,'[1]INTERNAL PARAMETERS-1'!$B$5:$J$44,6,FALSE)*VLOOKUP(MHTYPYLD2!BX$4,'[1]INTERNAL PARAMETERS-1'!$B$5:$J$44,3,FALSE) + MHTYPYLD1!BX83*(1-VLOOKUP(MHTYPYLD2!BX$4,'[1]INTERNAL PARAMETERS-1'!$B$5:$J$44,5,FALSE))*VLOOKUP(MHTYPYLD2!BX$4,'[1]INTERNAL PARAMETERS-1'!$B$5:$J$44,8,FALSE)*VLOOKUP(MHTYPYLD2!BX$4,'[1]INTERNAL PARAMETERS-1'!$B$5:$J$44,3,FALSE)</f>
        <v>0</v>
      </c>
      <c r="BY83" s="50">
        <f>MHTYPYLD1!BY83*VLOOKUP(MHTYPYLD2!BY$4,'[1]INTERNAL PARAMETERS-1'!$B$5:$J$44,5,FALSE)*VLOOKUP(MHTYPYLD2!BY$4,'[1]INTERNAL PARAMETERS-1'!$B$5:$J$44,6,FALSE)*VLOOKUP(MHTYPYLD2!BY$4,'[1]INTERNAL PARAMETERS-1'!$B$5:$J$44,3,FALSE) + MHTYPYLD1!BY83*(1-VLOOKUP(MHTYPYLD2!BY$4,'[1]INTERNAL PARAMETERS-1'!$B$5:$J$44,5,FALSE))*VLOOKUP(MHTYPYLD2!BY$4,'[1]INTERNAL PARAMETERS-1'!$B$5:$J$44,8,FALSE)*VLOOKUP(MHTYPYLD2!BY$4,'[1]INTERNAL PARAMETERS-1'!$B$5:$J$44,3,FALSE)</f>
        <v>0</v>
      </c>
      <c r="BZ83" s="50">
        <f>MHTYPYLD1!BZ83*VLOOKUP(MHTYPYLD2!BZ$4,'[1]INTERNAL PARAMETERS-1'!$B$5:$J$44,5,FALSE)*VLOOKUP(MHTYPYLD2!BZ$4,'[1]INTERNAL PARAMETERS-1'!$B$5:$J$44,6,FALSE)*VLOOKUP(MHTYPYLD2!BZ$4,'[1]INTERNAL PARAMETERS-1'!$B$5:$J$44,3,FALSE) + MHTYPYLD1!BZ83*(1-VLOOKUP(MHTYPYLD2!BZ$4,'[1]INTERNAL PARAMETERS-1'!$B$5:$J$44,5,FALSE))*VLOOKUP(MHTYPYLD2!BZ$4,'[1]INTERNAL PARAMETERS-1'!$B$5:$J$44,8,FALSE)*VLOOKUP(MHTYPYLD2!BZ$4,'[1]INTERNAL PARAMETERS-1'!$B$5:$J$44,3,FALSE)</f>
        <v>8.3073752309701931E-3</v>
      </c>
      <c r="CA83" s="50">
        <f>MHTYPYLD1!CA83*VLOOKUP(MHTYPYLD2!CA$4,'[1]INTERNAL PARAMETERS-1'!$B$5:$J$44,5,FALSE)*VLOOKUP(MHTYPYLD2!CA$4,'[1]INTERNAL PARAMETERS-1'!$B$5:$J$44,6,FALSE)*VLOOKUP(MHTYPYLD2!CA$4,'[1]INTERNAL PARAMETERS-1'!$B$5:$J$44,3,FALSE) + MHTYPYLD1!CA83*(1-VLOOKUP(MHTYPYLD2!CA$4,'[1]INTERNAL PARAMETERS-1'!$B$5:$J$44,5,FALSE))*VLOOKUP(MHTYPYLD2!CA$4,'[1]INTERNAL PARAMETERS-1'!$B$5:$J$44,8,FALSE)*VLOOKUP(MHTYPYLD2!CA$4,'[1]INTERNAL PARAMETERS-1'!$B$5:$J$44,3,FALSE)</f>
        <v>0</v>
      </c>
      <c r="CB83" s="50">
        <f>MHTYPYLD1!CB83*VLOOKUP(MHTYPYLD2!CB$4,'[1]INTERNAL PARAMETERS-1'!$B$5:$J$44,5,FALSE)*VLOOKUP(MHTYPYLD2!CB$4,'[1]INTERNAL PARAMETERS-1'!$B$5:$J$44,6,FALSE)*VLOOKUP(MHTYPYLD2!CB$4,'[1]INTERNAL PARAMETERS-1'!$B$5:$J$44,3,FALSE) + MHTYPYLD1!CB83*(1-VLOOKUP(MHTYPYLD2!CB$4,'[1]INTERNAL PARAMETERS-1'!$B$5:$J$44,5,FALSE))*VLOOKUP(MHTYPYLD2!CB$4,'[1]INTERNAL PARAMETERS-1'!$B$5:$J$44,8,FALSE)*VLOOKUP(MHTYPYLD2!CB$4,'[1]INTERNAL PARAMETERS-1'!$B$5:$J$44,3,FALSE)</f>
        <v>0</v>
      </c>
      <c r="CC83" s="50">
        <f>MHTYPYLD1!CC83*VLOOKUP(MHTYPYLD2!CC$4,'[1]INTERNAL PARAMETERS-1'!$B$5:$J$44,5,FALSE)*VLOOKUP(MHTYPYLD2!CC$4,'[1]INTERNAL PARAMETERS-1'!$B$5:$J$44,6,FALSE)*VLOOKUP(MHTYPYLD2!CC$4,'[1]INTERNAL PARAMETERS-1'!$B$5:$J$44,3,FALSE) + MHTYPYLD1!CC83*(1-VLOOKUP(MHTYPYLD2!CC$4,'[1]INTERNAL PARAMETERS-1'!$B$5:$J$44,5,FALSE))*VLOOKUP(MHTYPYLD2!CC$4,'[1]INTERNAL PARAMETERS-1'!$B$5:$J$44,8,FALSE)*VLOOKUP(MHTYPYLD2!CC$4,'[1]INTERNAL PARAMETERS-1'!$B$5:$J$44,3,FALSE)</f>
        <v>1.6153229615775373E-2</v>
      </c>
      <c r="CD83" s="50">
        <f>MHTYPYLD1!CD83*VLOOKUP(MHTYPYLD2!CD$4,'[1]INTERNAL PARAMETERS-1'!$B$5:$J$44,5,FALSE)*VLOOKUP(MHTYPYLD2!CD$4,'[1]INTERNAL PARAMETERS-1'!$B$5:$J$44,6,FALSE)*VLOOKUP(MHTYPYLD2!CD$4,'[1]INTERNAL PARAMETERS-1'!$B$5:$J$44,3,FALSE) + MHTYPYLD1!CD83*(1-VLOOKUP(MHTYPYLD2!CD$4,'[1]INTERNAL PARAMETERS-1'!$B$5:$J$44,5,FALSE))*VLOOKUP(MHTYPYLD2!CD$4,'[1]INTERNAL PARAMETERS-1'!$B$5:$J$44,8,FALSE)*VLOOKUP(MHTYPYLD2!CD$4,'[1]INTERNAL PARAMETERS-1'!$B$5:$J$44,3,FALSE)</f>
        <v>4.9964631679757746E-2</v>
      </c>
      <c r="CE83" s="50">
        <f>MHTYPYLD1!CE83*VLOOKUP(MHTYPYLD2!CE$4,'[1]INTERNAL PARAMETERS-1'!$B$5:$J$44,5,FALSE)*VLOOKUP(MHTYPYLD2!CE$4,'[1]INTERNAL PARAMETERS-1'!$B$5:$J$44,6,FALSE)*VLOOKUP(MHTYPYLD2!CE$4,'[1]INTERNAL PARAMETERS-1'!$B$5:$J$44,3,FALSE) + MHTYPYLD1!CE83*(1-VLOOKUP(MHTYPYLD2!CE$4,'[1]INTERNAL PARAMETERS-1'!$B$5:$J$44,5,FALSE))*VLOOKUP(MHTYPYLD2!CE$4,'[1]INTERNAL PARAMETERS-1'!$B$5:$J$44,8,FALSE)*VLOOKUP(MHTYPYLD2!CE$4,'[1]INTERNAL PARAMETERS-1'!$B$5:$J$44,3,FALSE)</f>
        <v>8.0124202713865736E-2</v>
      </c>
      <c r="CF83" s="50">
        <f>MHTYPYLD1!CF83*VLOOKUP(MHTYPYLD2!CF$4,'[1]INTERNAL PARAMETERS-1'!$B$5:$J$44,5,FALSE)*VLOOKUP(MHTYPYLD2!CF$4,'[1]INTERNAL PARAMETERS-1'!$B$5:$J$44,6,FALSE)*VLOOKUP(MHTYPYLD2!CF$4,'[1]INTERNAL PARAMETERS-1'!$B$5:$J$44,3,FALSE) + MHTYPYLD1!CF83*(1-VLOOKUP(MHTYPYLD2!CF$4,'[1]INTERNAL PARAMETERS-1'!$B$5:$J$44,5,FALSE))*VLOOKUP(MHTYPYLD2!CF$4,'[1]INTERNAL PARAMETERS-1'!$B$5:$J$44,8,FALSE)*VLOOKUP(MHTYPYLD2!CF$4,'[1]INTERNAL PARAMETERS-1'!$B$5:$J$44,3,FALSE)</f>
        <v>8.0135707362104583E-2</v>
      </c>
      <c r="CG83" s="50">
        <f>MHTYPYLD1!CG83*VLOOKUP(MHTYPYLD2!CG$4,'[1]INTERNAL PARAMETERS-1'!$B$5:$J$44,5,FALSE)*VLOOKUP(MHTYPYLD2!CG$4,'[1]INTERNAL PARAMETERS-1'!$B$5:$J$44,6,FALSE)*VLOOKUP(MHTYPYLD2!CG$4,'[1]INTERNAL PARAMETERS-1'!$B$5:$J$44,3,FALSE) + MHTYPYLD1!CG83*(1-VLOOKUP(MHTYPYLD2!CG$4,'[1]INTERNAL PARAMETERS-1'!$B$5:$J$44,5,FALSE))*VLOOKUP(MHTYPYLD2!CG$4,'[1]INTERNAL PARAMETERS-1'!$B$5:$J$44,8,FALSE)*VLOOKUP(MHTYPYLD2!CG$4,'[1]INTERNAL PARAMETERS-1'!$B$5:$J$44,3,FALSE)</f>
        <v>1.3274077054614673E-3</v>
      </c>
      <c r="CH83" s="49">
        <f>MHTYPYLD1!CH83*VLOOKUP(MHTYPYLD2!CH$4,'[1]INTERNAL PARAMETERS-1'!$B$5:$J$44,5,FALSE)*VLOOKUP(MHTYPYLD2!CH$4,'[1]INTERNAL PARAMETERS-1'!$B$5:$J$44,6,FALSE)*VLOOKUP(MHTYPYLD2!CH$4,'[1]INTERNAL PARAMETERS-1'!$B$5:$J$44,3,FALSE) + MHTYPYLD1!CH83*(1-VLOOKUP(MHTYPYLD2!CH$4,'[1]INTERNAL PARAMETERS-1'!$B$5:$J$44,5,FALSE))*VLOOKUP(MHTYPYLD2!CH$4,'[1]INTERNAL PARAMETERS-1'!$B$5:$J$44,8,FALSE)*VLOOKUP(MHTYPYLD2!CH$4,'[1]INTERNAL PARAMETERS-1'!$B$5:$J$44,3,FALSE)</f>
        <v>0</v>
      </c>
      <c r="CJ83" s="51">
        <f t="shared" si="2"/>
        <v>1993.8189664693984</v>
      </c>
      <c r="CK83" s="49">
        <f t="shared" si="3"/>
        <v>37.795225014028347</v>
      </c>
    </row>
    <row r="84" spans="2:89">
      <c r="B84" s="64" t="s">
        <v>10</v>
      </c>
      <c r="C84" s="63" t="s">
        <v>72</v>
      </c>
      <c r="D84" s="63" t="s">
        <v>64</v>
      </c>
      <c r="E84" s="139">
        <f>MHTYP!S84</f>
        <v>2824.6716054301928</v>
      </c>
      <c r="F84" s="65">
        <f>'[1]INTERNAL PARAMETERS-1'!M12</f>
        <v>49.09</v>
      </c>
      <c r="G84" s="51">
        <f>MHTYPYLD1!G84*VLOOKUP(MHTYPYLD2!G$4,'[1]INTERNAL PARAMETERS-1'!$B$5:$J$44,5,FALSE)*VLOOKUP(MHTYPYLD2!G$4,'[1]INTERNAL PARAMETERS-1'!$B$5:$J$44,7,FALSE)*MHTYPYLD2!$F84 + MHTYPYLD1!G84*(1-VLOOKUP(MHTYPYLD2!G$4,'[1]INTERNAL PARAMETERS-1'!$B$5:$J$44,5,FALSE))*VLOOKUP(MHTYPYLD2!G$4,'[1]INTERNAL PARAMETERS-1'!$B$5:$J$44,9,FALSE)*MHTYPYLD2!$F84</f>
        <v>641.81582660966592</v>
      </c>
      <c r="H84" s="50">
        <f>MHTYPYLD1!H84*VLOOKUP(MHTYPYLD2!H$4,'[1]INTERNAL PARAMETERS-1'!$B$5:$J$44,5,FALSE)*VLOOKUP(MHTYPYLD2!H$4,'[1]INTERNAL PARAMETERS-1'!$B$5:$J$44,7,FALSE)*MHTYPYLD2!$F84 + MHTYPYLD1!H84*(1-VLOOKUP(MHTYPYLD2!H$4,'[1]INTERNAL PARAMETERS-1'!$B$5:$J$44,5,FALSE))*VLOOKUP(MHTYPYLD2!H$4,'[1]INTERNAL PARAMETERS-1'!$B$5:$J$44,9,FALSE)*MHTYPYLD2!$F84</f>
        <v>338.08588999581173</v>
      </c>
      <c r="I84" s="50">
        <f>MHTYPYLD1!I84*VLOOKUP(MHTYPYLD2!I$4,'[1]INTERNAL PARAMETERS-1'!$B$5:$J$44,5,FALSE)*VLOOKUP(MHTYPYLD2!I$4,'[1]INTERNAL PARAMETERS-1'!$B$5:$J$44,7,FALSE)*MHTYPYLD2!$F84 + MHTYPYLD1!I84*(1-VLOOKUP(MHTYPYLD2!I$4,'[1]INTERNAL PARAMETERS-1'!$B$5:$J$44,5,FALSE))*VLOOKUP(MHTYPYLD2!I$4,'[1]INTERNAL PARAMETERS-1'!$B$5:$J$44,9,FALSE)*MHTYPYLD2!$F84</f>
        <v>294.31676166824195</v>
      </c>
      <c r="J84" s="50">
        <f>MHTYPYLD1!J84*VLOOKUP(MHTYPYLD2!J$4,'[1]INTERNAL PARAMETERS-1'!$B$5:$J$44,5,FALSE)*VLOOKUP(MHTYPYLD2!J$4,'[1]INTERNAL PARAMETERS-1'!$B$5:$J$44,7,FALSE)*MHTYPYLD2!$F84 + MHTYPYLD1!J84*(1-VLOOKUP(MHTYPYLD2!J$4,'[1]INTERNAL PARAMETERS-1'!$B$5:$J$44,5,FALSE))*VLOOKUP(MHTYPYLD2!J$4,'[1]INTERNAL PARAMETERS-1'!$B$5:$J$44,9,FALSE)*MHTYPYLD2!$F84</f>
        <v>0</v>
      </c>
      <c r="K84" s="50">
        <f>MHTYPYLD1!K84*VLOOKUP(MHTYPYLD2!K$4,'[1]INTERNAL PARAMETERS-1'!$B$5:$J$44,5,FALSE)*VLOOKUP(MHTYPYLD2!K$4,'[1]INTERNAL PARAMETERS-1'!$B$5:$J$44,7,FALSE)*MHTYPYLD2!$F84 + MHTYPYLD1!K84*(1-VLOOKUP(MHTYPYLD2!K$4,'[1]INTERNAL PARAMETERS-1'!$B$5:$J$44,5,FALSE))*VLOOKUP(MHTYPYLD2!K$4,'[1]INTERNAL PARAMETERS-1'!$B$5:$J$44,9,FALSE)*MHTYPYLD2!$F84</f>
        <v>1.772738774114059</v>
      </c>
      <c r="L84" s="50">
        <f>MHTYPYLD1!L84*VLOOKUP(MHTYPYLD2!L$4,'[1]INTERNAL PARAMETERS-1'!$B$5:$J$44,5,FALSE)*VLOOKUP(MHTYPYLD2!L$4,'[1]INTERNAL PARAMETERS-1'!$B$5:$J$44,7,FALSE)*MHTYPYLD2!$F84 + MHTYPYLD1!L84*(1-VLOOKUP(MHTYPYLD2!L$4,'[1]INTERNAL PARAMETERS-1'!$B$5:$J$44,5,FALSE))*VLOOKUP(MHTYPYLD2!L$4,'[1]INTERNAL PARAMETERS-1'!$B$5:$J$44,9,FALSE)*MHTYPYLD2!$F84</f>
        <v>0</v>
      </c>
      <c r="M84" s="50">
        <f>MHTYPYLD1!M84*VLOOKUP(MHTYPYLD2!M$4,'[1]INTERNAL PARAMETERS-1'!$B$5:$J$44,5,FALSE)*VLOOKUP(MHTYPYLD2!M$4,'[1]INTERNAL PARAMETERS-1'!$B$5:$J$44,7,FALSE)*MHTYPYLD2!$F84 + MHTYPYLD1!M84*(1-VLOOKUP(MHTYPYLD2!M$4,'[1]INTERNAL PARAMETERS-1'!$B$5:$J$44,5,FALSE))*VLOOKUP(MHTYPYLD2!M$4,'[1]INTERNAL PARAMETERS-1'!$B$5:$J$44,9,FALSE)*MHTYPYLD2!$F84</f>
        <v>10.16538983520188</v>
      </c>
      <c r="N84" s="50">
        <f>MHTYPYLD1!N84*VLOOKUP(MHTYPYLD2!N$4,'[1]INTERNAL PARAMETERS-1'!$B$5:$J$44,5,FALSE)*VLOOKUP(MHTYPYLD2!N$4,'[1]INTERNAL PARAMETERS-1'!$B$5:$J$44,7,FALSE)*MHTYPYLD2!$F84 + MHTYPYLD1!N84*(1-VLOOKUP(MHTYPYLD2!N$4,'[1]INTERNAL PARAMETERS-1'!$B$5:$J$44,5,FALSE))*VLOOKUP(MHTYPYLD2!N$4,'[1]INTERNAL PARAMETERS-1'!$B$5:$J$44,9,FALSE)*MHTYPYLD2!$F84</f>
        <v>1.4277241094175985</v>
      </c>
      <c r="O84" s="50">
        <f>MHTYPYLD1!O84*VLOOKUP(MHTYPYLD2!O$4,'[1]INTERNAL PARAMETERS-1'!$B$5:$J$44,5,FALSE)*VLOOKUP(MHTYPYLD2!O$4,'[1]INTERNAL PARAMETERS-1'!$B$5:$J$44,7,FALSE)*MHTYPYLD2!$F84 + MHTYPYLD1!O84*(1-VLOOKUP(MHTYPYLD2!O$4,'[1]INTERNAL PARAMETERS-1'!$B$5:$J$44,5,FALSE))*VLOOKUP(MHTYPYLD2!O$4,'[1]INTERNAL PARAMETERS-1'!$B$5:$J$44,9,FALSE)*MHTYPYLD2!$F84</f>
        <v>0</v>
      </c>
      <c r="P84" s="50">
        <f>MHTYPYLD1!P84*VLOOKUP(MHTYPYLD2!P$4,'[1]INTERNAL PARAMETERS-1'!$B$5:$J$44,5,FALSE)*VLOOKUP(MHTYPYLD2!P$4,'[1]INTERNAL PARAMETERS-1'!$B$5:$J$44,7,FALSE)*MHTYPYLD2!$F84 + MHTYPYLD1!P84*(1-VLOOKUP(MHTYPYLD2!P$4,'[1]INTERNAL PARAMETERS-1'!$B$5:$J$44,5,FALSE))*VLOOKUP(MHTYPYLD2!P$4,'[1]INTERNAL PARAMETERS-1'!$B$5:$J$44,9,FALSE)*MHTYPYLD2!$F84</f>
        <v>0</v>
      </c>
      <c r="Q84" s="50">
        <f>MHTYPYLD1!Q84*VLOOKUP(MHTYPYLD2!Q$4,'[1]INTERNAL PARAMETERS-1'!$B$5:$J$44,5,FALSE)*VLOOKUP(MHTYPYLD2!Q$4,'[1]INTERNAL PARAMETERS-1'!$B$5:$J$44,7,FALSE)*MHTYPYLD2!$F84 + MHTYPYLD1!Q84*(1-VLOOKUP(MHTYPYLD2!Q$4,'[1]INTERNAL PARAMETERS-1'!$B$5:$J$44,5,FALSE))*VLOOKUP(MHTYPYLD2!Q$4,'[1]INTERNAL PARAMETERS-1'!$B$5:$J$44,9,FALSE)*MHTYPYLD2!$F84</f>
        <v>0</v>
      </c>
      <c r="R84" s="50">
        <f>MHTYPYLD1!R84*VLOOKUP(MHTYPYLD2!R$4,'[1]INTERNAL PARAMETERS-1'!$B$5:$J$44,5,FALSE)*VLOOKUP(MHTYPYLD2!R$4,'[1]INTERNAL PARAMETERS-1'!$B$5:$J$44,7,FALSE)*MHTYPYLD2!$F84 + MHTYPYLD1!R84*(1-VLOOKUP(MHTYPYLD2!R$4,'[1]INTERNAL PARAMETERS-1'!$B$5:$J$44,5,FALSE))*VLOOKUP(MHTYPYLD2!R$4,'[1]INTERNAL PARAMETERS-1'!$B$5:$J$44,9,FALSE)*MHTYPYLD2!$F84</f>
        <v>2.94076764217693</v>
      </c>
      <c r="S84" s="50">
        <f>MHTYPYLD1!S84*VLOOKUP(MHTYPYLD2!S$4,'[1]INTERNAL PARAMETERS-1'!$B$5:$J$44,5,FALSE)*VLOOKUP(MHTYPYLD2!S$4,'[1]INTERNAL PARAMETERS-1'!$B$5:$J$44,7,FALSE)*MHTYPYLD2!$F84 + MHTYPYLD1!S84*(1-VLOOKUP(MHTYPYLD2!S$4,'[1]INTERNAL PARAMETERS-1'!$B$5:$J$44,5,FALSE))*VLOOKUP(MHTYPYLD2!S$4,'[1]INTERNAL PARAMETERS-1'!$B$5:$J$44,9,FALSE)*MHTYPYLD2!$F84</f>
        <v>36.654111711634634</v>
      </c>
      <c r="T84" s="50">
        <f>MHTYPYLD1!T84*VLOOKUP(MHTYPYLD2!T$4,'[1]INTERNAL PARAMETERS-1'!$B$5:$J$44,5,FALSE)*VLOOKUP(MHTYPYLD2!T$4,'[1]INTERNAL PARAMETERS-1'!$B$5:$J$44,7,FALSE)*MHTYPYLD2!$F84 + MHTYPYLD1!T84*(1-VLOOKUP(MHTYPYLD2!T$4,'[1]INTERNAL PARAMETERS-1'!$B$5:$J$44,5,FALSE))*VLOOKUP(MHTYPYLD2!T$4,'[1]INTERNAL PARAMETERS-1'!$B$5:$J$44,9,FALSE)*MHTYPYLD2!$F84</f>
        <v>12.209704507572861</v>
      </c>
      <c r="U84" s="50">
        <f>MHTYPYLD1!U84*VLOOKUP(MHTYPYLD2!U$4,'[1]INTERNAL PARAMETERS-1'!$B$5:$J$44,5,FALSE)*VLOOKUP(MHTYPYLD2!U$4,'[1]INTERNAL PARAMETERS-1'!$B$5:$J$44,7,FALSE)*MHTYPYLD2!$F84 + MHTYPYLD1!U84*(1-VLOOKUP(MHTYPYLD2!U$4,'[1]INTERNAL PARAMETERS-1'!$B$5:$J$44,5,FALSE))*VLOOKUP(MHTYPYLD2!U$4,'[1]INTERNAL PARAMETERS-1'!$B$5:$J$44,9,FALSE)*MHTYPYLD2!$F84</f>
        <v>8.6044381913348467</v>
      </c>
      <c r="V84" s="50">
        <f>MHTYPYLD1!V84*VLOOKUP(MHTYPYLD2!V$4,'[1]INTERNAL PARAMETERS-1'!$B$5:$J$44,5,FALSE)*VLOOKUP(MHTYPYLD2!V$4,'[1]INTERNAL PARAMETERS-1'!$B$5:$J$44,7,FALSE)*MHTYPYLD2!$F84 + MHTYPYLD1!V84*(1-VLOOKUP(MHTYPYLD2!V$4,'[1]INTERNAL PARAMETERS-1'!$B$5:$J$44,5,FALSE))*VLOOKUP(MHTYPYLD2!V$4,'[1]INTERNAL PARAMETERS-1'!$B$5:$J$44,9,FALSE)*MHTYPYLD2!$F84</f>
        <v>40.547315482048958</v>
      </c>
      <c r="W84" s="50">
        <f>MHTYPYLD1!W84*VLOOKUP(MHTYPYLD2!W$4,'[1]INTERNAL PARAMETERS-1'!$B$5:$J$44,5,FALSE)*VLOOKUP(MHTYPYLD2!W$4,'[1]INTERNAL PARAMETERS-1'!$B$5:$J$44,7,FALSE)*MHTYPYLD2!$F84 + MHTYPYLD1!W84*(1-VLOOKUP(MHTYPYLD2!W$4,'[1]INTERNAL PARAMETERS-1'!$B$5:$J$44,5,FALSE))*VLOOKUP(MHTYPYLD2!W$4,'[1]INTERNAL PARAMETERS-1'!$B$5:$J$44,9,FALSE)*MHTYPYLD2!$F84</f>
        <v>0</v>
      </c>
      <c r="X84" s="50">
        <f>MHTYPYLD1!X84*VLOOKUP(MHTYPYLD2!X$4,'[1]INTERNAL PARAMETERS-1'!$B$5:$J$44,5,FALSE)*VLOOKUP(MHTYPYLD2!X$4,'[1]INTERNAL PARAMETERS-1'!$B$5:$J$44,7,FALSE)*MHTYPYLD2!$F84 + MHTYPYLD1!X84*(1-VLOOKUP(MHTYPYLD2!X$4,'[1]INTERNAL PARAMETERS-1'!$B$5:$J$44,5,FALSE))*VLOOKUP(MHTYPYLD2!X$4,'[1]INTERNAL PARAMETERS-1'!$B$5:$J$44,9,FALSE)*MHTYPYLD2!$F84</f>
        <v>0</v>
      </c>
      <c r="Y84" s="50">
        <f>MHTYPYLD1!Y84*VLOOKUP(MHTYPYLD2!Y$4,'[1]INTERNAL PARAMETERS-1'!$B$5:$J$44,5,FALSE)*VLOOKUP(MHTYPYLD2!Y$4,'[1]INTERNAL PARAMETERS-1'!$B$5:$J$44,7,FALSE)*MHTYPYLD2!$F84 + MHTYPYLD1!Y84*(1-VLOOKUP(MHTYPYLD2!Y$4,'[1]INTERNAL PARAMETERS-1'!$B$5:$J$44,5,FALSE))*VLOOKUP(MHTYPYLD2!Y$4,'[1]INTERNAL PARAMETERS-1'!$B$5:$J$44,9,FALSE)*MHTYPYLD2!$F84</f>
        <v>0</v>
      </c>
      <c r="Z84" s="50">
        <f>MHTYPYLD1!Z84*VLOOKUP(MHTYPYLD2!Z$4,'[1]INTERNAL PARAMETERS-1'!$B$5:$J$44,5,FALSE)*VLOOKUP(MHTYPYLD2!Z$4,'[1]INTERNAL PARAMETERS-1'!$B$5:$J$44,7,FALSE)*MHTYPYLD2!$F84 + MHTYPYLD1!Z84*(1-VLOOKUP(MHTYPYLD2!Z$4,'[1]INTERNAL PARAMETERS-1'!$B$5:$J$44,5,FALSE))*VLOOKUP(MHTYPYLD2!Z$4,'[1]INTERNAL PARAMETERS-1'!$B$5:$J$44,9,FALSE)*MHTYPYLD2!$F84</f>
        <v>0</v>
      </c>
      <c r="AA84" s="50">
        <f>MHTYPYLD1!AA84*VLOOKUP(MHTYPYLD2!AA$4,'[1]INTERNAL PARAMETERS-1'!$B$5:$J$44,5,FALSE)*VLOOKUP(MHTYPYLD2!AA$4,'[1]INTERNAL PARAMETERS-1'!$B$5:$J$44,7,FALSE)*MHTYPYLD2!$F84 + MHTYPYLD1!AA84*(1-VLOOKUP(MHTYPYLD2!AA$4,'[1]INTERNAL PARAMETERS-1'!$B$5:$J$44,5,FALSE))*VLOOKUP(MHTYPYLD2!AA$4,'[1]INTERNAL PARAMETERS-1'!$B$5:$J$44,9,FALSE)*MHTYPYLD2!$F84</f>
        <v>0</v>
      </c>
      <c r="AB84" s="50">
        <f>MHTYPYLD1!AB84*VLOOKUP(MHTYPYLD2!AB$4,'[1]INTERNAL PARAMETERS-1'!$B$5:$J$44,5,FALSE)*VLOOKUP(MHTYPYLD2!AB$4,'[1]INTERNAL PARAMETERS-1'!$B$5:$J$44,7,FALSE)*MHTYPYLD2!$F84 + MHTYPYLD1!AB84*(1-VLOOKUP(MHTYPYLD2!AB$4,'[1]INTERNAL PARAMETERS-1'!$B$5:$J$44,5,FALSE))*VLOOKUP(MHTYPYLD2!AB$4,'[1]INTERNAL PARAMETERS-1'!$B$5:$J$44,9,FALSE)*MHTYPYLD2!$F84</f>
        <v>0</v>
      </c>
      <c r="AC84" s="50">
        <f>MHTYPYLD1!AC84*VLOOKUP(MHTYPYLD2!AC$4,'[1]INTERNAL PARAMETERS-1'!$B$5:$J$44,5,FALSE)*VLOOKUP(MHTYPYLD2!AC$4,'[1]INTERNAL PARAMETERS-1'!$B$5:$J$44,7,FALSE)*MHTYPYLD2!$F84 + MHTYPYLD1!AC84*(1-VLOOKUP(MHTYPYLD2!AC$4,'[1]INTERNAL PARAMETERS-1'!$B$5:$J$44,5,FALSE))*VLOOKUP(MHTYPYLD2!AC$4,'[1]INTERNAL PARAMETERS-1'!$B$5:$J$44,9,FALSE)*MHTYPYLD2!$F84</f>
        <v>0</v>
      </c>
      <c r="AD84" s="50">
        <f>MHTYPYLD1!AD84*VLOOKUP(MHTYPYLD2!AD$4,'[1]INTERNAL PARAMETERS-1'!$B$5:$J$44,5,FALSE)*VLOOKUP(MHTYPYLD2!AD$4,'[1]INTERNAL PARAMETERS-1'!$B$5:$J$44,7,FALSE)*MHTYPYLD2!$F84 + MHTYPYLD1!AD84*(1-VLOOKUP(MHTYPYLD2!AD$4,'[1]INTERNAL PARAMETERS-1'!$B$5:$J$44,5,FALSE))*VLOOKUP(MHTYPYLD2!AD$4,'[1]INTERNAL PARAMETERS-1'!$B$5:$J$44,9,FALSE)*MHTYPYLD2!$F84</f>
        <v>0</v>
      </c>
      <c r="AE84" s="50">
        <f>MHTYPYLD1!AE84*VLOOKUP(MHTYPYLD2!AE$4,'[1]INTERNAL PARAMETERS-1'!$B$5:$J$44,5,FALSE)*VLOOKUP(MHTYPYLD2!AE$4,'[1]INTERNAL PARAMETERS-1'!$B$5:$J$44,7,FALSE)*MHTYPYLD2!$F84 + MHTYPYLD1!AE84*(1-VLOOKUP(MHTYPYLD2!AE$4,'[1]INTERNAL PARAMETERS-1'!$B$5:$J$44,5,FALSE))*VLOOKUP(MHTYPYLD2!AE$4,'[1]INTERNAL PARAMETERS-1'!$B$5:$J$44,9,FALSE)*MHTYPYLD2!$F84</f>
        <v>0</v>
      </c>
      <c r="AF84" s="50">
        <f>MHTYPYLD1!AF84*VLOOKUP(MHTYPYLD2!AF$4,'[1]INTERNAL PARAMETERS-1'!$B$5:$J$44,5,FALSE)*VLOOKUP(MHTYPYLD2!AF$4,'[1]INTERNAL PARAMETERS-1'!$B$5:$J$44,7,FALSE)*MHTYPYLD2!$F84 + MHTYPYLD1!AF84*(1-VLOOKUP(MHTYPYLD2!AF$4,'[1]INTERNAL PARAMETERS-1'!$B$5:$J$44,5,FALSE))*VLOOKUP(MHTYPYLD2!AF$4,'[1]INTERNAL PARAMETERS-1'!$B$5:$J$44,9,FALSE)*MHTYPYLD2!$F84</f>
        <v>3.0722064222608374</v>
      </c>
      <c r="AG84" s="50">
        <f>MHTYPYLD1!AG84*VLOOKUP(MHTYPYLD2!AG$4,'[1]INTERNAL PARAMETERS-1'!$B$5:$J$44,5,FALSE)*VLOOKUP(MHTYPYLD2!AG$4,'[1]INTERNAL PARAMETERS-1'!$B$5:$J$44,7,FALSE)*MHTYPYLD2!$F84 + MHTYPYLD1!AG84*(1-VLOOKUP(MHTYPYLD2!AG$4,'[1]INTERNAL PARAMETERS-1'!$B$5:$J$44,5,FALSE))*VLOOKUP(MHTYPYLD2!AG$4,'[1]INTERNAL PARAMETERS-1'!$B$5:$J$44,9,FALSE)*MHTYPYLD2!$F84</f>
        <v>0</v>
      </c>
      <c r="AH84" s="50">
        <f>MHTYPYLD1!AH84*VLOOKUP(MHTYPYLD2!AH$4,'[1]INTERNAL PARAMETERS-1'!$B$5:$J$44,5,FALSE)*VLOOKUP(MHTYPYLD2!AH$4,'[1]INTERNAL PARAMETERS-1'!$B$5:$J$44,7,FALSE)*MHTYPYLD2!$F84 + MHTYPYLD1!AH84*(1-VLOOKUP(MHTYPYLD2!AH$4,'[1]INTERNAL PARAMETERS-1'!$B$5:$J$44,5,FALSE))*VLOOKUP(MHTYPYLD2!AH$4,'[1]INTERNAL PARAMETERS-1'!$B$5:$J$44,9,FALSE)*MHTYPYLD2!$F84</f>
        <v>0.43318361534141503</v>
      </c>
      <c r="AI84" s="50">
        <f>MHTYPYLD1!AI84*VLOOKUP(MHTYPYLD2!AI$4,'[1]INTERNAL PARAMETERS-1'!$B$5:$J$44,5,FALSE)*VLOOKUP(MHTYPYLD2!AI$4,'[1]INTERNAL PARAMETERS-1'!$B$5:$J$44,7,FALSE)*MHTYPYLD2!$F84 + MHTYPYLD1!AI84*(1-VLOOKUP(MHTYPYLD2!AI$4,'[1]INTERNAL PARAMETERS-1'!$B$5:$J$44,5,FALSE))*VLOOKUP(MHTYPYLD2!AI$4,'[1]INTERNAL PARAMETERS-1'!$B$5:$J$44,9,FALSE)*MHTYPYLD2!$F84</f>
        <v>0.72208824484328393</v>
      </c>
      <c r="AJ84" s="50">
        <f>MHTYPYLD1!AJ84*VLOOKUP(MHTYPYLD2!AJ$4,'[1]INTERNAL PARAMETERS-1'!$B$5:$J$44,5,FALSE)*VLOOKUP(MHTYPYLD2!AJ$4,'[1]INTERNAL PARAMETERS-1'!$B$5:$J$44,7,FALSE)*MHTYPYLD2!$F84 + MHTYPYLD1!AJ84*(1-VLOOKUP(MHTYPYLD2!AJ$4,'[1]INTERNAL PARAMETERS-1'!$B$5:$J$44,5,FALSE))*VLOOKUP(MHTYPYLD2!AJ$4,'[1]INTERNAL PARAMETERS-1'!$B$5:$J$44,9,FALSE)*MHTYPYLD2!$F84</f>
        <v>8.1923701972943892</v>
      </c>
      <c r="AK84" s="50">
        <f>MHTYPYLD1!AK84*VLOOKUP(MHTYPYLD2!AK$4,'[1]INTERNAL PARAMETERS-1'!$B$5:$J$44,5,FALSE)*VLOOKUP(MHTYPYLD2!AK$4,'[1]INTERNAL PARAMETERS-1'!$B$5:$J$44,7,FALSE)*MHTYPYLD2!$F84 + MHTYPYLD1!AK84*(1-VLOOKUP(MHTYPYLD2!AK$4,'[1]INTERNAL PARAMETERS-1'!$B$5:$J$44,5,FALSE))*VLOOKUP(MHTYPYLD2!AK$4,'[1]INTERNAL PARAMETERS-1'!$B$5:$J$44,9,FALSE)*MHTYPYLD2!$F84</f>
        <v>3.4654689227313202</v>
      </c>
      <c r="AL84" s="50">
        <f>MHTYPYLD1!AL84*VLOOKUP(MHTYPYLD2!AL$4,'[1]INTERNAL PARAMETERS-1'!$B$5:$J$44,5,FALSE)*VLOOKUP(MHTYPYLD2!AL$4,'[1]INTERNAL PARAMETERS-1'!$B$5:$J$44,7,FALSE)*MHTYPYLD2!$F84 + MHTYPYLD1!AL84*(1-VLOOKUP(MHTYPYLD2!AL$4,'[1]INTERNAL PARAMETERS-1'!$B$5:$J$44,5,FALSE))*VLOOKUP(MHTYPYLD2!AL$4,'[1]INTERNAL PARAMETERS-1'!$B$5:$J$44,9,FALSE)*MHTYPYLD2!$F84</f>
        <v>0</v>
      </c>
      <c r="AM84" s="50">
        <f>MHTYPYLD1!AM84*VLOOKUP(MHTYPYLD2!AM$4,'[1]INTERNAL PARAMETERS-1'!$B$5:$J$44,5,FALSE)*VLOOKUP(MHTYPYLD2!AM$4,'[1]INTERNAL PARAMETERS-1'!$B$5:$J$44,7,FALSE)*MHTYPYLD2!$F84 + MHTYPYLD1!AM84*(1-VLOOKUP(MHTYPYLD2!AM$4,'[1]INTERNAL PARAMETERS-1'!$B$5:$J$44,5,FALSE))*VLOOKUP(MHTYPYLD2!AM$4,'[1]INTERNAL PARAMETERS-1'!$B$5:$J$44,9,FALSE)*MHTYPYLD2!$F84</f>
        <v>0</v>
      </c>
      <c r="AN84" s="50">
        <f>MHTYPYLD1!AN84*VLOOKUP(MHTYPYLD2!AN$4,'[1]INTERNAL PARAMETERS-1'!$B$5:$J$44,5,FALSE)*VLOOKUP(MHTYPYLD2!AN$4,'[1]INTERNAL PARAMETERS-1'!$B$5:$J$44,7,FALSE)*MHTYPYLD2!$F84 + MHTYPYLD1!AN84*(1-VLOOKUP(MHTYPYLD2!AN$4,'[1]INTERNAL PARAMETERS-1'!$B$5:$J$44,5,FALSE))*VLOOKUP(MHTYPYLD2!AN$4,'[1]INTERNAL PARAMETERS-1'!$B$5:$J$44,9,FALSE)*MHTYPYLD2!$F84</f>
        <v>0</v>
      </c>
      <c r="AO84" s="50">
        <f>MHTYPYLD1!AO84*VLOOKUP(MHTYPYLD2!AO$4,'[1]INTERNAL PARAMETERS-1'!$B$5:$J$44,5,FALSE)*VLOOKUP(MHTYPYLD2!AO$4,'[1]INTERNAL PARAMETERS-1'!$B$5:$J$44,7,FALSE)*MHTYPYLD2!$F84 + MHTYPYLD1!AO84*(1-VLOOKUP(MHTYPYLD2!AO$4,'[1]INTERNAL PARAMETERS-1'!$B$5:$J$44,5,FALSE))*VLOOKUP(MHTYPYLD2!AO$4,'[1]INTERNAL PARAMETERS-1'!$B$5:$J$44,9,FALSE)*MHTYPYLD2!$F84</f>
        <v>0</v>
      </c>
      <c r="AP84" s="50">
        <f>MHTYPYLD1!AP84*VLOOKUP(MHTYPYLD2!AP$4,'[1]INTERNAL PARAMETERS-1'!$B$5:$J$44,5,FALSE)*VLOOKUP(MHTYPYLD2!AP$4,'[1]INTERNAL PARAMETERS-1'!$B$5:$J$44,7,FALSE)*MHTYPYLD2!$F84 + MHTYPYLD1!AP84*(1-VLOOKUP(MHTYPYLD2!AP$4,'[1]INTERNAL PARAMETERS-1'!$B$5:$J$44,5,FALSE))*VLOOKUP(MHTYPYLD2!AP$4,'[1]INTERNAL PARAMETERS-1'!$B$5:$J$44,9,FALSE)*MHTYPYLD2!$F84</f>
        <v>0</v>
      </c>
      <c r="AQ84" s="50">
        <f>MHTYPYLD1!AQ84*VLOOKUP(MHTYPYLD2!AQ$4,'[1]INTERNAL PARAMETERS-1'!$B$5:$J$44,5,FALSE)*VLOOKUP(MHTYPYLD2!AQ$4,'[1]INTERNAL PARAMETERS-1'!$B$5:$J$44,7,FALSE)*MHTYPYLD2!$F84 + MHTYPYLD1!AQ84*(1-VLOOKUP(MHTYPYLD2!AQ$4,'[1]INTERNAL PARAMETERS-1'!$B$5:$J$44,5,FALSE))*VLOOKUP(MHTYPYLD2!AQ$4,'[1]INTERNAL PARAMETERS-1'!$B$5:$J$44,9,FALSE)*MHTYPYLD2!$F84</f>
        <v>0</v>
      </c>
      <c r="AR84" s="50">
        <f>MHTYPYLD1!AR84*VLOOKUP(MHTYPYLD2!AR$4,'[1]INTERNAL PARAMETERS-1'!$B$5:$J$44,5,FALSE)*VLOOKUP(MHTYPYLD2!AR$4,'[1]INTERNAL PARAMETERS-1'!$B$5:$J$44,7,FALSE)*MHTYPYLD2!$F84 + MHTYPYLD1!AR84*(1-VLOOKUP(MHTYPYLD2!AR$4,'[1]INTERNAL PARAMETERS-1'!$B$5:$J$44,5,FALSE))*VLOOKUP(MHTYPYLD2!AR$4,'[1]INTERNAL PARAMETERS-1'!$B$5:$J$44,9,FALSE)*MHTYPYLD2!$F84</f>
        <v>0</v>
      </c>
      <c r="AS84" s="50">
        <f>MHTYPYLD1!AS84*VLOOKUP(MHTYPYLD2!AS$4,'[1]INTERNAL PARAMETERS-1'!$B$5:$J$44,5,FALSE)*VLOOKUP(MHTYPYLD2!AS$4,'[1]INTERNAL PARAMETERS-1'!$B$5:$J$44,7,FALSE)*MHTYPYLD2!$F84 + MHTYPYLD1!AS84*(1-VLOOKUP(MHTYPYLD2!AS$4,'[1]INTERNAL PARAMETERS-1'!$B$5:$J$44,5,FALSE))*VLOOKUP(MHTYPYLD2!AS$4,'[1]INTERNAL PARAMETERS-1'!$B$5:$J$44,9,FALSE)*MHTYPYLD2!$F84</f>
        <v>0</v>
      </c>
      <c r="AT84" s="49">
        <f>MHTYPYLD1!AT84*VLOOKUP(MHTYPYLD2!AT$4,'[1]INTERNAL PARAMETERS-1'!$B$5:$J$44,5,FALSE)*VLOOKUP(MHTYPYLD2!AT$4,'[1]INTERNAL PARAMETERS-1'!$B$5:$J$44,7,FALSE)*MHTYPYLD2!$F84 + MHTYPYLD1!AT84*(1-VLOOKUP(MHTYPYLD2!AT$4,'[1]INTERNAL PARAMETERS-1'!$B$5:$J$44,5,FALSE))*VLOOKUP(MHTYPYLD2!AT$4,'[1]INTERNAL PARAMETERS-1'!$B$5:$J$44,9,FALSE)*MHTYPYLD2!$F84</f>
        <v>0</v>
      </c>
      <c r="AU84" s="51">
        <f>MHTYPYLD1!AU84*VLOOKUP(MHTYPYLD2!AU$4,'[1]INTERNAL PARAMETERS-1'!$B$5:$J$44,5,FALSE)*VLOOKUP(MHTYPYLD2!AU$4,'[1]INTERNAL PARAMETERS-1'!$B$5:$J$44,6,FALSE)*VLOOKUP(MHTYPYLD2!AU$4,'[1]INTERNAL PARAMETERS-1'!$B$5:$J$44,3,FALSE) + MHTYPYLD1!AU84*(1-VLOOKUP(MHTYPYLD2!AU$4,'[1]INTERNAL PARAMETERS-1'!$B$5:$J$44,5,FALSE))*VLOOKUP(MHTYPYLD2!AU$4,'[1]INTERNAL PARAMETERS-1'!$B$5:$J$44,8,FALSE)*VLOOKUP(MHTYPYLD2!AU$4,'[1]INTERNAL PARAMETERS-1'!$B$5:$J$44,3,FALSE)</f>
        <v>0</v>
      </c>
      <c r="AV84" s="50">
        <f>MHTYPYLD1!AV84*VLOOKUP(MHTYPYLD2!AV$4,'[1]INTERNAL PARAMETERS-1'!$B$5:$J$44,5,FALSE)*VLOOKUP(MHTYPYLD2!AV$4,'[1]INTERNAL PARAMETERS-1'!$B$5:$J$44,6,FALSE)*VLOOKUP(MHTYPYLD2!AV$4,'[1]INTERNAL PARAMETERS-1'!$B$5:$J$44,3,FALSE) + MHTYPYLD1!AV84*(1-VLOOKUP(MHTYPYLD2!AV$4,'[1]INTERNAL PARAMETERS-1'!$B$5:$J$44,5,FALSE))*VLOOKUP(MHTYPYLD2!AV$4,'[1]INTERNAL PARAMETERS-1'!$B$5:$J$44,8,FALSE)*VLOOKUP(MHTYPYLD2!AV$4,'[1]INTERNAL PARAMETERS-1'!$B$5:$J$44,3,FALSE)</f>
        <v>0</v>
      </c>
      <c r="AW84" s="50">
        <f>MHTYPYLD1!AW84*VLOOKUP(MHTYPYLD2!AW$4,'[1]INTERNAL PARAMETERS-1'!$B$5:$J$44,5,FALSE)*VLOOKUP(MHTYPYLD2!AW$4,'[1]INTERNAL PARAMETERS-1'!$B$5:$J$44,6,FALSE)*VLOOKUP(MHTYPYLD2!AW$4,'[1]INTERNAL PARAMETERS-1'!$B$5:$J$44,3,FALSE) + MHTYPYLD1!AW84*(1-VLOOKUP(MHTYPYLD2!AW$4,'[1]INTERNAL PARAMETERS-1'!$B$5:$J$44,5,FALSE))*VLOOKUP(MHTYPYLD2!AW$4,'[1]INTERNAL PARAMETERS-1'!$B$5:$J$44,8,FALSE)*VLOOKUP(MHTYPYLD2!AW$4,'[1]INTERNAL PARAMETERS-1'!$B$5:$J$44,3,FALSE)</f>
        <v>7.0786952959742715</v>
      </c>
      <c r="AX84" s="50">
        <f>MHTYPYLD1!AX84*VLOOKUP(MHTYPYLD2!AX$4,'[1]INTERNAL PARAMETERS-1'!$B$5:$J$44,5,FALSE)*VLOOKUP(MHTYPYLD2!AX$4,'[1]INTERNAL PARAMETERS-1'!$B$5:$J$44,6,FALSE)*VLOOKUP(MHTYPYLD2!AX$4,'[1]INTERNAL PARAMETERS-1'!$B$5:$J$44,3,FALSE) + MHTYPYLD1!AX84*(1-VLOOKUP(MHTYPYLD2!AX$4,'[1]INTERNAL PARAMETERS-1'!$B$5:$J$44,5,FALSE))*VLOOKUP(MHTYPYLD2!AX$4,'[1]INTERNAL PARAMETERS-1'!$B$5:$J$44,8,FALSE)*VLOOKUP(MHTYPYLD2!AX$4,'[1]INTERNAL PARAMETERS-1'!$B$5:$J$44,3,FALSE)</f>
        <v>0</v>
      </c>
      <c r="AY84" s="50">
        <f>MHTYPYLD1!AY84*VLOOKUP(MHTYPYLD2!AY$4,'[1]INTERNAL PARAMETERS-1'!$B$5:$J$44,5,FALSE)*VLOOKUP(MHTYPYLD2!AY$4,'[1]INTERNAL PARAMETERS-1'!$B$5:$J$44,6,FALSE)*VLOOKUP(MHTYPYLD2!AY$4,'[1]INTERNAL PARAMETERS-1'!$B$5:$J$44,3,FALSE) + MHTYPYLD1!AY84*(1-VLOOKUP(MHTYPYLD2!AY$4,'[1]INTERNAL PARAMETERS-1'!$B$5:$J$44,5,FALSE))*VLOOKUP(MHTYPYLD2!AY$4,'[1]INTERNAL PARAMETERS-1'!$B$5:$J$44,8,FALSE)*VLOOKUP(MHTYPYLD2!AY$4,'[1]INTERNAL PARAMETERS-1'!$B$5:$J$44,3,FALSE)</f>
        <v>0</v>
      </c>
      <c r="AZ84" s="50">
        <f>MHTYPYLD1!AZ84*VLOOKUP(MHTYPYLD2!AZ$4,'[1]INTERNAL PARAMETERS-1'!$B$5:$J$44,5,FALSE)*VLOOKUP(MHTYPYLD2!AZ$4,'[1]INTERNAL PARAMETERS-1'!$B$5:$J$44,6,FALSE)*VLOOKUP(MHTYPYLD2!AZ$4,'[1]INTERNAL PARAMETERS-1'!$B$5:$J$44,3,FALSE) + MHTYPYLD1!AZ84*(1-VLOOKUP(MHTYPYLD2!AZ$4,'[1]INTERNAL PARAMETERS-1'!$B$5:$J$44,5,FALSE))*VLOOKUP(MHTYPYLD2!AZ$4,'[1]INTERNAL PARAMETERS-1'!$B$5:$J$44,8,FALSE)*VLOOKUP(MHTYPYLD2!AZ$4,'[1]INTERNAL PARAMETERS-1'!$B$5:$J$44,3,FALSE)</f>
        <v>0</v>
      </c>
      <c r="BA84" s="50">
        <f>MHTYPYLD1!BA84*VLOOKUP(MHTYPYLD2!BA$4,'[1]INTERNAL PARAMETERS-1'!$B$5:$J$44,5,FALSE)*VLOOKUP(MHTYPYLD2!BA$4,'[1]INTERNAL PARAMETERS-1'!$B$5:$J$44,6,FALSE)*VLOOKUP(MHTYPYLD2!BA$4,'[1]INTERNAL PARAMETERS-1'!$B$5:$J$44,3,FALSE) + MHTYPYLD1!BA84*(1-VLOOKUP(MHTYPYLD2!BA$4,'[1]INTERNAL PARAMETERS-1'!$B$5:$J$44,5,FALSE))*VLOOKUP(MHTYPYLD2!BA$4,'[1]INTERNAL PARAMETERS-1'!$B$5:$J$44,8,FALSE)*VLOOKUP(MHTYPYLD2!BA$4,'[1]INTERNAL PARAMETERS-1'!$B$5:$J$44,3,FALSE)</f>
        <v>2.4437471649869535</v>
      </c>
      <c r="BB84" s="50">
        <f>MHTYPYLD1!BB84*VLOOKUP(MHTYPYLD2!BB$4,'[1]INTERNAL PARAMETERS-1'!$B$5:$J$44,5,FALSE)*VLOOKUP(MHTYPYLD2!BB$4,'[1]INTERNAL PARAMETERS-1'!$B$5:$J$44,6,FALSE)*VLOOKUP(MHTYPYLD2!BB$4,'[1]INTERNAL PARAMETERS-1'!$B$5:$J$44,3,FALSE) + MHTYPYLD1!BB84*(1-VLOOKUP(MHTYPYLD2!BB$4,'[1]INTERNAL PARAMETERS-1'!$B$5:$J$44,5,FALSE))*VLOOKUP(MHTYPYLD2!BB$4,'[1]INTERNAL PARAMETERS-1'!$B$5:$J$44,8,FALSE)*VLOOKUP(MHTYPYLD2!BB$4,'[1]INTERNAL PARAMETERS-1'!$B$5:$J$44,3,FALSE)</f>
        <v>1.7129227921878107</v>
      </c>
      <c r="BC84" s="50">
        <f>MHTYPYLD1!BC84*VLOOKUP(MHTYPYLD2!BC$4,'[1]INTERNAL PARAMETERS-1'!$B$5:$J$44,5,FALSE)*VLOOKUP(MHTYPYLD2!BC$4,'[1]INTERNAL PARAMETERS-1'!$B$5:$J$44,6,FALSE)*VLOOKUP(MHTYPYLD2!BC$4,'[1]INTERNAL PARAMETERS-1'!$B$5:$J$44,3,FALSE) + MHTYPYLD1!BC84*(1-VLOOKUP(MHTYPYLD2!BC$4,'[1]INTERNAL PARAMETERS-1'!$B$5:$J$44,5,FALSE))*VLOOKUP(MHTYPYLD2!BC$4,'[1]INTERNAL PARAMETERS-1'!$B$5:$J$44,8,FALSE)*VLOOKUP(MHTYPYLD2!BC$4,'[1]INTERNAL PARAMETERS-1'!$B$5:$J$44,3,FALSE)</f>
        <v>3.1283114788615216</v>
      </c>
      <c r="BD84" s="50">
        <f>MHTYPYLD1!BD84*VLOOKUP(MHTYPYLD2!BD$4,'[1]INTERNAL PARAMETERS-1'!$B$5:$J$44,5,FALSE)*VLOOKUP(MHTYPYLD2!BD$4,'[1]INTERNAL PARAMETERS-1'!$B$5:$J$44,6,FALSE)*VLOOKUP(MHTYPYLD2!BD$4,'[1]INTERNAL PARAMETERS-1'!$B$5:$J$44,3,FALSE) + MHTYPYLD1!BD84*(1-VLOOKUP(MHTYPYLD2!BD$4,'[1]INTERNAL PARAMETERS-1'!$B$5:$J$44,5,FALSE))*VLOOKUP(MHTYPYLD2!BD$4,'[1]INTERNAL PARAMETERS-1'!$B$5:$J$44,8,FALSE)*VLOOKUP(MHTYPYLD2!BD$4,'[1]INTERNAL PARAMETERS-1'!$B$5:$J$44,3,FALSE)</f>
        <v>1.3526696542181262</v>
      </c>
      <c r="BE84" s="50">
        <f>MHTYPYLD1!BE84*VLOOKUP(MHTYPYLD2!BE$4,'[1]INTERNAL PARAMETERS-1'!$B$5:$J$44,5,FALSE)*VLOOKUP(MHTYPYLD2!BE$4,'[1]INTERNAL PARAMETERS-1'!$B$5:$J$44,6,FALSE)*VLOOKUP(MHTYPYLD2!BE$4,'[1]INTERNAL PARAMETERS-1'!$B$5:$J$44,3,FALSE) + MHTYPYLD1!BE84*(1-VLOOKUP(MHTYPYLD2!BE$4,'[1]INTERNAL PARAMETERS-1'!$B$5:$J$44,5,FALSE))*VLOOKUP(MHTYPYLD2!BE$4,'[1]INTERNAL PARAMETERS-1'!$B$5:$J$44,8,FALSE)*VLOOKUP(MHTYPYLD2!BE$4,'[1]INTERNAL PARAMETERS-1'!$B$5:$J$44,3,FALSE)</f>
        <v>2.4996248416541564</v>
      </c>
      <c r="BF84" s="50">
        <f>MHTYPYLD1!BF84*VLOOKUP(MHTYPYLD2!BF$4,'[1]INTERNAL PARAMETERS-1'!$B$5:$J$44,5,FALSE)*VLOOKUP(MHTYPYLD2!BF$4,'[1]INTERNAL PARAMETERS-1'!$B$5:$J$44,6,FALSE)*VLOOKUP(MHTYPYLD2!BF$4,'[1]INTERNAL PARAMETERS-1'!$B$5:$J$44,3,FALSE) + MHTYPYLD1!BF84*(1-VLOOKUP(MHTYPYLD2!BF$4,'[1]INTERNAL PARAMETERS-1'!$B$5:$J$44,5,FALSE))*VLOOKUP(MHTYPYLD2!BF$4,'[1]INTERNAL PARAMETERS-1'!$B$5:$J$44,8,FALSE)*VLOOKUP(MHTYPYLD2!BF$4,'[1]INTERNAL PARAMETERS-1'!$B$5:$J$44,3,FALSE)</f>
        <v>0</v>
      </c>
      <c r="BG84" s="50">
        <f>MHTYPYLD1!BG84*VLOOKUP(MHTYPYLD2!BG$4,'[1]INTERNAL PARAMETERS-1'!$B$5:$J$44,5,FALSE)*VLOOKUP(MHTYPYLD2!BG$4,'[1]INTERNAL PARAMETERS-1'!$B$5:$J$44,6,FALSE)*VLOOKUP(MHTYPYLD2!BG$4,'[1]INTERNAL PARAMETERS-1'!$B$5:$J$44,3,FALSE) + MHTYPYLD1!BG84*(1-VLOOKUP(MHTYPYLD2!BG$4,'[1]INTERNAL PARAMETERS-1'!$B$5:$J$44,5,FALSE))*VLOOKUP(MHTYPYLD2!BG$4,'[1]INTERNAL PARAMETERS-1'!$B$5:$J$44,8,FALSE)*VLOOKUP(MHTYPYLD2!BG$4,'[1]INTERNAL PARAMETERS-1'!$B$5:$J$44,3,FALSE)</f>
        <v>1.1135865049932041</v>
      </c>
      <c r="BH84" s="50">
        <f>MHTYPYLD1!BH84*VLOOKUP(MHTYPYLD2!BH$4,'[1]INTERNAL PARAMETERS-1'!$B$5:$J$44,5,FALSE)*VLOOKUP(MHTYPYLD2!BH$4,'[1]INTERNAL PARAMETERS-1'!$B$5:$J$44,6,FALSE)*VLOOKUP(MHTYPYLD2!BH$4,'[1]INTERNAL PARAMETERS-1'!$B$5:$J$44,3,FALSE) + MHTYPYLD1!BH84*(1-VLOOKUP(MHTYPYLD2!BH$4,'[1]INTERNAL PARAMETERS-1'!$B$5:$J$44,5,FALSE))*VLOOKUP(MHTYPYLD2!BH$4,'[1]INTERNAL PARAMETERS-1'!$B$5:$J$44,8,FALSE)*VLOOKUP(MHTYPYLD2!BH$4,'[1]INTERNAL PARAMETERS-1'!$B$5:$J$44,3,FALSE)</f>
        <v>7.7220916430368073E-3</v>
      </c>
      <c r="BI84" s="50">
        <f>MHTYPYLD1!BI84*VLOOKUP(MHTYPYLD2!BI$4,'[1]INTERNAL PARAMETERS-1'!$B$5:$J$44,5,FALSE)*VLOOKUP(MHTYPYLD2!BI$4,'[1]INTERNAL PARAMETERS-1'!$B$5:$J$44,6,FALSE)*VLOOKUP(MHTYPYLD2!BI$4,'[1]INTERNAL PARAMETERS-1'!$B$5:$J$44,3,FALSE) + MHTYPYLD1!BI84*(1-VLOOKUP(MHTYPYLD2!BI$4,'[1]INTERNAL PARAMETERS-1'!$B$5:$J$44,5,FALSE))*VLOOKUP(MHTYPYLD2!BI$4,'[1]INTERNAL PARAMETERS-1'!$B$5:$J$44,8,FALSE)*VLOOKUP(MHTYPYLD2!BI$4,'[1]INTERNAL PARAMETERS-1'!$B$5:$J$44,3,FALSE)</f>
        <v>0</v>
      </c>
      <c r="BJ84" s="50">
        <f>MHTYPYLD1!BJ84*VLOOKUP(MHTYPYLD2!BJ$4,'[1]INTERNAL PARAMETERS-1'!$B$5:$J$44,5,FALSE)*VLOOKUP(MHTYPYLD2!BJ$4,'[1]INTERNAL PARAMETERS-1'!$B$5:$J$44,6,FALSE)*VLOOKUP(MHTYPYLD2!BJ$4,'[1]INTERNAL PARAMETERS-1'!$B$5:$J$44,3,FALSE) + MHTYPYLD1!BJ84*(1-VLOOKUP(MHTYPYLD2!BJ$4,'[1]INTERNAL PARAMETERS-1'!$B$5:$J$44,5,FALSE))*VLOOKUP(MHTYPYLD2!BJ$4,'[1]INTERNAL PARAMETERS-1'!$B$5:$J$44,8,FALSE)*VLOOKUP(MHTYPYLD2!BJ$4,'[1]INTERNAL PARAMETERS-1'!$B$5:$J$44,3,FALSE)</f>
        <v>0.49977108196181147</v>
      </c>
      <c r="BK84" s="50">
        <f>MHTYPYLD1!BK84*VLOOKUP(MHTYPYLD2!BK$4,'[1]INTERNAL PARAMETERS-1'!$B$5:$J$44,5,FALSE)*VLOOKUP(MHTYPYLD2!BK$4,'[1]INTERNAL PARAMETERS-1'!$B$5:$J$44,6,FALSE)*VLOOKUP(MHTYPYLD2!BK$4,'[1]INTERNAL PARAMETERS-1'!$B$5:$J$44,3,FALSE) + MHTYPYLD1!BK84*(1-VLOOKUP(MHTYPYLD2!BK$4,'[1]INTERNAL PARAMETERS-1'!$B$5:$J$44,5,FALSE))*VLOOKUP(MHTYPYLD2!BK$4,'[1]INTERNAL PARAMETERS-1'!$B$5:$J$44,8,FALSE)*VLOOKUP(MHTYPYLD2!BK$4,'[1]INTERNAL PARAMETERS-1'!$B$5:$J$44,3,FALSE)</f>
        <v>0.62651529957728569</v>
      </c>
      <c r="BL84" s="50">
        <f>MHTYPYLD1!BL84*VLOOKUP(MHTYPYLD2!BL$4,'[1]INTERNAL PARAMETERS-1'!$B$5:$J$44,5,FALSE)*VLOOKUP(MHTYPYLD2!BL$4,'[1]INTERNAL PARAMETERS-1'!$B$5:$J$44,6,FALSE)*VLOOKUP(MHTYPYLD2!BL$4,'[1]INTERNAL PARAMETERS-1'!$B$5:$J$44,3,FALSE) + MHTYPYLD1!BL84*(1-VLOOKUP(MHTYPYLD2!BL$4,'[1]INTERNAL PARAMETERS-1'!$B$5:$J$44,5,FALSE))*VLOOKUP(MHTYPYLD2!BL$4,'[1]INTERNAL PARAMETERS-1'!$B$5:$J$44,8,FALSE)*VLOOKUP(MHTYPYLD2!BL$4,'[1]INTERNAL PARAMETERS-1'!$B$5:$J$44,3,FALSE)</f>
        <v>1.7491928026806409</v>
      </c>
      <c r="BM84" s="50">
        <f>MHTYPYLD1!BM84*VLOOKUP(MHTYPYLD2!BM$4,'[1]INTERNAL PARAMETERS-1'!$B$5:$J$44,5,FALSE)*VLOOKUP(MHTYPYLD2!BM$4,'[1]INTERNAL PARAMETERS-1'!$B$5:$J$44,6,FALSE)*VLOOKUP(MHTYPYLD2!BM$4,'[1]INTERNAL PARAMETERS-1'!$B$5:$J$44,3,FALSE) + MHTYPYLD1!BM84*(1-VLOOKUP(MHTYPYLD2!BM$4,'[1]INTERNAL PARAMETERS-1'!$B$5:$J$44,5,FALSE))*VLOOKUP(MHTYPYLD2!BM$4,'[1]INTERNAL PARAMETERS-1'!$B$5:$J$44,8,FALSE)*VLOOKUP(MHTYPYLD2!BM$4,'[1]INTERNAL PARAMETERS-1'!$B$5:$J$44,3,FALSE)</f>
        <v>0.513136595213596</v>
      </c>
      <c r="BN84" s="50">
        <f>MHTYPYLD1!BN84*VLOOKUP(MHTYPYLD2!BN$4,'[1]INTERNAL PARAMETERS-1'!$B$5:$J$44,5,FALSE)*VLOOKUP(MHTYPYLD2!BN$4,'[1]INTERNAL PARAMETERS-1'!$B$5:$J$44,6,FALSE)*VLOOKUP(MHTYPYLD2!BN$4,'[1]INTERNAL PARAMETERS-1'!$B$5:$J$44,3,FALSE) + MHTYPYLD1!BN84*(1-VLOOKUP(MHTYPYLD2!BN$4,'[1]INTERNAL PARAMETERS-1'!$B$5:$J$44,5,FALSE))*VLOOKUP(MHTYPYLD2!BN$4,'[1]INTERNAL PARAMETERS-1'!$B$5:$J$44,8,FALSE)*VLOOKUP(MHTYPYLD2!BN$4,'[1]INTERNAL PARAMETERS-1'!$B$5:$J$44,3,FALSE)</f>
        <v>0.6514410780324803</v>
      </c>
      <c r="BO84" s="50">
        <f>MHTYPYLD1!BO84*VLOOKUP(MHTYPYLD2!BO$4,'[1]INTERNAL PARAMETERS-1'!$B$5:$J$44,5,FALSE)*VLOOKUP(MHTYPYLD2!BO$4,'[1]INTERNAL PARAMETERS-1'!$B$5:$J$44,6,FALSE)*VLOOKUP(MHTYPYLD2!BO$4,'[1]INTERNAL PARAMETERS-1'!$B$5:$J$44,3,FALSE) + MHTYPYLD1!BO84*(1-VLOOKUP(MHTYPYLD2!BO$4,'[1]INTERNAL PARAMETERS-1'!$B$5:$J$44,5,FALSE))*VLOOKUP(MHTYPYLD2!BO$4,'[1]INTERNAL PARAMETERS-1'!$B$5:$J$44,8,FALSE)*VLOOKUP(MHTYPYLD2!BO$4,'[1]INTERNAL PARAMETERS-1'!$B$5:$J$44,3,FALSE)</f>
        <v>0.53712366163243896</v>
      </c>
      <c r="BP84" s="50">
        <f>MHTYPYLD1!BP84*VLOOKUP(MHTYPYLD2!BP$4,'[1]INTERNAL PARAMETERS-1'!$B$5:$J$44,5,FALSE)*VLOOKUP(MHTYPYLD2!BP$4,'[1]INTERNAL PARAMETERS-1'!$B$5:$J$44,6,FALSE)*VLOOKUP(MHTYPYLD2!BP$4,'[1]INTERNAL PARAMETERS-1'!$B$5:$J$44,3,FALSE) + MHTYPYLD1!BP84*(1-VLOOKUP(MHTYPYLD2!BP$4,'[1]INTERNAL PARAMETERS-1'!$B$5:$J$44,5,FALSE))*VLOOKUP(MHTYPYLD2!BP$4,'[1]INTERNAL PARAMETERS-1'!$B$5:$J$44,8,FALSE)*VLOOKUP(MHTYPYLD2!BP$4,'[1]INTERNAL PARAMETERS-1'!$B$5:$J$44,3,FALSE)</f>
        <v>4.8731721749232508E-2</v>
      </c>
      <c r="BQ84" s="50">
        <f>MHTYPYLD1!BQ84*VLOOKUP(MHTYPYLD2!BQ$4,'[1]INTERNAL PARAMETERS-1'!$B$5:$J$44,5,FALSE)*VLOOKUP(MHTYPYLD2!BQ$4,'[1]INTERNAL PARAMETERS-1'!$B$5:$J$44,6,FALSE)*VLOOKUP(MHTYPYLD2!BQ$4,'[1]INTERNAL PARAMETERS-1'!$B$5:$J$44,3,FALSE) + MHTYPYLD1!BQ84*(1-VLOOKUP(MHTYPYLD2!BQ$4,'[1]INTERNAL PARAMETERS-1'!$B$5:$J$44,5,FALSE))*VLOOKUP(MHTYPYLD2!BQ$4,'[1]INTERNAL PARAMETERS-1'!$B$5:$J$44,8,FALSE)*VLOOKUP(MHTYPYLD2!BQ$4,'[1]INTERNAL PARAMETERS-1'!$B$5:$J$44,3,FALSE)</f>
        <v>2.0973224951289611</v>
      </c>
      <c r="BR84" s="50">
        <f>MHTYPYLD1!BR84*VLOOKUP(MHTYPYLD2!BR$4,'[1]INTERNAL PARAMETERS-1'!$B$5:$J$44,5,FALSE)*VLOOKUP(MHTYPYLD2!BR$4,'[1]INTERNAL PARAMETERS-1'!$B$5:$J$44,6,FALSE)*VLOOKUP(MHTYPYLD2!BR$4,'[1]INTERNAL PARAMETERS-1'!$B$5:$J$44,3,FALSE) + MHTYPYLD1!BR84*(1-VLOOKUP(MHTYPYLD2!BR$4,'[1]INTERNAL PARAMETERS-1'!$B$5:$J$44,5,FALSE))*VLOOKUP(MHTYPYLD2!BR$4,'[1]INTERNAL PARAMETERS-1'!$B$5:$J$44,8,FALSE)*VLOOKUP(MHTYPYLD2!BR$4,'[1]INTERNAL PARAMETERS-1'!$B$5:$J$44,3,FALSE)</f>
        <v>8.6267357037653453E-2</v>
      </c>
      <c r="BS84" s="50">
        <f>MHTYPYLD1!BS84*VLOOKUP(MHTYPYLD2!BS$4,'[1]INTERNAL PARAMETERS-1'!$B$5:$J$44,5,FALSE)*VLOOKUP(MHTYPYLD2!BS$4,'[1]INTERNAL PARAMETERS-1'!$B$5:$J$44,6,FALSE)*VLOOKUP(MHTYPYLD2!BS$4,'[1]INTERNAL PARAMETERS-1'!$B$5:$J$44,3,FALSE) + MHTYPYLD1!BS84*(1-VLOOKUP(MHTYPYLD2!BS$4,'[1]INTERNAL PARAMETERS-1'!$B$5:$J$44,5,FALSE))*VLOOKUP(MHTYPYLD2!BS$4,'[1]INTERNAL PARAMETERS-1'!$B$5:$J$44,8,FALSE)*VLOOKUP(MHTYPYLD2!BS$4,'[1]INTERNAL PARAMETERS-1'!$B$5:$J$44,3,FALSE)</f>
        <v>5.5537219868621885E-3</v>
      </c>
      <c r="BT84" s="50">
        <f>MHTYPYLD1!BT84*VLOOKUP(MHTYPYLD2!BT$4,'[1]INTERNAL PARAMETERS-1'!$B$5:$J$44,5,FALSE)*VLOOKUP(MHTYPYLD2!BT$4,'[1]INTERNAL PARAMETERS-1'!$B$5:$J$44,6,FALSE)*VLOOKUP(MHTYPYLD2!BT$4,'[1]INTERNAL PARAMETERS-1'!$B$5:$J$44,3,FALSE) + MHTYPYLD1!BT84*(1-VLOOKUP(MHTYPYLD2!BT$4,'[1]INTERNAL PARAMETERS-1'!$B$5:$J$44,5,FALSE))*VLOOKUP(MHTYPYLD2!BT$4,'[1]INTERNAL PARAMETERS-1'!$B$5:$J$44,8,FALSE)*VLOOKUP(MHTYPYLD2!BT$4,'[1]INTERNAL PARAMETERS-1'!$B$5:$J$44,3,FALSE)</f>
        <v>0</v>
      </c>
      <c r="BU84" s="50">
        <f>MHTYPYLD1!BU84*VLOOKUP(MHTYPYLD2!BU$4,'[1]INTERNAL PARAMETERS-1'!$B$5:$J$44,5,FALSE)*VLOOKUP(MHTYPYLD2!BU$4,'[1]INTERNAL PARAMETERS-1'!$B$5:$J$44,6,FALSE)*VLOOKUP(MHTYPYLD2!BU$4,'[1]INTERNAL PARAMETERS-1'!$B$5:$J$44,3,FALSE) + MHTYPYLD1!BU84*(1-VLOOKUP(MHTYPYLD2!BU$4,'[1]INTERNAL PARAMETERS-1'!$B$5:$J$44,5,FALSE))*VLOOKUP(MHTYPYLD2!BU$4,'[1]INTERNAL PARAMETERS-1'!$B$5:$J$44,8,FALSE)*VLOOKUP(MHTYPYLD2!BU$4,'[1]INTERNAL PARAMETERS-1'!$B$5:$J$44,3,FALSE)</f>
        <v>0</v>
      </c>
      <c r="BV84" s="50">
        <f>MHTYPYLD1!BV84*VLOOKUP(MHTYPYLD2!BV$4,'[1]INTERNAL PARAMETERS-1'!$B$5:$J$44,5,FALSE)*VLOOKUP(MHTYPYLD2!BV$4,'[1]INTERNAL PARAMETERS-1'!$B$5:$J$44,6,FALSE)*VLOOKUP(MHTYPYLD2!BV$4,'[1]INTERNAL PARAMETERS-1'!$B$5:$J$44,3,FALSE) + MHTYPYLD1!BV84*(1-VLOOKUP(MHTYPYLD2!BV$4,'[1]INTERNAL PARAMETERS-1'!$B$5:$J$44,5,FALSE))*VLOOKUP(MHTYPYLD2!BV$4,'[1]INTERNAL PARAMETERS-1'!$B$5:$J$44,8,FALSE)*VLOOKUP(MHTYPYLD2!BV$4,'[1]INTERNAL PARAMETERS-1'!$B$5:$J$44,3,FALSE)</f>
        <v>0</v>
      </c>
      <c r="BW84" s="50">
        <f>MHTYPYLD1!BW84*VLOOKUP(MHTYPYLD2!BW$4,'[1]INTERNAL PARAMETERS-1'!$B$5:$J$44,5,FALSE)*VLOOKUP(MHTYPYLD2!BW$4,'[1]INTERNAL PARAMETERS-1'!$B$5:$J$44,6,FALSE)*VLOOKUP(MHTYPYLD2!BW$4,'[1]INTERNAL PARAMETERS-1'!$B$5:$J$44,3,FALSE) + MHTYPYLD1!BW84*(1-VLOOKUP(MHTYPYLD2!BW$4,'[1]INTERNAL PARAMETERS-1'!$B$5:$J$44,5,FALSE))*VLOOKUP(MHTYPYLD2!BW$4,'[1]INTERNAL PARAMETERS-1'!$B$5:$J$44,8,FALSE)*VLOOKUP(MHTYPYLD2!BW$4,'[1]INTERNAL PARAMETERS-1'!$B$5:$J$44,3,FALSE)</f>
        <v>0</v>
      </c>
      <c r="BX84" s="50">
        <f>MHTYPYLD1!BX84*VLOOKUP(MHTYPYLD2!BX$4,'[1]INTERNAL PARAMETERS-1'!$B$5:$J$44,5,FALSE)*VLOOKUP(MHTYPYLD2!BX$4,'[1]INTERNAL PARAMETERS-1'!$B$5:$J$44,6,FALSE)*VLOOKUP(MHTYPYLD2!BX$4,'[1]INTERNAL PARAMETERS-1'!$B$5:$J$44,3,FALSE) + MHTYPYLD1!BX84*(1-VLOOKUP(MHTYPYLD2!BX$4,'[1]INTERNAL PARAMETERS-1'!$B$5:$J$44,5,FALSE))*VLOOKUP(MHTYPYLD2!BX$4,'[1]INTERNAL PARAMETERS-1'!$B$5:$J$44,8,FALSE)*VLOOKUP(MHTYPYLD2!BX$4,'[1]INTERNAL PARAMETERS-1'!$B$5:$J$44,3,FALSE)</f>
        <v>0</v>
      </c>
      <c r="BY84" s="50">
        <f>MHTYPYLD1!BY84*VLOOKUP(MHTYPYLD2!BY$4,'[1]INTERNAL PARAMETERS-1'!$B$5:$J$44,5,FALSE)*VLOOKUP(MHTYPYLD2!BY$4,'[1]INTERNAL PARAMETERS-1'!$B$5:$J$44,6,FALSE)*VLOOKUP(MHTYPYLD2!BY$4,'[1]INTERNAL PARAMETERS-1'!$B$5:$J$44,3,FALSE) + MHTYPYLD1!BY84*(1-VLOOKUP(MHTYPYLD2!BY$4,'[1]INTERNAL PARAMETERS-1'!$B$5:$J$44,5,FALSE))*VLOOKUP(MHTYPYLD2!BY$4,'[1]INTERNAL PARAMETERS-1'!$B$5:$J$44,8,FALSE)*VLOOKUP(MHTYPYLD2!BY$4,'[1]INTERNAL PARAMETERS-1'!$B$5:$J$44,3,FALSE)</f>
        <v>0</v>
      </c>
      <c r="BZ84" s="50">
        <f>MHTYPYLD1!BZ84*VLOOKUP(MHTYPYLD2!BZ$4,'[1]INTERNAL PARAMETERS-1'!$B$5:$J$44,5,FALSE)*VLOOKUP(MHTYPYLD2!BZ$4,'[1]INTERNAL PARAMETERS-1'!$B$5:$J$44,6,FALSE)*VLOOKUP(MHTYPYLD2!BZ$4,'[1]INTERNAL PARAMETERS-1'!$B$5:$J$44,3,FALSE) + MHTYPYLD1!BZ84*(1-VLOOKUP(MHTYPYLD2!BZ$4,'[1]INTERNAL PARAMETERS-1'!$B$5:$J$44,5,FALSE))*VLOOKUP(MHTYPYLD2!BZ$4,'[1]INTERNAL PARAMETERS-1'!$B$5:$J$44,8,FALSE)*VLOOKUP(MHTYPYLD2!BZ$4,'[1]INTERNAL PARAMETERS-1'!$B$5:$J$44,3,FALSE)</f>
        <v>6.347324552688635E-3</v>
      </c>
      <c r="CA84" s="50">
        <f>MHTYPYLD1!CA84*VLOOKUP(MHTYPYLD2!CA$4,'[1]INTERNAL PARAMETERS-1'!$B$5:$J$44,5,FALSE)*VLOOKUP(MHTYPYLD2!CA$4,'[1]INTERNAL PARAMETERS-1'!$B$5:$J$44,6,FALSE)*VLOOKUP(MHTYPYLD2!CA$4,'[1]INTERNAL PARAMETERS-1'!$B$5:$J$44,3,FALSE) + MHTYPYLD1!CA84*(1-VLOOKUP(MHTYPYLD2!CA$4,'[1]INTERNAL PARAMETERS-1'!$B$5:$J$44,5,FALSE))*VLOOKUP(MHTYPYLD2!CA$4,'[1]INTERNAL PARAMETERS-1'!$B$5:$J$44,8,FALSE)*VLOOKUP(MHTYPYLD2!CA$4,'[1]INTERNAL PARAMETERS-1'!$B$5:$J$44,3,FALSE)</f>
        <v>0</v>
      </c>
      <c r="CB84" s="50">
        <f>MHTYPYLD1!CB84*VLOOKUP(MHTYPYLD2!CB$4,'[1]INTERNAL PARAMETERS-1'!$B$5:$J$44,5,FALSE)*VLOOKUP(MHTYPYLD2!CB$4,'[1]INTERNAL PARAMETERS-1'!$B$5:$J$44,6,FALSE)*VLOOKUP(MHTYPYLD2!CB$4,'[1]INTERNAL PARAMETERS-1'!$B$5:$J$44,3,FALSE) + MHTYPYLD1!CB84*(1-VLOOKUP(MHTYPYLD2!CB$4,'[1]INTERNAL PARAMETERS-1'!$B$5:$J$44,5,FALSE))*VLOOKUP(MHTYPYLD2!CB$4,'[1]INTERNAL PARAMETERS-1'!$B$5:$J$44,8,FALSE)*VLOOKUP(MHTYPYLD2!CB$4,'[1]INTERNAL PARAMETERS-1'!$B$5:$J$44,3,FALSE)</f>
        <v>0</v>
      </c>
      <c r="CC84" s="50">
        <f>MHTYPYLD1!CC84*VLOOKUP(MHTYPYLD2!CC$4,'[1]INTERNAL PARAMETERS-1'!$B$5:$J$44,5,FALSE)*VLOOKUP(MHTYPYLD2!CC$4,'[1]INTERNAL PARAMETERS-1'!$B$5:$J$44,6,FALSE)*VLOOKUP(MHTYPYLD2!CC$4,'[1]INTERNAL PARAMETERS-1'!$B$5:$J$44,3,FALSE) + MHTYPYLD1!CC84*(1-VLOOKUP(MHTYPYLD2!CC$4,'[1]INTERNAL PARAMETERS-1'!$B$5:$J$44,5,FALSE))*VLOOKUP(MHTYPYLD2!CC$4,'[1]INTERNAL PARAMETERS-1'!$B$5:$J$44,8,FALSE)*VLOOKUP(MHTYPYLD2!CC$4,'[1]INTERNAL PARAMETERS-1'!$B$5:$J$44,3,FALSE)</f>
        <v>1.1562913279872094E-2</v>
      </c>
      <c r="CD84" s="50">
        <f>MHTYPYLD1!CD84*VLOOKUP(MHTYPYLD2!CD$4,'[1]INTERNAL PARAMETERS-1'!$B$5:$J$44,5,FALSE)*VLOOKUP(MHTYPYLD2!CD$4,'[1]INTERNAL PARAMETERS-1'!$B$5:$J$44,6,FALSE)*VLOOKUP(MHTYPYLD2!CD$4,'[1]INTERNAL PARAMETERS-1'!$B$5:$J$44,3,FALSE) + MHTYPYLD1!CD84*(1-VLOOKUP(MHTYPYLD2!CD$4,'[1]INTERNAL PARAMETERS-1'!$B$5:$J$44,5,FALSE))*VLOOKUP(MHTYPYLD2!CD$4,'[1]INTERNAL PARAMETERS-1'!$B$5:$J$44,8,FALSE)*VLOOKUP(MHTYPYLD2!CD$4,'[1]INTERNAL PARAMETERS-1'!$B$5:$J$44,3,FALSE)</f>
        <v>3.3151227583677868E-2</v>
      </c>
      <c r="CE84" s="50">
        <f>MHTYPYLD1!CE84*VLOOKUP(MHTYPYLD2!CE$4,'[1]INTERNAL PARAMETERS-1'!$B$5:$J$44,5,FALSE)*VLOOKUP(MHTYPYLD2!CE$4,'[1]INTERNAL PARAMETERS-1'!$B$5:$J$44,6,FALSE)*VLOOKUP(MHTYPYLD2!CE$4,'[1]INTERNAL PARAMETERS-1'!$B$5:$J$44,3,FALSE) + MHTYPYLD1!CE84*(1-VLOOKUP(MHTYPYLD2!CE$4,'[1]INTERNAL PARAMETERS-1'!$B$5:$J$44,5,FALSE))*VLOOKUP(MHTYPYLD2!CE$4,'[1]INTERNAL PARAMETERS-1'!$B$5:$J$44,8,FALSE)*VLOOKUP(MHTYPYLD2!CE$4,'[1]INTERNAL PARAMETERS-1'!$B$5:$J$44,3,FALSE)</f>
        <v>4.6778570028832962E-2</v>
      </c>
      <c r="CF84" s="50">
        <f>MHTYPYLD1!CF84*VLOOKUP(MHTYPYLD2!CF$4,'[1]INTERNAL PARAMETERS-1'!$B$5:$J$44,5,FALSE)*VLOOKUP(MHTYPYLD2!CF$4,'[1]INTERNAL PARAMETERS-1'!$B$5:$J$44,6,FALSE)*VLOOKUP(MHTYPYLD2!CF$4,'[1]INTERNAL PARAMETERS-1'!$B$5:$J$44,3,FALSE) + MHTYPYLD1!CF84*(1-VLOOKUP(MHTYPYLD2!CF$4,'[1]INTERNAL PARAMETERS-1'!$B$5:$J$44,5,FALSE))*VLOOKUP(MHTYPYLD2!CF$4,'[1]INTERNAL PARAMETERS-1'!$B$5:$J$44,8,FALSE)*VLOOKUP(MHTYPYLD2!CF$4,'[1]INTERNAL PARAMETERS-1'!$B$5:$J$44,3,FALSE)</f>
        <v>2.0468580142542811E-2</v>
      </c>
      <c r="CG84" s="50">
        <f>MHTYPYLD1!CG84*VLOOKUP(MHTYPYLD2!CG$4,'[1]INTERNAL PARAMETERS-1'!$B$5:$J$44,5,FALSE)*VLOOKUP(MHTYPYLD2!CG$4,'[1]INTERNAL PARAMETERS-1'!$B$5:$J$44,6,FALSE)*VLOOKUP(MHTYPYLD2!CG$4,'[1]INTERNAL PARAMETERS-1'!$B$5:$J$44,3,FALSE) + MHTYPYLD1!CG84*(1-VLOOKUP(MHTYPYLD2!CG$4,'[1]INTERNAL PARAMETERS-1'!$B$5:$J$44,5,FALSE))*VLOOKUP(MHTYPYLD2!CG$4,'[1]INTERNAL PARAMETERS-1'!$B$5:$J$44,8,FALSE)*VLOOKUP(MHTYPYLD2!CG$4,'[1]INTERNAL PARAMETERS-1'!$B$5:$J$44,3,FALSE)</f>
        <v>0</v>
      </c>
      <c r="CH84" s="49">
        <f>MHTYPYLD1!CH84*VLOOKUP(MHTYPYLD2!CH$4,'[1]INTERNAL PARAMETERS-1'!$B$5:$J$44,5,FALSE)*VLOOKUP(MHTYPYLD2!CH$4,'[1]INTERNAL PARAMETERS-1'!$B$5:$J$44,6,FALSE)*VLOOKUP(MHTYPYLD2!CH$4,'[1]INTERNAL PARAMETERS-1'!$B$5:$J$44,3,FALSE) + MHTYPYLD1!CH84*(1-VLOOKUP(MHTYPYLD2!CH$4,'[1]INTERNAL PARAMETERS-1'!$B$5:$J$44,5,FALSE))*VLOOKUP(MHTYPYLD2!CH$4,'[1]INTERNAL PARAMETERS-1'!$B$5:$J$44,8,FALSE)*VLOOKUP(MHTYPYLD2!CH$4,'[1]INTERNAL PARAMETERS-1'!$B$5:$J$44,3,FALSE)</f>
        <v>0</v>
      </c>
      <c r="CJ84" s="51">
        <f t="shared" si="2"/>
        <v>1404.4259859296928</v>
      </c>
      <c r="CK84" s="49">
        <f t="shared" si="3"/>
        <v>26.270644255107644</v>
      </c>
    </row>
    <row r="85" spans="2:89">
      <c r="B85" s="64" t="s">
        <v>10</v>
      </c>
      <c r="C85" s="63" t="s">
        <v>72</v>
      </c>
      <c r="D85" s="63" t="s">
        <v>63</v>
      </c>
      <c r="E85" s="139">
        <f>MHTYP!S85</f>
        <v>2112.7446648771074</v>
      </c>
      <c r="F85" s="65">
        <f>'[1]INTERNAL PARAMETERS-1'!M13</f>
        <v>44.225000000000001</v>
      </c>
      <c r="G85" s="51">
        <f>MHTYPYLD1!G85*VLOOKUP(MHTYPYLD2!G$4,'[1]INTERNAL PARAMETERS-1'!$B$5:$J$44,5,FALSE)*VLOOKUP(MHTYPYLD2!G$4,'[1]INTERNAL PARAMETERS-1'!$B$5:$J$44,7,FALSE)*MHTYPYLD2!$F85 + MHTYPYLD1!G85*(1-VLOOKUP(MHTYPYLD2!G$4,'[1]INTERNAL PARAMETERS-1'!$B$5:$J$44,5,FALSE))*VLOOKUP(MHTYPYLD2!G$4,'[1]INTERNAL PARAMETERS-1'!$B$5:$J$44,9,FALSE)*MHTYPYLD2!$F85</f>
        <v>413.96486207138634</v>
      </c>
      <c r="H85" s="50">
        <f>MHTYPYLD1!H85*VLOOKUP(MHTYPYLD2!H$4,'[1]INTERNAL PARAMETERS-1'!$B$5:$J$44,5,FALSE)*VLOOKUP(MHTYPYLD2!H$4,'[1]INTERNAL PARAMETERS-1'!$B$5:$J$44,7,FALSE)*MHTYPYLD2!$F85 + MHTYPYLD1!H85*(1-VLOOKUP(MHTYPYLD2!H$4,'[1]INTERNAL PARAMETERS-1'!$B$5:$J$44,5,FALSE))*VLOOKUP(MHTYPYLD2!H$4,'[1]INTERNAL PARAMETERS-1'!$B$5:$J$44,9,FALSE)*MHTYPYLD2!$F85</f>
        <v>199.24724603259205</v>
      </c>
      <c r="I85" s="50">
        <f>MHTYPYLD1!I85*VLOOKUP(MHTYPYLD2!I$4,'[1]INTERNAL PARAMETERS-1'!$B$5:$J$44,5,FALSE)*VLOOKUP(MHTYPYLD2!I$4,'[1]INTERNAL PARAMETERS-1'!$B$5:$J$44,7,FALSE)*MHTYPYLD2!$F85 + MHTYPYLD1!I85*(1-VLOOKUP(MHTYPYLD2!I$4,'[1]INTERNAL PARAMETERS-1'!$B$5:$J$44,5,FALSE))*VLOOKUP(MHTYPYLD2!I$4,'[1]INTERNAL PARAMETERS-1'!$B$5:$J$44,9,FALSE)*MHTYPYLD2!$F85</f>
        <v>203.77895126501033</v>
      </c>
      <c r="J85" s="50">
        <f>MHTYPYLD1!J85*VLOOKUP(MHTYPYLD2!J$4,'[1]INTERNAL PARAMETERS-1'!$B$5:$J$44,5,FALSE)*VLOOKUP(MHTYPYLD2!J$4,'[1]INTERNAL PARAMETERS-1'!$B$5:$J$44,7,FALSE)*MHTYPYLD2!$F85 + MHTYPYLD1!J85*(1-VLOOKUP(MHTYPYLD2!J$4,'[1]INTERNAL PARAMETERS-1'!$B$5:$J$44,5,FALSE))*VLOOKUP(MHTYPYLD2!J$4,'[1]INTERNAL PARAMETERS-1'!$B$5:$J$44,9,FALSE)*MHTYPYLD2!$F85</f>
        <v>0</v>
      </c>
      <c r="K85" s="50">
        <f>MHTYPYLD1!K85*VLOOKUP(MHTYPYLD2!K$4,'[1]INTERNAL PARAMETERS-1'!$B$5:$J$44,5,FALSE)*VLOOKUP(MHTYPYLD2!K$4,'[1]INTERNAL PARAMETERS-1'!$B$5:$J$44,7,FALSE)*MHTYPYLD2!$F85 + MHTYPYLD1!K85*(1-VLOOKUP(MHTYPYLD2!K$4,'[1]INTERNAL PARAMETERS-1'!$B$5:$J$44,5,FALSE))*VLOOKUP(MHTYPYLD2!K$4,'[1]INTERNAL PARAMETERS-1'!$B$5:$J$44,9,FALSE)*MHTYPYLD2!$F85</f>
        <v>2.6728807330630637</v>
      </c>
      <c r="L85" s="50">
        <f>MHTYPYLD1!L85*VLOOKUP(MHTYPYLD2!L$4,'[1]INTERNAL PARAMETERS-1'!$B$5:$J$44,5,FALSE)*VLOOKUP(MHTYPYLD2!L$4,'[1]INTERNAL PARAMETERS-1'!$B$5:$J$44,7,FALSE)*MHTYPYLD2!$F85 + MHTYPYLD1!L85*(1-VLOOKUP(MHTYPYLD2!L$4,'[1]INTERNAL PARAMETERS-1'!$B$5:$J$44,5,FALSE))*VLOOKUP(MHTYPYLD2!L$4,'[1]INTERNAL PARAMETERS-1'!$B$5:$J$44,9,FALSE)*MHTYPYLD2!$F85</f>
        <v>0</v>
      </c>
      <c r="M85" s="50">
        <f>MHTYPYLD1!M85*VLOOKUP(MHTYPYLD2!M$4,'[1]INTERNAL PARAMETERS-1'!$B$5:$J$44,5,FALSE)*VLOOKUP(MHTYPYLD2!M$4,'[1]INTERNAL PARAMETERS-1'!$B$5:$J$44,7,FALSE)*MHTYPYLD2!$F85 + MHTYPYLD1!M85*(1-VLOOKUP(MHTYPYLD2!M$4,'[1]INTERNAL PARAMETERS-1'!$B$5:$J$44,5,FALSE))*VLOOKUP(MHTYPYLD2!M$4,'[1]INTERNAL PARAMETERS-1'!$B$5:$J$44,9,FALSE)*MHTYPYLD2!$F85</f>
        <v>7.722171218524152</v>
      </c>
      <c r="N85" s="50">
        <f>MHTYPYLD1!N85*VLOOKUP(MHTYPYLD2!N$4,'[1]INTERNAL PARAMETERS-1'!$B$5:$J$44,5,FALSE)*VLOOKUP(MHTYPYLD2!N$4,'[1]INTERNAL PARAMETERS-1'!$B$5:$J$44,7,FALSE)*MHTYPYLD2!$F85 + MHTYPYLD1!N85*(1-VLOOKUP(MHTYPYLD2!N$4,'[1]INTERNAL PARAMETERS-1'!$B$5:$J$44,5,FALSE))*VLOOKUP(MHTYPYLD2!N$4,'[1]INTERNAL PARAMETERS-1'!$B$5:$J$44,9,FALSE)*MHTYPYLD2!$F85</f>
        <v>0.91070329921587989</v>
      </c>
      <c r="O85" s="50">
        <f>MHTYPYLD1!O85*VLOOKUP(MHTYPYLD2!O$4,'[1]INTERNAL PARAMETERS-1'!$B$5:$J$44,5,FALSE)*VLOOKUP(MHTYPYLD2!O$4,'[1]INTERNAL PARAMETERS-1'!$B$5:$J$44,7,FALSE)*MHTYPYLD2!$F85 + MHTYPYLD1!O85*(1-VLOOKUP(MHTYPYLD2!O$4,'[1]INTERNAL PARAMETERS-1'!$B$5:$J$44,5,FALSE))*VLOOKUP(MHTYPYLD2!O$4,'[1]INTERNAL PARAMETERS-1'!$B$5:$J$44,9,FALSE)*MHTYPYLD2!$F85</f>
        <v>0</v>
      </c>
      <c r="P85" s="50">
        <f>MHTYPYLD1!P85*VLOOKUP(MHTYPYLD2!P$4,'[1]INTERNAL PARAMETERS-1'!$B$5:$J$44,5,FALSE)*VLOOKUP(MHTYPYLD2!P$4,'[1]INTERNAL PARAMETERS-1'!$B$5:$J$44,7,FALSE)*MHTYPYLD2!$F85 + MHTYPYLD1!P85*(1-VLOOKUP(MHTYPYLD2!P$4,'[1]INTERNAL PARAMETERS-1'!$B$5:$J$44,5,FALSE))*VLOOKUP(MHTYPYLD2!P$4,'[1]INTERNAL PARAMETERS-1'!$B$5:$J$44,9,FALSE)*MHTYPYLD2!$F85</f>
        <v>0</v>
      </c>
      <c r="Q85" s="50">
        <f>MHTYPYLD1!Q85*VLOOKUP(MHTYPYLD2!Q$4,'[1]INTERNAL PARAMETERS-1'!$B$5:$J$44,5,FALSE)*VLOOKUP(MHTYPYLD2!Q$4,'[1]INTERNAL PARAMETERS-1'!$B$5:$J$44,7,FALSE)*MHTYPYLD2!$F85 + MHTYPYLD1!Q85*(1-VLOOKUP(MHTYPYLD2!Q$4,'[1]INTERNAL PARAMETERS-1'!$B$5:$J$44,5,FALSE))*VLOOKUP(MHTYPYLD2!Q$4,'[1]INTERNAL PARAMETERS-1'!$B$5:$J$44,9,FALSE)*MHTYPYLD2!$F85</f>
        <v>0</v>
      </c>
      <c r="R85" s="50">
        <f>MHTYPYLD1!R85*VLOOKUP(MHTYPYLD2!R$4,'[1]INTERNAL PARAMETERS-1'!$B$5:$J$44,5,FALSE)*VLOOKUP(MHTYPYLD2!R$4,'[1]INTERNAL PARAMETERS-1'!$B$5:$J$44,7,FALSE)*MHTYPYLD2!$F85 + MHTYPYLD1!R85*(1-VLOOKUP(MHTYPYLD2!R$4,'[1]INTERNAL PARAMETERS-1'!$B$5:$J$44,5,FALSE))*VLOOKUP(MHTYPYLD2!R$4,'[1]INTERNAL PARAMETERS-1'!$B$5:$J$44,9,FALSE)*MHTYPYLD2!$F85</f>
        <v>1.9005656901434695</v>
      </c>
      <c r="S85" s="50">
        <f>MHTYPYLD1!S85*VLOOKUP(MHTYPYLD2!S$4,'[1]INTERNAL PARAMETERS-1'!$B$5:$J$44,5,FALSE)*VLOOKUP(MHTYPYLD2!S$4,'[1]INTERNAL PARAMETERS-1'!$B$5:$J$44,7,FALSE)*MHTYPYLD2!$F85 + MHTYPYLD1!S85*(1-VLOOKUP(MHTYPYLD2!S$4,'[1]INTERNAL PARAMETERS-1'!$B$5:$J$44,5,FALSE))*VLOOKUP(MHTYPYLD2!S$4,'[1]INTERNAL PARAMETERS-1'!$B$5:$J$44,9,FALSE)*MHTYPYLD2!$F85</f>
        <v>22.45618974932313</v>
      </c>
      <c r="T85" s="50">
        <f>MHTYPYLD1!T85*VLOOKUP(MHTYPYLD2!T$4,'[1]INTERNAL PARAMETERS-1'!$B$5:$J$44,5,FALSE)*VLOOKUP(MHTYPYLD2!T$4,'[1]INTERNAL PARAMETERS-1'!$B$5:$J$44,7,FALSE)*MHTYPYLD2!$F85 + MHTYPYLD1!T85*(1-VLOOKUP(MHTYPYLD2!T$4,'[1]INTERNAL PARAMETERS-1'!$B$5:$J$44,5,FALSE))*VLOOKUP(MHTYPYLD2!T$4,'[1]INTERNAL PARAMETERS-1'!$B$5:$J$44,9,FALSE)*MHTYPYLD2!$F85</f>
        <v>5.3454811577277139</v>
      </c>
      <c r="U85" s="50">
        <f>MHTYPYLD1!U85*VLOOKUP(MHTYPYLD2!U$4,'[1]INTERNAL PARAMETERS-1'!$B$5:$J$44,5,FALSE)*VLOOKUP(MHTYPYLD2!U$4,'[1]INTERNAL PARAMETERS-1'!$B$5:$J$44,7,FALSE)*MHTYPYLD2!$F85 + MHTYPYLD1!U85*(1-VLOOKUP(MHTYPYLD2!U$4,'[1]INTERNAL PARAMETERS-1'!$B$5:$J$44,5,FALSE))*VLOOKUP(MHTYPYLD2!U$4,'[1]INTERNAL PARAMETERS-1'!$B$5:$J$44,9,FALSE)*MHTYPYLD2!$F85</f>
        <v>2.2370890034963531</v>
      </c>
      <c r="V85" s="50">
        <f>MHTYPYLD1!V85*VLOOKUP(MHTYPYLD2!V$4,'[1]INTERNAL PARAMETERS-1'!$B$5:$J$44,5,FALSE)*VLOOKUP(MHTYPYLD2!V$4,'[1]INTERNAL PARAMETERS-1'!$B$5:$J$44,7,FALSE)*MHTYPYLD2!$F85 + MHTYPYLD1!V85*(1-VLOOKUP(MHTYPYLD2!V$4,'[1]INTERNAL PARAMETERS-1'!$B$5:$J$44,5,FALSE))*VLOOKUP(MHTYPYLD2!V$4,'[1]INTERNAL PARAMETERS-1'!$B$5:$J$44,9,FALSE)*MHTYPYLD2!$F85</f>
        <v>30.783755629776827</v>
      </c>
      <c r="W85" s="50">
        <f>MHTYPYLD1!W85*VLOOKUP(MHTYPYLD2!W$4,'[1]INTERNAL PARAMETERS-1'!$B$5:$J$44,5,FALSE)*VLOOKUP(MHTYPYLD2!W$4,'[1]INTERNAL PARAMETERS-1'!$B$5:$J$44,7,FALSE)*MHTYPYLD2!$F85 + MHTYPYLD1!W85*(1-VLOOKUP(MHTYPYLD2!W$4,'[1]INTERNAL PARAMETERS-1'!$B$5:$J$44,5,FALSE))*VLOOKUP(MHTYPYLD2!W$4,'[1]INTERNAL PARAMETERS-1'!$B$5:$J$44,9,FALSE)*MHTYPYLD2!$F85</f>
        <v>0</v>
      </c>
      <c r="X85" s="50">
        <f>MHTYPYLD1!X85*VLOOKUP(MHTYPYLD2!X$4,'[1]INTERNAL PARAMETERS-1'!$B$5:$J$44,5,FALSE)*VLOOKUP(MHTYPYLD2!X$4,'[1]INTERNAL PARAMETERS-1'!$B$5:$J$44,7,FALSE)*MHTYPYLD2!$F85 + MHTYPYLD1!X85*(1-VLOOKUP(MHTYPYLD2!X$4,'[1]INTERNAL PARAMETERS-1'!$B$5:$J$44,5,FALSE))*VLOOKUP(MHTYPYLD2!X$4,'[1]INTERNAL PARAMETERS-1'!$B$5:$J$44,9,FALSE)*MHTYPYLD2!$F85</f>
        <v>0</v>
      </c>
      <c r="Y85" s="50">
        <f>MHTYPYLD1!Y85*VLOOKUP(MHTYPYLD2!Y$4,'[1]INTERNAL PARAMETERS-1'!$B$5:$J$44,5,FALSE)*VLOOKUP(MHTYPYLD2!Y$4,'[1]INTERNAL PARAMETERS-1'!$B$5:$J$44,7,FALSE)*MHTYPYLD2!$F85 + MHTYPYLD1!Y85*(1-VLOOKUP(MHTYPYLD2!Y$4,'[1]INTERNAL PARAMETERS-1'!$B$5:$J$44,5,FALSE))*VLOOKUP(MHTYPYLD2!Y$4,'[1]INTERNAL PARAMETERS-1'!$B$5:$J$44,9,FALSE)*MHTYPYLD2!$F85</f>
        <v>0</v>
      </c>
      <c r="Z85" s="50">
        <f>MHTYPYLD1!Z85*VLOOKUP(MHTYPYLD2!Z$4,'[1]INTERNAL PARAMETERS-1'!$B$5:$J$44,5,FALSE)*VLOOKUP(MHTYPYLD2!Z$4,'[1]INTERNAL PARAMETERS-1'!$B$5:$J$44,7,FALSE)*MHTYPYLD2!$F85 + MHTYPYLD1!Z85*(1-VLOOKUP(MHTYPYLD2!Z$4,'[1]INTERNAL PARAMETERS-1'!$B$5:$J$44,5,FALSE))*VLOOKUP(MHTYPYLD2!Z$4,'[1]INTERNAL PARAMETERS-1'!$B$5:$J$44,9,FALSE)*MHTYPYLD2!$F85</f>
        <v>0</v>
      </c>
      <c r="AA85" s="50">
        <f>MHTYPYLD1!AA85*VLOOKUP(MHTYPYLD2!AA$4,'[1]INTERNAL PARAMETERS-1'!$B$5:$J$44,5,FALSE)*VLOOKUP(MHTYPYLD2!AA$4,'[1]INTERNAL PARAMETERS-1'!$B$5:$J$44,7,FALSE)*MHTYPYLD2!$F85 + MHTYPYLD1!AA85*(1-VLOOKUP(MHTYPYLD2!AA$4,'[1]INTERNAL PARAMETERS-1'!$B$5:$J$44,5,FALSE))*VLOOKUP(MHTYPYLD2!AA$4,'[1]INTERNAL PARAMETERS-1'!$B$5:$J$44,9,FALSE)*MHTYPYLD2!$F85</f>
        <v>0</v>
      </c>
      <c r="AB85" s="50">
        <f>MHTYPYLD1!AB85*VLOOKUP(MHTYPYLD2!AB$4,'[1]INTERNAL PARAMETERS-1'!$B$5:$J$44,5,FALSE)*VLOOKUP(MHTYPYLD2!AB$4,'[1]INTERNAL PARAMETERS-1'!$B$5:$J$44,7,FALSE)*MHTYPYLD2!$F85 + MHTYPYLD1!AB85*(1-VLOOKUP(MHTYPYLD2!AB$4,'[1]INTERNAL PARAMETERS-1'!$B$5:$J$44,5,FALSE))*VLOOKUP(MHTYPYLD2!AB$4,'[1]INTERNAL PARAMETERS-1'!$B$5:$J$44,9,FALSE)*MHTYPYLD2!$F85</f>
        <v>0</v>
      </c>
      <c r="AC85" s="50">
        <f>MHTYPYLD1!AC85*VLOOKUP(MHTYPYLD2!AC$4,'[1]INTERNAL PARAMETERS-1'!$B$5:$J$44,5,FALSE)*VLOOKUP(MHTYPYLD2!AC$4,'[1]INTERNAL PARAMETERS-1'!$B$5:$J$44,7,FALSE)*MHTYPYLD2!$F85 + MHTYPYLD1!AC85*(1-VLOOKUP(MHTYPYLD2!AC$4,'[1]INTERNAL PARAMETERS-1'!$B$5:$J$44,5,FALSE))*VLOOKUP(MHTYPYLD2!AC$4,'[1]INTERNAL PARAMETERS-1'!$B$5:$J$44,9,FALSE)*MHTYPYLD2!$F85</f>
        <v>0</v>
      </c>
      <c r="AD85" s="50">
        <f>MHTYPYLD1!AD85*VLOOKUP(MHTYPYLD2!AD$4,'[1]INTERNAL PARAMETERS-1'!$B$5:$J$44,5,FALSE)*VLOOKUP(MHTYPYLD2!AD$4,'[1]INTERNAL PARAMETERS-1'!$B$5:$J$44,7,FALSE)*MHTYPYLD2!$F85 + MHTYPYLD1!AD85*(1-VLOOKUP(MHTYPYLD2!AD$4,'[1]INTERNAL PARAMETERS-1'!$B$5:$J$44,5,FALSE))*VLOOKUP(MHTYPYLD2!AD$4,'[1]INTERNAL PARAMETERS-1'!$B$5:$J$44,9,FALSE)*MHTYPYLD2!$F85</f>
        <v>0</v>
      </c>
      <c r="AE85" s="50">
        <f>MHTYPYLD1!AE85*VLOOKUP(MHTYPYLD2!AE$4,'[1]INTERNAL PARAMETERS-1'!$B$5:$J$44,5,FALSE)*VLOOKUP(MHTYPYLD2!AE$4,'[1]INTERNAL PARAMETERS-1'!$B$5:$J$44,7,FALSE)*MHTYPYLD2!$F85 + MHTYPYLD1!AE85*(1-VLOOKUP(MHTYPYLD2!AE$4,'[1]INTERNAL PARAMETERS-1'!$B$5:$J$44,5,FALSE))*VLOOKUP(MHTYPYLD2!AE$4,'[1]INTERNAL PARAMETERS-1'!$B$5:$J$44,9,FALSE)*MHTYPYLD2!$F85</f>
        <v>0</v>
      </c>
      <c r="AF85" s="50">
        <f>MHTYPYLD1!AF85*VLOOKUP(MHTYPYLD2!AF$4,'[1]INTERNAL PARAMETERS-1'!$B$5:$J$44,5,FALSE)*VLOOKUP(MHTYPYLD2!AF$4,'[1]INTERNAL PARAMETERS-1'!$B$5:$J$44,7,FALSE)*MHTYPYLD2!$F85 + MHTYPYLD1!AF85*(1-VLOOKUP(MHTYPYLD2!AF$4,'[1]INTERNAL PARAMETERS-1'!$B$5:$J$44,5,FALSE))*VLOOKUP(MHTYPYLD2!AF$4,'[1]INTERNAL PARAMETERS-1'!$B$5:$J$44,9,FALSE)*MHTYPYLD2!$F85</f>
        <v>1.5443310902142144</v>
      </c>
      <c r="AG85" s="50">
        <f>MHTYPYLD1!AG85*VLOOKUP(MHTYPYLD2!AG$4,'[1]INTERNAL PARAMETERS-1'!$B$5:$J$44,5,FALSE)*VLOOKUP(MHTYPYLD2!AG$4,'[1]INTERNAL PARAMETERS-1'!$B$5:$J$44,7,FALSE)*MHTYPYLD2!$F85 + MHTYPYLD1!AG85*(1-VLOOKUP(MHTYPYLD2!AG$4,'[1]INTERNAL PARAMETERS-1'!$B$5:$J$44,5,FALSE))*VLOOKUP(MHTYPYLD2!AG$4,'[1]INTERNAL PARAMETERS-1'!$B$5:$J$44,9,FALSE)*MHTYPYLD2!$F85</f>
        <v>0</v>
      </c>
      <c r="AH85" s="50">
        <f>MHTYPYLD1!AH85*VLOOKUP(MHTYPYLD2!AH$4,'[1]INTERNAL PARAMETERS-1'!$B$5:$J$44,5,FALSE)*VLOOKUP(MHTYPYLD2!AH$4,'[1]INTERNAL PARAMETERS-1'!$B$5:$J$44,7,FALSE)*MHTYPYLD2!$F85 + MHTYPYLD1!AH85*(1-VLOOKUP(MHTYPYLD2!AH$4,'[1]INTERNAL PARAMETERS-1'!$B$5:$J$44,5,FALSE))*VLOOKUP(MHTYPYLD2!AH$4,'[1]INTERNAL PARAMETERS-1'!$B$5:$J$44,9,FALSE)*MHTYPYLD2!$F85</f>
        <v>0.21779028195328665</v>
      </c>
      <c r="AI85" s="50">
        <f>MHTYPYLD1!AI85*VLOOKUP(MHTYPYLD2!AI$4,'[1]INTERNAL PARAMETERS-1'!$B$5:$J$44,5,FALSE)*VLOOKUP(MHTYPYLD2!AI$4,'[1]INTERNAL PARAMETERS-1'!$B$5:$J$44,7,FALSE)*MHTYPYLD2!$F85 + MHTYPYLD1!AI85*(1-VLOOKUP(MHTYPYLD2!AI$4,'[1]INTERNAL PARAMETERS-1'!$B$5:$J$44,5,FALSE))*VLOOKUP(MHTYPYLD2!AI$4,'[1]INTERNAL PARAMETERS-1'!$B$5:$J$44,9,FALSE)*MHTYPYLD2!$F85</f>
        <v>0.39593561275775541</v>
      </c>
      <c r="AJ85" s="50">
        <f>MHTYPYLD1!AJ85*VLOOKUP(MHTYPYLD2!AJ$4,'[1]INTERNAL PARAMETERS-1'!$B$5:$J$44,5,FALSE)*VLOOKUP(MHTYPYLD2!AJ$4,'[1]INTERNAL PARAMETERS-1'!$B$5:$J$44,7,FALSE)*MHTYPYLD2!$F85 + MHTYPYLD1!AJ85*(1-VLOOKUP(MHTYPYLD2!AJ$4,'[1]INTERNAL PARAMETERS-1'!$B$5:$J$44,5,FALSE))*VLOOKUP(MHTYPYLD2!AJ$4,'[1]INTERNAL PARAMETERS-1'!$B$5:$J$44,9,FALSE)*MHTYPYLD2!$F85</f>
        <v>2.3164966353213217</v>
      </c>
      <c r="AK85" s="50">
        <f>MHTYPYLD1!AK85*VLOOKUP(MHTYPYLD2!AK$4,'[1]INTERNAL PARAMETERS-1'!$B$5:$J$44,5,FALSE)*VLOOKUP(MHTYPYLD2!AK$4,'[1]INTERNAL PARAMETERS-1'!$B$5:$J$44,7,FALSE)*MHTYPYLD2!$F85 + MHTYPYLD1!AK85*(1-VLOOKUP(MHTYPYLD2!AK$4,'[1]INTERNAL PARAMETERS-1'!$B$5:$J$44,5,FALSE))*VLOOKUP(MHTYPYLD2!AK$4,'[1]INTERNAL PARAMETERS-1'!$B$5:$J$44,9,FALSE)*MHTYPYLD2!$F85</f>
        <v>0</v>
      </c>
      <c r="AL85" s="50">
        <f>MHTYPYLD1!AL85*VLOOKUP(MHTYPYLD2!AL$4,'[1]INTERNAL PARAMETERS-1'!$B$5:$J$44,5,FALSE)*VLOOKUP(MHTYPYLD2!AL$4,'[1]INTERNAL PARAMETERS-1'!$B$5:$J$44,7,FALSE)*MHTYPYLD2!$F85 + MHTYPYLD1!AL85*(1-VLOOKUP(MHTYPYLD2!AL$4,'[1]INTERNAL PARAMETERS-1'!$B$5:$J$44,5,FALSE))*VLOOKUP(MHTYPYLD2!AL$4,'[1]INTERNAL PARAMETERS-1'!$B$5:$J$44,9,FALSE)*MHTYPYLD2!$F85</f>
        <v>0</v>
      </c>
      <c r="AM85" s="50">
        <f>MHTYPYLD1!AM85*VLOOKUP(MHTYPYLD2!AM$4,'[1]INTERNAL PARAMETERS-1'!$B$5:$J$44,5,FALSE)*VLOOKUP(MHTYPYLD2!AM$4,'[1]INTERNAL PARAMETERS-1'!$B$5:$J$44,7,FALSE)*MHTYPYLD2!$F85 + MHTYPYLD1!AM85*(1-VLOOKUP(MHTYPYLD2!AM$4,'[1]INTERNAL PARAMETERS-1'!$B$5:$J$44,5,FALSE))*VLOOKUP(MHTYPYLD2!AM$4,'[1]INTERNAL PARAMETERS-1'!$B$5:$J$44,9,FALSE)*MHTYPYLD2!$F85</f>
        <v>0</v>
      </c>
      <c r="AN85" s="50">
        <f>MHTYPYLD1!AN85*VLOOKUP(MHTYPYLD2!AN$4,'[1]INTERNAL PARAMETERS-1'!$B$5:$J$44,5,FALSE)*VLOOKUP(MHTYPYLD2!AN$4,'[1]INTERNAL PARAMETERS-1'!$B$5:$J$44,7,FALSE)*MHTYPYLD2!$F85 + MHTYPYLD1!AN85*(1-VLOOKUP(MHTYPYLD2!AN$4,'[1]INTERNAL PARAMETERS-1'!$B$5:$J$44,5,FALSE))*VLOOKUP(MHTYPYLD2!AN$4,'[1]INTERNAL PARAMETERS-1'!$B$5:$J$44,9,FALSE)*MHTYPYLD2!$F85</f>
        <v>0</v>
      </c>
      <c r="AO85" s="50">
        <f>MHTYPYLD1!AO85*VLOOKUP(MHTYPYLD2!AO$4,'[1]INTERNAL PARAMETERS-1'!$B$5:$J$44,5,FALSE)*VLOOKUP(MHTYPYLD2!AO$4,'[1]INTERNAL PARAMETERS-1'!$B$5:$J$44,7,FALSE)*MHTYPYLD2!$F85 + MHTYPYLD1!AO85*(1-VLOOKUP(MHTYPYLD2!AO$4,'[1]INTERNAL PARAMETERS-1'!$B$5:$J$44,5,FALSE))*VLOOKUP(MHTYPYLD2!AO$4,'[1]INTERNAL PARAMETERS-1'!$B$5:$J$44,9,FALSE)*MHTYPYLD2!$F85</f>
        <v>0</v>
      </c>
      <c r="AP85" s="50">
        <f>MHTYPYLD1!AP85*VLOOKUP(MHTYPYLD2!AP$4,'[1]INTERNAL PARAMETERS-1'!$B$5:$J$44,5,FALSE)*VLOOKUP(MHTYPYLD2!AP$4,'[1]INTERNAL PARAMETERS-1'!$B$5:$J$44,7,FALSE)*MHTYPYLD2!$F85 + MHTYPYLD1!AP85*(1-VLOOKUP(MHTYPYLD2!AP$4,'[1]INTERNAL PARAMETERS-1'!$B$5:$J$44,5,FALSE))*VLOOKUP(MHTYPYLD2!AP$4,'[1]INTERNAL PARAMETERS-1'!$B$5:$J$44,9,FALSE)*MHTYPYLD2!$F85</f>
        <v>0</v>
      </c>
      <c r="AQ85" s="50">
        <f>MHTYPYLD1!AQ85*VLOOKUP(MHTYPYLD2!AQ$4,'[1]INTERNAL PARAMETERS-1'!$B$5:$J$44,5,FALSE)*VLOOKUP(MHTYPYLD2!AQ$4,'[1]INTERNAL PARAMETERS-1'!$B$5:$J$44,7,FALSE)*MHTYPYLD2!$F85 + MHTYPYLD1!AQ85*(1-VLOOKUP(MHTYPYLD2!AQ$4,'[1]INTERNAL PARAMETERS-1'!$B$5:$J$44,5,FALSE))*VLOOKUP(MHTYPYLD2!AQ$4,'[1]INTERNAL PARAMETERS-1'!$B$5:$J$44,9,FALSE)*MHTYPYLD2!$F85</f>
        <v>0</v>
      </c>
      <c r="AR85" s="50">
        <f>MHTYPYLD1!AR85*VLOOKUP(MHTYPYLD2!AR$4,'[1]INTERNAL PARAMETERS-1'!$B$5:$J$44,5,FALSE)*VLOOKUP(MHTYPYLD2!AR$4,'[1]INTERNAL PARAMETERS-1'!$B$5:$J$44,7,FALSE)*MHTYPYLD2!$F85 + MHTYPYLD1!AR85*(1-VLOOKUP(MHTYPYLD2!AR$4,'[1]INTERNAL PARAMETERS-1'!$B$5:$J$44,5,FALSE))*VLOOKUP(MHTYPYLD2!AR$4,'[1]INTERNAL PARAMETERS-1'!$B$5:$J$44,9,FALSE)*MHTYPYLD2!$F85</f>
        <v>0</v>
      </c>
      <c r="AS85" s="50">
        <f>MHTYPYLD1!AS85*VLOOKUP(MHTYPYLD2!AS$4,'[1]INTERNAL PARAMETERS-1'!$B$5:$J$44,5,FALSE)*VLOOKUP(MHTYPYLD2!AS$4,'[1]INTERNAL PARAMETERS-1'!$B$5:$J$44,7,FALSE)*MHTYPYLD2!$F85 + MHTYPYLD1!AS85*(1-VLOOKUP(MHTYPYLD2!AS$4,'[1]INTERNAL PARAMETERS-1'!$B$5:$J$44,5,FALSE))*VLOOKUP(MHTYPYLD2!AS$4,'[1]INTERNAL PARAMETERS-1'!$B$5:$J$44,9,FALSE)*MHTYPYLD2!$F85</f>
        <v>0</v>
      </c>
      <c r="AT85" s="49">
        <f>MHTYPYLD1!AT85*VLOOKUP(MHTYPYLD2!AT$4,'[1]INTERNAL PARAMETERS-1'!$B$5:$J$44,5,FALSE)*VLOOKUP(MHTYPYLD2!AT$4,'[1]INTERNAL PARAMETERS-1'!$B$5:$J$44,7,FALSE)*MHTYPYLD2!$F85 + MHTYPYLD1!AT85*(1-VLOOKUP(MHTYPYLD2!AT$4,'[1]INTERNAL PARAMETERS-1'!$B$5:$J$44,5,FALSE))*VLOOKUP(MHTYPYLD2!AT$4,'[1]INTERNAL PARAMETERS-1'!$B$5:$J$44,9,FALSE)*MHTYPYLD2!$F85</f>
        <v>0</v>
      </c>
      <c r="AU85" s="51">
        <f>MHTYPYLD1!AU85*VLOOKUP(MHTYPYLD2!AU$4,'[1]INTERNAL PARAMETERS-1'!$B$5:$J$44,5,FALSE)*VLOOKUP(MHTYPYLD2!AU$4,'[1]INTERNAL PARAMETERS-1'!$B$5:$J$44,6,FALSE)*VLOOKUP(MHTYPYLD2!AU$4,'[1]INTERNAL PARAMETERS-1'!$B$5:$J$44,3,FALSE) + MHTYPYLD1!AU85*(1-VLOOKUP(MHTYPYLD2!AU$4,'[1]INTERNAL PARAMETERS-1'!$B$5:$J$44,5,FALSE))*VLOOKUP(MHTYPYLD2!AU$4,'[1]INTERNAL PARAMETERS-1'!$B$5:$J$44,8,FALSE)*VLOOKUP(MHTYPYLD2!AU$4,'[1]INTERNAL PARAMETERS-1'!$B$5:$J$44,3,FALSE)</f>
        <v>0</v>
      </c>
      <c r="AV85" s="50">
        <f>MHTYPYLD1!AV85*VLOOKUP(MHTYPYLD2!AV$4,'[1]INTERNAL PARAMETERS-1'!$B$5:$J$44,5,FALSE)*VLOOKUP(MHTYPYLD2!AV$4,'[1]INTERNAL PARAMETERS-1'!$B$5:$J$44,6,FALSE)*VLOOKUP(MHTYPYLD2!AV$4,'[1]INTERNAL PARAMETERS-1'!$B$5:$J$44,3,FALSE) + MHTYPYLD1!AV85*(1-VLOOKUP(MHTYPYLD2!AV$4,'[1]INTERNAL PARAMETERS-1'!$B$5:$J$44,5,FALSE))*VLOOKUP(MHTYPYLD2!AV$4,'[1]INTERNAL PARAMETERS-1'!$B$5:$J$44,8,FALSE)*VLOOKUP(MHTYPYLD2!AV$4,'[1]INTERNAL PARAMETERS-1'!$B$5:$J$44,3,FALSE)</f>
        <v>0</v>
      </c>
      <c r="AW85" s="50">
        <f>MHTYPYLD1!AW85*VLOOKUP(MHTYPYLD2!AW$4,'[1]INTERNAL PARAMETERS-1'!$B$5:$J$44,5,FALSE)*VLOOKUP(MHTYPYLD2!AW$4,'[1]INTERNAL PARAMETERS-1'!$B$5:$J$44,6,FALSE)*VLOOKUP(MHTYPYLD2!AW$4,'[1]INTERNAL PARAMETERS-1'!$B$5:$J$44,3,FALSE) + MHTYPYLD1!AW85*(1-VLOOKUP(MHTYPYLD2!AW$4,'[1]INTERNAL PARAMETERS-1'!$B$5:$J$44,5,FALSE))*VLOOKUP(MHTYPYLD2!AW$4,'[1]INTERNAL PARAMETERS-1'!$B$5:$J$44,8,FALSE)*VLOOKUP(MHTYPYLD2!AW$4,'[1]INTERNAL PARAMETERS-1'!$B$5:$J$44,3,FALSE)</f>
        <v>5.4402985760530527</v>
      </c>
      <c r="AX85" s="50">
        <f>MHTYPYLD1!AX85*VLOOKUP(MHTYPYLD2!AX$4,'[1]INTERNAL PARAMETERS-1'!$B$5:$J$44,5,FALSE)*VLOOKUP(MHTYPYLD2!AX$4,'[1]INTERNAL PARAMETERS-1'!$B$5:$J$44,6,FALSE)*VLOOKUP(MHTYPYLD2!AX$4,'[1]INTERNAL PARAMETERS-1'!$B$5:$J$44,3,FALSE) + MHTYPYLD1!AX85*(1-VLOOKUP(MHTYPYLD2!AX$4,'[1]INTERNAL PARAMETERS-1'!$B$5:$J$44,5,FALSE))*VLOOKUP(MHTYPYLD2!AX$4,'[1]INTERNAL PARAMETERS-1'!$B$5:$J$44,8,FALSE)*VLOOKUP(MHTYPYLD2!AX$4,'[1]INTERNAL PARAMETERS-1'!$B$5:$J$44,3,FALSE)</f>
        <v>0</v>
      </c>
      <c r="AY85" s="50">
        <f>MHTYPYLD1!AY85*VLOOKUP(MHTYPYLD2!AY$4,'[1]INTERNAL PARAMETERS-1'!$B$5:$J$44,5,FALSE)*VLOOKUP(MHTYPYLD2!AY$4,'[1]INTERNAL PARAMETERS-1'!$B$5:$J$44,6,FALSE)*VLOOKUP(MHTYPYLD2!AY$4,'[1]INTERNAL PARAMETERS-1'!$B$5:$J$44,3,FALSE) + MHTYPYLD1!AY85*(1-VLOOKUP(MHTYPYLD2!AY$4,'[1]INTERNAL PARAMETERS-1'!$B$5:$J$44,5,FALSE))*VLOOKUP(MHTYPYLD2!AY$4,'[1]INTERNAL PARAMETERS-1'!$B$5:$J$44,8,FALSE)*VLOOKUP(MHTYPYLD2!AY$4,'[1]INTERNAL PARAMETERS-1'!$B$5:$J$44,3,FALSE)</f>
        <v>0</v>
      </c>
      <c r="AZ85" s="50">
        <f>MHTYPYLD1!AZ85*VLOOKUP(MHTYPYLD2!AZ$4,'[1]INTERNAL PARAMETERS-1'!$B$5:$J$44,5,FALSE)*VLOOKUP(MHTYPYLD2!AZ$4,'[1]INTERNAL PARAMETERS-1'!$B$5:$J$44,6,FALSE)*VLOOKUP(MHTYPYLD2!AZ$4,'[1]INTERNAL PARAMETERS-1'!$B$5:$J$44,3,FALSE) + MHTYPYLD1!AZ85*(1-VLOOKUP(MHTYPYLD2!AZ$4,'[1]INTERNAL PARAMETERS-1'!$B$5:$J$44,5,FALSE))*VLOOKUP(MHTYPYLD2!AZ$4,'[1]INTERNAL PARAMETERS-1'!$B$5:$J$44,8,FALSE)*VLOOKUP(MHTYPYLD2!AZ$4,'[1]INTERNAL PARAMETERS-1'!$B$5:$J$44,3,FALSE)</f>
        <v>0</v>
      </c>
      <c r="BA85" s="50">
        <f>MHTYPYLD1!BA85*VLOOKUP(MHTYPYLD2!BA$4,'[1]INTERNAL PARAMETERS-1'!$B$5:$J$44,5,FALSE)*VLOOKUP(MHTYPYLD2!BA$4,'[1]INTERNAL PARAMETERS-1'!$B$5:$J$44,6,FALSE)*VLOOKUP(MHTYPYLD2!BA$4,'[1]INTERNAL PARAMETERS-1'!$B$5:$J$44,3,FALSE) + MHTYPYLD1!BA85*(1-VLOOKUP(MHTYPYLD2!BA$4,'[1]INTERNAL PARAMETERS-1'!$B$5:$J$44,5,FALSE))*VLOOKUP(MHTYPYLD2!BA$4,'[1]INTERNAL PARAMETERS-1'!$B$5:$J$44,8,FALSE)*VLOOKUP(MHTYPYLD2!BA$4,'[1]INTERNAL PARAMETERS-1'!$B$5:$J$44,3,FALSE)</f>
        <v>2.0606149671766238</v>
      </c>
      <c r="BB85" s="50">
        <f>MHTYPYLD1!BB85*VLOOKUP(MHTYPYLD2!BB$4,'[1]INTERNAL PARAMETERS-1'!$B$5:$J$44,5,FALSE)*VLOOKUP(MHTYPYLD2!BB$4,'[1]INTERNAL PARAMETERS-1'!$B$5:$J$44,6,FALSE)*VLOOKUP(MHTYPYLD2!BB$4,'[1]INTERNAL PARAMETERS-1'!$B$5:$J$44,3,FALSE) + MHTYPYLD1!BB85*(1-VLOOKUP(MHTYPYLD2!BB$4,'[1]INTERNAL PARAMETERS-1'!$B$5:$J$44,5,FALSE))*VLOOKUP(MHTYPYLD2!BB$4,'[1]INTERNAL PARAMETERS-1'!$B$5:$J$44,8,FALSE)*VLOOKUP(MHTYPYLD2!BB$4,'[1]INTERNAL PARAMETERS-1'!$B$5:$J$44,3,FALSE)</f>
        <v>1.2128178919599606</v>
      </c>
      <c r="BC85" s="50">
        <f>MHTYPYLD1!BC85*VLOOKUP(MHTYPYLD2!BC$4,'[1]INTERNAL PARAMETERS-1'!$B$5:$J$44,5,FALSE)*VLOOKUP(MHTYPYLD2!BC$4,'[1]INTERNAL PARAMETERS-1'!$B$5:$J$44,6,FALSE)*VLOOKUP(MHTYPYLD2!BC$4,'[1]INTERNAL PARAMETERS-1'!$B$5:$J$44,3,FALSE) + MHTYPYLD1!BC85*(1-VLOOKUP(MHTYPYLD2!BC$4,'[1]INTERNAL PARAMETERS-1'!$B$5:$J$44,5,FALSE))*VLOOKUP(MHTYPYLD2!BC$4,'[1]INTERNAL PARAMETERS-1'!$B$5:$J$44,8,FALSE)*VLOOKUP(MHTYPYLD2!BC$4,'[1]INTERNAL PARAMETERS-1'!$B$5:$J$44,3,FALSE)</f>
        <v>2.7899865116328297</v>
      </c>
      <c r="BD85" s="50">
        <f>MHTYPYLD1!BD85*VLOOKUP(MHTYPYLD2!BD$4,'[1]INTERNAL PARAMETERS-1'!$B$5:$J$44,5,FALSE)*VLOOKUP(MHTYPYLD2!BD$4,'[1]INTERNAL PARAMETERS-1'!$B$5:$J$44,6,FALSE)*VLOOKUP(MHTYPYLD2!BD$4,'[1]INTERNAL PARAMETERS-1'!$B$5:$J$44,3,FALSE) + MHTYPYLD1!BD85*(1-VLOOKUP(MHTYPYLD2!BD$4,'[1]INTERNAL PARAMETERS-1'!$B$5:$J$44,5,FALSE))*VLOOKUP(MHTYPYLD2!BD$4,'[1]INTERNAL PARAMETERS-1'!$B$5:$J$44,8,FALSE)*VLOOKUP(MHTYPYLD2!BD$4,'[1]INTERNAL PARAMETERS-1'!$B$5:$J$44,3,FALSE)</f>
        <v>0.95336146033034819</v>
      </c>
      <c r="BE85" s="50">
        <f>MHTYPYLD1!BE85*VLOOKUP(MHTYPYLD2!BE$4,'[1]INTERNAL PARAMETERS-1'!$B$5:$J$44,5,FALSE)*VLOOKUP(MHTYPYLD2!BE$4,'[1]INTERNAL PARAMETERS-1'!$B$5:$J$44,6,FALSE)*VLOOKUP(MHTYPYLD2!BE$4,'[1]INTERNAL PARAMETERS-1'!$B$5:$J$44,3,FALSE) + MHTYPYLD1!BE85*(1-VLOOKUP(MHTYPYLD2!BE$4,'[1]INTERNAL PARAMETERS-1'!$B$5:$J$44,5,FALSE))*VLOOKUP(MHTYPYLD2!BE$4,'[1]INTERNAL PARAMETERS-1'!$B$5:$J$44,8,FALSE)*VLOOKUP(MHTYPYLD2!BE$4,'[1]INTERNAL PARAMETERS-1'!$B$5:$J$44,3,FALSE)</f>
        <v>1.9111726056041864</v>
      </c>
      <c r="BF85" s="50">
        <f>MHTYPYLD1!BF85*VLOOKUP(MHTYPYLD2!BF$4,'[1]INTERNAL PARAMETERS-1'!$B$5:$J$44,5,FALSE)*VLOOKUP(MHTYPYLD2!BF$4,'[1]INTERNAL PARAMETERS-1'!$B$5:$J$44,6,FALSE)*VLOOKUP(MHTYPYLD2!BF$4,'[1]INTERNAL PARAMETERS-1'!$B$5:$J$44,3,FALSE) + MHTYPYLD1!BF85*(1-VLOOKUP(MHTYPYLD2!BF$4,'[1]INTERNAL PARAMETERS-1'!$B$5:$J$44,5,FALSE))*VLOOKUP(MHTYPYLD2!BF$4,'[1]INTERNAL PARAMETERS-1'!$B$5:$J$44,8,FALSE)*VLOOKUP(MHTYPYLD2!BF$4,'[1]INTERNAL PARAMETERS-1'!$B$5:$J$44,3,FALSE)</f>
        <v>0</v>
      </c>
      <c r="BG85" s="50">
        <f>MHTYPYLD1!BG85*VLOOKUP(MHTYPYLD2!BG$4,'[1]INTERNAL PARAMETERS-1'!$B$5:$J$44,5,FALSE)*VLOOKUP(MHTYPYLD2!BG$4,'[1]INTERNAL PARAMETERS-1'!$B$5:$J$44,6,FALSE)*VLOOKUP(MHTYPYLD2!BG$4,'[1]INTERNAL PARAMETERS-1'!$B$5:$J$44,3,FALSE) + MHTYPYLD1!BG85*(1-VLOOKUP(MHTYPYLD2!BG$4,'[1]INTERNAL PARAMETERS-1'!$B$5:$J$44,5,FALSE))*VLOOKUP(MHTYPYLD2!BG$4,'[1]INTERNAL PARAMETERS-1'!$B$5:$J$44,8,FALSE)*VLOOKUP(MHTYPYLD2!BG$4,'[1]INTERNAL PARAMETERS-1'!$B$5:$J$44,3,FALSE)</f>
        <v>0.7572905196300157</v>
      </c>
      <c r="BH85" s="50">
        <f>MHTYPYLD1!BH85*VLOOKUP(MHTYPYLD2!BH$4,'[1]INTERNAL PARAMETERS-1'!$B$5:$J$44,5,FALSE)*VLOOKUP(MHTYPYLD2!BH$4,'[1]INTERNAL PARAMETERS-1'!$B$5:$J$44,6,FALSE)*VLOOKUP(MHTYPYLD2!BH$4,'[1]INTERNAL PARAMETERS-1'!$B$5:$J$44,3,FALSE) + MHTYPYLD1!BH85*(1-VLOOKUP(MHTYPYLD2!BH$4,'[1]INTERNAL PARAMETERS-1'!$B$5:$J$44,5,FALSE))*VLOOKUP(MHTYPYLD2!BH$4,'[1]INTERNAL PARAMETERS-1'!$B$5:$J$44,8,FALSE)*VLOOKUP(MHTYPYLD2!BH$4,'[1]INTERNAL PARAMETERS-1'!$B$5:$J$44,3,FALSE)</f>
        <v>3.7526822358061678E-3</v>
      </c>
      <c r="BI85" s="50">
        <f>MHTYPYLD1!BI85*VLOOKUP(MHTYPYLD2!BI$4,'[1]INTERNAL PARAMETERS-1'!$B$5:$J$44,5,FALSE)*VLOOKUP(MHTYPYLD2!BI$4,'[1]INTERNAL PARAMETERS-1'!$B$5:$J$44,6,FALSE)*VLOOKUP(MHTYPYLD2!BI$4,'[1]INTERNAL PARAMETERS-1'!$B$5:$J$44,3,FALSE) + MHTYPYLD1!BI85*(1-VLOOKUP(MHTYPYLD2!BI$4,'[1]INTERNAL PARAMETERS-1'!$B$5:$J$44,5,FALSE))*VLOOKUP(MHTYPYLD2!BI$4,'[1]INTERNAL PARAMETERS-1'!$B$5:$J$44,8,FALSE)*VLOOKUP(MHTYPYLD2!BI$4,'[1]INTERNAL PARAMETERS-1'!$B$5:$J$44,3,FALSE)</f>
        <v>0</v>
      </c>
      <c r="BJ85" s="50">
        <f>MHTYPYLD1!BJ85*VLOOKUP(MHTYPYLD2!BJ$4,'[1]INTERNAL PARAMETERS-1'!$B$5:$J$44,5,FALSE)*VLOOKUP(MHTYPYLD2!BJ$4,'[1]INTERNAL PARAMETERS-1'!$B$5:$J$44,6,FALSE)*VLOOKUP(MHTYPYLD2!BJ$4,'[1]INTERNAL PARAMETERS-1'!$B$5:$J$44,3,FALSE) + MHTYPYLD1!BJ85*(1-VLOOKUP(MHTYPYLD2!BJ$4,'[1]INTERNAL PARAMETERS-1'!$B$5:$J$44,5,FALSE))*VLOOKUP(MHTYPYLD2!BJ$4,'[1]INTERNAL PARAMETERS-1'!$B$5:$J$44,8,FALSE)*VLOOKUP(MHTYPYLD2!BJ$4,'[1]INTERNAL PARAMETERS-1'!$B$5:$J$44,3,FALSE)</f>
        <v>0.42116843047128438</v>
      </c>
      <c r="BK85" s="50">
        <f>MHTYPYLD1!BK85*VLOOKUP(MHTYPYLD2!BK$4,'[1]INTERNAL PARAMETERS-1'!$B$5:$J$44,5,FALSE)*VLOOKUP(MHTYPYLD2!BK$4,'[1]INTERNAL PARAMETERS-1'!$B$5:$J$44,6,FALSE)*VLOOKUP(MHTYPYLD2!BK$4,'[1]INTERNAL PARAMETERS-1'!$B$5:$J$44,3,FALSE) + MHTYPYLD1!BK85*(1-VLOOKUP(MHTYPYLD2!BK$4,'[1]INTERNAL PARAMETERS-1'!$B$5:$J$44,5,FALSE))*VLOOKUP(MHTYPYLD2!BK$4,'[1]INTERNAL PARAMETERS-1'!$B$5:$J$44,8,FALSE)*VLOOKUP(MHTYPYLD2!BK$4,'[1]INTERNAL PARAMETERS-1'!$B$5:$J$44,3,FALSE)</f>
        <v>0.52082992363331815</v>
      </c>
      <c r="BL85" s="50">
        <f>MHTYPYLD1!BL85*VLOOKUP(MHTYPYLD2!BL$4,'[1]INTERNAL PARAMETERS-1'!$B$5:$J$44,5,FALSE)*VLOOKUP(MHTYPYLD2!BL$4,'[1]INTERNAL PARAMETERS-1'!$B$5:$J$44,6,FALSE)*VLOOKUP(MHTYPYLD2!BL$4,'[1]INTERNAL PARAMETERS-1'!$B$5:$J$44,3,FALSE) + MHTYPYLD1!BL85*(1-VLOOKUP(MHTYPYLD2!BL$4,'[1]INTERNAL PARAMETERS-1'!$B$5:$J$44,5,FALSE))*VLOOKUP(MHTYPYLD2!BL$4,'[1]INTERNAL PARAMETERS-1'!$B$5:$J$44,8,FALSE)*VLOOKUP(MHTYPYLD2!BL$4,'[1]INTERNAL PARAMETERS-1'!$B$5:$J$44,3,FALSE)</f>
        <v>1.4050090008519724</v>
      </c>
      <c r="BM85" s="50">
        <f>MHTYPYLD1!BM85*VLOOKUP(MHTYPYLD2!BM$4,'[1]INTERNAL PARAMETERS-1'!$B$5:$J$44,5,FALSE)*VLOOKUP(MHTYPYLD2!BM$4,'[1]INTERNAL PARAMETERS-1'!$B$5:$J$44,6,FALSE)*VLOOKUP(MHTYPYLD2!BM$4,'[1]INTERNAL PARAMETERS-1'!$B$5:$J$44,3,FALSE) + MHTYPYLD1!BM85*(1-VLOOKUP(MHTYPYLD2!BM$4,'[1]INTERNAL PARAMETERS-1'!$B$5:$J$44,5,FALSE))*VLOOKUP(MHTYPYLD2!BM$4,'[1]INTERNAL PARAMETERS-1'!$B$5:$J$44,8,FALSE)*VLOOKUP(MHTYPYLD2!BM$4,'[1]INTERNAL PARAMETERS-1'!$B$5:$J$44,3,FALSE)</f>
        <v>0.45863069698337955</v>
      </c>
      <c r="BN85" s="50">
        <f>MHTYPYLD1!BN85*VLOOKUP(MHTYPYLD2!BN$4,'[1]INTERNAL PARAMETERS-1'!$B$5:$J$44,5,FALSE)*VLOOKUP(MHTYPYLD2!BN$4,'[1]INTERNAL PARAMETERS-1'!$B$5:$J$44,6,FALSE)*VLOOKUP(MHTYPYLD2!BN$4,'[1]INTERNAL PARAMETERS-1'!$B$5:$J$44,3,FALSE) + MHTYPYLD1!BN85*(1-VLOOKUP(MHTYPYLD2!BN$4,'[1]INTERNAL PARAMETERS-1'!$B$5:$J$44,5,FALSE))*VLOOKUP(MHTYPYLD2!BN$4,'[1]INTERNAL PARAMETERS-1'!$B$5:$J$44,8,FALSE)*VLOOKUP(MHTYPYLD2!BN$4,'[1]INTERNAL PARAMETERS-1'!$B$5:$J$44,3,FALSE)</f>
        <v>0.47838926324820341</v>
      </c>
      <c r="BO85" s="50">
        <f>MHTYPYLD1!BO85*VLOOKUP(MHTYPYLD2!BO$4,'[1]INTERNAL PARAMETERS-1'!$B$5:$J$44,5,FALSE)*VLOOKUP(MHTYPYLD2!BO$4,'[1]INTERNAL PARAMETERS-1'!$B$5:$J$44,6,FALSE)*VLOOKUP(MHTYPYLD2!BO$4,'[1]INTERNAL PARAMETERS-1'!$B$5:$J$44,3,FALSE) + MHTYPYLD1!BO85*(1-VLOOKUP(MHTYPYLD2!BO$4,'[1]INTERNAL PARAMETERS-1'!$B$5:$J$44,5,FALSE))*VLOOKUP(MHTYPYLD2!BO$4,'[1]INTERNAL PARAMETERS-1'!$B$5:$J$44,8,FALSE)*VLOOKUP(MHTYPYLD2!BO$4,'[1]INTERNAL PARAMETERS-1'!$B$5:$J$44,3,FALSE)</f>
        <v>0.36160601169124168</v>
      </c>
      <c r="BP85" s="50">
        <f>MHTYPYLD1!BP85*VLOOKUP(MHTYPYLD2!BP$4,'[1]INTERNAL PARAMETERS-1'!$B$5:$J$44,5,FALSE)*VLOOKUP(MHTYPYLD2!BP$4,'[1]INTERNAL PARAMETERS-1'!$B$5:$J$44,6,FALSE)*VLOOKUP(MHTYPYLD2!BP$4,'[1]INTERNAL PARAMETERS-1'!$B$5:$J$44,3,FALSE) + MHTYPYLD1!BP85*(1-VLOOKUP(MHTYPYLD2!BP$4,'[1]INTERNAL PARAMETERS-1'!$B$5:$J$44,5,FALSE))*VLOOKUP(MHTYPYLD2!BP$4,'[1]INTERNAL PARAMETERS-1'!$B$5:$J$44,8,FALSE)*VLOOKUP(MHTYPYLD2!BP$4,'[1]INTERNAL PARAMETERS-1'!$B$5:$J$44,3,FALSE)</f>
        <v>2.9378499794652815E-2</v>
      </c>
      <c r="BQ85" s="50">
        <f>MHTYPYLD1!BQ85*VLOOKUP(MHTYPYLD2!BQ$4,'[1]INTERNAL PARAMETERS-1'!$B$5:$J$44,5,FALSE)*VLOOKUP(MHTYPYLD2!BQ$4,'[1]INTERNAL PARAMETERS-1'!$B$5:$J$44,6,FALSE)*VLOOKUP(MHTYPYLD2!BQ$4,'[1]INTERNAL PARAMETERS-1'!$B$5:$J$44,3,FALSE) + MHTYPYLD1!BQ85*(1-VLOOKUP(MHTYPYLD2!BQ$4,'[1]INTERNAL PARAMETERS-1'!$B$5:$J$44,5,FALSE))*VLOOKUP(MHTYPYLD2!BQ$4,'[1]INTERNAL PARAMETERS-1'!$B$5:$J$44,8,FALSE)*VLOOKUP(MHTYPYLD2!BQ$4,'[1]INTERNAL PARAMETERS-1'!$B$5:$J$44,3,FALSE)</f>
        <v>1.6127814702841921</v>
      </c>
      <c r="BR85" s="50">
        <f>MHTYPYLD1!BR85*VLOOKUP(MHTYPYLD2!BR$4,'[1]INTERNAL PARAMETERS-1'!$B$5:$J$44,5,FALSE)*VLOOKUP(MHTYPYLD2!BR$4,'[1]INTERNAL PARAMETERS-1'!$B$5:$J$44,6,FALSE)*VLOOKUP(MHTYPYLD2!BR$4,'[1]INTERNAL PARAMETERS-1'!$B$5:$J$44,3,FALSE) + MHTYPYLD1!BR85*(1-VLOOKUP(MHTYPYLD2!BR$4,'[1]INTERNAL PARAMETERS-1'!$B$5:$J$44,5,FALSE))*VLOOKUP(MHTYPYLD2!BR$4,'[1]INTERNAL PARAMETERS-1'!$B$5:$J$44,8,FALSE)*VLOOKUP(MHTYPYLD2!BR$4,'[1]INTERNAL PARAMETERS-1'!$B$5:$J$44,3,FALSE)</f>
        <v>5.8267894427273377E-2</v>
      </c>
      <c r="BS85" s="50">
        <f>MHTYPYLD1!BS85*VLOOKUP(MHTYPYLD2!BS$4,'[1]INTERNAL PARAMETERS-1'!$B$5:$J$44,5,FALSE)*VLOOKUP(MHTYPYLD2!BS$4,'[1]INTERNAL PARAMETERS-1'!$B$5:$J$44,6,FALSE)*VLOOKUP(MHTYPYLD2!BS$4,'[1]INTERNAL PARAMETERS-1'!$B$5:$J$44,3,FALSE) + MHTYPYLD1!BS85*(1-VLOOKUP(MHTYPYLD2!BS$4,'[1]INTERNAL PARAMETERS-1'!$B$5:$J$44,5,FALSE))*VLOOKUP(MHTYPYLD2!BS$4,'[1]INTERNAL PARAMETERS-1'!$B$5:$J$44,8,FALSE)*VLOOKUP(MHTYPYLD2!BS$4,'[1]INTERNAL PARAMETERS-1'!$B$5:$J$44,3,FALSE)</f>
        <v>3.1407041245055962E-3</v>
      </c>
      <c r="BT85" s="50">
        <f>MHTYPYLD1!BT85*VLOOKUP(MHTYPYLD2!BT$4,'[1]INTERNAL PARAMETERS-1'!$B$5:$J$44,5,FALSE)*VLOOKUP(MHTYPYLD2!BT$4,'[1]INTERNAL PARAMETERS-1'!$B$5:$J$44,6,FALSE)*VLOOKUP(MHTYPYLD2!BT$4,'[1]INTERNAL PARAMETERS-1'!$B$5:$J$44,3,FALSE) + MHTYPYLD1!BT85*(1-VLOOKUP(MHTYPYLD2!BT$4,'[1]INTERNAL PARAMETERS-1'!$B$5:$J$44,5,FALSE))*VLOOKUP(MHTYPYLD2!BT$4,'[1]INTERNAL PARAMETERS-1'!$B$5:$J$44,8,FALSE)*VLOOKUP(MHTYPYLD2!BT$4,'[1]INTERNAL PARAMETERS-1'!$B$5:$J$44,3,FALSE)</f>
        <v>0</v>
      </c>
      <c r="BU85" s="50">
        <f>MHTYPYLD1!BU85*VLOOKUP(MHTYPYLD2!BU$4,'[1]INTERNAL PARAMETERS-1'!$B$5:$J$44,5,FALSE)*VLOOKUP(MHTYPYLD2!BU$4,'[1]INTERNAL PARAMETERS-1'!$B$5:$J$44,6,FALSE)*VLOOKUP(MHTYPYLD2!BU$4,'[1]INTERNAL PARAMETERS-1'!$B$5:$J$44,3,FALSE) + MHTYPYLD1!BU85*(1-VLOOKUP(MHTYPYLD2!BU$4,'[1]INTERNAL PARAMETERS-1'!$B$5:$J$44,5,FALSE))*VLOOKUP(MHTYPYLD2!BU$4,'[1]INTERNAL PARAMETERS-1'!$B$5:$J$44,8,FALSE)*VLOOKUP(MHTYPYLD2!BU$4,'[1]INTERNAL PARAMETERS-1'!$B$5:$J$44,3,FALSE)</f>
        <v>0</v>
      </c>
      <c r="BV85" s="50">
        <f>MHTYPYLD1!BV85*VLOOKUP(MHTYPYLD2!BV$4,'[1]INTERNAL PARAMETERS-1'!$B$5:$J$44,5,FALSE)*VLOOKUP(MHTYPYLD2!BV$4,'[1]INTERNAL PARAMETERS-1'!$B$5:$J$44,6,FALSE)*VLOOKUP(MHTYPYLD2!BV$4,'[1]INTERNAL PARAMETERS-1'!$B$5:$J$44,3,FALSE) + MHTYPYLD1!BV85*(1-VLOOKUP(MHTYPYLD2!BV$4,'[1]INTERNAL PARAMETERS-1'!$B$5:$J$44,5,FALSE))*VLOOKUP(MHTYPYLD2!BV$4,'[1]INTERNAL PARAMETERS-1'!$B$5:$J$44,8,FALSE)*VLOOKUP(MHTYPYLD2!BV$4,'[1]INTERNAL PARAMETERS-1'!$B$5:$J$44,3,FALSE)</f>
        <v>0</v>
      </c>
      <c r="BW85" s="50">
        <f>MHTYPYLD1!BW85*VLOOKUP(MHTYPYLD2!BW$4,'[1]INTERNAL PARAMETERS-1'!$B$5:$J$44,5,FALSE)*VLOOKUP(MHTYPYLD2!BW$4,'[1]INTERNAL PARAMETERS-1'!$B$5:$J$44,6,FALSE)*VLOOKUP(MHTYPYLD2!BW$4,'[1]INTERNAL PARAMETERS-1'!$B$5:$J$44,3,FALSE) + MHTYPYLD1!BW85*(1-VLOOKUP(MHTYPYLD2!BW$4,'[1]INTERNAL PARAMETERS-1'!$B$5:$J$44,5,FALSE))*VLOOKUP(MHTYPYLD2!BW$4,'[1]INTERNAL PARAMETERS-1'!$B$5:$J$44,8,FALSE)*VLOOKUP(MHTYPYLD2!BW$4,'[1]INTERNAL PARAMETERS-1'!$B$5:$J$44,3,FALSE)</f>
        <v>0</v>
      </c>
      <c r="BX85" s="50">
        <f>MHTYPYLD1!BX85*VLOOKUP(MHTYPYLD2!BX$4,'[1]INTERNAL PARAMETERS-1'!$B$5:$J$44,5,FALSE)*VLOOKUP(MHTYPYLD2!BX$4,'[1]INTERNAL PARAMETERS-1'!$B$5:$J$44,6,FALSE)*VLOOKUP(MHTYPYLD2!BX$4,'[1]INTERNAL PARAMETERS-1'!$B$5:$J$44,3,FALSE) + MHTYPYLD1!BX85*(1-VLOOKUP(MHTYPYLD2!BX$4,'[1]INTERNAL PARAMETERS-1'!$B$5:$J$44,5,FALSE))*VLOOKUP(MHTYPYLD2!BX$4,'[1]INTERNAL PARAMETERS-1'!$B$5:$J$44,8,FALSE)*VLOOKUP(MHTYPYLD2!BX$4,'[1]INTERNAL PARAMETERS-1'!$B$5:$J$44,3,FALSE)</f>
        <v>0</v>
      </c>
      <c r="BY85" s="50">
        <f>MHTYPYLD1!BY85*VLOOKUP(MHTYPYLD2!BY$4,'[1]INTERNAL PARAMETERS-1'!$B$5:$J$44,5,FALSE)*VLOOKUP(MHTYPYLD2!BY$4,'[1]INTERNAL PARAMETERS-1'!$B$5:$J$44,6,FALSE)*VLOOKUP(MHTYPYLD2!BY$4,'[1]INTERNAL PARAMETERS-1'!$B$5:$J$44,3,FALSE) + MHTYPYLD1!BY85*(1-VLOOKUP(MHTYPYLD2!BY$4,'[1]INTERNAL PARAMETERS-1'!$B$5:$J$44,5,FALSE))*VLOOKUP(MHTYPYLD2!BY$4,'[1]INTERNAL PARAMETERS-1'!$B$5:$J$44,8,FALSE)*VLOOKUP(MHTYPYLD2!BY$4,'[1]INTERNAL PARAMETERS-1'!$B$5:$J$44,3,FALSE)</f>
        <v>0</v>
      </c>
      <c r="BZ85" s="50">
        <f>MHTYPYLD1!BZ85*VLOOKUP(MHTYPYLD2!BZ$4,'[1]INTERNAL PARAMETERS-1'!$B$5:$J$44,5,FALSE)*VLOOKUP(MHTYPYLD2!BZ$4,'[1]INTERNAL PARAMETERS-1'!$B$5:$J$44,6,FALSE)*VLOOKUP(MHTYPYLD2!BZ$4,'[1]INTERNAL PARAMETERS-1'!$B$5:$J$44,3,FALSE) + MHTYPYLD1!BZ85*(1-VLOOKUP(MHTYPYLD2!BZ$4,'[1]INTERNAL PARAMETERS-1'!$B$5:$J$44,5,FALSE))*VLOOKUP(MHTYPYLD2!BZ$4,'[1]INTERNAL PARAMETERS-1'!$B$5:$J$44,8,FALSE)*VLOOKUP(MHTYPYLD2!BZ$4,'[1]INTERNAL PARAMETERS-1'!$B$5:$J$44,3,FALSE)</f>
        <v>4.3240135113501591E-3</v>
      </c>
      <c r="CA85" s="50">
        <f>MHTYPYLD1!CA85*VLOOKUP(MHTYPYLD2!CA$4,'[1]INTERNAL PARAMETERS-1'!$B$5:$J$44,5,FALSE)*VLOOKUP(MHTYPYLD2!CA$4,'[1]INTERNAL PARAMETERS-1'!$B$5:$J$44,6,FALSE)*VLOOKUP(MHTYPYLD2!CA$4,'[1]INTERNAL PARAMETERS-1'!$B$5:$J$44,3,FALSE) + MHTYPYLD1!CA85*(1-VLOOKUP(MHTYPYLD2!CA$4,'[1]INTERNAL PARAMETERS-1'!$B$5:$J$44,5,FALSE))*VLOOKUP(MHTYPYLD2!CA$4,'[1]INTERNAL PARAMETERS-1'!$B$5:$J$44,8,FALSE)*VLOOKUP(MHTYPYLD2!CA$4,'[1]INTERNAL PARAMETERS-1'!$B$5:$J$44,3,FALSE)</f>
        <v>0</v>
      </c>
      <c r="CB85" s="50">
        <f>MHTYPYLD1!CB85*VLOOKUP(MHTYPYLD2!CB$4,'[1]INTERNAL PARAMETERS-1'!$B$5:$J$44,5,FALSE)*VLOOKUP(MHTYPYLD2!CB$4,'[1]INTERNAL PARAMETERS-1'!$B$5:$J$44,6,FALSE)*VLOOKUP(MHTYPYLD2!CB$4,'[1]INTERNAL PARAMETERS-1'!$B$5:$J$44,3,FALSE) + MHTYPYLD1!CB85*(1-VLOOKUP(MHTYPYLD2!CB$4,'[1]INTERNAL PARAMETERS-1'!$B$5:$J$44,5,FALSE))*VLOOKUP(MHTYPYLD2!CB$4,'[1]INTERNAL PARAMETERS-1'!$B$5:$J$44,8,FALSE)*VLOOKUP(MHTYPYLD2!CB$4,'[1]INTERNAL PARAMETERS-1'!$B$5:$J$44,3,FALSE)</f>
        <v>0</v>
      </c>
      <c r="CC85" s="50">
        <f>MHTYPYLD1!CC85*VLOOKUP(MHTYPYLD2!CC$4,'[1]INTERNAL PARAMETERS-1'!$B$5:$J$44,5,FALSE)*VLOOKUP(MHTYPYLD2!CC$4,'[1]INTERNAL PARAMETERS-1'!$B$5:$J$44,6,FALSE)*VLOOKUP(MHTYPYLD2!CC$4,'[1]INTERNAL PARAMETERS-1'!$B$5:$J$44,3,FALSE) + MHTYPYLD1!CC85*(1-VLOOKUP(MHTYPYLD2!CC$4,'[1]INTERNAL PARAMETERS-1'!$B$5:$J$44,5,FALSE))*VLOOKUP(MHTYPYLD2!CC$4,'[1]INTERNAL PARAMETERS-1'!$B$5:$J$44,8,FALSE)*VLOOKUP(MHTYPYLD2!CC$4,'[1]INTERNAL PARAMETERS-1'!$B$5:$J$44,3,FALSE)</f>
        <v>7.4126408659231377E-3</v>
      </c>
      <c r="CD85" s="50">
        <f>MHTYPYLD1!CD85*VLOOKUP(MHTYPYLD2!CD$4,'[1]INTERNAL PARAMETERS-1'!$B$5:$J$44,5,FALSE)*VLOOKUP(MHTYPYLD2!CD$4,'[1]INTERNAL PARAMETERS-1'!$B$5:$J$44,6,FALSE)*VLOOKUP(MHTYPYLD2!CD$4,'[1]INTERNAL PARAMETERS-1'!$B$5:$J$44,3,FALSE) + MHTYPYLD1!CD85*(1-VLOOKUP(MHTYPYLD2!CD$4,'[1]INTERNAL PARAMETERS-1'!$B$5:$J$44,5,FALSE))*VLOOKUP(MHTYPYLD2!CD$4,'[1]INTERNAL PARAMETERS-1'!$B$5:$J$44,8,FALSE)*VLOOKUP(MHTYPYLD2!CD$4,'[1]INTERNAL PARAMETERS-1'!$B$5:$J$44,3,FALSE)</f>
        <v>2.2546752940700701E-2</v>
      </c>
      <c r="CE85" s="50">
        <f>MHTYPYLD1!CE85*VLOOKUP(MHTYPYLD2!CE$4,'[1]INTERNAL PARAMETERS-1'!$B$5:$J$44,5,FALSE)*VLOOKUP(MHTYPYLD2!CE$4,'[1]INTERNAL PARAMETERS-1'!$B$5:$J$44,6,FALSE)*VLOOKUP(MHTYPYLD2!CE$4,'[1]INTERNAL PARAMETERS-1'!$B$5:$J$44,3,FALSE) + MHTYPYLD1!CE85*(1-VLOOKUP(MHTYPYLD2!CE$4,'[1]INTERNAL PARAMETERS-1'!$B$5:$J$44,5,FALSE))*VLOOKUP(MHTYPYLD2!CE$4,'[1]INTERNAL PARAMETERS-1'!$B$5:$J$44,8,FALSE)*VLOOKUP(MHTYPYLD2!CE$4,'[1]INTERNAL PARAMETERS-1'!$B$5:$J$44,3,FALSE)</f>
        <v>4.0575514818324644E-2</v>
      </c>
      <c r="CF85" s="50">
        <f>MHTYPYLD1!CF85*VLOOKUP(MHTYPYLD2!CF$4,'[1]INTERNAL PARAMETERS-1'!$B$5:$J$44,5,FALSE)*VLOOKUP(MHTYPYLD2!CF$4,'[1]INTERNAL PARAMETERS-1'!$B$5:$J$44,6,FALSE)*VLOOKUP(MHTYPYLD2!CF$4,'[1]INTERNAL PARAMETERS-1'!$B$5:$J$44,3,FALSE) + MHTYPYLD1!CF85*(1-VLOOKUP(MHTYPYLD2!CF$4,'[1]INTERNAL PARAMETERS-1'!$B$5:$J$44,5,FALSE))*VLOOKUP(MHTYPYLD2!CF$4,'[1]INTERNAL PARAMETERS-1'!$B$5:$J$44,8,FALSE)*VLOOKUP(MHTYPYLD2!CF$4,'[1]INTERNAL PARAMETERS-1'!$B$5:$J$44,3,FALSE)</f>
        <v>2.0558466897083651E-2</v>
      </c>
      <c r="CG85" s="50">
        <f>MHTYPYLD1!CG85*VLOOKUP(MHTYPYLD2!CG$4,'[1]INTERNAL PARAMETERS-1'!$B$5:$J$44,5,FALSE)*VLOOKUP(MHTYPYLD2!CG$4,'[1]INTERNAL PARAMETERS-1'!$B$5:$J$44,6,FALSE)*VLOOKUP(MHTYPYLD2!CG$4,'[1]INTERNAL PARAMETERS-1'!$B$5:$J$44,3,FALSE) + MHTYPYLD1!CG85*(1-VLOOKUP(MHTYPYLD2!CG$4,'[1]INTERNAL PARAMETERS-1'!$B$5:$J$44,5,FALSE))*VLOOKUP(MHTYPYLD2!CG$4,'[1]INTERNAL PARAMETERS-1'!$B$5:$J$44,8,FALSE)*VLOOKUP(MHTYPYLD2!CG$4,'[1]INTERNAL PARAMETERS-1'!$B$5:$J$44,3,FALSE)</f>
        <v>0</v>
      </c>
      <c r="CH85" s="49">
        <f>MHTYPYLD1!CH85*VLOOKUP(MHTYPYLD2!CH$4,'[1]INTERNAL PARAMETERS-1'!$B$5:$J$44,5,FALSE)*VLOOKUP(MHTYPYLD2!CH$4,'[1]INTERNAL PARAMETERS-1'!$B$5:$J$44,6,FALSE)*VLOOKUP(MHTYPYLD2!CH$4,'[1]INTERNAL PARAMETERS-1'!$B$5:$J$44,3,FALSE) + MHTYPYLD1!CH85*(1-VLOOKUP(MHTYPYLD2!CH$4,'[1]INTERNAL PARAMETERS-1'!$B$5:$J$44,5,FALSE))*VLOOKUP(MHTYPYLD2!CH$4,'[1]INTERNAL PARAMETERS-1'!$B$5:$J$44,8,FALSE)*VLOOKUP(MHTYPYLD2!CH$4,'[1]INTERNAL PARAMETERS-1'!$B$5:$J$44,3,FALSE)</f>
        <v>0</v>
      </c>
      <c r="CJ85" s="51">
        <f t="shared" si="2"/>
        <v>895.49444947050597</v>
      </c>
      <c r="CK85" s="49">
        <f t="shared" si="3"/>
        <v>20.573914499166225</v>
      </c>
    </row>
    <row r="86" spans="2:89">
      <c r="B86" s="64" t="s">
        <v>10</v>
      </c>
      <c r="C86" s="63" t="s">
        <v>72</v>
      </c>
      <c r="D86" s="63" t="s">
        <v>62</v>
      </c>
      <c r="E86" s="139">
        <f>MHTYP!S86</f>
        <v>1792.4323896205572</v>
      </c>
      <c r="F86" s="65">
        <f>'[1]INTERNAL PARAMETERS-1'!M14</f>
        <v>39.424999999999997</v>
      </c>
      <c r="G86" s="51">
        <f>MHTYPYLD1!G86*VLOOKUP(MHTYPYLD2!G$4,'[1]INTERNAL PARAMETERS-1'!$B$5:$J$44,5,FALSE)*VLOOKUP(MHTYPYLD2!G$4,'[1]INTERNAL PARAMETERS-1'!$B$5:$J$44,7,FALSE)*MHTYPYLD2!$F86 + MHTYPYLD1!G86*(1-VLOOKUP(MHTYPYLD2!G$4,'[1]INTERNAL PARAMETERS-1'!$B$5:$J$44,5,FALSE))*VLOOKUP(MHTYPYLD2!G$4,'[1]INTERNAL PARAMETERS-1'!$B$5:$J$44,9,FALSE)*MHTYPYLD2!$F86</f>
        <v>375.97328089062114</v>
      </c>
      <c r="H86" s="50">
        <f>MHTYPYLD1!H86*VLOOKUP(MHTYPYLD2!H$4,'[1]INTERNAL PARAMETERS-1'!$B$5:$J$44,5,FALSE)*VLOOKUP(MHTYPYLD2!H$4,'[1]INTERNAL PARAMETERS-1'!$B$5:$J$44,7,FALSE)*MHTYPYLD2!$F86 + MHTYPYLD1!H86*(1-VLOOKUP(MHTYPYLD2!H$4,'[1]INTERNAL PARAMETERS-1'!$B$5:$J$44,5,FALSE))*VLOOKUP(MHTYPYLD2!H$4,'[1]INTERNAL PARAMETERS-1'!$B$5:$J$44,9,FALSE)*MHTYPYLD2!$F86</f>
        <v>128.48259243841997</v>
      </c>
      <c r="I86" s="50">
        <f>MHTYPYLD1!I86*VLOOKUP(MHTYPYLD2!I$4,'[1]INTERNAL PARAMETERS-1'!$B$5:$J$44,5,FALSE)*VLOOKUP(MHTYPYLD2!I$4,'[1]INTERNAL PARAMETERS-1'!$B$5:$J$44,7,FALSE)*MHTYPYLD2!$F86 + MHTYPYLD1!I86*(1-VLOOKUP(MHTYPYLD2!I$4,'[1]INTERNAL PARAMETERS-1'!$B$5:$J$44,5,FALSE))*VLOOKUP(MHTYPYLD2!I$4,'[1]INTERNAL PARAMETERS-1'!$B$5:$J$44,9,FALSE)*MHTYPYLD2!$F86</f>
        <v>150.63383061472956</v>
      </c>
      <c r="J86" s="50">
        <f>MHTYPYLD1!J86*VLOOKUP(MHTYPYLD2!J$4,'[1]INTERNAL PARAMETERS-1'!$B$5:$J$44,5,FALSE)*VLOOKUP(MHTYPYLD2!J$4,'[1]INTERNAL PARAMETERS-1'!$B$5:$J$44,7,FALSE)*MHTYPYLD2!$F86 + MHTYPYLD1!J86*(1-VLOOKUP(MHTYPYLD2!J$4,'[1]INTERNAL PARAMETERS-1'!$B$5:$J$44,5,FALSE))*VLOOKUP(MHTYPYLD2!J$4,'[1]INTERNAL PARAMETERS-1'!$B$5:$J$44,9,FALSE)*MHTYPYLD2!$F86</f>
        <v>0</v>
      </c>
      <c r="K86" s="50">
        <f>MHTYPYLD1!K86*VLOOKUP(MHTYPYLD2!K$4,'[1]INTERNAL PARAMETERS-1'!$B$5:$J$44,5,FALSE)*VLOOKUP(MHTYPYLD2!K$4,'[1]INTERNAL PARAMETERS-1'!$B$5:$J$44,7,FALSE)*MHTYPYLD2!$F86 + MHTYPYLD1!K86*(1-VLOOKUP(MHTYPYLD2!K$4,'[1]INTERNAL PARAMETERS-1'!$B$5:$J$44,5,FALSE))*VLOOKUP(MHTYPYLD2!K$4,'[1]INTERNAL PARAMETERS-1'!$B$5:$J$44,9,FALSE)*MHTYPYLD2!$F86</f>
        <v>1.1486156797006883</v>
      </c>
      <c r="L86" s="50">
        <f>MHTYPYLD1!L86*VLOOKUP(MHTYPYLD2!L$4,'[1]INTERNAL PARAMETERS-1'!$B$5:$J$44,5,FALSE)*VLOOKUP(MHTYPYLD2!L$4,'[1]INTERNAL PARAMETERS-1'!$B$5:$J$44,7,FALSE)*MHTYPYLD2!$F86 + MHTYPYLD1!L86*(1-VLOOKUP(MHTYPYLD2!L$4,'[1]INTERNAL PARAMETERS-1'!$B$5:$J$44,5,FALSE))*VLOOKUP(MHTYPYLD2!L$4,'[1]INTERNAL PARAMETERS-1'!$B$5:$J$44,9,FALSE)*MHTYPYLD2!$F86</f>
        <v>0</v>
      </c>
      <c r="M86" s="50">
        <f>MHTYPYLD1!M86*VLOOKUP(MHTYPYLD2!M$4,'[1]INTERNAL PARAMETERS-1'!$B$5:$J$44,5,FALSE)*VLOOKUP(MHTYPYLD2!M$4,'[1]INTERNAL PARAMETERS-1'!$B$5:$J$44,7,FALSE)*MHTYPYLD2!$F86 + MHTYPYLD1!M86*(1-VLOOKUP(MHTYPYLD2!M$4,'[1]INTERNAL PARAMETERS-1'!$B$5:$J$44,5,FALSE))*VLOOKUP(MHTYPYLD2!M$4,'[1]INTERNAL PARAMETERS-1'!$B$5:$J$44,9,FALSE)*MHTYPYLD2!$F86</f>
        <v>8.095643155808057</v>
      </c>
      <c r="N86" s="50">
        <f>MHTYPYLD1!N86*VLOOKUP(MHTYPYLD2!N$4,'[1]INTERNAL PARAMETERS-1'!$B$5:$J$44,5,FALSE)*VLOOKUP(MHTYPYLD2!N$4,'[1]INTERNAL PARAMETERS-1'!$B$5:$J$44,7,FALSE)*MHTYPYLD2!$F86 + MHTYPYLD1!N86*(1-VLOOKUP(MHTYPYLD2!N$4,'[1]INTERNAL PARAMETERS-1'!$B$5:$J$44,5,FALSE))*VLOOKUP(MHTYPYLD2!N$4,'[1]INTERNAL PARAMETERS-1'!$B$5:$J$44,9,FALSE)*MHTYPYLD2!$F86</f>
        <v>0.57449157313244226</v>
      </c>
      <c r="O86" s="50">
        <f>MHTYPYLD1!O86*VLOOKUP(MHTYPYLD2!O$4,'[1]INTERNAL PARAMETERS-1'!$B$5:$J$44,5,FALSE)*VLOOKUP(MHTYPYLD2!O$4,'[1]INTERNAL PARAMETERS-1'!$B$5:$J$44,7,FALSE)*MHTYPYLD2!$F86 + MHTYPYLD1!O86*(1-VLOOKUP(MHTYPYLD2!O$4,'[1]INTERNAL PARAMETERS-1'!$B$5:$J$44,5,FALSE))*VLOOKUP(MHTYPYLD2!O$4,'[1]INTERNAL PARAMETERS-1'!$B$5:$J$44,9,FALSE)*MHTYPYLD2!$F86</f>
        <v>0</v>
      </c>
      <c r="P86" s="50">
        <f>MHTYPYLD1!P86*VLOOKUP(MHTYPYLD2!P$4,'[1]INTERNAL PARAMETERS-1'!$B$5:$J$44,5,FALSE)*VLOOKUP(MHTYPYLD2!P$4,'[1]INTERNAL PARAMETERS-1'!$B$5:$J$44,7,FALSE)*MHTYPYLD2!$F86 + MHTYPYLD1!P86*(1-VLOOKUP(MHTYPYLD2!P$4,'[1]INTERNAL PARAMETERS-1'!$B$5:$J$44,5,FALSE))*VLOOKUP(MHTYPYLD2!P$4,'[1]INTERNAL PARAMETERS-1'!$B$5:$J$44,9,FALSE)*MHTYPYLD2!$F86</f>
        <v>0</v>
      </c>
      <c r="Q86" s="50">
        <f>MHTYPYLD1!Q86*VLOOKUP(MHTYPYLD2!Q$4,'[1]INTERNAL PARAMETERS-1'!$B$5:$J$44,5,FALSE)*VLOOKUP(MHTYPYLD2!Q$4,'[1]INTERNAL PARAMETERS-1'!$B$5:$J$44,7,FALSE)*MHTYPYLD2!$F86 + MHTYPYLD1!Q86*(1-VLOOKUP(MHTYPYLD2!Q$4,'[1]INTERNAL PARAMETERS-1'!$B$5:$J$44,5,FALSE))*VLOOKUP(MHTYPYLD2!Q$4,'[1]INTERNAL PARAMETERS-1'!$B$5:$J$44,9,FALSE)*MHTYPYLD2!$F86</f>
        <v>0</v>
      </c>
      <c r="R86" s="50">
        <f>MHTYPYLD1!R86*VLOOKUP(MHTYPYLD2!R$4,'[1]INTERNAL PARAMETERS-1'!$B$5:$J$44,5,FALSE)*VLOOKUP(MHTYPYLD2!R$4,'[1]INTERNAL PARAMETERS-1'!$B$5:$J$44,7,FALSE)*MHTYPYLD2!$F86 + MHTYPYLD1!R86*(1-VLOOKUP(MHTYPYLD2!R$4,'[1]INTERNAL PARAMETERS-1'!$B$5:$J$44,5,FALSE))*VLOOKUP(MHTYPYLD2!R$4,'[1]INTERNAL PARAMETERS-1'!$B$5:$J$44,9,FALSE)*MHTYPYLD2!$F86</f>
        <v>1.3617745535932166</v>
      </c>
      <c r="S86" s="50">
        <f>MHTYPYLD1!S86*VLOOKUP(MHTYPYLD2!S$4,'[1]INTERNAL PARAMETERS-1'!$B$5:$J$44,5,FALSE)*VLOOKUP(MHTYPYLD2!S$4,'[1]INTERNAL PARAMETERS-1'!$B$5:$J$44,7,FALSE)*MHTYPYLD2!$F86 + MHTYPYLD1!S86*(1-VLOOKUP(MHTYPYLD2!S$4,'[1]INTERNAL PARAMETERS-1'!$B$5:$J$44,5,FALSE))*VLOOKUP(MHTYPYLD2!S$4,'[1]INTERNAL PARAMETERS-1'!$B$5:$J$44,9,FALSE)*MHTYPYLD2!$F86</f>
        <v>16.586202628157672</v>
      </c>
      <c r="T86" s="50">
        <f>MHTYPYLD1!T86*VLOOKUP(MHTYPYLD2!T$4,'[1]INTERNAL PARAMETERS-1'!$B$5:$J$44,5,FALSE)*VLOOKUP(MHTYPYLD2!T$4,'[1]INTERNAL PARAMETERS-1'!$B$5:$J$44,7,FALSE)*MHTYPYLD2!$F86 + MHTYPYLD1!T86*(1-VLOOKUP(MHTYPYLD2!T$4,'[1]INTERNAL PARAMETERS-1'!$B$5:$J$44,5,FALSE))*VLOOKUP(MHTYPYLD2!T$4,'[1]INTERNAL PARAMETERS-1'!$B$5:$J$44,9,FALSE)*MHTYPYLD2!$F86</f>
        <v>7.1492740063762099</v>
      </c>
      <c r="U86" s="50">
        <f>MHTYPYLD1!U86*VLOOKUP(MHTYPYLD2!U$4,'[1]INTERNAL PARAMETERS-1'!$B$5:$J$44,5,FALSE)*VLOOKUP(MHTYPYLD2!U$4,'[1]INTERNAL PARAMETERS-1'!$B$5:$J$44,7,FALSE)*MHTYPYLD2!$F86 + MHTYPYLD1!U86*(1-VLOOKUP(MHTYPYLD2!U$4,'[1]INTERNAL PARAMETERS-1'!$B$5:$J$44,5,FALSE))*VLOOKUP(MHTYPYLD2!U$4,'[1]INTERNAL PARAMETERS-1'!$B$5:$J$44,9,FALSE)*MHTYPYLD2!$F86</f>
        <v>3.4622798611863268</v>
      </c>
      <c r="V86" s="50">
        <f>MHTYPYLD1!V86*VLOOKUP(MHTYPYLD2!V$4,'[1]INTERNAL PARAMETERS-1'!$B$5:$J$44,5,FALSE)*VLOOKUP(MHTYPYLD2!V$4,'[1]INTERNAL PARAMETERS-1'!$B$5:$J$44,7,FALSE)*MHTYPYLD2!$F86 + MHTYPYLD1!V86*(1-VLOOKUP(MHTYPYLD2!V$4,'[1]INTERNAL PARAMETERS-1'!$B$5:$J$44,5,FALSE))*VLOOKUP(MHTYPYLD2!V$4,'[1]INTERNAL PARAMETERS-1'!$B$5:$J$44,9,FALSE)*MHTYPYLD2!$F86</f>
        <v>19.850572064532667</v>
      </c>
      <c r="W86" s="50">
        <f>MHTYPYLD1!W86*VLOOKUP(MHTYPYLD2!W$4,'[1]INTERNAL PARAMETERS-1'!$B$5:$J$44,5,FALSE)*VLOOKUP(MHTYPYLD2!W$4,'[1]INTERNAL PARAMETERS-1'!$B$5:$J$44,7,FALSE)*MHTYPYLD2!$F86 + MHTYPYLD1!W86*(1-VLOOKUP(MHTYPYLD2!W$4,'[1]INTERNAL PARAMETERS-1'!$B$5:$J$44,5,FALSE))*VLOOKUP(MHTYPYLD2!W$4,'[1]INTERNAL PARAMETERS-1'!$B$5:$J$44,9,FALSE)*MHTYPYLD2!$F86</f>
        <v>0</v>
      </c>
      <c r="X86" s="50">
        <f>MHTYPYLD1!X86*VLOOKUP(MHTYPYLD2!X$4,'[1]INTERNAL PARAMETERS-1'!$B$5:$J$44,5,FALSE)*VLOOKUP(MHTYPYLD2!X$4,'[1]INTERNAL PARAMETERS-1'!$B$5:$J$44,7,FALSE)*MHTYPYLD2!$F86 + MHTYPYLD1!X86*(1-VLOOKUP(MHTYPYLD2!X$4,'[1]INTERNAL PARAMETERS-1'!$B$5:$J$44,5,FALSE))*VLOOKUP(MHTYPYLD2!X$4,'[1]INTERNAL PARAMETERS-1'!$B$5:$J$44,9,FALSE)*MHTYPYLD2!$F86</f>
        <v>0</v>
      </c>
      <c r="Y86" s="50">
        <f>MHTYPYLD1!Y86*VLOOKUP(MHTYPYLD2!Y$4,'[1]INTERNAL PARAMETERS-1'!$B$5:$J$44,5,FALSE)*VLOOKUP(MHTYPYLD2!Y$4,'[1]INTERNAL PARAMETERS-1'!$B$5:$J$44,7,FALSE)*MHTYPYLD2!$F86 + MHTYPYLD1!Y86*(1-VLOOKUP(MHTYPYLD2!Y$4,'[1]INTERNAL PARAMETERS-1'!$B$5:$J$44,5,FALSE))*VLOOKUP(MHTYPYLD2!Y$4,'[1]INTERNAL PARAMETERS-1'!$B$5:$J$44,9,FALSE)*MHTYPYLD2!$F86</f>
        <v>0</v>
      </c>
      <c r="Z86" s="50">
        <f>MHTYPYLD1!Z86*VLOOKUP(MHTYPYLD2!Z$4,'[1]INTERNAL PARAMETERS-1'!$B$5:$J$44,5,FALSE)*VLOOKUP(MHTYPYLD2!Z$4,'[1]INTERNAL PARAMETERS-1'!$B$5:$J$44,7,FALSE)*MHTYPYLD2!$F86 + MHTYPYLD1!Z86*(1-VLOOKUP(MHTYPYLD2!Z$4,'[1]INTERNAL PARAMETERS-1'!$B$5:$J$44,5,FALSE))*VLOOKUP(MHTYPYLD2!Z$4,'[1]INTERNAL PARAMETERS-1'!$B$5:$J$44,9,FALSE)*MHTYPYLD2!$F86</f>
        <v>0</v>
      </c>
      <c r="AA86" s="50">
        <f>MHTYPYLD1!AA86*VLOOKUP(MHTYPYLD2!AA$4,'[1]INTERNAL PARAMETERS-1'!$B$5:$J$44,5,FALSE)*VLOOKUP(MHTYPYLD2!AA$4,'[1]INTERNAL PARAMETERS-1'!$B$5:$J$44,7,FALSE)*MHTYPYLD2!$F86 + MHTYPYLD1!AA86*(1-VLOOKUP(MHTYPYLD2!AA$4,'[1]INTERNAL PARAMETERS-1'!$B$5:$J$44,5,FALSE))*VLOOKUP(MHTYPYLD2!AA$4,'[1]INTERNAL PARAMETERS-1'!$B$5:$J$44,9,FALSE)*MHTYPYLD2!$F86</f>
        <v>0</v>
      </c>
      <c r="AB86" s="50">
        <f>MHTYPYLD1!AB86*VLOOKUP(MHTYPYLD2!AB$4,'[1]INTERNAL PARAMETERS-1'!$B$5:$J$44,5,FALSE)*VLOOKUP(MHTYPYLD2!AB$4,'[1]INTERNAL PARAMETERS-1'!$B$5:$J$44,7,FALSE)*MHTYPYLD2!$F86 + MHTYPYLD1!AB86*(1-VLOOKUP(MHTYPYLD2!AB$4,'[1]INTERNAL PARAMETERS-1'!$B$5:$J$44,5,FALSE))*VLOOKUP(MHTYPYLD2!AB$4,'[1]INTERNAL PARAMETERS-1'!$B$5:$J$44,9,FALSE)*MHTYPYLD2!$F86</f>
        <v>0</v>
      </c>
      <c r="AC86" s="50">
        <f>MHTYPYLD1!AC86*VLOOKUP(MHTYPYLD2!AC$4,'[1]INTERNAL PARAMETERS-1'!$B$5:$J$44,5,FALSE)*VLOOKUP(MHTYPYLD2!AC$4,'[1]INTERNAL PARAMETERS-1'!$B$5:$J$44,7,FALSE)*MHTYPYLD2!$F86 + MHTYPYLD1!AC86*(1-VLOOKUP(MHTYPYLD2!AC$4,'[1]INTERNAL PARAMETERS-1'!$B$5:$J$44,5,FALSE))*VLOOKUP(MHTYPYLD2!AC$4,'[1]INTERNAL PARAMETERS-1'!$B$5:$J$44,9,FALSE)*MHTYPYLD2!$F86</f>
        <v>0</v>
      </c>
      <c r="AD86" s="50">
        <f>MHTYPYLD1!AD86*VLOOKUP(MHTYPYLD2!AD$4,'[1]INTERNAL PARAMETERS-1'!$B$5:$J$44,5,FALSE)*VLOOKUP(MHTYPYLD2!AD$4,'[1]INTERNAL PARAMETERS-1'!$B$5:$J$44,7,FALSE)*MHTYPYLD2!$F86 + MHTYPYLD1!AD86*(1-VLOOKUP(MHTYPYLD2!AD$4,'[1]INTERNAL PARAMETERS-1'!$B$5:$J$44,5,FALSE))*VLOOKUP(MHTYPYLD2!AD$4,'[1]INTERNAL PARAMETERS-1'!$B$5:$J$44,9,FALSE)*MHTYPYLD2!$F86</f>
        <v>0</v>
      </c>
      <c r="AE86" s="50">
        <f>MHTYPYLD1!AE86*VLOOKUP(MHTYPYLD2!AE$4,'[1]INTERNAL PARAMETERS-1'!$B$5:$J$44,5,FALSE)*VLOOKUP(MHTYPYLD2!AE$4,'[1]INTERNAL PARAMETERS-1'!$B$5:$J$44,7,FALSE)*MHTYPYLD2!$F86 + MHTYPYLD1!AE86*(1-VLOOKUP(MHTYPYLD2!AE$4,'[1]INTERNAL PARAMETERS-1'!$B$5:$J$44,5,FALSE))*VLOOKUP(MHTYPYLD2!AE$4,'[1]INTERNAL PARAMETERS-1'!$B$5:$J$44,9,FALSE)*MHTYPYLD2!$F86</f>
        <v>0</v>
      </c>
      <c r="AF86" s="50">
        <f>MHTYPYLD1!AF86*VLOOKUP(MHTYPYLD2!AF$4,'[1]INTERNAL PARAMETERS-1'!$B$5:$J$44,5,FALSE)*VLOOKUP(MHTYPYLD2!AF$4,'[1]INTERNAL PARAMETERS-1'!$B$5:$J$44,7,FALSE)*MHTYPYLD2!$F86 + MHTYPYLD1!AF86*(1-VLOOKUP(MHTYPYLD2!AF$4,'[1]INTERNAL PARAMETERS-1'!$B$5:$J$44,5,FALSE))*VLOOKUP(MHTYPYLD2!AF$4,'[1]INTERNAL PARAMETERS-1'!$B$5:$J$44,9,FALSE)*MHTYPYLD2!$F86</f>
        <v>0.66392021486132247</v>
      </c>
      <c r="AG86" s="50">
        <f>MHTYPYLD1!AG86*VLOOKUP(MHTYPYLD2!AG$4,'[1]INTERNAL PARAMETERS-1'!$B$5:$J$44,5,FALSE)*VLOOKUP(MHTYPYLD2!AG$4,'[1]INTERNAL PARAMETERS-1'!$B$5:$J$44,7,FALSE)*MHTYPYLD2!$F86 + MHTYPYLD1!AG86*(1-VLOOKUP(MHTYPYLD2!AG$4,'[1]INTERNAL PARAMETERS-1'!$B$5:$J$44,5,FALSE))*VLOOKUP(MHTYPYLD2!AG$4,'[1]INTERNAL PARAMETERS-1'!$B$5:$J$44,9,FALSE)*MHTYPYLD2!$F86</f>
        <v>0</v>
      </c>
      <c r="AH86" s="50">
        <f>MHTYPYLD1!AH86*VLOOKUP(MHTYPYLD2!AH$4,'[1]INTERNAL PARAMETERS-1'!$B$5:$J$44,5,FALSE)*VLOOKUP(MHTYPYLD2!AH$4,'[1]INTERNAL PARAMETERS-1'!$B$5:$J$44,7,FALSE)*MHTYPYLD2!$F86 + MHTYPYLD1!AH86*(1-VLOOKUP(MHTYPYLD2!AH$4,'[1]INTERNAL PARAMETERS-1'!$B$5:$J$44,5,FALSE))*VLOOKUP(MHTYPYLD2!AH$4,'[1]INTERNAL PARAMETERS-1'!$B$5:$J$44,9,FALSE)*MHTYPYLD2!$F86</f>
        <v>0.18725954778139864</v>
      </c>
      <c r="AI86" s="50">
        <f>MHTYPYLD1!AI86*VLOOKUP(MHTYPYLD2!AI$4,'[1]INTERNAL PARAMETERS-1'!$B$5:$J$44,5,FALSE)*VLOOKUP(MHTYPYLD2!AI$4,'[1]INTERNAL PARAMETERS-1'!$B$5:$J$44,7,FALSE)*MHTYPYLD2!$F86 + MHTYPYLD1!AI86*(1-VLOOKUP(MHTYPYLD2!AI$4,'[1]INTERNAL PARAMETERS-1'!$B$5:$J$44,5,FALSE))*VLOOKUP(MHTYPYLD2!AI$4,'[1]INTERNAL PARAMETERS-1'!$B$5:$J$44,9,FALSE)*MHTYPYLD2!$F86</f>
        <v>0.17023595252854423</v>
      </c>
      <c r="AJ86" s="50">
        <f>MHTYPYLD1!AJ86*VLOOKUP(MHTYPYLD2!AJ$4,'[1]INTERNAL PARAMETERS-1'!$B$5:$J$44,5,FALSE)*VLOOKUP(MHTYPYLD2!AJ$4,'[1]INTERNAL PARAMETERS-1'!$B$5:$J$44,7,FALSE)*MHTYPYLD2!$F86 + MHTYPYLD1!AJ86*(1-VLOOKUP(MHTYPYLD2!AJ$4,'[1]INTERNAL PARAMETERS-1'!$B$5:$J$44,5,FALSE))*VLOOKUP(MHTYPYLD2!AJ$4,'[1]INTERNAL PARAMETERS-1'!$B$5:$J$44,9,FALSE)*MHTYPYLD2!$F86</f>
        <v>2.6554052595221425</v>
      </c>
      <c r="AK86" s="50">
        <f>MHTYPYLD1!AK86*VLOOKUP(MHTYPYLD2!AK$4,'[1]INTERNAL PARAMETERS-1'!$B$5:$J$44,5,FALSE)*VLOOKUP(MHTYPYLD2!AK$4,'[1]INTERNAL PARAMETERS-1'!$B$5:$J$44,7,FALSE)*MHTYPYLD2!$F86 + MHTYPYLD1!AK86*(1-VLOOKUP(MHTYPYLD2!AK$4,'[1]INTERNAL PARAMETERS-1'!$B$5:$J$44,5,FALSE))*VLOOKUP(MHTYPYLD2!AK$4,'[1]INTERNAL PARAMETERS-1'!$B$5:$J$44,9,FALSE)*MHTYPYLD2!$F86</f>
        <v>0.7487272578789671</v>
      </c>
      <c r="AL86" s="50">
        <f>MHTYPYLD1!AL86*VLOOKUP(MHTYPYLD2!AL$4,'[1]INTERNAL PARAMETERS-1'!$B$5:$J$44,5,FALSE)*VLOOKUP(MHTYPYLD2!AL$4,'[1]INTERNAL PARAMETERS-1'!$B$5:$J$44,7,FALSE)*MHTYPYLD2!$F86 + MHTYPYLD1!AL86*(1-VLOOKUP(MHTYPYLD2!AL$4,'[1]INTERNAL PARAMETERS-1'!$B$5:$J$44,5,FALSE))*VLOOKUP(MHTYPYLD2!AL$4,'[1]INTERNAL PARAMETERS-1'!$B$5:$J$44,9,FALSE)*MHTYPYLD2!$F86</f>
        <v>0</v>
      </c>
      <c r="AM86" s="50">
        <f>MHTYPYLD1!AM86*VLOOKUP(MHTYPYLD2!AM$4,'[1]INTERNAL PARAMETERS-1'!$B$5:$J$44,5,FALSE)*VLOOKUP(MHTYPYLD2!AM$4,'[1]INTERNAL PARAMETERS-1'!$B$5:$J$44,7,FALSE)*MHTYPYLD2!$F86 + MHTYPYLD1!AM86*(1-VLOOKUP(MHTYPYLD2!AM$4,'[1]INTERNAL PARAMETERS-1'!$B$5:$J$44,5,FALSE))*VLOOKUP(MHTYPYLD2!AM$4,'[1]INTERNAL PARAMETERS-1'!$B$5:$J$44,9,FALSE)*MHTYPYLD2!$F86</f>
        <v>0</v>
      </c>
      <c r="AN86" s="50">
        <f>MHTYPYLD1!AN86*VLOOKUP(MHTYPYLD2!AN$4,'[1]INTERNAL PARAMETERS-1'!$B$5:$J$44,5,FALSE)*VLOOKUP(MHTYPYLD2!AN$4,'[1]INTERNAL PARAMETERS-1'!$B$5:$J$44,7,FALSE)*MHTYPYLD2!$F86 + MHTYPYLD1!AN86*(1-VLOOKUP(MHTYPYLD2!AN$4,'[1]INTERNAL PARAMETERS-1'!$B$5:$J$44,5,FALSE))*VLOOKUP(MHTYPYLD2!AN$4,'[1]INTERNAL PARAMETERS-1'!$B$5:$J$44,9,FALSE)*MHTYPYLD2!$F86</f>
        <v>0</v>
      </c>
      <c r="AO86" s="50">
        <f>MHTYPYLD1!AO86*VLOOKUP(MHTYPYLD2!AO$4,'[1]INTERNAL PARAMETERS-1'!$B$5:$J$44,5,FALSE)*VLOOKUP(MHTYPYLD2!AO$4,'[1]INTERNAL PARAMETERS-1'!$B$5:$J$44,7,FALSE)*MHTYPYLD2!$F86 + MHTYPYLD1!AO86*(1-VLOOKUP(MHTYPYLD2!AO$4,'[1]INTERNAL PARAMETERS-1'!$B$5:$J$44,5,FALSE))*VLOOKUP(MHTYPYLD2!AO$4,'[1]INTERNAL PARAMETERS-1'!$B$5:$J$44,9,FALSE)*MHTYPYLD2!$F86</f>
        <v>0</v>
      </c>
      <c r="AP86" s="50">
        <f>MHTYPYLD1!AP86*VLOOKUP(MHTYPYLD2!AP$4,'[1]INTERNAL PARAMETERS-1'!$B$5:$J$44,5,FALSE)*VLOOKUP(MHTYPYLD2!AP$4,'[1]INTERNAL PARAMETERS-1'!$B$5:$J$44,7,FALSE)*MHTYPYLD2!$F86 + MHTYPYLD1!AP86*(1-VLOOKUP(MHTYPYLD2!AP$4,'[1]INTERNAL PARAMETERS-1'!$B$5:$J$44,5,FALSE))*VLOOKUP(MHTYPYLD2!AP$4,'[1]INTERNAL PARAMETERS-1'!$B$5:$J$44,9,FALSE)*MHTYPYLD2!$F86</f>
        <v>0</v>
      </c>
      <c r="AQ86" s="50">
        <f>MHTYPYLD1!AQ86*VLOOKUP(MHTYPYLD2!AQ$4,'[1]INTERNAL PARAMETERS-1'!$B$5:$J$44,5,FALSE)*VLOOKUP(MHTYPYLD2!AQ$4,'[1]INTERNAL PARAMETERS-1'!$B$5:$J$44,7,FALSE)*MHTYPYLD2!$F86 + MHTYPYLD1!AQ86*(1-VLOOKUP(MHTYPYLD2!AQ$4,'[1]INTERNAL PARAMETERS-1'!$B$5:$J$44,5,FALSE))*VLOOKUP(MHTYPYLD2!AQ$4,'[1]INTERNAL PARAMETERS-1'!$B$5:$J$44,9,FALSE)*MHTYPYLD2!$F86</f>
        <v>0</v>
      </c>
      <c r="AR86" s="50">
        <f>MHTYPYLD1!AR86*VLOOKUP(MHTYPYLD2!AR$4,'[1]INTERNAL PARAMETERS-1'!$B$5:$J$44,5,FALSE)*VLOOKUP(MHTYPYLD2!AR$4,'[1]INTERNAL PARAMETERS-1'!$B$5:$J$44,7,FALSE)*MHTYPYLD2!$F86 + MHTYPYLD1!AR86*(1-VLOOKUP(MHTYPYLD2!AR$4,'[1]INTERNAL PARAMETERS-1'!$B$5:$J$44,5,FALSE))*VLOOKUP(MHTYPYLD2!AR$4,'[1]INTERNAL PARAMETERS-1'!$B$5:$J$44,9,FALSE)*MHTYPYLD2!$F86</f>
        <v>0</v>
      </c>
      <c r="AS86" s="50">
        <f>MHTYPYLD1!AS86*VLOOKUP(MHTYPYLD2!AS$4,'[1]INTERNAL PARAMETERS-1'!$B$5:$J$44,5,FALSE)*VLOOKUP(MHTYPYLD2!AS$4,'[1]INTERNAL PARAMETERS-1'!$B$5:$J$44,7,FALSE)*MHTYPYLD2!$F86 + MHTYPYLD1!AS86*(1-VLOOKUP(MHTYPYLD2!AS$4,'[1]INTERNAL PARAMETERS-1'!$B$5:$J$44,5,FALSE))*VLOOKUP(MHTYPYLD2!AS$4,'[1]INTERNAL PARAMETERS-1'!$B$5:$J$44,9,FALSE)*MHTYPYLD2!$F86</f>
        <v>0</v>
      </c>
      <c r="AT86" s="49">
        <f>MHTYPYLD1!AT86*VLOOKUP(MHTYPYLD2!AT$4,'[1]INTERNAL PARAMETERS-1'!$B$5:$J$44,5,FALSE)*VLOOKUP(MHTYPYLD2!AT$4,'[1]INTERNAL PARAMETERS-1'!$B$5:$J$44,7,FALSE)*MHTYPYLD2!$F86 + MHTYPYLD1!AT86*(1-VLOOKUP(MHTYPYLD2!AT$4,'[1]INTERNAL PARAMETERS-1'!$B$5:$J$44,5,FALSE))*VLOOKUP(MHTYPYLD2!AT$4,'[1]INTERNAL PARAMETERS-1'!$B$5:$J$44,9,FALSE)*MHTYPYLD2!$F86</f>
        <v>0</v>
      </c>
      <c r="AU86" s="51">
        <f>MHTYPYLD1!AU86*VLOOKUP(MHTYPYLD2!AU$4,'[1]INTERNAL PARAMETERS-1'!$B$5:$J$44,5,FALSE)*VLOOKUP(MHTYPYLD2!AU$4,'[1]INTERNAL PARAMETERS-1'!$B$5:$J$44,6,FALSE)*VLOOKUP(MHTYPYLD2!AU$4,'[1]INTERNAL PARAMETERS-1'!$B$5:$J$44,3,FALSE) + MHTYPYLD1!AU86*(1-VLOOKUP(MHTYPYLD2!AU$4,'[1]INTERNAL PARAMETERS-1'!$B$5:$J$44,5,FALSE))*VLOOKUP(MHTYPYLD2!AU$4,'[1]INTERNAL PARAMETERS-1'!$B$5:$J$44,8,FALSE)*VLOOKUP(MHTYPYLD2!AU$4,'[1]INTERNAL PARAMETERS-1'!$B$5:$J$44,3,FALSE)</f>
        <v>0</v>
      </c>
      <c r="AV86" s="50">
        <f>MHTYPYLD1!AV86*VLOOKUP(MHTYPYLD2!AV$4,'[1]INTERNAL PARAMETERS-1'!$B$5:$J$44,5,FALSE)*VLOOKUP(MHTYPYLD2!AV$4,'[1]INTERNAL PARAMETERS-1'!$B$5:$J$44,6,FALSE)*VLOOKUP(MHTYPYLD2!AV$4,'[1]INTERNAL PARAMETERS-1'!$B$5:$J$44,3,FALSE) + MHTYPYLD1!AV86*(1-VLOOKUP(MHTYPYLD2!AV$4,'[1]INTERNAL PARAMETERS-1'!$B$5:$J$44,5,FALSE))*VLOOKUP(MHTYPYLD2!AV$4,'[1]INTERNAL PARAMETERS-1'!$B$5:$J$44,8,FALSE)*VLOOKUP(MHTYPYLD2!AV$4,'[1]INTERNAL PARAMETERS-1'!$B$5:$J$44,3,FALSE)</f>
        <v>0</v>
      </c>
      <c r="AW86" s="50">
        <f>MHTYPYLD1!AW86*VLOOKUP(MHTYPYLD2!AW$4,'[1]INTERNAL PARAMETERS-1'!$B$5:$J$44,5,FALSE)*VLOOKUP(MHTYPYLD2!AW$4,'[1]INTERNAL PARAMETERS-1'!$B$5:$J$44,6,FALSE)*VLOOKUP(MHTYPYLD2!AW$4,'[1]INTERNAL PARAMETERS-1'!$B$5:$J$44,3,FALSE) + MHTYPYLD1!AW86*(1-VLOOKUP(MHTYPYLD2!AW$4,'[1]INTERNAL PARAMETERS-1'!$B$5:$J$44,5,FALSE))*VLOOKUP(MHTYPYLD2!AW$4,'[1]INTERNAL PARAMETERS-1'!$B$5:$J$44,8,FALSE)*VLOOKUP(MHTYPYLD2!AW$4,'[1]INTERNAL PARAMETERS-1'!$B$5:$J$44,3,FALSE)</f>
        <v>4.5110960326575889</v>
      </c>
      <c r="AX86" s="50">
        <f>MHTYPYLD1!AX86*VLOOKUP(MHTYPYLD2!AX$4,'[1]INTERNAL PARAMETERS-1'!$B$5:$J$44,5,FALSE)*VLOOKUP(MHTYPYLD2!AX$4,'[1]INTERNAL PARAMETERS-1'!$B$5:$J$44,6,FALSE)*VLOOKUP(MHTYPYLD2!AX$4,'[1]INTERNAL PARAMETERS-1'!$B$5:$J$44,3,FALSE) + MHTYPYLD1!AX86*(1-VLOOKUP(MHTYPYLD2!AX$4,'[1]INTERNAL PARAMETERS-1'!$B$5:$J$44,5,FALSE))*VLOOKUP(MHTYPYLD2!AX$4,'[1]INTERNAL PARAMETERS-1'!$B$5:$J$44,8,FALSE)*VLOOKUP(MHTYPYLD2!AX$4,'[1]INTERNAL PARAMETERS-1'!$B$5:$J$44,3,FALSE)</f>
        <v>0</v>
      </c>
      <c r="AY86" s="50">
        <f>MHTYPYLD1!AY86*VLOOKUP(MHTYPYLD2!AY$4,'[1]INTERNAL PARAMETERS-1'!$B$5:$J$44,5,FALSE)*VLOOKUP(MHTYPYLD2!AY$4,'[1]INTERNAL PARAMETERS-1'!$B$5:$J$44,6,FALSE)*VLOOKUP(MHTYPYLD2!AY$4,'[1]INTERNAL PARAMETERS-1'!$B$5:$J$44,3,FALSE) + MHTYPYLD1!AY86*(1-VLOOKUP(MHTYPYLD2!AY$4,'[1]INTERNAL PARAMETERS-1'!$B$5:$J$44,5,FALSE))*VLOOKUP(MHTYPYLD2!AY$4,'[1]INTERNAL PARAMETERS-1'!$B$5:$J$44,8,FALSE)*VLOOKUP(MHTYPYLD2!AY$4,'[1]INTERNAL PARAMETERS-1'!$B$5:$J$44,3,FALSE)</f>
        <v>0</v>
      </c>
      <c r="AZ86" s="50">
        <f>MHTYPYLD1!AZ86*VLOOKUP(MHTYPYLD2!AZ$4,'[1]INTERNAL PARAMETERS-1'!$B$5:$J$44,5,FALSE)*VLOOKUP(MHTYPYLD2!AZ$4,'[1]INTERNAL PARAMETERS-1'!$B$5:$J$44,6,FALSE)*VLOOKUP(MHTYPYLD2!AZ$4,'[1]INTERNAL PARAMETERS-1'!$B$5:$J$44,3,FALSE) + MHTYPYLD1!AZ86*(1-VLOOKUP(MHTYPYLD2!AZ$4,'[1]INTERNAL PARAMETERS-1'!$B$5:$J$44,5,FALSE))*VLOOKUP(MHTYPYLD2!AZ$4,'[1]INTERNAL PARAMETERS-1'!$B$5:$J$44,8,FALSE)*VLOOKUP(MHTYPYLD2!AZ$4,'[1]INTERNAL PARAMETERS-1'!$B$5:$J$44,3,FALSE)</f>
        <v>0</v>
      </c>
      <c r="BA86" s="50">
        <f>MHTYPYLD1!BA86*VLOOKUP(MHTYPYLD2!BA$4,'[1]INTERNAL PARAMETERS-1'!$B$5:$J$44,5,FALSE)*VLOOKUP(MHTYPYLD2!BA$4,'[1]INTERNAL PARAMETERS-1'!$B$5:$J$44,6,FALSE)*VLOOKUP(MHTYPYLD2!BA$4,'[1]INTERNAL PARAMETERS-1'!$B$5:$J$44,3,FALSE) + MHTYPYLD1!BA86*(1-VLOOKUP(MHTYPYLD2!BA$4,'[1]INTERNAL PARAMETERS-1'!$B$5:$J$44,5,FALSE))*VLOOKUP(MHTYPYLD2!BA$4,'[1]INTERNAL PARAMETERS-1'!$B$5:$J$44,8,FALSE)*VLOOKUP(MHTYPYLD2!BA$4,'[1]INTERNAL PARAMETERS-1'!$B$5:$J$44,3,FALSE)</f>
        <v>2.423287374956113</v>
      </c>
      <c r="BB86" s="50">
        <f>MHTYPYLD1!BB86*VLOOKUP(MHTYPYLD2!BB$4,'[1]INTERNAL PARAMETERS-1'!$B$5:$J$44,5,FALSE)*VLOOKUP(MHTYPYLD2!BB$4,'[1]INTERNAL PARAMETERS-1'!$B$5:$J$44,6,FALSE)*VLOOKUP(MHTYPYLD2!BB$4,'[1]INTERNAL PARAMETERS-1'!$B$5:$J$44,3,FALSE) + MHTYPYLD1!BB86*(1-VLOOKUP(MHTYPYLD2!BB$4,'[1]INTERNAL PARAMETERS-1'!$B$5:$J$44,5,FALSE))*VLOOKUP(MHTYPYLD2!BB$4,'[1]INTERNAL PARAMETERS-1'!$B$5:$J$44,8,FALSE)*VLOOKUP(MHTYPYLD2!BB$4,'[1]INTERNAL PARAMETERS-1'!$B$5:$J$44,3,FALSE)</f>
        <v>0.85821971628681593</v>
      </c>
      <c r="BC86" s="50">
        <f>MHTYPYLD1!BC86*VLOOKUP(MHTYPYLD2!BC$4,'[1]INTERNAL PARAMETERS-1'!$B$5:$J$44,5,FALSE)*VLOOKUP(MHTYPYLD2!BC$4,'[1]INTERNAL PARAMETERS-1'!$B$5:$J$44,6,FALSE)*VLOOKUP(MHTYPYLD2!BC$4,'[1]INTERNAL PARAMETERS-1'!$B$5:$J$44,3,FALSE) + MHTYPYLD1!BC86*(1-VLOOKUP(MHTYPYLD2!BC$4,'[1]INTERNAL PARAMETERS-1'!$B$5:$J$44,5,FALSE))*VLOOKUP(MHTYPYLD2!BC$4,'[1]INTERNAL PARAMETERS-1'!$B$5:$J$44,8,FALSE)*VLOOKUP(MHTYPYLD2!BC$4,'[1]INTERNAL PARAMETERS-1'!$B$5:$J$44,3,FALSE)</f>
        <v>2.7246480828914899</v>
      </c>
      <c r="BD86" s="50">
        <f>MHTYPYLD1!BD86*VLOOKUP(MHTYPYLD2!BD$4,'[1]INTERNAL PARAMETERS-1'!$B$5:$J$44,5,FALSE)*VLOOKUP(MHTYPYLD2!BD$4,'[1]INTERNAL PARAMETERS-1'!$B$5:$J$44,6,FALSE)*VLOOKUP(MHTYPYLD2!BD$4,'[1]INTERNAL PARAMETERS-1'!$B$5:$J$44,3,FALSE) + MHTYPYLD1!BD86*(1-VLOOKUP(MHTYPYLD2!BD$4,'[1]INTERNAL PARAMETERS-1'!$B$5:$J$44,5,FALSE))*VLOOKUP(MHTYPYLD2!BD$4,'[1]INTERNAL PARAMETERS-1'!$B$5:$J$44,8,FALSE)*VLOOKUP(MHTYPYLD2!BD$4,'[1]INTERNAL PARAMETERS-1'!$B$5:$J$44,3,FALSE)</f>
        <v>0.75384326360269061</v>
      </c>
      <c r="BE86" s="50">
        <f>MHTYPYLD1!BE86*VLOOKUP(MHTYPYLD2!BE$4,'[1]INTERNAL PARAMETERS-1'!$B$5:$J$44,5,FALSE)*VLOOKUP(MHTYPYLD2!BE$4,'[1]INTERNAL PARAMETERS-1'!$B$5:$J$44,6,FALSE)*VLOOKUP(MHTYPYLD2!BE$4,'[1]INTERNAL PARAMETERS-1'!$B$5:$J$44,3,FALSE) + MHTYPYLD1!BE86*(1-VLOOKUP(MHTYPYLD2!BE$4,'[1]INTERNAL PARAMETERS-1'!$B$5:$J$44,5,FALSE))*VLOOKUP(MHTYPYLD2!BE$4,'[1]INTERNAL PARAMETERS-1'!$B$5:$J$44,8,FALSE)*VLOOKUP(MHTYPYLD2!BE$4,'[1]INTERNAL PARAMETERS-1'!$B$5:$J$44,3,FALSE)</f>
        <v>1.6005232418650697</v>
      </c>
      <c r="BF86" s="50">
        <f>MHTYPYLD1!BF86*VLOOKUP(MHTYPYLD2!BF$4,'[1]INTERNAL PARAMETERS-1'!$B$5:$J$44,5,FALSE)*VLOOKUP(MHTYPYLD2!BF$4,'[1]INTERNAL PARAMETERS-1'!$B$5:$J$44,6,FALSE)*VLOOKUP(MHTYPYLD2!BF$4,'[1]INTERNAL PARAMETERS-1'!$B$5:$J$44,3,FALSE) + MHTYPYLD1!BF86*(1-VLOOKUP(MHTYPYLD2!BF$4,'[1]INTERNAL PARAMETERS-1'!$B$5:$J$44,5,FALSE))*VLOOKUP(MHTYPYLD2!BF$4,'[1]INTERNAL PARAMETERS-1'!$B$5:$J$44,8,FALSE)*VLOOKUP(MHTYPYLD2!BF$4,'[1]INTERNAL PARAMETERS-1'!$B$5:$J$44,3,FALSE)</f>
        <v>0</v>
      </c>
      <c r="BG86" s="50">
        <f>MHTYPYLD1!BG86*VLOOKUP(MHTYPYLD2!BG$4,'[1]INTERNAL PARAMETERS-1'!$B$5:$J$44,5,FALSE)*VLOOKUP(MHTYPYLD2!BG$4,'[1]INTERNAL PARAMETERS-1'!$B$5:$J$44,6,FALSE)*VLOOKUP(MHTYPYLD2!BG$4,'[1]INTERNAL PARAMETERS-1'!$B$5:$J$44,3,FALSE) + MHTYPYLD1!BG86*(1-VLOOKUP(MHTYPYLD2!BG$4,'[1]INTERNAL PARAMETERS-1'!$B$5:$J$44,5,FALSE))*VLOOKUP(MHTYPYLD2!BG$4,'[1]INTERNAL PARAMETERS-1'!$B$5:$J$44,8,FALSE)*VLOOKUP(MHTYPYLD2!BG$4,'[1]INTERNAL PARAMETERS-1'!$B$5:$J$44,3,FALSE)</f>
        <v>0.62743617865771151</v>
      </c>
      <c r="BH86" s="50">
        <f>MHTYPYLD1!BH86*VLOOKUP(MHTYPYLD2!BH$4,'[1]INTERNAL PARAMETERS-1'!$B$5:$J$44,5,FALSE)*VLOOKUP(MHTYPYLD2!BH$4,'[1]INTERNAL PARAMETERS-1'!$B$5:$J$44,6,FALSE)*VLOOKUP(MHTYPYLD2!BH$4,'[1]INTERNAL PARAMETERS-1'!$B$5:$J$44,3,FALSE) + MHTYPYLD1!BH86*(1-VLOOKUP(MHTYPYLD2!BH$4,'[1]INTERNAL PARAMETERS-1'!$B$5:$J$44,5,FALSE))*VLOOKUP(MHTYPYLD2!BH$4,'[1]INTERNAL PARAMETERS-1'!$B$5:$J$44,8,FALSE)*VLOOKUP(MHTYPYLD2!BH$4,'[1]INTERNAL PARAMETERS-1'!$B$5:$J$44,3,FALSE)</f>
        <v>5.6300606108293525E-3</v>
      </c>
      <c r="BI86" s="50">
        <f>MHTYPYLD1!BI86*VLOOKUP(MHTYPYLD2!BI$4,'[1]INTERNAL PARAMETERS-1'!$B$5:$J$44,5,FALSE)*VLOOKUP(MHTYPYLD2!BI$4,'[1]INTERNAL PARAMETERS-1'!$B$5:$J$44,6,FALSE)*VLOOKUP(MHTYPYLD2!BI$4,'[1]INTERNAL PARAMETERS-1'!$B$5:$J$44,3,FALSE) + MHTYPYLD1!BI86*(1-VLOOKUP(MHTYPYLD2!BI$4,'[1]INTERNAL PARAMETERS-1'!$B$5:$J$44,5,FALSE))*VLOOKUP(MHTYPYLD2!BI$4,'[1]INTERNAL PARAMETERS-1'!$B$5:$J$44,8,FALSE)*VLOOKUP(MHTYPYLD2!BI$4,'[1]INTERNAL PARAMETERS-1'!$B$5:$J$44,3,FALSE)</f>
        <v>0</v>
      </c>
      <c r="BJ86" s="50">
        <f>MHTYPYLD1!BJ86*VLOOKUP(MHTYPYLD2!BJ$4,'[1]INTERNAL PARAMETERS-1'!$B$5:$J$44,5,FALSE)*VLOOKUP(MHTYPYLD2!BJ$4,'[1]INTERNAL PARAMETERS-1'!$B$5:$J$44,6,FALSE)*VLOOKUP(MHTYPYLD2!BJ$4,'[1]INTERNAL PARAMETERS-1'!$B$5:$J$44,3,FALSE) + MHTYPYLD1!BJ86*(1-VLOOKUP(MHTYPYLD2!BJ$4,'[1]INTERNAL PARAMETERS-1'!$B$5:$J$44,5,FALSE))*VLOOKUP(MHTYPYLD2!BJ$4,'[1]INTERNAL PARAMETERS-1'!$B$5:$J$44,8,FALSE)*VLOOKUP(MHTYPYLD2!BJ$4,'[1]INTERNAL PARAMETERS-1'!$B$5:$J$44,3,FALSE)</f>
        <v>0.30465153739430872</v>
      </c>
      <c r="BK86" s="50">
        <f>MHTYPYLD1!BK86*VLOOKUP(MHTYPYLD2!BK$4,'[1]INTERNAL PARAMETERS-1'!$B$5:$J$44,5,FALSE)*VLOOKUP(MHTYPYLD2!BK$4,'[1]INTERNAL PARAMETERS-1'!$B$5:$J$44,6,FALSE)*VLOOKUP(MHTYPYLD2!BK$4,'[1]INTERNAL PARAMETERS-1'!$B$5:$J$44,3,FALSE) + MHTYPYLD1!BK86*(1-VLOOKUP(MHTYPYLD2!BK$4,'[1]INTERNAL PARAMETERS-1'!$B$5:$J$44,5,FALSE))*VLOOKUP(MHTYPYLD2!BK$4,'[1]INTERNAL PARAMETERS-1'!$B$5:$J$44,8,FALSE)*VLOOKUP(MHTYPYLD2!BK$4,'[1]INTERNAL PARAMETERS-1'!$B$5:$J$44,3,FALSE)</f>
        <v>0.48359195024094914</v>
      </c>
      <c r="BL86" s="50">
        <f>MHTYPYLD1!BL86*VLOOKUP(MHTYPYLD2!BL$4,'[1]INTERNAL PARAMETERS-1'!$B$5:$J$44,5,FALSE)*VLOOKUP(MHTYPYLD2!BL$4,'[1]INTERNAL PARAMETERS-1'!$B$5:$J$44,6,FALSE)*VLOOKUP(MHTYPYLD2!BL$4,'[1]INTERNAL PARAMETERS-1'!$B$5:$J$44,3,FALSE) + MHTYPYLD1!BL86*(1-VLOOKUP(MHTYPYLD2!BL$4,'[1]INTERNAL PARAMETERS-1'!$B$5:$J$44,5,FALSE))*VLOOKUP(MHTYPYLD2!BL$4,'[1]INTERNAL PARAMETERS-1'!$B$5:$J$44,8,FALSE)*VLOOKUP(MHTYPYLD2!BL$4,'[1]INTERNAL PARAMETERS-1'!$B$5:$J$44,3,FALSE)</f>
        <v>1.0773751560658862</v>
      </c>
      <c r="BM86" s="50">
        <f>MHTYPYLD1!BM86*VLOOKUP(MHTYPYLD2!BM$4,'[1]INTERNAL PARAMETERS-1'!$B$5:$J$44,5,FALSE)*VLOOKUP(MHTYPYLD2!BM$4,'[1]INTERNAL PARAMETERS-1'!$B$5:$J$44,6,FALSE)*VLOOKUP(MHTYPYLD2!BM$4,'[1]INTERNAL PARAMETERS-1'!$B$5:$J$44,3,FALSE) + MHTYPYLD1!BM86*(1-VLOOKUP(MHTYPYLD2!BM$4,'[1]INTERNAL PARAMETERS-1'!$B$5:$J$44,5,FALSE))*VLOOKUP(MHTYPYLD2!BM$4,'[1]INTERNAL PARAMETERS-1'!$B$5:$J$44,8,FALSE)*VLOOKUP(MHTYPYLD2!BM$4,'[1]INTERNAL PARAMETERS-1'!$B$5:$J$44,3,FALSE)</f>
        <v>0.47045983088714488</v>
      </c>
      <c r="BN86" s="50">
        <f>MHTYPYLD1!BN86*VLOOKUP(MHTYPYLD2!BN$4,'[1]INTERNAL PARAMETERS-1'!$B$5:$J$44,5,FALSE)*VLOOKUP(MHTYPYLD2!BN$4,'[1]INTERNAL PARAMETERS-1'!$B$5:$J$44,6,FALSE)*VLOOKUP(MHTYPYLD2!BN$4,'[1]INTERNAL PARAMETERS-1'!$B$5:$J$44,3,FALSE) + MHTYPYLD1!BN86*(1-VLOOKUP(MHTYPYLD2!BN$4,'[1]INTERNAL PARAMETERS-1'!$B$5:$J$44,5,FALSE))*VLOOKUP(MHTYPYLD2!BN$4,'[1]INTERNAL PARAMETERS-1'!$B$5:$J$44,8,FALSE)*VLOOKUP(MHTYPYLD2!BN$4,'[1]INTERNAL PARAMETERS-1'!$B$5:$J$44,3,FALSE)</f>
        <v>0.42152752247569908</v>
      </c>
      <c r="BO86" s="50">
        <f>MHTYPYLD1!BO86*VLOOKUP(MHTYPYLD2!BO$4,'[1]INTERNAL PARAMETERS-1'!$B$5:$J$44,5,FALSE)*VLOOKUP(MHTYPYLD2!BO$4,'[1]INTERNAL PARAMETERS-1'!$B$5:$J$44,6,FALSE)*VLOOKUP(MHTYPYLD2!BO$4,'[1]INTERNAL PARAMETERS-1'!$B$5:$J$44,3,FALSE) + MHTYPYLD1!BO86*(1-VLOOKUP(MHTYPYLD2!BO$4,'[1]INTERNAL PARAMETERS-1'!$B$5:$J$44,5,FALSE))*VLOOKUP(MHTYPYLD2!BO$4,'[1]INTERNAL PARAMETERS-1'!$B$5:$J$44,8,FALSE)*VLOOKUP(MHTYPYLD2!BO$4,'[1]INTERNAL PARAMETERS-1'!$B$5:$J$44,3,FALSE)</f>
        <v>0.31347367908802792</v>
      </c>
      <c r="BP86" s="50">
        <f>MHTYPYLD1!BP86*VLOOKUP(MHTYPYLD2!BP$4,'[1]INTERNAL PARAMETERS-1'!$B$5:$J$44,5,FALSE)*VLOOKUP(MHTYPYLD2!BP$4,'[1]INTERNAL PARAMETERS-1'!$B$5:$J$44,6,FALSE)*VLOOKUP(MHTYPYLD2!BP$4,'[1]INTERNAL PARAMETERS-1'!$B$5:$J$44,3,FALSE) + MHTYPYLD1!BP86*(1-VLOOKUP(MHTYPYLD2!BP$4,'[1]INTERNAL PARAMETERS-1'!$B$5:$J$44,5,FALSE))*VLOOKUP(MHTYPYLD2!BP$4,'[1]INTERNAL PARAMETERS-1'!$B$5:$J$44,8,FALSE)*VLOOKUP(MHTYPYLD2!BP$4,'[1]INTERNAL PARAMETERS-1'!$B$5:$J$44,3,FALSE)</f>
        <v>2.5923047914048324E-2</v>
      </c>
      <c r="BQ86" s="50">
        <f>MHTYPYLD1!BQ86*VLOOKUP(MHTYPYLD2!BQ$4,'[1]INTERNAL PARAMETERS-1'!$B$5:$J$44,5,FALSE)*VLOOKUP(MHTYPYLD2!BQ$4,'[1]INTERNAL PARAMETERS-1'!$B$5:$J$44,6,FALSE)*VLOOKUP(MHTYPYLD2!BQ$4,'[1]INTERNAL PARAMETERS-1'!$B$5:$J$44,3,FALSE) + MHTYPYLD1!BQ86*(1-VLOOKUP(MHTYPYLD2!BQ$4,'[1]INTERNAL PARAMETERS-1'!$B$5:$J$44,5,FALSE))*VLOOKUP(MHTYPYLD2!BQ$4,'[1]INTERNAL PARAMETERS-1'!$B$5:$J$44,8,FALSE)*VLOOKUP(MHTYPYLD2!BQ$4,'[1]INTERNAL PARAMETERS-1'!$B$5:$J$44,3,FALSE)</f>
        <v>1.3136177538512182</v>
      </c>
      <c r="BR86" s="50">
        <f>MHTYPYLD1!BR86*VLOOKUP(MHTYPYLD2!BR$4,'[1]INTERNAL PARAMETERS-1'!$B$5:$J$44,5,FALSE)*VLOOKUP(MHTYPYLD2!BR$4,'[1]INTERNAL PARAMETERS-1'!$B$5:$J$44,6,FALSE)*VLOOKUP(MHTYPYLD2!BR$4,'[1]INTERNAL PARAMETERS-1'!$B$5:$J$44,3,FALSE) + MHTYPYLD1!BR86*(1-VLOOKUP(MHTYPYLD2!BR$4,'[1]INTERNAL PARAMETERS-1'!$B$5:$J$44,5,FALSE))*VLOOKUP(MHTYPYLD2!BR$4,'[1]INTERNAL PARAMETERS-1'!$B$5:$J$44,8,FALSE)*VLOOKUP(MHTYPYLD2!BR$4,'[1]INTERNAL PARAMETERS-1'!$B$5:$J$44,3,FALSE)</f>
        <v>3.6650595048170323E-2</v>
      </c>
      <c r="BS86" s="50">
        <f>MHTYPYLD1!BS86*VLOOKUP(MHTYPYLD2!BS$4,'[1]INTERNAL PARAMETERS-1'!$B$5:$J$44,5,FALSE)*VLOOKUP(MHTYPYLD2!BS$4,'[1]INTERNAL PARAMETERS-1'!$B$5:$J$44,6,FALSE)*VLOOKUP(MHTYPYLD2!BS$4,'[1]INTERNAL PARAMETERS-1'!$B$5:$J$44,3,FALSE) + MHTYPYLD1!BS86*(1-VLOOKUP(MHTYPYLD2!BS$4,'[1]INTERNAL PARAMETERS-1'!$B$5:$J$44,5,FALSE))*VLOOKUP(MHTYPYLD2!BS$4,'[1]INTERNAL PARAMETERS-1'!$B$5:$J$44,8,FALSE)*VLOOKUP(MHTYPYLD2!BS$4,'[1]INTERNAL PARAMETERS-1'!$B$5:$J$44,3,FALSE)</f>
        <v>3.8771993376249519E-3</v>
      </c>
      <c r="BT86" s="50">
        <f>MHTYPYLD1!BT86*VLOOKUP(MHTYPYLD2!BT$4,'[1]INTERNAL PARAMETERS-1'!$B$5:$J$44,5,FALSE)*VLOOKUP(MHTYPYLD2!BT$4,'[1]INTERNAL PARAMETERS-1'!$B$5:$J$44,6,FALSE)*VLOOKUP(MHTYPYLD2!BT$4,'[1]INTERNAL PARAMETERS-1'!$B$5:$J$44,3,FALSE) + MHTYPYLD1!BT86*(1-VLOOKUP(MHTYPYLD2!BT$4,'[1]INTERNAL PARAMETERS-1'!$B$5:$J$44,5,FALSE))*VLOOKUP(MHTYPYLD2!BT$4,'[1]INTERNAL PARAMETERS-1'!$B$5:$J$44,8,FALSE)*VLOOKUP(MHTYPYLD2!BT$4,'[1]INTERNAL PARAMETERS-1'!$B$5:$J$44,3,FALSE)</f>
        <v>0</v>
      </c>
      <c r="BU86" s="50">
        <f>MHTYPYLD1!BU86*VLOOKUP(MHTYPYLD2!BU$4,'[1]INTERNAL PARAMETERS-1'!$B$5:$J$44,5,FALSE)*VLOOKUP(MHTYPYLD2!BU$4,'[1]INTERNAL PARAMETERS-1'!$B$5:$J$44,6,FALSE)*VLOOKUP(MHTYPYLD2!BU$4,'[1]INTERNAL PARAMETERS-1'!$B$5:$J$44,3,FALSE) + MHTYPYLD1!BU86*(1-VLOOKUP(MHTYPYLD2!BU$4,'[1]INTERNAL PARAMETERS-1'!$B$5:$J$44,5,FALSE))*VLOOKUP(MHTYPYLD2!BU$4,'[1]INTERNAL PARAMETERS-1'!$B$5:$J$44,8,FALSE)*VLOOKUP(MHTYPYLD2!BU$4,'[1]INTERNAL PARAMETERS-1'!$B$5:$J$44,3,FALSE)</f>
        <v>0</v>
      </c>
      <c r="BV86" s="50">
        <f>MHTYPYLD1!BV86*VLOOKUP(MHTYPYLD2!BV$4,'[1]INTERNAL PARAMETERS-1'!$B$5:$J$44,5,FALSE)*VLOOKUP(MHTYPYLD2!BV$4,'[1]INTERNAL PARAMETERS-1'!$B$5:$J$44,6,FALSE)*VLOOKUP(MHTYPYLD2!BV$4,'[1]INTERNAL PARAMETERS-1'!$B$5:$J$44,3,FALSE) + MHTYPYLD1!BV86*(1-VLOOKUP(MHTYPYLD2!BV$4,'[1]INTERNAL PARAMETERS-1'!$B$5:$J$44,5,FALSE))*VLOOKUP(MHTYPYLD2!BV$4,'[1]INTERNAL PARAMETERS-1'!$B$5:$J$44,8,FALSE)*VLOOKUP(MHTYPYLD2!BV$4,'[1]INTERNAL PARAMETERS-1'!$B$5:$J$44,3,FALSE)</f>
        <v>0</v>
      </c>
      <c r="BW86" s="50">
        <f>MHTYPYLD1!BW86*VLOOKUP(MHTYPYLD2!BW$4,'[1]INTERNAL PARAMETERS-1'!$B$5:$J$44,5,FALSE)*VLOOKUP(MHTYPYLD2!BW$4,'[1]INTERNAL PARAMETERS-1'!$B$5:$J$44,6,FALSE)*VLOOKUP(MHTYPYLD2!BW$4,'[1]INTERNAL PARAMETERS-1'!$B$5:$J$44,3,FALSE) + MHTYPYLD1!BW86*(1-VLOOKUP(MHTYPYLD2!BW$4,'[1]INTERNAL PARAMETERS-1'!$B$5:$J$44,5,FALSE))*VLOOKUP(MHTYPYLD2!BW$4,'[1]INTERNAL PARAMETERS-1'!$B$5:$J$44,8,FALSE)*VLOOKUP(MHTYPYLD2!BW$4,'[1]INTERNAL PARAMETERS-1'!$B$5:$J$44,3,FALSE)</f>
        <v>0</v>
      </c>
      <c r="BX86" s="50">
        <f>MHTYPYLD1!BX86*VLOOKUP(MHTYPYLD2!BX$4,'[1]INTERNAL PARAMETERS-1'!$B$5:$J$44,5,FALSE)*VLOOKUP(MHTYPYLD2!BX$4,'[1]INTERNAL PARAMETERS-1'!$B$5:$J$44,6,FALSE)*VLOOKUP(MHTYPYLD2!BX$4,'[1]INTERNAL PARAMETERS-1'!$B$5:$J$44,3,FALSE) + MHTYPYLD1!BX86*(1-VLOOKUP(MHTYPYLD2!BX$4,'[1]INTERNAL PARAMETERS-1'!$B$5:$J$44,5,FALSE))*VLOOKUP(MHTYPYLD2!BX$4,'[1]INTERNAL PARAMETERS-1'!$B$5:$J$44,8,FALSE)*VLOOKUP(MHTYPYLD2!BX$4,'[1]INTERNAL PARAMETERS-1'!$B$5:$J$44,3,FALSE)</f>
        <v>0</v>
      </c>
      <c r="BY86" s="50">
        <f>MHTYPYLD1!BY86*VLOOKUP(MHTYPYLD2!BY$4,'[1]INTERNAL PARAMETERS-1'!$B$5:$J$44,5,FALSE)*VLOOKUP(MHTYPYLD2!BY$4,'[1]INTERNAL PARAMETERS-1'!$B$5:$J$44,6,FALSE)*VLOOKUP(MHTYPYLD2!BY$4,'[1]INTERNAL PARAMETERS-1'!$B$5:$J$44,3,FALSE) + MHTYPYLD1!BY86*(1-VLOOKUP(MHTYPYLD2!BY$4,'[1]INTERNAL PARAMETERS-1'!$B$5:$J$44,5,FALSE))*VLOOKUP(MHTYPYLD2!BY$4,'[1]INTERNAL PARAMETERS-1'!$B$5:$J$44,8,FALSE)*VLOOKUP(MHTYPYLD2!BY$4,'[1]INTERNAL PARAMETERS-1'!$B$5:$J$44,3,FALSE)</f>
        <v>0</v>
      </c>
      <c r="BZ86" s="50">
        <f>MHTYPYLD1!BZ86*VLOOKUP(MHTYPYLD2!BZ$4,'[1]INTERNAL PARAMETERS-1'!$B$5:$J$44,5,FALSE)*VLOOKUP(MHTYPYLD2!BZ$4,'[1]INTERNAL PARAMETERS-1'!$B$5:$J$44,6,FALSE)*VLOOKUP(MHTYPYLD2!BZ$4,'[1]INTERNAL PARAMETERS-1'!$B$5:$J$44,3,FALSE) + MHTYPYLD1!BZ86*(1-VLOOKUP(MHTYPYLD2!BZ$4,'[1]INTERNAL PARAMETERS-1'!$B$5:$J$44,5,FALSE))*VLOOKUP(MHTYPYLD2!BZ$4,'[1]INTERNAL PARAMETERS-1'!$B$5:$J$44,8,FALSE)*VLOOKUP(MHTYPYLD2!BZ$4,'[1]INTERNAL PARAMETERS-1'!$B$5:$J$44,3,FALSE)</f>
        <v>3.9321093567733214E-3</v>
      </c>
      <c r="CA86" s="50">
        <f>MHTYPYLD1!CA86*VLOOKUP(MHTYPYLD2!CA$4,'[1]INTERNAL PARAMETERS-1'!$B$5:$J$44,5,FALSE)*VLOOKUP(MHTYPYLD2!CA$4,'[1]INTERNAL PARAMETERS-1'!$B$5:$J$44,6,FALSE)*VLOOKUP(MHTYPYLD2!CA$4,'[1]INTERNAL PARAMETERS-1'!$B$5:$J$44,3,FALSE) + MHTYPYLD1!CA86*(1-VLOOKUP(MHTYPYLD2!CA$4,'[1]INTERNAL PARAMETERS-1'!$B$5:$J$44,5,FALSE))*VLOOKUP(MHTYPYLD2!CA$4,'[1]INTERNAL PARAMETERS-1'!$B$5:$J$44,8,FALSE)*VLOOKUP(MHTYPYLD2!CA$4,'[1]INTERNAL PARAMETERS-1'!$B$5:$J$44,3,FALSE)</f>
        <v>0</v>
      </c>
      <c r="CB86" s="50">
        <f>MHTYPYLD1!CB86*VLOOKUP(MHTYPYLD2!CB$4,'[1]INTERNAL PARAMETERS-1'!$B$5:$J$44,5,FALSE)*VLOOKUP(MHTYPYLD2!CB$4,'[1]INTERNAL PARAMETERS-1'!$B$5:$J$44,6,FALSE)*VLOOKUP(MHTYPYLD2!CB$4,'[1]INTERNAL PARAMETERS-1'!$B$5:$J$44,3,FALSE) + MHTYPYLD1!CB86*(1-VLOOKUP(MHTYPYLD2!CB$4,'[1]INTERNAL PARAMETERS-1'!$B$5:$J$44,5,FALSE))*VLOOKUP(MHTYPYLD2!CB$4,'[1]INTERNAL PARAMETERS-1'!$B$5:$J$44,8,FALSE)*VLOOKUP(MHTYPYLD2!CB$4,'[1]INTERNAL PARAMETERS-1'!$B$5:$J$44,3,FALSE)</f>
        <v>0</v>
      </c>
      <c r="CC86" s="50">
        <f>MHTYPYLD1!CC86*VLOOKUP(MHTYPYLD2!CC$4,'[1]INTERNAL PARAMETERS-1'!$B$5:$J$44,5,FALSE)*VLOOKUP(MHTYPYLD2!CC$4,'[1]INTERNAL PARAMETERS-1'!$B$5:$J$44,6,FALSE)*VLOOKUP(MHTYPYLD2!CC$4,'[1]INTERNAL PARAMETERS-1'!$B$5:$J$44,3,FALSE) + MHTYPYLD1!CC86*(1-VLOOKUP(MHTYPYLD2!CC$4,'[1]INTERNAL PARAMETERS-1'!$B$5:$J$44,5,FALSE))*VLOOKUP(MHTYPYLD2!CC$4,'[1]INTERNAL PARAMETERS-1'!$B$5:$J$44,8,FALSE)*VLOOKUP(MHTYPYLD2!CC$4,'[1]INTERNAL PARAMETERS-1'!$B$5:$J$44,3,FALSE)</f>
        <v>7.9435853132752005E-3</v>
      </c>
      <c r="CD86" s="50">
        <f>MHTYPYLD1!CD86*VLOOKUP(MHTYPYLD2!CD$4,'[1]INTERNAL PARAMETERS-1'!$B$5:$J$44,5,FALSE)*VLOOKUP(MHTYPYLD2!CD$4,'[1]INTERNAL PARAMETERS-1'!$B$5:$J$44,6,FALSE)*VLOOKUP(MHTYPYLD2!CD$4,'[1]INTERNAL PARAMETERS-1'!$B$5:$J$44,3,FALSE) + MHTYPYLD1!CD86*(1-VLOOKUP(MHTYPYLD2!CD$4,'[1]INTERNAL PARAMETERS-1'!$B$5:$J$44,5,FALSE))*VLOOKUP(MHTYPYLD2!CD$4,'[1]INTERNAL PARAMETERS-1'!$B$5:$J$44,8,FALSE)*VLOOKUP(MHTYPYLD2!CD$4,'[1]INTERNAL PARAMETERS-1'!$B$5:$J$44,3,FALSE)</f>
        <v>1.7972371389813502E-2</v>
      </c>
      <c r="CE86" s="50">
        <f>MHTYPYLD1!CE86*VLOOKUP(MHTYPYLD2!CE$4,'[1]INTERNAL PARAMETERS-1'!$B$5:$J$44,5,FALSE)*VLOOKUP(MHTYPYLD2!CE$4,'[1]INTERNAL PARAMETERS-1'!$B$5:$J$44,6,FALSE)*VLOOKUP(MHTYPYLD2!CE$4,'[1]INTERNAL PARAMETERS-1'!$B$5:$J$44,3,FALSE) + MHTYPYLD1!CE86*(1-VLOOKUP(MHTYPYLD2!CE$4,'[1]INTERNAL PARAMETERS-1'!$B$5:$J$44,5,FALSE))*VLOOKUP(MHTYPYLD2!CE$4,'[1]INTERNAL PARAMETERS-1'!$B$5:$J$44,8,FALSE)*VLOOKUP(MHTYPYLD2!CE$4,'[1]INTERNAL PARAMETERS-1'!$B$5:$J$44,3,FALSE)</f>
        <v>3.7074018468465579E-2</v>
      </c>
      <c r="CF86" s="50">
        <f>MHTYPYLD1!CF86*VLOOKUP(MHTYPYLD2!CF$4,'[1]INTERNAL PARAMETERS-1'!$B$5:$J$44,5,FALSE)*VLOOKUP(MHTYPYLD2!CF$4,'[1]INTERNAL PARAMETERS-1'!$B$5:$J$44,6,FALSE)*VLOOKUP(MHTYPYLD2!CF$4,'[1]INTERNAL PARAMETERS-1'!$B$5:$J$44,3,FALSE) + MHTYPYLD1!CF86*(1-VLOOKUP(MHTYPYLD2!CF$4,'[1]INTERNAL PARAMETERS-1'!$B$5:$J$44,5,FALSE))*VLOOKUP(MHTYPYLD2!CF$4,'[1]INTERNAL PARAMETERS-1'!$B$5:$J$44,8,FALSE)*VLOOKUP(MHTYPYLD2!CF$4,'[1]INTERNAL PARAMETERS-1'!$B$5:$J$44,3,FALSE)</f>
        <v>1.6522472363645253E-2</v>
      </c>
      <c r="CG86" s="50">
        <f>MHTYPYLD1!CG86*VLOOKUP(MHTYPYLD2!CG$4,'[1]INTERNAL PARAMETERS-1'!$B$5:$J$44,5,FALSE)*VLOOKUP(MHTYPYLD2!CG$4,'[1]INTERNAL PARAMETERS-1'!$B$5:$J$44,6,FALSE)*VLOOKUP(MHTYPYLD2!CG$4,'[1]INTERNAL PARAMETERS-1'!$B$5:$J$44,3,FALSE) + MHTYPYLD1!CG86*(1-VLOOKUP(MHTYPYLD2!CG$4,'[1]INTERNAL PARAMETERS-1'!$B$5:$J$44,5,FALSE))*VLOOKUP(MHTYPYLD2!CG$4,'[1]INTERNAL PARAMETERS-1'!$B$5:$J$44,8,FALSE)*VLOOKUP(MHTYPYLD2!CG$4,'[1]INTERNAL PARAMETERS-1'!$B$5:$J$44,3,FALSE)</f>
        <v>0</v>
      </c>
      <c r="CH86" s="49">
        <f>MHTYPYLD1!CH86*VLOOKUP(MHTYPYLD2!CH$4,'[1]INTERNAL PARAMETERS-1'!$B$5:$J$44,5,FALSE)*VLOOKUP(MHTYPYLD2!CH$4,'[1]INTERNAL PARAMETERS-1'!$B$5:$J$44,6,FALSE)*VLOOKUP(MHTYPYLD2!CH$4,'[1]INTERNAL PARAMETERS-1'!$B$5:$J$44,3,FALSE) + MHTYPYLD1!CH86*(1-VLOOKUP(MHTYPYLD2!CH$4,'[1]INTERNAL PARAMETERS-1'!$B$5:$J$44,5,FALSE))*VLOOKUP(MHTYPYLD2!CH$4,'[1]INTERNAL PARAMETERS-1'!$B$5:$J$44,8,FALSE)*VLOOKUP(MHTYPYLD2!CH$4,'[1]INTERNAL PARAMETERS-1'!$B$5:$J$44,3,FALSE)</f>
        <v>0</v>
      </c>
      <c r="CJ86" s="51">
        <f t="shared" si="2"/>
        <v>717.74410569883048</v>
      </c>
      <c r="CK86" s="49">
        <f t="shared" si="3"/>
        <v>18.039276780723362</v>
      </c>
    </row>
    <row r="87" spans="2:89">
      <c r="B87" s="64" t="s">
        <v>10</v>
      </c>
      <c r="C87" s="63" t="s">
        <v>72</v>
      </c>
      <c r="D87" s="63" t="s">
        <v>61</v>
      </c>
      <c r="E87" s="139">
        <f>MHTYP!S87</f>
        <v>2037.054435450046</v>
      </c>
      <c r="F87" s="65">
        <f>'[1]INTERNAL PARAMETERS-1'!M15</f>
        <v>34.72</v>
      </c>
      <c r="G87" s="51">
        <f>MHTYPYLD1!G87*VLOOKUP(MHTYPYLD2!G$4,'[1]INTERNAL PARAMETERS-1'!$B$5:$J$44,5,FALSE)*VLOOKUP(MHTYPYLD2!G$4,'[1]INTERNAL PARAMETERS-1'!$B$5:$J$44,7,FALSE)*MHTYPYLD2!$F87 + MHTYPYLD1!G87*(1-VLOOKUP(MHTYPYLD2!G$4,'[1]INTERNAL PARAMETERS-1'!$B$5:$J$44,5,FALSE))*VLOOKUP(MHTYPYLD2!G$4,'[1]INTERNAL PARAMETERS-1'!$B$5:$J$44,9,FALSE)*MHTYPYLD2!$F87</f>
        <v>333.40088051082483</v>
      </c>
      <c r="H87" s="50">
        <f>MHTYPYLD1!H87*VLOOKUP(MHTYPYLD2!H$4,'[1]INTERNAL PARAMETERS-1'!$B$5:$J$44,5,FALSE)*VLOOKUP(MHTYPYLD2!H$4,'[1]INTERNAL PARAMETERS-1'!$B$5:$J$44,7,FALSE)*MHTYPYLD2!$F87 + MHTYPYLD1!H87*(1-VLOOKUP(MHTYPYLD2!H$4,'[1]INTERNAL PARAMETERS-1'!$B$5:$J$44,5,FALSE))*VLOOKUP(MHTYPYLD2!H$4,'[1]INTERNAL PARAMETERS-1'!$B$5:$J$44,9,FALSE)*MHTYPYLD2!$F87</f>
        <v>92.440819495393029</v>
      </c>
      <c r="I87" s="50">
        <f>MHTYPYLD1!I87*VLOOKUP(MHTYPYLD2!I$4,'[1]INTERNAL PARAMETERS-1'!$B$5:$J$44,5,FALSE)*VLOOKUP(MHTYPYLD2!I$4,'[1]INTERNAL PARAMETERS-1'!$B$5:$J$44,7,FALSE)*MHTYPYLD2!$F87 + MHTYPYLD1!I87*(1-VLOOKUP(MHTYPYLD2!I$4,'[1]INTERNAL PARAMETERS-1'!$B$5:$J$44,5,FALSE))*VLOOKUP(MHTYPYLD2!I$4,'[1]INTERNAL PARAMETERS-1'!$B$5:$J$44,9,FALSE)*MHTYPYLD2!$F87</f>
        <v>153.34742946542872</v>
      </c>
      <c r="J87" s="50">
        <f>MHTYPYLD1!J87*VLOOKUP(MHTYPYLD2!J$4,'[1]INTERNAL PARAMETERS-1'!$B$5:$J$44,5,FALSE)*VLOOKUP(MHTYPYLD2!J$4,'[1]INTERNAL PARAMETERS-1'!$B$5:$J$44,7,FALSE)*MHTYPYLD2!$F87 + MHTYPYLD1!J87*(1-VLOOKUP(MHTYPYLD2!J$4,'[1]INTERNAL PARAMETERS-1'!$B$5:$J$44,5,FALSE))*VLOOKUP(MHTYPYLD2!J$4,'[1]INTERNAL PARAMETERS-1'!$B$5:$J$44,9,FALSE)*MHTYPYLD2!$F87</f>
        <v>0</v>
      </c>
      <c r="K87" s="50">
        <f>MHTYPYLD1!K87*VLOOKUP(MHTYPYLD2!K$4,'[1]INTERNAL PARAMETERS-1'!$B$5:$J$44,5,FALSE)*VLOOKUP(MHTYPYLD2!K$4,'[1]INTERNAL PARAMETERS-1'!$B$5:$J$44,7,FALSE)*MHTYPYLD2!$F87 + MHTYPYLD1!K87*(1-VLOOKUP(MHTYPYLD2!K$4,'[1]INTERNAL PARAMETERS-1'!$B$5:$J$44,5,FALSE))*VLOOKUP(MHTYPYLD2!K$4,'[1]INTERNAL PARAMETERS-1'!$B$5:$J$44,9,FALSE)*MHTYPYLD2!$F87</f>
        <v>0</v>
      </c>
      <c r="L87" s="50">
        <f>MHTYPYLD1!L87*VLOOKUP(MHTYPYLD2!L$4,'[1]INTERNAL PARAMETERS-1'!$B$5:$J$44,5,FALSE)*VLOOKUP(MHTYPYLD2!L$4,'[1]INTERNAL PARAMETERS-1'!$B$5:$J$44,7,FALSE)*MHTYPYLD2!$F87 + MHTYPYLD1!L87*(1-VLOOKUP(MHTYPYLD2!L$4,'[1]INTERNAL PARAMETERS-1'!$B$5:$J$44,5,FALSE))*VLOOKUP(MHTYPYLD2!L$4,'[1]INTERNAL PARAMETERS-1'!$B$5:$J$44,9,FALSE)*MHTYPYLD2!$F87</f>
        <v>0</v>
      </c>
      <c r="M87" s="50">
        <f>MHTYPYLD1!M87*VLOOKUP(MHTYPYLD2!M$4,'[1]INTERNAL PARAMETERS-1'!$B$5:$J$44,5,FALSE)*VLOOKUP(MHTYPYLD2!M$4,'[1]INTERNAL PARAMETERS-1'!$B$5:$J$44,7,FALSE)*MHTYPYLD2!$F87 + MHTYPYLD1!M87*(1-VLOOKUP(MHTYPYLD2!M$4,'[1]INTERNAL PARAMETERS-1'!$B$5:$J$44,5,FALSE))*VLOOKUP(MHTYPYLD2!M$4,'[1]INTERNAL PARAMETERS-1'!$B$5:$J$44,9,FALSE)*MHTYPYLD2!$F87</f>
        <v>9.1416572033256038</v>
      </c>
      <c r="N87" s="50">
        <f>MHTYPYLD1!N87*VLOOKUP(MHTYPYLD2!N$4,'[1]INTERNAL PARAMETERS-1'!$B$5:$J$44,5,FALSE)*VLOOKUP(MHTYPYLD2!N$4,'[1]INTERNAL PARAMETERS-1'!$B$5:$J$44,7,FALSE)*MHTYPYLD2!$F87 + MHTYPYLD1!N87*(1-VLOOKUP(MHTYPYLD2!N$4,'[1]INTERNAL PARAMETERS-1'!$B$5:$J$44,5,FALSE))*VLOOKUP(MHTYPYLD2!N$4,'[1]INTERNAL PARAMETERS-1'!$B$5:$J$44,9,FALSE)*MHTYPYLD2!$F87</f>
        <v>0.52700812930674912</v>
      </c>
      <c r="O87" s="50">
        <f>MHTYPYLD1!O87*VLOOKUP(MHTYPYLD2!O$4,'[1]INTERNAL PARAMETERS-1'!$B$5:$J$44,5,FALSE)*VLOOKUP(MHTYPYLD2!O$4,'[1]INTERNAL PARAMETERS-1'!$B$5:$J$44,7,FALSE)*MHTYPYLD2!$F87 + MHTYPYLD1!O87*(1-VLOOKUP(MHTYPYLD2!O$4,'[1]INTERNAL PARAMETERS-1'!$B$5:$J$44,5,FALSE))*VLOOKUP(MHTYPYLD2!O$4,'[1]INTERNAL PARAMETERS-1'!$B$5:$J$44,9,FALSE)*MHTYPYLD2!$F87</f>
        <v>0</v>
      </c>
      <c r="P87" s="50">
        <f>MHTYPYLD1!P87*VLOOKUP(MHTYPYLD2!P$4,'[1]INTERNAL PARAMETERS-1'!$B$5:$J$44,5,FALSE)*VLOOKUP(MHTYPYLD2!P$4,'[1]INTERNAL PARAMETERS-1'!$B$5:$J$44,7,FALSE)*MHTYPYLD2!$F87 + MHTYPYLD1!P87*(1-VLOOKUP(MHTYPYLD2!P$4,'[1]INTERNAL PARAMETERS-1'!$B$5:$J$44,5,FALSE))*VLOOKUP(MHTYPYLD2!P$4,'[1]INTERNAL PARAMETERS-1'!$B$5:$J$44,9,FALSE)*MHTYPYLD2!$F87</f>
        <v>0</v>
      </c>
      <c r="Q87" s="50">
        <f>MHTYPYLD1!Q87*VLOOKUP(MHTYPYLD2!Q$4,'[1]INTERNAL PARAMETERS-1'!$B$5:$J$44,5,FALSE)*VLOOKUP(MHTYPYLD2!Q$4,'[1]INTERNAL PARAMETERS-1'!$B$5:$J$44,7,FALSE)*MHTYPYLD2!$F87 + MHTYPYLD1!Q87*(1-VLOOKUP(MHTYPYLD2!Q$4,'[1]INTERNAL PARAMETERS-1'!$B$5:$J$44,5,FALSE))*VLOOKUP(MHTYPYLD2!Q$4,'[1]INTERNAL PARAMETERS-1'!$B$5:$J$44,9,FALSE)*MHTYPYLD2!$F87</f>
        <v>0</v>
      </c>
      <c r="R87" s="50">
        <f>MHTYPYLD1!R87*VLOOKUP(MHTYPYLD2!R$4,'[1]INTERNAL PARAMETERS-1'!$B$5:$J$44,5,FALSE)*VLOOKUP(MHTYPYLD2!R$4,'[1]INTERNAL PARAMETERS-1'!$B$5:$J$44,7,FALSE)*MHTYPYLD2!$F87 + MHTYPYLD1!R87*(1-VLOOKUP(MHTYPYLD2!R$4,'[1]INTERNAL PARAMETERS-1'!$B$5:$J$44,5,FALSE))*VLOOKUP(MHTYPYLD2!R$4,'[1]INTERNAL PARAMETERS-1'!$B$5:$J$44,9,FALSE)*MHTYPYLD2!$F87</f>
        <v>1.0930360852138501</v>
      </c>
      <c r="S87" s="50">
        <f>MHTYPYLD1!S87*VLOOKUP(MHTYPYLD2!S$4,'[1]INTERNAL PARAMETERS-1'!$B$5:$J$44,5,FALSE)*VLOOKUP(MHTYPYLD2!S$4,'[1]INTERNAL PARAMETERS-1'!$B$5:$J$44,7,FALSE)*MHTYPYLD2!$F87 + MHTYPYLD1!S87*(1-VLOOKUP(MHTYPYLD2!S$4,'[1]INTERNAL PARAMETERS-1'!$B$5:$J$44,5,FALSE))*VLOOKUP(MHTYPYLD2!S$4,'[1]INTERNAL PARAMETERS-1'!$B$5:$J$44,9,FALSE)*MHTYPYLD2!$F87</f>
        <v>18.099481302612961</v>
      </c>
      <c r="T87" s="50">
        <f>MHTYPYLD1!T87*VLOOKUP(MHTYPYLD2!T$4,'[1]INTERNAL PARAMETERS-1'!$B$5:$J$44,5,FALSE)*VLOOKUP(MHTYPYLD2!T$4,'[1]INTERNAL PARAMETERS-1'!$B$5:$J$44,7,FALSE)*MHTYPYLD2!$F87 + MHTYPYLD1!T87*(1-VLOOKUP(MHTYPYLD2!T$4,'[1]INTERNAL PARAMETERS-1'!$B$5:$J$44,5,FALSE))*VLOOKUP(MHTYPYLD2!T$4,'[1]INTERNAL PARAMETERS-1'!$B$5:$J$44,9,FALSE)*MHTYPYLD2!$F87</f>
        <v>3.8060774853568002</v>
      </c>
      <c r="U87" s="50">
        <f>MHTYPYLD1!U87*VLOOKUP(MHTYPYLD2!U$4,'[1]INTERNAL PARAMETERS-1'!$B$5:$J$44,5,FALSE)*VLOOKUP(MHTYPYLD2!U$4,'[1]INTERNAL PARAMETERS-1'!$B$5:$J$44,7,FALSE)*MHTYPYLD2!$F87 + MHTYPYLD1!U87*(1-VLOOKUP(MHTYPYLD2!U$4,'[1]INTERNAL PARAMETERS-1'!$B$5:$J$44,5,FALSE))*VLOOKUP(MHTYPYLD2!U$4,'[1]INTERNAL PARAMETERS-1'!$B$5:$J$44,9,FALSE)*MHTYPYLD2!$F87</f>
        <v>4.1907364495308137</v>
      </c>
      <c r="V87" s="50">
        <f>MHTYPYLD1!V87*VLOOKUP(MHTYPYLD2!V$4,'[1]INTERNAL PARAMETERS-1'!$B$5:$J$44,5,FALSE)*VLOOKUP(MHTYPYLD2!V$4,'[1]INTERNAL PARAMETERS-1'!$B$5:$J$44,7,FALSE)*MHTYPYLD2!$F87 + MHTYPYLD1!V87*(1-VLOOKUP(MHTYPYLD2!V$4,'[1]INTERNAL PARAMETERS-1'!$B$5:$J$44,5,FALSE))*VLOOKUP(MHTYPYLD2!V$4,'[1]INTERNAL PARAMETERS-1'!$B$5:$J$44,9,FALSE)*MHTYPYLD2!$F87</f>
        <v>20.371836656945376</v>
      </c>
      <c r="W87" s="50">
        <f>MHTYPYLD1!W87*VLOOKUP(MHTYPYLD2!W$4,'[1]INTERNAL PARAMETERS-1'!$B$5:$J$44,5,FALSE)*VLOOKUP(MHTYPYLD2!W$4,'[1]INTERNAL PARAMETERS-1'!$B$5:$J$44,7,FALSE)*MHTYPYLD2!$F87 + MHTYPYLD1!W87*(1-VLOOKUP(MHTYPYLD2!W$4,'[1]INTERNAL PARAMETERS-1'!$B$5:$J$44,5,FALSE))*VLOOKUP(MHTYPYLD2!W$4,'[1]INTERNAL PARAMETERS-1'!$B$5:$J$44,9,FALSE)*MHTYPYLD2!$F87</f>
        <v>0</v>
      </c>
      <c r="X87" s="50">
        <f>MHTYPYLD1!X87*VLOOKUP(MHTYPYLD2!X$4,'[1]INTERNAL PARAMETERS-1'!$B$5:$J$44,5,FALSE)*VLOOKUP(MHTYPYLD2!X$4,'[1]INTERNAL PARAMETERS-1'!$B$5:$J$44,7,FALSE)*MHTYPYLD2!$F87 + MHTYPYLD1!X87*(1-VLOOKUP(MHTYPYLD2!X$4,'[1]INTERNAL PARAMETERS-1'!$B$5:$J$44,5,FALSE))*VLOOKUP(MHTYPYLD2!X$4,'[1]INTERNAL PARAMETERS-1'!$B$5:$J$44,9,FALSE)*MHTYPYLD2!$F87</f>
        <v>0</v>
      </c>
      <c r="Y87" s="50">
        <f>MHTYPYLD1!Y87*VLOOKUP(MHTYPYLD2!Y$4,'[1]INTERNAL PARAMETERS-1'!$B$5:$J$44,5,FALSE)*VLOOKUP(MHTYPYLD2!Y$4,'[1]INTERNAL PARAMETERS-1'!$B$5:$J$44,7,FALSE)*MHTYPYLD2!$F87 + MHTYPYLD1!Y87*(1-VLOOKUP(MHTYPYLD2!Y$4,'[1]INTERNAL PARAMETERS-1'!$B$5:$J$44,5,FALSE))*VLOOKUP(MHTYPYLD2!Y$4,'[1]INTERNAL PARAMETERS-1'!$B$5:$J$44,9,FALSE)*MHTYPYLD2!$F87</f>
        <v>0</v>
      </c>
      <c r="Z87" s="50">
        <f>MHTYPYLD1!Z87*VLOOKUP(MHTYPYLD2!Z$4,'[1]INTERNAL PARAMETERS-1'!$B$5:$J$44,5,FALSE)*VLOOKUP(MHTYPYLD2!Z$4,'[1]INTERNAL PARAMETERS-1'!$B$5:$J$44,7,FALSE)*MHTYPYLD2!$F87 + MHTYPYLD1!Z87*(1-VLOOKUP(MHTYPYLD2!Z$4,'[1]INTERNAL PARAMETERS-1'!$B$5:$J$44,5,FALSE))*VLOOKUP(MHTYPYLD2!Z$4,'[1]INTERNAL PARAMETERS-1'!$B$5:$J$44,9,FALSE)*MHTYPYLD2!$F87</f>
        <v>0</v>
      </c>
      <c r="AA87" s="50">
        <f>MHTYPYLD1!AA87*VLOOKUP(MHTYPYLD2!AA$4,'[1]INTERNAL PARAMETERS-1'!$B$5:$J$44,5,FALSE)*VLOOKUP(MHTYPYLD2!AA$4,'[1]INTERNAL PARAMETERS-1'!$B$5:$J$44,7,FALSE)*MHTYPYLD2!$F87 + MHTYPYLD1!AA87*(1-VLOOKUP(MHTYPYLD2!AA$4,'[1]INTERNAL PARAMETERS-1'!$B$5:$J$44,5,FALSE))*VLOOKUP(MHTYPYLD2!AA$4,'[1]INTERNAL PARAMETERS-1'!$B$5:$J$44,9,FALSE)*MHTYPYLD2!$F87</f>
        <v>0</v>
      </c>
      <c r="AB87" s="50">
        <f>MHTYPYLD1!AB87*VLOOKUP(MHTYPYLD2!AB$4,'[1]INTERNAL PARAMETERS-1'!$B$5:$J$44,5,FALSE)*VLOOKUP(MHTYPYLD2!AB$4,'[1]INTERNAL PARAMETERS-1'!$B$5:$J$44,7,FALSE)*MHTYPYLD2!$F87 + MHTYPYLD1!AB87*(1-VLOOKUP(MHTYPYLD2!AB$4,'[1]INTERNAL PARAMETERS-1'!$B$5:$J$44,5,FALSE))*VLOOKUP(MHTYPYLD2!AB$4,'[1]INTERNAL PARAMETERS-1'!$B$5:$J$44,9,FALSE)*MHTYPYLD2!$F87</f>
        <v>0</v>
      </c>
      <c r="AC87" s="50">
        <f>MHTYPYLD1!AC87*VLOOKUP(MHTYPYLD2!AC$4,'[1]INTERNAL PARAMETERS-1'!$B$5:$J$44,5,FALSE)*VLOOKUP(MHTYPYLD2!AC$4,'[1]INTERNAL PARAMETERS-1'!$B$5:$J$44,7,FALSE)*MHTYPYLD2!$F87 + MHTYPYLD1!AC87*(1-VLOOKUP(MHTYPYLD2!AC$4,'[1]INTERNAL PARAMETERS-1'!$B$5:$J$44,5,FALSE))*VLOOKUP(MHTYPYLD2!AC$4,'[1]INTERNAL PARAMETERS-1'!$B$5:$J$44,9,FALSE)*MHTYPYLD2!$F87</f>
        <v>0</v>
      </c>
      <c r="AD87" s="50">
        <f>MHTYPYLD1!AD87*VLOOKUP(MHTYPYLD2!AD$4,'[1]INTERNAL PARAMETERS-1'!$B$5:$J$44,5,FALSE)*VLOOKUP(MHTYPYLD2!AD$4,'[1]INTERNAL PARAMETERS-1'!$B$5:$J$44,7,FALSE)*MHTYPYLD2!$F87 + MHTYPYLD1!AD87*(1-VLOOKUP(MHTYPYLD2!AD$4,'[1]INTERNAL PARAMETERS-1'!$B$5:$J$44,5,FALSE))*VLOOKUP(MHTYPYLD2!AD$4,'[1]INTERNAL PARAMETERS-1'!$B$5:$J$44,9,FALSE)*MHTYPYLD2!$F87</f>
        <v>0</v>
      </c>
      <c r="AE87" s="50">
        <f>MHTYPYLD1!AE87*VLOOKUP(MHTYPYLD2!AE$4,'[1]INTERNAL PARAMETERS-1'!$B$5:$J$44,5,FALSE)*VLOOKUP(MHTYPYLD2!AE$4,'[1]INTERNAL PARAMETERS-1'!$B$5:$J$44,7,FALSE)*MHTYPYLD2!$F87 + MHTYPYLD1!AE87*(1-VLOOKUP(MHTYPYLD2!AE$4,'[1]INTERNAL PARAMETERS-1'!$B$5:$J$44,5,FALSE))*VLOOKUP(MHTYPYLD2!AE$4,'[1]INTERNAL PARAMETERS-1'!$B$5:$J$44,9,FALSE)*MHTYPYLD2!$F87</f>
        <v>0</v>
      </c>
      <c r="AF87" s="50">
        <f>MHTYPYLD1!AF87*VLOOKUP(MHTYPYLD2!AF$4,'[1]INTERNAL PARAMETERS-1'!$B$5:$J$44,5,FALSE)*VLOOKUP(MHTYPYLD2!AF$4,'[1]INTERNAL PARAMETERS-1'!$B$5:$J$44,7,FALSE)*MHTYPYLD2!$F87 + MHTYPYLD1!AF87*(1-VLOOKUP(MHTYPYLD2!AF$4,'[1]INTERNAL PARAMETERS-1'!$B$5:$J$44,5,FALSE))*VLOOKUP(MHTYPYLD2!AF$4,'[1]INTERNAL PARAMETERS-1'!$B$5:$J$44,9,FALSE)*MHTYPYLD2!$F87</f>
        <v>1.5226007378147173</v>
      </c>
      <c r="AG87" s="50">
        <f>MHTYPYLD1!AG87*VLOOKUP(MHTYPYLD2!AG$4,'[1]INTERNAL PARAMETERS-1'!$B$5:$J$44,5,FALSE)*VLOOKUP(MHTYPYLD2!AG$4,'[1]INTERNAL PARAMETERS-1'!$B$5:$J$44,7,FALSE)*MHTYPYLD2!$F87 + MHTYPYLD1!AG87*(1-VLOOKUP(MHTYPYLD2!AG$4,'[1]INTERNAL PARAMETERS-1'!$B$5:$J$44,5,FALSE))*VLOOKUP(MHTYPYLD2!AG$4,'[1]INTERNAL PARAMETERS-1'!$B$5:$J$44,9,FALSE)*MHTYPYLD2!$F87</f>
        <v>0</v>
      </c>
      <c r="AH87" s="50">
        <f>MHTYPYLD1!AH87*VLOOKUP(MHTYPYLD2!AH$4,'[1]INTERNAL PARAMETERS-1'!$B$5:$J$44,5,FALSE)*VLOOKUP(MHTYPYLD2!AH$4,'[1]INTERNAL PARAMETERS-1'!$B$5:$J$44,7,FALSE)*MHTYPYLD2!$F87 + MHTYPYLD1!AH87*(1-VLOOKUP(MHTYPYLD2!AH$4,'[1]INTERNAL PARAMETERS-1'!$B$5:$J$44,5,FALSE))*VLOOKUP(MHTYPYLD2!AH$4,'[1]INTERNAL PARAMETERS-1'!$B$5:$J$44,9,FALSE)*MHTYPYLD2!$F87</f>
        <v>0</v>
      </c>
      <c r="AI87" s="50">
        <f>MHTYPYLD1!AI87*VLOOKUP(MHTYPYLD2!AI$4,'[1]INTERNAL PARAMETERS-1'!$B$5:$J$44,5,FALSE)*VLOOKUP(MHTYPYLD2!AI$4,'[1]INTERNAL PARAMETERS-1'!$B$5:$J$44,7,FALSE)*MHTYPYLD2!$F87 + MHTYPYLD1!AI87*(1-VLOOKUP(MHTYPYLD2!AI$4,'[1]INTERNAL PARAMETERS-1'!$B$5:$J$44,5,FALSE))*VLOOKUP(MHTYPYLD2!AI$4,'[1]INTERNAL PARAMETERS-1'!$B$5:$J$44,9,FALSE)*MHTYPYLD2!$F87</f>
        <v>0.3415737766293282</v>
      </c>
      <c r="AJ87" s="50">
        <f>MHTYPYLD1!AJ87*VLOOKUP(MHTYPYLD2!AJ$4,'[1]INTERNAL PARAMETERS-1'!$B$5:$J$44,5,FALSE)*VLOOKUP(MHTYPYLD2!AJ$4,'[1]INTERNAL PARAMETERS-1'!$B$5:$J$44,7,FALSE)*MHTYPYLD2!$F87 + MHTYPYLD1!AJ87*(1-VLOOKUP(MHTYPYLD2!AJ$4,'[1]INTERNAL PARAMETERS-1'!$B$5:$J$44,5,FALSE))*VLOOKUP(MHTYPYLD2!AJ$4,'[1]INTERNAL PARAMETERS-1'!$B$5:$J$44,9,FALSE)*MHTYPYLD2!$F87</f>
        <v>2.6642754577087597</v>
      </c>
      <c r="AK87" s="50">
        <f>MHTYPYLD1!AK87*VLOOKUP(MHTYPYLD2!AK$4,'[1]INTERNAL PARAMETERS-1'!$B$5:$J$44,5,FALSE)*VLOOKUP(MHTYPYLD2!AK$4,'[1]INTERNAL PARAMETERS-1'!$B$5:$J$44,7,FALSE)*MHTYPYLD2!$F87 + MHTYPYLD1!AK87*(1-VLOOKUP(MHTYPYLD2!AK$4,'[1]INTERNAL PARAMETERS-1'!$B$5:$J$44,5,FALSE))*VLOOKUP(MHTYPYLD2!AK$4,'[1]INTERNAL PARAMETERS-1'!$B$5:$J$44,9,FALSE)*MHTYPYLD2!$F87</f>
        <v>0</v>
      </c>
      <c r="AL87" s="50">
        <f>MHTYPYLD1!AL87*VLOOKUP(MHTYPYLD2!AL$4,'[1]INTERNAL PARAMETERS-1'!$B$5:$J$44,5,FALSE)*VLOOKUP(MHTYPYLD2!AL$4,'[1]INTERNAL PARAMETERS-1'!$B$5:$J$44,7,FALSE)*MHTYPYLD2!$F87 + MHTYPYLD1!AL87*(1-VLOOKUP(MHTYPYLD2!AL$4,'[1]INTERNAL PARAMETERS-1'!$B$5:$J$44,5,FALSE))*VLOOKUP(MHTYPYLD2!AL$4,'[1]INTERNAL PARAMETERS-1'!$B$5:$J$44,9,FALSE)*MHTYPYLD2!$F87</f>
        <v>0</v>
      </c>
      <c r="AM87" s="50">
        <f>MHTYPYLD1!AM87*VLOOKUP(MHTYPYLD2!AM$4,'[1]INTERNAL PARAMETERS-1'!$B$5:$J$44,5,FALSE)*VLOOKUP(MHTYPYLD2!AM$4,'[1]INTERNAL PARAMETERS-1'!$B$5:$J$44,7,FALSE)*MHTYPYLD2!$F87 + MHTYPYLD1!AM87*(1-VLOOKUP(MHTYPYLD2!AM$4,'[1]INTERNAL PARAMETERS-1'!$B$5:$J$44,5,FALSE))*VLOOKUP(MHTYPYLD2!AM$4,'[1]INTERNAL PARAMETERS-1'!$B$5:$J$44,9,FALSE)*MHTYPYLD2!$F87</f>
        <v>0</v>
      </c>
      <c r="AN87" s="50">
        <f>MHTYPYLD1!AN87*VLOOKUP(MHTYPYLD2!AN$4,'[1]INTERNAL PARAMETERS-1'!$B$5:$J$44,5,FALSE)*VLOOKUP(MHTYPYLD2!AN$4,'[1]INTERNAL PARAMETERS-1'!$B$5:$J$44,7,FALSE)*MHTYPYLD2!$F87 + MHTYPYLD1!AN87*(1-VLOOKUP(MHTYPYLD2!AN$4,'[1]INTERNAL PARAMETERS-1'!$B$5:$J$44,5,FALSE))*VLOOKUP(MHTYPYLD2!AN$4,'[1]INTERNAL PARAMETERS-1'!$B$5:$J$44,9,FALSE)*MHTYPYLD2!$F87</f>
        <v>0</v>
      </c>
      <c r="AO87" s="50">
        <f>MHTYPYLD1!AO87*VLOOKUP(MHTYPYLD2!AO$4,'[1]INTERNAL PARAMETERS-1'!$B$5:$J$44,5,FALSE)*VLOOKUP(MHTYPYLD2!AO$4,'[1]INTERNAL PARAMETERS-1'!$B$5:$J$44,7,FALSE)*MHTYPYLD2!$F87 + MHTYPYLD1!AO87*(1-VLOOKUP(MHTYPYLD2!AO$4,'[1]INTERNAL PARAMETERS-1'!$B$5:$J$44,5,FALSE))*VLOOKUP(MHTYPYLD2!AO$4,'[1]INTERNAL PARAMETERS-1'!$B$5:$J$44,9,FALSE)*MHTYPYLD2!$F87</f>
        <v>0</v>
      </c>
      <c r="AP87" s="50">
        <f>MHTYPYLD1!AP87*VLOOKUP(MHTYPYLD2!AP$4,'[1]INTERNAL PARAMETERS-1'!$B$5:$J$44,5,FALSE)*VLOOKUP(MHTYPYLD2!AP$4,'[1]INTERNAL PARAMETERS-1'!$B$5:$J$44,7,FALSE)*MHTYPYLD2!$F87 + MHTYPYLD1!AP87*(1-VLOOKUP(MHTYPYLD2!AP$4,'[1]INTERNAL PARAMETERS-1'!$B$5:$J$44,5,FALSE))*VLOOKUP(MHTYPYLD2!AP$4,'[1]INTERNAL PARAMETERS-1'!$B$5:$J$44,9,FALSE)*MHTYPYLD2!$F87</f>
        <v>0</v>
      </c>
      <c r="AQ87" s="50">
        <f>MHTYPYLD1!AQ87*VLOOKUP(MHTYPYLD2!AQ$4,'[1]INTERNAL PARAMETERS-1'!$B$5:$J$44,5,FALSE)*VLOOKUP(MHTYPYLD2!AQ$4,'[1]INTERNAL PARAMETERS-1'!$B$5:$J$44,7,FALSE)*MHTYPYLD2!$F87 + MHTYPYLD1!AQ87*(1-VLOOKUP(MHTYPYLD2!AQ$4,'[1]INTERNAL PARAMETERS-1'!$B$5:$J$44,5,FALSE))*VLOOKUP(MHTYPYLD2!AQ$4,'[1]INTERNAL PARAMETERS-1'!$B$5:$J$44,9,FALSE)*MHTYPYLD2!$F87</f>
        <v>0</v>
      </c>
      <c r="AR87" s="50">
        <f>MHTYPYLD1!AR87*VLOOKUP(MHTYPYLD2!AR$4,'[1]INTERNAL PARAMETERS-1'!$B$5:$J$44,5,FALSE)*VLOOKUP(MHTYPYLD2!AR$4,'[1]INTERNAL PARAMETERS-1'!$B$5:$J$44,7,FALSE)*MHTYPYLD2!$F87 + MHTYPYLD1!AR87*(1-VLOOKUP(MHTYPYLD2!AR$4,'[1]INTERNAL PARAMETERS-1'!$B$5:$J$44,5,FALSE))*VLOOKUP(MHTYPYLD2!AR$4,'[1]INTERNAL PARAMETERS-1'!$B$5:$J$44,9,FALSE)*MHTYPYLD2!$F87</f>
        <v>0</v>
      </c>
      <c r="AS87" s="50">
        <f>MHTYPYLD1!AS87*VLOOKUP(MHTYPYLD2!AS$4,'[1]INTERNAL PARAMETERS-1'!$B$5:$J$44,5,FALSE)*VLOOKUP(MHTYPYLD2!AS$4,'[1]INTERNAL PARAMETERS-1'!$B$5:$J$44,7,FALSE)*MHTYPYLD2!$F87 + MHTYPYLD1!AS87*(1-VLOOKUP(MHTYPYLD2!AS$4,'[1]INTERNAL PARAMETERS-1'!$B$5:$J$44,5,FALSE))*VLOOKUP(MHTYPYLD2!AS$4,'[1]INTERNAL PARAMETERS-1'!$B$5:$J$44,9,FALSE)*MHTYPYLD2!$F87</f>
        <v>0</v>
      </c>
      <c r="AT87" s="49">
        <f>MHTYPYLD1!AT87*VLOOKUP(MHTYPYLD2!AT$4,'[1]INTERNAL PARAMETERS-1'!$B$5:$J$44,5,FALSE)*VLOOKUP(MHTYPYLD2!AT$4,'[1]INTERNAL PARAMETERS-1'!$B$5:$J$44,7,FALSE)*MHTYPYLD2!$F87 + MHTYPYLD1!AT87*(1-VLOOKUP(MHTYPYLD2!AT$4,'[1]INTERNAL PARAMETERS-1'!$B$5:$J$44,5,FALSE))*VLOOKUP(MHTYPYLD2!AT$4,'[1]INTERNAL PARAMETERS-1'!$B$5:$J$44,9,FALSE)*MHTYPYLD2!$F87</f>
        <v>0</v>
      </c>
      <c r="AU87" s="51">
        <f>MHTYPYLD1!AU87*VLOOKUP(MHTYPYLD2!AU$4,'[1]INTERNAL PARAMETERS-1'!$B$5:$J$44,5,FALSE)*VLOOKUP(MHTYPYLD2!AU$4,'[1]INTERNAL PARAMETERS-1'!$B$5:$J$44,6,FALSE)*VLOOKUP(MHTYPYLD2!AU$4,'[1]INTERNAL PARAMETERS-1'!$B$5:$J$44,3,FALSE) + MHTYPYLD1!AU87*(1-VLOOKUP(MHTYPYLD2!AU$4,'[1]INTERNAL PARAMETERS-1'!$B$5:$J$44,5,FALSE))*VLOOKUP(MHTYPYLD2!AU$4,'[1]INTERNAL PARAMETERS-1'!$B$5:$J$44,8,FALSE)*VLOOKUP(MHTYPYLD2!AU$4,'[1]INTERNAL PARAMETERS-1'!$B$5:$J$44,3,FALSE)</f>
        <v>0</v>
      </c>
      <c r="AV87" s="50">
        <f>MHTYPYLD1!AV87*VLOOKUP(MHTYPYLD2!AV$4,'[1]INTERNAL PARAMETERS-1'!$B$5:$J$44,5,FALSE)*VLOOKUP(MHTYPYLD2!AV$4,'[1]INTERNAL PARAMETERS-1'!$B$5:$J$44,6,FALSE)*VLOOKUP(MHTYPYLD2!AV$4,'[1]INTERNAL PARAMETERS-1'!$B$5:$J$44,3,FALSE) + MHTYPYLD1!AV87*(1-VLOOKUP(MHTYPYLD2!AV$4,'[1]INTERNAL PARAMETERS-1'!$B$5:$J$44,5,FALSE))*VLOOKUP(MHTYPYLD2!AV$4,'[1]INTERNAL PARAMETERS-1'!$B$5:$J$44,8,FALSE)*VLOOKUP(MHTYPYLD2!AV$4,'[1]INTERNAL PARAMETERS-1'!$B$5:$J$44,3,FALSE)</f>
        <v>0</v>
      </c>
      <c r="AW87" s="50">
        <f>MHTYPYLD1!AW87*VLOOKUP(MHTYPYLD2!AW$4,'[1]INTERNAL PARAMETERS-1'!$B$5:$J$44,5,FALSE)*VLOOKUP(MHTYPYLD2!AW$4,'[1]INTERNAL PARAMETERS-1'!$B$5:$J$44,6,FALSE)*VLOOKUP(MHTYPYLD2!AW$4,'[1]INTERNAL PARAMETERS-1'!$B$5:$J$44,3,FALSE) + MHTYPYLD1!AW87*(1-VLOOKUP(MHTYPYLD2!AW$4,'[1]INTERNAL PARAMETERS-1'!$B$5:$J$44,5,FALSE))*VLOOKUP(MHTYPYLD2!AW$4,'[1]INTERNAL PARAMETERS-1'!$B$5:$J$44,8,FALSE)*VLOOKUP(MHTYPYLD2!AW$4,'[1]INTERNAL PARAMETERS-1'!$B$5:$J$44,3,FALSE)</f>
        <v>5.214684503229563</v>
      </c>
      <c r="AX87" s="50">
        <f>MHTYPYLD1!AX87*VLOOKUP(MHTYPYLD2!AX$4,'[1]INTERNAL PARAMETERS-1'!$B$5:$J$44,5,FALSE)*VLOOKUP(MHTYPYLD2!AX$4,'[1]INTERNAL PARAMETERS-1'!$B$5:$J$44,6,FALSE)*VLOOKUP(MHTYPYLD2!AX$4,'[1]INTERNAL PARAMETERS-1'!$B$5:$J$44,3,FALSE) + MHTYPYLD1!AX87*(1-VLOOKUP(MHTYPYLD2!AX$4,'[1]INTERNAL PARAMETERS-1'!$B$5:$J$44,5,FALSE))*VLOOKUP(MHTYPYLD2!AX$4,'[1]INTERNAL PARAMETERS-1'!$B$5:$J$44,8,FALSE)*VLOOKUP(MHTYPYLD2!AX$4,'[1]INTERNAL PARAMETERS-1'!$B$5:$J$44,3,FALSE)</f>
        <v>0</v>
      </c>
      <c r="AY87" s="50">
        <f>MHTYPYLD1!AY87*VLOOKUP(MHTYPYLD2!AY$4,'[1]INTERNAL PARAMETERS-1'!$B$5:$J$44,5,FALSE)*VLOOKUP(MHTYPYLD2!AY$4,'[1]INTERNAL PARAMETERS-1'!$B$5:$J$44,6,FALSE)*VLOOKUP(MHTYPYLD2!AY$4,'[1]INTERNAL PARAMETERS-1'!$B$5:$J$44,3,FALSE) + MHTYPYLD1!AY87*(1-VLOOKUP(MHTYPYLD2!AY$4,'[1]INTERNAL PARAMETERS-1'!$B$5:$J$44,5,FALSE))*VLOOKUP(MHTYPYLD2!AY$4,'[1]INTERNAL PARAMETERS-1'!$B$5:$J$44,8,FALSE)*VLOOKUP(MHTYPYLD2!AY$4,'[1]INTERNAL PARAMETERS-1'!$B$5:$J$44,3,FALSE)</f>
        <v>0</v>
      </c>
      <c r="AZ87" s="50">
        <f>MHTYPYLD1!AZ87*VLOOKUP(MHTYPYLD2!AZ$4,'[1]INTERNAL PARAMETERS-1'!$B$5:$J$44,5,FALSE)*VLOOKUP(MHTYPYLD2!AZ$4,'[1]INTERNAL PARAMETERS-1'!$B$5:$J$44,6,FALSE)*VLOOKUP(MHTYPYLD2!AZ$4,'[1]INTERNAL PARAMETERS-1'!$B$5:$J$44,3,FALSE) + MHTYPYLD1!AZ87*(1-VLOOKUP(MHTYPYLD2!AZ$4,'[1]INTERNAL PARAMETERS-1'!$B$5:$J$44,5,FALSE))*VLOOKUP(MHTYPYLD2!AZ$4,'[1]INTERNAL PARAMETERS-1'!$B$5:$J$44,8,FALSE)*VLOOKUP(MHTYPYLD2!AZ$4,'[1]INTERNAL PARAMETERS-1'!$B$5:$J$44,3,FALSE)</f>
        <v>0</v>
      </c>
      <c r="BA87" s="50">
        <f>MHTYPYLD1!BA87*VLOOKUP(MHTYPYLD2!BA$4,'[1]INTERNAL PARAMETERS-1'!$B$5:$J$44,5,FALSE)*VLOOKUP(MHTYPYLD2!BA$4,'[1]INTERNAL PARAMETERS-1'!$B$5:$J$44,6,FALSE)*VLOOKUP(MHTYPYLD2!BA$4,'[1]INTERNAL PARAMETERS-1'!$B$5:$J$44,3,FALSE) + MHTYPYLD1!BA87*(1-VLOOKUP(MHTYPYLD2!BA$4,'[1]INTERNAL PARAMETERS-1'!$B$5:$J$44,5,FALSE))*VLOOKUP(MHTYPYLD2!BA$4,'[1]INTERNAL PARAMETERS-1'!$B$5:$J$44,8,FALSE)*VLOOKUP(MHTYPYLD2!BA$4,'[1]INTERNAL PARAMETERS-1'!$B$5:$J$44,3,FALSE)</f>
        <v>3.1072091011048744</v>
      </c>
      <c r="BB87" s="50">
        <f>MHTYPYLD1!BB87*VLOOKUP(MHTYPYLD2!BB$4,'[1]INTERNAL PARAMETERS-1'!$B$5:$J$44,5,FALSE)*VLOOKUP(MHTYPYLD2!BB$4,'[1]INTERNAL PARAMETERS-1'!$B$5:$J$44,6,FALSE)*VLOOKUP(MHTYPYLD2!BB$4,'[1]INTERNAL PARAMETERS-1'!$B$5:$J$44,3,FALSE) + MHTYPYLD1!BB87*(1-VLOOKUP(MHTYPYLD2!BB$4,'[1]INTERNAL PARAMETERS-1'!$B$5:$J$44,5,FALSE))*VLOOKUP(MHTYPYLD2!BB$4,'[1]INTERNAL PARAMETERS-1'!$B$5:$J$44,8,FALSE)*VLOOKUP(MHTYPYLD2!BB$4,'[1]INTERNAL PARAMETERS-1'!$B$5:$J$44,3,FALSE)</f>
        <v>0.8939724287717935</v>
      </c>
      <c r="BC87" s="50">
        <f>MHTYPYLD1!BC87*VLOOKUP(MHTYPYLD2!BC$4,'[1]INTERNAL PARAMETERS-1'!$B$5:$J$44,5,FALSE)*VLOOKUP(MHTYPYLD2!BC$4,'[1]INTERNAL PARAMETERS-1'!$B$5:$J$44,6,FALSE)*VLOOKUP(MHTYPYLD2!BC$4,'[1]INTERNAL PARAMETERS-1'!$B$5:$J$44,3,FALSE) + MHTYPYLD1!BC87*(1-VLOOKUP(MHTYPYLD2!BC$4,'[1]INTERNAL PARAMETERS-1'!$B$5:$J$44,5,FALSE))*VLOOKUP(MHTYPYLD2!BC$4,'[1]INTERNAL PARAMETERS-1'!$B$5:$J$44,8,FALSE)*VLOOKUP(MHTYPYLD2!BC$4,'[1]INTERNAL PARAMETERS-1'!$B$5:$J$44,3,FALSE)</f>
        <v>3.1251486164976967</v>
      </c>
      <c r="BD87" s="50">
        <f>MHTYPYLD1!BD87*VLOOKUP(MHTYPYLD2!BD$4,'[1]INTERNAL PARAMETERS-1'!$B$5:$J$44,5,FALSE)*VLOOKUP(MHTYPYLD2!BD$4,'[1]INTERNAL PARAMETERS-1'!$B$5:$J$44,6,FALSE)*VLOOKUP(MHTYPYLD2!BD$4,'[1]INTERNAL PARAMETERS-1'!$B$5:$J$44,3,FALSE) + MHTYPYLD1!BD87*(1-VLOOKUP(MHTYPYLD2!BD$4,'[1]INTERNAL PARAMETERS-1'!$B$5:$J$44,5,FALSE))*VLOOKUP(MHTYPYLD2!BD$4,'[1]INTERNAL PARAMETERS-1'!$B$5:$J$44,8,FALSE)*VLOOKUP(MHTYPYLD2!BD$4,'[1]INTERNAL PARAMETERS-1'!$B$5:$J$44,3,FALSE)</f>
        <v>0.78348815170472652</v>
      </c>
      <c r="BE87" s="50">
        <f>MHTYPYLD1!BE87*VLOOKUP(MHTYPYLD2!BE$4,'[1]INTERNAL PARAMETERS-1'!$B$5:$J$44,5,FALSE)*VLOOKUP(MHTYPYLD2!BE$4,'[1]INTERNAL PARAMETERS-1'!$B$5:$J$44,6,FALSE)*VLOOKUP(MHTYPYLD2!BE$4,'[1]INTERNAL PARAMETERS-1'!$B$5:$J$44,3,FALSE) + MHTYPYLD1!BE87*(1-VLOOKUP(MHTYPYLD2!BE$4,'[1]INTERNAL PARAMETERS-1'!$B$5:$J$44,5,FALSE))*VLOOKUP(MHTYPYLD2!BE$4,'[1]INTERNAL PARAMETERS-1'!$B$5:$J$44,8,FALSE)*VLOOKUP(MHTYPYLD2!BE$4,'[1]INTERNAL PARAMETERS-1'!$B$5:$J$44,3,FALSE)</f>
        <v>1.9852353979912656</v>
      </c>
      <c r="BF87" s="50">
        <f>MHTYPYLD1!BF87*VLOOKUP(MHTYPYLD2!BF$4,'[1]INTERNAL PARAMETERS-1'!$B$5:$J$44,5,FALSE)*VLOOKUP(MHTYPYLD2!BF$4,'[1]INTERNAL PARAMETERS-1'!$B$5:$J$44,6,FALSE)*VLOOKUP(MHTYPYLD2!BF$4,'[1]INTERNAL PARAMETERS-1'!$B$5:$J$44,3,FALSE) + MHTYPYLD1!BF87*(1-VLOOKUP(MHTYPYLD2!BF$4,'[1]INTERNAL PARAMETERS-1'!$B$5:$J$44,5,FALSE))*VLOOKUP(MHTYPYLD2!BF$4,'[1]INTERNAL PARAMETERS-1'!$B$5:$J$44,8,FALSE)*VLOOKUP(MHTYPYLD2!BF$4,'[1]INTERNAL PARAMETERS-1'!$B$5:$J$44,3,FALSE)</f>
        <v>0</v>
      </c>
      <c r="BG87" s="50">
        <f>MHTYPYLD1!BG87*VLOOKUP(MHTYPYLD2!BG$4,'[1]INTERNAL PARAMETERS-1'!$B$5:$J$44,5,FALSE)*VLOOKUP(MHTYPYLD2!BG$4,'[1]INTERNAL PARAMETERS-1'!$B$5:$J$44,6,FALSE)*VLOOKUP(MHTYPYLD2!BG$4,'[1]INTERNAL PARAMETERS-1'!$B$5:$J$44,3,FALSE) + MHTYPYLD1!BG87*(1-VLOOKUP(MHTYPYLD2!BG$4,'[1]INTERNAL PARAMETERS-1'!$B$5:$J$44,5,FALSE))*VLOOKUP(MHTYPYLD2!BG$4,'[1]INTERNAL PARAMETERS-1'!$B$5:$J$44,8,FALSE)*VLOOKUP(MHTYPYLD2!BG$4,'[1]INTERNAL PARAMETERS-1'!$B$5:$J$44,3,FALSE)</f>
        <v>0.77746474528905618</v>
      </c>
      <c r="BH87" s="50">
        <f>MHTYPYLD1!BH87*VLOOKUP(MHTYPYLD2!BH$4,'[1]INTERNAL PARAMETERS-1'!$B$5:$J$44,5,FALSE)*VLOOKUP(MHTYPYLD2!BH$4,'[1]INTERNAL PARAMETERS-1'!$B$5:$J$44,6,FALSE)*VLOOKUP(MHTYPYLD2!BH$4,'[1]INTERNAL PARAMETERS-1'!$B$5:$J$44,3,FALSE) + MHTYPYLD1!BH87*(1-VLOOKUP(MHTYPYLD2!BH$4,'[1]INTERNAL PARAMETERS-1'!$B$5:$J$44,5,FALSE))*VLOOKUP(MHTYPYLD2!BH$4,'[1]INTERNAL PARAMETERS-1'!$B$5:$J$44,8,FALSE)*VLOOKUP(MHTYPYLD2!BH$4,'[1]INTERNAL PARAMETERS-1'!$B$5:$J$44,3,FALSE)</f>
        <v>3.4034606910191959E-3</v>
      </c>
      <c r="BI87" s="50">
        <f>MHTYPYLD1!BI87*VLOOKUP(MHTYPYLD2!BI$4,'[1]INTERNAL PARAMETERS-1'!$B$5:$J$44,5,FALSE)*VLOOKUP(MHTYPYLD2!BI$4,'[1]INTERNAL PARAMETERS-1'!$B$5:$J$44,6,FALSE)*VLOOKUP(MHTYPYLD2!BI$4,'[1]INTERNAL PARAMETERS-1'!$B$5:$J$44,3,FALSE) + MHTYPYLD1!BI87*(1-VLOOKUP(MHTYPYLD2!BI$4,'[1]INTERNAL PARAMETERS-1'!$B$5:$J$44,5,FALSE))*VLOOKUP(MHTYPYLD2!BI$4,'[1]INTERNAL PARAMETERS-1'!$B$5:$J$44,8,FALSE)*VLOOKUP(MHTYPYLD2!BI$4,'[1]INTERNAL PARAMETERS-1'!$B$5:$J$44,3,FALSE)</f>
        <v>0</v>
      </c>
      <c r="BJ87" s="50">
        <f>MHTYPYLD1!BJ87*VLOOKUP(MHTYPYLD2!BJ$4,'[1]INTERNAL PARAMETERS-1'!$B$5:$J$44,5,FALSE)*VLOOKUP(MHTYPYLD2!BJ$4,'[1]INTERNAL PARAMETERS-1'!$B$5:$J$44,6,FALSE)*VLOOKUP(MHTYPYLD2!BJ$4,'[1]INTERNAL PARAMETERS-1'!$B$5:$J$44,3,FALSE) + MHTYPYLD1!BJ87*(1-VLOOKUP(MHTYPYLD2!BJ$4,'[1]INTERNAL PARAMETERS-1'!$B$5:$J$44,5,FALSE))*VLOOKUP(MHTYPYLD2!BJ$4,'[1]INTERNAL PARAMETERS-1'!$B$5:$J$44,8,FALSE)*VLOOKUP(MHTYPYLD2!BJ$4,'[1]INTERNAL PARAMETERS-1'!$B$5:$J$44,3,FALSE)</f>
        <v>0.35501975330836211</v>
      </c>
      <c r="BK87" s="50">
        <f>MHTYPYLD1!BK87*VLOOKUP(MHTYPYLD2!BK$4,'[1]INTERNAL PARAMETERS-1'!$B$5:$J$44,5,FALSE)*VLOOKUP(MHTYPYLD2!BK$4,'[1]INTERNAL PARAMETERS-1'!$B$5:$J$44,6,FALSE)*VLOOKUP(MHTYPYLD2!BK$4,'[1]INTERNAL PARAMETERS-1'!$B$5:$J$44,3,FALSE) + MHTYPYLD1!BK87*(1-VLOOKUP(MHTYPYLD2!BK$4,'[1]INTERNAL PARAMETERS-1'!$B$5:$J$44,5,FALSE))*VLOOKUP(MHTYPYLD2!BK$4,'[1]INTERNAL PARAMETERS-1'!$B$5:$J$44,8,FALSE)*VLOOKUP(MHTYPYLD2!BK$4,'[1]INTERNAL PARAMETERS-1'!$B$5:$J$44,3,FALSE)</f>
        <v>0.43456414899470674</v>
      </c>
      <c r="BL87" s="50">
        <f>MHTYPYLD1!BL87*VLOOKUP(MHTYPYLD2!BL$4,'[1]INTERNAL PARAMETERS-1'!$B$5:$J$44,5,FALSE)*VLOOKUP(MHTYPYLD2!BL$4,'[1]INTERNAL PARAMETERS-1'!$B$5:$J$44,6,FALSE)*VLOOKUP(MHTYPYLD2!BL$4,'[1]INTERNAL PARAMETERS-1'!$B$5:$J$44,3,FALSE) + MHTYPYLD1!BL87*(1-VLOOKUP(MHTYPYLD2!BL$4,'[1]INTERNAL PARAMETERS-1'!$B$5:$J$44,5,FALSE))*VLOOKUP(MHTYPYLD2!BL$4,'[1]INTERNAL PARAMETERS-1'!$B$5:$J$44,8,FALSE)*VLOOKUP(MHTYPYLD2!BL$4,'[1]INTERNAL PARAMETERS-1'!$B$5:$J$44,3,FALSE)</f>
        <v>1.3679720201020762</v>
      </c>
      <c r="BM87" s="50">
        <f>MHTYPYLD1!BM87*VLOOKUP(MHTYPYLD2!BM$4,'[1]INTERNAL PARAMETERS-1'!$B$5:$J$44,5,FALSE)*VLOOKUP(MHTYPYLD2!BM$4,'[1]INTERNAL PARAMETERS-1'!$B$5:$J$44,6,FALSE)*VLOOKUP(MHTYPYLD2!BM$4,'[1]INTERNAL PARAMETERS-1'!$B$5:$J$44,3,FALSE) + MHTYPYLD1!BM87*(1-VLOOKUP(MHTYPYLD2!BM$4,'[1]INTERNAL PARAMETERS-1'!$B$5:$J$44,5,FALSE))*VLOOKUP(MHTYPYLD2!BM$4,'[1]INTERNAL PARAMETERS-1'!$B$5:$J$44,8,FALSE)*VLOOKUP(MHTYPYLD2!BM$4,'[1]INTERNAL PARAMETERS-1'!$B$5:$J$44,3,FALSE)</f>
        <v>0.70912153760823238</v>
      </c>
      <c r="BN87" s="50">
        <f>MHTYPYLD1!BN87*VLOOKUP(MHTYPYLD2!BN$4,'[1]INTERNAL PARAMETERS-1'!$B$5:$J$44,5,FALSE)*VLOOKUP(MHTYPYLD2!BN$4,'[1]INTERNAL PARAMETERS-1'!$B$5:$J$44,6,FALSE)*VLOOKUP(MHTYPYLD2!BN$4,'[1]INTERNAL PARAMETERS-1'!$B$5:$J$44,3,FALSE) + MHTYPYLD1!BN87*(1-VLOOKUP(MHTYPYLD2!BN$4,'[1]INTERNAL PARAMETERS-1'!$B$5:$J$44,5,FALSE))*VLOOKUP(MHTYPYLD2!BN$4,'[1]INTERNAL PARAMETERS-1'!$B$5:$J$44,8,FALSE)*VLOOKUP(MHTYPYLD2!BN$4,'[1]INTERNAL PARAMETERS-1'!$B$5:$J$44,3,FALSE)</f>
        <v>0.47155644294042953</v>
      </c>
      <c r="BO87" s="50">
        <f>MHTYPYLD1!BO87*VLOOKUP(MHTYPYLD2!BO$4,'[1]INTERNAL PARAMETERS-1'!$B$5:$J$44,5,FALSE)*VLOOKUP(MHTYPYLD2!BO$4,'[1]INTERNAL PARAMETERS-1'!$B$5:$J$44,6,FALSE)*VLOOKUP(MHTYPYLD2!BO$4,'[1]INTERNAL PARAMETERS-1'!$B$5:$J$44,3,FALSE) + MHTYPYLD1!BO87*(1-VLOOKUP(MHTYPYLD2!BO$4,'[1]INTERNAL PARAMETERS-1'!$B$5:$J$44,5,FALSE))*VLOOKUP(MHTYPYLD2!BO$4,'[1]INTERNAL PARAMETERS-1'!$B$5:$J$44,8,FALSE)*VLOOKUP(MHTYPYLD2!BO$4,'[1]INTERNAL PARAMETERS-1'!$B$5:$J$44,3,FALSE)</f>
        <v>0.31893567385021848</v>
      </c>
      <c r="BP87" s="50">
        <f>MHTYPYLD1!BP87*VLOOKUP(MHTYPYLD2!BP$4,'[1]INTERNAL PARAMETERS-1'!$B$5:$J$44,5,FALSE)*VLOOKUP(MHTYPYLD2!BP$4,'[1]INTERNAL PARAMETERS-1'!$B$5:$J$44,6,FALSE)*VLOOKUP(MHTYPYLD2!BP$4,'[1]INTERNAL PARAMETERS-1'!$B$5:$J$44,3,FALSE) + MHTYPYLD1!BP87*(1-VLOOKUP(MHTYPYLD2!BP$4,'[1]INTERNAL PARAMETERS-1'!$B$5:$J$44,5,FALSE))*VLOOKUP(MHTYPYLD2!BP$4,'[1]INTERNAL PARAMETERS-1'!$B$5:$J$44,8,FALSE)*VLOOKUP(MHTYPYLD2!BP$4,'[1]INTERNAL PARAMETERS-1'!$B$5:$J$44,3,FALSE)</f>
        <v>2.7866494756351546E-2</v>
      </c>
      <c r="BQ87" s="50">
        <f>MHTYPYLD1!BQ87*VLOOKUP(MHTYPYLD2!BQ$4,'[1]INTERNAL PARAMETERS-1'!$B$5:$J$44,5,FALSE)*VLOOKUP(MHTYPYLD2!BQ$4,'[1]INTERNAL PARAMETERS-1'!$B$5:$J$44,6,FALSE)*VLOOKUP(MHTYPYLD2!BQ$4,'[1]INTERNAL PARAMETERS-1'!$B$5:$J$44,3,FALSE) + MHTYPYLD1!BQ87*(1-VLOOKUP(MHTYPYLD2!BQ$4,'[1]INTERNAL PARAMETERS-1'!$B$5:$J$44,5,FALSE))*VLOOKUP(MHTYPYLD2!BQ$4,'[1]INTERNAL PARAMETERS-1'!$B$5:$J$44,8,FALSE)*VLOOKUP(MHTYPYLD2!BQ$4,'[1]INTERNAL PARAMETERS-1'!$B$5:$J$44,3,FALSE)</f>
        <v>1.4742469971519463</v>
      </c>
      <c r="BR87" s="50">
        <f>MHTYPYLD1!BR87*VLOOKUP(MHTYPYLD2!BR$4,'[1]INTERNAL PARAMETERS-1'!$B$5:$J$44,5,FALSE)*VLOOKUP(MHTYPYLD2!BR$4,'[1]INTERNAL PARAMETERS-1'!$B$5:$J$44,6,FALSE)*VLOOKUP(MHTYPYLD2!BR$4,'[1]INTERNAL PARAMETERS-1'!$B$5:$J$44,3,FALSE) + MHTYPYLD1!BR87*(1-VLOOKUP(MHTYPYLD2!BR$4,'[1]INTERNAL PARAMETERS-1'!$B$5:$J$44,5,FALSE))*VLOOKUP(MHTYPYLD2!BR$4,'[1]INTERNAL PARAMETERS-1'!$B$5:$J$44,8,FALSE)*VLOOKUP(MHTYPYLD2!BR$4,'[1]INTERNAL PARAMETERS-1'!$B$5:$J$44,3,FALSE)</f>
        <v>3.8177182561012428E-2</v>
      </c>
      <c r="BS87" s="50">
        <f>MHTYPYLD1!BS87*VLOOKUP(MHTYPYLD2!BS$4,'[1]INTERNAL PARAMETERS-1'!$B$5:$J$44,5,FALSE)*VLOOKUP(MHTYPYLD2!BS$4,'[1]INTERNAL PARAMETERS-1'!$B$5:$J$44,6,FALSE)*VLOOKUP(MHTYPYLD2!BS$4,'[1]INTERNAL PARAMETERS-1'!$B$5:$J$44,3,FALSE) + MHTYPYLD1!BS87*(1-VLOOKUP(MHTYPYLD2!BS$4,'[1]INTERNAL PARAMETERS-1'!$B$5:$J$44,5,FALSE))*VLOOKUP(MHTYPYLD2!BS$4,'[1]INTERNAL PARAMETERS-1'!$B$5:$J$44,8,FALSE)*VLOOKUP(MHTYPYLD2!BS$4,'[1]INTERNAL PARAMETERS-1'!$B$5:$J$44,3,FALSE)</f>
        <v>4.7328708032929427E-3</v>
      </c>
      <c r="BT87" s="50">
        <f>MHTYPYLD1!BT87*VLOOKUP(MHTYPYLD2!BT$4,'[1]INTERNAL PARAMETERS-1'!$B$5:$J$44,5,FALSE)*VLOOKUP(MHTYPYLD2!BT$4,'[1]INTERNAL PARAMETERS-1'!$B$5:$J$44,6,FALSE)*VLOOKUP(MHTYPYLD2!BT$4,'[1]INTERNAL PARAMETERS-1'!$B$5:$J$44,3,FALSE) + MHTYPYLD1!BT87*(1-VLOOKUP(MHTYPYLD2!BT$4,'[1]INTERNAL PARAMETERS-1'!$B$5:$J$44,5,FALSE))*VLOOKUP(MHTYPYLD2!BT$4,'[1]INTERNAL PARAMETERS-1'!$B$5:$J$44,8,FALSE)*VLOOKUP(MHTYPYLD2!BT$4,'[1]INTERNAL PARAMETERS-1'!$B$5:$J$44,3,FALSE)</f>
        <v>0</v>
      </c>
      <c r="BU87" s="50">
        <f>MHTYPYLD1!BU87*VLOOKUP(MHTYPYLD2!BU$4,'[1]INTERNAL PARAMETERS-1'!$B$5:$J$44,5,FALSE)*VLOOKUP(MHTYPYLD2!BU$4,'[1]INTERNAL PARAMETERS-1'!$B$5:$J$44,6,FALSE)*VLOOKUP(MHTYPYLD2!BU$4,'[1]INTERNAL PARAMETERS-1'!$B$5:$J$44,3,FALSE) + MHTYPYLD1!BU87*(1-VLOOKUP(MHTYPYLD2!BU$4,'[1]INTERNAL PARAMETERS-1'!$B$5:$J$44,5,FALSE))*VLOOKUP(MHTYPYLD2!BU$4,'[1]INTERNAL PARAMETERS-1'!$B$5:$J$44,8,FALSE)*VLOOKUP(MHTYPYLD2!BU$4,'[1]INTERNAL PARAMETERS-1'!$B$5:$J$44,3,FALSE)</f>
        <v>0</v>
      </c>
      <c r="BV87" s="50">
        <f>MHTYPYLD1!BV87*VLOOKUP(MHTYPYLD2!BV$4,'[1]INTERNAL PARAMETERS-1'!$B$5:$J$44,5,FALSE)*VLOOKUP(MHTYPYLD2!BV$4,'[1]INTERNAL PARAMETERS-1'!$B$5:$J$44,6,FALSE)*VLOOKUP(MHTYPYLD2!BV$4,'[1]INTERNAL PARAMETERS-1'!$B$5:$J$44,3,FALSE) + MHTYPYLD1!BV87*(1-VLOOKUP(MHTYPYLD2!BV$4,'[1]INTERNAL PARAMETERS-1'!$B$5:$J$44,5,FALSE))*VLOOKUP(MHTYPYLD2!BV$4,'[1]INTERNAL PARAMETERS-1'!$B$5:$J$44,8,FALSE)*VLOOKUP(MHTYPYLD2!BV$4,'[1]INTERNAL PARAMETERS-1'!$B$5:$J$44,3,FALSE)</f>
        <v>0</v>
      </c>
      <c r="BW87" s="50">
        <f>MHTYPYLD1!BW87*VLOOKUP(MHTYPYLD2!BW$4,'[1]INTERNAL PARAMETERS-1'!$B$5:$J$44,5,FALSE)*VLOOKUP(MHTYPYLD2!BW$4,'[1]INTERNAL PARAMETERS-1'!$B$5:$J$44,6,FALSE)*VLOOKUP(MHTYPYLD2!BW$4,'[1]INTERNAL PARAMETERS-1'!$B$5:$J$44,3,FALSE) + MHTYPYLD1!BW87*(1-VLOOKUP(MHTYPYLD2!BW$4,'[1]INTERNAL PARAMETERS-1'!$B$5:$J$44,5,FALSE))*VLOOKUP(MHTYPYLD2!BW$4,'[1]INTERNAL PARAMETERS-1'!$B$5:$J$44,8,FALSE)*VLOOKUP(MHTYPYLD2!BW$4,'[1]INTERNAL PARAMETERS-1'!$B$5:$J$44,3,FALSE)</f>
        <v>0</v>
      </c>
      <c r="BX87" s="50">
        <f>MHTYPYLD1!BX87*VLOOKUP(MHTYPYLD2!BX$4,'[1]INTERNAL PARAMETERS-1'!$B$5:$J$44,5,FALSE)*VLOOKUP(MHTYPYLD2!BX$4,'[1]INTERNAL PARAMETERS-1'!$B$5:$J$44,6,FALSE)*VLOOKUP(MHTYPYLD2!BX$4,'[1]INTERNAL PARAMETERS-1'!$B$5:$J$44,3,FALSE) + MHTYPYLD1!BX87*(1-VLOOKUP(MHTYPYLD2!BX$4,'[1]INTERNAL PARAMETERS-1'!$B$5:$J$44,5,FALSE))*VLOOKUP(MHTYPYLD2!BX$4,'[1]INTERNAL PARAMETERS-1'!$B$5:$J$44,8,FALSE)*VLOOKUP(MHTYPYLD2!BX$4,'[1]INTERNAL PARAMETERS-1'!$B$5:$J$44,3,FALSE)</f>
        <v>0</v>
      </c>
      <c r="BY87" s="50">
        <f>MHTYPYLD1!BY87*VLOOKUP(MHTYPYLD2!BY$4,'[1]INTERNAL PARAMETERS-1'!$B$5:$J$44,5,FALSE)*VLOOKUP(MHTYPYLD2!BY$4,'[1]INTERNAL PARAMETERS-1'!$B$5:$J$44,6,FALSE)*VLOOKUP(MHTYPYLD2!BY$4,'[1]INTERNAL PARAMETERS-1'!$B$5:$J$44,3,FALSE) + MHTYPYLD1!BY87*(1-VLOOKUP(MHTYPYLD2!BY$4,'[1]INTERNAL PARAMETERS-1'!$B$5:$J$44,5,FALSE))*VLOOKUP(MHTYPYLD2!BY$4,'[1]INTERNAL PARAMETERS-1'!$B$5:$J$44,8,FALSE)*VLOOKUP(MHTYPYLD2!BY$4,'[1]INTERNAL PARAMETERS-1'!$B$5:$J$44,3,FALSE)</f>
        <v>0</v>
      </c>
      <c r="BZ87" s="50">
        <f>MHTYPYLD1!BZ87*VLOOKUP(MHTYPYLD2!BZ$4,'[1]INTERNAL PARAMETERS-1'!$B$5:$J$44,5,FALSE)*VLOOKUP(MHTYPYLD2!BZ$4,'[1]INTERNAL PARAMETERS-1'!$B$5:$J$44,6,FALSE)*VLOOKUP(MHTYPYLD2!BZ$4,'[1]INTERNAL PARAMETERS-1'!$B$5:$J$44,3,FALSE) + MHTYPYLD1!BZ87*(1-VLOOKUP(MHTYPYLD2!BZ$4,'[1]INTERNAL PARAMETERS-1'!$B$5:$J$44,5,FALSE))*VLOOKUP(MHTYPYLD2!BZ$4,'[1]INTERNAL PARAMETERS-1'!$B$5:$J$44,8,FALSE)*VLOOKUP(MHTYPYLD2!BZ$4,'[1]INTERNAL PARAMETERS-1'!$B$5:$J$44,3,FALSE)</f>
        <v>1.7066564199809343E-3</v>
      </c>
      <c r="CA87" s="50">
        <f>MHTYPYLD1!CA87*VLOOKUP(MHTYPYLD2!CA$4,'[1]INTERNAL PARAMETERS-1'!$B$5:$J$44,5,FALSE)*VLOOKUP(MHTYPYLD2!CA$4,'[1]INTERNAL PARAMETERS-1'!$B$5:$J$44,6,FALSE)*VLOOKUP(MHTYPYLD2!CA$4,'[1]INTERNAL PARAMETERS-1'!$B$5:$J$44,3,FALSE) + MHTYPYLD1!CA87*(1-VLOOKUP(MHTYPYLD2!CA$4,'[1]INTERNAL PARAMETERS-1'!$B$5:$J$44,5,FALSE))*VLOOKUP(MHTYPYLD2!CA$4,'[1]INTERNAL PARAMETERS-1'!$B$5:$J$44,8,FALSE)*VLOOKUP(MHTYPYLD2!CA$4,'[1]INTERNAL PARAMETERS-1'!$B$5:$J$44,3,FALSE)</f>
        <v>0</v>
      </c>
      <c r="CB87" s="50">
        <f>MHTYPYLD1!CB87*VLOOKUP(MHTYPYLD2!CB$4,'[1]INTERNAL PARAMETERS-1'!$B$5:$J$44,5,FALSE)*VLOOKUP(MHTYPYLD2!CB$4,'[1]INTERNAL PARAMETERS-1'!$B$5:$J$44,6,FALSE)*VLOOKUP(MHTYPYLD2!CB$4,'[1]INTERNAL PARAMETERS-1'!$B$5:$J$44,3,FALSE) + MHTYPYLD1!CB87*(1-VLOOKUP(MHTYPYLD2!CB$4,'[1]INTERNAL PARAMETERS-1'!$B$5:$J$44,5,FALSE))*VLOOKUP(MHTYPYLD2!CB$4,'[1]INTERNAL PARAMETERS-1'!$B$5:$J$44,8,FALSE)*VLOOKUP(MHTYPYLD2!CB$4,'[1]INTERNAL PARAMETERS-1'!$B$5:$J$44,3,FALSE)</f>
        <v>0</v>
      </c>
      <c r="CC87" s="50">
        <f>MHTYPYLD1!CC87*VLOOKUP(MHTYPYLD2!CC$4,'[1]INTERNAL PARAMETERS-1'!$B$5:$J$44,5,FALSE)*VLOOKUP(MHTYPYLD2!CC$4,'[1]INTERNAL PARAMETERS-1'!$B$5:$J$44,6,FALSE)*VLOOKUP(MHTYPYLD2!CC$4,'[1]INTERNAL PARAMETERS-1'!$B$5:$J$44,3,FALSE) + MHTYPYLD1!CC87*(1-VLOOKUP(MHTYPYLD2!CC$4,'[1]INTERNAL PARAMETERS-1'!$B$5:$J$44,5,FALSE))*VLOOKUP(MHTYPYLD2!CC$4,'[1]INTERNAL PARAMETERS-1'!$B$5:$J$44,8,FALSE)*VLOOKUP(MHTYPYLD2!CC$4,'[1]INTERNAL PARAMETERS-1'!$B$5:$J$44,3,FALSE)</f>
        <v>7.8435535938023281E-3</v>
      </c>
      <c r="CD87" s="50">
        <f>MHTYPYLD1!CD87*VLOOKUP(MHTYPYLD2!CD$4,'[1]INTERNAL PARAMETERS-1'!$B$5:$J$44,5,FALSE)*VLOOKUP(MHTYPYLD2!CD$4,'[1]INTERNAL PARAMETERS-1'!$B$5:$J$44,6,FALSE)*VLOOKUP(MHTYPYLD2!CD$4,'[1]INTERNAL PARAMETERS-1'!$B$5:$J$44,3,FALSE) + MHTYPYLD1!CD87*(1-VLOOKUP(MHTYPYLD2!CD$4,'[1]INTERNAL PARAMETERS-1'!$B$5:$J$44,5,FALSE))*VLOOKUP(MHTYPYLD2!CD$4,'[1]INTERNAL PARAMETERS-1'!$B$5:$J$44,8,FALSE)*VLOOKUP(MHTYPYLD2!CD$4,'[1]INTERNAL PARAMETERS-1'!$B$5:$J$44,3,FALSE)</f>
        <v>1.952271476931218E-2</v>
      </c>
      <c r="CE87" s="50">
        <f>MHTYPYLD1!CE87*VLOOKUP(MHTYPYLD2!CE$4,'[1]INTERNAL PARAMETERS-1'!$B$5:$J$44,5,FALSE)*VLOOKUP(MHTYPYLD2!CE$4,'[1]INTERNAL PARAMETERS-1'!$B$5:$J$44,6,FALSE)*VLOOKUP(MHTYPYLD2!CE$4,'[1]INTERNAL PARAMETERS-1'!$B$5:$J$44,3,FALSE) + MHTYPYLD1!CE87*(1-VLOOKUP(MHTYPYLD2!CE$4,'[1]INTERNAL PARAMETERS-1'!$B$5:$J$44,5,FALSE))*VLOOKUP(MHTYPYLD2!CE$4,'[1]INTERNAL PARAMETERS-1'!$B$5:$J$44,8,FALSE)*VLOOKUP(MHTYPYLD2!CE$4,'[1]INTERNAL PARAMETERS-1'!$B$5:$J$44,3,FALSE)</f>
        <v>3.7545675608278997E-2</v>
      </c>
      <c r="CF87" s="50">
        <f>MHTYPYLD1!CF87*VLOOKUP(MHTYPYLD2!CF$4,'[1]INTERNAL PARAMETERS-1'!$B$5:$J$44,5,FALSE)*VLOOKUP(MHTYPYLD2!CF$4,'[1]INTERNAL PARAMETERS-1'!$B$5:$J$44,6,FALSE)*VLOOKUP(MHTYPYLD2!CF$4,'[1]INTERNAL PARAMETERS-1'!$B$5:$J$44,3,FALSE) + MHTYPYLD1!CF87*(1-VLOOKUP(MHTYPYLD2!CF$4,'[1]INTERNAL PARAMETERS-1'!$B$5:$J$44,5,FALSE))*VLOOKUP(MHTYPYLD2!CF$4,'[1]INTERNAL PARAMETERS-1'!$B$5:$J$44,8,FALSE)*VLOOKUP(MHTYPYLD2!CF$4,'[1]INTERNAL PARAMETERS-1'!$B$5:$J$44,3,FALSE)</f>
        <v>4.3027067627086267E-2</v>
      </c>
      <c r="CG87" s="50">
        <f>MHTYPYLD1!CG87*VLOOKUP(MHTYPYLD2!CG$4,'[1]INTERNAL PARAMETERS-1'!$B$5:$J$44,5,FALSE)*VLOOKUP(MHTYPYLD2!CG$4,'[1]INTERNAL PARAMETERS-1'!$B$5:$J$44,6,FALSE)*VLOOKUP(MHTYPYLD2!CG$4,'[1]INTERNAL PARAMETERS-1'!$B$5:$J$44,3,FALSE) + MHTYPYLD1!CG87*(1-VLOOKUP(MHTYPYLD2!CG$4,'[1]INTERNAL PARAMETERS-1'!$B$5:$J$44,5,FALSE))*VLOOKUP(MHTYPYLD2!CG$4,'[1]INTERNAL PARAMETERS-1'!$B$5:$J$44,8,FALSE)*VLOOKUP(MHTYPYLD2!CG$4,'[1]INTERNAL PARAMETERS-1'!$B$5:$J$44,3,FALSE)</f>
        <v>0</v>
      </c>
      <c r="CH87" s="49">
        <f>MHTYPYLD1!CH87*VLOOKUP(MHTYPYLD2!CH$4,'[1]INTERNAL PARAMETERS-1'!$B$5:$J$44,5,FALSE)*VLOOKUP(MHTYPYLD2!CH$4,'[1]INTERNAL PARAMETERS-1'!$B$5:$J$44,6,FALSE)*VLOOKUP(MHTYPYLD2!CH$4,'[1]INTERNAL PARAMETERS-1'!$B$5:$J$44,3,FALSE) + MHTYPYLD1!CH87*(1-VLOOKUP(MHTYPYLD2!CH$4,'[1]INTERNAL PARAMETERS-1'!$B$5:$J$44,5,FALSE))*VLOOKUP(MHTYPYLD2!CH$4,'[1]INTERNAL PARAMETERS-1'!$B$5:$J$44,8,FALSE)*VLOOKUP(MHTYPYLD2!CH$4,'[1]INTERNAL PARAMETERS-1'!$B$5:$J$44,3,FALSE)</f>
        <v>0</v>
      </c>
      <c r="CJ87" s="51">
        <f t="shared" si="2"/>
        <v>640.94741275609147</v>
      </c>
      <c r="CK87" s="49">
        <f t="shared" si="3"/>
        <v>21.202445195375084</v>
      </c>
    </row>
    <row r="88" spans="2:89">
      <c r="B88" s="64" t="s">
        <v>10</v>
      </c>
      <c r="C88" s="63" t="s">
        <v>72</v>
      </c>
      <c r="D88" s="63" t="s">
        <v>60</v>
      </c>
      <c r="E88" s="139">
        <f>MHTYP!S88</f>
        <v>1793.5293494673263</v>
      </c>
      <c r="F88" s="65">
        <f>'[1]INTERNAL PARAMETERS-1'!M16</f>
        <v>30.094999999999999</v>
      </c>
      <c r="G88" s="51">
        <f>MHTYPYLD1!G88*VLOOKUP(MHTYPYLD2!G$4,'[1]INTERNAL PARAMETERS-1'!$B$5:$J$44,5,FALSE)*VLOOKUP(MHTYPYLD2!G$4,'[1]INTERNAL PARAMETERS-1'!$B$5:$J$44,7,FALSE)*MHTYPYLD2!$F88 + MHTYPYLD1!G88*(1-VLOOKUP(MHTYPYLD2!G$4,'[1]INTERNAL PARAMETERS-1'!$B$5:$J$44,5,FALSE))*VLOOKUP(MHTYPYLD2!G$4,'[1]INTERNAL PARAMETERS-1'!$B$5:$J$44,9,FALSE)*MHTYPYLD2!$F88</f>
        <v>315.72655598112226</v>
      </c>
      <c r="H88" s="50">
        <f>MHTYPYLD1!H88*VLOOKUP(MHTYPYLD2!H$4,'[1]INTERNAL PARAMETERS-1'!$B$5:$J$44,5,FALSE)*VLOOKUP(MHTYPYLD2!H$4,'[1]INTERNAL PARAMETERS-1'!$B$5:$J$44,7,FALSE)*MHTYPYLD2!$F88 + MHTYPYLD1!H88*(1-VLOOKUP(MHTYPYLD2!H$4,'[1]INTERNAL PARAMETERS-1'!$B$5:$J$44,5,FALSE))*VLOOKUP(MHTYPYLD2!H$4,'[1]INTERNAL PARAMETERS-1'!$B$5:$J$44,9,FALSE)*MHTYPYLD2!$F88</f>
        <v>88.745703494077105</v>
      </c>
      <c r="I88" s="50">
        <f>MHTYPYLD1!I88*VLOOKUP(MHTYPYLD2!I$4,'[1]INTERNAL PARAMETERS-1'!$B$5:$J$44,5,FALSE)*VLOOKUP(MHTYPYLD2!I$4,'[1]INTERNAL PARAMETERS-1'!$B$5:$J$44,7,FALSE)*MHTYPYLD2!$F88 + MHTYPYLD1!I88*(1-VLOOKUP(MHTYPYLD2!I$4,'[1]INTERNAL PARAMETERS-1'!$B$5:$J$44,5,FALSE))*VLOOKUP(MHTYPYLD2!I$4,'[1]INTERNAL PARAMETERS-1'!$B$5:$J$44,9,FALSE)*MHTYPYLD2!$F88</f>
        <v>119.87849813609037</v>
      </c>
      <c r="J88" s="50">
        <f>MHTYPYLD1!J88*VLOOKUP(MHTYPYLD2!J$4,'[1]INTERNAL PARAMETERS-1'!$B$5:$J$44,5,FALSE)*VLOOKUP(MHTYPYLD2!J$4,'[1]INTERNAL PARAMETERS-1'!$B$5:$J$44,7,FALSE)*MHTYPYLD2!$F88 + MHTYPYLD1!J88*(1-VLOOKUP(MHTYPYLD2!J$4,'[1]INTERNAL PARAMETERS-1'!$B$5:$J$44,5,FALSE))*VLOOKUP(MHTYPYLD2!J$4,'[1]INTERNAL PARAMETERS-1'!$B$5:$J$44,9,FALSE)*MHTYPYLD2!$F88</f>
        <v>0</v>
      </c>
      <c r="K88" s="50">
        <f>MHTYPYLD1!K88*VLOOKUP(MHTYPYLD2!K$4,'[1]INTERNAL PARAMETERS-1'!$B$5:$J$44,5,FALSE)*VLOOKUP(MHTYPYLD2!K$4,'[1]INTERNAL PARAMETERS-1'!$B$5:$J$44,7,FALSE)*MHTYPYLD2!$F88 + MHTYPYLD1!K88*(1-VLOOKUP(MHTYPYLD2!K$4,'[1]INTERNAL PARAMETERS-1'!$B$5:$J$44,5,FALSE))*VLOOKUP(MHTYPYLD2!K$4,'[1]INTERNAL PARAMETERS-1'!$B$5:$J$44,9,FALSE)*MHTYPYLD2!$F88</f>
        <v>0</v>
      </c>
      <c r="L88" s="50">
        <f>MHTYPYLD1!L88*VLOOKUP(MHTYPYLD2!L$4,'[1]INTERNAL PARAMETERS-1'!$B$5:$J$44,5,FALSE)*VLOOKUP(MHTYPYLD2!L$4,'[1]INTERNAL PARAMETERS-1'!$B$5:$J$44,7,FALSE)*MHTYPYLD2!$F88 + MHTYPYLD1!L88*(1-VLOOKUP(MHTYPYLD2!L$4,'[1]INTERNAL PARAMETERS-1'!$B$5:$J$44,5,FALSE))*VLOOKUP(MHTYPYLD2!L$4,'[1]INTERNAL PARAMETERS-1'!$B$5:$J$44,9,FALSE)*MHTYPYLD2!$F88</f>
        <v>0</v>
      </c>
      <c r="M88" s="50">
        <f>MHTYPYLD1!M88*VLOOKUP(MHTYPYLD2!M$4,'[1]INTERNAL PARAMETERS-1'!$B$5:$J$44,5,FALSE)*VLOOKUP(MHTYPYLD2!M$4,'[1]INTERNAL PARAMETERS-1'!$B$5:$J$44,7,FALSE)*MHTYPYLD2!$F88 + MHTYPYLD1!M88*(1-VLOOKUP(MHTYPYLD2!M$4,'[1]INTERNAL PARAMETERS-1'!$B$5:$J$44,5,FALSE))*VLOOKUP(MHTYPYLD2!M$4,'[1]INTERNAL PARAMETERS-1'!$B$5:$J$44,9,FALSE)*MHTYPYLD2!$F88</f>
        <v>9.4851471690097693</v>
      </c>
      <c r="N88" s="50">
        <f>MHTYPYLD1!N88*VLOOKUP(MHTYPYLD2!N$4,'[1]INTERNAL PARAMETERS-1'!$B$5:$J$44,5,FALSE)*VLOOKUP(MHTYPYLD2!N$4,'[1]INTERNAL PARAMETERS-1'!$B$5:$J$44,7,FALSE)*MHTYPYLD2!$F88 + MHTYPYLD1!N88*(1-VLOOKUP(MHTYPYLD2!N$4,'[1]INTERNAL PARAMETERS-1'!$B$5:$J$44,5,FALSE))*VLOOKUP(MHTYPYLD2!N$4,'[1]INTERNAL PARAMETERS-1'!$B$5:$J$44,9,FALSE)*MHTYPYLD2!$F88</f>
        <v>0.35660094685738752</v>
      </c>
      <c r="O88" s="50">
        <f>MHTYPYLD1!O88*VLOOKUP(MHTYPYLD2!O$4,'[1]INTERNAL PARAMETERS-1'!$B$5:$J$44,5,FALSE)*VLOOKUP(MHTYPYLD2!O$4,'[1]INTERNAL PARAMETERS-1'!$B$5:$J$44,7,FALSE)*MHTYPYLD2!$F88 + MHTYPYLD1!O88*(1-VLOOKUP(MHTYPYLD2!O$4,'[1]INTERNAL PARAMETERS-1'!$B$5:$J$44,5,FALSE))*VLOOKUP(MHTYPYLD2!O$4,'[1]INTERNAL PARAMETERS-1'!$B$5:$J$44,9,FALSE)*MHTYPYLD2!$F88</f>
        <v>0</v>
      </c>
      <c r="P88" s="50">
        <f>MHTYPYLD1!P88*VLOOKUP(MHTYPYLD2!P$4,'[1]INTERNAL PARAMETERS-1'!$B$5:$J$44,5,FALSE)*VLOOKUP(MHTYPYLD2!P$4,'[1]INTERNAL PARAMETERS-1'!$B$5:$J$44,7,FALSE)*MHTYPYLD2!$F88 + MHTYPYLD1!P88*(1-VLOOKUP(MHTYPYLD2!P$4,'[1]INTERNAL PARAMETERS-1'!$B$5:$J$44,5,FALSE))*VLOOKUP(MHTYPYLD2!P$4,'[1]INTERNAL PARAMETERS-1'!$B$5:$J$44,9,FALSE)*MHTYPYLD2!$F88</f>
        <v>0</v>
      </c>
      <c r="Q88" s="50">
        <f>MHTYPYLD1!Q88*VLOOKUP(MHTYPYLD2!Q$4,'[1]INTERNAL PARAMETERS-1'!$B$5:$J$44,5,FALSE)*VLOOKUP(MHTYPYLD2!Q$4,'[1]INTERNAL PARAMETERS-1'!$B$5:$J$44,7,FALSE)*MHTYPYLD2!$F88 + MHTYPYLD1!Q88*(1-VLOOKUP(MHTYPYLD2!Q$4,'[1]INTERNAL PARAMETERS-1'!$B$5:$J$44,5,FALSE))*VLOOKUP(MHTYPYLD2!Q$4,'[1]INTERNAL PARAMETERS-1'!$B$5:$J$44,9,FALSE)*MHTYPYLD2!$F88</f>
        <v>0</v>
      </c>
      <c r="R88" s="50">
        <f>MHTYPYLD1!R88*VLOOKUP(MHTYPYLD2!R$4,'[1]INTERNAL PARAMETERS-1'!$B$5:$J$44,5,FALSE)*VLOOKUP(MHTYPYLD2!R$4,'[1]INTERNAL PARAMETERS-1'!$B$5:$J$44,7,FALSE)*MHTYPYLD2!$F88 + MHTYPYLD1!R88*(1-VLOOKUP(MHTYPYLD2!R$4,'[1]INTERNAL PARAMETERS-1'!$B$5:$J$44,5,FALSE))*VLOOKUP(MHTYPYLD2!R$4,'[1]INTERNAL PARAMETERS-1'!$B$5:$J$44,9,FALSE)*MHTYPYLD2!$F88</f>
        <v>1.1629510318219256</v>
      </c>
      <c r="S88" s="50">
        <f>MHTYPYLD1!S88*VLOOKUP(MHTYPYLD2!S$4,'[1]INTERNAL PARAMETERS-1'!$B$5:$J$44,5,FALSE)*VLOOKUP(MHTYPYLD2!S$4,'[1]INTERNAL PARAMETERS-1'!$B$5:$J$44,7,FALSE)*MHTYPYLD2!$F88 + MHTYPYLD1!S88*(1-VLOOKUP(MHTYPYLD2!S$4,'[1]INTERNAL PARAMETERS-1'!$B$5:$J$44,5,FALSE))*VLOOKUP(MHTYPYLD2!S$4,'[1]INTERNAL PARAMETERS-1'!$B$5:$J$44,9,FALSE)*MHTYPYLD2!$F88</f>
        <v>14.330809753631685</v>
      </c>
      <c r="T88" s="50">
        <f>MHTYPYLD1!T88*VLOOKUP(MHTYPYLD2!T$4,'[1]INTERNAL PARAMETERS-1'!$B$5:$J$44,5,FALSE)*VLOOKUP(MHTYPYLD2!T$4,'[1]INTERNAL PARAMETERS-1'!$B$5:$J$44,7,FALSE)*MHTYPYLD2!$F88 + MHTYPYLD1!T88*(1-VLOOKUP(MHTYPYLD2!T$4,'[1]INTERNAL PARAMETERS-1'!$B$5:$J$44,5,FALSE))*VLOOKUP(MHTYPYLD2!T$4,'[1]INTERNAL PARAMETERS-1'!$B$5:$J$44,9,FALSE)*MHTYPYLD2!$F88</f>
        <v>5.7238591275492103</v>
      </c>
      <c r="U88" s="50">
        <f>MHTYPYLD1!U88*VLOOKUP(MHTYPYLD2!U$4,'[1]INTERNAL PARAMETERS-1'!$B$5:$J$44,5,FALSE)*VLOOKUP(MHTYPYLD2!U$4,'[1]INTERNAL PARAMETERS-1'!$B$5:$J$44,7,FALSE)*MHTYPYLD2!$F88 + MHTYPYLD1!U88*(1-VLOOKUP(MHTYPYLD2!U$4,'[1]INTERNAL PARAMETERS-1'!$B$5:$J$44,5,FALSE))*VLOOKUP(MHTYPYLD2!U$4,'[1]INTERNAL PARAMETERS-1'!$B$5:$J$44,9,FALSE)*MHTYPYLD2!$F88</f>
        <v>1.2319402561560298</v>
      </c>
      <c r="V88" s="50">
        <f>MHTYPYLD1!V88*VLOOKUP(MHTYPYLD2!V$4,'[1]INTERNAL PARAMETERS-1'!$B$5:$J$44,5,FALSE)*VLOOKUP(MHTYPYLD2!V$4,'[1]INTERNAL PARAMETERS-1'!$B$5:$J$44,7,FALSE)*MHTYPYLD2!$F88 + MHTYPYLD1!V88*(1-VLOOKUP(MHTYPYLD2!V$4,'[1]INTERNAL PARAMETERS-1'!$B$5:$J$44,5,FALSE))*VLOOKUP(MHTYPYLD2!V$4,'[1]INTERNAL PARAMETERS-1'!$B$5:$J$44,9,FALSE)*MHTYPYLD2!$F88</f>
        <v>14.03012390001305</v>
      </c>
      <c r="W88" s="50">
        <f>MHTYPYLD1!W88*VLOOKUP(MHTYPYLD2!W$4,'[1]INTERNAL PARAMETERS-1'!$B$5:$J$44,5,FALSE)*VLOOKUP(MHTYPYLD2!W$4,'[1]INTERNAL PARAMETERS-1'!$B$5:$J$44,7,FALSE)*MHTYPYLD2!$F88 + MHTYPYLD1!W88*(1-VLOOKUP(MHTYPYLD2!W$4,'[1]INTERNAL PARAMETERS-1'!$B$5:$J$44,5,FALSE))*VLOOKUP(MHTYPYLD2!W$4,'[1]INTERNAL PARAMETERS-1'!$B$5:$J$44,9,FALSE)*MHTYPYLD2!$F88</f>
        <v>0</v>
      </c>
      <c r="X88" s="50">
        <f>MHTYPYLD1!X88*VLOOKUP(MHTYPYLD2!X$4,'[1]INTERNAL PARAMETERS-1'!$B$5:$J$44,5,FALSE)*VLOOKUP(MHTYPYLD2!X$4,'[1]INTERNAL PARAMETERS-1'!$B$5:$J$44,7,FALSE)*MHTYPYLD2!$F88 + MHTYPYLD1!X88*(1-VLOOKUP(MHTYPYLD2!X$4,'[1]INTERNAL PARAMETERS-1'!$B$5:$J$44,5,FALSE))*VLOOKUP(MHTYPYLD2!X$4,'[1]INTERNAL PARAMETERS-1'!$B$5:$J$44,9,FALSE)*MHTYPYLD2!$F88</f>
        <v>0</v>
      </c>
      <c r="Y88" s="50">
        <f>MHTYPYLD1!Y88*VLOOKUP(MHTYPYLD2!Y$4,'[1]INTERNAL PARAMETERS-1'!$B$5:$J$44,5,FALSE)*VLOOKUP(MHTYPYLD2!Y$4,'[1]INTERNAL PARAMETERS-1'!$B$5:$J$44,7,FALSE)*MHTYPYLD2!$F88 + MHTYPYLD1!Y88*(1-VLOOKUP(MHTYPYLD2!Y$4,'[1]INTERNAL PARAMETERS-1'!$B$5:$J$44,5,FALSE))*VLOOKUP(MHTYPYLD2!Y$4,'[1]INTERNAL PARAMETERS-1'!$B$5:$J$44,9,FALSE)*MHTYPYLD2!$F88</f>
        <v>0</v>
      </c>
      <c r="Z88" s="50">
        <f>MHTYPYLD1!Z88*VLOOKUP(MHTYPYLD2!Z$4,'[1]INTERNAL PARAMETERS-1'!$B$5:$J$44,5,FALSE)*VLOOKUP(MHTYPYLD2!Z$4,'[1]INTERNAL PARAMETERS-1'!$B$5:$J$44,7,FALSE)*MHTYPYLD2!$F88 + MHTYPYLD1!Z88*(1-VLOOKUP(MHTYPYLD2!Z$4,'[1]INTERNAL PARAMETERS-1'!$B$5:$J$44,5,FALSE))*VLOOKUP(MHTYPYLD2!Z$4,'[1]INTERNAL PARAMETERS-1'!$B$5:$J$44,9,FALSE)*MHTYPYLD2!$F88</f>
        <v>0</v>
      </c>
      <c r="AA88" s="50">
        <f>MHTYPYLD1!AA88*VLOOKUP(MHTYPYLD2!AA$4,'[1]INTERNAL PARAMETERS-1'!$B$5:$J$44,5,FALSE)*VLOOKUP(MHTYPYLD2!AA$4,'[1]INTERNAL PARAMETERS-1'!$B$5:$J$44,7,FALSE)*MHTYPYLD2!$F88 + MHTYPYLD1!AA88*(1-VLOOKUP(MHTYPYLD2!AA$4,'[1]INTERNAL PARAMETERS-1'!$B$5:$J$44,5,FALSE))*VLOOKUP(MHTYPYLD2!AA$4,'[1]INTERNAL PARAMETERS-1'!$B$5:$J$44,9,FALSE)*MHTYPYLD2!$F88</f>
        <v>0</v>
      </c>
      <c r="AB88" s="50">
        <f>MHTYPYLD1!AB88*VLOOKUP(MHTYPYLD2!AB$4,'[1]INTERNAL PARAMETERS-1'!$B$5:$J$44,5,FALSE)*VLOOKUP(MHTYPYLD2!AB$4,'[1]INTERNAL PARAMETERS-1'!$B$5:$J$44,7,FALSE)*MHTYPYLD2!$F88 + MHTYPYLD1!AB88*(1-VLOOKUP(MHTYPYLD2!AB$4,'[1]INTERNAL PARAMETERS-1'!$B$5:$J$44,5,FALSE))*VLOOKUP(MHTYPYLD2!AB$4,'[1]INTERNAL PARAMETERS-1'!$B$5:$J$44,9,FALSE)*MHTYPYLD2!$F88</f>
        <v>0</v>
      </c>
      <c r="AC88" s="50">
        <f>MHTYPYLD1!AC88*VLOOKUP(MHTYPYLD2!AC$4,'[1]INTERNAL PARAMETERS-1'!$B$5:$J$44,5,FALSE)*VLOOKUP(MHTYPYLD2!AC$4,'[1]INTERNAL PARAMETERS-1'!$B$5:$J$44,7,FALSE)*MHTYPYLD2!$F88 + MHTYPYLD1!AC88*(1-VLOOKUP(MHTYPYLD2!AC$4,'[1]INTERNAL PARAMETERS-1'!$B$5:$J$44,5,FALSE))*VLOOKUP(MHTYPYLD2!AC$4,'[1]INTERNAL PARAMETERS-1'!$B$5:$J$44,9,FALSE)*MHTYPYLD2!$F88</f>
        <v>0</v>
      </c>
      <c r="AD88" s="50">
        <f>MHTYPYLD1!AD88*VLOOKUP(MHTYPYLD2!AD$4,'[1]INTERNAL PARAMETERS-1'!$B$5:$J$44,5,FALSE)*VLOOKUP(MHTYPYLD2!AD$4,'[1]INTERNAL PARAMETERS-1'!$B$5:$J$44,7,FALSE)*MHTYPYLD2!$F88 + MHTYPYLD1!AD88*(1-VLOOKUP(MHTYPYLD2!AD$4,'[1]INTERNAL PARAMETERS-1'!$B$5:$J$44,5,FALSE))*VLOOKUP(MHTYPYLD2!AD$4,'[1]INTERNAL PARAMETERS-1'!$B$5:$J$44,9,FALSE)*MHTYPYLD2!$F88</f>
        <v>0</v>
      </c>
      <c r="AE88" s="50">
        <f>MHTYPYLD1!AE88*VLOOKUP(MHTYPYLD2!AE$4,'[1]INTERNAL PARAMETERS-1'!$B$5:$J$44,5,FALSE)*VLOOKUP(MHTYPYLD2!AE$4,'[1]INTERNAL PARAMETERS-1'!$B$5:$J$44,7,FALSE)*MHTYPYLD2!$F88 + MHTYPYLD1!AE88*(1-VLOOKUP(MHTYPYLD2!AE$4,'[1]INTERNAL PARAMETERS-1'!$B$5:$J$44,5,FALSE))*VLOOKUP(MHTYPYLD2!AE$4,'[1]INTERNAL PARAMETERS-1'!$B$5:$J$44,9,FALSE)*MHTYPYLD2!$F88</f>
        <v>0</v>
      </c>
      <c r="AF88" s="50">
        <f>MHTYPYLD1!AF88*VLOOKUP(MHTYPYLD2!AF$4,'[1]INTERNAL PARAMETERS-1'!$B$5:$J$44,5,FALSE)*VLOOKUP(MHTYPYLD2!AF$4,'[1]INTERNAL PARAMETERS-1'!$B$5:$J$44,7,FALSE)*MHTYPYLD2!$F88 + MHTYPYLD1!AF88*(1-VLOOKUP(MHTYPYLD2!AF$4,'[1]INTERNAL PARAMETERS-1'!$B$5:$J$44,5,FALSE))*VLOOKUP(MHTYPYLD2!AF$4,'[1]INTERNAL PARAMETERS-1'!$B$5:$J$44,9,FALSE)*MHTYPYLD2!$F88</f>
        <v>1.7716305856820869</v>
      </c>
      <c r="AG88" s="50">
        <f>MHTYPYLD1!AG88*VLOOKUP(MHTYPYLD2!AG$4,'[1]INTERNAL PARAMETERS-1'!$B$5:$J$44,5,FALSE)*VLOOKUP(MHTYPYLD2!AG$4,'[1]INTERNAL PARAMETERS-1'!$B$5:$J$44,7,FALSE)*MHTYPYLD2!$F88 + MHTYPYLD1!AG88*(1-VLOOKUP(MHTYPYLD2!AG$4,'[1]INTERNAL PARAMETERS-1'!$B$5:$J$44,5,FALSE))*VLOOKUP(MHTYPYLD2!AG$4,'[1]INTERNAL PARAMETERS-1'!$B$5:$J$44,9,FALSE)*MHTYPYLD2!$F88</f>
        <v>0</v>
      </c>
      <c r="AH88" s="50">
        <f>MHTYPYLD1!AH88*VLOOKUP(MHTYPYLD2!AH$4,'[1]INTERNAL PARAMETERS-1'!$B$5:$J$44,5,FALSE)*VLOOKUP(MHTYPYLD2!AH$4,'[1]INTERNAL PARAMETERS-1'!$B$5:$J$44,7,FALSE)*MHTYPYLD2!$F88 + MHTYPYLD1!AH88*(1-VLOOKUP(MHTYPYLD2!AH$4,'[1]INTERNAL PARAMETERS-1'!$B$5:$J$44,5,FALSE))*VLOOKUP(MHTYPYLD2!AH$4,'[1]INTERNAL PARAMETERS-1'!$B$5:$J$44,9,FALSE)*MHTYPYLD2!$F88</f>
        <v>9.9926260824109367E-2</v>
      </c>
      <c r="AI88" s="50">
        <f>MHTYPYLD1!AI88*VLOOKUP(MHTYPYLD2!AI$4,'[1]INTERNAL PARAMETERS-1'!$B$5:$J$44,5,FALSE)*VLOOKUP(MHTYPYLD2!AI$4,'[1]INTERNAL PARAMETERS-1'!$B$5:$J$44,7,FALSE)*MHTYPYLD2!$F88 + MHTYPYLD1!AI88*(1-VLOOKUP(MHTYPYLD2!AI$4,'[1]INTERNAL PARAMETERS-1'!$B$5:$J$44,5,FALSE))*VLOOKUP(MHTYPYLD2!AI$4,'[1]INTERNAL PARAMETERS-1'!$B$5:$J$44,9,FALSE)*MHTYPYLD2!$F88</f>
        <v>0.27255315401682079</v>
      </c>
      <c r="AJ88" s="50">
        <f>MHTYPYLD1!AJ88*VLOOKUP(MHTYPYLD2!AJ$4,'[1]INTERNAL PARAMETERS-1'!$B$5:$J$44,5,FALSE)*VLOOKUP(MHTYPYLD2!AJ$4,'[1]INTERNAL PARAMETERS-1'!$B$5:$J$44,7,FALSE)*MHTYPYLD2!$F88 + MHTYPYLD1!AJ88*(1-VLOOKUP(MHTYPYLD2!AJ$4,'[1]INTERNAL PARAMETERS-1'!$B$5:$J$44,5,FALSE))*VLOOKUP(MHTYPYLD2!AJ$4,'[1]INTERNAL PARAMETERS-1'!$B$5:$J$44,9,FALSE)*MHTYPYLD2!$F88</f>
        <v>2.8346931400659439</v>
      </c>
      <c r="AK88" s="50">
        <f>MHTYPYLD1!AK88*VLOOKUP(MHTYPYLD2!AK$4,'[1]INTERNAL PARAMETERS-1'!$B$5:$J$44,5,FALSE)*VLOOKUP(MHTYPYLD2!AK$4,'[1]INTERNAL PARAMETERS-1'!$B$5:$J$44,7,FALSE)*MHTYPYLD2!$F88 + MHTYPYLD1!AK88*(1-VLOOKUP(MHTYPYLD2!AK$4,'[1]INTERNAL PARAMETERS-1'!$B$5:$J$44,5,FALSE))*VLOOKUP(MHTYPYLD2!AK$4,'[1]INTERNAL PARAMETERS-1'!$B$5:$J$44,9,FALSE)*MHTYPYLD2!$F88</f>
        <v>0</v>
      </c>
      <c r="AL88" s="50">
        <f>MHTYPYLD1!AL88*VLOOKUP(MHTYPYLD2!AL$4,'[1]INTERNAL PARAMETERS-1'!$B$5:$J$44,5,FALSE)*VLOOKUP(MHTYPYLD2!AL$4,'[1]INTERNAL PARAMETERS-1'!$B$5:$J$44,7,FALSE)*MHTYPYLD2!$F88 + MHTYPYLD1!AL88*(1-VLOOKUP(MHTYPYLD2!AL$4,'[1]INTERNAL PARAMETERS-1'!$B$5:$J$44,5,FALSE))*VLOOKUP(MHTYPYLD2!AL$4,'[1]INTERNAL PARAMETERS-1'!$B$5:$J$44,9,FALSE)*MHTYPYLD2!$F88</f>
        <v>0</v>
      </c>
      <c r="AM88" s="50">
        <f>MHTYPYLD1!AM88*VLOOKUP(MHTYPYLD2!AM$4,'[1]INTERNAL PARAMETERS-1'!$B$5:$J$44,5,FALSE)*VLOOKUP(MHTYPYLD2!AM$4,'[1]INTERNAL PARAMETERS-1'!$B$5:$J$44,7,FALSE)*MHTYPYLD2!$F88 + MHTYPYLD1!AM88*(1-VLOOKUP(MHTYPYLD2!AM$4,'[1]INTERNAL PARAMETERS-1'!$B$5:$J$44,5,FALSE))*VLOOKUP(MHTYPYLD2!AM$4,'[1]INTERNAL PARAMETERS-1'!$B$5:$J$44,9,FALSE)*MHTYPYLD2!$F88</f>
        <v>0</v>
      </c>
      <c r="AN88" s="50">
        <f>MHTYPYLD1!AN88*VLOOKUP(MHTYPYLD2!AN$4,'[1]INTERNAL PARAMETERS-1'!$B$5:$J$44,5,FALSE)*VLOOKUP(MHTYPYLD2!AN$4,'[1]INTERNAL PARAMETERS-1'!$B$5:$J$44,7,FALSE)*MHTYPYLD2!$F88 + MHTYPYLD1!AN88*(1-VLOOKUP(MHTYPYLD2!AN$4,'[1]INTERNAL PARAMETERS-1'!$B$5:$J$44,5,FALSE))*VLOOKUP(MHTYPYLD2!AN$4,'[1]INTERNAL PARAMETERS-1'!$B$5:$J$44,9,FALSE)*MHTYPYLD2!$F88</f>
        <v>0</v>
      </c>
      <c r="AO88" s="50">
        <f>MHTYPYLD1!AO88*VLOOKUP(MHTYPYLD2!AO$4,'[1]INTERNAL PARAMETERS-1'!$B$5:$J$44,5,FALSE)*VLOOKUP(MHTYPYLD2!AO$4,'[1]INTERNAL PARAMETERS-1'!$B$5:$J$44,7,FALSE)*MHTYPYLD2!$F88 + MHTYPYLD1!AO88*(1-VLOOKUP(MHTYPYLD2!AO$4,'[1]INTERNAL PARAMETERS-1'!$B$5:$J$44,5,FALSE))*VLOOKUP(MHTYPYLD2!AO$4,'[1]INTERNAL PARAMETERS-1'!$B$5:$J$44,9,FALSE)*MHTYPYLD2!$F88</f>
        <v>0</v>
      </c>
      <c r="AP88" s="50">
        <f>MHTYPYLD1!AP88*VLOOKUP(MHTYPYLD2!AP$4,'[1]INTERNAL PARAMETERS-1'!$B$5:$J$44,5,FALSE)*VLOOKUP(MHTYPYLD2!AP$4,'[1]INTERNAL PARAMETERS-1'!$B$5:$J$44,7,FALSE)*MHTYPYLD2!$F88 + MHTYPYLD1!AP88*(1-VLOOKUP(MHTYPYLD2!AP$4,'[1]INTERNAL PARAMETERS-1'!$B$5:$J$44,5,FALSE))*VLOOKUP(MHTYPYLD2!AP$4,'[1]INTERNAL PARAMETERS-1'!$B$5:$J$44,9,FALSE)*MHTYPYLD2!$F88</f>
        <v>0</v>
      </c>
      <c r="AQ88" s="50">
        <f>MHTYPYLD1!AQ88*VLOOKUP(MHTYPYLD2!AQ$4,'[1]INTERNAL PARAMETERS-1'!$B$5:$J$44,5,FALSE)*VLOOKUP(MHTYPYLD2!AQ$4,'[1]INTERNAL PARAMETERS-1'!$B$5:$J$44,7,FALSE)*MHTYPYLD2!$F88 + MHTYPYLD1!AQ88*(1-VLOOKUP(MHTYPYLD2!AQ$4,'[1]INTERNAL PARAMETERS-1'!$B$5:$J$44,5,FALSE))*VLOOKUP(MHTYPYLD2!AQ$4,'[1]INTERNAL PARAMETERS-1'!$B$5:$J$44,9,FALSE)*MHTYPYLD2!$F88</f>
        <v>0</v>
      </c>
      <c r="AR88" s="50">
        <f>MHTYPYLD1!AR88*VLOOKUP(MHTYPYLD2!AR$4,'[1]INTERNAL PARAMETERS-1'!$B$5:$J$44,5,FALSE)*VLOOKUP(MHTYPYLD2!AR$4,'[1]INTERNAL PARAMETERS-1'!$B$5:$J$44,7,FALSE)*MHTYPYLD2!$F88 + MHTYPYLD1!AR88*(1-VLOOKUP(MHTYPYLD2!AR$4,'[1]INTERNAL PARAMETERS-1'!$B$5:$J$44,5,FALSE))*VLOOKUP(MHTYPYLD2!AR$4,'[1]INTERNAL PARAMETERS-1'!$B$5:$J$44,9,FALSE)*MHTYPYLD2!$F88</f>
        <v>0</v>
      </c>
      <c r="AS88" s="50">
        <f>MHTYPYLD1!AS88*VLOOKUP(MHTYPYLD2!AS$4,'[1]INTERNAL PARAMETERS-1'!$B$5:$J$44,5,FALSE)*VLOOKUP(MHTYPYLD2!AS$4,'[1]INTERNAL PARAMETERS-1'!$B$5:$J$44,7,FALSE)*MHTYPYLD2!$F88 + MHTYPYLD1!AS88*(1-VLOOKUP(MHTYPYLD2!AS$4,'[1]INTERNAL PARAMETERS-1'!$B$5:$J$44,5,FALSE))*VLOOKUP(MHTYPYLD2!AS$4,'[1]INTERNAL PARAMETERS-1'!$B$5:$J$44,9,FALSE)*MHTYPYLD2!$F88</f>
        <v>0</v>
      </c>
      <c r="AT88" s="49">
        <f>MHTYPYLD1!AT88*VLOOKUP(MHTYPYLD2!AT$4,'[1]INTERNAL PARAMETERS-1'!$B$5:$J$44,5,FALSE)*VLOOKUP(MHTYPYLD2!AT$4,'[1]INTERNAL PARAMETERS-1'!$B$5:$J$44,7,FALSE)*MHTYPYLD2!$F88 + MHTYPYLD1!AT88*(1-VLOOKUP(MHTYPYLD2!AT$4,'[1]INTERNAL PARAMETERS-1'!$B$5:$J$44,5,FALSE))*VLOOKUP(MHTYPYLD2!AT$4,'[1]INTERNAL PARAMETERS-1'!$B$5:$J$44,9,FALSE)*MHTYPYLD2!$F88</f>
        <v>0</v>
      </c>
      <c r="AU88" s="51">
        <f>MHTYPYLD1!AU88*VLOOKUP(MHTYPYLD2!AU$4,'[1]INTERNAL PARAMETERS-1'!$B$5:$J$44,5,FALSE)*VLOOKUP(MHTYPYLD2!AU$4,'[1]INTERNAL PARAMETERS-1'!$B$5:$J$44,6,FALSE)*VLOOKUP(MHTYPYLD2!AU$4,'[1]INTERNAL PARAMETERS-1'!$B$5:$J$44,3,FALSE) + MHTYPYLD1!AU88*(1-VLOOKUP(MHTYPYLD2!AU$4,'[1]INTERNAL PARAMETERS-1'!$B$5:$J$44,5,FALSE))*VLOOKUP(MHTYPYLD2!AU$4,'[1]INTERNAL PARAMETERS-1'!$B$5:$J$44,8,FALSE)*VLOOKUP(MHTYPYLD2!AU$4,'[1]INTERNAL PARAMETERS-1'!$B$5:$J$44,3,FALSE)</f>
        <v>0</v>
      </c>
      <c r="AV88" s="50">
        <f>MHTYPYLD1!AV88*VLOOKUP(MHTYPYLD2!AV$4,'[1]INTERNAL PARAMETERS-1'!$B$5:$J$44,5,FALSE)*VLOOKUP(MHTYPYLD2!AV$4,'[1]INTERNAL PARAMETERS-1'!$B$5:$J$44,6,FALSE)*VLOOKUP(MHTYPYLD2!AV$4,'[1]INTERNAL PARAMETERS-1'!$B$5:$J$44,3,FALSE) + MHTYPYLD1!AV88*(1-VLOOKUP(MHTYPYLD2!AV$4,'[1]INTERNAL PARAMETERS-1'!$B$5:$J$44,5,FALSE))*VLOOKUP(MHTYPYLD2!AV$4,'[1]INTERNAL PARAMETERS-1'!$B$5:$J$44,8,FALSE)*VLOOKUP(MHTYPYLD2!AV$4,'[1]INTERNAL PARAMETERS-1'!$B$5:$J$44,3,FALSE)</f>
        <v>0</v>
      </c>
      <c r="AW88" s="50">
        <f>MHTYPYLD1!AW88*VLOOKUP(MHTYPYLD2!AW$4,'[1]INTERNAL PARAMETERS-1'!$B$5:$J$44,5,FALSE)*VLOOKUP(MHTYPYLD2!AW$4,'[1]INTERNAL PARAMETERS-1'!$B$5:$J$44,6,FALSE)*VLOOKUP(MHTYPYLD2!AW$4,'[1]INTERNAL PARAMETERS-1'!$B$5:$J$44,3,FALSE) + MHTYPYLD1!AW88*(1-VLOOKUP(MHTYPYLD2!AW$4,'[1]INTERNAL PARAMETERS-1'!$B$5:$J$44,5,FALSE))*VLOOKUP(MHTYPYLD2!AW$4,'[1]INTERNAL PARAMETERS-1'!$B$5:$J$44,8,FALSE)*VLOOKUP(MHTYPYLD2!AW$4,'[1]INTERNAL PARAMETERS-1'!$B$5:$J$44,3,FALSE)</f>
        <v>4.7030348819655883</v>
      </c>
      <c r="AX88" s="50">
        <f>MHTYPYLD1!AX88*VLOOKUP(MHTYPYLD2!AX$4,'[1]INTERNAL PARAMETERS-1'!$B$5:$J$44,5,FALSE)*VLOOKUP(MHTYPYLD2!AX$4,'[1]INTERNAL PARAMETERS-1'!$B$5:$J$44,6,FALSE)*VLOOKUP(MHTYPYLD2!AX$4,'[1]INTERNAL PARAMETERS-1'!$B$5:$J$44,3,FALSE) + MHTYPYLD1!AX88*(1-VLOOKUP(MHTYPYLD2!AX$4,'[1]INTERNAL PARAMETERS-1'!$B$5:$J$44,5,FALSE))*VLOOKUP(MHTYPYLD2!AX$4,'[1]INTERNAL PARAMETERS-1'!$B$5:$J$44,8,FALSE)*VLOOKUP(MHTYPYLD2!AX$4,'[1]INTERNAL PARAMETERS-1'!$B$5:$J$44,3,FALSE)</f>
        <v>0</v>
      </c>
      <c r="AY88" s="50">
        <f>MHTYPYLD1!AY88*VLOOKUP(MHTYPYLD2!AY$4,'[1]INTERNAL PARAMETERS-1'!$B$5:$J$44,5,FALSE)*VLOOKUP(MHTYPYLD2!AY$4,'[1]INTERNAL PARAMETERS-1'!$B$5:$J$44,6,FALSE)*VLOOKUP(MHTYPYLD2!AY$4,'[1]INTERNAL PARAMETERS-1'!$B$5:$J$44,3,FALSE) + MHTYPYLD1!AY88*(1-VLOOKUP(MHTYPYLD2!AY$4,'[1]INTERNAL PARAMETERS-1'!$B$5:$J$44,5,FALSE))*VLOOKUP(MHTYPYLD2!AY$4,'[1]INTERNAL PARAMETERS-1'!$B$5:$J$44,8,FALSE)*VLOOKUP(MHTYPYLD2!AY$4,'[1]INTERNAL PARAMETERS-1'!$B$5:$J$44,3,FALSE)</f>
        <v>0</v>
      </c>
      <c r="AZ88" s="50">
        <f>MHTYPYLD1!AZ88*VLOOKUP(MHTYPYLD2!AZ$4,'[1]INTERNAL PARAMETERS-1'!$B$5:$J$44,5,FALSE)*VLOOKUP(MHTYPYLD2!AZ$4,'[1]INTERNAL PARAMETERS-1'!$B$5:$J$44,6,FALSE)*VLOOKUP(MHTYPYLD2!AZ$4,'[1]INTERNAL PARAMETERS-1'!$B$5:$J$44,3,FALSE) + MHTYPYLD1!AZ88*(1-VLOOKUP(MHTYPYLD2!AZ$4,'[1]INTERNAL PARAMETERS-1'!$B$5:$J$44,5,FALSE))*VLOOKUP(MHTYPYLD2!AZ$4,'[1]INTERNAL PARAMETERS-1'!$B$5:$J$44,8,FALSE)*VLOOKUP(MHTYPYLD2!AZ$4,'[1]INTERNAL PARAMETERS-1'!$B$5:$J$44,3,FALSE)</f>
        <v>0</v>
      </c>
      <c r="BA88" s="50">
        <f>MHTYPYLD1!BA88*VLOOKUP(MHTYPYLD2!BA$4,'[1]INTERNAL PARAMETERS-1'!$B$5:$J$44,5,FALSE)*VLOOKUP(MHTYPYLD2!BA$4,'[1]INTERNAL PARAMETERS-1'!$B$5:$J$44,6,FALSE)*VLOOKUP(MHTYPYLD2!BA$4,'[1]INTERNAL PARAMETERS-1'!$B$5:$J$44,3,FALSE) + MHTYPYLD1!BA88*(1-VLOOKUP(MHTYPYLD2!BA$4,'[1]INTERNAL PARAMETERS-1'!$B$5:$J$44,5,FALSE))*VLOOKUP(MHTYPYLD2!BA$4,'[1]INTERNAL PARAMETERS-1'!$B$5:$J$44,8,FALSE)*VLOOKUP(MHTYPYLD2!BA$4,'[1]INTERNAL PARAMETERS-1'!$B$5:$J$44,3,FALSE)</f>
        <v>3.7194180202459961</v>
      </c>
      <c r="BB88" s="50">
        <f>MHTYPYLD1!BB88*VLOOKUP(MHTYPYLD2!BB$4,'[1]INTERNAL PARAMETERS-1'!$B$5:$J$44,5,FALSE)*VLOOKUP(MHTYPYLD2!BB$4,'[1]INTERNAL PARAMETERS-1'!$B$5:$J$44,6,FALSE)*VLOOKUP(MHTYPYLD2!BB$4,'[1]INTERNAL PARAMETERS-1'!$B$5:$J$44,3,FALSE) + MHTYPYLD1!BB88*(1-VLOOKUP(MHTYPYLD2!BB$4,'[1]INTERNAL PARAMETERS-1'!$B$5:$J$44,5,FALSE))*VLOOKUP(MHTYPYLD2!BB$4,'[1]INTERNAL PARAMETERS-1'!$B$5:$J$44,8,FALSE)*VLOOKUP(MHTYPYLD2!BB$4,'[1]INTERNAL PARAMETERS-1'!$B$5:$J$44,3,FALSE)</f>
        <v>0.69787022806576782</v>
      </c>
      <c r="BC88" s="50">
        <f>MHTYPYLD1!BC88*VLOOKUP(MHTYPYLD2!BC$4,'[1]INTERNAL PARAMETERS-1'!$B$5:$J$44,5,FALSE)*VLOOKUP(MHTYPYLD2!BC$4,'[1]INTERNAL PARAMETERS-1'!$B$5:$J$44,6,FALSE)*VLOOKUP(MHTYPYLD2!BC$4,'[1]INTERNAL PARAMETERS-1'!$B$5:$J$44,3,FALSE) + MHTYPYLD1!BC88*(1-VLOOKUP(MHTYPYLD2!BC$4,'[1]INTERNAL PARAMETERS-1'!$B$5:$J$44,5,FALSE))*VLOOKUP(MHTYPYLD2!BC$4,'[1]INTERNAL PARAMETERS-1'!$B$5:$J$44,8,FALSE)*VLOOKUP(MHTYPYLD2!BC$4,'[1]INTERNAL PARAMETERS-1'!$B$5:$J$44,3,FALSE)</f>
        <v>3.0444076553702826</v>
      </c>
      <c r="BD88" s="50">
        <f>MHTYPYLD1!BD88*VLOOKUP(MHTYPYLD2!BD$4,'[1]INTERNAL PARAMETERS-1'!$B$5:$J$44,5,FALSE)*VLOOKUP(MHTYPYLD2!BD$4,'[1]INTERNAL PARAMETERS-1'!$B$5:$J$44,6,FALSE)*VLOOKUP(MHTYPYLD2!BD$4,'[1]INTERNAL PARAMETERS-1'!$B$5:$J$44,3,FALSE) + MHTYPYLD1!BD88*(1-VLOOKUP(MHTYPYLD2!BD$4,'[1]INTERNAL PARAMETERS-1'!$B$5:$J$44,5,FALSE))*VLOOKUP(MHTYPYLD2!BD$4,'[1]INTERNAL PARAMETERS-1'!$B$5:$J$44,8,FALSE)*VLOOKUP(MHTYPYLD2!BD$4,'[1]INTERNAL PARAMETERS-1'!$B$5:$J$44,3,FALSE)</f>
        <v>0.54837044882578923</v>
      </c>
      <c r="BE88" s="50">
        <f>MHTYPYLD1!BE88*VLOOKUP(MHTYPYLD2!BE$4,'[1]INTERNAL PARAMETERS-1'!$B$5:$J$44,5,FALSE)*VLOOKUP(MHTYPYLD2!BE$4,'[1]INTERNAL PARAMETERS-1'!$B$5:$J$44,6,FALSE)*VLOOKUP(MHTYPYLD2!BE$4,'[1]INTERNAL PARAMETERS-1'!$B$5:$J$44,3,FALSE) + MHTYPYLD1!BE88*(1-VLOOKUP(MHTYPYLD2!BE$4,'[1]INTERNAL PARAMETERS-1'!$B$5:$J$44,5,FALSE))*VLOOKUP(MHTYPYLD2!BE$4,'[1]INTERNAL PARAMETERS-1'!$B$5:$J$44,8,FALSE)*VLOOKUP(MHTYPYLD2!BE$4,'[1]INTERNAL PARAMETERS-1'!$B$5:$J$44,3,FALSE)</f>
        <v>1.5062917218427445</v>
      </c>
      <c r="BF88" s="50">
        <f>MHTYPYLD1!BF88*VLOOKUP(MHTYPYLD2!BF$4,'[1]INTERNAL PARAMETERS-1'!$B$5:$J$44,5,FALSE)*VLOOKUP(MHTYPYLD2!BF$4,'[1]INTERNAL PARAMETERS-1'!$B$5:$J$44,6,FALSE)*VLOOKUP(MHTYPYLD2!BF$4,'[1]INTERNAL PARAMETERS-1'!$B$5:$J$44,3,FALSE) + MHTYPYLD1!BF88*(1-VLOOKUP(MHTYPYLD2!BF$4,'[1]INTERNAL PARAMETERS-1'!$B$5:$J$44,5,FALSE))*VLOOKUP(MHTYPYLD2!BF$4,'[1]INTERNAL PARAMETERS-1'!$B$5:$J$44,8,FALSE)*VLOOKUP(MHTYPYLD2!BF$4,'[1]INTERNAL PARAMETERS-1'!$B$5:$J$44,3,FALSE)</f>
        <v>0</v>
      </c>
      <c r="BG88" s="50">
        <f>MHTYPYLD1!BG88*VLOOKUP(MHTYPYLD2!BG$4,'[1]INTERNAL PARAMETERS-1'!$B$5:$J$44,5,FALSE)*VLOOKUP(MHTYPYLD2!BG$4,'[1]INTERNAL PARAMETERS-1'!$B$5:$J$44,6,FALSE)*VLOOKUP(MHTYPYLD2!BG$4,'[1]INTERNAL PARAMETERS-1'!$B$5:$J$44,3,FALSE) + MHTYPYLD1!BG88*(1-VLOOKUP(MHTYPYLD2!BG$4,'[1]INTERNAL PARAMETERS-1'!$B$5:$J$44,5,FALSE))*VLOOKUP(MHTYPYLD2!BG$4,'[1]INTERNAL PARAMETERS-1'!$B$5:$J$44,8,FALSE)*VLOOKUP(MHTYPYLD2!BG$4,'[1]INTERNAL PARAMETERS-1'!$B$5:$J$44,3,FALSE)</f>
        <v>0.71018365912975268</v>
      </c>
      <c r="BH88" s="50">
        <f>MHTYPYLD1!BH88*VLOOKUP(MHTYPYLD2!BH$4,'[1]INTERNAL PARAMETERS-1'!$B$5:$J$44,5,FALSE)*VLOOKUP(MHTYPYLD2!BH$4,'[1]INTERNAL PARAMETERS-1'!$B$5:$J$44,6,FALSE)*VLOOKUP(MHTYPYLD2!BH$4,'[1]INTERNAL PARAMETERS-1'!$B$5:$J$44,3,FALSE) + MHTYPYLD1!BH88*(1-VLOOKUP(MHTYPYLD2!BH$4,'[1]INTERNAL PARAMETERS-1'!$B$5:$J$44,5,FALSE))*VLOOKUP(MHTYPYLD2!BH$4,'[1]INTERNAL PARAMETERS-1'!$B$5:$J$44,8,FALSE)*VLOOKUP(MHTYPYLD2!BH$4,'[1]INTERNAL PARAMETERS-1'!$B$5:$J$44,3,FALSE)</f>
        <v>5.9049662385706088E-3</v>
      </c>
      <c r="BI88" s="50">
        <f>MHTYPYLD1!BI88*VLOOKUP(MHTYPYLD2!BI$4,'[1]INTERNAL PARAMETERS-1'!$B$5:$J$44,5,FALSE)*VLOOKUP(MHTYPYLD2!BI$4,'[1]INTERNAL PARAMETERS-1'!$B$5:$J$44,6,FALSE)*VLOOKUP(MHTYPYLD2!BI$4,'[1]INTERNAL PARAMETERS-1'!$B$5:$J$44,3,FALSE) + MHTYPYLD1!BI88*(1-VLOOKUP(MHTYPYLD2!BI$4,'[1]INTERNAL PARAMETERS-1'!$B$5:$J$44,5,FALSE))*VLOOKUP(MHTYPYLD2!BI$4,'[1]INTERNAL PARAMETERS-1'!$B$5:$J$44,8,FALSE)*VLOOKUP(MHTYPYLD2!BI$4,'[1]INTERNAL PARAMETERS-1'!$B$5:$J$44,3,FALSE)</f>
        <v>0</v>
      </c>
      <c r="BJ88" s="50">
        <f>MHTYPYLD1!BJ88*VLOOKUP(MHTYPYLD2!BJ$4,'[1]INTERNAL PARAMETERS-1'!$B$5:$J$44,5,FALSE)*VLOOKUP(MHTYPYLD2!BJ$4,'[1]INTERNAL PARAMETERS-1'!$B$5:$J$44,6,FALSE)*VLOOKUP(MHTYPYLD2!BJ$4,'[1]INTERNAL PARAMETERS-1'!$B$5:$J$44,3,FALSE) + MHTYPYLD1!BJ88*(1-VLOOKUP(MHTYPYLD2!BJ$4,'[1]INTERNAL PARAMETERS-1'!$B$5:$J$44,5,FALSE))*VLOOKUP(MHTYPYLD2!BJ$4,'[1]INTERNAL PARAMETERS-1'!$B$5:$J$44,8,FALSE)*VLOOKUP(MHTYPYLD2!BJ$4,'[1]INTERNAL PARAMETERS-1'!$B$5:$J$44,3,FALSE)</f>
        <v>0.28207799480544188</v>
      </c>
      <c r="BK88" s="50">
        <f>MHTYPYLD1!BK88*VLOOKUP(MHTYPYLD2!BK$4,'[1]INTERNAL PARAMETERS-1'!$B$5:$J$44,5,FALSE)*VLOOKUP(MHTYPYLD2!BK$4,'[1]INTERNAL PARAMETERS-1'!$B$5:$J$44,6,FALSE)*VLOOKUP(MHTYPYLD2!BK$4,'[1]INTERNAL PARAMETERS-1'!$B$5:$J$44,3,FALSE) + MHTYPYLD1!BK88*(1-VLOOKUP(MHTYPYLD2!BK$4,'[1]INTERNAL PARAMETERS-1'!$B$5:$J$44,5,FALSE))*VLOOKUP(MHTYPYLD2!BK$4,'[1]INTERNAL PARAMETERS-1'!$B$5:$J$44,8,FALSE)*VLOOKUP(MHTYPYLD2!BK$4,'[1]INTERNAL PARAMETERS-1'!$B$5:$J$44,3,FALSE)</f>
        <v>0.38575929522732111</v>
      </c>
      <c r="BL88" s="50">
        <f>MHTYPYLD1!BL88*VLOOKUP(MHTYPYLD2!BL$4,'[1]INTERNAL PARAMETERS-1'!$B$5:$J$44,5,FALSE)*VLOOKUP(MHTYPYLD2!BL$4,'[1]INTERNAL PARAMETERS-1'!$B$5:$J$44,6,FALSE)*VLOOKUP(MHTYPYLD2!BL$4,'[1]INTERNAL PARAMETERS-1'!$B$5:$J$44,3,FALSE) + MHTYPYLD1!BL88*(1-VLOOKUP(MHTYPYLD2!BL$4,'[1]INTERNAL PARAMETERS-1'!$B$5:$J$44,5,FALSE))*VLOOKUP(MHTYPYLD2!BL$4,'[1]INTERNAL PARAMETERS-1'!$B$5:$J$44,8,FALSE)*VLOOKUP(MHTYPYLD2!BL$4,'[1]INTERNAL PARAMETERS-1'!$B$5:$J$44,3,FALSE)</f>
        <v>1.1791047563256771</v>
      </c>
      <c r="BM88" s="50">
        <f>MHTYPYLD1!BM88*VLOOKUP(MHTYPYLD2!BM$4,'[1]INTERNAL PARAMETERS-1'!$B$5:$J$44,5,FALSE)*VLOOKUP(MHTYPYLD2!BM$4,'[1]INTERNAL PARAMETERS-1'!$B$5:$J$44,6,FALSE)*VLOOKUP(MHTYPYLD2!BM$4,'[1]INTERNAL PARAMETERS-1'!$B$5:$J$44,3,FALSE) + MHTYPYLD1!BM88*(1-VLOOKUP(MHTYPYLD2!BM$4,'[1]INTERNAL PARAMETERS-1'!$B$5:$J$44,5,FALSE))*VLOOKUP(MHTYPYLD2!BM$4,'[1]INTERNAL PARAMETERS-1'!$B$5:$J$44,8,FALSE)*VLOOKUP(MHTYPYLD2!BM$4,'[1]INTERNAL PARAMETERS-1'!$B$5:$J$44,3,FALSE)</f>
        <v>0.60427147137086779</v>
      </c>
      <c r="BN88" s="50">
        <f>MHTYPYLD1!BN88*VLOOKUP(MHTYPYLD2!BN$4,'[1]INTERNAL PARAMETERS-1'!$B$5:$J$44,5,FALSE)*VLOOKUP(MHTYPYLD2!BN$4,'[1]INTERNAL PARAMETERS-1'!$B$5:$J$44,6,FALSE)*VLOOKUP(MHTYPYLD2!BN$4,'[1]INTERNAL PARAMETERS-1'!$B$5:$J$44,3,FALSE) + MHTYPYLD1!BN88*(1-VLOOKUP(MHTYPYLD2!BN$4,'[1]INTERNAL PARAMETERS-1'!$B$5:$J$44,5,FALSE))*VLOOKUP(MHTYPYLD2!BN$4,'[1]INTERNAL PARAMETERS-1'!$B$5:$J$44,8,FALSE)*VLOOKUP(MHTYPYLD2!BN$4,'[1]INTERNAL PARAMETERS-1'!$B$5:$J$44,3,FALSE)</f>
        <v>0.36293780121565022</v>
      </c>
      <c r="BO88" s="50">
        <f>MHTYPYLD1!BO88*VLOOKUP(MHTYPYLD2!BO$4,'[1]INTERNAL PARAMETERS-1'!$B$5:$J$44,5,FALSE)*VLOOKUP(MHTYPYLD2!BO$4,'[1]INTERNAL PARAMETERS-1'!$B$5:$J$44,6,FALSE)*VLOOKUP(MHTYPYLD2!BO$4,'[1]INTERNAL PARAMETERS-1'!$B$5:$J$44,3,FALSE) + MHTYPYLD1!BO88*(1-VLOOKUP(MHTYPYLD2!BO$4,'[1]INTERNAL PARAMETERS-1'!$B$5:$J$44,5,FALSE))*VLOOKUP(MHTYPYLD2!BO$4,'[1]INTERNAL PARAMETERS-1'!$B$5:$J$44,8,FALSE)*VLOOKUP(MHTYPYLD2!BO$4,'[1]INTERNAL PARAMETERS-1'!$B$5:$J$44,3,FALSE)</f>
        <v>0.23246960126231767</v>
      </c>
      <c r="BP88" s="50">
        <f>MHTYPYLD1!BP88*VLOOKUP(MHTYPYLD2!BP$4,'[1]INTERNAL PARAMETERS-1'!$B$5:$J$44,5,FALSE)*VLOOKUP(MHTYPYLD2!BP$4,'[1]INTERNAL PARAMETERS-1'!$B$5:$J$44,6,FALSE)*VLOOKUP(MHTYPYLD2!BP$4,'[1]INTERNAL PARAMETERS-1'!$B$5:$J$44,3,FALSE) + MHTYPYLD1!BP88*(1-VLOOKUP(MHTYPYLD2!BP$4,'[1]INTERNAL PARAMETERS-1'!$B$5:$J$44,5,FALSE))*VLOOKUP(MHTYPYLD2!BP$4,'[1]INTERNAL PARAMETERS-1'!$B$5:$J$44,8,FALSE)*VLOOKUP(MHTYPYLD2!BP$4,'[1]INTERNAL PARAMETERS-1'!$B$5:$J$44,3,FALSE)</f>
        <v>2.3184169461649473E-2</v>
      </c>
      <c r="BQ88" s="50">
        <f>MHTYPYLD1!BQ88*VLOOKUP(MHTYPYLD2!BQ$4,'[1]INTERNAL PARAMETERS-1'!$B$5:$J$44,5,FALSE)*VLOOKUP(MHTYPYLD2!BQ$4,'[1]INTERNAL PARAMETERS-1'!$B$5:$J$44,6,FALSE)*VLOOKUP(MHTYPYLD2!BQ$4,'[1]INTERNAL PARAMETERS-1'!$B$5:$J$44,3,FALSE) + MHTYPYLD1!BQ88*(1-VLOOKUP(MHTYPYLD2!BQ$4,'[1]INTERNAL PARAMETERS-1'!$B$5:$J$44,5,FALSE))*VLOOKUP(MHTYPYLD2!BQ$4,'[1]INTERNAL PARAMETERS-1'!$B$5:$J$44,8,FALSE)*VLOOKUP(MHTYPYLD2!BQ$4,'[1]INTERNAL PARAMETERS-1'!$B$5:$J$44,3,FALSE)</f>
        <v>1.2614917209610468</v>
      </c>
      <c r="BR88" s="50">
        <f>MHTYPYLD1!BR88*VLOOKUP(MHTYPYLD2!BR$4,'[1]INTERNAL PARAMETERS-1'!$B$5:$J$44,5,FALSE)*VLOOKUP(MHTYPYLD2!BR$4,'[1]INTERNAL PARAMETERS-1'!$B$5:$J$44,6,FALSE)*VLOOKUP(MHTYPYLD2!BR$4,'[1]INTERNAL PARAMETERS-1'!$B$5:$J$44,3,FALSE) + MHTYPYLD1!BR88*(1-VLOOKUP(MHTYPYLD2!BR$4,'[1]INTERNAL PARAMETERS-1'!$B$5:$J$44,5,FALSE))*VLOOKUP(MHTYPYLD2!BR$4,'[1]INTERNAL PARAMETERS-1'!$B$5:$J$44,8,FALSE)*VLOOKUP(MHTYPYLD2!BR$4,'[1]INTERNAL PARAMETERS-1'!$B$5:$J$44,3,FALSE)</f>
        <v>4.1002603900430902E-2</v>
      </c>
      <c r="BS88" s="50">
        <f>MHTYPYLD1!BS88*VLOOKUP(MHTYPYLD2!BS$4,'[1]INTERNAL PARAMETERS-1'!$B$5:$J$44,5,FALSE)*VLOOKUP(MHTYPYLD2!BS$4,'[1]INTERNAL PARAMETERS-1'!$B$5:$J$44,6,FALSE)*VLOOKUP(MHTYPYLD2!BS$4,'[1]INTERNAL PARAMETERS-1'!$B$5:$J$44,3,FALSE) + MHTYPYLD1!BS88*(1-VLOOKUP(MHTYPYLD2!BS$4,'[1]INTERNAL PARAMETERS-1'!$B$5:$J$44,5,FALSE))*VLOOKUP(MHTYPYLD2!BS$4,'[1]INTERNAL PARAMETERS-1'!$B$5:$J$44,8,FALSE)*VLOOKUP(MHTYPYLD2!BS$4,'[1]INTERNAL PARAMETERS-1'!$B$5:$J$44,3,FALSE)</f>
        <v>4.0665043262802123E-3</v>
      </c>
      <c r="BT88" s="50">
        <f>MHTYPYLD1!BT88*VLOOKUP(MHTYPYLD2!BT$4,'[1]INTERNAL PARAMETERS-1'!$B$5:$J$44,5,FALSE)*VLOOKUP(MHTYPYLD2!BT$4,'[1]INTERNAL PARAMETERS-1'!$B$5:$J$44,6,FALSE)*VLOOKUP(MHTYPYLD2!BT$4,'[1]INTERNAL PARAMETERS-1'!$B$5:$J$44,3,FALSE) + MHTYPYLD1!BT88*(1-VLOOKUP(MHTYPYLD2!BT$4,'[1]INTERNAL PARAMETERS-1'!$B$5:$J$44,5,FALSE))*VLOOKUP(MHTYPYLD2!BT$4,'[1]INTERNAL PARAMETERS-1'!$B$5:$J$44,8,FALSE)*VLOOKUP(MHTYPYLD2!BT$4,'[1]INTERNAL PARAMETERS-1'!$B$5:$J$44,3,FALSE)</f>
        <v>0</v>
      </c>
      <c r="BU88" s="50">
        <f>MHTYPYLD1!BU88*VLOOKUP(MHTYPYLD2!BU$4,'[1]INTERNAL PARAMETERS-1'!$B$5:$J$44,5,FALSE)*VLOOKUP(MHTYPYLD2!BU$4,'[1]INTERNAL PARAMETERS-1'!$B$5:$J$44,6,FALSE)*VLOOKUP(MHTYPYLD2!BU$4,'[1]INTERNAL PARAMETERS-1'!$B$5:$J$44,3,FALSE) + MHTYPYLD1!BU88*(1-VLOOKUP(MHTYPYLD2!BU$4,'[1]INTERNAL PARAMETERS-1'!$B$5:$J$44,5,FALSE))*VLOOKUP(MHTYPYLD2!BU$4,'[1]INTERNAL PARAMETERS-1'!$B$5:$J$44,8,FALSE)*VLOOKUP(MHTYPYLD2!BU$4,'[1]INTERNAL PARAMETERS-1'!$B$5:$J$44,3,FALSE)</f>
        <v>0</v>
      </c>
      <c r="BV88" s="50">
        <f>MHTYPYLD1!BV88*VLOOKUP(MHTYPYLD2!BV$4,'[1]INTERNAL PARAMETERS-1'!$B$5:$J$44,5,FALSE)*VLOOKUP(MHTYPYLD2!BV$4,'[1]INTERNAL PARAMETERS-1'!$B$5:$J$44,6,FALSE)*VLOOKUP(MHTYPYLD2!BV$4,'[1]INTERNAL PARAMETERS-1'!$B$5:$J$44,3,FALSE) + MHTYPYLD1!BV88*(1-VLOOKUP(MHTYPYLD2!BV$4,'[1]INTERNAL PARAMETERS-1'!$B$5:$J$44,5,FALSE))*VLOOKUP(MHTYPYLD2!BV$4,'[1]INTERNAL PARAMETERS-1'!$B$5:$J$44,8,FALSE)*VLOOKUP(MHTYPYLD2!BV$4,'[1]INTERNAL PARAMETERS-1'!$B$5:$J$44,3,FALSE)</f>
        <v>0</v>
      </c>
      <c r="BW88" s="50">
        <f>MHTYPYLD1!BW88*VLOOKUP(MHTYPYLD2!BW$4,'[1]INTERNAL PARAMETERS-1'!$B$5:$J$44,5,FALSE)*VLOOKUP(MHTYPYLD2!BW$4,'[1]INTERNAL PARAMETERS-1'!$B$5:$J$44,6,FALSE)*VLOOKUP(MHTYPYLD2!BW$4,'[1]INTERNAL PARAMETERS-1'!$B$5:$J$44,3,FALSE) + MHTYPYLD1!BW88*(1-VLOOKUP(MHTYPYLD2!BW$4,'[1]INTERNAL PARAMETERS-1'!$B$5:$J$44,5,FALSE))*VLOOKUP(MHTYPYLD2!BW$4,'[1]INTERNAL PARAMETERS-1'!$B$5:$J$44,8,FALSE)*VLOOKUP(MHTYPYLD2!BW$4,'[1]INTERNAL PARAMETERS-1'!$B$5:$J$44,3,FALSE)</f>
        <v>0</v>
      </c>
      <c r="BX88" s="50">
        <f>MHTYPYLD1!BX88*VLOOKUP(MHTYPYLD2!BX$4,'[1]INTERNAL PARAMETERS-1'!$B$5:$J$44,5,FALSE)*VLOOKUP(MHTYPYLD2!BX$4,'[1]INTERNAL PARAMETERS-1'!$B$5:$J$44,6,FALSE)*VLOOKUP(MHTYPYLD2!BX$4,'[1]INTERNAL PARAMETERS-1'!$B$5:$J$44,3,FALSE) + MHTYPYLD1!BX88*(1-VLOOKUP(MHTYPYLD2!BX$4,'[1]INTERNAL PARAMETERS-1'!$B$5:$J$44,5,FALSE))*VLOOKUP(MHTYPYLD2!BX$4,'[1]INTERNAL PARAMETERS-1'!$B$5:$J$44,8,FALSE)*VLOOKUP(MHTYPYLD2!BX$4,'[1]INTERNAL PARAMETERS-1'!$B$5:$J$44,3,FALSE)</f>
        <v>0</v>
      </c>
      <c r="BY88" s="50">
        <f>MHTYPYLD1!BY88*VLOOKUP(MHTYPYLD2!BY$4,'[1]INTERNAL PARAMETERS-1'!$B$5:$J$44,5,FALSE)*VLOOKUP(MHTYPYLD2!BY$4,'[1]INTERNAL PARAMETERS-1'!$B$5:$J$44,6,FALSE)*VLOOKUP(MHTYPYLD2!BY$4,'[1]INTERNAL PARAMETERS-1'!$B$5:$J$44,3,FALSE) + MHTYPYLD1!BY88*(1-VLOOKUP(MHTYPYLD2!BY$4,'[1]INTERNAL PARAMETERS-1'!$B$5:$J$44,5,FALSE))*VLOOKUP(MHTYPYLD2!BY$4,'[1]INTERNAL PARAMETERS-1'!$B$5:$J$44,8,FALSE)*VLOOKUP(MHTYPYLD2!BY$4,'[1]INTERNAL PARAMETERS-1'!$B$5:$J$44,3,FALSE)</f>
        <v>0</v>
      </c>
      <c r="BZ88" s="50">
        <f>MHTYPYLD1!BZ88*VLOOKUP(MHTYPYLD2!BZ$4,'[1]INTERNAL PARAMETERS-1'!$B$5:$J$44,5,FALSE)*VLOOKUP(MHTYPYLD2!BZ$4,'[1]INTERNAL PARAMETERS-1'!$B$5:$J$44,6,FALSE)*VLOOKUP(MHTYPYLD2!BZ$4,'[1]INTERNAL PARAMETERS-1'!$B$5:$J$44,3,FALSE) + MHTYPYLD1!BZ88*(1-VLOOKUP(MHTYPYLD2!BZ$4,'[1]INTERNAL PARAMETERS-1'!$B$5:$J$44,5,FALSE))*VLOOKUP(MHTYPYLD2!BZ$4,'[1]INTERNAL PARAMETERS-1'!$B$5:$J$44,8,FALSE)*VLOOKUP(MHTYPYLD2!BZ$4,'[1]INTERNAL PARAMETERS-1'!$B$5:$J$44,3,FALSE)</f>
        <v>2.8327127761088341E-3</v>
      </c>
      <c r="CA88" s="50">
        <f>MHTYPYLD1!CA88*VLOOKUP(MHTYPYLD2!CA$4,'[1]INTERNAL PARAMETERS-1'!$B$5:$J$44,5,FALSE)*VLOOKUP(MHTYPYLD2!CA$4,'[1]INTERNAL PARAMETERS-1'!$B$5:$J$44,6,FALSE)*VLOOKUP(MHTYPYLD2!CA$4,'[1]INTERNAL PARAMETERS-1'!$B$5:$J$44,3,FALSE) + MHTYPYLD1!CA88*(1-VLOOKUP(MHTYPYLD2!CA$4,'[1]INTERNAL PARAMETERS-1'!$B$5:$J$44,5,FALSE))*VLOOKUP(MHTYPYLD2!CA$4,'[1]INTERNAL PARAMETERS-1'!$B$5:$J$44,8,FALSE)*VLOOKUP(MHTYPYLD2!CA$4,'[1]INTERNAL PARAMETERS-1'!$B$5:$J$44,3,FALSE)</f>
        <v>0</v>
      </c>
      <c r="CB88" s="50">
        <f>MHTYPYLD1!CB88*VLOOKUP(MHTYPYLD2!CB$4,'[1]INTERNAL PARAMETERS-1'!$B$5:$J$44,5,FALSE)*VLOOKUP(MHTYPYLD2!CB$4,'[1]INTERNAL PARAMETERS-1'!$B$5:$J$44,6,FALSE)*VLOOKUP(MHTYPYLD2!CB$4,'[1]INTERNAL PARAMETERS-1'!$B$5:$J$44,3,FALSE) + MHTYPYLD1!CB88*(1-VLOOKUP(MHTYPYLD2!CB$4,'[1]INTERNAL PARAMETERS-1'!$B$5:$J$44,5,FALSE))*VLOOKUP(MHTYPYLD2!CB$4,'[1]INTERNAL PARAMETERS-1'!$B$5:$J$44,8,FALSE)*VLOOKUP(MHTYPYLD2!CB$4,'[1]INTERNAL PARAMETERS-1'!$B$5:$J$44,3,FALSE)</f>
        <v>0</v>
      </c>
      <c r="CC88" s="50">
        <f>MHTYPYLD1!CC88*VLOOKUP(MHTYPYLD2!CC$4,'[1]INTERNAL PARAMETERS-1'!$B$5:$J$44,5,FALSE)*VLOOKUP(MHTYPYLD2!CC$4,'[1]INTERNAL PARAMETERS-1'!$B$5:$J$44,6,FALSE)*VLOOKUP(MHTYPYLD2!CC$4,'[1]INTERNAL PARAMETERS-1'!$B$5:$J$44,3,FALSE) + MHTYPYLD1!CC88*(1-VLOOKUP(MHTYPYLD2!CC$4,'[1]INTERNAL PARAMETERS-1'!$B$5:$J$44,5,FALSE))*VLOOKUP(MHTYPYLD2!CC$4,'[1]INTERNAL PARAMETERS-1'!$B$5:$J$44,8,FALSE)*VLOOKUP(MHTYPYLD2!CC$4,'[1]INTERNAL PARAMETERS-1'!$B$5:$J$44,3,FALSE)</f>
        <v>5.8320104241541765E-3</v>
      </c>
      <c r="CD88" s="50">
        <f>MHTYPYLD1!CD88*VLOOKUP(MHTYPYLD2!CD$4,'[1]INTERNAL PARAMETERS-1'!$B$5:$J$44,5,FALSE)*VLOOKUP(MHTYPYLD2!CD$4,'[1]INTERNAL PARAMETERS-1'!$B$5:$J$44,6,FALSE)*VLOOKUP(MHTYPYLD2!CD$4,'[1]INTERNAL PARAMETERS-1'!$B$5:$J$44,3,FALSE) + MHTYPYLD1!CD88*(1-VLOOKUP(MHTYPYLD2!CD$4,'[1]INTERNAL PARAMETERS-1'!$B$5:$J$44,5,FALSE))*VLOOKUP(MHTYPYLD2!CD$4,'[1]INTERNAL PARAMETERS-1'!$B$5:$J$44,8,FALSE)*VLOOKUP(MHTYPYLD2!CD$4,'[1]INTERNAL PARAMETERS-1'!$B$5:$J$44,3,FALSE)</f>
        <v>1.5760295552102642E-2</v>
      </c>
      <c r="CE88" s="50">
        <f>MHTYPYLD1!CE88*VLOOKUP(MHTYPYLD2!CE$4,'[1]INTERNAL PARAMETERS-1'!$B$5:$J$44,5,FALSE)*VLOOKUP(MHTYPYLD2!CE$4,'[1]INTERNAL PARAMETERS-1'!$B$5:$J$44,6,FALSE)*VLOOKUP(MHTYPYLD2!CE$4,'[1]INTERNAL PARAMETERS-1'!$B$5:$J$44,3,FALSE) + MHTYPYLD1!CE88*(1-VLOOKUP(MHTYPYLD2!CE$4,'[1]INTERNAL PARAMETERS-1'!$B$5:$J$44,5,FALSE))*VLOOKUP(MHTYPYLD2!CE$4,'[1]INTERNAL PARAMETERS-1'!$B$5:$J$44,8,FALSE)*VLOOKUP(MHTYPYLD2!CE$4,'[1]INTERNAL PARAMETERS-1'!$B$5:$J$44,3,FALSE)</f>
        <v>3.9364023308926514E-2</v>
      </c>
      <c r="CF88" s="50">
        <f>MHTYPYLD1!CF88*VLOOKUP(MHTYPYLD2!CF$4,'[1]INTERNAL PARAMETERS-1'!$B$5:$J$44,5,FALSE)*VLOOKUP(MHTYPYLD2!CF$4,'[1]INTERNAL PARAMETERS-1'!$B$5:$J$44,6,FALSE)*VLOOKUP(MHTYPYLD2!CF$4,'[1]INTERNAL PARAMETERS-1'!$B$5:$J$44,3,FALSE) + MHTYPYLD1!CF88*(1-VLOOKUP(MHTYPYLD2!CF$4,'[1]INTERNAL PARAMETERS-1'!$B$5:$J$44,5,FALSE))*VLOOKUP(MHTYPYLD2!CF$4,'[1]INTERNAL PARAMETERS-1'!$B$5:$J$44,8,FALSE)*VLOOKUP(MHTYPYLD2!CF$4,'[1]INTERNAL PARAMETERS-1'!$B$5:$J$44,3,FALSE)</f>
        <v>1.3864089900528738E-2</v>
      </c>
      <c r="CG88" s="50">
        <f>MHTYPYLD1!CG88*VLOOKUP(MHTYPYLD2!CG$4,'[1]INTERNAL PARAMETERS-1'!$B$5:$J$44,5,FALSE)*VLOOKUP(MHTYPYLD2!CG$4,'[1]INTERNAL PARAMETERS-1'!$B$5:$J$44,6,FALSE)*VLOOKUP(MHTYPYLD2!CG$4,'[1]INTERNAL PARAMETERS-1'!$B$5:$J$44,3,FALSE) + MHTYPYLD1!CG88*(1-VLOOKUP(MHTYPYLD2!CG$4,'[1]INTERNAL PARAMETERS-1'!$B$5:$J$44,5,FALSE))*VLOOKUP(MHTYPYLD2!CG$4,'[1]INTERNAL PARAMETERS-1'!$B$5:$J$44,8,FALSE)*VLOOKUP(MHTYPYLD2!CG$4,'[1]INTERNAL PARAMETERS-1'!$B$5:$J$44,3,FALSE)</f>
        <v>6.1237942020773474E-4</v>
      </c>
      <c r="CH88" s="49">
        <f>MHTYPYLD1!CH88*VLOOKUP(MHTYPYLD2!CH$4,'[1]INTERNAL PARAMETERS-1'!$B$5:$J$44,5,FALSE)*VLOOKUP(MHTYPYLD2!CH$4,'[1]INTERNAL PARAMETERS-1'!$B$5:$J$44,6,FALSE)*VLOOKUP(MHTYPYLD2!CH$4,'[1]INTERNAL PARAMETERS-1'!$B$5:$J$44,3,FALSE) + MHTYPYLD1!CH88*(1-VLOOKUP(MHTYPYLD2!CH$4,'[1]INTERNAL PARAMETERS-1'!$B$5:$J$44,5,FALSE))*VLOOKUP(MHTYPYLD2!CH$4,'[1]INTERNAL PARAMETERS-1'!$B$5:$J$44,8,FALSE)*VLOOKUP(MHTYPYLD2!CH$4,'[1]INTERNAL PARAMETERS-1'!$B$5:$J$44,3,FALSE)</f>
        <v>0</v>
      </c>
      <c r="CJ88" s="51">
        <f t="shared" si="2"/>
        <v>575.65099293691753</v>
      </c>
      <c r="CK88" s="49">
        <f t="shared" si="3"/>
        <v>19.390113011923209</v>
      </c>
    </row>
    <row r="89" spans="2:89">
      <c r="B89" s="64" t="s">
        <v>10</v>
      </c>
      <c r="C89" s="63" t="s">
        <v>72</v>
      </c>
      <c r="D89" s="63" t="s">
        <v>59</v>
      </c>
      <c r="E89" s="139">
        <f>MHTYP!S89</f>
        <v>970.80946439057107</v>
      </c>
      <c r="F89" s="65">
        <f>'[1]INTERNAL PARAMETERS-1'!M17</f>
        <v>25.55</v>
      </c>
      <c r="G89" s="51">
        <f>MHTYPYLD1!G89*VLOOKUP(MHTYPYLD2!G$4,'[1]INTERNAL PARAMETERS-1'!$B$5:$J$44,5,FALSE)*VLOOKUP(MHTYPYLD2!G$4,'[1]INTERNAL PARAMETERS-1'!$B$5:$J$44,7,FALSE)*MHTYPYLD2!$F89 + MHTYPYLD1!G89*(1-VLOOKUP(MHTYPYLD2!G$4,'[1]INTERNAL PARAMETERS-1'!$B$5:$J$44,5,FALSE))*VLOOKUP(MHTYPYLD2!G$4,'[1]INTERNAL PARAMETERS-1'!$B$5:$J$44,9,FALSE)*MHTYPYLD2!$F89</f>
        <v>136.27163246395787</v>
      </c>
      <c r="H89" s="50">
        <f>MHTYPYLD1!H89*VLOOKUP(MHTYPYLD2!H$4,'[1]INTERNAL PARAMETERS-1'!$B$5:$J$44,5,FALSE)*VLOOKUP(MHTYPYLD2!H$4,'[1]INTERNAL PARAMETERS-1'!$B$5:$J$44,7,FALSE)*MHTYPYLD2!$F89 + MHTYPYLD1!H89*(1-VLOOKUP(MHTYPYLD2!H$4,'[1]INTERNAL PARAMETERS-1'!$B$5:$J$44,5,FALSE))*VLOOKUP(MHTYPYLD2!H$4,'[1]INTERNAL PARAMETERS-1'!$B$5:$J$44,9,FALSE)*MHTYPYLD2!$F89</f>
        <v>46.186557297245137</v>
      </c>
      <c r="I89" s="50">
        <f>MHTYPYLD1!I89*VLOOKUP(MHTYPYLD2!I$4,'[1]INTERNAL PARAMETERS-1'!$B$5:$J$44,5,FALSE)*VLOOKUP(MHTYPYLD2!I$4,'[1]INTERNAL PARAMETERS-1'!$B$5:$J$44,7,FALSE)*MHTYPYLD2!$F89 + MHTYPYLD1!I89*(1-VLOOKUP(MHTYPYLD2!I$4,'[1]INTERNAL PARAMETERS-1'!$B$5:$J$44,5,FALSE))*VLOOKUP(MHTYPYLD2!I$4,'[1]INTERNAL PARAMETERS-1'!$B$5:$J$44,9,FALSE)*MHTYPYLD2!$F89</f>
        <v>59.440162744354353</v>
      </c>
      <c r="J89" s="50">
        <f>MHTYPYLD1!J89*VLOOKUP(MHTYPYLD2!J$4,'[1]INTERNAL PARAMETERS-1'!$B$5:$J$44,5,FALSE)*VLOOKUP(MHTYPYLD2!J$4,'[1]INTERNAL PARAMETERS-1'!$B$5:$J$44,7,FALSE)*MHTYPYLD2!$F89 + MHTYPYLD1!J89*(1-VLOOKUP(MHTYPYLD2!J$4,'[1]INTERNAL PARAMETERS-1'!$B$5:$J$44,5,FALSE))*VLOOKUP(MHTYPYLD2!J$4,'[1]INTERNAL PARAMETERS-1'!$B$5:$J$44,9,FALSE)*MHTYPYLD2!$F89</f>
        <v>0</v>
      </c>
      <c r="K89" s="50">
        <f>MHTYPYLD1!K89*VLOOKUP(MHTYPYLD2!K$4,'[1]INTERNAL PARAMETERS-1'!$B$5:$J$44,5,FALSE)*VLOOKUP(MHTYPYLD2!K$4,'[1]INTERNAL PARAMETERS-1'!$B$5:$J$44,7,FALSE)*MHTYPYLD2!$F89 + MHTYPYLD1!K89*(1-VLOOKUP(MHTYPYLD2!K$4,'[1]INTERNAL PARAMETERS-1'!$B$5:$J$44,5,FALSE))*VLOOKUP(MHTYPYLD2!K$4,'[1]INTERNAL PARAMETERS-1'!$B$5:$J$44,9,FALSE)*MHTYPYLD2!$F89</f>
        <v>0.72630364982116657</v>
      </c>
      <c r="L89" s="50">
        <f>MHTYPYLD1!L89*VLOOKUP(MHTYPYLD2!L$4,'[1]INTERNAL PARAMETERS-1'!$B$5:$J$44,5,FALSE)*VLOOKUP(MHTYPYLD2!L$4,'[1]INTERNAL PARAMETERS-1'!$B$5:$J$44,7,FALSE)*MHTYPYLD2!$F89 + MHTYPYLD1!L89*(1-VLOOKUP(MHTYPYLD2!L$4,'[1]INTERNAL PARAMETERS-1'!$B$5:$J$44,5,FALSE))*VLOOKUP(MHTYPYLD2!L$4,'[1]INTERNAL PARAMETERS-1'!$B$5:$J$44,9,FALSE)*MHTYPYLD2!$F89</f>
        <v>0</v>
      </c>
      <c r="M89" s="50">
        <f>MHTYPYLD1!M89*VLOOKUP(MHTYPYLD2!M$4,'[1]INTERNAL PARAMETERS-1'!$B$5:$J$44,5,FALSE)*VLOOKUP(MHTYPYLD2!M$4,'[1]INTERNAL PARAMETERS-1'!$B$5:$J$44,7,FALSE)*MHTYPYLD2!$F89 + MHTYPYLD1!M89*(1-VLOOKUP(MHTYPYLD2!M$4,'[1]INTERNAL PARAMETERS-1'!$B$5:$J$44,5,FALSE))*VLOOKUP(MHTYPYLD2!M$4,'[1]INTERNAL PARAMETERS-1'!$B$5:$J$44,9,FALSE)*MHTYPYLD2!$F89</f>
        <v>5.4924279297332834</v>
      </c>
      <c r="N89" s="50">
        <f>MHTYPYLD1!N89*VLOOKUP(MHTYPYLD2!N$4,'[1]INTERNAL PARAMETERS-1'!$B$5:$J$44,5,FALSE)*VLOOKUP(MHTYPYLD2!N$4,'[1]INTERNAL PARAMETERS-1'!$B$5:$J$44,7,FALSE)*MHTYPYLD2!$F89 + MHTYPYLD1!N89*(1-VLOOKUP(MHTYPYLD2!N$4,'[1]INTERNAL PARAMETERS-1'!$B$5:$J$44,5,FALSE))*VLOOKUP(MHTYPYLD2!N$4,'[1]INTERNAL PARAMETERS-1'!$B$5:$J$44,9,FALSE)*MHTYPYLD2!$F89</f>
        <v>0.13316807122478813</v>
      </c>
      <c r="O89" s="50">
        <f>MHTYPYLD1!O89*VLOOKUP(MHTYPYLD2!O$4,'[1]INTERNAL PARAMETERS-1'!$B$5:$J$44,5,FALSE)*VLOOKUP(MHTYPYLD2!O$4,'[1]INTERNAL PARAMETERS-1'!$B$5:$J$44,7,FALSE)*MHTYPYLD2!$F89 + MHTYPYLD1!O89*(1-VLOOKUP(MHTYPYLD2!O$4,'[1]INTERNAL PARAMETERS-1'!$B$5:$J$44,5,FALSE))*VLOOKUP(MHTYPYLD2!O$4,'[1]INTERNAL PARAMETERS-1'!$B$5:$J$44,9,FALSE)*MHTYPYLD2!$F89</f>
        <v>0</v>
      </c>
      <c r="P89" s="50">
        <f>MHTYPYLD1!P89*VLOOKUP(MHTYPYLD2!P$4,'[1]INTERNAL PARAMETERS-1'!$B$5:$J$44,5,FALSE)*VLOOKUP(MHTYPYLD2!P$4,'[1]INTERNAL PARAMETERS-1'!$B$5:$J$44,7,FALSE)*MHTYPYLD2!$F89 + MHTYPYLD1!P89*(1-VLOOKUP(MHTYPYLD2!P$4,'[1]INTERNAL PARAMETERS-1'!$B$5:$J$44,5,FALSE))*VLOOKUP(MHTYPYLD2!P$4,'[1]INTERNAL PARAMETERS-1'!$B$5:$J$44,9,FALSE)*MHTYPYLD2!$F89</f>
        <v>0</v>
      </c>
      <c r="Q89" s="50">
        <f>MHTYPYLD1!Q89*VLOOKUP(MHTYPYLD2!Q$4,'[1]INTERNAL PARAMETERS-1'!$B$5:$J$44,5,FALSE)*VLOOKUP(MHTYPYLD2!Q$4,'[1]INTERNAL PARAMETERS-1'!$B$5:$J$44,7,FALSE)*MHTYPYLD2!$F89 + MHTYPYLD1!Q89*(1-VLOOKUP(MHTYPYLD2!Q$4,'[1]INTERNAL PARAMETERS-1'!$B$5:$J$44,5,FALSE))*VLOOKUP(MHTYPYLD2!Q$4,'[1]INTERNAL PARAMETERS-1'!$B$5:$J$44,9,FALSE)*MHTYPYLD2!$F89</f>
        <v>0</v>
      </c>
      <c r="R89" s="50">
        <f>MHTYPYLD1!R89*VLOOKUP(MHTYPYLD2!R$4,'[1]INTERNAL PARAMETERS-1'!$B$5:$J$44,5,FALSE)*VLOOKUP(MHTYPYLD2!R$4,'[1]INTERNAL PARAMETERS-1'!$B$5:$J$44,7,FALSE)*MHTYPYLD2!$F89 + MHTYPYLD1!R89*(1-VLOOKUP(MHTYPYLD2!R$4,'[1]INTERNAL PARAMETERS-1'!$B$5:$J$44,5,FALSE))*VLOOKUP(MHTYPYLD2!R$4,'[1]INTERNAL PARAMETERS-1'!$B$5:$J$44,9,FALSE)*MHTYPYLD2!$F89</f>
        <v>0.17216086514279505</v>
      </c>
      <c r="S89" s="50">
        <f>MHTYPYLD1!S89*VLOOKUP(MHTYPYLD2!S$4,'[1]INTERNAL PARAMETERS-1'!$B$5:$J$44,5,FALSE)*VLOOKUP(MHTYPYLD2!S$4,'[1]INTERNAL PARAMETERS-1'!$B$5:$J$44,7,FALSE)*MHTYPYLD2!$F89 + MHTYPYLD1!S89*(1-VLOOKUP(MHTYPYLD2!S$4,'[1]INTERNAL PARAMETERS-1'!$B$5:$J$44,5,FALSE))*VLOOKUP(MHTYPYLD2!S$4,'[1]INTERNAL PARAMETERS-1'!$B$5:$J$44,9,FALSE)*MHTYPYLD2!$F89</f>
        <v>6.9422834534450404</v>
      </c>
      <c r="T89" s="50">
        <f>MHTYPYLD1!T89*VLOOKUP(MHTYPYLD2!T$4,'[1]INTERNAL PARAMETERS-1'!$B$5:$J$44,5,FALSE)*VLOOKUP(MHTYPYLD2!T$4,'[1]INTERNAL PARAMETERS-1'!$B$5:$J$44,7,FALSE)*MHTYPYLD2!$F89 + MHTYPYLD1!T89*(1-VLOOKUP(MHTYPYLD2!T$4,'[1]INTERNAL PARAMETERS-1'!$B$5:$J$44,5,FALSE))*VLOOKUP(MHTYPYLD2!T$4,'[1]INTERNAL PARAMETERS-1'!$B$5:$J$44,9,FALSE)*MHTYPYLD2!$F89</f>
        <v>2.2598345926355217</v>
      </c>
      <c r="U89" s="50">
        <f>MHTYPYLD1!U89*VLOOKUP(MHTYPYLD2!U$4,'[1]INTERNAL PARAMETERS-1'!$B$5:$J$44,5,FALSE)*VLOOKUP(MHTYPYLD2!U$4,'[1]INTERNAL PARAMETERS-1'!$B$5:$J$44,7,FALSE)*MHTYPYLD2!$F89 + MHTYPYLD1!U89*(1-VLOOKUP(MHTYPYLD2!U$4,'[1]INTERNAL PARAMETERS-1'!$B$5:$J$44,5,FALSE))*VLOOKUP(MHTYPYLD2!U$4,'[1]INTERNAL PARAMETERS-1'!$B$5:$J$44,9,FALSE)*MHTYPYLD2!$F89</f>
        <v>1.4591754469869924</v>
      </c>
      <c r="V89" s="50">
        <f>MHTYPYLD1!V89*VLOOKUP(MHTYPYLD2!V$4,'[1]INTERNAL PARAMETERS-1'!$B$5:$J$44,5,FALSE)*VLOOKUP(MHTYPYLD2!V$4,'[1]INTERNAL PARAMETERS-1'!$B$5:$J$44,7,FALSE)*MHTYPYLD2!$F89 + MHTYPYLD1!V89*(1-VLOOKUP(MHTYPYLD2!V$4,'[1]INTERNAL PARAMETERS-1'!$B$5:$J$44,5,FALSE))*VLOOKUP(MHTYPYLD2!V$4,'[1]INTERNAL PARAMETERS-1'!$B$5:$J$44,9,FALSE)*MHTYPYLD2!$F89</f>
        <v>9.283005971230768</v>
      </c>
      <c r="W89" s="50">
        <f>MHTYPYLD1!W89*VLOOKUP(MHTYPYLD2!W$4,'[1]INTERNAL PARAMETERS-1'!$B$5:$J$44,5,FALSE)*VLOOKUP(MHTYPYLD2!W$4,'[1]INTERNAL PARAMETERS-1'!$B$5:$J$44,7,FALSE)*MHTYPYLD2!$F89 + MHTYPYLD1!W89*(1-VLOOKUP(MHTYPYLD2!W$4,'[1]INTERNAL PARAMETERS-1'!$B$5:$J$44,5,FALSE))*VLOOKUP(MHTYPYLD2!W$4,'[1]INTERNAL PARAMETERS-1'!$B$5:$J$44,9,FALSE)*MHTYPYLD2!$F89</f>
        <v>0</v>
      </c>
      <c r="X89" s="50">
        <f>MHTYPYLD1!X89*VLOOKUP(MHTYPYLD2!X$4,'[1]INTERNAL PARAMETERS-1'!$B$5:$J$44,5,FALSE)*VLOOKUP(MHTYPYLD2!X$4,'[1]INTERNAL PARAMETERS-1'!$B$5:$J$44,7,FALSE)*MHTYPYLD2!$F89 + MHTYPYLD1!X89*(1-VLOOKUP(MHTYPYLD2!X$4,'[1]INTERNAL PARAMETERS-1'!$B$5:$J$44,5,FALSE))*VLOOKUP(MHTYPYLD2!X$4,'[1]INTERNAL PARAMETERS-1'!$B$5:$J$44,9,FALSE)*MHTYPYLD2!$F89</f>
        <v>0</v>
      </c>
      <c r="Y89" s="50">
        <f>MHTYPYLD1!Y89*VLOOKUP(MHTYPYLD2!Y$4,'[1]INTERNAL PARAMETERS-1'!$B$5:$J$44,5,FALSE)*VLOOKUP(MHTYPYLD2!Y$4,'[1]INTERNAL PARAMETERS-1'!$B$5:$J$44,7,FALSE)*MHTYPYLD2!$F89 + MHTYPYLD1!Y89*(1-VLOOKUP(MHTYPYLD2!Y$4,'[1]INTERNAL PARAMETERS-1'!$B$5:$J$44,5,FALSE))*VLOOKUP(MHTYPYLD2!Y$4,'[1]INTERNAL PARAMETERS-1'!$B$5:$J$44,9,FALSE)*MHTYPYLD2!$F89</f>
        <v>0</v>
      </c>
      <c r="Z89" s="50">
        <f>MHTYPYLD1!Z89*VLOOKUP(MHTYPYLD2!Z$4,'[1]INTERNAL PARAMETERS-1'!$B$5:$J$44,5,FALSE)*VLOOKUP(MHTYPYLD2!Z$4,'[1]INTERNAL PARAMETERS-1'!$B$5:$J$44,7,FALSE)*MHTYPYLD2!$F89 + MHTYPYLD1!Z89*(1-VLOOKUP(MHTYPYLD2!Z$4,'[1]INTERNAL PARAMETERS-1'!$B$5:$J$44,5,FALSE))*VLOOKUP(MHTYPYLD2!Z$4,'[1]INTERNAL PARAMETERS-1'!$B$5:$J$44,9,FALSE)*MHTYPYLD2!$F89</f>
        <v>0</v>
      </c>
      <c r="AA89" s="50">
        <f>MHTYPYLD1!AA89*VLOOKUP(MHTYPYLD2!AA$4,'[1]INTERNAL PARAMETERS-1'!$B$5:$J$44,5,FALSE)*VLOOKUP(MHTYPYLD2!AA$4,'[1]INTERNAL PARAMETERS-1'!$B$5:$J$44,7,FALSE)*MHTYPYLD2!$F89 + MHTYPYLD1!AA89*(1-VLOOKUP(MHTYPYLD2!AA$4,'[1]INTERNAL PARAMETERS-1'!$B$5:$J$44,5,FALSE))*VLOOKUP(MHTYPYLD2!AA$4,'[1]INTERNAL PARAMETERS-1'!$B$5:$J$44,9,FALSE)*MHTYPYLD2!$F89</f>
        <v>0</v>
      </c>
      <c r="AB89" s="50">
        <f>MHTYPYLD1!AB89*VLOOKUP(MHTYPYLD2!AB$4,'[1]INTERNAL PARAMETERS-1'!$B$5:$J$44,5,FALSE)*VLOOKUP(MHTYPYLD2!AB$4,'[1]INTERNAL PARAMETERS-1'!$B$5:$J$44,7,FALSE)*MHTYPYLD2!$F89 + MHTYPYLD1!AB89*(1-VLOOKUP(MHTYPYLD2!AB$4,'[1]INTERNAL PARAMETERS-1'!$B$5:$J$44,5,FALSE))*VLOOKUP(MHTYPYLD2!AB$4,'[1]INTERNAL PARAMETERS-1'!$B$5:$J$44,9,FALSE)*MHTYPYLD2!$F89</f>
        <v>0</v>
      </c>
      <c r="AC89" s="50">
        <f>MHTYPYLD1!AC89*VLOOKUP(MHTYPYLD2!AC$4,'[1]INTERNAL PARAMETERS-1'!$B$5:$J$44,5,FALSE)*VLOOKUP(MHTYPYLD2!AC$4,'[1]INTERNAL PARAMETERS-1'!$B$5:$J$44,7,FALSE)*MHTYPYLD2!$F89 + MHTYPYLD1!AC89*(1-VLOOKUP(MHTYPYLD2!AC$4,'[1]INTERNAL PARAMETERS-1'!$B$5:$J$44,5,FALSE))*VLOOKUP(MHTYPYLD2!AC$4,'[1]INTERNAL PARAMETERS-1'!$B$5:$J$44,9,FALSE)*MHTYPYLD2!$F89</f>
        <v>0</v>
      </c>
      <c r="AD89" s="50">
        <f>MHTYPYLD1!AD89*VLOOKUP(MHTYPYLD2!AD$4,'[1]INTERNAL PARAMETERS-1'!$B$5:$J$44,5,FALSE)*VLOOKUP(MHTYPYLD2!AD$4,'[1]INTERNAL PARAMETERS-1'!$B$5:$J$44,7,FALSE)*MHTYPYLD2!$F89 + MHTYPYLD1!AD89*(1-VLOOKUP(MHTYPYLD2!AD$4,'[1]INTERNAL PARAMETERS-1'!$B$5:$J$44,5,FALSE))*VLOOKUP(MHTYPYLD2!AD$4,'[1]INTERNAL PARAMETERS-1'!$B$5:$J$44,9,FALSE)*MHTYPYLD2!$F89</f>
        <v>0</v>
      </c>
      <c r="AE89" s="50">
        <f>MHTYPYLD1!AE89*VLOOKUP(MHTYPYLD2!AE$4,'[1]INTERNAL PARAMETERS-1'!$B$5:$J$44,5,FALSE)*VLOOKUP(MHTYPYLD2!AE$4,'[1]INTERNAL PARAMETERS-1'!$B$5:$J$44,7,FALSE)*MHTYPYLD2!$F89 + MHTYPYLD1!AE89*(1-VLOOKUP(MHTYPYLD2!AE$4,'[1]INTERNAL PARAMETERS-1'!$B$5:$J$44,5,FALSE))*VLOOKUP(MHTYPYLD2!AE$4,'[1]INTERNAL PARAMETERS-1'!$B$5:$J$44,9,FALSE)*MHTYPYLD2!$F89</f>
        <v>0</v>
      </c>
      <c r="AF89" s="50">
        <f>MHTYPYLD1!AF89*VLOOKUP(MHTYPYLD2!AF$4,'[1]INTERNAL PARAMETERS-1'!$B$5:$J$44,5,FALSE)*VLOOKUP(MHTYPYLD2!AF$4,'[1]INTERNAL PARAMETERS-1'!$B$5:$J$44,7,FALSE)*MHTYPYLD2!$F89 + MHTYPYLD1!AF89*(1-VLOOKUP(MHTYPYLD2!AF$4,'[1]INTERNAL PARAMETERS-1'!$B$5:$J$44,5,FALSE))*VLOOKUP(MHTYPYLD2!AF$4,'[1]INTERNAL PARAMETERS-1'!$B$5:$J$44,9,FALSE)*MHTYPYLD2!$F89</f>
        <v>0.41964210878556296</v>
      </c>
      <c r="AG89" s="50">
        <f>MHTYPYLD1!AG89*VLOOKUP(MHTYPYLD2!AG$4,'[1]INTERNAL PARAMETERS-1'!$B$5:$J$44,5,FALSE)*VLOOKUP(MHTYPYLD2!AG$4,'[1]INTERNAL PARAMETERS-1'!$B$5:$J$44,7,FALSE)*MHTYPYLD2!$F89 + MHTYPYLD1!AG89*(1-VLOOKUP(MHTYPYLD2!AG$4,'[1]INTERNAL PARAMETERS-1'!$B$5:$J$44,5,FALSE))*VLOOKUP(MHTYPYLD2!AG$4,'[1]INTERNAL PARAMETERS-1'!$B$5:$J$44,9,FALSE)*MHTYPYLD2!$F89</f>
        <v>0</v>
      </c>
      <c r="AH89" s="50">
        <f>MHTYPYLD1!AH89*VLOOKUP(MHTYPYLD2!AH$4,'[1]INTERNAL PARAMETERS-1'!$B$5:$J$44,5,FALSE)*VLOOKUP(MHTYPYLD2!AH$4,'[1]INTERNAL PARAMETERS-1'!$B$5:$J$44,7,FALSE)*MHTYPYLD2!$F89 + MHTYPYLD1!AH89*(1-VLOOKUP(MHTYPYLD2!AH$4,'[1]INTERNAL PARAMETERS-1'!$B$5:$J$44,5,FALSE))*VLOOKUP(MHTYPYLD2!AH$4,'[1]INTERNAL PARAMETERS-1'!$B$5:$J$44,9,FALSE)*MHTYPYLD2!$F89</f>
        <v>0</v>
      </c>
      <c r="AI89" s="50">
        <f>MHTYPYLD1!AI89*VLOOKUP(MHTYPYLD2!AI$4,'[1]INTERNAL PARAMETERS-1'!$B$5:$J$44,5,FALSE)*VLOOKUP(MHTYPYLD2!AI$4,'[1]INTERNAL PARAMETERS-1'!$B$5:$J$44,7,FALSE)*MHTYPYLD2!$F89 + MHTYPYLD1!AI89*(1-VLOOKUP(MHTYPYLD2!AI$4,'[1]INTERNAL PARAMETERS-1'!$B$5:$J$44,5,FALSE))*VLOOKUP(MHTYPYLD2!AI$4,'[1]INTERNAL PARAMETERS-1'!$B$5:$J$44,9,FALSE)*MHTYPYLD2!$F89</f>
        <v>0.24212602078887066</v>
      </c>
      <c r="AJ89" s="50">
        <f>MHTYPYLD1!AJ89*VLOOKUP(MHTYPYLD2!AJ$4,'[1]INTERNAL PARAMETERS-1'!$B$5:$J$44,5,FALSE)*VLOOKUP(MHTYPYLD2!AJ$4,'[1]INTERNAL PARAMETERS-1'!$B$5:$J$44,7,FALSE)*MHTYPYLD2!$F89 + MHTYPYLD1!AJ89*(1-VLOOKUP(MHTYPYLD2!AJ$4,'[1]INTERNAL PARAMETERS-1'!$B$5:$J$44,5,FALSE))*VLOOKUP(MHTYPYLD2!AJ$4,'[1]INTERNAL PARAMETERS-1'!$B$5:$J$44,9,FALSE)*MHTYPYLD2!$F89</f>
        <v>1.0492020082729865</v>
      </c>
      <c r="AK89" s="50">
        <f>MHTYPYLD1!AK89*VLOOKUP(MHTYPYLD2!AK$4,'[1]INTERNAL PARAMETERS-1'!$B$5:$J$44,5,FALSE)*VLOOKUP(MHTYPYLD2!AK$4,'[1]INTERNAL PARAMETERS-1'!$B$5:$J$44,7,FALSE)*MHTYPYLD2!$F89 + MHTYPYLD1!AK89*(1-VLOOKUP(MHTYPYLD2!AK$4,'[1]INTERNAL PARAMETERS-1'!$B$5:$J$44,5,FALSE))*VLOOKUP(MHTYPYLD2!AK$4,'[1]INTERNAL PARAMETERS-1'!$B$5:$J$44,9,FALSE)*MHTYPYLD2!$F89</f>
        <v>0</v>
      </c>
      <c r="AL89" s="50">
        <f>MHTYPYLD1!AL89*VLOOKUP(MHTYPYLD2!AL$4,'[1]INTERNAL PARAMETERS-1'!$B$5:$J$44,5,FALSE)*VLOOKUP(MHTYPYLD2!AL$4,'[1]INTERNAL PARAMETERS-1'!$B$5:$J$44,7,FALSE)*MHTYPYLD2!$F89 + MHTYPYLD1!AL89*(1-VLOOKUP(MHTYPYLD2!AL$4,'[1]INTERNAL PARAMETERS-1'!$B$5:$J$44,5,FALSE))*VLOOKUP(MHTYPYLD2!AL$4,'[1]INTERNAL PARAMETERS-1'!$B$5:$J$44,9,FALSE)*MHTYPYLD2!$F89</f>
        <v>0</v>
      </c>
      <c r="AM89" s="50">
        <f>MHTYPYLD1!AM89*VLOOKUP(MHTYPYLD2!AM$4,'[1]INTERNAL PARAMETERS-1'!$B$5:$J$44,5,FALSE)*VLOOKUP(MHTYPYLD2!AM$4,'[1]INTERNAL PARAMETERS-1'!$B$5:$J$44,7,FALSE)*MHTYPYLD2!$F89 + MHTYPYLD1!AM89*(1-VLOOKUP(MHTYPYLD2!AM$4,'[1]INTERNAL PARAMETERS-1'!$B$5:$J$44,5,FALSE))*VLOOKUP(MHTYPYLD2!AM$4,'[1]INTERNAL PARAMETERS-1'!$B$5:$J$44,9,FALSE)*MHTYPYLD2!$F89</f>
        <v>0</v>
      </c>
      <c r="AN89" s="50">
        <f>MHTYPYLD1!AN89*VLOOKUP(MHTYPYLD2!AN$4,'[1]INTERNAL PARAMETERS-1'!$B$5:$J$44,5,FALSE)*VLOOKUP(MHTYPYLD2!AN$4,'[1]INTERNAL PARAMETERS-1'!$B$5:$J$44,7,FALSE)*MHTYPYLD2!$F89 + MHTYPYLD1!AN89*(1-VLOOKUP(MHTYPYLD2!AN$4,'[1]INTERNAL PARAMETERS-1'!$B$5:$J$44,5,FALSE))*VLOOKUP(MHTYPYLD2!AN$4,'[1]INTERNAL PARAMETERS-1'!$B$5:$J$44,9,FALSE)*MHTYPYLD2!$F89</f>
        <v>0</v>
      </c>
      <c r="AO89" s="50">
        <f>MHTYPYLD1!AO89*VLOOKUP(MHTYPYLD2!AO$4,'[1]INTERNAL PARAMETERS-1'!$B$5:$J$44,5,FALSE)*VLOOKUP(MHTYPYLD2!AO$4,'[1]INTERNAL PARAMETERS-1'!$B$5:$J$44,7,FALSE)*MHTYPYLD2!$F89 + MHTYPYLD1!AO89*(1-VLOOKUP(MHTYPYLD2!AO$4,'[1]INTERNAL PARAMETERS-1'!$B$5:$J$44,5,FALSE))*VLOOKUP(MHTYPYLD2!AO$4,'[1]INTERNAL PARAMETERS-1'!$B$5:$J$44,9,FALSE)*MHTYPYLD2!$F89</f>
        <v>0</v>
      </c>
      <c r="AP89" s="50">
        <f>MHTYPYLD1!AP89*VLOOKUP(MHTYPYLD2!AP$4,'[1]INTERNAL PARAMETERS-1'!$B$5:$J$44,5,FALSE)*VLOOKUP(MHTYPYLD2!AP$4,'[1]INTERNAL PARAMETERS-1'!$B$5:$J$44,7,FALSE)*MHTYPYLD2!$F89 + MHTYPYLD1!AP89*(1-VLOOKUP(MHTYPYLD2!AP$4,'[1]INTERNAL PARAMETERS-1'!$B$5:$J$44,5,FALSE))*VLOOKUP(MHTYPYLD2!AP$4,'[1]INTERNAL PARAMETERS-1'!$B$5:$J$44,9,FALSE)*MHTYPYLD2!$F89</f>
        <v>0</v>
      </c>
      <c r="AQ89" s="50">
        <f>MHTYPYLD1!AQ89*VLOOKUP(MHTYPYLD2!AQ$4,'[1]INTERNAL PARAMETERS-1'!$B$5:$J$44,5,FALSE)*VLOOKUP(MHTYPYLD2!AQ$4,'[1]INTERNAL PARAMETERS-1'!$B$5:$J$44,7,FALSE)*MHTYPYLD2!$F89 + MHTYPYLD1!AQ89*(1-VLOOKUP(MHTYPYLD2!AQ$4,'[1]INTERNAL PARAMETERS-1'!$B$5:$J$44,5,FALSE))*VLOOKUP(MHTYPYLD2!AQ$4,'[1]INTERNAL PARAMETERS-1'!$B$5:$J$44,9,FALSE)*MHTYPYLD2!$F89</f>
        <v>0</v>
      </c>
      <c r="AR89" s="50">
        <f>MHTYPYLD1!AR89*VLOOKUP(MHTYPYLD2!AR$4,'[1]INTERNAL PARAMETERS-1'!$B$5:$J$44,5,FALSE)*VLOOKUP(MHTYPYLD2!AR$4,'[1]INTERNAL PARAMETERS-1'!$B$5:$J$44,7,FALSE)*MHTYPYLD2!$F89 + MHTYPYLD1!AR89*(1-VLOOKUP(MHTYPYLD2!AR$4,'[1]INTERNAL PARAMETERS-1'!$B$5:$J$44,5,FALSE))*VLOOKUP(MHTYPYLD2!AR$4,'[1]INTERNAL PARAMETERS-1'!$B$5:$J$44,9,FALSE)*MHTYPYLD2!$F89</f>
        <v>0</v>
      </c>
      <c r="AS89" s="50">
        <f>MHTYPYLD1!AS89*VLOOKUP(MHTYPYLD2!AS$4,'[1]INTERNAL PARAMETERS-1'!$B$5:$J$44,5,FALSE)*VLOOKUP(MHTYPYLD2!AS$4,'[1]INTERNAL PARAMETERS-1'!$B$5:$J$44,7,FALSE)*MHTYPYLD2!$F89 + MHTYPYLD1!AS89*(1-VLOOKUP(MHTYPYLD2!AS$4,'[1]INTERNAL PARAMETERS-1'!$B$5:$J$44,5,FALSE))*VLOOKUP(MHTYPYLD2!AS$4,'[1]INTERNAL PARAMETERS-1'!$B$5:$J$44,9,FALSE)*MHTYPYLD2!$F89</f>
        <v>0</v>
      </c>
      <c r="AT89" s="49">
        <f>MHTYPYLD1!AT89*VLOOKUP(MHTYPYLD2!AT$4,'[1]INTERNAL PARAMETERS-1'!$B$5:$J$44,5,FALSE)*VLOOKUP(MHTYPYLD2!AT$4,'[1]INTERNAL PARAMETERS-1'!$B$5:$J$44,7,FALSE)*MHTYPYLD2!$F89 + MHTYPYLD1!AT89*(1-VLOOKUP(MHTYPYLD2!AT$4,'[1]INTERNAL PARAMETERS-1'!$B$5:$J$44,5,FALSE))*VLOOKUP(MHTYPYLD2!AT$4,'[1]INTERNAL PARAMETERS-1'!$B$5:$J$44,9,FALSE)*MHTYPYLD2!$F89</f>
        <v>0</v>
      </c>
      <c r="AU89" s="51">
        <f>MHTYPYLD1!AU89*VLOOKUP(MHTYPYLD2!AU$4,'[1]INTERNAL PARAMETERS-1'!$B$5:$J$44,5,FALSE)*VLOOKUP(MHTYPYLD2!AU$4,'[1]INTERNAL PARAMETERS-1'!$B$5:$J$44,6,FALSE)*VLOOKUP(MHTYPYLD2!AU$4,'[1]INTERNAL PARAMETERS-1'!$B$5:$J$44,3,FALSE) + MHTYPYLD1!AU89*(1-VLOOKUP(MHTYPYLD2!AU$4,'[1]INTERNAL PARAMETERS-1'!$B$5:$J$44,5,FALSE))*VLOOKUP(MHTYPYLD2!AU$4,'[1]INTERNAL PARAMETERS-1'!$B$5:$J$44,8,FALSE)*VLOOKUP(MHTYPYLD2!AU$4,'[1]INTERNAL PARAMETERS-1'!$B$5:$J$44,3,FALSE)</f>
        <v>0</v>
      </c>
      <c r="AV89" s="50">
        <f>MHTYPYLD1!AV89*VLOOKUP(MHTYPYLD2!AV$4,'[1]INTERNAL PARAMETERS-1'!$B$5:$J$44,5,FALSE)*VLOOKUP(MHTYPYLD2!AV$4,'[1]INTERNAL PARAMETERS-1'!$B$5:$J$44,6,FALSE)*VLOOKUP(MHTYPYLD2!AV$4,'[1]INTERNAL PARAMETERS-1'!$B$5:$J$44,3,FALSE) + MHTYPYLD1!AV89*(1-VLOOKUP(MHTYPYLD2!AV$4,'[1]INTERNAL PARAMETERS-1'!$B$5:$J$44,5,FALSE))*VLOOKUP(MHTYPYLD2!AV$4,'[1]INTERNAL PARAMETERS-1'!$B$5:$J$44,8,FALSE)*VLOOKUP(MHTYPYLD2!AV$4,'[1]INTERNAL PARAMETERS-1'!$B$5:$J$44,3,FALSE)</f>
        <v>0</v>
      </c>
      <c r="AW89" s="50">
        <f>MHTYPYLD1!AW89*VLOOKUP(MHTYPYLD2!AW$4,'[1]INTERNAL PARAMETERS-1'!$B$5:$J$44,5,FALSE)*VLOOKUP(MHTYPYLD2!AW$4,'[1]INTERNAL PARAMETERS-1'!$B$5:$J$44,6,FALSE)*VLOOKUP(MHTYPYLD2!AW$4,'[1]INTERNAL PARAMETERS-1'!$B$5:$J$44,3,FALSE) + MHTYPYLD1!AW89*(1-VLOOKUP(MHTYPYLD2!AW$4,'[1]INTERNAL PARAMETERS-1'!$B$5:$J$44,5,FALSE))*VLOOKUP(MHTYPYLD2!AW$4,'[1]INTERNAL PARAMETERS-1'!$B$5:$J$44,8,FALSE)*VLOOKUP(MHTYPYLD2!AW$4,'[1]INTERNAL PARAMETERS-1'!$B$5:$J$44,3,FALSE)</f>
        <v>2.7467576296684002</v>
      </c>
      <c r="AX89" s="50">
        <f>MHTYPYLD1!AX89*VLOOKUP(MHTYPYLD2!AX$4,'[1]INTERNAL PARAMETERS-1'!$B$5:$J$44,5,FALSE)*VLOOKUP(MHTYPYLD2!AX$4,'[1]INTERNAL PARAMETERS-1'!$B$5:$J$44,6,FALSE)*VLOOKUP(MHTYPYLD2!AX$4,'[1]INTERNAL PARAMETERS-1'!$B$5:$J$44,3,FALSE) + MHTYPYLD1!AX89*(1-VLOOKUP(MHTYPYLD2!AX$4,'[1]INTERNAL PARAMETERS-1'!$B$5:$J$44,5,FALSE))*VLOOKUP(MHTYPYLD2!AX$4,'[1]INTERNAL PARAMETERS-1'!$B$5:$J$44,8,FALSE)*VLOOKUP(MHTYPYLD2!AX$4,'[1]INTERNAL PARAMETERS-1'!$B$5:$J$44,3,FALSE)</f>
        <v>0</v>
      </c>
      <c r="AY89" s="50">
        <f>MHTYPYLD1!AY89*VLOOKUP(MHTYPYLD2!AY$4,'[1]INTERNAL PARAMETERS-1'!$B$5:$J$44,5,FALSE)*VLOOKUP(MHTYPYLD2!AY$4,'[1]INTERNAL PARAMETERS-1'!$B$5:$J$44,6,FALSE)*VLOOKUP(MHTYPYLD2!AY$4,'[1]INTERNAL PARAMETERS-1'!$B$5:$J$44,3,FALSE) + MHTYPYLD1!AY89*(1-VLOOKUP(MHTYPYLD2!AY$4,'[1]INTERNAL PARAMETERS-1'!$B$5:$J$44,5,FALSE))*VLOOKUP(MHTYPYLD2!AY$4,'[1]INTERNAL PARAMETERS-1'!$B$5:$J$44,8,FALSE)*VLOOKUP(MHTYPYLD2!AY$4,'[1]INTERNAL PARAMETERS-1'!$B$5:$J$44,3,FALSE)</f>
        <v>0</v>
      </c>
      <c r="AZ89" s="50">
        <f>MHTYPYLD1!AZ89*VLOOKUP(MHTYPYLD2!AZ$4,'[1]INTERNAL PARAMETERS-1'!$B$5:$J$44,5,FALSE)*VLOOKUP(MHTYPYLD2!AZ$4,'[1]INTERNAL PARAMETERS-1'!$B$5:$J$44,6,FALSE)*VLOOKUP(MHTYPYLD2!AZ$4,'[1]INTERNAL PARAMETERS-1'!$B$5:$J$44,3,FALSE) + MHTYPYLD1!AZ89*(1-VLOOKUP(MHTYPYLD2!AZ$4,'[1]INTERNAL PARAMETERS-1'!$B$5:$J$44,5,FALSE))*VLOOKUP(MHTYPYLD2!AZ$4,'[1]INTERNAL PARAMETERS-1'!$B$5:$J$44,8,FALSE)*VLOOKUP(MHTYPYLD2!AZ$4,'[1]INTERNAL PARAMETERS-1'!$B$5:$J$44,3,FALSE)</f>
        <v>0</v>
      </c>
      <c r="BA89" s="50">
        <f>MHTYPYLD1!BA89*VLOOKUP(MHTYPYLD2!BA$4,'[1]INTERNAL PARAMETERS-1'!$B$5:$J$44,5,FALSE)*VLOOKUP(MHTYPYLD2!BA$4,'[1]INTERNAL PARAMETERS-1'!$B$5:$J$44,6,FALSE)*VLOOKUP(MHTYPYLD2!BA$4,'[1]INTERNAL PARAMETERS-1'!$B$5:$J$44,3,FALSE) + MHTYPYLD1!BA89*(1-VLOOKUP(MHTYPYLD2!BA$4,'[1]INTERNAL PARAMETERS-1'!$B$5:$J$44,5,FALSE))*VLOOKUP(MHTYPYLD2!BA$4,'[1]INTERNAL PARAMETERS-1'!$B$5:$J$44,8,FALSE)*VLOOKUP(MHTYPYLD2!BA$4,'[1]INTERNAL PARAMETERS-1'!$B$5:$J$44,3,FALSE)</f>
        <v>2.5368730059841504</v>
      </c>
      <c r="BB89" s="50">
        <f>MHTYPYLD1!BB89*VLOOKUP(MHTYPYLD2!BB$4,'[1]INTERNAL PARAMETERS-1'!$B$5:$J$44,5,FALSE)*VLOOKUP(MHTYPYLD2!BB$4,'[1]INTERNAL PARAMETERS-1'!$B$5:$J$44,6,FALSE)*VLOOKUP(MHTYPYLD2!BB$4,'[1]INTERNAL PARAMETERS-1'!$B$5:$J$44,3,FALSE) + MHTYPYLD1!BB89*(1-VLOOKUP(MHTYPYLD2!BB$4,'[1]INTERNAL PARAMETERS-1'!$B$5:$J$44,5,FALSE))*VLOOKUP(MHTYPYLD2!BB$4,'[1]INTERNAL PARAMETERS-1'!$B$5:$J$44,8,FALSE)*VLOOKUP(MHTYPYLD2!BB$4,'[1]INTERNAL PARAMETERS-1'!$B$5:$J$44,3,FALSE)</f>
        <v>0.30696985707437308</v>
      </c>
      <c r="BC89" s="50">
        <f>MHTYPYLD1!BC89*VLOOKUP(MHTYPYLD2!BC$4,'[1]INTERNAL PARAMETERS-1'!$B$5:$J$44,5,FALSE)*VLOOKUP(MHTYPYLD2!BC$4,'[1]INTERNAL PARAMETERS-1'!$B$5:$J$44,6,FALSE)*VLOOKUP(MHTYPYLD2!BC$4,'[1]INTERNAL PARAMETERS-1'!$B$5:$J$44,3,FALSE) + MHTYPYLD1!BC89*(1-VLOOKUP(MHTYPYLD2!BC$4,'[1]INTERNAL PARAMETERS-1'!$B$5:$J$44,5,FALSE))*VLOOKUP(MHTYPYLD2!BC$4,'[1]INTERNAL PARAMETERS-1'!$B$5:$J$44,8,FALSE)*VLOOKUP(MHTYPYLD2!BC$4,'[1]INTERNAL PARAMETERS-1'!$B$5:$J$44,3,FALSE)</f>
        <v>1.6949771777515796</v>
      </c>
      <c r="BD89" s="50">
        <f>MHTYPYLD1!BD89*VLOOKUP(MHTYPYLD2!BD$4,'[1]INTERNAL PARAMETERS-1'!$B$5:$J$44,5,FALSE)*VLOOKUP(MHTYPYLD2!BD$4,'[1]INTERNAL PARAMETERS-1'!$B$5:$J$44,6,FALSE)*VLOOKUP(MHTYPYLD2!BD$4,'[1]INTERNAL PARAMETERS-1'!$B$5:$J$44,3,FALSE) + MHTYPYLD1!BD89*(1-VLOOKUP(MHTYPYLD2!BD$4,'[1]INTERNAL PARAMETERS-1'!$B$5:$J$44,5,FALSE))*VLOOKUP(MHTYPYLD2!BD$4,'[1]INTERNAL PARAMETERS-1'!$B$5:$J$44,8,FALSE)*VLOOKUP(MHTYPYLD2!BD$4,'[1]INTERNAL PARAMETERS-1'!$B$5:$J$44,3,FALSE)</f>
        <v>0.28689287932761964</v>
      </c>
      <c r="BE89" s="50">
        <f>MHTYPYLD1!BE89*VLOOKUP(MHTYPYLD2!BE$4,'[1]INTERNAL PARAMETERS-1'!$B$5:$J$44,5,FALSE)*VLOOKUP(MHTYPYLD2!BE$4,'[1]INTERNAL PARAMETERS-1'!$B$5:$J$44,6,FALSE)*VLOOKUP(MHTYPYLD2!BE$4,'[1]INTERNAL PARAMETERS-1'!$B$5:$J$44,3,FALSE) + MHTYPYLD1!BE89*(1-VLOOKUP(MHTYPYLD2!BE$4,'[1]INTERNAL PARAMETERS-1'!$B$5:$J$44,5,FALSE))*VLOOKUP(MHTYPYLD2!BE$4,'[1]INTERNAL PARAMETERS-1'!$B$5:$J$44,8,FALSE)*VLOOKUP(MHTYPYLD2!BE$4,'[1]INTERNAL PARAMETERS-1'!$B$5:$J$44,3,FALSE)</f>
        <v>0.96934058780852772</v>
      </c>
      <c r="BF89" s="50">
        <f>MHTYPYLD1!BF89*VLOOKUP(MHTYPYLD2!BF$4,'[1]INTERNAL PARAMETERS-1'!$B$5:$J$44,5,FALSE)*VLOOKUP(MHTYPYLD2!BF$4,'[1]INTERNAL PARAMETERS-1'!$B$5:$J$44,6,FALSE)*VLOOKUP(MHTYPYLD2!BF$4,'[1]INTERNAL PARAMETERS-1'!$B$5:$J$44,3,FALSE) + MHTYPYLD1!BF89*(1-VLOOKUP(MHTYPYLD2!BF$4,'[1]INTERNAL PARAMETERS-1'!$B$5:$J$44,5,FALSE))*VLOOKUP(MHTYPYLD2!BF$4,'[1]INTERNAL PARAMETERS-1'!$B$5:$J$44,8,FALSE)*VLOOKUP(MHTYPYLD2!BF$4,'[1]INTERNAL PARAMETERS-1'!$B$5:$J$44,3,FALSE)</f>
        <v>0</v>
      </c>
      <c r="BG89" s="50">
        <f>MHTYPYLD1!BG89*VLOOKUP(MHTYPYLD2!BG$4,'[1]INTERNAL PARAMETERS-1'!$B$5:$J$44,5,FALSE)*VLOOKUP(MHTYPYLD2!BG$4,'[1]INTERNAL PARAMETERS-1'!$B$5:$J$44,6,FALSE)*VLOOKUP(MHTYPYLD2!BG$4,'[1]INTERNAL PARAMETERS-1'!$B$5:$J$44,3,FALSE) + MHTYPYLD1!BG89*(1-VLOOKUP(MHTYPYLD2!BG$4,'[1]INTERNAL PARAMETERS-1'!$B$5:$J$44,5,FALSE))*VLOOKUP(MHTYPYLD2!BG$4,'[1]INTERNAL PARAMETERS-1'!$B$5:$J$44,8,FALSE)*VLOOKUP(MHTYPYLD2!BG$4,'[1]INTERNAL PARAMETERS-1'!$B$5:$J$44,3,FALSE)</f>
        <v>0.40523386310427245</v>
      </c>
      <c r="BH89" s="50">
        <f>MHTYPYLD1!BH89*VLOOKUP(MHTYPYLD2!BH$4,'[1]INTERNAL PARAMETERS-1'!$B$5:$J$44,5,FALSE)*VLOOKUP(MHTYPYLD2!BH$4,'[1]INTERNAL PARAMETERS-1'!$B$5:$J$44,6,FALSE)*VLOOKUP(MHTYPYLD2!BH$4,'[1]INTERNAL PARAMETERS-1'!$B$5:$J$44,3,FALSE) + MHTYPYLD1!BH89*(1-VLOOKUP(MHTYPYLD2!BH$4,'[1]INTERNAL PARAMETERS-1'!$B$5:$J$44,5,FALSE))*VLOOKUP(MHTYPYLD2!BH$4,'[1]INTERNAL PARAMETERS-1'!$B$5:$J$44,8,FALSE)*VLOOKUP(MHTYPYLD2!BH$4,'[1]INTERNAL PARAMETERS-1'!$B$5:$J$44,3,FALSE)</f>
        <v>2.7460508678195982E-3</v>
      </c>
      <c r="BI89" s="50">
        <f>MHTYPYLD1!BI89*VLOOKUP(MHTYPYLD2!BI$4,'[1]INTERNAL PARAMETERS-1'!$B$5:$J$44,5,FALSE)*VLOOKUP(MHTYPYLD2!BI$4,'[1]INTERNAL PARAMETERS-1'!$B$5:$J$44,6,FALSE)*VLOOKUP(MHTYPYLD2!BI$4,'[1]INTERNAL PARAMETERS-1'!$B$5:$J$44,3,FALSE) + MHTYPYLD1!BI89*(1-VLOOKUP(MHTYPYLD2!BI$4,'[1]INTERNAL PARAMETERS-1'!$B$5:$J$44,5,FALSE))*VLOOKUP(MHTYPYLD2!BI$4,'[1]INTERNAL PARAMETERS-1'!$B$5:$J$44,8,FALSE)*VLOOKUP(MHTYPYLD2!BI$4,'[1]INTERNAL PARAMETERS-1'!$B$5:$J$44,3,FALSE)</f>
        <v>0</v>
      </c>
      <c r="BJ89" s="50">
        <f>MHTYPYLD1!BJ89*VLOOKUP(MHTYPYLD2!BJ$4,'[1]INTERNAL PARAMETERS-1'!$B$5:$J$44,5,FALSE)*VLOOKUP(MHTYPYLD2!BJ$4,'[1]INTERNAL PARAMETERS-1'!$B$5:$J$44,6,FALSE)*VLOOKUP(MHTYPYLD2!BJ$4,'[1]INTERNAL PARAMETERS-1'!$B$5:$J$44,3,FALSE) + MHTYPYLD1!BJ89*(1-VLOOKUP(MHTYPYLD2!BJ$4,'[1]INTERNAL PARAMETERS-1'!$B$5:$J$44,5,FALSE))*VLOOKUP(MHTYPYLD2!BJ$4,'[1]INTERNAL PARAMETERS-1'!$B$5:$J$44,8,FALSE)*VLOOKUP(MHTYPYLD2!BJ$4,'[1]INTERNAL PARAMETERS-1'!$B$5:$J$44,3,FALSE)</f>
        <v>0.21983648651147708</v>
      </c>
      <c r="BK89" s="50">
        <f>MHTYPYLD1!BK89*VLOOKUP(MHTYPYLD2!BK$4,'[1]INTERNAL PARAMETERS-1'!$B$5:$J$44,5,FALSE)*VLOOKUP(MHTYPYLD2!BK$4,'[1]INTERNAL PARAMETERS-1'!$B$5:$J$44,6,FALSE)*VLOOKUP(MHTYPYLD2!BK$4,'[1]INTERNAL PARAMETERS-1'!$B$5:$J$44,3,FALSE) + MHTYPYLD1!BK89*(1-VLOOKUP(MHTYPYLD2!BK$4,'[1]INTERNAL PARAMETERS-1'!$B$5:$J$44,5,FALSE))*VLOOKUP(MHTYPYLD2!BK$4,'[1]INTERNAL PARAMETERS-1'!$B$5:$J$44,8,FALSE)*VLOOKUP(MHTYPYLD2!BK$4,'[1]INTERNAL PARAMETERS-1'!$B$5:$J$44,3,FALSE)</f>
        <v>0.20431053726875292</v>
      </c>
      <c r="BL89" s="50">
        <f>MHTYPYLD1!BL89*VLOOKUP(MHTYPYLD2!BL$4,'[1]INTERNAL PARAMETERS-1'!$B$5:$J$44,5,FALSE)*VLOOKUP(MHTYPYLD2!BL$4,'[1]INTERNAL PARAMETERS-1'!$B$5:$J$44,6,FALSE)*VLOOKUP(MHTYPYLD2!BL$4,'[1]INTERNAL PARAMETERS-1'!$B$5:$J$44,3,FALSE) + MHTYPYLD1!BL89*(1-VLOOKUP(MHTYPYLD2!BL$4,'[1]INTERNAL PARAMETERS-1'!$B$5:$J$44,5,FALSE))*VLOOKUP(MHTYPYLD2!BL$4,'[1]INTERNAL PARAMETERS-1'!$B$5:$J$44,8,FALSE)*VLOOKUP(MHTYPYLD2!BL$4,'[1]INTERNAL PARAMETERS-1'!$B$5:$J$44,3,FALSE)</f>
        <v>0.52222361924920546</v>
      </c>
      <c r="BM89" s="50">
        <f>MHTYPYLD1!BM89*VLOOKUP(MHTYPYLD2!BM$4,'[1]INTERNAL PARAMETERS-1'!$B$5:$J$44,5,FALSE)*VLOOKUP(MHTYPYLD2!BM$4,'[1]INTERNAL PARAMETERS-1'!$B$5:$J$44,6,FALSE)*VLOOKUP(MHTYPYLD2!BM$4,'[1]INTERNAL PARAMETERS-1'!$B$5:$J$44,3,FALSE) + MHTYPYLD1!BM89*(1-VLOOKUP(MHTYPYLD2!BM$4,'[1]INTERNAL PARAMETERS-1'!$B$5:$J$44,5,FALSE))*VLOOKUP(MHTYPYLD2!BM$4,'[1]INTERNAL PARAMETERS-1'!$B$5:$J$44,8,FALSE)*VLOOKUP(MHTYPYLD2!BM$4,'[1]INTERNAL PARAMETERS-1'!$B$5:$J$44,3,FALSE)</f>
        <v>0.35916273306391827</v>
      </c>
      <c r="BN89" s="50">
        <f>MHTYPYLD1!BN89*VLOOKUP(MHTYPYLD2!BN$4,'[1]INTERNAL PARAMETERS-1'!$B$5:$J$44,5,FALSE)*VLOOKUP(MHTYPYLD2!BN$4,'[1]INTERNAL PARAMETERS-1'!$B$5:$J$44,6,FALSE)*VLOOKUP(MHTYPYLD2!BN$4,'[1]INTERNAL PARAMETERS-1'!$B$5:$J$44,3,FALSE) + MHTYPYLD1!BN89*(1-VLOOKUP(MHTYPYLD2!BN$4,'[1]INTERNAL PARAMETERS-1'!$B$5:$J$44,5,FALSE))*VLOOKUP(MHTYPYLD2!BN$4,'[1]INTERNAL PARAMETERS-1'!$B$5:$J$44,8,FALSE)*VLOOKUP(MHTYPYLD2!BN$4,'[1]INTERNAL PARAMETERS-1'!$B$5:$J$44,3,FALSE)</f>
        <v>0.15719867270391261</v>
      </c>
      <c r="BO89" s="50">
        <f>MHTYPYLD1!BO89*VLOOKUP(MHTYPYLD2!BO$4,'[1]INTERNAL PARAMETERS-1'!$B$5:$J$44,5,FALSE)*VLOOKUP(MHTYPYLD2!BO$4,'[1]INTERNAL PARAMETERS-1'!$B$5:$J$44,6,FALSE)*VLOOKUP(MHTYPYLD2!BO$4,'[1]INTERNAL PARAMETERS-1'!$B$5:$J$44,3,FALSE) + MHTYPYLD1!BO89*(1-VLOOKUP(MHTYPYLD2!BO$4,'[1]INTERNAL PARAMETERS-1'!$B$5:$J$44,5,FALSE))*VLOOKUP(MHTYPYLD2!BO$4,'[1]INTERNAL PARAMETERS-1'!$B$5:$J$44,8,FALSE)*VLOOKUP(MHTYPYLD2!BO$4,'[1]INTERNAL PARAMETERS-1'!$B$5:$J$44,3,FALSE)</f>
        <v>8.8692901757993103E-2</v>
      </c>
      <c r="BP89" s="50">
        <f>MHTYPYLD1!BP89*VLOOKUP(MHTYPYLD2!BP$4,'[1]INTERNAL PARAMETERS-1'!$B$5:$J$44,5,FALSE)*VLOOKUP(MHTYPYLD2!BP$4,'[1]INTERNAL PARAMETERS-1'!$B$5:$J$44,6,FALSE)*VLOOKUP(MHTYPYLD2!BP$4,'[1]INTERNAL PARAMETERS-1'!$B$5:$J$44,3,FALSE) + MHTYPYLD1!BP89*(1-VLOOKUP(MHTYPYLD2!BP$4,'[1]INTERNAL PARAMETERS-1'!$B$5:$J$44,5,FALSE))*VLOOKUP(MHTYPYLD2!BP$4,'[1]INTERNAL PARAMETERS-1'!$B$5:$J$44,8,FALSE)*VLOOKUP(MHTYPYLD2!BP$4,'[1]INTERNAL PARAMETERS-1'!$B$5:$J$44,3,FALSE)</f>
        <v>1.2496905302979294E-2</v>
      </c>
      <c r="BQ89" s="50">
        <f>MHTYPYLD1!BQ89*VLOOKUP(MHTYPYLD2!BQ$4,'[1]INTERNAL PARAMETERS-1'!$B$5:$J$44,5,FALSE)*VLOOKUP(MHTYPYLD2!BQ$4,'[1]INTERNAL PARAMETERS-1'!$B$5:$J$44,6,FALSE)*VLOOKUP(MHTYPYLD2!BQ$4,'[1]INTERNAL PARAMETERS-1'!$B$5:$J$44,3,FALSE) + MHTYPYLD1!BQ89*(1-VLOOKUP(MHTYPYLD2!BQ$4,'[1]INTERNAL PARAMETERS-1'!$B$5:$J$44,5,FALSE))*VLOOKUP(MHTYPYLD2!BQ$4,'[1]INTERNAL PARAMETERS-1'!$B$5:$J$44,8,FALSE)*VLOOKUP(MHTYPYLD2!BQ$4,'[1]INTERNAL PARAMETERS-1'!$B$5:$J$44,3,FALSE)</f>
        <v>0.64499528273252871</v>
      </c>
      <c r="BR89" s="50">
        <f>MHTYPYLD1!BR89*VLOOKUP(MHTYPYLD2!BR$4,'[1]INTERNAL PARAMETERS-1'!$B$5:$J$44,5,FALSE)*VLOOKUP(MHTYPYLD2!BR$4,'[1]INTERNAL PARAMETERS-1'!$B$5:$J$44,6,FALSE)*VLOOKUP(MHTYPYLD2!BR$4,'[1]INTERNAL PARAMETERS-1'!$B$5:$J$44,3,FALSE) + MHTYPYLD1!BR89*(1-VLOOKUP(MHTYPYLD2!BR$4,'[1]INTERNAL PARAMETERS-1'!$B$5:$J$44,5,FALSE))*VLOOKUP(MHTYPYLD2!BR$4,'[1]INTERNAL PARAMETERS-1'!$B$5:$J$44,8,FALSE)*VLOOKUP(MHTYPYLD2!BR$4,'[1]INTERNAL PARAMETERS-1'!$B$5:$J$44,3,FALSE)</f>
        <v>1.4300920196546447E-2</v>
      </c>
      <c r="BS89" s="50">
        <f>MHTYPYLD1!BS89*VLOOKUP(MHTYPYLD2!BS$4,'[1]INTERNAL PARAMETERS-1'!$B$5:$J$44,5,FALSE)*VLOOKUP(MHTYPYLD2!BS$4,'[1]INTERNAL PARAMETERS-1'!$B$5:$J$44,6,FALSE)*VLOOKUP(MHTYPYLD2!BS$4,'[1]INTERNAL PARAMETERS-1'!$B$5:$J$44,3,FALSE) + MHTYPYLD1!BS89*(1-VLOOKUP(MHTYPYLD2!BS$4,'[1]INTERNAL PARAMETERS-1'!$B$5:$J$44,5,FALSE))*VLOOKUP(MHTYPYLD2!BS$4,'[1]INTERNAL PARAMETERS-1'!$B$5:$J$44,8,FALSE)*VLOOKUP(MHTYPYLD2!BS$4,'[1]INTERNAL PARAMETERS-1'!$B$5:$J$44,3,FALSE)</f>
        <v>2.7184950823988356E-3</v>
      </c>
      <c r="BT89" s="50">
        <f>MHTYPYLD1!BT89*VLOOKUP(MHTYPYLD2!BT$4,'[1]INTERNAL PARAMETERS-1'!$B$5:$J$44,5,FALSE)*VLOOKUP(MHTYPYLD2!BT$4,'[1]INTERNAL PARAMETERS-1'!$B$5:$J$44,6,FALSE)*VLOOKUP(MHTYPYLD2!BT$4,'[1]INTERNAL PARAMETERS-1'!$B$5:$J$44,3,FALSE) + MHTYPYLD1!BT89*(1-VLOOKUP(MHTYPYLD2!BT$4,'[1]INTERNAL PARAMETERS-1'!$B$5:$J$44,5,FALSE))*VLOOKUP(MHTYPYLD2!BT$4,'[1]INTERNAL PARAMETERS-1'!$B$5:$J$44,8,FALSE)*VLOOKUP(MHTYPYLD2!BT$4,'[1]INTERNAL PARAMETERS-1'!$B$5:$J$44,3,FALSE)</f>
        <v>0</v>
      </c>
      <c r="BU89" s="50">
        <f>MHTYPYLD1!BU89*VLOOKUP(MHTYPYLD2!BU$4,'[1]INTERNAL PARAMETERS-1'!$B$5:$J$44,5,FALSE)*VLOOKUP(MHTYPYLD2!BU$4,'[1]INTERNAL PARAMETERS-1'!$B$5:$J$44,6,FALSE)*VLOOKUP(MHTYPYLD2!BU$4,'[1]INTERNAL PARAMETERS-1'!$B$5:$J$44,3,FALSE) + MHTYPYLD1!BU89*(1-VLOOKUP(MHTYPYLD2!BU$4,'[1]INTERNAL PARAMETERS-1'!$B$5:$J$44,5,FALSE))*VLOOKUP(MHTYPYLD2!BU$4,'[1]INTERNAL PARAMETERS-1'!$B$5:$J$44,8,FALSE)*VLOOKUP(MHTYPYLD2!BU$4,'[1]INTERNAL PARAMETERS-1'!$B$5:$J$44,3,FALSE)</f>
        <v>0</v>
      </c>
      <c r="BV89" s="50">
        <f>MHTYPYLD1!BV89*VLOOKUP(MHTYPYLD2!BV$4,'[1]INTERNAL PARAMETERS-1'!$B$5:$J$44,5,FALSE)*VLOOKUP(MHTYPYLD2!BV$4,'[1]INTERNAL PARAMETERS-1'!$B$5:$J$44,6,FALSE)*VLOOKUP(MHTYPYLD2!BV$4,'[1]INTERNAL PARAMETERS-1'!$B$5:$J$44,3,FALSE) + MHTYPYLD1!BV89*(1-VLOOKUP(MHTYPYLD2!BV$4,'[1]INTERNAL PARAMETERS-1'!$B$5:$J$44,5,FALSE))*VLOOKUP(MHTYPYLD2!BV$4,'[1]INTERNAL PARAMETERS-1'!$B$5:$J$44,8,FALSE)*VLOOKUP(MHTYPYLD2!BV$4,'[1]INTERNAL PARAMETERS-1'!$B$5:$J$44,3,FALSE)</f>
        <v>0</v>
      </c>
      <c r="BW89" s="50">
        <f>MHTYPYLD1!BW89*VLOOKUP(MHTYPYLD2!BW$4,'[1]INTERNAL PARAMETERS-1'!$B$5:$J$44,5,FALSE)*VLOOKUP(MHTYPYLD2!BW$4,'[1]INTERNAL PARAMETERS-1'!$B$5:$J$44,6,FALSE)*VLOOKUP(MHTYPYLD2!BW$4,'[1]INTERNAL PARAMETERS-1'!$B$5:$J$44,3,FALSE) + MHTYPYLD1!BW89*(1-VLOOKUP(MHTYPYLD2!BW$4,'[1]INTERNAL PARAMETERS-1'!$B$5:$J$44,5,FALSE))*VLOOKUP(MHTYPYLD2!BW$4,'[1]INTERNAL PARAMETERS-1'!$B$5:$J$44,8,FALSE)*VLOOKUP(MHTYPYLD2!BW$4,'[1]INTERNAL PARAMETERS-1'!$B$5:$J$44,3,FALSE)</f>
        <v>0</v>
      </c>
      <c r="BX89" s="50">
        <f>MHTYPYLD1!BX89*VLOOKUP(MHTYPYLD2!BX$4,'[1]INTERNAL PARAMETERS-1'!$B$5:$J$44,5,FALSE)*VLOOKUP(MHTYPYLD2!BX$4,'[1]INTERNAL PARAMETERS-1'!$B$5:$J$44,6,FALSE)*VLOOKUP(MHTYPYLD2!BX$4,'[1]INTERNAL PARAMETERS-1'!$B$5:$J$44,3,FALSE) + MHTYPYLD1!BX89*(1-VLOOKUP(MHTYPYLD2!BX$4,'[1]INTERNAL PARAMETERS-1'!$B$5:$J$44,5,FALSE))*VLOOKUP(MHTYPYLD2!BX$4,'[1]INTERNAL PARAMETERS-1'!$B$5:$J$44,8,FALSE)*VLOOKUP(MHTYPYLD2!BX$4,'[1]INTERNAL PARAMETERS-1'!$B$5:$J$44,3,FALSE)</f>
        <v>0</v>
      </c>
      <c r="BY89" s="50">
        <f>MHTYPYLD1!BY89*VLOOKUP(MHTYPYLD2!BY$4,'[1]INTERNAL PARAMETERS-1'!$B$5:$J$44,5,FALSE)*VLOOKUP(MHTYPYLD2!BY$4,'[1]INTERNAL PARAMETERS-1'!$B$5:$J$44,6,FALSE)*VLOOKUP(MHTYPYLD2!BY$4,'[1]INTERNAL PARAMETERS-1'!$B$5:$J$44,3,FALSE) + MHTYPYLD1!BY89*(1-VLOOKUP(MHTYPYLD2!BY$4,'[1]INTERNAL PARAMETERS-1'!$B$5:$J$44,5,FALSE))*VLOOKUP(MHTYPYLD2!BY$4,'[1]INTERNAL PARAMETERS-1'!$B$5:$J$44,8,FALSE)*VLOOKUP(MHTYPYLD2!BY$4,'[1]INTERNAL PARAMETERS-1'!$B$5:$J$44,3,FALSE)</f>
        <v>0</v>
      </c>
      <c r="BZ89" s="50">
        <f>MHTYPYLD1!BZ89*VLOOKUP(MHTYPYLD2!BZ$4,'[1]INTERNAL PARAMETERS-1'!$B$5:$J$44,5,FALSE)*VLOOKUP(MHTYPYLD2!BZ$4,'[1]INTERNAL PARAMETERS-1'!$B$5:$J$44,6,FALSE)*VLOOKUP(MHTYPYLD2!BZ$4,'[1]INTERNAL PARAMETERS-1'!$B$5:$J$44,3,FALSE) + MHTYPYLD1!BZ89*(1-VLOOKUP(MHTYPYLD2!BZ$4,'[1]INTERNAL PARAMETERS-1'!$B$5:$J$44,5,FALSE))*VLOOKUP(MHTYPYLD2!BZ$4,'[1]INTERNAL PARAMETERS-1'!$B$5:$J$44,8,FALSE)*VLOOKUP(MHTYPYLD2!BZ$4,'[1]INTERNAL PARAMETERS-1'!$B$5:$J$44,3,FALSE)</f>
        <v>1.7435128782564886E-3</v>
      </c>
      <c r="CA89" s="50">
        <f>MHTYPYLD1!CA89*VLOOKUP(MHTYPYLD2!CA$4,'[1]INTERNAL PARAMETERS-1'!$B$5:$J$44,5,FALSE)*VLOOKUP(MHTYPYLD2!CA$4,'[1]INTERNAL PARAMETERS-1'!$B$5:$J$44,6,FALSE)*VLOOKUP(MHTYPYLD2!CA$4,'[1]INTERNAL PARAMETERS-1'!$B$5:$J$44,3,FALSE) + MHTYPYLD1!CA89*(1-VLOOKUP(MHTYPYLD2!CA$4,'[1]INTERNAL PARAMETERS-1'!$B$5:$J$44,5,FALSE))*VLOOKUP(MHTYPYLD2!CA$4,'[1]INTERNAL PARAMETERS-1'!$B$5:$J$44,8,FALSE)*VLOOKUP(MHTYPYLD2!CA$4,'[1]INTERNAL PARAMETERS-1'!$B$5:$J$44,3,FALSE)</f>
        <v>0</v>
      </c>
      <c r="CB89" s="50">
        <f>MHTYPYLD1!CB89*VLOOKUP(MHTYPYLD2!CB$4,'[1]INTERNAL PARAMETERS-1'!$B$5:$J$44,5,FALSE)*VLOOKUP(MHTYPYLD2!CB$4,'[1]INTERNAL PARAMETERS-1'!$B$5:$J$44,6,FALSE)*VLOOKUP(MHTYPYLD2!CB$4,'[1]INTERNAL PARAMETERS-1'!$B$5:$J$44,3,FALSE) + MHTYPYLD1!CB89*(1-VLOOKUP(MHTYPYLD2!CB$4,'[1]INTERNAL PARAMETERS-1'!$B$5:$J$44,5,FALSE))*VLOOKUP(MHTYPYLD2!CB$4,'[1]INTERNAL PARAMETERS-1'!$B$5:$J$44,8,FALSE)*VLOOKUP(MHTYPYLD2!CB$4,'[1]INTERNAL PARAMETERS-1'!$B$5:$J$44,3,FALSE)</f>
        <v>0</v>
      </c>
      <c r="CC89" s="50">
        <f>MHTYPYLD1!CC89*VLOOKUP(MHTYPYLD2!CC$4,'[1]INTERNAL PARAMETERS-1'!$B$5:$J$44,5,FALSE)*VLOOKUP(MHTYPYLD2!CC$4,'[1]INTERNAL PARAMETERS-1'!$B$5:$J$44,6,FALSE)*VLOOKUP(MHTYPYLD2!CC$4,'[1]INTERNAL PARAMETERS-1'!$B$5:$J$44,3,FALSE) + MHTYPYLD1!CC89*(1-VLOOKUP(MHTYPYLD2!CC$4,'[1]INTERNAL PARAMETERS-1'!$B$5:$J$44,5,FALSE))*VLOOKUP(MHTYPYLD2!CC$4,'[1]INTERNAL PARAMETERS-1'!$B$5:$J$44,8,FALSE)*VLOOKUP(MHTYPYLD2!CC$4,'[1]INTERNAL PARAMETERS-1'!$B$5:$J$44,3,FALSE)</f>
        <v>3.0995605889343721E-3</v>
      </c>
      <c r="CD89" s="50">
        <f>MHTYPYLD1!CD89*VLOOKUP(MHTYPYLD2!CD$4,'[1]INTERNAL PARAMETERS-1'!$B$5:$J$44,5,FALSE)*VLOOKUP(MHTYPYLD2!CD$4,'[1]INTERNAL PARAMETERS-1'!$B$5:$J$44,6,FALSE)*VLOOKUP(MHTYPYLD2!CD$4,'[1]INTERNAL PARAMETERS-1'!$B$5:$J$44,3,FALSE) + MHTYPYLD1!CD89*(1-VLOOKUP(MHTYPYLD2!CD$4,'[1]INTERNAL PARAMETERS-1'!$B$5:$J$44,5,FALSE))*VLOOKUP(MHTYPYLD2!CD$4,'[1]INTERNAL PARAMETERS-1'!$B$5:$J$44,8,FALSE)*VLOOKUP(MHTYPYLD2!CD$4,'[1]INTERNAL PARAMETERS-1'!$B$5:$J$44,3,FALSE)</f>
        <v>8.6691156166981542E-3</v>
      </c>
      <c r="CE89" s="50">
        <f>MHTYPYLD1!CE89*VLOOKUP(MHTYPYLD2!CE$4,'[1]INTERNAL PARAMETERS-1'!$B$5:$J$44,5,FALSE)*VLOOKUP(MHTYPYLD2!CE$4,'[1]INTERNAL PARAMETERS-1'!$B$5:$J$44,6,FALSE)*VLOOKUP(MHTYPYLD2!CE$4,'[1]INTERNAL PARAMETERS-1'!$B$5:$J$44,3,FALSE) + MHTYPYLD1!CE89*(1-VLOOKUP(MHTYPYLD2!CE$4,'[1]INTERNAL PARAMETERS-1'!$B$5:$J$44,5,FALSE))*VLOOKUP(MHTYPYLD2!CE$4,'[1]INTERNAL PARAMETERS-1'!$B$5:$J$44,8,FALSE)*VLOOKUP(MHTYPYLD2!CE$4,'[1]INTERNAL PARAMETERS-1'!$B$5:$J$44,3,FALSE)</f>
        <v>1.5403921403485305E-2</v>
      </c>
      <c r="CF89" s="50">
        <f>MHTYPYLD1!CF89*VLOOKUP(MHTYPYLD2!CF$4,'[1]INTERNAL PARAMETERS-1'!$B$5:$J$44,5,FALSE)*VLOOKUP(MHTYPYLD2!CF$4,'[1]INTERNAL PARAMETERS-1'!$B$5:$J$44,6,FALSE)*VLOOKUP(MHTYPYLD2!CF$4,'[1]INTERNAL PARAMETERS-1'!$B$5:$J$44,3,FALSE) + MHTYPYLD1!CF89*(1-VLOOKUP(MHTYPYLD2!CF$4,'[1]INTERNAL PARAMETERS-1'!$B$5:$J$44,5,FALSE))*VLOOKUP(MHTYPYLD2!CF$4,'[1]INTERNAL PARAMETERS-1'!$B$5:$J$44,8,FALSE)*VLOOKUP(MHTYPYLD2!CF$4,'[1]INTERNAL PARAMETERS-1'!$B$5:$J$44,3,FALSE)</f>
        <v>0</v>
      </c>
      <c r="CG89" s="50">
        <f>MHTYPYLD1!CG89*VLOOKUP(MHTYPYLD2!CG$4,'[1]INTERNAL PARAMETERS-1'!$B$5:$J$44,5,FALSE)*VLOOKUP(MHTYPYLD2!CG$4,'[1]INTERNAL PARAMETERS-1'!$B$5:$J$44,6,FALSE)*VLOOKUP(MHTYPYLD2!CG$4,'[1]INTERNAL PARAMETERS-1'!$B$5:$J$44,3,FALSE) + MHTYPYLD1!CG89*(1-VLOOKUP(MHTYPYLD2!CG$4,'[1]INTERNAL PARAMETERS-1'!$B$5:$J$44,5,FALSE))*VLOOKUP(MHTYPYLD2!CG$4,'[1]INTERNAL PARAMETERS-1'!$B$5:$J$44,8,FALSE)*VLOOKUP(MHTYPYLD2!CG$4,'[1]INTERNAL PARAMETERS-1'!$B$5:$J$44,3,FALSE)</f>
        <v>0</v>
      </c>
      <c r="CH89" s="49">
        <f>MHTYPYLD1!CH89*VLOOKUP(MHTYPYLD2!CH$4,'[1]INTERNAL PARAMETERS-1'!$B$5:$J$44,5,FALSE)*VLOOKUP(MHTYPYLD2!CH$4,'[1]INTERNAL PARAMETERS-1'!$B$5:$J$44,6,FALSE)*VLOOKUP(MHTYPYLD2!CH$4,'[1]INTERNAL PARAMETERS-1'!$B$5:$J$44,3,FALSE) + MHTYPYLD1!CH89*(1-VLOOKUP(MHTYPYLD2!CH$4,'[1]INTERNAL PARAMETERS-1'!$B$5:$J$44,5,FALSE))*VLOOKUP(MHTYPYLD2!CH$4,'[1]INTERNAL PARAMETERS-1'!$B$5:$J$44,8,FALSE)*VLOOKUP(MHTYPYLD2!CH$4,'[1]INTERNAL PARAMETERS-1'!$B$5:$J$44,3,FALSE)</f>
        <v>0</v>
      </c>
      <c r="CJ89" s="51">
        <f t="shared" si="2"/>
        <v>270.07768262362515</v>
      </c>
      <c r="CK89" s="49">
        <f t="shared" si="3"/>
        <v>11.204643715943831</v>
      </c>
    </row>
    <row r="90" spans="2:89">
      <c r="B90" s="64" t="s">
        <v>10</v>
      </c>
      <c r="C90" s="63" t="s">
        <v>72</v>
      </c>
      <c r="D90" s="63" t="s">
        <v>58</v>
      </c>
      <c r="E90" s="139">
        <f>MHTYP!S90</f>
        <v>514.47416813466418</v>
      </c>
      <c r="F90" s="65">
        <f>'[1]INTERNAL PARAMETERS-1'!M18</f>
        <v>21.115000000000002</v>
      </c>
      <c r="G90" s="51">
        <f>MHTYPYLD1!G90*VLOOKUP(MHTYPYLD2!G$4,'[1]INTERNAL PARAMETERS-1'!$B$5:$J$44,5,FALSE)*VLOOKUP(MHTYPYLD2!G$4,'[1]INTERNAL PARAMETERS-1'!$B$5:$J$44,7,FALSE)*MHTYPYLD2!$F90 + MHTYPYLD1!G90*(1-VLOOKUP(MHTYPYLD2!G$4,'[1]INTERNAL PARAMETERS-1'!$B$5:$J$44,5,FALSE))*VLOOKUP(MHTYPYLD2!G$4,'[1]INTERNAL PARAMETERS-1'!$B$5:$J$44,9,FALSE)*MHTYPYLD2!$F90</f>
        <v>83.500124235121916</v>
      </c>
      <c r="H90" s="50">
        <f>MHTYPYLD1!H90*VLOOKUP(MHTYPYLD2!H$4,'[1]INTERNAL PARAMETERS-1'!$B$5:$J$44,5,FALSE)*VLOOKUP(MHTYPYLD2!H$4,'[1]INTERNAL PARAMETERS-1'!$B$5:$J$44,7,FALSE)*MHTYPYLD2!$F90 + MHTYPYLD1!H90*(1-VLOOKUP(MHTYPYLD2!H$4,'[1]INTERNAL PARAMETERS-1'!$B$5:$J$44,5,FALSE))*VLOOKUP(MHTYPYLD2!H$4,'[1]INTERNAL PARAMETERS-1'!$B$5:$J$44,9,FALSE)*MHTYPYLD2!$F90</f>
        <v>19.746931137979203</v>
      </c>
      <c r="I90" s="50">
        <f>MHTYPYLD1!I90*VLOOKUP(MHTYPYLD2!I$4,'[1]INTERNAL PARAMETERS-1'!$B$5:$J$44,5,FALSE)*VLOOKUP(MHTYPYLD2!I$4,'[1]INTERNAL PARAMETERS-1'!$B$5:$J$44,7,FALSE)*MHTYPYLD2!$F90 + MHTYPYLD1!I90*(1-VLOOKUP(MHTYPYLD2!I$4,'[1]INTERNAL PARAMETERS-1'!$B$5:$J$44,5,FALSE))*VLOOKUP(MHTYPYLD2!I$4,'[1]INTERNAL PARAMETERS-1'!$B$5:$J$44,9,FALSE)*MHTYPYLD2!$F90</f>
        <v>26.109822764478601</v>
      </c>
      <c r="J90" s="50">
        <f>MHTYPYLD1!J90*VLOOKUP(MHTYPYLD2!J$4,'[1]INTERNAL PARAMETERS-1'!$B$5:$J$44,5,FALSE)*VLOOKUP(MHTYPYLD2!J$4,'[1]INTERNAL PARAMETERS-1'!$B$5:$J$44,7,FALSE)*MHTYPYLD2!$F90 + MHTYPYLD1!J90*(1-VLOOKUP(MHTYPYLD2!J$4,'[1]INTERNAL PARAMETERS-1'!$B$5:$J$44,5,FALSE))*VLOOKUP(MHTYPYLD2!J$4,'[1]INTERNAL PARAMETERS-1'!$B$5:$J$44,9,FALSE)*MHTYPYLD2!$F90</f>
        <v>0</v>
      </c>
      <c r="K90" s="50">
        <f>MHTYPYLD1!K90*VLOOKUP(MHTYPYLD2!K$4,'[1]INTERNAL PARAMETERS-1'!$B$5:$J$44,5,FALSE)*VLOOKUP(MHTYPYLD2!K$4,'[1]INTERNAL PARAMETERS-1'!$B$5:$J$44,7,FALSE)*MHTYPYLD2!$F90 + MHTYPYLD1!K90*(1-VLOOKUP(MHTYPYLD2!K$4,'[1]INTERNAL PARAMETERS-1'!$B$5:$J$44,5,FALSE))*VLOOKUP(MHTYPYLD2!K$4,'[1]INTERNAL PARAMETERS-1'!$B$5:$J$44,9,FALSE)*MHTYPYLD2!$F90</f>
        <v>0.3752828462514361</v>
      </c>
      <c r="L90" s="50">
        <f>MHTYPYLD1!L90*VLOOKUP(MHTYPYLD2!L$4,'[1]INTERNAL PARAMETERS-1'!$B$5:$J$44,5,FALSE)*VLOOKUP(MHTYPYLD2!L$4,'[1]INTERNAL PARAMETERS-1'!$B$5:$J$44,7,FALSE)*MHTYPYLD2!$F90 + MHTYPYLD1!L90*(1-VLOOKUP(MHTYPYLD2!L$4,'[1]INTERNAL PARAMETERS-1'!$B$5:$J$44,5,FALSE))*VLOOKUP(MHTYPYLD2!L$4,'[1]INTERNAL PARAMETERS-1'!$B$5:$J$44,9,FALSE)*MHTYPYLD2!$F90</f>
        <v>0</v>
      </c>
      <c r="M90" s="50">
        <f>MHTYPYLD1!M90*VLOOKUP(MHTYPYLD2!M$4,'[1]INTERNAL PARAMETERS-1'!$B$5:$J$44,5,FALSE)*VLOOKUP(MHTYPYLD2!M$4,'[1]INTERNAL PARAMETERS-1'!$B$5:$J$44,7,FALSE)*MHTYPYLD2!$F90 + MHTYPYLD1!M90*(1-VLOOKUP(MHTYPYLD2!M$4,'[1]INTERNAL PARAMETERS-1'!$B$5:$J$44,5,FALSE))*VLOOKUP(MHTYPYLD2!M$4,'[1]INTERNAL PARAMETERS-1'!$B$5:$J$44,9,FALSE)*MHTYPYLD2!$F90</f>
        <v>2.7246770861144713</v>
      </c>
      <c r="N90" s="50">
        <f>MHTYPYLD1!N90*VLOOKUP(MHTYPYLD2!N$4,'[1]INTERNAL PARAMETERS-1'!$B$5:$J$44,5,FALSE)*VLOOKUP(MHTYPYLD2!N$4,'[1]INTERNAL PARAMETERS-1'!$B$5:$J$44,7,FALSE)*MHTYPYLD2!$F90 + MHTYPYLD1!N90*(1-VLOOKUP(MHTYPYLD2!N$4,'[1]INTERNAL PARAMETERS-1'!$B$5:$J$44,5,FALSE))*VLOOKUP(MHTYPYLD2!N$4,'[1]INTERNAL PARAMETERS-1'!$B$5:$J$44,9,FALSE)*MHTYPYLD2!$F90</f>
        <v>7.783209693665899E-2</v>
      </c>
      <c r="O90" s="50">
        <f>MHTYPYLD1!O90*VLOOKUP(MHTYPYLD2!O$4,'[1]INTERNAL PARAMETERS-1'!$B$5:$J$44,5,FALSE)*VLOOKUP(MHTYPYLD2!O$4,'[1]INTERNAL PARAMETERS-1'!$B$5:$J$44,7,FALSE)*MHTYPYLD2!$F90 + MHTYPYLD1!O90*(1-VLOOKUP(MHTYPYLD2!O$4,'[1]INTERNAL PARAMETERS-1'!$B$5:$J$44,5,FALSE))*VLOOKUP(MHTYPYLD2!O$4,'[1]INTERNAL PARAMETERS-1'!$B$5:$J$44,9,FALSE)*MHTYPYLD2!$F90</f>
        <v>0</v>
      </c>
      <c r="P90" s="50">
        <f>MHTYPYLD1!P90*VLOOKUP(MHTYPYLD2!P$4,'[1]INTERNAL PARAMETERS-1'!$B$5:$J$44,5,FALSE)*VLOOKUP(MHTYPYLD2!P$4,'[1]INTERNAL PARAMETERS-1'!$B$5:$J$44,7,FALSE)*MHTYPYLD2!$F90 + MHTYPYLD1!P90*(1-VLOOKUP(MHTYPYLD2!P$4,'[1]INTERNAL PARAMETERS-1'!$B$5:$J$44,5,FALSE))*VLOOKUP(MHTYPYLD2!P$4,'[1]INTERNAL PARAMETERS-1'!$B$5:$J$44,9,FALSE)*MHTYPYLD2!$F90</f>
        <v>0</v>
      </c>
      <c r="Q90" s="50">
        <f>MHTYPYLD1!Q90*VLOOKUP(MHTYPYLD2!Q$4,'[1]INTERNAL PARAMETERS-1'!$B$5:$J$44,5,FALSE)*VLOOKUP(MHTYPYLD2!Q$4,'[1]INTERNAL PARAMETERS-1'!$B$5:$J$44,7,FALSE)*MHTYPYLD2!$F90 + MHTYPYLD1!Q90*(1-VLOOKUP(MHTYPYLD2!Q$4,'[1]INTERNAL PARAMETERS-1'!$B$5:$J$44,5,FALSE))*VLOOKUP(MHTYPYLD2!Q$4,'[1]INTERNAL PARAMETERS-1'!$B$5:$J$44,9,FALSE)*MHTYPYLD2!$F90</f>
        <v>0</v>
      </c>
      <c r="R90" s="50">
        <f>MHTYPYLD1!R90*VLOOKUP(MHTYPYLD2!R$4,'[1]INTERNAL PARAMETERS-1'!$B$5:$J$44,5,FALSE)*VLOOKUP(MHTYPYLD2!R$4,'[1]INTERNAL PARAMETERS-1'!$B$5:$J$44,7,FALSE)*MHTYPYLD2!$F90 + MHTYPYLD1!R90*(1-VLOOKUP(MHTYPYLD2!R$4,'[1]INTERNAL PARAMETERS-1'!$B$5:$J$44,5,FALSE))*VLOOKUP(MHTYPYLD2!R$4,'[1]INTERNAL PARAMETERS-1'!$B$5:$J$44,9,FALSE)*MHTYPYLD2!$F90</f>
        <v>4.4477966963133164E-2</v>
      </c>
      <c r="S90" s="50">
        <f>MHTYPYLD1!S90*VLOOKUP(MHTYPYLD2!S$4,'[1]INTERNAL PARAMETERS-1'!$B$5:$J$44,5,FALSE)*VLOOKUP(MHTYPYLD2!S$4,'[1]INTERNAL PARAMETERS-1'!$B$5:$J$44,7,FALSE)*MHTYPYLD2!$F90 + MHTYPYLD1!S90*(1-VLOOKUP(MHTYPYLD2!S$4,'[1]INTERNAL PARAMETERS-1'!$B$5:$J$44,5,FALSE))*VLOOKUP(MHTYPYLD2!S$4,'[1]INTERNAL PARAMETERS-1'!$B$5:$J$44,9,FALSE)*MHTYPYLD2!$F90</f>
        <v>2.6619826411374294</v>
      </c>
      <c r="T90" s="50">
        <f>MHTYPYLD1!T90*VLOOKUP(MHTYPYLD2!T$4,'[1]INTERNAL PARAMETERS-1'!$B$5:$J$44,5,FALSE)*VLOOKUP(MHTYPYLD2!T$4,'[1]INTERNAL PARAMETERS-1'!$B$5:$J$44,7,FALSE)*MHTYPYLD2!$F90 + MHTYPYLD1!T90*(1-VLOOKUP(MHTYPYLD2!T$4,'[1]INTERNAL PARAMETERS-1'!$B$5:$J$44,5,FALSE))*VLOOKUP(MHTYPYLD2!T$4,'[1]INTERNAL PARAMETERS-1'!$B$5:$J$44,9,FALSE)*MHTYPYLD2!$F90</f>
        <v>1.0006890779381354</v>
      </c>
      <c r="U90" s="50">
        <f>MHTYPYLD1!U90*VLOOKUP(MHTYPYLD2!U$4,'[1]INTERNAL PARAMETERS-1'!$B$5:$J$44,5,FALSE)*VLOOKUP(MHTYPYLD2!U$4,'[1]INTERNAL PARAMETERS-1'!$B$5:$J$44,7,FALSE)*MHTYPYLD2!$F90 + MHTYPYLD1!U90*(1-VLOOKUP(MHTYPYLD2!U$4,'[1]INTERNAL PARAMETERS-1'!$B$5:$J$44,5,FALSE))*VLOOKUP(MHTYPYLD2!U$4,'[1]INTERNAL PARAMETERS-1'!$B$5:$J$44,9,FALSE)*MHTYPYLD2!$F90</f>
        <v>0.31410109102127204</v>
      </c>
      <c r="V90" s="50">
        <f>MHTYPYLD1!V90*VLOOKUP(MHTYPYLD2!V$4,'[1]INTERNAL PARAMETERS-1'!$B$5:$J$44,5,FALSE)*VLOOKUP(MHTYPYLD2!V$4,'[1]INTERNAL PARAMETERS-1'!$B$5:$J$44,7,FALSE)*MHTYPYLD2!$F90 + MHTYPYLD1!V90*(1-VLOOKUP(MHTYPYLD2!V$4,'[1]INTERNAL PARAMETERS-1'!$B$5:$J$44,5,FALSE))*VLOOKUP(MHTYPYLD2!V$4,'[1]INTERNAL PARAMETERS-1'!$B$5:$J$44,9,FALSE)*MHTYPYLD2!$F90</f>
        <v>3.2268303892221657</v>
      </c>
      <c r="W90" s="50">
        <f>MHTYPYLD1!W90*VLOOKUP(MHTYPYLD2!W$4,'[1]INTERNAL PARAMETERS-1'!$B$5:$J$44,5,FALSE)*VLOOKUP(MHTYPYLD2!W$4,'[1]INTERNAL PARAMETERS-1'!$B$5:$J$44,7,FALSE)*MHTYPYLD2!$F90 + MHTYPYLD1!W90*(1-VLOOKUP(MHTYPYLD2!W$4,'[1]INTERNAL PARAMETERS-1'!$B$5:$J$44,5,FALSE))*VLOOKUP(MHTYPYLD2!W$4,'[1]INTERNAL PARAMETERS-1'!$B$5:$J$44,9,FALSE)*MHTYPYLD2!$F90</f>
        <v>0</v>
      </c>
      <c r="X90" s="50">
        <f>MHTYPYLD1!X90*VLOOKUP(MHTYPYLD2!X$4,'[1]INTERNAL PARAMETERS-1'!$B$5:$J$44,5,FALSE)*VLOOKUP(MHTYPYLD2!X$4,'[1]INTERNAL PARAMETERS-1'!$B$5:$J$44,7,FALSE)*MHTYPYLD2!$F90 + MHTYPYLD1!X90*(1-VLOOKUP(MHTYPYLD2!X$4,'[1]INTERNAL PARAMETERS-1'!$B$5:$J$44,5,FALSE))*VLOOKUP(MHTYPYLD2!X$4,'[1]INTERNAL PARAMETERS-1'!$B$5:$J$44,9,FALSE)*MHTYPYLD2!$F90</f>
        <v>0</v>
      </c>
      <c r="Y90" s="50">
        <f>MHTYPYLD1!Y90*VLOOKUP(MHTYPYLD2!Y$4,'[1]INTERNAL PARAMETERS-1'!$B$5:$J$44,5,FALSE)*VLOOKUP(MHTYPYLD2!Y$4,'[1]INTERNAL PARAMETERS-1'!$B$5:$J$44,7,FALSE)*MHTYPYLD2!$F90 + MHTYPYLD1!Y90*(1-VLOOKUP(MHTYPYLD2!Y$4,'[1]INTERNAL PARAMETERS-1'!$B$5:$J$44,5,FALSE))*VLOOKUP(MHTYPYLD2!Y$4,'[1]INTERNAL PARAMETERS-1'!$B$5:$J$44,9,FALSE)*MHTYPYLD2!$F90</f>
        <v>0</v>
      </c>
      <c r="Z90" s="50">
        <f>MHTYPYLD1!Z90*VLOOKUP(MHTYPYLD2!Z$4,'[1]INTERNAL PARAMETERS-1'!$B$5:$J$44,5,FALSE)*VLOOKUP(MHTYPYLD2!Z$4,'[1]INTERNAL PARAMETERS-1'!$B$5:$J$44,7,FALSE)*MHTYPYLD2!$F90 + MHTYPYLD1!Z90*(1-VLOOKUP(MHTYPYLD2!Z$4,'[1]INTERNAL PARAMETERS-1'!$B$5:$J$44,5,FALSE))*VLOOKUP(MHTYPYLD2!Z$4,'[1]INTERNAL PARAMETERS-1'!$B$5:$J$44,9,FALSE)*MHTYPYLD2!$F90</f>
        <v>0</v>
      </c>
      <c r="AA90" s="50">
        <f>MHTYPYLD1!AA90*VLOOKUP(MHTYPYLD2!AA$4,'[1]INTERNAL PARAMETERS-1'!$B$5:$J$44,5,FALSE)*VLOOKUP(MHTYPYLD2!AA$4,'[1]INTERNAL PARAMETERS-1'!$B$5:$J$44,7,FALSE)*MHTYPYLD2!$F90 + MHTYPYLD1!AA90*(1-VLOOKUP(MHTYPYLD2!AA$4,'[1]INTERNAL PARAMETERS-1'!$B$5:$J$44,5,FALSE))*VLOOKUP(MHTYPYLD2!AA$4,'[1]INTERNAL PARAMETERS-1'!$B$5:$J$44,9,FALSE)*MHTYPYLD2!$F90</f>
        <v>0</v>
      </c>
      <c r="AB90" s="50">
        <f>MHTYPYLD1!AB90*VLOOKUP(MHTYPYLD2!AB$4,'[1]INTERNAL PARAMETERS-1'!$B$5:$J$44,5,FALSE)*VLOOKUP(MHTYPYLD2!AB$4,'[1]INTERNAL PARAMETERS-1'!$B$5:$J$44,7,FALSE)*MHTYPYLD2!$F90 + MHTYPYLD1!AB90*(1-VLOOKUP(MHTYPYLD2!AB$4,'[1]INTERNAL PARAMETERS-1'!$B$5:$J$44,5,FALSE))*VLOOKUP(MHTYPYLD2!AB$4,'[1]INTERNAL PARAMETERS-1'!$B$5:$J$44,9,FALSE)*MHTYPYLD2!$F90</f>
        <v>0</v>
      </c>
      <c r="AC90" s="50">
        <f>MHTYPYLD1!AC90*VLOOKUP(MHTYPYLD2!AC$4,'[1]INTERNAL PARAMETERS-1'!$B$5:$J$44,5,FALSE)*VLOOKUP(MHTYPYLD2!AC$4,'[1]INTERNAL PARAMETERS-1'!$B$5:$J$44,7,FALSE)*MHTYPYLD2!$F90 + MHTYPYLD1!AC90*(1-VLOOKUP(MHTYPYLD2!AC$4,'[1]INTERNAL PARAMETERS-1'!$B$5:$J$44,5,FALSE))*VLOOKUP(MHTYPYLD2!AC$4,'[1]INTERNAL PARAMETERS-1'!$B$5:$J$44,9,FALSE)*MHTYPYLD2!$F90</f>
        <v>0</v>
      </c>
      <c r="AD90" s="50">
        <f>MHTYPYLD1!AD90*VLOOKUP(MHTYPYLD2!AD$4,'[1]INTERNAL PARAMETERS-1'!$B$5:$J$44,5,FALSE)*VLOOKUP(MHTYPYLD2!AD$4,'[1]INTERNAL PARAMETERS-1'!$B$5:$J$44,7,FALSE)*MHTYPYLD2!$F90 + MHTYPYLD1!AD90*(1-VLOOKUP(MHTYPYLD2!AD$4,'[1]INTERNAL PARAMETERS-1'!$B$5:$J$44,5,FALSE))*VLOOKUP(MHTYPYLD2!AD$4,'[1]INTERNAL PARAMETERS-1'!$B$5:$J$44,9,FALSE)*MHTYPYLD2!$F90</f>
        <v>0</v>
      </c>
      <c r="AE90" s="50">
        <f>MHTYPYLD1!AE90*VLOOKUP(MHTYPYLD2!AE$4,'[1]INTERNAL PARAMETERS-1'!$B$5:$J$44,5,FALSE)*VLOOKUP(MHTYPYLD2!AE$4,'[1]INTERNAL PARAMETERS-1'!$B$5:$J$44,7,FALSE)*MHTYPYLD2!$F90 + MHTYPYLD1!AE90*(1-VLOOKUP(MHTYPYLD2!AE$4,'[1]INTERNAL PARAMETERS-1'!$B$5:$J$44,5,FALSE))*VLOOKUP(MHTYPYLD2!AE$4,'[1]INTERNAL PARAMETERS-1'!$B$5:$J$44,9,FALSE)*MHTYPYLD2!$F90</f>
        <v>0</v>
      </c>
      <c r="AF90" s="50">
        <f>MHTYPYLD1!AF90*VLOOKUP(MHTYPYLD2!AF$4,'[1]INTERNAL PARAMETERS-1'!$B$5:$J$44,5,FALSE)*VLOOKUP(MHTYPYLD2!AF$4,'[1]INTERNAL PARAMETERS-1'!$B$5:$J$44,7,FALSE)*MHTYPYLD2!$F90 + MHTYPYLD1!AF90*(1-VLOOKUP(MHTYPYLD2!AF$4,'[1]INTERNAL PARAMETERS-1'!$B$5:$J$44,5,FALSE))*VLOOKUP(MHTYPYLD2!AF$4,'[1]INTERNAL PARAMETERS-1'!$B$5:$J$44,9,FALSE)*MHTYPYLD2!$F90</f>
        <v>0.2168300889452742</v>
      </c>
      <c r="AG90" s="50">
        <f>MHTYPYLD1!AG90*VLOOKUP(MHTYPYLD2!AG$4,'[1]INTERNAL PARAMETERS-1'!$B$5:$J$44,5,FALSE)*VLOOKUP(MHTYPYLD2!AG$4,'[1]INTERNAL PARAMETERS-1'!$B$5:$J$44,7,FALSE)*MHTYPYLD2!$F90 + MHTYPYLD1!AG90*(1-VLOOKUP(MHTYPYLD2!AG$4,'[1]INTERNAL PARAMETERS-1'!$B$5:$J$44,5,FALSE))*VLOOKUP(MHTYPYLD2!AG$4,'[1]INTERNAL PARAMETERS-1'!$B$5:$J$44,9,FALSE)*MHTYPYLD2!$F90</f>
        <v>0</v>
      </c>
      <c r="AH90" s="50">
        <f>MHTYPYLD1!AH90*VLOOKUP(MHTYPYLD2!AH$4,'[1]INTERNAL PARAMETERS-1'!$B$5:$J$44,5,FALSE)*VLOOKUP(MHTYPYLD2!AH$4,'[1]INTERNAL PARAMETERS-1'!$B$5:$J$44,7,FALSE)*MHTYPYLD2!$F90 + MHTYPYLD1!AH90*(1-VLOOKUP(MHTYPYLD2!AH$4,'[1]INTERNAL PARAMETERS-1'!$B$5:$J$44,5,FALSE))*VLOOKUP(MHTYPYLD2!AH$4,'[1]INTERNAL PARAMETERS-1'!$B$5:$J$44,9,FALSE)*MHTYPYLD2!$F90</f>
        <v>0</v>
      </c>
      <c r="AI90" s="50">
        <f>MHTYPYLD1!AI90*VLOOKUP(MHTYPYLD2!AI$4,'[1]INTERNAL PARAMETERS-1'!$B$5:$J$44,5,FALSE)*VLOOKUP(MHTYPYLD2!AI$4,'[1]INTERNAL PARAMETERS-1'!$B$5:$J$44,7,FALSE)*MHTYPYLD2!$F90 + MHTYPYLD1!AI90*(1-VLOOKUP(MHTYPYLD2!AI$4,'[1]INTERNAL PARAMETERS-1'!$B$5:$J$44,5,FALSE))*VLOOKUP(MHTYPYLD2!AI$4,'[1]INTERNAL PARAMETERS-1'!$B$5:$J$44,9,FALSE)*MHTYPYLD2!$F90</f>
        <v>5.5592027142886385E-2</v>
      </c>
      <c r="AJ90" s="50">
        <f>MHTYPYLD1!AJ90*VLOOKUP(MHTYPYLD2!AJ$4,'[1]INTERNAL PARAMETERS-1'!$B$5:$J$44,5,FALSE)*VLOOKUP(MHTYPYLD2!AJ$4,'[1]INTERNAL PARAMETERS-1'!$B$5:$J$44,7,FALSE)*MHTYPYLD2!$F90 + MHTYPYLD1!AJ90*(1-VLOOKUP(MHTYPYLD2!AJ$4,'[1]INTERNAL PARAMETERS-1'!$B$5:$J$44,5,FALSE))*VLOOKUP(MHTYPYLD2!AJ$4,'[1]INTERNAL PARAMETERS-1'!$B$5:$J$44,9,FALSE)*MHTYPYLD2!$F90</f>
        <v>0.32524513341791128</v>
      </c>
      <c r="AK90" s="50">
        <f>MHTYPYLD1!AK90*VLOOKUP(MHTYPYLD2!AK$4,'[1]INTERNAL PARAMETERS-1'!$B$5:$J$44,5,FALSE)*VLOOKUP(MHTYPYLD2!AK$4,'[1]INTERNAL PARAMETERS-1'!$B$5:$J$44,7,FALSE)*MHTYPYLD2!$F90 + MHTYPYLD1!AK90*(1-VLOOKUP(MHTYPYLD2!AK$4,'[1]INTERNAL PARAMETERS-1'!$B$5:$J$44,5,FALSE))*VLOOKUP(MHTYPYLD2!AK$4,'[1]INTERNAL PARAMETERS-1'!$B$5:$J$44,9,FALSE)*MHTYPYLD2!$F90</f>
        <v>0.48925763659446481</v>
      </c>
      <c r="AL90" s="50">
        <f>MHTYPYLD1!AL90*VLOOKUP(MHTYPYLD2!AL$4,'[1]INTERNAL PARAMETERS-1'!$B$5:$J$44,5,FALSE)*VLOOKUP(MHTYPYLD2!AL$4,'[1]INTERNAL PARAMETERS-1'!$B$5:$J$44,7,FALSE)*MHTYPYLD2!$F90 + MHTYPYLD1!AL90*(1-VLOOKUP(MHTYPYLD2!AL$4,'[1]INTERNAL PARAMETERS-1'!$B$5:$J$44,5,FALSE))*VLOOKUP(MHTYPYLD2!AL$4,'[1]INTERNAL PARAMETERS-1'!$B$5:$J$44,9,FALSE)*MHTYPYLD2!$F90</f>
        <v>0</v>
      </c>
      <c r="AM90" s="50">
        <f>MHTYPYLD1!AM90*VLOOKUP(MHTYPYLD2!AM$4,'[1]INTERNAL PARAMETERS-1'!$B$5:$J$44,5,FALSE)*VLOOKUP(MHTYPYLD2!AM$4,'[1]INTERNAL PARAMETERS-1'!$B$5:$J$44,7,FALSE)*MHTYPYLD2!$F90 + MHTYPYLD1!AM90*(1-VLOOKUP(MHTYPYLD2!AM$4,'[1]INTERNAL PARAMETERS-1'!$B$5:$J$44,5,FALSE))*VLOOKUP(MHTYPYLD2!AM$4,'[1]INTERNAL PARAMETERS-1'!$B$5:$J$44,9,FALSE)*MHTYPYLD2!$F90</f>
        <v>0</v>
      </c>
      <c r="AN90" s="50">
        <f>MHTYPYLD1!AN90*VLOOKUP(MHTYPYLD2!AN$4,'[1]INTERNAL PARAMETERS-1'!$B$5:$J$44,5,FALSE)*VLOOKUP(MHTYPYLD2!AN$4,'[1]INTERNAL PARAMETERS-1'!$B$5:$J$44,7,FALSE)*MHTYPYLD2!$F90 + MHTYPYLD1!AN90*(1-VLOOKUP(MHTYPYLD2!AN$4,'[1]INTERNAL PARAMETERS-1'!$B$5:$J$44,5,FALSE))*VLOOKUP(MHTYPYLD2!AN$4,'[1]INTERNAL PARAMETERS-1'!$B$5:$J$44,9,FALSE)*MHTYPYLD2!$F90</f>
        <v>0</v>
      </c>
      <c r="AO90" s="50">
        <f>MHTYPYLD1!AO90*VLOOKUP(MHTYPYLD2!AO$4,'[1]INTERNAL PARAMETERS-1'!$B$5:$J$44,5,FALSE)*VLOOKUP(MHTYPYLD2!AO$4,'[1]INTERNAL PARAMETERS-1'!$B$5:$J$44,7,FALSE)*MHTYPYLD2!$F90 + MHTYPYLD1!AO90*(1-VLOOKUP(MHTYPYLD2!AO$4,'[1]INTERNAL PARAMETERS-1'!$B$5:$J$44,5,FALSE))*VLOOKUP(MHTYPYLD2!AO$4,'[1]INTERNAL PARAMETERS-1'!$B$5:$J$44,9,FALSE)*MHTYPYLD2!$F90</f>
        <v>0</v>
      </c>
      <c r="AP90" s="50">
        <f>MHTYPYLD1!AP90*VLOOKUP(MHTYPYLD2!AP$4,'[1]INTERNAL PARAMETERS-1'!$B$5:$J$44,5,FALSE)*VLOOKUP(MHTYPYLD2!AP$4,'[1]INTERNAL PARAMETERS-1'!$B$5:$J$44,7,FALSE)*MHTYPYLD2!$F90 + MHTYPYLD1!AP90*(1-VLOOKUP(MHTYPYLD2!AP$4,'[1]INTERNAL PARAMETERS-1'!$B$5:$J$44,5,FALSE))*VLOOKUP(MHTYPYLD2!AP$4,'[1]INTERNAL PARAMETERS-1'!$B$5:$J$44,9,FALSE)*MHTYPYLD2!$F90</f>
        <v>0</v>
      </c>
      <c r="AQ90" s="50">
        <f>MHTYPYLD1!AQ90*VLOOKUP(MHTYPYLD2!AQ$4,'[1]INTERNAL PARAMETERS-1'!$B$5:$J$44,5,FALSE)*VLOOKUP(MHTYPYLD2!AQ$4,'[1]INTERNAL PARAMETERS-1'!$B$5:$J$44,7,FALSE)*MHTYPYLD2!$F90 + MHTYPYLD1!AQ90*(1-VLOOKUP(MHTYPYLD2!AQ$4,'[1]INTERNAL PARAMETERS-1'!$B$5:$J$44,5,FALSE))*VLOOKUP(MHTYPYLD2!AQ$4,'[1]INTERNAL PARAMETERS-1'!$B$5:$J$44,9,FALSE)*MHTYPYLD2!$F90</f>
        <v>0</v>
      </c>
      <c r="AR90" s="50">
        <f>MHTYPYLD1!AR90*VLOOKUP(MHTYPYLD2!AR$4,'[1]INTERNAL PARAMETERS-1'!$B$5:$J$44,5,FALSE)*VLOOKUP(MHTYPYLD2!AR$4,'[1]INTERNAL PARAMETERS-1'!$B$5:$J$44,7,FALSE)*MHTYPYLD2!$F90 + MHTYPYLD1!AR90*(1-VLOOKUP(MHTYPYLD2!AR$4,'[1]INTERNAL PARAMETERS-1'!$B$5:$J$44,5,FALSE))*VLOOKUP(MHTYPYLD2!AR$4,'[1]INTERNAL PARAMETERS-1'!$B$5:$J$44,9,FALSE)*MHTYPYLD2!$F90</f>
        <v>0</v>
      </c>
      <c r="AS90" s="50">
        <f>MHTYPYLD1!AS90*VLOOKUP(MHTYPYLD2!AS$4,'[1]INTERNAL PARAMETERS-1'!$B$5:$J$44,5,FALSE)*VLOOKUP(MHTYPYLD2!AS$4,'[1]INTERNAL PARAMETERS-1'!$B$5:$J$44,7,FALSE)*MHTYPYLD2!$F90 + MHTYPYLD1!AS90*(1-VLOOKUP(MHTYPYLD2!AS$4,'[1]INTERNAL PARAMETERS-1'!$B$5:$J$44,5,FALSE))*VLOOKUP(MHTYPYLD2!AS$4,'[1]INTERNAL PARAMETERS-1'!$B$5:$J$44,9,FALSE)*MHTYPYLD2!$F90</f>
        <v>0</v>
      </c>
      <c r="AT90" s="49">
        <f>MHTYPYLD1!AT90*VLOOKUP(MHTYPYLD2!AT$4,'[1]INTERNAL PARAMETERS-1'!$B$5:$J$44,5,FALSE)*VLOOKUP(MHTYPYLD2!AT$4,'[1]INTERNAL PARAMETERS-1'!$B$5:$J$44,7,FALSE)*MHTYPYLD2!$F90 + MHTYPYLD1!AT90*(1-VLOOKUP(MHTYPYLD2!AT$4,'[1]INTERNAL PARAMETERS-1'!$B$5:$J$44,5,FALSE))*VLOOKUP(MHTYPYLD2!AT$4,'[1]INTERNAL PARAMETERS-1'!$B$5:$J$44,9,FALSE)*MHTYPYLD2!$F90</f>
        <v>0</v>
      </c>
      <c r="AU90" s="51">
        <f>MHTYPYLD1!AU90*VLOOKUP(MHTYPYLD2!AU$4,'[1]INTERNAL PARAMETERS-1'!$B$5:$J$44,5,FALSE)*VLOOKUP(MHTYPYLD2!AU$4,'[1]INTERNAL PARAMETERS-1'!$B$5:$J$44,6,FALSE)*VLOOKUP(MHTYPYLD2!AU$4,'[1]INTERNAL PARAMETERS-1'!$B$5:$J$44,3,FALSE) + MHTYPYLD1!AU90*(1-VLOOKUP(MHTYPYLD2!AU$4,'[1]INTERNAL PARAMETERS-1'!$B$5:$J$44,5,FALSE))*VLOOKUP(MHTYPYLD2!AU$4,'[1]INTERNAL PARAMETERS-1'!$B$5:$J$44,8,FALSE)*VLOOKUP(MHTYPYLD2!AU$4,'[1]INTERNAL PARAMETERS-1'!$B$5:$J$44,3,FALSE)</f>
        <v>0</v>
      </c>
      <c r="AV90" s="50">
        <f>MHTYPYLD1!AV90*VLOOKUP(MHTYPYLD2!AV$4,'[1]INTERNAL PARAMETERS-1'!$B$5:$J$44,5,FALSE)*VLOOKUP(MHTYPYLD2!AV$4,'[1]INTERNAL PARAMETERS-1'!$B$5:$J$44,6,FALSE)*VLOOKUP(MHTYPYLD2!AV$4,'[1]INTERNAL PARAMETERS-1'!$B$5:$J$44,3,FALSE) + MHTYPYLD1!AV90*(1-VLOOKUP(MHTYPYLD2!AV$4,'[1]INTERNAL PARAMETERS-1'!$B$5:$J$44,5,FALSE))*VLOOKUP(MHTYPYLD2!AV$4,'[1]INTERNAL PARAMETERS-1'!$B$5:$J$44,8,FALSE)*VLOOKUP(MHTYPYLD2!AV$4,'[1]INTERNAL PARAMETERS-1'!$B$5:$J$44,3,FALSE)</f>
        <v>0</v>
      </c>
      <c r="AW90" s="50">
        <f>MHTYPYLD1!AW90*VLOOKUP(MHTYPYLD2!AW$4,'[1]INTERNAL PARAMETERS-1'!$B$5:$J$44,5,FALSE)*VLOOKUP(MHTYPYLD2!AW$4,'[1]INTERNAL PARAMETERS-1'!$B$5:$J$44,6,FALSE)*VLOOKUP(MHTYPYLD2!AW$4,'[1]INTERNAL PARAMETERS-1'!$B$5:$J$44,3,FALSE) + MHTYPYLD1!AW90*(1-VLOOKUP(MHTYPYLD2!AW$4,'[1]INTERNAL PARAMETERS-1'!$B$5:$J$44,5,FALSE))*VLOOKUP(MHTYPYLD2!AW$4,'[1]INTERNAL PARAMETERS-1'!$B$5:$J$44,8,FALSE)*VLOOKUP(MHTYPYLD2!AW$4,'[1]INTERNAL PARAMETERS-1'!$B$5:$J$44,3,FALSE)</f>
        <v>1.4599705391557929</v>
      </c>
      <c r="AX90" s="50">
        <f>MHTYPYLD1!AX90*VLOOKUP(MHTYPYLD2!AX$4,'[1]INTERNAL PARAMETERS-1'!$B$5:$J$44,5,FALSE)*VLOOKUP(MHTYPYLD2!AX$4,'[1]INTERNAL PARAMETERS-1'!$B$5:$J$44,6,FALSE)*VLOOKUP(MHTYPYLD2!AX$4,'[1]INTERNAL PARAMETERS-1'!$B$5:$J$44,3,FALSE) + MHTYPYLD1!AX90*(1-VLOOKUP(MHTYPYLD2!AX$4,'[1]INTERNAL PARAMETERS-1'!$B$5:$J$44,5,FALSE))*VLOOKUP(MHTYPYLD2!AX$4,'[1]INTERNAL PARAMETERS-1'!$B$5:$J$44,8,FALSE)*VLOOKUP(MHTYPYLD2!AX$4,'[1]INTERNAL PARAMETERS-1'!$B$5:$J$44,3,FALSE)</f>
        <v>0</v>
      </c>
      <c r="AY90" s="50">
        <f>MHTYPYLD1!AY90*VLOOKUP(MHTYPYLD2!AY$4,'[1]INTERNAL PARAMETERS-1'!$B$5:$J$44,5,FALSE)*VLOOKUP(MHTYPYLD2!AY$4,'[1]INTERNAL PARAMETERS-1'!$B$5:$J$44,6,FALSE)*VLOOKUP(MHTYPYLD2!AY$4,'[1]INTERNAL PARAMETERS-1'!$B$5:$J$44,3,FALSE) + MHTYPYLD1!AY90*(1-VLOOKUP(MHTYPYLD2!AY$4,'[1]INTERNAL PARAMETERS-1'!$B$5:$J$44,5,FALSE))*VLOOKUP(MHTYPYLD2!AY$4,'[1]INTERNAL PARAMETERS-1'!$B$5:$J$44,8,FALSE)*VLOOKUP(MHTYPYLD2!AY$4,'[1]INTERNAL PARAMETERS-1'!$B$5:$J$44,3,FALSE)</f>
        <v>0</v>
      </c>
      <c r="AZ90" s="50">
        <f>MHTYPYLD1!AZ90*VLOOKUP(MHTYPYLD2!AZ$4,'[1]INTERNAL PARAMETERS-1'!$B$5:$J$44,5,FALSE)*VLOOKUP(MHTYPYLD2!AZ$4,'[1]INTERNAL PARAMETERS-1'!$B$5:$J$44,6,FALSE)*VLOOKUP(MHTYPYLD2!AZ$4,'[1]INTERNAL PARAMETERS-1'!$B$5:$J$44,3,FALSE) + MHTYPYLD1!AZ90*(1-VLOOKUP(MHTYPYLD2!AZ$4,'[1]INTERNAL PARAMETERS-1'!$B$5:$J$44,5,FALSE))*VLOOKUP(MHTYPYLD2!AZ$4,'[1]INTERNAL PARAMETERS-1'!$B$5:$J$44,8,FALSE)*VLOOKUP(MHTYPYLD2!AZ$4,'[1]INTERNAL PARAMETERS-1'!$B$5:$J$44,3,FALSE)</f>
        <v>0</v>
      </c>
      <c r="BA90" s="50">
        <f>MHTYPYLD1!BA90*VLOOKUP(MHTYPYLD2!BA$4,'[1]INTERNAL PARAMETERS-1'!$B$5:$J$44,5,FALSE)*VLOOKUP(MHTYPYLD2!BA$4,'[1]INTERNAL PARAMETERS-1'!$B$5:$J$44,6,FALSE)*VLOOKUP(MHTYPYLD2!BA$4,'[1]INTERNAL PARAMETERS-1'!$B$5:$J$44,3,FALSE) + MHTYPYLD1!BA90*(1-VLOOKUP(MHTYPYLD2!BA$4,'[1]INTERNAL PARAMETERS-1'!$B$5:$J$44,5,FALSE))*VLOOKUP(MHTYPYLD2!BA$4,'[1]INTERNAL PARAMETERS-1'!$B$5:$J$44,8,FALSE)*VLOOKUP(MHTYPYLD2!BA$4,'[1]INTERNAL PARAMETERS-1'!$B$5:$J$44,3,FALSE)</f>
        <v>1.5228222670135101</v>
      </c>
      <c r="BB90" s="50">
        <f>MHTYPYLD1!BB90*VLOOKUP(MHTYPYLD2!BB$4,'[1]INTERNAL PARAMETERS-1'!$B$5:$J$44,5,FALSE)*VLOOKUP(MHTYPYLD2!BB$4,'[1]INTERNAL PARAMETERS-1'!$B$5:$J$44,6,FALSE)*VLOOKUP(MHTYPYLD2!BB$4,'[1]INTERNAL PARAMETERS-1'!$B$5:$J$44,3,FALSE) + MHTYPYLD1!BB90*(1-VLOOKUP(MHTYPYLD2!BB$4,'[1]INTERNAL PARAMETERS-1'!$B$5:$J$44,5,FALSE))*VLOOKUP(MHTYPYLD2!BB$4,'[1]INTERNAL PARAMETERS-1'!$B$5:$J$44,8,FALSE)*VLOOKUP(MHTYPYLD2!BB$4,'[1]INTERNAL PARAMETERS-1'!$B$5:$J$44,3,FALSE)</f>
        <v>0.21709717511330853</v>
      </c>
      <c r="BC90" s="50">
        <f>MHTYPYLD1!BC90*VLOOKUP(MHTYPYLD2!BC$4,'[1]INTERNAL PARAMETERS-1'!$B$5:$J$44,5,FALSE)*VLOOKUP(MHTYPYLD2!BC$4,'[1]INTERNAL PARAMETERS-1'!$B$5:$J$44,6,FALSE)*VLOOKUP(MHTYPYLD2!BC$4,'[1]INTERNAL PARAMETERS-1'!$B$5:$J$44,3,FALSE) + MHTYPYLD1!BC90*(1-VLOOKUP(MHTYPYLD2!BC$4,'[1]INTERNAL PARAMETERS-1'!$B$5:$J$44,5,FALSE))*VLOOKUP(MHTYPYLD2!BC$4,'[1]INTERNAL PARAMETERS-1'!$B$5:$J$44,8,FALSE)*VLOOKUP(MHTYPYLD2!BC$4,'[1]INTERNAL PARAMETERS-1'!$B$5:$J$44,3,FALSE)</f>
        <v>0.97919750419500651</v>
      </c>
      <c r="BD90" s="50">
        <f>MHTYPYLD1!BD90*VLOOKUP(MHTYPYLD2!BD$4,'[1]INTERNAL PARAMETERS-1'!$B$5:$J$44,5,FALSE)*VLOOKUP(MHTYPYLD2!BD$4,'[1]INTERNAL PARAMETERS-1'!$B$5:$J$44,6,FALSE)*VLOOKUP(MHTYPYLD2!BD$4,'[1]INTERNAL PARAMETERS-1'!$B$5:$J$44,3,FALSE) + MHTYPYLD1!BD90*(1-VLOOKUP(MHTYPYLD2!BD$4,'[1]INTERNAL PARAMETERS-1'!$B$5:$J$44,5,FALSE))*VLOOKUP(MHTYPYLD2!BD$4,'[1]INTERNAL PARAMETERS-1'!$B$5:$J$44,8,FALSE)*VLOOKUP(MHTYPYLD2!BD$4,'[1]INTERNAL PARAMETERS-1'!$B$5:$J$44,3,FALSE)</f>
        <v>0.18347078354226393</v>
      </c>
      <c r="BE90" s="50">
        <f>MHTYPYLD1!BE90*VLOOKUP(MHTYPYLD2!BE$4,'[1]INTERNAL PARAMETERS-1'!$B$5:$J$44,5,FALSE)*VLOOKUP(MHTYPYLD2!BE$4,'[1]INTERNAL PARAMETERS-1'!$B$5:$J$44,6,FALSE)*VLOOKUP(MHTYPYLD2!BE$4,'[1]INTERNAL PARAMETERS-1'!$B$5:$J$44,3,FALSE) + MHTYPYLD1!BE90*(1-VLOOKUP(MHTYPYLD2!BE$4,'[1]INTERNAL PARAMETERS-1'!$B$5:$J$44,5,FALSE))*VLOOKUP(MHTYPYLD2!BE$4,'[1]INTERNAL PARAMETERS-1'!$B$5:$J$44,8,FALSE)*VLOOKUP(MHTYPYLD2!BE$4,'[1]INTERNAL PARAMETERS-1'!$B$5:$J$44,3,FALSE)</f>
        <v>0.49495312340945852</v>
      </c>
      <c r="BF90" s="50">
        <f>MHTYPYLD1!BF90*VLOOKUP(MHTYPYLD2!BF$4,'[1]INTERNAL PARAMETERS-1'!$B$5:$J$44,5,FALSE)*VLOOKUP(MHTYPYLD2!BF$4,'[1]INTERNAL PARAMETERS-1'!$B$5:$J$44,6,FALSE)*VLOOKUP(MHTYPYLD2!BF$4,'[1]INTERNAL PARAMETERS-1'!$B$5:$J$44,3,FALSE) + MHTYPYLD1!BF90*(1-VLOOKUP(MHTYPYLD2!BF$4,'[1]INTERNAL PARAMETERS-1'!$B$5:$J$44,5,FALSE))*VLOOKUP(MHTYPYLD2!BF$4,'[1]INTERNAL PARAMETERS-1'!$B$5:$J$44,8,FALSE)*VLOOKUP(MHTYPYLD2!BF$4,'[1]INTERNAL PARAMETERS-1'!$B$5:$J$44,3,FALSE)</f>
        <v>0</v>
      </c>
      <c r="BG90" s="50">
        <f>MHTYPYLD1!BG90*VLOOKUP(MHTYPYLD2!BG$4,'[1]INTERNAL PARAMETERS-1'!$B$5:$J$44,5,FALSE)*VLOOKUP(MHTYPYLD2!BG$4,'[1]INTERNAL PARAMETERS-1'!$B$5:$J$44,6,FALSE)*VLOOKUP(MHTYPYLD2!BG$4,'[1]INTERNAL PARAMETERS-1'!$B$5:$J$44,3,FALSE) + MHTYPYLD1!BG90*(1-VLOOKUP(MHTYPYLD2!BG$4,'[1]INTERNAL PARAMETERS-1'!$B$5:$J$44,5,FALSE))*VLOOKUP(MHTYPYLD2!BG$4,'[1]INTERNAL PARAMETERS-1'!$B$5:$J$44,8,FALSE)*VLOOKUP(MHTYPYLD2!BG$4,'[1]INTERNAL PARAMETERS-1'!$B$5:$J$44,3,FALSE)</f>
        <v>0.18802189506708245</v>
      </c>
      <c r="BH90" s="50">
        <f>MHTYPYLD1!BH90*VLOOKUP(MHTYPYLD2!BH$4,'[1]INTERNAL PARAMETERS-1'!$B$5:$J$44,5,FALSE)*VLOOKUP(MHTYPYLD2!BH$4,'[1]INTERNAL PARAMETERS-1'!$B$5:$J$44,6,FALSE)*VLOOKUP(MHTYPYLD2!BH$4,'[1]INTERNAL PARAMETERS-1'!$B$5:$J$44,3,FALSE) + MHTYPYLD1!BH90*(1-VLOOKUP(MHTYPYLD2!BH$4,'[1]INTERNAL PARAMETERS-1'!$B$5:$J$44,5,FALSE))*VLOOKUP(MHTYPYLD2!BH$4,'[1]INTERNAL PARAMETERS-1'!$B$5:$J$44,8,FALSE)*VLOOKUP(MHTYPYLD2!BH$4,'[1]INTERNAL PARAMETERS-1'!$B$5:$J$44,3,FALSE)</f>
        <v>1.4714005155520788E-3</v>
      </c>
      <c r="BI90" s="50">
        <f>MHTYPYLD1!BI90*VLOOKUP(MHTYPYLD2!BI$4,'[1]INTERNAL PARAMETERS-1'!$B$5:$J$44,5,FALSE)*VLOOKUP(MHTYPYLD2!BI$4,'[1]INTERNAL PARAMETERS-1'!$B$5:$J$44,6,FALSE)*VLOOKUP(MHTYPYLD2!BI$4,'[1]INTERNAL PARAMETERS-1'!$B$5:$J$44,3,FALSE) + MHTYPYLD1!BI90*(1-VLOOKUP(MHTYPYLD2!BI$4,'[1]INTERNAL PARAMETERS-1'!$B$5:$J$44,5,FALSE))*VLOOKUP(MHTYPYLD2!BI$4,'[1]INTERNAL PARAMETERS-1'!$B$5:$J$44,8,FALSE)*VLOOKUP(MHTYPYLD2!BI$4,'[1]INTERNAL PARAMETERS-1'!$B$5:$J$44,3,FALSE)</f>
        <v>0</v>
      </c>
      <c r="BJ90" s="50">
        <f>MHTYPYLD1!BJ90*VLOOKUP(MHTYPYLD2!BJ$4,'[1]INTERNAL PARAMETERS-1'!$B$5:$J$44,5,FALSE)*VLOOKUP(MHTYPYLD2!BJ$4,'[1]INTERNAL PARAMETERS-1'!$B$5:$J$44,6,FALSE)*VLOOKUP(MHTYPYLD2!BJ$4,'[1]INTERNAL PARAMETERS-1'!$B$5:$J$44,3,FALSE) + MHTYPYLD1!BJ90*(1-VLOOKUP(MHTYPYLD2!BJ$4,'[1]INTERNAL PARAMETERS-1'!$B$5:$J$44,5,FALSE))*VLOOKUP(MHTYPYLD2!BJ$4,'[1]INTERNAL PARAMETERS-1'!$B$5:$J$44,8,FALSE)*VLOOKUP(MHTYPYLD2!BJ$4,'[1]INTERNAL PARAMETERS-1'!$B$5:$J$44,3,FALSE)</f>
        <v>9.2467071122769862E-2</v>
      </c>
      <c r="BK90" s="50">
        <f>MHTYPYLD1!BK90*VLOOKUP(MHTYPYLD2!BK$4,'[1]INTERNAL PARAMETERS-1'!$B$5:$J$44,5,FALSE)*VLOOKUP(MHTYPYLD2!BK$4,'[1]INTERNAL PARAMETERS-1'!$B$5:$J$44,6,FALSE)*VLOOKUP(MHTYPYLD2!BK$4,'[1]INTERNAL PARAMETERS-1'!$B$5:$J$44,3,FALSE) + MHTYPYLD1!BK90*(1-VLOOKUP(MHTYPYLD2!BK$4,'[1]INTERNAL PARAMETERS-1'!$B$5:$J$44,5,FALSE))*VLOOKUP(MHTYPYLD2!BK$4,'[1]INTERNAL PARAMETERS-1'!$B$5:$J$44,8,FALSE)*VLOOKUP(MHTYPYLD2!BK$4,'[1]INTERNAL PARAMETERS-1'!$B$5:$J$44,3,FALSE)</f>
        <v>8.826364507908506E-2</v>
      </c>
      <c r="BL90" s="50">
        <f>MHTYPYLD1!BL90*VLOOKUP(MHTYPYLD2!BL$4,'[1]INTERNAL PARAMETERS-1'!$B$5:$J$44,5,FALSE)*VLOOKUP(MHTYPYLD2!BL$4,'[1]INTERNAL PARAMETERS-1'!$B$5:$J$44,6,FALSE)*VLOOKUP(MHTYPYLD2!BL$4,'[1]INTERNAL PARAMETERS-1'!$B$5:$J$44,3,FALSE) + MHTYPYLD1!BL90*(1-VLOOKUP(MHTYPYLD2!BL$4,'[1]INTERNAL PARAMETERS-1'!$B$5:$J$44,5,FALSE))*VLOOKUP(MHTYPYLD2!BL$4,'[1]INTERNAL PARAMETERS-1'!$B$5:$J$44,8,FALSE)*VLOOKUP(MHTYPYLD2!BL$4,'[1]INTERNAL PARAMETERS-1'!$B$5:$J$44,3,FALSE)</f>
        <v>0.33666351064915723</v>
      </c>
      <c r="BM90" s="50">
        <f>MHTYPYLD1!BM90*VLOOKUP(MHTYPYLD2!BM$4,'[1]INTERNAL PARAMETERS-1'!$B$5:$J$44,5,FALSE)*VLOOKUP(MHTYPYLD2!BM$4,'[1]INTERNAL PARAMETERS-1'!$B$5:$J$44,6,FALSE)*VLOOKUP(MHTYPYLD2!BM$4,'[1]INTERNAL PARAMETERS-1'!$B$5:$J$44,3,FALSE) + MHTYPYLD1!BM90*(1-VLOOKUP(MHTYPYLD2!BM$4,'[1]INTERNAL PARAMETERS-1'!$B$5:$J$44,5,FALSE))*VLOOKUP(MHTYPYLD2!BM$4,'[1]INTERNAL PARAMETERS-1'!$B$5:$J$44,8,FALSE)*VLOOKUP(MHTYPYLD2!BM$4,'[1]INTERNAL PARAMETERS-1'!$B$5:$J$44,3,FALSE)</f>
        <v>0.17463204000412288</v>
      </c>
      <c r="BN90" s="50">
        <f>MHTYPYLD1!BN90*VLOOKUP(MHTYPYLD2!BN$4,'[1]INTERNAL PARAMETERS-1'!$B$5:$J$44,5,FALSE)*VLOOKUP(MHTYPYLD2!BN$4,'[1]INTERNAL PARAMETERS-1'!$B$5:$J$44,6,FALSE)*VLOOKUP(MHTYPYLD2!BN$4,'[1]INTERNAL PARAMETERS-1'!$B$5:$J$44,3,FALSE) + MHTYPYLD1!BN90*(1-VLOOKUP(MHTYPYLD2!BN$4,'[1]INTERNAL PARAMETERS-1'!$B$5:$J$44,5,FALSE))*VLOOKUP(MHTYPYLD2!BN$4,'[1]INTERNAL PARAMETERS-1'!$B$5:$J$44,8,FALSE)*VLOOKUP(MHTYPYLD2!BN$4,'[1]INTERNAL PARAMETERS-1'!$B$5:$J$44,3,FALSE)</f>
        <v>8.4823179472875848E-2</v>
      </c>
      <c r="BO90" s="50">
        <f>MHTYPYLD1!BO90*VLOOKUP(MHTYPYLD2!BO$4,'[1]INTERNAL PARAMETERS-1'!$B$5:$J$44,5,FALSE)*VLOOKUP(MHTYPYLD2!BO$4,'[1]INTERNAL PARAMETERS-1'!$B$5:$J$44,6,FALSE)*VLOOKUP(MHTYPYLD2!BO$4,'[1]INTERNAL PARAMETERS-1'!$B$5:$J$44,3,FALSE) + MHTYPYLD1!BO90*(1-VLOOKUP(MHTYPYLD2!BO$4,'[1]INTERNAL PARAMETERS-1'!$B$5:$J$44,5,FALSE))*VLOOKUP(MHTYPYLD2!BO$4,'[1]INTERNAL PARAMETERS-1'!$B$5:$J$44,8,FALSE)*VLOOKUP(MHTYPYLD2!BO$4,'[1]INTERNAL PARAMETERS-1'!$B$5:$J$44,3,FALSE)</f>
        <v>4.716991194771504E-2</v>
      </c>
      <c r="BP90" s="50">
        <f>MHTYPYLD1!BP90*VLOOKUP(MHTYPYLD2!BP$4,'[1]INTERNAL PARAMETERS-1'!$B$5:$J$44,5,FALSE)*VLOOKUP(MHTYPYLD2!BP$4,'[1]INTERNAL PARAMETERS-1'!$B$5:$J$44,6,FALSE)*VLOOKUP(MHTYPYLD2!BP$4,'[1]INTERNAL PARAMETERS-1'!$B$5:$J$44,3,FALSE) + MHTYPYLD1!BP90*(1-VLOOKUP(MHTYPYLD2!BP$4,'[1]INTERNAL PARAMETERS-1'!$B$5:$J$44,5,FALSE))*VLOOKUP(MHTYPYLD2!BP$4,'[1]INTERNAL PARAMETERS-1'!$B$5:$J$44,8,FALSE)*VLOOKUP(MHTYPYLD2!BP$4,'[1]INTERNAL PARAMETERS-1'!$B$5:$J$44,3,FALSE)</f>
        <v>3.768277136861209E-3</v>
      </c>
      <c r="BQ90" s="50">
        <f>MHTYPYLD1!BQ90*VLOOKUP(MHTYPYLD2!BQ$4,'[1]INTERNAL PARAMETERS-1'!$B$5:$J$44,5,FALSE)*VLOOKUP(MHTYPYLD2!BQ$4,'[1]INTERNAL PARAMETERS-1'!$B$5:$J$44,6,FALSE)*VLOOKUP(MHTYPYLD2!BQ$4,'[1]INTERNAL PARAMETERS-1'!$B$5:$J$44,3,FALSE) + MHTYPYLD1!BQ90*(1-VLOOKUP(MHTYPYLD2!BQ$4,'[1]INTERNAL PARAMETERS-1'!$B$5:$J$44,5,FALSE))*VLOOKUP(MHTYPYLD2!BQ$4,'[1]INTERNAL PARAMETERS-1'!$B$5:$J$44,8,FALSE)*VLOOKUP(MHTYPYLD2!BQ$4,'[1]INTERNAL PARAMETERS-1'!$B$5:$J$44,3,FALSE)</f>
        <v>0.32768323959866447</v>
      </c>
      <c r="BR90" s="50">
        <f>MHTYPYLD1!BR90*VLOOKUP(MHTYPYLD2!BR$4,'[1]INTERNAL PARAMETERS-1'!$B$5:$J$44,5,FALSE)*VLOOKUP(MHTYPYLD2!BR$4,'[1]INTERNAL PARAMETERS-1'!$B$5:$J$44,6,FALSE)*VLOOKUP(MHTYPYLD2!BR$4,'[1]INTERNAL PARAMETERS-1'!$B$5:$J$44,3,FALSE) + MHTYPYLD1!BR90*(1-VLOOKUP(MHTYPYLD2!BR$4,'[1]INTERNAL PARAMETERS-1'!$B$5:$J$44,5,FALSE))*VLOOKUP(MHTYPYLD2!BR$4,'[1]INTERNAL PARAMETERS-1'!$B$5:$J$44,8,FALSE)*VLOOKUP(MHTYPYLD2!BR$4,'[1]INTERNAL PARAMETERS-1'!$B$5:$J$44,3,FALSE)</f>
        <v>7.9466908268737632E-3</v>
      </c>
      <c r="BS90" s="50">
        <f>MHTYPYLD1!BS90*VLOOKUP(MHTYPYLD2!BS$4,'[1]INTERNAL PARAMETERS-1'!$B$5:$J$44,5,FALSE)*VLOOKUP(MHTYPYLD2!BS$4,'[1]INTERNAL PARAMETERS-1'!$B$5:$J$44,6,FALSE)*VLOOKUP(MHTYPYLD2!BS$4,'[1]INTERNAL PARAMETERS-1'!$B$5:$J$44,3,FALSE) + MHTYPYLD1!BS90*(1-VLOOKUP(MHTYPYLD2!BS$4,'[1]INTERNAL PARAMETERS-1'!$B$5:$J$44,5,FALSE))*VLOOKUP(MHTYPYLD2!BS$4,'[1]INTERNAL PARAMETERS-1'!$B$5:$J$44,8,FALSE)*VLOOKUP(MHTYPYLD2!BS$4,'[1]INTERNAL PARAMETERS-1'!$B$5:$J$44,3,FALSE)</f>
        <v>1.0344304265154066E-3</v>
      </c>
      <c r="BT90" s="50">
        <f>MHTYPYLD1!BT90*VLOOKUP(MHTYPYLD2!BT$4,'[1]INTERNAL PARAMETERS-1'!$B$5:$J$44,5,FALSE)*VLOOKUP(MHTYPYLD2!BT$4,'[1]INTERNAL PARAMETERS-1'!$B$5:$J$44,6,FALSE)*VLOOKUP(MHTYPYLD2!BT$4,'[1]INTERNAL PARAMETERS-1'!$B$5:$J$44,3,FALSE) + MHTYPYLD1!BT90*(1-VLOOKUP(MHTYPYLD2!BT$4,'[1]INTERNAL PARAMETERS-1'!$B$5:$J$44,5,FALSE))*VLOOKUP(MHTYPYLD2!BT$4,'[1]INTERNAL PARAMETERS-1'!$B$5:$J$44,8,FALSE)*VLOOKUP(MHTYPYLD2!BT$4,'[1]INTERNAL PARAMETERS-1'!$B$5:$J$44,3,FALSE)</f>
        <v>0</v>
      </c>
      <c r="BU90" s="50">
        <f>MHTYPYLD1!BU90*VLOOKUP(MHTYPYLD2!BU$4,'[1]INTERNAL PARAMETERS-1'!$B$5:$J$44,5,FALSE)*VLOOKUP(MHTYPYLD2!BU$4,'[1]INTERNAL PARAMETERS-1'!$B$5:$J$44,6,FALSE)*VLOOKUP(MHTYPYLD2!BU$4,'[1]INTERNAL PARAMETERS-1'!$B$5:$J$44,3,FALSE) + MHTYPYLD1!BU90*(1-VLOOKUP(MHTYPYLD2!BU$4,'[1]INTERNAL PARAMETERS-1'!$B$5:$J$44,5,FALSE))*VLOOKUP(MHTYPYLD2!BU$4,'[1]INTERNAL PARAMETERS-1'!$B$5:$J$44,8,FALSE)*VLOOKUP(MHTYPYLD2!BU$4,'[1]INTERNAL PARAMETERS-1'!$B$5:$J$44,3,FALSE)</f>
        <v>0</v>
      </c>
      <c r="BV90" s="50">
        <f>MHTYPYLD1!BV90*VLOOKUP(MHTYPYLD2!BV$4,'[1]INTERNAL PARAMETERS-1'!$B$5:$J$44,5,FALSE)*VLOOKUP(MHTYPYLD2!BV$4,'[1]INTERNAL PARAMETERS-1'!$B$5:$J$44,6,FALSE)*VLOOKUP(MHTYPYLD2!BV$4,'[1]INTERNAL PARAMETERS-1'!$B$5:$J$44,3,FALSE) + MHTYPYLD1!BV90*(1-VLOOKUP(MHTYPYLD2!BV$4,'[1]INTERNAL PARAMETERS-1'!$B$5:$J$44,5,FALSE))*VLOOKUP(MHTYPYLD2!BV$4,'[1]INTERNAL PARAMETERS-1'!$B$5:$J$44,8,FALSE)*VLOOKUP(MHTYPYLD2!BV$4,'[1]INTERNAL PARAMETERS-1'!$B$5:$J$44,3,FALSE)</f>
        <v>0</v>
      </c>
      <c r="BW90" s="50">
        <f>MHTYPYLD1!BW90*VLOOKUP(MHTYPYLD2!BW$4,'[1]INTERNAL PARAMETERS-1'!$B$5:$J$44,5,FALSE)*VLOOKUP(MHTYPYLD2!BW$4,'[1]INTERNAL PARAMETERS-1'!$B$5:$J$44,6,FALSE)*VLOOKUP(MHTYPYLD2!BW$4,'[1]INTERNAL PARAMETERS-1'!$B$5:$J$44,3,FALSE) + MHTYPYLD1!BW90*(1-VLOOKUP(MHTYPYLD2!BW$4,'[1]INTERNAL PARAMETERS-1'!$B$5:$J$44,5,FALSE))*VLOOKUP(MHTYPYLD2!BW$4,'[1]INTERNAL PARAMETERS-1'!$B$5:$J$44,8,FALSE)*VLOOKUP(MHTYPYLD2!BW$4,'[1]INTERNAL PARAMETERS-1'!$B$5:$J$44,3,FALSE)</f>
        <v>0</v>
      </c>
      <c r="BX90" s="50">
        <f>MHTYPYLD1!BX90*VLOOKUP(MHTYPYLD2!BX$4,'[1]INTERNAL PARAMETERS-1'!$B$5:$J$44,5,FALSE)*VLOOKUP(MHTYPYLD2!BX$4,'[1]INTERNAL PARAMETERS-1'!$B$5:$J$44,6,FALSE)*VLOOKUP(MHTYPYLD2!BX$4,'[1]INTERNAL PARAMETERS-1'!$B$5:$J$44,3,FALSE) + MHTYPYLD1!BX90*(1-VLOOKUP(MHTYPYLD2!BX$4,'[1]INTERNAL PARAMETERS-1'!$B$5:$J$44,5,FALSE))*VLOOKUP(MHTYPYLD2!BX$4,'[1]INTERNAL PARAMETERS-1'!$B$5:$J$44,8,FALSE)*VLOOKUP(MHTYPYLD2!BX$4,'[1]INTERNAL PARAMETERS-1'!$B$5:$J$44,3,FALSE)</f>
        <v>0</v>
      </c>
      <c r="BY90" s="50">
        <f>MHTYPYLD1!BY90*VLOOKUP(MHTYPYLD2!BY$4,'[1]INTERNAL PARAMETERS-1'!$B$5:$J$44,5,FALSE)*VLOOKUP(MHTYPYLD2!BY$4,'[1]INTERNAL PARAMETERS-1'!$B$5:$J$44,6,FALSE)*VLOOKUP(MHTYPYLD2!BY$4,'[1]INTERNAL PARAMETERS-1'!$B$5:$J$44,3,FALSE) + MHTYPYLD1!BY90*(1-VLOOKUP(MHTYPYLD2!BY$4,'[1]INTERNAL PARAMETERS-1'!$B$5:$J$44,5,FALSE))*VLOOKUP(MHTYPYLD2!BY$4,'[1]INTERNAL PARAMETERS-1'!$B$5:$J$44,8,FALSE)*VLOOKUP(MHTYPYLD2!BY$4,'[1]INTERNAL PARAMETERS-1'!$B$5:$J$44,3,FALSE)</f>
        <v>0</v>
      </c>
      <c r="BZ90" s="50">
        <f>MHTYPYLD1!BZ90*VLOOKUP(MHTYPYLD2!BZ$4,'[1]INTERNAL PARAMETERS-1'!$B$5:$J$44,5,FALSE)*VLOOKUP(MHTYPYLD2!BZ$4,'[1]INTERNAL PARAMETERS-1'!$B$5:$J$44,6,FALSE)*VLOOKUP(MHTYPYLD2!BZ$4,'[1]INTERNAL PARAMETERS-1'!$B$5:$J$44,3,FALSE) + MHTYPYLD1!BZ90*(1-VLOOKUP(MHTYPYLD2!BZ$4,'[1]INTERNAL PARAMETERS-1'!$B$5:$J$44,5,FALSE))*VLOOKUP(MHTYPYLD2!BZ$4,'[1]INTERNAL PARAMETERS-1'!$B$5:$J$44,8,FALSE)*VLOOKUP(MHTYPYLD2!BZ$4,'[1]INTERNAL PARAMETERS-1'!$B$5:$J$44,3,FALSE)</f>
        <v>5.0863700972074628E-4</v>
      </c>
      <c r="CA90" s="50">
        <f>MHTYPYLD1!CA90*VLOOKUP(MHTYPYLD2!CA$4,'[1]INTERNAL PARAMETERS-1'!$B$5:$J$44,5,FALSE)*VLOOKUP(MHTYPYLD2!CA$4,'[1]INTERNAL PARAMETERS-1'!$B$5:$J$44,6,FALSE)*VLOOKUP(MHTYPYLD2!CA$4,'[1]INTERNAL PARAMETERS-1'!$B$5:$J$44,3,FALSE) + MHTYPYLD1!CA90*(1-VLOOKUP(MHTYPYLD2!CA$4,'[1]INTERNAL PARAMETERS-1'!$B$5:$J$44,5,FALSE))*VLOOKUP(MHTYPYLD2!CA$4,'[1]INTERNAL PARAMETERS-1'!$B$5:$J$44,8,FALSE)*VLOOKUP(MHTYPYLD2!CA$4,'[1]INTERNAL PARAMETERS-1'!$B$5:$J$44,3,FALSE)</f>
        <v>0</v>
      </c>
      <c r="CB90" s="50">
        <f>MHTYPYLD1!CB90*VLOOKUP(MHTYPYLD2!CB$4,'[1]INTERNAL PARAMETERS-1'!$B$5:$J$44,5,FALSE)*VLOOKUP(MHTYPYLD2!CB$4,'[1]INTERNAL PARAMETERS-1'!$B$5:$J$44,6,FALSE)*VLOOKUP(MHTYPYLD2!CB$4,'[1]INTERNAL PARAMETERS-1'!$B$5:$J$44,3,FALSE) + MHTYPYLD1!CB90*(1-VLOOKUP(MHTYPYLD2!CB$4,'[1]INTERNAL PARAMETERS-1'!$B$5:$J$44,5,FALSE))*VLOOKUP(MHTYPYLD2!CB$4,'[1]INTERNAL PARAMETERS-1'!$B$5:$J$44,8,FALSE)*VLOOKUP(MHTYPYLD2!CB$4,'[1]INTERNAL PARAMETERS-1'!$B$5:$J$44,3,FALSE)</f>
        <v>0</v>
      </c>
      <c r="CC90" s="50">
        <f>MHTYPYLD1!CC90*VLOOKUP(MHTYPYLD2!CC$4,'[1]INTERNAL PARAMETERS-1'!$B$5:$J$44,5,FALSE)*VLOOKUP(MHTYPYLD2!CC$4,'[1]INTERNAL PARAMETERS-1'!$B$5:$J$44,6,FALSE)*VLOOKUP(MHTYPYLD2!CC$4,'[1]INTERNAL PARAMETERS-1'!$B$5:$J$44,3,FALSE) + MHTYPYLD1!CC90*(1-VLOOKUP(MHTYPYLD2!CC$4,'[1]INTERNAL PARAMETERS-1'!$B$5:$J$44,5,FALSE))*VLOOKUP(MHTYPYLD2!CC$4,'[1]INTERNAL PARAMETERS-1'!$B$5:$J$44,8,FALSE)*VLOOKUP(MHTYPYLD2!CC$4,'[1]INTERNAL PARAMETERS-1'!$B$5:$J$44,3,FALSE)</f>
        <v>1.7761972397293815E-3</v>
      </c>
      <c r="CD90" s="50">
        <f>MHTYPYLD1!CD90*VLOOKUP(MHTYPYLD2!CD$4,'[1]INTERNAL PARAMETERS-1'!$B$5:$J$44,5,FALSE)*VLOOKUP(MHTYPYLD2!CD$4,'[1]INTERNAL PARAMETERS-1'!$B$5:$J$44,6,FALSE)*VLOOKUP(MHTYPYLD2!CD$4,'[1]INTERNAL PARAMETERS-1'!$B$5:$J$44,3,FALSE) + MHTYPYLD1!CD90*(1-VLOOKUP(MHTYPYLD2!CD$4,'[1]INTERNAL PARAMETERS-1'!$B$5:$J$44,5,FALSE))*VLOOKUP(MHTYPYLD2!CD$4,'[1]INTERNAL PARAMETERS-1'!$B$5:$J$44,8,FALSE)*VLOOKUP(MHTYPYLD2!CD$4,'[1]INTERNAL PARAMETERS-1'!$B$5:$J$44,3,FALSE)</f>
        <v>4.5111174087022476E-3</v>
      </c>
      <c r="CE90" s="50">
        <f>MHTYPYLD1!CE90*VLOOKUP(MHTYPYLD2!CE$4,'[1]INTERNAL PARAMETERS-1'!$B$5:$J$44,5,FALSE)*VLOOKUP(MHTYPYLD2!CE$4,'[1]INTERNAL PARAMETERS-1'!$B$5:$J$44,6,FALSE)*VLOOKUP(MHTYPYLD2!CE$4,'[1]INTERNAL PARAMETERS-1'!$B$5:$J$44,3,FALSE) + MHTYPYLD1!CE90*(1-VLOOKUP(MHTYPYLD2!CE$4,'[1]INTERNAL PARAMETERS-1'!$B$5:$J$44,5,FALSE))*VLOOKUP(MHTYPYLD2!CE$4,'[1]INTERNAL PARAMETERS-1'!$B$5:$J$44,8,FALSE)*VLOOKUP(MHTYPYLD2!CE$4,'[1]INTERNAL PARAMETERS-1'!$B$5:$J$44,3,FALSE)</f>
        <v>1.0466779908149763E-2</v>
      </c>
      <c r="CF90" s="50">
        <f>MHTYPYLD1!CF90*VLOOKUP(MHTYPYLD2!CF$4,'[1]INTERNAL PARAMETERS-1'!$B$5:$J$44,5,FALSE)*VLOOKUP(MHTYPYLD2!CF$4,'[1]INTERNAL PARAMETERS-1'!$B$5:$J$44,6,FALSE)*VLOOKUP(MHTYPYLD2!CF$4,'[1]INTERNAL PARAMETERS-1'!$B$5:$J$44,3,FALSE) + MHTYPYLD1!CF90*(1-VLOOKUP(MHTYPYLD2!CF$4,'[1]INTERNAL PARAMETERS-1'!$B$5:$J$44,5,FALSE))*VLOOKUP(MHTYPYLD2!CF$4,'[1]INTERNAL PARAMETERS-1'!$B$5:$J$44,8,FALSE)*VLOOKUP(MHTYPYLD2!CF$4,'[1]INTERNAL PARAMETERS-1'!$B$5:$J$44,3,FALSE)</f>
        <v>2.0152334320413566E-3</v>
      </c>
      <c r="CG90" s="50">
        <f>MHTYPYLD1!CG90*VLOOKUP(MHTYPYLD2!CG$4,'[1]INTERNAL PARAMETERS-1'!$B$5:$J$44,5,FALSE)*VLOOKUP(MHTYPYLD2!CG$4,'[1]INTERNAL PARAMETERS-1'!$B$5:$J$44,6,FALSE)*VLOOKUP(MHTYPYLD2!CG$4,'[1]INTERNAL PARAMETERS-1'!$B$5:$J$44,3,FALSE) + MHTYPYLD1!CG90*(1-VLOOKUP(MHTYPYLD2!CG$4,'[1]INTERNAL PARAMETERS-1'!$B$5:$J$44,5,FALSE))*VLOOKUP(MHTYPYLD2!CG$4,'[1]INTERNAL PARAMETERS-1'!$B$5:$J$44,8,FALSE)*VLOOKUP(MHTYPYLD2!CG$4,'[1]INTERNAL PARAMETERS-1'!$B$5:$J$44,3,FALSE)</f>
        <v>2.6709259209476929E-4</v>
      </c>
      <c r="CH90" s="49">
        <f>MHTYPYLD1!CH90*VLOOKUP(MHTYPYLD2!CH$4,'[1]INTERNAL PARAMETERS-1'!$B$5:$J$44,5,FALSE)*VLOOKUP(MHTYPYLD2!CH$4,'[1]INTERNAL PARAMETERS-1'!$B$5:$J$44,6,FALSE)*VLOOKUP(MHTYPYLD2!CH$4,'[1]INTERNAL PARAMETERS-1'!$B$5:$J$44,3,FALSE) + MHTYPYLD1!CH90*(1-VLOOKUP(MHTYPYLD2!CH$4,'[1]INTERNAL PARAMETERS-1'!$B$5:$J$44,5,FALSE))*VLOOKUP(MHTYPYLD2!CH$4,'[1]INTERNAL PARAMETERS-1'!$B$5:$J$44,8,FALSE)*VLOOKUP(MHTYPYLD2!CH$4,'[1]INTERNAL PARAMETERS-1'!$B$5:$J$44,3,FALSE)</f>
        <v>0</v>
      </c>
      <c r="CJ90" s="51">
        <f t="shared" si="2"/>
        <v>140.86967621926496</v>
      </c>
      <c r="CK90" s="49">
        <f t="shared" si="3"/>
        <v>6.2310017418670531</v>
      </c>
    </row>
    <row r="91" spans="2:89">
      <c r="B91" s="64" t="s">
        <v>10</v>
      </c>
      <c r="C91" s="63" t="s">
        <v>72</v>
      </c>
      <c r="D91" s="63" t="s">
        <v>57</v>
      </c>
      <c r="E91" s="139">
        <f>MHTYP!S91</f>
        <v>365.28762897407933</v>
      </c>
      <c r="F91" s="65">
        <f>'[1]INTERNAL PARAMETERS-1'!M19</f>
        <v>16.865000000000002</v>
      </c>
      <c r="G91" s="51">
        <f>MHTYPYLD1!G91*VLOOKUP(MHTYPYLD2!G$4,'[1]INTERNAL PARAMETERS-1'!$B$5:$J$44,5,FALSE)*VLOOKUP(MHTYPYLD2!G$4,'[1]INTERNAL PARAMETERS-1'!$B$5:$J$44,7,FALSE)*MHTYPYLD2!$F91 + MHTYPYLD1!G91*(1-VLOOKUP(MHTYPYLD2!G$4,'[1]INTERNAL PARAMETERS-1'!$B$5:$J$44,5,FALSE))*VLOOKUP(MHTYPYLD2!G$4,'[1]INTERNAL PARAMETERS-1'!$B$5:$J$44,9,FALSE)*MHTYPYLD2!$F91</f>
        <v>19.893685371343466</v>
      </c>
      <c r="H91" s="50">
        <f>MHTYPYLD1!H91*VLOOKUP(MHTYPYLD2!H$4,'[1]INTERNAL PARAMETERS-1'!$B$5:$J$44,5,FALSE)*VLOOKUP(MHTYPYLD2!H$4,'[1]INTERNAL PARAMETERS-1'!$B$5:$J$44,7,FALSE)*MHTYPYLD2!$F91 + MHTYPYLD1!H91*(1-VLOOKUP(MHTYPYLD2!H$4,'[1]INTERNAL PARAMETERS-1'!$B$5:$J$44,5,FALSE))*VLOOKUP(MHTYPYLD2!H$4,'[1]INTERNAL PARAMETERS-1'!$B$5:$J$44,9,FALSE)*MHTYPYLD2!$F91</f>
        <v>6.4983331306630339</v>
      </c>
      <c r="I91" s="50">
        <f>MHTYPYLD1!I91*VLOOKUP(MHTYPYLD2!I$4,'[1]INTERNAL PARAMETERS-1'!$B$5:$J$44,5,FALSE)*VLOOKUP(MHTYPYLD2!I$4,'[1]INTERNAL PARAMETERS-1'!$B$5:$J$44,7,FALSE)*MHTYPYLD2!$F91 + MHTYPYLD1!I91*(1-VLOOKUP(MHTYPYLD2!I$4,'[1]INTERNAL PARAMETERS-1'!$B$5:$J$44,5,FALSE))*VLOOKUP(MHTYPYLD2!I$4,'[1]INTERNAL PARAMETERS-1'!$B$5:$J$44,9,FALSE)*MHTYPYLD2!$F91</f>
        <v>15.049123346091276</v>
      </c>
      <c r="J91" s="50">
        <f>MHTYPYLD1!J91*VLOOKUP(MHTYPYLD2!J$4,'[1]INTERNAL PARAMETERS-1'!$B$5:$J$44,5,FALSE)*VLOOKUP(MHTYPYLD2!J$4,'[1]INTERNAL PARAMETERS-1'!$B$5:$J$44,7,FALSE)*MHTYPYLD2!$F91 + MHTYPYLD1!J91*(1-VLOOKUP(MHTYPYLD2!J$4,'[1]INTERNAL PARAMETERS-1'!$B$5:$J$44,5,FALSE))*VLOOKUP(MHTYPYLD2!J$4,'[1]INTERNAL PARAMETERS-1'!$B$5:$J$44,9,FALSE)*MHTYPYLD2!$F91</f>
        <v>0</v>
      </c>
      <c r="K91" s="50">
        <f>MHTYPYLD1!K91*VLOOKUP(MHTYPYLD2!K$4,'[1]INTERNAL PARAMETERS-1'!$B$5:$J$44,5,FALSE)*VLOOKUP(MHTYPYLD2!K$4,'[1]INTERNAL PARAMETERS-1'!$B$5:$J$44,7,FALSE)*MHTYPYLD2!$F91 + MHTYPYLD1!K91*(1-VLOOKUP(MHTYPYLD2!K$4,'[1]INTERNAL PARAMETERS-1'!$B$5:$J$44,5,FALSE))*VLOOKUP(MHTYPYLD2!K$4,'[1]INTERNAL PARAMETERS-1'!$B$5:$J$44,9,FALSE)*MHTYPYLD2!$F91</f>
        <v>0</v>
      </c>
      <c r="L91" s="50">
        <f>MHTYPYLD1!L91*VLOOKUP(MHTYPYLD2!L$4,'[1]INTERNAL PARAMETERS-1'!$B$5:$J$44,5,FALSE)*VLOOKUP(MHTYPYLD2!L$4,'[1]INTERNAL PARAMETERS-1'!$B$5:$J$44,7,FALSE)*MHTYPYLD2!$F91 + MHTYPYLD1!L91*(1-VLOOKUP(MHTYPYLD2!L$4,'[1]INTERNAL PARAMETERS-1'!$B$5:$J$44,5,FALSE))*VLOOKUP(MHTYPYLD2!L$4,'[1]INTERNAL PARAMETERS-1'!$B$5:$J$44,9,FALSE)*MHTYPYLD2!$F91</f>
        <v>0</v>
      </c>
      <c r="M91" s="50">
        <f>MHTYPYLD1!M91*VLOOKUP(MHTYPYLD2!M$4,'[1]INTERNAL PARAMETERS-1'!$B$5:$J$44,5,FALSE)*VLOOKUP(MHTYPYLD2!M$4,'[1]INTERNAL PARAMETERS-1'!$B$5:$J$44,7,FALSE)*MHTYPYLD2!$F91 + MHTYPYLD1!M91*(1-VLOOKUP(MHTYPYLD2!M$4,'[1]INTERNAL PARAMETERS-1'!$B$5:$J$44,5,FALSE))*VLOOKUP(MHTYPYLD2!M$4,'[1]INTERNAL PARAMETERS-1'!$B$5:$J$44,9,FALSE)*MHTYPYLD2!$F91</f>
        <v>2.1254662541307212</v>
      </c>
      <c r="N91" s="50">
        <f>MHTYPYLD1!N91*VLOOKUP(MHTYPYLD2!N$4,'[1]INTERNAL PARAMETERS-1'!$B$5:$J$44,5,FALSE)*VLOOKUP(MHTYPYLD2!N$4,'[1]INTERNAL PARAMETERS-1'!$B$5:$J$44,7,FALSE)*MHTYPYLD2!$F91 + MHTYPYLD1!N91*(1-VLOOKUP(MHTYPYLD2!N$4,'[1]INTERNAL PARAMETERS-1'!$B$5:$J$44,5,FALSE))*VLOOKUP(MHTYPYLD2!N$4,'[1]INTERNAL PARAMETERS-1'!$B$5:$J$44,9,FALSE)*MHTYPYLD2!$F91</f>
        <v>3.6308277932894498E-2</v>
      </c>
      <c r="O91" s="50">
        <f>MHTYPYLD1!O91*VLOOKUP(MHTYPYLD2!O$4,'[1]INTERNAL PARAMETERS-1'!$B$5:$J$44,5,FALSE)*VLOOKUP(MHTYPYLD2!O$4,'[1]INTERNAL PARAMETERS-1'!$B$5:$J$44,7,FALSE)*MHTYPYLD2!$F91 + MHTYPYLD1!O91*(1-VLOOKUP(MHTYPYLD2!O$4,'[1]INTERNAL PARAMETERS-1'!$B$5:$J$44,5,FALSE))*VLOOKUP(MHTYPYLD2!O$4,'[1]INTERNAL PARAMETERS-1'!$B$5:$J$44,9,FALSE)*MHTYPYLD2!$F91</f>
        <v>0</v>
      </c>
      <c r="P91" s="50">
        <f>MHTYPYLD1!P91*VLOOKUP(MHTYPYLD2!P$4,'[1]INTERNAL PARAMETERS-1'!$B$5:$J$44,5,FALSE)*VLOOKUP(MHTYPYLD2!P$4,'[1]INTERNAL PARAMETERS-1'!$B$5:$J$44,7,FALSE)*MHTYPYLD2!$F91 + MHTYPYLD1!P91*(1-VLOOKUP(MHTYPYLD2!P$4,'[1]INTERNAL PARAMETERS-1'!$B$5:$J$44,5,FALSE))*VLOOKUP(MHTYPYLD2!P$4,'[1]INTERNAL PARAMETERS-1'!$B$5:$J$44,9,FALSE)*MHTYPYLD2!$F91</f>
        <v>0</v>
      </c>
      <c r="Q91" s="50">
        <f>MHTYPYLD1!Q91*VLOOKUP(MHTYPYLD2!Q$4,'[1]INTERNAL PARAMETERS-1'!$B$5:$J$44,5,FALSE)*VLOOKUP(MHTYPYLD2!Q$4,'[1]INTERNAL PARAMETERS-1'!$B$5:$J$44,7,FALSE)*MHTYPYLD2!$F91 + MHTYPYLD1!Q91*(1-VLOOKUP(MHTYPYLD2!Q$4,'[1]INTERNAL PARAMETERS-1'!$B$5:$J$44,5,FALSE))*VLOOKUP(MHTYPYLD2!Q$4,'[1]INTERNAL PARAMETERS-1'!$B$5:$J$44,9,FALSE)*MHTYPYLD2!$F91</f>
        <v>0</v>
      </c>
      <c r="R91" s="50">
        <f>MHTYPYLD1!R91*VLOOKUP(MHTYPYLD2!R$4,'[1]INTERNAL PARAMETERS-1'!$B$5:$J$44,5,FALSE)*VLOOKUP(MHTYPYLD2!R$4,'[1]INTERNAL PARAMETERS-1'!$B$5:$J$44,7,FALSE)*MHTYPYLD2!$F91 + MHTYPYLD1!R91*(1-VLOOKUP(MHTYPYLD2!R$4,'[1]INTERNAL PARAMETERS-1'!$B$5:$J$44,5,FALSE))*VLOOKUP(MHTYPYLD2!R$4,'[1]INTERNAL PARAMETERS-1'!$B$5:$J$44,9,FALSE)*MHTYPYLD2!$F91</f>
        <v>0</v>
      </c>
      <c r="S91" s="50">
        <f>MHTYPYLD1!S91*VLOOKUP(MHTYPYLD2!S$4,'[1]INTERNAL PARAMETERS-1'!$B$5:$J$44,5,FALSE)*VLOOKUP(MHTYPYLD2!S$4,'[1]INTERNAL PARAMETERS-1'!$B$5:$J$44,7,FALSE)*MHTYPYLD2!$F91 + MHTYPYLD1!S91*(1-VLOOKUP(MHTYPYLD2!S$4,'[1]INTERNAL PARAMETERS-1'!$B$5:$J$44,5,FALSE))*VLOOKUP(MHTYPYLD2!S$4,'[1]INTERNAL PARAMETERS-1'!$B$5:$J$44,9,FALSE)*MHTYPYLD2!$F91</f>
        <v>1.4005304696265328</v>
      </c>
      <c r="T91" s="50">
        <f>MHTYPYLD1!T91*VLOOKUP(MHTYPYLD2!T$4,'[1]INTERNAL PARAMETERS-1'!$B$5:$J$44,5,FALSE)*VLOOKUP(MHTYPYLD2!T$4,'[1]INTERNAL PARAMETERS-1'!$B$5:$J$44,7,FALSE)*MHTYPYLD2!$F91 + MHTYPYLD1!T91*(1-VLOOKUP(MHTYPYLD2!T$4,'[1]INTERNAL PARAMETERS-1'!$B$5:$J$44,5,FALSE))*VLOOKUP(MHTYPYLD2!T$4,'[1]INTERNAL PARAMETERS-1'!$B$5:$J$44,9,FALSE)*MHTYPYLD2!$F91</f>
        <v>0.60795642900540303</v>
      </c>
      <c r="U91" s="50">
        <f>MHTYPYLD1!U91*VLOOKUP(MHTYPYLD2!U$4,'[1]INTERNAL PARAMETERS-1'!$B$5:$J$44,5,FALSE)*VLOOKUP(MHTYPYLD2!U$4,'[1]INTERNAL PARAMETERS-1'!$B$5:$J$44,7,FALSE)*MHTYPYLD2!$F91 + MHTYPYLD1!U91*(1-VLOOKUP(MHTYPYLD2!U$4,'[1]INTERNAL PARAMETERS-1'!$B$5:$J$44,5,FALSE))*VLOOKUP(MHTYPYLD2!U$4,'[1]INTERNAL PARAMETERS-1'!$B$5:$J$44,9,FALSE)*MHTYPYLD2!$F91</f>
        <v>7.6325345746620255E-2</v>
      </c>
      <c r="V91" s="50">
        <f>MHTYPYLD1!V91*VLOOKUP(MHTYPYLD2!V$4,'[1]INTERNAL PARAMETERS-1'!$B$5:$J$44,5,FALSE)*VLOOKUP(MHTYPYLD2!V$4,'[1]INTERNAL PARAMETERS-1'!$B$5:$J$44,7,FALSE)*MHTYPYLD2!$F91 + MHTYPYLD1!V91*(1-VLOOKUP(MHTYPYLD2!V$4,'[1]INTERNAL PARAMETERS-1'!$B$5:$J$44,5,FALSE))*VLOOKUP(MHTYPYLD2!V$4,'[1]INTERNAL PARAMETERS-1'!$B$5:$J$44,9,FALSE)*MHTYPYLD2!$F91</f>
        <v>2.0503166542874869</v>
      </c>
      <c r="W91" s="50">
        <f>MHTYPYLD1!W91*VLOOKUP(MHTYPYLD2!W$4,'[1]INTERNAL PARAMETERS-1'!$B$5:$J$44,5,FALSE)*VLOOKUP(MHTYPYLD2!W$4,'[1]INTERNAL PARAMETERS-1'!$B$5:$J$44,7,FALSE)*MHTYPYLD2!$F91 + MHTYPYLD1!W91*(1-VLOOKUP(MHTYPYLD2!W$4,'[1]INTERNAL PARAMETERS-1'!$B$5:$J$44,5,FALSE))*VLOOKUP(MHTYPYLD2!W$4,'[1]INTERNAL PARAMETERS-1'!$B$5:$J$44,9,FALSE)*MHTYPYLD2!$F91</f>
        <v>0</v>
      </c>
      <c r="X91" s="50">
        <f>MHTYPYLD1!X91*VLOOKUP(MHTYPYLD2!X$4,'[1]INTERNAL PARAMETERS-1'!$B$5:$J$44,5,FALSE)*VLOOKUP(MHTYPYLD2!X$4,'[1]INTERNAL PARAMETERS-1'!$B$5:$J$44,7,FALSE)*MHTYPYLD2!$F91 + MHTYPYLD1!X91*(1-VLOOKUP(MHTYPYLD2!X$4,'[1]INTERNAL PARAMETERS-1'!$B$5:$J$44,5,FALSE))*VLOOKUP(MHTYPYLD2!X$4,'[1]INTERNAL PARAMETERS-1'!$B$5:$J$44,9,FALSE)*MHTYPYLD2!$F91</f>
        <v>0</v>
      </c>
      <c r="Y91" s="50">
        <f>MHTYPYLD1!Y91*VLOOKUP(MHTYPYLD2!Y$4,'[1]INTERNAL PARAMETERS-1'!$B$5:$J$44,5,FALSE)*VLOOKUP(MHTYPYLD2!Y$4,'[1]INTERNAL PARAMETERS-1'!$B$5:$J$44,7,FALSE)*MHTYPYLD2!$F91 + MHTYPYLD1!Y91*(1-VLOOKUP(MHTYPYLD2!Y$4,'[1]INTERNAL PARAMETERS-1'!$B$5:$J$44,5,FALSE))*VLOOKUP(MHTYPYLD2!Y$4,'[1]INTERNAL PARAMETERS-1'!$B$5:$J$44,9,FALSE)*MHTYPYLD2!$F91</f>
        <v>0</v>
      </c>
      <c r="Z91" s="50">
        <f>MHTYPYLD1!Z91*VLOOKUP(MHTYPYLD2!Z$4,'[1]INTERNAL PARAMETERS-1'!$B$5:$J$44,5,FALSE)*VLOOKUP(MHTYPYLD2!Z$4,'[1]INTERNAL PARAMETERS-1'!$B$5:$J$44,7,FALSE)*MHTYPYLD2!$F91 + MHTYPYLD1!Z91*(1-VLOOKUP(MHTYPYLD2!Z$4,'[1]INTERNAL PARAMETERS-1'!$B$5:$J$44,5,FALSE))*VLOOKUP(MHTYPYLD2!Z$4,'[1]INTERNAL PARAMETERS-1'!$B$5:$J$44,9,FALSE)*MHTYPYLD2!$F91</f>
        <v>0</v>
      </c>
      <c r="AA91" s="50">
        <f>MHTYPYLD1!AA91*VLOOKUP(MHTYPYLD2!AA$4,'[1]INTERNAL PARAMETERS-1'!$B$5:$J$44,5,FALSE)*VLOOKUP(MHTYPYLD2!AA$4,'[1]INTERNAL PARAMETERS-1'!$B$5:$J$44,7,FALSE)*MHTYPYLD2!$F91 + MHTYPYLD1!AA91*(1-VLOOKUP(MHTYPYLD2!AA$4,'[1]INTERNAL PARAMETERS-1'!$B$5:$J$44,5,FALSE))*VLOOKUP(MHTYPYLD2!AA$4,'[1]INTERNAL PARAMETERS-1'!$B$5:$J$44,9,FALSE)*MHTYPYLD2!$F91</f>
        <v>0</v>
      </c>
      <c r="AB91" s="50">
        <f>MHTYPYLD1!AB91*VLOOKUP(MHTYPYLD2!AB$4,'[1]INTERNAL PARAMETERS-1'!$B$5:$J$44,5,FALSE)*VLOOKUP(MHTYPYLD2!AB$4,'[1]INTERNAL PARAMETERS-1'!$B$5:$J$44,7,FALSE)*MHTYPYLD2!$F91 + MHTYPYLD1!AB91*(1-VLOOKUP(MHTYPYLD2!AB$4,'[1]INTERNAL PARAMETERS-1'!$B$5:$J$44,5,FALSE))*VLOOKUP(MHTYPYLD2!AB$4,'[1]INTERNAL PARAMETERS-1'!$B$5:$J$44,9,FALSE)*MHTYPYLD2!$F91</f>
        <v>0</v>
      </c>
      <c r="AC91" s="50">
        <f>MHTYPYLD1!AC91*VLOOKUP(MHTYPYLD2!AC$4,'[1]INTERNAL PARAMETERS-1'!$B$5:$J$44,5,FALSE)*VLOOKUP(MHTYPYLD2!AC$4,'[1]INTERNAL PARAMETERS-1'!$B$5:$J$44,7,FALSE)*MHTYPYLD2!$F91 + MHTYPYLD1!AC91*(1-VLOOKUP(MHTYPYLD2!AC$4,'[1]INTERNAL PARAMETERS-1'!$B$5:$J$44,5,FALSE))*VLOOKUP(MHTYPYLD2!AC$4,'[1]INTERNAL PARAMETERS-1'!$B$5:$J$44,9,FALSE)*MHTYPYLD2!$F91</f>
        <v>0</v>
      </c>
      <c r="AD91" s="50">
        <f>MHTYPYLD1!AD91*VLOOKUP(MHTYPYLD2!AD$4,'[1]INTERNAL PARAMETERS-1'!$B$5:$J$44,5,FALSE)*VLOOKUP(MHTYPYLD2!AD$4,'[1]INTERNAL PARAMETERS-1'!$B$5:$J$44,7,FALSE)*MHTYPYLD2!$F91 + MHTYPYLD1!AD91*(1-VLOOKUP(MHTYPYLD2!AD$4,'[1]INTERNAL PARAMETERS-1'!$B$5:$J$44,5,FALSE))*VLOOKUP(MHTYPYLD2!AD$4,'[1]INTERNAL PARAMETERS-1'!$B$5:$J$44,9,FALSE)*MHTYPYLD2!$F91</f>
        <v>0</v>
      </c>
      <c r="AE91" s="50">
        <f>MHTYPYLD1!AE91*VLOOKUP(MHTYPYLD2!AE$4,'[1]INTERNAL PARAMETERS-1'!$B$5:$J$44,5,FALSE)*VLOOKUP(MHTYPYLD2!AE$4,'[1]INTERNAL PARAMETERS-1'!$B$5:$J$44,7,FALSE)*MHTYPYLD2!$F91 + MHTYPYLD1!AE91*(1-VLOOKUP(MHTYPYLD2!AE$4,'[1]INTERNAL PARAMETERS-1'!$B$5:$J$44,5,FALSE))*VLOOKUP(MHTYPYLD2!AE$4,'[1]INTERNAL PARAMETERS-1'!$B$5:$J$44,9,FALSE)*MHTYPYLD2!$F91</f>
        <v>0</v>
      </c>
      <c r="AF91" s="50">
        <f>MHTYPYLD1!AF91*VLOOKUP(MHTYPYLD2!AF$4,'[1]INTERNAL PARAMETERS-1'!$B$5:$J$44,5,FALSE)*VLOOKUP(MHTYPYLD2!AF$4,'[1]INTERNAL PARAMETERS-1'!$B$5:$J$44,7,FALSE)*MHTYPYLD2!$F91 + MHTYPYLD1!AF91*(1-VLOOKUP(MHTYPYLD2!AF$4,'[1]INTERNAL PARAMETERS-1'!$B$5:$J$44,5,FALSE))*VLOOKUP(MHTYPYLD2!AF$4,'[1]INTERNAL PARAMETERS-1'!$B$5:$J$44,9,FALSE)*MHTYPYLD2!$F91</f>
        <v>0</v>
      </c>
      <c r="AG91" s="50">
        <f>MHTYPYLD1!AG91*VLOOKUP(MHTYPYLD2!AG$4,'[1]INTERNAL PARAMETERS-1'!$B$5:$J$44,5,FALSE)*VLOOKUP(MHTYPYLD2!AG$4,'[1]INTERNAL PARAMETERS-1'!$B$5:$J$44,7,FALSE)*MHTYPYLD2!$F91 + MHTYPYLD1!AG91*(1-VLOOKUP(MHTYPYLD2!AG$4,'[1]INTERNAL PARAMETERS-1'!$B$5:$J$44,5,FALSE))*VLOOKUP(MHTYPYLD2!AG$4,'[1]INTERNAL PARAMETERS-1'!$B$5:$J$44,9,FALSE)*MHTYPYLD2!$F91</f>
        <v>0</v>
      </c>
      <c r="AH91" s="50">
        <f>MHTYPYLD1!AH91*VLOOKUP(MHTYPYLD2!AH$4,'[1]INTERNAL PARAMETERS-1'!$B$5:$J$44,5,FALSE)*VLOOKUP(MHTYPYLD2!AH$4,'[1]INTERNAL PARAMETERS-1'!$B$5:$J$44,7,FALSE)*MHTYPYLD2!$F91 + MHTYPYLD1!AH91*(1-VLOOKUP(MHTYPYLD2!AH$4,'[1]INTERNAL PARAMETERS-1'!$B$5:$J$44,5,FALSE))*VLOOKUP(MHTYPYLD2!AH$4,'[1]INTERNAL PARAMETERS-1'!$B$5:$J$44,9,FALSE)*MHTYPYLD2!$F91</f>
        <v>0</v>
      </c>
      <c r="AI91" s="50">
        <f>MHTYPYLD1!AI91*VLOOKUP(MHTYPYLD2!AI$4,'[1]INTERNAL PARAMETERS-1'!$B$5:$J$44,5,FALSE)*VLOOKUP(MHTYPYLD2!AI$4,'[1]INTERNAL PARAMETERS-1'!$B$5:$J$44,7,FALSE)*MHTYPYLD2!$F91 + MHTYPYLD1!AI91*(1-VLOOKUP(MHTYPYLD2!AI$4,'[1]INTERNAL PARAMETERS-1'!$B$5:$J$44,5,FALSE))*VLOOKUP(MHTYPYLD2!AI$4,'[1]INTERNAL PARAMETERS-1'!$B$5:$J$44,9,FALSE)*MHTYPYLD2!$F91</f>
        <v>1.6886138439517754E-2</v>
      </c>
      <c r="AJ91" s="50">
        <f>MHTYPYLD1!AJ91*VLOOKUP(MHTYPYLD2!AJ$4,'[1]INTERNAL PARAMETERS-1'!$B$5:$J$44,5,FALSE)*VLOOKUP(MHTYPYLD2!AJ$4,'[1]INTERNAL PARAMETERS-1'!$B$5:$J$44,7,FALSE)*MHTYPYLD2!$F91 + MHTYPYLD1!AJ91*(1-VLOOKUP(MHTYPYLD2!AJ$4,'[1]INTERNAL PARAMETERS-1'!$B$5:$J$44,5,FALSE))*VLOOKUP(MHTYPYLD2!AJ$4,'[1]INTERNAL PARAMETERS-1'!$B$5:$J$44,9,FALSE)*MHTYPYLD2!$F91</f>
        <v>0.2634477859023413</v>
      </c>
      <c r="AK91" s="50">
        <f>MHTYPYLD1!AK91*VLOOKUP(MHTYPYLD2!AK$4,'[1]INTERNAL PARAMETERS-1'!$B$5:$J$44,5,FALSE)*VLOOKUP(MHTYPYLD2!AK$4,'[1]INTERNAL PARAMETERS-1'!$B$5:$J$44,7,FALSE)*MHTYPYLD2!$F91 + MHTYPYLD1!AK91*(1-VLOOKUP(MHTYPYLD2!AK$4,'[1]INTERNAL PARAMETERS-1'!$B$5:$J$44,5,FALSE))*VLOOKUP(MHTYPYLD2!AK$4,'[1]INTERNAL PARAMETERS-1'!$B$5:$J$44,9,FALSE)*MHTYPYLD2!$F91</f>
        <v>0</v>
      </c>
      <c r="AL91" s="50">
        <f>MHTYPYLD1!AL91*VLOOKUP(MHTYPYLD2!AL$4,'[1]INTERNAL PARAMETERS-1'!$B$5:$J$44,5,FALSE)*VLOOKUP(MHTYPYLD2!AL$4,'[1]INTERNAL PARAMETERS-1'!$B$5:$J$44,7,FALSE)*MHTYPYLD2!$F91 + MHTYPYLD1!AL91*(1-VLOOKUP(MHTYPYLD2!AL$4,'[1]INTERNAL PARAMETERS-1'!$B$5:$J$44,5,FALSE))*VLOOKUP(MHTYPYLD2!AL$4,'[1]INTERNAL PARAMETERS-1'!$B$5:$J$44,9,FALSE)*MHTYPYLD2!$F91</f>
        <v>0</v>
      </c>
      <c r="AM91" s="50">
        <f>MHTYPYLD1!AM91*VLOOKUP(MHTYPYLD2!AM$4,'[1]INTERNAL PARAMETERS-1'!$B$5:$J$44,5,FALSE)*VLOOKUP(MHTYPYLD2!AM$4,'[1]INTERNAL PARAMETERS-1'!$B$5:$J$44,7,FALSE)*MHTYPYLD2!$F91 + MHTYPYLD1!AM91*(1-VLOOKUP(MHTYPYLD2!AM$4,'[1]INTERNAL PARAMETERS-1'!$B$5:$J$44,5,FALSE))*VLOOKUP(MHTYPYLD2!AM$4,'[1]INTERNAL PARAMETERS-1'!$B$5:$J$44,9,FALSE)*MHTYPYLD2!$F91</f>
        <v>0</v>
      </c>
      <c r="AN91" s="50">
        <f>MHTYPYLD1!AN91*VLOOKUP(MHTYPYLD2!AN$4,'[1]INTERNAL PARAMETERS-1'!$B$5:$J$44,5,FALSE)*VLOOKUP(MHTYPYLD2!AN$4,'[1]INTERNAL PARAMETERS-1'!$B$5:$J$44,7,FALSE)*MHTYPYLD2!$F91 + MHTYPYLD1!AN91*(1-VLOOKUP(MHTYPYLD2!AN$4,'[1]INTERNAL PARAMETERS-1'!$B$5:$J$44,5,FALSE))*VLOOKUP(MHTYPYLD2!AN$4,'[1]INTERNAL PARAMETERS-1'!$B$5:$J$44,9,FALSE)*MHTYPYLD2!$F91</f>
        <v>0</v>
      </c>
      <c r="AO91" s="50">
        <f>MHTYPYLD1!AO91*VLOOKUP(MHTYPYLD2!AO$4,'[1]INTERNAL PARAMETERS-1'!$B$5:$J$44,5,FALSE)*VLOOKUP(MHTYPYLD2!AO$4,'[1]INTERNAL PARAMETERS-1'!$B$5:$J$44,7,FALSE)*MHTYPYLD2!$F91 + MHTYPYLD1!AO91*(1-VLOOKUP(MHTYPYLD2!AO$4,'[1]INTERNAL PARAMETERS-1'!$B$5:$J$44,5,FALSE))*VLOOKUP(MHTYPYLD2!AO$4,'[1]INTERNAL PARAMETERS-1'!$B$5:$J$44,9,FALSE)*MHTYPYLD2!$F91</f>
        <v>0</v>
      </c>
      <c r="AP91" s="50">
        <f>MHTYPYLD1!AP91*VLOOKUP(MHTYPYLD2!AP$4,'[1]INTERNAL PARAMETERS-1'!$B$5:$J$44,5,FALSE)*VLOOKUP(MHTYPYLD2!AP$4,'[1]INTERNAL PARAMETERS-1'!$B$5:$J$44,7,FALSE)*MHTYPYLD2!$F91 + MHTYPYLD1!AP91*(1-VLOOKUP(MHTYPYLD2!AP$4,'[1]INTERNAL PARAMETERS-1'!$B$5:$J$44,5,FALSE))*VLOOKUP(MHTYPYLD2!AP$4,'[1]INTERNAL PARAMETERS-1'!$B$5:$J$44,9,FALSE)*MHTYPYLD2!$F91</f>
        <v>0</v>
      </c>
      <c r="AQ91" s="50">
        <f>MHTYPYLD1!AQ91*VLOOKUP(MHTYPYLD2!AQ$4,'[1]INTERNAL PARAMETERS-1'!$B$5:$J$44,5,FALSE)*VLOOKUP(MHTYPYLD2!AQ$4,'[1]INTERNAL PARAMETERS-1'!$B$5:$J$44,7,FALSE)*MHTYPYLD2!$F91 + MHTYPYLD1!AQ91*(1-VLOOKUP(MHTYPYLD2!AQ$4,'[1]INTERNAL PARAMETERS-1'!$B$5:$J$44,5,FALSE))*VLOOKUP(MHTYPYLD2!AQ$4,'[1]INTERNAL PARAMETERS-1'!$B$5:$J$44,9,FALSE)*MHTYPYLD2!$F91</f>
        <v>0</v>
      </c>
      <c r="AR91" s="50">
        <f>MHTYPYLD1!AR91*VLOOKUP(MHTYPYLD2!AR$4,'[1]INTERNAL PARAMETERS-1'!$B$5:$J$44,5,FALSE)*VLOOKUP(MHTYPYLD2!AR$4,'[1]INTERNAL PARAMETERS-1'!$B$5:$J$44,7,FALSE)*MHTYPYLD2!$F91 + MHTYPYLD1!AR91*(1-VLOOKUP(MHTYPYLD2!AR$4,'[1]INTERNAL PARAMETERS-1'!$B$5:$J$44,5,FALSE))*VLOOKUP(MHTYPYLD2!AR$4,'[1]INTERNAL PARAMETERS-1'!$B$5:$J$44,9,FALSE)*MHTYPYLD2!$F91</f>
        <v>0</v>
      </c>
      <c r="AS91" s="50">
        <f>MHTYPYLD1!AS91*VLOOKUP(MHTYPYLD2!AS$4,'[1]INTERNAL PARAMETERS-1'!$B$5:$J$44,5,FALSE)*VLOOKUP(MHTYPYLD2!AS$4,'[1]INTERNAL PARAMETERS-1'!$B$5:$J$44,7,FALSE)*MHTYPYLD2!$F91 + MHTYPYLD1!AS91*(1-VLOOKUP(MHTYPYLD2!AS$4,'[1]INTERNAL PARAMETERS-1'!$B$5:$J$44,5,FALSE))*VLOOKUP(MHTYPYLD2!AS$4,'[1]INTERNAL PARAMETERS-1'!$B$5:$J$44,9,FALSE)*MHTYPYLD2!$F91</f>
        <v>0</v>
      </c>
      <c r="AT91" s="49">
        <f>MHTYPYLD1!AT91*VLOOKUP(MHTYPYLD2!AT$4,'[1]INTERNAL PARAMETERS-1'!$B$5:$J$44,5,FALSE)*VLOOKUP(MHTYPYLD2!AT$4,'[1]INTERNAL PARAMETERS-1'!$B$5:$J$44,7,FALSE)*MHTYPYLD2!$F91 + MHTYPYLD1!AT91*(1-VLOOKUP(MHTYPYLD2!AT$4,'[1]INTERNAL PARAMETERS-1'!$B$5:$J$44,5,FALSE))*VLOOKUP(MHTYPYLD2!AT$4,'[1]INTERNAL PARAMETERS-1'!$B$5:$J$44,9,FALSE)*MHTYPYLD2!$F91</f>
        <v>0</v>
      </c>
      <c r="AU91" s="51">
        <f>MHTYPYLD1!AU91*VLOOKUP(MHTYPYLD2!AU$4,'[1]INTERNAL PARAMETERS-1'!$B$5:$J$44,5,FALSE)*VLOOKUP(MHTYPYLD2!AU$4,'[1]INTERNAL PARAMETERS-1'!$B$5:$J$44,6,FALSE)*VLOOKUP(MHTYPYLD2!AU$4,'[1]INTERNAL PARAMETERS-1'!$B$5:$J$44,3,FALSE) + MHTYPYLD1!AU91*(1-VLOOKUP(MHTYPYLD2!AU$4,'[1]INTERNAL PARAMETERS-1'!$B$5:$J$44,5,FALSE))*VLOOKUP(MHTYPYLD2!AU$4,'[1]INTERNAL PARAMETERS-1'!$B$5:$J$44,8,FALSE)*VLOOKUP(MHTYPYLD2!AU$4,'[1]INTERNAL PARAMETERS-1'!$B$5:$J$44,3,FALSE)</f>
        <v>0</v>
      </c>
      <c r="AV91" s="50">
        <f>MHTYPYLD1!AV91*VLOOKUP(MHTYPYLD2!AV$4,'[1]INTERNAL PARAMETERS-1'!$B$5:$J$44,5,FALSE)*VLOOKUP(MHTYPYLD2!AV$4,'[1]INTERNAL PARAMETERS-1'!$B$5:$J$44,6,FALSE)*VLOOKUP(MHTYPYLD2!AV$4,'[1]INTERNAL PARAMETERS-1'!$B$5:$J$44,3,FALSE) + MHTYPYLD1!AV91*(1-VLOOKUP(MHTYPYLD2!AV$4,'[1]INTERNAL PARAMETERS-1'!$B$5:$J$44,5,FALSE))*VLOOKUP(MHTYPYLD2!AV$4,'[1]INTERNAL PARAMETERS-1'!$B$5:$J$44,8,FALSE)*VLOOKUP(MHTYPYLD2!AV$4,'[1]INTERNAL PARAMETERS-1'!$B$5:$J$44,3,FALSE)</f>
        <v>0</v>
      </c>
      <c r="AW91" s="50">
        <f>MHTYPYLD1!AW91*VLOOKUP(MHTYPYLD2!AW$4,'[1]INTERNAL PARAMETERS-1'!$B$5:$J$44,5,FALSE)*VLOOKUP(MHTYPYLD2!AW$4,'[1]INTERNAL PARAMETERS-1'!$B$5:$J$44,6,FALSE)*VLOOKUP(MHTYPYLD2!AW$4,'[1]INTERNAL PARAMETERS-1'!$B$5:$J$44,3,FALSE) + MHTYPYLD1!AW91*(1-VLOOKUP(MHTYPYLD2!AW$4,'[1]INTERNAL PARAMETERS-1'!$B$5:$J$44,5,FALSE))*VLOOKUP(MHTYPYLD2!AW$4,'[1]INTERNAL PARAMETERS-1'!$B$5:$J$44,8,FALSE)*VLOOKUP(MHTYPYLD2!AW$4,'[1]INTERNAL PARAMETERS-1'!$B$5:$J$44,3,FALSE)</f>
        <v>1.0535523264108506</v>
      </c>
      <c r="AX91" s="50">
        <f>MHTYPYLD1!AX91*VLOOKUP(MHTYPYLD2!AX$4,'[1]INTERNAL PARAMETERS-1'!$B$5:$J$44,5,FALSE)*VLOOKUP(MHTYPYLD2!AX$4,'[1]INTERNAL PARAMETERS-1'!$B$5:$J$44,6,FALSE)*VLOOKUP(MHTYPYLD2!AX$4,'[1]INTERNAL PARAMETERS-1'!$B$5:$J$44,3,FALSE) + MHTYPYLD1!AX91*(1-VLOOKUP(MHTYPYLD2!AX$4,'[1]INTERNAL PARAMETERS-1'!$B$5:$J$44,5,FALSE))*VLOOKUP(MHTYPYLD2!AX$4,'[1]INTERNAL PARAMETERS-1'!$B$5:$J$44,8,FALSE)*VLOOKUP(MHTYPYLD2!AX$4,'[1]INTERNAL PARAMETERS-1'!$B$5:$J$44,3,FALSE)</f>
        <v>0</v>
      </c>
      <c r="AY91" s="50">
        <f>MHTYPYLD1!AY91*VLOOKUP(MHTYPYLD2!AY$4,'[1]INTERNAL PARAMETERS-1'!$B$5:$J$44,5,FALSE)*VLOOKUP(MHTYPYLD2!AY$4,'[1]INTERNAL PARAMETERS-1'!$B$5:$J$44,6,FALSE)*VLOOKUP(MHTYPYLD2!AY$4,'[1]INTERNAL PARAMETERS-1'!$B$5:$J$44,3,FALSE) + MHTYPYLD1!AY91*(1-VLOOKUP(MHTYPYLD2!AY$4,'[1]INTERNAL PARAMETERS-1'!$B$5:$J$44,5,FALSE))*VLOOKUP(MHTYPYLD2!AY$4,'[1]INTERNAL PARAMETERS-1'!$B$5:$J$44,8,FALSE)*VLOOKUP(MHTYPYLD2!AY$4,'[1]INTERNAL PARAMETERS-1'!$B$5:$J$44,3,FALSE)</f>
        <v>0</v>
      </c>
      <c r="AZ91" s="50">
        <f>MHTYPYLD1!AZ91*VLOOKUP(MHTYPYLD2!AZ$4,'[1]INTERNAL PARAMETERS-1'!$B$5:$J$44,5,FALSE)*VLOOKUP(MHTYPYLD2!AZ$4,'[1]INTERNAL PARAMETERS-1'!$B$5:$J$44,6,FALSE)*VLOOKUP(MHTYPYLD2!AZ$4,'[1]INTERNAL PARAMETERS-1'!$B$5:$J$44,3,FALSE) + MHTYPYLD1!AZ91*(1-VLOOKUP(MHTYPYLD2!AZ$4,'[1]INTERNAL PARAMETERS-1'!$B$5:$J$44,5,FALSE))*VLOOKUP(MHTYPYLD2!AZ$4,'[1]INTERNAL PARAMETERS-1'!$B$5:$J$44,8,FALSE)*VLOOKUP(MHTYPYLD2!AZ$4,'[1]INTERNAL PARAMETERS-1'!$B$5:$J$44,3,FALSE)</f>
        <v>0</v>
      </c>
      <c r="BA91" s="50">
        <f>MHTYPYLD1!BA91*VLOOKUP(MHTYPYLD2!BA$4,'[1]INTERNAL PARAMETERS-1'!$B$5:$J$44,5,FALSE)*VLOOKUP(MHTYPYLD2!BA$4,'[1]INTERNAL PARAMETERS-1'!$B$5:$J$44,6,FALSE)*VLOOKUP(MHTYPYLD2!BA$4,'[1]INTERNAL PARAMETERS-1'!$B$5:$J$44,3,FALSE) + MHTYPYLD1!BA91*(1-VLOOKUP(MHTYPYLD2!BA$4,'[1]INTERNAL PARAMETERS-1'!$B$5:$J$44,5,FALSE))*VLOOKUP(MHTYPYLD2!BA$4,'[1]INTERNAL PARAMETERS-1'!$B$5:$J$44,8,FALSE)*VLOOKUP(MHTYPYLD2!BA$4,'[1]INTERNAL PARAMETERS-1'!$B$5:$J$44,3,FALSE)</f>
        <v>1.48728135461376</v>
      </c>
      <c r="BB91" s="50">
        <f>MHTYPYLD1!BB91*VLOOKUP(MHTYPYLD2!BB$4,'[1]INTERNAL PARAMETERS-1'!$B$5:$J$44,5,FALSE)*VLOOKUP(MHTYPYLD2!BB$4,'[1]INTERNAL PARAMETERS-1'!$B$5:$J$44,6,FALSE)*VLOOKUP(MHTYPYLD2!BB$4,'[1]INTERNAL PARAMETERS-1'!$B$5:$J$44,3,FALSE) + MHTYPYLD1!BB91*(1-VLOOKUP(MHTYPYLD2!BB$4,'[1]INTERNAL PARAMETERS-1'!$B$5:$J$44,5,FALSE))*VLOOKUP(MHTYPYLD2!BB$4,'[1]INTERNAL PARAMETERS-1'!$B$5:$J$44,8,FALSE)*VLOOKUP(MHTYPYLD2!BB$4,'[1]INTERNAL PARAMETERS-1'!$B$5:$J$44,3,FALSE)</f>
        <v>0.12679608157575195</v>
      </c>
      <c r="BC91" s="50">
        <f>MHTYPYLD1!BC91*VLOOKUP(MHTYPYLD2!BC$4,'[1]INTERNAL PARAMETERS-1'!$B$5:$J$44,5,FALSE)*VLOOKUP(MHTYPYLD2!BC$4,'[1]INTERNAL PARAMETERS-1'!$B$5:$J$44,6,FALSE)*VLOOKUP(MHTYPYLD2!BC$4,'[1]INTERNAL PARAMETERS-1'!$B$5:$J$44,3,FALSE) + MHTYPYLD1!BC91*(1-VLOOKUP(MHTYPYLD2!BC$4,'[1]INTERNAL PARAMETERS-1'!$B$5:$J$44,5,FALSE))*VLOOKUP(MHTYPYLD2!BC$4,'[1]INTERNAL PARAMETERS-1'!$B$5:$J$44,8,FALSE)*VLOOKUP(MHTYPYLD2!BC$4,'[1]INTERNAL PARAMETERS-1'!$B$5:$J$44,3,FALSE)</f>
        <v>0.705603323891691</v>
      </c>
      <c r="BD91" s="50">
        <f>MHTYPYLD1!BD91*VLOOKUP(MHTYPYLD2!BD$4,'[1]INTERNAL PARAMETERS-1'!$B$5:$J$44,5,FALSE)*VLOOKUP(MHTYPYLD2!BD$4,'[1]INTERNAL PARAMETERS-1'!$B$5:$J$44,6,FALSE)*VLOOKUP(MHTYPYLD2!BD$4,'[1]INTERNAL PARAMETERS-1'!$B$5:$J$44,3,FALSE) + MHTYPYLD1!BD91*(1-VLOOKUP(MHTYPYLD2!BD$4,'[1]INTERNAL PARAMETERS-1'!$B$5:$J$44,5,FALSE))*VLOOKUP(MHTYPYLD2!BD$4,'[1]INTERNAL PARAMETERS-1'!$B$5:$J$44,8,FALSE)*VLOOKUP(MHTYPYLD2!BD$4,'[1]INTERNAL PARAMETERS-1'!$B$5:$J$44,3,FALSE)</f>
        <v>0.11760045864712788</v>
      </c>
      <c r="BE91" s="50">
        <f>MHTYPYLD1!BE91*VLOOKUP(MHTYPYLD2!BE$4,'[1]INTERNAL PARAMETERS-1'!$B$5:$J$44,5,FALSE)*VLOOKUP(MHTYPYLD2!BE$4,'[1]INTERNAL PARAMETERS-1'!$B$5:$J$44,6,FALSE)*VLOOKUP(MHTYPYLD2!BE$4,'[1]INTERNAL PARAMETERS-1'!$B$5:$J$44,3,FALSE) + MHTYPYLD1!BE91*(1-VLOOKUP(MHTYPYLD2!BE$4,'[1]INTERNAL PARAMETERS-1'!$B$5:$J$44,5,FALSE))*VLOOKUP(MHTYPYLD2!BE$4,'[1]INTERNAL PARAMETERS-1'!$B$5:$J$44,8,FALSE)*VLOOKUP(MHTYPYLD2!BE$4,'[1]INTERNAL PARAMETERS-1'!$B$5:$J$44,3,FALSE)</f>
        <v>0.44332561081515415</v>
      </c>
      <c r="BF91" s="50">
        <f>MHTYPYLD1!BF91*VLOOKUP(MHTYPYLD2!BF$4,'[1]INTERNAL PARAMETERS-1'!$B$5:$J$44,5,FALSE)*VLOOKUP(MHTYPYLD2!BF$4,'[1]INTERNAL PARAMETERS-1'!$B$5:$J$44,6,FALSE)*VLOOKUP(MHTYPYLD2!BF$4,'[1]INTERNAL PARAMETERS-1'!$B$5:$J$44,3,FALSE) + MHTYPYLD1!BF91*(1-VLOOKUP(MHTYPYLD2!BF$4,'[1]INTERNAL PARAMETERS-1'!$B$5:$J$44,5,FALSE))*VLOOKUP(MHTYPYLD2!BF$4,'[1]INTERNAL PARAMETERS-1'!$B$5:$J$44,8,FALSE)*VLOOKUP(MHTYPYLD2!BF$4,'[1]INTERNAL PARAMETERS-1'!$B$5:$J$44,3,FALSE)</f>
        <v>0</v>
      </c>
      <c r="BG91" s="50">
        <f>MHTYPYLD1!BG91*VLOOKUP(MHTYPYLD2!BG$4,'[1]INTERNAL PARAMETERS-1'!$B$5:$J$44,5,FALSE)*VLOOKUP(MHTYPYLD2!BG$4,'[1]INTERNAL PARAMETERS-1'!$B$5:$J$44,6,FALSE)*VLOOKUP(MHTYPYLD2!BG$4,'[1]INTERNAL PARAMETERS-1'!$B$5:$J$44,3,FALSE) + MHTYPYLD1!BG91*(1-VLOOKUP(MHTYPYLD2!BG$4,'[1]INTERNAL PARAMETERS-1'!$B$5:$J$44,5,FALSE))*VLOOKUP(MHTYPYLD2!BG$4,'[1]INTERNAL PARAMETERS-1'!$B$5:$J$44,8,FALSE)*VLOOKUP(MHTYPYLD2!BG$4,'[1]INTERNAL PARAMETERS-1'!$B$5:$J$44,3,FALSE)</f>
        <v>0.12385128258140138</v>
      </c>
      <c r="BH91" s="50">
        <f>MHTYPYLD1!BH91*VLOOKUP(MHTYPYLD2!BH$4,'[1]INTERNAL PARAMETERS-1'!$B$5:$J$44,5,FALSE)*VLOOKUP(MHTYPYLD2!BH$4,'[1]INTERNAL PARAMETERS-1'!$B$5:$J$44,6,FALSE)*VLOOKUP(MHTYPYLD2!BH$4,'[1]INTERNAL PARAMETERS-1'!$B$5:$J$44,3,FALSE) + MHTYPYLD1!BH91*(1-VLOOKUP(MHTYPYLD2!BH$4,'[1]INTERNAL PARAMETERS-1'!$B$5:$J$44,5,FALSE))*VLOOKUP(MHTYPYLD2!BH$4,'[1]INTERNAL PARAMETERS-1'!$B$5:$J$44,8,FALSE)*VLOOKUP(MHTYPYLD2!BH$4,'[1]INTERNAL PARAMETERS-1'!$B$5:$J$44,3,FALSE)</f>
        <v>1.119203191251421E-3</v>
      </c>
      <c r="BI91" s="50">
        <f>MHTYPYLD1!BI91*VLOOKUP(MHTYPYLD2!BI$4,'[1]INTERNAL PARAMETERS-1'!$B$5:$J$44,5,FALSE)*VLOOKUP(MHTYPYLD2!BI$4,'[1]INTERNAL PARAMETERS-1'!$B$5:$J$44,6,FALSE)*VLOOKUP(MHTYPYLD2!BI$4,'[1]INTERNAL PARAMETERS-1'!$B$5:$J$44,3,FALSE) + MHTYPYLD1!BI91*(1-VLOOKUP(MHTYPYLD2!BI$4,'[1]INTERNAL PARAMETERS-1'!$B$5:$J$44,5,FALSE))*VLOOKUP(MHTYPYLD2!BI$4,'[1]INTERNAL PARAMETERS-1'!$B$5:$J$44,8,FALSE)*VLOOKUP(MHTYPYLD2!BI$4,'[1]INTERNAL PARAMETERS-1'!$B$5:$J$44,3,FALSE)</f>
        <v>0</v>
      </c>
      <c r="BJ91" s="50">
        <f>MHTYPYLD1!BJ91*VLOOKUP(MHTYPYLD2!BJ$4,'[1]INTERNAL PARAMETERS-1'!$B$5:$J$44,5,FALSE)*VLOOKUP(MHTYPYLD2!BJ$4,'[1]INTERNAL PARAMETERS-1'!$B$5:$J$44,6,FALSE)*VLOOKUP(MHTYPYLD2!BJ$4,'[1]INTERNAL PARAMETERS-1'!$B$5:$J$44,3,FALSE) + MHTYPYLD1!BJ91*(1-VLOOKUP(MHTYPYLD2!BJ$4,'[1]INTERNAL PARAMETERS-1'!$B$5:$J$44,5,FALSE))*VLOOKUP(MHTYPYLD2!BJ$4,'[1]INTERNAL PARAMETERS-1'!$B$5:$J$44,8,FALSE)*VLOOKUP(MHTYPYLD2!BJ$4,'[1]INTERNAL PARAMETERS-1'!$B$5:$J$44,3,FALSE)</f>
        <v>7.3559139967046702E-2</v>
      </c>
      <c r="BK91" s="50">
        <f>MHTYPYLD1!BK91*VLOOKUP(MHTYPYLD2!BK$4,'[1]INTERNAL PARAMETERS-1'!$B$5:$J$44,5,FALSE)*VLOOKUP(MHTYPYLD2!BK$4,'[1]INTERNAL PARAMETERS-1'!$B$5:$J$44,6,FALSE)*VLOOKUP(MHTYPYLD2!BK$4,'[1]INTERNAL PARAMETERS-1'!$B$5:$J$44,3,FALSE) + MHTYPYLD1!BK91*(1-VLOOKUP(MHTYPYLD2!BK$4,'[1]INTERNAL PARAMETERS-1'!$B$5:$J$44,5,FALSE))*VLOOKUP(MHTYPYLD2!BK$4,'[1]INTERNAL PARAMETERS-1'!$B$5:$J$44,8,FALSE)*VLOOKUP(MHTYPYLD2!BK$4,'[1]INTERNAL PARAMETERS-1'!$B$5:$J$44,3,FALSE)</f>
        <v>5.8447393877312917E-2</v>
      </c>
      <c r="BL91" s="50">
        <f>MHTYPYLD1!BL91*VLOOKUP(MHTYPYLD2!BL$4,'[1]INTERNAL PARAMETERS-1'!$B$5:$J$44,5,FALSE)*VLOOKUP(MHTYPYLD2!BL$4,'[1]INTERNAL PARAMETERS-1'!$B$5:$J$44,6,FALSE)*VLOOKUP(MHTYPYLD2!BL$4,'[1]INTERNAL PARAMETERS-1'!$B$5:$J$44,3,FALSE) + MHTYPYLD1!BL91*(1-VLOOKUP(MHTYPYLD2!BL$4,'[1]INTERNAL PARAMETERS-1'!$B$5:$J$44,5,FALSE))*VLOOKUP(MHTYPYLD2!BL$4,'[1]INTERNAL PARAMETERS-1'!$B$5:$J$44,8,FALSE)*VLOOKUP(MHTYPYLD2!BL$4,'[1]INTERNAL PARAMETERS-1'!$B$5:$J$44,3,FALSE)</f>
        <v>0.22037939110062596</v>
      </c>
      <c r="BM91" s="50">
        <f>MHTYPYLD1!BM91*VLOOKUP(MHTYPYLD2!BM$4,'[1]INTERNAL PARAMETERS-1'!$B$5:$J$44,5,FALSE)*VLOOKUP(MHTYPYLD2!BM$4,'[1]INTERNAL PARAMETERS-1'!$B$5:$J$44,6,FALSE)*VLOOKUP(MHTYPYLD2!BM$4,'[1]INTERNAL PARAMETERS-1'!$B$5:$J$44,3,FALSE) + MHTYPYLD1!BM91*(1-VLOOKUP(MHTYPYLD2!BM$4,'[1]INTERNAL PARAMETERS-1'!$B$5:$J$44,5,FALSE))*VLOOKUP(MHTYPYLD2!BM$4,'[1]INTERNAL PARAMETERS-1'!$B$5:$J$44,8,FALSE)*VLOOKUP(MHTYPYLD2!BM$4,'[1]INTERNAL PARAMETERS-1'!$B$5:$J$44,3,FALSE)</f>
        <v>0.14468932272258689</v>
      </c>
      <c r="BN91" s="50">
        <f>MHTYPYLD1!BN91*VLOOKUP(MHTYPYLD2!BN$4,'[1]INTERNAL PARAMETERS-1'!$B$5:$J$44,5,FALSE)*VLOOKUP(MHTYPYLD2!BN$4,'[1]INTERNAL PARAMETERS-1'!$B$5:$J$44,6,FALSE)*VLOOKUP(MHTYPYLD2!BN$4,'[1]INTERNAL PARAMETERS-1'!$B$5:$J$44,3,FALSE) + MHTYPYLD1!BN91*(1-VLOOKUP(MHTYPYLD2!BN$4,'[1]INTERNAL PARAMETERS-1'!$B$5:$J$44,5,FALSE))*VLOOKUP(MHTYPYLD2!BN$4,'[1]INTERNAL PARAMETERS-1'!$B$5:$J$44,8,FALSE)*VLOOKUP(MHTYPYLD2!BN$4,'[1]INTERNAL PARAMETERS-1'!$B$5:$J$44,3,FALSE)</f>
        <v>4.7995649123188225E-2</v>
      </c>
      <c r="BO91" s="50">
        <f>MHTYPYLD1!BO91*VLOOKUP(MHTYPYLD2!BO$4,'[1]INTERNAL PARAMETERS-1'!$B$5:$J$44,5,FALSE)*VLOOKUP(MHTYPYLD2!BO$4,'[1]INTERNAL PARAMETERS-1'!$B$5:$J$44,6,FALSE)*VLOOKUP(MHTYPYLD2!BO$4,'[1]INTERNAL PARAMETERS-1'!$B$5:$J$44,3,FALSE) + MHTYPYLD1!BO91*(1-VLOOKUP(MHTYPYLD2!BO$4,'[1]INTERNAL PARAMETERS-1'!$B$5:$J$44,5,FALSE))*VLOOKUP(MHTYPYLD2!BO$4,'[1]INTERNAL PARAMETERS-1'!$B$5:$J$44,8,FALSE)*VLOOKUP(MHTYPYLD2!BO$4,'[1]INTERNAL PARAMETERS-1'!$B$5:$J$44,3,FALSE)</f>
        <v>3.1157863230808398E-2</v>
      </c>
      <c r="BP91" s="50">
        <f>MHTYPYLD1!BP91*VLOOKUP(MHTYPYLD2!BP$4,'[1]INTERNAL PARAMETERS-1'!$B$5:$J$44,5,FALSE)*VLOOKUP(MHTYPYLD2!BP$4,'[1]INTERNAL PARAMETERS-1'!$B$5:$J$44,6,FALSE)*VLOOKUP(MHTYPYLD2!BP$4,'[1]INTERNAL PARAMETERS-1'!$B$5:$J$44,3,FALSE) + MHTYPYLD1!BP91*(1-VLOOKUP(MHTYPYLD2!BP$4,'[1]INTERNAL PARAMETERS-1'!$B$5:$J$44,5,FALSE))*VLOOKUP(MHTYPYLD2!BP$4,'[1]INTERNAL PARAMETERS-1'!$B$5:$J$44,8,FALSE)*VLOOKUP(MHTYPYLD2!BP$4,'[1]INTERNAL PARAMETERS-1'!$B$5:$J$44,3,FALSE)</f>
        <v>2.0972595426981648E-3</v>
      </c>
      <c r="BQ91" s="50">
        <f>MHTYPYLD1!BQ91*VLOOKUP(MHTYPYLD2!BQ$4,'[1]INTERNAL PARAMETERS-1'!$B$5:$J$44,5,FALSE)*VLOOKUP(MHTYPYLD2!BQ$4,'[1]INTERNAL PARAMETERS-1'!$B$5:$J$44,6,FALSE)*VLOOKUP(MHTYPYLD2!BQ$4,'[1]INTERNAL PARAMETERS-1'!$B$5:$J$44,3,FALSE) + MHTYPYLD1!BQ91*(1-VLOOKUP(MHTYPYLD2!BQ$4,'[1]INTERNAL PARAMETERS-1'!$B$5:$J$44,5,FALSE))*VLOOKUP(MHTYPYLD2!BQ$4,'[1]INTERNAL PARAMETERS-1'!$B$5:$J$44,8,FALSE)*VLOOKUP(MHTYPYLD2!BQ$4,'[1]INTERNAL PARAMETERS-1'!$B$5:$J$44,3,FALSE)</f>
        <v>0.23431687742762616</v>
      </c>
      <c r="BR91" s="50">
        <f>MHTYPYLD1!BR91*VLOOKUP(MHTYPYLD2!BR$4,'[1]INTERNAL PARAMETERS-1'!$B$5:$J$44,5,FALSE)*VLOOKUP(MHTYPYLD2!BR$4,'[1]INTERNAL PARAMETERS-1'!$B$5:$J$44,6,FALSE)*VLOOKUP(MHTYPYLD2!BR$4,'[1]INTERNAL PARAMETERS-1'!$B$5:$J$44,3,FALSE) + MHTYPYLD1!BR91*(1-VLOOKUP(MHTYPYLD2!BR$4,'[1]INTERNAL PARAMETERS-1'!$B$5:$J$44,5,FALSE))*VLOOKUP(MHTYPYLD2!BR$4,'[1]INTERNAL PARAMETERS-1'!$B$5:$J$44,8,FALSE)*VLOOKUP(MHTYPYLD2!BR$4,'[1]INTERNAL PARAMETERS-1'!$B$5:$J$44,3,FALSE)</f>
        <v>2.6444477095929498E-3</v>
      </c>
      <c r="BS91" s="50">
        <f>MHTYPYLD1!BS91*VLOOKUP(MHTYPYLD2!BS$4,'[1]INTERNAL PARAMETERS-1'!$B$5:$J$44,5,FALSE)*VLOOKUP(MHTYPYLD2!BS$4,'[1]INTERNAL PARAMETERS-1'!$B$5:$J$44,6,FALSE)*VLOOKUP(MHTYPYLD2!BS$4,'[1]INTERNAL PARAMETERS-1'!$B$5:$J$44,3,FALSE) + MHTYPYLD1!BS91*(1-VLOOKUP(MHTYPYLD2!BS$4,'[1]INTERNAL PARAMETERS-1'!$B$5:$J$44,5,FALSE))*VLOOKUP(MHTYPYLD2!BS$4,'[1]INTERNAL PARAMETERS-1'!$B$5:$J$44,8,FALSE)*VLOOKUP(MHTYPYLD2!BS$4,'[1]INTERNAL PARAMETERS-1'!$B$5:$J$44,3,FALSE)</f>
        <v>5.0580760420424365E-4</v>
      </c>
      <c r="BT91" s="50">
        <f>MHTYPYLD1!BT91*VLOOKUP(MHTYPYLD2!BT$4,'[1]INTERNAL PARAMETERS-1'!$B$5:$J$44,5,FALSE)*VLOOKUP(MHTYPYLD2!BT$4,'[1]INTERNAL PARAMETERS-1'!$B$5:$J$44,6,FALSE)*VLOOKUP(MHTYPYLD2!BT$4,'[1]INTERNAL PARAMETERS-1'!$B$5:$J$44,3,FALSE) + MHTYPYLD1!BT91*(1-VLOOKUP(MHTYPYLD2!BT$4,'[1]INTERNAL PARAMETERS-1'!$B$5:$J$44,5,FALSE))*VLOOKUP(MHTYPYLD2!BT$4,'[1]INTERNAL PARAMETERS-1'!$B$5:$J$44,8,FALSE)*VLOOKUP(MHTYPYLD2!BT$4,'[1]INTERNAL PARAMETERS-1'!$B$5:$J$44,3,FALSE)</f>
        <v>0</v>
      </c>
      <c r="BU91" s="50">
        <f>MHTYPYLD1!BU91*VLOOKUP(MHTYPYLD2!BU$4,'[1]INTERNAL PARAMETERS-1'!$B$5:$J$44,5,FALSE)*VLOOKUP(MHTYPYLD2!BU$4,'[1]INTERNAL PARAMETERS-1'!$B$5:$J$44,6,FALSE)*VLOOKUP(MHTYPYLD2!BU$4,'[1]INTERNAL PARAMETERS-1'!$B$5:$J$44,3,FALSE) + MHTYPYLD1!BU91*(1-VLOOKUP(MHTYPYLD2!BU$4,'[1]INTERNAL PARAMETERS-1'!$B$5:$J$44,5,FALSE))*VLOOKUP(MHTYPYLD2!BU$4,'[1]INTERNAL PARAMETERS-1'!$B$5:$J$44,8,FALSE)*VLOOKUP(MHTYPYLD2!BU$4,'[1]INTERNAL PARAMETERS-1'!$B$5:$J$44,3,FALSE)</f>
        <v>0</v>
      </c>
      <c r="BV91" s="50">
        <f>MHTYPYLD1!BV91*VLOOKUP(MHTYPYLD2!BV$4,'[1]INTERNAL PARAMETERS-1'!$B$5:$J$44,5,FALSE)*VLOOKUP(MHTYPYLD2!BV$4,'[1]INTERNAL PARAMETERS-1'!$B$5:$J$44,6,FALSE)*VLOOKUP(MHTYPYLD2!BV$4,'[1]INTERNAL PARAMETERS-1'!$B$5:$J$44,3,FALSE) + MHTYPYLD1!BV91*(1-VLOOKUP(MHTYPYLD2!BV$4,'[1]INTERNAL PARAMETERS-1'!$B$5:$J$44,5,FALSE))*VLOOKUP(MHTYPYLD2!BV$4,'[1]INTERNAL PARAMETERS-1'!$B$5:$J$44,8,FALSE)*VLOOKUP(MHTYPYLD2!BV$4,'[1]INTERNAL PARAMETERS-1'!$B$5:$J$44,3,FALSE)</f>
        <v>0</v>
      </c>
      <c r="BW91" s="50">
        <f>MHTYPYLD1!BW91*VLOOKUP(MHTYPYLD2!BW$4,'[1]INTERNAL PARAMETERS-1'!$B$5:$J$44,5,FALSE)*VLOOKUP(MHTYPYLD2!BW$4,'[1]INTERNAL PARAMETERS-1'!$B$5:$J$44,6,FALSE)*VLOOKUP(MHTYPYLD2!BW$4,'[1]INTERNAL PARAMETERS-1'!$B$5:$J$44,3,FALSE) + MHTYPYLD1!BW91*(1-VLOOKUP(MHTYPYLD2!BW$4,'[1]INTERNAL PARAMETERS-1'!$B$5:$J$44,5,FALSE))*VLOOKUP(MHTYPYLD2!BW$4,'[1]INTERNAL PARAMETERS-1'!$B$5:$J$44,8,FALSE)*VLOOKUP(MHTYPYLD2!BW$4,'[1]INTERNAL PARAMETERS-1'!$B$5:$J$44,3,FALSE)</f>
        <v>0</v>
      </c>
      <c r="BX91" s="50">
        <f>MHTYPYLD1!BX91*VLOOKUP(MHTYPYLD2!BX$4,'[1]INTERNAL PARAMETERS-1'!$B$5:$J$44,5,FALSE)*VLOOKUP(MHTYPYLD2!BX$4,'[1]INTERNAL PARAMETERS-1'!$B$5:$J$44,6,FALSE)*VLOOKUP(MHTYPYLD2!BX$4,'[1]INTERNAL PARAMETERS-1'!$B$5:$J$44,3,FALSE) + MHTYPYLD1!BX91*(1-VLOOKUP(MHTYPYLD2!BX$4,'[1]INTERNAL PARAMETERS-1'!$B$5:$J$44,5,FALSE))*VLOOKUP(MHTYPYLD2!BX$4,'[1]INTERNAL PARAMETERS-1'!$B$5:$J$44,8,FALSE)*VLOOKUP(MHTYPYLD2!BX$4,'[1]INTERNAL PARAMETERS-1'!$B$5:$J$44,3,FALSE)</f>
        <v>0</v>
      </c>
      <c r="BY91" s="50">
        <f>MHTYPYLD1!BY91*VLOOKUP(MHTYPYLD2!BY$4,'[1]INTERNAL PARAMETERS-1'!$B$5:$J$44,5,FALSE)*VLOOKUP(MHTYPYLD2!BY$4,'[1]INTERNAL PARAMETERS-1'!$B$5:$J$44,6,FALSE)*VLOOKUP(MHTYPYLD2!BY$4,'[1]INTERNAL PARAMETERS-1'!$B$5:$J$44,3,FALSE) + MHTYPYLD1!BY91*(1-VLOOKUP(MHTYPYLD2!BY$4,'[1]INTERNAL PARAMETERS-1'!$B$5:$J$44,5,FALSE))*VLOOKUP(MHTYPYLD2!BY$4,'[1]INTERNAL PARAMETERS-1'!$B$5:$J$44,8,FALSE)*VLOOKUP(MHTYPYLD2!BY$4,'[1]INTERNAL PARAMETERS-1'!$B$5:$J$44,3,FALSE)</f>
        <v>0</v>
      </c>
      <c r="BZ91" s="50">
        <f>MHTYPYLD1!BZ91*VLOOKUP(MHTYPYLD2!BZ$4,'[1]INTERNAL PARAMETERS-1'!$B$5:$J$44,5,FALSE)*VLOOKUP(MHTYPYLD2!BZ$4,'[1]INTERNAL PARAMETERS-1'!$B$5:$J$44,6,FALSE)*VLOOKUP(MHTYPYLD2!BZ$4,'[1]INTERNAL PARAMETERS-1'!$B$5:$J$44,3,FALSE) + MHTYPYLD1!BZ91*(1-VLOOKUP(MHTYPYLD2!BZ$4,'[1]INTERNAL PARAMETERS-1'!$B$5:$J$44,5,FALSE))*VLOOKUP(MHTYPYLD2!BZ$4,'[1]INTERNAL PARAMETERS-1'!$B$5:$J$44,8,FALSE)*VLOOKUP(MHTYPYLD2!BZ$4,'[1]INTERNAL PARAMETERS-1'!$B$5:$J$44,3,FALSE)</f>
        <v>3.3160567933232445E-4</v>
      </c>
      <c r="CA91" s="50">
        <f>MHTYPYLD1!CA91*VLOOKUP(MHTYPYLD2!CA$4,'[1]INTERNAL PARAMETERS-1'!$B$5:$J$44,5,FALSE)*VLOOKUP(MHTYPYLD2!CA$4,'[1]INTERNAL PARAMETERS-1'!$B$5:$J$44,6,FALSE)*VLOOKUP(MHTYPYLD2!CA$4,'[1]INTERNAL PARAMETERS-1'!$B$5:$J$44,3,FALSE) + MHTYPYLD1!CA91*(1-VLOOKUP(MHTYPYLD2!CA$4,'[1]INTERNAL PARAMETERS-1'!$B$5:$J$44,5,FALSE))*VLOOKUP(MHTYPYLD2!CA$4,'[1]INTERNAL PARAMETERS-1'!$B$5:$J$44,8,FALSE)*VLOOKUP(MHTYPYLD2!CA$4,'[1]INTERNAL PARAMETERS-1'!$B$5:$J$44,3,FALSE)</f>
        <v>0</v>
      </c>
      <c r="CB91" s="50">
        <f>MHTYPYLD1!CB91*VLOOKUP(MHTYPYLD2!CB$4,'[1]INTERNAL PARAMETERS-1'!$B$5:$J$44,5,FALSE)*VLOOKUP(MHTYPYLD2!CB$4,'[1]INTERNAL PARAMETERS-1'!$B$5:$J$44,6,FALSE)*VLOOKUP(MHTYPYLD2!CB$4,'[1]INTERNAL PARAMETERS-1'!$B$5:$J$44,3,FALSE) + MHTYPYLD1!CB91*(1-VLOOKUP(MHTYPYLD2!CB$4,'[1]INTERNAL PARAMETERS-1'!$B$5:$J$44,5,FALSE))*VLOOKUP(MHTYPYLD2!CB$4,'[1]INTERNAL PARAMETERS-1'!$B$5:$J$44,8,FALSE)*VLOOKUP(MHTYPYLD2!CB$4,'[1]INTERNAL PARAMETERS-1'!$B$5:$J$44,3,FALSE)</f>
        <v>0</v>
      </c>
      <c r="CC91" s="50">
        <f>MHTYPYLD1!CC91*VLOOKUP(MHTYPYLD2!CC$4,'[1]INTERNAL PARAMETERS-1'!$B$5:$J$44,5,FALSE)*VLOOKUP(MHTYPYLD2!CC$4,'[1]INTERNAL PARAMETERS-1'!$B$5:$J$44,6,FALSE)*VLOOKUP(MHTYPYLD2!CC$4,'[1]INTERNAL PARAMETERS-1'!$B$5:$J$44,3,FALSE) + MHTYPYLD1!CC91*(1-VLOOKUP(MHTYPYLD2!CC$4,'[1]INTERNAL PARAMETERS-1'!$B$5:$J$44,5,FALSE))*VLOOKUP(MHTYPYLD2!CC$4,'[1]INTERNAL PARAMETERS-1'!$B$5:$J$44,8,FALSE)*VLOOKUP(MHTYPYLD2!CC$4,'[1]INTERNAL PARAMETERS-1'!$B$5:$J$44,3,FALSE)</f>
        <v>5.5268733337439293E-4</v>
      </c>
      <c r="CD91" s="50">
        <f>MHTYPYLD1!CD91*VLOOKUP(MHTYPYLD2!CD$4,'[1]INTERNAL PARAMETERS-1'!$B$5:$J$44,5,FALSE)*VLOOKUP(MHTYPYLD2!CD$4,'[1]INTERNAL PARAMETERS-1'!$B$5:$J$44,6,FALSE)*VLOOKUP(MHTYPYLD2!CD$4,'[1]INTERNAL PARAMETERS-1'!$B$5:$J$44,3,FALSE) + MHTYPYLD1!CD91*(1-VLOOKUP(MHTYPYLD2!CD$4,'[1]INTERNAL PARAMETERS-1'!$B$5:$J$44,5,FALSE))*VLOOKUP(MHTYPYLD2!CD$4,'[1]INTERNAL PARAMETERS-1'!$B$5:$J$44,8,FALSE)*VLOOKUP(MHTYPYLD2!CD$4,'[1]INTERNAL PARAMETERS-1'!$B$5:$J$44,3,FALSE)</f>
        <v>3.0628127061677118E-3</v>
      </c>
      <c r="CE91" s="50">
        <f>MHTYPYLD1!CE91*VLOOKUP(MHTYPYLD2!CE$4,'[1]INTERNAL PARAMETERS-1'!$B$5:$J$44,5,FALSE)*VLOOKUP(MHTYPYLD2!CE$4,'[1]INTERNAL PARAMETERS-1'!$B$5:$J$44,6,FALSE)*VLOOKUP(MHTYPYLD2!CE$4,'[1]INTERNAL PARAMETERS-1'!$B$5:$J$44,3,FALSE) + MHTYPYLD1!CE91*(1-VLOOKUP(MHTYPYLD2!CE$4,'[1]INTERNAL PARAMETERS-1'!$B$5:$J$44,5,FALSE))*VLOOKUP(MHTYPYLD2!CE$4,'[1]INTERNAL PARAMETERS-1'!$B$5:$J$44,8,FALSE)*VLOOKUP(MHTYPYLD2!CE$4,'[1]INTERNAL PARAMETERS-1'!$B$5:$J$44,3,FALSE)</f>
        <v>4.7767589430325079E-3</v>
      </c>
      <c r="CF91" s="50">
        <f>MHTYPYLD1!CF91*VLOOKUP(MHTYPYLD2!CF$4,'[1]INTERNAL PARAMETERS-1'!$B$5:$J$44,5,FALSE)*VLOOKUP(MHTYPYLD2!CF$4,'[1]INTERNAL PARAMETERS-1'!$B$5:$J$44,6,FALSE)*VLOOKUP(MHTYPYLD2!CF$4,'[1]INTERNAL PARAMETERS-1'!$B$5:$J$44,3,FALSE) + MHTYPYLD1!CF91*(1-VLOOKUP(MHTYPYLD2!CF$4,'[1]INTERNAL PARAMETERS-1'!$B$5:$J$44,5,FALSE))*VLOOKUP(MHTYPYLD2!CF$4,'[1]INTERNAL PARAMETERS-1'!$B$5:$J$44,8,FALSE)*VLOOKUP(MHTYPYLD2!CF$4,'[1]INTERNAL PARAMETERS-1'!$B$5:$J$44,3,FALSE)</f>
        <v>3.0652471369430603E-3</v>
      </c>
      <c r="CG91" s="50">
        <f>MHTYPYLD1!CG91*VLOOKUP(MHTYPYLD2!CG$4,'[1]INTERNAL PARAMETERS-1'!$B$5:$J$44,5,FALSE)*VLOOKUP(MHTYPYLD2!CG$4,'[1]INTERNAL PARAMETERS-1'!$B$5:$J$44,6,FALSE)*VLOOKUP(MHTYPYLD2!CG$4,'[1]INTERNAL PARAMETERS-1'!$B$5:$J$44,3,FALSE) + MHTYPYLD1!CG91*(1-VLOOKUP(MHTYPYLD2!CG$4,'[1]INTERNAL PARAMETERS-1'!$B$5:$J$44,5,FALSE))*VLOOKUP(MHTYPYLD2!CG$4,'[1]INTERNAL PARAMETERS-1'!$B$5:$J$44,8,FALSE)*VLOOKUP(MHTYPYLD2!CG$4,'[1]INTERNAL PARAMETERS-1'!$B$5:$J$44,3,FALSE)</f>
        <v>6.0946118175659843E-4</v>
      </c>
      <c r="CH91" s="49">
        <f>MHTYPYLD1!CH91*VLOOKUP(MHTYPYLD2!CH$4,'[1]INTERNAL PARAMETERS-1'!$B$5:$J$44,5,FALSE)*VLOOKUP(MHTYPYLD2!CH$4,'[1]INTERNAL PARAMETERS-1'!$B$5:$J$44,6,FALSE)*VLOOKUP(MHTYPYLD2!CH$4,'[1]INTERNAL PARAMETERS-1'!$B$5:$J$44,3,FALSE) + MHTYPYLD1!CH91*(1-VLOOKUP(MHTYPYLD2!CH$4,'[1]INTERNAL PARAMETERS-1'!$B$5:$J$44,5,FALSE))*VLOOKUP(MHTYPYLD2!CH$4,'[1]INTERNAL PARAMETERS-1'!$B$5:$J$44,8,FALSE)*VLOOKUP(MHTYPYLD2!CH$4,'[1]INTERNAL PARAMETERS-1'!$B$5:$J$44,3,FALSE)</f>
        <v>0</v>
      </c>
      <c r="CJ91" s="51">
        <f t="shared" si="2"/>
        <v>48.018379203169296</v>
      </c>
      <c r="CK91" s="49">
        <f t="shared" si="3"/>
        <v>4.8873213670132865</v>
      </c>
    </row>
    <row r="92" spans="2:89">
      <c r="B92" s="64" t="s">
        <v>10</v>
      </c>
      <c r="C92" s="63" t="s">
        <v>72</v>
      </c>
      <c r="D92" s="63" t="s">
        <v>56</v>
      </c>
      <c r="E92" s="139">
        <f>MHTYP!S92</f>
        <v>232.55548751502945</v>
      </c>
      <c r="F92" s="65">
        <f>'[1]INTERNAL PARAMETERS-1'!M20</f>
        <v>12.89</v>
      </c>
      <c r="G92" s="51">
        <f>MHTYPYLD1!G92*VLOOKUP(MHTYPYLD2!G$4,'[1]INTERNAL PARAMETERS-1'!$B$5:$J$44,5,FALSE)*VLOOKUP(MHTYPYLD2!G$4,'[1]INTERNAL PARAMETERS-1'!$B$5:$J$44,7,FALSE)*MHTYPYLD2!$F92 + MHTYPYLD1!G92*(1-VLOOKUP(MHTYPYLD2!G$4,'[1]INTERNAL PARAMETERS-1'!$B$5:$J$44,5,FALSE))*VLOOKUP(MHTYPYLD2!G$4,'[1]INTERNAL PARAMETERS-1'!$B$5:$J$44,9,FALSE)*MHTYPYLD2!$F92</f>
        <v>5.9891260129728918</v>
      </c>
      <c r="H92" s="50">
        <f>MHTYPYLD1!H92*VLOOKUP(MHTYPYLD2!H$4,'[1]INTERNAL PARAMETERS-1'!$B$5:$J$44,5,FALSE)*VLOOKUP(MHTYPYLD2!H$4,'[1]INTERNAL PARAMETERS-1'!$B$5:$J$44,7,FALSE)*MHTYPYLD2!$F92 + MHTYPYLD1!H92*(1-VLOOKUP(MHTYPYLD2!H$4,'[1]INTERNAL PARAMETERS-1'!$B$5:$J$44,5,FALSE))*VLOOKUP(MHTYPYLD2!H$4,'[1]INTERNAL PARAMETERS-1'!$B$5:$J$44,9,FALSE)*MHTYPYLD2!$F92</f>
        <v>3.3107881215926729</v>
      </c>
      <c r="I92" s="50">
        <f>MHTYPYLD1!I92*VLOOKUP(MHTYPYLD2!I$4,'[1]INTERNAL PARAMETERS-1'!$B$5:$J$44,5,FALSE)*VLOOKUP(MHTYPYLD2!I$4,'[1]INTERNAL PARAMETERS-1'!$B$5:$J$44,7,FALSE)*MHTYPYLD2!$F92 + MHTYPYLD1!I92*(1-VLOOKUP(MHTYPYLD2!I$4,'[1]INTERNAL PARAMETERS-1'!$B$5:$J$44,5,FALSE))*VLOOKUP(MHTYPYLD2!I$4,'[1]INTERNAL PARAMETERS-1'!$B$5:$J$44,9,FALSE)*MHTYPYLD2!$F92</f>
        <v>7.2106539915560868</v>
      </c>
      <c r="J92" s="50">
        <f>MHTYPYLD1!J92*VLOOKUP(MHTYPYLD2!J$4,'[1]INTERNAL PARAMETERS-1'!$B$5:$J$44,5,FALSE)*VLOOKUP(MHTYPYLD2!J$4,'[1]INTERNAL PARAMETERS-1'!$B$5:$J$44,7,FALSE)*MHTYPYLD2!$F92 + MHTYPYLD1!J92*(1-VLOOKUP(MHTYPYLD2!J$4,'[1]INTERNAL PARAMETERS-1'!$B$5:$J$44,5,FALSE))*VLOOKUP(MHTYPYLD2!J$4,'[1]INTERNAL PARAMETERS-1'!$B$5:$J$44,9,FALSE)*MHTYPYLD2!$F92</f>
        <v>0</v>
      </c>
      <c r="K92" s="50">
        <f>MHTYPYLD1!K92*VLOOKUP(MHTYPYLD2!K$4,'[1]INTERNAL PARAMETERS-1'!$B$5:$J$44,5,FALSE)*VLOOKUP(MHTYPYLD2!K$4,'[1]INTERNAL PARAMETERS-1'!$B$5:$J$44,7,FALSE)*MHTYPYLD2!$F92 + MHTYPYLD1!K92*(1-VLOOKUP(MHTYPYLD2!K$4,'[1]INTERNAL PARAMETERS-1'!$B$5:$J$44,5,FALSE))*VLOOKUP(MHTYPYLD2!K$4,'[1]INTERNAL PARAMETERS-1'!$B$5:$J$44,9,FALSE)*MHTYPYLD2!$F92</f>
        <v>0</v>
      </c>
      <c r="L92" s="50">
        <f>MHTYPYLD1!L92*VLOOKUP(MHTYPYLD2!L$4,'[1]INTERNAL PARAMETERS-1'!$B$5:$J$44,5,FALSE)*VLOOKUP(MHTYPYLD2!L$4,'[1]INTERNAL PARAMETERS-1'!$B$5:$J$44,7,FALSE)*MHTYPYLD2!$F92 + MHTYPYLD1!L92*(1-VLOOKUP(MHTYPYLD2!L$4,'[1]INTERNAL PARAMETERS-1'!$B$5:$J$44,5,FALSE))*VLOOKUP(MHTYPYLD2!L$4,'[1]INTERNAL PARAMETERS-1'!$B$5:$J$44,9,FALSE)*MHTYPYLD2!$F92</f>
        <v>0</v>
      </c>
      <c r="M92" s="50">
        <f>MHTYPYLD1!M92*VLOOKUP(MHTYPYLD2!M$4,'[1]INTERNAL PARAMETERS-1'!$B$5:$J$44,5,FALSE)*VLOOKUP(MHTYPYLD2!M$4,'[1]INTERNAL PARAMETERS-1'!$B$5:$J$44,7,FALSE)*MHTYPYLD2!$F92 + MHTYPYLD1!M92*(1-VLOOKUP(MHTYPYLD2!M$4,'[1]INTERNAL PARAMETERS-1'!$B$5:$J$44,5,FALSE))*VLOOKUP(MHTYPYLD2!M$4,'[1]INTERNAL PARAMETERS-1'!$B$5:$J$44,9,FALSE)*MHTYPYLD2!$F92</f>
        <v>1.4390303839817238</v>
      </c>
      <c r="N92" s="50">
        <f>MHTYPYLD1!N92*VLOOKUP(MHTYPYLD2!N$4,'[1]INTERNAL PARAMETERS-1'!$B$5:$J$44,5,FALSE)*VLOOKUP(MHTYPYLD2!N$4,'[1]INTERNAL PARAMETERS-1'!$B$5:$J$44,7,FALSE)*MHTYPYLD2!$F92 + MHTYPYLD1!N92*(1-VLOOKUP(MHTYPYLD2!N$4,'[1]INTERNAL PARAMETERS-1'!$B$5:$J$44,5,FALSE))*VLOOKUP(MHTYPYLD2!N$4,'[1]INTERNAL PARAMETERS-1'!$B$5:$J$44,9,FALSE)*MHTYPYLD2!$F92</f>
        <v>1.9065741298735641E-2</v>
      </c>
      <c r="O92" s="50">
        <f>MHTYPYLD1!O92*VLOOKUP(MHTYPYLD2!O$4,'[1]INTERNAL PARAMETERS-1'!$B$5:$J$44,5,FALSE)*VLOOKUP(MHTYPYLD2!O$4,'[1]INTERNAL PARAMETERS-1'!$B$5:$J$44,7,FALSE)*MHTYPYLD2!$F92 + MHTYPYLD1!O92*(1-VLOOKUP(MHTYPYLD2!O$4,'[1]INTERNAL PARAMETERS-1'!$B$5:$J$44,5,FALSE))*VLOOKUP(MHTYPYLD2!O$4,'[1]INTERNAL PARAMETERS-1'!$B$5:$J$44,9,FALSE)*MHTYPYLD2!$F92</f>
        <v>0</v>
      </c>
      <c r="P92" s="50">
        <f>MHTYPYLD1!P92*VLOOKUP(MHTYPYLD2!P$4,'[1]INTERNAL PARAMETERS-1'!$B$5:$J$44,5,FALSE)*VLOOKUP(MHTYPYLD2!P$4,'[1]INTERNAL PARAMETERS-1'!$B$5:$J$44,7,FALSE)*MHTYPYLD2!$F92 + MHTYPYLD1!P92*(1-VLOOKUP(MHTYPYLD2!P$4,'[1]INTERNAL PARAMETERS-1'!$B$5:$J$44,5,FALSE))*VLOOKUP(MHTYPYLD2!P$4,'[1]INTERNAL PARAMETERS-1'!$B$5:$J$44,9,FALSE)*MHTYPYLD2!$F92</f>
        <v>0</v>
      </c>
      <c r="Q92" s="50">
        <f>MHTYPYLD1!Q92*VLOOKUP(MHTYPYLD2!Q$4,'[1]INTERNAL PARAMETERS-1'!$B$5:$J$44,5,FALSE)*VLOOKUP(MHTYPYLD2!Q$4,'[1]INTERNAL PARAMETERS-1'!$B$5:$J$44,7,FALSE)*MHTYPYLD2!$F92 + MHTYPYLD1!Q92*(1-VLOOKUP(MHTYPYLD2!Q$4,'[1]INTERNAL PARAMETERS-1'!$B$5:$J$44,5,FALSE))*VLOOKUP(MHTYPYLD2!Q$4,'[1]INTERNAL PARAMETERS-1'!$B$5:$J$44,9,FALSE)*MHTYPYLD2!$F92</f>
        <v>0</v>
      </c>
      <c r="R92" s="50">
        <f>MHTYPYLD1!R92*VLOOKUP(MHTYPYLD2!R$4,'[1]INTERNAL PARAMETERS-1'!$B$5:$J$44,5,FALSE)*VLOOKUP(MHTYPYLD2!R$4,'[1]INTERNAL PARAMETERS-1'!$B$5:$J$44,7,FALSE)*MHTYPYLD2!$F92 + MHTYPYLD1!R92*(1-VLOOKUP(MHTYPYLD2!R$4,'[1]INTERNAL PARAMETERS-1'!$B$5:$J$44,5,FALSE))*VLOOKUP(MHTYPYLD2!R$4,'[1]INTERNAL PARAMETERS-1'!$B$5:$J$44,9,FALSE)*MHTYPYLD2!$F92</f>
        <v>0</v>
      </c>
      <c r="S92" s="50">
        <f>MHTYPYLD1!S92*VLOOKUP(MHTYPYLD2!S$4,'[1]INTERNAL PARAMETERS-1'!$B$5:$J$44,5,FALSE)*VLOOKUP(MHTYPYLD2!S$4,'[1]INTERNAL PARAMETERS-1'!$B$5:$J$44,7,FALSE)*MHTYPYLD2!$F92 + MHTYPYLD1!S92*(1-VLOOKUP(MHTYPYLD2!S$4,'[1]INTERNAL PARAMETERS-1'!$B$5:$J$44,5,FALSE))*VLOOKUP(MHTYPYLD2!S$4,'[1]INTERNAL PARAMETERS-1'!$B$5:$J$44,9,FALSE)*MHTYPYLD2!$F92</f>
        <v>0.69794201456553473</v>
      </c>
      <c r="T92" s="50">
        <f>MHTYPYLD1!T92*VLOOKUP(MHTYPYLD2!T$4,'[1]INTERNAL PARAMETERS-1'!$B$5:$J$44,5,FALSE)*VLOOKUP(MHTYPYLD2!T$4,'[1]INTERNAL PARAMETERS-1'!$B$5:$J$44,7,FALSE)*MHTYPYLD2!$F92 + MHTYPYLD1!T92*(1-VLOOKUP(MHTYPYLD2!T$4,'[1]INTERNAL PARAMETERS-1'!$B$5:$J$44,5,FALSE))*VLOOKUP(MHTYPYLD2!T$4,'[1]INTERNAL PARAMETERS-1'!$B$5:$J$44,9,FALSE)*MHTYPYLD2!$F92</f>
        <v>0.24404088909576935</v>
      </c>
      <c r="U92" s="50">
        <f>MHTYPYLD1!U92*VLOOKUP(MHTYPYLD2!U$4,'[1]INTERNAL PARAMETERS-1'!$B$5:$J$44,5,FALSE)*VLOOKUP(MHTYPYLD2!U$4,'[1]INTERNAL PARAMETERS-1'!$B$5:$J$44,7,FALSE)*MHTYPYLD2!$F92 + MHTYPYLD1!U92*(1-VLOOKUP(MHTYPYLD2!U$4,'[1]INTERNAL PARAMETERS-1'!$B$5:$J$44,5,FALSE))*VLOOKUP(MHTYPYLD2!U$4,'[1]INTERNAL PARAMETERS-1'!$B$5:$J$44,9,FALSE)*MHTYPYLD2!$F92</f>
        <v>6.8939010669456471E-2</v>
      </c>
      <c r="V92" s="50">
        <f>MHTYPYLD1!V92*VLOOKUP(MHTYPYLD2!V$4,'[1]INTERNAL PARAMETERS-1'!$B$5:$J$44,5,FALSE)*VLOOKUP(MHTYPYLD2!V$4,'[1]INTERNAL PARAMETERS-1'!$B$5:$J$44,7,FALSE)*MHTYPYLD2!$F92 + MHTYPYLD1!V92*(1-VLOOKUP(MHTYPYLD2!V$4,'[1]INTERNAL PARAMETERS-1'!$B$5:$J$44,5,FALSE))*VLOOKUP(MHTYPYLD2!V$4,'[1]INTERNAL PARAMETERS-1'!$B$5:$J$44,9,FALSE)*MHTYPYLD2!$F92</f>
        <v>1.1370808110565933</v>
      </c>
      <c r="W92" s="50">
        <f>MHTYPYLD1!W92*VLOOKUP(MHTYPYLD2!W$4,'[1]INTERNAL PARAMETERS-1'!$B$5:$J$44,5,FALSE)*VLOOKUP(MHTYPYLD2!W$4,'[1]INTERNAL PARAMETERS-1'!$B$5:$J$44,7,FALSE)*MHTYPYLD2!$F92 + MHTYPYLD1!W92*(1-VLOOKUP(MHTYPYLD2!W$4,'[1]INTERNAL PARAMETERS-1'!$B$5:$J$44,5,FALSE))*VLOOKUP(MHTYPYLD2!W$4,'[1]INTERNAL PARAMETERS-1'!$B$5:$J$44,9,FALSE)*MHTYPYLD2!$F92</f>
        <v>0</v>
      </c>
      <c r="X92" s="50">
        <f>MHTYPYLD1!X92*VLOOKUP(MHTYPYLD2!X$4,'[1]INTERNAL PARAMETERS-1'!$B$5:$J$44,5,FALSE)*VLOOKUP(MHTYPYLD2!X$4,'[1]INTERNAL PARAMETERS-1'!$B$5:$J$44,7,FALSE)*MHTYPYLD2!$F92 + MHTYPYLD1!X92*(1-VLOOKUP(MHTYPYLD2!X$4,'[1]INTERNAL PARAMETERS-1'!$B$5:$J$44,5,FALSE))*VLOOKUP(MHTYPYLD2!X$4,'[1]INTERNAL PARAMETERS-1'!$B$5:$J$44,9,FALSE)*MHTYPYLD2!$F92</f>
        <v>0</v>
      </c>
      <c r="Y92" s="50">
        <f>MHTYPYLD1!Y92*VLOOKUP(MHTYPYLD2!Y$4,'[1]INTERNAL PARAMETERS-1'!$B$5:$J$44,5,FALSE)*VLOOKUP(MHTYPYLD2!Y$4,'[1]INTERNAL PARAMETERS-1'!$B$5:$J$44,7,FALSE)*MHTYPYLD2!$F92 + MHTYPYLD1!Y92*(1-VLOOKUP(MHTYPYLD2!Y$4,'[1]INTERNAL PARAMETERS-1'!$B$5:$J$44,5,FALSE))*VLOOKUP(MHTYPYLD2!Y$4,'[1]INTERNAL PARAMETERS-1'!$B$5:$J$44,9,FALSE)*MHTYPYLD2!$F92</f>
        <v>0</v>
      </c>
      <c r="Z92" s="50">
        <f>MHTYPYLD1!Z92*VLOOKUP(MHTYPYLD2!Z$4,'[1]INTERNAL PARAMETERS-1'!$B$5:$J$44,5,FALSE)*VLOOKUP(MHTYPYLD2!Z$4,'[1]INTERNAL PARAMETERS-1'!$B$5:$J$44,7,FALSE)*MHTYPYLD2!$F92 + MHTYPYLD1!Z92*(1-VLOOKUP(MHTYPYLD2!Z$4,'[1]INTERNAL PARAMETERS-1'!$B$5:$J$44,5,FALSE))*VLOOKUP(MHTYPYLD2!Z$4,'[1]INTERNAL PARAMETERS-1'!$B$5:$J$44,9,FALSE)*MHTYPYLD2!$F92</f>
        <v>0</v>
      </c>
      <c r="AA92" s="50">
        <f>MHTYPYLD1!AA92*VLOOKUP(MHTYPYLD2!AA$4,'[1]INTERNAL PARAMETERS-1'!$B$5:$J$44,5,FALSE)*VLOOKUP(MHTYPYLD2!AA$4,'[1]INTERNAL PARAMETERS-1'!$B$5:$J$44,7,FALSE)*MHTYPYLD2!$F92 + MHTYPYLD1!AA92*(1-VLOOKUP(MHTYPYLD2!AA$4,'[1]INTERNAL PARAMETERS-1'!$B$5:$J$44,5,FALSE))*VLOOKUP(MHTYPYLD2!AA$4,'[1]INTERNAL PARAMETERS-1'!$B$5:$J$44,9,FALSE)*MHTYPYLD2!$F92</f>
        <v>0</v>
      </c>
      <c r="AB92" s="50">
        <f>MHTYPYLD1!AB92*VLOOKUP(MHTYPYLD2!AB$4,'[1]INTERNAL PARAMETERS-1'!$B$5:$J$44,5,FALSE)*VLOOKUP(MHTYPYLD2!AB$4,'[1]INTERNAL PARAMETERS-1'!$B$5:$J$44,7,FALSE)*MHTYPYLD2!$F92 + MHTYPYLD1!AB92*(1-VLOOKUP(MHTYPYLD2!AB$4,'[1]INTERNAL PARAMETERS-1'!$B$5:$J$44,5,FALSE))*VLOOKUP(MHTYPYLD2!AB$4,'[1]INTERNAL PARAMETERS-1'!$B$5:$J$44,9,FALSE)*MHTYPYLD2!$F92</f>
        <v>0</v>
      </c>
      <c r="AC92" s="50">
        <f>MHTYPYLD1!AC92*VLOOKUP(MHTYPYLD2!AC$4,'[1]INTERNAL PARAMETERS-1'!$B$5:$J$44,5,FALSE)*VLOOKUP(MHTYPYLD2!AC$4,'[1]INTERNAL PARAMETERS-1'!$B$5:$J$44,7,FALSE)*MHTYPYLD2!$F92 + MHTYPYLD1!AC92*(1-VLOOKUP(MHTYPYLD2!AC$4,'[1]INTERNAL PARAMETERS-1'!$B$5:$J$44,5,FALSE))*VLOOKUP(MHTYPYLD2!AC$4,'[1]INTERNAL PARAMETERS-1'!$B$5:$J$44,9,FALSE)*MHTYPYLD2!$F92</f>
        <v>0</v>
      </c>
      <c r="AD92" s="50">
        <f>MHTYPYLD1!AD92*VLOOKUP(MHTYPYLD2!AD$4,'[1]INTERNAL PARAMETERS-1'!$B$5:$J$44,5,FALSE)*VLOOKUP(MHTYPYLD2!AD$4,'[1]INTERNAL PARAMETERS-1'!$B$5:$J$44,7,FALSE)*MHTYPYLD2!$F92 + MHTYPYLD1!AD92*(1-VLOOKUP(MHTYPYLD2!AD$4,'[1]INTERNAL PARAMETERS-1'!$B$5:$J$44,5,FALSE))*VLOOKUP(MHTYPYLD2!AD$4,'[1]INTERNAL PARAMETERS-1'!$B$5:$J$44,9,FALSE)*MHTYPYLD2!$F92</f>
        <v>0</v>
      </c>
      <c r="AE92" s="50">
        <f>MHTYPYLD1!AE92*VLOOKUP(MHTYPYLD2!AE$4,'[1]INTERNAL PARAMETERS-1'!$B$5:$J$44,5,FALSE)*VLOOKUP(MHTYPYLD2!AE$4,'[1]INTERNAL PARAMETERS-1'!$B$5:$J$44,7,FALSE)*MHTYPYLD2!$F92 + MHTYPYLD1!AE92*(1-VLOOKUP(MHTYPYLD2!AE$4,'[1]INTERNAL PARAMETERS-1'!$B$5:$J$44,5,FALSE))*VLOOKUP(MHTYPYLD2!AE$4,'[1]INTERNAL PARAMETERS-1'!$B$5:$J$44,9,FALSE)*MHTYPYLD2!$F92</f>
        <v>0</v>
      </c>
      <c r="AF92" s="50">
        <f>MHTYPYLD1!AF92*VLOOKUP(MHTYPYLD2!AF$4,'[1]INTERNAL PARAMETERS-1'!$B$5:$J$44,5,FALSE)*VLOOKUP(MHTYPYLD2!AF$4,'[1]INTERNAL PARAMETERS-1'!$B$5:$J$44,7,FALSE)*MHTYPYLD2!$F92 + MHTYPYLD1!AF92*(1-VLOOKUP(MHTYPYLD2!AF$4,'[1]INTERNAL PARAMETERS-1'!$B$5:$J$44,5,FALSE))*VLOOKUP(MHTYPYLD2!AF$4,'[1]INTERNAL PARAMETERS-1'!$B$5:$J$44,9,FALSE)*MHTYPYLD2!$F92</f>
        <v>0</v>
      </c>
      <c r="AG92" s="50">
        <f>MHTYPYLD1!AG92*VLOOKUP(MHTYPYLD2!AG$4,'[1]INTERNAL PARAMETERS-1'!$B$5:$J$44,5,FALSE)*VLOOKUP(MHTYPYLD2!AG$4,'[1]INTERNAL PARAMETERS-1'!$B$5:$J$44,7,FALSE)*MHTYPYLD2!$F92 + MHTYPYLD1!AG92*(1-VLOOKUP(MHTYPYLD2!AG$4,'[1]INTERNAL PARAMETERS-1'!$B$5:$J$44,5,FALSE))*VLOOKUP(MHTYPYLD2!AG$4,'[1]INTERNAL PARAMETERS-1'!$B$5:$J$44,9,FALSE)*MHTYPYLD2!$F92</f>
        <v>0</v>
      </c>
      <c r="AH92" s="50">
        <f>MHTYPYLD1!AH92*VLOOKUP(MHTYPYLD2!AH$4,'[1]INTERNAL PARAMETERS-1'!$B$5:$J$44,5,FALSE)*VLOOKUP(MHTYPYLD2!AH$4,'[1]INTERNAL PARAMETERS-1'!$B$5:$J$44,7,FALSE)*MHTYPYLD2!$F92 + MHTYPYLD1!AH92*(1-VLOOKUP(MHTYPYLD2!AH$4,'[1]INTERNAL PARAMETERS-1'!$B$5:$J$44,5,FALSE))*VLOOKUP(MHTYPYLD2!AH$4,'[1]INTERNAL PARAMETERS-1'!$B$5:$J$44,9,FALSE)*MHTYPYLD2!$F92</f>
        <v>0</v>
      </c>
      <c r="AI92" s="50">
        <f>MHTYPYLD1!AI92*VLOOKUP(MHTYPYLD2!AI$4,'[1]INTERNAL PARAMETERS-1'!$B$5:$J$44,5,FALSE)*VLOOKUP(MHTYPYLD2!AI$4,'[1]INTERNAL PARAMETERS-1'!$B$5:$J$44,7,FALSE)*MHTYPYLD2!$F92 + MHTYPYLD1!AI92*(1-VLOOKUP(MHTYPYLD2!AI$4,'[1]INTERNAL PARAMETERS-1'!$B$5:$J$44,5,FALSE))*VLOOKUP(MHTYPYLD2!AI$4,'[1]INTERNAL PARAMETERS-1'!$B$5:$J$44,9,FALSE)*MHTYPYLD2!$F92</f>
        <v>1.5251993510941699E-2</v>
      </c>
      <c r="AJ92" s="50">
        <f>MHTYPYLD1!AJ92*VLOOKUP(MHTYPYLD2!AJ$4,'[1]INTERNAL PARAMETERS-1'!$B$5:$J$44,5,FALSE)*VLOOKUP(MHTYPYLD2!AJ$4,'[1]INTERNAL PARAMETERS-1'!$B$5:$J$44,7,FALSE)*MHTYPYLD2!$F92 + MHTYPYLD1!AJ92*(1-VLOOKUP(MHTYPYLD2!AJ$4,'[1]INTERNAL PARAMETERS-1'!$B$5:$J$44,5,FALSE))*VLOOKUP(MHTYPYLD2!AJ$4,'[1]INTERNAL PARAMETERS-1'!$B$5:$J$44,9,FALSE)*MHTYPYLD2!$F92</f>
        <v>3.9655183128448415E-2</v>
      </c>
      <c r="AK92" s="50">
        <f>MHTYPYLD1!AK92*VLOOKUP(MHTYPYLD2!AK$4,'[1]INTERNAL PARAMETERS-1'!$B$5:$J$44,5,FALSE)*VLOOKUP(MHTYPYLD2!AK$4,'[1]INTERNAL PARAMETERS-1'!$B$5:$J$44,7,FALSE)*MHTYPYLD2!$F92 + MHTYPYLD1!AK92*(1-VLOOKUP(MHTYPYLD2!AK$4,'[1]INTERNAL PARAMETERS-1'!$B$5:$J$44,5,FALSE))*VLOOKUP(MHTYPYLD2!AK$4,'[1]INTERNAL PARAMETERS-1'!$B$5:$J$44,9,FALSE)*MHTYPYLD2!$F92</f>
        <v>0</v>
      </c>
      <c r="AL92" s="50">
        <f>MHTYPYLD1!AL92*VLOOKUP(MHTYPYLD2!AL$4,'[1]INTERNAL PARAMETERS-1'!$B$5:$J$44,5,FALSE)*VLOOKUP(MHTYPYLD2!AL$4,'[1]INTERNAL PARAMETERS-1'!$B$5:$J$44,7,FALSE)*MHTYPYLD2!$F92 + MHTYPYLD1!AL92*(1-VLOOKUP(MHTYPYLD2!AL$4,'[1]INTERNAL PARAMETERS-1'!$B$5:$J$44,5,FALSE))*VLOOKUP(MHTYPYLD2!AL$4,'[1]INTERNAL PARAMETERS-1'!$B$5:$J$44,9,FALSE)*MHTYPYLD2!$F92</f>
        <v>0</v>
      </c>
      <c r="AM92" s="50">
        <f>MHTYPYLD1!AM92*VLOOKUP(MHTYPYLD2!AM$4,'[1]INTERNAL PARAMETERS-1'!$B$5:$J$44,5,FALSE)*VLOOKUP(MHTYPYLD2!AM$4,'[1]INTERNAL PARAMETERS-1'!$B$5:$J$44,7,FALSE)*MHTYPYLD2!$F92 + MHTYPYLD1!AM92*(1-VLOOKUP(MHTYPYLD2!AM$4,'[1]INTERNAL PARAMETERS-1'!$B$5:$J$44,5,FALSE))*VLOOKUP(MHTYPYLD2!AM$4,'[1]INTERNAL PARAMETERS-1'!$B$5:$J$44,9,FALSE)*MHTYPYLD2!$F92</f>
        <v>0</v>
      </c>
      <c r="AN92" s="50">
        <f>MHTYPYLD1!AN92*VLOOKUP(MHTYPYLD2!AN$4,'[1]INTERNAL PARAMETERS-1'!$B$5:$J$44,5,FALSE)*VLOOKUP(MHTYPYLD2!AN$4,'[1]INTERNAL PARAMETERS-1'!$B$5:$J$44,7,FALSE)*MHTYPYLD2!$F92 + MHTYPYLD1!AN92*(1-VLOOKUP(MHTYPYLD2!AN$4,'[1]INTERNAL PARAMETERS-1'!$B$5:$J$44,5,FALSE))*VLOOKUP(MHTYPYLD2!AN$4,'[1]INTERNAL PARAMETERS-1'!$B$5:$J$44,9,FALSE)*MHTYPYLD2!$F92</f>
        <v>0</v>
      </c>
      <c r="AO92" s="50">
        <f>MHTYPYLD1!AO92*VLOOKUP(MHTYPYLD2!AO$4,'[1]INTERNAL PARAMETERS-1'!$B$5:$J$44,5,FALSE)*VLOOKUP(MHTYPYLD2!AO$4,'[1]INTERNAL PARAMETERS-1'!$B$5:$J$44,7,FALSE)*MHTYPYLD2!$F92 + MHTYPYLD1!AO92*(1-VLOOKUP(MHTYPYLD2!AO$4,'[1]INTERNAL PARAMETERS-1'!$B$5:$J$44,5,FALSE))*VLOOKUP(MHTYPYLD2!AO$4,'[1]INTERNAL PARAMETERS-1'!$B$5:$J$44,9,FALSE)*MHTYPYLD2!$F92</f>
        <v>0</v>
      </c>
      <c r="AP92" s="50">
        <f>MHTYPYLD1!AP92*VLOOKUP(MHTYPYLD2!AP$4,'[1]INTERNAL PARAMETERS-1'!$B$5:$J$44,5,FALSE)*VLOOKUP(MHTYPYLD2!AP$4,'[1]INTERNAL PARAMETERS-1'!$B$5:$J$44,7,FALSE)*MHTYPYLD2!$F92 + MHTYPYLD1!AP92*(1-VLOOKUP(MHTYPYLD2!AP$4,'[1]INTERNAL PARAMETERS-1'!$B$5:$J$44,5,FALSE))*VLOOKUP(MHTYPYLD2!AP$4,'[1]INTERNAL PARAMETERS-1'!$B$5:$J$44,9,FALSE)*MHTYPYLD2!$F92</f>
        <v>0</v>
      </c>
      <c r="AQ92" s="50">
        <f>MHTYPYLD1!AQ92*VLOOKUP(MHTYPYLD2!AQ$4,'[1]INTERNAL PARAMETERS-1'!$B$5:$J$44,5,FALSE)*VLOOKUP(MHTYPYLD2!AQ$4,'[1]INTERNAL PARAMETERS-1'!$B$5:$J$44,7,FALSE)*MHTYPYLD2!$F92 + MHTYPYLD1!AQ92*(1-VLOOKUP(MHTYPYLD2!AQ$4,'[1]INTERNAL PARAMETERS-1'!$B$5:$J$44,5,FALSE))*VLOOKUP(MHTYPYLD2!AQ$4,'[1]INTERNAL PARAMETERS-1'!$B$5:$J$44,9,FALSE)*MHTYPYLD2!$F92</f>
        <v>0</v>
      </c>
      <c r="AR92" s="50">
        <f>MHTYPYLD1!AR92*VLOOKUP(MHTYPYLD2!AR$4,'[1]INTERNAL PARAMETERS-1'!$B$5:$J$44,5,FALSE)*VLOOKUP(MHTYPYLD2!AR$4,'[1]INTERNAL PARAMETERS-1'!$B$5:$J$44,7,FALSE)*MHTYPYLD2!$F92 + MHTYPYLD1!AR92*(1-VLOOKUP(MHTYPYLD2!AR$4,'[1]INTERNAL PARAMETERS-1'!$B$5:$J$44,5,FALSE))*VLOOKUP(MHTYPYLD2!AR$4,'[1]INTERNAL PARAMETERS-1'!$B$5:$J$44,9,FALSE)*MHTYPYLD2!$F92</f>
        <v>0</v>
      </c>
      <c r="AS92" s="50">
        <f>MHTYPYLD1!AS92*VLOOKUP(MHTYPYLD2!AS$4,'[1]INTERNAL PARAMETERS-1'!$B$5:$J$44,5,FALSE)*VLOOKUP(MHTYPYLD2!AS$4,'[1]INTERNAL PARAMETERS-1'!$B$5:$J$44,7,FALSE)*MHTYPYLD2!$F92 + MHTYPYLD1!AS92*(1-VLOOKUP(MHTYPYLD2!AS$4,'[1]INTERNAL PARAMETERS-1'!$B$5:$J$44,5,FALSE))*VLOOKUP(MHTYPYLD2!AS$4,'[1]INTERNAL PARAMETERS-1'!$B$5:$J$44,9,FALSE)*MHTYPYLD2!$F92</f>
        <v>0</v>
      </c>
      <c r="AT92" s="49">
        <f>MHTYPYLD1!AT92*VLOOKUP(MHTYPYLD2!AT$4,'[1]INTERNAL PARAMETERS-1'!$B$5:$J$44,5,FALSE)*VLOOKUP(MHTYPYLD2!AT$4,'[1]INTERNAL PARAMETERS-1'!$B$5:$J$44,7,FALSE)*MHTYPYLD2!$F92 + MHTYPYLD1!AT92*(1-VLOOKUP(MHTYPYLD2!AT$4,'[1]INTERNAL PARAMETERS-1'!$B$5:$J$44,5,FALSE))*VLOOKUP(MHTYPYLD2!AT$4,'[1]INTERNAL PARAMETERS-1'!$B$5:$J$44,9,FALSE)*MHTYPYLD2!$F92</f>
        <v>0</v>
      </c>
      <c r="AU92" s="51">
        <f>MHTYPYLD1!AU92*VLOOKUP(MHTYPYLD2!AU$4,'[1]INTERNAL PARAMETERS-1'!$B$5:$J$44,5,FALSE)*VLOOKUP(MHTYPYLD2!AU$4,'[1]INTERNAL PARAMETERS-1'!$B$5:$J$44,6,FALSE)*VLOOKUP(MHTYPYLD2!AU$4,'[1]INTERNAL PARAMETERS-1'!$B$5:$J$44,3,FALSE) + MHTYPYLD1!AU92*(1-VLOOKUP(MHTYPYLD2!AU$4,'[1]INTERNAL PARAMETERS-1'!$B$5:$J$44,5,FALSE))*VLOOKUP(MHTYPYLD2!AU$4,'[1]INTERNAL PARAMETERS-1'!$B$5:$J$44,8,FALSE)*VLOOKUP(MHTYPYLD2!AU$4,'[1]INTERNAL PARAMETERS-1'!$B$5:$J$44,3,FALSE)</f>
        <v>0</v>
      </c>
      <c r="AV92" s="50">
        <f>MHTYPYLD1!AV92*VLOOKUP(MHTYPYLD2!AV$4,'[1]INTERNAL PARAMETERS-1'!$B$5:$J$44,5,FALSE)*VLOOKUP(MHTYPYLD2!AV$4,'[1]INTERNAL PARAMETERS-1'!$B$5:$J$44,6,FALSE)*VLOOKUP(MHTYPYLD2!AV$4,'[1]INTERNAL PARAMETERS-1'!$B$5:$J$44,3,FALSE) + MHTYPYLD1!AV92*(1-VLOOKUP(MHTYPYLD2!AV$4,'[1]INTERNAL PARAMETERS-1'!$B$5:$J$44,5,FALSE))*VLOOKUP(MHTYPYLD2!AV$4,'[1]INTERNAL PARAMETERS-1'!$B$5:$J$44,8,FALSE)*VLOOKUP(MHTYPYLD2!AV$4,'[1]INTERNAL PARAMETERS-1'!$B$5:$J$44,3,FALSE)</f>
        <v>0</v>
      </c>
      <c r="AW92" s="50">
        <f>MHTYPYLD1!AW92*VLOOKUP(MHTYPYLD2!AW$4,'[1]INTERNAL PARAMETERS-1'!$B$5:$J$44,5,FALSE)*VLOOKUP(MHTYPYLD2!AW$4,'[1]INTERNAL PARAMETERS-1'!$B$5:$J$44,6,FALSE)*VLOOKUP(MHTYPYLD2!AW$4,'[1]INTERNAL PARAMETERS-1'!$B$5:$J$44,3,FALSE) + MHTYPYLD1!AW92*(1-VLOOKUP(MHTYPYLD2!AW$4,'[1]INTERNAL PARAMETERS-1'!$B$5:$J$44,5,FALSE))*VLOOKUP(MHTYPYLD2!AW$4,'[1]INTERNAL PARAMETERS-1'!$B$5:$J$44,8,FALSE)*VLOOKUP(MHTYPYLD2!AW$4,'[1]INTERNAL PARAMETERS-1'!$B$5:$J$44,3,FALSE)</f>
        <v>0.66046984359139738</v>
      </c>
      <c r="AX92" s="50">
        <f>MHTYPYLD1!AX92*VLOOKUP(MHTYPYLD2!AX$4,'[1]INTERNAL PARAMETERS-1'!$B$5:$J$44,5,FALSE)*VLOOKUP(MHTYPYLD2!AX$4,'[1]INTERNAL PARAMETERS-1'!$B$5:$J$44,6,FALSE)*VLOOKUP(MHTYPYLD2!AX$4,'[1]INTERNAL PARAMETERS-1'!$B$5:$J$44,3,FALSE) + MHTYPYLD1!AX92*(1-VLOOKUP(MHTYPYLD2!AX$4,'[1]INTERNAL PARAMETERS-1'!$B$5:$J$44,5,FALSE))*VLOOKUP(MHTYPYLD2!AX$4,'[1]INTERNAL PARAMETERS-1'!$B$5:$J$44,8,FALSE)*VLOOKUP(MHTYPYLD2!AX$4,'[1]INTERNAL PARAMETERS-1'!$B$5:$J$44,3,FALSE)</f>
        <v>0</v>
      </c>
      <c r="AY92" s="50">
        <f>MHTYPYLD1!AY92*VLOOKUP(MHTYPYLD2!AY$4,'[1]INTERNAL PARAMETERS-1'!$B$5:$J$44,5,FALSE)*VLOOKUP(MHTYPYLD2!AY$4,'[1]INTERNAL PARAMETERS-1'!$B$5:$J$44,6,FALSE)*VLOOKUP(MHTYPYLD2!AY$4,'[1]INTERNAL PARAMETERS-1'!$B$5:$J$44,3,FALSE) + MHTYPYLD1!AY92*(1-VLOOKUP(MHTYPYLD2!AY$4,'[1]INTERNAL PARAMETERS-1'!$B$5:$J$44,5,FALSE))*VLOOKUP(MHTYPYLD2!AY$4,'[1]INTERNAL PARAMETERS-1'!$B$5:$J$44,8,FALSE)*VLOOKUP(MHTYPYLD2!AY$4,'[1]INTERNAL PARAMETERS-1'!$B$5:$J$44,3,FALSE)</f>
        <v>0</v>
      </c>
      <c r="AZ92" s="50">
        <f>MHTYPYLD1!AZ92*VLOOKUP(MHTYPYLD2!AZ$4,'[1]INTERNAL PARAMETERS-1'!$B$5:$J$44,5,FALSE)*VLOOKUP(MHTYPYLD2!AZ$4,'[1]INTERNAL PARAMETERS-1'!$B$5:$J$44,6,FALSE)*VLOOKUP(MHTYPYLD2!AZ$4,'[1]INTERNAL PARAMETERS-1'!$B$5:$J$44,3,FALSE) + MHTYPYLD1!AZ92*(1-VLOOKUP(MHTYPYLD2!AZ$4,'[1]INTERNAL PARAMETERS-1'!$B$5:$J$44,5,FALSE))*VLOOKUP(MHTYPYLD2!AZ$4,'[1]INTERNAL PARAMETERS-1'!$B$5:$J$44,8,FALSE)*VLOOKUP(MHTYPYLD2!AZ$4,'[1]INTERNAL PARAMETERS-1'!$B$5:$J$44,3,FALSE)</f>
        <v>0</v>
      </c>
      <c r="BA92" s="50">
        <f>MHTYPYLD1!BA92*VLOOKUP(MHTYPYLD2!BA$4,'[1]INTERNAL PARAMETERS-1'!$B$5:$J$44,5,FALSE)*VLOOKUP(MHTYPYLD2!BA$4,'[1]INTERNAL PARAMETERS-1'!$B$5:$J$44,6,FALSE)*VLOOKUP(MHTYPYLD2!BA$4,'[1]INTERNAL PARAMETERS-1'!$B$5:$J$44,3,FALSE) + MHTYPYLD1!BA92*(1-VLOOKUP(MHTYPYLD2!BA$4,'[1]INTERNAL PARAMETERS-1'!$B$5:$J$44,5,FALSE))*VLOOKUP(MHTYPYLD2!BA$4,'[1]INTERNAL PARAMETERS-1'!$B$5:$J$44,8,FALSE)*VLOOKUP(MHTYPYLD2!BA$4,'[1]INTERNAL PARAMETERS-1'!$B$5:$J$44,3,FALSE)</f>
        <v>1.3174747827422781</v>
      </c>
      <c r="BB92" s="50">
        <f>MHTYPYLD1!BB92*VLOOKUP(MHTYPYLD2!BB$4,'[1]INTERNAL PARAMETERS-1'!$B$5:$J$44,5,FALSE)*VLOOKUP(MHTYPYLD2!BB$4,'[1]INTERNAL PARAMETERS-1'!$B$5:$J$44,6,FALSE)*VLOOKUP(MHTYPYLD2!BB$4,'[1]INTERNAL PARAMETERS-1'!$B$5:$J$44,3,FALSE) + MHTYPYLD1!BB92*(1-VLOOKUP(MHTYPYLD2!BB$4,'[1]INTERNAL PARAMETERS-1'!$B$5:$J$44,5,FALSE))*VLOOKUP(MHTYPYLD2!BB$4,'[1]INTERNAL PARAMETERS-1'!$B$5:$J$44,8,FALSE)*VLOOKUP(MHTYPYLD2!BB$4,'[1]INTERNAL PARAMETERS-1'!$B$5:$J$44,3,FALSE)</f>
        <v>8.7113869565547522E-2</v>
      </c>
      <c r="BC92" s="50">
        <f>MHTYPYLD1!BC92*VLOOKUP(MHTYPYLD2!BC$4,'[1]INTERNAL PARAMETERS-1'!$B$5:$J$44,5,FALSE)*VLOOKUP(MHTYPYLD2!BC$4,'[1]INTERNAL PARAMETERS-1'!$B$5:$J$44,6,FALSE)*VLOOKUP(MHTYPYLD2!BC$4,'[1]INTERNAL PARAMETERS-1'!$B$5:$J$44,3,FALSE) + MHTYPYLD1!BC92*(1-VLOOKUP(MHTYPYLD2!BC$4,'[1]INTERNAL PARAMETERS-1'!$B$5:$J$44,5,FALSE))*VLOOKUP(MHTYPYLD2!BC$4,'[1]INTERNAL PARAMETERS-1'!$B$5:$J$44,8,FALSE)*VLOOKUP(MHTYPYLD2!BC$4,'[1]INTERNAL PARAMETERS-1'!$B$5:$J$44,3,FALSE)</f>
        <v>0.40887909014321161</v>
      </c>
      <c r="BD92" s="50">
        <f>MHTYPYLD1!BD92*VLOOKUP(MHTYPYLD2!BD$4,'[1]INTERNAL PARAMETERS-1'!$B$5:$J$44,5,FALSE)*VLOOKUP(MHTYPYLD2!BD$4,'[1]INTERNAL PARAMETERS-1'!$B$5:$J$44,6,FALSE)*VLOOKUP(MHTYPYLD2!BD$4,'[1]INTERNAL PARAMETERS-1'!$B$5:$J$44,3,FALSE) + MHTYPYLD1!BD92*(1-VLOOKUP(MHTYPYLD2!BD$4,'[1]INTERNAL PARAMETERS-1'!$B$5:$J$44,5,FALSE))*VLOOKUP(MHTYPYLD2!BD$4,'[1]INTERNAL PARAMETERS-1'!$B$5:$J$44,8,FALSE)*VLOOKUP(MHTYPYLD2!BD$4,'[1]INTERNAL PARAMETERS-1'!$B$5:$J$44,3,FALSE)</f>
        <v>5.682308477305871E-2</v>
      </c>
      <c r="BE92" s="50">
        <f>MHTYPYLD1!BE92*VLOOKUP(MHTYPYLD2!BE$4,'[1]INTERNAL PARAMETERS-1'!$B$5:$J$44,5,FALSE)*VLOOKUP(MHTYPYLD2!BE$4,'[1]INTERNAL PARAMETERS-1'!$B$5:$J$44,6,FALSE)*VLOOKUP(MHTYPYLD2!BE$4,'[1]INTERNAL PARAMETERS-1'!$B$5:$J$44,3,FALSE) + MHTYPYLD1!BE92*(1-VLOOKUP(MHTYPYLD2!BE$4,'[1]INTERNAL PARAMETERS-1'!$B$5:$J$44,5,FALSE))*VLOOKUP(MHTYPYLD2!BE$4,'[1]INTERNAL PARAMETERS-1'!$B$5:$J$44,8,FALSE)*VLOOKUP(MHTYPYLD2!BE$4,'[1]INTERNAL PARAMETERS-1'!$B$5:$J$44,3,FALSE)</f>
        <v>0.29936057067526783</v>
      </c>
      <c r="BF92" s="50">
        <f>MHTYPYLD1!BF92*VLOOKUP(MHTYPYLD2!BF$4,'[1]INTERNAL PARAMETERS-1'!$B$5:$J$44,5,FALSE)*VLOOKUP(MHTYPYLD2!BF$4,'[1]INTERNAL PARAMETERS-1'!$B$5:$J$44,6,FALSE)*VLOOKUP(MHTYPYLD2!BF$4,'[1]INTERNAL PARAMETERS-1'!$B$5:$J$44,3,FALSE) + MHTYPYLD1!BF92*(1-VLOOKUP(MHTYPYLD2!BF$4,'[1]INTERNAL PARAMETERS-1'!$B$5:$J$44,5,FALSE))*VLOOKUP(MHTYPYLD2!BF$4,'[1]INTERNAL PARAMETERS-1'!$B$5:$J$44,8,FALSE)*VLOOKUP(MHTYPYLD2!BF$4,'[1]INTERNAL PARAMETERS-1'!$B$5:$J$44,3,FALSE)</f>
        <v>0</v>
      </c>
      <c r="BG92" s="50">
        <f>MHTYPYLD1!BG92*VLOOKUP(MHTYPYLD2!BG$4,'[1]INTERNAL PARAMETERS-1'!$B$5:$J$44,5,FALSE)*VLOOKUP(MHTYPYLD2!BG$4,'[1]INTERNAL PARAMETERS-1'!$B$5:$J$44,6,FALSE)*VLOOKUP(MHTYPYLD2!BG$4,'[1]INTERNAL PARAMETERS-1'!$B$5:$J$44,3,FALSE) + MHTYPYLD1!BG92*(1-VLOOKUP(MHTYPYLD2!BG$4,'[1]INTERNAL PARAMETERS-1'!$B$5:$J$44,5,FALSE))*VLOOKUP(MHTYPYLD2!BG$4,'[1]INTERNAL PARAMETERS-1'!$B$5:$J$44,8,FALSE)*VLOOKUP(MHTYPYLD2!BG$4,'[1]INTERNAL PARAMETERS-1'!$B$5:$J$44,3,FALSE)</f>
        <v>8.0753381572183147E-2</v>
      </c>
      <c r="BH92" s="50">
        <f>MHTYPYLD1!BH92*VLOOKUP(MHTYPYLD2!BH$4,'[1]INTERNAL PARAMETERS-1'!$B$5:$J$44,5,FALSE)*VLOOKUP(MHTYPYLD2!BH$4,'[1]INTERNAL PARAMETERS-1'!$B$5:$J$44,6,FALSE)*VLOOKUP(MHTYPYLD2!BH$4,'[1]INTERNAL PARAMETERS-1'!$B$5:$J$44,3,FALSE) + MHTYPYLD1!BH92*(1-VLOOKUP(MHTYPYLD2!BH$4,'[1]INTERNAL PARAMETERS-1'!$B$5:$J$44,5,FALSE))*VLOOKUP(MHTYPYLD2!BH$4,'[1]INTERNAL PARAMETERS-1'!$B$5:$J$44,8,FALSE)*VLOOKUP(MHTYPYLD2!BH$4,'[1]INTERNAL PARAMETERS-1'!$B$5:$J$44,3,FALSE)</f>
        <v>5.878039648595097E-4</v>
      </c>
      <c r="BI92" s="50">
        <f>MHTYPYLD1!BI92*VLOOKUP(MHTYPYLD2!BI$4,'[1]INTERNAL PARAMETERS-1'!$B$5:$J$44,5,FALSE)*VLOOKUP(MHTYPYLD2!BI$4,'[1]INTERNAL PARAMETERS-1'!$B$5:$J$44,6,FALSE)*VLOOKUP(MHTYPYLD2!BI$4,'[1]INTERNAL PARAMETERS-1'!$B$5:$J$44,3,FALSE) + MHTYPYLD1!BI92*(1-VLOOKUP(MHTYPYLD2!BI$4,'[1]INTERNAL PARAMETERS-1'!$B$5:$J$44,5,FALSE))*VLOOKUP(MHTYPYLD2!BI$4,'[1]INTERNAL PARAMETERS-1'!$B$5:$J$44,8,FALSE)*VLOOKUP(MHTYPYLD2!BI$4,'[1]INTERNAL PARAMETERS-1'!$B$5:$J$44,3,FALSE)</f>
        <v>0</v>
      </c>
      <c r="BJ92" s="50">
        <f>MHTYPYLD1!BJ92*VLOOKUP(MHTYPYLD2!BJ$4,'[1]INTERNAL PARAMETERS-1'!$B$5:$J$44,5,FALSE)*VLOOKUP(MHTYPYLD2!BJ$4,'[1]INTERNAL PARAMETERS-1'!$B$5:$J$44,6,FALSE)*VLOOKUP(MHTYPYLD2!BJ$4,'[1]INTERNAL PARAMETERS-1'!$B$5:$J$44,3,FALSE) + MHTYPYLD1!BJ92*(1-VLOOKUP(MHTYPYLD2!BJ$4,'[1]INTERNAL PARAMETERS-1'!$B$5:$J$44,5,FALSE))*VLOOKUP(MHTYPYLD2!BJ$4,'[1]INTERNAL PARAMETERS-1'!$B$5:$J$44,8,FALSE)*VLOOKUP(MHTYPYLD2!BJ$4,'[1]INTERNAL PARAMETERS-1'!$B$5:$J$44,3,FALSE)</f>
        <v>5.3375316383404703E-2</v>
      </c>
      <c r="BK92" s="50">
        <f>MHTYPYLD1!BK92*VLOOKUP(MHTYPYLD2!BK$4,'[1]INTERNAL PARAMETERS-1'!$B$5:$J$44,5,FALSE)*VLOOKUP(MHTYPYLD2!BK$4,'[1]INTERNAL PARAMETERS-1'!$B$5:$J$44,6,FALSE)*VLOOKUP(MHTYPYLD2!BK$4,'[1]INTERNAL PARAMETERS-1'!$B$5:$J$44,3,FALSE) + MHTYPYLD1!BK92*(1-VLOOKUP(MHTYPYLD2!BK$4,'[1]INTERNAL PARAMETERS-1'!$B$5:$J$44,5,FALSE))*VLOOKUP(MHTYPYLD2!BK$4,'[1]INTERNAL PARAMETERS-1'!$B$5:$J$44,8,FALSE)*VLOOKUP(MHTYPYLD2!BK$4,'[1]INTERNAL PARAMETERS-1'!$B$5:$J$44,3,FALSE)</f>
        <v>3.7333937015902714E-2</v>
      </c>
      <c r="BL92" s="50">
        <f>MHTYPYLD1!BL92*VLOOKUP(MHTYPYLD2!BL$4,'[1]INTERNAL PARAMETERS-1'!$B$5:$J$44,5,FALSE)*VLOOKUP(MHTYPYLD2!BL$4,'[1]INTERNAL PARAMETERS-1'!$B$5:$J$44,6,FALSE)*VLOOKUP(MHTYPYLD2!BL$4,'[1]INTERNAL PARAMETERS-1'!$B$5:$J$44,3,FALSE) + MHTYPYLD1!BL92*(1-VLOOKUP(MHTYPYLD2!BL$4,'[1]INTERNAL PARAMETERS-1'!$B$5:$J$44,5,FALSE))*VLOOKUP(MHTYPYLD2!BL$4,'[1]INTERNAL PARAMETERS-1'!$B$5:$J$44,8,FALSE)*VLOOKUP(MHTYPYLD2!BL$4,'[1]INTERNAL PARAMETERS-1'!$B$5:$J$44,3,FALSE)</f>
        <v>0.10759300616039547</v>
      </c>
      <c r="BM92" s="50">
        <f>MHTYPYLD1!BM92*VLOOKUP(MHTYPYLD2!BM$4,'[1]INTERNAL PARAMETERS-1'!$B$5:$J$44,5,FALSE)*VLOOKUP(MHTYPYLD2!BM$4,'[1]INTERNAL PARAMETERS-1'!$B$5:$J$44,6,FALSE)*VLOOKUP(MHTYPYLD2!BM$4,'[1]INTERNAL PARAMETERS-1'!$B$5:$J$44,3,FALSE) + MHTYPYLD1!BM92*(1-VLOOKUP(MHTYPYLD2!BM$4,'[1]INTERNAL PARAMETERS-1'!$B$5:$J$44,5,FALSE))*VLOOKUP(MHTYPYLD2!BM$4,'[1]INTERNAL PARAMETERS-1'!$B$5:$J$44,8,FALSE)*VLOOKUP(MHTYPYLD2!BM$4,'[1]INTERNAL PARAMETERS-1'!$B$5:$J$44,3,FALSE)</f>
        <v>9.5300507976845736E-2</v>
      </c>
      <c r="BN92" s="50">
        <f>MHTYPYLD1!BN92*VLOOKUP(MHTYPYLD2!BN$4,'[1]INTERNAL PARAMETERS-1'!$B$5:$J$44,5,FALSE)*VLOOKUP(MHTYPYLD2!BN$4,'[1]INTERNAL PARAMETERS-1'!$B$5:$J$44,6,FALSE)*VLOOKUP(MHTYPYLD2!BN$4,'[1]INTERNAL PARAMETERS-1'!$B$5:$J$44,3,FALSE) + MHTYPYLD1!BN92*(1-VLOOKUP(MHTYPYLD2!BN$4,'[1]INTERNAL PARAMETERS-1'!$B$5:$J$44,5,FALSE))*VLOOKUP(MHTYPYLD2!BN$4,'[1]INTERNAL PARAMETERS-1'!$B$5:$J$44,8,FALSE)*VLOOKUP(MHTYPYLD2!BN$4,'[1]INTERNAL PARAMETERS-1'!$B$5:$J$44,3,FALSE)</f>
        <v>3.1922544131773499E-2</v>
      </c>
      <c r="BO92" s="50">
        <f>MHTYPYLD1!BO92*VLOOKUP(MHTYPYLD2!BO$4,'[1]INTERNAL PARAMETERS-1'!$B$5:$J$44,5,FALSE)*VLOOKUP(MHTYPYLD2!BO$4,'[1]INTERNAL PARAMETERS-1'!$B$5:$J$44,6,FALSE)*VLOOKUP(MHTYPYLD2!BO$4,'[1]INTERNAL PARAMETERS-1'!$B$5:$J$44,3,FALSE) + MHTYPYLD1!BO92*(1-VLOOKUP(MHTYPYLD2!BO$4,'[1]INTERNAL PARAMETERS-1'!$B$5:$J$44,5,FALSE))*VLOOKUP(MHTYPYLD2!BO$4,'[1]INTERNAL PARAMETERS-1'!$B$5:$J$44,8,FALSE)*VLOOKUP(MHTYPYLD2!BO$4,'[1]INTERNAL PARAMETERS-1'!$B$5:$J$44,3,FALSE)</f>
        <v>1.7851824117955481E-2</v>
      </c>
      <c r="BP92" s="50">
        <f>MHTYPYLD1!BP92*VLOOKUP(MHTYPYLD2!BP$4,'[1]INTERNAL PARAMETERS-1'!$B$5:$J$44,5,FALSE)*VLOOKUP(MHTYPYLD2!BP$4,'[1]INTERNAL PARAMETERS-1'!$B$5:$J$44,6,FALSE)*VLOOKUP(MHTYPYLD2!BP$4,'[1]INTERNAL PARAMETERS-1'!$B$5:$J$44,3,FALSE) + MHTYPYLD1!BP92*(1-VLOOKUP(MHTYPYLD2!BP$4,'[1]INTERNAL PARAMETERS-1'!$B$5:$J$44,5,FALSE))*VLOOKUP(MHTYPYLD2!BP$4,'[1]INTERNAL PARAMETERS-1'!$B$5:$J$44,8,FALSE)*VLOOKUP(MHTYPYLD2!BP$4,'[1]INTERNAL PARAMETERS-1'!$B$5:$J$44,3,FALSE)</f>
        <v>1.5420864208255335E-3</v>
      </c>
      <c r="BQ92" s="50">
        <f>MHTYPYLD1!BQ92*VLOOKUP(MHTYPYLD2!BQ$4,'[1]INTERNAL PARAMETERS-1'!$B$5:$J$44,5,FALSE)*VLOOKUP(MHTYPYLD2!BQ$4,'[1]INTERNAL PARAMETERS-1'!$B$5:$J$44,6,FALSE)*VLOOKUP(MHTYPYLD2!BQ$4,'[1]INTERNAL PARAMETERS-1'!$B$5:$J$44,3,FALSE) + MHTYPYLD1!BQ92*(1-VLOOKUP(MHTYPYLD2!BQ$4,'[1]INTERNAL PARAMETERS-1'!$B$5:$J$44,5,FALSE))*VLOOKUP(MHTYPYLD2!BQ$4,'[1]INTERNAL PARAMETERS-1'!$B$5:$J$44,8,FALSE)*VLOOKUP(MHTYPYLD2!BQ$4,'[1]INTERNAL PARAMETERS-1'!$B$5:$J$44,3,FALSE)</f>
        <v>0.12757805899567165</v>
      </c>
      <c r="BR92" s="50">
        <f>MHTYPYLD1!BR92*VLOOKUP(MHTYPYLD2!BR$4,'[1]INTERNAL PARAMETERS-1'!$B$5:$J$44,5,FALSE)*VLOOKUP(MHTYPYLD2!BR$4,'[1]INTERNAL PARAMETERS-1'!$B$5:$J$44,6,FALSE)*VLOOKUP(MHTYPYLD2!BR$4,'[1]INTERNAL PARAMETERS-1'!$B$5:$J$44,3,FALSE) + MHTYPYLD1!BR92*(1-VLOOKUP(MHTYPYLD2!BR$4,'[1]INTERNAL PARAMETERS-1'!$B$5:$J$44,5,FALSE))*VLOOKUP(MHTYPYLD2!BR$4,'[1]INTERNAL PARAMETERS-1'!$B$5:$J$44,8,FALSE)*VLOOKUP(MHTYPYLD2!BR$4,'[1]INTERNAL PARAMETERS-1'!$B$5:$J$44,3,FALSE)</f>
        <v>2.9761898634642564E-3</v>
      </c>
      <c r="BS92" s="50">
        <f>MHTYPYLD1!BS92*VLOOKUP(MHTYPYLD2!BS$4,'[1]INTERNAL PARAMETERS-1'!$B$5:$J$44,5,FALSE)*VLOOKUP(MHTYPYLD2!BS$4,'[1]INTERNAL PARAMETERS-1'!$B$5:$J$44,6,FALSE)*VLOOKUP(MHTYPYLD2!BS$4,'[1]INTERNAL PARAMETERS-1'!$B$5:$J$44,3,FALSE) + MHTYPYLD1!BS92*(1-VLOOKUP(MHTYPYLD2!BS$4,'[1]INTERNAL PARAMETERS-1'!$B$5:$J$44,5,FALSE))*VLOOKUP(MHTYPYLD2!BS$4,'[1]INTERNAL PARAMETERS-1'!$B$5:$J$44,8,FALSE)*VLOOKUP(MHTYPYLD2!BS$4,'[1]INTERNAL PARAMETERS-1'!$B$5:$J$44,3,FALSE)</f>
        <v>2.6565540771133356E-4</v>
      </c>
      <c r="BT92" s="50">
        <f>MHTYPYLD1!BT92*VLOOKUP(MHTYPYLD2!BT$4,'[1]INTERNAL PARAMETERS-1'!$B$5:$J$44,5,FALSE)*VLOOKUP(MHTYPYLD2!BT$4,'[1]INTERNAL PARAMETERS-1'!$B$5:$J$44,6,FALSE)*VLOOKUP(MHTYPYLD2!BT$4,'[1]INTERNAL PARAMETERS-1'!$B$5:$J$44,3,FALSE) + MHTYPYLD1!BT92*(1-VLOOKUP(MHTYPYLD2!BT$4,'[1]INTERNAL PARAMETERS-1'!$B$5:$J$44,5,FALSE))*VLOOKUP(MHTYPYLD2!BT$4,'[1]INTERNAL PARAMETERS-1'!$B$5:$J$44,8,FALSE)*VLOOKUP(MHTYPYLD2!BT$4,'[1]INTERNAL PARAMETERS-1'!$B$5:$J$44,3,FALSE)</f>
        <v>0</v>
      </c>
      <c r="BU92" s="50">
        <f>MHTYPYLD1!BU92*VLOOKUP(MHTYPYLD2!BU$4,'[1]INTERNAL PARAMETERS-1'!$B$5:$J$44,5,FALSE)*VLOOKUP(MHTYPYLD2!BU$4,'[1]INTERNAL PARAMETERS-1'!$B$5:$J$44,6,FALSE)*VLOOKUP(MHTYPYLD2!BU$4,'[1]INTERNAL PARAMETERS-1'!$B$5:$J$44,3,FALSE) + MHTYPYLD1!BU92*(1-VLOOKUP(MHTYPYLD2!BU$4,'[1]INTERNAL PARAMETERS-1'!$B$5:$J$44,5,FALSE))*VLOOKUP(MHTYPYLD2!BU$4,'[1]INTERNAL PARAMETERS-1'!$B$5:$J$44,8,FALSE)*VLOOKUP(MHTYPYLD2!BU$4,'[1]INTERNAL PARAMETERS-1'!$B$5:$J$44,3,FALSE)</f>
        <v>0</v>
      </c>
      <c r="BV92" s="50">
        <f>MHTYPYLD1!BV92*VLOOKUP(MHTYPYLD2!BV$4,'[1]INTERNAL PARAMETERS-1'!$B$5:$J$44,5,FALSE)*VLOOKUP(MHTYPYLD2!BV$4,'[1]INTERNAL PARAMETERS-1'!$B$5:$J$44,6,FALSE)*VLOOKUP(MHTYPYLD2!BV$4,'[1]INTERNAL PARAMETERS-1'!$B$5:$J$44,3,FALSE) + MHTYPYLD1!BV92*(1-VLOOKUP(MHTYPYLD2!BV$4,'[1]INTERNAL PARAMETERS-1'!$B$5:$J$44,5,FALSE))*VLOOKUP(MHTYPYLD2!BV$4,'[1]INTERNAL PARAMETERS-1'!$B$5:$J$44,8,FALSE)*VLOOKUP(MHTYPYLD2!BV$4,'[1]INTERNAL PARAMETERS-1'!$B$5:$J$44,3,FALSE)</f>
        <v>0</v>
      </c>
      <c r="BW92" s="50">
        <f>MHTYPYLD1!BW92*VLOOKUP(MHTYPYLD2!BW$4,'[1]INTERNAL PARAMETERS-1'!$B$5:$J$44,5,FALSE)*VLOOKUP(MHTYPYLD2!BW$4,'[1]INTERNAL PARAMETERS-1'!$B$5:$J$44,6,FALSE)*VLOOKUP(MHTYPYLD2!BW$4,'[1]INTERNAL PARAMETERS-1'!$B$5:$J$44,3,FALSE) + MHTYPYLD1!BW92*(1-VLOOKUP(MHTYPYLD2!BW$4,'[1]INTERNAL PARAMETERS-1'!$B$5:$J$44,5,FALSE))*VLOOKUP(MHTYPYLD2!BW$4,'[1]INTERNAL PARAMETERS-1'!$B$5:$J$44,8,FALSE)*VLOOKUP(MHTYPYLD2!BW$4,'[1]INTERNAL PARAMETERS-1'!$B$5:$J$44,3,FALSE)</f>
        <v>0</v>
      </c>
      <c r="BX92" s="50">
        <f>MHTYPYLD1!BX92*VLOOKUP(MHTYPYLD2!BX$4,'[1]INTERNAL PARAMETERS-1'!$B$5:$J$44,5,FALSE)*VLOOKUP(MHTYPYLD2!BX$4,'[1]INTERNAL PARAMETERS-1'!$B$5:$J$44,6,FALSE)*VLOOKUP(MHTYPYLD2!BX$4,'[1]INTERNAL PARAMETERS-1'!$B$5:$J$44,3,FALSE) + MHTYPYLD1!BX92*(1-VLOOKUP(MHTYPYLD2!BX$4,'[1]INTERNAL PARAMETERS-1'!$B$5:$J$44,5,FALSE))*VLOOKUP(MHTYPYLD2!BX$4,'[1]INTERNAL PARAMETERS-1'!$B$5:$J$44,8,FALSE)*VLOOKUP(MHTYPYLD2!BX$4,'[1]INTERNAL PARAMETERS-1'!$B$5:$J$44,3,FALSE)</f>
        <v>0</v>
      </c>
      <c r="BY92" s="50">
        <f>MHTYPYLD1!BY92*VLOOKUP(MHTYPYLD2!BY$4,'[1]INTERNAL PARAMETERS-1'!$B$5:$J$44,5,FALSE)*VLOOKUP(MHTYPYLD2!BY$4,'[1]INTERNAL PARAMETERS-1'!$B$5:$J$44,6,FALSE)*VLOOKUP(MHTYPYLD2!BY$4,'[1]INTERNAL PARAMETERS-1'!$B$5:$J$44,3,FALSE) + MHTYPYLD1!BY92*(1-VLOOKUP(MHTYPYLD2!BY$4,'[1]INTERNAL PARAMETERS-1'!$B$5:$J$44,5,FALSE))*VLOOKUP(MHTYPYLD2!BY$4,'[1]INTERNAL PARAMETERS-1'!$B$5:$J$44,8,FALSE)*VLOOKUP(MHTYPYLD2!BY$4,'[1]INTERNAL PARAMETERS-1'!$B$5:$J$44,3,FALSE)</f>
        <v>0</v>
      </c>
      <c r="BZ92" s="50">
        <f>MHTYPYLD1!BZ92*VLOOKUP(MHTYPYLD2!BZ$4,'[1]INTERNAL PARAMETERS-1'!$B$5:$J$44,5,FALSE)*VLOOKUP(MHTYPYLD2!BZ$4,'[1]INTERNAL PARAMETERS-1'!$B$5:$J$44,6,FALSE)*VLOOKUP(MHTYPYLD2!BZ$4,'[1]INTERNAL PARAMETERS-1'!$B$5:$J$44,3,FALSE) + MHTYPYLD1!BZ92*(1-VLOOKUP(MHTYPYLD2!BZ$4,'[1]INTERNAL PARAMETERS-1'!$B$5:$J$44,5,FALSE))*VLOOKUP(MHTYPYLD2!BZ$4,'[1]INTERNAL PARAMETERS-1'!$B$5:$J$44,8,FALSE)*VLOOKUP(MHTYPYLD2!BZ$4,'[1]INTERNAL PARAMETERS-1'!$B$5:$J$44,3,FALSE)</f>
        <v>2.6124941558343823E-4</v>
      </c>
      <c r="CA92" s="50">
        <f>MHTYPYLD1!CA92*VLOOKUP(MHTYPYLD2!CA$4,'[1]INTERNAL PARAMETERS-1'!$B$5:$J$44,5,FALSE)*VLOOKUP(MHTYPYLD2!CA$4,'[1]INTERNAL PARAMETERS-1'!$B$5:$J$44,6,FALSE)*VLOOKUP(MHTYPYLD2!CA$4,'[1]INTERNAL PARAMETERS-1'!$B$5:$J$44,3,FALSE) + MHTYPYLD1!CA92*(1-VLOOKUP(MHTYPYLD2!CA$4,'[1]INTERNAL PARAMETERS-1'!$B$5:$J$44,5,FALSE))*VLOOKUP(MHTYPYLD2!CA$4,'[1]INTERNAL PARAMETERS-1'!$B$5:$J$44,8,FALSE)*VLOOKUP(MHTYPYLD2!CA$4,'[1]INTERNAL PARAMETERS-1'!$B$5:$J$44,3,FALSE)</f>
        <v>0</v>
      </c>
      <c r="CB92" s="50">
        <f>MHTYPYLD1!CB92*VLOOKUP(MHTYPYLD2!CB$4,'[1]INTERNAL PARAMETERS-1'!$B$5:$J$44,5,FALSE)*VLOOKUP(MHTYPYLD2!CB$4,'[1]INTERNAL PARAMETERS-1'!$B$5:$J$44,6,FALSE)*VLOOKUP(MHTYPYLD2!CB$4,'[1]INTERNAL PARAMETERS-1'!$B$5:$J$44,3,FALSE) + MHTYPYLD1!CB92*(1-VLOOKUP(MHTYPYLD2!CB$4,'[1]INTERNAL PARAMETERS-1'!$B$5:$J$44,5,FALSE))*VLOOKUP(MHTYPYLD2!CB$4,'[1]INTERNAL PARAMETERS-1'!$B$5:$J$44,8,FALSE)*VLOOKUP(MHTYPYLD2!CB$4,'[1]INTERNAL PARAMETERS-1'!$B$5:$J$44,3,FALSE)</f>
        <v>0</v>
      </c>
      <c r="CC92" s="50">
        <f>MHTYPYLD1!CC92*VLOOKUP(MHTYPYLD2!CC$4,'[1]INTERNAL PARAMETERS-1'!$B$5:$J$44,5,FALSE)*VLOOKUP(MHTYPYLD2!CC$4,'[1]INTERNAL PARAMETERS-1'!$B$5:$J$44,6,FALSE)*VLOOKUP(MHTYPYLD2!CC$4,'[1]INTERNAL PARAMETERS-1'!$B$5:$J$44,3,FALSE) + MHTYPYLD1!CC92*(1-VLOOKUP(MHTYPYLD2!CC$4,'[1]INTERNAL PARAMETERS-1'!$B$5:$J$44,5,FALSE))*VLOOKUP(MHTYPYLD2!CC$4,'[1]INTERNAL PARAMETERS-1'!$B$5:$J$44,8,FALSE)*VLOOKUP(MHTYPYLD2!CC$4,'[1]INTERNAL PARAMETERS-1'!$B$5:$J$44,3,FALSE)</f>
        <v>4.8379283702176595E-4</v>
      </c>
      <c r="CD92" s="50">
        <f>MHTYPYLD1!CD92*VLOOKUP(MHTYPYLD2!CD$4,'[1]INTERNAL PARAMETERS-1'!$B$5:$J$44,5,FALSE)*VLOOKUP(MHTYPYLD2!CD$4,'[1]INTERNAL PARAMETERS-1'!$B$5:$J$44,6,FALSE)*VLOOKUP(MHTYPYLD2!CD$4,'[1]INTERNAL PARAMETERS-1'!$B$5:$J$44,3,FALSE) + MHTYPYLD1!CD92*(1-VLOOKUP(MHTYPYLD2!CD$4,'[1]INTERNAL PARAMETERS-1'!$B$5:$J$44,5,FALSE))*VLOOKUP(MHTYPYLD2!CD$4,'[1]INTERNAL PARAMETERS-1'!$B$5:$J$44,8,FALSE)*VLOOKUP(MHTYPYLD2!CD$4,'[1]INTERNAL PARAMETERS-1'!$B$5:$J$44,3,FALSE)</f>
        <v>1.6327928025004308E-3</v>
      </c>
      <c r="CE92" s="50">
        <f>MHTYPYLD1!CE92*VLOOKUP(MHTYPYLD2!CE$4,'[1]INTERNAL PARAMETERS-1'!$B$5:$J$44,5,FALSE)*VLOOKUP(MHTYPYLD2!CE$4,'[1]INTERNAL PARAMETERS-1'!$B$5:$J$44,6,FALSE)*VLOOKUP(MHTYPYLD2!CE$4,'[1]INTERNAL PARAMETERS-1'!$B$5:$J$44,3,FALSE) + MHTYPYLD1!CE92*(1-VLOOKUP(MHTYPYLD2!CE$4,'[1]INTERNAL PARAMETERS-1'!$B$5:$J$44,5,FALSE))*VLOOKUP(MHTYPYLD2!CE$4,'[1]INTERNAL PARAMETERS-1'!$B$5:$J$44,8,FALSE)*VLOOKUP(MHTYPYLD2!CE$4,'[1]INTERNAL PARAMETERS-1'!$B$5:$J$44,3,FALSE)</f>
        <v>3.0105885033900985E-3</v>
      </c>
      <c r="CF92" s="50">
        <f>MHTYPYLD1!CF92*VLOOKUP(MHTYPYLD2!CF$4,'[1]INTERNAL PARAMETERS-1'!$B$5:$J$44,5,FALSE)*VLOOKUP(MHTYPYLD2!CF$4,'[1]INTERNAL PARAMETERS-1'!$B$5:$J$44,6,FALSE)*VLOOKUP(MHTYPYLD2!CF$4,'[1]INTERNAL PARAMETERS-1'!$B$5:$J$44,3,FALSE) + MHTYPYLD1!CF92*(1-VLOOKUP(MHTYPYLD2!CF$4,'[1]INTERNAL PARAMETERS-1'!$B$5:$J$44,5,FALSE))*VLOOKUP(MHTYPYLD2!CF$4,'[1]INTERNAL PARAMETERS-1'!$B$5:$J$44,8,FALSE)*VLOOKUP(MHTYPYLD2!CF$4,'[1]INTERNAL PARAMETERS-1'!$B$5:$J$44,3,FALSE)</f>
        <v>0</v>
      </c>
      <c r="CG92" s="50">
        <f>MHTYPYLD1!CG92*VLOOKUP(MHTYPYLD2!CG$4,'[1]INTERNAL PARAMETERS-1'!$B$5:$J$44,5,FALSE)*VLOOKUP(MHTYPYLD2!CG$4,'[1]INTERNAL PARAMETERS-1'!$B$5:$J$44,6,FALSE)*VLOOKUP(MHTYPYLD2!CG$4,'[1]INTERNAL PARAMETERS-1'!$B$5:$J$44,3,FALSE) + MHTYPYLD1!CG92*(1-VLOOKUP(MHTYPYLD2!CG$4,'[1]INTERNAL PARAMETERS-1'!$B$5:$J$44,5,FALSE))*VLOOKUP(MHTYPYLD2!CG$4,'[1]INTERNAL PARAMETERS-1'!$B$5:$J$44,8,FALSE)*VLOOKUP(MHTYPYLD2!CG$4,'[1]INTERNAL PARAMETERS-1'!$B$5:$J$44,3,FALSE)</f>
        <v>1.6003332137313515E-4</v>
      </c>
      <c r="CH92" s="49">
        <f>MHTYPYLD1!CH92*VLOOKUP(MHTYPYLD2!CH$4,'[1]INTERNAL PARAMETERS-1'!$B$5:$J$44,5,FALSE)*VLOOKUP(MHTYPYLD2!CH$4,'[1]INTERNAL PARAMETERS-1'!$B$5:$J$44,6,FALSE)*VLOOKUP(MHTYPYLD2!CH$4,'[1]INTERNAL PARAMETERS-1'!$B$5:$J$44,3,FALSE) + MHTYPYLD1!CH92*(1-VLOOKUP(MHTYPYLD2!CH$4,'[1]INTERNAL PARAMETERS-1'!$B$5:$J$44,5,FALSE))*VLOOKUP(MHTYPYLD2!CH$4,'[1]INTERNAL PARAMETERS-1'!$B$5:$J$44,8,FALSE)*VLOOKUP(MHTYPYLD2!CH$4,'[1]INTERNAL PARAMETERS-1'!$B$5:$J$44,3,FALSE)</f>
        <v>0</v>
      </c>
      <c r="CJ92" s="51">
        <f t="shared" si="2"/>
        <v>20.17157415342885</v>
      </c>
      <c r="CK92" s="49">
        <f t="shared" si="3"/>
        <v>3.3927500103816239</v>
      </c>
    </row>
    <row r="93" spans="2:89">
      <c r="B93" s="64" t="s">
        <v>10</v>
      </c>
      <c r="C93" s="63" t="s">
        <v>72</v>
      </c>
      <c r="D93" s="63" t="s">
        <v>55</v>
      </c>
      <c r="E93" s="139">
        <f>MHTYP!S93</f>
        <v>118.47166345105275</v>
      </c>
      <c r="F93" s="65">
        <f>'[1]INTERNAL PARAMETERS-1'!M21</f>
        <v>9.3150000000000013</v>
      </c>
      <c r="G93" s="51">
        <f>MHTYPYLD1!G93*VLOOKUP(MHTYPYLD2!G$4,'[1]INTERNAL PARAMETERS-1'!$B$5:$J$44,5,FALSE)*VLOOKUP(MHTYPYLD2!G$4,'[1]INTERNAL PARAMETERS-1'!$B$5:$J$44,7,FALSE)*MHTYPYLD2!$F93 + MHTYPYLD1!G93*(1-VLOOKUP(MHTYPYLD2!G$4,'[1]INTERNAL PARAMETERS-1'!$B$5:$J$44,5,FALSE))*VLOOKUP(MHTYPYLD2!G$4,'[1]INTERNAL PARAMETERS-1'!$B$5:$J$44,9,FALSE)*MHTYPYLD2!$F93</f>
        <v>1.9221118300846745</v>
      </c>
      <c r="H93" s="50">
        <f>MHTYPYLD1!H93*VLOOKUP(MHTYPYLD2!H$4,'[1]INTERNAL PARAMETERS-1'!$B$5:$J$44,5,FALSE)*VLOOKUP(MHTYPYLD2!H$4,'[1]INTERNAL PARAMETERS-1'!$B$5:$J$44,7,FALSE)*MHTYPYLD2!$F93 + MHTYPYLD1!H93*(1-VLOOKUP(MHTYPYLD2!H$4,'[1]INTERNAL PARAMETERS-1'!$B$5:$J$44,5,FALSE))*VLOOKUP(MHTYPYLD2!H$4,'[1]INTERNAL PARAMETERS-1'!$B$5:$J$44,9,FALSE)*MHTYPYLD2!$F93</f>
        <v>0.32198364556030762</v>
      </c>
      <c r="I93" s="50">
        <f>MHTYPYLD1!I93*VLOOKUP(MHTYPYLD2!I$4,'[1]INTERNAL PARAMETERS-1'!$B$5:$J$44,5,FALSE)*VLOOKUP(MHTYPYLD2!I$4,'[1]INTERNAL PARAMETERS-1'!$B$5:$J$44,7,FALSE)*MHTYPYLD2!$F93 + MHTYPYLD1!I93*(1-VLOOKUP(MHTYPYLD2!I$4,'[1]INTERNAL PARAMETERS-1'!$B$5:$J$44,5,FALSE))*VLOOKUP(MHTYPYLD2!I$4,'[1]INTERNAL PARAMETERS-1'!$B$5:$J$44,9,FALSE)*MHTYPYLD2!$F93</f>
        <v>2.848034894748348</v>
      </c>
      <c r="J93" s="50">
        <f>MHTYPYLD1!J93*VLOOKUP(MHTYPYLD2!J$4,'[1]INTERNAL PARAMETERS-1'!$B$5:$J$44,5,FALSE)*VLOOKUP(MHTYPYLD2!J$4,'[1]INTERNAL PARAMETERS-1'!$B$5:$J$44,7,FALSE)*MHTYPYLD2!$F93 + MHTYPYLD1!J93*(1-VLOOKUP(MHTYPYLD2!J$4,'[1]INTERNAL PARAMETERS-1'!$B$5:$J$44,5,FALSE))*VLOOKUP(MHTYPYLD2!J$4,'[1]INTERNAL PARAMETERS-1'!$B$5:$J$44,9,FALSE)*MHTYPYLD2!$F93</f>
        <v>0</v>
      </c>
      <c r="K93" s="50">
        <f>MHTYPYLD1!K93*VLOOKUP(MHTYPYLD2!K$4,'[1]INTERNAL PARAMETERS-1'!$B$5:$J$44,5,FALSE)*VLOOKUP(MHTYPYLD2!K$4,'[1]INTERNAL PARAMETERS-1'!$B$5:$J$44,7,FALSE)*MHTYPYLD2!$F93 + MHTYPYLD1!K93*(1-VLOOKUP(MHTYPYLD2!K$4,'[1]INTERNAL PARAMETERS-1'!$B$5:$J$44,5,FALSE))*VLOOKUP(MHTYPYLD2!K$4,'[1]INTERNAL PARAMETERS-1'!$B$5:$J$44,9,FALSE)*MHTYPYLD2!$F93</f>
        <v>0</v>
      </c>
      <c r="L93" s="50">
        <f>MHTYPYLD1!L93*VLOOKUP(MHTYPYLD2!L$4,'[1]INTERNAL PARAMETERS-1'!$B$5:$J$44,5,FALSE)*VLOOKUP(MHTYPYLD2!L$4,'[1]INTERNAL PARAMETERS-1'!$B$5:$J$44,7,FALSE)*MHTYPYLD2!$F93 + MHTYPYLD1!L93*(1-VLOOKUP(MHTYPYLD2!L$4,'[1]INTERNAL PARAMETERS-1'!$B$5:$J$44,5,FALSE))*VLOOKUP(MHTYPYLD2!L$4,'[1]INTERNAL PARAMETERS-1'!$B$5:$J$44,9,FALSE)*MHTYPYLD2!$F93</f>
        <v>0</v>
      </c>
      <c r="M93" s="50">
        <f>MHTYPYLD1!M93*VLOOKUP(MHTYPYLD2!M$4,'[1]INTERNAL PARAMETERS-1'!$B$5:$J$44,5,FALSE)*VLOOKUP(MHTYPYLD2!M$4,'[1]INTERNAL PARAMETERS-1'!$B$5:$J$44,7,FALSE)*MHTYPYLD2!$F93 + MHTYPYLD1!M93*(1-VLOOKUP(MHTYPYLD2!M$4,'[1]INTERNAL PARAMETERS-1'!$B$5:$J$44,5,FALSE))*VLOOKUP(MHTYPYLD2!M$4,'[1]INTERNAL PARAMETERS-1'!$B$5:$J$44,9,FALSE)*MHTYPYLD2!$F93</f>
        <v>0.72397898089839685</v>
      </c>
      <c r="N93" s="50">
        <f>MHTYPYLD1!N93*VLOOKUP(MHTYPYLD2!N$4,'[1]INTERNAL PARAMETERS-1'!$B$5:$J$44,5,FALSE)*VLOOKUP(MHTYPYLD2!N$4,'[1]INTERNAL PARAMETERS-1'!$B$5:$J$44,7,FALSE)*MHTYPYLD2!$F93 + MHTYPYLD1!N93*(1-VLOOKUP(MHTYPYLD2!N$4,'[1]INTERNAL PARAMETERS-1'!$B$5:$J$44,5,FALSE))*VLOOKUP(MHTYPYLD2!N$4,'[1]INTERNAL PARAMETERS-1'!$B$5:$J$44,9,FALSE)*MHTYPYLD2!$F93</f>
        <v>4.6231035810862884E-3</v>
      </c>
      <c r="O93" s="50">
        <f>MHTYPYLD1!O93*VLOOKUP(MHTYPYLD2!O$4,'[1]INTERNAL PARAMETERS-1'!$B$5:$J$44,5,FALSE)*VLOOKUP(MHTYPYLD2!O$4,'[1]INTERNAL PARAMETERS-1'!$B$5:$J$44,7,FALSE)*MHTYPYLD2!$F93 + MHTYPYLD1!O93*(1-VLOOKUP(MHTYPYLD2!O$4,'[1]INTERNAL PARAMETERS-1'!$B$5:$J$44,5,FALSE))*VLOOKUP(MHTYPYLD2!O$4,'[1]INTERNAL PARAMETERS-1'!$B$5:$J$44,9,FALSE)*MHTYPYLD2!$F93</f>
        <v>0</v>
      </c>
      <c r="P93" s="50">
        <f>MHTYPYLD1!P93*VLOOKUP(MHTYPYLD2!P$4,'[1]INTERNAL PARAMETERS-1'!$B$5:$J$44,5,FALSE)*VLOOKUP(MHTYPYLD2!P$4,'[1]INTERNAL PARAMETERS-1'!$B$5:$J$44,7,FALSE)*MHTYPYLD2!$F93 + MHTYPYLD1!P93*(1-VLOOKUP(MHTYPYLD2!P$4,'[1]INTERNAL PARAMETERS-1'!$B$5:$J$44,5,FALSE))*VLOOKUP(MHTYPYLD2!P$4,'[1]INTERNAL PARAMETERS-1'!$B$5:$J$44,9,FALSE)*MHTYPYLD2!$F93</f>
        <v>0</v>
      </c>
      <c r="Q93" s="50">
        <f>MHTYPYLD1!Q93*VLOOKUP(MHTYPYLD2!Q$4,'[1]INTERNAL PARAMETERS-1'!$B$5:$J$44,5,FALSE)*VLOOKUP(MHTYPYLD2!Q$4,'[1]INTERNAL PARAMETERS-1'!$B$5:$J$44,7,FALSE)*MHTYPYLD2!$F93 + MHTYPYLD1!Q93*(1-VLOOKUP(MHTYPYLD2!Q$4,'[1]INTERNAL PARAMETERS-1'!$B$5:$J$44,5,FALSE))*VLOOKUP(MHTYPYLD2!Q$4,'[1]INTERNAL PARAMETERS-1'!$B$5:$J$44,9,FALSE)*MHTYPYLD2!$F93</f>
        <v>0</v>
      </c>
      <c r="R93" s="50">
        <f>MHTYPYLD1!R93*VLOOKUP(MHTYPYLD2!R$4,'[1]INTERNAL PARAMETERS-1'!$B$5:$J$44,5,FALSE)*VLOOKUP(MHTYPYLD2!R$4,'[1]INTERNAL PARAMETERS-1'!$B$5:$J$44,7,FALSE)*MHTYPYLD2!$F93 + MHTYPYLD1!R93*(1-VLOOKUP(MHTYPYLD2!R$4,'[1]INTERNAL PARAMETERS-1'!$B$5:$J$44,5,FALSE))*VLOOKUP(MHTYPYLD2!R$4,'[1]INTERNAL PARAMETERS-1'!$B$5:$J$44,9,FALSE)*MHTYPYLD2!$F93</f>
        <v>8.7031435416551634E-3</v>
      </c>
      <c r="S93" s="50">
        <f>MHTYPYLD1!S93*VLOOKUP(MHTYPYLD2!S$4,'[1]INTERNAL PARAMETERS-1'!$B$5:$J$44,5,FALSE)*VLOOKUP(MHTYPYLD2!S$4,'[1]INTERNAL PARAMETERS-1'!$B$5:$J$44,7,FALSE)*MHTYPYLD2!$F93 + MHTYPYLD1!S93*(1-VLOOKUP(MHTYPYLD2!S$4,'[1]INTERNAL PARAMETERS-1'!$B$5:$J$44,5,FALSE))*VLOOKUP(MHTYPYLD2!S$4,'[1]INTERNAL PARAMETERS-1'!$B$5:$J$44,9,FALSE)*MHTYPYLD2!$F93</f>
        <v>0.20868364565559486</v>
      </c>
      <c r="T93" s="50">
        <f>MHTYPYLD1!T93*VLOOKUP(MHTYPYLD2!T$4,'[1]INTERNAL PARAMETERS-1'!$B$5:$J$44,5,FALSE)*VLOOKUP(MHTYPYLD2!T$4,'[1]INTERNAL PARAMETERS-1'!$B$5:$J$44,7,FALSE)*MHTYPYLD2!$F93 + MHTYPYLD1!T93*(1-VLOOKUP(MHTYPYLD2!T$4,'[1]INTERNAL PARAMETERS-1'!$B$5:$J$44,5,FALSE))*VLOOKUP(MHTYPYLD2!T$4,'[1]INTERNAL PARAMETERS-1'!$B$5:$J$44,9,FALSE)*MHTYPYLD2!$F93</f>
        <v>8.1585349321746867E-2</v>
      </c>
      <c r="U93" s="50">
        <f>MHTYPYLD1!U93*VLOOKUP(MHTYPYLD2!U$4,'[1]INTERNAL PARAMETERS-1'!$B$5:$J$44,5,FALSE)*VLOOKUP(MHTYPYLD2!U$4,'[1]INTERNAL PARAMETERS-1'!$B$5:$J$44,7,FALSE)*MHTYPYLD2!$F93 + MHTYPYLD1!U93*(1-VLOOKUP(MHTYPYLD2!U$4,'[1]INTERNAL PARAMETERS-1'!$B$5:$J$44,5,FALSE))*VLOOKUP(MHTYPYLD2!U$4,'[1]INTERNAL PARAMETERS-1'!$B$5:$J$44,9,FALSE)*MHTYPYLD2!$F93</f>
        <v>1.229319025258792E-2</v>
      </c>
      <c r="V93" s="50">
        <f>MHTYPYLD1!V93*VLOOKUP(MHTYPYLD2!V$4,'[1]INTERNAL PARAMETERS-1'!$B$5:$J$44,5,FALSE)*VLOOKUP(MHTYPYLD2!V$4,'[1]INTERNAL PARAMETERS-1'!$B$5:$J$44,7,FALSE)*MHTYPYLD2!$F93 + MHTYPYLD1!V93*(1-VLOOKUP(MHTYPYLD2!V$4,'[1]INTERNAL PARAMETERS-1'!$B$5:$J$44,5,FALSE))*VLOOKUP(MHTYPYLD2!V$4,'[1]INTERNAL PARAMETERS-1'!$B$5:$J$44,9,FALSE)*MHTYPYLD2!$F93</f>
        <v>0.24907678065280184</v>
      </c>
      <c r="W93" s="50">
        <f>MHTYPYLD1!W93*VLOOKUP(MHTYPYLD2!W$4,'[1]INTERNAL PARAMETERS-1'!$B$5:$J$44,5,FALSE)*VLOOKUP(MHTYPYLD2!W$4,'[1]INTERNAL PARAMETERS-1'!$B$5:$J$44,7,FALSE)*MHTYPYLD2!$F93 + MHTYPYLD1!W93*(1-VLOOKUP(MHTYPYLD2!W$4,'[1]INTERNAL PARAMETERS-1'!$B$5:$J$44,5,FALSE))*VLOOKUP(MHTYPYLD2!W$4,'[1]INTERNAL PARAMETERS-1'!$B$5:$J$44,9,FALSE)*MHTYPYLD2!$F93</f>
        <v>0</v>
      </c>
      <c r="X93" s="50">
        <f>MHTYPYLD1!X93*VLOOKUP(MHTYPYLD2!X$4,'[1]INTERNAL PARAMETERS-1'!$B$5:$J$44,5,FALSE)*VLOOKUP(MHTYPYLD2!X$4,'[1]INTERNAL PARAMETERS-1'!$B$5:$J$44,7,FALSE)*MHTYPYLD2!$F93 + MHTYPYLD1!X93*(1-VLOOKUP(MHTYPYLD2!X$4,'[1]INTERNAL PARAMETERS-1'!$B$5:$J$44,5,FALSE))*VLOOKUP(MHTYPYLD2!X$4,'[1]INTERNAL PARAMETERS-1'!$B$5:$J$44,9,FALSE)*MHTYPYLD2!$F93</f>
        <v>0</v>
      </c>
      <c r="Y93" s="50">
        <f>MHTYPYLD1!Y93*VLOOKUP(MHTYPYLD2!Y$4,'[1]INTERNAL PARAMETERS-1'!$B$5:$J$44,5,FALSE)*VLOOKUP(MHTYPYLD2!Y$4,'[1]INTERNAL PARAMETERS-1'!$B$5:$J$44,7,FALSE)*MHTYPYLD2!$F93 + MHTYPYLD1!Y93*(1-VLOOKUP(MHTYPYLD2!Y$4,'[1]INTERNAL PARAMETERS-1'!$B$5:$J$44,5,FALSE))*VLOOKUP(MHTYPYLD2!Y$4,'[1]INTERNAL PARAMETERS-1'!$B$5:$J$44,9,FALSE)*MHTYPYLD2!$F93</f>
        <v>0</v>
      </c>
      <c r="Z93" s="50">
        <f>MHTYPYLD1!Z93*VLOOKUP(MHTYPYLD2!Z$4,'[1]INTERNAL PARAMETERS-1'!$B$5:$J$44,5,FALSE)*VLOOKUP(MHTYPYLD2!Z$4,'[1]INTERNAL PARAMETERS-1'!$B$5:$J$44,7,FALSE)*MHTYPYLD2!$F93 + MHTYPYLD1!Z93*(1-VLOOKUP(MHTYPYLD2!Z$4,'[1]INTERNAL PARAMETERS-1'!$B$5:$J$44,5,FALSE))*VLOOKUP(MHTYPYLD2!Z$4,'[1]INTERNAL PARAMETERS-1'!$B$5:$J$44,9,FALSE)*MHTYPYLD2!$F93</f>
        <v>0</v>
      </c>
      <c r="AA93" s="50">
        <f>MHTYPYLD1!AA93*VLOOKUP(MHTYPYLD2!AA$4,'[1]INTERNAL PARAMETERS-1'!$B$5:$J$44,5,FALSE)*VLOOKUP(MHTYPYLD2!AA$4,'[1]INTERNAL PARAMETERS-1'!$B$5:$J$44,7,FALSE)*MHTYPYLD2!$F93 + MHTYPYLD1!AA93*(1-VLOOKUP(MHTYPYLD2!AA$4,'[1]INTERNAL PARAMETERS-1'!$B$5:$J$44,5,FALSE))*VLOOKUP(MHTYPYLD2!AA$4,'[1]INTERNAL PARAMETERS-1'!$B$5:$J$44,9,FALSE)*MHTYPYLD2!$F93</f>
        <v>0</v>
      </c>
      <c r="AB93" s="50">
        <f>MHTYPYLD1!AB93*VLOOKUP(MHTYPYLD2!AB$4,'[1]INTERNAL PARAMETERS-1'!$B$5:$J$44,5,FALSE)*VLOOKUP(MHTYPYLD2!AB$4,'[1]INTERNAL PARAMETERS-1'!$B$5:$J$44,7,FALSE)*MHTYPYLD2!$F93 + MHTYPYLD1!AB93*(1-VLOOKUP(MHTYPYLD2!AB$4,'[1]INTERNAL PARAMETERS-1'!$B$5:$J$44,5,FALSE))*VLOOKUP(MHTYPYLD2!AB$4,'[1]INTERNAL PARAMETERS-1'!$B$5:$J$44,9,FALSE)*MHTYPYLD2!$F93</f>
        <v>0</v>
      </c>
      <c r="AC93" s="50">
        <f>MHTYPYLD1!AC93*VLOOKUP(MHTYPYLD2!AC$4,'[1]INTERNAL PARAMETERS-1'!$B$5:$J$44,5,FALSE)*VLOOKUP(MHTYPYLD2!AC$4,'[1]INTERNAL PARAMETERS-1'!$B$5:$J$44,7,FALSE)*MHTYPYLD2!$F93 + MHTYPYLD1!AC93*(1-VLOOKUP(MHTYPYLD2!AC$4,'[1]INTERNAL PARAMETERS-1'!$B$5:$J$44,5,FALSE))*VLOOKUP(MHTYPYLD2!AC$4,'[1]INTERNAL PARAMETERS-1'!$B$5:$J$44,9,FALSE)*MHTYPYLD2!$F93</f>
        <v>0</v>
      </c>
      <c r="AD93" s="50">
        <f>MHTYPYLD1!AD93*VLOOKUP(MHTYPYLD2!AD$4,'[1]INTERNAL PARAMETERS-1'!$B$5:$J$44,5,FALSE)*VLOOKUP(MHTYPYLD2!AD$4,'[1]INTERNAL PARAMETERS-1'!$B$5:$J$44,7,FALSE)*MHTYPYLD2!$F93 + MHTYPYLD1!AD93*(1-VLOOKUP(MHTYPYLD2!AD$4,'[1]INTERNAL PARAMETERS-1'!$B$5:$J$44,5,FALSE))*VLOOKUP(MHTYPYLD2!AD$4,'[1]INTERNAL PARAMETERS-1'!$B$5:$J$44,9,FALSE)*MHTYPYLD2!$F93</f>
        <v>0</v>
      </c>
      <c r="AE93" s="50">
        <f>MHTYPYLD1!AE93*VLOOKUP(MHTYPYLD2!AE$4,'[1]INTERNAL PARAMETERS-1'!$B$5:$J$44,5,FALSE)*VLOOKUP(MHTYPYLD2!AE$4,'[1]INTERNAL PARAMETERS-1'!$B$5:$J$44,7,FALSE)*MHTYPYLD2!$F93 + MHTYPYLD1!AE93*(1-VLOOKUP(MHTYPYLD2!AE$4,'[1]INTERNAL PARAMETERS-1'!$B$5:$J$44,5,FALSE))*VLOOKUP(MHTYPYLD2!AE$4,'[1]INTERNAL PARAMETERS-1'!$B$5:$J$44,9,FALSE)*MHTYPYLD2!$F93</f>
        <v>0</v>
      </c>
      <c r="AF93" s="50">
        <f>MHTYPYLD1!AF93*VLOOKUP(MHTYPYLD2!AF$4,'[1]INTERNAL PARAMETERS-1'!$B$5:$J$44,5,FALSE)*VLOOKUP(MHTYPYLD2!AF$4,'[1]INTERNAL PARAMETERS-1'!$B$5:$J$44,7,FALSE)*MHTYPYLD2!$F93 + MHTYPYLD1!AF93*(1-VLOOKUP(MHTYPYLD2!AF$4,'[1]INTERNAL PARAMETERS-1'!$B$5:$J$44,5,FALSE))*VLOOKUP(MHTYPYLD2!AF$4,'[1]INTERNAL PARAMETERS-1'!$B$5:$J$44,9,FALSE)*MHTYPYLD2!$F93</f>
        <v>0</v>
      </c>
      <c r="AG93" s="50">
        <f>MHTYPYLD1!AG93*VLOOKUP(MHTYPYLD2!AG$4,'[1]INTERNAL PARAMETERS-1'!$B$5:$J$44,5,FALSE)*VLOOKUP(MHTYPYLD2!AG$4,'[1]INTERNAL PARAMETERS-1'!$B$5:$J$44,7,FALSE)*MHTYPYLD2!$F93 + MHTYPYLD1!AG93*(1-VLOOKUP(MHTYPYLD2!AG$4,'[1]INTERNAL PARAMETERS-1'!$B$5:$J$44,5,FALSE))*VLOOKUP(MHTYPYLD2!AG$4,'[1]INTERNAL PARAMETERS-1'!$B$5:$J$44,9,FALSE)*MHTYPYLD2!$F93</f>
        <v>0</v>
      </c>
      <c r="AH93" s="50">
        <f>MHTYPYLD1!AH93*VLOOKUP(MHTYPYLD2!AH$4,'[1]INTERNAL PARAMETERS-1'!$B$5:$J$44,5,FALSE)*VLOOKUP(MHTYPYLD2!AH$4,'[1]INTERNAL PARAMETERS-1'!$B$5:$J$44,7,FALSE)*MHTYPYLD2!$F93 + MHTYPYLD1!AH93*(1-VLOOKUP(MHTYPYLD2!AH$4,'[1]INTERNAL PARAMETERS-1'!$B$5:$J$44,5,FALSE))*VLOOKUP(MHTYPYLD2!AH$4,'[1]INTERNAL PARAMETERS-1'!$B$5:$J$44,9,FALSE)*MHTYPYLD2!$F93</f>
        <v>0</v>
      </c>
      <c r="AI93" s="50">
        <f>MHTYPYLD1!AI93*VLOOKUP(MHTYPYLD2!AI$4,'[1]INTERNAL PARAMETERS-1'!$B$5:$J$44,5,FALSE)*VLOOKUP(MHTYPYLD2!AI$4,'[1]INTERNAL PARAMETERS-1'!$B$5:$J$44,7,FALSE)*MHTYPYLD2!$F93 + MHTYPYLD1!AI93*(1-VLOOKUP(MHTYPYLD2!AI$4,'[1]INTERNAL PARAMETERS-1'!$B$5:$J$44,5,FALSE))*VLOOKUP(MHTYPYLD2!AI$4,'[1]INTERNAL PARAMETERS-1'!$B$5:$J$44,9,FALSE)*MHTYPYLD2!$F93</f>
        <v>2.7197323567672389E-3</v>
      </c>
      <c r="AJ93" s="50">
        <f>MHTYPYLD1!AJ93*VLOOKUP(MHTYPYLD2!AJ$4,'[1]INTERNAL PARAMETERS-1'!$B$5:$J$44,5,FALSE)*VLOOKUP(MHTYPYLD2!AJ$4,'[1]INTERNAL PARAMETERS-1'!$B$5:$J$44,7,FALSE)*MHTYPYLD2!$F93 + MHTYPYLD1!AJ93*(1-VLOOKUP(MHTYPYLD2!AJ$4,'[1]INTERNAL PARAMETERS-1'!$B$5:$J$44,5,FALSE))*VLOOKUP(MHTYPYLD2!AJ$4,'[1]INTERNAL PARAMETERS-1'!$B$5:$J$44,9,FALSE)*MHTYPYLD2!$F93</f>
        <v>2.1213912382784458E-2</v>
      </c>
      <c r="AK93" s="50">
        <f>MHTYPYLD1!AK93*VLOOKUP(MHTYPYLD2!AK$4,'[1]INTERNAL PARAMETERS-1'!$B$5:$J$44,5,FALSE)*VLOOKUP(MHTYPYLD2!AK$4,'[1]INTERNAL PARAMETERS-1'!$B$5:$J$44,7,FALSE)*MHTYPYLD2!$F93 + MHTYPYLD1!AK93*(1-VLOOKUP(MHTYPYLD2!AK$4,'[1]INTERNAL PARAMETERS-1'!$B$5:$J$44,5,FALSE))*VLOOKUP(MHTYPYLD2!AK$4,'[1]INTERNAL PARAMETERS-1'!$B$5:$J$44,9,FALSE)*MHTYPYLD2!$F93</f>
        <v>4.7867289479103396E-2</v>
      </c>
      <c r="AL93" s="50">
        <f>MHTYPYLD1!AL93*VLOOKUP(MHTYPYLD2!AL$4,'[1]INTERNAL PARAMETERS-1'!$B$5:$J$44,5,FALSE)*VLOOKUP(MHTYPYLD2!AL$4,'[1]INTERNAL PARAMETERS-1'!$B$5:$J$44,7,FALSE)*MHTYPYLD2!$F93 + MHTYPYLD1!AL93*(1-VLOOKUP(MHTYPYLD2!AL$4,'[1]INTERNAL PARAMETERS-1'!$B$5:$J$44,5,FALSE))*VLOOKUP(MHTYPYLD2!AL$4,'[1]INTERNAL PARAMETERS-1'!$B$5:$J$44,9,FALSE)*MHTYPYLD2!$F93</f>
        <v>0</v>
      </c>
      <c r="AM93" s="50">
        <f>MHTYPYLD1!AM93*VLOOKUP(MHTYPYLD2!AM$4,'[1]INTERNAL PARAMETERS-1'!$B$5:$J$44,5,FALSE)*VLOOKUP(MHTYPYLD2!AM$4,'[1]INTERNAL PARAMETERS-1'!$B$5:$J$44,7,FALSE)*MHTYPYLD2!$F93 + MHTYPYLD1!AM93*(1-VLOOKUP(MHTYPYLD2!AM$4,'[1]INTERNAL PARAMETERS-1'!$B$5:$J$44,5,FALSE))*VLOOKUP(MHTYPYLD2!AM$4,'[1]INTERNAL PARAMETERS-1'!$B$5:$J$44,9,FALSE)*MHTYPYLD2!$F93</f>
        <v>0</v>
      </c>
      <c r="AN93" s="50">
        <f>MHTYPYLD1!AN93*VLOOKUP(MHTYPYLD2!AN$4,'[1]INTERNAL PARAMETERS-1'!$B$5:$J$44,5,FALSE)*VLOOKUP(MHTYPYLD2!AN$4,'[1]INTERNAL PARAMETERS-1'!$B$5:$J$44,7,FALSE)*MHTYPYLD2!$F93 + MHTYPYLD1!AN93*(1-VLOOKUP(MHTYPYLD2!AN$4,'[1]INTERNAL PARAMETERS-1'!$B$5:$J$44,5,FALSE))*VLOOKUP(MHTYPYLD2!AN$4,'[1]INTERNAL PARAMETERS-1'!$B$5:$J$44,9,FALSE)*MHTYPYLD2!$F93</f>
        <v>0</v>
      </c>
      <c r="AO93" s="50">
        <f>MHTYPYLD1!AO93*VLOOKUP(MHTYPYLD2!AO$4,'[1]INTERNAL PARAMETERS-1'!$B$5:$J$44,5,FALSE)*VLOOKUP(MHTYPYLD2!AO$4,'[1]INTERNAL PARAMETERS-1'!$B$5:$J$44,7,FALSE)*MHTYPYLD2!$F93 + MHTYPYLD1!AO93*(1-VLOOKUP(MHTYPYLD2!AO$4,'[1]INTERNAL PARAMETERS-1'!$B$5:$J$44,5,FALSE))*VLOOKUP(MHTYPYLD2!AO$4,'[1]INTERNAL PARAMETERS-1'!$B$5:$J$44,9,FALSE)*MHTYPYLD2!$F93</f>
        <v>0</v>
      </c>
      <c r="AP93" s="50">
        <f>MHTYPYLD1!AP93*VLOOKUP(MHTYPYLD2!AP$4,'[1]INTERNAL PARAMETERS-1'!$B$5:$J$44,5,FALSE)*VLOOKUP(MHTYPYLD2!AP$4,'[1]INTERNAL PARAMETERS-1'!$B$5:$J$44,7,FALSE)*MHTYPYLD2!$F93 + MHTYPYLD1!AP93*(1-VLOOKUP(MHTYPYLD2!AP$4,'[1]INTERNAL PARAMETERS-1'!$B$5:$J$44,5,FALSE))*VLOOKUP(MHTYPYLD2!AP$4,'[1]INTERNAL PARAMETERS-1'!$B$5:$J$44,9,FALSE)*MHTYPYLD2!$F93</f>
        <v>0</v>
      </c>
      <c r="AQ93" s="50">
        <f>MHTYPYLD1!AQ93*VLOOKUP(MHTYPYLD2!AQ$4,'[1]INTERNAL PARAMETERS-1'!$B$5:$J$44,5,FALSE)*VLOOKUP(MHTYPYLD2!AQ$4,'[1]INTERNAL PARAMETERS-1'!$B$5:$J$44,7,FALSE)*MHTYPYLD2!$F93 + MHTYPYLD1!AQ93*(1-VLOOKUP(MHTYPYLD2!AQ$4,'[1]INTERNAL PARAMETERS-1'!$B$5:$J$44,5,FALSE))*VLOOKUP(MHTYPYLD2!AQ$4,'[1]INTERNAL PARAMETERS-1'!$B$5:$J$44,9,FALSE)*MHTYPYLD2!$F93</f>
        <v>0</v>
      </c>
      <c r="AR93" s="50">
        <f>MHTYPYLD1!AR93*VLOOKUP(MHTYPYLD2!AR$4,'[1]INTERNAL PARAMETERS-1'!$B$5:$J$44,5,FALSE)*VLOOKUP(MHTYPYLD2!AR$4,'[1]INTERNAL PARAMETERS-1'!$B$5:$J$44,7,FALSE)*MHTYPYLD2!$F93 + MHTYPYLD1!AR93*(1-VLOOKUP(MHTYPYLD2!AR$4,'[1]INTERNAL PARAMETERS-1'!$B$5:$J$44,5,FALSE))*VLOOKUP(MHTYPYLD2!AR$4,'[1]INTERNAL PARAMETERS-1'!$B$5:$J$44,9,FALSE)*MHTYPYLD2!$F93</f>
        <v>0</v>
      </c>
      <c r="AS93" s="50">
        <f>MHTYPYLD1!AS93*VLOOKUP(MHTYPYLD2!AS$4,'[1]INTERNAL PARAMETERS-1'!$B$5:$J$44,5,FALSE)*VLOOKUP(MHTYPYLD2!AS$4,'[1]INTERNAL PARAMETERS-1'!$B$5:$J$44,7,FALSE)*MHTYPYLD2!$F93 + MHTYPYLD1!AS93*(1-VLOOKUP(MHTYPYLD2!AS$4,'[1]INTERNAL PARAMETERS-1'!$B$5:$J$44,5,FALSE))*VLOOKUP(MHTYPYLD2!AS$4,'[1]INTERNAL PARAMETERS-1'!$B$5:$J$44,9,FALSE)*MHTYPYLD2!$F93</f>
        <v>0</v>
      </c>
      <c r="AT93" s="49">
        <f>MHTYPYLD1!AT93*VLOOKUP(MHTYPYLD2!AT$4,'[1]INTERNAL PARAMETERS-1'!$B$5:$J$44,5,FALSE)*VLOOKUP(MHTYPYLD2!AT$4,'[1]INTERNAL PARAMETERS-1'!$B$5:$J$44,7,FALSE)*MHTYPYLD2!$F93 + MHTYPYLD1!AT93*(1-VLOOKUP(MHTYPYLD2!AT$4,'[1]INTERNAL PARAMETERS-1'!$B$5:$J$44,5,FALSE))*VLOOKUP(MHTYPYLD2!AT$4,'[1]INTERNAL PARAMETERS-1'!$B$5:$J$44,9,FALSE)*MHTYPYLD2!$F93</f>
        <v>0</v>
      </c>
      <c r="AU93" s="51">
        <f>MHTYPYLD1!AU93*VLOOKUP(MHTYPYLD2!AU$4,'[1]INTERNAL PARAMETERS-1'!$B$5:$J$44,5,FALSE)*VLOOKUP(MHTYPYLD2!AU$4,'[1]INTERNAL PARAMETERS-1'!$B$5:$J$44,6,FALSE)*VLOOKUP(MHTYPYLD2!AU$4,'[1]INTERNAL PARAMETERS-1'!$B$5:$J$44,3,FALSE) + MHTYPYLD1!AU93*(1-VLOOKUP(MHTYPYLD2!AU$4,'[1]INTERNAL PARAMETERS-1'!$B$5:$J$44,5,FALSE))*VLOOKUP(MHTYPYLD2!AU$4,'[1]INTERNAL PARAMETERS-1'!$B$5:$J$44,8,FALSE)*VLOOKUP(MHTYPYLD2!AU$4,'[1]INTERNAL PARAMETERS-1'!$B$5:$J$44,3,FALSE)</f>
        <v>0</v>
      </c>
      <c r="AV93" s="50">
        <f>MHTYPYLD1!AV93*VLOOKUP(MHTYPYLD2!AV$4,'[1]INTERNAL PARAMETERS-1'!$B$5:$J$44,5,FALSE)*VLOOKUP(MHTYPYLD2!AV$4,'[1]INTERNAL PARAMETERS-1'!$B$5:$J$44,6,FALSE)*VLOOKUP(MHTYPYLD2!AV$4,'[1]INTERNAL PARAMETERS-1'!$B$5:$J$44,3,FALSE) + MHTYPYLD1!AV93*(1-VLOOKUP(MHTYPYLD2!AV$4,'[1]INTERNAL PARAMETERS-1'!$B$5:$J$44,5,FALSE))*VLOOKUP(MHTYPYLD2!AV$4,'[1]INTERNAL PARAMETERS-1'!$B$5:$J$44,8,FALSE)*VLOOKUP(MHTYPYLD2!AV$4,'[1]INTERNAL PARAMETERS-1'!$B$5:$J$44,3,FALSE)</f>
        <v>0</v>
      </c>
      <c r="AW93" s="50">
        <f>MHTYPYLD1!AW93*VLOOKUP(MHTYPYLD2!AW$4,'[1]INTERNAL PARAMETERS-1'!$B$5:$J$44,5,FALSE)*VLOOKUP(MHTYPYLD2!AW$4,'[1]INTERNAL PARAMETERS-1'!$B$5:$J$44,6,FALSE)*VLOOKUP(MHTYPYLD2!AW$4,'[1]INTERNAL PARAMETERS-1'!$B$5:$J$44,3,FALSE) + MHTYPYLD1!AW93*(1-VLOOKUP(MHTYPYLD2!AW$4,'[1]INTERNAL PARAMETERS-1'!$B$5:$J$44,5,FALSE))*VLOOKUP(MHTYPYLD2!AW$4,'[1]INTERNAL PARAMETERS-1'!$B$5:$J$44,8,FALSE)*VLOOKUP(MHTYPYLD2!AW$4,'[1]INTERNAL PARAMETERS-1'!$B$5:$J$44,3,FALSE)</f>
        <v>0.36098877777690919</v>
      </c>
      <c r="AX93" s="50">
        <f>MHTYPYLD1!AX93*VLOOKUP(MHTYPYLD2!AX$4,'[1]INTERNAL PARAMETERS-1'!$B$5:$J$44,5,FALSE)*VLOOKUP(MHTYPYLD2!AX$4,'[1]INTERNAL PARAMETERS-1'!$B$5:$J$44,6,FALSE)*VLOOKUP(MHTYPYLD2!AX$4,'[1]INTERNAL PARAMETERS-1'!$B$5:$J$44,3,FALSE) + MHTYPYLD1!AX93*(1-VLOOKUP(MHTYPYLD2!AX$4,'[1]INTERNAL PARAMETERS-1'!$B$5:$J$44,5,FALSE))*VLOOKUP(MHTYPYLD2!AX$4,'[1]INTERNAL PARAMETERS-1'!$B$5:$J$44,8,FALSE)*VLOOKUP(MHTYPYLD2!AX$4,'[1]INTERNAL PARAMETERS-1'!$B$5:$J$44,3,FALSE)</f>
        <v>0</v>
      </c>
      <c r="AY93" s="50">
        <f>MHTYPYLD1!AY93*VLOOKUP(MHTYPYLD2!AY$4,'[1]INTERNAL PARAMETERS-1'!$B$5:$J$44,5,FALSE)*VLOOKUP(MHTYPYLD2!AY$4,'[1]INTERNAL PARAMETERS-1'!$B$5:$J$44,6,FALSE)*VLOOKUP(MHTYPYLD2!AY$4,'[1]INTERNAL PARAMETERS-1'!$B$5:$J$44,3,FALSE) + MHTYPYLD1!AY93*(1-VLOOKUP(MHTYPYLD2!AY$4,'[1]INTERNAL PARAMETERS-1'!$B$5:$J$44,5,FALSE))*VLOOKUP(MHTYPYLD2!AY$4,'[1]INTERNAL PARAMETERS-1'!$B$5:$J$44,8,FALSE)*VLOOKUP(MHTYPYLD2!AY$4,'[1]INTERNAL PARAMETERS-1'!$B$5:$J$44,3,FALSE)</f>
        <v>0</v>
      </c>
      <c r="AZ93" s="50">
        <f>MHTYPYLD1!AZ93*VLOOKUP(MHTYPYLD2!AZ$4,'[1]INTERNAL PARAMETERS-1'!$B$5:$J$44,5,FALSE)*VLOOKUP(MHTYPYLD2!AZ$4,'[1]INTERNAL PARAMETERS-1'!$B$5:$J$44,6,FALSE)*VLOOKUP(MHTYPYLD2!AZ$4,'[1]INTERNAL PARAMETERS-1'!$B$5:$J$44,3,FALSE) + MHTYPYLD1!AZ93*(1-VLOOKUP(MHTYPYLD2!AZ$4,'[1]INTERNAL PARAMETERS-1'!$B$5:$J$44,5,FALSE))*VLOOKUP(MHTYPYLD2!AZ$4,'[1]INTERNAL PARAMETERS-1'!$B$5:$J$44,8,FALSE)*VLOOKUP(MHTYPYLD2!AZ$4,'[1]INTERNAL PARAMETERS-1'!$B$5:$J$44,3,FALSE)</f>
        <v>0</v>
      </c>
      <c r="BA93" s="50">
        <f>MHTYPYLD1!BA93*VLOOKUP(MHTYPYLD2!BA$4,'[1]INTERNAL PARAMETERS-1'!$B$5:$J$44,5,FALSE)*VLOOKUP(MHTYPYLD2!BA$4,'[1]INTERNAL PARAMETERS-1'!$B$5:$J$44,6,FALSE)*VLOOKUP(MHTYPYLD2!BA$4,'[1]INTERNAL PARAMETERS-1'!$B$5:$J$44,3,FALSE) + MHTYPYLD1!BA93*(1-VLOOKUP(MHTYPYLD2!BA$4,'[1]INTERNAL PARAMETERS-1'!$B$5:$J$44,5,FALSE))*VLOOKUP(MHTYPYLD2!BA$4,'[1]INTERNAL PARAMETERS-1'!$B$5:$J$44,8,FALSE)*VLOOKUP(MHTYPYLD2!BA$4,'[1]INTERNAL PARAMETERS-1'!$B$5:$J$44,3,FALSE)</f>
        <v>0.91720911761302382</v>
      </c>
      <c r="BB93" s="50">
        <f>MHTYPYLD1!BB93*VLOOKUP(MHTYPYLD2!BB$4,'[1]INTERNAL PARAMETERS-1'!$B$5:$J$44,5,FALSE)*VLOOKUP(MHTYPYLD2!BB$4,'[1]INTERNAL PARAMETERS-1'!$B$5:$J$44,6,FALSE)*VLOOKUP(MHTYPYLD2!BB$4,'[1]INTERNAL PARAMETERS-1'!$B$5:$J$44,3,FALSE) + MHTYPYLD1!BB93*(1-VLOOKUP(MHTYPYLD2!BB$4,'[1]INTERNAL PARAMETERS-1'!$B$5:$J$44,5,FALSE))*VLOOKUP(MHTYPYLD2!BB$4,'[1]INTERNAL PARAMETERS-1'!$B$5:$J$44,8,FALSE)*VLOOKUP(MHTYPYLD2!BB$4,'[1]INTERNAL PARAMETERS-1'!$B$5:$J$44,3,FALSE)</f>
        <v>2.9230570496714754E-2</v>
      </c>
      <c r="BC93" s="50">
        <f>MHTYPYLD1!BC93*VLOOKUP(MHTYPYLD2!BC$4,'[1]INTERNAL PARAMETERS-1'!$B$5:$J$44,5,FALSE)*VLOOKUP(MHTYPYLD2!BC$4,'[1]INTERNAL PARAMETERS-1'!$B$5:$J$44,6,FALSE)*VLOOKUP(MHTYPYLD2!BC$4,'[1]INTERNAL PARAMETERS-1'!$B$5:$J$44,3,FALSE) + MHTYPYLD1!BC93*(1-VLOOKUP(MHTYPYLD2!BC$4,'[1]INTERNAL PARAMETERS-1'!$B$5:$J$44,5,FALSE))*VLOOKUP(MHTYPYLD2!BC$4,'[1]INTERNAL PARAMETERS-1'!$B$5:$J$44,8,FALSE)*VLOOKUP(MHTYPYLD2!BC$4,'[1]INTERNAL PARAMETERS-1'!$B$5:$J$44,3,FALSE)</f>
        <v>0.1673213294616599</v>
      </c>
      <c r="BD93" s="50">
        <f>MHTYPYLD1!BD93*VLOOKUP(MHTYPYLD2!BD$4,'[1]INTERNAL PARAMETERS-1'!$B$5:$J$44,5,FALSE)*VLOOKUP(MHTYPYLD2!BD$4,'[1]INTERNAL PARAMETERS-1'!$B$5:$J$44,6,FALSE)*VLOOKUP(MHTYPYLD2!BD$4,'[1]INTERNAL PARAMETERS-1'!$B$5:$J$44,3,FALSE) + MHTYPYLD1!BD93*(1-VLOOKUP(MHTYPYLD2!BD$4,'[1]INTERNAL PARAMETERS-1'!$B$5:$J$44,5,FALSE))*VLOOKUP(MHTYPYLD2!BD$4,'[1]INTERNAL PARAMETERS-1'!$B$5:$J$44,8,FALSE)*VLOOKUP(MHTYPYLD2!BD$4,'[1]INTERNAL PARAMETERS-1'!$B$5:$J$44,3,FALSE)</f>
        <v>3.2001394811088837E-2</v>
      </c>
      <c r="BE93" s="50">
        <f>MHTYPYLD1!BE93*VLOOKUP(MHTYPYLD2!BE$4,'[1]INTERNAL PARAMETERS-1'!$B$5:$J$44,5,FALSE)*VLOOKUP(MHTYPYLD2!BE$4,'[1]INTERNAL PARAMETERS-1'!$B$5:$J$44,6,FALSE)*VLOOKUP(MHTYPYLD2!BE$4,'[1]INTERNAL PARAMETERS-1'!$B$5:$J$44,3,FALSE) + MHTYPYLD1!BE93*(1-VLOOKUP(MHTYPYLD2!BE$4,'[1]INTERNAL PARAMETERS-1'!$B$5:$J$44,5,FALSE))*VLOOKUP(MHTYPYLD2!BE$4,'[1]INTERNAL PARAMETERS-1'!$B$5:$J$44,8,FALSE)*VLOOKUP(MHTYPYLD2!BE$4,'[1]INTERNAL PARAMETERS-1'!$B$5:$J$44,3,FALSE)</f>
        <v>0.16823569006249689</v>
      </c>
      <c r="BF93" s="50">
        <f>MHTYPYLD1!BF93*VLOOKUP(MHTYPYLD2!BF$4,'[1]INTERNAL PARAMETERS-1'!$B$5:$J$44,5,FALSE)*VLOOKUP(MHTYPYLD2!BF$4,'[1]INTERNAL PARAMETERS-1'!$B$5:$J$44,6,FALSE)*VLOOKUP(MHTYPYLD2!BF$4,'[1]INTERNAL PARAMETERS-1'!$B$5:$J$44,3,FALSE) + MHTYPYLD1!BF93*(1-VLOOKUP(MHTYPYLD2!BF$4,'[1]INTERNAL PARAMETERS-1'!$B$5:$J$44,5,FALSE))*VLOOKUP(MHTYPYLD2!BF$4,'[1]INTERNAL PARAMETERS-1'!$B$5:$J$44,8,FALSE)*VLOOKUP(MHTYPYLD2!BF$4,'[1]INTERNAL PARAMETERS-1'!$B$5:$J$44,3,FALSE)</f>
        <v>0</v>
      </c>
      <c r="BG93" s="50">
        <f>MHTYPYLD1!BG93*VLOOKUP(MHTYPYLD2!BG$4,'[1]INTERNAL PARAMETERS-1'!$B$5:$J$44,5,FALSE)*VLOOKUP(MHTYPYLD2!BG$4,'[1]INTERNAL PARAMETERS-1'!$B$5:$J$44,6,FALSE)*VLOOKUP(MHTYPYLD2!BG$4,'[1]INTERNAL PARAMETERS-1'!$B$5:$J$44,3,FALSE) + MHTYPYLD1!BG93*(1-VLOOKUP(MHTYPYLD2!BG$4,'[1]INTERNAL PARAMETERS-1'!$B$5:$J$44,5,FALSE))*VLOOKUP(MHTYPYLD2!BG$4,'[1]INTERNAL PARAMETERS-1'!$B$5:$J$44,8,FALSE)*VLOOKUP(MHTYPYLD2!BG$4,'[1]INTERNAL PARAMETERS-1'!$B$5:$J$44,3,FALSE)</f>
        <v>3.3411798083198746E-2</v>
      </c>
      <c r="BH93" s="50">
        <f>MHTYPYLD1!BH93*VLOOKUP(MHTYPYLD2!BH$4,'[1]INTERNAL PARAMETERS-1'!$B$5:$J$44,5,FALSE)*VLOOKUP(MHTYPYLD2!BH$4,'[1]INTERNAL PARAMETERS-1'!$B$5:$J$44,6,FALSE)*VLOOKUP(MHTYPYLD2!BH$4,'[1]INTERNAL PARAMETERS-1'!$B$5:$J$44,3,FALSE) + MHTYPYLD1!BH93*(1-VLOOKUP(MHTYPYLD2!BH$4,'[1]INTERNAL PARAMETERS-1'!$B$5:$J$44,5,FALSE))*VLOOKUP(MHTYPYLD2!BH$4,'[1]INTERNAL PARAMETERS-1'!$B$5:$J$44,8,FALSE)*VLOOKUP(MHTYPYLD2!BH$4,'[1]INTERNAL PARAMETERS-1'!$B$5:$J$44,3,FALSE)</f>
        <v>2.7192688521964251E-4</v>
      </c>
      <c r="BI93" s="50">
        <f>MHTYPYLD1!BI93*VLOOKUP(MHTYPYLD2!BI$4,'[1]INTERNAL PARAMETERS-1'!$B$5:$J$44,5,FALSE)*VLOOKUP(MHTYPYLD2!BI$4,'[1]INTERNAL PARAMETERS-1'!$B$5:$J$44,6,FALSE)*VLOOKUP(MHTYPYLD2!BI$4,'[1]INTERNAL PARAMETERS-1'!$B$5:$J$44,3,FALSE) + MHTYPYLD1!BI93*(1-VLOOKUP(MHTYPYLD2!BI$4,'[1]INTERNAL PARAMETERS-1'!$B$5:$J$44,5,FALSE))*VLOOKUP(MHTYPYLD2!BI$4,'[1]INTERNAL PARAMETERS-1'!$B$5:$J$44,8,FALSE)*VLOOKUP(MHTYPYLD2!BI$4,'[1]INTERNAL PARAMETERS-1'!$B$5:$J$44,3,FALSE)</f>
        <v>0</v>
      </c>
      <c r="BJ93" s="50">
        <f>MHTYPYLD1!BJ93*VLOOKUP(MHTYPYLD2!BJ$4,'[1]INTERNAL PARAMETERS-1'!$B$5:$J$44,5,FALSE)*VLOOKUP(MHTYPYLD2!BJ$4,'[1]INTERNAL PARAMETERS-1'!$B$5:$J$44,6,FALSE)*VLOOKUP(MHTYPYLD2!BJ$4,'[1]INTERNAL PARAMETERS-1'!$B$5:$J$44,3,FALSE) + MHTYPYLD1!BJ93*(1-VLOOKUP(MHTYPYLD2!BJ$4,'[1]INTERNAL PARAMETERS-1'!$B$5:$J$44,5,FALSE))*VLOOKUP(MHTYPYLD2!BJ$4,'[1]INTERNAL PARAMETERS-1'!$B$5:$J$44,8,FALSE)*VLOOKUP(MHTYPYLD2!BJ$4,'[1]INTERNAL PARAMETERS-1'!$B$5:$J$44,3,FALSE)</f>
        <v>1.6179028261150755E-2</v>
      </c>
      <c r="BK93" s="50">
        <f>MHTYPYLD1!BK93*VLOOKUP(MHTYPYLD2!BK$4,'[1]INTERNAL PARAMETERS-1'!$B$5:$J$44,5,FALSE)*VLOOKUP(MHTYPYLD2!BK$4,'[1]INTERNAL PARAMETERS-1'!$B$5:$J$44,6,FALSE)*VLOOKUP(MHTYPYLD2!BK$4,'[1]INTERNAL PARAMETERS-1'!$B$5:$J$44,3,FALSE) + MHTYPYLD1!BK93*(1-VLOOKUP(MHTYPYLD2!BK$4,'[1]INTERNAL PARAMETERS-1'!$B$5:$J$44,5,FALSE))*VLOOKUP(MHTYPYLD2!BK$4,'[1]INTERNAL PARAMETERS-1'!$B$5:$J$44,8,FALSE)*VLOOKUP(MHTYPYLD2!BK$4,'[1]INTERNAL PARAMETERS-1'!$B$5:$J$44,3,FALSE)</f>
        <v>2.118575491467601E-2</v>
      </c>
      <c r="BL93" s="50">
        <f>MHTYPYLD1!BL93*VLOOKUP(MHTYPYLD2!BL$4,'[1]INTERNAL PARAMETERS-1'!$B$5:$J$44,5,FALSE)*VLOOKUP(MHTYPYLD2!BL$4,'[1]INTERNAL PARAMETERS-1'!$B$5:$J$44,6,FALSE)*VLOOKUP(MHTYPYLD2!BL$4,'[1]INTERNAL PARAMETERS-1'!$B$5:$J$44,3,FALSE) + MHTYPYLD1!BL93*(1-VLOOKUP(MHTYPYLD2!BL$4,'[1]INTERNAL PARAMETERS-1'!$B$5:$J$44,5,FALSE))*VLOOKUP(MHTYPYLD2!BL$4,'[1]INTERNAL PARAMETERS-1'!$B$5:$J$44,8,FALSE)*VLOOKUP(MHTYPYLD2!BL$4,'[1]INTERNAL PARAMETERS-1'!$B$5:$J$44,3,FALSE)</f>
        <v>4.8868521639447847E-2</v>
      </c>
      <c r="BM93" s="50">
        <f>MHTYPYLD1!BM93*VLOOKUP(MHTYPYLD2!BM$4,'[1]INTERNAL PARAMETERS-1'!$B$5:$J$44,5,FALSE)*VLOOKUP(MHTYPYLD2!BM$4,'[1]INTERNAL PARAMETERS-1'!$B$5:$J$44,6,FALSE)*VLOOKUP(MHTYPYLD2!BM$4,'[1]INTERNAL PARAMETERS-1'!$B$5:$J$44,3,FALSE) + MHTYPYLD1!BM93*(1-VLOOKUP(MHTYPYLD2!BM$4,'[1]INTERNAL PARAMETERS-1'!$B$5:$J$44,5,FALSE))*VLOOKUP(MHTYPYLD2!BM$4,'[1]INTERNAL PARAMETERS-1'!$B$5:$J$44,8,FALSE)*VLOOKUP(MHTYPYLD2!BM$4,'[1]INTERNAL PARAMETERS-1'!$B$5:$J$44,3,FALSE)</f>
        <v>4.702589201044563E-2</v>
      </c>
      <c r="BN93" s="50">
        <f>MHTYPYLD1!BN93*VLOOKUP(MHTYPYLD2!BN$4,'[1]INTERNAL PARAMETERS-1'!$B$5:$J$44,5,FALSE)*VLOOKUP(MHTYPYLD2!BN$4,'[1]INTERNAL PARAMETERS-1'!$B$5:$J$44,6,FALSE)*VLOOKUP(MHTYPYLD2!BN$4,'[1]INTERNAL PARAMETERS-1'!$B$5:$J$44,3,FALSE) + MHTYPYLD1!BN93*(1-VLOOKUP(MHTYPYLD2!BN$4,'[1]INTERNAL PARAMETERS-1'!$B$5:$J$44,5,FALSE))*VLOOKUP(MHTYPYLD2!BN$4,'[1]INTERNAL PARAMETERS-1'!$B$5:$J$44,8,FALSE)*VLOOKUP(MHTYPYLD2!BN$4,'[1]INTERNAL PARAMETERS-1'!$B$5:$J$44,3,FALSE)</f>
        <v>1.7434439684552567E-2</v>
      </c>
      <c r="BO93" s="50">
        <f>MHTYPYLD1!BO93*VLOOKUP(MHTYPYLD2!BO$4,'[1]INTERNAL PARAMETERS-1'!$B$5:$J$44,5,FALSE)*VLOOKUP(MHTYPYLD2!BO$4,'[1]INTERNAL PARAMETERS-1'!$B$5:$J$44,6,FALSE)*VLOOKUP(MHTYPYLD2!BO$4,'[1]INTERNAL PARAMETERS-1'!$B$5:$J$44,3,FALSE) + MHTYPYLD1!BO93*(1-VLOOKUP(MHTYPYLD2!BO$4,'[1]INTERNAL PARAMETERS-1'!$B$5:$J$44,5,FALSE))*VLOOKUP(MHTYPYLD2!BO$4,'[1]INTERNAL PARAMETERS-1'!$B$5:$J$44,8,FALSE)*VLOOKUP(MHTYPYLD2!BO$4,'[1]INTERNAL PARAMETERS-1'!$B$5:$J$44,3,FALSE)</f>
        <v>7.7078702834728913E-3</v>
      </c>
      <c r="BP93" s="50">
        <f>MHTYPYLD1!BP93*VLOOKUP(MHTYPYLD2!BP$4,'[1]INTERNAL PARAMETERS-1'!$B$5:$J$44,5,FALSE)*VLOOKUP(MHTYPYLD2!BP$4,'[1]INTERNAL PARAMETERS-1'!$B$5:$J$44,6,FALSE)*VLOOKUP(MHTYPYLD2!BP$4,'[1]INTERNAL PARAMETERS-1'!$B$5:$J$44,3,FALSE) + MHTYPYLD1!BP93*(1-VLOOKUP(MHTYPYLD2!BP$4,'[1]INTERNAL PARAMETERS-1'!$B$5:$J$44,5,FALSE))*VLOOKUP(MHTYPYLD2!BP$4,'[1]INTERNAL PARAMETERS-1'!$B$5:$J$44,8,FALSE)*VLOOKUP(MHTYPYLD2!BP$4,'[1]INTERNAL PARAMETERS-1'!$B$5:$J$44,3,FALSE)</f>
        <v>4.0764226227575883E-4</v>
      </c>
      <c r="BQ93" s="50">
        <f>MHTYPYLD1!BQ93*VLOOKUP(MHTYPYLD2!BQ$4,'[1]INTERNAL PARAMETERS-1'!$B$5:$J$44,5,FALSE)*VLOOKUP(MHTYPYLD2!BQ$4,'[1]INTERNAL PARAMETERS-1'!$B$5:$J$44,6,FALSE)*VLOOKUP(MHTYPYLD2!BQ$4,'[1]INTERNAL PARAMETERS-1'!$B$5:$J$44,3,FALSE) + MHTYPYLD1!BQ93*(1-VLOOKUP(MHTYPYLD2!BQ$4,'[1]INTERNAL PARAMETERS-1'!$B$5:$J$44,5,FALSE))*VLOOKUP(MHTYPYLD2!BQ$4,'[1]INTERNAL PARAMETERS-1'!$B$5:$J$44,8,FALSE)*VLOOKUP(MHTYPYLD2!BQ$4,'[1]INTERNAL PARAMETERS-1'!$B$5:$J$44,3,FALSE)</f>
        <v>5.8557040180295436E-2</v>
      </c>
      <c r="BR93" s="50">
        <f>MHTYPYLD1!BR93*VLOOKUP(MHTYPYLD2!BR$4,'[1]INTERNAL PARAMETERS-1'!$B$5:$J$44,5,FALSE)*VLOOKUP(MHTYPYLD2!BR$4,'[1]INTERNAL PARAMETERS-1'!$B$5:$J$44,6,FALSE)*VLOOKUP(MHTYPYLD2!BR$4,'[1]INTERNAL PARAMETERS-1'!$B$5:$J$44,3,FALSE) + MHTYPYLD1!BR93*(1-VLOOKUP(MHTYPYLD2!BR$4,'[1]INTERNAL PARAMETERS-1'!$B$5:$J$44,5,FALSE))*VLOOKUP(MHTYPYLD2!BR$4,'[1]INTERNAL PARAMETERS-1'!$B$5:$J$44,8,FALSE)*VLOOKUP(MHTYPYLD2!BR$4,'[1]INTERNAL PARAMETERS-1'!$B$5:$J$44,3,FALSE)</f>
        <v>9.913012401522685E-4</v>
      </c>
      <c r="BS93" s="50">
        <f>MHTYPYLD1!BS93*VLOOKUP(MHTYPYLD2!BS$4,'[1]INTERNAL PARAMETERS-1'!$B$5:$J$44,5,FALSE)*VLOOKUP(MHTYPYLD2!BS$4,'[1]INTERNAL PARAMETERS-1'!$B$5:$J$44,6,FALSE)*VLOOKUP(MHTYPYLD2!BS$4,'[1]INTERNAL PARAMETERS-1'!$B$5:$J$44,3,FALSE) + MHTYPYLD1!BS93*(1-VLOOKUP(MHTYPYLD2!BS$4,'[1]INTERNAL PARAMETERS-1'!$B$5:$J$44,5,FALSE))*VLOOKUP(MHTYPYLD2!BS$4,'[1]INTERNAL PARAMETERS-1'!$B$5:$J$44,8,FALSE)*VLOOKUP(MHTYPYLD2!BS$4,'[1]INTERNAL PARAMETERS-1'!$B$5:$J$44,3,FALSE)</f>
        <v>1.9662744415654255E-4</v>
      </c>
      <c r="BT93" s="50">
        <f>MHTYPYLD1!BT93*VLOOKUP(MHTYPYLD2!BT$4,'[1]INTERNAL PARAMETERS-1'!$B$5:$J$44,5,FALSE)*VLOOKUP(MHTYPYLD2!BT$4,'[1]INTERNAL PARAMETERS-1'!$B$5:$J$44,6,FALSE)*VLOOKUP(MHTYPYLD2!BT$4,'[1]INTERNAL PARAMETERS-1'!$B$5:$J$44,3,FALSE) + MHTYPYLD1!BT93*(1-VLOOKUP(MHTYPYLD2!BT$4,'[1]INTERNAL PARAMETERS-1'!$B$5:$J$44,5,FALSE))*VLOOKUP(MHTYPYLD2!BT$4,'[1]INTERNAL PARAMETERS-1'!$B$5:$J$44,8,FALSE)*VLOOKUP(MHTYPYLD2!BT$4,'[1]INTERNAL PARAMETERS-1'!$B$5:$J$44,3,FALSE)</f>
        <v>0</v>
      </c>
      <c r="BU93" s="50">
        <f>MHTYPYLD1!BU93*VLOOKUP(MHTYPYLD2!BU$4,'[1]INTERNAL PARAMETERS-1'!$B$5:$J$44,5,FALSE)*VLOOKUP(MHTYPYLD2!BU$4,'[1]INTERNAL PARAMETERS-1'!$B$5:$J$44,6,FALSE)*VLOOKUP(MHTYPYLD2!BU$4,'[1]INTERNAL PARAMETERS-1'!$B$5:$J$44,3,FALSE) + MHTYPYLD1!BU93*(1-VLOOKUP(MHTYPYLD2!BU$4,'[1]INTERNAL PARAMETERS-1'!$B$5:$J$44,5,FALSE))*VLOOKUP(MHTYPYLD2!BU$4,'[1]INTERNAL PARAMETERS-1'!$B$5:$J$44,8,FALSE)*VLOOKUP(MHTYPYLD2!BU$4,'[1]INTERNAL PARAMETERS-1'!$B$5:$J$44,3,FALSE)</f>
        <v>0</v>
      </c>
      <c r="BV93" s="50">
        <f>MHTYPYLD1!BV93*VLOOKUP(MHTYPYLD2!BV$4,'[1]INTERNAL PARAMETERS-1'!$B$5:$J$44,5,FALSE)*VLOOKUP(MHTYPYLD2!BV$4,'[1]INTERNAL PARAMETERS-1'!$B$5:$J$44,6,FALSE)*VLOOKUP(MHTYPYLD2!BV$4,'[1]INTERNAL PARAMETERS-1'!$B$5:$J$44,3,FALSE) + MHTYPYLD1!BV93*(1-VLOOKUP(MHTYPYLD2!BV$4,'[1]INTERNAL PARAMETERS-1'!$B$5:$J$44,5,FALSE))*VLOOKUP(MHTYPYLD2!BV$4,'[1]INTERNAL PARAMETERS-1'!$B$5:$J$44,8,FALSE)*VLOOKUP(MHTYPYLD2!BV$4,'[1]INTERNAL PARAMETERS-1'!$B$5:$J$44,3,FALSE)</f>
        <v>0</v>
      </c>
      <c r="BW93" s="50">
        <f>MHTYPYLD1!BW93*VLOOKUP(MHTYPYLD2!BW$4,'[1]INTERNAL PARAMETERS-1'!$B$5:$J$44,5,FALSE)*VLOOKUP(MHTYPYLD2!BW$4,'[1]INTERNAL PARAMETERS-1'!$B$5:$J$44,6,FALSE)*VLOOKUP(MHTYPYLD2!BW$4,'[1]INTERNAL PARAMETERS-1'!$B$5:$J$44,3,FALSE) + MHTYPYLD1!BW93*(1-VLOOKUP(MHTYPYLD2!BW$4,'[1]INTERNAL PARAMETERS-1'!$B$5:$J$44,5,FALSE))*VLOOKUP(MHTYPYLD2!BW$4,'[1]INTERNAL PARAMETERS-1'!$B$5:$J$44,8,FALSE)*VLOOKUP(MHTYPYLD2!BW$4,'[1]INTERNAL PARAMETERS-1'!$B$5:$J$44,3,FALSE)</f>
        <v>0</v>
      </c>
      <c r="BX93" s="50">
        <f>MHTYPYLD1!BX93*VLOOKUP(MHTYPYLD2!BX$4,'[1]INTERNAL PARAMETERS-1'!$B$5:$J$44,5,FALSE)*VLOOKUP(MHTYPYLD2!BX$4,'[1]INTERNAL PARAMETERS-1'!$B$5:$J$44,6,FALSE)*VLOOKUP(MHTYPYLD2!BX$4,'[1]INTERNAL PARAMETERS-1'!$B$5:$J$44,3,FALSE) + MHTYPYLD1!BX93*(1-VLOOKUP(MHTYPYLD2!BX$4,'[1]INTERNAL PARAMETERS-1'!$B$5:$J$44,5,FALSE))*VLOOKUP(MHTYPYLD2!BX$4,'[1]INTERNAL PARAMETERS-1'!$B$5:$J$44,8,FALSE)*VLOOKUP(MHTYPYLD2!BX$4,'[1]INTERNAL PARAMETERS-1'!$B$5:$J$44,3,FALSE)</f>
        <v>0</v>
      </c>
      <c r="BY93" s="50">
        <f>MHTYPYLD1!BY93*VLOOKUP(MHTYPYLD2!BY$4,'[1]INTERNAL PARAMETERS-1'!$B$5:$J$44,5,FALSE)*VLOOKUP(MHTYPYLD2!BY$4,'[1]INTERNAL PARAMETERS-1'!$B$5:$J$44,6,FALSE)*VLOOKUP(MHTYPYLD2!BY$4,'[1]INTERNAL PARAMETERS-1'!$B$5:$J$44,3,FALSE) + MHTYPYLD1!BY93*(1-VLOOKUP(MHTYPYLD2!BY$4,'[1]INTERNAL PARAMETERS-1'!$B$5:$J$44,5,FALSE))*VLOOKUP(MHTYPYLD2!BY$4,'[1]INTERNAL PARAMETERS-1'!$B$5:$J$44,8,FALSE)*VLOOKUP(MHTYPYLD2!BY$4,'[1]INTERNAL PARAMETERS-1'!$B$5:$J$44,3,FALSE)</f>
        <v>0</v>
      </c>
      <c r="BZ93" s="50">
        <f>MHTYPYLD1!BZ93*VLOOKUP(MHTYPYLD2!BZ$4,'[1]INTERNAL PARAMETERS-1'!$B$5:$J$44,5,FALSE)*VLOOKUP(MHTYPYLD2!BZ$4,'[1]INTERNAL PARAMETERS-1'!$B$5:$J$44,6,FALSE)*VLOOKUP(MHTYPYLD2!BZ$4,'[1]INTERNAL PARAMETERS-1'!$B$5:$J$44,3,FALSE) + MHTYPYLD1!BZ93*(1-VLOOKUP(MHTYPYLD2!BZ$4,'[1]INTERNAL PARAMETERS-1'!$B$5:$J$44,5,FALSE))*VLOOKUP(MHTYPYLD2!BZ$4,'[1]INTERNAL PARAMETERS-1'!$B$5:$J$44,8,FALSE)*VLOOKUP(MHTYPYLD2!BZ$4,'[1]INTERNAL PARAMETERS-1'!$B$5:$J$44,3,FALSE)</f>
        <v>6.4455435352778816E-5</v>
      </c>
      <c r="CA93" s="50">
        <f>MHTYPYLD1!CA93*VLOOKUP(MHTYPYLD2!CA$4,'[1]INTERNAL PARAMETERS-1'!$B$5:$J$44,5,FALSE)*VLOOKUP(MHTYPYLD2!CA$4,'[1]INTERNAL PARAMETERS-1'!$B$5:$J$44,6,FALSE)*VLOOKUP(MHTYPYLD2!CA$4,'[1]INTERNAL PARAMETERS-1'!$B$5:$J$44,3,FALSE) + MHTYPYLD1!CA93*(1-VLOOKUP(MHTYPYLD2!CA$4,'[1]INTERNAL PARAMETERS-1'!$B$5:$J$44,5,FALSE))*VLOOKUP(MHTYPYLD2!CA$4,'[1]INTERNAL PARAMETERS-1'!$B$5:$J$44,8,FALSE)*VLOOKUP(MHTYPYLD2!CA$4,'[1]INTERNAL PARAMETERS-1'!$B$5:$J$44,3,FALSE)</f>
        <v>0</v>
      </c>
      <c r="CB93" s="50">
        <f>MHTYPYLD1!CB93*VLOOKUP(MHTYPYLD2!CB$4,'[1]INTERNAL PARAMETERS-1'!$B$5:$J$44,5,FALSE)*VLOOKUP(MHTYPYLD2!CB$4,'[1]INTERNAL PARAMETERS-1'!$B$5:$J$44,6,FALSE)*VLOOKUP(MHTYPYLD2!CB$4,'[1]INTERNAL PARAMETERS-1'!$B$5:$J$44,3,FALSE) + MHTYPYLD1!CB93*(1-VLOOKUP(MHTYPYLD2!CB$4,'[1]INTERNAL PARAMETERS-1'!$B$5:$J$44,5,FALSE))*VLOOKUP(MHTYPYLD2!CB$4,'[1]INTERNAL PARAMETERS-1'!$B$5:$J$44,8,FALSE)*VLOOKUP(MHTYPYLD2!CB$4,'[1]INTERNAL PARAMETERS-1'!$B$5:$J$44,3,FALSE)</f>
        <v>0</v>
      </c>
      <c r="CC93" s="50">
        <f>MHTYPYLD1!CC93*VLOOKUP(MHTYPYLD2!CC$4,'[1]INTERNAL PARAMETERS-1'!$B$5:$J$44,5,FALSE)*VLOOKUP(MHTYPYLD2!CC$4,'[1]INTERNAL PARAMETERS-1'!$B$5:$J$44,6,FALSE)*VLOOKUP(MHTYPYLD2!CC$4,'[1]INTERNAL PARAMETERS-1'!$B$5:$J$44,3,FALSE) + MHTYPYLD1!CC93*(1-VLOOKUP(MHTYPYLD2!CC$4,'[1]INTERNAL PARAMETERS-1'!$B$5:$J$44,5,FALSE))*VLOOKUP(MHTYPYLD2!CC$4,'[1]INTERNAL PARAMETERS-1'!$B$5:$J$44,8,FALSE)*VLOOKUP(MHTYPYLD2!CC$4,'[1]INTERNAL PARAMETERS-1'!$B$5:$J$44,3,FALSE)</f>
        <v>2.8647223437456063E-4</v>
      </c>
      <c r="CD93" s="50">
        <f>MHTYPYLD1!CD93*VLOOKUP(MHTYPYLD2!CD$4,'[1]INTERNAL PARAMETERS-1'!$B$5:$J$44,5,FALSE)*VLOOKUP(MHTYPYLD2!CD$4,'[1]INTERNAL PARAMETERS-1'!$B$5:$J$44,6,FALSE)*VLOOKUP(MHTYPYLD2!CD$4,'[1]INTERNAL PARAMETERS-1'!$B$5:$J$44,3,FALSE) + MHTYPYLD1!CD93*(1-VLOOKUP(MHTYPYLD2!CD$4,'[1]INTERNAL PARAMETERS-1'!$B$5:$J$44,5,FALSE))*VLOOKUP(MHTYPYLD2!CD$4,'[1]INTERNAL PARAMETERS-1'!$B$5:$J$44,8,FALSE)*VLOOKUP(MHTYPYLD2!CD$4,'[1]INTERNAL PARAMETERS-1'!$B$5:$J$44,3,FALSE)</f>
        <v>9.2655369470867328E-4</v>
      </c>
      <c r="CE93" s="50">
        <f>MHTYPYLD1!CE93*VLOOKUP(MHTYPYLD2!CE$4,'[1]INTERNAL PARAMETERS-1'!$B$5:$J$44,5,FALSE)*VLOOKUP(MHTYPYLD2!CE$4,'[1]INTERNAL PARAMETERS-1'!$B$5:$J$44,6,FALSE)*VLOOKUP(MHTYPYLD2!CE$4,'[1]INTERNAL PARAMETERS-1'!$B$5:$J$44,3,FALSE) + MHTYPYLD1!CE93*(1-VLOOKUP(MHTYPYLD2!CE$4,'[1]INTERNAL PARAMETERS-1'!$B$5:$J$44,5,FALSE))*VLOOKUP(MHTYPYLD2!CE$4,'[1]INTERNAL PARAMETERS-1'!$B$5:$J$44,8,FALSE)*VLOOKUP(MHTYPYLD2!CE$4,'[1]INTERNAL PARAMETERS-1'!$B$5:$J$44,3,FALSE)</f>
        <v>9.284840384219189E-4</v>
      </c>
      <c r="CF93" s="50">
        <f>MHTYPYLD1!CF93*VLOOKUP(MHTYPYLD2!CF$4,'[1]INTERNAL PARAMETERS-1'!$B$5:$J$44,5,FALSE)*VLOOKUP(MHTYPYLD2!CF$4,'[1]INTERNAL PARAMETERS-1'!$B$5:$J$44,6,FALSE)*VLOOKUP(MHTYPYLD2!CF$4,'[1]INTERNAL PARAMETERS-1'!$B$5:$J$44,3,FALSE) + MHTYPYLD1!CF93*(1-VLOOKUP(MHTYPYLD2!CF$4,'[1]INTERNAL PARAMETERS-1'!$B$5:$J$44,5,FALSE))*VLOOKUP(MHTYPYLD2!CF$4,'[1]INTERNAL PARAMETERS-1'!$B$5:$J$44,8,FALSE)*VLOOKUP(MHTYPYLD2!CF$4,'[1]INTERNAL PARAMETERS-1'!$B$5:$J$44,3,FALSE)</f>
        <v>0</v>
      </c>
      <c r="CG93" s="50">
        <f>MHTYPYLD1!CG93*VLOOKUP(MHTYPYLD2!CG$4,'[1]INTERNAL PARAMETERS-1'!$B$5:$J$44,5,FALSE)*VLOOKUP(MHTYPYLD2!CG$4,'[1]INTERNAL PARAMETERS-1'!$B$5:$J$44,6,FALSE)*VLOOKUP(MHTYPYLD2!CG$4,'[1]INTERNAL PARAMETERS-1'!$B$5:$J$44,3,FALSE) + MHTYPYLD1!CG93*(1-VLOOKUP(MHTYPYLD2!CG$4,'[1]INTERNAL PARAMETERS-1'!$B$5:$J$44,5,FALSE))*VLOOKUP(MHTYPYLD2!CG$4,'[1]INTERNAL PARAMETERS-1'!$B$5:$J$44,8,FALSE)*VLOOKUP(MHTYPYLD2!CG$4,'[1]INTERNAL PARAMETERS-1'!$B$5:$J$44,3,FALSE)</f>
        <v>1.1846806308017169E-4</v>
      </c>
      <c r="CH93" s="49">
        <f>MHTYPYLD1!CH93*VLOOKUP(MHTYPYLD2!CH$4,'[1]INTERNAL PARAMETERS-1'!$B$5:$J$44,5,FALSE)*VLOOKUP(MHTYPYLD2!CH$4,'[1]INTERNAL PARAMETERS-1'!$B$5:$J$44,6,FALSE)*VLOOKUP(MHTYPYLD2!CH$4,'[1]INTERNAL PARAMETERS-1'!$B$5:$J$44,3,FALSE) + MHTYPYLD1!CH93*(1-VLOOKUP(MHTYPYLD2!CH$4,'[1]INTERNAL PARAMETERS-1'!$B$5:$J$44,5,FALSE))*VLOOKUP(MHTYPYLD2!CH$4,'[1]INTERNAL PARAMETERS-1'!$B$5:$J$44,8,FALSE)*VLOOKUP(MHTYPYLD2!CH$4,'[1]INTERNAL PARAMETERS-1'!$B$5:$J$44,3,FALSE)</f>
        <v>0</v>
      </c>
      <c r="CJ93" s="51">
        <f t="shared" si="2"/>
        <v>6.452875498515855</v>
      </c>
      <c r="CK93" s="49">
        <f t="shared" si="3"/>
        <v>1.9295491565768756</v>
      </c>
    </row>
    <row r="94" spans="2:89">
      <c r="B94" s="64" t="s">
        <v>10</v>
      </c>
      <c r="C94" s="63" t="s">
        <v>72</v>
      </c>
      <c r="D94" s="63" t="s">
        <v>53</v>
      </c>
      <c r="E94" s="139">
        <f>MHTYP!S94</f>
        <v>57.041912031988353</v>
      </c>
      <c r="F94" s="65">
        <f>'[1]INTERNAL PARAMETERS-1'!M22</f>
        <v>5.05</v>
      </c>
      <c r="G94" s="51">
        <f>MHTYPYLD1!G94*VLOOKUP(MHTYPYLD2!G$4,'[1]INTERNAL PARAMETERS-1'!$B$5:$J$44,5,FALSE)*VLOOKUP(MHTYPYLD2!G$4,'[1]INTERNAL PARAMETERS-1'!$B$5:$J$44,7,FALSE)*MHTYPYLD2!$F94 + MHTYPYLD1!G94*(1-VLOOKUP(MHTYPYLD2!G$4,'[1]INTERNAL PARAMETERS-1'!$B$5:$J$44,5,FALSE))*VLOOKUP(MHTYPYLD2!G$4,'[1]INTERNAL PARAMETERS-1'!$B$5:$J$44,9,FALSE)*MHTYPYLD2!$F94</f>
        <v>0.43616633799658822</v>
      </c>
      <c r="H94" s="50">
        <f>MHTYPYLD1!H94*VLOOKUP(MHTYPYLD2!H$4,'[1]INTERNAL PARAMETERS-1'!$B$5:$J$44,5,FALSE)*VLOOKUP(MHTYPYLD2!H$4,'[1]INTERNAL PARAMETERS-1'!$B$5:$J$44,7,FALSE)*MHTYPYLD2!$F94 + MHTYPYLD1!H94*(1-VLOOKUP(MHTYPYLD2!H$4,'[1]INTERNAL PARAMETERS-1'!$B$5:$J$44,5,FALSE))*VLOOKUP(MHTYPYLD2!H$4,'[1]INTERNAL PARAMETERS-1'!$B$5:$J$44,9,FALSE)*MHTYPYLD2!$F94</f>
        <v>0.21919394914599341</v>
      </c>
      <c r="I94" s="50">
        <f>MHTYPYLD1!I94*VLOOKUP(MHTYPYLD2!I$4,'[1]INTERNAL PARAMETERS-1'!$B$5:$J$44,5,FALSE)*VLOOKUP(MHTYPYLD2!I$4,'[1]INTERNAL PARAMETERS-1'!$B$5:$J$44,7,FALSE)*MHTYPYLD2!$F94 + MHTYPYLD1!I94*(1-VLOOKUP(MHTYPYLD2!I$4,'[1]INTERNAL PARAMETERS-1'!$B$5:$J$44,5,FALSE))*VLOOKUP(MHTYPYLD2!I$4,'[1]INTERNAL PARAMETERS-1'!$B$5:$J$44,9,FALSE)*MHTYPYLD2!$F94</f>
        <v>0.65979328380648705</v>
      </c>
      <c r="J94" s="50">
        <f>MHTYPYLD1!J94*VLOOKUP(MHTYPYLD2!J$4,'[1]INTERNAL PARAMETERS-1'!$B$5:$J$44,5,FALSE)*VLOOKUP(MHTYPYLD2!J$4,'[1]INTERNAL PARAMETERS-1'!$B$5:$J$44,7,FALSE)*MHTYPYLD2!$F94 + MHTYPYLD1!J94*(1-VLOOKUP(MHTYPYLD2!J$4,'[1]INTERNAL PARAMETERS-1'!$B$5:$J$44,5,FALSE))*VLOOKUP(MHTYPYLD2!J$4,'[1]INTERNAL PARAMETERS-1'!$B$5:$J$44,9,FALSE)*MHTYPYLD2!$F94</f>
        <v>0</v>
      </c>
      <c r="K94" s="50">
        <f>MHTYPYLD1!K94*VLOOKUP(MHTYPYLD2!K$4,'[1]INTERNAL PARAMETERS-1'!$B$5:$J$44,5,FALSE)*VLOOKUP(MHTYPYLD2!K$4,'[1]INTERNAL PARAMETERS-1'!$B$5:$J$44,7,FALSE)*MHTYPYLD2!$F94 + MHTYPYLD1!K94*(1-VLOOKUP(MHTYPYLD2!K$4,'[1]INTERNAL PARAMETERS-1'!$B$5:$J$44,5,FALSE))*VLOOKUP(MHTYPYLD2!K$4,'[1]INTERNAL PARAMETERS-1'!$B$5:$J$44,9,FALSE)*MHTYPYLD2!$F94</f>
        <v>0</v>
      </c>
      <c r="L94" s="50">
        <f>MHTYPYLD1!L94*VLOOKUP(MHTYPYLD2!L$4,'[1]INTERNAL PARAMETERS-1'!$B$5:$J$44,5,FALSE)*VLOOKUP(MHTYPYLD2!L$4,'[1]INTERNAL PARAMETERS-1'!$B$5:$J$44,7,FALSE)*MHTYPYLD2!$F94 + MHTYPYLD1!L94*(1-VLOOKUP(MHTYPYLD2!L$4,'[1]INTERNAL PARAMETERS-1'!$B$5:$J$44,5,FALSE))*VLOOKUP(MHTYPYLD2!L$4,'[1]INTERNAL PARAMETERS-1'!$B$5:$J$44,9,FALSE)*MHTYPYLD2!$F94</f>
        <v>0</v>
      </c>
      <c r="M94" s="50">
        <f>MHTYPYLD1!M94*VLOOKUP(MHTYPYLD2!M$4,'[1]INTERNAL PARAMETERS-1'!$B$5:$J$44,5,FALSE)*VLOOKUP(MHTYPYLD2!M$4,'[1]INTERNAL PARAMETERS-1'!$B$5:$J$44,7,FALSE)*MHTYPYLD2!$F94 + MHTYPYLD1!M94*(1-VLOOKUP(MHTYPYLD2!M$4,'[1]INTERNAL PARAMETERS-1'!$B$5:$J$44,5,FALSE))*VLOOKUP(MHTYPYLD2!M$4,'[1]INTERNAL PARAMETERS-1'!$B$5:$J$44,9,FALSE)*MHTYPYLD2!$F94</f>
        <v>0.18182195048733199</v>
      </c>
      <c r="N94" s="50">
        <f>MHTYPYLD1!N94*VLOOKUP(MHTYPYLD2!N$4,'[1]INTERNAL PARAMETERS-1'!$B$5:$J$44,5,FALSE)*VLOOKUP(MHTYPYLD2!N$4,'[1]INTERNAL PARAMETERS-1'!$B$5:$J$44,7,FALSE)*MHTYPYLD2!$F94 + MHTYPYLD1!N94*(1-VLOOKUP(MHTYPYLD2!N$4,'[1]INTERNAL PARAMETERS-1'!$B$5:$J$44,5,FALSE))*VLOOKUP(MHTYPYLD2!N$4,'[1]INTERNAL PARAMETERS-1'!$B$5:$J$44,9,FALSE)*MHTYPYLD2!$F94</f>
        <v>1.2959101723158395E-3</v>
      </c>
      <c r="O94" s="50">
        <f>MHTYPYLD1!O94*VLOOKUP(MHTYPYLD2!O$4,'[1]INTERNAL PARAMETERS-1'!$B$5:$J$44,5,FALSE)*VLOOKUP(MHTYPYLD2!O$4,'[1]INTERNAL PARAMETERS-1'!$B$5:$J$44,7,FALSE)*MHTYPYLD2!$F94 + MHTYPYLD1!O94*(1-VLOOKUP(MHTYPYLD2!O$4,'[1]INTERNAL PARAMETERS-1'!$B$5:$J$44,5,FALSE))*VLOOKUP(MHTYPYLD2!O$4,'[1]INTERNAL PARAMETERS-1'!$B$5:$J$44,9,FALSE)*MHTYPYLD2!$F94</f>
        <v>0</v>
      </c>
      <c r="P94" s="50">
        <f>MHTYPYLD1!P94*VLOOKUP(MHTYPYLD2!P$4,'[1]INTERNAL PARAMETERS-1'!$B$5:$J$44,5,FALSE)*VLOOKUP(MHTYPYLD2!P$4,'[1]INTERNAL PARAMETERS-1'!$B$5:$J$44,7,FALSE)*MHTYPYLD2!$F94 + MHTYPYLD1!P94*(1-VLOOKUP(MHTYPYLD2!P$4,'[1]INTERNAL PARAMETERS-1'!$B$5:$J$44,5,FALSE))*VLOOKUP(MHTYPYLD2!P$4,'[1]INTERNAL PARAMETERS-1'!$B$5:$J$44,9,FALSE)*MHTYPYLD2!$F94</f>
        <v>0</v>
      </c>
      <c r="Q94" s="50">
        <f>MHTYPYLD1!Q94*VLOOKUP(MHTYPYLD2!Q$4,'[1]INTERNAL PARAMETERS-1'!$B$5:$J$44,5,FALSE)*VLOOKUP(MHTYPYLD2!Q$4,'[1]INTERNAL PARAMETERS-1'!$B$5:$J$44,7,FALSE)*MHTYPYLD2!$F94 + MHTYPYLD1!Q94*(1-VLOOKUP(MHTYPYLD2!Q$4,'[1]INTERNAL PARAMETERS-1'!$B$5:$J$44,5,FALSE))*VLOOKUP(MHTYPYLD2!Q$4,'[1]INTERNAL PARAMETERS-1'!$B$5:$J$44,9,FALSE)*MHTYPYLD2!$F94</f>
        <v>0</v>
      </c>
      <c r="R94" s="50">
        <f>MHTYPYLD1!R94*VLOOKUP(MHTYPYLD2!R$4,'[1]INTERNAL PARAMETERS-1'!$B$5:$J$44,5,FALSE)*VLOOKUP(MHTYPYLD2!R$4,'[1]INTERNAL PARAMETERS-1'!$B$5:$J$44,7,FALSE)*MHTYPYLD2!$F94 + MHTYPYLD1!R94*(1-VLOOKUP(MHTYPYLD2!R$4,'[1]INTERNAL PARAMETERS-1'!$B$5:$J$44,5,FALSE))*VLOOKUP(MHTYPYLD2!R$4,'[1]INTERNAL PARAMETERS-1'!$B$5:$J$44,9,FALSE)*MHTYPYLD2!$F94</f>
        <v>0</v>
      </c>
      <c r="S94" s="50">
        <f>MHTYPYLD1!S94*VLOOKUP(MHTYPYLD2!S$4,'[1]INTERNAL PARAMETERS-1'!$B$5:$J$44,5,FALSE)*VLOOKUP(MHTYPYLD2!S$4,'[1]INTERNAL PARAMETERS-1'!$B$5:$J$44,7,FALSE)*MHTYPYLD2!$F94 + MHTYPYLD1!S94*(1-VLOOKUP(MHTYPYLD2!S$4,'[1]INTERNAL PARAMETERS-1'!$B$5:$J$44,5,FALSE))*VLOOKUP(MHTYPYLD2!S$4,'[1]INTERNAL PARAMETERS-1'!$B$5:$J$44,9,FALSE)*MHTYPYLD2!$F94</f>
        <v>7.7236027343165634E-2</v>
      </c>
      <c r="T94" s="50">
        <f>MHTYPYLD1!T94*VLOOKUP(MHTYPYLD2!T$4,'[1]INTERNAL PARAMETERS-1'!$B$5:$J$44,5,FALSE)*VLOOKUP(MHTYPYLD2!T$4,'[1]INTERNAL PARAMETERS-1'!$B$5:$J$44,7,FALSE)*MHTYPYLD2!$F94 + MHTYPYLD1!T94*(1-VLOOKUP(MHTYPYLD2!T$4,'[1]INTERNAL PARAMETERS-1'!$B$5:$J$44,5,FALSE))*VLOOKUP(MHTYPYLD2!T$4,'[1]INTERNAL PARAMETERS-1'!$B$5:$J$44,9,FALSE)*MHTYPYLD2!$F94</f>
        <v>7.4052009846619386E-3</v>
      </c>
      <c r="U94" s="50">
        <f>MHTYPYLD1!U94*VLOOKUP(MHTYPYLD2!U$4,'[1]INTERNAL PARAMETERS-1'!$B$5:$J$44,5,FALSE)*VLOOKUP(MHTYPYLD2!U$4,'[1]INTERNAL PARAMETERS-1'!$B$5:$J$44,7,FALSE)*MHTYPYLD2!$F94 + MHTYPYLD1!U94*(1-VLOOKUP(MHTYPYLD2!U$4,'[1]INTERNAL PARAMETERS-1'!$B$5:$J$44,5,FALSE))*VLOOKUP(MHTYPYLD2!U$4,'[1]INTERNAL PARAMETERS-1'!$B$5:$J$44,9,FALSE)*MHTYPYLD2!$F94</f>
        <v>5.5785847417786612E-3</v>
      </c>
      <c r="V94" s="50">
        <f>MHTYPYLD1!V94*VLOOKUP(MHTYPYLD2!V$4,'[1]INTERNAL PARAMETERS-1'!$B$5:$J$44,5,FALSE)*VLOOKUP(MHTYPYLD2!V$4,'[1]INTERNAL PARAMETERS-1'!$B$5:$J$44,7,FALSE)*MHTYPYLD2!$F94 + MHTYPYLD1!V94*(1-VLOOKUP(MHTYPYLD2!V$4,'[1]INTERNAL PARAMETERS-1'!$B$5:$J$44,5,FALSE))*VLOOKUP(MHTYPYLD2!V$4,'[1]INTERNAL PARAMETERS-1'!$B$5:$J$44,9,FALSE)*MHTYPYLD2!$F94</f>
        <v>8.6751622749651217E-2</v>
      </c>
      <c r="W94" s="50">
        <f>MHTYPYLD1!W94*VLOOKUP(MHTYPYLD2!W$4,'[1]INTERNAL PARAMETERS-1'!$B$5:$J$44,5,FALSE)*VLOOKUP(MHTYPYLD2!W$4,'[1]INTERNAL PARAMETERS-1'!$B$5:$J$44,7,FALSE)*MHTYPYLD2!$F94 + MHTYPYLD1!W94*(1-VLOOKUP(MHTYPYLD2!W$4,'[1]INTERNAL PARAMETERS-1'!$B$5:$J$44,5,FALSE))*VLOOKUP(MHTYPYLD2!W$4,'[1]INTERNAL PARAMETERS-1'!$B$5:$J$44,9,FALSE)*MHTYPYLD2!$F94</f>
        <v>0</v>
      </c>
      <c r="X94" s="50">
        <f>MHTYPYLD1!X94*VLOOKUP(MHTYPYLD2!X$4,'[1]INTERNAL PARAMETERS-1'!$B$5:$J$44,5,FALSE)*VLOOKUP(MHTYPYLD2!X$4,'[1]INTERNAL PARAMETERS-1'!$B$5:$J$44,7,FALSE)*MHTYPYLD2!$F94 + MHTYPYLD1!X94*(1-VLOOKUP(MHTYPYLD2!X$4,'[1]INTERNAL PARAMETERS-1'!$B$5:$J$44,5,FALSE))*VLOOKUP(MHTYPYLD2!X$4,'[1]INTERNAL PARAMETERS-1'!$B$5:$J$44,9,FALSE)*MHTYPYLD2!$F94</f>
        <v>0</v>
      </c>
      <c r="Y94" s="50">
        <f>MHTYPYLD1!Y94*VLOOKUP(MHTYPYLD2!Y$4,'[1]INTERNAL PARAMETERS-1'!$B$5:$J$44,5,FALSE)*VLOOKUP(MHTYPYLD2!Y$4,'[1]INTERNAL PARAMETERS-1'!$B$5:$J$44,7,FALSE)*MHTYPYLD2!$F94 + MHTYPYLD1!Y94*(1-VLOOKUP(MHTYPYLD2!Y$4,'[1]INTERNAL PARAMETERS-1'!$B$5:$J$44,5,FALSE))*VLOOKUP(MHTYPYLD2!Y$4,'[1]INTERNAL PARAMETERS-1'!$B$5:$J$44,9,FALSE)*MHTYPYLD2!$F94</f>
        <v>0</v>
      </c>
      <c r="Z94" s="50">
        <f>MHTYPYLD1!Z94*VLOOKUP(MHTYPYLD2!Z$4,'[1]INTERNAL PARAMETERS-1'!$B$5:$J$44,5,FALSE)*VLOOKUP(MHTYPYLD2!Z$4,'[1]INTERNAL PARAMETERS-1'!$B$5:$J$44,7,FALSE)*MHTYPYLD2!$F94 + MHTYPYLD1!Z94*(1-VLOOKUP(MHTYPYLD2!Z$4,'[1]INTERNAL PARAMETERS-1'!$B$5:$J$44,5,FALSE))*VLOOKUP(MHTYPYLD2!Z$4,'[1]INTERNAL PARAMETERS-1'!$B$5:$J$44,9,FALSE)*MHTYPYLD2!$F94</f>
        <v>0</v>
      </c>
      <c r="AA94" s="50">
        <f>MHTYPYLD1!AA94*VLOOKUP(MHTYPYLD2!AA$4,'[1]INTERNAL PARAMETERS-1'!$B$5:$J$44,5,FALSE)*VLOOKUP(MHTYPYLD2!AA$4,'[1]INTERNAL PARAMETERS-1'!$B$5:$J$44,7,FALSE)*MHTYPYLD2!$F94 + MHTYPYLD1!AA94*(1-VLOOKUP(MHTYPYLD2!AA$4,'[1]INTERNAL PARAMETERS-1'!$B$5:$J$44,5,FALSE))*VLOOKUP(MHTYPYLD2!AA$4,'[1]INTERNAL PARAMETERS-1'!$B$5:$J$44,9,FALSE)*MHTYPYLD2!$F94</f>
        <v>0</v>
      </c>
      <c r="AB94" s="50">
        <f>MHTYPYLD1!AB94*VLOOKUP(MHTYPYLD2!AB$4,'[1]INTERNAL PARAMETERS-1'!$B$5:$J$44,5,FALSE)*VLOOKUP(MHTYPYLD2!AB$4,'[1]INTERNAL PARAMETERS-1'!$B$5:$J$44,7,FALSE)*MHTYPYLD2!$F94 + MHTYPYLD1!AB94*(1-VLOOKUP(MHTYPYLD2!AB$4,'[1]INTERNAL PARAMETERS-1'!$B$5:$J$44,5,FALSE))*VLOOKUP(MHTYPYLD2!AB$4,'[1]INTERNAL PARAMETERS-1'!$B$5:$J$44,9,FALSE)*MHTYPYLD2!$F94</f>
        <v>0</v>
      </c>
      <c r="AC94" s="50">
        <f>MHTYPYLD1!AC94*VLOOKUP(MHTYPYLD2!AC$4,'[1]INTERNAL PARAMETERS-1'!$B$5:$J$44,5,FALSE)*VLOOKUP(MHTYPYLD2!AC$4,'[1]INTERNAL PARAMETERS-1'!$B$5:$J$44,7,FALSE)*MHTYPYLD2!$F94 + MHTYPYLD1!AC94*(1-VLOOKUP(MHTYPYLD2!AC$4,'[1]INTERNAL PARAMETERS-1'!$B$5:$J$44,5,FALSE))*VLOOKUP(MHTYPYLD2!AC$4,'[1]INTERNAL PARAMETERS-1'!$B$5:$J$44,9,FALSE)*MHTYPYLD2!$F94</f>
        <v>0</v>
      </c>
      <c r="AD94" s="50">
        <f>MHTYPYLD1!AD94*VLOOKUP(MHTYPYLD2!AD$4,'[1]INTERNAL PARAMETERS-1'!$B$5:$J$44,5,FALSE)*VLOOKUP(MHTYPYLD2!AD$4,'[1]INTERNAL PARAMETERS-1'!$B$5:$J$44,7,FALSE)*MHTYPYLD2!$F94 + MHTYPYLD1!AD94*(1-VLOOKUP(MHTYPYLD2!AD$4,'[1]INTERNAL PARAMETERS-1'!$B$5:$J$44,5,FALSE))*VLOOKUP(MHTYPYLD2!AD$4,'[1]INTERNAL PARAMETERS-1'!$B$5:$J$44,9,FALSE)*MHTYPYLD2!$F94</f>
        <v>0</v>
      </c>
      <c r="AE94" s="50">
        <f>MHTYPYLD1!AE94*VLOOKUP(MHTYPYLD2!AE$4,'[1]INTERNAL PARAMETERS-1'!$B$5:$J$44,5,FALSE)*VLOOKUP(MHTYPYLD2!AE$4,'[1]INTERNAL PARAMETERS-1'!$B$5:$J$44,7,FALSE)*MHTYPYLD2!$F94 + MHTYPYLD1!AE94*(1-VLOOKUP(MHTYPYLD2!AE$4,'[1]INTERNAL PARAMETERS-1'!$B$5:$J$44,5,FALSE))*VLOOKUP(MHTYPYLD2!AE$4,'[1]INTERNAL PARAMETERS-1'!$B$5:$J$44,9,FALSE)*MHTYPYLD2!$F94</f>
        <v>0</v>
      </c>
      <c r="AF94" s="50">
        <f>MHTYPYLD1!AF94*VLOOKUP(MHTYPYLD2!AF$4,'[1]INTERNAL PARAMETERS-1'!$B$5:$J$44,5,FALSE)*VLOOKUP(MHTYPYLD2!AF$4,'[1]INTERNAL PARAMETERS-1'!$B$5:$J$44,7,FALSE)*MHTYPYLD2!$F94 + MHTYPYLD1!AF94*(1-VLOOKUP(MHTYPYLD2!AF$4,'[1]INTERNAL PARAMETERS-1'!$B$5:$J$44,5,FALSE))*VLOOKUP(MHTYPYLD2!AF$4,'[1]INTERNAL PARAMETERS-1'!$B$5:$J$44,9,FALSE)*MHTYPYLD2!$F94</f>
        <v>0</v>
      </c>
      <c r="AG94" s="50">
        <f>MHTYPYLD1!AG94*VLOOKUP(MHTYPYLD2!AG$4,'[1]INTERNAL PARAMETERS-1'!$B$5:$J$44,5,FALSE)*VLOOKUP(MHTYPYLD2!AG$4,'[1]INTERNAL PARAMETERS-1'!$B$5:$J$44,7,FALSE)*MHTYPYLD2!$F94 + MHTYPYLD1!AG94*(1-VLOOKUP(MHTYPYLD2!AG$4,'[1]INTERNAL PARAMETERS-1'!$B$5:$J$44,5,FALSE))*VLOOKUP(MHTYPYLD2!AG$4,'[1]INTERNAL PARAMETERS-1'!$B$5:$J$44,9,FALSE)*MHTYPYLD2!$F94</f>
        <v>0</v>
      </c>
      <c r="AH94" s="50">
        <f>MHTYPYLD1!AH94*VLOOKUP(MHTYPYLD2!AH$4,'[1]INTERNAL PARAMETERS-1'!$B$5:$J$44,5,FALSE)*VLOOKUP(MHTYPYLD2!AH$4,'[1]INTERNAL PARAMETERS-1'!$B$5:$J$44,7,FALSE)*MHTYPYLD2!$F94 + MHTYPYLD1!AH94*(1-VLOOKUP(MHTYPYLD2!AH$4,'[1]INTERNAL PARAMETERS-1'!$B$5:$J$44,5,FALSE))*VLOOKUP(MHTYPYLD2!AH$4,'[1]INTERNAL PARAMETERS-1'!$B$5:$J$44,9,FALSE)*MHTYPYLD2!$F94</f>
        <v>0</v>
      </c>
      <c r="AI94" s="50">
        <f>MHTYPYLD1!AI94*VLOOKUP(MHTYPYLD2!AI$4,'[1]INTERNAL PARAMETERS-1'!$B$5:$J$44,5,FALSE)*VLOOKUP(MHTYPYLD2!AI$4,'[1]INTERNAL PARAMETERS-1'!$B$5:$J$44,7,FALSE)*MHTYPYLD2!$F94 + MHTYPYLD1!AI94*(1-VLOOKUP(MHTYPYLD2!AI$4,'[1]INTERNAL PARAMETERS-1'!$B$5:$J$44,5,FALSE))*VLOOKUP(MHTYPYLD2!AI$4,'[1]INTERNAL PARAMETERS-1'!$B$5:$J$44,9,FALSE)*MHTYPYLD2!$F94</f>
        <v>0</v>
      </c>
      <c r="AJ94" s="50">
        <f>MHTYPYLD1!AJ94*VLOOKUP(MHTYPYLD2!AJ$4,'[1]INTERNAL PARAMETERS-1'!$B$5:$J$44,5,FALSE)*VLOOKUP(MHTYPYLD2!AJ$4,'[1]INTERNAL PARAMETERS-1'!$B$5:$J$44,7,FALSE)*MHTYPYLD2!$F94 + MHTYPYLD1!AJ94*(1-VLOOKUP(MHTYPYLD2!AJ$4,'[1]INTERNAL PARAMETERS-1'!$B$5:$J$44,5,FALSE))*VLOOKUP(MHTYPYLD2!AJ$4,'[1]INTERNAL PARAMETERS-1'!$B$5:$J$44,9,FALSE)*MHTYPYLD2!$F94</f>
        <v>9.6267612800605192E-3</v>
      </c>
      <c r="AK94" s="50">
        <f>MHTYPYLD1!AK94*VLOOKUP(MHTYPYLD2!AK$4,'[1]INTERNAL PARAMETERS-1'!$B$5:$J$44,5,FALSE)*VLOOKUP(MHTYPYLD2!AK$4,'[1]INTERNAL PARAMETERS-1'!$B$5:$J$44,7,FALSE)*MHTYPYLD2!$F94 + MHTYPYLD1!AK94*(1-VLOOKUP(MHTYPYLD2!AK$4,'[1]INTERNAL PARAMETERS-1'!$B$5:$J$44,5,FALSE))*VLOOKUP(MHTYPYLD2!AK$4,'[1]INTERNAL PARAMETERS-1'!$B$5:$J$44,9,FALSE)*MHTYPYLD2!$F94</f>
        <v>0</v>
      </c>
      <c r="AL94" s="50">
        <f>MHTYPYLD1!AL94*VLOOKUP(MHTYPYLD2!AL$4,'[1]INTERNAL PARAMETERS-1'!$B$5:$J$44,5,FALSE)*VLOOKUP(MHTYPYLD2!AL$4,'[1]INTERNAL PARAMETERS-1'!$B$5:$J$44,7,FALSE)*MHTYPYLD2!$F94 + MHTYPYLD1!AL94*(1-VLOOKUP(MHTYPYLD2!AL$4,'[1]INTERNAL PARAMETERS-1'!$B$5:$J$44,5,FALSE))*VLOOKUP(MHTYPYLD2!AL$4,'[1]INTERNAL PARAMETERS-1'!$B$5:$J$44,9,FALSE)*MHTYPYLD2!$F94</f>
        <v>0</v>
      </c>
      <c r="AM94" s="50">
        <f>MHTYPYLD1!AM94*VLOOKUP(MHTYPYLD2!AM$4,'[1]INTERNAL PARAMETERS-1'!$B$5:$J$44,5,FALSE)*VLOOKUP(MHTYPYLD2!AM$4,'[1]INTERNAL PARAMETERS-1'!$B$5:$J$44,7,FALSE)*MHTYPYLD2!$F94 + MHTYPYLD1!AM94*(1-VLOOKUP(MHTYPYLD2!AM$4,'[1]INTERNAL PARAMETERS-1'!$B$5:$J$44,5,FALSE))*VLOOKUP(MHTYPYLD2!AM$4,'[1]INTERNAL PARAMETERS-1'!$B$5:$J$44,9,FALSE)*MHTYPYLD2!$F94</f>
        <v>0</v>
      </c>
      <c r="AN94" s="50">
        <f>MHTYPYLD1!AN94*VLOOKUP(MHTYPYLD2!AN$4,'[1]INTERNAL PARAMETERS-1'!$B$5:$J$44,5,FALSE)*VLOOKUP(MHTYPYLD2!AN$4,'[1]INTERNAL PARAMETERS-1'!$B$5:$J$44,7,FALSE)*MHTYPYLD2!$F94 + MHTYPYLD1!AN94*(1-VLOOKUP(MHTYPYLD2!AN$4,'[1]INTERNAL PARAMETERS-1'!$B$5:$J$44,5,FALSE))*VLOOKUP(MHTYPYLD2!AN$4,'[1]INTERNAL PARAMETERS-1'!$B$5:$J$44,9,FALSE)*MHTYPYLD2!$F94</f>
        <v>0</v>
      </c>
      <c r="AO94" s="50">
        <f>MHTYPYLD1!AO94*VLOOKUP(MHTYPYLD2!AO$4,'[1]INTERNAL PARAMETERS-1'!$B$5:$J$44,5,FALSE)*VLOOKUP(MHTYPYLD2!AO$4,'[1]INTERNAL PARAMETERS-1'!$B$5:$J$44,7,FALSE)*MHTYPYLD2!$F94 + MHTYPYLD1!AO94*(1-VLOOKUP(MHTYPYLD2!AO$4,'[1]INTERNAL PARAMETERS-1'!$B$5:$J$44,5,FALSE))*VLOOKUP(MHTYPYLD2!AO$4,'[1]INTERNAL PARAMETERS-1'!$B$5:$J$44,9,FALSE)*MHTYPYLD2!$F94</f>
        <v>0</v>
      </c>
      <c r="AP94" s="50">
        <f>MHTYPYLD1!AP94*VLOOKUP(MHTYPYLD2!AP$4,'[1]INTERNAL PARAMETERS-1'!$B$5:$J$44,5,FALSE)*VLOOKUP(MHTYPYLD2!AP$4,'[1]INTERNAL PARAMETERS-1'!$B$5:$J$44,7,FALSE)*MHTYPYLD2!$F94 + MHTYPYLD1!AP94*(1-VLOOKUP(MHTYPYLD2!AP$4,'[1]INTERNAL PARAMETERS-1'!$B$5:$J$44,5,FALSE))*VLOOKUP(MHTYPYLD2!AP$4,'[1]INTERNAL PARAMETERS-1'!$B$5:$J$44,9,FALSE)*MHTYPYLD2!$F94</f>
        <v>0</v>
      </c>
      <c r="AQ94" s="50">
        <f>MHTYPYLD1!AQ94*VLOOKUP(MHTYPYLD2!AQ$4,'[1]INTERNAL PARAMETERS-1'!$B$5:$J$44,5,FALSE)*VLOOKUP(MHTYPYLD2!AQ$4,'[1]INTERNAL PARAMETERS-1'!$B$5:$J$44,7,FALSE)*MHTYPYLD2!$F94 + MHTYPYLD1!AQ94*(1-VLOOKUP(MHTYPYLD2!AQ$4,'[1]INTERNAL PARAMETERS-1'!$B$5:$J$44,5,FALSE))*VLOOKUP(MHTYPYLD2!AQ$4,'[1]INTERNAL PARAMETERS-1'!$B$5:$J$44,9,FALSE)*MHTYPYLD2!$F94</f>
        <v>0</v>
      </c>
      <c r="AR94" s="50">
        <f>MHTYPYLD1!AR94*VLOOKUP(MHTYPYLD2!AR$4,'[1]INTERNAL PARAMETERS-1'!$B$5:$J$44,5,FALSE)*VLOOKUP(MHTYPYLD2!AR$4,'[1]INTERNAL PARAMETERS-1'!$B$5:$J$44,7,FALSE)*MHTYPYLD2!$F94 + MHTYPYLD1!AR94*(1-VLOOKUP(MHTYPYLD2!AR$4,'[1]INTERNAL PARAMETERS-1'!$B$5:$J$44,5,FALSE))*VLOOKUP(MHTYPYLD2!AR$4,'[1]INTERNAL PARAMETERS-1'!$B$5:$J$44,9,FALSE)*MHTYPYLD2!$F94</f>
        <v>0</v>
      </c>
      <c r="AS94" s="50">
        <f>MHTYPYLD1!AS94*VLOOKUP(MHTYPYLD2!AS$4,'[1]INTERNAL PARAMETERS-1'!$B$5:$J$44,5,FALSE)*VLOOKUP(MHTYPYLD2!AS$4,'[1]INTERNAL PARAMETERS-1'!$B$5:$J$44,7,FALSE)*MHTYPYLD2!$F94 + MHTYPYLD1!AS94*(1-VLOOKUP(MHTYPYLD2!AS$4,'[1]INTERNAL PARAMETERS-1'!$B$5:$J$44,5,FALSE))*VLOOKUP(MHTYPYLD2!AS$4,'[1]INTERNAL PARAMETERS-1'!$B$5:$J$44,9,FALSE)*MHTYPYLD2!$F94</f>
        <v>0</v>
      </c>
      <c r="AT94" s="49">
        <f>MHTYPYLD1!AT94*VLOOKUP(MHTYPYLD2!AT$4,'[1]INTERNAL PARAMETERS-1'!$B$5:$J$44,5,FALSE)*VLOOKUP(MHTYPYLD2!AT$4,'[1]INTERNAL PARAMETERS-1'!$B$5:$J$44,7,FALSE)*MHTYPYLD2!$F94 + MHTYPYLD1!AT94*(1-VLOOKUP(MHTYPYLD2!AT$4,'[1]INTERNAL PARAMETERS-1'!$B$5:$J$44,5,FALSE))*VLOOKUP(MHTYPYLD2!AT$4,'[1]INTERNAL PARAMETERS-1'!$B$5:$J$44,9,FALSE)*MHTYPYLD2!$F94</f>
        <v>0</v>
      </c>
      <c r="AU94" s="51">
        <f>MHTYPYLD1!AU94*VLOOKUP(MHTYPYLD2!AU$4,'[1]INTERNAL PARAMETERS-1'!$B$5:$J$44,5,FALSE)*VLOOKUP(MHTYPYLD2!AU$4,'[1]INTERNAL PARAMETERS-1'!$B$5:$J$44,6,FALSE)*VLOOKUP(MHTYPYLD2!AU$4,'[1]INTERNAL PARAMETERS-1'!$B$5:$J$44,3,FALSE) + MHTYPYLD1!AU94*(1-VLOOKUP(MHTYPYLD2!AU$4,'[1]INTERNAL PARAMETERS-1'!$B$5:$J$44,5,FALSE))*VLOOKUP(MHTYPYLD2!AU$4,'[1]INTERNAL PARAMETERS-1'!$B$5:$J$44,8,FALSE)*VLOOKUP(MHTYPYLD2!AU$4,'[1]INTERNAL PARAMETERS-1'!$B$5:$J$44,3,FALSE)</f>
        <v>0</v>
      </c>
      <c r="AV94" s="50">
        <f>MHTYPYLD1!AV94*VLOOKUP(MHTYPYLD2!AV$4,'[1]INTERNAL PARAMETERS-1'!$B$5:$J$44,5,FALSE)*VLOOKUP(MHTYPYLD2!AV$4,'[1]INTERNAL PARAMETERS-1'!$B$5:$J$44,6,FALSE)*VLOOKUP(MHTYPYLD2!AV$4,'[1]INTERNAL PARAMETERS-1'!$B$5:$J$44,3,FALSE) + MHTYPYLD1!AV94*(1-VLOOKUP(MHTYPYLD2!AV$4,'[1]INTERNAL PARAMETERS-1'!$B$5:$J$44,5,FALSE))*VLOOKUP(MHTYPYLD2!AV$4,'[1]INTERNAL PARAMETERS-1'!$B$5:$J$44,8,FALSE)*VLOOKUP(MHTYPYLD2!AV$4,'[1]INTERNAL PARAMETERS-1'!$B$5:$J$44,3,FALSE)</f>
        <v>0</v>
      </c>
      <c r="AW94" s="50">
        <f>MHTYPYLD1!AW94*VLOOKUP(MHTYPYLD2!AW$4,'[1]INTERNAL PARAMETERS-1'!$B$5:$J$44,5,FALSE)*VLOOKUP(MHTYPYLD2!AW$4,'[1]INTERNAL PARAMETERS-1'!$B$5:$J$44,6,FALSE)*VLOOKUP(MHTYPYLD2!AW$4,'[1]INTERNAL PARAMETERS-1'!$B$5:$J$44,3,FALSE) + MHTYPYLD1!AW94*(1-VLOOKUP(MHTYPYLD2!AW$4,'[1]INTERNAL PARAMETERS-1'!$B$5:$J$44,5,FALSE))*VLOOKUP(MHTYPYLD2!AW$4,'[1]INTERNAL PARAMETERS-1'!$B$5:$J$44,8,FALSE)*VLOOKUP(MHTYPYLD2!AW$4,'[1]INTERNAL PARAMETERS-1'!$B$5:$J$44,3,FALSE)</f>
        <v>0.15425802492939422</v>
      </c>
      <c r="AX94" s="50">
        <f>MHTYPYLD1!AX94*VLOOKUP(MHTYPYLD2!AX$4,'[1]INTERNAL PARAMETERS-1'!$B$5:$J$44,5,FALSE)*VLOOKUP(MHTYPYLD2!AX$4,'[1]INTERNAL PARAMETERS-1'!$B$5:$J$44,6,FALSE)*VLOOKUP(MHTYPYLD2!AX$4,'[1]INTERNAL PARAMETERS-1'!$B$5:$J$44,3,FALSE) + MHTYPYLD1!AX94*(1-VLOOKUP(MHTYPYLD2!AX$4,'[1]INTERNAL PARAMETERS-1'!$B$5:$J$44,5,FALSE))*VLOOKUP(MHTYPYLD2!AX$4,'[1]INTERNAL PARAMETERS-1'!$B$5:$J$44,8,FALSE)*VLOOKUP(MHTYPYLD2!AX$4,'[1]INTERNAL PARAMETERS-1'!$B$5:$J$44,3,FALSE)</f>
        <v>0</v>
      </c>
      <c r="AY94" s="50">
        <f>MHTYPYLD1!AY94*VLOOKUP(MHTYPYLD2!AY$4,'[1]INTERNAL PARAMETERS-1'!$B$5:$J$44,5,FALSE)*VLOOKUP(MHTYPYLD2!AY$4,'[1]INTERNAL PARAMETERS-1'!$B$5:$J$44,6,FALSE)*VLOOKUP(MHTYPYLD2!AY$4,'[1]INTERNAL PARAMETERS-1'!$B$5:$J$44,3,FALSE) + MHTYPYLD1!AY94*(1-VLOOKUP(MHTYPYLD2!AY$4,'[1]INTERNAL PARAMETERS-1'!$B$5:$J$44,5,FALSE))*VLOOKUP(MHTYPYLD2!AY$4,'[1]INTERNAL PARAMETERS-1'!$B$5:$J$44,8,FALSE)*VLOOKUP(MHTYPYLD2!AY$4,'[1]INTERNAL PARAMETERS-1'!$B$5:$J$44,3,FALSE)</f>
        <v>0</v>
      </c>
      <c r="AZ94" s="50">
        <f>MHTYPYLD1!AZ94*VLOOKUP(MHTYPYLD2!AZ$4,'[1]INTERNAL PARAMETERS-1'!$B$5:$J$44,5,FALSE)*VLOOKUP(MHTYPYLD2!AZ$4,'[1]INTERNAL PARAMETERS-1'!$B$5:$J$44,6,FALSE)*VLOOKUP(MHTYPYLD2!AZ$4,'[1]INTERNAL PARAMETERS-1'!$B$5:$J$44,3,FALSE) + MHTYPYLD1!AZ94*(1-VLOOKUP(MHTYPYLD2!AZ$4,'[1]INTERNAL PARAMETERS-1'!$B$5:$J$44,5,FALSE))*VLOOKUP(MHTYPYLD2!AZ$4,'[1]INTERNAL PARAMETERS-1'!$B$5:$J$44,8,FALSE)*VLOOKUP(MHTYPYLD2!AZ$4,'[1]INTERNAL PARAMETERS-1'!$B$5:$J$44,3,FALSE)</f>
        <v>0</v>
      </c>
      <c r="BA94" s="50">
        <f>MHTYPYLD1!BA94*VLOOKUP(MHTYPYLD2!BA$4,'[1]INTERNAL PARAMETERS-1'!$B$5:$J$44,5,FALSE)*VLOOKUP(MHTYPYLD2!BA$4,'[1]INTERNAL PARAMETERS-1'!$B$5:$J$44,6,FALSE)*VLOOKUP(MHTYPYLD2!BA$4,'[1]INTERNAL PARAMETERS-1'!$B$5:$J$44,3,FALSE) + MHTYPYLD1!BA94*(1-VLOOKUP(MHTYPYLD2!BA$4,'[1]INTERNAL PARAMETERS-1'!$B$5:$J$44,5,FALSE))*VLOOKUP(MHTYPYLD2!BA$4,'[1]INTERNAL PARAMETERS-1'!$B$5:$J$44,8,FALSE)*VLOOKUP(MHTYPYLD2!BA$4,'[1]INTERNAL PARAMETERS-1'!$B$5:$J$44,3,FALSE)</f>
        <v>0.42489360931256209</v>
      </c>
      <c r="BB94" s="50">
        <f>MHTYPYLD1!BB94*VLOOKUP(MHTYPYLD2!BB$4,'[1]INTERNAL PARAMETERS-1'!$B$5:$J$44,5,FALSE)*VLOOKUP(MHTYPYLD2!BB$4,'[1]INTERNAL PARAMETERS-1'!$B$5:$J$44,6,FALSE)*VLOOKUP(MHTYPYLD2!BB$4,'[1]INTERNAL PARAMETERS-1'!$B$5:$J$44,3,FALSE) + MHTYPYLD1!BB94*(1-VLOOKUP(MHTYPYLD2!BB$4,'[1]INTERNAL PARAMETERS-1'!$B$5:$J$44,5,FALSE))*VLOOKUP(MHTYPYLD2!BB$4,'[1]INTERNAL PARAMETERS-1'!$B$5:$J$44,8,FALSE)*VLOOKUP(MHTYPYLD2!BB$4,'[1]INTERNAL PARAMETERS-1'!$B$5:$J$44,3,FALSE)</f>
        <v>1.5113673908322047E-2</v>
      </c>
      <c r="BC94" s="50">
        <f>MHTYPYLD1!BC94*VLOOKUP(MHTYPYLD2!BC$4,'[1]INTERNAL PARAMETERS-1'!$B$5:$J$44,5,FALSE)*VLOOKUP(MHTYPYLD2!BC$4,'[1]INTERNAL PARAMETERS-1'!$B$5:$J$44,6,FALSE)*VLOOKUP(MHTYPYLD2!BC$4,'[1]INTERNAL PARAMETERS-1'!$B$5:$J$44,3,FALSE) + MHTYPYLD1!BC94*(1-VLOOKUP(MHTYPYLD2!BC$4,'[1]INTERNAL PARAMETERS-1'!$B$5:$J$44,5,FALSE))*VLOOKUP(MHTYPYLD2!BC$4,'[1]INTERNAL PARAMETERS-1'!$B$5:$J$44,8,FALSE)*VLOOKUP(MHTYPYLD2!BC$4,'[1]INTERNAL PARAMETERS-1'!$B$5:$J$44,3,FALSE)</f>
        <v>7.8071268367280483E-2</v>
      </c>
      <c r="BD94" s="50">
        <f>MHTYPYLD1!BD94*VLOOKUP(MHTYPYLD2!BD$4,'[1]INTERNAL PARAMETERS-1'!$B$5:$J$44,5,FALSE)*VLOOKUP(MHTYPYLD2!BD$4,'[1]INTERNAL PARAMETERS-1'!$B$5:$J$44,6,FALSE)*VLOOKUP(MHTYPYLD2!BD$4,'[1]INTERNAL PARAMETERS-1'!$B$5:$J$44,3,FALSE) + MHTYPYLD1!BD94*(1-VLOOKUP(MHTYPYLD2!BD$4,'[1]INTERNAL PARAMETERS-1'!$B$5:$J$44,5,FALSE))*VLOOKUP(MHTYPYLD2!BD$4,'[1]INTERNAL PARAMETERS-1'!$B$5:$J$44,8,FALSE)*VLOOKUP(MHTYPYLD2!BD$4,'[1]INTERNAL PARAMETERS-1'!$B$5:$J$44,3,FALSE)</f>
        <v>1.3011907835451687E-2</v>
      </c>
      <c r="BE94" s="50">
        <f>MHTYPYLD1!BE94*VLOOKUP(MHTYPYLD2!BE$4,'[1]INTERNAL PARAMETERS-1'!$B$5:$J$44,5,FALSE)*VLOOKUP(MHTYPYLD2!BE$4,'[1]INTERNAL PARAMETERS-1'!$B$5:$J$44,6,FALSE)*VLOOKUP(MHTYPYLD2!BE$4,'[1]INTERNAL PARAMETERS-1'!$B$5:$J$44,3,FALSE) + MHTYPYLD1!BE94*(1-VLOOKUP(MHTYPYLD2!BE$4,'[1]INTERNAL PARAMETERS-1'!$B$5:$J$44,5,FALSE))*VLOOKUP(MHTYPYLD2!BE$4,'[1]INTERNAL PARAMETERS-1'!$B$5:$J$44,8,FALSE)*VLOOKUP(MHTYPYLD2!BE$4,'[1]INTERNAL PARAMETERS-1'!$B$5:$J$44,3,FALSE)</f>
        <v>8.9309651914024235E-2</v>
      </c>
      <c r="BF94" s="50">
        <f>MHTYPYLD1!BF94*VLOOKUP(MHTYPYLD2!BF$4,'[1]INTERNAL PARAMETERS-1'!$B$5:$J$44,5,FALSE)*VLOOKUP(MHTYPYLD2!BF$4,'[1]INTERNAL PARAMETERS-1'!$B$5:$J$44,6,FALSE)*VLOOKUP(MHTYPYLD2!BF$4,'[1]INTERNAL PARAMETERS-1'!$B$5:$J$44,3,FALSE) + MHTYPYLD1!BF94*(1-VLOOKUP(MHTYPYLD2!BF$4,'[1]INTERNAL PARAMETERS-1'!$B$5:$J$44,5,FALSE))*VLOOKUP(MHTYPYLD2!BF$4,'[1]INTERNAL PARAMETERS-1'!$B$5:$J$44,8,FALSE)*VLOOKUP(MHTYPYLD2!BF$4,'[1]INTERNAL PARAMETERS-1'!$B$5:$J$44,3,FALSE)</f>
        <v>0</v>
      </c>
      <c r="BG94" s="50">
        <f>MHTYPYLD1!BG94*VLOOKUP(MHTYPYLD2!BG$4,'[1]INTERNAL PARAMETERS-1'!$B$5:$J$44,5,FALSE)*VLOOKUP(MHTYPYLD2!BG$4,'[1]INTERNAL PARAMETERS-1'!$B$5:$J$44,6,FALSE)*VLOOKUP(MHTYPYLD2!BG$4,'[1]INTERNAL PARAMETERS-1'!$B$5:$J$44,3,FALSE) + MHTYPYLD1!BG94*(1-VLOOKUP(MHTYPYLD2!BG$4,'[1]INTERNAL PARAMETERS-1'!$B$5:$J$44,5,FALSE))*VLOOKUP(MHTYPYLD2!BG$4,'[1]INTERNAL PARAMETERS-1'!$B$5:$J$44,8,FALSE)*VLOOKUP(MHTYPYLD2!BG$4,'[1]INTERNAL PARAMETERS-1'!$B$5:$J$44,3,FALSE)</f>
        <v>2.2809871662778893E-2</v>
      </c>
      <c r="BH94" s="50">
        <f>MHTYPYLD1!BH94*VLOOKUP(MHTYPYLD2!BH$4,'[1]INTERNAL PARAMETERS-1'!$B$5:$J$44,5,FALSE)*VLOOKUP(MHTYPYLD2!BH$4,'[1]INTERNAL PARAMETERS-1'!$B$5:$J$44,6,FALSE)*VLOOKUP(MHTYPYLD2!BH$4,'[1]INTERNAL PARAMETERS-1'!$B$5:$J$44,3,FALSE) + MHTYPYLD1!BH94*(1-VLOOKUP(MHTYPYLD2!BH$4,'[1]INTERNAL PARAMETERS-1'!$B$5:$J$44,5,FALSE))*VLOOKUP(MHTYPYLD2!BH$4,'[1]INTERNAL PARAMETERS-1'!$B$5:$J$44,8,FALSE)*VLOOKUP(MHTYPYLD2!BH$4,'[1]INTERNAL PARAMETERS-1'!$B$5:$J$44,3,FALSE)</f>
        <v>4.5526923328557747E-5</v>
      </c>
      <c r="BI94" s="50">
        <f>MHTYPYLD1!BI94*VLOOKUP(MHTYPYLD2!BI$4,'[1]INTERNAL PARAMETERS-1'!$B$5:$J$44,5,FALSE)*VLOOKUP(MHTYPYLD2!BI$4,'[1]INTERNAL PARAMETERS-1'!$B$5:$J$44,6,FALSE)*VLOOKUP(MHTYPYLD2!BI$4,'[1]INTERNAL PARAMETERS-1'!$B$5:$J$44,3,FALSE) + MHTYPYLD1!BI94*(1-VLOOKUP(MHTYPYLD2!BI$4,'[1]INTERNAL PARAMETERS-1'!$B$5:$J$44,5,FALSE))*VLOOKUP(MHTYPYLD2!BI$4,'[1]INTERNAL PARAMETERS-1'!$B$5:$J$44,8,FALSE)*VLOOKUP(MHTYPYLD2!BI$4,'[1]INTERNAL PARAMETERS-1'!$B$5:$J$44,3,FALSE)</f>
        <v>0</v>
      </c>
      <c r="BJ94" s="50">
        <f>MHTYPYLD1!BJ94*VLOOKUP(MHTYPYLD2!BJ$4,'[1]INTERNAL PARAMETERS-1'!$B$5:$J$44,5,FALSE)*VLOOKUP(MHTYPYLD2!BJ$4,'[1]INTERNAL PARAMETERS-1'!$B$5:$J$44,6,FALSE)*VLOOKUP(MHTYPYLD2!BJ$4,'[1]INTERNAL PARAMETERS-1'!$B$5:$J$44,3,FALSE) + MHTYPYLD1!BJ94*(1-VLOOKUP(MHTYPYLD2!BJ$4,'[1]INTERNAL PARAMETERS-1'!$B$5:$J$44,5,FALSE))*VLOOKUP(MHTYPYLD2!BJ$4,'[1]INTERNAL PARAMETERS-1'!$B$5:$J$44,8,FALSE)*VLOOKUP(MHTYPYLD2!BJ$4,'[1]INTERNAL PARAMETERS-1'!$B$5:$J$44,3,FALSE)</f>
        <v>1.0394133207377516E-2</v>
      </c>
      <c r="BK94" s="50">
        <f>MHTYPYLD1!BK94*VLOOKUP(MHTYPYLD2!BK$4,'[1]INTERNAL PARAMETERS-1'!$B$5:$J$44,5,FALSE)*VLOOKUP(MHTYPYLD2!BK$4,'[1]INTERNAL PARAMETERS-1'!$B$5:$J$44,6,FALSE)*VLOOKUP(MHTYPYLD2!BK$4,'[1]INTERNAL PARAMETERS-1'!$B$5:$J$44,3,FALSE) + MHTYPYLD1!BK94*(1-VLOOKUP(MHTYPYLD2!BK$4,'[1]INTERNAL PARAMETERS-1'!$B$5:$J$44,5,FALSE))*VLOOKUP(MHTYPYLD2!BK$4,'[1]INTERNAL PARAMETERS-1'!$B$5:$J$44,8,FALSE)*VLOOKUP(MHTYPYLD2!BK$4,'[1]INTERNAL PARAMETERS-1'!$B$5:$J$44,3,FALSE)</f>
        <v>1.0024175226791117E-2</v>
      </c>
      <c r="BL94" s="50">
        <f>MHTYPYLD1!BL94*VLOOKUP(MHTYPYLD2!BL$4,'[1]INTERNAL PARAMETERS-1'!$B$5:$J$44,5,FALSE)*VLOOKUP(MHTYPYLD2!BL$4,'[1]INTERNAL PARAMETERS-1'!$B$5:$J$44,6,FALSE)*VLOOKUP(MHTYPYLD2!BL$4,'[1]INTERNAL PARAMETERS-1'!$B$5:$J$44,3,FALSE) + MHTYPYLD1!BL94*(1-VLOOKUP(MHTYPYLD2!BL$4,'[1]INTERNAL PARAMETERS-1'!$B$5:$J$44,5,FALSE))*VLOOKUP(MHTYPYLD2!BL$4,'[1]INTERNAL PARAMETERS-1'!$B$5:$J$44,8,FALSE)*VLOOKUP(MHTYPYLD2!BL$4,'[1]INTERNAL PARAMETERS-1'!$B$5:$J$44,3,FALSE)</f>
        <v>1.9696930218279937E-2</v>
      </c>
      <c r="BM94" s="50">
        <f>MHTYPYLD1!BM94*VLOOKUP(MHTYPYLD2!BM$4,'[1]INTERNAL PARAMETERS-1'!$B$5:$J$44,5,FALSE)*VLOOKUP(MHTYPYLD2!BM$4,'[1]INTERNAL PARAMETERS-1'!$B$5:$J$44,6,FALSE)*VLOOKUP(MHTYPYLD2!BM$4,'[1]INTERNAL PARAMETERS-1'!$B$5:$J$44,3,FALSE) + MHTYPYLD1!BM94*(1-VLOOKUP(MHTYPYLD2!BM$4,'[1]INTERNAL PARAMETERS-1'!$B$5:$J$44,5,FALSE))*VLOOKUP(MHTYPYLD2!BM$4,'[1]INTERNAL PARAMETERS-1'!$B$5:$J$44,8,FALSE)*VLOOKUP(MHTYPYLD2!BM$4,'[1]INTERNAL PARAMETERS-1'!$B$5:$J$44,3,FALSE)</f>
        <v>1.9104378414426585E-2</v>
      </c>
      <c r="BN94" s="50">
        <f>MHTYPYLD1!BN94*VLOOKUP(MHTYPYLD2!BN$4,'[1]INTERNAL PARAMETERS-1'!$B$5:$J$44,5,FALSE)*VLOOKUP(MHTYPYLD2!BN$4,'[1]INTERNAL PARAMETERS-1'!$B$5:$J$44,6,FALSE)*VLOOKUP(MHTYPYLD2!BN$4,'[1]INTERNAL PARAMETERS-1'!$B$5:$J$44,3,FALSE) + MHTYPYLD1!BN94*(1-VLOOKUP(MHTYPYLD2!BN$4,'[1]INTERNAL PARAMETERS-1'!$B$5:$J$44,5,FALSE))*VLOOKUP(MHTYPYLD2!BN$4,'[1]INTERNAL PARAMETERS-1'!$B$5:$J$44,8,FALSE)*VLOOKUP(MHTYPYLD2!BN$4,'[1]INTERNAL PARAMETERS-1'!$B$5:$J$44,3,FALSE)</f>
        <v>8.4496246761881864E-3</v>
      </c>
      <c r="BO94" s="50">
        <f>MHTYPYLD1!BO94*VLOOKUP(MHTYPYLD2!BO$4,'[1]INTERNAL PARAMETERS-1'!$B$5:$J$44,5,FALSE)*VLOOKUP(MHTYPYLD2!BO$4,'[1]INTERNAL PARAMETERS-1'!$B$5:$J$44,6,FALSE)*VLOOKUP(MHTYPYLD2!BO$4,'[1]INTERNAL PARAMETERS-1'!$B$5:$J$44,3,FALSE) + MHTYPYLD1!BO94*(1-VLOOKUP(MHTYPYLD2!BO$4,'[1]INTERNAL PARAMETERS-1'!$B$5:$J$44,5,FALSE))*VLOOKUP(MHTYPYLD2!BO$4,'[1]INTERNAL PARAMETERS-1'!$B$5:$J$44,8,FALSE)*VLOOKUP(MHTYPYLD2!BO$4,'[1]INTERNAL PARAMETERS-1'!$B$5:$J$44,3,FALSE)</f>
        <v>3.5334887817967051E-3</v>
      </c>
      <c r="BP94" s="50">
        <f>MHTYPYLD1!BP94*VLOOKUP(MHTYPYLD2!BP$4,'[1]INTERNAL PARAMETERS-1'!$B$5:$J$44,5,FALSE)*VLOOKUP(MHTYPYLD2!BP$4,'[1]INTERNAL PARAMETERS-1'!$B$5:$J$44,6,FALSE)*VLOOKUP(MHTYPYLD2!BP$4,'[1]INTERNAL PARAMETERS-1'!$B$5:$J$44,3,FALSE) + MHTYPYLD1!BP94*(1-VLOOKUP(MHTYPYLD2!BP$4,'[1]INTERNAL PARAMETERS-1'!$B$5:$J$44,5,FALSE))*VLOOKUP(MHTYPYLD2!BP$4,'[1]INTERNAL PARAMETERS-1'!$B$5:$J$44,8,FALSE)*VLOOKUP(MHTYPYLD2!BP$4,'[1]INTERNAL PARAMETERS-1'!$B$5:$J$44,3,FALSE)</f>
        <v>2.0475071338240262E-4</v>
      </c>
      <c r="BQ94" s="50">
        <f>MHTYPYLD1!BQ94*VLOOKUP(MHTYPYLD2!BQ$4,'[1]INTERNAL PARAMETERS-1'!$B$5:$J$44,5,FALSE)*VLOOKUP(MHTYPYLD2!BQ$4,'[1]INTERNAL PARAMETERS-1'!$B$5:$J$44,6,FALSE)*VLOOKUP(MHTYPYLD2!BQ$4,'[1]INTERNAL PARAMETERS-1'!$B$5:$J$44,3,FALSE) + MHTYPYLD1!BQ94*(1-VLOOKUP(MHTYPYLD2!BQ$4,'[1]INTERNAL PARAMETERS-1'!$B$5:$J$44,5,FALSE))*VLOOKUP(MHTYPYLD2!BQ$4,'[1]INTERNAL PARAMETERS-1'!$B$5:$J$44,8,FALSE)*VLOOKUP(MHTYPYLD2!BQ$4,'[1]INTERNAL PARAMETERS-1'!$B$5:$J$44,3,FALSE)</f>
        <v>3.0471646509885139E-2</v>
      </c>
      <c r="BR94" s="50">
        <f>MHTYPYLD1!BR94*VLOOKUP(MHTYPYLD2!BR$4,'[1]INTERNAL PARAMETERS-1'!$B$5:$J$44,5,FALSE)*VLOOKUP(MHTYPYLD2!BR$4,'[1]INTERNAL PARAMETERS-1'!$B$5:$J$44,6,FALSE)*VLOOKUP(MHTYPYLD2!BR$4,'[1]INTERNAL PARAMETERS-1'!$B$5:$J$44,3,FALSE) + MHTYPYLD1!BR94*(1-VLOOKUP(MHTYPYLD2!BR$4,'[1]INTERNAL PARAMETERS-1'!$B$5:$J$44,5,FALSE))*VLOOKUP(MHTYPYLD2!BR$4,'[1]INTERNAL PARAMETERS-1'!$B$5:$J$44,8,FALSE)*VLOOKUP(MHTYPYLD2!BR$4,'[1]INTERNAL PARAMETERS-1'!$B$5:$J$44,3,FALSE)</f>
        <v>5.5322839811951143E-4</v>
      </c>
      <c r="BS94" s="50">
        <f>MHTYPYLD1!BS94*VLOOKUP(MHTYPYLD2!BS$4,'[1]INTERNAL PARAMETERS-1'!$B$5:$J$44,5,FALSE)*VLOOKUP(MHTYPYLD2!BS$4,'[1]INTERNAL PARAMETERS-1'!$B$5:$J$44,6,FALSE)*VLOOKUP(MHTYPYLD2!BS$4,'[1]INTERNAL PARAMETERS-1'!$B$5:$J$44,3,FALSE) + MHTYPYLD1!BS94*(1-VLOOKUP(MHTYPYLD2!BS$4,'[1]INTERNAL PARAMETERS-1'!$B$5:$J$44,5,FALSE))*VLOOKUP(MHTYPYLD2!BS$4,'[1]INTERNAL PARAMETERS-1'!$B$5:$J$44,8,FALSE)*VLOOKUP(MHTYPYLD2!BS$4,'[1]INTERNAL PARAMETERS-1'!$B$5:$J$44,3,FALSE)</f>
        <v>2.7433919113328455E-5</v>
      </c>
      <c r="BT94" s="50">
        <f>MHTYPYLD1!BT94*VLOOKUP(MHTYPYLD2!BT$4,'[1]INTERNAL PARAMETERS-1'!$B$5:$J$44,5,FALSE)*VLOOKUP(MHTYPYLD2!BT$4,'[1]INTERNAL PARAMETERS-1'!$B$5:$J$44,6,FALSE)*VLOOKUP(MHTYPYLD2!BT$4,'[1]INTERNAL PARAMETERS-1'!$B$5:$J$44,3,FALSE) + MHTYPYLD1!BT94*(1-VLOOKUP(MHTYPYLD2!BT$4,'[1]INTERNAL PARAMETERS-1'!$B$5:$J$44,5,FALSE))*VLOOKUP(MHTYPYLD2!BT$4,'[1]INTERNAL PARAMETERS-1'!$B$5:$J$44,8,FALSE)*VLOOKUP(MHTYPYLD2!BT$4,'[1]INTERNAL PARAMETERS-1'!$B$5:$J$44,3,FALSE)</f>
        <v>0</v>
      </c>
      <c r="BU94" s="50">
        <f>MHTYPYLD1!BU94*VLOOKUP(MHTYPYLD2!BU$4,'[1]INTERNAL PARAMETERS-1'!$B$5:$J$44,5,FALSE)*VLOOKUP(MHTYPYLD2!BU$4,'[1]INTERNAL PARAMETERS-1'!$B$5:$J$44,6,FALSE)*VLOOKUP(MHTYPYLD2!BU$4,'[1]INTERNAL PARAMETERS-1'!$B$5:$J$44,3,FALSE) + MHTYPYLD1!BU94*(1-VLOOKUP(MHTYPYLD2!BU$4,'[1]INTERNAL PARAMETERS-1'!$B$5:$J$44,5,FALSE))*VLOOKUP(MHTYPYLD2!BU$4,'[1]INTERNAL PARAMETERS-1'!$B$5:$J$44,8,FALSE)*VLOOKUP(MHTYPYLD2!BU$4,'[1]INTERNAL PARAMETERS-1'!$B$5:$J$44,3,FALSE)</f>
        <v>0</v>
      </c>
      <c r="BV94" s="50">
        <f>MHTYPYLD1!BV94*VLOOKUP(MHTYPYLD2!BV$4,'[1]INTERNAL PARAMETERS-1'!$B$5:$J$44,5,FALSE)*VLOOKUP(MHTYPYLD2!BV$4,'[1]INTERNAL PARAMETERS-1'!$B$5:$J$44,6,FALSE)*VLOOKUP(MHTYPYLD2!BV$4,'[1]INTERNAL PARAMETERS-1'!$B$5:$J$44,3,FALSE) + MHTYPYLD1!BV94*(1-VLOOKUP(MHTYPYLD2!BV$4,'[1]INTERNAL PARAMETERS-1'!$B$5:$J$44,5,FALSE))*VLOOKUP(MHTYPYLD2!BV$4,'[1]INTERNAL PARAMETERS-1'!$B$5:$J$44,8,FALSE)*VLOOKUP(MHTYPYLD2!BV$4,'[1]INTERNAL PARAMETERS-1'!$B$5:$J$44,3,FALSE)</f>
        <v>0</v>
      </c>
      <c r="BW94" s="50">
        <f>MHTYPYLD1!BW94*VLOOKUP(MHTYPYLD2!BW$4,'[1]INTERNAL PARAMETERS-1'!$B$5:$J$44,5,FALSE)*VLOOKUP(MHTYPYLD2!BW$4,'[1]INTERNAL PARAMETERS-1'!$B$5:$J$44,6,FALSE)*VLOOKUP(MHTYPYLD2!BW$4,'[1]INTERNAL PARAMETERS-1'!$B$5:$J$44,3,FALSE) + MHTYPYLD1!BW94*(1-VLOOKUP(MHTYPYLD2!BW$4,'[1]INTERNAL PARAMETERS-1'!$B$5:$J$44,5,FALSE))*VLOOKUP(MHTYPYLD2!BW$4,'[1]INTERNAL PARAMETERS-1'!$B$5:$J$44,8,FALSE)*VLOOKUP(MHTYPYLD2!BW$4,'[1]INTERNAL PARAMETERS-1'!$B$5:$J$44,3,FALSE)</f>
        <v>0</v>
      </c>
      <c r="BX94" s="50">
        <f>MHTYPYLD1!BX94*VLOOKUP(MHTYPYLD2!BX$4,'[1]INTERNAL PARAMETERS-1'!$B$5:$J$44,5,FALSE)*VLOOKUP(MHTYPYLD2!BX$4,'[1]INTERNAL PARAMETERS-1'!$B$5:$J$44,6,FALSE)*VLOOKUP(MHTYPYLD2!BX$4,'[1]INTERNAL PARAMETERS-1'!$B$5:$J$44,3,FALSE) + MHTYPYLD1!BX94*(1-VLOOKUP(MHTYPYLD2!BX$4,'[1]INTERNAL PARAMETERS-1'!$B$5:$J$44,5,FALSE))*VLOOKUP(MHTYPYLD2!BX$4,'[1]INTERNAL PARAMETERS-1'!$B$5:$J$44,8,FALSE)*VLOOKUP(MHTYPYLD2!BX$4,'[1]INTERNAL PARAMETERS-1'!$B$5:$J$44,3,FALSE)</f>
        <v>0</v>
      </c>
      <c r="BY94" s="50">
        <f>MHTYPYLD1!BY94*VLOOKUP(MHTYPYLD2!BY$4,'[1]INTERNAL PARAMETERS-1'!$B$5:$J$44,5,FALSE)*VLOOKUP(MHTYPYLD2!BY$4,'[1]INTERNAL PARAMETERS-1'!$B$5:$J$44,6,FALSE)*VLOOKUP(MHTYPYLD2!BY$4,'[1]INTERNAL PARAMETERS-1'!$B$5:$J$44,3,FALSE) + MHTYPYLD1!BY94*(1-VLOOKUP(MHTYPYLD2!BY$4,'[1]INTERNAL PARAMETERS-1'!$B$5:$J$44,5,FALSE))*VLOOKUP(MHTYPYLD2!BY$4,'[1]INTERNAL PARAMETERS-1'!$B$5:$J$44,8,FALSE)*VLOOKUP(MHTYPYLD2!BY$4,'[1]INTERNAL PARAMETERS-1'!$B$5:$J$44,3,FALSE)</f>
        <v>0</v>
      </c>
      <c r="BZ94" s="50">
        <f>MHTYPYLD1!BZ94*VLOOKUP(MHTYPYLD2!BZ$4,'[1]INTERNAL PARAMETERS-1'!$B$5:$J$44,5,FALSE)*VLOOKUP(MHTYPYLD2!BZ$4,'[1]INTERNAL PARAMETERS-1'!$B$5:$J$44,6,FALSE)*VLOOKUP(MHTYPYLD2!BZ$4,'[1]INTERNAL PARAMETERS-1'!$B$5:$J$44,3,FALSE) + MHTYPYLD1!BZ94*(1-VLOOKUP(MHTYPYLD2!BZ$4,'[1]INTERNAL PARAMETERS-1'!$B$5:$J$44,5,FALSE))*VLOOKUP(MHTYPYLD2!BZ$4,'[1]INTERNAL PARAMETERS-1'!$B$5:$J$44,8,FALSE)*VLOOKUP(MHTYPYLD2!BZ$4,'[1]INTERNAL PARAMETERS-1'!$B$5:$J$44,3,FALSE)</f>
        <v>5.3957835056068447E-5</v>
      </c>
      <c r="CA94" s="50">
        <f>MHTYPYLD1!CA94*VLOOKUP(MHTYPYLD2!CA$4,'[1]INTERNAL PARAMETERS-1'!$B$5:$J$44,5,FALSE)*VLOOKUP(MHTYPYLD2!CA$4,'[1]INTERNAL PARAMETERS-1'!$B$5:$J$44,6,FALSE)*VLOOKUP(MHTYPYLD2!CA$4,'[1]INTERNAL PARAMETERS-1'!$B$5:$J$44,3,FALSE) + MHTYPYLD1!CA94*(1-VLOOKUP(MHTYPYLD2!CA$4,'[1]INTERNAL PARAMETERS-1'!$B$5:$J$44,5,FALSE))*VLOOKUP(MHTYPYLD2!CA$4,'[1]INTERNAL PARAMETERS-1'!$B$5:$J$44,8,FALSE)*VLOOKUP(MHTYPYLD2!CA$4,'[1]INTERNAL PARAMETERS-1'!$B$5:$J$44,3,FALSE)</f>
        <v>0</v>
      </c>
      <c r="CB94" s="50">
        <f>MHTYPYLD1!CB94*VLOOKUP(MHTYPYLD2!CB$4,'[1]INTERNAL PARAMETERS-1'!$B$5:$J$44,5,FALSE)*VLOOKUP(MHTYPYLD2!CB$4,'[1]INTERNAL PARAMETERS-1'!$B$5:$J$44,6,FALSE)*VLOOKUP(MHTYPYLD2!CB$4,'[1]INTERNAL PARAMETERS-1'!$B$5:$J$44,3,FALSE) + MHTYPYLD1!CB94*(1-VLOOKUP(MHTYPYLD2!CB$4,'[1]INTERNAL PARAMETERS-1'!$B$5:$J$44,5,FALSE))*VLOOKUP(MHTYPYLD2!CB$4,'[1]INTERNAL PARAMETERS-1'!$B$5:$J$44,8,FALSE)*VLOOKUP(MHTYPYLD2!CB$4,'[1]INTERNAL PARAMETERS-1'!$B$5:$J$44,3,FALSE)</f>
        <v>0</v>
      </c>
      <c r="CC94" s="50">
        <f>MHTYPYLD1!CC94*VLOOKUP(MHTYPYLD2!CC$4,'[1]INTERNAL PARAMETERS-1'!$B$5:$J$44,5,FALSE)*VLOOKUP(MHTYPYLD2!CC$4,'[1]INTERNAL PARAMETERS-1'!$B$5:$J$44,6,FALSE)*VLOOKUP(MHTYPYLD2!CC$4,'[1]INTERNAL PARAMETERS-1'!$B$5:$J$44,3,FALSE) + MHTYPYLD1!CC94*(1-VLOOKUP(MHTYPYLD2!CC$4,'[1]INTERNAL PARAMETERS-1'!$B$5:$J$44,5,FALSE))*VLOOKUP(MHTYPYLD2!CC$4,'[1]INTERNAL PARAMETERS-1'!$B$5:$J$44,8,FALSE)*VLOOKUP(MHTYPYLD2!CC$4,'[1]INTERNAL PARAMETERS-1'!$B$5:$J$44,3,FALSE)</f>
        <v>1.1990630012459655E-4</v>
      </c>
      <c r="CD94" s="50">
        <f>MHTYPYLD1!CD94*VLOOKUP(MHTYPYLD2!CD$4,'[1]INTERNAL PARAMETERS-1'!$B$5:$J$44,5,FALSE)*VLOOKUP(MHTYPYLD2!CD$4,'[1]INTERNAL PARAMETERS-1'!$B$5:$J$44,6,FALSE)*VLOOKUP(MHTYPYLD2!CD$4,'[1]INTERNAL PARAMETERS-1'!$B$5:$J$44,3,FALSE) + MHTYPYLD1!CD94*(1-VLOOKUP(MHTYPYLD2!CD$4,'[1]INTERNAL PARAMETERS-1'!$B$5:$J$44,5,FALSE))*VLOOKUP(MHTYPYLD2!CD$4,'[1]INTERNAL PARAMETERS-1'!$B$5:$J$44,8,FALSE)*VLOOKUP(MHTYPYLD2!CD$4,'[1]INTERNAL PARAMETERS-1'!$B$5:$J$44,3,FALSE)</f>
        <v>6.0702433253392244E-4</v>
      </c>
      <c r="CE94" s="50">
        <f>MHTYPYLD1!CE94*VLOOKUP(MHTYPYLD2!CE$4,'[1]INTERNAL PARAMETERS-1'!$B$5:$J$44,5,FALSE)*VLOOKUP(MHTYPYLD2!CE$4,'[1]INTERNAL PARAMETERS-1'!$B$5:$J$44,6,FALSE)*VLOOKUP(MHTYPYLD2!CE$4,'[1]INTERNAL PARAMETERS-1'!$B$5:$J$44,3,FALSE) + MHTYPYLD1!CE94*(1-VLOOKUP(MHTYPYLD2!CE$4,'[1]INTERNAL PARAMETERS-1'!$B$5:$J$44,5,FALSE))*VLOOKUP(MHTYPYLD2!CE$4,'[1]INTERNAL PARAMETERS-1'!$B$5:$J$44,8,FALSE)*VLOOKUP(MHTYPYLD2!CE$4,'[1]INTERNAL PARAMETERS-1'!$B$5:$J$44,3,FALSE)</f>
        <v>6.21799813503265E-4</v>
      </c>
      <c r="CF94" s="50">
        <f>MHTYPYLD1!CF94*VLOOKUP(MHTYPYLD2!CF$4,'[1]INTERNAL PARAMETERS-1'!$B$5:$J$44,5,FALSE)*VLOOKUP(MHTYPYLD2!CF$4,'[1]INTERNAL PARAMETERS-1'!$B$5:$J$44,6,FALSE)*VLOOKUP(MHTYPYLD2!CF$4,'[1]INTERNAL PARAMETERS-1'!$B$5:$J$44,3,FALSE) + MHTYPYLD1!CF94*(1-VLOOKUP(MHTYPYLD2!CF$4,'[1]INTERNAL PARAMETERS-1'!$B$5:$J$44,5,FALSE))*VLOOKUP(MHTYPYLD2!CF$4,'[1]INTERNAL PARAMETERS-1'!$B$5:$J$44,8,FALSE)*VLOOKUP(MHTYPYLD2!CF$4,'[1]INTERNAL PARAMETERS-1'!$B$5:$J$44,3,FALSE)</f>
        <v>0</v>
      </c>
      <c r="CG94" s="50">
        <f>MHTYPYLD1!CG94*VLOOKUP(MHTYPYLD2!CG$4,'[1]INTERNAL PARAMETERS-1'!$B$5:$J$44,5,FALSE)*VLOOKUP(MHTYPYLD2!CG$4,'[1]INTERNAL PARAMETERS-1'!$B$5:$J$44,6,FALSE)*VLOOKUP(MHTYPYLD2!CG$4,'[1]INTERNAL PARAMETERS-1'!$B$5:$J$44,3,FALSE) + MHTYPYLD1!CG94*(1-VLOOKUP(MHTYPYLD2!CG$4,'[1]INTERNAL PARAMETERS-1'!$B$5:$J$44,5,FALSE))*VLOOKUP(MHTYPYLD2!CG$4,'[1]INTERNAL PARAMETERS-1'!$B$5:$J$44,8,FALSE)*VLOOKUP(MHTYPYLD2!CG$4,'[1]INTERNAL PARAMETERS-1'!$B$5:$J$44,3,FALSE)</f>
        <v>9.9163580795006746E-5</v>
      </c>
      <c r="CH94" s="49">
        <f>MHTYPYLD1!CH94*VLOOKUP(MHTYPYLD2!CH$4,'[1]INTERNAL PARAMETERS-1'!$B$5:$J$44,5,FALSE)*VLOOKUP(MHTYPYLD2!CH$4,'[1]INTERNAL PARAMETERS-1'!$B$5:$J$44,6,FALSE)*VLOOKUP(MHTYPYLD2!CH$4,'[1]INTERNAL PARAMETERS-1'!$B$5:$J$44,3,FALSE) + MHTYPYLD1!CH94*(1-VLOOKUP(MHTYPYLD2!CH$4,'[1]INTERNAL PARAMETERS-1'!$B$5:$J$44,5,FALSE))*VLOOKUP(MHTYPYLD2!CH$4,'[1]INTERNAL PARAMETERS-1'!$B$5:$J$44,8,FALSE)*VLOOKUP(MHTYPYLD2!CH$4,'[1]INTERNAL PARAMETERS-1'!$B$5:$J$44,3,FALSE)</f>
        <v>0</v>
      </c>
      <c r="CJ94" s="51">
        <f t="shared" si="2"/>
        <v>1.6848696287080343</v>
      </c>
      <c r="CK94" s="49">
        <f t="shared" si="3"/>
        <v>0.90147517678051547</v>
      </c>
    </row>
    <row r="95" spans="2:89">
      <c r="B95" s="64" t="s">
        <v>10</v>
      </c>
      <c r="C95" s="63" t="s">
        <v>54</v>
      </c>
      <c r="D95" s="63" t="s">
        <v>71</v>
      </c>
      <c r="E95" s="139">
        <f>MHTYP!S95</f>
        <v>242.42812613595052</v>
      </c>
      <c r="F95" s="62">
        <f>'[1]INTERNAL PARAMETERS-1'!M5</f>
        <v>85.012</v>
      </c>
      <c r="G95" s="51">
        <f>MHTYPYLD1!G95*VLOOKUP(MHTYPYLD2!G$4,'[1]INTERNAL PARAMETERS-1'!$B$5:$J$44,5,FALSE)*VLOOKUP(MHTYPYLD2!G$4,'[1]INTERNAL PARAMETERS-1'!$B$5:$J$44,7,FALSE)*MHTYPYLD2!$F95 + MHTYPYLD1!G95*(1-VLOOKUP(MHTYPYLD2!G$4,'[1]INTERNAL PARAMETERS-1'!$B$5:$J$44,5,FALSE))*VLOOKUP(MHTYPYLD2!G$4,'[1]INTERNAL PARAMETERS-1'!$B$5:$J$44,9,FALSE)*MHTYPYLD2!$F95</f>
        <v>15.294985797409783</v>
      </c>
      <c r="H95" s="50">
        <f>MHTYPYLD1!H95*VLOOKUP(MHTYPYLD2!H$4,'[1]INTERNAL PARAMETERS-1'!$B$5:$J$44,5,FALSE)*VLOOKUP(MHTYPYLD2!H$4,'[1]INTERNAL PARAMETERS-1'!$B$5:$J$44,7,FALSE)*MHTYPYLD2!$F95 + MHTYPYLD1!H95*(1-VLOOKUP(MHTYPYLD2!H$4,'[1]INTERNAL PARAMETERS-1'!$B$5:$J$44,5,FALSE))*VLOOKUP(MHTYPYLD2!H$4,'[1]INTERNAL PARAMETERS-1'!$B$5:$J$44,9,FALSE)*MHTYPYLD2!$F95</f>
        <v>5.1242963169590219</v>
      </c>
      <c r="I95" s="50">
        <f>MHTYPYLD1!I95*VLOOKUP(MHTYPYLD2!I$4,'[1]INTERNAL PARAMETERS-1'!$B$5:$J$44,5,FALSE)*VLOOKUP(MHTYPYLD2!I$4,'[1]INTERNAL PARAMETERS-1'!$B$5:$J$44,7,FALSE)*MHTYPYLD2!$F95 + MHTYPYLD1!I95*(1-VLOOKUP(MHTYPYLD2!I$4,'[1]INTERNAL PARAMETERS-1'!$B$5:$J$44,5,FALSE))*VLOOKUP(MHTYPYLD2!I$4,'[1]INTERNAL PARAMETERS-1'!$B$5:$J$44,9,FALSE)*MHTYPYLD2!$F95</f>
        <v>55.349792366830897</v>
      </c>
      <c r="J95" s="50">
        <f>MHTYPYLD1!J95*VLOOKUP(MHTYPYLD2!J$4,'[1]INTERNAL PARAMETERS-1'!$B$5:$J$44,5,FALSE)*VLOOKUP(MHTYPYLD2!J$4,'[1]INTERNAL PARAMETERS-1'!$B$5:$J$44,7,FALSE)*MHTYPYLD2!$F95 + MHTYPYLD1!J95*(1-VLOOKUP(MHTYPYLD2!J$4,'[1]INTERNAL PARAMETERS-1'!$B$5:$J$44,5,FALSE))*VLOOKUP(MHTYPYLD2!J$4,'[1]INTERNAL PARAMETERS-1'!$B$5:$J$44,9,FALSE)*MHTYPYLD2!$F95</f>
        <v>0</v>
      </c>
      <c r="K95" s="50">
        <f>MHTYPYLD1!K95*VLOOKUP(MHTYPYLD2!K$4,'[1]INTERNAL PARAMETERS-1'!$B$5:$J$44,5,FALSE)*VLOOKUP(MHTYPYLD2!K$4,'[1]INTERNAL PARAMETERS-1'!$B$5:$J$44,7,FALSE)*MHTYPYLD2!$F95 + MHTYPYLD1!K95*(1-VLOOKUP(MHTYPYLD2!K$4,'[1]INTERNAL PARAMETERS-1'!$B$5:$J$44,5,FALSE))*VLOOKUP(MHTYPYLD2!K$4,'[1]INTERNAL PARAMETERS-1'!$B$5:$J$44,9,FALSE)*MHTYPYLD2!$F95</f>
        <v>0</v>
      </c>
      <c r="L95" s="50">
        <f>MHTYPYLD1!L95*VLOOKUP(MHTYPYLD2!L$4,'[1]INTERNAL PARAMETERS-1'!$B$5:$J$44,5,FALSE)*VLOOKUP(MHTYPYLD2!L$4,'[1]INTERNAL PARAMETERS-1'!$B$5:$J$44,7,FALSE)*MHTYPYLD2!$F95 + MHTYPYLD1!L95*(1-VLOOKUP(MHTYPYLD2!L$4,'[1]INTERNAL PARAMETERS-1'!$B$5:$J$44,5,FALSE))*VLOOKUP(MHTYPYLD2!L$4,'[1]INTERNAL PARAMETERS-1'!$B$5:$J$44,9,FALSE)*MHTYPYLD2!$F95</f>
        <v>0</v>
      </c>
      <c r="M95" s="50">
        <f>MHTYPYLD1!M95*VLOOKUP(MHTYPYLD2!M$4,'[1]INTERNAL PARAMETERS-1'!$B$5:$J$44,5,FALSE)*VLOOKUP(MHTYPYLD2!M$4,'[1]INTERNAL PARAMETERS-1'!$B$5:$J$44,7,FALSE)*MHTYPYLD2!$F95 + MHTYPYLD1!M95*(1-VLOOKUP(MHTYPYLD2!M$4,'[1]INTERNAL PARAMETERS-1'!$B$5:$J$44,5,FALSE))*VLOOKUP(MHTYPYLD2!M$4,'[1]INTERNAL PARAMETERS-1'!$B$5:$J$44,9,FALSE)*MHTYPYLD2!$F95</f>
        <v>0.60243910008639934</v>
      </c>
      <c r="N95" s="50">
        <f>MHTYPYLD1!N95*VLOOKUP(MHTYPYLD2!N$4,'[1]INTERNAL PARAMETERS-1'!$B$5:$J$44,5,FALSE)*VLOOKUP(MHTYPYLD2!N$4,'[1]INTERNAL PARAMETERS-1'!$B$5:$J$44,7,FALSE)*MHTYPYLD2!$F95 + MHTYPYLD1!N95*(1-VLOOKUP(MHTYPYLD2!N$4,'[1]INTERNAL PARAMETERS-1'!$B$5:$J$44,5,FALSE))*VLOOKUP(MHTYPYLD2!N$4,'[1]INTERNAL PARAMETERS-1'!$B$5:$J$44,9,FALSE)*MHTYPYLD2!$F95</f>
        <v>0.43711449105842248</v>
      </c>
      <c r="O95" s="50">
        <f>MHTYPYLD1!O95*VLOOKUP(MHTYPYLD2!O$4,'[1]INTERNAL PARAMETERS-1'!$B$5:$J$44,5,FALSE)*VLOOKUP(MHTYPYLD2!O$4,'[1]INTERNAL PARAMETERS-1'!$B$5:$J$44,7,FALSE)*MHTYPYLD2!$F95 + MHTYPYLD1!O95*(1-VLOOKUP(MHTYPYLD2!O$4,'[1]INTERNAL PARAMETERS-1'!$B$5:$J$44,5,FALSE))*VLOOKUP(MHTYPYLD2!O$4,'[1]INTERNAL PARAMETERS-1'!$B$5:$J$44,9,FALSE)*MHTYPYLD2!$F95</f>
        <v>0</v>
      </c>
      <c r="P95" s="50">
        <f>MHTYPYLD1!P95*VLOOKUP(MHTYPYLD2!P$4,'[1]INTERNAL PARAMETERS-1'!$B$5:$J$44,5,FALSE)*VLOOKUP(MHTYPYLD2!P$4,'[1]INTERNAL PARAMETERS-1'!$B$5:$J$44,7,FALSE)*MHTYPYLD2!$F95 + MHTYPYLD1!P95*(1-VLOOKUP(MHTYPYLD2!P$4,'[1]INTERNAL PARAMETERS-1'!$B$5:$J$44,5,FALSE))*VLOOKUP(MHTYPYLD2!P$4,'[1]INTERNAL PARAMETERS-1'!$B$5:$J$44,9,FALSE)*MHTYPYLD2!$F95</f>
        <v>0</v>
      </c>
      <c r="Q95" s="50">
        <f>MHTYPYLD1!Q95*VLOOKUP(MHTYPYLD2!Q$4,'[1]INTERNAL PARAMETERS-1'!$B$5:$J$44,5,FALSE)*VLOOKUP(MHTYPYLD2!Q$4,'[1]INTERNAL PARAMETERS-1'!$B$5:$J$44,7,FALSE)*MHTYPYLD2!$F95 + MHTYPYLD1!Q95*(1-VLOOKUP(MHTYPYLD2!Q$4,'[1]INTERNAL PARAMETERS-1'!$B$5:$J$44,5,FALSE))*VLOOKUP(MHTYPYLD2!Q$4,'[1]INTERNAL PARAMETERS-1'!$B$5:$J$44,9,FALSE)*MHTYPYLD2!$F95</f>
        <v>0</v>
      </c>
      <c r="R95" s="50">
        <f>MHTYPYLD1!R95*VLOOKUP(MHTYPYLD2!R$4,'[1]INTERNAL PARAMETERS-1'!$B$5:$J$44,5,FALSE)*VLOOKUP(MHTYPYLD2!R$4,'[1]INTERNAL PARAMETERS-1'!$B$5:$J$44,7,FALSE)*MHTYPYLD2!$F95 + MHTYPYLD1!R95*(1-VLOOKUP(MHTYPYLD2!R$4,'[1]INTERNAL PARAMETERS-1'!$B$5:$J$44,5,FALSE))*VLOOKUP(MHTYPYLD2!R$4,'[1]INTERNAL PARAMETERS-1'!$B$5:$J$44,9,FALSE)*MHTYPYLD2!$F95</f>
        <v>1.384911975649691</v>
      </c>
      <c r="S95" s="50">
        <f>MHTYPYLD1!S95*VLOOKUP(MHTYPYLD2!S$4,'[1]INTERNAL PARAMETERS-1'!$B$5:$J$44,5,FALSE)*VLOOKUP(MHTYPYLD2!S$4,'[1]INTERNAL PARAMETERS-1'!$B$5:$J$44,7,FALSE)*MHTYPYLD2!$F95 + MHTYPYLD1!S95*(1-VLOOKUP(MHTYPYLD2!S$4,'[1]INTERNAL PARAMETERS-1'!$B$5:$J$44,5,FALSE))*VLOOKUP(MHTYPYLD2!S$4,'[1]INTERNAL PARAMETERS-1'!$B$5:$J$44,9,FALSE)*MHTYPYLD2!$F95</f>
        <v>21.860715300974995</v>
      </c>
      <c r="T95" s="50">
        <f>MHTYPYLD1!T95*VLOOKUP(MHTYPYLD2!T$4,'[1]INTERNAL PARAMETERS-1'!$B$5:$J$44,5,FALSE)*VLOOKUP(MHTYPYLD2!T$4,'[1]INTERNAL PARAMETERS-1'!$B$5:$J$44,7,FALSE)*MHTYPYLD2!$F95 + MHTYPYLD1!T95*(1-VLOOKUP(MHTYPYLD2!T$4,'[1]INTERNAL PARAMETERS-1'!$B$5:$J$44,5,FALSE))*VLOOKUP(MHTYPYLD2!T$4,'[1]INTERNAL PARAMETERS-1'!$B$5:$J$44,9,FALSE)*MHTYPYLD2!$F95</f>
        <v>2.5967099543431709</v>
      </c>
      <c r="U95" s="50">
        <f>MHTYPYLD1!U95*VLOOKUP(MHTYPYLD2!U$4,'[1]INTERNAL PARAMETERS-1'!$B$5:$J$44,5,FALSE)*VLOOKUP(MHTYPYLD2!U$4,'[1]INTERNAL PARAMETERS-1'!$B$5:$J$44,7,FALSE)*MHTYPYLD2!$F95 + MHTYPYLD1!U95*(1-VLOOKUP(MHTYPYLD2!U$4,'[1]INTERNAL PARAMETERS-1'!$B$5:$J$44,5,FALSE))*VLOOKUP(MHTYPYLD2!U$4,'[1]INTERNAL PARAMETERS-1'!$B$5:$J$44,9,FALSE)*MHTYPYLD2!$F95</f>
        <v>0.78249389704914796</v>
      </c>
      <c r="V95" s="50">
        <f>MHTYPYLD1!V95*VLOOKUP(MHTYPYLD2!V$4,'[1]INTERNAL PARAMETERS-1'!$B$5:$J$44,5,FALSE)*VLOOKUP(MHTYPYLD2!V$4,'[1]INTERNAL PARAMETERS-1'!$B$5:$J$44,7,FALSE)*MHTYPYLD2!$F95 + MHTYPYLD1!V95*(1-VLOOKUP(MHTYPYLD2!V$4,'[1]INTERNAL PARAMETERS-1'!$B$5:$J$44,5,FALSE))*VLOOKUP(MHTYPYLD2!V$4,'[1]INTERNAL PARAMETERS-1'!$B$5:$J$44,9,FALSE)*MHTYPYLD2!$F95</f>
        <v>12.168231133641665</v>
      </c>
      <c r="W95" s="50">
        <f>MHTYPYLD1!W95*VLOOKUP(MHTYPYLD2!W$4,'[1]INTERNAL PARAMETERS-1'!$B$5:$J$44,5,FALSE)*VLOOKUP(MHTYPYLD2!W$4,'[1]INTERNAL PARAMETERS-1'!$B$5:$J$44,7,FALSE)*MHTYPYLD2!$F95 + MHTYPYLD1!W95*(1-VLOOKUP(MHTYPYLD2!W$4,'[1]INTERNAL PARAMETERS-1'!$B$5:$J$44,5,FALSE))*VLOOKUP(MHTYPYLD2!W$4,'[1]INTERNAL PARAMETERS-1'!$B$5:$J$44,9,FALSE)*MHTYPYLD2!$F95</f>
        <v>0</v>
      </c>
      <c r="X95" s="50">
        <f>MHTYPYLD1!X95*VLOOKUP(MHTYPYLD2!X$4,'[1]INTERNAL PARAMETERS-1'!$B$5:$J$44,5,FALSE)*VLOOKUP(MHTYPYLD2!X$4,'[1]INTERNAL PARAMETERS-1'!$B$5:$J$44,7,FALSE)*MHTYPYLD2!$F95 + MHTYPYLD1!X95*(1-VLOOKUP(MHTYPYLD2!X$4,'[1]INTERNAL PARAMETERS-1'!$B$5:$J$44,5,FALSE))*VLOOKUP(MHTYPYLD2!X$4,'[1]INTERNAL PARAMETERS-1'!$B$5:$J$44,9,FALSE)*MHTYPYLD2!$F95</f>
        <v>0</v>
      </c>
      <c r="Y95" s="50">
        <f>MHTYPYLD1!Y95*VLOOKUP(MHTYPYLD2!Y$4,'[1]INTERNAL PARAMETERS-1'!$B$5:$J$44,5,FALSE)*VLOOKUP(MHTYPYLD2!Y$4,'[1]INTERNAL PARAMETERS-1'!$B$5:$J$44,7,FALSE)*MHTYPYLD2!$F95 + MHTYPYLD1!Y95*(1-VLOOKUP(MHTYPYLD2!Y$4,'[1]INTERNAL PARAMETERS-1'!$B$5:$J$44,5,FALSE))*VLOOKUP(MHTYPYLD2!Y$4,'[1]INTERNAL PARAMETERS-1'!$B$5:$J$44,9,FALSE)*MHTYPYLD2!$F95</f>
        <v>0</v>
      </c>
      <c r="Z95" s="50">
        <f>MHTYPYLD1!Z95*VLOOKUP(MHTYPYLD2!Z$4,'[1]INTERNAL PARAMETERS-1'!$B$5:$J$44,5,FALSE)*VLOOKUP(MHTYPYLD2!Z$4,'[1]INTERNAL PARAMETERS-1'!$B$5:$J$44,7,FALSE)*MHTYPYLD2!$F95 + MHTYPYLD1!Z95*(1-VLOOKUP(MHTYPYLD2!Z$4,'[1]INTERNAL PARAMETERS-1'!$B$5:$J$44,5,FALSE))*VLOOKUP(MHTYPYLD2!Z$4,'[1]INTERNAL PARAMETERS-1'!$B$5:$J$44,9,FALSE)*MHTYPYLD2!$F95</f>
        <v>0</v>
      </c>
      <c r="AA95" s="50">
        <f>MHTYPYLD1!AA95*VLOOKUP(MHTYPYLD2!AA$4,'[1]INTERNAL PARAMETERS-1'!$B$5:$J$44,5,FALSE)*VLOOKUP(MHTYPYLD2!AA$4,'[1]INTERNAL PARAMETERS-1'!$B$5:$J$44,7,FALSE)*MHTYPYLD2!$F95 + MHTYPYLD1!AA95*(1-VLOOKUP(MHTYPYLD2!AA$4,'[1]INTERNAL PARAMETERS-1'!$B$5:$J$44,5,FALSE))*VLOOKUP(MHTYPYLD2!AA$4,'[1]INTERNAL PARAMETERS-1'!$B$5:$J$44,9,FALSE)*MHTYPYLD2!$F95</f>
        <v>0</v>
      </c>
      <c r="AB95" s="50">
        <f>MHTYPYLD1!AB95*VLOOKUP(MHTYPYLD2!AB$4,'[1]INTERNAL PARAMETERS-1'!$B$5:$J$44,5,FALSE)*VLOOKUP(MHTYPYLD2!AB$4,'[1]INTERNAL PARAMETERS-1'!$B$5:$J$44,7,FALSE)*MHTYPYLD2!$F95 + MHTYPYLD1!AB95*(1-VLOOKUP(MHTYPYLD2!AB$4,'[1]INTERNAL PARAMETERS-1'!$B$5:$J$44,5,FALSE))*VLOOKUP(MHTYPYLD2!AB$4,'[1]INTERNAL PARAMETERS-1'!$B$5:$J$44,9,FALSE)*MHTYPYLD2!$F95</f>
        <v>0</v>
      </c>
      <c r="AC95" s="50">
        <f>MHTYPYLD1!AC95*VLOOKUP(MHTYPYLD2!AC$4,'[1]INTERNAL PARAMETERS-1'!$B$5:$J$44,5,FALSE)*VLOOKUP(MHTYPYLD2!AC$4,'[1]INTERNAL PARAMETERS-1'!$B$5:$J$44,7,FALSE)*MHTYPYLD2!$F95 + MHTYPYLD1!AC95*(1-VLOOKUP(MHTYPYLD2!AC$4,'[1]INTERNAL PARAMETERS-1'!$B$5:$J$44,5,FALSE))*VLOOKUP(MHTYPYLD2!AC$4,'[1]INTERNAL PARAMETERS-1'!$B$5:$J$44,9,FALSE)*MHTYPYLD2!$F95</f>
        <v>0</v>
      </c>
      <c r="AD95" s="50">
        <f>MHTYPYLD1!AD95*VLOOKUP(MHTYPYLD2!AD$4,'[1]INTERNAL PARAMETERS-1'!$B$5:$J$44,5,FALSE)*VLOOKUP(MHTYPYLD2!AD$4,'[1]INTERNAL PARAMETERS-1'!$B$5:$J$44,7,FALSE)*MHTYPYLD2!$F95 + MHTYPYLD1!AD95*(1-VLOOKUP(MHTYPYLD2!AD$4,'[1]INTERNAL PARAMETERS-1'!$B$5:$J$44,5,FALSE))*VLOOKUP(MHTYPYLD2!AD$4,'[1]INTERNAL PARAMETERS-1'!$B$5:$J$44,9,FALSE)*MHTYPYLD2!$F95</f>
        <v>0</v>
      </c>
      <c r="AE95" s="50">
        <f>MHTYPYLD1!AE95*VLOOKUP(MHTYPYLD2!AE$4,'[1]INTERNAL PARAMETERS-1'!$B$5:$J$44,5,FALSE)*VLOOKUP(MHTYPYLD2!AE$4,'[1]INTERNAL PARAMETERS-1'!$B$5:$J$44,7,FALSE)*MHTYPYLD2!$F95 + MHTYPYLD1!AE95*(1-VLOOKUP(MHTYPYLD2!AE$4,'[1]INTERNAL PARAMETERS-1'!$B$5:$J$44,5,FALSE))*VLOOKUP(MHTYPYLD2!AE$4,'[1]INTERNAL PARAMETERS-1'!$B$5:$J$44,9,FALSE)*MHTYPYLD2!$F95</f>
        <v>0</v>
      </c>
      <c r="AF95" s="50">
        <f>MHTYPYLD1!AF95*VLOOKUP(MHTYPYLD2!AF$4,'[1]INTERNAL PARAMETERS-1'!$B$5:$J$44,5,FALSE)*VLOOKUP(MHTYPYLD2!AF$4,'[1]INTERNAL PARAMETERS-1'!$B$5:$J$44,7,FALSE)*MHTYPYLD2!$F95 + MHTYPYLD1!AF95*(1-VLOOKUP(MHTYPYLD2!AF$4,'[1]INTERNAL PARAMETERS-1'!$B$5:$J$44,5,FALSE))*VLOOKUP(MHTYPYLD2!AF$4,'[1]INTERNAL PARAMETERS-1'!$B$5:$J$44,9,FALSE)*MHTYPYLD2!$F95</f>
        <v>0</v>
      </c>
      <c r="AG95" s="50">
        <f>MHTYPYLD1!AG95*VLOOKUP(MHTYPYLD2!AG$4,'[1]INTERNAL PARAMETERS-1'!$B$5:$J$44,5,FALSE)*VLOOKUP(MHTYPYLD2!AG$4,'[1]INTERNAL PARAMETERS-1'!$B$5:$J$44,7,FALSE)*MHTYPYLD2!$F95 + MHTYPYLD1!AG95*(1-VLOOKUP(MHTYPYLD2!AG$4,'[1]INTERNAL PARAMETERS-1'!$B$5:$J$44,5,FALSE))*VLOOKUP(MHTYPYLD2!AG$4,'[1]INTERNAL PARAMETERS-1'!$B$5:$J$44,9,FALSE)*MHTYPYLD2!$F95</f>
        <v>0</v>
      </c>
      <c r="AH95" s="50">
        <f>MHTYPYLD1!AH95*VLOOKUP(MHTYPYLD2!AH$4,'[1]INTERNAL PARAMETERS-1'!$B$5:$J$44,5,FALSE)*VLOOKUP(MHTYPYLD2!AH$4,'[1]INTERNAL PARAMETERS-1'!$B$5:$J$44,7,FALSE)*MHTYPYLD2!$F95 + MHTYPYLD1!AH95*(1-VLOOKUP(MHTYPYLD2!AH$4,'[1]INTERNAL PARAMETERS-1'!$B$5:$J$44,5,FALSE))*VLOOKUP(MHTYPYLD2!AH$4,'[1]INTERNAL PARAMETERS-1'!$B$5:$J$44,9,FALSE)*MHTYPYLD2!$F95</f>
        <v>0</v>
      </c>
      <c r="AI95" s="50">
        <f>MHTYPYLD1!AI95*VLOOKUP(MHTYPYLD2!AI$4,'[1]INTERNAL PARAMETERS-1'!$B$5:$J$44,5,FALSE)*VLOOKUP(MHTYPYLD2!AI$4,'[1]INTERNAL PARAMETERS-1'!$B$5:$J$44,7,FALSE)*MHTYPYLD2!$F95 + MHTYPYLD1!AI95*(1-VLOOKUP(MHTYPYLD2!AI$4,'[1]INTERNAL PARAMETERS-1'!$B$5:$J$44,5,FALSE))*VLOOKUP(MHTYPYLD2!AI$4,'[1]INTERNAL PARAMETERS-1'!$B$5:$J$44,9,FALSE)*MHTYPYLD2!$F95</f>
        <v>4.3279529704045798E-2</v>
      </c>
      <c r="AJ95" s="50">
        <f>MHTYPYLD1!AJ95*VLOOKUP(MHTYPYLD2!AJ$4,'[1]INTERNAL PARAMETERS-1'!$B$5:$J$44,5,FALSE)*VLOOKUP(MHTYPYLD2!AJ$4,'[1]INTERNAL PARAMETERS-1'!$B$5:$J$44,7,FALSE)*MHTYPYLD2!$F95 + MHTYPYLD1!AJ95*(1-VLOOKUP(MHTYPYLD2!AJ$4,'[1]INTERNAL PARAMETERS-1'!$B$5:$J$44,5,FALSE))*VLOOKUP(MHTYPYLD2!AJ$4,'[1]INTERNAL PARAMETERS-1'!$B$5:$J$44,9,FALSE)*MHTYPYLD2!$F95</f>
        <v>0</v>
      </c>
      <c r="AK95" s="50">
        <f>MHTYPYLD1!AK95*VLOOKUP(MHTYPYLD2!AK$4,'[1]INTERNAL PARAMETERS-1'!$B$5:$J$44,5,FALSE)*VLOOKUP(MHTYPYLD2!AK$4,'[1]INTERNAL PARAMETERS-1'!$B$5:$J$44,7,FALSE)*MHTYPYLD2!$F95 + MHTYPYLD1!AK95*(1-VLOOKUP(MHTYPYLD2!AK$4,'[1]INTERNAL PARAMETERS-1'!$B$5:$J$44,5,FALSE))*VLOOKUP(MHTYPYLD2!AK$4,'[1]INTERNAL PARAMETERS-1'!$B$5:$J$44,9,FALSE)*MHTYPYLD2!$F95</f>
        <v>0</v>
      </c>
      <c r="AL95" s="50">
        <f>MHTYPYLD1!AL95*VLOOKUP(MHTYPYLD2!AL$4,'[1]INTERNAL PARAMETERS-1'!$B$5:$J$44,5,FALSE)*VLOOKUP(MHTYPYLD2!AL$4,'[1]INTERNAL PARAMETERS-1'!$B$5:$J$44,7,FALSE)*MHTYPYLD2!$F95 + MHTYPYLD1!AL95*(1-VLOOKUP(MHTYPYLD2!AL$4,'[1]INTERNAL PARAMETERS-1'!$B$5:$J$44,5,FALSE))*VLOOKUP(MHTYPYLD2!AL$4,'[1]INTERNAL PARAMETERS-1'!$B$5:$J$44,9,FALSE)*MHTYPYLD2!$F95</f>
        <v>0</v>
      </c>
      <c r="AM95" s="50">
        <f>MHTYPYLD1!AM95*VLOOKUP(MHTYPYLD2!AM$4,'[1]INTERNAL PARAMETERS-1'!$B$5:$J$44,5,FALSE)*VLOOKUP(MHTYPYLD2!AM$4,'[1]INTERNAL PARAMETERS-1'!$B$5:$J$44,7,FALSE)*MHTYPYLD2!$F95 + MHTYPYLD1!AM95*(1-VLOOKUP(MHTYPYLD2!AM$4,'[1]INTERNAL PARAMETERS-1'!$B$5:$J$44,5,FALSE))*VLOOKUP(MHTYPYLD2!AM$4,'[1]INTERNAL PARAMETERS-1'!$B$5:$J$44,9,FALSE)*MHTYPYLD2!$F95</f>
        <v>0</v>
      </c>
      <c r="AN95" s="50">
        <f>MHTYPYLD1!AN95*VLOOKUP(MHTYPYLD2!AN$4,'[1]INTERNAL PARAMETERS-1'!$B$5:$J$44,5,FALSE)*VLOOKUP(MHTYPYLD2!AN$4,'[1]INTERNAL PARAMETERS-1'!$B$5:$J$44,7,FALSE)*MHTYPYLD2!$F95 + MHTYPYLD1!AN95*(1-VLOOKUP(MHTYPYLD2!AN$4,'[1]INTERNAL PARAMETERS-1'!$B$5:$J$44,5,FALSE))*VLOOKUP(MHTYPYLD2!AN$4,'[1]INTERNAL PARAMETERS-1'!$B$5:$J$44,9,FALSE)*MHTYPYLD2!$F95</f>
        <v>0</v>
      </c>
      <c r="AO95" s="50">
        <f>MHTYPYLD1!AO95*VLOOKUP(MHTYPYLD2!AO$4,'[1]INTERNAL PARAMETERS-1'!$B$5:$J$44,5,FALSE)*VLOOKUP(MHTYPYLD2!AO$4,'[1]INTERNAL PARAMETERS-1'!$B$5:$J$44,7,FALSE)*MHTYPYLD2!$F95 + MHTYPYLD1!AO95*(1-VLOOKUP(MHTYPYLD2!AO$4,'[1]INTERNAL PARAMETERS-1'!$B$5:$J$44,5,FALSE))*VLOOKUP(MHTYPYLD2!AO$4,'[1]INTERNAL PARAMETERS-1'!$B$5:$J$44,9,FALSE)*MHTYPYLD2!$F95</f>
        <v>0</v>
      </c>
      <c r="AP95" s="50">
        <f>MHTYPYLD1!AP95*VLOOKUP(MHTYPYLD2!AP$4,'[1]INTERNAL PARAMETERS-1'!$B$5:$J$44,5,FALSE)*VLOOKUP(MHTYPYLD2!AP$4,'[1]INTERNAL PARAMETERS-1'!$B$5:$J$44,7,FALSE)*MHTYPYLD2!$F95 + MHTYPYLD1!AP95*(1-VLOOKUP(MHTYPYLD2!AP$4,'[1]INTERNAL PARAMETERS-1'!$B$5:$J$44,5,FALSE))*VLOOKUP(MHTYPYLD2!AP$4,'[1]INTERNAL PARAMETERS-1'!$B$5:$J$44,9,FALSE)*MHTYPYLD2!$F95</f>
        <v>0</v>
      </c>
      <c r="AQ95" s="50">
        <f>MHTYPYLD1!AQ95*VLOOKUP(MHTYPYLD2!AQ$4,'[1]INTERNAL PARAMETERS-1'!$B$5:$J$44,5,FALSE)*VLOOKUP(MHTYPYLD2!AQ$4,'[1]INTERNAL PARAMETERS-1'!$B$5:$J$44,7,FALSE)*MHTYPYLD2!$F95 + MHTYPYLD1!AQ95*(1-VLOOKUP(MHTYPYLD2!AQ$4,'[1]INTERNAL PARAMETERS-1'!$B$5:$J$44,5,FALSE))*VLOOKUP(MHTYPYLD2!AQ$4,'[1]INTERNAL PARAMETERS-1'!$B$5:$J$44,9,FALSE)*MHTYPYLD2!$F95</f>
        <v>0</v>
      </c>
      <c r="AR95" s="50">
        <f>MHTYPYLD1!AR95*VLOOKUP(MHTYPYLD2!AR$4,'[1]INTERNAL PARAMETERS-1'!$B$5:$J$44,5,FALSE)*VLOOKUP(MHTYPYLD2!AR$4,'[1]INTERNAL PARAMETERS-1'!$B$5:$J$44,7,FALSE)*MHTYPYLD2!$F95 + MHTYPYLD1!AR95*(1-VLOOKUP(MHTYPYLD2!AR$4,'[1]INTERNAL PARAMETERS-1'!$B$5:$J$44,5,FALSE))*VLOOKUP(MHTYPYLD2!AR$4,'[1]INTERNAL PARAMETERS-1'!$B$5:$J$44,9,FALSE)*MHTYPYLD2!$F95</f>
        <v>0</v>
      </c>
      <c r="AS95" s="50">
        <f>MHTYPYLD1!AS95*VLOOKUP(MHTYPYLD2!AS$4,'[1]INTERNAL PARAMETERS-1'!$B$5:$J$44,5,FALSE)*VLOOKUP(MHTYPYLD2!AS$4,'[1]INTERNAL PARAMETERS-1'!$B$5:$J$44,7,FALSE)*MHTYPYLD2!$F95 + MHTYPYLD1!AS95*(1-VLOOKUP(MHTYPYLD2!AS$4,'[1]INTERNAL PARAMETERS-1'!$B$5:$J$44,5,FALSE))*VLOOKUP(MHTYPYLD2!AS$4,'[1]INTERNAL PARAMETERS-1'!$B$5:$J$44,9,FALSE)*MHTYPYLD2!$F95</f>
        <v>0</v>
      </c>
      <c r="AT95" s="49">
        <f>MHTYPYLD1!AT95*VLOOKUP(MHTYPYLD2!AT$4,'[1]INTERNAL PARAMETERS-1'!$B$5:$J$44,5,FALSE)*VLOOKUP(MHTYPYLD2!AT$4,'[1]INTERNAL PARAMETERS-1'!$B$5:$J$44,7,FALSE)*MHTYPYLD2!$F95 + MHTYPYLD1!AT95*(1-VLOOKUP(MHTYPYLD2!AT$4,'[1]INTERNAL PARAMETERS-1'!$B$5:$J$44,5,FALSE))*VLOOKUP(MHTYPYLD2!AT$4,'[1]INTERNAL PARAMETERS-1'!$B$5:$J$44,9,FALSE)*MHTYPYLD2!$F95</f>
        <v>0</v>
      </c>
      <c r="AU95" s="51">
        <f>MHTYPYLD1!AU95*VLOOKUP(MHTYPYLD2!AU$4,'[1]INTERNAL PARAMETERS-1'!$B$5:$J$44,5,FALSE)*VLOOKUP(MHTYPYLD2!AU$4,'[1]INTERNAL PARAMETERS-1'!$B$5:$J$44,6,FALSE)*VLOOKUP(MHTYPYLD2!AU$4,'[1]INTERNAL PARAMETERS-1'!$B$5:$J$44,3,FALSE) + MHTYPYLD1!AU95*(1-VLOOKUP(MHTYPYLD2!AU$4,'[1]INTERNAL PARAMETERS-1'!$B$5:$J$44,5,FALSE))*VLOOKUP(MHTYPYLD2!AU$4,'[1]INTERNAL PARAMETERS-1'!$B$5:$J$44,8,FALSE)*VLOOKUP(MHTYPYLD2!AU$4,'[1]INTERNAL PARAMETERS-1'!$B$5:$J$44,3,FALSE)</f>
        <v>0</v>
      </c>
      <c r="AV95" s="50">
        <f>MHTYPYLD1!AV95*VLOOKUP(MHTYPYLD2!AV$4,'[1]INTERNAL PARAMETERS-1'!$B$5:$J$44,5,FALSE)*VLOOKUP(MHTYPYLD2!AV$4,'[1]INTERNAL PARAMETERS-1'!$B$5:$J$44,6,FALSE)*VLOOKUP(MHTYPYLD2!AV$4,'[1]INTERNAL PARAMETERS-1'!$B$5:$J$44,3,FALSE) + MHTYPYLD1!AV95*(1-VLOOKUP(MHTYPYLD2!AV$4,'[1]INTERNAL PARAMETERS-1'!$B$5:$J$44,5,FALSE))*VLOOKUP(MHTYPYLD2!AV$4,'[1]INTERNAL PARAMETERS-1'!$B$5:$J$44,8,FALSE)*VLOOKUP(MHTYPYLD2!AV$4,'[1]INTERNAL PARAMETERS-1'!$B$5:$J$44,3,FALSE)</f>
        <v>0</v>
      </c>
      <c r="AW95" s="50">
        <f>MHTYPYLD1!AW95*VLOOKUP(MHTYPYLD2!AW$4,'[1]INTERNAL PARAMETERS-1'!$B$5:$J$44,5,FALSE)*VLOOKUP(MHTYPYLD2!AW$4,'[1]INTERNAL PARAMETERS-1'!$B$5:$J$44,6,FALSE)*VLOOKUP(MHTYPYLD2!AW$4,'[1]INTERNAL PARAMETERS-1'!$B$5:$J$44,3,FALSE) + MHTYPYLD1!AW95*(1-VLOOKUP(MHTYPYLD2!AW$4,'[1]INTERNAL PARAMETERS-1'!$B$5:$J$44,5,FALSE))*VLOOKUP(MHTYPYLD2!AW$4,'[1]INTERNAL PARAMETERS-1'!$B$5:$J$44,8,FALSE)*VLOOKUP(MHTYPYLD2!AW$4,'[1]INTERNAL PARAMETERS-1'!$B$5:$J$44,3,FALSE)</f>
        <v>0.76871794019745043</v>
      </c>
      <c r="AX95" s="50">
        <f>MHTYPYLD1!AX95*VLOOKUP(MHTYPYLD2!AX$4,'[1]INTERNAL PARAMETERS-1'!$B$5:$J$44,5,FALSE)*VLOOKUP(MHTYPYLD2!AX$4,'[1]INTERNAL PARAMETERS-1'!$B$5:$J$44,6,FALSE)*VLOOKUP(MHTYPYLD2!AX$4,'[1]INTERNAL PARAMETERS-1'!$B$5:$J$44,3,FALSE) + MHTYPYLD1!AX95*(1-VLOOKUP(MHTYPYLD2!AX$4,'[1]INTERNAL PARAMETERS-1'!$B$5:$J$44,5,FALSE))*VLOOKUP(MHTYPYLD2!AX$4,'[1]INTERNAL PARAMETERS-1'!$B$5:$J$44,8,FALSE)*VLOOKUP(MHTYPYLD2!AX$4,'[1]INTERNAL PARAMETERS-1'!$B$5:$J$44,3,FALSE)</f>
        <v>0</v>
      </c>
      <c r="AY95" s="50">
        <f>MHTYPYLD1!AY95*VLOOKUP(MHTYPYLD2!AY$4,'[1]INTERNAL PARAMETERS-1'!$B$5:$J$44,5,FALSE)*VLOOKUP(MHTYPYLD2!AY$4,'[1]INTERNAL PARAMETERS-1'!$B$5:$J$44,6,FALSE)*VLOOKUP(MHTYPYLD2!AY$4,'[1]INTERNAL PARAMETERS-1'!$B$5:$J$44,3,FALSE) + MHTYPYLD1!AY95*(1-VLOOKUP(MHTYPYLD2!AY$4,'[1]INTERNAL PARAMETERS-1'!$B$5:$J$44,5,FALSE))*VLOOKUP(MHTYPYLD2!AY$4,'[1]INTERNAL PARAMETERS-1'!$B$5:$J$44,8,FALSE)*VLOOKUP(MHTYPYLD2!AY$4,'[1]INTERNAL PARAMETERS-1'!$B$5:$J$44,3,FALSE)</f>
        <v>0</v>
      </c>
      <c r="AZ95" s="50">
        <f>MHTYPYLD1!AZ95*VLOOKUP(MHTYPYLD2!AZ$4,'[1]INTERNAL PARAMETERS-1'!$B$5:$J$44,5,FALSE)*VLOOKUP(MHTYPYLD2!AZ$4,'[1]INTERNAL PARAMETERS-1'!$B$5:$J$44,6,FALSE)*VLOOKUP(MHTYPYLD2!AZ$4,'[1]INTERNAL PARAMETERS-1'!$B$5:$J$44,3,FALSE) + MHTYPYLD1!AZ95*(1-VLOOKUP(MHTYPYLD2!AZ$4,'[1]INTERNAL PARAMETERS-1'!$B$5:$J$44,5,FALSE))*VLOOKUP(MHTYPYLD2!AZ$4,'[1]INTERNAL PARAMETERS-1'!$B$5:$J$44,8,FALSE)*VLOOKUP(MHTYPYLD2!AZ$4,'[1]INTERNAL PARAMETERS-1'!$B$5:$J$44,3,FALSE)</f>
        <v>0</v>
      </c>
      <c r="BA95" s="50">
        <f>MHTYPYLD1!BA95*VLOOKUP(MHTYPYLD2!BA$4,'[1]INTERNAL PARAMETERS-1'!$B$5:$J$44,5,FALSE)*VLOOKUP(MHTYPYLD2!BA$4,'[1]INTERNAL PARAMETERS-1'!$B$5:$J$44,6,FALSE)*VLOOKUP(MHTYPYLD2!BA$4,'[1]INTERNAL PARAMETERS-1'!$B$5:$J$44,3,FALSE) + MHTYPYLD1!BA95*(1-VLOOKUP(MHTYPYLD2!BA$4,'[1]INTERNAL PARAMETERS-1'!$B$5:$J$44,5,FALSE))*VLOOKUP(MHTYPYLD2!BA$4,'[1]INTERNAL PARAMETERS-1'!$B$5:$J$44,8,FALSE)*VLOOKUP(MHTYPYLD2!BA$4,'[1]INTERNAL PARAMETERS-1'!$B$5:$J$44,3,FALSE)</f>
        <v>8.362924623002603E-2</v>
      </c>
      <c r="BB95" s="50">
        <f>MHTYPYLD1!BB95*VLOOKUP(MHTYPYLD2!BB$4,'[1]INTERNAL PARAMETERS-1'!$B$5:$J$44,5,FALSE)*VLOOKUP(MHTYPYLD2!BB$4,'[1]INTERNAL PARAMETERS-1'!$B$5:$J$44,6,FALSE)*VLOOKUP(MHTYPYLD2!BB$4,'[1]INTERNAL PARAMETERS-1'!$B$5:$J$44,3,FALSE) + MHTYPYLD1!BB95*(1-VLOOKUP(MHTYPYLD2!BB$4,'[1]INTERNAL PARAMETERS-1'!$B$5:$J$44,5,FALSE))*VLOOKUP(MHTYPYLD2!BB$4,'[1]INTERNAL PARAMETERS-1'!$B$5:$J$44,8,FALSE)*VLOOKUP(MHTYPYLD2!BB$4,'[1]INTERNAL PARAMETERS-1'!$B$5:$J$44,3,FALSE)</f>
        <v>0.30283181372664997</v>
      </c>
      <c r="BC95" s="50">
        <f>MHTYPYLD1!BC95*VLOOKUP(MHTYPYLD2!BC$4,'[1]INTERNAL PARAMETERS-1'!$B$5:$J$44,5,FALSE)*VLOOKUP(MHTYPYLD2!BC$4,'[1]INTERNAL PARAMETERS-1'!$B$5:$J$44,6,FALSE)*VLOOKUP(MHTYPYLD2!BC$4,'[1]INTERNAL PARAMETERS-1'!$B$5:$J$44,3,FALSE) + MHTYPYLD1!BC95*(1-VLOOKUP(MHTYPYLD2!BC$4,'[1]INTERNAL PARAMETERS-1'!$B$5:$J$44,5,FALSE))*VLOOKUP(MHTYPYLD2!BC$4,'[1]INTERNAL PARAMETERS-1'!$B$5:$J$44,8,FALSE)*VLOOKUP(MHTYPYLD2!BC$4,'[1]INTERNAL PARAMETERS-1'!$B$5:$J$44,3,FALSE)</f>
        <v>5.7397637676414662E-2</v>
      </c>
      <c r="BD95" s="50">
        <f>MHTYPYLD1!BD95*VLOOKUP(MHTYPYLD2!BD$4,'[1]INTERNAL PARAMETERS-1'!$B$5:$J$44,5,FALSE)*VLOOKUP(MHTYPYLD2!BD$4,'[1]INTERNAL PARAMETERS-1'!$B$5:$J$44,6,FALSE)*VLOOKUP(MHTYPYLD2!BD$4,'[1]INTERNAL PARAMETERS-1'!$B$5:$J$44,3,FALSE) + MHTYPYLD1!BD95*(1-VLOOKUP(MHTYPYLD2!BD$4,'[1]INTERNAL PARAMETERS-1'!$B$5:$J$44,5,FALSE))*VLOOKUP(MHTYPYLD2!BD$4,'[1]INTERNAL PARAMETERS-1'!$B$5:$J$44,8,FALSE)*VLOOKUP(MHTYPYLD2!BD$4,'[1]INTERNAL PARAMETERS-1'!$B$5:$J$44,3,FALSE)</f>
        <v>9.2473908541745045E-2</v>
      </c>
      <c r="BE95" s="50">
        <f>MHTYPYLD1!BE95*VLOOKUP(MHTYPYLD2!BE$4,'[1]INTERNAL PARAMETERS-1'!$B$5:$J$44,5,FALSE)*VLOOKUP(MHTYPYLD2!BE$4,'[1]INTERNAL PARAMETERS-1'!$B$5:$J$44,6,FALSE)*VLOOKUP(MHTYPYLD2!BE$4,'[1]INTERNAL PARAMETERS-1'!$B$5:$J$44,3,FALSE) + MHTYPYLD1!BE95*(1-VLOOKUP(MHTYPYLD2!BE$4,'[1]INTERNAL PARAMETERS-1'!$B$5:$J$44,5,FALSE))*VLOOKUP(MHTYPYLD2!BE$4,'[1]INTERNAL PARAMETERS-1'!$B$5:$J$44,8,FALSE)*VLOOKUP(MHTYPYLD2!BE$4,'[1]INTERNAL PARAMETERS-1'!$B$5:$J$44,3,FALSE)</f>
        <v>7.1552326708960071E-2</v>
      </c>
      <c r="BF95" s="50">
        <f>MHTYPYLD1!BF95*VLOOKUP(MHTYPYLD2!BF$4,'[1]INTERNAL PARAMETERS-1'!$B$5:$J$44,5,FALSE)*VLOOKUP(MHTYPYLD2!BF$4,'[1]INTERNAL PARAMETERS-1'!$B$5:$J$44,6,FALSE)*VLOOKUP(MHTYPYLD2!BF$4,'[1]INTERNAL PARAMETERS-1'!$B$5:$J$44,3,FALSE) + MHTYPYLD1!BF95*(1-VLOOKUP(MHTYPYLD2!BF$4,'[1]INTERNAL PARAMETERS-1'!$B$5:$J$44,5,FALSE))*VLOOKUP(MHTYPYLD2!BF$4,'[1]INTERNAL PARAMETERS-1'!$B$5:$J$44,8,FALSE)*VLOOKUP(MHTYPYLD2!BF$4,'[1]INTERNAL PARAMETERS-1'!$B$5:$J$44,3,FALSE)</f>
        <v>0</v>
      </c>
      <c r="BG95" s="50">
        <f>MHTYPYLD1!BG95*VLOOKUP(MHTYPYLD2!BG$4,'[1]INTERNAL PARAMETERS-1'!$B$5:$J$44,5,FALSE)*VLOOKUP(MHTYPYLD2!BG$4,'[1]INTERNAL PARAMETERS-1'!$B$5:$J$44,6,FALSE)*VLOOKUP(MHTYPYLD2!BG$4,'[1]INTERNAL PARAMETERS-1'!$B$5:$J$44,3,FALSE) + MHTYPYLD1!BG95*(1-VLOOKUP(MHTYPYLD2!BG$4,'[1]INTERNAL PARAMETERS-1'!$B$5:$J$44,5,FALSE))*VLOOKUP(MHTYPYLD2!BG$4,'[1]INTERNAL PARAMETERS-1'!$B$5:$J$44,8,FALSE)*VLOOKUP(MHTYPYLD2!BG$4,'[1]INTERNAL PARAMETERS-1'!$B$5:$J$44,3,FALSE)</f>
        <v>0.38351153160080553</v>
      </c>
      <c r="BH95" s="50">
        <f>MHTYPYLD1!BH95*VLOOKUP(MHTYPYLD2!BH$4,'[1]INTERNAL PARAMETERS-1'!$B$5:$J$44,5,FALSE)*VLOOKUP(MHTYPYLD2!BH$4,'[1]INTERNAL PARAMETERS-1'!$B$5:$J$44,6,FALSE)*VLOOKUP(MHTYPYLD2!BH$4,'[1]INTERNAL PARAMETERS-1'!$B$5:$J$44,3,FALSE) + MHTYPYLD1!BH95*(1-VLOOKUP(MHTYPYLD2!BH$4,'[1]INTERNAL PARAMETERS-1'!$B$5:$J$44,5,FALSE))*VLOOKUP(MHTYPYLD2!BH$4,'[1]INTERNAL PARAMETERS-1'!$B$5:$J$44,8,FALSE)*VLOOKUP(MHTYPYLD2!BH$4,'[1]INTERNAL PARAMETERS-1'!$B$5:$J$44,3,FALSE)</f>
        <v>9.4834430210332754E-4</v>
      </c>
      <c r="BI95" s="50">
        <f>MHTYPYLD1!BI95*VLOOKUP(MHTYPYLD2!BI$4,'[1]INTERNAL PARAMETERS-1'!$B$5:$J$44,5,FALSE)*VLOOKUP(MHTYPYLD2!BI$4,'[1]INTERNAL PARAMETERS-1'!$B$5:$J$44,6,FALSE)*VLOOKUP(MHTYPYLD2!BI$4,'[1]INTERNAL PARAMETERS-1'!$B$5:$J$44,3,FALSE) + MHTYPYLD1!BI95*(1-VLOOKUP(MHTYPYLD2!BI$4,'[1]INTERNAL PARAMETERS-1'!$B$5:$J$44,5,FALSE))*VLOOKUP(MHTYPYLD2!BI$4,'[1]INTERNAL PARAMETERS-1'!$B$5:$J$44,8,FALSE)*VLOOKUP(MHTYPYLD2!BI$4,'[1]INTERNAL PARAMETERS-1'!$B$5:$J$44,3,FALSE)</f>
        <v>0</v>
      </c>
      <c r="BJ95" s="50">
        <f>MHTYPYLD1!BJ95*VLOOKUP(MHTYPYLD2!BJ$4,'[1]INTERNAL PARAMETERS-1'!$B$5:$J$44,5,FALSE)*VLOOKUP(MHTYPYLD2!BJ$4,'[1]INTERNAL PARAMETERS-1'!$B$5:$J$44,6,FALSE)*VLOOKUP(MHTYPYLD2!BJ$4,'[1]INTERNAL PARAMETERS-1'!$B$5:$J$44,3,FALSE) + MHTYPYLD1!BJ95*(1-VLOOKUP(MHTYPYLD2!BJ$4,'[1]INTERNAL PARAMETERS-1'!$B$5:$J$44,5,FALSE))*VLOOKUP(MHTYPYLD2!BJ$4,'[1]INTERNAL PARAMETERS-1'!$B$5:$J$44,8,FALSE)*VLOOKUP(MHTYPYLD2!BJ$4,'[1]INTERNAL PARAMETERS-1'!$B$5:$J$44,3,FALSE)</f>
        <v>8.6606256321241762E-2</v>
      </c>
      <c r="BK95" s="50">
        <f>MHTYPYLD1!BK95*VLOOKUP(MHTYPYLD2!BK$4,'[1]INTERNAL PARAMETERS-1'!$B$5:$J$44,5,FALSE)*VLOOKUP(MHTYPYLD2!BK$4,'[1]INTERNAL PARAMETERS-1'!$B$5:$J$44,6,FALSE)*VLOOKUP(MHTYPYLD2!BK$4,'[1]INTERNAL PARAMETERS-1'!$B$5:$J$44,3,FALSE) + MHTYPYLD1!BK95*(1-VLOOKUP(MHTYPYLD2!BK$4,'[1]INTERNAL PARAMETERS-1'!$B$5:$J$44,5,FALSE))*VLOOKUP(MHTYPYLD2!BK$4,'[1]INTERNAL PARAMETERS-1'!$B$5:$J$44,8,FALSE)*VLOOKUP(MHTYPYLD2!BK$4,'[1]INTERNAL PARAMETERS-1'!$B$5:$J$44,3,FALSE)</f>
        <v>2.5699555557440967E-2</v>
      </c>
      <c r="BL95" s="50">
        <f>MHTYPYLD1!BL95*VLOOKUP(MHTYPYLD2!BL$4,'[1]INTERNAL PARAMETERS-1'!$B$5:$J$44,5,FALSE)*VLOOKUP(MHTYPYLD2!BL$4,'[1]INTERNAL PARAMETERS-1'!$B$5:$J$44,6,FALSE)*VLOOKUP(MHTYPYLD2!BL$4,'[1]INTERNAL PARAMETERS-1'!$B$5:$J$44,3,FALSE) + MHTYPYLD1!BL95*(1-VLOOKUP(MHTYPYLD2!BL$4,'[1]INTERNAL PARAMETERS-1'!$B$5:$J$44,5,FALSE))*VLOOKUP(MHTYPYLD2!BL$4,'[1]INTERNAL PARAMETERS-1'!$B$5:$J$44,8,FALSE)*VLOOKUP(MHTYPYLD2!BL$4,'[1]INTERNAL PARAMETERS-1'!$B$5:$J$44,3,FALSE)</f>
        <v>7.8905128167468652E-3</v>
      </c>
      <c r="BM95" s="50">
        <f>MHTYPYLD1!BM95*VLOOKUP(MHTYPYLD2!BM$4,'[1]INTERNAL PARAMETERS-1'!$B$5:$J$44,5,FALSE)*VLOOKUP(MHTYPYLD2!BM$4,'[1]INTERNAL PARAMETERS-1'!$B$5:$J$44,6,FALSE)*VLOOKUP(MHTYPYLD2!BM$4,'[1]INTERNAL PARAMETERS-1'!$B$5:$J$44,3,FALSE) + MHTYPYLD1!BM95*(1-VLOOKUP(MHTYPYLD2!BM$4,'[1]INTERNAL PARAMETERS-1'!$B$5:$J$44,5,FALSE))*VLOOKUP(MHTYPYLD2!BM$4,'[1]INTERNAL PARAMETERS-1'!$B$5:$J$44,8,FALSE)*VLOOKUP(MHTYPYLD2!BM$4,'[1]INTERNAL PARAMETERS-1'!$B$5:$J$44,3,FALSE)</f>
        <v>0</v>
      </c>
      <c r="BN95" s="50">
        <f>MHTYPYLD1!BN95*VLOOKUP(MHTYPYLD2!BN$4,'[1]INTERNAL PARAMETERS-1'!$B$5:$J$44,5,FALSE)*VLOOKUP(MHTYPYLD2!BN$4,'[1]INTERNAL PARAMETERS-1'!$B$5:$J$44,6,FALSE)*VLOOKUP(MHTYPYLD2!BN$4,'[1]INTERNAL PARAMETERS-1'!$B$5:$J$44,3,FALSE) + MHTYPYLD1!BN95*(1-VLOOKUP(MHTYPYLD2!BN$4,'[1]INTERNAL PARAMETERS-1'!$B$5:$J$44,5,FALSE))*VLOOKUP(MHTYPYLD2!BN$4,'[1]INTERNAL PARAMETERS-1'!$B$5:$J$44,8,FALSE)*VLOOKUP(MHTYPYLD2!BN$4,'[1]INTERNAL PARAMETERS-1'!$B$5:$J$44,3,FALSE)</f>
        <v>6.8404018533278807E-2</v>
      </c>
      <c r="BO95" s="50">
        <f>MHTYPYLD1!BO95*VLOOKUP(MHTYPYLD2!BO$4,'[1]INTERNAL PARAMETERS-1'!$B$5:$J$44,5,FALSE)*VLOOKUP(MHTYPYLD2!BO$4,'[1]INTERNAL PARAMETERS-1'!$B$5:$J$44,6,FALSE)*VLOOKUP(MHTYPYLD2!BO$4,'[1]INTERNAL PARAMETERS-1'!$B$5:$J$44,3,FALSE) + MHTYPYLD1!BO95*(1-VLOOKUP(MHTYPYLD2!BO$4,'[1]INTERNAL PARAMETERS-1'!$B$5:$J$44,5,FALSE))*VLOOKUP(MHTYPYLD2!BO$4,'[1]INTERNAL PARAMETERS-1'!$B$5:$J$44,8,FALSE)*VLOOKUP(MHTYPYLD2!BO$4,'[1]INTERNAL PARAMETERS-1'!$B$5:$J$44,3,FALSE)</f>
        <v>2.2721320552071513E-2</v>
      </c>
      <c r="BP95" s="50">
        <f>MHTYPYLD1!BP95*VLOOKUP(MHTYPYLD2!BP$4,'[1]INTERNAL PARAMETERS-1'!$B$5:$J$44,5,FALSE)*VLOOKUP(MHTYPYLD2!BP$4,'[1]INTERNAL PARAMETERS-1'!$B$5:$J$44,6,FALSE)*VLOOKUP(MHTYPYLD2!BP$4,'[1]INTERNAL PARAMETERS-1'!$B$5:$J$44,3,FALSE) + MHTYPYLD1!BP95*(1-VLOOKUP(MHTYPYLD2!BP$4,'[1]INTERNAL PARAMETERS-1'!$B$5:$J$44,5,FALSE))*VLOOKUP(MHTYPYLD2!BP$4,'[1]INTERNAL PARAMETERS-1'!$B$5:$J$44,8,FALSE)*VLOOKUP(MHTYPYLD2!BP$4,'[1]INTERNAL PARAMETERS-1'!$B$5:$J$44,3,FALSE)</f>
        <v>1.2084399927132338E-3</v>
      </c>
      <c r="BQ95" s="50">
        <f>MHTYPYLD1!BQ95*VLOOKUP(MHTYPYLD2!BQ$4,'[1]INTERNAL PARAMETERS-1'!$B$5:$J$44,5,FALSE)*VLOOKUP(MHTYPYLD2!BQ$4,'[1]INTERNAL PARAMETERS-1'!$B$5:$J$44,6,FALSE)*VLOOKUP(MHTYPYLD2!BQ$4,'[1]INTERNAL PARAMETERS-1'!$B$5:$J$44,3,FALSE) + MHTYPYLD1!BQ95*(1-VLOOKUP(MHTYPYLD2!BQ$4,'[1]INTERNAL PARAMETERS-1'!$B$5:$J$44,5,FALSE))*VLOOKUP(MHTYPYLD2!BQ$4,'[1]INTERNAL PARAMETERS-1'!$B$5:$J$44,8,FALSE)*VLOOKUP(MHTYPYLD2!BQ$4,'[1]INTERNAL PARAMETERS-1'!$B$5:$J$44,3,FALSE)</f>
        <v>0.10165047170410348</v>
      </c>
      <c r="BR95" s="50">
        <f>MHTYPYLD1!BR95*VLOOKUP(MHTYPYLD2!BR$4,'[1]INTERNAL PARAMETERS-1'!$B$5:$J$44,5,FALSE)*VLOOKUP(MHTYPYLD2!BR$4,'[1]INTERNAL PARAMETERS-1'!$B$5:$J$44,6,FALSE)*VLOOKUP(MHTYPYLD2!BR$4,'[1]INTERNAL PARAMETERS-1'!$B$5:$J$44,3,FALSE) + MHTYPYLD1!BR95*(1-VLOOKUP(MHTYPYLD2!BR$4,'[1]INTERNAL PARAMETERS-1'!$B$5:$J$44,5,FALSE))*VLOOKUP(MHTYPYLD2!BR$4,'[1]INTERNAL PARAMETERS-1'!$B$5:$J$44,8,FALSE)*VLOOKUP(MHTYPYLD2!BR$4,'[1]INTERNAL PARAMETERS-1'!$B$5:$J$44,3,FALSE)</f>
        <v>1.7285912579687926E-3</v>
      </c>
      <c r="BS95" s="50">
        <f>MHTYPYLD1!BS95*VLOOKUP(MHTYPYLD2!BS$4,'[1]INTERNAL PARAMETERS-1'!$B$5:$J$44,5,FALSE)*VLOOKUP(MHTYPYLD2!BS$4,'[1]INTERNAL PARAMETERS-1'!$B$5:$J$44,6,FALSE)*VLOOKUP(MHTYPYLD2!BS$4,'[1]INTERNAL PARAMETERS-1'!$B$5:$J$44,3,FALSE) + MHTYPYLD1!BS95*(1-VLOOKUP(MHTYPYLD2!BS$4,'[1]INTERNAL PARAMETERS-1'!$B$5:$J$44,5,FALSE))*VLOOKUP(MHTYPYLD2!BS$4,'[1]INTERNAL PARAMETERS-1'!$B$5:$J$44,8,FALSE)*VLOOKUP(MHTYPYLD2!BS$4,'[1]INTERNAL PARAMETERS-1'!$B$5:$J$44,3,FALSE)</f>
        <v>5.143123481619775E-4</v>
      </c>
      <c r="BT95" s="50">
        <f>MHTYPYLD1!BT95*VLOOKUP(MHTYPYLD2!BT$4,'[1]INTERNAL PARAMETERS-1'!$B$5:$J$44,5,FALSE)*VLOOKUP(MHTYPYLD2!BT$4,'[1]INTERNAL PARAMETERS-1'!$B$5:$J$44,6,FALSE)*VLOOKUP(MHTYPYLD2!BT$4,'[1]INTERNAL PARAMETERS-1'!$B$5:$J$44,3,FALSE) + MHTYPYLD1!BT95*(1-VLOOKUP(MHTYPYLD2!BT$4,'[1]INTERNAL PARAMETERS-1'!$B$5:$J$44,5,FALSE))*VLOOKUP(MHTYPYLD2!BT$4,'[1]INTERNAL PARAMETERS-1'!$B$5:$J$44,8,FALSE)*VLOOKUP(MHTYPYLD2!BT$4,'[1]INTERNAL PARAMETERS-1'!$B$5:$J$44,3,FALSE)</f>
        <v>0</v>
      </c>
      <c r="BU95" s="50">
        <f>MHTYPYLD1!BU95*VLOOKUP(MHTYPYLD2!BU$4,'[1]INTERNAL PARAMETERS-1'!$B$5:$J$44,5,FALSE)*VLOOKUP(MHTYPYLD2!BU$4,'[1]INTERNAL PARAMETERS-1'!$B$5:$J$44,6,FALSE)*VLOOKUP(MHTYPYLD2!BU$4,'[1]INTERNAL PARAMETERS-1'!$B$5:$J$44,3,FALSE) + MHTYPYLD1!BU95*(1-VLOOKUP(MHTYPYLD2!BU$4,'[1]INTERNAL PARAMETERS-1'!$B$5:$J$44,5,FALSE))*VLOOKUP(MHTYPYLD2!BU$4,'[1]INTERNAL PARAMETERS-1'!$B$5:$J$44,8,FALSE)*VLOOKUP(MHTYPYLD2!BU$4,'[1]INTERNAL PARAMETERS-1'!$B$5:$J$44,3,FALSE)</f>
        <v>0</v>
      </c>
      <c r="BV95" s="50">
        <f>MHTYPYLD1!BV95*VLOOKUP(MHTYPYLD2!BV$4,'[1]INTERNAL PARAMETERS-1'!$B$5:$J$44,5,FALSE)*VLOOKUP(MHTYPYLD2!BV$4,'[1]INTERNAL PARAMETERS-1'!$B$5:$J$44,6,FALSE)*VLOOKUP(MHTYPYLD2!BV$4,'[1]INTERNAL PARAMETERS-1'!$B$5:$J$44,3,FALSE) + MHTYPYLD1!BV95*(1-VLOOKUP(MHTYPYLD2!BV$4,'[1]INTERNAL PARAMETERS-1'!$B$5:$J$44,5,FALSE))*VLOOKUP(MHTYPYLD2!BV$4,'[1]INTERNAL PARAMETERS-1'!$B$5:$J$44,8,FALSE)*VLOOKUP(MHTYPYLD2!BV$4,'[1]INTERNAL PARAMETERS-1'!$B$5:$J$44,3,FALSE)</f>
        <v>0</v>
      </c>
      <c r="BW95" s="50">
        <f>MHTYPYLD1!BW95*VLOOKUP(MHTYPYLD2!BW$4,'[1]INTERNAL PARAMETERS-1'!$B$5:$J$44,5,FALSE)*VLOOKUP(MHTYPYLD2!BW$4,'[1]INTERNAL PARAMETERS-1'!$B$5:$J$44,6,FALSE)*VLOOKUP(MHTYPYLD2!BW$4,'[1]INTERNAL PARAMETERS-1'!$B$5:$J$44,3,FALSE) + MHTYPYLD1!BW95*(1-VLOOKUP(MHTYPYLD2!BW$4,'[1]INTERNAL PARAMETERS-1'!$B$5:$J$44,5,FALSE))*VLOOKUP(MHTYPYLD2!BW$4,'[1]INTERNAL PARAMETERS-1'!$B$5:$J$44,8,FALSE)*VLOOKUP(MHTYPYLD2!BW$4,'[1]INTERNAL PARAMETERS-1'!$B$5:$J$44,3,FALSE)</f>
        <v>0</v>
      </c>
      <c r="BX95" s="50">
        <f>MHTYPYLD1!BX95*VLOOKUP(MHTYPYLD2!BX$4,'[1]INTERNAL PARAMETERS-1'!$B$5:$J$44,5,FALSE)*VLOOKUP(MHTYPYLD2!BX$4,'[1]INTERNAL PARAMETERS-1'!$B$5:$J$44,6,FALSE)*VLOOKUP(MHTYPYLD2!BX$4,'[1]INTERNAL PARAMETERS-1'!$B$5:$J$44,3,FALSE) + MHTYPYLD1!BX95*(1-VLOOKUP(MHTYPYLD2!BX$4,'[1]INTERNAL PARAMETERS-1'!$B$5:$J$44,5,FALSE))*VLOOKUP(MHTYPYLD2!BX$4,'[1]INTERNAL PARAMETERS-1'!$B$5:$J$44,8,FALSE)*VLOOKUP(MHTYPYLD2!BX$4,'[1]INTERNAL PARAMETERS-1'!$B$5:$J$44,3,FALSE)</f>
        <v>0</v>
      </c>
      <c r="BY95" s="50">
        <f>MHTYPYLD1!BY95*VLOOKUP(MHTYPYLD2!BY$4,'[1]INTERNAL PARAMETERS-1'!$B$5:$J$44,5,FALSE)*VLOOKUP(MHTYPYLD2!BY$4,'[1]INTERNAL PARAMETERS-1'!$B$5:$J$44,6,FALSE)*VLOOKUP(MHTYPYLD2!BY$4,'[1]INTERNAL PARAMETERS-1'!$B$5:$J$44,3,FALSE) + MHTYPYLD1!BY95*(1-VLOOKUP(MHTYPYLD2!BY$4,'[1]INTERNAL PARAMETERS-1'!$B$5:$J$44,5,FALSE))*VLOOKUP(MHTYPYLD2!BY$4,'[1]INTERNAL PARAMETERS-1'!$B$5:$J$44,8,FALSE)*VLOOKUP(MHTYPYLD2!BY$4,'[1]INTERNAL PARAMETERS-1'!$B$5:$J$44,3,FALSE)</f>
        <v>0</v>
      </c>
      <c r="BZ95" s="50">
        <f>MHTYPYLD1!BZ95*VLOOKUP(MHTYPYLD2!BZ$4,'[1]INTERNAL PARAMETERS-1'!$B$5:$J$44,5,FALSE)*VLOOKUP(MHTYPYLD2!BZ$4,'[1]INTERNAL PARAMETERS-1'!$B$5:$J$44,6,FALSE)*VLOOKUP(MHTYPYLD2!BZ$4,'[1]INTERNAL PARAMETERS-1'!$B$5:$J$44,3,FALSE) + MHTYPYLD1!BZ95*(1-VLOOKUP(MHTYPYLD2!BZ$4,'[1]INTERNAL PARAMETERS-1'!$B$5:$J$44,5,FALSE))*VLOOKUP(MHTYPYLD2!BZ$4,'[1]INTERNAL PARAMETERS-1'!$B$5:$J$44,8,FALSE)*VLOOKUP(MHTYPYLD2!BZ$4,'[1]INTERNAL PARAMETERS-1'!$B$5:$J$44,3,FALSE)</f>
        <v>2.2479807579666751E-4</v>
      </c>
      <c r="CA95" s="50">
        <f>MHTYPYLD1!CA95*VLOOKUP(MHTYPYLD2!CA$4,'[1]INTERNAL PARAMETERS-1'!$B$5:$J$44,5,FALSE)*VLOOKUP(MHTYPYLD2!CA$4,'[1]INTERNAL PARAMETERS-1'!$B$5:$J$44,6,FALSE)*VLOOKUP(MHTYPYLD2!CA$4,'[1]INTERNAL PARAMETERS-1'!$B$5:$J$44,3,FALSE) + MHTYPYLD1!CA95*(1-VLOOKUP(MHTYPYLD2!CA$4,'[1]INTERNAL PARAMETERS-1'!$B$5:$J$44,5,FALSE))*VLOOKUP(MHTYPYLD2!CA$4,'[1]INTERNAL PARAMETERS-1'!$B$5:$J$44,8,FALSE)*VLOOKUP(MHTYPYLD2!CA$4,'[1]INTERNAL PARAMETERS-1'!$B$5:$J$44,3,FALSE)</f>
        <v>0</v>
      </c>
      <c r="CB95" s="50">
        <f>MHTYPYLD1!CB95*VLOOKUP(MHTYPYLD2!CB$4,'[1]INTERNAL PARAMETERS-1'!$B$5:$J$44,5,FALSE)*VLOOKUP(MHTYPYLD2!CB$4,'[1]INTERNAL PARAMETERS-1'!$B$5:$J$44,6,FALSE)*VLOOKUP(MHTYPYLD2!CB$4,'[1]INTERNAL PARAMETERS-1'!$B$5:$J$44,3,FALSE) + MHTYPYLD1!CB95*(1-VLOOKUP(MHTYPYLD2!CB$4,'[1]INTERNAL PARAMETERS-1'!$B$5:$J$44,5,FALSE))*VLOOKUP(MHTYPYLD2!CB$4,'[1]INTERNAL PARAMETERS-1'!$B$5:$J$44,8,FALSE)*VLOOKUP(MHTYPYLD2!CB$4,'[1]INTERNAL PARAMETERS-1'!$B$5:$J$44,3,FALSE)</f>
        <v>0</v>
      </c>
      <c r="CC95" s="50">
        <f>MHTYPYLD1!CC95*VLOOKUP(MHTYPYLD2!CC$4,'[1]INTERNAL PARAMETERS-1'!$B$5:$J$44,5,FALSE)*VLOOKUP(MHTYPYLD2!CC$4,'[1]INTERNAL PARAMETERS-1'!$B$5:$J$44,6,FALSE)*VLOOKUP(MHTYPYLD2!CC$4,'[1]INTERNAL PARAMETERS-1'!$B$5:$J$44,3,FALSE) + MHTYPYLD1!CC95*(1-VLOOKUP(MHTYPYLD2!CC$4,'[1]INTERNAL PARAMETERS-1'!$B$5:$J$44,5,FALSE))*VLOOKUP(MHTYPYLD2!CC$4,'[1]INTERNAL PARAMETERS-1'!$B$5:$J$44,8,FALSE)*VLOOKUP(MHTYPYLD2!CC$4,'[1]INTERNAL PARAMETERS-1'!$B$5:$J$44,3,FALSE)</f>
        <v>4.9954384574934715E-4</v>
      </c>
      <c r="CD95" s="50">
        <f>MHTYPYLD1!CD95*VLOOKUP(MHTYPYLD2!CD$4,'[1]INTERNAL PARAMETERS-1'!$B$5:$J$44,5,FALSE)*VLOOKUP(MHTYPYLD2!CD$4,'[1]INTERNAL PARAMETERS-1'!$B$5:$J$44,6,FALSE)*VLOOKUP(MHTYPYLD2!CD$4,'[1]INTERNAL PARAMETERS-1'!$B$5:$J$44,3,FALSE) + MHTYPYLD1!CD95*(1-VLOOKUP(MHTYPYLD2!CD$4,'[1]INTERNAL PARAMETERS-1'!$B$5:$J$44,5,FALSE))*VLOOKUP(MHTYPYLD2!CD$4,'[1]INTERNAL PARAMETERS-1'!$B$5:$J$44,8,FALSE)*VLOOKUP(MHTYPYLD2!CD$4,'[1]INTERNAL PARAMETERS-1'!$B$5:$J$44,3,FALSE)</f>
        <v>4.191463824722165E-3</v>
      </c>
      <c r="CE95" s="50">
        <f>MHTYPYLD1!CE95*VLOOKUP(MHTYPYLD2!CE$4,'[1]INTERNAL PARAMETERS-1'!$B$5:$J$44,5,FALSE)*VLOOKUP(MHTYPYLD2!CE$4,'[1]INTERNAL PARAMETERS-1'!$B$5:$J$44,6,FALSE)*VLOOKUP(MHTYPYLD2!CE$4,'[1]INTERNAL PARAMETERS-1'!$B$5:$J$44,3,FALSE) + MHTYPYLD1!CE95*(1-VLOOKUP(MHTYPYLD2!CE$4,'[1]INTERNAL PARAMETERS-1'!$B$5:$J$44,5,FALSE))*VLOOKUP(MHTYPYLD2!CE$4,'[1]INTERNAL PARAMETERS-1'!$B$5:$J$44,8,FALSE)*VLOOKUP(MHTYPYLD2!CE$4,'[1]INTERNAL PARAMETERS-1'!$B$5:$J$44,3,FALSE)</f>
        <v>7.7714364221724832E-3</v>
      </c>
      <c r="CF95" s="50">
        <f>MHTYPYLD1!CF95*VLOOKUP(MHTYPYLD2!CF$4,'[1]INTERNAL PARAMETERS-1'!$B$5:$J$44,5,FALSE)*VLOOKUP(MHTYPYLD2!CF$4,'[1]INTERNAL PARAMETERS-1'!$B$5:$J$44,6,FALSE)*VLOOKUP(MHTYPYLD2!CF$4,'[1]INTERNAL PARAMETERS-1'!$B$5:$J$44,3,FALSE) + MHTYPYLD1!CF95*(1-VLOOKUP(MHTYPYLD2!CF$4,'[1]INTERNAL PARAMETERS-1'!$B$5:$J$44,5,FALSE))*VLOOKUP(MHTYPYLD2!CF$4,'[1]INTERNAL PARAMETERS-1'!$B$5:$J$44,8,FALSE)*VLOOKUP(MHTYPYLD2!CF$4,'[1]INTERNAL PARAMETERS-1'!$B$5:$J$44,3,FALSE)</f>
        <v>3.7404720982028343E-2</v>
      </c>
      <c r="CG95" s="50">
        <f>MHTYPYLD1!CG95*VLOOKUP(MHTYPYLD2!CG$4,'[1]INTERNAL PARAMETERS-1'!$B$5:$J$44,5,FALSE)*VLOOKUP(MHTYPYLD2!CG$4,'[1]INTERNAL PARAMETERS-1'!$B$5:$J$44,6,FALSE)*VLOOKUP(MHTYPYLD2!CG$4,'[1]INTERNAL PARAMETERS-1'!$B$5:$J$44,3,FALSE) + MHTYPYLD1!CG95*(1-VLOOKUP(MHTYPYLD2!CG$4,'[1]INTERNAL PARAMETERS-1'!$B$5:$J$44,5,FALSE))*VLOOKUP(MHTYPYLD2!CG$4,'[1]INTERNAL PARAMETERS-1'!$B$5:$J$44,8,FALSE)*VLOOKUP(MHTYPYLD2!CG$4,'[1]INTERNAL PARAMETERS-1'!$B$5:$J$44,3,FALSE)</f>
        <v>2.0656668423280088E-4</v>
      </c>
      <c r="CH95" s="49">
        <f>MHTYPYLD1!CH95*VLOOKUP(MHTYPYLD2!CH$4,'[1]INTERNAL PARAMETERS-1'!$B$5:$J$44,5,FALSE)*VLOOKUP(MHTYPYLD2!CH$4,'[1]INTERNAL PARAMETERS-1'!$B$5:$J$44,6,FALSE)*VLOOKUP(MHTYPYLD2!CH$4,'[1]INTERNAL PARAMETERS-1'!$B$5:$J$44,3,FALSE) + MHTYPYLD1!CH95*(1-VLOOKUP(MHTYPYLD2!CH$4,'[1]INTERNAL PARAMETERS-1'!$B$5:$J$44,5,FALSE))*VLOOKUP(MHTYPYLD2!CH$4,'[1]INTERNAL PARAMETERS-1'!$B$5:$J$44,8,FALSE)*VLOOKUP(MHTYPYLD2!CH$4,'[1]INTERNAL PARAMETERS-1'!$B$5:$J$44,3,FALSE)</f>
        <v>0</v>
      </c>
      <c r="CJ95" s="51">
        <f t="shared" si="2"/>
        <v>115.64496986370725</v>
      </c>
      <c r="CK95" s="49">
        <f t="shared" si="3"/>
        <v>2.1277847579025844</v>
      </c>
    </row>
    <row r="96" spans="2:89">
      <c r="B96" s="64" t="s">
        <v>10</v>
      </c>
      <c r="C96" s="63" t="s">
        <v>54</v>
      </c>
      <c r="D96" s="63" t="s">
        <v>70</v>
      </c>
      <c r="E96" s="139">
        <f>MHTYP!S96</f>
        <v>515.57112798143328</v>
      </c>
      <c r="F96" s="62">
        <f>'[1]INTERNAL PARAMETERS-1'!M6</f>
        <v>78.760000000000005</v>
      </c>
      <c r="G96" s="51">
        <f>MHTYPYLD1!G96*VLOOKUP(MHTYPYLD2!G$4,'[1]INTERNAL PARAMETERS-1'!$B$5:$J$44,5,FALSE)*VLOOKUP(MHTYPYLD2!G$4,'[1]INTERNAL PARAMETERS-1'!$B$5:$J$44,7,FALSE)*MHTYPYLD2!$F96 + MHTYPYLD1!G96*(1-VLOOKUP(MHTYPYLD2!G$4,'[1]INTERNAL PARAMETERS-1'!$B$5:$J$44,5,FALSE))*VLOOKUP(MHTYPYLD2!G$4,'[1]INTERNAL PARAMETERS-1'!$B$5:$J$44,9,FALSE)*MHTYPYLD2!$F96</f>
        <v>36.4664923600088</v>
      </c>
      <c r="H96" s="50">
        <f>MHTYPYLD1!H96*VLOOKUP(MHTYPYLD2!H$4,'[1]INTERNAL PARAMETERS-1'!$B$5:$J$44,5,FALSE)*VLOOKUP(MHTYPYLD2!H$4,'[1]INTERNAL PARAMETERS-1'!$B$5:$J$44,7,FALSE)*MHTYPYLD2!$F96 + MHTYPYLD1!H96*(1-VLOOKUP(MHTYPYLD2!H$4,'[1]INTERNAL PARAMETERS-1'!$B$5:$J$44,5,FALSE))*VLOOKUP(MHTYPYLD2!H$4,'[1]INTERNAL PARAMETERS-1'!$B$5:$J$44,9,FALSE)*MHTYPYLD2!$F96</f>
        <v>0</v>
      </c>
      <c r="I96" s="50">
        <f>MHTYPYLD1!I96*VLOOKUP(MHTYPYLD2!I$4,'[1]INTERNAL PARAMETERS-1'!$B$5:$J$44,5,FALSE)*VLOOKUP(MHTYPYLD2!I$4,'[1]INTERNAL PARAMETERS-1'!$B$5:$J$44,7,FALSE)*MHTYPYLD2!$F96 + MHTYPYLD1!I96*(1-VLOOKUP(MHTYPYLD2!I$4,'[1]INTERNAL PARAMETERS-1'!$B$5:$J$44,5,FALSE))*VLOOKUP(MHTYPYLD2!I$4,'[1]INTERNAL PARAMETERS-1'!$B$5:$J$44,9,FALSE)*MHTYPYLD2!$F96</f>
        <v>94.479156382196763</v>
      </c>
      <c r="J96" s="50">
        <f>MHTYPYLD1!J96*VLOOKUP(MHTYPYLD2!J$4,'[1]INTERNAL PARAMETERS-1'!$B$5:$J$44,5,FALSE)*VLOOKUP(MHTYPYLD2!J$4,'[1]INTERNAL PARAMETERS-1'!$B$5:$J$44,7,FALSE)*MHTYPYLD2!$F96 + MHTYPYLD1!J96*(1-VLOOKUP(MHTYPYLD2!J$4,'[1]INTERNAL PARAMETERS-1'!$B$5:$J$44,5,FALSE))*VLOOKUP(MHTYPYLD2!J$4,'[1]INTERNAL PARAMETERS-1'!$B$5:$J$44,9,FALSE)*MHTYPYLD2!$F96</f>
        <v>0</v>
      </c>
      <c r="K96" s="50">
        <f>MHTYPYLD1!K96*VLOOKUP(MHTYPYLD2!K$4,'[1]INTERNAL PARAMETERS-1'!$B$5:$J$44,5,FALSE)*VLOOKUP(MHTYPYLD2!K$4,'[1]INTERNAL PARAMETERS-1'!$B$5:$J$44,7,FALSE)*MHTYPYLD2!$F96 + MHTYPYLD1!K96*(1-VLOOKUP(MHTYPYLD2!K$4,'[1]INTERNAL PARAMETERS-1'!$B$5:$J$44,5,FALSE))*VLOOKUP(MHTYPYLD2!K$4,'[1]INTERNAL PARAMETERS-1'!$B$5:$J$44,9,FALSE)*MHTYPYLD2!$F96</f>
        <v>0</v>
      </c>
      <c r="L96" s="50">
        <f>MHTYPYLD1!L96*VLOOKUP(MHTYPYLD2!L$4,'[1]INTERNAL PARAMETERS-1'!$B$5:$J$44,5,FALSE)*VLOOKUP(MHTYPYLD2!L$4,'[1]INTERNAL PARAMETERS-1'!$B$5:$J$44,7,FALSE)*MHTYPYLD2!$F96 + MHTYPYLD1!L96*(1-VLOOKUP(MHTYPYLD2!L$4,'[1]INTERNAL PARAMETERS-1'!$B$5:$J$44,5,FALSE))*VLOOKUP(MHTYPYLD2!L$4,'[1]INTERNAL PARAMETERS-1'!$B$5:$J$44,9,FALSE)*MHTYPYLD2!$F96</f>
        <v>0</v>
      </c>
      <c r="M96" s="50">
        <f>MHTYPYLD1!M96*VLOOKUP(MHTYPYLD2!M$4,'[1]INTERNAL PARAMETERS-1'!$B$5:$J$44,5,FALSE)*VLOOKUP(MHTYPYLD2!M$4,'[1]INTERNAL PARAMETERS-1'!$B$5:$J$44,7,FALSE)*MHTYPYLD2!$F96 + MHTYPYLD1!M96*(1-VLOOKUP(MHTYPYLD2!M$4,'[1]INTERNAL PARAMETERS-1'!$B$5:$J$44,5,FALSE))*VLOOKUP(MHTYPYLD2!M$4,'[1]INTERNAL PARAMETERS-1'!$B$5:$J$44,9,FALSE)*MHTYPYLD2!$F96</f>
        <v>0.71819736392566791</v>
      </c>
      <c r="N96" s="50">
        <f>MHTYPYLD1!N96*VLOOKUP(MHTYPYLD2!N$4,'[1]INTERNAL PARAMETERS-1'!$B$5:$J$44,5,FALSE)*VLOOKUP(MHTYPYLD2!N$4,'[1]INTERNAL PARAMETERS-1'!$B$5:$J$44,7,FALSE)*MHTYPYLD2!$F96 + MHTYPYLD1!N96*(1-VLOOKUP(MHTYPYLD2!N$4,'[1]INTERNAL PARAMETERS-1'!$B$5:$J$44,5,FALSE))*VLOOKUP(MHTYPYLD2!N$4,'[1]INTERNAL PARAMETERS-1'!$B$5:$J$44,9,FALSE)*MHTYPYLD2!$F96</f>
        <v>0.63682379857315496</v>
      </c>
      <c r="O96" s="50">
        <f>MHTYPYLD1!O96*VLOOKUP(MHTYPYLD2!O$4,'[1]INTERNAL PARAMETERS-1'!$B$5:$J$44,5,FALSE)*VLOOKUP(MHTYPYLD2!O$4,'[1]INTERNAL PARAMETERS-1'!$B$5:$J$44,7,FALSE)*MHTYPYLD2!$F96 + MHTYPYLD1!O96*(1-VLOOKUP(MHTYPYLD2!O$4,'[1]INTERNAL PARAMETERS-1'!$B$5:$J$44,5,FALSE))*VLOOKUP(MHTYPYLD2!O$4,'[1]INTERNAL PARAMETERS-1'!$B$5:$J$44,9,FALSE)*MHTYPYLD2!$F96</f>
        <v>0</v>
      </c>
      <c r="P96" s="50">
        <f>MHTYPYLD1!P96*VLOOKUP(MHTYPYLD2!P$4,'[1]INTERNAL PARAMETERS-1'!$B$5:$J$44,5,FALSE)*VLOOKUP(MHTYPYLD2!P$4,'[1]INTERNAL PARAMETERS-1'!$B$5:$J$44,7,FALSE)*MHTYPYLD2!$F96 + MHTYPYLD1!P96*(1-VLOOKUP(MHTYPYLD2!P$4,'[1]INTERNAL PARAMETERS-1'!$B$5:$J$44,5,FALSE))*VLOOKUP(MHTYPYLD2!P$4,'[1]INTERNAL PARAMETERS-1'!$B$5:$J$44,9,FALSE)*MHTYPYLD2!$F96</f>
        <v>0</v>
      </c>
      <c r="Q96" s="50">
        <f>MHTYPYLD1!Q96*VLOOKUP(MHTYPYLD2!Q$4,'[1]INTERNAL PARAMETERS-1'!$B$5:$J$44,5,FALSE)*VLOOKUP(MHTYPYLD2!Q$4,'[1]INTERNAL PARAMETERS-1'!$B$5:$J$44,7,FALSE)*MHTYPYLD2!$F96 + MHTYPYLD1!Q96*(1-VLOOKUP(MHTYPYLD2!Q$4,'[1]INTERNAL PARAMETERS-1'!$B$5:$J$44,5,FALSE))*VLOOKUP(MHTYPYLD2!Q$4,'[1]INTERNAL PARAMETERS-1'!$B$5:$J$44,9,FALSE)*MHTYPYLD2!$F96</f>
        <v>0</v>
      </c>
      <c r="R96" s="50">
        <f>MHTYPYLD1!R96*VLOOKUP(MHTYPYLD2!R$4,'[1]INTERNAL PARAMETERS-1'!$B$5:$J$44,5,FALSE)*VLOOKUP(MHTYPYLD2!R$4,'[1]INTERNAL PARAMETERS-1'!$B$5:$J$44,7,FALSE)*MHTYPYLD2!$F96 + MHTYPYLD1!R96*(1-VLOOKUP(MHTYPYLD2!R$4,'[1]INTERNAL PARAMETERS-1'!$B$5:$J$44,5,FALSE))*VLOOKUP(MHTYPYLD2!R$4,'[1]INTERNAL PARAMETERS-1'!$B$5:$J$44,9,FALSE)*MHTYPYLD2!$F96</f>
        <v>0.84909569100540372</v>
      </c>
      <c r="S96" s="50">
        <f>MHTYPYLD1!S96*VLOOKUP(MHTYPYLD2!S$4,'[1]INTERNAL PARAMETERS-1'!$B$5:$J$44,5,FALSE)*VLOOKUP(MHTYPYLD2!S$4,'[1]INTERNAL PARAMETERS-1'!$B$5:$J$44,7,FALSE)*MHTYPYLD2!$F96 + MHTYPYLD1!S96*(1-VLOOKUP(MHTYPYLD2!S$4,'[1]INTERNAL PARAMETERS-1'!$B$5:$J$44,5,FALSE))*VLOOKUP(MHTYPYLD2!S$4,'[1]INTERNAL PARAMETERS-1'!$B$5:$J$44,9,FALSE)*MHTYPYLD2!$F96</f>
        <v>29.771053426630072</v>
      </c>
      <c r="T96" s="50">
        <f>MHTYPYLD1!T96*VLOOKUP(MHTYPYLD2!T$4,'[1]INTERNAL PARAMETERS-1'!$B$5:$J$44,5,FALSE)*VLOOKUP(MHTYPYLD2!T$4,'[1]INTERNAL PARAMETERS-1'!$B$5:$J$44,7,FALSE)*MHTYPYLD2!$F96 + MHTYPYLD1!T96*(1-VLOOKUP(MHTYPYLD2!T$4,'[1]INTERNAL PARAMETERS-1'!$B$5:$J$44,5,FALSE))*VLOOKUP(MHTYPYLD2!T$4,'[1]INTERNAL PARAMETERS-1'!$B$5:$J$44,9,FALSE)*MHTYPYLD2!$F96</f>
        <v>3.9801969611608903</v>
      </c>
      <c r="U96" s="50">
        <f>MHTYPYLD1!U96*VLOOKUP(MHTYPYLD2!U$4,'[1]INTERNAL PARAMETERS-1'!$B$5:$J$44,5,FALSE)*VLOOKUP(MHTYPYLD2!U$4,'[1]INTERNAL PARAMETERS-1'!$B$5:$J$44,7,FALSE)*MHTYPYLD2!$F96 + MHTYPYLD1!U96*(1-VLOOKUP(MHTYPYLD2!U$4,'[1]INTERNAL PARAMETERS-1'!$B$5:$J$44,5,FALSE))*VLOOKUP(MHTYPYLD2!U$4,'[1]INTERNAL PARAMETERS-1'!$B$5:$J$44,9,FALSE)*MHTYPYLD2!$F96</f>
        <v>2.7984472914641736</v>
      </c>
      <c r="V96" s="50">
        <f>MHTYPYLD1!V96*VLOOKUP(MHTYPYLD2!V$4,'[1]INTERNAL PARAMETERS-1'!$B$5:$J$44,5,FALSE)*VLOOKUP(MHTYPYLD2!V$4,'[1]INTERNAL PARAMETERS-1'!$B$5:$J$44,7,FALSE)*MHTYPYLD2!$F96 + MHTYPYLD1!V96*(1-VLOOKUP(MHTYPYLD2!V$4,'[1]INTERNAL PARAMETERS-1'!$B$5:$J$44,5,FALSE))*VLOOKUP(MHTYPYLD2!V$4,'[1]INTERNAL PARAMETERS-1'!$B$5:$J$44,9,FALSE)*MHTYPYLD2!$F96</f>
        <v>19.687173322397157</v>
      </c>
      <c r="W96" s="50">
        <f>MHTYPYLD1!W96*VLOOKUP(MHTYPYLD2!W$4,'[1]INTERNAL PARAMETERS-1'!$B$5:$J$44,5,FALSE)*VLOOKUP(MHTYPYLD2!W$4,'[1]INTERNAL PARAMETERS-1'!$B$5:$J$44,7,FALSE)*MHTYPYLD2!$F96 + MHTYPYLD1!W96*(1-VLOOKUP(MHTYPYLD2!W$4,'[1]INTERNAL PARAMETERS-1'!$B$5:$J$44,5,FALSE))*VLOOKUP(MHTYPYLD2!W$4,'[1]INTERNAL PARAMETERS-1'!$B$5:$J$44,9,FALSE)*MHTYPYLD2!$F96</f>
        <v>0</v>
      </c>
      <c r="X96" s="50">
        <f>MHTYPYLD1!X96*VLOOKUP(MHTYPYLD2!X$4,'[1]INTERNAL PARAMETERS-1'!$B$5:$J$44,5,FALSE)*VLOOKUP(MHTYPYLD2!X$4,'[1]INTERNAL PARAMETERS-1'!$B$5:$J$44,7,FALSE)*MHTYPYLD2!$F96 + MHTYPYLD1!X96*(1-VLOOKUP(MHTYPYLD2!X$4,'[1]INTERNAL PARAMETERS-1'!$B$5:$J$44,5,FALSE))*VLOOKUP(MHTYPYLD2!X$4,'[1]INTERNAL PARAMETERS-1'!$B$5:$J$44,9,FALSE)*MHTYPYLD2!$F96</f>
        <v>0</v>
      </c>
      <c r="Y96" s="50">
        <f>MHTYPYLD1!Y96*VLOOKUP(MHTYPYLD2!Y$4,'[1]INTERNAL PARAMETERS-1'!$B$5:$J$44,5,FALSE)*VLOOKUP(MHTYPYLD2!Y$4,'[1]INTERNAL PARAMETERS-1'!$B$5:$J$44,7,FALSE)*MHTYPYLD2!$F96 + MHTYPYLD1!Y96*(1-VLOOKUP(MHTYPYLD2!Y$4,'[1]INTERNAL PARAMETERS-1'!$B$5:$J$44,5,FALSE))*VLOOKUP(MHTYPYLD2!Y$4,'[1]INTERNAL PARAMETERS-1'!$B$5:$J$44,9,FALSE)*MHTYPYLD2!$F96</f>
        <v>0</v>
      </c>
      <c r="Z96" s="50">
        <f>MHTYPYLD1!Z96*VLOOKUP(MHTYPYLD2!Z$4,'[1]INTERNAL PARAMETERS-1'!$B$5:$J$44,5,FALSE)*VLOOKUP(MHTYPYLD2!Z$4,'[1]INTERNAL PARAMETERS-1'!$B$5:$J$44,7,FALSE)*MHTYPYLD2!$F96 + MHTYPYLD1!Z96*(1-VLOOKUP(MHTYPYLD2!Z$4,'[1]INTERNAL PARAMETERS-1'!$B$5:$J$44,5,FALSE))*VLOOKUP(MHTYPYLD2!Z$4,'[1]INTERNAL PARAMETERS-1'!$B$5:$J$44,9,FALSE)*MHTYPYLD2!$F96</f>
        <v>0</v>
      </c>
      <c r="AA96" s="50">
        <f>MHTYPYLD1!AA96*VLOOKUP(MHTYPYLD2!AA$4,'[1]INTERNAL PARAMETERS-1'!$B$5:$J$44,5,FALSE)*VLOOKUP(MHTYPYLD2!AA$4,'[1]INTERNAL PARAMETERS-1'!$B$5:$J$44,7,FALSE)*MHTYPYLD2!$F96 + MHTYPYLD1!AA96*(1-VLOOKUP(MHTYPYLD2!AA$4,'[1]INTERNAL PARAMETERS-1'!$B$5:$J$44,5,FALSE))*VLOOKUP(MHTYPYLD2!AA$4,'[1]INTERNAL PARAMETERS-1'!$B$5:$J$44,9,FALSE)*MHTYPYLD2!$F96</f>
        <v>0</v>
      </c>
      <c r="AB96" s="50">
        <f>MHTYPYLD1!AB96*VLOOKUP(MHTYPYLD2!AB$4,'[1]INTERNAL PARAMETERS-1'!$B$5:$J$44,5,FALSE)*VLOOKUP(MHTYPYLD2!AB$4,'[1]INTERNAL PARAMETERS-1'!$B$5:$J$44,7,FALSE)*MHTYPYLD2!$F96 + MHTYPYLD1!AB96*(1-VLOOKUP(MHTYPYLD2!AB$4,'[1]INTERNAL PARAMETERS-1'!$B$5:$J$44,5,FALSE))*VLOOKUP(MHTYPYLD2!AB$4,'[1]INTERNAL PARAMETERS-1'!$B$5:$J$44,9,FALSE)*MHTYPYLD2!$F96</f>
        <v>0</v>
      </c>
      <c r="AC96" s="50">
        <f>MHTYPYLD1!AC96*VLOOKUP(MHTYPYLD2!AC$4,'[1]INTERNAL PARAMETERS-1'!$B$5:$J$44,5,FALSE)*VLOOKUP(MHTYPYLD2!AC$4,'[1]INTERNAL PARAMETERS-1'!$B$5:$J$44,7,FALSE)*MHTYPYLD2!$F96 + MHTYPYLD1!AC96*(1-VLOOKUP(MHTYPYLD2!AC$4,'[1]INTERNAL PARAMETERS-1'!$B$5:$J$44,5,FALSE))*VLOOKUP(MHTYPYLD2!AC$4,'[1]INTERNAL PARAMETERS-1'!$B$5:$J$44,9,FALSE)*MHTYPYLD2!$F96</f>
        <v>0</v>
      </c>
      <c r="AD96" s="50">
        <f>MHTYPYLD1!AD96*VLOOKUP(MHTYPYLD2!AD$4,'[1]INTERNAL PARAMETERS-1'!$B$5:$J$44,5,FALSE)*VLOOKUP(MHTYPYLD2!AD$4,'[1]INTERNAL PARAMETERS-1'!$B$5:$J$44,7,FALSE)*MHTYPYLD2!$F96 + MHTYPYLD1!AD96*(1-VLOOKUP(MHTYPYLD2!AD$4,'[1]INTERNAL PARAMETERS-1'!$B$5:$J$44,5,FALSE))*VLOOKUP(MHTYPYLD2!AD$4,'[1]INTERNAL PARAMETERS-1'!$B$5:$J$44,9,FALSE)*MHTYPYLD2!$F96</f>
        <v>0</v>
      </c>
      <c r="AE96" s="50">
        <f>MHTYPYLD1!AE96*VLOOKUP(MHTYPYLD2!AE$4,'[1]INTERNAL PARAMETERS-1'!$B$5:$J$44,5,FALSE)*VLOOKUP(MHTYPYLD2!AE$4,'[1]INTERNAL PARAMETERS-1'!$B$5:$J$44,7,FALSE)*MHTYPYLD2!$F96 + MHTYPYLD1!AE96*(1-VLOOKUP(MHTYPYLD2!AE$4,'[1]INTERNAL PARAMETERS-1'!$B$5:$J$44,5,FALSE))*VLOOKUP(MHTYPYLD2!AE$4,'[1]INTERNAL PARAMETERS-1'!$B$5:$J$44,9,FALSE)*MHTYPYLD2!$F96</f>
        <v>0</v>
      </c>
      <c r="AF96" s="50">
        <f>MHTYPYLD1!AF96*VLOOKUP(MHTYPYLD2!AF$4,'[1]INTERNAL PARAMETERS-1'!$B$5:$J$44,5,FALSE)*VLOOKUP(MHTYPYLD2!AF$4,'[1]INTERNAL PARAMETERS-1'!$B$5:$J$44,7,FALSE)*MHTYPYLD2!$F96 + MHTYPYLD1!AF96*(1-VLOOKUP(MHTYPYLD2!AF$4,'[1]INTERNAL PARAMETERS-1'!$B$5:$J$44,5,FALSE))*VLOOKUP(MHTYPYLD2!AF$4,'[1]INTERNAL PARAMETERS-1'!$B$5:$J$44,9,FALSE)*MHTYPYLD2!$F96</f>
        <v>0.34491873032261944</v>
      </c>
      <c r="AG96" s="50">
        <f>MHTYPYLD1!AG96*VLOOKUP(MHTYPYLD2!AG$4,'[1]INTERNAL PARAMETERS-1'!$B$5:$J$44,5,FALSE)*VLOOKUP(MHTYPYLD2!AG$4,'[1]INTERNAL PARAMETERS-1'!$B$5:$J$44,7,FALSE)*MHTYPYLD2!$F96 + MHTYPYLD1!AG96*(1-VLOOKUP(MHTYPYLD2!AG$4,'[1]INTERNAL PARAMETERS-1'!$B$5:$J$44,5,FALSE))*VLOOKUP(MHTYPYLD2!AG$4,'[1]INTERNAL PARAMETERS-1'!$B$5:$J$44,9,FALSE)*MHTYPYLD2!$F96</f>
        <v>0</v>
      </c>
      <c r="AH96" s="50">
        <f>MHTYPYLD1!AH96*VLOOKUP(MHTYPYLD2!AH$4,'[1]INTERNAL PARAMETERS-1'!$B$5:$J$44,5,FALSE)*VLOOKUP(MHTYPYLD2!AH$4,'[1]INTERNAL PARAMETERS-1'!$B$5:$J$44,7,FALSE)*MHTYPYLD2!$F96 + MHTYPYLD1!AH96*(1-VLOOKUP(MHTYPYLD2!AH$4,'[1]INTERNAL PARAMETERS-1'!$B$5:$J$44,5,FALSE))*VLOOKUP(MHTYPYLD2!AH$4,'[1]INTERNAL PARAMETERS-1'!$B$5:$J$44,9,FALSE)*MHTYPYLD2!$F96</f>
        <v>9.7284770090995218E-2</v>
      </c>
      <c r="AI96" s="50">
        <f>MHTYPYLD1!AI96*VLOOKUP(MHTYPYLD2!AI$4,'[1]INTERNAL PARAMETERS-1'!$B$5:$J$44,5,FALSE)*VLOOKUP(MHTYPYLD2!AI$4,'[1]INTERNAL PARAMETERS-1'!$B$5:$J$44,7,FALSE)*MHTYPYLD2!$F96 + MHTYPYLD1!AI96*(1-VLOOKUP(MHTYPYLD2!AI$4,'[1]INTERNAL PARAMETERS-1'!$B$5:$J$44,5,FALSE))*VLOOKUP(MHTYPYLD2!AI$4,'[1]INTERNAL PARAMETERS-1'!$B$5:$J$44,9,FALSE)*MHTYPYLD2!$F96</f>
        <v>0.26534240343918869</v>
      </c>
      <c r="AJ96" s="50">
        <f>MHTYPYLD1!AJ96*VLOOKUP(MHTYPYLD2!AJ$4,'[1]INTERNAL PARAMETERS-1'!$B$5:$J$44,5,FALSE)*VLOOKUP(MHTYPYLD2!AJ$4,'[1]INTERNAL PARAMETERS-1'!$B$5:$J$44,7,FALSE)*MHTYPYLD2!$F96 + MHTYPYLD1!AJ96*(1-VLOOKUP(MHTYPYLD2!AJ$4,'[1]INTERNAL PARAMETERS-1'!$B$5:$J$44,5,FALSE))*VLOOKUP(MHTYPYLD2!AJ$4,'[1]INTERNAL PARAMETERS-1'!$B$5:$J$44,9,FALSE)*MHTYPYLD2!$F96</f>
        <v>0.34491873032261944</v>
      </c>
      <c r="AK96" s="50">
        <f>MHTYPYLD1!AK96*VLOOKUP(MHTYPYLD2!AK$4,'[1]INTERNAL PARAMETERS-1'!$B$5:$J$44,5,FALSE)*VLOOKUP(MHTYPYLD2!AK$4,'[1]INTERNAL PARAMETERS-1'!$B$5:$J$44,7,FALSE)*MHTYPYLD2!$F96 + MHTYPYLD1!AK96*(1-VLOOKUP(MHTYPYLD2!AK$4,'[1]INTERNAL PARAMETERS-1'!$B$5:$J$44,5,FALSE))*VLOOKUP(MHTYPYLD2!AK$4,'[1]INTERNAL PARAMETERS-1'!$B$5:$J$44,9,FALSE)*MHTYPYLD2!$F96</f>
        <v>0</v>
      </c>
      <c r="AL96" s="50">
        <f>MHTYPYLD1!AL96*VLOOKUP(MHTYPYLD2!AL$4,'[1]INTERNAL PARAMETERS-1'!$B$5:$J$44,5,FALSE)*VLOOKUP(MHTYPYLD2!AL$4,'[1]INTERNAL PARAMETERS-1'!$B$5:$J$44,7,FALSE)*MHTYPYLD2!$F96 + MHTYPYLD1!AL96*(1-VLOOKUP(MHTYPYLD2!AL$4,'[1]INTERNAL PARAMETERS-1'!$B$5:$J$44,5,FALSE))*VLOOKUP(MHTYPYLD2!AL$4,'[1]INTERNAL PARAMETERS-1'!$B$5:$J$44,9,FALSE)*MHTYPYLD2!$F96</f>
        <v>0</v>
      </c>
      <c r="AM96" s="50">
        <f>MHTYPYLD1!AM96*VLOOKUP(MHTYPYLD2!AM$4,'[1]INTERNAL PARAMETERS-1'!$B$5:$J$44,5,FALSE)*VLOOKUP(MHTYPYLD2!AM$4,'[1]INTERNAL PARAMETERS-1'!$B$5:$J$44,7,FALSE)*MHTYPYLD2!$F96 + MHTYPYLD1!AM96*(1-VLOOKUP(MHTYPYLD2!AM$4,'[1]INTERNAL PARAMETERS-1'!$B$5:$J$44,5,FALSE))*VLOOKUP(MHTYPYLD2!AM$4,'[1]INTERNAL PARAMETERS-1'!$B$5:$J$44,9,FALSE)*MHTYPYLD2!$F96</f>
        <v>0</v>
      </c>
      <c r="AN96" s="50">
        <f>MHTYPYLD1!AN96*VLOOKUP(MHTYPYLD2!AN$4,'[1]INTERNAL PARAMETERS-1'!$B$5:$J$44,5,FALSE)*VLOOKUP(MHTYPYLD2!AN$4,'[1]INTERNAL PARAMETERS-1'!$B$5:$J$44,7,FALSE)*MHTYPYLD2!$F96 + MHTYPYLD1!AN96*(1-VLOOKUP(MHTYPYLD2!AN$4,'[1]INTERNAL PARAMETERS-1'!$B$5:$J$44,5,FALSE))*VLOOKUP(MHTYPYLD2!AN$4,'[1]INTERNAL PARAMETERS-1'!$B$5:$J$44,9,FALSE)*MHTYPYLD2!$F96</f>
        <v>0</v>
      </c>
      <c r="AO96" s="50">
        <f>MHTYPYLD1!AO96*VLOOKUP(MHTYPYLD2!AO$4,'[1]INTERNAL PARAMETERS-1'!$B$5:$J$44,5,FALSE)*VLOOKUP(MHTYPYLD2!AO$4,'[1]INTERNAL PARAMETERS-1'!$B$5:$J$44,7,FALSE)*MHTYPYLD2!$F96 + MHTYPYLD1!AO96*(1-VLOOKUP(MHTYPYLD2!AO$4,'[1]INTERNAL PARAMETERS-1'!$B$5:$J$44,5,FALSE))*VLOOKUP(MHTYPYLD2!AO$4,'[1]INTERNAL PARAMETERS-1'!$B$5:$J$44,9,FALSE)*MHTYPYLD2!$F96</f>
        <v>0</v>
      </c>
      <c r="AP96" s="50">
        <f>MHTYPYLD1!AP96*VLOOKUP(MHTYPYLD2!AP$4,'[1]INTERNAL PARAMETERS-1'!$B$5:$J$44,5,FALSE)*VLOOKUP(MHTYPYLD2!AP$4,'[1]INTERNAL PARAMETERS-1'!$B$5:$J$44,7,FALSE)*MHTYPYLD2!$F96 + MHTYPYLD1!AP96*(1-VLOOKUP(MHTYPYLD2!AP$4,'[1]INTERNAL PARAMETERS-1'!$B$5:$J$44,5,FALSE))*VLOOKUP(MHTYPYLD2!AP$4,'[1]INTERNAL PARAMETERS-1'!$B$5:$J$44,9,FALSE)*MHTYPYLD2!$F96</f>
        <v>0</v>
      </c>
      <c r="AQ96" s="50">
        <f>MHTYPYLD1!AQ96*VLOOKUP(MHTYPYLD2!AQ$4,'[1]INTERNAL PARAMETERS-1'!$B$5:$J$44,5,FALSE)*VLOOKUP(MHTYPYLD2!AQ$4,'[1]INTERNAL PARAMETERS-1'!$B$5:$J$44,7,FALSE)*MHTYPYLD2!$F96 + MHTYPYLD1!AQ96*(1-VLOOKUP(MHTYPYLD2!AQ$4,'[1]INTERNAL PARAMETERS-1'!$B$5:$J$44,5,FALSE))*VLOOKUP(MHTYPYLD2!AQ$4,'[1]INTERNAL PARAMETERS-1'!$B$5:$J$44,9,FALSE)*MHTYPYLD2!$F96</f>
        <v>0</v>
      </c>
      <c r="AR96" s="50">
        <f>MHTYPYLD1!AR96*VLOOKUP(MHTYPYLD2!AR$4,'[1]INTERNAL PARAMETERS-1'!$B$5:$J$44,5,FALSE)*VLOOKUP(MHTYPYLD2!AR$4,'[1]INTERNAL PARAMETERS-1'!$B$5:$J$44,7,FALSE)*MHTYPYLD2!$F96 + MHTYPYLD1!AR96*(1-VLOOKUP(MHTYPYLD2!AR$4,'[1]INTERNAL PARAMETERS-1'!$B$5:$J$44,5,FALSE))*VLOOKUP(MHTYPYLD2!AR$4,'[1]INTERNAL PARAMETERS-1'!$B$5:$J$44,9,FALSE)*MHTYPYLD2!$F96</f>
        <v>0</v>
      </c>
      <c r="AS96" s="50">
        <f>MHTYPYLD1!AS96*VLOOKUP(MHTYPYLD2!AS$4,'[1]INTERNAL PARAMETERS-1'!$B$5:$J$44,5,FALSE)*VLOOKUP(MHTYPYLD2!AS$4,'[1]INTERNAL PARAMETERS-1'!$B$5:$J$44,7,FALSE)*MHTYPYLD2!$F96 + MHTYPYLD1!AS96*(1-VLOOKUP(MHTYPYLD2!AS$4,'[1]INTERNAL PARAMETERS-1'!$B$5:$J$44,5,FALSE))*VLOOKUP(MHTYPYLD2!AS$4,'[1]INTERNAL PARAMETERS-1'!$B$5:$J$44,9,FALSE)*MHTYPYLD2!$F96</f>
        <v>0</v>
      </c>
      <c r="AT96" s="49">
        <f>MHTYPYLD1!AT96*VLOOKUP(MHTYPYLD2!AT$4,'[1]INTERNAL PARAMETERS-1'!$B$5:$J$44,5,FALSE)*VLOOKUP(MHTYPYLD2!AT$4,'[1]INTERNAL PARAMETERS-1'!$B$5:$J$44,7,FALSE)*MHTYPYLD2!$F96 + MHTYPYLD1!AT96*(1-VLOOKUP(MHTYPYLD2!AT$4,'[1]INTERNAL PARAMETERS-1'!$B$5:$J$44,5,FALSE))*VLOOKUP(MHTYPYLD2!AT$4,'[1]INTERNAL PARAMETERS-1'!$B$5:$J$44,9,FALSE)*MHTYPYLD2!$F96</f>
        <v>0</v>
      </c>
      <c r="AU96" s="51">
        <f>MHTYPYLD1!AU96*VLOOKUP(MHTYPYLD2!AU$4,'[1]INTERNAL PARAMETERS-1'!$B$5:$J$44,5,FALSE)*VLOOKUP(MHTYPYLD2!AU$4,'[1]INTERNAL PARAMETERS-1'!$B$5:$J$44,6,FALSE)*VLOOKUP(MHTYPYLD2!AU$4,'[1]INTERNAL PARAMETERS-1'!$B$5:$J$44,3,FALSE) + MHTYPYLD1!AU96*(1-VLOOKUP(MHTYPYLD2!AU$4,'[1]INTERNAL PARAMETERS-1'!$B$5:$J$44,5,FALSE))*VLOOKUP(MHTYPYLD2!AU$4,'[1]INTERNAL PARAMETERS-1'!$B$5:$J$44,8,FALSE)*VLOOKUP(MHTYPYLD2!AU$4,'[1]INTERNAL PARAMETERS-1'!$B$5:$J$44,3,FALSE)</f>
        <v>0</v>
      </c>
      <c r="AV96" s="50">
        <f>MHTYPYLD1!AV96*VLOOKUP(MHTYPYLD2!AV$4,'[1]INTERNAL PARAMETERS-1'!$B$5:$J$44,5,FALSE)*VLOOKUP(MHTYPYLD2!AV$4,'[1]INTERNAL PARAMETERS-1'!$B$5:$J$44,6,FALSE)*VLOOKUP(MHTYPYLD2!AV$4,'[1]INTERNAL PARAMETERS-1'!$B$5:$J$44,3,FALSE) + MHTYPYLD1!AV96*(1-VLOOKUP(MHTYPYLD2!AV$4,'[1]INTERNAL PARAMETERS-1'!$B$5:$J$44,5,FALSE))*VLOOKUP(MHTYPYLD2!AV$4,'[1]INTERNAL PARAMETERS-1'!$B$5:$J$44,8,FALSE)*VLOOKUP(MHTYPYLD2!AV$4,'[1]INTERNAL PARAMETERS-1'!$B$5:$J$44,3,FALSE)</f>
        <v>0</v>
      </c>
      <c r="AW96" s="50">
        <f>MHTYPYLD1!AW96*VLOOKUP(MHTYPYLD2!AW$4,'[1]INTERNAL PARAMETERS-1'!$B$5:$J$44,5,FALSE)*VLOOKUP(MHTYPYLD2!AW$4,'[1]INTERNAL PARAMETERS-1'!$B$5:$J$44,6,FALSE)*VLOOKUP(MHTYPYLD2!AW$4,'[1]INTERNAL PARAMETERS-1'!$B$5:$J$44,3,FALSE) + MHTYPYLD1!AW96*(1-VLOOKUP(MHTYPYLD2!AW$4,'[1]INTERNAL PARAMETERS-1'!$B$5:$J$44,5,FALSE))*VLOOKUP(MHTYPYLD2!AW$4,'[1]INTERNAL PARAMETERS-1'!$B$5:$J$44,8,FALSE)*VLOOKUP(MHTYPYLD2!AW$4,'[1]INTERNAL PARAMETERS-1'!$B$5:$J$44,3,FALSE)</f>
        <v>1.4163205398473613</v>
      </c>
      <c r="AX96" s="50">
        <f>MHTYPYLD1!AX96*VLOOKUP(MHTYPYLD2!AX$4,'[1]INTERNAL PARAMETERS-1'!$B$5:$J$44,5,FALSE)*VLOOKUP(MHTYPYLD2!AX$4,'[1]INTERNAL PARAMETERS-1'!$B$5:$J$44,6,FALSE)*VLOOKUP(MHTYPYLD2!AX$4,'[1]INTERNAL PARAMETERS-1'!$B$5:$J$44,3,FALSE) + MHTYPYLD1!AX96*(1-VLOOKUP(MHTYPYLD2!AX$4,'[1]INTERNAL PARAMETERS-1'!$B$5:$J$44,5,FALSE))*VLOOKUP(MHTYPYLD2!AX$4,'[1]INTERNAL PARAMETERS-1'!$B$5:$J$44,8,FALSE)*VLOOKUP(MHTYPYLD2!AX$4,'[1]INTERNAL PARAMETERS-1'!$B$5:$J$44,3,FALSE)</f>
        <v>0</v>
      </c>
      <c r="AY96" s="50">
        <f>MHTYPYLD1!AY96*VLOOKUP(MHTYPYLD2!AY$4,'[1]INTERNAL PARAMETERS-1'!$B$5:$J$44,5,FALSE)*VLOOKUP(MHTYPYLD2!AY$4,'[1]INTERNAL PARAMETERS-1'!$B$5:$J$44,6,FALSE)*VLOOKUP(MHTYPYLD2!AY$4,'[1]INTERNAL PARAMETERS-1'!$B$5:$J$44,3,FALSE) + MHTYPYLD1!AY96*(1-VLOOKUP(MHTYPYLD2!AY$4,'[1]INTERNAL PARAMETERS-1'!$B$5:$J$44,5,FALSE))*VLOOKUP(MHTYPYLD2!AY$4,'[1]INTERNAL PARAMETERS-1'!$B$5:$J$44,8,FALSE)*VLOOKUP(MHTYPYLD2!AY$4,'[1]INTERNAL PARAMETERS-1'!$B$5:$J$44,3,FALSE)</f>
        <v>0</v>
      </c>
      <c r="AZ96" s="50">
        <f>MHTYPYLD1!AZ96*VLOOKUP(MHTYPYLD2!AZ$4,'[1]INTERNAL PARAMETERS-1'!$B$5:$J$44,5,FALSE)*VLOOKUP(MHTYPYLD2!AZ$4,'[1]INTERNAL PARAMETERS-1'!$B$5:$J$44,6,FALSE)*VLOOKUP(MHTYPYLD2!AZ$4,'[1]INTERNAL PARAMETERS-1'!$B$5:$J$44,3,FALSE) + MHTYPYLD1!AZ96*(1-VLOOKUP(MHTYPYLD2!AZ$4,'[1]INTERNAL PARAMETERS-1'!$B$5:$J$44,5,FALSE))*VLOOKUP(MHTYPYLD2!AZ$4,'[1]INTERNAL PARAMETERS-1'!$B$5:$J$44,8,FALSE)*VLOOKUP(MHTYPYLD2!AZ$4,'[1]INTERNAL PARAMETERS-1'!$B$5:$J$44,3,FALSE)</f>
        <v>0</v>
      </c>
      <c r="BA96" s="50">
        <f>MHTYPYLD1!BA96*VLOOKUP(MHTYPYLD2!BA$4,'[1]INTERNAL PARAMETERS-1'!$B$5:$J$44,5,FALSE)*VLOOKUP(MHTYPYLD2!BA$4,'[1]INTERNAL PARAMETERS-1'!$B$5:$J$44,6,FALSE)*VLOOKUP(MHTYPYLD2!BA$4,'[1]INTERNAL PARAMETERS-1'!$B$5:$J$44,3,FALSE) + MHTYPYLD1!BA96*(1-VLOOKUP(MHTYPYLD2!BA$4,'[1]INTERNAL PARAMETERS-1'!$B$5:$J$44,5,FALSE))*VLOOKUP(MHTYPYLD2!BA$4,'[1]INTERNAL PARAMETERS-1'!$B$5:$J$44,8,FALSE)*VLOOKUP(MHTYPYLD2!BA$4,'[1]INTERNAL PARAMETERS-1'!$B$5:$J$44,3,FALSE)</f>
        <v>0.1076126594038324</v>
      </c>
      <c r="BB96" s="50">
        <f>MHTYPYLD1!BB96*VLOOKUP(MHTYPYLD2!BB$4,'[1]INTERNAL PARAMETERS-1'!$B$5:$J$44,5,FALSE)*VLOOKUP(MHTYPYLD2!BB$4,'[1]INTERNAL PARAMETERS-1'!$B$5:$J$44,6,FALSE)*VLOOKUP(MHTYPYLD2!BB$4,'[1]INTERNAL PARAMETERS-1'!$B$5:$J$44,3,FALSE) + MHTYPYLD1!BB96*(1-VLOOKUP(MHTYPYLD2!BB$4,'[1]INTERNAL PARAMETERS-1'!$B$5:$J$44,5,FALSE))*VLOOKUP(MHTYPYLD2!BB$4,'[1]INTERNAL PARAMETERS-1'!$B$5:$J$44,8,FALSE)*VLOOKUP(MHTYPYLD2!BB$4,'[1]INTERNAL PARAMETERS-1'!$B$5:$J$44,3,FALSE)</f>
        <v>0.47621174717866804</v>
      </c>
      <c r="BC96" s="50">
        <f>MHTYPYLD1!BC96*VLOOKUP(MHTYPYLD2!BC$4,'[1]INTERNAL PARAMETERS-1'!$B$5:$J$44,5,FALSE)*VLOOKUP(MHTYPYLD2!BC$4,'[1]INTERNAL PARAMETERS-1'!$B$5:$J$44,6,FALSE)*VLOOKUP(MHTYPYLD2!BC$4,'[1]INTERNAL PARAMETERS-1'!$B$5:$J$44,3,FALSE) + MHTYPYLD1!BC96*(1-VLOOKUP(MHTYPYLD2!BC$4,'[1]INTERNAL PARAMETERS-1'!$B$5:$J$44,5,FALSE))*VLOOKUP(MHTYPYLD2!BC$4,'[1]INTERNAL PARAMETERS-1'!$B$5:$J$44,8,FALSE)*VLOOKUP(MHTYPYLD2!BC$4,'[1]INTERNAL PARAMETERS-1'!$B$5:$J$44,3,FALSE)</f>
        <v>8.2650617213642044E-2</v>
      </c>
      <c r="BD96" s="50">
        <f>MHTYPYLD1!BD96*VLOOKUP(MHTYPYLD2!BD$4,'[1]INTERNAL PARAMETERS-1'!$B$5:$J$44,5,FALSE)*VLOOKUP(MHTYPYLD2!BD$4,'[1]INTERNAL PARAMETERS-1'!$B$5:$J$44,6,FALSE)*VLOOKUP(MHTYPYLD2!BD$4,'[1]INTERNAL PARAMETERS-1'!$B$5:$J$44,3,FALSE) + MHTYPYLD1!BD96*(1-VLOOKUP(MHTYPYLD2!BD$4,'[1]INTERNAL PARAMETERS-1'!$B$5:$J$44,5,FALSE))*VLOOKUP(MHTYPYLD2!BD$4,'[1]INTERNAL PARAMETERS-1'!$B$5:$J$44,8,FALSE)*VLOOKUP(MHTYPYLD2!BD$4,'[1]INTERNAL PARAMETERS-1'!$B$5:$J$44,3,FALSE)</f>
        <v>0.30774263895240289</v>
      </c>
      <c r="BE96" s="50">
        <f>MHTYPYLD1!BE96*VLOOKUP(MHTYPYLD2!BE$4,'[1]INTERNAL PARAMETERS-1'!$B$5:$J$44,5,FALSE)*VLOOKUP(MHTYPYLD2!BE$4,'[1]INTERNAL PARAMETERS-1'!$B$5:$J$44,6,FALSE)*VLOOKUP(MHTYPYLD2!BE$4,'[1]INTERNAL PARAMETERS-1'!$B$5:$J$44,3,FALSE) + MHTYPYLD1!BE96*(1-VLOOKUP(MHTYPYLD2!BE$4,'[1]INTERNAL PARAMETERS-1'!$B$5:$J$44,5,FALSE))*VLOOKUP(MHTYPYLD2!BE$4,'[1]INTERNAL PARAMETERS-1'!$B$5:$J$44,8,FALSE)*VLOOKUP(MHTYPYLD2!BE$4,'[1]INTERNAL PARAMETERS-1'!$B$5:$J$44,3,FALSE)</f>
        <v>0.20124432283108531</v>
      </c>
      <c r="BF96" s="50">
        <f>MHTYPYLD1!BF96*VLOOKUP(MHTYPYLD2!BF$4,'[1]INTERNAL PARAMETERS-1'!$B$5:$J$44,5,FALSE)*VLOOKUP(MHTYPYLD2!BF$4,'[1]INTERNAL PARAMETERS-1'!$B$5:$J$44,6,FALSE)*VLOOKUP(MHTYPYLD2!BF$4,'[1]INTERNAL PARAMETERS-1'!$B$5:$J$44,3,FALSE) + MHTYPYLD1!BF96*(1-VLOOKUP(MHTYPYLD2!BF$4,'[1]INTERNAL PARAMETERS-1'!$B$5:$J$44,5,FALSE))*VLOOKUP(MHTYPYLD2!BF$4,'[1]INTERNAL PARAMETERS-1'!$B$5:$J$44,8,FALSE)*VLOOKUP(MHTYPYLD2!BF$4,'[1]INTERNAL PARAMETERS-1'!$B$5:$J$44,3,FALSE)</f>
        <v>0</v>
      </c>
      <c r="BG96" s="50">
        <f>MHTYPYLD1!BG96*VLOOKUP(MHTYPYLD2!BG$4,'[1]INTERNAL PARAMETERS-1'!$B$5:$J$44,5,FALSE)*VLOOKUP(MHTYPYLD2!BG$4,'[1]INTERNAL PARAMETERS-1'!$B$5:$J$44,6,FALSE)*VLOOKUP(MHTYPYLD2!BG$4,'[1]INTERNAL PARAMETERS-1'!$B$5:$J$44,3,FALSE) + MHTYPYLD1!BG96*(1-VLOOKUP(MHTYPYLD2!BG$4,'[1]INTERNAL PARAMETERS-1'!$B$5:$J$44,5,FALSE))*VLOOKUP(MHTYPYLD2!BG$4,'[1]INTERNAL PARAMETERS-1'!$B$5:$J$44,8,FALSE)*VLOOKUP(MHTYPYLD2!BG$4,'[1]INTERNAL PARAMETERS-1'!$B$5:$J$44,3,FALSE)</f>
        <v>0.56374510887807017</v>
      </c>
      <c r="BH96" s="50">
        <f>MHTYPYLD1!BH96*VLOOKUP(MHTYPYLD2!BH$4,'[1]INTERNAL PARAMETERS-1'!$B$5:$J$44,5,FALSE)*VLOOKUP(MHTYPYLD2!BH$4,'[1]INTERNAL PARAMETERS-1'!$B$5:$J$44,6,FALSE)*VLOOKUP(MHTYPYLD2!BH$4,'[1]INTERNAL PARAMETERS-1'!$B$5:$J$44,3,FALSE) + MHTYPYLD1!BH96*(1-VLOOKUP(MHTYPYLD2!BH$4,'[1]INTERNAL PARAMETERS-1'!$B$5:$J$44,5,FALSE))*VLOOKUP(MHTYPYLD2!BH$4,'[1]INTERNAL PARAMETERS-1'!$B$5:$J$44,8,FALSE)*VLOOKUP(MHTYPYLD2!BH$4,'[1]INTERNAL PARAMETERS-1'!$B$5:$J$44,3,FALSE)</f>
        <v>1.5689954576415094E-3</v>
      </c>
      <c r="BI96" s="50">
        <f>MHTYPYLD1!BI96*VLOOKUP(MHTYPYLD2!BI$4,'[1]INTERNAL PARAMETERS-1'!$B$5:$J$44,5,FALSE)*VLOOKUP(MHTYPYLD2!BI$4,'[1]INTERNAL PARAMETERS-1'!$B$5:$J$44,6,FALSE)*VLOOKUP(MHTYPYLD2!BI$4,'[1]INTERNAL PARAMETERS-1'!$B$5:$J$44,3,FALSE) + MHTYPYLD1!BI96*(1-VLOOKUP(MHTYPYLD2!BI$4,'[1]INTERNAL PARAMETERS-1'!$B$5:$J$44,5,FALSE))*VLOOKUP(MHTYPYLD2!BI$4,'[1]INTERNAL PARAMETERS-1'!$B$5:$J$44,8,FALSE)*VLOOKUP(MHTYPYLD2!BI$4,'[1]INTERNAL PARAMETERS-1'!$B$5:$J$44,3,FALSE)</f>
        <v>0</v>
      </c>
      <c r="BJ96" s="50">
        <f>MHTYPYLD1!BJ96*VLOOKUP(MHTYPYLD2!BJ$4,'[1]INTERNAL PARAMETERS-1'!$B$5:$J$44,5,FALSE)*VLOOKUP(MHTYPYLD2!BJ$4,'[1]INTERNAL PARAMETERS-1'!$B$5:$J$44,6,FALSE)*VLOOKUP(MHTYPYLD2!BJ$4,'[1]INTERNAL PARAMETERS-1'!$B$5:$J$44,3,FALSE) + MHTYPYLD1!BJ96*(1-VLOOKUP(MHTYPYLD2!BJ$4,'[1]INTERNAL PARAMETERS-1'!$B$5:$J$44,5,FALSE))*VLOOKUP(MHTYPYLD2!BJ$4,'[1]INTERNAL PARAMETERS-1'!$B$5:$J$44,8,FALSE)*VLOOKUP(MHTYPYLD2!BJ$4,'[1]INTERNAL PARAMETERS-1'!$B$5:$J$44,3,FALSE)</f>
        <v>0.15124454034974591</v>
      </c>
      <c r="BK96" s="50">
        <f>MHTYPYLD1!BK96*VLOOKUP(MHTYPYLD2!BK$4,'[1]INTERNAL PARAMETERS-1'!$B$5:$J$44,5,FALSE)*VLOOKUP(MHTYPYLD2!BK$4,'[1]INTERNAL PARAMETERS-1'!$B$5:$J$44,6,FALSE)*VLOOKUP(MHTYPYLD2!BK$4,'[1]INTERNAL PARAMETERS-1'!$B$5:$J$44,3,FALSE) + MHTYPYLD1!BK96*(1-VLOOKUP(MHTYPYLD2!BK$4,'[1]INTERNAL PARAMETERS-1'!$B$5:$J$44,5,FALSE))*VLOOKUP(MHTYPYLD2!BK$4,'[1]INTERNAL PARAMETERS-1'!$B$5:$J$44,8,FALSE)*VLOOKUP(MHTYPYLD2!BK$4,'[1]INTERNAL PARAMETERS-1'!$B$5:$J$44,3,FALSE)</f>
        <v>8.946566759630753E-2</v>
      </c>
      <c r="BL96" s="50">
        <f>MHTYPYLD1!BL96*VLOOKUP(MHTYPYLD2!BL$4,'[1]INTERNAL PARAMETERS-1'!$B$5:$J$44,5,FALSE)*VLOOKUP(MHTYPYLD2!BL$4,'[1]INTERNAL PARAMETERS-1'!$B$5:$J$44,6,FALSE)*VLOOKUP(MHTYPYLD2!BL$4,'[1]INTERNAL PARAMETERS-1'!$B$5:$J$44,3,FALSE) + MHTYPYLD1!BL96*(1-VLOOKUP(MHTYPYLD2!BL$4,'[1]INTERNAL PARAMETERS-1'!$B$5:$J$44,5,FALSE))*VLOOKUP(MHTYPYLD2!BL$4,'[1]INTERNAL PARAMETERS-1'!$B$5:$J$44,8,FALSE)*VLOOKUP(MHTYPYLD2!BL$4,'[1]INTERNAL PARAMETERS-1'!$B$5:$J$44,3,FALSE)</f>
        <v>2.9589219041784156E-2</v>
      </c>
      <c r="BM96" s="50">
        <f>MHTYPYLD1!BM96*VLOOKUP(MHTYPYLD2!BM$4,'[1]INTERNAL PARAMETERS-1'!$B$5:$J$44,5,FALSE)*VLOOKUP(MHTYPYLD2!BM$4,'[1]INTERNAL PARAMETERS-1'!$B$5:$J$44,6,FALSE)*VLOOKUP(MHTYPYLD2!BM$4,'[1]INTERNAL PARAMETERS-1'!$B$5:$J$44,3,FALSE) + MHTYPYLD1!BM96*(1-VLOOKUP(MHTYPYLD2!BM$4,'[1]INTERNAL PARAMETERS-1'!$B$5:$J$44,5,FALSE))*VLOOKUP(MHTYPYLD2!BM$4,'[1]INTERNAL PARAMETERS-1'!$B$5:$J$44,8,FALSE)*VLOOKUP(MHTYPYLD2!BM$4,'[1]INTERNAL PARAMETERS-1'!$B$5:$J$44,3,FALSE)</f>
        <v>2.6599455736249951E-3</v>
      </c>
      <c r="BN96" s="50">
        <f>MHTYPYLD1!BN96*VLOOKUP(MHTYPYLD2!BN$4,'[1]INTERNAL PARAMETERS-1'!$B$5:$J$44,5,FALSE)*VLOOKUP(MHTYPYLD2!BN$4,'[1]INTERNAL PARAMETERS-1'!$B$5:$J$44,6,FALSE)*VLOOKUP(MHTYPYLD2!BN$4,'[1]INTERNAL PARAMETERS-1'!$B$5:$J$44,3,FALSE) + MHTYPYLD1!BN96*(1-VLOOKUP(MHTYPYLD2!BN$4,'[1]INTERNAL PARAMETERS-1'!$B$5:$J$44,5,FALSE))*VLOOKUP(MHTYPYLD2!BN$4,'[1]INTERNAL PARAMETERS-1'!$B$5:$J$44,8,FALSE)*VLOOKUP(MHTYPYLD2!BN$4,'[1]INTERNAL PARAMETERS-1'!$B$5:$J$44,3,FALSE)</f>
        <v>0.21354456359299356</v>
      </c>
      <c r="BO96" s="50">
        <f>MHTYPYLD1!BO96*VLOOKUP(MHTYPYLD2!BO$4,'[1]INTERNAL PARAMETERS-1'!$B$5:$J$44,5,FALSE)*VLOOKUP(MHTYPYLD2!BO$4,'[1]INTERNAL PARAMETERS-1'!$B$5:$J$44,6,FALSE)*VLOOKUP(MHTYPYLD2!BO$4,'[1]INTERNAL PARAMETERS-1'!$B$5:$J$44,3,FALSE) + MHTYPYLD1!BO96*(1-VLOOKUP(MHTYPYLD2!BO$4,'[1]INTERNAL PARAMETERS-1'!$B$5:$J$44,5,FALSE))*VLOOKUP(MHTYPYLD2!BO$4,'[1]INTERNAL PARAMETERS-1'!$B$5:$J$44,8,FALSE)*VLOOKUP(MHTYPYLD2!BO$4,'[1]INTERNAL PARAMETERS-1'!$B$5:$J$44,3,FALSE)</f>
        <v>0.16695301139679114</v>
      </c>
      <c r="BP96" s="50">
        <f>MHTYPYLD1!BP96*VLOOKUP(MHTYPYLD2!BP$4,'[1]INTERNAL PARAMETERS-1'!$B$5:$J$44,5,FALSE)*VLOOKUP(MHTYPYLD2!BP$4,'[1]INTERNAL PARAMETERS-1'!$B$5:$J$44,6,FALSE)*VLOOKUP(MHTYPYLD2!BP$4,'[1]INTERNAL PARAMETERS-1'!$B$5:$J$44,3,FALSE) + MHTYPYLD1!BP96*(1-VLOOKUP(MHTYPYLD2!BP$4,'[1]INTERNAL PARAMETERS-1'!$B$5:$J$44,5,FALSE))*VLOOKUP(MHTYPYLD2!BP$4,'[1]INTERNAL PARAMETERS-1'!$B$5:$J$44,8,FALSE)*VLOOKUP(MHTYPYLD2!BP$4,'[1]INTERNAL PARAMETERS-1'!$B$5:$J$44,3,FALSE)</f>
        <v>3.5281283941775358E-3</v>
      </c>
      <c r="BQ96" s="50">
        <f>MHTYPYLD1!BQ96*VLOOKUP(MHTYPYLD2!BQ$4,'[1]INTERNAL PARAMETERS-1'!$B$5:$J$44,5,FALSE)*VLOOKUP(MHTYPYLD2!BQ$4,'[1]INTERNAL PARAMETERS-1'!$B$5:$J$44,6,FALSE)*VLOOKUP(MHTYPYLD2!BQ$4,'[1]INTERNAL PARAMETERS-1'!$B$5:$J$44,3,FALSE) + MHTYPYLD1!BQ96*(1-VLOOKUP(MHTYPYLD2!BQ$4,'[1]INTERNAL PARAMETERS-1'!$B$5:$J$44,5,FALSE))*VLOOKUP(MHTYPYLD2!BQ$4,'[1]INTERNAL PARAMETERS-1'!$B$5:$J$44,8,FALSE)*VLOOKUP(MHTYPYLD2!BQ$4,'[1]INTERNAL PARAMETERS-1'!$B$5:$J$44,3,FALSE)</f>
        <v>0.26025107382343415</v>
      </c>
      <c r="BR96" s="50">
        <f>MHTYPYLD1!BR96*VLOOKUP(MHTYPYLD2!BR$4,'[1]INTERNAL PARAMETERS-1'!$B$5:$J$44,5,FALSE)*VLOOKUP(MHTYPYLD2!BR$4,'[1]INTERNAL PARAMETERS-1'!$B$5:$J$44,6,FALSE)*VLOOKUP(MHTYPYLD2!BR$4,'[1]INTERNAL PARAMETERS-1'!$B$5:$J$44,3,FALSE) + MHTYPYLD1!BR96*(1-VLOOKUP(MHTYPYLD2!BR$4,'[1]INTERNAL PARAMETERS-1'!$B$5:$J$44,5,FALSE))*VLOOKUP(MHTYPYLD2!BR$4,'[1]INTERNAL PARAMETERS-1'!$B$5:$J$44,8,FALSE)*VLOOKUP(MHTYPYLD2!BR$4,'[1]INTERNAL PARAMETERS-1'!$B$5:$J$44,3,FALSE)</f>
        <v>5.7197381891078373E-3</v>
      </c>
      <c r="BS96" s="50">
        <f>MHTYPYLD1!BS96*VLOOKUP(MHTYPYLD2!BS$4,'[1]INTERNAL PARAMETERS-1'!$B$5:$J$44,5,FALSE)*VLOOKUP(MHTYPYLD2!BS$4,'[1]INTERNAL PARAMETERS-1'!$B$5:$J$44,6,FALSE)*VLOOKUP(MHTYPYLD2!BS$4,'[1]INTERNAL PARAMETERS-1'!$B$5:$J$44,3,FALSE) + MHTYPYLD1!BS96*(1-VLOOKUP(MHTYPYLD2!BS$4,'[1]INTERNAL PARAMETERS-1'!$B$5:$J$44,5,FALSE))*VLOOKUP(MHTYPYLD2!BS$4,'[1]INTERNAL PARAMETERS-1'!$B$5:$J$44,8,FALSE)*VLOOKUP(MHTYPYLD2!BS$4,'[1]INTERNAL PARAMETERS-1'!$B$5:$J$44,3,FALSE)</f>
        <v>5.0422574005220459E-4</v>
      </c>
      <c r="BT96" s="50">
        <f>MHTYPYLD1!BT96*VLOOKUP(MHTYPYLD2!BT$4,'[1]INTERNAL PARAMETERS-1'!$B$5:$J$44,5,FALSE)*VLOOKUP(MHTYPYLD2!BT$4,'[1]INTERNAL PARAMETERS-1'!$B$5:$J$44,6,FALSE)*VLOOKUP(MHTYPYLD2!BT$4,'[1]INTERNAL PARAMETERS-1'!$B$5:$J$44,3,FALSE) + MHTYPYLD1!BT96*(1-VLOOKUP(MHTYPYLD2!BT$4,'[1]INTERNAL PARAMETERS-1'!$B$5:$J$44,5,FALSE))*VLOOKUP(MHTYPYLD2!BT$4,'[1]INTERNAL PARAMETERS-1'!$B$5:$J$44,8,FALSE)*VLOOKUP(MHTYPYLD2!BT$4,'[1]INTERNAL PARAMETERS-1'!$B$5:$J$44,3,FALSE)</f>
        <v>0</v>
      </c>
      <c r="BU96" s="50">
        <f>MHTYPYLD1!BU96*VLOOKUP(MHTYPYLD2!BU$4,'[1]INTERNAL PARAMETERS-1'!$B$5:$J$44,5,FALSE)*VLOOKUP(MHTYPYLD2!BU$4,'[1]INTERNAL PARAMETERS-1'!$B$5:$J$44,6,FALSE)*VLOOKUP(MHTYPYLD2!BU$4,'[1]INTERNAL PARAMETERS-1'!$B$5:$J$44,3,FALSE) + MHTYPYLD1!BU96*(1-VLOOKUP(MHTYPYLD2!BU$4,'[1]INTERNAL PARAMETERS-1'!$B$5:$J$44,5,FALSE))*VLOOKUP(MHTYPYLD2!BU$4,'[1]INTERNAL PARAMETERS-1'!$B$5:$J$44,8,FALSE)*VLOOKUP(MHTYPYLD2!BU$4,'[1]INTERNAL PARAMETERS-1'!$B$5:$J$44,3,FALSE)</f>
        <v>0</v>
      </c>
      <c r="BV96" s="50">
        <f>MHTYPYLD1!BV96*VLOOKUP(MHTYPYLD2!BV$4,'[1]INTERNAL PARAMETERS-1'!$B$5:$J$44,5,FALSE)*VLOOKUP(MHTYPYLD2!BV$4,'[1]INTERNAL PARAMETERS-1'!$B$5:$J$44,6,FALSE)*VLOOKUP(MHTYPYLD2!BV$4,'[1]INTERNAL PARAMETERS-1'!$B$5:$J$44,3,FALSE) + MHTYPYLD1!BV96*(1-VLOOKUP(MHTYPYLD2!BV$4,'[1]INTERNAL PARAMETERS-1'!$B$5:$J$44,5,FALSE))*VLOOKUP(MHTYPYLD2!BV$4,'[1]INTERNAL PARAMETERS-1'!$B$5:$J$44,8,FALSE)*VLOOKUP(MHTYPYLD2!BV$4,'[1]INTERNAL PARAMETERS-1'!$B$5:$J$44,3,FALSE)</f>
        <v>0</v>
      </c>
      <c r="BW96" s="50">
        <f>MHTYPYLD1!BW96*VLOOKUP(MHTYPYLD2!BW$4,'[1]INTERNAL PARAMETERS-1'!$B$5:$J$44,5,FALSE)*VLOOKUP(MHTYPYLD2!BW$4,'[1]INTERNAL PARAMETERS-1'!$B$5:$J$44,6,FALSE)*VLOOKUP(MHTYPYLD2!BW$4,'[1]INTERNAL PARAMETERS-1'!$B$5:$J$44,3,FALSE) + MHTYPYLD1!BW96*(1-VLOOKUP(MHTYPYLD2!BW$4,'[1]INTERNAL PARAMETERS-1'!$B$5:$J$44,5,FALSE))*VLOOKUP(MHTYPYLD2!BW$4,'[1]INTERNAL PARAMETERS-1'!$B$5:$J$44,8,FALSE)*VLOOKUP(MHTYPYLD2!BW$4,'[1]INTERNAL PARAMETERS-1'!$B$5:$J$44,3,FALSE)</f>
        <v>0</v>
      </c>
      <c r="BX96" s="50">
        <f>MHTYPYLD1!BX96*VLOOKUP(MHTYPYLD2!BX$4,'[1]INTERNAL PARAMETERS-1'!$B$5:$J$44,5,FALSE)*VLOOKUP(MHTYPYLD2!BX$4,'[1]INTERNAL PARAMETERS-1'!$B$5:$J$44,6,FALSE)*VLOOKUP(MHTYPYLD2!BX$4,'[1]INTERNAL PARAMETERS-1'!$B$5:$J$44,3,FALSE) + MHTYPYLD1!BX96*(1-VLOOKUP(MHTYPYLD2!BX$4,'[1]INTERNAL PARAMETERS-1'!$B$5:$J$44,5,FALSE))*VLOOKUP(MHTYPYLD2!BX$4,'[1]INTERNAL PARAMETERS-1'!$B$5:$J$44,8,FALSE)*VLOOKUP(MHTYPYLD2!BX$4,'[1]INTERNAL PARAMETERS-1'!$B$5:$J$44,3,FALSE)</f>
        <v>0</v>
      </c>
      <c r="BY96" s="50">
        <f>MHTYPYLD1!BY96*VLOOKUP(MHTYPYLD2!BY$4,'[1]INTERNAL PARAMETERS-1'!$B$5:$J$44,5,FALSE)*VLOOKUP(MHTYPYLD2!BY$4,'[1]INTERNAL PARAMETERS-1'!$B$5:$J$44,6,FALSE)*VLOOKUP(MHTYPYLD2!BY$4,'[1]INTERNAL PARAMETERS-1'!$B$5:$J$44,3,FALSE) + MHTYPYLD1!BY96*(1-VLOOKUP(MHTYPYLD2!BY$4,'[1]INTERNAL PARAMETERS-1'!$B$5:$J$44,5,FALSE))*VLOOKUP(MHTYPYLD2!BY$4,'[1]INTERNAL PARAMETERS-1'!$B$5:$J$44,8,FALSE)*VLOOKUP(MHTYPYLD2!BY$4,'[1]INTERNAL PARAMETERS-1'!$B$5:$J$44,3,FALSE)</f>
        <v>0</v>
      </c>
      <c r="BZ96" s="50">
        <f>MHTYPYLD1!BZ96*VLOOKUP(MHTYPYLD2!BZ$4,'[1]INTERNAL PARAMETERS-1'!$B$5:$J$44,5,FALSE)*VLOOKUP(MHTYPYLD2!BZ$4,'[1]INTERNAL PARAMETERS-1'!$B$5:$J$44,6,FALSE)*VLOOKUP(MHTYPYLD2!BZ$4,'[1]INTERNAL PARAMETERS-1'!$B$5:$J$44,3,FALSE) + MHTYPYLD1!BZ96*(1-VLOOKUP(MHTYPYLD2!BZ$4,'[1]INTERNAL PARAMETERS-1'!$B$5:$J$44,5,FALSE))*VLOOKUP(MHTYPYLD2!BZ$4,'[1]INTERNAL PARAMETERS-1'!$B$5:$J$44,8,FALSE)*VLOOKUP(MHTYPYLD2!BZ$4,'[1]INTERNAL PARAMETERS-1'!$B$5:$J$44,3,FALSE)</f>
        <v>1.2395862867378617E-4</v>
      </c>
      <c r="CA96" s="50">
        <f>MHTYPYLD1!CA96*VLOOKUP(MHTYPYLD2!CA$4,'[1]INTERNAL PARAMETERS-1'!$B$5:$J$44,5,FALSE)*VLOOKUP(MHTYPYLD2!CA$4,'[1]INTERNAL PARAMETERS-1'!$B$5:$J$44,6,FALSE)*VLOOKUP(MHTYPYLD2!CA$4,'[1]INTERNAL PARAMETERS-1'!$B$5:$J$44,3,FALSE) + MHTYPYLD1!CA96*(1-VLOOKUP(MHTYPYLD2!CA$4,'[1]INTERNAL PARAMETERS-1'!$B$5:$J$44,5,FALSE))*VLOOKUP(MHTYPYLD2!CA$4,'[1]INTERNAL PARAMETERS-1'!$B$5:$J$44,8,FALSE)*VLOOKUP(MHTYPYLD2!CA$4,'[1]INTERNAL PARAMETERS-1'!$B$5:$J$44,3,FALSE)</f>
        <v>0</v>
      </c>
      <c r="CB96" s="50">
        <f>MHTYPYLD1!CB96*VLOOKUP(MHTYPYLD2!CB$4,'[1]INTERNAL PARAMETERS-1'!$B$5:$J$44,5,FALSE)*VLOOKUP(MHTYPYLD2!CB$4,'[1]INTERNAL PARAMETERS-1'!$B$5:$J$44,6,FALSE)*VLOOKUP(MHTYPYLD2!CB$4,'[1]INTERNAL PARAMETERS-1'!$B$5:$J$44,3,FALSE) + MHTYPYLD1!CB96*(1-VLOOKUP(MHTYPYLD2!CB$4,'[1]INTERNAL PARAMETERS-1'!$B$5:$J$44,5,FALSE))*VLOOKUP(MHTYPYLD2!CB$4,'[1]INTERNAL PARAMETERS-1'!$B$5:$J$44,8,FALSE)*VLOOKUP(MHTYPYLD2!CB$4,'[1]INTERNAL PARAMETERS-1'!$B$5:$J$44,3,FALSE)</f>
        <v>0</v>
      </c>
      <c r="CC96" s="50">
        <f>MHTYPYLD1!CC96*VLOOKUP(MHTYPYLD2!CC$4,'[1]INTERNAL PARAMETERS-1'!$B$5:$J$44,5,FALSE)*VLOOKUP(MHTYPYLD2!CC$4,'[1]INTERNAL PARAMETERS-1'!$B$5:$J$44,6,FALSE)*VLOOKUP(MHTYPYLD2!CC$4,'[1]INTERNAL PARAMETERS-1'!$B$5:$J$44,3,FALSE) + MHTYPYLD1!CC96*(1-VLOOKUP(MHTYPYLD2!CC$4,'[1]INTERNAL PARAMETERS-1'!$B$5:$J$44,5,FALSE))*VLOOKUP(MHTYPYLD2!CC$4,'[1]INTERNAL PARAMETERS-1'!$B$5:$J$44,8,FALSE)*VLOOKUP(MHTYPYLD2!CC$4,'[1]INTERNAL PARAMETERS-1'!$B$5:$J$44,3,FALSE)</f>
        <v>9.986346670540062E-4</v>
      </c>
      <c r="CD96" s="50">
        <f>MHTYPYLD1!CD96*VLOOKUP(MHTYPYLD2!CD$4,'[1]INTERNAL PARAMETERS-1'!$B$5:$J$44,5,FALSE)*VLOOKUP(MHTYPYLD2!CD$4,'[1]INTERNAL PARAMETERS-1'!$B$5:$J$44,6,FALSE)*VLOOKUP(MHTYPYLD2!CD$4,'[1]INTERNAL PARAMETERS-1'!$B$5:$J$44,3,FALSE) + MHTYPYLD1!CD96*(1-VLOOKUP(MHTYPYLD2!CD$4,'[1]INTERNAL PARAMETERS-1'!$B$5:$J$44,5,FALSE))*VLOOKUP(MHTYPYLD2!CD$4,'[1]INTERNAL PARAMETERS-1'!$B$5:$J$44,8,FALSE)*VLOOKUP(MHTYPYLD2!CD$4,'[1]INTERNAL PARAMETERS-1'!$B$5:$J$44,3,FALSE)</f>
        <v>8.9102378605649402E-3</v>
      </c>
      <c r="CE96" s="50">
        <f>MHTYPYLD1!CE96*VLOOKUP(MHTYPYLD2!CE$4,'[1]INTERNAL PARAMETERS-1'!$B$5:$J$44,5,FALSE)*VLOOKUP(MHTYPYLD2!CE$4,'[1]INTERNAL PARAMETERS-1'!$B$5:$J$44,6,FALSE)*VLOOKUP(MHTYPYLD2!CE$4,'[1]INTERNAL PARAMETERS-1'!$B$5:$J$44,3,FALSE) + MHTYPYLD1!CE96*(1-VLOOKUP(MHTYPYLD2!CE$4,'[1]INTERNAL PARAMETERS-1'!$B$5:$J$44,5,FALSE))*VLOOKUP(MHTYPYLD2!CE$4,'[1]INTERNAL PARAMETERS-1'!$B$5:$J$44,8,FALSE)*VLOOKUP(MHTYPYLD2!CE$4,'[1]INTERNAL PARAMETERS-1'!$B$5:$J$44,3,FALSE)</f>
        <v>1.2143026616829705E-2</v>
      </c>
      <c r="CF96" s="50">
        <f>MHTYPYLD1!CF96*VLOOKUP(MHTYPYLD2!CF$4,'[1]INTERNAL PARAMETERS-1'!$B$5:$J$44,5,FALSE)*VLOOKUP(MHTYPYLD2!CF$4,'[1]INTERNAL PARAMETERS-1'!$B$5:$J$44,6,FALSE)*VLOOKUP(MHTYPYLD2!CF$4,'[1]INTERNAL PARAMETERS-1'!$B$5:$J$44,3,FALSE) + MHTYPYLD1!CF96*(1-VLOOKUP(MHTYPYLD2!CF$4,'[1]INTERNAL PARAMETERS-1'!$B$5:$J$44,5,FALSE))*VLOOKUP(MHTYPYLD2!CF$4,'[1]INTERNAL PARAMETERS-1'!$B$5:$J$44,8,FALSE)*VLOOKUP(MHTYPYLD2!CF$4,'[1]INTERNAL PARAMETERS-1'!$B$5:$J$44,3,FALSE)</f>
        <v>1.2032738788903621E-2</v>
      </c>
      <c r="CG96" s="50">
        <f>MHTYPYLD1!CG96*VLOOKUP(MHTYPYLD2!CG$4,'[1]INTERNAL PARAMETERS-1'!$B$5:$J$44,5,FALSE)*VLOOKUP(MHTYPYLD2!CG$4,'[1]INTERNAL PARAMETERS-1'!$B$5:$J$44,6,FALSE)*VLOOKUP(MHTYPYLD2!CG$4,'[1]INTERNAL PARAMETERS-1'!$B$5:$J$44,3,FALSE) + MHTYPYLD1!CG96*(1-VLOOKUP(MHTYPYLD2!CG$4,'[1]INTERNAL PARAMETERS-1'!$B$5:$J$44,5,FALSE))*VLOOKUP(MHTYPYLD2!CG$4,'[1]INTERNAL PARAMETERS-1'!$B$5:$J$44,8,FALSE)*VLOOKUP(MHTYPYLD2!CG$4,'[1]INTERNAL PARAMETERS-1'!$B$5:$J$44,3,FALSE)</f>
        <v>0</v>
      </c>
      <c r="CH96" s="49">
        <f>MHTYPYLD1!CH96*VLOOKUP(MHTYPYLD2!CH$4,'[1]INTERNAL PARAMETERS-1'!$B$5:$J$44,5,FALSE)*VLOOKUP(MHTYPYLD2!CH$4,'[1]INTERNAL PARAMETERS-1'!$B$5:$J$44,6,FALSE)*VLOOKUP(MHTYPYLD2!CH$4,'[1]INTERNAL PARAMETERS-1'!$B$5:$J$44,3,FALSE) + MHTYPYLD1!CH96*(1-VLOOKUP(MHTYPYLD2!CH$4,'[1]INTERNAL PARAMETERS-1'!$B$5:$J$44,5,FALSE))*VLOOKUP(MHTYPYLD2!CH$4,'[1]INTERNAL PARAMETERS-1'!$B$5:$J$44,8,FALSE)*VLOOKUP(MHTYPYLD2!CH$4,'[1]INTERNAL PARAMETERS-1'!$B$5:$J$44,3,FALSE)</f>
        <v>0</v>
      </c>
      <c r="CJ96" s="51">
        <f t="shared" si="2"/>
        <v>190.43910123153748</v>
      </c>
      <c r="CK96" s="49">
        <f t="shared" si="3"/>
        <v>4.1147653400227489</v>
      </c>
    </row>
    <row r="97" spans="2:89">
      <c r="B97" s="64" t="s">
        <v>10</v>
      </c>
      <c r="C97" s="63" t="s">
        <v>54</v>
      </c>
      <c r="D97" s="63" t="s">
        <v>69</v>
      </c>
      <c r="E97" s="139">
        <f>MHTYP!S97</f>
        <v>775.55061166568794</v>
      </c>
      <c r="F97" s="62">
        <f>'[1]INTERNAL PARAMETERS-1'!M7</f>
        <v>73.784999999999997</v>
      </c>
      <c r="G97" s="51">
        <f>MHTYPYLD1!G97*VLOOKUP(MHTYPYLD2!G$4,'[1]INTERNAL PARAMETERS-1'!$B$5:$J$44,5,FALSE)*VLOOKUP(MHTYPYLD2!G$4,'[1]INTERNAL PARAMETERS-1'!$B$5:$J$44,7,FALSE)*MHTYPYLD2!$F97 + MHTYPYLD1!G97*(1-VLOOKUP(MHTYPYLD2!G$4,'[1]INTERNAL PARAMETERS-1'!$B$5:$J$44,5,FALSE))*VLOOKUP(MHTYPYLD2!G$4,'[1]INTERNAL PARAMETERS-1'!$B$5:$J$44,9,FALSE)*MHTYPYLD2!$F97</f>
        <v>101.90013635968178</v>
      </c>
      <c r="H97" s="50">
        <f>MHTYPYLD1!H97*VLOOKUP(MHTYPYLD2!H$4,'[1]INTERNAL PARAMETERS-1'!$B$5:$J$44,5,FALSE)*VLOOKUP(MHTYPYLD2!H$4,'[1]INTERNAL PARAMETERS-1'!$B$5:$J$44,7,FALSE)*MHTYPYLD2!$F97 + MHTYPYLD1!H97*(1-VLOOKUP(MHTYPYLD2!H$4,'[1]INTERNAL PARAMETERS-1'!$B$5:$J$44,5,FALSE))*VLOOKUP(MHTYPYLD2!H$4,'[1]INTERNAL PARAMETERS-1'!$B$5:$J$44,9,FALSE)*MHTYPYLD2!$F97</f>
        <v>51.209576167174539</v>
      </c>
      <c r="I97" s="50">
        <f>MHTYPYLD1!I97*VLOOKUP(MHTYPYLD2!I$4,'[1]INTERNAL PARAMETERS-1'!$B$5:$J$44,5,FALSE)*VLOOKUP(MHTYPYLD2!I$4,'[1]INTERNAL PARAMETERS-1'!$B$5:$J$44,7,FALSE)*MHTYPYLD2!$F97 + MHTYPYLD1!I97*(1-VLOOKUP(MHTYPYLD2!I$4,'[1]INTERNAL PARAMETERS-1'!$B$5:$J$44,5,FALSE))*VLOOKUP(MHTYPYLD2!I$4,'[1]INTERNAL PARAMETERS-1'!$B$5:$J$44,9,FALSE)*MHTYPYLD2!$F97</f>
        <v>161.28408194042208</v>
      </c>
      <c r="J97" s="50">
        <f>MHTYPYLD1!J97*VLOOKUP(MHTYPYLD2!J$4,'[1]INTERNAL PARAMETERS-1'!$B$5:$J$44,5,FALSE)*VLOOKUP(MHTYPYLD2!J$4,'[1]INTERNAL PARAMETERS-1'!$B$5:$J$44,7,FALSE)*MHTYPYLD2!$F97 + MHTYPYLD1!J97*(1-VLOOKUP(MHTYPYLD2!J$4,'[1]INTERNAL PARAMETERS-1'!$B$5:$J$44,5,FALSE))*VLOOKUP(MHTYPYLD2!J$4,'[1]INTERNAL PARAMETERS-1'!$B$5:$J$44,9,FALSE)*MHTYPYLD2!$F97</f>
        <v>0</v>
      </c>
      <c r="K97" s="50">
        <f>MHTYPYLD1!K97*VLOOKUP(MHTYPYLD2!K$4,'[1]INTERNAL PARAMETERS-1'!$B$5:$J$44,5,FALSE)*VLOOKUP(MHTYPYLD2!K$4,'[1]INTERNAL PARAMETERS-1'!$B$5:$J$44,7,FALSE)*MHTYPYLD2!$F97 + MHTYPYLD1!K97*(1-VLOOKUP(MHTYPYLD2!K$4,'[1]INTERNAL PARAMETERS-1'!$B$5:$J$44,5,FALSE))*VLOOKUP(MHTYPYLD2!K$4,'[1]INTERNAL PARAMETERS-1'!$B$5:$J$44,9,FALSE)*MHTYPYLD2!$F97</f>
        <v>0</v>
      </c>
      <c r="L97" s="50">
        <f>MHTYPYLD1!L97*VLOOKUP(MHTYPYLD2!L$4,'[1]INTERNAL PARAMETERS-1'!$B$5:$J$44,5,FALSE)*VLOOKUP(MHTYPYLD2!L$4,'[1]INTERNAL PARAMETERS-1'!$B$5:$J$44,7,FALSE)*MHTYPYLD2!$F97 + MHTYPYLD1!L97*(1-VLOOKUP(MHTYPYLD2!L$4,'[1]INTERNAL PARAMETERS-1'!$B$5:$J$44,5,FALSE))*VLOOKUP(MHTYPYLD2!L$4,'[1]INTERNAL PARAMETERS-1'!$B$5:$J$44,9,FALSE)*MHTYPYLD2!$F97</f>
        <v>0</v>
      </c>
      <c r="M97" s="50">
        <f>MHTYPYLD1!M97*VLOOKUP(MHTYPYLD2!M$4,'[1]INTERNAL PARAMETERS-1'!$B$5:$J$44,5,FALSE)*VLOOKUP(MHTYPYLD2!M$4,'[1]INTERNAL PARAMETERS-1'!$B$5:$J$44,7,FALSE)*MHTYPYLD2!$F97 + MHTYPYLD1!M97*(1-VLOOKUP(MHTYPYLD2!M$4,'[1]INTERNAL PARAMETERS-1'!$B$5:$J$44,5,FALSE))*VLOOKUP(MHTYPYLD2!M$4,'[1]INTERNAL PARAMETERS-1'!$B$5:$J$44,9,FALSE)*MHTYPYLD2!$F97</f>
        <v>1.4756404866849286</v>
      </c>
      <c r="N97" s="50">
        <f>MHTYPYLD1!N97*VLOOKUP(MHTYPYLD2!N$4,'[1]INTERNAL PARAMETERS-1'!$B$5:$J$44,5,FALSE)*VLOOKUP(MHTYPYLD2!N$4,'[1]INTERNAL PARAMETERS-1'!$B$5:$J$44,7,FALSE)*MHTYPYLD2!$F97 + MHTYPYLD1!N97*(1-VLOOKUP(MHTYPYLD2!N$4,'[1]INTERNAL PARAMETERS-1'!$B$5:$J$44,5,FALSE))*VLOOKUP(MHTYPYLD2!N$4,'[1]INTERNAL PARAMETERS-1'!$B$5:$J$44,9,FALSE)*MHTYPYLD2!$F97</f>
        <v>0.72255030456032798</v>
      </c>
      <c r="O97" s="50">
        <f>MHTYPYLD1!O97*VLOOKUP(MHTYPYLD2!O$4,'[1]INTERNAL PARAMETERS-1'!$B$5:$J$44,5,FALSE)*VLOOKUP(MHTYPYLD2!O$4,'[1]INTERNAL PARAMETERS-1'!$B$5:$J$44,7,FALSE)*MHTYPYLD2!$F97 + MHTYPYLD1!O97*(1-VLOOKUP(MHTYPYLD2!O$4,'[1]INTERNAL PARAMETERS-1'!$B$5:$J$44,5,FALSE))*VLOOKUP(MHTYPYLD2!O$4,'[1]INTERNAL PARAMETERS-1'!$B$5:$J$44,9,FALSE)*MHTYPYLD2!$F97</f>
        <v>0</v>
      </c>
      <c r="P97" s="50">
        <f>MHTYPYLD1!P97*VLOOKUP(MHTYPYLD2!P$4,'[1]INTERNAL PARAMETERS-1'!$B$5:$J$44,5,FALSE)*VLOOKUP(MHTYPYLD2!P$4,'[1]INTERNAL PARAMETERS-1'!$B$5:$J$44,7,FALSE)*MHTYPYLD2!$F97 + MHTYPYLD1!P97*(1-VLOOKUP(MHTYPYLD2!P$4,'[1]INTERNAL PARAMETERS-1'!$B$5:$J$44,5,FALSE))*VLOOKUP(MHTYPYLD2!P$4,'[1]INTERNAL PARAMETERS-1'!$B$5:$J$44,9,FALSE)*MHTYPYLD2!$F97</f>
        <v>0</v>
      </c>
      <c r="Q97" s="50">
        <f>MHTYPYLD1!Q97*VLOOKUP(MHTYPYLD2!Q$4,'[1]INTERNAL PARAMETERS-1'!$B$5:$J$44,5,FALSE)*VLOOKUP(MHTYPYLD2!Q$4,'[1]INTERNAL PARAMETERS-1'!$B$5:$J$44,7,FALSE)*MHTYPYLD2!$F97 + MHTYPYLD1!Q97*(1-VLOOKUP(MHTYPYLD2!Q$4,'[1]INTERNAL PARAMETERS-1'!$B$5:$J$44,5,FALSE))*VLOOKUP(MHTYPYLD2!Q$4,'[1]INTERNAL PARAMETERS-1'!$B$5:$J$44,9,FALSE)*MHTYPYLD2!$F97</f>
        <v>0</v>
      </c>
      <c r="R97" s="50">
        <f>MHTYPYLD1!R97*VLOOKUP(MHTYPYLD2!R$4,'[1]INTERNAL PARAMETERS-1'!$B$5:$J$44,5,FALSE)*VLOOKUP(MHTYPYLD2!R$4,'[1]INTERNAL PARAMETERS-1'!$B$5:$J$44,7,FALSE)*MHTYPYLD2!$F97 + MHTYPYLD1!R97*(1-VLOOKUP(MHTYPYLD2!R$4,'[1]INTERNAL PARAMETERS-1'!$B$5:$J$44,5,FALSE))*VLOOKUP(MHTYPYLD2!R$4,'[1]INTERNAL PARAMETERS-1'!$B$5:$J$44,9,FALSE)*MHTYPYLD2!$F97</f>
        <v>0.651346479018863</v>
      </c>
      <c r="S97" s="50">
        <f>MHTYPYLD1!S97*VLOOKUP(MHTYPYLD2!S$4,'[1]INTERNAL PARAMETERS-1'!$B$5:$J$44,5,FALSE)*VLOOKUP(MHTYPYLD2!S$4,'[1]INTERNAL PARAMETERS-1'!$B$5:$J$44,7,FALSE)*MHTYPYLD2!$F97 + MHTYPYLD1!S97*(1-VLOOKUP(MHTYPYLD2!S$4,'[1]INTERNAL PARAMETERS-1'!$B$5:$J$44,5,FALSE))*VLOOKUP(MHTYPYLD2!S$4,'[1]INTERNAL PARAMETERS-1'!$B$5:$J$44,9,FALSE)*MHTYPYLD2!$F97</f>
        <v>44.141045997853148</v>
      </c>
      <c r="T97" s="50">
        <f>MHTYPYLD1!T97*VLOOKUP(MHTYPYLD2!T$4,'[1]INTERNAL PARAMETERS-1'!$B$5:$J$44,5,FALSE)*VLOOKUP(MHTYPYLD2!T$4,'[1]INTERNAL PARAMETERS-1'!$B$5:$J$44,7,FALSE)*MHTYPYLD2!$F97 + MHTYPYLD1!T97*(1-VLOOKUP(MHTYPYLD2!T$4,'[1]INTERNAL PARAMETERS-1'!$B$5:$J$44,5,FALSE))*VLOOKUP(MHTYPYLD2!T$4,'[1]INTERNAL PARAMETERS-1'!$B$5:$J$44,9,FALSE)*MHTYPYLD2!$F97</f>
        <v>2.4423776243150908</v>
      </c>
      <c r="U97" s="50">
        <f>MHTYPYLD1!U97*VLOOKUP(MHTYPYLD2!U$4,'[1]INTERNAL PARAMETERS-1'!$B$5:$J$44,5,FALSE)*VLOOKUP(MHTYPYLD2!U$4,'[1]INTERNAL PARAMETERS-1'!$B$5:$J$44,7,FALSE)*MHTYPYLD2!$F97 + MHTYPYLD1!U97*(1-VLOOKUP(MHTYPYLD2!U$4,'[1]INTERNAL PARAMETERS-1'!$B$5:$J$44,5,FALSE))*VLOOKUP(MHTYPYLD2!U$4,'[1]INTERNAL PARAMETERS-1'!$B$5:$J$44,9,FALSE)*MHTYPYLD2!$F97</f>
        <v>3.2199648294052508</v>
      </c>
      <c r="V97" s="50">
        <f>MHTYPYLD1!V97*VLOOKUP(MHTYPYLD2!V$4,'[1]INTERNAL PARAMETERS-1'!$B$5:$J$44,5,FALSE)*VLOOKUP(MHTYPYLD2!V$4,'[1]INTERNAL PARAMETERS-1'!$B$5:$J$44,7,FALSE)*MHTYPYLD2!$F97 + MHTYPYLD1!V97*(1-VLOOKUP(MHTYPYLD2!V$4,'[1]INTERNAL PARAMETERS-1'!$B$5:$J$44,5,FALSE))*VLOOKUP(MHTYPYLD2!V$4,'[1]INTERNAL PARAMETERS-1'!$B$5:$J$44,9,FALSE)*MHTYPYLD2!$F97</f>
        <v>20.809483964098597</v>
      </c>
      <c r="W97" s="50">
        <f>MHTYPYLD1!W97*VLOOKUP(MHTYPYLD2!W$4,'[1]INTERNAL PARAMETERS-1'!$B$5:$J$44,5,FALSE)*VLOOKUP(MHTYPYLD2!W$4,'[1]INTERNAL PARAMETERS-1'!$B$5:$J$44,7,FALSE)*MHTYPYLD2!$F97 + MHTYPYLD1!W97*(1-VLOOKUP(MHTYPYLD2!W$4,'[1]INTERNAL PARAMETERS-1'!$B$5:$J$44,5,FALSE))*VLOOKUP(MHTYPYLD2!W$4,'[1]INTERNAL PARAMETERS-1'!$B$5:$J$44,9,FALSE)*MHTYPYLD2!$F97</f>
        <v>0</v>
      </c>
      <c r="X97" s="50">
        <f>MHTYPYLD1!X97*VLOOKUP(MHTYPYLD2!X$4,'[1]INTERNAL PARAMETERS-1'!$B$5:$J$44,5,FALSE)*VLOOKUP(MHTYPYLD2!X$4,'[1]INTERNAL PARAMETERS-1'!$B$5:$J$44,7,FALSE)*MHTYPYLD2!$F97 + MHTYPYLD1!X97*(1-VLOOKUP(MHTYPYLD2!X$4,'[1]INTERNAL PARAMETERS-1'!$B$5:$J$44,5,FALSE))*VLOOKUP(MHTYPYLD2!X$4,'[1]INTERNAL PARAMETERS-1'!$B$5:$J$44,9,FALSE)*MHTYPYLD2!$F97</f>
        <v>0</v>
      </c>
      <c r="Y97" s="50">
        <f>MHTYPYLD1!Y97*VLOOKUP(MHTYPYLD2!Y$4,'[1]INTERNAL PARAMETERS-1'!$B$5:$J$44,5,FALSE)*VLOOKUP(MHTYPYLD2!Y$4,'[1]INTERNAL PARAMETERS-1'!$B$5:$J$44,7,FALSE)*MHTYPYLD2!$F97 + MHTYPYLD1!Y97*(1-VLOOKUP(MHTYPYLD2!Y$4,'[1]INTERNAL PARAMETERS-1'!$B$5:$J$44,5,FALSE))*VLOOKUP(MHTYPYLD2!Y$4,'[1]INTERNAL PARAMETERS-1'!$B$5:$J$44,9,FALSE)*MHTYPYLD2!$F97</f>
        <v>0</v>
      </c>
      <c r="Z97" s="50">
        <f>MHTYPYLD1!Z97*VLOOKUP(MHTYPYLD2!Z$4,'[1]INTERNAL PARAMETERS-1'!$B$5:$J$44,5,FALSE)*VLOOKUP(MHTYPYLD2!Z$4,'[1]INTERNAL PARAMETERS-1'!$B$5:$J$44,7,FALSE)*MHTYPYLD2!$F97 + MHTYPYLD1!Z97*(1-VLOOKUP(MHTYPYLD2!Z$4,'[1]INTERNAL PARAMETERS-1'!$B$5:$J$44,5,FALSE))*VLOOKUP(MHTYPYLD2!Z$4,'[1]INTERNAL PARAMETERS-1'!$B$5:$J$44,9,FALSE)*MHTYPYLD2!$F97</f>
        <v>0</v>
      </c>
      <c r="AA97" s="50">
        <f>MHTYPYLD1!AA97*VLOOKUP(MHTYPYLD2!AA$4,'[1]INTERNAL PARAMETERS-1'!$B$5:$J$44,5,FALSE)*VLOOKUP(MHTYPYLD2!AA$4,'[1]INTERNAL PARAMETERS-1'!$B$5:$J$44,7,FALSE)*MHTYPYLD2!$F97 + MHTYPYLD1!AA97*(1-VLOOKUP(MHTYPYLD2!AA$4,'[1]INTERNAL PARAMETERS-1'!$B$5:$J$44,5,FALSE))*VLOOKUP(MHTYPYLD2!AA$4,'[1]INTERNAL PARAMETERS-1'!$B$5:$J$44,9,FALSE)*MHTYPYLD2!$F97</f>
        <v>0</v>
      </c>
      <c r="AB97" s="50">
        <f>MHTYPYLD1!AB97*VLOOKUP(MHTYPYLD2!AB$4,'[1]INTERNAL PARAMETERS-1'!$B$5:$J$44,5,FALSE)*VLOOKUP(MHTYPYLD2!AB$4,'[1]INTERNAL PARAMETERS-1'!$B$5:$J$44,7,FALSE)*MHTYPYLD2!$F97 + MHTYPYLD1!AB97*(1-VLOOKUP(MHTYPYLD2!AB$4,'[1]INTERNAL PARAMETERS-1'!$B$5:$J$44,5,FALSE))*VLOOKUP(MHTYPYLD2!AB$4,'[1]INTERNAL PARAMETERS-1'!$B$5:$J$44,9,FALSE)*MHTYPYLD2!$F97</f>
        <v>0</v>
      </c>
      <c r="AC97" s="50">
        <f>MHTYPYLD1!AC97*VLOOKUP(MHTYPYLD2!AC$4,'[1]INTERNAL PARAMETERS-1'!$B$5:$J$44,5,FALSE)*VLOOKUP(MHTYPYLD2!AC$4,'[1]INTERNAL PARAMETERS-1'!$B$5:$J$44,7,FALSE)*MHTYPYLD2!$F97 + MHTYPYLD1!AC97*(1-VLOOKUP(MHTYPYLD2!AC$4,'[1]INTERNAL PARAMETERS-1'!$B$5:$J$44,5,FALSE))*VLOOKUP(MHTYPYLD2!AC$4,'[1]INTERNAL PARAMETERS-1'!$B$5:$J$44,9,FALSE)*MHTYPYLD2!$F97</f>
        <v>0</v>
      </c>
      <c r="AD97" s="50">
        <f>MHTYPYLD1!AD97*VLOOKUP(MHTYPYLD2!AD$4,'[1]INTERNAL PARAMETERS-1'!$B$5:$J$44,5,FALSE)*VLOOKUP(MHTYPYLD2!AD$4,'[1]INTERNAL PARAMETERS-1'!$B$5:$J$44,7,FALSE)*MHTYPYLD2!$F97 + MHTYPYLD1!AD97*(1-VLOOKUP(MHTYPYLD2!AD$4,'[1]INTERNAL PARAMETERS-1'!$B$5:$J$44,5,FALSE))*VLOOKUP(MHTYPYLD2!AD$4,'[1]INTERNAL PARAMETERS-1'!$B$5:$J$44,9,FALSE)*MHTYPYLD2!$F97</f>
        <v>0</v>
      </c>
      <c r="AE97" s="50">
        <f>MHTYPYLD1!AE97*VLOOKUP(MHTYPYLD2!AE$4,'[1]INTERNAL PARAMETERS-1'!$B$5:$J$44,5,FALSE)*VLOOKUP(MHTYPYLD2!AE$4,'[1]INTERNAL PARAMETERS-1'!$B$5:$J$44,7,FALSE)*MHTYPYLD2!$F97 + MHTYPYLD1!AE97*(1-VLOOKUP(MHTYPYLD2!AE$4,'[1]INTERNAL PARAMETERS-1'!$B$5:$J$44,5,FALSE))*VLOOKUP(MHTYPYLD2!AE$4,'[1]INTERNAL PARAMETERS-1'!$B$5:$J$44,9,FALSE)*MHTYPYLD2!$F97</f>
        <v>0</v>
      </c>
      <c r="AF97" s="50">
        <f>MHTYPYLD1!AF97*VLOOKUP(MHTYPYLD2!AF$4,'[1]INTERNAL PARAMETERS-1'!$B$5:$J$44,5,FALSE)*VLOOKUP(MHTYPYLD2!AF$4,'[1]INTERNAL PARAMETERS-1'!$B$5:$J$44,7,FALSE)*MHTYPYLD2!$F97 + MHTYPYLD1!AF97*(1-VLOOKUP(MHTYPYLD2!AF$4,'[1]INTERNAL PARAMETERS-1'!$B$5:$J$44,5,FALSE))*VLOOKUP(MHTYPYLD2!AF$4,'[1]INTERNAL PARAMETERS-1'!$B$5:$J$44,9,FALSE)*MHTYPYLD2!$F97</f>
        <v>0.39680267384845019</v>
      </c>
      <c r="AG97" s="50">
        <f>MHTYPYLD1!AG97*VLOOKUP(MHTYPYLD2!AG$4,'[1]INTERNAL PARAMETERS-1'!$B$5:$J$44,5,FALSE)*VLOOKUP(MHTYPYLD2!AG$4,'[1]INTERNAL PARAMETERS-1'!$B$5:$J$44,7,FALSE)*MHTYPYLD2!$F97 + MHTYPYLD1!AG97*(1-VLOOKUP(MHTYPYLD2!AG$4,'[1]INTERNAL PARAMETERS-1'!$B$5:$J$44,5,FALSE))*VLOOKUP(MHTYPYLD2!AG$4,'[1]INTERNAL PARAMETERS-1'!$B$5:$J$44,9,FALSE)*MHTYPYLD2!$F97</f>
        <v>2.5036130287287546</v>
      </c>
      <c r="AH97" s="50">
        <f>MHTYPYLD1!AH97*VLOOKUP(MHTYPYLD2!AH$4,'[1]INTERNAL PARAMETERS-1'!$B$5:$J$44,5,FALSE)*VLOOKUP(MHTYPYLD2!AH$4,'[1]INTERNAL PARAMETERS-1'!$B$5:$J$44,7,FALSE)*MHTYPYLD2!$F97 + MHTYPYLD1!AH97*(1-VLOOKUP(MHTYPYLD2!AH$4,'[1]INTERNAL PARAMETERS-1'!$B$5:$J$44,5,FALSE))*VLOOKUP(MHTYPYLD2!AH$4,'[1]INTERNAL PARAMETERS-1'!$B$5:$J$44,9,FALSE)*MHTYPYLD2!$F97</f>
        <v>0</v>
      </c>
      <c r="AI97" s="50">
        <f>MHTYPYLD1!AI97*VLOOKUP(MHTYPYLD2!AI$4,'[1]INTERNAL PARAMETERS-1'!$B$5:$J$44,5,FALSE)*VLOOKUP(MHTYPYLD2!AI$4,'[1]INTERNAL PARAMETERS-1'!$B$5:$J$44,7,FALSE)*MHTYPYLD2!$F97 + MHTYPYLD1!AI97*(1-VLOOKUP(MHTYPYLD2!AI$4,'[1]INTERNAL PARAMETERS-1'!$B$5:$J$44,5,FALSE))*VLOOKUP(MHTYPYLD2!AI$4,'[1]INTERNAL PARAMETERS-1'!$B$5:$J$44,9,FALSE)*MHTYPYLD2!$F97</f>
        <v>5.087213767287823E-2</v>
      </c>
      <c r="AJ97" s="50">
        <f>MHTYPYLD1!AJ97*VLOOKUP(MHTYPYLD2!AJ$4,'[1]INTERNAL PARAMETERS-1'!$B$5:$J$44,5,FALSE)*VLOOKUP(MHTYPYLD2!AJ$4,'[1]INTERNAL PARAMETERS-1'!$B$5:$J$44,7,FALSE)*MHTYPYLD2!$F97 + MHTYPYLD1!AJ97*(1-VLOOKUP(MHTYPYLD2!AJ$4,'[1]INTERNAL PARAMETERS-1'!$B$5:$J$44,5,FALSE))*VLOOKUP(MHTYPYLD2!AJ$4,'[1]INTERNAL PARAMETERS-1'!$B$5:$J$44,9,FALSE)*MHTYPYLD2!$F97</f>
        <v>0</v>
      </c>
      <c r="AK97" s="50">
        <f>MHTYPYLD1!AK97*VLOOKUP(MHTYPYLD2!AK$4,'[1]INTERNAL PARAMETERS-1'!$B$5:$J$44,5,FALSE)*VLOOKUP(MHTYPYLD2!AK$4,'[1]INTERNAL PARAMETERS-1'!$B$5:$J$44,7,FALSE)*MHTYPYLD2!$F97 + MHTYPYLD1!AK97*(1-VLOOKUP(MHTYPYLD2!AK$4,'[1]INTERNAL PARAMETERS-1'!$B$5:$J$44,5,FALSE))*VLOOKUP(MHTYPYLD2!AK$4,'[1]INTERNAL PARAMETERS-1'!$B$5:$J$44,9,FALSE)*MHTYPYLD2!$F97</f>
        <v>0</v>
      </c>
      <c r="AL97" s="50">
        <f>MHTYPYLD1!AL97*VLOOKUP(MHTYPYLD2!AL$4,'[1]INTERNAL PARAMETERS-1'!$B$5:$J$44,5,FALSE)*VLOOKUP(MHTYPYLD2!AL$4,'[1]INTERNAL PARAMETERS-1'!$B$5:$J$44,7,FALSE)*MHTYPYLD2!$F97 + MHTYPYLD1!AL97*(1-VLOOKUP(MHTYPYLD2!AL$4,'[1]INTERNAL PARAMETERS-1'!$B$5:$J$44,5,FALSE))*VLOOKUP(MHTYPYLD2!AL$4,'[1]INTERNAL PARAMETERS-1'!$B$5:$J$44,9,FALSE)*MHTYPYLD2!$F97</f>
        <v>0</v>
      </c>
      <c r="AM97" s="50">
        <f>MHTYPYLD1!AM97*VLOOKUP(MHTYPYLD2!AM$4,'[1]INTERNAL PARAMETERS-1'!$B$5:$J$44,5,FALSE)*VLOOKUP(MHTYPYLD2!AM$4,'[1]INTERNAL PARAMETERS-1'!$B$5:$J$44,7,FALSE)*MHTYPYLD2!$F97 + MHTYPYLD1!AM97*(1-VLOOKUP(MHTYPYLD2!AM$4,'[1]INTERNAL PARAMETERS-1'!$B$5:$J$44,5,FALSE))*VLOOKUP(MHTYPYLD2!AM$4,'[1]INTERNAL PARAMETERS-1'!$B$5:$J$44,9,FALSE)*MHTYPYLD2!$F97</f>
        <v>0</v>
      </c>
      <c r="AN97" s="50">
        <f>MHTYPYLD1!AN97*VLOOKUP(MHTYPYLD2!AN$4,'[1]INTERNAL PARAMETERS-1'!$B$5:$J$44,5,FALSE)*VLOOKUP(MHTYPYLD2!AN$4,'[1]INTERNAL PARAMETERS-1'!$B$5:$J$44,7,FALSE)*MHTYPYLD2!$F97 + MHTYPYLD1!AN97*(1-VLOOKUP(MHTYPYLD2!AN$4,'[1]INTERNAL PARAMETERS-1'!$B$5:$J$44,5,FALSE))*VLOOKUP(MHTYPYLD2!AN$4,'[1]INTERNAL PARAMETERS-1'!$B$5:$J$44,9,FALSE)*MHTYPYLD2!$F97</f>
        <v>0</v>
      </c>
      <c r="AO97" s="50">
        <f>MHTYPYLD1!AO97*VLOOKUP(MHTYPYLD2!AO$4,'[1]INTERNAL PARAMETERS-1'!$B$5:$J$44,5,FALSE)*VLOOKUP(MHTYPYLD2!AO$4,'[1]INTERNAL PARAMETERS-1'!$B$5:$J$44,7,FALSE)*MHTYPYLD2!$F97 + MHTYPYLD1!AO97*(1-VLOOKUP(MHTYPYLD2!AO$4,'[1]INTERNAL PARAMETERS-1'!$B$5:$J$44,5,FALSE))*VLOOKUP(MHTYPYLD2!AO$4,'[1]INTERNAL PARAMETERS-1'!$B$5:$J$44,9,FALSE)*MHTYPYLD2!$F97</f>
        <v>0</v>
      </c>
      <c r="AP97" s="50">
        <f>MHTYPYLD1!AP97*VLOOKUP(MHTYPYLD2!AP$4,'[1]INTERNAL PARAMETERS-1'!$B$5:$J$44,5,FALSE)*VLOOKUP(MHTYPYLD2!AP$4,'[1]INTERNAL PARAMETERS-1'!$B$5:$J$44,7,FALSE)*MHTYPYLD2!$F97 + MHTYPYLD1!AP97*(1-VLOOKUP(MHTYPYLD2!AP$4,'[1]INTERNAL PARAMETERS-1'!$B$5:$J$44,5,FALSE))*VLOOKUP(MHTYPYLD2!AP$4,'[1]INTERNAL PARAMETERS-1'!$B$5:$J$44,9,FALSE)*MHTYPYLD2!$F97</f>
        <v>0</v>
      </c>
      <c r="AQ97" s="50">
        <f>MHTYPYLD1!AQ97*VLOOKUP(MHTYPYLD2!AQ$4,'[1]INTERNAL PARAMETERS-1'!$B$5:$J$44,5,FALSE)*VLOOKUP(MHTYPYLD2!AQ$4,'[1]INTERNAL PARAMETERS-1'!$B$5:$J$44,7,FALSE)*MHTYPYLD2!$F97 + MHTYPYLD1!AQ97*(1-VLOOKUP(MHTYPYLD2!AQ$4,'[1]INTERNAL PARAMETERS-1'!$B$5:$J$44,5,FALSE))*VLOOKUP(MHTYPYLD2!AQ$4,'[1]INTERNAL PARAMETERS-1'!$B$5:$J$44,9,FALSE)*MHTYPYLD2!$F97</f>
        <v>0</v>
      </c>
      <c r="AR97" s="50">
        <f>MHTYPYLD1!AR97*VLOOKUP(MHTYPYLD2!AR$4,'[1]INTERNAL PARAMETERS-1'!$B$5:$J$44,5,FALSE)*VLOOKUP(MHTYPYLD2!AR$4,'[1]INTERNAL PARAMETERS-1'!$B$5:$J$44,7,FALSE)*MHTYPYLD2!$F97 + MHTYPYLD1!AR97*(1-VLOOKUP(MHTYPYLD2!AR$4,'[1]INTERNAL PARAMETERS-1'!$B$5:$J$44,5,FALSE))*VLOOKUP(MHTYPYLD2!AR$4,'[1]INTERNAL PARAMETERS-1'!$B$5:$J$44,9,FALSE)*MHTYPYLD2!$F97</f>
        <v>0</v>
      </c>
      <c r="AS97" s="50">
        <f>MHTYPYLD1!AS97*VLOOKUP(MHTYPYLD2!AS$4,'[1]INTERNAL PARAMETERS-1'!$B$5:$J$44,5,FALSE)*VLOOKUP(MHTYPYLD2!AS$4,'[1]INTERNAL PARAMETERS-1'!$B$5:$J$44,7,FALSE)*MHTYPYLD2!$F97 + MHTYPYLD1!AS97*(1-VLOOKUP(MHTYPYLD2!AS$4,'[1]INTERNAL PARAMETERS-1'!$B$5:$J$44,5,FALSE))*VLOOKUP(MHTYPYLD2!AS$4,'[1]INTERNAL PARAMETERS-1'!$B$5:$J$44,9,FALSE)*MHTYPYLD2!$F97</f>
        <v>0</v>
      </c>
      <c r="AT97" s="49">
        <f>MHTYPYLD1!AT97*VLOOKUP(MHTYPYLD2!AT$4,'[1]INTERNAL PARAMETERS-1'!$B$5:$J$44,5,FALSE)*VLOOKUP(MHTYPYLD2!AT$4,'[1]INTERNAL PARAMETERS-1'!$B$5:$J$44,7,FALSE)*MHTYPYLD2!$F97 + MHTYPYLD1!AT97*(1-VLOOKUP(MHTYPYLD2!AT$4,'[1]INTERNAL PARAMETERS-1'!$B$5:$J$44,5,FALSE))*VLOOKUP(MHTYPYLD2!AT$4,'[1]INTERNAL PARAMETERS-1'!$B$5:$J$44,9,FALSE)*MHTYPYLD2!$F97</f>
        <v>0</v>
      </c>
      <c r="AU97" s="51">
        <f>MHTYPYLD1!AU97*VLOOKUP(MHTYPYLD2!AU$4,'[1]INTERNAL PARAMETERS-1'!$B$5:$J$44,5,FALSE)*VLOOKUP(MHTYPYLD2!AU$4,'[1]INTERNAL PARAMETERS-1'!$B$5:$J$44,6,FALSE)*VLOOKUP(MHTYPYLD2!AU$4,'[1]INTERNAL PARAMETERS-1'!$B$5:$J$44,3,FALSE) + MHTYPYLD1!AU97*(1-VLOOKUP(MHTYPYLD2!AU$4,'[1]INTERNAL PARAMETERS-1'!$B$5:$J$44,5,FALSE))*VLOOKUP(MHTYPYLD2!AU$4,'[1]INTERNAL PARAMETERS-1'!$B$5:$J$44,8,FALSE)*VLOOKUP(MHTYPYLD2!AU$4,'[1]INTERNAL PARAMETERS-1'!$B$5:$J$44,3,FALSE)</f>
        <v>0</v>
      </c>
      <c r="AV97" s="50">
        <f>MHTYPYLD1!AV97*VLOOKUP(MHTYPYLD2!AV$4,'[1]INTERNAL PARAMETERS-1'!$B$5:$J$44,5,FALSE)*VLOOKUP(MHTYPYLD2!AV$4,'[1]INTERNAL PARAMETERS-1'!$B$5:$J$44,6,FALSE)*VLOOKUP(MHTYPYLD2!AV$4,'[1]INTERNAL PARAMETERS-1'!$B$5:$J$44,3,FALSE) + MHTYPYLD1!AV97*(1-VLOOKUP(MHTYPYLD2!AV$4,'[1]INTERNAL PARAMETERS-1'!$B$5:$J$44,5,FALSE))*VLOOKUP(MHTYPYLD2!AV$4,'[1]INTERNAL PARAMETERS-1'!$B$5:$J$44,8,FALSE)*VLOOKUP(MHTYPYLD2!AV$4,'[1]INTERNAL PARAMETERS-1'!$B$5:$J$44,3,FALSE)</f>
        <v>0</v>
      </c>
      <c r="AW97" s="50">
        <f>MHTYPYLD1!AW97*VLOOKUP(MHTYPYLD2!AW$4,'[1]INTERNAL PARAMETERS-1'!$B$5:$J$44,5,FALSE)*VLOOKUP(MHTYPYLD2!AW$4,'[1]INTERNAL PARAMETERS-1'!$B$5:$J$44,6,FALSE)*VLOOKUP(MHTYPYLD2!AW$4,'[1]INTERNAL PARAMETERS-1'!$B$5:$J$44,3,FALSE) + MHTYPYLD1!AW97*(1-VLOOKUP(MHTYPYLD2!AW$4,'[1]INTERNAL PARAMETERS-1'!$B$5:$J$44,5,FALSE))*VLOOKUP(MHTYPYLD2!AW$4,'[1]INTERNAL PARAMETERS-1'!$B$5:$J$44,8,FALSE)*VLOOKUP(MHTYPYLD2!AW$4,'[1]INTERNAL PARAMETERS-1'!$B$5:$J$44,3,FALSE)</f>
        <v>2.5808019549446239</v>
      </c>
      <c r="AX97" s="50">
        <f>MHTYPYLD1!AX97*VLOOKUP(MHTYPYLD2!AX$4,'[1]INTERNAL PARAMETERS-1'!$B$5:$J$44,5,FALSE)*VLOOKUP(MHTYPYLD2!AX$4,'[1]INTERNAL PARAMETERS-1'!$B$5:$J$44,6,FALSE)*VLOOKUP(MHTYPYLD2!AX$4,'[1]INTERNAL PARAMETERS-1'!$B$5:$J$44,3,FALSE) + MHTYPYLD1!AX97*(1-VLOOKUP(MHTYPYLD2!AX$4,'[1]INTERNAL PARAMETERS-1'!$B$5:$J$44,5,FALSE))*VLOOKUP(MHTYPYLD2!AX$4,'[1]INTERNAL PARAMETERS-1'!$B$5:$J$44,8,FALSE)*VLOOKUP(MHTYPYLD2!AX$4,'[1]INTERNAL PARAMETERS-1'!$B$5:$J$44,3,FALSE)</f>
        <v>0</v>
      </c>
      <c r="AY97" s="50">
        <f>MHTYPYLD1!AY97*VLOOKUP(MHTYPYLD2!AY$4,'[1]INTERNAL PARAMETERS-1'!$B$5:$J$44,5,FALSE)*VLOOKUP(MHTYPYLD2!AY$4,'[1]INTERNAL PARAMETERS-1'!$B$5:$J$44,6,FALSE)*VLOOKUP(MHTYPYLD2!AY$4,'[1]INTERNAL PARAMETERS-1'!$B$5:$J$44,3,FALSE) + MHTYPYLD1!AY97*(1-VLOOKUP(MHTYPYLD2!AY$4,'[1]INTERNAL PARAMETERS-1'!$B$5:$J$44,5,FALSE))*VLOOKUP(MHTYPYLD2!AY$4,'[1]INTERNAL PARAMETERS-1'!$B$5:$J$44,8,FALSE)*VLOOKUP(MHTYPYLD2!AY$4,'[1]INTERNAL PARAMETERS-1'!$B$5:$J$44,3,FALSE)</f>
        <v>0</v>
      </c>
      <c r="AZ97" s="50">
        <f>MHTYPYLD1!AZ97*VLOOKUP(MHTYPYLD2!AZ$4,'[1]INTERNAL PARAMETERS-1'!$B$5:$J$44,5,FALSE)*VLOOKUP(MHTYPYLD2!AZ$4,'[1]INTERNAL PARAMETERS-1'!$B$5:$J$44,6,FALSE)*VLOOKUP(MHTYPYLD2!AZ$4,'[1]INTERNAL PARAMETERS-1'!$B$5:$J$44,3,FALSE) + MHTYPYLD1!AZ97*(1-VLOOKUP(MHTYPYLD2!AZ$4,'[1]INTERNAL PARAMETERS-1'!$B$5:$J$44,5,FALSE))*VLOOKUP(MHTYPYLD2!AZ$4,'[1]INTERNAL PARAMETERS-1'!$B$5:$J$44,8,FALSE)*VLOOKUP(MHTYPYLD2!AZ$4,'[1]INTERNAL PARAMETERS-1'!$B$5:$J$44,3,FALSE)</f>
        <v>0</v>
      </c>
      <c r="BA97" s="50">
        <f>MHTYPYLD1!BA97*VLOOKUP(MHTYPYLD2!BA$4,'[1]INTERNAL PARAMETERS-1'!$B$5:$J$44,5,FALSE)*VLOOKUP(MHTYPYLD2!BA$4,'[1]INTERNAL PARAMETERS-1'!$B$5:$J$44,6,FALSE)*VLOOKUP(MHTYPYLD2!BA$4,'[1]INTERNAL PARAMETERS-1'!$B$5:$J$44,3,FALSE) + MHTYPYLD1!BA97*(1-VLOOKUP(MHTYPYLD2!BA$4,'[1]INTERNAL PARAMETERS-1'!$B$5:$J$44,5,FALSE))*VLOOKUP(MHTYPYLD2!BA$4,'[1]INTERNAL PARAMETERS-1'!$B$5:$J$44,8,FALSE)*VLOOKUP(MHTYPYLD2!BA$4,'[1]INTERNAL PARAMETERS-1'!$B$5:$J$44,3,FALSE)</f>
        <v>0.23601398919169117</v>
      </c>
      <c r="BB97" s="50">
        <f>MHTYPYLD1!BB97*VLOOKUP(MHTYPYLD2!BB$4,'[1]INTERNAL PARAMETERS-1'!$B$5:$J$44,5,FALSE)*VLOOKUP(MHTYPYLD2!BB$4,'[1]INTERNAL PARAMETERS-1'!$B$5:$J$44,6,FALSE)*VLOOKUP(MHTYPYLD2!BB$4,'[1]INTERNAL PARAMETERS-1'!$B$5:$J$44,3,FALSE) + MHTYPYLD1!BB97*(1-VLOOKUP(MHTYPYLD2!BB$4,'[1]INTERNAL PARAMETERS-1'!$B$5:$J$44,5,FALSE))*VLOOKUP(MHTYPYLD2!BB$4,'[1]INTERNAL PARAMETERS-1'!$B$5:$J$44,8,FALSE)*VLOOKUP(MHTYPYLD2!BB$4,'[1]INTERNAL PARAMETERS-1'!$B$5:$J$44,3,FALSE)</f>
        <v>0.57674857970918458</v>
      </c>
      <c r="BC97" s="50">
        <f>MHTYPYLD1!BC97*VLOOKUP(MHTYPYLD2!BC$4,'[1]INTERNAL PARAMETERS-1'!$B$5:$J$44,5,FALSE)*VLOOKUP(MHTYPYLD2!BC$4,'[1]INTERNAL PARAMETERS-1'!$B$5:$J$44,6,FALSE)*VLOOKUP(MHTYPYLD2!BC$4,'[1]INTERNAL PARAMETERS-1'!$B$5:$J$44,3,FALSE) + MHTYPYLD1!BC97*(1-VLOOKUP(MHTYPYLD2!BC$4,'[1]INTERNAL PARAMETERS-1'!$B$5:$J$44,5,FALSE))*VLOOKUP(MHTYPYLD2!BC$4,'[1]INTERNAL PARAMETERS-1'!$B$5:$J$44,8,FALSE)*VLOOKUP(MHTYPYLD2!BC$4,'[1]INTERNAL PARAMETERS-1'!$B$5:$J$44,3,FALSE)</f>
        <v>0.16846300430559691</v>
      </c>
      <c r="BD97" s="50">
        <f>MHTYPYLD1!BD97*VLOOKUP(MHTYPYLD2!BD$4,'[1]INTERNAL PARAMETERS-1'!$B$5:$J$44,5,FALSE)*VLOOKUP(MHTYPYLD2!BD$4,'[1]INTERNAL PARAMETERS-1'!$B$5:$J$44,6,FALSE)*VLOOKUP(MHTYPYLD2!BD$4,'[1]INTERNAL PARAMETERS-1'!$B$5:$J$44,3,FALSE) + MHTYPYLD1!BD97*(1-VLOOKUP(MHTYPYLD2!BD$4,'[1]INTERNAL PARAMETERS-1'!$B$5:$J$44,5,FALSE))*VLOOKUP(MHTYPYLD2!BD$4,'[1]INTERNAL PARAMETERS-1'!$B$5:$J$44,8,FALSE)*VLOOKUP(MHTYPYLD2!BD$4,'[1]INTERNAL PARAMETERS-1'!$B$5:$J$44,3,FALSE)</f>
        <v>0.4816308180926146</v>
      </c>
      <c r="BE97" s="50">
        <f>MHTYPYLD1!BE97*VLOOKUP(MHTYPYLD2!BE$4,'[1]INTERNAL PARAMETERS-1'!$B$5:$J$44,5,FALSE)*VLOOKUP(MHTYPYLD2!BE$4,'[1]INTERNAL PARAMETERS-1'!$B$5:$J$44,6,FALSE)*VLOOKUP(MHTYPYLD2!BE$4,'[1]INTERNAL PARAMETERS-1'!$B$5:$J$44,3,FALSE) + MHTYPYLD1!BE97*(1-VLOOKUP(MHTYPYLD2!BE$4,'[1]INTERNAL PARAMETERS-1'!$B$5:$J$44,5,FALSE))*VLOOKUP(MHTYPYLD2!BE$4,'[1]INTERNAL PARAMETERS-1'!$B$5:$J$44,8,FALSE)*VLOOKUP(MHTYPYLD2!BE$4,'[1]INTERNAL PARAMETERS-1'!$B$5:$J$44,3,FALSE)</f>
        <v>0.54763547978414795</v>
      </c>
      <c r="BF97" s="50">
        <f>MHTYPYLD1!BF97*VLOOKUP(MHTYPYLD2!BF$4,'[1]INTERNAL PARAMETERS-1'!$B$5:$J$44,5,FALSE)*VLOOKUP(MHTYPYLD2!BF$4,'[1]INTERNAL PARAMETERS-1'!$B$5:$J$44,6,FALSE)*VLOOKUP(MHTYPYLD2!BF$4,'[1]INTERNAL PARAMETERS-1'!$B$5:$J$44,3,FALSE) + MHTYPYLD1!BF97*(1-VLOOKUP(MHTYPYLD2!BF$4,'[1]INTERNAL PARAMETERS-1'!$B$5:$J$44,5,FALSE))*VLOOKUP(MHTYPYLD2!BF$4,'[1]INTERNAL PARAMETERS-1'!$B$5:$J$44,8,FALSE)*VLOOKUP(MHTYPYLD2!BF$4,'[1]INTERNAL PARAMETERS-1'!$B$5:$J$44,3,FALSE)</f>
        <v>0</v>
      </c>
      <c r="BG97" s="50">
        <f>MHTYPYLD1!BG97*VLOOKUP(MHTYPYLD2!BG$4,'[1]INTERNAL PARAMETERS-1'!$B$5:$J$44,5,FALSE)*VLOOKUP(MHTYPYLD2!BG$4,'[1]INTERNAL PARAMETERS-1'!$B$5:$J$44,6,FALSE)*VLOOKUP(MHTYPYLD2!BG$4,'[1]INTERNAL PARAMETERS-1'!$B$5:$J$44,3,FALSE) + MHTYPYLD1!BG97*(1-VLOOKUP(MHTYPYLD2!BG$4,'[1]INTERNAL PARAMETERS-1'!$B$5:$J$44,5,FALSE))*VLOOKUP(MHTYPYLD2!BG$4,'[1]INTERNAL PARAMETERS-1'!$B$5:$J$44,8,FALSE)*VLOOKUP(MHTYPYLD2!BG$4,'[1]INTERNAL PARAMETERS-1'!$B$5:$J$44,3,FALSE)</f>
        <v>0.89221358367634329</v>
      </c>
      <c r="BH97" s="50">
        <f>MHTYPYLD1!BH97*VLOOKUP(MHTYPYLD2!BH$4,'[1]INTERNAL PARAMETERS-1'!$B$5:$J$44,5,FALSE)*VLOOKUP(MHTYPYLD2!BH$4,'[1]INTERNAL PARAMETERS-1'!$B$5:$J$44,6,FALSE)*VLOOKUP(MHTYPYLD2!BH$4,'[1]INTERNAL PARAMETERS-1'!$B$5:$J$44,3,FALSE) + MHTYPYLD1!BH97*(1-VLOOKUP(MHTYPYLD2!BH$4,'[1]INTERNAL PARAMETERS-1'!$B$5:$J$44,5,FALSE))*VLOOKUP(MHTYPYLD2!BH$4,'[1]INTERNAL PARAMETERS-1'!$B$5:$J$44,8,FALSE)*VLOOKUP(MHTYPYLD2!BH$4,'[1]INTERNAL PARAMETERS-1'!$B$5:$J$44,3,FALSE)</f>
        <v>1.0277028499513937E-3</v>
      </c>
      <c r="BI97" s="50">
        <f>MHTYPYLD1!BI97*VLOOKUP(MHTYPYLD2!BI$4,'[1]INTERNAL PARAMETERS-1'!$B$5:$J$44,5,FALSE)*VLOOKUP(MHTYPYLD2!BI$4,'[1]INTERNAL PARAMETERS-1'!$B$5:$J$44,6,FALSE)*VLOOKUP(MHTYPYLD2!BI$4,'[1]INTERNAL PARAMETERS-1'!$B$5:$J$44,3,FALSE) + MHTYPYLD1!BI97*(1-VLOOKUP(MHTYPYLD2!BI$4,'[1]INTERNAL PARAMETERS-1'!$B$5:$J$44,5,FALSE))*VLOOKUP(MHTYPYLD2!BI$4,'[1]INTERNAL PARAMETERS-1'!$B$5:$J$44,8,FALSE)*VLOOKUP(MHTYPYLD2!BI$4,'[1]INTERNAL PARAMETERS-1'!$B$5:$J$44,3,FALSE)</f>
        <v>0</v>
      </c>
      <c r="BJ97" s="50">
        <f>MHTYPYLD1!BJ97*VLOOKUP(MHTYPYLD2!BJ$4,'[1]INTERNAL PARAMETERS-1'!$B$5:$J$44,5,FALSE)*VLOOKUP(MHTYPYLD2!BJ$4,'[1]INTERNAL PARAMETERS-1'!$B$5:$J$44,6,FALSE)*VLOOKUP(MHTYPYLD2!BJ$4,'[1]INTERNAL PARAMETERS-1'!$B$5:$J$44,3,FALSE) + MHTYPYLD1!BJ97*(1-VLOOKUP(MHTYPYLD2!BJ$4,'[1]INTERNAL PARAMETERS-1'!$B$5:$J$44,5,FALSE))*VLOOKUP(MHTYPYLD2!BJ$4,'[1]INTERNAL PARAMETERS-1'!$B$5:$J$44,8,FALSE)*VLOOKUP(MHTYPYLD2!BJ$4,'[1]INTERNAL PARAMETERS-1'!$B$5:$J$44,3,FALSE)</f>
        <v>0.17064567206415071</v>
      </c>
      <c r="BK97" s="50">
        <f>MHTYPYLD1!BK97*VLOOKUP(MHTYPYLD2!BK$4,'[1]INTERNAL PARAMETERS-1'!$B$5:$J$44,5,FALSE)*VLOOKUP(MHTYPYLD2!BK$4,'[1]INTERNAL PARAMETERS-1'!$B$5:$J$44,6,FALSE)*VLOOKUP(MHTYPYLD2!BK$4,'[1]INTERNAL PARAMETERS-1'!$B$5:$J$44,3,FALSE) + MHTYPYLD1!BK97*(1-VLOOKUP(MHTYPYLD2!BK$4,'[1]INTERNAL PARAMETERS-1'!$B$5:$J$44,5,FALSE))*VLOOKUP(MHTYPYLD2!BK$4,'[1]INTERNAL PARAMETERS-1'!$B$5:$J$44,8,FALSE)*VLOOKUP(MHTYPYLD2!BK$4,'[1]INTERNAL PARAMETERS-1'!$B$5:$J$44,3,FALSE)</f>
        <v>0.1185829533984253</v>
      </c>
      <c r="BL97" s="50">
        <f>MHTYPYLD1!BL97*VLOOKUP(MHTYPYLD2!BL$4,'[1]INTERNAL PARAMETERS-1'!$B$5:$J$44,5,FALSE)*VLOOKUP(MHTYPYLD2!BL$4,'[1]INTERNAL PARAMETERS-1'!$B$5:$J$44,6,FALSE)*VLOOKUP(MHTYPYLD2!BL$4,'[1]INTERNAL PARAMETERS-1'!$B$5:$J$44,3,FALSE) + MHTYPYLD1!BL97*(1-VLOOKUP(MHTYPYLD2!BL$4,'[1]INTERNAL PARAMETERS-1'!$B$5:$J$44,5,FALSE))*VLOOKUP(MHTYPYLD2!BL$4,'[1]INTERNAL PARAMETERS-1'!$B$5:$J$44,8,FALSE)*VLOOKUP(MHTYPYLD2!BL$4,'[1]INTERNAL PARAMETERS-1'!$B$5:$J$44,3,FALSE)</f>
        <v>0.15605154076629846</v>
      </c>
      <c r="BM97" s="50">
        <f>MHTYPYLD1!BM97*VLOOKUP(MHTYPYLD2!BM$4,'[1]INTERNAL PARAMETERS-1'!$B$5:$J$44,5,FALSE)*VLOOKUP(MHTYPYLD2!BM$4,'[1]INTERNAL PARAMETERS-1'!$B$5:$J$44,6,FALSE)*VLOOKUP(MHTYPYLD2!BM$4,'[1]INTERNAL PARAMETERS-1'!$B$5:$J$44,3,FALSE) + MHTYPYLD1!BM97*(1-VLOOKUP(MHTYPYLD2!BM$4,'[1]INTERNAL PARAMETERS-1'!$B$5:$J$44,5,FALSE))*VLOOKUP(MHTYPYLD2!BM$4,'[1]INTERNAL PARAMETERS-1'!$B$5:$J$44,8,FALSE)*VLOOKUP(MHTYPYLD2!BM$4,'[1]INTERNAL PARAMETERS-1'!$B$5:$J$44,3,FALSE)</f>
        <v>1.3068320190739944E-2</v>
      </c>
      <c r="BN97" s="50">
        <f>MHTYPYLD1!BN97*VLOOKUP(MHTYPYLD2!BN$4,'[1]INTERNAL PARAMETERS-1'!$B$5:$J$44,5,FALSE)*VLOOKUP(MHTYPYLD2!BN$4,'[1]INTERNAL PARAMETERS-1'!$B$5:$J$44,6,FALSE)*VLOOKUP(MHTYPYLD2!BN$4,'[1]INTERNAL PARAMETERS-1'!$B$5:$J$44,3,FALSE) + MHTYPYLD1!BN97*(1-VLOOKUP(MHTYPYLD2!BN$4,'[1]INTERNAL PARAMETERS-1'!$B$5:$J$44,5,FALSE))*VLOOKUP(MHTYPYLD2!BN$4,'[1]INTERNAL PARAMETERS-1'!$B$5:$J$44,8,FALSE)*VLOOKUP(MHTYPYLD2!BN$4,'[1]INTERNAL PARAMETERS-1'!$B$5:$J$44,3,FALSE)</f>
        <v>0.20212153627409163</v>
      </c>
      <c r="BO97" s="50">
        <f>MHTYPYLD1!BO97*VLOOKUP(MHTYPYLD2!BO$4,'[1]INTERNAL PARAMETERS-1'!$B$5:$J$44,5,FALSE)*VLOOKUP(MHTYPYLD2!BO$4,'[1]INTERNAL PARAMETERS-1'!$B$5:$J$44,6,FALSE)*VLOOKUP(MHTYPYLD2!BO$4,'[1]INTERNAL PARAMETERS-1'!$B$5:$J$44,3,FALSE) + MHTYPYLD1!BO97*(1-VLOOKUP(MHTYPYLD2!BO$4,'[1]INTERNAL PARAMETERS-1'!$B$5:$J$44,5,FALSE))*VLOOKUP(MHTYPYLD2!BO$4,'[1]INTERNAL PARAMETERS-1'!$B$5:$J$44,8,FALSE)*VLOOKUP(MHTYPYLD2!BO$4,'[1]INTERNAL PARAMETERS-1'!$B$5:$J$44,3,FALSE)</f>
        <v>0.2349594339873694</v>
      </c>
      <c r="BP97" s="50">
        <f>MHTYPYLD1!BP97*VLOOKUP(MHTYPYLD2!BP$4,'[1]INTERNAL PARAMETERS-1'!$B$5:$J$44,5,FALSE)*VLOOKUP(MHTYPYLD2!BP$4,'[1]INTERNAL PARAMETERS-1'!$B$5:$J$44,6,FALSE)*VLOOKUP(MHTYPYLD2!BP$4,'[1]INTERNAL PARAMETERS-1'!$B$5:$J$44,3,FALSE) + MHTYPYLD1!BP97*(1-VLOOKUP(MHTYPYLD2!BP$4,'[1]INTERNAL PARAMETERS-1'!$B$5:$J$44,5,FALSE))*VLOOKUP(MHTYPYLD2!BP$4,'[1]INTERNAL PARAMETERS-1'!$B$5:$J$44,8,FALSE)*VLOOKUP(MHTYPYLD2!BP$4,'[1]INTERNAL PARAMETERS-1'!$B$5:$J$44,3,FALSE)</f>
        <v>7.703402492606615E-3</v>
      </c>
      <c r="BQ97" s="50">
        <f>MHTYPYLD1!BQ97*VLOOKUP(MHTYPYLD2!BQ$4,'[1]INTERNAL PARAMETERS-1'!$B$5:$J$44,5,FALSE)*VLOOKUP(MHTYPYLD2!BQ$4,'[1]INTERNAL PARAMETERS-1'!$B$5:$J$44,6,FALSE)*VLOOKUP(MHTYPYLD2!BQ$4,'[1]INTERNAL PARAMETERS-1'!$B$5:$J$44,3,FALSE) + MHTYPYLD1!BQ97*(1-VLOOKUP(MHTYPYLD2!BQ$4,'[1]INTERNAL PARAMETERS-1'!$B$5:$J$44,5,FALSE))*VLOOKUP(MHTYPYLD2!BQ$4,'[1]INTERNAL PARAMETERS-1'!$B$5:$J$44,8,FALSE)*VLOOKUP(MHTYPYLD2!BQ$4,'[1]INTERNAL PARAMETERS-1'!$B$5:$J$44,3,FALSE)</f>
        <v>0.39564833892104284</v>
      </c>
      <c r="BR97" s="50">
        <f>MHTYPYLD1!BR97*VLOOKUP(MHTYPYLD2!BR$4,'[1]INTERNAL PARAMETERS-1'!$B$5:$J$44,5,FALSE)*VLOOKUP(MHTYPYLD2!BR$4,'[1]INTERNAL PARAMETERS-1'!$B$5:$J$44,6,FALSE)*VLOOKUP(MHTYPYLD2!BR$4,'[1]INTERNAL PARAMETERS-1'!$B$5:$J$44,3,FALSE) + MHTYPYLD1!BR97*(1-VLOOKUP(MHTYPYLD2!BR$4,'[1]INTERNAL PARAMETERS-1'!$B$5:$J$44,5,FALSE))*VLOOKUP(MHTYPYLD2!BR$4,'[1]INTERNAL PARAMETERS-1'!$B$5:$J$44,8,FALSE)*VLOOKUP(MHTYPYLD2!BR$4,'[1]INTERNAL PARAMETERS-1'!$B$5:$J$44,3,FALSE)</f>
        <v>1.3269105307330387E-2</v>
      </c>
      <c r="BS97" s="50">
        <f>MHTYPYLD1!BS97*VLOOKUP(MHTYPYLD2!BS$4,'[1]INTERNAL PARAMETERS-1'!$B$5:$J$44,5,FALSE)*VLOOKUP(MHTYPYLD2!BS$4,'[1]INTERNAL PARAMETERS-1'!$B$5:$J$44,6,FALSE)*VLOOKUP(MHTYPYLD2!BS$4,'[1]INTERNAL PARAMETERS-1'!$B$5:$J$44,3,FALSE) + MHTYPYLD1!BS97*(1-VLOOKUP(MHTYPYLD2!BS$4,'[1]INTERNAL PARAMETERS-1'!$B$5:$J$44,5,FALSE))*VLOOKUP(MHTYPYLD2!BS$4,'[1]INTERNAL PARAMETERS-1'!$B$5:$J$44,8,FALSE)*VLOOKUP(MHTYPYLD2!BS$4,'[1]INTERNAL PARAMETERS-1'!$B$5:$J$44,3,FALSE)</f>
        <v>8.5154820158336744E-4</v>
      </c>
      <c r="BT97" s="50">
        <f>MHTYPYLD1!BT97*VLOOKUP(MHTYPYLD2!BT$4,'[1]INTERNAL PARAMETERS-1'!$B$5:$J$44,5,FALSE)*VLOOKUP(MHTYPYLD2!BT$4,'[1]INTERNAL PARAMETERS-1'!$B$5:$J$44,6,FALSE)*VLOOKUP(MHTYPYLD2!BT$4,'[1]INTERNAL PARAMETERS-1'!$B$5:$J$44,3,FALSE) + MHTYPYLD1!BT97*(1-VLOOKUP(MHTYPYLD2!BT$4,'[1]INTERNAL PARAMETERS-1'!$B$5:$J$44,5,FALSE))*VLOOKUP(MHTYPYLD2!BT$4,'[1]INTERNAL PARAMETERS-1'!$B$5:$J$44,8,FALSE)*VLOOKUP(MHTYPYLD2!BT$4,'[1]INTERNAL PARAMETERS-1'!$B$5:$J$44,3,FALSE)</f>
        <v>0</v>
      </c>
      <c r="BU97" s="50">
        <f>MHTYPYLD1!BU97*VLOOKUP(MHTYPYLD2!BU$4,'[1]INTERNAL PARAMETERS-1'!$B$5:$J$44,5,FALSE)*VLOOKUP(MHTYPYLD2!BU$4,'[1]INTERNAL PARAMETERS-1'!$B$5:$J$44,6,FALSE)*VLOOKUP(MHTYPYLD2!BU$4,'[1]INTERNAL PARAMETERS-1'!$B$5:$J$44,3,FALSE) + MHTYPYLD1!BU97*(1-VLOOKUP(MHTYPYLD2!BU$4,'[1]INTERNAL PARAMETERS-1'!$B$5:$J$44,5,FALSE))*VLOOKUP(MHTYPYLD2!BU$4,'[1]INTERNAL PARAMETERS-1'!$B$5:$J$44,8,FALSE)*VLOOKUP(MHTYPYLD2!BU$4,'[1]INTERNAL PARAMETERS-1'!$B$5:$J$44,3,FALSE)</f>
        <v>0</v>
      </c>
      <c r="BV97" s="50">
        <f>MHTYPYLD1!BV97*VLOOKUP(MHTYPYLD2!BV$4,'[1]INTERNAL PARAMETERS-1'!$B$5:$J$44,5,FALSE)*VLOOKUP(MHTYPYLD2!BV$4,'[1]INTERNAL PARAMETERS-1'!$B$5:$J$44,6,FALSE)*VLOOKUP(MHTYPYLD2!BV$4,'[1]INTERNAL PARAMETERS-1'!$B$5:$J$44,3,FALSE) + MHTYPYLD1!BV97*(1-VLOOKUP(MHTYPYLD2!BV$4,'[1]INTERNAL PARAMETERS-1'!$B$5:$J$44,5,FALSE))*VLOOKUP(MHTYPYLD2!BV$4,'[1]INTERNAL PARAMETERS-1'!$B$5:$J$44,8,FALSE)*VLOOKUP(MHTYPYLD2!BV$4,'[1]INTERNAL PARAMETERS-1'!$B$5:$J$44,3,FALSE)</f>
        <v>0</v>
      </c>
      <c r="BW97" s="50">
        <f>MHTYPYLD1!BW97*VLOOKUP(MHTYPYLD2!BW$4,'[1]INTERNAL PARAMETERS-1'!$B$5:$J$44,5,FALSE)*VLOOKUP(MHTYPYLD2!BW$4,'[1]INTERNAL PARAMETERS-1'!$B$5:$J$44,6,FALSE)*VLOOKUP(MHTYPYLD2!BW$4,'[1]INTERNAL PARAMETERS-1'!$B$5:$J$44,3,FALSE) + MHTYPYLD1!BW97*(1-VLOOKUP(MHTYPYLD2!BW$4,'[1]INTERNAL PARAMETERS-1'!$B$5:$J$44,5,FALSE))*VLOOKUP(MHTYPYLD2!BW$4,'[1]INTERNAL PARAMETERS-1'!$B$5:$J$44,8,FALSE)*VLOOKUP(MHTYPYLD2!BW$4,'[1]INTERNAL PARAMETERS-1'!$B$5:$J$44,3,FALSE)</f>
        <v>0</v>
      </c>
      <c r="BX97" s="50">
        <f>MHTYPYLD1!BX97*VLOOKUP(MHTYPYLD2!BX$4,'[1]INTERNAL PARAMETERS-1'!$B$5:$J$44,5,FALSE)*VLOOKUP(MHTYPYLD2!BX$4,'[1]INTERNAL PARAMETERS-1'!$B$5:$J$44,6,FALSE)*VLOOKUP(MHTYPYLD2!BX$4,'[1]INTERNAL PARAMETERS-1'!$B$5:$J$44,3,FALSE) + MHTYPYLD1!BX97*(1-VLOOKUP(MHTYPYLD2!BX$4,'[1]INTERNAL PARAMETERS-1'!$B$5:$J$44,5,FALSE))*VLOOKUP(MHTYPYLD2!BX$4,'[1]INTERNAL PARAMETERS-1'!$B$5:$J$44,8,FALSE)*VLOOKUP(MHTYPYLD2!BX$4,'[1]INTERNAL PARAMETERS-1'!$B$5:$J$44,3,FALSE)</f>
        <v>0</v>
      </c>
      <c r="BY97" s="50">
        <f>MHTYPYLD1!BY97*VLOOKUP(MHTYPYLD2!BY$4,'[1]INTERNAL PARAMETERS-1'!$B$5:$J$44,5,FALSE)*VLOOKUP(MHTYPYLD2!BY$4,'[1]INTERNAL PARAMETERS-1'!$B$5:$J$44,6,FALSE)*VLOOKUP(MHTYPYLD2!BY$4,'[1]INTERNAL PARAMETERS-1'!$B$5:$J$44,3,FALSE) + MHTYPYLD1!BY97*(1-VLOOKUP(MHTYPYLD2!BY$4,'[1]INTERNAL PARAMETERS-1'!$B$5:$J$44,5,FALSE))*VLOOKUP(MHTYPYLD2!BY$4,'[1]INTERNAL PARAMETERS-1'!$B$5:$J$44,8,FALSE)*VLOOKUP(MHTYPYLD2!BY$4,'[1]INTERNAL PARAMETERS-1'!$B$5:$J$44,3,FALSE)</f>
        <v>0</v>
      </c>
      <c r="BZ97" s="50">
        <f>MHTYPYLD1!BZ97*VLOOKUP(MHTYPYLD2!BZ$4,'[1]INTERNAL PARAMETERS-1'!$B$5:$J$44,5,FALSE)*VLOOKUP(MHTYPYLD2!BZ$4,'[1]INTERNAL PARAMETERS-1'!$B$5:$J$44,6,FALSE)*VLOOKUP(MHTYPYLD2!BZ$4,'[1]INTERNAL PARAMETERS-1'!$B$5:$J$44,3,FALSE) + MHTYPYLD1!BZ97*(1-VLOOKUP(MHTYPYLD2!BZ$4,'[1]INTERNAL PARAMETERS-1'!$B$5:$J$44,5,FALSE))*VLOOKUP(MHTYPYLD2!BZ$4,'[1]INTERNAL PARAMETERS-1'!$B$5:$J$44,8,FALSE)*VLOOKUP(MHTYPYLD2!BZ$4,'[1]INTERNAL PARAMETERS-1'!$B$5:$J$44,3,FALSE)</f>
        <v>1.2180609991067337E-3</v>
      </c>
      <c r="CA97" s="50">
        <f>MHTYPYLD1!CA97*VLOOKUP(MHTYPYLD2!CA$4,'[1]INTERNAL PARAMETERS-1'!$B$5:$J$44,5,FALSE)*VLOOKUP(MHTYPYLD2!CA$4,'[1]INTERNAL PARAMETERS-1'!$B$5:$J$44,6,FALSE)*VLOOKUP(MHTYPYLD2!CA$4,'[1]INTERNAL PARAMETERS-1'!$B$5:$J$44,3,FALSE) + MHTYPYLD1!CA97*(1-VLOOKUP(MHTYPYLD2!CA$4,'[1]INTERNAL PARAMETERS-1'!$B$5:$J$44,5,FALSE))*VLOOKUP(MHTYPYLD2!CA$4,'[1]INTERNAL PARAMETERS-1'!$B$5:$J$44,8,FALSE)*VLOOKUP(MHTYPYLD2!CA$4,'[1]INTERNAL PARAMETERS-1'!$B$5:$J$44,3,FALSE)</f>
        <v>0</v>
      </c>
      <c r="CB97" s="50">
        <f>MHTYPYLD1!CB97*VLOOKUP(MHTYPYLD2!CB$4,'[1]INTERNAL PARAMETERS-1'!$B$5:$J$44,5,FALSE)*VLOOKUP(MHTYPYLD2!CB$4,'[1]INTERNAL PARAMETERS-1'!$B$5:$J$44,6,FALSE)*VLOOKUP(MHTYPYLD2!CB$4,'[1]INTERNAL PARAMETERS-1'!$B$5:$J$44,3,FALSE) + MHTYPYLD1!CB97*(1-VLOOKUP(MHTYPYLD2!CB$4,'[1]INTERNAL PARAMETERS-1'!$B$5:$J$44,5,FALSE))*VLOOKUP(MHTYPYLD2!CB$4,'[1]INTERNAL PARAMETERS-1'!$B$5:$J$44,8,FALSE)*VLOOKUP(MHTYPYLD2!CB$4,'[1]INTERNAL PARAMETERS-1'!$B$5:$J$44,3,FALSE)</f>
        <v>0</v>
      </c>
      <c r="CC97" s="50">
        <f>MHTYPYLD1!CC97*VLOOKUP(MHTYPYLD2!CC$4,'[1]INTERNAL PARAMETERS-1'!$B$5:$J$44,5,FALSE)*VLOOKUP(MHTYPYLD2!CC$4,'[1]INTERNAL PARAMETERS-1'!$B$5:$J$44,6,FALSE)*VLOOKUP(MHTYPYLD2!CC$4,'[1]INTERNAL PARAMETERS-1'!$B$5:$J$44,3,FALSE) + MHTYPYLD1!CC97*(1-VLOOKUP(MHTYPYLD2!CC$4,'[1]INTERNAL PARAMETERS-1'!$B$5:$J$44,5,FALSE))*VLOOKUP(MHTYPYLD2!CC$4,'[1]INTERNAL PARAMETERS-1'!$B$5:$J$44,8,FALSE)*VLOOKUP(MHTYPYLD2!CC$4,'[1]INTERNAL PARAMETERS-1'!$B$5:$J$44,3,FALSE)</f>
        <v>2.9182191218178281E-3</v>
      </c>
      <c r="CD97" s="50">
        <f>MHTYPYLD1!CD97*VLOOKUP(MHTYPYLD2!CD$4,'[1]INTERNAL PARAMETERS-1'!$B$5:$J$44,5,FALSE)*VLOOKUP(MHTYPYLD2!CD$4,'[1]INTERNAL PARAMETERS-1'!$B$5:$J$44,6,FALSE)*VLOOKUP(MHTYPYLD2!CD$4,'[1]INTERNAL PARAMETERS-1'!$B$5:$J$44,3,FALSE) + MHTYPYLD1!CD97*(1-VLOOKUP(MHTYPYLD2!CD$4,'[1]INTERNAL PARAMETERS-1'!$B$5:$J$44,5,FALSE))*VLOOKUP(MHTYPYLD2!CD$4,'[1]INTERNAL PARAMETERS-1'!$B$5:$J$44,8,FALSE)*VLOOKUP(MHTYPYLD2!CD$4,'[1]INTERNAL PARAMETERS-1'!$B$5:$J$44,3,FALSE)</f>
        <v>8.5009214114135888E-3</v>
      </c>
      <c r="CE97" s="50">
        <f>MHTYPYLD1!CE97*VLOOKUP(MHTYPYLD2!CE$4,'[1]INTERNAL PARAMETERS-1'!$B$5:$J$44,5,FALSE)*VLOOKUP(MHTYPYLD2!CE$4,'[1]INTERNAL PARAMETERS-1'!$B$5:$J$44,6,FALSE)*VLOOKUP(MHTYPYLD2!CE$4,'[1]INTERNAL PARAMETERS-1'!$B$5:$J$44,3,FALSE) + MHTYPYLD1!CE97*(1-VLOOKUP(MHTYPYLD2!CE$4,'[1]INTERNAL PARAMETERS-1'!$B$5:$J$44,5,FALSE))*VLOOKUP(MHTYPYLD2!CE$4,'[1]INTERNAL PARAMETERS-1'!$B$5:$J$44,8,FALSE)*VLOOKUP(MHTYPYLD2!CE$4,'[1]INTERNAL PARAMETERS-1'!$B$5:$J$44,3,FALSE)</f>
        <v>1.666843058910996E-2</v>
      </c>
      <c r="CF97" s="50">
        <f>MHTYPYLD1!CF97*VLOOKUP(MHTYPYLD2!CF$4,'[1]INTERNAL PARAMETERS-1'!$B$5:$J$44,5,FALSE)*VLOOKUP(MHTYPYLD2!CF$4,'[1]INTERNAL PARAMETERS-1'!$B$5:$J$44,6,FALSE)*VLOOKUP(MHTYPYLD2!CF$4,'[1]INTERNAL PARAMETERS-1'!$B$5:$J$44,3,FALSE) + MHTYPYLD1!CF97*(1-VLOOKUP(MHTYPYLD2!CF$4,'[1]INTERNAL PARAMETERS-1'!$B$5:$J$44,5,FALSE))*VLOOKUP(MHTYPYLD2!CF$4,'[1]INTERNAL PARAMETERS-1'!$B$5:$J$44,8,FALSE)*VLOOKUP(MHTYPYLD2!CF$4,'[1]INTERNAL PARAMETERS-1'!$B$5:$J$44,3,FALSE)</f>
        <v>3.8001512815177718E-2</v>
      </c>
      <c r="CG97" s="50">
        <f>MHTYPYLD1!CG97*VLOOKUP(MHTYPYLD2!CG$4,'[1]INTERNAL PARAMETERS-1'!$B$5:$J$44,5,FALSE)*VLOOKUP(MHTYPYLD2!CG$4,'[1]INTERNAL PARAMETERS-1'!$B$5:$J$44,6,FALSE)*VLOOKUP(MHTYPYLD2!CG$4,'[1]INTERNAL PARAMETERS-1'!$B$5:$J$44,3,FALSE) + MHTYPYLD1!CG97*(1-VLOOKUP(MHTYPYLD2!CG$4,'[1]INTERNAL PARAMETERS-1'!$B$5:$J$44,5,FALSE))*VLOOKUP(MHTYPYLD2!CG$4,'[1]INTERNAL PARAMETERS-1'!$B$5:$J$44,8,FALSE)*VLOOKUP(MHTYPYLD2!CG$4,'[1]INTERNAL PARAMETERS-1'!$B$5:$J$44,3,FALSE)</f>
        <v>0</v>
      </c>
      <c r="CH97" s="49">
        <f>MHTYPYLD1!CH97*VLOOKUP(MHTYPYLD2!CH$4,'[1]INTERNAL PARAMETERS-1'!$B$5:$J$44,5,FALSE)*VLOOKUP(MHTYPYLD2!CH$4,'[1]INTERNAL PARAMETERS-1'!$B$5:$J$44,6,FALSE)*VLOOKUP(MHTYPYLD2!CH$4,'[1]INTERNAL PARAMETERS-1'!$B$5:$J$44,3,FALSE) + MHTYPYLD1!CH97*(1-VLOOKUP(MHTYPYLD2!CH$4,'[1]INTERNAL PARAMETERS-1'!$B$5:$J$44,5,FALSE))*VLOOKUP(MHTYPYLD2!CH$4,'[1]INTERNAL PARAMETERS-1'!$B$5:$J$44,8,FALSE)*VLOOKUP(MHTYPYLD2!CH$4,'[1]INTERNAL PARAMETERS-1'!$B$5:$J$44,3,FALSE)</f>
        <v>0</v>
      </c>
      <c r="CJ97" s="51">
        <f t="shared" si="2"/>
        <v>390.80749199346474</v>
      </c>
      <c r="CK97" s="49">
        <f t="shared" si="3"/>
        <v>6.8647441090944179</v>
      </c>
    </row>
    <row r="98" spans="2:89">
      <c r="B98" s="64" t="s">
        <v>10</v>
      </c>
      <c r="C98" s="63" t="s">
        <v>54</v>
      </c>
      <c r="D98" s="63" t="s">
        <v>68</v>
      </c>
      <c r="E98" s="139">
        <f>MHTYP!S98</f>
        <v>1593.882657355367</v>
      </c>
      <c r="F98" s="62">
        <f>'[1]INTERNAL PARAMETERS-1'!M8</f>
        <v>68.824999999999989</v>
      </c>
      <c r="G98" s="51">
        <f>MHTYPYLD1!G98*VLOOKUP(MHTYPYLD2!G$4,'[1]INTERNAL PARAMETERS-1'!$B$5:$J$44,5,FALSE)*VLOOKUP(MHTYPYLD2!G$4,'[1]INTERNAL PARAMETERS-1'!$B$5:$J$44,7,FALSE)*MHTYPYLD2!$F98 + MHTYPYLD1!G98*(1-VLOOKUP(MHTYPYLD2!G$4,'[1]INTERNAL PARAMETERS-1'!$B$5:$J$44,5,FALSE))*VLOOKUP(MHTYPYLD2!G$4,'[1]INTERNAL PARAMETERS-1'!$B$5:$J$44,9,FALSE)*MHTYPYLD2!$F98</f>
        <v>302.27111266198676</v>
      </c>
      <c r="H98" s="50">
        <f>MHTYPYLD1!H98*VLOOKUP(MHTYPYLD2!H$4,'[1]INTERNAL PARAMETERS-1'!$B$5:$J$44,5,FALSE)*VLOOKUP(MHTYPYLD2!H$4,'[1]INTERNAL PARAMETERS-1'!$B$5:$J$44,7,FALSE)*MHTYPYLD2!$F98 + MHTYPYLD1!H98*(1-VLOOKUP(MHTYPYLD2!H$4,'[1]INTERNAL PARAMETERS-1'!$B$5:$J$44,5,FALSE))*VLOOKUP(MHTYPYLD2!H$4,'[1]INTERNAL PARAMETERS-1'!$B$5:$J$44,9,FALSE)*MHTYPYLD2!$F98</f>
        <v>164.2215578965251</v>
      </c>
      <c r="I98" s="50">
        <f>MHTYPYLD1!I98*VLOOKUP(MHTYPYLD2!I$4,'[1]INTERNAL PARAMETERS-1'!$B$5:$J$44,5,FALSE)*VLOOKUP(MHTYPYLD2!I$4,'[1]INTERNAL PARAMETERS-1'!$B$5:$J$44,7,FALSE)*MHTYPYLD2!$F98 + MHTYPYLD1!I98*(1-VLOOKUP(MHTYPYLD2!I$4,'[1]INTERNAL PARAMETERS-1'!$B$5:$J$44,5,FALSE))*VLOOKUP(MHTYPYLD2!I$4,'[1]INTERNAL PARAMETERS-1'!$B$5:$J$44,9,FALSE)*MHTYPYLD2!$F98</f>
        <v>343.75300955263248</v>
      </c>
      <c r="J98" s="50">
        <f>MHTYPYLD1!J98*VLOOKUP(MHTYPYLD2!J$4,'[1]INTERNAL PARAMETERS-1'!$B$5:$J$44,5,FALSE)*VLOOKUP(MHTYPYLD2!J$4,'[1]INTERNAL PARAMETERS-1'!$B$5:$J$44,7,FALSE)*MHTYPYLD2!$F98 + MHTYPYLD1!J98*(1-VLOOKUP(MHTYPYLD2!J$4,'[1]INTERNAL PARAMETERS-1'!$B$5:$J$44,5,FALSE))*VLOOKUP(MHTYPYLD2!J$4,'[1]INTERNAL PARAMETERS-1'!$B$5:$J$44,9,FALSE)*MHTYPYLD2!$F98</f>
        <v>0</v>
      </c>
      <c r="K98" s="50">
        <f>MHTYPYLD1!K98*VLOOKUP(MHTYPYLD2!K$4,'[1]INTERNAL PARAMETERS-1'!$B$5:$J$44,5,FALSE)*VLOOKUP(MHTYPYLD2!K$4,'[1]INTERNAL PARAMETERS-1'!$B$5:$J$44,7,FALSE)*MHTYPYLD2!$F98 + MHTYPYLD1!K98*(1-VLOOKUP(MHTYPYLD2!K$4,'[1]INTERNAL PARAMETERS-1'!$B$5:$J$44,5,FALSE))*VLOOKUP(MHTYPYLD2!K$4,'[1]INTERNAL PARAMETERS-1'!$B$5:$J$44,9,FALSE)*MHTYPYLD2!$F98</f>
        <v>0</v>
      </c>
      <c r="L98" s="50">
        <f>MHTYPYLD1!L98*VLOOKUP(MHTYPYLD2!L$4,'[1]INTERNAL PARAMETERS-1'!$B$5:$J$44,5,FALSE)*VLOOKUP(MHTYPYLD2!L$4,'[1]INTERNAL PARAMETERS-1'!$B$5:$J$44,7,FALSE)*MHTYPYLD2!$F98 + MHTYPYLD1!L98*(1-VLOOKUP(MHTYPYLD2!L$4,'[1]INTERNAL PARAMETERS-1'!$B$5:$J$44,5,FALSE))*VLOOKUP(MHTYPYLD2!L$4,'[1]INTERNAL PARAMETERS-1'!$B$5:$J$44,9,FALSE)*MHTYPYLD2!$F98</f>
        <v>1.8719032905013322</v>
      </c>
      <c r="M98" s="50">
        <f>MHTYPYLD1!M98*VLOOKUP(MHTYPYLD2!M$4,'[1]INTERNAL PARAMETERS-1'!$B$5:$J$44,5,FALSE)*VLOOKUP(MHTYPYLD2!M$4,'[1]INTERNAL PARAMETERS-1'!$B$5:$J$44,7,FALSE)*MHTYPYLD2!$F98 + MHTYPYLD1!M98*(1-VLOOKUP(MHTYPYLD2!M$4,'[1]INTERNAL PARAMETERS-1'!$B$5:$J$44,5,FALSE))*VLOOKUP(MHTYPYLD2!M$4,'[1]INTERNAL PARAMETERS-1'!$B$5:$J$44,9,FALSE)*MHTYPYLD2!$F98</f>
        <v>2.4134070443575801</v>
      </c>
      <c r="N98" s="50">
        <f>MHTYPYLD1!N98*VLOOKUP(MHTYPYLD2!N$4,'[1]INTERNAL PARAMETERS-1'!$B$5:$J$44,5,FALSE)*VLOOKUP(MHTYPYLD2!N$4,'[1]INTERNAL PARAMETERS-1'!$B$5:$J$44,7,FALSE)*MHTYPYLD2!$F98 + MHTYPYLD1!N98*(1-VLOOKUP(MHTYPYLD2!N$4,'[1]INTERNAL PARAMETERS-1'!$B$5:$J$44,5,FALSE))*VLOOKUP(MHTYPYLD2!N$4,'[1]INTERNAL PARAMETERS-1'!$B$5:$J$44,9,FALSE)*MHTYPYLD2!$F98</f>
        <v>1.5361174738907883</v>
      </c>
      <c r="O98" s="50">
        <f>MHTYPYLD1!O98*VLOOKUP(MHTYPYLD2!O$4,'[1]INTERNAL PARAMETERS-1'!$B$5:$J$44,5,FALSE)*VLOOKUP(MHTYPYLD2!O$4,'[1]INTERNAL PARAMETERS-1'!$B$5:$J$44,7,FALSE)*MHTYPYLD2!$F98 + MHTYPYLD1!O98*(1-VLOOKUP(MHTYPYLD2!O$4,'[1]INTERNAL PARAMETERS-1'!$B$5:$J$44,5,FALSE))*VLOOKUP(MHTYPYLD2!O$4,'[1]INTERNAL PARAMETERS-1'!$B$5:$J$44,9,FALSE)*MHTYPYLD2!$F98</f>
        <v>0</v>
      </c>
      <c r="P98" s="50">
        <f>MHTYPYLD1!P98*VLOOKUP(MHTYPYLD2!P$4,'[1]INTERNAL PARAMETERS-1'!$B$5:$J$44,5,FALSE)*VLOOKUP(MHTYPYLD2!P$4,'[1]INTERNAL PARAMETERS-1'!$B$5:$J$44,7,FALSE)*MHTYPYLD2!$F98 + MHTYPYLD1!P98*(1-VLOOKUP(MHTYPYLD2!P$4,'[1]INTERNAL PARAMETERS-1'!$B$5:$J$44,5,FALSE))*VLOOKUP(MHTYPYLD2!P$4,'[1]INTERNAL PARAMETERS-1'!$B$5:$J$44,9,FALSE)*MHTYPYLD2!$F98</f>
        <v>0</v>
      </c>
      <c r="Q98" s="50">
        <f>MHTYPYLD1!Q98*VLOOKUP(MHTYPYLD2!Q$4,'[1]INTERNAL PARAMETERS-1'!$B$5:$J$44,5,FALSE)*VLOOKUP(MHTYPYLD2!Q$4,'[1]INTERNAL PARAMETERS-1'!$B$5:$J$44,7,FALSE)*MHTYPYLD2!$F98 + MHTYPYLD1!Q98*(1-VLOOKUP(MHTYPYLD2!Q$4,'[1]INTERNAL PARAMETERS-1'!$B$5:$J$44,5,FALSE))*VLOOKUP(MHTYPYLD2!Q$4,'[1]INTERNAL PARAMETERS-1'!$B$5:$J$44,9,FALSE)*MHTYPYLD2!$F98</f>
        <v>0</v>
      </c>
      <c r="R98" s="50">
        <f>MHTYPYLD1!R98*VLOOKUP(MHTYPYLD2!R$4,'[1]INTERNAL PARAMETERS-1'!$B$5:$J$44,5,FALSE)*VLOOKUP(MHTYPYLD2!R$4,'[1]INTERNAL PARAMETERS-1'!$B$5:$J$44,7,FALSE)*MHTYPYLD2!$F98 + MHTYPYLD1!R98*(1-VLOOKUP(MHTYPYLD2!R$4,'[1]INTERNAL PARAMETERS-1'!$B$5:$J$44,5,FALSE))*VLOOKUP(MHTYPYLD2!R$4,'[1]INTERNAL PARAMETERS-1'!$B$5:$J$44,9,FALSE)*MHTYPYLD2!$F98</f>
        <v>1.553512988675789</v>
      </c>
      <c r="S98" s="50">
        <f>MHTYPYLD1!S98*VLOOKUP(MHTYPYLD2!S$4,'[1]INTERNAL PARAMETERS-1'!$B$5:$J$44,5,FALSE)*VLOOKUP(MHTYPYLD2!S$4,'[1]INTERNAL PARAMETERS-1'!$B$5:$J$44,7,FALSE)*MHTYPYLD2!$F98 + MHTYPYLD1!S98*(1-VLOOKUP(MHTYPYLD2!S$4,'[1]INTERNAL PARAMETERS-1'!$B$5:$J$44,5,FALSE))*VLOOKUP(MHTYPYLD2!S$4,'[1]INTERNAL PARAMETERS-1'!$B$5:$J$44,9,FALSE)*MHTYPYLD2!$F98</f>
        <v>64.226703328185778</v>
      </c>
      <c r="T98" s="50">
        <f>MHTYPYLD1!T98*VLOOKUP(MHTYPYLD2!T$4,'[1]INTERNAL PARAMETERS-1'!$B$5:$J$44,5,FALSE)*VLOOKUP(MHTYPYLD2!T$4,'[1]INTERNAL PARAMETERS-1'!$B$5:$J$44,7,FALSE)*MHTYPYLD2!$F98 + MHTYPYLD1!T98*(1-VLOOKUP(MHTYPYLD2!T$4,'[1]INTERNAL PARAMETERS-1'!$B$5:$J$44,5,FALSE))*VLOOKUP(MHTYPYLD2!T$4,'[1]INTERNAL PARAMETERS-1'!$B$5:$J$44,9,FALSE)*MHTYPYLD2!$F98</f>
        <v>4.5770799866899656</v>
      </c>
      <c r="U98" s="50">
        <f>MHTYPYLD1!U98*VLOOKUP(MHTYPYLD2!U$4,'[1]INTERNAL PARAMETERS-1'!$B$5:$J$44,5,FALSE)*VLOOKUP(MHTYPYLD2!U$4,'[1]INTERNAL PARAMETERS-1'!$B$5:$J$44,7,FALSE)*MHTYPYLD2!$F98 + MHTYPYLD1!U98*(1-VLOOKUP(MHTYPYLD2!U$4,'[1]INTERNAL PARAMETERS-1'!$B$5:$J$44,5,FALSE))*VLOOKUP(MHTYPYLD2!U$4,'[1]INTERNAL PARAMETERS-1'!$B$5:$J$44,9,FALSE)*MHTYPYLD2!$F98</f>
        <v>5.0154151465695502</v>
      </c>
      <c r="V98" s="50">
        <f>MHTYPYLD1!V98*VLOOKUP(MHTYPYLD2!V$4,'[1]INTERNAL PARAMETERS-1'!$B$5:$J$44,5,FALSE)*VLOOKUP(MHTYPYLD2!V$4,'[1]INTERNAL PARAMETERS-1'!$B$5:$J$44,7,FALSE)*MHTYPYLD2!$F98 + MHTYPYLD1!V98*(1-VLOOKUP(MHTYPYLD2!V$4,'[1]INTERNAL PARAMETERS-1'!$B$5:$J$44,5,FALSE))*VLOOKUP(MHTYPYLD2!V$4,'[1]INTERNAL PARAMETERS-1'!$B$5:$J$44,9,FALSE)*MHTYPYLD2!$F98</f>
        <v>37.667903809156947</v>
      </c>
      <c r="W98" s="50">
        <f>MHTYPYLD1!W98*VLOOKUP(MHTYPYLD2!W$4,'[1]INTERNAL PARAMETERS-1'!$B$5:$J$44,5,FALSE)*VLOOKUP(MHTYPYLD2!W$4,'[1]INTERNAL PARAMETERS-1'!$B$5:$J$44,7,FALSE)*MHTYPYLD2!$F98 + MHTYPYLD1!W98*(1-VLOOKUP(MHTYPYLD2!W$4,'[1]INTERNAL PARAMETERS-1'!$B$5:$J$44,5,FALSE))*VLOOKUP(MHTYPYLD2!W$4,'[1]INTERNAL PARAMETERS-1'!$B$5:$J$44,9,FALSE)*MHTYPYLD2!$F98</f>
        <v>0</v>
      </c>
      <c r="X98" s="50">
        <f>MHTYPYLD1!X98*VLOOKUP(MHTYPYLD2!X$4,'[1]INTERNAL PARAMETERS-1'!$B$5:$J$44,5,FALSE)*VLOOKUP(MHTYPYLD2!X$4,'[1]INTERNAL PARAMETERS-1'!$B$5:$J$44,7,FALSE)*MHTYPYLD2!$F98 + MHTYPYLD1!X98*(1-VLOOKUP(MHTYPYLD2!X$4,'[1]INTERNAL PARAMETERS-1'!$B$5:$J$44,5,FALSE))*VLOOKUP(MHTYPYLD2!X$4,'[1]INTERNAL PARAMETERS-1'!$B$5:$J$44,9,FALSE)*MHTYPYLD2!$F98</f>
        <v>0</v>
      </c>
      <c r="Y98" s="50">
        <f>MHTYPYLD1!Y98*VLOOKUP(MHTYPYLD2!Y$4,'[1]INTERNAL PARAMETERS-1'!$B$5:$J$44,5,FALSE)*VLOOKUP(MHTYPYLD2!Y$4,'[1]INTERNAL PARAMETERS-1'!$B$5:$J$44,7,FALSE)*MHTYPYLD2!$F98 + MHTYPYLD1!Y98*(1-VLOOKUP(MHTYPYLD2!Y$4,'[1]INTERNAL PARAMETERS-1'!$B$5:$J$44,5,FALSE))*VLOOKUP(MHTYPYLD2!Y$4,'[1]INTERNAL PARAMETERS-1'!$B$5:$J$44,9,FALSE)*MHTYPYLD2!$F98</f>
        <v>0</v>
      </c>
      <c r="Z98" s="50">
        <f>MHTYPYLD1!Z98*VLOOKUP(MHTYPYLD2!Z$4,'[1]INTERNAL PARAMETERS-1'!$B$5:$J$44,5,FALSE)*VLOOKUP(MHTYPYLD2!Z$4,'[1]INTERNAL PARAMETERS-1'!$B$5:$J$44,7,FALSE)*MHTYPYLD2!$F98 + MHTYPYLD1!Z98*(1-VLOOKUP(MHTYPYLD2!Z$4,'[1]INTERNAL PARAMETERS-1'!$B$5:$J$44,5,FALSE))*VLOOKUP(MHTYPYLD2!Z$4,'[1]INTERNAL PARAMETERS-1'!$B$5:$J$44,9,FALSE)*MHTYPYLD2!$F98</f>
        <v>0</v>
      </c>
      <c r="AA98" s="50">
        <f>MHTYPYLD1!AA98*VLOOKUP(MHTYPYLD2!AA$4,'[1]INTERNAL PARAMETERS-1'!$B$5:$J$44,5,FALSE)*VLOOKUP(MHTYPYLD2!AA$4,'[1]INTERNAL PARAMETERS-1'!$B$5:$J$44,7,FALSE)*MHTYPYLD2!$F98 + MHTYPYLD1!AA98*(1-VLOOKUP(MHTYPYLD2!AA$4,'[1]INTERNAL PARAMETERS-1'!$B$5:$J$44,5,FALSE))*VLOOKUP(MHTYPYLD2!AA$4,'[1]INTERNAL PARAMETERS-1'!$B$5:$J$44,9,FALSE)*MHTYPYLD2!$F98</f>
        <v>0</v>
      </c>
      <c r="AB98" s="50">
        <f>MHTYPYLD1!AB98*VLOOKUP(MHTYPYLD2!AB$4,'[1]INTERNAL PARAMETERS-1'!$B$5:$J$44,5,FALSE)*VLOOKUP(MHTYPYLD2!AB$4,'[1]INTERNAL PARAMETERS-1'!$B$5:$J$44,7,FALSE)*MHTYPYLD2!$F98 + MHTYPYLD1!AB98*(1-VLOOKUP(MHTYPYLD2!AB$4,'[1]INTERNAL PARAMETERS-1'!$B$5:$J$44,5,FALSE))*VLOOKUP(MHTYPYLD2!AB$4,'[1]INTERNAL PARAMETERS-1'!$B$5:$J$44,9,FALSE)*MHTYPYLD2!$F98</f>
        <v>0</v>
      </c>
      <c r="AC98" s="50">
        <f>MHTYPYLD1!AC98*VLOOKUP(MHTYPYLD2!AC$4,'[1]INTERNAL PARAMETERS-1'!$B$5:$J$44,5,FALSE)*VLOOKUP(MHTYPYLD2!AC$4,'[1]INTERNAL PARAMETERS-1'!$B$5:$J$44,7,FALSE)*MHTYPYLD2!$F98 + MHTYPYLD1!AC98*(1-VLOOKUP(MHTYPYLD2!AC$4,'[1]INTERNAL PARAMETERS-1'!$B$5:$J$44,5,FALSE))*VLOOKUP(MHTYPYLD2!AC$4,'[1]INTERNAL PARAMETERS-1'!$B$5:$J$44,9,FALSE)*MHTYPYLD2!$F98</f>
        <v>0</v>
      </c>
      <c r="AD98" s="50">
        <f>MHTYPYLD1!AD98*VLOOKUP(MHTYPYLD2!AD$4,'[1]INTERNAL PARAMETERS-1'!$B$5:$J$44,5,FALSE)*VLOOKUP(MHTYPYLD2!AD$4,'[1]INTERNAL PARAMETERS-1'!$B$5:$J$44,7,FALSE)*MHTYPYLD2!$F98 + MHTYPYLD1!AD98*(1-VLOOKUP(MHTYPYLD2!AD$4,'[1]INTERNAL PARAMETERS-1'!$B$5:$J$44,5,FALSE))*VLOOKUP(MHTYPYLD2!AD$4,'[1]INTERNAL PARAMETERS-1'!$B$5:$J$44,9,FALSE)*MHTYPYLD2!$F98</f>
        <v>0</v>
      </c>
      <c r="AE98" s="50">
        <f>MHTYPYLD1!AE98*VLOOKUP(MHTYPYLD2!AE$4,'[1]INTERNAL PARAMETERS-1'!$B$5:$J$44,5,FALSE)*VLOOKUP(MHTYPYLD2!AE$4,'[1]INTERNAL PARAMETERS-1'!$B$5:$J$44,7,FALSE)*MHTYPYLD2!$F98 + MHTYPYLD1!AE98*(1-VLOOKUP(MHTYPYLD2!AE$4,'[1]INTERNAL PARAMETERS-1'!$B$5:$J$44,5,FALSE))*VLOOKUP(MHTYPYLD2!AE$4,'[1]INTERNAL PARAMETERS-1'!$B$5:$J$44,9,FALSE)*MHTYPYLD2!$F98</f>
        <v>0</v>
      </c>
      <c r="AF98" s="50">
        <f>MHTYPYLD1!AF98*VLOOKUP(MHTYPYLD2!AF$4,'[1]INTERNAL PARAMETERS-1'!$B$5:$J$44,5,FALSE)*VLOOKUP(MHTYPYLD2!AF$4,'[1]INTERNAL PARAMETERS-1'!$B$5:$J$44,7,FALSE)*MHTYPYLD2!$F98 + MHTYPYLD1!AF98*(1-VLOOKUP(MHTYPYLD2!AF$4,'[1]INTERNAL PARAMETERS-1'!$B$5:$J$44,5,FALSE))*VLOOKUP(MHTYPYLD2!AF$4,'[1]INTERNAL PARAMETERS-1'!$B$5:$J$44,9,FALSE)*MHTYPYLD2!$F98</f>
        <v>0</v>
      </c>
      <c r="AG98" s="50">
        <f>MHTYPYLD1!AG98*VLOOKUP(MHTYPYLD2!AG$4,'[1]INTERNAL PARAMETERS-1'!$B$5:$J$44,5,FALSE)*VLOOKUP(MHTYPYLD2!AG$4,'[1]INTERNAL PARAMETERS-1'!$B$5:$J$44,7,FALSE)*MHTYPYLD2!$F98 + MHTYPYLD1!AG98*(1-VLOOKUP(MHTYPYLD2!AG$4,'[1]INTERNAL PARAMETERS-1'!$B$5:$J$44,5,FALSE))*VLOOKUP(MHTYPYLD2!AG$4,'[1]INTERNAL PARAMETERS-1'!$B$5:$J$44,9,FALSE)*MHTYPYLD2!$F98</f>
        <v>0</v>
      </c>
      <c r="AH98" s="50">
        <f>MHTYPYLD1!AH98*VLOOKUP(MHTYPYLD2!AH$4,'[1]INTERNAL PARAMETERS-1'!$B$5:$J$44,5,FALSE)*VLOOKUP(MHTYPYLD2!AH$4,'[1]INTERNAL PARAMETERS-1'!$B$5:$J$44,7,FALSE)*MHTYPYLD2!$F98 + MHTYPYLD1!AH98*(1-VLOOKUP(MHTYPYLD2!AH$4,'[1]INTERNAL PARAMETERS-1'!$B$5:$J$44,5,FALSE))*VLOOKUP(MHTYPYLD2!AH$4,'[1]INTERNAL PARAMETERS-1'!$B$5:$J$44,9,FALSE)*MHTYPYLD2!$F98</f>
        <v>0</v>
      </c>
      <c r="AI98" s="50">
        <f>MHTYPYLD1!AI98*VLOOKUP(MHTYPYLD2!AI$4,'[1]INTERNAL PARAMETERS-1'!$B$5:$J$44,5,FALSE)*VLOOKUP(MHTYPYLD2!AI$4,'[1]INTERNAL PARAMETERS-1'!$B$5:$J$44,7,FALSE)*MHTYPYLD2!$F98 + MHTYPYLD1!AI98*(1-VLOOKUP(MHTYPYLD2!AI$4,'[1]INTERNAL PARAMETERS-1'!$B$5:$J$44,5,FALSE))*VLOOKUP(MHTYPYLD2!AI$4,'[1]INTERNAL PARAMETERS-1'!$B$5:$J$44,9,FALSE)*MHTYPYLD2!$F98</f>
        <v>0.20804410398709425</v>
      </c>
      <c r="AJ98" s="50">
        <f>MHTYPYLD1!AJ98*VLOOKUP(MHTYPYLD2!AJ$4,'[1]INTERNAL PARAMETERS-1'!$B$5:$J$44,5,FALSE)*VLOOKUP(MHTYPYLD2!AJ$4,'[1]INTERNAL PARAMETERS-1'!$B$5:$J$44,7,FALSE)*MHTYPYLD2!$F98 + MHTYPYLD1!AJ98*(1-VLOOKUP(MHTYPYLD2!AJ$4,'[1]INTERNAL PARAMETERS-1'!$B$5:$J$44,5,FALSE))*VLOOKUP(MHTYPYLD2!AJ$4,'[1]INTERNAL PARAMETERS-1'!$B$5:$J$44,9,FALSE)*MHTYPYLD2!$F98</f>
        <v>0</v>
      </c>
      <c r="AK98" s="50">
        <f>MHTYPYLD1!AK98*VLOOKUP(MHTYPYLD2!AK$4,'[1]INTERNAL PARAMETERS-1'!$B$5:$J$44,5,FALSE)*VLOOKUP(MHTYPYLD2!AK$4,'[1]INTERNAL PARAMETERS-1'!$B$5:$J$44,7,FALSE)*MHTYPYLD2!$F98 + MHTYPYLD1!AK98*(1-VLOOKUP(MHTYPYLD2!AK$4,'[1]INTERNAL PARAMETERS-1'!$B$5:$J$44,5,FALSE))*VLOOKUP(MHTYPYLD2!AK$4,'[1]INTERNAL PARAMETERS-1'!$B$5:$J$44,9,FALSE)*MHTYPYLD2!$F98</f>
        <v>0</v>
      </c>
      <c r="AL98" s="50">
        <f>MHTYPYLD1!AL98*VLOOKUP(MHTYPYLD2!AL$4,'[1]INTERNAL PARAMETERS-1'!$B$5:$J$44,5,FALSE)*VLOOKUP(MHTYPYLD2!AL$4,'[1]INTERNAL PARAMETERS-1'!$B$5:$J$44,7,FALSE)*MHTYPYLD2!$F98 + MHTYPYLD1!AL98*(1-VLOOKUP(MHTYPYLD2!AL$4,'[1]INTERNAL PARAMETERS-1'!$B$5:$J$44,5,FALSE))*VLOOKUP(MHTYPYLD2!AL$4,'[1]INTERNAL PARAMETERS-1'!$B$5:$J$44,9,FALSE)*MHTYPYLD2!$F98</f>
        <v>0</v>
      </c>
      <c r="AM98" s="50">
        <f>MHTYPYLD1!AM98*VLOOKUP(MHTYPYLD2!AM$4,'[1]INTERNAL PARAMETERS-1'!$B$5:$J$44,5,FALSE)*VLOOKUP(MHTYPYLD2!AM$4,'[1]INTERNAL PARAMETERS-1'!$B$5:$J$44,7,FALSE)*MHTYPYLD2!$F98 + MHTYPYLD1!AM98*(1-VLOOKUP(MHTYPYLD2!AM$4,'[1]INTERNAL PARAMETERS-1'!$B$5:$J$44,5,FALSE))*VLOOKUP(MHTYPYLD2!AM$4,'[1]INTERNAL PARAMETERS-1'!$B$5:$J$44,9,FALSE)*MHTYPYLD2!$F98</f>
        <v>0</v>
      </c>
      <c r="AN98" s="50">
        <f>MHTYPYLD1!AN98*VLOOKUP(MHTYPYLD2!AN$4,'[1]INTERNAL PARAMETERS-1'!$B$5:$J$44,5,FALSE)*VLOOKUP(MHTYPYLD2!AN$4,'[1]INTERNAL PARAMETERS-1'!$B$5:$J$44,7,FALSE)*MHTYPYLD2!$F98 + MHTYPYLD1!AN98*(1-VLOOKUP(MHTYPYLD2!AN$4,'[1]INTERNAL PARAMETERS-1'!$B$5:$J$44,5,FALSE))*VLOOKUP(MHTYPYLD2!AN$4,'[1]INTERNAL PARAMETERS-1'!$B$5:$J$44,9,FALSE)*MHTYPYLD2!$F98</f>
        <v>0</v>
      </c>
      <c r="AO98" s="50">
        <f>MHTYPYLD1!AO98*VLOOKUP(MHTYPYLD2!AO$4,'[1]INTERNAL PARAMETERS-1'!$B$5:$J$44,5,FALSE)*VLOOKUP(MHTYPYLD2!AO$4,'[1]INTERNAL PARAMETERS-1'!$B$5:$J$44,7,FALSE)*MHTYPYLD2!$F98 + MHTYPYLD1!AO98*(1-VLOOKUP(MHTYPYLD2!AO$4,'[1]INTERNAL PARAMETERS-1'!$B$5:$J$44,5,FALSE))*VLOOKUP(MHTYPYLD2!AO$4,'[1]INTERNAL PARAMETERS-1'!$B$5:$J$44,9,FALSE)*MHTYPYLD2!$F98</f>
        <v>0</v>
      </c>
      <c r="AP98" s="50">
        <f>MHTYPYLD1!AP98*VLOOKUP(MHTYPYLD2!AP$4,'[1]INTERNAL PARAMETERS-1'!$B$5:$J$44,5,FALSE)*VLOOKUP(MHTYPYLD2!AP$4,'[1]INTERNAL PARAMETERS-1'!$B$5:$J$44,7,FALSE)*MHTYPYLD2!$F98 + MHTYPYLD1!AP98*(1-VLOOKUP(MHTYPYLD2!AP$4,'[1]INTERNAL PARAMETERS-1'!$B$5:$J$44,5,FALSE))*VLOOKUP(MHTYPYLD2!AP$4,'[1]INTERNAL PARAMETERS-1'!$B$5:$J$44,9,FALSE)*MHTYPYLD2!$F98</f>
        <v>0</v>
      </c>
      <c r="AQ98" s="50">
        <f>MHTYPYLD1!AQ98*VLOOKUP(MHTYPYLD2!AQ$4,'[1]INTERNAL PARAMETERS-1'!$B$5:$J$44,5,FALSE)*VLOOKUP(MHTYPYLD2!AQ$4,'[1]INTERNAL PARAMETERS-1'!$B$5:$J$44,7,FALSE)*MHTYPYLD2!$F98 + MHTYPYLD1!AQ98*(1-VLOOKUP(MHTYPYLD2!AQ$4,'[1]INTERNAL PARAMETERS-1'!$B$5:$J$44,5,FALSE))*VLOOKUP(MHTYPYLD2!AQ$4,'[1]INTERNAL PARAMETERS-1'!$B$5:$J$44,9,FALSE)*MHTYPYLD2!$F98</f>
        <v>0</v>
      </c>
      <c r="AR98" s="50">
        <f>MHTYPYLD1!AR98*VLOOKUP(MHTYPYLD2!AR$4,'[1]INTERNAL PARAMETERS-1'!$B$5:$J$44,5,FALSE)*VLOOKUP(MHTYPYLD2!AR$4,'[1]INTERNAL PARAMETERS-1'!$B$5:$J$44,7,FALSE)*MHTYPYLD2!$F98 + MHTYPYLD1!AR98*(1-VLOOKUP(MHTYPYLD2!AR$4,'[1]INTERNAL PARAMETERS-1'!$B$5:$J$44,5,FALSE))*VLOOKUP(MHTYPYLD2!AR$4,'[1]INTERNAL PARAMETERS-1'!$B$5:$J$44,9,FALSE)*MHTYPYLD2!$F98</f>
        <v>0</v>
      </c>
      <c r="AS98" s="50">
        <f>MHTYPYLD1!AS98*VLOOKUP(MHTYPYLD2!AS$4,'[1]INTERNAL PARAMETERS-1'!$B$5:$J$44,5,FALSE)*VLOOKUP(MHTYPYLD2!AS$4,'[1]INTERNAL PARAMETERS-1'!$B$5:$J$44,7,FALSE)*MHTYPYLD2!$F98 + MHTYPYLD1!AS98*(1-VLOOKUP(MHTYPYLD2!AS$4,'[1]INTERNAL PARAMETERS-1'!$B$5:$J$44,5,FALSE))*VLOOKUP(MHTYPYLD2!AS$4,'[1]INTERNAL PARAMETERS-1'!$B$5:$J$44,9,FALSE)*MHTYPYLD2!$F98</f>
        <v>0</v>
      </c>
      <c r="AT98" s="49">
        <f>MHTYPYLD1!AT98*VLOOKUP(MHTYPYLD2!AT$4,'[1]INTERNAL PARAMETERS-1'!$B$5:$J$44,5,FALSE)*VLOOKUP(MHTYPYLD2!AT$4,'[1]INTERNAL PARAMETERS-1'!$B$5:$J$44,7,FALSE)*MHTYPYLD2!$F98 + MHTYPYLD1!AT98*(1-VLOOKUP(MHTYPYLD2!AT$4,'[1]INTERNAL PARAMETERS-1'!$B$5:$J$44,5,FALSE))*VLOOKUP(MHTYPYLD2!AT$4,'[1]INTERNAL PARAMETERS-1'!$B$5:$J$44,9,FALSE)*MHTYPYLD2!$F98</f>
        <v>0</v>
      </c>
      <c r="AU98" s="51">
        <f>MHTYPYLD1!AU98*VLOOKUP(MHTYPYLD2!AU$4,'[1]INTERNAL PARAMETERS-1'!$B$5:$J$44,5,FALSE)*VLOOKUP(MHTYPYLD2!AU$4,'[1]INTERNAL PARAMETERS-1'!$B$5:$J$44,6,FALSE)*VLOOKUP(MHTYPYLD2!AU$4,'[1]INTERNAL PARAMETERS-1'!$B$5:$J$44,3,FALSE) + MHTYPYLD1!AU98*(1-VLOOKUP(MHTYPYLD2!AU$4,'[1]INTERNAL PARAMETERS-1'!$B$5:$J$44,5,FALSE))*VLOOKUP(MHTYPYLD2!AU$4,'[1]INTERNAL PARAMETERS-1'!$B$5:$J$44,8,FALSE)*VLOOKUP(MHTYPYLD2!AU$4,'[1]INTERNAL PARAMETERS-1'!$B$5:$J$44,3,FALSE)</f>
        <v>0</v>
      </c>
      <c r="AV98" s="50">
        <f>MHTYPYLD1!AV98*VLOOKUP(MHTYPYLD2!AV$4,'[1]INTERNAL PARAMETERS-1'!$B$5:$J$44,5,FALSE)*VLOOKUP(MHTYPYLD2!AV$4,'[1]INTERNAL PARAMETERS-1'!$B$5:$J$44,6,FALSE)*VLOOKUP(MHTYPYLD2!AV$4,'[1]INTERNAL PARAMETERS-1'!$B$5:$J$44,3,FALSE) + MHTYPYLD1!AV98*(1-VLOOKUP(MHTYPYLD2!AV$4,'[1]INTERNAL PARAMETERS-1'!$B$5:$J$44,5,FALSE))*VLOOKUP(MHTYPYLD2!AV$4,'[1]INTERNAL PARAMETERS-1'!$B$5:$J$44,8,FALSE)*VLOOKUP(MHTYPYLD2!AV$4,'[1]INTERNAL PARAMETERS-1'!$B$5:$J$44,3,FALSE)</f>
        <v>0</v>
      </c>
      <c r="AW98" s="50">
        <f>MHTYPYLD1!AW98*VLOOKUP(MHTYPYLD2!AW$4,'[1]INTERNAL PARAMETERS-1'!$B$5:$J$44,5,FALSE)*VLOOKUP(MHTYPYLD2!AW$4,'[1]INTERNAL PARAMETERS-1'!$B$5:$J$44,6,FALSE)*VLOOKUP(MHTYPYLD2!AW$4,'[1]INTERNAL PARAMETERS-1'!$B$5:$J$44,3,FALSE) + MHTYPYLD1!AW98*(1-VLOOKUP(MHTYPYLD2!AW$4,'[1]INTERNAL PARAMETERS-1'!$B$5:$J$44,5,FALSE))*VLOOKUP(MHTYPYLD2!AW$4,'[1]INTERNAL PARAMETERS-1'!$B$5:$J$44,8,FALSE)*VLOOKUP(MHTYPYLD2!AW$4,'[1]INTERNAL PARAMETERS-1'!$B$5:$J$44,3,FALSE)</f>
        <v>5.897005640742619</v>
      </c>
      <c r="AX98" s="50">
        <f>MHTYPYLD1!AX98*VLOOKUP(MHTYPYLD2!AX$4,'[1]INTERNAL PARAMETERS-1'!$B$5:$J$44,5,FALSE)*VLOOKUP(MHTYPYLD2!AX$4,'[1]INTERNAL PARAMETERS-1'!$B$5:$J$44,6,FALSE)*VLOOKUP(MHTYPYLD2!AX$4,'[1]INTERNAL PARAMETERS-1'!$B$5:$J$44,3,FALSE) + MHTYPYLD1!AX98*(1-VLOOKUP(MHTYPYLD2!AX$4,'[1]INTERNAL PARAMETERS-1'!$B$5:$J$44,5,FALSE))*VLOOKUP(MHTYPYLD2!AX$4,'[1]INTERNAL PARAMETERS-1'!$B$5:$J$44,8,FALSE)*VLOOKUP(MHTYPYLD2!AX$4,'[1]INTERNAL PARAMETERS-1'!$B$5:$J$44,3,FALSE)</f>
        <v>0</v>
      </c>
      <c r="AY98" s="50">
        <f>MHTYPYLD1!AY98*VLOOKUP(MHTYPYLD2!AY$4,'[1]INTERNAL PARAMETERS-1'!$B$5:$J$44,5,FALSE)*VLOOKUP(MHTYPYLD2!AY$4,'[1]INTERNAL PARAMETERS-1'!$B$5:$J$44,6,FALSE)*VLOOKUP(MHTYPYLD2!AY$4,'[1]INTERNAL PARAMETERS-1'!$B$5:$J$44,3,FALSE) + MHTYPYLD1!AY98*(1-VLOOKUP(MHTYPYLD2!AY$4,'[1]INTERNAL PARAMETERS-1'!$B$5:$J$44,5,FALSE))*VLOOKUP(MHTYPYLD2!AY$4,'[1]INTERNAL PARAMETERS-1'!$B$5:$J$44,8,FALSE)*VLOOKUP(MHTYPYLD2!AY$4,'[1]INTERNAL PARAMETERS-1'!$B$5:$J$44,3,FALSE)</f>
        <v>0</v>
      </c>
      <c r="AZ98" s="50">
        <f>MHTYPYLD1!AZ98*VLOOKUP(MHTYPYLD2!AZ$4,'[1]INTERNAL PARAMETERS-1'!$B$5:$J$44,5,FALSE)*VLOOKUP(MHTYPYLD2!AZ$4,'[1]INTERNAL PARAMETERS-1'!$B$5:$J$44,6,FALSE)*VLOOKUP(MHTYPYLD2!AZ$4,'[1]INTERNAL PARAMETERS-1'!$B$5:$J$44,3,FALSE) + MHTYPYLD1!AZ98*(1-VLOOKUP(MHTYPYLD2!AZ$4,'[1]INTERNAL PARAMETERS-1'!$B$5:$J$44,5,FALSE))*VLOOKUP(MHTYPYLD2!AZ$4,'[1]INTERNAL PARAMETERS-1'!$B$5:$J$44,8,FALSE)*VLOOKUP(MHTYPYLD2!AZ$4,'[1]INTERNAL PARAMETERS-1'!$B$5:$J$44,3,FALSE)</f>
        <v>0</v>
      </c>
      <c r="BA98" s="50">
        <f>MHTYPYLD1!BA98*VLOOKUP(MHTYPYLD2!BA$4,'[1]INTERNAL PARAMETERS-1'!$B$5:$J$44,5,FALSE)*VLOOKUP(MHTYPYLD2!BA$4,'[1]INTERNAL PARAMETERS-1'!$B$5:$J$44,6,FALSE)*VLOOKUP(MHTYPYLD2!BA$4,'[1]INTERNAL PARAMETERS-1'!$B$5:$J$44,3,FALSE) + MHTYPYLD1!BA98*(1-VLOOKUP(MHTYPYLD2!BA$4,'[1]INTERNAL PARAMETERS-1'!$B$5:$J$44,5,FALSE))*VLOOKUP(MHTYPYLD2!BA$4,'[1]INTERNAL PARAMETERS-1'!$B$5:$J$44,8,FALSE)*VLOOKUP(MHTYPYLD2!BA$4,'[1]INTERNAL PARAMETERS-1'!$B$5:$J$44,3,FALSE)</f>
        <v>0.41381823192577161</v>
      </c>
      <c r="BB98" s="50">
        <f>MHTYPYLD1!BB98*VLOOKUP(MHTYPYLD2!BB$4,'[1]INTERNAL PARAMETERS-1'!$B$5:$J$44,5,FALSE)*VLOOKUP(MHTYPYLD2!BB$4,'[1]INTERNAL PARAMETERS-1'!$B$5:$J$44,6,FALSE)*VLOOKUP(MHTYPYLD2!BB$4,'[1]INTERNAL PARAMETERS-1'!$B$5:$J$44,3,FALSE) + MHTYPYLD1!BB98*(1-VLOOKUP(MHTYPYLD2!BB$4,'[1]INTERNAL PARAMETERS-1'!$B$5:$J$44,5,FALSE))*VLOOKUP(MHTYPYLD2!BB$4,'[1]INTERNAL PARAMETERS-1'!$B$5:$J$44,8,FALSE)*VLOOKUP(MHTYPYLD2!BB$4,'[1]INTERNAL PARAMETERS-1'!$B$5:$J$44,3,FALSE)</f>
        <v>1.3145125484351257</v>
      </c>
      <c r="BC98" s="50">
        <f>MHTYPYLD1!BC98*VLOOKUP(MHTYPYLD2!BC$4,'[1]INTERNAL PARAMETERS-1'!$B$5:$J$44,5,FALSE)*VLOOKUP(MHTYPYLD2!BC$4,'[1]INTERNAL PARAMETERS-1'!$B$5:$J$44,6,FALSE)*VLOOKUP(MHTYPYLD2!BC$4,'[1]INTERNAL PARAMETERS-1'!$B$5:$J$44,3,FALSE) + MHTYPYLD1!BC98*(1-VLOOKUP(MHTYPYLD2!BC$4,'[1]INTERNAL PARAMETERS-1'!$B$5:$J$44,5,FALSE))*VLOOKUP(MHTYPYLD2!BC$4,'[1]INTERNAL PARAMETERS-1'!$B$5:$J$44,8,FALSE)*VLOOKUP(MHTYPYLD2!BC$4,'[1]INTERNAL PARAMETERS-1'!$B$5:$J$44,3,FALSE)</f>
        <v>0.53963232026480112</v>
      </c>
      <c r="BD98" s="50">
        <f>MHTYPYLD1!BD98*VLOOKUP(MHTYPYLD2!BD$4,'[1]INTERNAL PARAMETERS-1'!$B$5:$J$44,5,FALSE)*VLOOKUP(MHTYPYLD2!BD$4,'[1]INTERNAL PARAMETERS-1'!$B$5:$J$44,6,FALSE)*VLOOKUP(MHTYPYLD2!BD$4,'[1]INTERNAL PARAMETERS-1'!$B$5:$J$44,3,FALSE) + MHTYPYLD1!BD98*(1-VLOOKUP(MHTYPYLD2!BD$4,'[1]INTERNAL PARAMETERS-1'!$B$5:$J$44,5,FALSE))*VLOOKUP(MHTYPYLD2!BD$4,'[1]INTERNAL PARAMETERS-1'!$B$5:$J$44,8,FALSE)*VLOOKUP(MHTYPYLD2!BD$4,'[1]INTERNAL PARAMETERS-1'!$B$5:$J$44,3,FALSE)</f>
        <v>1.1076677865809388</v>
      </c>
      <c r="BE98" s="50">
        <f>MHTYPYLD1!BE98*VLOOKUP(MHTYPYLD2!BE$4,'[1]INTERNAL PARAMETERS-1'!$B$5:$J$44,5,FALSE)*VLOOKUP(MHTYPYLD2!BE$4,'[1]INTERNAL PARAMETERS-1'!$B$5:$J$44,6,FALSE)*VLOOKUP(MHTYPYLD2!BE$4,'[1]INTERNAL PARAMETERS-1'!$B$5:$J$44,3,FALSE) + MHTYPYLD1!BE98*(1-VLOOKUP(MHTYPYLD2!BE$4,'[1]INTERNAL PARAMETERS-1'!$B$5:$J$44,5,FALSE))*VLOOKUP(MHTYPYLD2!BE$4,'[1]INTERNAL PARAMETERS-1'!$B$5:$J$44,8,FALSE)*VLOOKUP(MHTYPYLD2!BE$4,'[1]INTERNAL PARAMETERS-1'!$B$5:$J$44,3,FALSE)</f>
        <v>2.0606263918313368</v>
      </c>
      <c r="BF98" s="50">
        <f>MHTYPYLD1!BF98*VLOOKUP(MHTYPYLD2!BF$4,'[1]INTERNAL PARAMETERS-1'!$B$5:$J$44,5,FALSE)*VLOOKUP(MHTYPYLD2!BF$4,'[1]INTERNAL PARAMETERS-1'!$B$5:$J$44,6,FALSE)*VLOOKUP(MHTYPYLD2!BF$4,'[1]INTERNAL PARAMETERS-1'!$B$5:$J$44,3,FALSE) + MHTYPYLD1!BF98*(1-VLOOKUP(MHTYPYLD2!BF$4,'[1]INTERNAL PARAMETERS-1'!$B$5:$J$44,5,FALSE))*VLOOKUP(MHTYPYLD2!BF$4,'[1]INTERNAL PARAMETERS-1'!$B$5:$J$44,8,FALSE)*VLOOKUP(MHTYPYLD2!BF$4,'[1]INTERNAL PARAMETERS-1'!$B$5:$J$44,3,FALSE)</f>
        <v>0</v>
      </c>
      <c r="BG98" s="50">
        <f>MHTYPYLD1!BG98*VLOOKUP(MHTYPYLD2!BG$4,'[1]INTERNAL PARAMETERS-1'!$B$5:$J$44,5,FALSE)*VLOOKUP(MHTYPYLD2!BG$4,'[1]INTERNAL PARAMETERS-1'!$B$5:$J$44,6,FALSE)*VLOOKUP(MHTYPYLD2!BG$4,'[1]INTERNAL PARAMETERS-1'!$B$5:$J$44,3,FALSE) + MHTYPYLD1!BG98*(1-VLOOKUP(MHTYPYLD2!BG$4,'[1]INTERNAL PARAMETERS-1'!$B$5:$J$44,5,FALSE))*VLOOKUP(MHTYPYLD2!BG$4,'[1]INTERNAL PARAMETERS-1'!$B$5:$J$44,8,FALSE)*VLOOKUP(MHTYPYLD2!BG$4,'[1]INTERNAL PARAMETERS-1'!$B$5:$J$44,3,FALSE)</f>
        <v>1.3917579252133991</v>
      </c>
      <c r="BH98" s="50">
        <f>MHTYPYLD1!BH98*VLOOKUP(MHTYPYLD2!BH$4,'[1]INTERNAL PARAMETERS-1'!$B$5:$J$44,5,FALSE)*VLOOKUP(MHTYPYLD2!BH$4,'[1]INTERNAL PARAMETERS-1'!$B$5:$J$44,6,FALSE)*VLOOKUP(MHTYPYLD2!BH$4,'[1]INTERNAL PARAMETERS-1'!$B$5:$J$44,3,FALSE) + MHTYPYLD1!BH98*(1-VLOOKUP(MHTYPYLD2!BH$4,'[1]INTERNAL PARAMETERS-1'!$B$5:$J$44,5,FALSE))*VLOOKUP(MHTYPYLD2!BH$4,'[1]INTERNAL PARAMETERS-1'!$B$5:$J$44,8,FALSE)*VLOOKUP(MHTYPYLD2!BH$4,'[1]INTERNAL PARAMETERS-1'!$B$5:$J$44,3,FALSE)</f>
        <v>2.0647387661845776E-3</v>
      </c>
      <c r="BI98" s="50">
        <f>MHTYPYLD1!BI98*VLOOKUP(MHTYPYLD2!BI$4,'[1]INTERNAL PARAMETERS-1'!$B$5:$J$44,5,FALSE)*VLOOKUP(MHTYPYLD2!BI$4,'[1]INTERNAL PARAMETERS-1'!$B$5:$J$44,6,FALSE)*VLOOKUP(MHTYPYLD2!BI$4,'[1]INTERNAL PARAMETERS-1'!$B$5:$J$44,3,FALSE) + MHTYPYLD1!BI98*(1-VLOOKUP(MHTYPYLD2!BI$4,'[1]INTERNAL PARAMETERS-1'!$B$5:$J$44,5,FALSE))*VLOOKUP(MHTYPYLD2!BI$4,'[1]INTERNAL PARAMETERS-1'!$B$5:$J$44,8,FALSE)*VLOOKUP(MHTYPYLD2!BI$4,'[1]INTERNAL PARAMETERS-1'!$B$5:$J$44,3,FALSE)</f>
        <v>0</v>
      </c>
      <c r="BJ98" s="50">
        <f>MHTYPYLD1!BJ98*VLOOKUP(MHTYPYLD2!BJ$4,'[1]INTERNAL PARAMETERS-1'!$B$5:$J$44,5,FALSE)*VLOOKUP(MHTYPYLD2!BJ$4,'[1]INTERNAL PARAMETERS-1'!$B$5:$J$44,6,FALSE)*VLOOKUP(MHTYPYLD2!BJ$4,'[1]INTERNAL PARAMETERS-1'!$B$5:$J$44,3,FALSE) + MHTYPYLD1!BJ98*(1-VLOOKUP(MHTYPYLD2!BJ$4,'[1]INTERNAL PARAMETERS-1'!$B$5:$J$44,5,FALSE))*VLOOKUP(MHTYPYLD2!BJ$4,'[1]INTERNAL PARAMETERS-1'!$B$5:$J$44,8,FALSE)*VLOOKUP(MHTYPYLD2!BJ$4,'[1]INTERNAL PARAMETERS-1'!$B$5:$J$44,3,FALSE)</f>
        <v>0.33115192329338433</v>
      </c>
      <c r="BK98" s="50">
        <f>MHTYPYLD1!BK98*VLOOKUP(MHTYPYLD2!BK$4,'[1]INTERNAL PARAMETERS-1'!$B$5:$J$44,5,FALSE)*VLOOKUP(MHTYPYLD2!BK$4,'[1]INTERNAL PARAMETERS-1'!$B$5:$J$44,6,FALSE)*VLOOKUP(MHTYPYLD2!BK$4,'[1]INTERNAL PARAMETERS-1'!$B$5:$J$44,3,FALSE) + MHTYPYLD1!BK98*(1-VLOOKUP(MHTYPYLD2!BK$4,'[1]INTERNAL PARAMETERS-1'!$B$5:$J$44,5,FALSE))*VLOOKUP(MHTYPYLD2!BK$4,'[1]INTERNAL PARAMETERS-1'!$B$5:$J$44,8,FALSE)*VLOOKUP(MHTYPYLD2!BK$4,'[1]INTERNAL PARAMETERS-1'!$B$5:$J$44,3,FALSE)</f>
        <v>0.35924904138713543</v>
      </c>
      <c r="BL98" s="50">
        <f>MHTYPYLD1!BL98*VLOOKUP(MHTYPYLD2!BL$4,'[1]INTERNAL PARAMETERS-1'!$B$5:$J$44,5,FALSE)*VLOOKUP(MHTYPYLD2!BL$4,'[1]INTERNAL PARAMETERS-1'!$B$5:$J$44,6,FALSE)*VLOOKUP(MHTYPYLD2!BL$4,'[1]INTERNAL PARAMETERS-1'!$B$5:$J$44,3,FALSE) + MHTYPYLD1!BL98*(1-VLOOKUP(MHTYPYLD2!BL$4,'[1]INTERNAL PARAMETERS-1'!$B$5:$J$44,5,FALSE))*VLOOKUP(MHTYPYLD2!BL$4,'[1]INTERNAL PARAMETERS-1'!$B$5:$J$44,8,FALSE)*VLOOKUP(MHTYPYLD2!BL$4,'[1]INTERNAL PARAMETERS-1'!$B$5:$J$44,3,FALSE)</f>
        <v>0.88081971051524632</v>
      </c>
      <c r="BM98" s="50">
        <f>MHTYPYLD1!BM98*VLOOKUP(MHTYPYLD2!BM$4,'[1]INTERNAL PARAMETERS-1'!$B$5:$J$44,5,FALSE)*VLOOKUP(MHTYPYLD2!BM$4,'[1]INTERNAL PARAMETERS-1'!$B$5:$J$44,6,FALSE)*VLOOKUP(MHTYPYLD2!BM$4,'[1]INTERNAL PARAMETERS-1'!$B$5:$J$44,3,FALSE) + MHTYPYLD1!BM98*(1-VLOOKUP(MHTYPYLD2!BM$4,'[1]INTERNAL PARAMETERS-1'!$B$5:$J$44,5,FALSE))*VLOOKUP(MHTYPYLD2!BM$4,'[1]INTERNAL PARAMETERS-1'!$B$5:$J$44,8,FALSE)*VLOOKUP(MHTYPYLD2!BM$4,'[1]INTERNAL PARAMETERS-1'!$B$5:$J$44,3,FALSE)</f>
        <v>0.10502316823830056</v>
      </c>
      <c r="BN98" s="50">
        <f>MHTYPYLD1!BN98*VLOOKUP(MHTYPYLD2!BN$4,'[1]INTERNAL PARAMETERS-1'!$B$5:$J$44,5,FALSE)*VLOOKUP(MHTYPYLD2!BN$4,'[1]INTERNAL PARAMETERS-1'!$B$5:$J$44,6,FALSE)*VLOOKUP(MHTYPYLD2!BN$4,'[1]INTERNAL PARAMETERS-1'!$B$5:$J$44,3,FALSE) + MHTYPYLD1!BN98*(1-VLOOKUP(MHTYPYLD2!BN$4,'[1]INTERNAL PARAMETERS-1'!$B$5:$J$44,5,FALSE))*VLOOKUP(MHTYPYLD2!BN$4,'[1]INTERNAL PARAMETERS-1'!$B$5:$J$44,8,FALSE)*VLOOKUP(MHTYPYLD2!BN$4,'[1]INTERNAL PARAMETERS-1'!$B$5:$J$44,3,FALSE)</f>
        <v>0.2541568171190256</v>
      </c>
      <c r="BO98" s="50">
        <f>MHTYPYLD1!BO98*VLOOKUP(MHTYPYLD2!BO$4,'[1]INTERNAL PARAMETERS-1'!$B$5:$J$44,5,FALSE)*VLOOKUP(MHTYPYLD2!BO$4,'[1]INTERNAL PARAMETERS-1'!$B$5:$J$44,6,FALSE)*VLOOKUP(MHTYPYLD2!BO$4,'[1]INTERNAL PARAMETERS-1'!$B$5:$J$44,3,FALSE) + MHTYPYLD1!BO98*(1-VLOOKUP(MHTYPYLD2!BO$4,'[1]INTERNAL PARAMETERS-1'!$B$5:$J$44,5,FALSE))*VLOOKUP(MHTYPYLD2!BO$4,'[1]INTERNAL PARAMETERS-1'!$B$5:$J$44,8,FALSE)*VLOOKUP(MHTYPYLD2!BO$4,'[1]INTERNAL PARAMETERS-1'!$B$5:$J$44,3,FALSE)</f>
        <v>0.18685670663084544</v>
      </c>
      <c r="BP98" s="50">
        <f>MHTYPYLD1!BP98*VLOOKUP(MHTYPYLD2!BP$4,'[1]INTERNAL PARAMETERS-1'!$B$5:$J$44,5,FALSE)*VLOOKUP(MHTYPYLD2!BP$4,'[1]INTERNAL PARAMETERS-1'!$B$5:$J$44,6,FALSE)*VLOOKUP(MHTYPYLD2!BP$4,'[1]INTERNAL PARAMETERS-1'!$B$5:$J$44,3,FALSE) + MHTYPYLD1!BP98*(1-VLOOKUP(MHTYPYLD2!BP$4,'[1]INTERNAL PARAMETERS-1'!$B$5:$J$44,5,FALSE))*VLOOKUP(MHTYPYLD2!BP$4,'[1]INTERNAL PARAMETERS-1'!$B$5:$J$44,8,FALSE)*VLOOKUP(MHTYPYLD2!BP$4,'[1]INTERNAL PARAMETERS-1'!$B$5:$J$44,3,FALSE)</f>
        <v>1.7024303210388333E-2</v>
      </c>
      <c r="BQ98" s="50">
        <f>MHTYPYLD1!BQ98*VLOOKUP(MHTYPYLD2!BQ$4,'[1]INTERNAL PARAMETERS-1'!$B$5:$J$44,5,FALSE)*VLOOKUP(MHTYPYLD2!BQ$4,'[1]INTERNAL PARAMETERS-1'!$B$5:$J$44,6,FALSE)*VLOOKUP(MHTYPYLD2!BQ$4,'[1]INTERNAL PARAMETERS-1'!$B$5:$J$44,3,FALSE) + MHTYPYLD1!BQ98*(1-VLOOKUP(MHTYPYLD2!BQ$4,'[1]INTERNAL PARAMETERS-1'!$B$5:$J$44,5,FALSE))*VLOOKUP(MHTYPYLD2!BQ$4,'[1]INTERNAL PARAMETERS-1'!$B$5:$J$44,8,FALSE)*VLOOKUP(MHTYPYLD2!BQ$4,'[1]INTERNAL PARAMETERS-1'!$B$5:$J$44,3,FALSE)</f>
        <v>0.88034937178007333</v>
      </c>
      <c r="BR98" s="50">
        <f>MHTYPYLD1!BR98*VLOOKUP(MHTYPYLD2!BR$4,'[1]INTERNAL PARAMETERS-1'!$B$5:$J$44,5,FALSE)*VLOOKUP(MHTYPYLD2!BR$4,'[1]INTERNAL PARAMETERS-1'!$B$5:$J$44,6,FALSE)*VLOOKUP(MHTYPYLD2!BR$4,'[1]INTERNAL PARAMETERS-1'!$B$5:$J$44,3,FALSE) + MHTYPYLD1!BR98*(1-VLOOKUP(MHTYPYLD2!BR$4,'[1]INTERNAL PARAMETERS-1'!$B$5:$J$44,5,FALSE))*VLOOKUP(MHTYPYLD2!BR$4,'[1]INTERNAL PARAMETERS-1'!$B$5:$J$44,8,FALSE)*VLOOKUP(MHTYPYLD2!BR$4,'[1]INTERNAL PARAMETERS-1'!$B$5:$J$44,3,FALSE)</f>
        <v>3.2693595826243399E-2</v>
      </c>
      <c r="BS98" s="50">
        <f>MHTYPYLD1!BS98*VLOOKUP(MHTYPYLD2!BS$4,'[1]INTERNAL PARAMETERS-1'!$B$5:$J$44,5,FALSE)*VLOOKUP(MHTYPYLD2!BS$4,'[1]INTERNAL PARAMETERS-1'!$B$5:$J$44,6,FALSE)*VLOOKUP(MHTYPYLD2!BS$4,'[1]INTERNAL PARAMETERS-1'!$B$5:$J$44,3,FALSE) + MHTYPYLD1!BS98*(1-VLOOKUP(MHTYPYLD2!BS$4,'[1]INTERNAL PARAMETERS-1'!$B$5:$J$44,5,FALSE))*VLOOKUP(MHTYPYLD2!BS$4,'[1]INTERNAL PARAMETERS-1'!$B$5:$J$44,8,FALSE)*VLOOKUP(MHTYPYLD2!BS$4,'[1]INTERNAL PARAMETERS-1'!$B$5:$J$44,3,FALSE)</f>
        <v>2.1490534786907148E-3</v>
      </c>
      <c r="BT98" s="50">
        <f>MHTYPYLD1!BT98*VLOOKUP(MHTYPYLD2!BT$4,'[1]INTERNAL PARAMETERS-1'!$B$5:$J$44,5,FALSE)*VLOOKUP(MHTYPYLD2!BT$4,'[1]INTERNAL PARAMETERS-1'!$B$5:$J$44,6,FALSE)*VLOOKUP(MHTYPYLD2!BT$4,'[1]INTERNAL PARAMETERS-1'!$B$5:$J$44,3,FALSE) + MHTYPYLD1!BT98*(1-VLOOKUP(MHTYPYLD2!BT$4,'[1]INTERNAL PARAMETERS-1'!$B$5:$J$44,5,FALSE))*VLOOKUP(MHTYPYLD2!BT$4,'[1]INTERNAL PARAMETERS-1'!$B$5:$J$44,8,FALSE)*VLOOKUP(MHTYPYLD2!BT$4,'[1]INTERNAL PARAMETERS-1'!$B$5:$J$44,3,FALSE)</f>
        <v>0</v>
      </c>
      <c r="BU98" s="50">
        <f>MHTYPYLD1!BU98*VLOOKUP(MHTYPYLD2!BU$4,'[1]INTERNAL PARAMETERS-1'!$B$5:$J$44,5,FALSE)*VLOOKUP(MHTYPYLD2!BU$4,'[1]INTERNAL PARAMETERS-1'!$B$5:$J$44,6,FALSE)*VLOOKUP(MHTYPYLD2!BU$4,'[1]INTERNAL PARAMETERS-1'!$B$5:$J$44,3,FALSE) + MHTYPYLD1!BU98*(1-VLOOKUP(MHTYPYLD2!BU$4,'[1]INTERNAL PARAMETERS-1'!$B$5:$J$44,5,FALSE))*VLOOKUP(MHTYPYLD2!BU$4,'[1]INTERNAL PARAMETERS-1'!$B$5:$J$44,8,FALSE)*VLOOKUP(MHTYPYLD2!BU$4,'[1]INTERNAL PARAMETERS-1'!$B$5:$J$44,3,FALSE)</f>
        <v>0</v>
      </c>
      <c r="BV98" s="50">
        <f>MHTYPYLD1!BV98*VLOOKUP(MHTYPYLD2!BV$4,'[1]INTERNAL PARAMETERS-1'!$B$5:$J$44,5,FALSE)*VLOOKUP(MHTYPYLD2!BV$4,'[1]INTERNAL PARAMETERS-1'!$B$5:$J$44,6,FALSE)*VLOOKUP(MHTYPYLD2!BV$4,'[1]INTERNAL PARAMETERS-1'!$B$5:$J$44,3,FALSE) + MHTYPYLD1!BV98*(1-VLOOKUP(MHTYPYLD2!BV$4,'[1]INTERNAL PARAMETERS-1'!$B$5:$J$44,5,FALSE))*VLOOKUP(MHTYPYLD2!BV$4,'[1]INTERNAL PARAMETERS-1'!$B$5:$J$44,8,FALSE)*VLOOKUP(MHTYPYLD2!BV$4,'[1]INTERNAL PARAMETERS-1'!$B$5:$J$44,3,FALSE)</f>
        <v>0</v>
      </c>
      <c r="BW98" s="50">
        <f>MHTYPYLD1!BW98*VLOOKUP(MHTYPYLD2!BW$4,'[1]INTERNAL PARAMETERS-1'!$B$5:$J$44,5,FALSE)*VLOOKUP(MHTYPYLD2!BW$4,'[1]INTERNAL PARAMETERS-1'!$B$5:$J$44,6,FALSE)*VLOOKUP(MHTYPYLD2!BW$4,'[1]INTERNAL PARAMETERS-1'!$B$5:$J$44,3,FALSE) + MHTYPYLD1!BW98*(1-VLOOKUP(MHTYPYLD2!BW$4,'[1]INTERNAL PARAMETERS-1'!$B$5:$J$44,5,FALSE))*VLOOKUP(MHTYPYLD2!BW$4,'[1]INTERNAL PARAMETERS-1'!$B$5:$J$44,8,FALSE)*VLOOKUP(MHTYPYLD2!BW$4,'[1]INTERNAL PARAMETERS-1'!$B$5:$J$44,3,FALSE)</f>
        <v>0</v>
      </c>
      <c r="BX98" s="50">
        <f>MHTYPYLD1!BX98*VLOOKUP(MHTYPYLD2!BX$4,'[1]INTERNAL PARAMETERS-1'!$B$5:$J$44,5,FALSE)*VLOOKUP(MHTYPYLD2!BX$4,'[1]INTERNAL PARAMETERS-1'!$B$5:$J$44,6,FALSE)*VLOOKUP(MHTYPYLD2!BX$4,'[1]INTERNAL PARAMETERS-1'!$B$5:$J$44,3,FALSE) + MHTYPYLD1!BX98*(1-VLOOKUP(MHTYPYLD2!BX$4,'[1]INTERNAL PARAMETERS-1'!$B$5:$J$44,5,FALSE))*VLOOKUP(MHTYPYLD2!BX$4,'[1]INTERNAL PARAMETERS-1'!$B$5:$J$44,8,FALSE)*VLOOKUP(MHTYPYLD2!BX$4,'[1]INTERNAL PARAMETERS-1'!$B$5:$J$44,3,FALSE)</f>
        <v>0</v>
      </c>
      <c r="BY98" s="50">
        <f>MHTYPYLD1!BY98*VLOOKUP(MHTYPYLD2!BY$4,'[1]INTERNAL PARAMETERS-1'!$B$5:$J$44,5,FALSE)*VLOOKUP(MHTYPYLD2!BY$4,'[1]INTERNAL PARAMETERS-1'!$B$5:$J$44,6,FALSE)*VLOOKUP(MHTYPYLD2!BY$4,'[1]INTERNAL PARAMETERS-1'!$B$5:$J$44,3,FALSE) + MHTYPYLD1!BY98*(1-VLOOKUP(MHTYPYLD2!BY$4,'[1]INTERNAL PARAMETERS-1'!$B$5:$J$44,5,FALSE))*VLOOKUP(MHTYPYLD2!BY$4,'[1]INTERNAL PARAMETERS-1'!$B$5:$J$44,8,FALSE)*VLOOKUP(MHTYPYLD2!BY$4,'[1]INTERNAL PARAMETERS-1'!$B$5:$J$44,3,FALSE)</f>
        <v>0</v>
      </c>
      <c r="BZ98" s="50">
        <f>MHTYPYLD1!BZ98*VLOOKUP(MHTYPYLD2!BZ$4,'[1]INTERNAL PARAMETERS-1'!$B$5:$J$44,5,FALSE)*VLOOKUP(MHTYPYLD2!BZ$4,'[1]INTERNAL PARAMETERS-1'!$B$5:$J$44,6,FALSE)*VLOOKUP(MHTYPYLD2!BZ$4,'[1]INTERNAL PARAMETERS-1'!$B$5:$J$44,3,FALSE) + MHTYPYLD1!BZ98*(1-VLOOKUP(MHTYPYLD2!BZ$4,'[1]INTERNAL PARAMETERS-1'!$B$5:$J$44,5,FALSE))*VLOOKUP(MHTYPYLD2!BZ$4,'[1]INTERNAL PARAMETERS-1'!$B$5:$J$44,8,FALSE)*VLOOKUP(MHTYPYLD2!BZ$4,'[1]INTERNAL PARAMETERS-1'!$B$5:$J$44,3,FALSE)</f>
        <v>5.3391704521668108E-3</v>
      </c>
      <c r="CA98" s="50">
        <f>MHTYPYLD1!CA98*VLOOKUP(MHTYPYLD2!CA$4,'[1]INTERNAL PARAMETERS-1'!$B$5:$J$44,5,FALSE)*VLOOKUP(MHTYPYLD2!CA$4,'[1]INTERNAL PARAMETERS-1'!$B$5:$J$44,6,FALSE)*VLOOKUP(MHTYPYLD2!CA$4,'[1]INTERNAL PARAMETERS-1'!$B$5:$J$44,3,FALSE) + MHTYPYLD1!CA98*(1-VLOOKUP(MHTYPYLD2!CA$4,'[1]INTERNAL PARAMETERS-1'!$B$5:$J$44,5,FALSE))*VLOOKUP(MHTYPYLD2!CA$4,'[1]INTERNAL PARAMETERS-1'!$B$5:$J$44,8,FALSE)*VLOOKUP(MHTYPYLD2!CA$4,'[1]INTERNAL PARAMETERS-1'!$B$5:$J$44,3,FALSE)</f>
        <v>0</v>
      </c>
      <c r="CB98" s="50">
        <f>MHTYPYLD1!CB98*VLOOKUP(MHTYPYLD2!CB$4,'[1]INTERNAL PARAMETERS-1'!$B$5:$J$44,5,FALSE)*VLOOKUP(MHTYPYLD2!CB$4,'[1]INTERNAL PARAMETERS-1'!$B$5:$J$44,6,FALSE)*VLOOKUP(MHTYPYLD2!CB$4,'[1]INTERNAL PARAMETERS-1'!$B$5:$J$44,3,FALSE) + MHTYPYLD1!CB98*(1-VLOOKUP(MHTYPYLD2!CB$4,'[1]INTERNAL PARAMETERS-1'!$B$5:$J$44,5,FALSE))*VLOOKUP(MHTYPYLD2!CB$4,'[1]INTERNAL PARAMETERS-1'!$B$5:$J$44,8,FALSE)*VLOOKUP(MHTYPYLD2!CB$4,'[1]INTERNAL PARAMETERS-1'!$B$5:$J$44,3,FALSE)</f>
        <v>0</v>
      </c>
      <c r="CC98" s="50">
        <f>MHTYPYLD1!CC98*VLOOKUP(MHTYPYLD2!CC$4,'[1]INTERNAL PARAMETERS-1'!$B$5:$J$44,5,FALSE)*VLOOKUP(MHTYPYLD2!CC$4,'[1]INTERNAL PARAMETERS-1'!$B$5:$J$44,6,FALSE)*VLOOKUP(MHTYPYLD2!CC$4,'[1]INTERNAL PARAMETERS-1'!$B$5:$J$44,3,FALSE) + MHTYPYLD1!CC98*(1-VLOOKUP(MHTYPYLD2!CC$4,'[1]INTERNAL PARAMETERS-1'!$B$5:$J$44,5,FALSE))*VLOOKUP(MHTYPYLD2!CC$4,'[1]INTERNAL PARAMETERS-1'!$B$5:$J$44,8,FALSE)*VLOOKUP(MHTYPYLD2!CC$4,'[1]INTERNAL PARAMETERS-1'!$B$5:$J$44,3,FALSE)</f>
        <v>7.230181638018281E-3</v>
      </c>
      <c r="CD98" s="50">
        <f>MHTYPYLD1!CD98*VLOOKUP(MHTYPYLD2!CD$4,'[1]INTERNAL PARAMETERS-1'!$B$5:$J$44,5,FALSE)*VLOOKUP(MHTYPYLD2!CD$4,'[1]INTERNAL PARAMETERS-1'!$B$5:$J$44,6,FALSE)*VLOOKUP(MHTYPYLD2!CD$4,'[1]INTERNAL PARAMETERS-1'!$B$5:$J$44,3,FALSE) + MHTYPYLD1!CD98*(1-VLOOKUP(MHTYPYLD2!CD$4,'[1]INTERNAL PARAMETERS-1'!$B$5:$J$44,5,FALSE))*VLOOKUP(MHTYPYLD2!CD$4,'[1]INTERNAL PARAMETERS-1'!$B$5:$J$44,8,FALSE)*VLOOKUP(MHTYPYLD2!CD$4,'[1]INTERNAL PARAMETERS-1'!$B$5:$J$44,3,FALSE)</f>
        <v>1.8446193164862359E-2</v>
      </c>
      <c r="CE98" s="50">
        <f>MHTYPYLD1!CE98*VLOOKUP(MHTYPYLD2!CE$4,'[1]INTERNAL PARAMETERS-1'!$B$5:$J$44,5,FALSE)*VLOOKUP(MHTYPYLD2!CE$4,'[1]INTERNAL PARAMETERS-1'!$B$5:$J$44,6,FALSE)*VLOOKUP(MHTYPYLD2!CE$4,'[1]INTERNAL PARAMETERS-1'!$B$5:$J$44,3,FALSE) + MHTYPYLD1!CE98*(1-VLOOKUP(MHTYPYLD2!CE$4,'[1]INTERNAL PARAMETERS-1'!$B$5:$J$44,5,FALSE))*VLOOKUP(MHTYPYLD2!CE$4,'[1]INTERNAL PARAMETERS-1'!$B$5:$J$44,8,FALSE)*VLOOKUP(MHTYPYLD2!CE$4,'[1]INTERNAL PARAMETERS-1'!$B$5:$J$44,3,FALSE)</f>
        <v>2.6918444421467284E-2</v>
      </c>
      <c r="CF98" s="50">
        <f>MHTYPYLD1!CF98*VLOOKUP(MHTYPYLD2!CF$4,'[1]INTERNAL PARAMETERS-1'!$B$5:$J$44,5,FALSE)*VLOOKUP(MHTYPYLD2!CF$4,'[1]INTERNAL PARAMETERS-1'!$B$5:$J$44,6,FALSE)*VLOOKUP(MHTYPYLD2!CF$4,'[1]INTERNAL PARAMETERS-1'!$B$5:$J$44,3,FALSE) + MHTYPYLD1!CF98*(1-VLOOKUP(MHTYPYLD2!CF$4,'[1]INTERNAL PARAMETERS-1'!$B$5:$J$44,5,FALSE))*VLOOKUP(MHTYPYLD2!CF$4,'[1]INTERNAL PARAMETERS-1'!$B$5:$J$44,8,FALSE)*VLOOKUP(MHTYPYLD2!CF$4,'[1]INTERNAL PARAMETERS-1'!$B$5:$J$44,3,FALSE)</f>
        <v>0.12956123529268371</v>
      </c>
      <c r="CG98" s="50">
        <f>MHTYPYLD1!CG98*VLOOKUP(MHTYPYLD2!CG$4,'[1]INTERNAL PARAMETERS-1'!$B$5:$J$44,5,FALSE)*VLOOKUP(MHTYPYLD2!CG$4,'[1]INTERNAL PARAMETERS-1'!$B$5:$J$44,6,FALSE)*VLOOKUP(MHTYPYLD2!CG$4,'[1]INTERNAL PARAMETERS-1'!$B$5:$J$44,3,FALSE) + MHTYPYLD1!CG98*(1-VLOOKUP(MHTYPYLD2!CG$4,'[1]INTERNAL PARAMETERS-1'!$B$5:$J$44,5,FALSE))*VLOOKUP(MHTYPYLD2!CG$4,'[1]INTERNAL PARAMETERS-1'!$B$5:$J$44,8,FALSE)*VLOOKUP(MHTYPYLD2!CG$4,'[1]INTERNAL PARAMETERS-1'!$B$5:$J$44,3,FALSE)</f>
        <v>1.2264989232683202E-3</v>
      </c>
      <c r="CH98" s="49">
        <f>MHTYPYLD1!CH98*VLOOKUP(MHTYPYLD2!CH$4,'[1]INTERNAL PARAMETERS-1'!$B$5:$J$44,5,FALSE)*VLOOKUP(MHTYPYLD2!CH$4,'[1]INTERNAL PARAMETERS-1'!$B$5:$J$44,6,FALSE)*VLOOKUP(MHTYPYLD2!CH$4,'[1]INTERNAL PARAMETERS-1'!$B$5:$J$44,3,FALSE) + MHTYPYLD1!CH98*(1-VLOOKUP(MHTYPYLD2!CH$4,'[1]INTERNAL PARAMETERS-1'!$B$5:$J$44,5,FALSE))*VLOOKUP(MHTYPYLD2!CH$4,'[1]INTERNAL PARAMETERS-1'!$B$5:$J$44,8,FALSE)*VLOOKUP(MHTYPYLD2!CH$4,'[1]INTERNAL PARAMETERS-1'!$B$5:$J$44,3,FALSE)</f>
        <v>0</v>
      </c>
      <c r="CJ98" s="51">
        <f t="shared" si="2"/>
        <v>929.31576728315918</v>
      </c>
      <c r="CK98" s="49">
        <f t="shared" si="3"/>
        <v>15.965280999131977</v>
      </c>
    </row>
    <row r="99" spans="2:89">
      <c r="B99" s="64" t="s">
        <v>10</v>
      </c>
      <c r="C99" s="63" t="s">
        <v>54</v>
      </c>
      <c r="D99" s="63" t="s">
        <v>67</v>
      </c>
      <c r="E99" s="139">
        <f>MHTYP!S99</f>
        <v>1981.1094832648266</v>
      </c>
      <c r="F99" s="62">
        <f>'[1]INTERNAL PARAMETERS-1'!M9</f>
        <v>63.875</v>
      </c>
      <c r="G99" s="51">
        <f>MHTYPYLD1!G99*VLOOKUP(MHTYPYLD2!G$4,'[1]INTERNAL PARAMETERS-1'!$B$5:$J$44,5,FALSE)*VLOOKUP(MHTYPYLD2!G$4,'[1]INTERNAL PARAMETERS-1'!$B$5:$J$44,7,FALSE)*MHTYPYLD2!$F99 + MHTYPYLD1!G99*(1-VLOOKUP(MHTYPYLD2!G$4,'[1]INTERNAL PARAMETERS-1'!$B$5:$J$44,5,FALSE))*VLOOKUP(MHTYPYLD2!G$4,'[1]INTERNAL PARAMETERS-1'!$B$5:$J$44,9,FALSE)*MHTYPYLD2!$F99</f>
        <v>346.03920559338496</v>
      </c>
      <c r="H99" s="50">
        <f>MHTYPYLD1!H99*VLOOKUP(MHTYPYLD2!H$4,'[1]INTERNAL PARAMETERS-1'!$B$5:$J$44,5,FALSE)*VLOOKUP(MHTYPYLD2!H$4,'[1]INTERNAL PARAMETERS-1'!$B$5:$J$44,7,FALSE)*MHTYPYLD2!$F99 + MHTYPYLD1!H99*(1-VLOOKUP(MHTYPYLD2!H$4,'[1]INTERNAL PARAMETERS-1'!$B$5:$J$44,5,FALSE))*VLOOKUP(MHTYPYLD2!H$4,'[1]INTERNAL PARAMETERS-1'!$B$5:$J$44,9,FALSE)*MHTYPYLD2!$F99</f>
        <v>316.74625072384481</v>
      </c>
      <c r="I99" s="50">
        <f>MHTYPYLD1!I99*VLOOKUP(MHTYPYLD2!I$4,'[1]INTERNAL PARAMETERS-1'!$B$5:$J$44,5,FALSE)*VLOOKUP(MHTYPYLD2!I$4,'[1]INTERNAL PARAMETERS-1'!$B$5:$J$44,7,FALSE)*MHTYPYLD2!$F99 + MHTYPYLD1!I99*(1-VLOOKUP(MHTYPYLD2!I$4,'[1]INTERNAL PARAMETERS-1'!$B$5:$J$44,5,FALSE))*VLOOKUP(MHTYPYLD2!I$4,'[1]INTERNAL PARAMETERS-1'!$B$5:$J$44,9,FALSE)*MHTYPYLD2!$F99</f>
        <v>353.48037830095512</v>
      </c>
      <c r="J99" s="50">
        <f>MHTYPYLD1!J99*VLOOKUP(MHTYPYLD2!J$4,'[1]INTERNAL PARAMETERS-1'!$B$5:$J$44,5,FALSE)*VLOOKUP(MHTYPYLD2!J$4,'[1]INTERNAL PARAMETERS-1'!$B$5:$J$44,7,FALSE)*MHTYPYLD2!$F99 + MHTYPYLD1!J99*(1-VLOOKUP(MHTYPYLD2!J$4,'[1]INTERNAL PARAMETERS-1'!$B$5:$J$44,5,FALSE))*VLOOKUP(MHTYPYLD2!J$4,'[1]INTERNAL PARAMETERS-1'!$B$5:$J$44,9,FALSE)*MHTYPYLD2!$F99</f>
        <v>0</v>
      </c>
      <c r="K99" s="50">
        <f>MHTYPYLD1!K99*VLOOKUP(MHTYPYLD2!K$4,'[1]INTERNAL PARAMETERS-1'!$B$5:$J$44,5,FALSE)*VLOOKUP(MHTYPYLD2!K$4,'[1]INTERNAL PARAMETERS-1'!$B$5:$J$44,7,FALSE)*MHTYPYLD2!$F99 + MHTYPYLD1!K99*(1-VLOOKUP(MHTYPYLD2!K$4,'[1]INTERNAL PARAMETERS-1'!$B$5:$J$44,5,FALSE))*VLOOKUP(MHTYPYLD2!K$4,'[1]INTERNAL PARAMETERS-1'!$B$5:$J$44,9,FALSE)*MHTYPYLD2!$F99</f>
        <v>0</v>
      </c>
      <c r="L99" s="50">
        <f>MHTYPYLD1!L99*VLOOKUP(MHTYPYLD2!L$4,'[1]INTERNAL PARAMETERS-1'!$B$5:$J$44,5,FALSE)*VLOOKUP(MHTYPYLD2!L$4,'[1]INTERNAL PARAMETERS-1'!$B$5:$J$44,7,FALSE)*MHTYPYLD2!$F99 + MHTYPYLD1!L99*(1-VLOOKUP(MHTYPYLD2!L$4,'[1]INTERNAL PARAMETERS-1'!$B$5:$J$44,5,FALSE))*VLOOKUP(MHTYPYLD2!L$4,'[1]INTERNAL PARAMETERS-1'!$B$5:$J$44,9,FALSE)*MHTYPYLD2!$F99</f>
        <v>0</v>
      </c>
      <c r="M99" s="50">
        <f>MHTYPYLD1!M99*VLOOKUP(MHTYPYLD2!M$4,'[1]INTERNAL PARAMETERS-1'!$B$5:$J$44,5,FALSE)*VLOOKUP(MHTYPYLD2!M$4,'[1]INTERNAL PARAMETERS-1'!$B$5:$J$44,7,FALSE)*MHTYPYLD2!$F99 + MHTYPYLD1!M99*(1-VLOOKUP(MHTYPYLD2!M$4,'[1]INTERNAL PARAMETERS-1'!$B$5:$J$44,5,FALSE))*VLOOKUP(MHTYPYLD2!M$4,'[1]INTERNAL PARAMETERS-1'!$B$5:$J$44,9,FALSE)*MHTYPYLD2!$F99</f>
        <v>3.0424126038269179</v>
      </c>
      <c r="N99" s="50">
        <f>MHTYPYLD1!N99*VLOOKUP(MHTYPYLD2!N$4,'[1]INTERNAL PARAMETERS-1'!$B$5:$J$44,5,FALSE)*VLOOKUP(MHTYPYLD2!N$4,'[1]INTERNAL PARAMETERS-1'!$B$5:$J$44,7,FALSE)*MHTYPYLD2!$F99 + MHTYPYLD1!N99*(1-VLOOKUP(MHTYPYLD2!N$4,'[1]INTERNAL PARAMETERS-1'!$B$5:$J$44,5,FALSE))*VLOOKUP(MHTYPYLD2!N$4,'[1]INTERNAL PARAMETERS-1'!$B$5:$J$44,9,FALSE)*MHTYPYLD2!$F99</f>
        <v>1.4267859676985408</v>
      </c>
      <c r="O99" s="50">
        <f>MHTYPYLD1!O99*VLOOKUP(MHTYPYLD2!O$4,'[1]INTERNAL PARAMETERS-1'!$B$5:$J$44,5,FALSE)*VLOOKUP(MHTYPYLD2!O$4,'[1]INTERNAL PARAMETERS-1'!$B$5:$J$44,7,FALSE)*MHTYPYLD2!$F99 + MHTYPYLD1!O99*(1-VLOOKUP(MHTYPYLD2!O$4,'[1]INTERNAL PARAMETERS-1'!$B$5:$J$44,5,FALSE))*VLOOKUP(MHTYPYLD2!O$4,'[1]INTERNAL PARAMETERS-1'!$B$5:$J$44,9,FALSE)*MHTYPYLD2!$F99</f>
        <v>0</v>
      </c>
      <c r="P99" s="50">
        <f>MHTYPYLD1!P99*VLOOKUP(MHTYPYLD2!P$4,'[1]INTERNAL PARAMETERS-1'!$B$5:$J$44,5,FALSE)*VLOOKUP(MHTYPYLD2!P$4,'[1]INTERNAL PARAMETERS-1'!$B$5:$J$44,7,FALSE)*MHTYPYLD2!$F99 + MHTYPYLD1!P99*(1-VLOOKUP(MHTYPYLD2!P$4,'[1]INTERNAL PARAMETERS-1'!$B$5:$J$44,5,FALSE))*VLOOKUP(MHTYPYLD2!P$4,'[1]INTERNAL PARAMETERS-1'!$B$5:$J$44,9,FALSE)*MHTYPYLD2!$F99</f>
        <v>0</v>
      </c>
      <c r="Q99" s="50">
        <f>MHTYPYLD1!Q99*VLOOKUP(MHTYPYLD2!Q$4,'[1]INTERNAL PARAMETERS-1'!$B$5:$J$44,5,FALSE)*VLOOKUP(MHTYPYLD2!Q$4,'[1]INTERNAL PARAMETERS-1'!$B$5:$J$44,7,FALSE)*MHTYPYLD2!$F99 + MHTYPYLD1!Q99*(1-VLOOKUP(MHTYPYLD2!Q$4,'[1]INTERNAL PARAMETERS-1'!$B$5:$J$44,5,FALSE))*VLOOKUP(MHTYPYLD2!Q$4,'[1]INTERNAL PARAMETERS-1'!$B$5:$J$44,9,FALSE)*MHTYPYLD2!$F99</f>
        <v>0</v>
      </c>
      <c r="R99" s="50">
        <f>MHTYPYLD1!R99*VLOOKUP(MHTYPYLD2!R$4,'[1]INTERNAL PARAMETERS-1'!$B$5:$J$44,5,FALSE)*VLOOKUP(MHTYPYLD2!R$4,'[1]INTERNAL PARAMETERS-1'!$B$5:$J$44,7,FALSE)*MHTYPYLD2!$F99 + MHTYPYLD1!R99*(1-VLOOKUP(MHTYPYLD2!R$4,'[1]INTERNAL PARAMETERS-1'!$B$5:$J$44,5,FALSE))*VLOOKUP(MHTYPYLD2!R$4,'[1]INTERNAL PARAMETERS-1'!$B$5:$J$44,9,FALSE)*MHTYPYLD2!$F99</f>
        <v>3.0214506948773749</v>
      </c>
      <c r="S99" s="50">
        <f>MHTYPYLD1!S99*VLOOKUP(MHTYPYLD2!S$4,'[1]INTERNAL PARAMETERS-1'!$B$5:$J$44,5,FALSE)*VLOOKUP(MHTYPYLD2!S$4,'[1]INTERNAL PARAMETERS-1'!$B$5:$J$44,7,FALSE)*MHTYPYLD2!$F99 + MHTYPYLD1!S99*(1-VLOOKUP(MHTYPYLD2!S$4,'[1]INTERNAL PARAMETERS-1'!$B$5:$J$44,5,FALSE))*VLOOKUP(MHTYPYLD2!S$4,'[1]INTERNAL PARAMETERS-1'!$B$5:$J$44,9,FALSE)*MHTYPYLD2!$F99</f>
        <v>62.069996661087679</v>
      </c>
      <c r="T99" s="50">
        <f>MHTYPYLD1!T99*VLOOKUP(MHTYPYLD2!T$4,'[1]INTERNAL PARAMETERS-1'!$B$5:$J$44,5,FALSE)*VLOOKUP(MHTYPYLD2!T$4,'[1]INTERNAL PARAMETERS-1'!$B$5:$J$44,7,FALSE)*MHTYPYLD2!$F99 + MHTYPYLD1!T99*(1-VLOOKUP(MHTYPYLD2!T$4,'[1]INTERNAL PARAMETERS-1'!$B$5:$J$44,5,FALSE))*VLOOKUP(MHTYPYLD2!T$4,'[1]INTERNAL PARAMETERS-1'!$B$5:$J$44,9,FALSE)*MHTYPYLD2!$F99</f>
        <v>11.330440105790156</v>
      </c>
      <c r="U99" s="50">
        <f>MHTYPYLD1!U99*VLOOKUP(MHTYPYLD2!U$4,'[1]INTERNAL PARAMETERS-1'!$B$5:$J$44,5,FALSE)*VLOOKUP(MHTYPYLD2!U$4,'[1]INTERNAL PARAMETERS-1'!$B$5:$J$44,7,FALSE)*MHTYPYLD2!$F99 + MHTYPYLD1!U99*(1-VLOOKUP(MHTYPYLD2!U$4,'[1]INTERNAL PARAMETERS-1'!$B$5:$J$44,5,FALSE))*VLOOKUP(MHTYPYLD2!U$4,'[1]INTERNAL PARAMETERS-1'!$B$5:$J$44,9,FALSE)*MHTYPYLD2!$F99</f>
        <v>8.0614300887505763</v>
      </c>
      <c r="V99" s="50">
        <f>MHTYPYLD1!V99*VLOOKUP(MHTYPYLD2!V$4,'[1]INTERNAL PARAMETERS-1'!$B$5:$J$44,5,FALSE)*VLOOKUP(MHTYPYLD2!V$4,'[1]INTERNAL PARAMETERS-1'!$B$5:$J$44,7,FALSE)*MHTYPYLD2!$F99 + MHTYPYLD1!V99*(1-VLOOKUP(MHTYPYLD2!V$4,'[1]INTERNAL PARAMETERS-1'!$B$5:$J$44,5,FALSE))*VLOOKUP(MHTYPYLD2!V$4,'[1]INTERNAL PARAMETERS-1'!$B$5:$J$44,9,FALSE)*MHTYPYLD2!$F99</f>
        <v>31.731287396382886</v>
      </c>
      <c r="W99" s="50">
        <f>MHTYPYLD1!W99*VLOOKUP(MHTYPYLD2!W$4,'[1]INTERNAL PARAMETERS-1'!$B$5:$J$44,5,FALSE)*VLOOKUP(MHTYPYLD2!W$4,'[1]INTERNAL PARAMETERS-1'!$B$5:$J$44,7,FALSE)*MHTYPYLD2!$F99 + MHTYPYLD1!W99*(1-VLOOKUP(MHTYPYLD2!W$4,'[1]INTERNAL PARAMETERS-1'!$B$5:$J$44,5,FALSE))*VLOOKUP(MHTYPYLD2!W$4,'[1]INTERNAL PARAMETERS-1'!$B$5:$J$44,9,FALSE)*MHTYPYLD2!$F99</f>
        <v>0</v>
      </c>
      <c r="X99" s="50">
        <f>MHTYPYLD1!X99*VLOOKUP(MHTYPYLD2!X$4,'[1]INTERNAL PARAMETERS-1'!$B$5:$J$44,5,FALSE)*VLOOKUP(MHTYPYLD2!X$4,'[1]INTERNAL PARAMETERS-1'!$B$5:$J$44,7,FALSE)*MHTYPYLD2!$F99 + MHTYPYLD1!X99*(1-VLOOKUP(MHTYPYLD2!X$4,'[1]INTERNAL PARAMETERS-1'!$B$5:$J$44,5,FALSE))*VLOOKUP(MHTYPYLD2!X$4,'[1]INTERNAL PARAMETERS-1'!$B$5:$J$44,9,FALSE)*MHTYPYLD2!$F99</f>
        <v>0</v>
      </c>
      <c r="Y99" s="50">
        <f>MHTYPYLD1!Y99*VLOOKUP(MHTYPYLD2!Y$4,'[1]INTERNAL PARAMETERS-1'!$B$5:$J$44,5,FALSE)*VLOOKUP(MHTYPYLD2!Y$4,'[1]INTERNAL PARAMETERS-1'!$B$5:$J$44,7,FALSE)*MHTYPYLD2!$F99 + MHTYPYLD1!Y99*(1-VLOOKUP(MHTYPYLD2!Y$4,'[1]INTERNAL PARAMETERS-1'!$B$5:$J$44,5,FALSE))*VLOOKUP(MHTYPYLD2!Y$4,'[1]INTERNAL PARAMETERS-1'!$B$5:$J$44,9,FALSE)*MHTYPYLD2!$F99</f>
        <v>0</v>
      </c>
      <c r="Z99" s="50">
        <f>MHTYPYLD1!Z99*VLOOKUP(MHTYPYLD2!Z$4,'[1]INTERNAL PARAMETERS-1'!$B$5:$J$44,5,FALSE)*VLOOKUP(MHTYPYLD2!Z$4,'[1]INTERNAL PARAMETERS-1'!$B$5:$J$44,7,FALSE)*MHTYPYLD2!$F99 + MHTYPYLD1!Z99*(1-VLOOKUP(MHTYPYLD2!Z$4,'[1]INTERNAL PARAMETERS-1'!$B$5:$J$44,5,FALSE))*VLOOKUP(MHTYPYLD2!Z$4,'[1]INTERNAL PARAMETERS-1'!$B$5:$J$44,9,FALSE)*MHTYPYLD2!$F99</f>
        <v>0</v>
      </c>
      <c r="AA99" s="50">
        <f>MHTYPYLD1!AA99*VLOOKUP(MHTYPYLD2!AA$4,'[1]INTERNAL PARAMETERS-1'!$B$5:$J$44,5,FALSE)*VLOOKUP(MHTYPYLD2!AA$4,'[1]INTERNAL PARAMETERS-1'!$B$5:$J$44,7,FALSE)*MHTYPYLD2!$F99 + MHTYPYLD1!AA99*(1-VLOOKUP(MHTYPYLD2!AA$4,'[1]INTERNAL PARAMETERS-1'!$B$5:$J$44,5,FALSE))*VLOOKUP(MHTYPYLD2!AA$4,'[1]INTERNAL PARAMETERS-1'!$B$5:$J$44,9,FALSE)*MHTYPYLD2!$F99</f>
        <v>0</v>
      </c>
      <c r="AB99" s="50">
        <f>MHTYPYLD1!AB99*VLOOKUP(MHTYPYLD2!AB$4,'[1]INTERNAL PARAMETERS-1'!$B$5:$J$44,5,FALSE)*VLOOKUP(MHTYPYLD2!AB$4,'[1]INTERNAL PARAMETERS-1'!$B$5:$J$44,7,FALSE)*MHTYPYLD2!$F99 + MHTYPYLD1!AB99*(1-VLOOKUP(MHTYPYLD2!AB$4,'[1]INTERNAL PARAMETERS-1'!$B$5:$J$44,5,FALSE))*VLOOKUP(MHTYPYLD2!AB$4,'[1]INTERNAL PARAMETERS-1'!$B$5:$J$44,9,FALSE)*MHTYPYLD2!$F99</f>
        <v>0</v>
      </c>
      <c r="AC99" s="50">
        <f>MHTYPYLD1!AC99*VLOOKUP(MHTYPYLD2!AC$4,'[1]INTERNAL PARAMETERS-1'!$B$5:$J$44,5,FALSE)*VLOOKUP(MHTYPYLD2!AC$4,'[1]INTERNAL PARAMETERS-1'!$B$5:$J$44,7,FALSE)*MHTYPYLD2!$F99 + MHTYPYLD1!AC99*(1-VLOOKUP(MHTYPYLD2!AC$4,'[1]INTERNAL PARAMETERS-1'!$B$5:$J$44,5,FALSE))*VLOOKUP(MHTYPYLD2!AC$4,'[1]INTERNAL PARAMETERS-1'!$B$5:$J$44,9,FALSE)*MHTYPYLD2!$F99</f>
        <v>0</v>
      </c>
      <c r="AD99" s="50">
        <f>MHTYPYLD1!AD99*VLOOKUP(MHTYPYLD2!AD$4,'[1]INTERNAL PARAMETERS-1'!$B$5:$J$44,5,FALSE)*VLOOKUP(MHTYPYLD2!AD$4,'[1]INTERNAL PARAMETERS-1'!$B$5:$J$44,7,FALSE)*MHTYPYLD2!$F99 + MHTYPYLD1!AD99*(1-VLOOKUP(MHTYPYLD2!AD$4,'[1]INTERNAL PARAMETERS-1'!$B$5:$J$44,5,FALSE))*VLOOKUP(MHTYPYLD2!AD$4,'[1]INTERNAL PARAMETERS-1'!$B$5:$J$44,9,FALSE)*MHTYPYLD2!$F99</f>
        <v>0</v>
      </c>
      <c r="AE99" s="50">
        <f>MHTYPYLD1!AE99*VLOOKUP(MHTYPYLD2!AE$4,'[1]INTERNAL PARAMETERS-1'!$B$5:$J$44,5,FALSE)*VLOOKUP(MHTYPYLD2!AE$4,'[1]INTERNAL PARAMETERS-1'!$B$5:$J$44,7,FALSE)*MHTYPYLD2!$F99 + MHTYPYLD1!AE99*(1-VLOOKUP(MHTYPYLD2!AE$4,'[1]INTERNAL PARAMETERS-1'!$B$5:$J$44,5,FALSE))*VLOOKUP(MHTYPYLD2!AE$4,'[1]INTERNAL PARAMETERS-1'!$B$5:$J$44,9,FALSE)*MHTYPYLD2!$F99</f>
        <v>0</v>
      </c>
      <c r="AF99" s="50">
        <f>MHTYPYLD1!AF99*VLOOKUP(MHTYPYLD2!AF$4,'[1]INTERNAL PARAMETERS-1'!$B$5:$J$44,5,FALSE)*VLOOKUP(MHTYPYLD2!AF$4,'[1]INTERNAL PARAMETERS-1'!$B$5:$J$44,7,FALSE)*MHTYPYLD2!$F99 + MHTYPYLD1!AF99*(1-VLOOKUP(MHTYPYLD2!AF$4,'[1]INTERNAL PARAMETERS-1'!$B$5:$J$44,5,FALSE))*VLOOKUP(MHTYPYLD2!AF$4,'[1]INTERNAL PARAMETERS-1'!$B$5:$J$44,9,FALSE)*MHTYPYLD2!$F99</f>
        <v>2.4547641832091505</v>
      </c>
      <c r="AG99" s="50">
        <f>MHTYPYLD1!AG99*VLOOKUP(MHTYPYLD2!AG$4,'[1]INTERNAL PARAMETERS-1'!$B$5:$J$44,5,FALSE)*VLOOKUP(MHTYPYLD2!AG$4,'[1]INTERNAL PARAMETERS-1'!$B$5:$J$44,7,FALSE)*MHTYPYLD2!$F99 + MHTYPYLD1!AG99*(1-VLOOKUP(MHTYPYLD2!AG$4,'[1]INTERNAL PARAMETERS-1'!$B$5:$J$44,5,FALSE))*VLOOKUP(MHTYPYLD2!AG$4,'[1]INTERNAL PARAMETERS-1'!$B$5:$J$44,9,FALSE)*MHTYPYLD2!$F99</f>
        <v>0</v>
      </c>
      <c r="AH99" s="50">
        <f>MHTYPYLD1!AH99*VLOOKUP(MHTYPYLD2!AH$4,'[1]INTERNAL PARAMETERS-1'!$B$5:$J$44,5,FALSE)*VLOOKUP(MHTYPYLD2!AH$4,'[1]INTERNAL PARAMETERS-1'!$B$5:$J$44,7,FALSE)*MHTYPYLD2!$F99 + MHTYPYLD1!AH99*(1-VLOOKUP(MHTYPYLD2!AH$4,'[1]INTERNAL PARAMETERS-1'!$B$5:$J$44,5,FALSE))*VLOOKUP(MHTYPYLD2!AH$4,'[1]INTERNAL PARAMETERS-1'!$B$5:$J$44,9,FALSE)*MHTYPYLD2!$F99</f>
        <v>0</v>
      </c>
      <c r="AI99" s="50">
        <f>MHTYPYLD1!AI99*VLOOKUP(MHTYPYLD2!AI$4,'[1]INTERNAL PARAMETERS-1'!$B$5:$J$44,5,FALSE)*VLOOKUP(MHTYPYLD2!AI$4,'[1]INTERNAL PARAMETERS-1'!$B$5:$J$44,7,FALSE)*MHTYPYLD2!$F99 + MHTYPYLD1!AI99*(1-VLOOKUP(MHTYPYLD2!AI$4,'[1]INTERNAL PARAMETERS-1'!$B$5:$J$44,5,FALSE))*VLOOKUP(MHTYPYLD2!AI$4,'[1]INTERNAL PARAMETERS-1'!$B$5:$J$44,9,FALSE)*MHTYPYLD2!$F99</f>
        <v>0.10490445227389532</v>
      </c>
      <c r="AJ99" s="50">
        <f>MHTYPYLD1!AJ99*VLOOKUP(MHTYPYLD2!AJ$4,'[1]INTERNAL PARAMETERS-1'!$B$5:$J$44,5,FALSE)*VLOOKUP(MHTYPYLD2!AJ$4,'[1]INTERNAL PARAMETERS-1'!$B$5:$J$44,7,FALSE)*MHTYPYLD2!$F99 + MHTYPYLD1!AJ99*(1-VLOOKUP(MHTYPYLD2!AJ$4,'[1]INTERNAL PARAMETERS-1'!$B$5:$J$44,5,FALSE))*VLOOKUP(MHTYPYLD2!AJ$4,'[1]INTERNAL PARAMETERS-1'!$B$5:$J$44,9,FALSE)*MHTYPYLD2!$F99</f>
        <v>4.0912736386819173</v>
      </c>
      <c r="AK99" s="50">
        <f>MHTYPYLD1!AK99*VLOOKUP(MHTYPYLD2!AK$4,'[1]INTERNAL PARAMETERS-1'!$B$5:$J$44,5,FALSE)*VLOOKUP(MHTYPYLD2!AK$4,'[1]INTERNAL PARAMETERS-1'!$B$5:$J$44,7,FALSE)*MHTYPYLD2!$F99 + MHTYPYLD1!AK99*(1-VLOOKUP(MHTYPYLD2!AK$4,'[1]INTERNAL PARAMETERS-1'!$B$5:$J$44,5,FALSE))*VLOOKUP(MHTYPYLD2!AK$4,'[1]INTERNAL PARAMETERS-1'!$B$5:$J$44,9,FALSE)*MHTYPYLD2!$F99</f>
        <v>0</v>
      </c>
      <c r="AL99" s="50">
        <f>MHTYPYLD1!AL99*VLOOKUP(MHTYPYLD2!AL$4,'[1]INTERNAL PARAMETERS-1'!$B$5:$J$44,5,FALSE)*VLOOKUP(MHTYPYLD2!AL$4,'[1]INTERNAL PARAMETERS-1'!$B$5:$J$44,7,FALSE)*MHTYPYLD2!$F99 + MHTYPYLD1!AL99*(1-VLOOKUP(MHTYPYLD2!AL$4,'[1]INTERNAL PARAMETERS-1'!$B$5:$J$44,5,FALSE))*VLOOKUP(MHTYPYLD2!AL$4,'[1]INTERNAL PARAMETERS-1'!$B$5:$J$44,9,FALSE)*MHTYPYLD2!$F99</f>
        <v>0</v>
      </c>
      <c r="AM99" s="50">
        <f>MHTYPYLD1!AM99*VLOOKUP(MHTYPYLD2!AM$4,'[1]INTERNAL PARAMETERS-1'!$B$5:$J$44,5,FALSE)*VLOOKUP(MHTYPYLD2!AM$4,'[1]INTERNAL PARAMETERS-1'!$B$5:$J$44,7,FALSE)*MHTYPYLD2!$F99 + MHTYPYLD1!AM99*(1-VLOOKUP(MHTYPYLD2!AM$4,'[1]INTERNAL PARAMETERS-1'!$B$5:$J$44,5,FALSE))*VLOOKUP(MHTYPYLD2!AM$4,'[1]INTERNAL PARAMETERS-1'!$B$5:$J$44,9,FALSE)*MHTYPYLD2!$F99</f>
        <v>0</v>
      </c>
      <c r="AN99" s="50">
        <f>MHTYPYLD1!AN99*VLOOKUP(MHTYPYLD2!AN$4,'[1]INTERNAL PARAMETERS-1'!$B$5:$J$44,5,FALSE)*VLOOKUP(MHTYPYLD2!AN$4,'[1]INTERNAL PARAMETERS-1'!$B$5:$J$44,7,FALSE)*MHTYPYLD2!$F99 + MHTYPYLD1!AN99*(1-VLOOKUP(MHTYPYLD2!AN$4,'[1]INTERNAL PARAMETERS-1'!$B$5:$J$44,5,FALSE))*VLOOKUP(MHTYPYLD2!AN$4,'[1]INTERNAL PARAMETERS-1'!$B$5:$J$44,9,FALSE)*MHTYPYLD2!$F99</f>
        <v>0</v>
      </c>
      <c r="AO99" s="50">
        <f>MHTYPYLD1!AO99*VLOOKUP(MHTYPYLD2!AO$4,'[1]INTERNAL PARAMETERS-1'!$B$5:$J$44,5,FALSE)*VLOOKUP(MHTYPYLD2!AO$4,'[1]INTERNAL PARAMETERS-1'!$B$5:$J$44,7,FALSE)*MHTYPYLD2!$F99 + MHTYPYLD1!AO99*(1-VLOOKUP(MHTYPYLD2!AO$4,'[1]INTERNAL PARAMETERS-1'!$B$5:$J$44,5,FALSE))*VLOOKUP(MHTYPYLD2!AO$4,'[1]INTERNAL PARAMETERS-1'!$B$5:$J$44,9,FALSE)*MHTYPYLD2!$F99</f>
        <v>0</v>
      </c>
      <c r="AP99" s="50">
        <f>MHTYPYLD1!AP99*VLOOKUP(MHTYPYLD2!AP$4,'[1]INTERNAL PARAMETERS-1'!$B$5:$J$44,5,FALSE)*VLOOKUP(MHTYPYLD2!AP$4,'[1]INTERNAL PARAMETERS-1'!$B$5:$J$44,7,FALSE)*MHTYPYLD2!$F99 + MHTYPYLD1!AP99*(1-VLOOKUP(MHTYPYLD2!AP$4,'[1]INTERNAL PARAMETERS-1'!$B$5:$J$44,5,FALSE))*VLOOKUP(MHTYPYLD2!AP$4,'[1]INTERNAL PARAMETERS-1'!$B$5:$J$44,9,FALSE)*MHTYPYLD2!$F99</f>
        <v>0</v>
      </c>
      <c r="AQ99" s="50">
        <f>MHTYPYLD1!AQ99*VLOOKUP(MHTYPYLD2!AQ$4,'[1]INTERNAL PARAMETERS-1'!$B$5:$J$44,5,FALSE)*VLOOKUP(MHTYPYLD2!AQ$4,'[1]INTERNAL PARAMETERS-1'!$B$5:$J$44,7,FALSE)*MHTYPYLD2!$F99 + MHTYPYLD1!AQ99*(1-VLOOKUP(MHTYPYLD2!AQ$4,'[1]INTERNAL PARAMETERS-1'!$B$5:$J$44,5,FALSE))*VLOOKUP(MHTYPYLD2!AQ$4,'[1]INTERNAL PARAMETERS-1'!$B$5:$J$44,9,FALSE)*MHTYPYLD2!$F99</f>
        <v>0</v>
      </c>
      <c r="AR99" s="50">
        <f>MHTYPYLD1!AR99*VLOOKUP(MHTYPYLD2!AR$4,'[1]INTERNAL PARAMETERS-1'!$B$5:$J$44,5,FALSE)*VLOOKUP(MHTYPYLD2!AR$4,'[1]INTERNAL PARAMETERS-1'!$B$5:$J$44,7,FALSE)*MHTYPYLD2!$F99 + MHTYPYLD1!AR99*(1-VLOOKUP(MHTYPYLD2!AR$4,'[1]INTERNAL PARAMETERS-1'!$B$5:$J$44,5,FALSE))*VLOOKUP(MHTYPYLD2!AR$4,'[1]INTERNAL PARAMETERS-1'!$B$5:$J$44,9,FALSE)*MHTYPYLD2!$F99</f>
        <v>0</v>
      </c>
      <c r="AS99" s="50">
        <f>MHTYPYLD1!AS99*VLOOKUP(MHTYPYLD2!AS$4,'[1]INTERNAL PARAMETERS-1'!$B$5:$J$44,5,FALSE)*VLOOKUP(MHTYPYLD2!AS$4,'[1]INTERNAL PARAMETERS-1'!$B$5:$J$44,7,FALSE)*MHTYPYLD2!$F99 + MHTYPYLD1!AS99*(1-VLOOKUP(MHTYPYLD2!AS$4,'[1]INTERNAL PARAMETERS-1'!$B$5:$J$44,5,FALSE))*VLOOKUP(MHTYPYLD2!AS$4,'[1]INTERNAL PARAMETERS-1'!$B$5:$J$44,9,FALSE)*MHTYPYLD2!$F99</f>
        <v>0</v>
      </c>
      <c r="AT99" s="49">
        <f>MHTYPYLD1!AT99*VLOOKUP(MHTYPYLD2!AT$4,'[1]INTERNAL PARAMETERS-1'!$B$5:$J$44,5,FALSE)*VLOOKUP(MHTYPYLD2!AT$4,'[1]INTERNAL PARAMETERS-1'!$B$5:$J$44,7,FALSE)*MHTYPYLD2!$F99 + MHTYPYLD1!AT99*(1-VLOOKUP(MHTYPYLD2!AT$4,'[1]INTERNAL PARAMETERS-1'!$B$5:$J$44,5,FALSE))*VLOOKUP(MHTYPYLD2!AT$4,'[1]INTERNAL PARAMETERS-1'!$B$5:$J$44,9,FALSE)*MHTYPYLD2!$F99</f>
        <v>0</v>
      </c>
      <c r="AU99" s="51">
        <f>MHTYPYLD1!AU99*VLOOKUP(MHTYPYLD2!AU$4,'[1]INTERNAL PARAMETERS-1'!$B$5:$J$44,5,FALSE)*VLOOKUP(MHTYPYLD2!AU$4,'[1]INTERNAL PARAMETERS-1'!$B$5:$J$44,6,FALSE)*VLOOKUP(MHTYPYLD2!AU$4,'[1]INTERNAL PARAMETERS-1'!$B$5:$J$44,3,FALSE) + MHTYPYLD1!AU99*(1-VLOOKUP(MHTYPYLD2!AU$4,'[1]INTERNAL PARAMETERS-1'!$B$5:$J$44,5,FALSE))*VLOOKUP(MHTYPYLD2!AU$4,'[1]INTERNAL PARAMETERS-1'!$B$5:$J$44,8,FALSE)*VLOOKUP(MHTYPYLD2!AU$4,'[1]INTERNAL PARAMETERS-1'!$B$5:$J$44,3,FALSE)</f>
        <v>0</v>
      </c>
      <c r="AV99" s="50">
        <f>MHTYPYLD1!AV99*VLOOKUP(MHTYPYLD2!AV$4,'[1]INTERNAL PARAMETERS-1'!$B$5:$J$44,5,FALSE)*VLOOKUP(MHTYPYLD2!AV$4,'[1]INTERNAL PARAMETERS-1'!$B$5:$J$44,6,FALSE)*VLOOKUP(MHTYPYLD2!AV$4,'[1]INTERNAL PARAMETERS-1'!$B$5:$J$44,3,FALSE) + MHTYPYLD1!AV99*(1-VLOOKUP(MHTYPYLD2!AV$4,'[1]INTERNAL PARAMETERS-1'!$B$5:$J$44,5,FALSE))*VLOOKUP(MHTYPYLD2!AV$4,'[1]INTERNAL PARAMETERS-1'!$B$5:$J$44,8,FALSE)*VLOOKUP(MHTYPYLD2!AV$4,'[1]INTERNAL PARAMETERS-1'!$B$5:$J$44,3,FALSE)</f>
        <v>0</v>
      </c>
      <c r="AW99" s="50">
        <f>MHTYPYLD1!AW99*VLOOKUP(MHTYPYLD2!AW$4,'[1]INTERNAL PARAMETERS-1'!$B$5:$J$44,5,FALSE)*VLOOKUP(MHTYPYLD2!AW$4,'[1]INTERNAL PARAMETERS-1'!$B$5:$J$44,6,FALSE)*VLOOKUP(MHTYPYLD2!AW$4,'[1]INTERNAL PARAMETERS-1'!$B$5:$J$44,3,FALSE) + MHTYPYLD1!AW99*(1-VLOOKUP(MHTYPYLD2!AW$4,'[1]INTERNAL PARAMETERS-1'!$B$5:$J$44,5,FALSE))*VLOOKUP(MHTYPYLD2!AW$4,'[1]INTERNAL PARAMETERS-1'!$B$5:$J$44,8,FALSE)*VLOOKUP(MHTYPYLD2!AW$4,'[1]INTERNAL PARAMETERS-1'!$B$5:$J$44,3,FALSE)</f>
        <v>6.533797225368061</v>
      </c>
      <c r="AX99" s="50">
        <f>MHTYPYLD1!AX99*VLOOKUP(MHTYPYLD2!AX$4,'[1]INTERNAL PARAMETERS-1'!$B$5:$J$44,5,FALSE)*VLOOKUP(MHTYPYLD2!AX$4,'[1]INTERNAL PARAMETERS-1'!$B$5:$J$44,6,FALSE)*VLOOKUP(MHTYPYLD2!AX$4,'[1]INTERNAL PARAMETERS-1'!$B$5:$J$44,3,FALSE) + MHTYPYLD1!AX99*(1-VLOOKUP(MHTYPYLD2!AX$4,'[1]INTERNAL PARAMETERS-1'!$B$5:$J$44,5,FALSE))*VLOOKUP(MHTYPYLD2!AX$4,'[1]INTERNAL PARAMETERS-1'!$B$5:$J$44,8,FALSE)*VLOOKUP(MHTYPYLD2!AX$4,'[1]INTERNAL PARAMETERS-1'!$B$5:$J$44,3,FALSE)</f>
        <v>0</v>
      </c>
      <c r="AY99" s="50">
        <f>MHTYPYLD1!AY99*VLOOKUP(MHTYPYLD2!AY$4,'[1]INTERNAL PARAMETERS-1'!$B$5:$J$44,5,FALSE)*VLOOKUP(MHTYPYLD2!AY$4,'[1]INTERNAL PARAMETERS-1'!$B$5:$J$44,6,FALSE)*VLOOKUP(MHTYPYLD2!AY$4,'[1]INTERNAL PARAMETERS-1'!$B$5:$J$44,3,FALSE) + MHTYPYLD1!AY99*(1-VLOOKUP(MHTYPYLD2!AY$4,'[1]INTERNAL PARAMETERS-1'!$B$5:$J$44,5,FALSE))*VLOOKUP(MHTYPYLD2!AY$4,'[1]INTERNAL PARAMETERS-1'!$B$5:$J$44,8,FALSE)*VLOOKUP(MHTYPYLD2!AY$4,'[1]INTERNAL PARAMETERS-1'!$B$5:$J$44,3,FALSE)</f>
        <v>0</v>
      </c>
      <c r="AZ99" s="50">
        <f>MHTYPYLD1!AZ99*VLOOKUP(MHTYPYLD2!AZ$4,'[1]INTERNAL PARAMETERS-1'!$B$5:$J$44,5,FALSE)*VLOOKUP(MHTYPYLD2!AZ$4,'[1]INTERNAL PARAMETERS-1'!$B$5:$J$44,6,FALSE)*VLOOKUP(MHTYPYLD2!AZ$4,'[1]INTERNAL PARAMETERS-1'!$B$5:$J$44,3,FALSE) + MHTYPYLD1!AZ99*(1-VLOOKUP(MHTYPYLD2!AZ$4,'[1]INTERNAL PARAMETERS-1'!$B$5:$J$44,5,FALSE))*VLOOKUP(MHTYPYLD2!AZ$4,'[1]INTERNAL PARAMETERS-1'!$B$5:$J$44,8,FALSE)*VLOOKUP(MHTYPYLD2!AZ$4,'[1]INTERNAL PARAMETERS-1'!$B$5:$J$44,3,FALSE)</f>
        <v>0</v>
      </c>
      <c r="BA99" s="50">
        <f>MHTYPYLD1!BA99*VLOOKUP(MHTYPYLD2!BA$4,'[1]INTERNAL PARAMETERS-1'!$B$5:$J$44,5,FALSE)*VLOOKUP(MHTYPYLD2!BA$4,'[1]INTERNAL PARAMETERS-1'!$B$5:$J$44,6,FALSE)*VLOOKUP(MHTYPYLD2!BA$4,'[1]INTERNAL PARAMETERS-1'!$B$5:$J$44,3,FALSE) + MHTYPYLD1!BA99*(1-VLOOKUP(MHTYPYLD2!BA$4,'[1]INTERNAL PARAMETERS-1'!$B$5:$J$44,5,FALSE))*VLOOKUP(MHTYPYLD2!BA$4,'[1]INTERNAL PARAMETERS-1'!$B$5:$J$44,8,FALSE)*VLOOKUP(MHTYPYLD2!BA$4,'[1]INTERNAL PARAMETERS-1'!$B$5:$J$44,3,FALSE)</f>
        <v>0.56209854777934321</v>
      </c>
      <c r="BB99" s="50">
        <f>MHTYPYLD1!BB99*VLOOKUP(MHTYPYLD2!BB$4,'[1]INTERNAL PARAMETERS-1'!$B$5:$J$44,5,FALSE)*VLOOKUP(MHTYPYLD2!BB$4,'[1]INTERNAL PARAMETERS-1'!$B$5:$J$44,6,FALSE)*VLOOKUP(MHTYPYLD2!BB$4,'[1]INTERNAL PARAMETERS-1'!$B$5:$J$44,3,FALSE) + MHTYPYLD1!BB99*(1-VLOOKUP(MHTYPYLD2!BB$4,'[1]INTERNAL PARAMETERS-1'!$B$5:$J$44,5,FALSE))*VLOOKUP(MHTYPYLD2!BB$4,'[1]INTERNAL PARAMETERS-1'!$B$5:$J$44,8,FALSE)*VLOOKUP(MHTYPYLD2!BB$4,'[1]INTERNAL PARAMETERS-1'!$B$5:$J$44,3,FALSE)</f>
        <v>1.3155714595905799</v>
      </c>
      <c r="BC99" s="50">
        <f>MHTYPYLD1!BC99*VLOOKUP(MHTYPYLD2!BC$4,'[1]INTERNAL PARAMETERS-1'!$B$5:$J$44,5,FALSE)*VLOOKUP(MHTYPYLD2!BC$4,'[1]INTERNAL PARAMETERS-1'!$B$5:$J$44,6,FALSE)*VLOOKUP(MHTYPYLD2!BC$4,'[1]INTERNAL PARAMETERS-1'!$B$5:$J$44,3,FALSE) + MHTYPYLD1!BC99*(1-VLOOKUP(MHTYPYLD2!BC$4,'[1]INTERNAL PARAMETERS-1'!$B$5:$J$44,5,FALSE))*VLOOKUP(MHTYPYLD2!BC$4,'[1]INTERNAL PARAMETERS-1'!$B$5:$J$44,8,FALSE)*VLOOKUP(MHTYPYLD2!BC$4,'[1]INTERNAL PARAMETERS-1'!$B$5:$J$44,3,FALSE)</f>
        <v>1.0287670159515379</v>
      </c>
      <c r="BD99" s="50">
        <f>MHTYPYLD1!BD99*VLOOKUP(MHTYPYLD2!BD$4,'[1]INTERNAL PARAMETERS-1'!$B$5:$J$44,5,FALSE)*VLOOKUP(MHTYPYLD2!BD$4,'[1]INTERNAL PARAMETERS-1'!$B$5:$J$44,6,FALSE)*VLOOKUP(MHTYPYLD2!BD$4,'[1]INTERNAL PARAMETERS-1'!$B$5:$J$44,3,FALSE) + MHTYPYLD1!BD99*(1-VLOOKUP(MHTYPYLD2!BD$4,'[1]INTERNAL PARAMETERS-1'!$B$5:$J$44,5,FALSE))*VLOOKUP(MHTYPYLD2!BD$4,'[1]INTERNAL PARAMETERS-1'!$B$5:$J$44,8,FALSE)*VLOOKUP(MHTYPYLD2!BD$4,'[1]INTERNAL PARAMETERS-1'!$B$5:$J$44,3,FALSE)</f>
        <v>1.1419307672568877</v>
      </c>
      <c r="BE99" s="50">
        <f>MHTYPYLD1!BE99*VLOOKUP(MHTYPYLD2!BE$4,'[1]INTERNAL PARAMETERS-1'!$B$5:$J$44,5,FALSE)*VLOOKUP(MHTYPYLD2!BE$4,'[1]INTERNAL PARAMETERS-1'!$B$5:$J$44,6,FALSE)*VLOOKUP(MHTYPYLD2!BE$4,'[1]INTERNAL PARAMETERS-1'!$B$5:$J$44,3,FALSE) + MHTYPYLD1!BE99*(1-VLOOKUP(MHTYPYLD2!BE$4,'[1]INTERNAL PARAMETERS-1'!$B$5:$J$44,5,FALSE))*VLOOKUP(MHTYPYLD2!BE$4,'[1]INTERNAL PARAMETERS-1'!$B$5:$J$44,8,FALSE)*VLOOKUP(MHTYPYLD2!BE$4,'[1]INTERNAL PARAMETERS-1'!$B$5:$J$44,3,FALSE)</f>
        <v>3.3818812875107862</v>
      </c>
      <c r="BF99" s="50">
        <f>MHTYPYLD1!BF99*VLOOKUP(MHTYPYLD2!BF$4,'[1]INTERNAL PARAMETERS-1'!$B$5:$J$44,5,FALSE)*VLOOKUP(MHTYPYLD2!BF$4,'[1]INTERNAL PARAMETERS-1'!$B$5:$J$44,6,FALSE)*VLOOKUP(MHTYPYLD2!BF$4,'[1]INTERNAL PARAMETERS-1'!$B$5:$J$44,3,FALSE) + MHTYPYLD1!BF99*(1-VLOOKUP(MHTYPYLD2!BF$4,'[1]INTERNAL PARAMETERS-1'!$B$5:$J$44,5,FALSE))*VLOOKUP(MHTYPYLD2!BF$4,'[1]INTERNAL PARAMETERS-1'!$B$5:$J$44,8,FALSE)*VLOOKUP(MHTYPYLD2!BF$4,'[1]INTERNAL PARAMETERS-1'!$B$5:$J$44,3,FALSE)</f>
        <v>0</v>
      </c>
      <c r="BG99" s="50">
        <f>MHTYPYLD1!BG99*VLOOKUP(MHTYPYLD2!BG$4,'[1]INTERNAL PARAMETERS-1'!$B$5:$J$44,5,FALSE)*VLOOKUP(MHTYPYLD2!BG$4,'[1]INTERNAL PARAMETERS-1'!$B$5:$J$44,6,FALSE)*VLOOKUP(MHTYPYLD2!BG$4,'[1]INTERNAL PARAMETERS-1'!$B$5:$J$44,3,FALSE) + MHTYPYLD1!BG99*(1-VLOOKUP(MHTYPYLD2!BG$4,'[1]INTERNAL PARAMETERS-1'!$B$5:$J$44,5,FALSE))*VLOOKUP(MHTYPYLD2!BG$4,'[1]INTERNAL PARAMETERS-1'!$B$5:$J$44,8,FALSE)*VLOOKUP(MHTYPYLD2!BG$4,'[1]INTERNAL PARAMETERS-1'!$B$5:$J$44,3,FALSE)</f>
        <v>1.4492559803135083</v>
      </c>
      <c r="BH99" s="50">
        <f>MHTYPYLD1!BH99*VLOOKUP(MHTYPYLD2!BH$4,'[1]INTERNAL PARAMETERS-1'!$B$5:$J$44,5,FALSE)*VLOOKUP(MHTYPYLD2!BH$4,'[1]INTERNAL PARAMETERS-1'!$B$5:$J$44,6,FALSE)*VLOOKUP(MHTYPYLD2!BH$4,'[1]INTERNAL PARAMETERS-1'!$B$5:$J$44,3,FALSE) + MHTYPYLD1!BH99*(1-VLOOKUP(MHTYPYLD2!BH$4,'[1]INTERNAL PARAMETERS-1'!$B$5:$J$44,5,FALSE))*VLOOKUP(MHTYPYLD2!BH$4,'[1]INTERNAL PARAMETERS-1'!$B$5:$J$44,8,FALSE)*VLOOKUP(MHTYPYLD2!BH$4,'[1]INTERNAL PARAMETERS-1'!$B$5:$J$44,3,FALSE)</f>
        <v>5.5072995141642678E-3</v>
      </c>
      <c r="BI99" s="50">
        <f>MHTYPYLD1!BI99*VLOOKUP(MHTYPYLD2!BI$4,'[1]INTERNAL PARAMETERS-1'!$B$5:$J$44,5,FALSE)*VLOOKUP(MHTYPYLD2!BI$4,'[1]INTERNAL PARAMETERS-1'!$B$5:$J$44,6,FALSE)*VLOOKUP(MHTYPYLD2!BI$4,'[1]INTERNAL PARAMETERS-1'!$B$5:$J$44,3,FALSE) + MHTYPYLD1!BI99*(1-VLOOKUP(MHTYPYLD2!BI$4,'[1]INTERNAL PARAMETERS-1'!$B$5:$J$44,5,FALSE))*VLOOKUP(MHTYPYLD2!BI$4,'[1]INTERNAL PARAMETERS-1'!$B$5:$J$44,8,FALSE)*VLOOKUP(MHTYPYLD2!BI$4,'[1]INTERNAL PARAMETERS-1'!$B$5:$J$44,3,FALSE)</f>
        <v>0</v>
      </c>
      <c r="BJ99" s="50">
        <f>MHTYPYLD1!BJ99*VLOOKUP(MHTYPYLD2!BJ$4,'[1]INTERNAL PARAMETERS-1'!$B$5:$J$44,5,FALSE)*VLOOKUP(MHTYPYLD2!BJ$4,'[1]INTERNAL PARAMETERS-1'!$B$5:$J$44,6,FALSE)*VLOOKUP(MHTYPYLD2!BJ$4,'[1]INTERNAL PARAMETERS-1'!$B$5:$J$44,3,FALSE) + MHTYPYLD1!BJ99*(1-VLOOKUP(MHTYPYLD2!BJ$4,'[1]INTERNAL PARAMETERS-1'!$B$5:$J$44,5,FALSE))*VLOOKUP(MHTYPYLD2!BJ$4,'[1]INTERNAL PARAMETERS-1'!$B$5:$J$44,8,FALSE)*VLOOKUP(MHTYPYLD2!BJ$4,'[1]INTERNAL PARAMETERS-1'!$B$5:$J$44,3,FALSE)</f>
        <v>0.30057913375582468</v>
      </c>
      <c r="BK99" s="50">
        <f>MHTYPYLD1!BK99*VLOOKUP(MHTYPYLD2!BK$4,'[1]INTERNAL PARAMETERS-1'!$B$5:$J$44,5,FALSE)*VLOOKUP(MHTYPYLD2!BK$4,'[1]INTERNAL PARAMETERS-1'!$B$5:$J$44,6,FALSE)*VLOOKUP(MHTYPYLD2!BK$4,'[1]INTERNAL PARAMETERS-1'!$B$5:$J$44,3,FALSE) + MHTYPYLD1!BK99*(1-VLOOKUP(MHTYPYLD2!BK$4,'[1]INTERNAL PARAMETERS-1'!$B$5:$J$44,5,FALSE))*VLOOKUP(MHTYPYLD2!BK$4,'[1]INTERNAL PARAMETERS-1'!$B$5:$J$44,8,FALSE)*VLOOKUP(MHTYPYLD2!BK$4,'[1]INTERNAL PARAMETERS-1'!$B$5:$J$44,3,FALSE)</f>
        <v>0.41197372554551387</v>
      </c>
      <c r="BL99" s="50">
        <f>MHTYPYLD1!BL99*VLOOKUP(MHTYPYLD2!BL$4,'[1]INTERNAL PARAMETERS-1'!$B$5:$J$44,5,FALSE)*VLOOKUP(MHTYPYLD2!BL$4,'[1]INTERNAL PARAMETERS-1'!$B$5:$J$44,6,FALSE)*VLOOKUP(MHTYPYLD2!BL$4,'[1]INTERNAL PARAMETERS-1'!$B$5:$J$44,3,FALSE) + MHTYPYLD1!BL99*(1-VLOOKUP(MHTYPYLD2!BL$4,'[1]INTERNAL PARAMETERS-1'!$B$5:$J$44,5,FALSE))*VLOOKUP(MHTYPYLD2!BL$4,'[1]INTERNAL PARAMETERS-1'!$B$5:$J$44,8,FALSE)*VLOOKUP(MHTYPYLD2!BL$4,'[1]INTERNAL PARAMETERS-1'!$B$5:$J$44,3,FALSE)</f>
        <v>1.5579154896404794</v>
      </c>
      <c r="BM99" s="50">
        <f>MHTYPYLD1!BM99*VLOOKUP(MHTYPYLD2!BM$4,'[1]INTERNAL PARAMETERS-1'!$B$5:$J$44,5,FALSE)*VLOOKUP(MHTYPYLD2!BM$4,'[1]INTERNAL PARAMETERS-1'!$B$5:$J$44,6,FALSE)*VLOOKUP(MHTYPYLD2!BM$4,'[1]INTERNAL PARAMETERS-1'!$B$5:$J$44,3,FALSE) + MHTYPYLD1!BM99*(1-VLOOKUP(MHTYPYLD2!BM$4,'[1]INTERNAL PARAMETERS-1'!$B$5:$J$44,5,FALSE))*VLOOKUP(MHTYPYLD2!BM$4,'[1]INTERNAL PARAMETERS-1'!$B$5:$J$44,8,FALSE)*VLOOKUP(MHTYPYLD2!BM$4,'[1]INTERNAL PARAMETERS-1'!$B$5:$J$44,3,FALSE)</f>
        <v>0.30346650360280297</v>
      </c>
      <c r="BN99" s="50">
        <f>MHTYPYLD1!BN99*VLOOKUP(MHTYPYLD2!BN$4,'[1]INTERNAL PARAMETERS-1'!$B$5:$J$44,5,FALSE)*VLOOKUP(MHTYPYLD2!BN$4,'[1]INTERNAL PARAMETERS-1'!$B$5:$J$44,6,FALSE)*VLOOKUP(MHTYPYLD2!BN$4,'[1]INTERNAL PARAMETERS-1'!$B$5:$J$44,3,FALSE) + MHTYPYLD1!BN99*(1-VLOOKUP(MHTYPYLD2!BN$4,'[1]INTERNAL PARAMETERS-1'!$B$5:$J$44,5,FALSE))*VLOOKUP(MHTYPYLD2!BN$4,'[1]INTERNAL PARAMETERS-1'!$B$5:$J$44,8,FALSE)*VLOOKUP(MHTYPYLD2!BN$4,'[1]INTERNAL PARAMETERS-1'!$B$5:$J$44,3,FALSE)</f>
        <v>0.34329138368456213</v>
      </c>
      <c r="BO99" s="50">
        <f>MHTYPYLD1!BO99*VLOOKUP(MHTYPYLD2!BO$4,'[1]INTERNAL PARAMETERS-1'!$B$5:$J$44,5,FALSE)*VLOOKUP(MHTYPYLD2!BO$4,'[1]INTERNAL PARAMETERS-1'!$B$5:$J$44,6,FALSE)*VLOOKUP(MHTYPYLD2!BO$4,'[1]INTERNAL PARAMETERS-1'!$B$5:$J$44,3,FALSE) + MHTYPYLD1!BO99*(1-VLOOKUP(MHTYPYLD2!BO$4,'[1]INTERNAL PARAMETERS-1'!$B$5:$J$44,5,FALSE))*VLOOKUP(MHTYPYLD2!BO$4,'[1]INTERNAL PARAMETERS-1'!$B$5:$J$44,8,FALSE)*VLOOKUP(MHTYPYLD2!BO$4,'[1]INTERNAL PARAMETERS-1'!$B$5:$J$44,3,FALSE)</f>
        <v>0.25604880406034647</v>
      </c>
      <c r="BP99" s="50">
        <f>MHTYPYLD1!BP99*VLOOKUP(MHTYPYLD2!BP$4,'[1]INTERNAL PARAMETERS-1'!$B$5:$J$44,5,FALSE)*VLOOKUP(MHTYPYLD2!BP$4,'[1]INTERNAL PARAMETERS-1'!$B$5:$J$44,6,FALSE)*VLOOKUP(MHTYPYLD2!BP$4,'[1]INTERNAL PARAMETERS-1'!$B$5:$J$44,3,FALSE) + MHTYPYLD1!BP99*(1-VLOOKUP(MHTYPYLD2!BP$4,'[1]INTERNAL PARAMETERS-1'!$B$5:$J$44,5,FALSE))*VLOOKUP(MHTYPYLD2!BP$4,'[1]INTERNAL PARAMETERS-1'!$B$5:$J$44,8,FALSE)*VLOOKUP(MHTYPYLD2!BP$4,'[1]INTERNAL PARAMETERS-1'!$B$5:$J$44,3,FALSE)</f>
        <v>1.9952131928715602E-2</v>
      </c>
      <c r="BQ99" s="50">
        <f>MHTYPYLD1!BQ99*VLOOKUP(MHTYPYLD2!BQ$4,'[1]INTERNAL PARAMETERS-1'!$B$5:$J$44,5,FALSE)*VLOOKUP(MHTYPYLD2!BQ$4,'[1]INTERNAL PARAMETERS-1'!$B$5:$J$44,6,FALSE)*VLOOKUP(MHTYPYLD2!BQ$4,'[1]INTERNAL PARAMETERS-1'!$B$5:$J$44,3,FALSE) + MHTYPYLD1!BQ99*(1-VLOOKUP(MHTYPYLD2!BQ$4,'[1]INTERNAL PARAMETERS-1'!$B$5:$J$44,5,FALSE))*VLOOKUP(MHTYPYLD2!BQ$4,'[1]INTERNAL PARAMETERS-1'!$B$5:$J$44,8,FALSE)*VLOOKUP(MHTYPYLD2!BQ$4,'[1]INTERNAL PARAMETERS-1'!$B$5:$J$44,3,FALSE)</f>
        <v>1.1975304023189819</v>
      </c>
      <c r="BR99" s="50">
        <f>MHTYPYLD1!BR99*VLOOKUP(MHTYPYLD2!BR$4,'[1]INTERNAL PARAMETERS-1'!$B$5:$J$44,5,FALSE)*VLOOKUP(MHTYPYLD2!BR$4,'[1]INTERNAL PARAMETERS-1'!$B$5:$J$44,6,FALSE)*VLOOKUP(MHTYPYLD2!BR$4,'[1]INTERNAL PARAMETERS-1'!$B$5:$J$44,3,FALSE) + MHTYPYLD1!BR99*(1-VLOOKUP(MHTYPYLD2!BR$4,'[1]INTERNAL PARAMETERS-1'!$B$5:$J$44,5,FALSE))*VLOOKUP(MHTYPYLD2!BR$4,'[1]INTERNAL PARAMETERS-1'!$B$5:$J$44,8,FALSE)*VLOOKUP(MHTYPYLD2!BR$4,'[1]INTERNAL PARAMETERS-1'!$B$5:$J$44,3,FALSE)</f>
        <v>5.0191813658782489E-2</v>
      </c>
      <c r="BS99" s="50">
        <f>MHTYPYLD1!BS99*VLOOKUP(MHTYPYLD2!BS$4,'[1]INTERNAL PARAMETERS-1'!$B$5:$J$44,5,FALSE)*VLOOKUP(MHTYPYLD2!BS$4,'[1]INTERNAL PARAMETERS-1'!$B$5:$J$44,6,FALSE)*VLOOKUP(MHTYPYLD2!BS$4,'[1]INTERNAL PARAMETERS-1'!$B$5:$J$44,3,FALSE) + MHTYPYLD1!BS99*(1-VLOOKUP(MHTYPYLD2!BS$4,'[1]INTERNAL PARAMETERS-1'!$B$5:$J$44,5,FALSE))*VLOOKUP(MHTYPYLD2!BS$4,'[1]INTERNAL PARAMETERS-1'!$B$5:$J$44,8,FALSE)*VLOOKUP(MHTYPYLD2!BS$4,'[1]INTERNAL PARAMETERS-1'!$B$5:$J$44,3,FALSE)</f>
        <v>4.9779382733848099E-3</v>
      </c>
      <c r="BT99" s="50">
        <f>MHTYPYLD1!BT99*VLOOKUP(MHTYPYLD2!BT$4,'[1]INTERNAL PARAMETERS-1'!$B$5:$J$44,5,FALSE)*VLOOKUP(MHTYPYLD2!BT$4,'[1]INTERNAL PARAMETERS-1'!$B$5:$J$44,6,FALSE)*VLOOKUP(MHTYPYLD2!BT$4,'[1]INTERNAL PARAMETERS-1'!$B$5:$J$44,3,FALSE) + MHTYPYLD1!BT99*(1-VLOOKUP(MHTYPYLD2!BT$4,'[1]INTERNAL PARAMETERS-1'!$B$5:$J$44,5,FALSE))*VLOOKUP(MHTYPYLD2!BT$4,'[1]INTERNAL PARAMETERS-1'!$B$5:$J$44,8,FALSE)*VLOOKUP(MHTYPYLD2!BT$4,'[1]INTERNAL PARAMETERS-1'!$B$5:$J$44,3,FALSE)</f>
        <v>0</v>
      </c>
      <c r="BU99" s="50">
        <f>MHTYPYLD1!BU99*VLOOKUP(MHTYPYLD2!BU$4,'[1]INTERNAL PARAMETERS-1'!$B$5:$J$44,5,FALSE)*VLOOKUP(MHTYPYLD2!BU$4,'[1]INTERNAL PARAMETERS-1'!$B$5:$J$44,6,FALSE)*VLOOKUP(MHTYPYLD2!BU$4,'[1]INTERNAL PARAMETERS-1'!$B$5:$J$44,3,FALSE) + MHTYPYLD1!BU99*(1-VLOOKUP(MHTYPYLD2!BU$4,'[1]INTERNAL PARAMETERS-1'!$B$5:$J$44,5,FALSE))*VLOOKUP(MHTYPYLD2!BU$4,'[1]INTERNAL PARAMETERS-1'!$B$5:$J$44,8,FALSE)*VLOOKUP(MHTYPYLD2!BU$4,'[1]INTERNAL PARAMETERS-1'!$B$5:$J$44,3,FALSE)</f>
        <v>0</v>
      </c>
      <c r="BV99" s="50">
        <f>MHTYPYLD1!BV99*VLOOKUP(MHTYPYLD2!BV$4,'[1]INTERNAL PARAMETERS-1'!$B$5:$J$44,5,FALSE)*VLOOKUP(MHTYPYLD2!BV$4,'[1]INTERNAL PARAMETERS-1'!$B$5:$J$44,6,FALSE)*VLOOKUP(MHTYPYLD2!BV$4,'[1]INTERNAL PARAMETERS-1'!$B$5:$J$44,3,FALSE) + MHTYPYLD1!BV99*(1-VLOOKUP(MHTYPYLD2!BV$4,'[1]INTERNAL PARAMETERS-1'!$B$5:$J$44,5,FALSE))*VLOOKUP(MHTYPYLD2!BV$4,'[1]INTERNAL PARAMETERS-1'!$B$5:$J$44,8,FALSE)*VLOOKUP(MHTYPYLD2!BV$4,'[1]INTERNAL PARAMETERS-1'!$B$5:$J$44,3,FALSE)</f>
        <v>0</v>
      </c>
      <c r="BW99" s="50">
        <f>MHTYPYLD1!BW99*VLOOKUP(MHTYPYLD2!BW$4,'[1]INTERNAL PARAMETERS-1'!$B$5:$J$44,5,FALSE)*VLOOKUP(MHTYPYLD2!BW$4,'[1]INTERNAL PARAMETERS-1'!$B$5:$J$44,6,FALSE)*VLOOKUP(MHTYPYLD2!BW$4,'[1]INTERNAL PARAMETERS-1'!$B$5:$J$44,3,FALSE) + MHTYPYLD1!BW99*(1-VLOOKUP(MHTYPYLD2!BW$4,'[1]INTERNAL PARAMETERS-1'!$B$5:$J$44,5,FALSE))*VLOOKUP(MHTYPYLD2!BW$4,'[1]INTERNAL PARAMETERS-1'!$B$5:$J$44,8,FALSE)*VLOOKUP(MHTYPYLD2!BW$4,'[1]INTERNAL PARAMETERS-1'!$B$5:$J$44,3,FALSE)</f>
        <v>0</v>
      </c>
      <c r="BX99" s="50">
        <f>MHTYPYLD1!BX99*VLOOKUP(MHTYPYLD2!BX$4,'[1]INTERNAL PARAMETERS-1'!$B$5:$J$44,5,FALSE)*VLOOKUP(MHTYPYLD2!BX$4,'[1]INTERNAL PARAMETERS-1'!$B$5:$J$44,6,FALSE)*VLOOKUP(MHTYPYLD2!BX$4,'[1]INTERNAL PARAMETERS-1'!$B$5:$J$44,3,FALSE) + MHTYPYLD1!BX99*(1-VLOOKUP(MHTYPYLD2!BX$4,'[1]INTERNAL PARAMETERS-1'!$B$5:$J$44,5,FALSE))*VLOOKUP(MHTYPYLD2!BX$4,'[1]INTERNAL PARAMETERS-1'!$B$5:$J$44,8,FALSE)*VLOOKUP(MHTYPYLD2!BX$4,'[1]INTERNAL PARAMETERS-1'!$B$5:$J$44,3,FALSE)</f>
        <v>0</v>
      </c>
      <c r="BY99" s="50">
        <f>MHTYPYLD1!BY99*VLOOKUP(MHTYPYLD2!BY$4,'[1]INTERNAL PARAMETERS-1'!$B$5:$J$44,5,FALSE)*VLOOKUP(MHTYPYLD2!BY$4,'[1]INTERNAL PARAMETERS-1'!$B$5:$J$44,6,FALSE)*VLOOKUP(MHTYPYLD2!BY$4,'[1]INTERNAL PARAMETERS-1'!$B$5:$J$44,3,FALSE) + MHTYPYLD1!BY99*(1-VLOOKUP(MHTYPYLD2!BY$4,'[1]INTERNAL PARAMETERS-1'!$B$5:$J$44,5,FALSE))*VLOOKUP(MHTYPYLD2!BY$4,'[1]INTERNAL PARAMETERS-1'!$B$5:$J$44,8,FALSE)*VLOOKUP(MHTYPYLD2!BY$4,'[1]INTERNAL PARAMETERS-1'!$B$5:$J$44,3,FALSE)</f>
        <v>0</v>
      </c>
      <c r="BZ99" s="50">
        <f>MHTYPYLD1!BZ99*VLOOKUP(MHTYPYLD2!BZ$4,'[1]INTERNAL PARAMETERS-1'!$B$5:$J$44,5,FALSE)*VLOOKUP(MHTYPYLD2!BZ$4,'[1]INTERNAL PARAMETERS-1'!$B$5:$J$44,6,FALSE)*VLOOKUP(MHTYPYLD2!BZ$4,'[1]INTERNAL PARAMETERS-1'!$B$5:$J$44,3,FALSE) + MHTYPYLD1!BZ99*(1-VLOOKUP(MHTYPYLD2!BZ$4,'[1]INTERNAL PARAMETERS-1'!$B$5:$J$44,5,FALSE))*VLOOKUP(MHTYPYLD2!BZ$4,'[1]INTERNAL PARAMETERS-1'!$B$5:$J$44,8,FALSE)*VLOOKUP(MHTYPYLD2!BZ$4,'[1]INTERNAL PARAMETERS-1'!$B$5:$J$44,3,FALSE)</f>
        <v>5.0766754682750109E-3</v>
      </c>
      <c r="CA99" s="50">
        <f>MHTYPYLD1!CA99*VLOOKUP(MHTYPYLD2!CA$4,'[1]INTERNAL PARAMETERS-1'!$B$5:$J$44,5,FALSE)*VLOOKUP(MHTYPYLD2!CA$4,'[1]INTERNAL PARAMETERS-1'!$B$5:$J$44,6,FALSE)*VLOOKUP(MHTYPYLD2!CA$4,'[1]INTERNAL PARAMETERS-1'!$B$5:$J$44,3,FALSE) + MHTYPYLD1!CA99*(1-VLOOKUP(MHTYPYLD2!CA$4,'[1]INTERNAL PARAMETERS-1'!$B$5:$J$44,5,FALSE))*VLOOKUP(MHTYPYLD2!CA$4,'[1]INTERNAL PARAMETERS-1'!$B$5:$J$44,8,FALSE)*VLOOKUP(MHTYPYLD2!CA$4,'[1]INTERNAL PARAMETERS-1'!$B$5:$J$44,3,FALSE)</f>
        <v>0</v>
      </c>
      <c r="CB99" s="50">
        <f>MHTYPYLD1!CB99*VLOOKUP(MHTYPYLD2!CB$4,'[1]INTERNAL PARAMETERS-1'!$B$5:$J$44,5,FALSE)*VLOOKUP(MHTYPYLD2!CB$4,'[1]INTERNAL PARAMETERS-1'!$B$5:$J$44,6,FALSE)*VLOOKUP(MHTYPYLD2!CB$4,'[1]INTERNAL PARAMETERS-1'!$B$5:$J$44,3,FALSE) + MHTYPYLD1!CB99*(1-VLOOKUP(MHTYPYLD2!CB$4,'[1]INTERNAL PARAMETERS-1'!$B$5:$J$44,5,FALSE))*VLOOKUP(MHTYPYLD2!CB$4,'[1]INTERNAL PARAMETERS-1'!$B$5:$J$44,8,FALSE)*VLOOKUP(MHTYPYLD2!CB$4,'[1]INTERNAL PARAMETERS-1'!$B$5:$J$44,3,FALSE)</f>
        <v>0</v>
      </c>
      <c r="CC99" s="50">
        <f>MHTYPYLD1!CC99*VLOOKUP(MHTYPYLD2!CC$4,'[1]INTERNAL PARAMETERS-1'!$B$5:$J$44,5,FALSE)*VLOOKUP(MHTYPYLD2!CC$4,'[1]INTERNAL PARAMETERS-1'!$B$5:$J$44,6,FALSE)*VLOOKUP(MHTYPYLD2!CC$4,'[1]INTERNAL PARAMETERS-1'!$B$5:$J$44,3,FALSE) + MHTYPYLD1!CC99*(1-VLOOKUP(MHTYPYLD2!CC$4,'[1]INTERNAL PARAMETERS-1'!$B$5:$J$44,5,FALSE))*VLOOKUP(MHTYPYLD2!CC$4,'[1]INTERNAL PARAMETERS-1'!$B$5:$J$44,8,FALSE)*VLOOKUP(MHTYPYLD2!CC$4,'[1]INTERNAL PARAMETERS-1'!$B$5:$J$44,3,FALSE)</f>
        <v>1.0979276754758936E-2</v>
      </c>
      <c r="CD99" s="50">
        <f>MHTYPYLD1!CD99*VLOOKUP(MHTYPYLD2!CD$4,'[1]INTERNAL PARAMETERS-1'!$B$5:$J$44,5,FALSE)*VLOOKUP(MHTYPYLD2!CD$4,'[1]INTERNAL PARAMETERS-1'!$B$5:$J$44,6,FALSE)*VLOOKUP(MHTYPYLD2!CD$4,'[1]INTERNAL PARAMETERS-1'!$B$5:$J$44,3,FALSE) + MHTYPYLD1!CD99*(1-VLOOKUP(MHTYPYLD2!CD$4,'[1]INTERNAL PARAMETERS-1'!$B$5:$J$44,5,FALSE))*VLOOKUP(MHTYPYLD2!CD$4,'[1]INTERNAL PARAMETERS-1'!$B$5:$J$44,8,FALSE)*VLOOKUP(MHTYPYLD2!CD$4,'[1]INTERNAL PARAMETERS-1'!$B$5:$J$44,3,FALSE)</f>
        <v>2.3947918293627402E-2</v>
      </c>
      <c r="CE99" s="50">
        <f>MHTYPYLD1!CE99*VLOOKUP(MHTYPYLD2!CE$4,'[1]INTERNAL PARAMETERS-1'!$B$5:$J$44,5,FALSE)*VLOOKUP(MHTYPYLD2!CE$4,'[1]INTERNAL PARAMETERS-1'!$B$5:$J$44,6,FALSE)*VLOOKUP(MHTYPYLD2!CE$4,'[1]INTERNAL PARAMETERS-1'!$B$5:$J$44,3,FALSE) + MHTYPYLD1!CE99*(1-VLOOKUP(MHTYPYLD2!CE$4,'[1]INTERNAL PARAMETERS-1'!$B$5:$J$44,5,FALSE))*VLOOKUP(MHTYPYLD2!CE$4,'[1]INTERNAL PARAMETERS-1'!$B$5:$J$44,8,FALSE)*VLOOKUP(MHTYPYLD2!CE$4,'[1]INTERNAL PARAMETERS-1'!$B$5:$J$44,3,FALSE)</f>
        <v>4.5965910837064312E-2</v>
      </c>
      <c r="CF99" s="50">
        <f>MHTYPYLD1!CF99*VLOOKUP(MHTYPYLD2!CF$4,'[1]INTERNAL PARAMETERS-1'!$B$5:$J$44,5,FALSE)*VLOOKUP(MHTYPYLD2!CF$4,'[1]INTERNAL PARAMETERS-1'!$B$5:$J$44,6,FALSE)*VLOOKUP(MHTYPYLD2!CF$4,'[1]INTERNAL PARAMETERS-1'!$B$5:$J$44,3,FALSE) + MHTYPYLD1!CF99*(1-VLOOKUP(MHTYPYLD2!CF$4,'[1]INTERNAL PARAMETERS-1'!$B$5:$J$44,5,FALSE))*VLOOKUP(MHTYPYLD2!CF$4,'[1]INTERNAL PARAMETERS-1'!$B$5:$J$44,8,FALSE)*VLOOKUP(MHTYPYLD2!CF$4,'[1]INTERNAL PARAMETERS-1'!$B$5:$J$44,3,FALSE)</f>
        <v>5.5309661436583765E-2</v>
      </c>
      <c r="CG99" s="50">
        <f>MHTYPYLD1!CG99*VLOOKUP(MHTYPYLD2!CG$4,'[1]INTERNAL PARAMETERS-1'!$B$5:$J$44,5,FALSE)*VLOOKUP(MHTYPYLD2!CG$4,'[1]INTERNAL PARAMETERS-1'!$B$5:$J$44,6,FALSE)*VLOOKUP(MHTYPYLD2!CG$4,'[1]INTERNAL PARAMETERS-1'!$B$5:$J$44,3,FALSE) + MHTYPYLD1!CG99*(1-VLOOKUP(MHTYPYLD2!CG$4,'[1]INTERNAL PARAMETERS-1'!$B$5:$J$44,5,FALSE))*VLOOKUP(MHTYPYLD2!CG$4,'[1]INTERNAL PARAMETERS-1'!$B$5:$J$44,8,FALSE)*VLOOKUP(MHTYPYLD2!CG$4,'[1]INTERNAL PARAMETERS-1'!$B$5:$J$44,3,FALSE)</f>
        <v>6.6637851518974234E-4</v>
      </c>
      <c r="CH99" s="49">
        <f>MHTYPYLD1!CH99*VLOOKUP(MHTYPYLD2!CH$4,'[1]INTERNAL PARAMETERS-1'!$B$5:$J$44,5,FALSE)*VLOOKUP(MHTYPYLD2!CH$4,'[1]INTERNAL PARAMETERS-1'!$B$5:$J$44,6,FALSE)*VLOOKUP(MHTYPYLD2!CH$4,'[1]INTERNAL PARAMETERS-1'!$B$5:$J$44,3,FALSE) + MHTYPYLD1!CH99*(1-VLOOKUP(MHTYPYLD2!CH$4,'[1]INTERNAL PARAMETERS-1'!$B$5:$J$44,5,FALSE))*VLOOKUP(MHTYPYLD2!CH$4,'[1]INTERNAL PARAMETERS-1'!$B$5:$J$44,8,FALSE)*VLOOKUP(MHTYPYLD2!CH$4,'[1]INTERNAL PARAMETERS-1'!$B$5:$J$44,3,FALSE)</f>
        <v>0</v>
      </c>
      <c r="CJ99" s="51">
        <f t="shared" si="2"/>
        <v>1143.6005804107638</v>
      </c>
      <c r="CK99" s="49">
        <f t="shared" si="3"/>
        <v>20.006682731059758</v>
      </c>
    </row>
    <row r="100" spans="2:89">
      <c r="B100" s="64" t="s">
        <v>10</v>
      </c>
      <c r="C100" s="63" t="s">
        <v>54</v>
      </c>
      <c r="D100" s="63" t="s">
        <v>66</v>
      </c>
      <c r="E100" s="139">
        <f>MHTYP!S100</f>
        <v>1431.5326000335542</v>
      </c>
      <c r="F100" s="62">
        <f>'[1]INTERNAL PARAMETERS-1'!M10</f>
        <v>58.935000000000002</v>
      </c>
      <c r="G100" s="51">
        <f>MHTYPYLD1!G100*VLOOKUP(MHTYPYLD2!G$4,'[1]INTERNAL PARAMETERS-1'!$B$5:$J$44,5,FALSE)*VLOOKUP(MHTYPYLD2!G$4,'[1]INTERNAL PARAMETERS-1'!$B$5:$J$44,7,FALSE)*MHTYPYLD2!$F100 + MHTYPYLD1!G100*(1-VLOOKUP(MHTYPYLD2!G$4,'[1]INTERNAL PARAMETERS-1'!$B$5:$J$44,5,FALSE))*VLOOKUP(MHTYPYLD2!G$4,'[1]INTERNAL PARAMETERS-1'!$B$5:$J$44,9,FALSE)*MHTYPYLD2!$F100</f>
        <v>351.1810410171297</v>
      </c>
      <c r="H100" s="50">
        <f>MHTYPYLD1!H100*VLOOKUP(MHTYPYLD2!H$4,'[1]INTERNAL PARAMETERS-1'!$B$5:$J$44,5,FALSE)*VLOOKUP(MHTYPYLD2!H$4,'[1]INTERNAL PARAMETERS-1'!$B$5:$J$44,7,FALSE)*MHTYPYLD2!$F100 + MHTYPYLD1!H100*(1-VLOOKUP(MHTYPYLD2!H$4,'[1]INTERNAL PARAMETERS-1'!$B$5:$J$44,5,FALSE))*VLOOKUP(MHTYPYLD2!H$4,'[1]INTERNAL PARAMETERS-1'!$B$5:$J$44,9,FALSE)*MHTYPYLD2!$F100</f>
        <v>145.34136216341102</v>
      </c>
      <c r="I100" s="50">
        <f>MHTYPYLD1!I100*VLOOKUP(MHTYPYLD2!I$4,'[1]INTERNAL PARAMETERS-1'!$B$5:$J$44,5,FALSE)*VLOOKUP(MHTYPYLD2!I$4,'[1]INTERNAL PARAMETERS-1'!$B$5:$J$44,7,FALSE)*MHTYPYLD2!$F100 + MHTYPYLD1!I100*(1-VLOOKUP(MHTYPYLD2!I$4,'[1]INTERNAL PARAMETERS-1'!$B$5:$J$44,5,FALSE))*VLOOKUP(MHTYPYLD2!I$4,'[1]INTERNAL PARAMETERS-1'!$B$5:$J$44,9,FALSE)*MHTYPYLD2!$F100</f>
        <v>235.39613845459064</v>
      </c>
      <c r="J100" s="50">
        <f>MHTYPYLD1!J100*VLOOKUP(MHTYPYLD2!J$4,'[1]INTERNAL PARAMETERS-1'!$B$5:$J$44,5,FALSE)*VLOOKUP(MHTYPYLD2!J$4,'[1]INTERNAL PARAMETERS-1'!$B$5:$J$44,7,FALSE)*MHTYPYLD2!$F100 + MHTYPYLD1!J100*(1-VLOOKUP(MHTYPYLD2!J$4,'[1]INTERNAL PARAMETERS-1'!$B$5:$J$44,5,FALSE))*VLOOKUP(MHTYPYLD2!J$4,'[1]INTERNAL PARAMETERS-1'!$B$5:$J$44,9,FALSE)*MHTYPYLD2!$F100</f>
        <v>0</v>
      </c>
      <c r="K100" s="50">
        <f>MHTYPYLD1!K100*VLOOKUP(MHTYPYLD2!K$4,'[1]INTERNAL PARAMETERS-1'!$B$5:$J$44,5,FALSE)*VLOOKUP(MHTYPYLD2!K$4,'[1]INTERNAL PARAMETERS-1'!$B$5:$J$44,7,FALSE)*MHTYPYLD2!$F100 + MHTYPYLD1!K100*(1-VLOOKUP(MHTYPYLD2!K$4,'[1]INTERNAL PARAMETERS-1'!$B$5:$J$44,5,FALSE))*VLOOKUP(MHTYPYLD2!K$4,'[1]INTERNAL PARAMETERS-1'!$B$5:$J$44,9,FALSE)*MHTYPYLD2!$F100</f>
        <v>4.7346548330138081</v>
      </c>
      <c r="L100" s="50">
        <f>MHTYPYLD1!L100*VLOOKUP(MHTYPYLD2!L$4,'[1]INTERNAL PARAMETERS-1'!$B$5:$J$44,5,FALSE)*VLOOKUP(MHTYPYLD2!L$4,'[1]INTERNAL PARAMETERS-1'!$B$5:$J$44,7,FALSE)*MHTYPYLD2!$F100 + MHTYPYLD1!L100*(1-VLOOKUP(MHTYPYLD2!L$4,'[1]INTERNAL PARAMETERS-1'!$B$5:$J$44,5,FALSE))*VLOOKUP(MHTYPYLD2!L$4,'[1]INTERNAL PARAMETERS-1'!$B$5:$J$44,9,FALSE)*MHTYPYLD2!$F100</f>
        <v>0</v>
      </c>
      <c r="M100" s="50">
        <f>MHTYPYLD1!M100*VLOOKUP(MHTYPYLD2!M$4,'[1]INTERNAL PARAMETERS-1'!$B$5:$J$44,5,FALSE)*VLOOKUP(MHTYPYLD2!M$4,'[1]INTERNAL PARAMETERS-1'!$B$5:$J$44,7,FALSE)*MHTYPYLD2!$F100 + MHTYPYLD1!M100*(1-VLOOKUP(MHTYPYLD2!M$4,'[1]INTERNAL PARAMETERS-1'!$B$5:$J$44,5,FALSE))*VLOOKUP(MHTYPYLD2!M$4,'[1]INTERNAL PARAMETERS-1'!$B$5:$J$44,9,FALSE)*MHTYPYLD2!$F100</f>
        <v>2.4919169357409157</v>
      </c>
      <c r="N100" s="50">
        <f>MHTYPYLD1!N100*VLOOKUP(MHTYPYLD2!N$4,'[1]INTERNAL PARAMETERS-1'!$B$5:$J$44,5,FALSE)*VLOOKUP(MHTYPYLD2!N$4,'[1]INTERNAL PARAMETERS-1'!$B$5:$J$44,7,FALSE)*MHTYPYLD2!$F100 + MHTYPYLD1!N100*(1-VLOOKUP(MHTYPYLD2!N$4,'[1]INTERNAL PARAMETERS-1'!$B$5:$J$44,5,FALSE))*VLOOKUP(MHTYPYLD2!N$4,'[1]INTERNAL PARAMETERS-1'!$B$5:$J$44,9,FALSE)*MHTYPYLD2!$F100</f>
        <v>0.85051382265923026</v>
      </c>
      <c r="O100" s="50">
        <f>MHTYPYLD1!O100*VLOOKUP(MHTYPYLD2!O$4,'[1]INTERNAL PARAMETERS-1'!$B$5:$J$44,5,FALSE)*VLOOKUP(MHTYPYLD2!O$4,'[1]INTERNAL PARAMETERS-1'!$B$5:$J$44,7,FALSE)*MHTYPYLD2!$F100 + MHTYPYLD1!O100*(1-VLOOKUP(MHTYPYLD2!O$4,'[1]INTERNAL PARAMETERS-1'!$B$5:$J$44,5,FALSE))*VLOOKUP(MHTYPYLD2!O$4,'[1]INTERNAL PARAMETERS-1'!$B$5:$J$44,9,FALSE)*MHTYPYLD2!$F100</f>
        <v>0</v>
      </c>
      <c r="P100" s="50">
        <f>MHTYPYLD1!P100*VLOOKUP(MHTYPYLD2!P$4,'[1]INTERNAL PARAMETERS-1'!$B$5:$J$44,5,FALSE)*VLOOKUP(MHTYPYLD2!P$4,'[1]INTERNAL PARAMETERS-1'!$B$5:$J$44,7,FALSE)*MHTYPYLD2!$F100 + MHTYPYLD1!P100*(1-VLOOKUP(MHTYPYLD2!P$4,'[1]INTERNAL PARAMETERS-1'!$B$5:$J$44,5,FALSE))*VLOOKUP(MHTYPYLD2!P$4,'[1]INTERNAL PARAMETERS-1'!$B$5:$J$44,9,FALSE)*MHTYPYLD2!$F100</f>
        <v>0</v>
      </c>
      <c r="Q100" s="50">
        <f>MHTYPYLD1!Q100*VLOOKUP(MHTYPYLD2!Q$4,'[1]INTERNAL PARAMETERS-1'!$B$5:$J$44,5,FALSE)*VLOOKUP(MHTYPYLD2!Q$4,'[1]INTERNAL PARAMETERS-1'!$B$5:$J$44,7,FALSE)*MHTYPYLD2!$F100 + MHTYPYLD1!Q100*(1-VLOOKUP(MHTYPYLD2!Q$4,'[1]INTERNAL PARAMETERS-1'!$B$5:$J$44,5,FALSE))*VLOOKUP(MHTYPYLD2!Q$4,'[1]INTERNAL PARAMETERS-1'!$B$5:$J$44,9,FALSE)*MHTYPYLD2!$F100</f>
        <v>0</v>
      </c>
      <c r="R100" s="50">
        <f>MHTYPYLD1!R100*VLOOKUP(MHTYPYLD2!R$4,'[1]INTERNAL PARAMETERS-1'!$B$5:$J$44,5,FALSE)*VLOOKUP(MHTYPYLD2!R$4,'[1]INTERNAL PARAMETERS-1'!$B$5:$J$44,7,FALSE)*MHTYPYLD2!$F100 + MHTYPYLD1!R100*(1-VLOOKUP(MHTYPYLD2!R$4,'[1]INTERNAL PARAMETERS-1'!$B$5:$J$44,5,FALSE))*VLOOKUP(MHTYPYLD2!R$4,'[1]INTERNAL PARAMETERS-1'!$B$5:$J$44,9,FALSE)*MHTYPYLD2!$F100</f>
        <v>1.9640724616677168</v>
      </c>
      <c r="S100" s="50">
        <f>MHTYPYLD1!S100*VLOOKUP(MHTYPYLD2!S$4,'[1]INTERNAL PARAMETERS-1'!$B$5:$J$44,5,FALSE)*VLOOKUP(MHTYPYLD2!S$4,'[1]INTERNAL PARAMETERS-1'!$B$5:$J$44,7,FALSE)*MHTYPYLD2!$F100 + MHTYPYLD1!S100*(1-VLOOKUP(MHTYPYLD2!S$4,'[1]INTERNAL PARAMETERS-1'!$B$5:$J$44,5,FALSE))*VLOOKUP(MHTYPYLD2!S$4,'[1]INTERNAL PARAMETERS-1'!$B$5:$J$44,9,FALSE)*MHTYPYLD2!$F100</f>
        <v>38.639500417260869</v>
      </c>
      <c r="T100" s="50">
        <f>MHTYPYLD1!T100*VLOOKUP(MHTYPYLD2!T$4,'[1]INTERNAL PARAMETERS-1'!$B$5:$J$44,5,FALSE)*VLOOKUP(MHTYPYLD2!T$4,'[1]INTERNAL PARAMETERS-1'!$B$5:$J$44,7,FALSE)*MHTYPYLD2!$F100 + MHTYPYLD1!T100*(1-VLOOKUP(MHTYPYLD2!T$4,'[1]INTERNAL PARAMETERS-1'!$B$5:$J$44,5,FALSE))*VLOOKUP(MHTYPYLD2!T$4,'[1]INTERNAL PARAMETERS-1'!$B$5:$J$44,9,FALSE)*MHTYPYLD2!$F100</f>
        <v>5.7869269025219943</v>
      </c>
      <c r="U100" s="50">
        <f>MHTYPYLD1!U100*VLOOKUP(MHTYPYLD2!U$4,'[1]INTERNAL PARAMETERS-1'!$B$5:$J$44,5,FALSE)*VLOOKUP(MHTYPYLD2!U$4,'[1]INTERNAL PARAMETERS-1'!$B$5:$J$44,7,FALSE)*MHTYPYLD2!$F100 + MHTYPYLD1!U100*(1-VLOOKUP(MHTYPYLD2!U$4,'[1]INTERNAL PARAMETERS-1'!$B$5:$J$44,5,FALSE))*VLOOKUP(MHTYPYLD2!U$4,'[1]INTERNAL PARAMETERS-1'!$B$5:$J$44,9,FALSE)*MHTYPYLD2!$F100</f>
        <v>4.3594849332332357</v>
      </c>
      <c r="V100" s="50">
        <f>MHTYPYLD1!V100*VLOOKUP(MHTYPYLD2!V$4,'[1]INTERNAL PARAMETERS-1'!$B$5:$J$44,5,FALSE)*VLOOKUP(MHTYPYLD2!V$4,'[1]INTERNAL PARAMETERS-1'!$B$5:$J$44,7,FALSE)*MHTYPYLD2!$F100 + MHTYPYLD1!V100*(1-VLOOKUP(MHTYPYLD2!V$4,'[1]INTERNAL PARAMETERS-1'!$B$5:$J$44,5,FALSE))*VLOOKUP(MHTYPYLD2!V$4,'[1]INTERNAL PARAMETERS-1'!$B$5:$J$44,9,FALSE)*MHTYPYLD2!$F100</f>
        <v>17.929188593117168</v>
      </c>
      <c r="W100" s="50">
        <f>MHTYPYLD1!W100*VLOOKUP(MHTYPYLD2!W$4,'[1]INTERNAL PARAMETERS-1'!$B$5:$J$44,5,FALSE)*VLOOKUP(MHTYPYLD2!W$4,'[1]INTERNAL PARAMETERS-1'!$B$5:$J$44,7,FALSE)*MHTYPYLD2!$F100 + MHTYPYLD1!W100*(1-VLOOKUP(MHTYPYLD2!W$4,'[1]INTERNAL PARAMETERS-1'!$B$5:$J$44,5,FALSE))*VLOOKUP(MHTYPYLD2!W$4,'[1]INTERNAL PARAMETERS-1'!$B$5:$J$44,9,FALSE)*MHTYPYLD2!$F100</f>
        <v>0</v>
      </c>
      <c r="X100" s="50">
        <f>MHTYPYLD1!X100*VLOOKUP(MHTYPYLD2!X$4,'[1]INTERNAL PARAMETERS-1'!$B$5:$J$44,5,FALSE)*VLOOKUP(MHTYPYLD2!X$4,'[1]INTERNAL PARAMETERS-1'!$B$5:$J$44,7,FALSE)*MHTYPYLD2!$F100 + MHTYPYLD1!X100*(1-VLOOKUP(MHTYPYLD2!X$4,'[1]INTERNAL PARAMETERS-1'!$B$5:$J$44,5,FALSE))*VLOOKUP(MHTYPYLD2!X$4,'[1]INTERNAL PARAMETERS-1'!$B$5:$J$44,9,FALSE)*MHTYPYLD2!$F100</f>
        <v>0</v>
      </c>
      <c r="Y100" s="50">
        <f>MHTYPYLD1!Y100*VLOOKUP(MHTYPYLD2!Y$4,'[1]INTERNAL PARAMETERS-1'!$B$5:$J$44,5,FALSE)*VLOOKUP(MHTYPYLD2!Y$4,'[1]INTERNAL PARAMETERS-1'!$B$5:$J$44,7,FALSE)*MHTYPYLD2!$F100 + MHTYPYLD1!Y100*(1-VLOOKUP(MHTYPYLD2!Y$4,'[1]INTERNAL PARAMETERS-1'!$B$5:$J$44,5,FALSE))*VLOOKUP(MHTYPYLD2!Y$4,'[1]INTERNAL PARAMETERS-1'!$B$5:$J$44,9,FALSE)*MHTYPYLD2!$F100</f>
        <v>0</v>
      </c>
      <c r="Z100" s="50">
        <f>MHTYPYLD1!Z100*VLOOKUP(MHTYPYLD2!Z$4,'[1]INTERNAL PARAMETERS-1'!$B$5:$J$44,5,FALSE)*VLOOKUP(MHTYPYLD2!Z$4,'[1]INTERNAL PARAMETERS-1'!$B$5:$J$44,7,FALSE)*MHTYPYLD2!$F100 + MHTYPYLD1!Z100*(1-VLOOKUP(MHTYPYLD2!Z$4,'[1]INTERNAL PARAMETERS-1'!$B$5:$J$44,5,FALSE))*VLOOKUP(MHTYPYLD2!Z$4,'[1]INTERNAL PARAMETERS-1'!$B$5:$J$44,9,FALSE)*MHTYPYLD2!$F100</f>
        <v>0</v>
      </c>
      <c r="AA100" s="50">
        <f>MHTYPYLD1!AA100*VLOOKUP(MHTYPYLD2!AA$4,'[1]INTERNAL PARAMETERS-1'!$B$5:$J$44,5,FALSE)*VLOOKUP(MHTYPYLD2!AA$4,'[1]INTERNAL PARAMETERS-1'!$B$5:$J$44,7,FALSE)*MHTYPYLD2!$F100 + MHTYPYLD1!AA100*(1-VLOOKUP(MHTYPYLD2!AA$4,'[1]INTERNAL PARAMETERS-1'!$B$5:$J$44,5,FALSE))*VLOOKUP(MHTYPYLD2!AA$4,'[1]INTERNAL PARAMETERS-1'!$B$5:$J$44,9,FALSE)*MHTYPYLD2!$F100</f>
        <v>0</v>
      </c>
      <c r="AB100" s="50">
        <f>MHTYPYLD1!AB100*VLOOKUP(MHTYPYLD2!AB$4,'[1]INTERNAL PARAMETERS-1'!$B$5:$J$44,5,FALSE)*VLOOKUP(MHTYPYLD2!AB$4,'[1]INTERNAL PARAMETERS-1'!$B$5:$J$44,7,FALSE)*MHTYPYLD2!$F100 + MHTYPYLD1!AB100*(1-VLOOKUP(MHTYPYLD2!AB$4,'[1]INTERNAL PARAMETERS-1'!$B$5:$J$44,5,FALSE))*VLOOKUP(MHTYPYLD2!AB$4,'[1]INTERNAL PARAMETERS-1'!$B$5:$J$44,9,FALSE)*MHTYPYLD2!$F100</f>
        <v>0</v>
      </c>
      <c r="AC100" s="50">
        <f>MHTYPYLD1!AC100*VLOOKUP(MHTYPYLD2!AC$4,'[1]INTERNAL PARAMETERS-1'!$B$5:$J$44,5,FALSE)*VLOOKUP(MHTYPYLD2!AC$4,'[1]INTERNAL PARAMETERS-1'!$B$5:$J$44,7,FALSE)*MHTYPYLD2!$F100 + MHTYPYLD1!AC100*(1-VLOOKUP(MHTYPYLD2!AC$4,'[1]INTERNAL PARAMETERS-1'!$B$5:$J$44,5,FALSE))*VLOOKUP(MHTYPYLD2!AC$4,'[1]INTERNAL PARAMETERS-1'!$B$5:$J$44,9,FALSE)*MHTYPYLD2!$F100</f>
        <v>0</v>
      </c>
      <c r="AD100" s="50">
        <f>MHTYPYLD1!AD100*VLOOKUP(MHTYPYLD2!AD$4,'[1]INTERNAL PARAMETERS-1'!$B$5:$J$44,5,FALSE)*VLOOKUP(MHTYPYLD2!AD$4,'[1]INTERNAL PARAMETERS-1'!$B$5:$J$44,7,FALSE)*MHTYPYLD2!$F100 + MHTYPYLD1!AD100*(1-VLOOKUP(MHTYPYLD2!AD$4,'[1]INTERNAL PARAMETERS-1'!$B$5:$J$44,5,FALSE))*VLOOKUP(MHTYPYLD2!AD$4,'[1]INTERNAL PARAMETERS-1'!$B$5:$J$44,9,FALSE)*MHTYPYLD2!$F100</f>
        <v>0</v>
      </c>
      <c r="AE100" s="50">
        <f>MHTYPYLD1!AE100*VLOOKUP(MHTYPYLD2!AE$4,'[1]INTERNAL PARAMETERS-1'!$B$5:$J$44,5,FALSE)*VLOOKUP(MHTYPYLD2!AE$4,'[1]INTERNAL PARAMETERS-1'!$B$5:$J$44,7,FALSE)*MHTYPYLD2!$F100 + MHTYPYLD1!AE100*(1-VLOOKUP(MHTYPYLD2!AE$4,'[1]INTERNAL PARAMETERS-1'!$B$5:$J$44,5,FALSE))*VLOOKUP(MHTYPYLD2!AE$4,'[1]INTERNAL PARAMETERS-1'!$B$5:$J$44,9,FALSE)*MHTYPYLD2!$F100</f>
        <v>0</v>
      </c>
      <c r="AF100" s="50">
        <f>MHTYPYLD1!AF100*VLOOKUP(MHTYPYLD2!AF$4,'[1]INTERNAL PARAMETERS-1'!$B$5:$J$44,5,FALSE)*VLOOKUP(MHTYPYLD2!AF$4,'[1]INTERNAL PARAMETERS-1'!$B$5:$J$44,7,FALSE)*MHTYPYLD2!$F100 + MHTYPYLD1!AF100*(1-VLOOKUP(MHTYPYLD2!AF$4,'[1]INTERNAL PARAMETERS-1'!$B$5:$J$44,5,FALSE))*VLOOKUP(MHTYPYLD2!AF$4,'[1]INTERNAL PARAMETERS-1'!$B$5:$J$44,9,FALSE)*MHTYPYLD2!$F100</f>
        <v>1.3677891739817665</v>
      </c>
      <c r="AG100" s="50">
        <f>MHTYPYLD1!AG100*VLOOKUP(MHTYPYLD2!AG$4,'[1]INTERNAL PARAMETERS-1'!$B$5:$J$44,5,FALSE)*VLOOKUP(MHTYPYLD2!AG$4,'[1]INTERNAL PARAMETERS-1'!$B$5:$J$44,7,FALSE)*MHTYPYLD2!$F100 + MHTYPYLD1!AG100*(1-VLOOKUP(MHTYPYLD2!AG$4,'[1]INTERNAL PARAMETERS-1'!$B$5:$J$44,5,FALSE))*VLOOKUP(MHTYPYLD2!AG$4,'[1]INTERNAL PARAMETERS-1'!$B$5:$J$44,9,FALSE)*MHTYPYLD2!$F100</f>
        <v>2.1574171721661664</v>
      </c>
      <c r="AH100" s="50">
        <f>MHTYPYLD1!AH100*VLOOKUP(MHTYPYLD2!AH$4,'[1]INTERNAL PARAMETERS-1'!$B$5:$J$44,5,FALSE)*VLOOKUP(MHTYPYLD2!AH$4,'[1]INTERNAL PARAMETERS-1'!$B$5:$J$44,7,FALSE)*MHTYPYLD2!$F100 + MHTYPYLD1!AH100*(1-VLOOKUP(MHTYPYLD2!AH$4,'[1]INTERNAL PARAMETERS-1'!$B$5:$J$44,5,FALSE))*VLOOKUP(MHTYPYLD2!AH$4,'[1]INTERNAL PARAMETERS-1'!$B$5:$J$44,9,FALSE)*MHTYPYLD2!$F100</f>
        <v>0</v>
      </c>
      <c r="AI100" s="50">
        <f>MHTYPYLD1!AI100*VLOOKUP(MHTYPYLD2!AI$4,'[1]INTERNAL PARAMETERS-1'!$B$5:$J$44,5,FALSE)*VLOOKUP(MHTYPYLD2!AI$4,'[1]INTERNAL PARAMETERS-1'!$B$5:$J$44,7,FALSE)*MHTYPYLD2!$F100 + MHTYPYLD1!AI100*(1-VLOOKUP(MHTYPYLD2!AI$4,'[1]INTERNAL PARAMETERS-1'!$B$5:$J$44,5,FALSE))*VLOOKUP(MHTYPYLD2!AI$4,'[1]INTERNAL PARAMETERS-1'!$B$5:$J$44,9,FALSE)*MHTYPYLD2!$F100</f>
        <v>0.17535758640791882</v>
      </c>
      <c r="AJ100" s="50">
        <f>MHTYPYLD1!AJ100*VLOOKUP(MHTYPYLD2!AJ$4,'[1]INTERNAL PARAMETERS-1'!$B$5:$J$44,5,FALSE)*VLOOKUP(MHTYPYLD2!AJ$4,'[1]INTERNAL PARAMETERS-1'!$B$5:$J$44,7,FALSE)*MHTYPYLD2!$F100 + MHTYPYLD1!AJ100*(1-VLOOKUP(MHTYPYLD2!AJ$4,'[1]INTERNAL PARAMETERS-1'!$B$5:$J$44,5,FALSE))*VLOOKUP(MHTYPYLD2!AJ$4,'[1]INTERNAL PARAMETERS-1'!$B$5:$J$44,9,FALSE)*MHTYPYLD2!$F100</f>
        <v>2.7355783479635329</v>
      </c>
      <c r="AK100" s="50">
        <f>MHTYPYLD1!AK100*VLOOKUP(MHTYPYLD2!AK$4,'[1]INTERNAL PARAMETERS-1'!$B$5:$J$44,5,FALSE)*VLOOKUP(MHTYPYLD2!AK$4,'[1]INTERNAL PARAMETERS-1'!$B$5:$J$44,7,FALSE)*MHTYPYLD2!$F100 + MHTYPYLD1!AK100*(1-VLOOKUP(MHTYPYLD2!AK$4,'[1]INTERNAL PARAMETERS-1'!$B$5:$J$44,5,FALSE))*VLOOKUP(MHTYPYLD2!AK$4,'[1]INTERNAL PARAMETERS-1'!$B$5:$J$44,9,FALSE)*MHTYPYLD2!$F100</f>
        <v>0</v>
      </c>
      <c r="AL100" s="50">
        <f>MHTYPYLD1!AL100*VLOOKUP(MHTYPYLD2!AL$4,'[1]INTERNAL PARAMETERS-1'!$B$5:$J$44,5,FALSE)*VLOOKUP(MHTYPYLD2!AL$4,'[1]INTERNAL PARAMETERS-1'!$B$5:$J$44,7,FALSE)*MHTYPYLD2!$F100 + MHTYPYLD1!AL100*(1-VLOOKUP(MHTYPYLD2!AL$4,'[1]INTERNAL PARAMETERS-1'!$B$5:$J$44,5,FALSE))*VLOOKUP(MHTYPYLD2!AL$4,'[1]INTERNAL PARAMETERS-1'!$B$5:$J$44,9,FALSE)*MHTYPYLD2!$F100</f>
        <v>0</v>
      </c>
      <c r="AM100" s="50">
        <f>MHTYPYLD1!AM100*VLOOKUP(MHTYPYLD2!AM$4,'[1]INTERNAL PARAMETERS-1'!$B$5:$J$44,5,FALSE)*VLOOKUP(MHTYPYLD2!AM$4,'[1]INTERNAL PARAMETERS-1'!$B$5:$J$44,7,FALSE)*MHTYPYLD2!$F100 + MHTYPYLD1!AM100*(1-VLOOKUP(MHTYPYLD2!AM$4,'[1]INTERNAL PARAMETERS-1'!$B$5:$J$44,5,FALSE))*VLOOKUP(MHTYPYLD2!AM$4,'[1]INTERNAL PARAMETERS-1'!$B$5:$J$44,9,FALSE)*MHTYPYLD2!$F100</f>
        <v>0</v>
      </c>
      <c r="AN100" s="50">
        <f>MHTYPYLD1!AN100*VLOOKUP(MHTYPYLD2!AN$4,'[1]INTERNAL PARAMETERS-1'!$B$5:$J$44,5,FALSE)*VLOOKUP(MHTYPYLD2!AN$4,'[1]INTERNAL PARAMETERS-1'!$B$5:$J$44,7,FALSE)*MHTYPYLD2!$F100 + MHTYPYLD1!AN100*(1-VLOOKUP(MHTYPYLD2!AN$4,'[1]INTERNAL PARAMETERS-1'!$B$5:$J$44,5,FALSE))*VLOOKUP(MHTYPYLD2!AN$4,'[1]INTERNAL PARAMETERS-1'!$B$5:$J$44,9,FALSE)*MHTYPYLD2!$F100</f>
        <v>0</v>
      </c>
      <c r="AO100" s="50">
        <f>MHTYPYLD1!AO100*VLOOKUP(MHTYPYLD2!AO$4,'[1]INTERNAL PARAMETERS-1'!$B$5:$J$44,5,FALSE)*VLOOKUP(MHTYPYLD2!AO$4,'[1]INTERNAL PARAMETERS-1'!$B$5:$J$44,7,FALSE)*MHTYPYLD2!$F100 + MHTYPYLD1!AO100*(1-VLOOKUP(MHTYPYLD2!AO$4,'[1]INTERNAL PARAMETERS-1'!$B$5:$J$44,5,FALSE))*VLOOKUP(MHTYPYLD2!AO$4,'[1]INTERNAL PARAMETERS-1'!$B$5:$J$44,9,FALSE)*MHTYPYLD2!$F100</f>
        <v>0</v>
      </c>
      <c r="AP100" s="50">
        <f>MHTYPYLD1!AP100*VLOOKUP(MHTYPYLD2!AP$4,'[1]INTERNAL PARAMETERS-1'!$B$5:$J$44,5,FALSE)*VLOOKUP(MHTYPYLD2!AP$4,'[1]INTERNAL PARAMETERS-1'!$B$5:$J$44,7,FALSE)*MHTYPYLD2!$F100 + MHTYPYLD1!AP100*(1-VLOOKUP(MHTYPYLD2!AP$4,'[1]INTERNAL PARAMETERS-1'!$B$5:$J$44,5,FALSE))*VLOOKUP(MHTYPYLD2!AP$4,'[1]INTERNAL PARAMETERS-1'!$B$5:$J$44,9,FALSE)*MHTYPYLD2!$F100</f>
        <v>0</v>
      </c>
      <c r="AQ100" s="50">
        <f>MHTYPYLD1!AQ100*VLOOKUP(MHTYPYLD2!AQ$4,'[1]INTERNAL PARAMETERS-1'!$B$5:$J$44,5,FALSE)*VLOOKUP(MHTYPYLD2!AQ$4,'[1]INTERNAL PARAMETERS-1'!$B$5:$J$44,7,FALSE)*MHTYPYLD2!$F100 + MHTYPYLD1!AQ100*(1-VLOOKUP(MHTYPYLD2!AQ$4,'[1]INTERNAL PARAMETERS-1'!$B$5:$J$44,5,FALSE))*VLOOKUP(MHTYPYLD2!AQ$4,'[1]INTERNAL PARAMETERS-1'!$B$5:$J$44,9,FALSE)*MHTYPYLD2!$F100</f>
        <v>0</v>
      </c>
      <c r="AR100" s="50">
        <f>MHTYPYLD1!AR100*VLOOKUP(MHTYPYLD2!AR$4,'[1]INTERNAL PARAMETERS-1'!$B$5:$J$44,5,FALSE)*VLOOKUP(MHTYPYLD2!AR$4,'[1]INTERNAL PARAMETERS-1'!$B$5:$J$44,7,FALSE)*MHTYPYLD2!$F100 + MHTYPYLD1!AR100*(1-VLOOKUP(MHTYPYLD2!AR$4,'[1]INTERNAL PARAMETERS-1'!$B$5:$J$44,5,FALSE))*VLOOKUP(MHTYPYLD2!AR$4,'[1]INTERNAL PARAMETERS-1'!$B$5:$J$44,9,FALSE)*MHTYPYLD2!$F100</f>
        <v>0</v>
      </c>
      <c r="AS100" s="50">
        <f>MHTYPYLD1!AS100*VLOOKUP(MHTYPYLD2!AS$4,'[1]INTERNAL PARAMETERS-1'!$B$5:$J$44,5,FALSE)*VLOOKUP(MHTYPYLD2!AS$4,'[1]INTERNAL PARAMETERS-1'!$B$5:$J$44,7,FALSE)*MHTYPYLD2!$F100 + MHTYPYLD1!AS100*(1-VLOOKUP(MHTYPYLD2!AS$4,'[1]INTERNAL PARAMETERS-1'!$B$5:$J$44,5,FALSE))*VLOOKUP(MHTYPYLD2!AS$4,'[1]INTERNAL PARAMETERS-1'!$B$5:$J$44,9,FALSE)*MHTYPYLD2!$F100</f>
        <v>0</v>
      </c>
      <c r="AT100" s="49">
        <f>MHTYPYLD1!AT100*VLOOKUP(MHTYPYLD2!AT$4,'[1]INTERNAL PARAMETERS-1'!$B$5:$J$44,5,FALSE)*VLOOKUP(MHTYPYLD2!AT$4,'[1]INTERNAL PARAMETERS-1'!$B$5:$J$44,7,FALSE)*MHTYPYLD2!$F100 + MHTYPYLD1!AT100*(1-VLOOKUP(MHTYPYLD2!AT$4,'[1]INTERNAL PARAMETERS-1'!$B$5:$J$44,5,FALSE))*VLOOKUP(MHTYPYLD2!AT$4,'[1]INTERNAL PARAMETERS-1'!$B$5:$J$44,9,FALSE)*MHTYPYLD2!$F100</f>
        <v>0</v>
      </c>
      <c r="AU100" s="51">
        <f>MHTYPYLD1!AU100*VLOOKUP(MHTYPYLD2!AU$4,'[1]INTERNAL PARAMETERS-1'!$B$5:$J$44,5,FALSE)*VLOOKUP(MHTYPYLD2!AU$4,'[1]INTERNAL PARAMETERS-1'!$B$5:$J$44,6,FALSE)*VLOOKUP(MHTYPYLD2!AU$4,'[1]INTERNAL PARAMETERS-1'!$B$5:$J$44,3,FALSE) + MHTYPYLD1!AU100*(1-VLOOKUP(MHTYPYLD2!AU$4,'[1]INTERNAL PARAMETERS-1'!$B$5:$J$44,5,FALSE))*VLOOKUP(MHTYPYLD2!AU$4,'[1]INTERNAL PARAMETERS-1'!$B$5:$J$44,8,FALSE)*VLOOKUP(MHTYPYLD2!AU$4,'[1]INTERNAL PARAMETERS-1'!$B$5:$J$44,3,FALSE)</f>
        <v>0</v>
      </c>
      <c r="AV100" s="50">
        <f>MHTYPYLD1!AV100*VLOOKUP(MHTYPYLD2!AV$4,'[1]INTERNAL PARAMETERS-1'!$B$5:$J$44,5,FALSE)*VLOOKUP(MHTYPYLD2!AV$4,'[1]INTERNAL PARAMETERS-1'!$B$5:$J$44,6,FALSE)*VLOOKUP(MHTYPYLD2!AV$4,'[1]INTERNAL PARAMETERS-1'!$B$5:$J$44,3,FALSE) + MHTYPYLD1!AV100*(1-VLOOKUP(MHTYPYLD2!AV$4,'[1]INTERNAL PARAMETERS-1'!$B$5:$J$44,5,FALSE))*VLOOKUP(MHTYPYLD2!AV$4,'[1]INTERNAL PARAMETERS-1'!$B$5:$J$44,8,FALSE)*VLOOKUP(MHTYPYLD2!AV$4,'[1]INTERNAL PARAMETERS-1'!$B$5:$J$44,3,FALSE)</f>
        <v>0</v>
      </c>
      <c r="AW100" s="50">
        <f>MHTYPYLD1!AW100*VLOOKUP(MHTYPYLD2!AW$4,'[1]INTERNAL PARAMETERS-1'!$B$5:$J$44,5,FALSE)*VLOOKUP(MHTYPYLD2!AW$4,'[1]INTERNAL PARAMETERS-1'!$B$5:$J$44,6,FALSE)*VLOOKUP(MHTYPYLD2!AW$4,'[1]INTERNAL PARAMETERS-1'!$B$5:$J$44,3,FALSE) + MHTYPYLD1!AW100*(1-VLOOKUP(MHTYPYLD2!AW$4,'[1]INTERNAL PARAMETERS-1'!$B$5:$J$44,5,FALSE))*VLOOKUP(MHTYPYLD2!AW$4,'[1]INTERNAL PARAMETERS-1'!$B$5:$J$44,8,FALSE)*VLOOKUP(MHTYPYLD2!AW$4,'[1]INTERNAL PARAMETERS-1'!$B$5:$J$44,3,FALSE)</f>
        <v>4.7158208743394194</v>
      </c>
      <c r="AX100" s="50">
        <f>MHTYPYLD1!AX100*VLOOKUP(MHTYPYLD2!AX$4,'[1]INTERNAL PARAMETERS-1'!$B$5:$J$44,5,FALSE)*VLOOKUP(MHTYPYLD2!AX$4,'[1]INTERNAL PARAMETERS-1'!$B$5:$J$44,6,FALSE)*VLOOKUP(MHTYPYLD2!AX$4,'[1]INTERNAL PARAMETERS-1'!$B$5:$J$44,3,FALSE) + MHTYPYLD1!AX100*(1-VLOOKUP(MHTYPYLD2!AX$4,'[1]INTERNAL PARAMETERS-1'!$B$5:$J$44,5,FALSE))*VLOOKUP(MHTYPYLD2!AX$4,'[1]INTERNAL PARAMETERS-1'!$B$5:$J$44,8,FALSE)*VLOOKUP(MHTYPYLD2!AX$4,'[1]INTERNAL PARAMETERS-1'!$B$5:$J$44,3,FALSE)</f>
        <v>0</v>
      </c>
      <c r="AY100" s="50">
        <f>MHTYPYLD1!AY100*VLOOKUP(MHTYPYLD2!AY$4,'[1]INTERNAL PARAMETERS-1'!$B$5:$J$44,5,FALSE)*VLOOKUP(MHTYPYLD2!AY$4,'[1]INTERNAL PARAMETERS-1'!$B$5:$J$44,6,FALSE)*VLOOKUP(MHTYPYLD2!AY$4,'[1]INTERNAL PARAMETERS-1'!$B$5:$J$44,3,FALSE) + MHTYPYLD1!AY100*(1-VLOOKUP(MHTYPYLD2!AY$4,'[1]INTERNAL PARAMETERS-1'!$B$5:$J$44,5,FALSE))*VLOOKUP(MHTYPYLD2!AY$4,'[1]INTERNAL PARAMETERS-1'!$B$5:$J$44,8,FALSE)*VLOOKUP(MHTYPYLD2!AY$4,'[1]INTERNAL PARAMETERS-1'!$B$5:$J$44,3,FALSE)</f>
        <v>0</v>
      </c>
      <c r="AZ100" s="50">
        <f>MHTYPYLD1!AZ100*VLOOKUP(MHTYPYLD2!AZ$4,'[1]INTERNAL PARAMETERS-1'!$B$5:$J$44,5,FALSE)*VLOOKUP(MHTYPYLD2!AZ$4,'[1]INTERNAL PARAMETERS-1'!$B$5:$J$44,6,FALSE)*VLOOKUP(MHTYPYLD2!AZ$4,'[1]INTERNAL PARAMETERS-1'!$B$5:$J$44,3,FALSE) + MHTYPYLD1!AZ100*(1-VLOOKUP(MHTYPYLD2!AZ$4,'[1]INTERNAL PARAMETERS-1'!$B$5:$J$44,5,FALSE))*VLOOKUP(MHTYPYLD2!AZ$4,'[1]INTERNAL PARAMETERS-1'!$B$5:$J$44,8,FALSE)*VLOOKUP(MHTYPYLD2!AZ$4,'[1]INTERNAL PARAMETERS-1'!$B$5:$J$44,3,FALSE)</f>
        <v>0</v>
      </c>
      <c r="BA100" s="50">
        <f>MHTYPYLD1!BA100*VLOOKUP(MHTYPYLD2!BA$4,'[1]INTERNAL PARAMETERS-1'!$B$5:$J$44,5,FALSE)*VLOOKUP(MHTYPYLD2!BA$4,'[1]INTERNAL PARAMETERS-1'!$B$5:$J$44,6,FALSE)*VLOOKUP(MHTYPYLD2!BA$4,'[1]INTERNAL PARAMETERS-1'!$B$5:$J$44,3,FALSE) + MHTYPYLD1!BA100*(1-VLOOKUP(MHTYPYLD2!BA$4,'[1]INTERNAL PARAMETERS-1'!$B$5:$J$44,5,FALSE))*VLOOKUP(MHTYPYLD2!BA$4,'[1]INTERNAL PARAMETERS-1'!$B$5:$J$44,8,FALSE)*VLOOKUP(MHTYPYLD2!BA$4,'[1]INTERNAL PARAMETERS-1'!$B$5:$J$44,3,FALSE)</f>
        <v>0.49898275744757015</v>
      </c>
      <c r="BB100" s="50">
        <f>MHTYPYLD1!BB100*VLOOKUP(MHTYPYLD2!BB$4,'[1]INTERNAL PARAMETERS-1'!$B$5:$J$44,5,FALSE)*VLOOKUP(MHTYPYLD2!BB$4,'[1]INTERNAL PARAMETERS-1'!$B$5:$J$44,6,FALSE)*VLOOKUP(MHTYPYLD2!BB$4,'[1]INTERNAL PARAMETERS-1'!$B$5:$J$44,3,FALSE) + MHTYPYLD1!BB100*(1-VLOOKUP(MHTYPYLD2!BB$4,'[1]INTERNAL PARAMETERS-1'!$B$5:$J$44,5,FALSE))*VLOOKUP(MHTYPYLD2!BB$4,'[1]INTERNAL PARAMETERS-1'!$B$5:$J$44,8,FALSE)*VLOOKUP(MHTYPYLD2!BB$4,'[1]INTERNAL PARAMETERS-1'!$B$5:$J$44,3,FALSE)</f>
        <v>0.84995242094198364</v>
      </c>
      <c r="BC100" s="50">
        <f>MHTYPYLD1!BC100*VLOOKUP(MHTYPYLD2!BC$4,'[1]INTERNAL PARAMETERS-1'!$B$5:$J$44,5,FALSE)*VLOOKUP(MHTYPYLD2!BC$4,'[1]INTERNAL PARAMETERS-1'!$B$5:$J$44,6,FALSE)*VLOOKUP(MHTYPYLD2!BC$4,'[1]INTERNAL PARAMETERS-1'!$B$5:$J$44,3,FALSE) + MHTYPYLD1!BC100*(1-VLOOKUP(MHTYPYLD2!BC$4,'[1]INTERNAL PARAMETERS-1'!$B$5:$J$44,5,FALSE))*VLOOKUP(MHTYPYLD2!BC$4,'[1]INTERNAL PARAMETERS-1'!$B$5:$J$44,8,FALSE)*VLOOKUP(MHTYPYLD2!BC$4,'[1]INTERNAL PARAMETERS-1'!$B$5:$J$44,3,FALSE)</f>
        <v>0.97848310283964968</v>
      </c>
      <c r="BD100" s="50">
        <f>MHTYPYLD1!BD100*VLOOKUP(MHTYPYLD2!BD$4,'[1]INTERNAL PARAMETERS-1'!$B$5:$J$44,5,FALSE)*VLOOKUP(MHTYPYLD2!BD$4,'[1]INTERNAL PARAMETERS-1'!$B$5:$J$44,6,FALSE)*VLOOKUP(MHTYPYLD2!BD$4,'[1]INTERNAL PARAMETERS-1'!$B$5:$J$44,3,FALSE) + MHTYPYLD1!BD100*(1-VLOOKUP(MHTYPYLD2!BD$4,'[1]INTERNAL PARAMETERS-1'!$B$5:$J$44,5,FALSE))*VLOOKUP(MHTYPYLD2!BD$4,'[1]INTERNAL PARAMETERS-1'!$B$5:$J$44,8,FALSE)*VLOOKUP(MHTYPYLD2!BD$4,'[1]INTERNAL PARAMETERS-1'!$B$5:$J$44,3,FALSE)</f>
        <v>0.8433582850708724</v>
      </c>
      <c r="BE100" s="50">
        <f>MHTYPYLD1!BE100*VLOOKUP(MHTYPYLD2!BE$4,'[1]INTERNAL PARAMETERS-1'!$B$5:$J$44,5,FALSE)*VLOOKUP(MHTYPYLD2!BE$4,'[1]INTERNAL PARAMETERS-1'!$B$5:$J$44,6,FALSE)*VLOOKUP(MHTYPYLD2!BE$4,'[1]INTERNAL PARAMETERS-1'!$B$5:$J$44,3,FALSE) + MHTYPYLD1!BE100*(1-VLOOKUP(MHTYPYLD2!BE$4,'[1]INTERNAL PARAMETERS-1'!$B$5:$J$44,5,FALSE))*VLOOKUP(MHTYPYLD2!BE$4,'[1]INTERNAL PARAMETERS-1'!$B$5:$J$44,8,FALSE)*VLOOKUP(MHTYPYLD2!BE$4,'[1]INTERNAL PARAMETERS-1'!$B$5:$J$44,3,FALSE)</f>
        <v>2.0283359589377774</v>
      </c>
      <c r="BF100" s="50">
        <f>MHTYPYLD1!BF100*VLOOKUP(MHTYPYLD2!BF$4,'[1]INTERNAL PARAMETERS-1'!$B$5:$J$44,5,FALSE)*VLOOKUP(MHTYPYLD2!BF$4,'[1]INTERNAL PARAMETERS-1'!$B$5:$J$44,6,FALSE)*VLOOKUP(MHTYPYLD2!BF$4,'[1]INTERNAL PARAMETERS-1'!$B$5:$J$44,3,FALSE) + MHTYPYLD1!BF100*(1-VLOOKUP(MHTYPYLD2!BF$4,'[1]INTERNAL PARAMETERS-1'!$B$5:$J$44,5,FALSE))*VLOOKUP(MHTYPYLD2!BF$4,'[1]INTERNAL PARAMETERS-1'!$B$5:$J$44,8,FALSE)*VLOOKUP(MHTYPYLD2!BF$4,'[1]INTERNAL PARAMETERS-1'!$B$5:$J$44,3,FALSE)</f>
        <v>0</v>
      </c>
      <c r="BG100" s="50">
        <f>MHTYPYLD1!BG100*VLOOKUP(MHTYPYLD2!BG$4,'[1]INTERNAL PARAMETERS-1'!$B$5:$J$44,5,FALSE)*VLOOKUP(MHTYPYLD2!BG$4,'[1]INTERNAL PARAMETERS-1'!$B$5:$J$44,6,FALSE)*VLOOKUP(MHTYPYLD2!BG$4,'[1]INTERNAL PARAMETERS-1'!$B$5:$J$44,3,FALSE) + MHTYPYLD1!BG100*(1-VLOOKUP(MHTYPYLD2!BG$4,'[1]INTERNAL PARAMETERS-1'!$B$5:$J$44,5,FALSE))*VLOOKUP(MHTYPYLD2!BG$4,'[1]INTERNAL PARAMETERS-1'!$B$5:$J$44,8,FALSE)*VLOOKUP(MHTYPYLD2!BG$4,'[1]INTERNAL PARAMETERS-1'!$B$5:$J$44,3,FALSE)</f>
        <v>0.97780557041398775</v>
      </c>
      <c r="BH100" s="50">
        <f>MHTYPYLD1!BH100*VLOOKUP(MHTYPYLD2!BH$4,'[1]INTERNAL PARAMETERS-1'!$B$5:$J$44,5,FALSE)*VLOOKUP(MHTYPYLD2!BH$4,'[1]INTERNAL PARAMETERS-1'!$B$5:$J$44,6,FALSE)*VLOOKUP(MHTYPYLD2!BH$4,'[1]INTERNAL PARAMETERS-1'!$B$5:$J$44,3,FALSE) + MHTYPYLD1!BH100*(1-VLOOKUP(MHTYPYLD2!BH$4,'[1]INTERNAL PARAMETERS-1'!$B$5:$J$44,5,FALSE))*VLOOKUP(MHTYPYLD2!BH$4,'[1]INTERNAL PARAMETERS-1'!$B$5:$J$44,8,FALSE)*VLOOKUP(MHTYPYLD2!BH$4,'[1]INTERNAL PARAMETERS-1'!$B$5:$J$44,3,FALSE)</f>
        <v>3.0485795967447708E-3</v>
      </c>
      <c r="BI100" s="50">
        <f>MHTYPYLD1!BI100*VLOOKUP(MHTYPYLD2!BI$4,'[1]INTERNAL PARAMETERS-1'!$B$5:$J$44,5,FALSE)*VLOOKUP(MHTYPYLD2!BI$4,'[1]INTERNAL PARAMETERS-1'!$B$5:$J$44,6,FALSE)*VLOOKUP(MHTYPYLD2!BI$4,'[1]INTERNAL PARAMETERS-1'!$B$5:$J$44,3,FALSE) + MHTYPYLD1!BI100*(1-VLOOKUP(MHTYPYLD2!BI$4,'[1]INTERNAL PARAMETERS-1'!$B$5:$J$44,5,FALSE))*VLOOKUP(MHTYPYLD2!BI$4,'[1]INTERNAL PARAMETERS-1'!$B$5:$J$44,8,FALSE)*VLOOKUP(MHTYPYLD2!BI$4,'[1]INTERNAL PARAMETERS-1'!$B$5:$J$44,3,FALSE)</f>
        <v>0</v>
      </c>
      <c r="BJ100" s="50">
        <f>MHTYPYLD1!BJ100*VLOOKUP(MHTYPYLD2!BJ$4,'[1]INTERNAL PARAMETERS-1'!$B$5:$J$44,5,FALSE)*VLOOKUP(MHTYPYLD2!BJ$4,'[1]INTERNAL PARAMETERS-1'!$B$5:$J$44,6,FALSE)*VLOOKUP(MHTYPYLD2!BJ$4,'[1]INTERNAL PARAMETERS-1'!$B$5:$J$44,3,FALSE) + MHTYPYLD1!BJ100*(1-VLOOKUP(MHTYPYLD2!BJ$4,'[1]INTERNAL PARAMETERS-1'!$B$5:$J$44,5,FALSE))*VLOOKUP(MHTYPYLD2!BJ$4,'[1]INTERNAL PARAMETERS-1'!$B$5:$J$44,8,FALSE)*VLOOKUP(MHTYPYLD2!BJ$4,'[1]INTERNAL PARAMETERS-1'!$B$5:$J$44,3,FALSE)</f>
        <v>0.184072705957573</v>
      </c>
      <c r="BK100" s="50">
        <f>MHTYPYLD1!BK100*VLOOKUP(MHTYPYLD2!BK$4,'[1]INTERNAL PARAMETERS-1'!$B$5:$J$44,5,FALSE)*VLOOKUP(MHTYPYLD2!BK$4,'[1]INTERNAL PARAMETERS-1'!$B$5:$J$44,6,FALSE)*VLOOKUP(MHTYPYLD2!BK$4,'[1]INTERNAL PARAMETERS-1'!$B$5:$J$44,3,FALSE) + MHTYPYLD1!BK100*(1-VLOOKUP(MHTYPYLD2!BK$4,'[1]INTERNAL PARAMETERS-1'!$B$5:$J$44,5,FALSE))*VLOOKUP(MHTYPYLD2!BK$4,'[1]INTERNAL PARAMETERS-1'!$B$5:$J$44,8,FALSE)*VLOOKUP(MHTYPYLD2!BK$4,'[1]INTERNAL PARAMETERS-1'!$B$5:$J$44,3,FALSE)</f>
        <v>0.30042008593957398</v>
      </c>
      <c r="BL100" s="50">
        <f>MHTYPYLD1!BL100*VLOOKUP(MHTYPYLD2!BL$4,'[1]INTERNAL PARAMETERS-1'!$B$5:$J$44,5,FALSE)*VLOOKUP(MHTYPYLD2!BL$4,'[1]INTERNAL PARAMETERS-1'!$B$5:$J$44,6,FALSE)*VLOOKUP(MHTYPYLD2!BL$4,'[1]INTERNAL PARAMETERS-1'!$B$5:$J$44,3,FALSE) + MHTYPYLD1!BL100*(1-VLOOKUP(MHTYPYLD2!BL$4,'[1]INTERNAL PARAMETERS-1'!$B$5:$J$44,5,FALSE))*VLOOKUP(MHTYPYLD2!BL$4,'[1]INTERNAL PARAMETERS-1'!$B$5:$J$44,8,FALSE)*VLOOKUP(MHTYPYLD2!BL$4,'[1]INTERNAL PARAMETERS-1'!$B$5:$J$44,3,FALSE)</f>
        <v>1.0145912874800582</v>
      </c>
      <c r="BM100" s="50">
        <f>MHTYPYLD1!BM100*VLOOKUP(MHTYPYLD2!BM$4,'[1]INTERNAL PARAMETERS-1'!$B$5:$J$44,5,FALSE)*VLOOKUP(MHTYPYLD2!BM$4,'[1]INTERNAL PARAMETERS-1'!$B$5:$J$44,6,FALSE)*VLOOKUP(MHTYPYLD2!BM$4,'[1]INTERNAL PARAMETERS-1'!$B$5:$J$44,3,FALSE) + MHTYPYLD1!BM100*(1-VLOOKUP(MHTYPYLD2!BM$4,'[1]INTERNAL PARAMETERS-1'!$B$5:$J$44,5,FALSE))*VLOOKUP(MHTYPYLD2!BM$4,'[1]INTERNAL PARAMETERS-1'!$B$5:$J$44,8,FALSE)*VLOOKUP(MHTYPYLD2!BM$4,'[1]INTERNAL PARAMETERS-1'!$B$5:$J$44,3,FALSE)</f>
        <v>0.18325970284979134</v>
      </c>
      <c r="BN100" s="50">
        <f>MHTYPYLD1!BN100*VLOOKUP(MHTYPYLD2!BN$4,'[1]INTERNAL PARAMETERS-1'!$B$5:$J$44,5,FALSE)*VLOOKUP(MHTYPYLD2!BN$4,'[1]INTERNAL PARAMETERS-1'!$B$5:$J$44,6,FALSE)*VLOOKUP(MHTYPYLD2!BN$4,'[1]INTERNAL PARAMETERS-1'!$B$5:$J$44,3,FALSE) + MHTYPYLD1!BN100*(1-VLOOKUP(MHTYPYLD2!BN$4,'[1]INTERNAL PARAMETERS-1'!$B$5:$J$44,5,FALSE))*VLOOKUP(MHTYPYLD2!BN$4,'[1]INTERNAL PARAMETERS-1'!$B$5:$J$44,8,FALSE)*VLOOKUP(MHTYPYLD2!BN$4,'[1]INTERNAL PARAMETERS-1'!$B$5:$J$44,3,FALSE)</f>
        <v>0.25952606461182798</v>
      </c>
      <c r="BO100" s="50">
        <f>MHTYPYLD1!BO100*VLOOKUP(MHTYPYLD2!BO$4,'[1]INTERNAL PARAMETERS-1'!$B$5:$J$44,5,FALSE)*VLOOKUP(MHTYPYLD2!BO$4,'[1]INTERNAL PARAMETERS-1'!$B$5:$J$44,6,FALSE)*VLOOKUP(MHTYPYLD2!BO$4,'[1]INTERNAL PARAMETERS-1'!$B$5:$J$44,3,FALSE) + MHTYPYLD1!BO100*(1-VLOOKUP(MHTYPYLD2!BO$4,'[1]INTERNAL PARAMETERS-1'!$B$5:$J$44,5,FALSE))*VLOOKUP(MHTYPYLD2!BO$4,'[1]INTERNAL PARAMETERS-1'!$B$5:$J$44,8,FALSE)*VLOOKUP(MHTYPYLD2!BO$4,'[1]INTERNAL PARAMETERS-1'!$B$5:$J$44,3,FALSE)</f>
        <v>0.23474222897362834</v>
      </c>
      <c r="BP100" s="50">
        <f>MHTYPYLD1!BP100*VLOOKUP(MHTYPYLD2!BP$4,'[1]INTERNAL PARAMETERS-1'!$B$5:$J$44,5,FALSE)*VLOOKUP(MHTYPYLD2!BP$4,'[1]INTERNAL PARAMETERS-1'!$B$5:$J$44,6,FALSE)*VLOOKUP(MHTYPYLD2!BP$4,'[1]INTERNAL PARAMETERS-1'!$B$5:$J$44,3,FALSE) + MHTYPYLD1!BP100*(1-VLOOKUP(MHTYPYLD2!BP$4,'[1]INTERNAL PARAMETERS-1'!$B$5:$J$44,5,FALSE))*VLOOKUP(MHTYPYLD2!BP$4,'[1]INTERNAL PARAMETERS-1'!$B$5:$J$44,8,FALSE)*VLOOKUP(MHTYPYLD2!BP$4,'[1]INTERNAL PARAMETERS-1'!$B$5:$J$44,3,FALSE)</f>
        <v>1.8696386017884637E-2</v>
      </c>
      <c r="BQ100" s="50">
        <f>MHTYPYLD1!BQ100*VLOOKUP(MHTYPYLD2!BQ$4,'[1]INTERNAL PARAMETERS-1'!$B$5:$J$44,5,FALSE)*VLOOKUP(MHTYPYLD2!BQ$4,'[1]INTERNAL PARAMETERS-1'!$B$5:$J$44,6,FALSE)*VLOOKUP(MHTYPYLD2!BQ$4,'[1]INTERNAL PARAMETERS-1'!$B$5:$J$44,3,FALSE) + MHTYPYLD1!BQ100*(1-VLOOKUP(MHTYPYLD2!BQ$4,'[1]INTERNAL PARAMETERS-1'!$B$5:$J$44,5,FALSE))*VLOOKUP(MHTYPYLD2!BQ$4,'[1]INTERNAL PARAMETERS-1'!$B$5:$J$44,8,FALSE)*VLOOKUP(MHTYPYLD2!BQ$4,'[1]INTERNAL PARAMETERS-1'!$B$5:$J$44,3,FALSE)</f>
        <v>0.92748867818526348</v>
      </c>
      <c r="BR100" s="50">
        <f>MHTYPYLD1!BR100*VLOOKUP(MHTYPYLD2!BR$4,'[1]INTERNAL PARAMETERS-1'!$B$5:$J$44,5,FALSE)*VLOOKUP(MHTYPYLD2!BR$4,'[1]INTERNAL PARAMETERS-1'!$B$5:$J$44,6,FALSE)*VLOOKUP(MHTYPYLD2!BR$4,'[1]INTERNAL PARAMETERS-1'!$B$5:$J$44,3,FALSE) + MHTYPYLD1!BR100*(1-VLOOKUP(MHTYPYLD2!BR$4,'[1]INTERNAL PARAMETERS-1'!$B$5:$J$44,5,FALSE))*VLOOKUP(MHTYPYLD2!BR$4,'[1]INTERNAL PARAMETERS-1'!$B$5:$J$44,8,FALSE)*VLOOKUP(MHTYPYLD2!BR$4,'[1]INTERNAL PARAMETERS-1'!$B$5:$J$44,3,FALSE)</f>
        <v>2.9187687300856736E-2</v>
      </c>
      <c r="BS100" s="50">
        <f>MHTYPYLD1!BS100*VLOOKUP(MHTYPYLD2!BS$4,'[1]INTERNAL PARAMETERS-1'!$B$5:$J$44,5,FALSE)*VLOOKUP(MHTYPYLD2!BS$4,'[1]INTERNAL PARAMETERS-1'!$B$5:$J$44,6,FALSE)*VLOOKUP(MHTYPYLD2!BS$4,'[1]INTERNAL PARAMETERS-1'!$B$5:$J$44,3,FALSE) + MHTYPYLD1!BS100*(1-VLOOKUP(MHTYPYLD2!BS$4,'[1]INTERNAL PARAMETERS-1'!$B$5:$J$44,5,FALSE))*VLOOKUP(MHTYPYLD2!BS$4,'[1]INTERNAL PARAMETERS-1'!$B$5:$J$44,8,FALSE)*VLOOKUP(MHTYPYLD2!BS$4,'[1]INTERNAL PARAMETERS-1'!$B$5:$J$44,3,FALSE)</f>
        <v>2.0040731325778435E-3</v>
      </c>
      <c r="BT100" s="50">
        <f>MHTYPYLD1!BT100*VLOOKUP(MHTYPYLD2!BT$4,'[1]INTERNAL PARAMETERS-1'!$B$5:$J$44,5,FALSE)*VLOOKUP(MHTYPYLD2!BT$4,'[1]INTERNAL PARAMETERS-1'!$B$5:$J$44,6,FALSE)*VLOOKUP(MHTYPYLD2!BT$4,'[1]INTERNAL PARAMETERS-1'!$B$5:$J$44,3,FALSE) + MHTYPYLD1!BT100*(1-VLOOKUP(MHTYPYLD2!BT$4,'[1]INTERNAL PARAMETERS-1'!$B$5:$J$44,5,FALSE))*VLOOKUP(MHTYPYLD2!BT$4,'[1]INTERNAL PARAMETERS-1'!$B$5:$J$44,8,FALSE)*VLOOKUP(MHTYPYLD2!BT$4,'[1]INTERNAL PARAMETERS-1'!$B$5:$J$44,3,FALSE)</f>
        <v>0</v>
      </c>
      <c r="BU100" s="50">
        <f>MHTYPYLD1!BU100*VLOOKUP(MHTYPYLD2!BU$4,'[1]INTERNAL PARAMETERS-1'!$B$5:$J$44,5,FALSE)*VLOOKUP(MHTYPYLD2!BU$4,'[1]INTERNAL PARAMETERS-1'!$B$5:$J$44,6,FALSE)*VLOOKUP(MHTYPYLD2!BU$4,'[1]INTERNAL PARAMETERS-1'!$B$5:$J$44,3,FALSE) + MHTYPYLD1!BU100*(1-VLOOKUP(MHTYPYLD2!BU$4,'[1]INTERNAL PARAMETERS-1'!$B$5:$J$44,5,FALSE))*VLOOKUP(MHTYPYLD2!BU$4,'[1]INTERNAL PARAMETERS-1'!$B$5:$J$44,8,FALSE)*VLOOKUP(MHTYPYLD2!BU$4,'[1]INTERNAL PARAMETERS-1'!$B$5:$J$44,3,FALSE)</f>
        <v>0</v>
      </c>
      <c r="BV100" s="50">
        <f>MHTYPYLD1!BV100*VLOOKUP(MHTYPYLD2!BV$4,'[1]INTERNAL PARAMETERS-1'!$B$5:$J$44,5,FALSE)*VLOOKUP(MHTYPYLD2!BV$4,'[1]INTERNAL PARAMETERS-1'!$B$5:$J$44,6,FALSE)*VLOOKUP(MHTYPYLD2!BV$4,'[1]INTERNAL PARAMETERS-1'!$B$5:$J$44,3,FALSE) + MHTYPYLD1!BV100*(1-VLOOKUP(MHTYPYLD2!BV$4,'[1]INTERNAL PARAMETERS-1'!$B$5:$J$44,5,FALSE))*VLOOKUP(MHTYPYLD2!BV$4,'[1]INTERNAL PARAMETERS-1'!$B$5:$J$44,8,FALSE)*VLOOKUP(MHTYPYLD2!BV$4,'[1]INTERNAL PARAMETERS-1'!$B$5:$J$44,3,FALSE)</f>
        <v>0</v>
      </c>
      <c r="BW100" s="50">
        <f>MHTYPYLD1!BW100*VLOOKUP(MHTYPYLD2!BW$4,'[1]INTERNAL PARAMETERS-1'!$B$5:$J$44,5,FALSE)*VLOOKUP(MHTYPYLD2!BW$4,'[1]INTERNAL PARAMETERS-1'!$B$5:$J$44,6,FALSE)*VLOOKUP(MHTYPYLD2!BW$4,'[1]INTERNAL PARAMETERS-1'!$B$5:$J$44,3,FALSE) + MHTYPYLD1!BW100*(1-VLOOKUP(MHTYPYLD2!BW$4,'[1]INTERNAL PARAMETERS-1'!$B$5:$J$44,5,FALSE))*VLOOKUP(MHTYPYLD2!BW$4,'[1]INTERNAL PARAMETERS-1'!$B$5:$J$44,8,FALSE)*VLOOKUP(MHTYPYLD2!BW$4,'[1]INTERNAL PARAMETERS-1'!$B$5:$J$44,3,FALSE)</f>
        <v>0</v>
      </c>
      <c r="BX100" s="50">
        <f>MHTYPYLD1!BX100*VLOOKUP(MHTYPYLD2!BX$4,'[1]INTERNAL PARAMETERS-1'!$B$5:$J$44,5,FALSE)*VLOOKUP(MHTYPYLD2!BX$4,'[1]INTERNAL PARAMETERS-1'!$B$5:$J$44,6,FALSE)*VLOOKUP(MHTYPYLD2!BX$4,'[1]INTERNAL PARAMETERS-1'!$B$5:$J$44,3,FALSE) + MHTYPYLD1!BX100*(1-VLOOKUP(MHTYPYLD2!BX$4,'[1]INTERNAL PARAMETERS-1'!$B$5:$J$44,5,FALSE))*VLOOKUP(MHTYPYLD2!BX$4,'[1]INTERNAL PARAMETERS-1'!$B$5:$J$44,8,FALSE)*VLOOKUP(MHTYPYLD2!BX$4,'[1]INTERNAL PARAMETERS-1'!$B$5:$J$44,3,FALSE)</f>
        <v>0</v>
      </c>
      <c r="BY100" s="50">
        <f>MHTYPYLD1!BY100*VLOOKUP(MHTYPYLD2!BY$4,'[1]INTERNAL PARAMETERS-1'!$B$5:$J$44,5,FALSE)*VLOOKUP(MHTYPYLD2!BY$4,'[1]INTERNAL PARAMETERS-1'!$B$5:$J$44,6,FALSE)*VLOOKUP(MHTYPYLD2!BY$4,'[1]INTERNAL PARAMETERS-1'!$B$5:$J$44,3,FALSE) + MHTYPYLD1!BY100*(1-VLOOKUP(MHTYPYLD2!BY$4,'[1]INTERNAL PARAMETERS-1'!$B$5:$J$44,5,FALSE))*VLOOKUP(MHTYPYLD2!BY$4,'[1]INTERNAL PARAMETERS-1'!$B$5:$J$44,8,FALSE)*VLOOKUP(MHTYPYLD2!BY$4,'[1]INTERNAL PARAMETERS-1'!$B$5:$J$44,3,FALSE)</f>
        <v>0</v>
      </c>
      <c r="BZ100" s="50">
        <f>MHTYPYLD1!BZ100*VLOOKUP(MHTYPYLD2!BZ$4,'[1]INTERNAL PARAMETERS-1'!$B$5:$J$44,5,FALSE)*VLOOKUP(MHTYPYLD2!BZ$4,'[1]INTERNAL PARAMETERS-1'!$B$5:$J$44,6,FALSE)*VLOOKUP(MHTYPYLD2!BZ$4,'[1]INTERNAL PARAMETERS-1'!$B$5:$J$44,3,FALSE) + MHTYPYLD1!BZ100*(1-VLOOKUP(MHTYPYLD2!BZ$4,'[1]INTERNAL PARAMETERS-1'!$B$5:$J$44,5,FALSE))*VLOOKUP(MHTYPYLD2!BZ$4,'[1]INTERNAL PARAMETERS-1'!$B$5:$J$44,8,FALSE)*VLOOKUP(MHTYPYLD2!BZ$4,'[1]INTERNAL PARAMETERS-1'!$B$5:$J$44,3,FALSE)</f>
        <v>2.9562127629424581E-3</v>
      </c>
      <c r="CA100" s="50">
        <f>MHTYPYLD1!CA100*VLOOKUP(MHTYPYLD2!CA$4,'[1]INTERNAL PARAMETERS-1'!$B$5:$J$44,5,FALSE)*VLOOKUP(MHTYPYLD2!CA$4,'[1]INTERNAL PARAMETERS-1'!$B$5:$J$44,6,FALSE)*VLOOKUP(MHTYPYLD2!CA$4,'[1]INTERNAL PARAMETERS-1'!$B$5:$J$44,3,FALSE) + MHTYPYLD1!CA100*(1-VLOOKUP(MHTYPYLD2!CA$4,'[1]INTERNAL PARAMETERS-1'!$B$5:$J$44,5,FALSE))*VLOOKUP(MHTYPYLD2!CA$4,'[1]INTERNAL PARAMETERS-1'!$B$5:$J$44,8,FALSE)*VLOOKUP(MHTYPYLD2!CA$4,'[1]INTERNAL PARAMETERS-1'!$B$5:$J$44,3,FALSE)</f>
        <v>0</v>
      </c>
      <c r="CB100" s="50">
        <f>MHTYPYLD1!CB100*VLOOKUP(MHTYPYLD2!CB$4,'[1]INTERNAL PARAMETERS-1'!$B$5:$J$44,5,FALSE)*VLOOKUP(MHTYPYLD2!CB$4,'[1]INTERNAL PARAMETERS-1'!$B$5:$J$44,6,FALSE)*VLOOKUP(MHTYPYLD2!CB$4,'[1]INTERNAL PARAMETERS-1'!$B$5:$J$44,3,FALSE) + MHTYPYLD1!CB100*(1-VLOOKUP(MHTYPYLD2!CB$4,'[1]INTERNAL PARAMETERS-1'!$B$5:$J$44,5,FALSE))*VLOOKUP(MHTYPYLD2!CB$4,'[1]INTERNAL PARAMETERS-1'!$B$5:$J$44,8,FALSE)*VLOOKUP(MHTYPYLD2!CB$4,'[1]INTERNAL PARAMETERS-1'!$B$5:$J$44,3,FALSE)</f>
        <v>0</v>
      </c>
      <c r="CC100" s="50">
        <f>MHTYPYLD1!CC100*VLOOKUP(MHTYPYLD2!CC$4,'[1]INTERNAL PARAMETERS-1'!$B$5:$J$44,5,FALSE)*VLOOKUP(MHTYPYLD2!CC$4,'[1]INTERNAL PARAMETERS-1'!$B$5:$J$44,6,FALSE)*VLOOKUP(MHTYPYLD2!CC$4,'[1]INTERNAL PARAMETERS-1'!$B$5:$J$44,3,FALSE) + MHTYPYLD1!CC100*(1-VLOOKUP(MHTYPYLD2!CC$4,'[1]INTERNAL PARAMETERS-1'!$B$5:$J$44,5,FALSE))*VLOOKUP(MHTYPYLD2!CC$4,'[1]INTERNAL PARAMETERS-1'!$B$5:$J$44,8,FALSE)*VLOOKUP(MHTYPYLD2!CC$4,'[1]INTERNAL PARAMETERS-1'!$B$5:$J$44,3,FALSE)</f>
        <v>9.1241768718027493E-3</v>
      </c>
      <c r="CD100" s="50">
        <f>MHTYPYLD1!CD100*VLOOKUP(MHTYPYLD2!CD$4,'[1]INTERNAL PARAMETERS-1'!$B$5:$J$44,5,FALSE)*VLOOKUP(MHTYPYLD2!CD$4,'[1]INTERNAL PARAMETERS-1'!$B$5:$J$44,6,FALSE)*VLOOKUP(MHTYPYLD2!CD$4,'[1]INTERNAL PARAMETERS-1'!$B$5:$J$44,3,FALSE) + MHTYPYLD1!CD100*(1-VLOOKUP(MHTYPYLD2!CD$4,'[1]INTERNAL PARAMETERS-1'!$B$5:$J$44,5,FALSE))*VLOOKUP(MHTYPYLD2!CD$4,'[1]INTERNAL PARAMETERS-1'!$B$5:$J$44,8,FALSE)*VLOOKUP(MHTYPYLD2!CD$4,'[1]INTERNAL PARAMETERS-1'!$B$5:$J$44,3,FALSE)</f>
        <v>1.5328627679767916E-2</v>
      </c>
      <c r="CE100" s="50">
        <f>MHTYPYLD1!CE100*VLOOKUP(MHTYPYLD2!CE$4,'[1]INTERNAL PARAMETERS-1'!$B$5:$J$44,5,FALSE)*VLOOKUP(MHTYPYLD2!CE$4,'[1]INTERNAL PARAMETERS-1'!$B$5:$J$44,6,FALSE)*VLOOKUP(MHTYPYLD2!CE$4,'[1]INTERNAL PARAMETERS-1'!$B$5:$J$44,3,FALSE) + MHTYPYLD1!CE100*(1-VLOOKUP(MHTYPYLD2!CE$4,'[1]INTERNAL PARAMETERS-1'!$B$5:$J$44,5,FALSE))*VLOOKUP(MHTYPYLD2!CE$4,'[1]INTERNAL PARAMETERS-1'!$B$5:$J$44,8,FALSE)*VLOOKUP(MHTYPYLD2!CE$4,'[1]INTERNAL PARAMETERS-1'!$B$5:$J$44,3,FALSE)</f>
        <v>2.9335682335296175E-2</v>
      </c>
      <c r="CF100" s="50">
        <f>MHTYPYLD1!CF100*VLOOKUP(MHTYPYLD2!CF$4,'[1]INTERNAL PARAMETERS-1'!$B$5:$J$44,5,FALSE)*VLOOKUP(MHTYPYLD2!CF$4,'[1]INTERNAL PARAMETERS-1'!$B$5:$J$44,6,FALSE)*VLOOKUP(MHTYPYLD2!CF$4,'[1]INTERNAL PARAMETERS-1'!$B$5:$J$44,3,FALSE) + MHTYPYLD1!CF100*(1-VLOOKUP(MHTYPYLD2!CF$4,'[1]INTERNAL PARAMETERS-1'!$B$5:$J$44,5,FALSE))*VLOOKUP(MHTYPYLD2!CF$4,'[1]INTERNAL PARAMETERS-1'!$B$5:$J$44,8,FALSE)*VLOOKUP(MHTYPYLD2!CF$4,'[1]INTERNAL PARAMETERS-1'!$B$5:$J$44,3,FALSE)</f>
        <v>9.1090433088115604E-3</v>
      </c>
      <c r="CG100" s="50">
        <f>MHTYPYLD1!CG100*VLOOKUP(MHTYPYLD2!CG$4,'[1]INTERNAL PARAMETERS-1'!$B$5:$J$44,5,FALSE)*VLOOKUP(MHTYPYLD2!CG$4,'[1]INTERNAL PARAMETERS-1'!$B$5:$J$44,6,FALSE)*VLOOKUP(MHTYPYLD2!CG$4,'[1]INTERNAL PARAMETERS-1'!$B$5:$J$44,3,FALSE) + MHTYPYLD1!CG100*(1-VLOOKUP(MHTYPYLD2!CG$4,'[1]INTERNAL PARAMETERS-1'!$B$5:$J$44,5,FALSE))*VLOOKUP(MHTYPYLD2!CG$4,'[1]INTERNAL PARAMETERS-1'!$B$5:$J$44,8,FALSE)*VLOOKUP(MHTYPYLD2!CG$4,'[1]INTERNAL PARAMETERS-1'!$B$5:$J$44,3,FALSE)</f>
        <v>0</v>
      </c>
      <c r="CH100" s="49">
        <f>MHTYPYLD1!CH100*VLOOKUP(MHTYPYLD2!CH$4,'[1]INTERNAL PARAMETERS-1'!$B$5:$J$44,5,FALSE)*VLOOKUP(MHTYPYLD2!CH$4,'[1]INTERNAL PARAMETERS-1'!$B$5:$J$44,6,FALSE)*VLOOKUP(MHTYPYLD2!CH$4,'[1]INTERNAL PARAMETERS-1'!$B$5:$J$44,3,FALSE) + MHTYPYLD1!CH100*(1-VLOOKUP(MHTYPYLD2!CH$4,'[1]INTERNAL PARAMETERS-1'!$B$5:$J$44,5,FALSE))*VLOOKUP(MHTYPYLD2!CH$4,'[1]INTERNAL PARAMETERS-1'!$B$5:$J$44,8,FALSE)*VLOOKUP(MHTYPYLD2!CH$4,'[1]INTERNAL PARAMETERS-1'!$B$5:$J$44,3,FALSE)</f>
        <v>0</v>
      </c>
      <c r="CJ100" s="51">
        <f t="shared" si="2"/>
        <v>815.11094281486555</v>
      </c>
      <c r="CK100" s="49">
        <f t="shared" si="3"/>
        <v>14.115630192995663</v>
      </c>
    </row>
    <row r="101" spans="2:89">
      <c r="B101" s="64" t="s">
        <v>10</v>
      </c>
      <c r="C101" s="63" t="s">
        <v>54</v>
      </c>
      <c r="D101" s="63" t="s">
        <v>65</v>
      </c>
      <c r="E101" s="139">
        <f>MHTYP!S101</f>
        <v>1201.1710322120625</v>
      </c>
      <c r="F101" s="62">
        <f>'[1]INTERNAL PARAMETERS-1'!M11</f>
        <v>53.995000000000005</v>
      </c>
      <c r="G101" s="51">
        <f>MHTYPYLD1!G101*VLOOKUP(MHTYPYLD2!G$4,'[1]INTERNAL PARAMETERS-1'!$B$5:$J$44,5,FALSE)*VLOOKUP(MHTYPYLD2!G$4,'[1]INTERNAL PARAMETERS-1'!$B$5:$J$44,7,FALSE)*MHTYPYLD2!$F101 + MHTYPYLD1!G101*(1-VLOOKUP(MHTYPYLD2!G$4,'[1]INTERNAL PARAMETERS-1'!$B$5:$J$44,5,FALSE))*VLOOKUP(MHTYPYLD2!G$4,'[1]INTERNAL PARAMETERS-1'!$B$5:$J$44,9,FALSE)*MHTYPYLD2!$F101</f>
        <v>385.86737576705656</v>
      </c>
      <c r="H101" s="50">
        <f>MHTYPYLD1!H101*VLOOKUP(MHTYPYLD2!H$4,'[1]INTERNAL PARAMETERS-1'!$B$5:$J$44,5,FALSE)*VLOOKUP(MHTYPYLD2!H$4,'[1]INTERNAL PARAMETERS-1'!$B$5:$J$44,7,FALSE)*MHTYPYLD2!$F101 + MHTYPYLD1!H101*(1-VLOOKUP(MHTYPYLD2!H$4,'[1]INTERNAL PARAMETERS-1'!$B$5:$J$44,5,FALSE))*VLOOKUP(MHTYPYLD2!H$4,'[1]INTERNAL PARAMETERS-1'!$B$5:$J$44,9,FALSE)*MHTYPYLD2!$F101</f>
        <v>152.36286387309437</v>
      </c>
      <c r="I101" s="50">
        <f>MHTYPYLD1!I101*VLOOKUP(MHTYPYLD2!I$4,'[1]INTERNAL PARAMETERS-1'!$B$5:$J$44,5,FALSE)*VLOOKUP(MHTYPYLD2!I$4,'[1]INTERNAL PARAMETERS-1'!$B$5:$J$44,7,FALSE)*MHTYPYLD2!$F101 + MHTYPYLD1!I101*(1-VLOOKUP(MHTYPYLD2!I$4,'[1]INTERNAL PARAMETERS-1'!$B$5:$J$44,5,FALSE))*VLOOKUP(MHTYPYLD2!I$4,'[1]INTERNAL PARAMETERS-1'!$B$5:$J$44,9,FALSE)*MHTYPYLD2!$F101</f>
        <v>173.77540243643386</v>
      </c>
      <c r="J101" s="50">
        <f>MHTYPYLD1!J101*VLOOKUP(MHTYPYLD2!J$4,'[1]INTERNAL PARAMETERS-1'!$B$5:$J$44,5,FALSE)*VLOOKUP(MHTYPYLD2!J$4,'[1]INTERNAL PARAMETERS-1'!$B$5:$J$44,7,FALSE)*MHTYPYLD2!$F101 + MHTYPYLD1!J101*(1-VLOOKUP(MHTYPYLD2!J$4,'[1]INTERNAL PARAMETERS-1'!$B$5:$J$44,5,FALSE))*VLOOKUP(MHTYPYLD2!J$4,'[1]INTERNAL PARAMETERS-1'!$B$5:$J$44,9,FALSE)*MHTYPYLD2!$F101</f>
        <v>0</v>
      </c>
      <c r="K101" s="50">
        <f>MHTYPYLD1!K101*VLOOKUP(MHTYPYLD2!K$4,'[1]INTERNAL PARAMETERS-1'!$B$5:$J$44,5,FALSE)*VLOOKUP(MHTYPYLD2!K$4,'[1]INTERNAL PARAMETERS-1'!$B$5:$J$44,7,FALSE)*MHTYPYLD2!$F101 + MHTYPYLD1!K101*(1-VLOOKUP(MHTYPYLD2!K$4,'[1]INTERNAL PARAMETERS-1'!$B$5:$J$44,5,FALSE))*VLOOKUP(MHTYPYLD2!K$4,'[1]INTERNAL PARAMETERS-1'!$B$5:$J$44,9,FALSE)*MHTYPYLD2!$F101</f>
        <v>0</v>
      </c>
      <c r="L101" s="50">
        <f>MHTYPYLD1!L101*VLOOKUP(MHTYPYLD2!L$4,'[1]INTERNAL PARAMETERS-1'!$B$5:$J$44,5,FALSE)*VLOOKUP(MHTYPYLD2!L$4,'[1]INTERNAL PARAMETERS-1'!$B$5:$J$44,7,FALSE)*MHTYPYLD2!$F101 + MHTYPYLD1!L101*(1-VLOOKUP(MHTYPYLD2!L$4,'[1]INTERNAL PARAMETERS-1'!$B$5:$J$44,5,FALSE))*VLOOKUP(MHTYPYLD2!L$4,'[1]INTERNAL PARAMETERS-1'!$B$5:$J$44,9,FALSE)*MHTYPYLD2!$F101</f>
        <v>0</v>
      </c>
      <c r="M101" s="50">
        <f>MHTYPYLD1!M101*VLOOKUP(MHTYPYLD2!M$4,'[1]INTERNAL PARAMETERS-1'!$B$5:$J$44,5,FALSE)*VLOOKUP(MHTYPYLD2!M$4,'[1]INTERNAL PARAMETERS-1'!$B$5:$J$44,7,FALSE)*MHTYPYLD2!$F101 + MHTYPYLD1!M101*(1-VLOOKUP(MHTYPYLD2!M$4,'[1]INTERNAL PARAMETERS-1'!$B$5:$J$44,5,FALSE))*VLOOKUP(MHTYPYLD2!M$4,'[1]INTERNAL PARAMETERS-1'!$B$5:$J$44,9,FALSE)*MHTYPYLD2!$F101</f>
        <v>2.668845823985099</v>
      </c>
      <c r="N101" s="50">
        <f>MHTYPYLD1!N101*VLOOKUP(MHTYPYLD2!N$4,'[1]INTERNAL PARAMETERS-1'!$B$5:$J$44,5,FALSE)*VLOOKUP(MHTYPYLD2!N$4,'[1]INTERNAL PARAMETERS-1'!$B$5:$J$44,7,FALSE)*MHTYPYLD2!$F101 + MHTYPYLD1!N101*(1-VLOOKUP(MHTYPYLD2!N$4,'[1]INTERNAL PARAMETERS-1'!$B$5:$J$44,5,FALSE))*VLOOKUP(MHTYPYLD2!N$4,'[1]INTERNAL PARAMETERS-1'!$B$5:$J$44,9,FALSE)*MHTYPYLD2!$F101</f>
        <v>0.60442884675290809</v>
      </c>
      <c r="O101" s="50">
        <f>MHTYPYLD1!O101*VLOOKUP(MHTYPYLD2!O$4,'[1]INTERNAL PARAMETERS-1'!$B$5:$J$44,5,FALSE)*VLOOKUP(MHTYPYLD2!O$4,'[1]INTERNAL PARAMETERS-1'!$B$5:$J$44,7,FALSE)*MHTYPYLD2!$F101 + MHTYPYLD1!O101*(1-VLOOKUP(MHTYPYLD2!O$4,'[1]INTERNAL PARAMETERS-1'!$B$5:$J$44,5,FALSE))*VLOOKUP(MHTYPYLD2!O$4,'[1]INTERNAL PARAMETERS-1'!$B$5:$J$44,9,FALSE)*MHTYPYLD2!$F101</f>
        <v>0</v>
      </c>
      <c r="P101" s="50">
        <f>MHTYPYLD1!P101*VLOOKUP(MHTYPYLD2!P$4,'[1]INTERNAL PARAMETERS-1'!$B$5:$J$44,5,FALSE)*VLOOKUP(MHTYPYLD2!P$4,'[1]INTERNAL PARAMETERS-1'!$B$5:$J$44,7,FALSE)*MHTYPYLD2!$F101 + MHTYPYLD1!P101*(1-VLOOKUP(MHTYPYLD2!P$4,'[1]INTERNAL PARAMETERS-1'!$B$5:$J$44,5,FALSE))*VLOOKUP(MHTYPYLD2!P$4,'[1]INTERNAL PARAMETERS-1'!$B$5:$J$44,9,FALSE)*MHTYPYLD2!$F101</f>
        <v>0</v>
      </c>
      <c r="Q101" s="50">
        <f>MHTYPYLD1!Q101*VLOOKUP(MHTYPYLD2!Q$4,'[1]INTERNAL PARAMETERS-1'!$B$5:$J$44,5,FALSE)*VLOOKUP(MHTYPYLD2!Q$4,'[1]INTERNAL PARAMETERS-1'!$B$5:$J$44,7,FALSE)*MHTYPYLD2!$F101 + MHTYPYLD1!Q101*(1-VLOOKUP(MHTYPYLD2!Q$4,'[1]INTERNAL PARAMETERS-1'!$B$5:$J$44,5,FALSE))*VLOOKUP(MHTYPYLD2!Q$4,'[1]INTERNAL PARAMETERS-1'!$B$5:$J$44,9,FALSE)*MHTYPYLD2!$F101</f>
        <v>0</v>
      </c>
      <c r="R101" s="50">
        <f>MHTYPYLD1!R101*VLOOKUP(MHTYPYLD2!R$4,'[1]INTERNAL PARAMETERS-1'!$B$5:$J$44,5,FALSE)*VLOOKUP(MHTYPYLD2!R$4,'[1]INTERNAL PARAMETERS-1'!$B$5:$J$44,7,FALSE)*MHTYPYLD2!$F101 + MHTYPYLD1!R101*(1-VLOOKUP(MHTYPYLD2!R$4,'[1]INTERNAL PARAMETERS-1'!$B$5:$J$44,5,FALSE))*VLOOKUP(MHTYPYLD2!R$4,'[1]INTERNAL PARAMETERS-1'!$B$5:$J$44,9,FALSE)*MHTYPYLD2!$F101</f>
        <v>1.2478531029737459</v>
      </c>
      <c r="S101" s="50">
        <f>MHTYPYLD1!S101*VLOOKUP(MHTYPYLD2!S$4,'[1]INTERNAL PARAMETERS-1'!$B$5:$J$44,5,FALSE)*VLOOKUP(MHTYPYLD2!S$4,'[1]INTERNAL PARAMETERS-1'!$B$5:$J$44,7,FALSE)*MHTYPYLD2!$F101 + MHTYPYLD1!S101*(1-VLOOKUP(MHTYPYLD2!S$4,'[1]INTERNAL PARAMETERS-1'!$B$5:$J$44,5,FALSE))*VLOOKUP(MHTYPYLD2!S$4,'[1]INTERNAL PARAMETERS-1'!$B$5:$J$44,9,FALSE)*MHTYPYLD2!$F101</f>
        <v>23.638024255269372</v>
      </c>
      <c r="T101" s="50">
        <f>MHTYPYLD1!T101*VLOOKUP(MHTYPYLD2!T$4,'[1]INTERNAL PARAMETERS-1'!$B$5:$J$44,5,FALSE)*VLOOKUP(MHTYPYLD2!T$4,'[1]INTERNAL PARAMETERS-1'!$B$5:$J$44,7,FALSE)*MHTYPYLD2!$F101 + MHTYPYLD1!T101*(1-VLOOKUP(MHTYPYLD2!T$4,'[1]INTERNAL PARAMETERS-1'!$B$5:$J$44,5,FALSE))*VLOOKUP(MHTYPYLD2!T$4,'[1]INTERNAL PARAMETERS-1'!$B$5:$J$44,9,FALSE)*MHTYPYLD2!$F101</f>
        <v>5.1473940497667012</v>
      </c>
      <c r="U101" s="50">
        <f>MHTYPYLD1!U101*VLOOKUP(MHTYPYLD2!U$4,'[1]INTERNAL PARAMETERS-1'!$B$5:$J$44,5,FALSE)*VLOOKUP(MHTYPYLD2!U$4,'[1]INTERNAL PARAMETERS-1'!$B$5:$J$44,7,FALSE)*MHTYPYLD2!$F101 + MHTYPYLD1!U101*(1-VLOOKUP(MHTYPYLD2!U$4,'[1]INTERNAL PARAMETERS-1'!$B$5:$J$44,5,FALSE))*VLOOKUP(MHTYPYLD2!U$4,'[1]INTERNAL PARAMETERS-1'!$B$5:$J$44,9,FALSE)*MHTYPYLD2!$F101</f>
        <v>4.9352590222611656</v>
      </c>
      <c r="V101" s="50">
        <f>MHTYPYLD1!V101*VLOOKUP(MHTYPYLD2!V$4,'[1]INTERNAL PARAMETERS-1'!$B$5:$J$44,5,FALSE)*VLOOKUP(MHTYPYLD2!V$4,'[1]INTERNAL PARAMETERS-1'!$B$5:$J$44,7,FALSE)*MHTYPYLD2!$F101 + MHTYPYLD1!V101*(1-VLOOKUP(MHTYPYLD2!V$4,'[1]INTERNAL PARAMETERS-1'!$B$5:$J$44,5,FALSE))*VLOOKUP(MHTYPYLD2!V$4,'[1]INTERNAL PARAMETERS-1'!$B$5:$J$44,9,FALSE)*MHTYPYLD2!$F101</f>
        <v>14.784719545670811</v>
      </c>
      <c r="W101" s="50">
        <f>MHTYPYLD1!W101*VLOOKUP(MHTYPYLD2!W$4,'[1]INTERNAL PARAMETERS-1'!$B$5:$J$44,5,FALSE)*VLOOKUP(MHTYPYLD2!W$4,'[1]INTERNAL PARAMETERS-1'!$B$5:$J$44,7,FALSE)*MHTYPYLD2!$F101 + MHTYPYLD1!W101*(1-VLOOKUP(MHTYPYLD2!W$4,'[1]INTERNAL PARAMETERS-1'!$B$5:$J$44,5,FALSE))*VLOOKUP(MHTYPYLD2!W$4,'[1]INTERNAL PARAMETERS-1'!$B$5:$J$44,9,FALSE)*MHTYPYLD2!$F101</f>
        <v>0</v>
      </c>
      <c r="X101" s="50">
        <f>MHTYPYLD1!X101*VLOOKUP(MHTYPYLD2!X$4,'[1]INTERNAL PARAMETERS-1'!$B$5:$J$44,5,FALSE)*VLOOKUP(MHTYPYLD2!X$4,'[1]INTERNAL PARAMETERS-1'!$B$5:$J$44,7,FALSE)*MHTYPYLD2!$F101 + MHTYPYLD1!X101*(1-VLOOKUP(MHTYPYLD2!X$4,'[1]INTERNAL PARAMETERS-1'!$B$5:$J$44,5,FALSE))*VLOOKUP(MHTYPYLD2!X$4,'[1]INTERNAL PARAMETERS-1'!$B$5:$J$44,9,FALSE)*MHTYPYLD2!$F101</f>
        <v>0</v>
      </c>
      <c r="Y101" s="50">
        <f>MHTYPYLD1!Y101*VLOOKUP(MHTYPYLD2!Y$4,'[1]INTERNAL PARAMETERS-1'!$B$5:$J$44,5,FALSE)*VLOOKUP(MHTYPYLD2!Y$4,'[1]INTERNAL PARAMETERS-1'!$B$5:$J$44,7,FALSE)*MHTYPYLD2!$F101 + MHTYPYLD1!Y101*(1-VLOOKUP(MHTYPYLD2!Y$4,'[1]INTERNAL PARAMETERS-1'!$B$5:$J$44,5,FALSE))*VLOOKUP(MHTYPYLD2!Y$4,'[1]INTERNAL PARAMETERS-1'!$B$5:$J$44,9,FALSE)*MHTYPYLD2!$F101</f>
        <v>0</v>
      </c>
      <c r="Z101" s="50">
        <f>MHTYPYLD1!Z101*VLOOKUP(MHTYPYLD2!Z$4,'[1]INTERNAL PARAMETERS-1'!$B$5:$J$44,5,FALSE)*VLOOKUP(MHTYPYLD2!Z$4,'[1]INTERNAL PARAMETERS-1'!$B$5:$J$44,7,FALSE)*MHTYPYLD2!$F101 + MHTYPYLD1!Z101*(1-VLOOKUP(MHTYPYLD2!Z$4,'[1]INTERNAL PARAMETERS-1'!$B$5:$J$44,5,FALSE))*VLOOKUP(MHTYPYLD2!Z$4,'[1]INTERNAL PARAMETERS-1'!$B$5:$J$44,9,FALSE)*MHTYPYLD2!$F101</f>
        <v>0</v>
      </c>
      <c r="AA101" s="50">
        <f>MHTYPYLD1!AA101*VLOOKUP(MHTYPYLD2!AA$4,'[1]INTERNAL PARAMETERS-1'!$B$5:$J$44,5,FALSE)*VLOOKUP(MHTYPYLD2!AA$4,'[1]INTERNAL PARAMETERS-1'!$B$5:$J$44,7,FALSE)*MHTYPYLD2!$F101 + MHTYPYLD1!AA101*(1-VLOOKUP(MHTYPYLD2!AA$4,'[1]INTERNAL PARAMETERS-1'!$B$5:$J$44,5,FALSE))*VLOOKUP(MHTYPYLD2!AA$4,'[1]INTERNAL PARAMETERS-1'!$B$5:$J$44,9,FALSE)*MHTYPYLD2!$F101</f>
        <v>0</v>
      </c>
      <c r="AB101" s="50">
        <f>MHTYPYLD1!AB101*VLOOKUP(MHTYPYLD2!AB$4,'[1]INTERNAL PARAMETERS-1'!$B$5:$J$44,5,FALSE)*VLOOKUP(MHTYPYLD2!AB$4,'[1]INTERNAL PARAMETERS-1'!$B$5:$J$44,7,FALSE)*MHTYPYLD2!$F101 + MHTYPYLD1!AB101*(1-VLOOKUP(MHTYPYLD2!AB$4,'[1]INTERNAL PARAMETERS-1'!$B$5:$J$44,5,FALSE))*VLOOKUP(MHTYPYLD2!AB$4,'[1]INTERNAL PARAMETERS-1'!$B$5:$J$44,9,FALSE)*MHTYPYLD2!$F101</f>
        <v>0</v>
      </c>
      <c r="AC101" s="50">
        <f>MHTYPYLD1!AC101*VLOOKUP(MHTYPYLD2!AC$4,'[1]INTERNAL PARAMETERS-1'!$B$5:$J$44,5,FALSE)*VLOOKUP(MHTYPYLD2!AC$4,'[1]INTERNAL PARAMETERS-1'!$B$5:$J$44,7,FALSE)*MHTYPYLD2!$F101 + MHTYPYLD1!AC101*(1-VLOOKUP(MHTYPYLD2!AC$4,'[1]INTERNAL PARAMETERS-1'!$B$5:$J$44,5,FALSE))*VLOOKUP(MHTYPYLD2!AC$4,'[1]INTERNAL PARAMETERS-1'!$B$5:$J$44,9,FALSE)*MHTYPYLD2!$F101</f>
        <v>0</v>
      </c>
      <c r="AD101" s="50">
        <f>MHTYPYLD1!AD101*VLOOKUP(MHTYPYLD2!AD$4,'[1]INTERNAL PARAMETERS-1'!$B$5:$J$44,5,FALSE)*VLOOKUP(MHTYPYLD2!AD$4,'[1]INTERNAL PARAMETERS-1'!$B$5:$J$44,7,FALSE)*MHTYPYLD2!$F101 + MHTYPYLD1!AD101*(1-VLOOKUP(MHTYPYLD2!AD$4,'[1]INTERNAL PARAMETERS-1'!$B$5:$J$44,5,FALSE))*VLOOKUP(MHTYPYLD2!AD$4,'[1]INTERNAL PARAMETERS-1'!$B$5:$J$44,9,FALSE)*MHTYPYLD2!$F101</f>
        <v>0</v>
      </c>
      <c r="AE101" s="50">
        <f>MHTYPYLD1!AE101*VLOOKUP(MHTYPYLD2!AE$4,'[1]INTERNAL PARAMETERS-1'!$B$5:$J$44,5,FALSE)*VLOOKUP(MHTYPYLD2!AE$4,'[1]INTERNAL PARAMETERS-1'!$B$5:$J$44,7,FALSE)*MHTYPYLD2!$F101 + MHTYPYLD1!AE101*(1-VLOOKUP(MHTYPYLD2!AE$4,'[1]INTERNAL PARAMETERS-1'!$B$5:$J$44,5,FALSE))*VLOOKUP(MHTYPYLD2!AE$4,'[1]INTERNAL PARAMETERS-1'!$B$5:$J$44,9,FALSE)*MHTYPYLD2!$F101</f>
        <v>0</v>
      </c>
      <c r="AF101" s="50">
        <f>MHTYPYLD1!AF101*VLOOKUP(MHTYPYLD2!AF$4,'[1]INTERNAL PARAMETERS-1'!$B$5:$J$44,5,FALSE)*VLOOKUP(MHTYPYLD2!AF$4,'[1]INTERNAL PARAMETERS-1'!$B$5:$J$44,7,FALSE)*MHTYPYLD2!$F101 + MHTYPYLD1!AF101*(1-VLOOKUP(MHTYPYLD2!AF$4,'[1]INTERNAL PARAMETERS-1'!$B$5:$J$44,5,FALSE))*VLOOKUP(MHTYPYLD2!AF$4,'[1]INTERNAL PARAMETERS-1'!$B$5:$J$44,9,FALSE)*MHTYPYLD2!$F101</f>
        <v>0.60832838769970099</v>
      </c>
      <c r="AG101" s="50">
        <f>MHTYPYLD1!AG101*VLOOKUP(MHTYPYLD2!AG$4,'[1]INTERNAL PARAMETERS-1'!$B$5:$J$44,5,FALSE)*VLOOKUP(MHTYPYLD2!AG$4,'[1]INTERNAL PARAMETERS-1'!$B$5:$J$44,7,FALSE)*MHTYPYLD2!$F101 + MHTYPYLD1!AG101*(1-VLOOKUP(MHTYPYLD2!AG$4,'[1]INTERNAL PARAMETERS-1'!$B$5:$J$44,5,FALSE))*VLOOKUP(MHTYPYLD2!AG$4,'[1]INTERNAL PARAMETERS-1'!$B$5:$J$44,9,FALSE)*MHTYPYLD2!$F101</f>
        <v>0</v>
      </c>
      <c r="AH101" s="50">
        <f>MHTYPYLD1!AH101*VLOOKUP(MHTYPYLD2!AH$4,'[1]INTERNAL PARAMETERS-1'!$B$5:$J$44,5,FALSE)*VLOOKUP(MHTYPYLD2!AH$4,'[1]INTERNAL PARAMETERS-1'!$B$5:$J$44,7,FALSE)*MHTYPYLD2!$F101 + MHTYPYLD1!AH101*(1-VLOOKUP(MHTYPYLD2!AH$4,'[1]INTERNAL PARAMETERS-1'!$B$5:$J$44,5,FALSE))*VLOOKUP(MHTYPYLD2!AH$4,'[1]INTERNAL PARAMETERS-1'!$B$5:$J$44,9,FALSE)*MHTYPYLD2!$F101</f>
        <v>0</v>
      </c>
      <c r="AI101" s="50">
        <f>MHTYPYLD1!AI101*VLOOKUP(MHTYPYLD2!AI$4,'[1]INTERNAL PARAMETERS-1'!$B$5:$J$44,5,FALSE)*VLOOKUP(MHTYPYLD2!AI$4,'[1]INTERNAL PARAMETERS-1'!$B$5:$J$44,7,FALSE)*MHTYPYLD2!$F101 + MHTYPYLD1!AI101*(1-VLOOKUP(MHTYPYLD2!AI$4,'[1]INTERNAL PARAMETERS-1'!$B$5:$J$44,5,FALSE))*VLOOKUP(MHTYPYLD2!AI$4,'[1]INTERNAL PARAMETERS-1'!$B$5:$J$44,9,FALSE)*MHTYPYLD2!$F101</f>
        <v>0.31196327574343641</v>
      </c>
      <c r="AJ101" s="50">
        <f>MHTYPYLD1!AJ101*VLOOKUP(MHTYPYLD2!AJ$4,'[1]INTERNAL PARAMETERS-1'!$B$5:$J$44,5,FALSE)*VLOOKUP(MHTYPYLD2!AJ$4,'[1]INTERNAL PARAMETERS-1'!$B$5:$J$44,7,FALSE)*MHTYPYLD2!$F101 + MHTYPYLD1!AJ101*(1-VLOOKUP(MHTYPYLD2!AJ$4,'[1]INTERNAL PARAMETERS-1'!$B$5:$J$44,5,FALSE))*VLOOKUP(MHTYPYLD2!AJ$4,'[1]INTERNAL PARAMETERS-1'!$B$5:$J$44,9,FALSE)*MHTYPYLD2!$F101</f>
        <v>0</v>
      </c>
      <c r="AK101" s="50">
        <f>MHTYPYLD1!AK101*VLOOKUP(MHTYPYLD2!AK$4,'[1]INTERNAL PARAMETERS-1'!$B$5:$J$44,5,FALSE)*VLOOKUP(MHTYPYLD2!AK$4,'[1]INTERNAL PARAMETERS-1'!$B$5:$J$44,7,FALSE)*MHTYPYLD2!$F101 + MHTYPYLD1!AK101*(1-VLOOKUP(MHTYPYLD2!AK$4,'[1]INTERNAL PARAMETERS-1'!$B$5:$J$44,5,FALSE))*VLOOKUP(MHTYPYLD2!AK$4,'[1]INTERNAL PARAMETERS-1'!$B$5:$J$44,9,FALSE)*MHTYPYLD2!$F101</f>
        <v>0</v>
      </c>
      <c r="AL101" s="50">
        <f>MHTYPYLD1!AL101*VLOOKUP(MHTYPYLD2!AL$4,'[1]INTERNAL PARAMETERS-1'!$B$5:$J$44,5,FALSE)*VLOOKUP(MHTYPYLD2!AL$4,'[1]INTERNAL PARAMETERS-1'!$B$5:$J$44,7,FALSE)*MHTYPYLD2!$F101 + MHTYPYLD1!AL101*(1-VLOOKUP(MHTYPYLD2!AL$4,'[1]INTERNAL PARAMETERS-1'!$B$5:$J$44,5,FALSE))*VLOOKUP(MHTYPYLD2!AL$4,'[1]INTERNAL PARAMETERS-1'!$B$5:$J$44,9,FALSE)*MHTYPYLD2!$F101</f>
        <v>0</v>
      </c>
      <c r="AM101" s="50">
        <f>MHTYPYLD1!AM101*VLOOKUP(MHTYPYLD2!AM$4,'[1]INTERNAL PARAMETERS-1'!$B$5:$J$44,5,FALSE)*VLOOKUP(MHTYPYLD2!AM$4,'[1]INTERNAL PARAMETERS-1'!$B$5:$J$44,7,FALSE)*MHTYPYLD2!$F101 + MHTYPYLD1!AM101*(1-VLOOKUP(MHTYPYLD2!AM$4,'[1]INTERNAL PARAMETERS-1'!$B$5:$J$44,5,FALSE))*VLOOKUP(MHTYPYLD2!AM$4,'[1]INTERNAL PARAMETERS-1'!$B$5:$J$44,9,FALSE)*MHTYPYLD2!$F101</f>
        <v>0</v>
      </c>
      <c r="AN101" s="50">
        <f>MHTYPYLD1!AN101*VLOOKUP(MHTYPYLD2!AN$4,'[1]INTERNAL PARAMETERS-1'!$B$5:$J$44,5,FALSE)*VLOOKUP(MHTYPYLD2!AN$4,'[1]INTERNAL PARAMETERS-1'!$B$5:$J$44,7,FALSE)*MHTYPYLD2!$F101 + MHTYPYLD1!AN101*(1-VLOOKUP(MHTYPYLD2!AN$4,'[1]INTERNAL PARAMETERS-1'!$B$5:$J$44,5,FALSE))*VLOOKUP(MHTYPYLD2!AN$4,'[1]INTERNAL PARAMETERS-1'!$B$5:$J$44,9,FALSE)*MHTYPYLD2!$F101</f>
        <v>0</v>
      </c>
      <c r="AO101" s="50">
        <f>MHTYPYLD1!AO101*VLOOKUP(MHTYPYLD2!AO$4,'[1]INTERNAL PARAMETERS-1'!$B$5:$J$44,5,FALSE)*VLOOKUP(MHTYPYLD2!AO$4,'[1]INTERNAL PARAMETERS-1'!$B$5:$J$44,7,FALSE)*MHTYPYLD2!$F101 + MHTYPYLD1!AO101*(1-VLOOKUP(MHTYPYLD2!AO$4,'[1]INTERNAL PARAMETERS-1'!$B$5:$J$44,5,FALSE))*VLOOKUP(MHTYPYLD2!AO$4,'[1]INTERNAL PARAMETERS-1'!$B$5:$J$44,9,FALSE)*MHTYPYLD2!$F101</f>
        <v>0</v>
      </c>
      <c r="AP101" s="50">
        <f>MHTYPYLD1!AP101*VLOOKUP(MHTYPYLD2!AP$4,'[1]INTERNAL PARAMETERS-1'!$B$5:$J$44,5,FALSE)*VLOOKUP(MHTYPYLD2!AP$4,'[1]INTERNAL PARAMETERS-1'!$B$5:$J$44,7,FALSE)*MHTYPYLD2!$F101 + MHTYPYLD1!AP101*(1-VLOOKUP(MHTYPYLD2!AP$4,'[1]INTERNAL PARAMETERS-1'!$B$5:$J$44,5,FALSE))*VLOOKUP(MHTYPYLD2!AP$4,'[1]INTERNAL PARAMETERS-1'!$B$5:$J$44,9,FALSE)*MHTYPYLD2!$F101</f>
        <v>0</v>
      </c>
      <c r="AQ101" s="50">
        <f>MHTYPYLD1!AQ101*VLOOKUP(MHTYPYLD2!AQ$4,'[1]INTERNAL PARAMETERS-1'!$B$5:$J$44,5,FALSE)*VLOOKUP(MHTYPYLD2!AQ$4,'[1]INTERNAL PARAMETERS-1'!$B$5:$J$44,7,FALSE)*MHTYPYLD2!$F101 + MHTYPYLD1!AQ101*(1-VLOOKUP(MHTYPYLD2!AQ$4,'[1]INTERNAL PARAMETERS-1'!$B$5:$J$44,5,FALSE))*VLOOKUP(MHTYPYLD2!AQ$4,'[1]INTERNAL PARAMETERS-1'!$B$5:$J$44,9,FALSE)*MHTYPYLD2!$F101</f>
        <v>0</v>
      </c>
      <c r="AR101" s="50">
        <f>MHTYPYLD1!AR101*VLOOKUP(MHTYPYLD2!AR$4,'[1]INTERNAL PARAMETERS-1'!$B$5:$J$44,5,FALSE)*VLOOKUP(MHTYPYLD2!AR$4,'[1]INTERNAL PARAMETERS-1'!$B$5:$J$44,7,FALSE)*MHTYPYLD2!$F101 + MHTYPYLD1!AR101*(1-VLOOKUP(MHTYPYLD2!AR$4,'[1]INTERNAL PARAMETERS-1'!$B$5:$J$44,5,FALSE))*VLOOKUP(MHTYPYLD2!AR$4,'[1]INTERNAL PARAMETERS-1'!$B$5:$J$44,9,FALSE)*MHTYPYLD2!$F101</f>
        <v>0</v>
      </c>
      <c r="AS101" s="50">
        <f>MHTYPYLD1!AS101*VLOOKUP(MHTYPYLD2!AS$4,'[1]INTERNAL PARAMETERS-1'!$B$5:$J$44,5,FALSE)*VLOOKUP(MHTYPYLD2!AS$4,'[1]INTERNAL PARAMETERS-1'!$B$5:$J$44,7,FALSE)*MHTYPYLD2!$F101 + MHTYPYLD1!AS101*(1-VLOOKUP(MHTYPYLD2!AS$4,'[1]INTERNAL PARAMETERS-1'!$B$5:$J$44,5,FALSE))*VLOOKUP(MHTYPYLD2!AS$4,'[1]INTERNAL PARAMETERS-1'!$B$5:$J$44,9,FALSE)*MHTYPYLD2!$F101</f>
        <v>0</v>
      </c>
      <c r="AT101" s="49">
        <f>MHTYPYLD1!AT101*VLOOKUP(MHTYPYLD2!AT$4,'[1]INTERNAL PARAMETERS-1'!$B$5:$J$44,5,FALSE)*VLOOKUP(MHTYPYLD2!AT$4,'[1]INTERNAL PARAMETERS-1'!$B$5:$J$44,7,FALSE)*MHTYPYLD2!$F101 + MHTYPYLD1!AT101*(1-VLOOKUP(MHTYPYLD2!AT$4,'[1]INTERNAL PARAMETERS-1'!$B$5:$J$44,5,FALSE))*VLOOKUP(MHTYPYLD2!AT$4,'[1]INTERNAL PARAMETERS-1'!$B$5:$J$44,9,FALSE)*MHTYPYLD2!$F101</f>
        <v>0</v>
      </c>
      <c r="AU101" s="51">
        <f>MHTYPYLD1!AU101*VLOOKUP(MHTYPYLD2!AU$4,'[1]INTERNAL PARAMETERS-1'!$B$5:$J$44,5,FALSE)*VLOOKUP(MHTYPYLD2!AU$4,'[1]INTERNAL PARAMETERS-1'!$B$5:$J$44,6,FALSE)*VLOOKUP(MHTYPYLD2!AU$4,'[1]INTERNAL PARAMETERS-1'!$B$5:$J$44,3,FALSE) + MHTYPYLD1!AU101*(1-VLOOKUP(MHTYPYLD2!AU$4,'[1]INTERNAL PARAMETERS-1'!$B$5:$J$44,5,FALSE))*VLOOKUP(MHTYPYLD2!AU$4,'[1]INTERNAL PARAMETERS-1'!$B$5:$J$44,8,FALSE)*VLOOKUP(MHTYPYLD2!AU$4,'[1]INTERNAL PARAMETERS-1'!$B$5:$J$44,3,FALSE)</f>
        <v>0</v>
      </c>
      <c r="AV101" s="50">
        <f>MHTYPYLD1!AV101*VLOOKUP(MHTYPYLD2!AV$4,'[1]INTERNAL PARAMETERS-1'!$B$5:$J$44,5,FALSE)*VLOOKUP(MHTYPYLD2!AV$4,'[1]INTERNAL PARAMETERS-1'!$B$5:$J$44,6,FALSE)*VLOOKUP(MHTYPYLD2!AV$4,'[1]INTERNAL PARAMETERS-1'!$B$5:$J$44,3,FALSE) + MHTYPYLD1!AV101*(1-VLOOKUP(MHTYPYLD2!AV$4,'[1]INTERNAL PARAMETERS-1'!$B$5:$J$44,5,FALSE))*VLOOKUP(MHTYPYLD2!AV$4,'[1]INTERNAL PARAMETERS-1'!$B$5:$J$44,8,FALSE)*VLOOKUP(MHTYPYLD2!AV$4,'[1]INTERNAL PARAMETERS-1'!$B$5:$J$44,3,FALSE)</f>
        <v>0</v>
      </c>
      <c r="AW101" s="50">
        <f>MHTYPYLD1!AW101*VLOOKUP(MHTYPYLD2!AW$4,'[1]INTERNAL PARAMETERS-1'!$B$5:$J$44,5,FALSE)*VLOOKUP(MHTYPYLD2!AW$4,'[1]INTERNAL PARAMETERS-1'!$B$5:$J$44,6,FALSE)*VLOOKUP(MHTYPYLD2!AW$4,'[1]INTERNAL PARAMETERS-1'!$B$5:$J$44,3,FALSE) + MHTYPYLD1!AW101*(1-VLOOKUP(MHTYPYLD2!AW$4,'[1]INTERNAL PARAMETERS-1'!$B$5:$J$44,5,FALSE))*VLOOKUP(MHTYPYLD2!AW$4,'[1]INTERNAL PARAMETERS-1'!$B$5:$J$44,8,FALSE)*VLOOKUP(MHTYPYLD2!AW$4,'[1]INTERNAL PARAMETERS-1'!$B$5:$J$44,3,FALSE)</f>
        <v>3.7998461373183705</v>
      </c>
      <c r="AX101" s="50">
        <f>MHTYPYLD1!AX101*VLOOKUP(MHTYPYLD2!AX$4,'[1]INTERNAL PARAMETERS-1'!$B$5:$J$44,5,FALSE)*VLOOKUP(MHTYPYLD2!AX$4,'[1]INTERNAL PARAMETERS-1'!$B$5:$J$44,6,FALSE)*VLOOKUP(MHTYPYLD2!AX$4,'[1]INTERNAL PARAMETERS-1'!$B$5:$J$44,3,FALSE) + MHTYPYLD1!AX101*(1-VLOOKUP(MHTYPYLD2!AX$4,'[1]INTERNAL PARAMETERS-1'!$B$5:$J$44,5,FALSE))*VLOOKUP(MHTYPYLD2!AX$4,'[1]INTERNAL PARAMETERS-1'!$B$5:$J$44,8,FALSE)*VLOOKUP(MHTYPYLD2!AX$4,'[1]INTERNAL PARAMETERS-1'!$B$5:$J$44,3,FALSE)</f>
        <v>0</v>
      </c>
      <c r="AY101" s="50">
        <f>MHTYPYLD1!AY101*VLOOKUP(MHTYPYLD2!AY$4,'[1]INTERNAL PARAMETERS-1'!$B$5:$J$44,5,FALSE)*VLOOKUP(MHTYPYLD2!AY$4,'[1]INTERNAL PARAMETERS-1'!$B$5:$J$44,6,FALSE)*VLOOKUP(MHTYPYLD2!AY$4,'[1]INTERNAL PARAMETERS-1'!$B$5:$J$44,3,FALSE) + MHTYPYLD1!AY101*(1-VLOOKUP(MHTYPYLD2!AY$4,'[1]INTERNAL PARAMETERS-1'!$B$5:$J$44,5,FALSE))*VLOOKUP(MHTYPYLD2!AY$4,'[1]INTERNAL PARAMETERS-1'!$B$5:$J$44,8,FALSE)*VLOOKUP(MHTYPYLD2!AY$4,'[1]INTERNAL PARAMETERS-1'!$B$5:$J$44,3,FALSE)</f>
        <v>0</v>
      </c>
      <c r="AZ101" s="50">
        <f>MHTYPYLD1!AZ101*VLOOKUP(MHTYPYLD2!AZ$4,'[1]INTERNAL PARAMETERS-1'!$B$5:$J$44,5,FALSE)*VLOOKUP(MHTYPYLD2!AZ$4,'[1]INTERNAL PARAMETERS-1'!$B$5:$J$44,6,FALSE)*VLOOKUP(MHTYPYLD2!AZ$4,'[1]INTERNAL PARAMETERS-1'!$B$5:$J$44,3,FALSE) + MHTYPYLD1!AZ101*(1-VLOOKUP(MHTYPYLD2!AZ$4,'[1]INTERNAL PARAMETERS-1'!$B$5:$J$44,5,FALSE))*VLOOKUP(MHTYPYLD2!AZ$4,'[1]INTERNAL PARAMETERS-1'!$B$5:$J$44,8,FALSE)*VLOOKUP(MHTYPYLD2!AZ$4,'[1]INTERNAL PARAMETERS-1'!$B$5:$J$44,3,FALSE)</f>
        <v>0</v>
      </c>
      <c r="BA101" s="50">
        <f>MHTYPYLD1!BA101*VLOOKUP(MHTYPYLD2!BA$4,'[1]INTERNAL PARAMETERS-1'!$B$5:$J$44,5,FALSE)*VLOOKUP(MHTYPYLD2!BA$4,'[1]INTERNAL PARAMETERS-1'!$B$5:$J$44,6,FALSE)*VLOOKUP(MHTYPYLD2!BA$4,'[1]INTERNAL PARAMETERS-1'!$B$5:$J$44,3,FALSE) + MHTYPYLD1!BA101*(1-VLOOKUP(MHTYPYLD2!BA$4,'[1]INTERNAL PARAMETERS-1'!$B$5:$J$44,5,FALSE))*VLOOKUP(MHTYPYLD2!BA$4,'[1]INTERNAL PARAMETERS-1'!$B$5:$J$44,8,FALSE)*VLOOKUP(MHTYPYLD2!BA$4,'[1]INTERNAL PARAMETERS-1'!$B$5:$J$44,3,FALSE)</f>
        <v>0.58330433654017633</v>
      </c>
      <c r="BB101" s="50">
        <f>MHTYPYLD1!BB101*VLOOKUP(MHTYPYLD2!BB$4,'[1]INTERNAL PARAMETERS-1'!$B$5:$J$44,5,FALSE)*VLOOKUP(MHTYPYLD2!BB$4,'[1]INTERNAL PARAMETERS-1'!$B$5:$J$44,6,FALSE)*VLOOKUP(MHTYPYLD2!BB$4,'[1]INTERNAL PARAMETERS-1'!$B$5:$J$44,3,FALSE) + MHTYPYLD1!BB101*(1-VLOOKUP(MHTYPYLD2!BB$4,'[1]INTERNAL PARAMETERS-1'!$B$5:$J$44,5,FALSE))*VLOOKUP(MHTYPYLD2!BB$4,'[1]INTERNAL PARAMETERS-1'!$B$5:$J$44,8,FALSE)*VLOOKUP(MHTYPYLD2!BB$4,'[1]INTERNAL PARAMETERS-1'!$B$5:$J$44,3,FALSE)</f>
        <v>0.6592925443551263</v>
      </c>
      <c r="BC101" s="50">
        <f>MHTYPYLD1!BC101*VLOOKUP(MHTYPYLD2!BC$4,'[1]INTERNAL PARAMETERS-1'!$B$5:$J$44,5,FALSE)*VLOOKUP(MHTYPYLD2!BC$4,'[1]INTERNAL PARAMETERS-1'!$B$5:$J$44,6,FALSE)*VLOOKUP(MHTYPYLD2!BC$4,'[1]INTERNAL PARAMETERS-1'!$B$5:$J$44,3,FALSE) + MHTYPYLD1!BC101*(1-VLOOKUP(MHTYPYLD2!BC$4,'[1]INTERNAL PARAMETERS-1'!$B$5:$J$44,5,FALSE))*VLOOKUP(MHTYPYLD2!BC$4,'[1]INTERNAL PARAMETERS-1'!$B$5:$J$44,8,FALSE)*VLOOKUP(MHTYPYLD2!BC$4,'[1]INTERNAL PARAMETERS-1'!$B$5:$J$44,3,FALSE)</f>
        <v>0.79616015397315576</v>
      </c>
      <c r="BD101" s="50">
        <f>MHTYPYLD1!BD101*VLOOKUP(MHTYPYLD2!BD$4,'[1]INTERNAL PARAMETERS-1'!$B$5:$J$44,5,FALSE)*VLOOKUP(MHTYPYLD2!BD$4,'[1]INTERNAL PARAMETERS-1'!$B$5:$J$44,6,FALSE)*VLOOKUP(MHTYPYLD2!BD$4,'[1]INTERNAL PARAMETERS-1'!$B$5:$J$44,3,FALSE) + MHTYPYLD1!BD101*(1-VLOOKUP(MHTYPYLD2!BD$4,'[1]INTERNAL PARAMETERS-1'!$B$5:$J$44,5,FALSE))*VLOOKUP(MHTYPYLD2!BD$4,'[1]INTERNAL PARAMETERS-1'!$B$5:$J$44,8,FALSE)*VLOOKUP(MHTYPYLD2!BD$4,'[1]INTERNAL PARAMETERS-1'!$B$5:$J$44,3,FALSE)</f>
        <v>0.72378195815741442</v>
      </c>
      <c r="BE101" s="50">
        <f>MHTYPYLD1!BE101*VLOOKUP(MHTYPYLD2!BE$4,'[1]INTERNAL PARAMETERS-1'!$B$5:$J$44,5,FALSE)*VLOOKUP(MHTYPYLD2!BE$4,'[1]INTERNAL PARAMETERS-1'!$B$5:$J$44,6,FALSE)*VLOOKUP(MHTYPYLD2!BE$4,'[1]INTERNAL PARAMETERS-1'!$B$5:$J$44,3,FALSE) + MHTYPYLD1!BE101*(1-VLOOKUP(MHTYPYLD2!BE$4,'[1]INTERNAL PARAMETERS-1'!$B$5:$J$44,5,FALSE))*VLOOKUP(MHTYPYLD2!BE$4,'[1]INTERNAL PARAMETERS-1'!$B$5:$J$44,8,FALSE)*VLOOKUP(MHTYPYLD2!BE$4,'[1]INTERNAL PARAMETERS-1'!$B$5:$J$44,3,FALSE)</f>
        <v>1.664698503762053</v>
      </c>
      <c r="BF101" s="50">
        <f>MHTYPYLD1!BF101*VLOOKUP(MHTYPYLD2!BF$4,'[1]INTERNAL PARAMETERS-1'!$B$5:$J$44,5,FALSE)*VLOOKUP(MHTYPYLD2!BF$4,'[1]INTERNAL PARAMETERS-1'!$B$5:$J$44,6,FALSE)*VLOOKUP(MHTYPYLD2!BF$4,'[1]INTERNAL PARAMETERS-1'!$B$5:$J$44,3,FALSE) + MHTYPYLD1!BF101*(1-VLOOKUP(MHTYPYLD2!BF$4,'[1]INTERNAL PARAMETERS-1'!$B$5:$J$44,5,FALSE))*VLOOKUP(MHTYPYLD2!BF$4,'[1]INTERNAL PARAMETERS-1'!$B$5:$J$44,8,FALSE)*VLOOKUP(MHTYPYLD2!BF$4,'[1]INTERNAL PARAMETERS-1'!$B$5:$J$44,3,FALSE)</f>
        <v>0</v>
      </c>
      <c r="BG101" s="50">
        <f>MHTYPYLD1!BG101*VLOOKUP(MHTYPYLD2!BG$4,'[1]INTERNAL PARAMETERS-1'!$B$5:$J$44,5,FALSE)*VLOOKUP(MHTYPYLD2!BG$4,'[1]INTERNAL PARAMETERS-1'!$B$5:$J$44,6,FALSE)*VLOOKUP(MHTYPYLD2!BG$4,'[1]INTERNAL PARAMETERS-1'!$B$5:$J$44,3,FALSE) + MHTYPYLD1!BG101*(1-VLOOKUP(MHTYPYLD2!BG$4,'[1]INTERNAL PARAMETERS-1'!$B$5:$J$44,5,FALSE))*VLOOKUP(MHTYPYLD2!BG$4,'[1]INTERNAL PARAMETERS-1'!$B$5:$J$44,8,FALSE)*VLOOKUP(MHTYPYLD2!BG$4,'[1]INTERNAL PARAMETERS-1'!$B$5:$J$44,3,FALSE)</f>
        <v>0.65290789583938202</v>
      </c>
      <c r="BH101" s="50">
        <f>MHTYPYLD1!BH101*VLOOKUP(MHTYPYLD2!BH$4,'[1]INTERNAL PARAMETERS-1'!$B$5:$J$44,5,FALSE)*VLOOKUP(MHTYPYLD2!BH$4,'[1]INTERNAL PARAMETERS-1'!$B$5:$J$44,6,FALSE)*VLOOKUP(MHTYPYLD2!BH$4,'[1]INTERNAL PARAMETERS-1'!$B$5:$J$44,3,FALSE) + MHTYPYLD1!BH101*(1-VLOOKUP(MHTYPYLD2!BH$4,'[1]INTERNAL PARAMETERS-1'!$B$5:$J$44,5,FALSE))*VLOOKUP(MHTYPYLD2!BH$4,'[1]INTERNAL PARAMETERS-1'!$B$5:$J$44,8,FALSE)*VLOOKUP(MHTYPYLD2!BH$4,'[1]INTERNAL PARAMETERS-1'!$B$5:$J$44,3,FALSE)</f>
        <v>2.9597613906555153E-3</v>
      </c>
      <c r="BI101" s="50">
        <f>MHTYPYLD1!BI101*VLOOKUP(MHTYPYLD2!BI$4,'[1]INTERNAL PARAMETERS-1'!$B$5:$J$44,5,FALSE)*VLOOKUP(MHTYPYLD2!BI$4,'[1]INTERNAL PARAMETERS-1'!$B$5:$J$44,6,FALSE)*VLOOKUP(MHTYPYLD2!BI$4,'[1]INTERNAL PARAMETERS-1'!$B$5:$J$44,3,FALSE) + MHTYPYLD1!BI101*(1-VLOOKUP(MHTYPYLD2!BI$4,'[1]INTERNAL PARAMETERS-1'!$B$5:$J$44,5,FALSE))*VLOOKUP(MHTYPYLD2!BI$4,'[1]INTERNAL PARAMETERS-1'!$B$5:$J$44,8,FALSE)*VLOOKUP(MHTYPYLD2!BI$4,'[1]INTERNAL PARAMETERS-1'!$B$5:$J$44,3,FALSE)</f>
        <v>0</v>
      </c>
      <c r="BJ101" s="50">
        <f>MHTYPYLD1!BJ101*VLOOKUP(MHTYPYLD2!BJ$4,'[1]INTERNAL PARAMETERS-1'!$B$5:$J$44,5,FALSE)*VLOOKUP(MHTYPYLD2!BJ$4,'[1]INTERNAL PARAMETERS-1'!$B$5:$J$44,6,FALSE)*VLOOKUP(MHTYPYLD2!BJ$4,'[1]INTERNAL PARAMETERS-1'!$B$5:$J$44,3,FALSE) + MHTYPYLD1!BJ101*(1-VLOOKUP(MHTYPYLD2!BJ$4,'[1]INTERNAL PARAMETERS-1'!$B$5:$J$44,5,FALSE))*VLOOKUP(MHTYPYLD2!BJ$4,'[1]INTERNAL PARAMETERS-1'!$B$5:$J$44,8,FALSE)*VLOOKUP(MHTYPYLD2!BJ$4,'[1]INTERNAL PARAMETERS-1'!$B$5:$J$44,3,FALSE)</f>
        <v>0.1656767605535128</v>
      </c>
      <c r="BK101" s="50">
        <f>MHTYPYLD1!BK101*VLOOKUP(MHTYPYLD2!BK$4,'[1]INTERNAL PARAMETERS-1'!$B$5:$J$44,5,FALSE)*VLOOKUP(MHTYPYLD2!BK$4,'[1]INTERNAL PARAMETERS-1'!$B$5:$J$44,6,FALSE)*VLOOKUP(MHTYPYLD2!BK$4,'[1]INTERNAL PARAMETERS-1'!$B$5:$J$44,3,FALSE) + MHTYPYLD1!BK101*(1-VLOOKUP(MHTYPYLD2!BK$4,'[1]INTERNAL PARAMETERS-1'!$B$5:$J$44,5,FALSE))*VLOOKUP(MHTYPYLD2!BK$4,'[1]INTERNAL PARAMETERS-1'!$B$5:$J$44,8,FALSE)*VLOOKUP(MHTYPYLD2!BK$4,'[1]INTERNAL PARAMETERS-1'!$B$5:$J$44,3,FALSE)</f>
        <v>0.25520606259569156</v>
      </c>
      <c r="BL101" s="50">
        <f>MHTYPYLD1!BL101*VLOOKUP(MHTYPYLD2!BL$4,'[1]INTERNAL PARAMETERS-1'!$B$5:$J$44,5,FALSE)*VLOOKUP(MHTYPYLD2!BL$4,'[1]INTERNAL PARAMETERS-1'!$B$5:$J$44,6,FALSE)*VLOOKUP(MHTYPYLD2!BL$4,'[1]INTERNAL PARAMETERS-1'!$B$5:$J$44,3,FALSE) + MHTYPYLD1!BL101*(1-VLOOKUP(MHTYPYLD2!BL$4,'[1]INTERNAL PARAMETERS-1'!$B$5:$J$44,5,FALSE))*VLOOKUP(MHTYPYLD2!BL$4,'[1]INTERNAL PARAMETERS-1'!$B$5:$J$44,8,FALSE)*VLOOKUP(MHTYPYLD2!BL$4,'[1]INTERNAL PARAMETERS-1'!$B$5:$J$44,3,FALSE)</f>
        <v>0.91338508103606009</v>
      </c>
      <c r="BM101" s="50">
        <f>MHTYPYLD1!BM101*VLOOKUP(MHTYPYLD2!BM$4,'[1]INTERNAL PARAMETERS-1'!$B$5:$J$44,5,FALSE)*VLOOKUP(MHTYPYLD2!BM$4,'[1]INTERNAL PARAMETERS-1'!$B$5:$J$44,6,FALSE)*VLOOKUP(MHTYPYLD2!BM$4,'[1]INTERNAL PARAMETERS-1'!$B$5:$J$44,3,FALSE) + MHTYPYLD1!BM101*(1-VLOOKUP(MHTYPYLD2!BM$4,'[1]INTERNAL PARAMETERS-1'!$B$5:$J$44,5,FALSE))*VLOOKUP(MHTYPYLD2!BM$4,'[1]INTERNAL PARAMETERS-1'!$B$5:$J$44,8,FALSE)*VLOOKUP(MHTYPYLD2!BM$4,'[1]INTERNAL PARAMETERS-1'!$B$5:$J$44,3,FALSE)</f>
        <v>0.24292631930262387</v>
      </c>
      <c r="BN101" s="50">
        <f>MHTYPYLD1!BN101*VLOOKUP(MHTYPYLD2!BN$4,'[1]INTERNAL PARAMETERS-1'!$B$5:$J$44,5,FALSE)*VLOOKUP(MHTYPYLD2!BN$4,'[1]INTERNAL PARAMETERS-1'!$B$5:$J$44,6,FALSE)*VLOOKUP(MHTYPYLD2!BN$4,'[1]INTERNAL PARAMETERS-1'!$B$5:$J$44,3,FALSE) + MHTYPYLD1!BN101*(1-VLOOKUP(MHTYPYLD2!BN$4,'[1]INTERNAL PARAMETERS-1'!$B$5:$J$44,5,FALSE))*VLOOKUP(MHTYPYLD2!BN$4,'[1]INTERNAL PARAMETERS-1'!$B$5:$J$44,8,FALSE)*VLOOKUP(MHTYPYLD2!BN$4,'[1]INTERNAL PARAMETERS-1'!$B$5:$J$44,3,FALSE)</f>
        <v>0.22131773586130618</v>
      </c>
      <c r="BO101" s="50">
        <f>MHTYPYLD1!BO101*VLOOKUP(MHTYPYLD2!BO$4,'[1]INTERNAL PARAMETERS-1'!$B$5:$J$44,5,FALSE)*VLOOKUP(MHTYPYLD2!BO$4,'[1]INTERNAL PARAMETERS-1'!$B$5:$J$44,6,FALSE)*VLOOKUP(MHTYPYLD2!BO$4,'[1]INTERNAL PARAMETERS-1'!$B$5:$J$44,3,FALSE) + MHTYPYLD1!BO101*(1-VLOOKUP(MHTYPYLD2!BO$4,'[1]INTERNAL PARAMETERS-1'!$B$5:$J$44,5,FALSE))*VLOOKUP(MHTYPYLD2!BO$4,'[1]INTERNAL PARAMETERS-1'!$B$5:$J$44,8,FALSE)*VLOOKUP(MHTYPYLD2!BO$4,'[1]INTERNAL PARAMETERS-1'!$B$5:$J$44,3,FALSE)</f>
        <v>0.18340998007788242</v>
      </c>
      <c r="BP101" s="50">
        <f>MHTYPYLD1!BP101*VLOOKUP(MHTYPYLD2!BP$4,'[1]INTERNAL PARAMETERS-1'!$B$5:$J$44,5,FALSE)*VLOOKUP(MHTYPYLD2!BP$4,'[1]INTERNAL PARAMETERS-1'!$B$5:$J$44,6,FALSE)*VLOOKUP(MHTYPYLD2!BP$4,'[1]INTERNAL PARAMETERS-1'!$B$5:$J$44,3,FALSE) + MHTYPYLD1!BP101*(1-VLOOKUP(MHTYPYLD2!BP$4,'[1]INTERNAL PARAMETERS-1'!$B$5:$J$44,5,FALSE))*VLOOKUP(MHTYPYLD2!BP$4,'[1]INTERNAL PARAMETERS-1'!$B$5:$J$44,8,FALSE)*VLOOKUP(MHTYPYLD2!BP$4,'[1]INTERNAL PARAMETERS-1'!$B$5:$J$44,3,FALSE)</f>
        <v>1.3714462752917173E-2</v>
      </c>
      <c r="BQ101" s="50">
        <f>MHTYPYLD1!BQ101*VLOOKUP(MHTYPYLD2!BQ$4,'[1]INTERNAL PARAMETERS-1'!$B$5:$J$44,5,FALSE)*VLOOKUP(MHTYPYLD2!BQ$4,'[1]INTERNAL PARAMETERS-1'!$B$5:$J$44,6,FALSE)*VLOOKUP(MHTYPYLD2!BQ$4,'[1]INTERNAL PARAMETERS-1'!$B$5:$J$44,3,FALSE) + MHTYPYLD1!BQ101*(1-VLOOKUP(MHTYPYLD2!BQ$4,'[1]INTERNAL PARAMETERS-1'!$B$5:$J$44,5,FALSE))*VLOOKUP(MHTYPYLD2!BQ$4,'[1]INTERNAL PARAMETERS-1'!$B$5:$J$44,8,FALSE)*VLOOKUP(MHTYPYLD2!BQ$4,'[1]INTERNAL PARAMETERS-1'!$B$5:$J$44,3,FALSE)</f>
        <v>0.84956222515730828</v>
      </c>
      <c r="BR101" s="50">
        <f>MHTYPYLD1!BR101*VLOOKUP(MHTYPYLD2!BR$4,'[1]INTERNAL PARAMETERS-1'!$B$5:$J$44,5,FALSE)*VLOOKUP(MHTYPYLD2!BR$4,'[1]INTERNAL PARAMETERS-1'!$B$5:$J$44,6,FALSE)*VLOOKUP(MHTYPYLD2!BR$4,'[1]INTERNAL PARAMETERS-1'!$B$5:$J$44,3,FALSE) + MHTYPYLD1!BR101*(1-VLOOKUP(MHTYPYLD2!BR$4,'[1]INTERNAL PARAMETERS-1'!$B$5:$J$44,5,FALSE))*VLOOKUP(MHTYPYLD2!BR$4,'[1]INTERNAL PARAMETERS-1'!$B$5:$J$44,8,FALSE)*VLOOKUP(MHTYPYLD2!BR$4,'[1]INTERNAL PARAMETERS-1'!$B$5:$J$44,3,FALSE)</f>
        <v>2.6157134496221271E-2</v>
      </c>
      <c r="BS101" s="50">
        <f>MHTYPYLD1!BS101*VLOOKUP(MHTYPYLD2!BS$4,'[1]INTERNAL PARAMETERS-1'!$B$5:$J$44,5,FALSE)*VLOOKUP(MHTYPYLD2!BS$4,'[1]INTERNAL PARAMETERS-1'!$B$5:$J$44,6,FALSE)*VLOOKUP(MHTYPYLD2!BS$4,'[1]INTERNAL PARAMETERS-1'!$B$5:$J$44,3,FALSE) + MHTYPYLD1!BS101*(1-VLOOKUP(MHTYPYLD2!BS$4,'[1]INTERNAL PARAMETERS-1'!$B$5:$J$44,5,FALSE))*VLOOKUP(MHTYPYLD2!BS$4,'[1]INTERNAL PARAMETERS-1'!$B$5:$J$44,8,FALSE)*VLOOKUP(MHTYPYLD2!BS$4,'[1]INTERNAL PARAMETERS-1'!$B$5:$J$44,3,FALSE)</f>
        <v>2.7563381023019812E-3</v>
      </c>
      <c r="BT101" s="50">
        <f>MHTYPYLD1!BT101*VLOOKUP(MHTYPYLD2!BT$4,'[1]INTERNAL PARAMETERS-1'!$B$5:$J$44,5,FALSE)*VLOOKUP(MHTYPYLD2!BT$4,'[1]INTERNAL PARAMETERS-1'!$B$5:$J$44,6,FALSE)*VLOOKUP(MHTYPYLD2!BT$4,'[1]INTERNAL PARAMETERS-1'!$B$5:$J$44,3,FALSE) + MHTYPYLD1!BT101*(1-VLOOKUP(MHTYPYLD2!BT$4,'[1]INTERNAL PARAMETERS-1'!$B$5:$J$44,5,FALSE))*VLOOKUP(MHTYPYLD2!BT$4,'[1]INTERNAL PARAMETERS-1'!$B$5:$J$44,8,FALSE)*VLOOKUP(MHTYPYLD2!BT$4,'[1]INTERNAL PARAMETERS-1'!$B$5:$J$44,3,FALSE)</f>
        <v>0</v>
      </c>
      <c r="BU101" s="50">
        <f>MHTYPYLD1!BU101*VLOOKUP(MHTYPYLD2!BU$4,'[1]INTERNAL PARAMETERS-1'!$B$5:$J$44,5,FALSE)*VLOOKUP(MHTYPYLD2!BU$4,'[1]INTERNAL PARAMETERS-1'!$B$5:$J$44,6,FALSE)*VLOOKUP(MHTYPYLD2!BU$4,'[1]INTERNAL PARAMETERS-1'!$B$5:$J$44,3,FALSE) + MHTYPYLD1!BU101*(1-VLOOKUP(MHTYPYLD2!BU$4,'[1]INTERNAL PARAMETERS-1'!$B$5:$J$44,5,FALSE))*VLOOKUP(MHTYPYLD2!BU$4,'[1]INTERNAL PARAMETERS-1'!$B$5:$J$44,8,FALSE)*VLOOKUP(MHTYPYLD2!BU$4,'[1]INTERNAL PARAMETERS-1'!$B$5:$J$44,3,FALSE)</f>
        <v>0</v>
      </c>
      <c r="BV101" s="50">
        <f>MHTYPYLD1!BV101*VLOOKUP(MHTYPYLD2!BV$4,'[1]INTERNAL PARAMETERS-1'!$B$5:$J$44,5,FALSE)*VLOOKUP(MHTYPYLD2!BV$4,'[1]INTERNAL PARAMETERS-1'!$B$5:$J$44,6,FALSE)*VLOOKUP(MHTYPYLD2!BV$4,'[1]INTERNAL PARAMETERS-1'!$B$5:$J$44,3,FALSE) + MHTYPYLD1!BV101*(1-VLOOKUP(MHTYPYLD2!BV$4,'[1]INTERNAL PARAMETERS-1'!$B$5:$J$44,5,FALSE))*VLOOKUP(MHTYPYLD2!BV$4,'[1]INTERNAL PARAMETERS-1'!$B$5:$J$44,8,FALSE)*VLOOKUP(MHTYPYLD2!BV$4,'[1]INTERNAL PARAMETERS-1'!$B$5:$J$44,3,FALSE)</f>
        <v>0</v>
      </c>
      <c r="BW101" s="50">
        <f>MHTYPYLD1!BW101*VLOOKUP(MHTYPYLD2!BW$4,'[1]INTERNAL PARAMETERS-1'!$B$5:$J$44,5,FALSE)*VLOOKUP(MHTYPYLD2!BW$4,'[1]INTERNAL PARAMETERS-1'!$B$5:$J$44,6,FALSE)*VLOOKUP(MHTYPYLD2!BW$4,'[1]INTERNAL PARAMETERS-1'!$B$5:$J$44,3,FALSE) + MHTYPYLD1!BW101*(1-VLOOKUP(MHTYPYLD2!BW$4,'[1]INTERNAL PARAMETERS-1'!$B$5:$J$44,5,FALSE))*VLOOKUP(MHTYPYLD2!BW$4,'[1]INTERNAL PARAMETERS-1'!$B$5:$J$44,8,FALSE)*VLOOKUP(MHTYPYLD2!BW$4,'[1]INTERNAL PARAMETERS-1'!$B$5:$J$44,3,FALSE)</f>
        <v>0</v>
      </c>
      <c r="BX101" s="50">
        <f>MHTYPYLD1!BX101*VLOOKUP(MHTYPYLD2!BX$4,'[1]INTERNAL PARAMETERS-1'!$B$5:$J$44,5,FALSE)*VLOOKUP(MHTYPYLD2!BX$4,'[1]INTERNAL PARAMETERS-1'!$B$5:$J$44,6,FALSE)*VLOOKUP(MHTYPYLD2!BX$4,'[1]INTERNAL PARAMETERS-1'!$B$5:$J$44,3,FALSE) + MHTYPYLD1!BX101*(1-VLOOKUP(MHTYPYLD2!BX$4,'[1]INTERNAL PARAMETERS-1'!$B$5:$J$44,5,FALSE))*VLOOKUP(MHTYPYLD2!BX$4,'[1]INTERNAL PARAMETERS-1'!$B$5:$J$44,8,FALSE)*VLOOKUP(MHTYPYLD2!BX$4,'[1]INTERNAL PARAMETERS-1'!$B$5:$J$44,3,FALSE)</f>
        <v>0</v>
      </c>
      <c r="BY101" s="50">
        <f>MHTYPYLD1!BY101*VLOOKUP(MHTYPYLD2!BY$4,'[1]INTERNAL PARAMETERS-1'!$B$5:$J$44,5,FALSE)*VLOOKUP(MHTYPYLD2!BY$4,'[1]INTERNAL PARAMETERS-1'!$B$5:$J$44,6,FALSE)*VLOOKUP(MHTYPYLD2!BY$4,'[1]INTERNAL PARAMETERS-1'!$B$5:$J$44,3,FALSE) + MHTYPYLD1!BY101*(1-VLOOKUP(MHTYPYLD2!BY$4,'[1]INTERNAL PARAMETERS-1'!$B$5:$J$44,5,FALSE))*VLOOKUP(MHTYPYLD2!BY$4,'[1]INTERNAL PARAMETERS-1'!$B$5:$J$44,8,FALSE)*VLOOKUP(MHTYPYLD2!BY$4,'[1]INTERNAL PARAMETERS-1'!$B$5:$J$44,3,FALSE)</f>
        <v>0</v>
      </c>
      <c r="BZ101" s="50">
        <f>MHTYPYLD1!BZ101*VLOOKUP(MHTYPYLD2!BZ$4,'[1]INTERNAL PARAMETERS-1'!$B$5:$J$44,5,FALSE)*VLOOKUP(MHTYPYLD2!BZ$4,'[1]INTERNAL PARAMETERS-1'!$B$5:$J$44,6,FALSE)*VLOOKUP(MHTYPYLD2!BZ$4,'[1]INTERNAL PARAMETERS-1'!$B$5:$J$44,3,FALSE) + MHTYPYLD1!BZ101*(1-VLOOKUP(MHTYPYLD2!BZ$4,'[1]INTERNAL PARAMETERS-1'!$B$5:$J$44,5,FALSE))*VLOOKUP(MHTYPYLD2!BZ$4,'[1]INTERNAL PARAMETERS-1'!$B$5:$J$44,8,FALSE)*VLOOKUP(MHTYPYLD2!BZ$4,'[1]INTERNAL PARAMETERS-1'!$B$5:$J$44,3,FALSE)</f>
        <v>3.3484169268022E-3</v>
      </c>
      <c r="CA101" s="50">
        <f>MHTYPYLD1!CA101*VLOOKUP(MHTYPYLD2!CA$4,'[1]INTERNAL PARAMETERS-1'!$B$5:$J$44,5,FALSE)*VLOOKUP(MHTYPYLD2!CA$4,'[1]INTERNAL PARAMETERS-1'!$B$5:$J$44,6,FALSE)*VLOOKUP(MHTYPYLD2!CA$4,'[1]INTERNAL PARAMETERS-1'!$B$5:$J$44,3,FALSE) + MHTYPYLD1!CA101*(1-VLOOKUP(MHTYPYLD2!CA$4,'[1]INTERNAL PARAMETERS-1'!$B$5:$J$44,5,FALSE))*VLOOKUP(MHTYPYLD2!CA$4,'[1]INTERNAL PARAMETERS-1'!$B$5:$J$44,8,FALSE)*VLOOKUP(MHTYPYLD2!CA$4,'[1]INTERNAL PARAMETERS-1'!$B$5:$J$44,3,FALSE)</f>
        <v>0</v>
      </c>
      <c r="CB101" s="50">
        <f>MHTYPYLD1!CB101*VLOOKUP(MHTYPYLD2!CB$4,'[1]INTERNAL PARAMETERS-1'!$B$5:$J$44,5,FALSE)*VLOOKUP(MHTYPYLD2!CB$4,'[1]INTERNAL PARAMETERS-1'!$B$5:$J$44,6,FALSE)*VLOOKUP(MHTYPYLD2!CB$4,'[1]INTERNAL PARAMETERS-1'!$B$5:$J$44,3,FALSE) + MHTYPYLD1!CB101*(1-VLOOKUP(MHTYPYLD2!CB$4,'[1]INTERNAL PARAMETERS-1'!$B$5:$J$44,5,FALSE))*VLOOKUP(MHTYPYLD2!CB$4,'[1]INTERNAL PARAMETERS-1'!$B$5:$J$44,8,FALSE)*VLOOKUP(MHTYPYLD2!CB$4,'[1]INTERNAL PARAMETERS-1'!$B$5:$J$44,3,FALSE)</f>
        <v>0</v>
      </c>
      <c r="CC101" s="50">
        <f>MHTYPYLD1!CC101*VLOOKUP(MHTYPYLD2!CC$4,'[1]INTERNAL PARAMETERS-1'!$B$5:$J$44,5,FALSE)*VLOOKUP(MHTYPYLD2!CC$4,'[1]INTERNAL PARAMETERS-1'!$B$5:$J$44,6,FALSE)*VLOOKUP(MHTYPYLD2!CC$4,'[1]INTERNAL PARAMETERS-1'!$B$5:$J$44,3,FALSE) + MHTYPYLD1!CC101*(1-VLOOKUP(MHTYPYLD2!CC$4,'[1]INTERNAL PARAMETERS-1'!$B$5:$J$44,5,FALSE))*VLOOKUP(MHTYPYLD2!CC$4,'[1]INTERNAL PARAMETERS-1'!$B$5:$J$44,8,FALSE)*VLOOKUP(MHTYPYLD2!CC$4,'[1]INTERNAL PARAMETERS-1'!$B$5:$J$44,3,FALSE)</f>
        <v>9.5669055051491435E-3</v>
      </c>
      <c r="CD101" s="50">
        <f>MHTYPYLD1!CD101*VLOOKUP(MHTYPYLD2!CD$4,'[1]INTERNAL PARAMETERS-1'!$B$5:$J$44,5,FALSE)*VLOOKUP(MHTYPYLD2!CD$4,'[1]INTERNAL PARAMETERS-1'!$B$5:$J$44,6,FALSE)*VLOOKUP(MHTYPYLD2!CD$4,'[1]INTERNAL PARAMETERS-1'!$B$5:$J$44,3,FALSE) + MHTYPYLD1!CD101*(1-VLOOKUP(MHTYPYLD2!CD$4,'[1]INTERNAL PARAMETERS-1'!$B$5:$J$44,5,FALSE))*VLOOKUP(MHTYPYLD2!CD$4,'[1]INTERNAL PARAMETERS-1'!$B$5:$J$44,8,FALSE)*VLOOKUP(MHTYPYLD2!CD$4,'[1]INTERNAL PARAMETERS-1'!$B$5:$J$44,3,FALSE)</f>
        <v>1.2025068725222188E-2</v>
      </c>
      <c r="CE101" s="50">
        <f>MHTYPYLD1!CE101*VLOOKUP(MHTYPYLD2!CE$4,'[1]INTERNAL PARAMETERS-1'!$B$5:$J$44,5,FALSE)*VLOOKUP(MHTYPYLD2!CE$4,'[1]INTERNAL PARAMETERS-1'!$B$5:$J$44,6,FALSE)*VLOOKUP(MHTYPYLD2!CE$4,'[1]INTERNAL PARAMETERS-1'!$B$5:$J$44,3,FALSE) + MHTYPYLD1!CE101*(1-VLOOKUP(MHTYPYLD2!CE$4,'[1]INTERNAL PARAMETERS-1'!$B$5:$J$44,5,FALSE))*VLOOKUP(MHTYPYLD2!CE$4,'[1]INTERNAL PARAMETERS-1'!$B$5:$J$44,8,FALSE)*VLOOKUP(MHTYPYLD2!CE$4,'[1]INTERNAL PARAMETERS-1'!$B$5:$J$44,3,FALSE)</f>
        <v>2.2049439354724695E-2</v>
      </c>
      <c r="CF101" s="50">
        <f>MHTYPYLD1!CF101*VLOOKUP(MHTYPYLD2!CF$4,'[1]INTERNAL PARAMETERS-1'!$B$5:$J$44,5,FALSE)*VLOOKUP(MHTYPYLD2!CF$4,'[1]INTERNAL PARAMETERS-1'!$B$5:$J$44,6,FALSE)*VLOOKUP(MHTYPYLD2!CF$4,'[1]INTERNAL PARAMETERS-1'!$B$5:$J$44,3,FALSE) + MHTYPYLD1!CF101*(1-VLOOKUP(MHTYPYLD2!CF$4,'[1]INTERNAL PARAMETERS-1'!$B$5:$J$44,5,FALSE))*VLOOKUP(MHTYPYLD2!CF$4,'[1]INTERNAL PARAMETERS-1'!$B$5:$J$44,8,FALSE)*VLOOKUP(MHTYPYLD2!CF$4,'[1]INTERNAL PARAMETERS-1'!$B$5:$J$44,3,FALSE)</f>
        <v>1.7687702377228286E-2</v>
      </c>
      <c r="CG101" s="50">
        <f>MHTYPYLD1!CG101*VLOOKUP(MHTYPYLD2!CG$4,'[1]INTERNAL PARAMETERS-1'!$B$5:$J$44,5,FALSE)*VLOOKUP(MHTYPYLD2!CG$4,'[1]INTERNAL PARAMETERS-1'!$B$5:$J$44,6,FALSE)*VLOOKUP(MHTYPYLD2!CG$4,'[1]INTERNAL PARAMETERS-1'!$B$5:$J$44,3,FALSE) + MHTYPYLD1!CG101*(1-VLOOKUP(MHTYPYLD2!CG$4,'[1]INTERNAL PARAMETERS-1'!$B$5:$J$44,5,FALSE))*VLOOKUP(MHTYPYLD2!CG$4,'[1]INTERNAL PARAMETERS-1'!$B$5:$J$44,8,FALSE)*VLOOKUP(MHTYPYLD2!CG$4,'[1]INTERNAL PARAMETERS-1'!$B$5:$J$44,3,FALSE)</f>
        <v>5.8606787196722175E-4</v>
      </c>
      <c r="CH101" s="49">
        <f>MHTYPYLD1!CH101*VLOOKUP(MHTYPYLD2!CH$4,'[1]INTERNAL PARAMETERS-1'!$B$5:$J$44,5,FALSE)*VLOOKUP(MHTYPYLD2!CH$4,'[1]INTERNAL PARAMETERS-1'!$B$5:$J$44,6,FALSE)*VLOOKUP(MHTYPYLD2!CH$4,'[1]INTERNAL PARAMETERS-1'!$B$5:$J$44,3,FALSE) + MHTYPYLD1!CH101*(1-VLOOKUP(MHTYPYLD2!CH$4,'[1]INTERNAL PARAMETERS-1'!$B$5:$J$44,5,FALSE))*VLOOKUP(MHTYPYLD2!CH$4,'[1]INTERNAL PARAMETERS-1'!$B$5:$J$44,8,FALSE)*VLOOKUP(MHTYPYLD2!CH$4,'[1]INTERNAL PARAMETERS-1'!$B$5:$J$44,3,FALSE)</f>
        <v>0</v>
      </c>
      <c r="CJ101" s="51">
        <f t="shared" si="2"/>
        <v>765.95245838670758</v>
      </c>
      <c r="CK101" s="49">
        <f t="shared" si="3"/>
        <v>11.822326992033256</v>
      </c>
    </row>
    <row r="102" spans="2:89">
      <c r="B102" s="64" t="s">
        <v>10</v>
      </c>
      <c r="C102" s="63" t="s">
        <v>54</v>
      </c>
      <c r="D102" s="63" t="s">
        <v>64</v>
      </c>
      <c r="E102" s="139">
        <f>MHTYP!S102</f>
        <v>982.87602270503021</v>
      </c>
      <c r="F102" s="62">
        <f>'[1]INTERNAL PARAMETERS-1'!M12</f>
        <v>49.09</v>
      </c>
      <c r="G102" s="51">
        <f>MHTYPYLD1!G102*VLOOKUP(MHTYPYLD2!G$4,'[1]INTERNAL PARAMETERS-1'!$B$5:$J$44,5,FALSE)*VLOOKUP(MHTYPYLD2!G$4,'[1]INTERNAL PARAMETERS-1'!$B$5:$J$44,7,FALSE)*MHTYPYLD2!$F102 + MHTYPYLD1!G102*(1-VLOOKUP(MHTYPYLD2!G$4,'[1]INTERNAL PARAMETERS-1'!$B$5:$J$44,5,FALSE))*VLOOKUP(MHTYPYLD2!G$4,'[1]INTERNAL PARAMETERS-1'!$B$5:$J$44,9,FALSE)*MHTYPYLD2!$F102</f>
        <v>261.47649688285134</v>
      </c>
      <c r="H102" s="50">
        <f>MHTYPYLD1!H102*VLOOKUP(MHTYPYLD2!H$4,'[1]INTERNAL PARAMETERS-1'!$B$5:$J$44,5,FALSE)*VLOOKUP(MHTYPYLD2!H$4,'[1]INTERNAL PARAMETERS-1'!$B$5:$J$44,7,FALSE)*MHTYPYLD2!$F102 + MHTYPYLD1!H102*(1-VLOOKUP(MHTYPYLD2!H$4,'[1]INTERNAL PARAMETERS-1'!$B$5:$J$44,5,FALSE))*VLOOKUP(MHTYPYLD2!H$4,'[1]INTERNAL PARAMETERS-1'!$B$5:$J$44,9,FALSE)*MHTYPYLD2!$F102</f>
        <v>78.842774339908857</v>
      </c>
      <c r="I102" s="50">
        <f>MHTYPYLD1!I102*VLOOKUP(MHTYPYLD2!I$4,'[1]INTERNAL PARAMETERS-1'!$B$5:$J$44,5,FALSE)*VLOOKUP(MHTYPYLD2!I$4,'[1]INTERNAL PARAMETERS-1'!$B$5:$J$44,7,FALSE)*MHTYPYLD2!$F102 + MHTYPYLD1!I102*(1-VLOOKUP(MHTYPYLD2!I$4,'[1]INTERNAL PARAMETERS-1'!$B$5:$J$44,5,FALSE))*VLOOKUP(MHTYPYLD2!I$4,'[1]INTERNAL PARAMETERS-1'!$B$5:$J$44,9,FALSE)*MHTYPYLD2!$F102</f>
        <v>115.80609616180291</v>
      </c>
      <c r="J102" s="50">
        <f>MHTYPYLD1!J102*VLOOKUP(MHTYPYLD2!J$4,'[1]INTERNAL PARAMETERS-1'!$B$5:$J$44,5,FALSE)*VLOOKUP(MHTYPYLD2!J$4,'[1]INTERNAL PARAMETERS-1'!$B$5:$J$44,7,FALSE)*MHTYPYLD2!$F102 + MHTYPYLD1!J102*(1-VLOOKUP(MHTYPYLD2!J$4,'[1]INTERNAL PARAMETERS-1'!$B$5:$J$44,5,FALSE))*VLOOKUP(MHTYPYLD2!J$4,'[1]INTERNAL PARAMETERS-1'!$B$5:$J$44,9,FALSE)*MHTYPYLD2!$F102</f>
        <v>0</v>
      </c>
      <c r="K102" s="50">
        <f>MHTYPYLD1!K102*VLOOKUP(MHTYPYLD2!K$4,'[1]INTERNAL PARAMETERS-1'!$B$5:$J$44,5,FALSE)*VLOOKUP(MHTYPYLD2!K$4,'[1]INTERNAL PARAMETERS-1'!$B$5:$J$44,7,FALSE)*MHTYPYLD2!$F102 + MHTYPYLD1!K102*(1-VLOOKUP(MHTYPYLD2!K$4,'[1]INTERNAL PARAMETERS-1'!$B$5:$J$44,5,FALSE))*VLOOKUP(MHTYPYLD2!K$4,'[1]INTERNAL PARAMETERS-1'!$B$5:$J$44,9,FALSE)*MHTYPYLD2!$F102</f>
        <v>0</v>
      </c>
      <c r="L102" s="50">
        <f>MHTYPYLD1!L102*VLOOKUP(MHTYPYLD2!L$4,'[1]INTERNAL PARAMETERS-1'!$B$5:$J$44,5,FALSE)*VLOOKUP(MHTYPYLD2!L$4,'[1]INTERNAL PARAMETERS-1'!$B$5:$J$44,7,FALSE)*MHTYPYLD2!$F102 + MHTYPYLD1!L102*(1-VLOOKUP(MHTYPYLD2!L$4,'[1]INTERNAL PARAMETERS-1'!$B$5:$J$44,5,FALSE))*VLOOKUP(MHTYPYLD2!L$4,'[1]INTERNAL PARAMETERS-1'!$B$5:$J$44,9,FALSE)*MHTYPYLD2!$F102</f>
        <v>0</v>
      </c>
      <c r="M102" s="50">
        <f>MHTYPYLD1!M102*VLOOKUP(MHTYPYLD2!M$4,'[1]INTERNAL PARAMETERS-1'!$B$5:$J$44,5,FALSE)*VLOOKUP(MHTYPYLD2!M$4,'[1]INTERNAL PARAMETERS-1'!$B$5:$J$44,7,FALSE)*MHTYPYLD2!$F102 + MHTYPYLD1!M102*(1-VLOOKUP(MHTYPYLD2!M$4,'[1]INTERNAL PARAMETERS-1'!$B$5:$J$44,5,FALSE))*VLOOKUP(MHTYPYLD2!M$4,'[1]INTERNAL PARAMETERS-1'!$B$5:$J$44,9,FALSE)*MHTYPYLD2!$F102</f>
        <v>1.7655930845071863</v>
      </c>
      <c r="N102" s="50">
        <f>MHTYPYLD1!N102*VLOOKUP(MHTYPYLD2!N$4,'[1]INTERNAL PARAMETERS-1'!$B$5:$J$44,5,FALSE)*VLOOKUP(MHTYPYLD2!N$4,'[1]INTERNAL PARAMETERS-1'!$B$5:$J$44,7,FALSE)*MHTYPYLD2!$F102 + MHTYPYLD1!N102*(1-VLOOKUP(MHTYPYLD2!N$4,'[1]INTERNAL PARAMETERS-1'!$B$5:$J$44,5,FALSE))*VLOOKUP(MHTYPYLD2!N$4,'[1]INTERNAL PARAMETERS-1'!$B$5:$J$44,9,FALSE)*MHTYPYLD2!$F102</f>
        <v>0.35514803423995128</v>
      </c>
      <c r="O102" s="50">
        <f>MHTYPYLD1!O102*VLOOKUP(MHTYPYLD2!O$4,'[1]INTERNAL PARAMETERS-1'!$B$5:$J$44,5,FALSE)*VLOOKUP(MHTYPYLD2!O$4,'[1]INTERNAL PARAMETERS-1'!$B$5:$J$44,7,FALSE)*MHTYPYLD2!$F102 + MHTYPYLD1!O102*(1-VLOOKUP(MHTYPYLD2!O$4,'[1]INTERNAL PARAMETERS-1'!$B$5:$J$44,5,FALSE))*VLOOKUP(MHTYPYLD2!O$4,'[1]INTERNAL PARAMETERS-1'!$B$5:$J$44,9,FALSE)*MHTYPYLD2!$F102</f>
        <v>0</v>
      </c>
      <c r="P102" s="50">
        <f>MHTYPYLD1!P102*VLOOKUP(MHTYPYLD2!P$4,'[1]INTERNAL PARAMETERS-1'!$B$5:$J$44,5,FALSE)*VLOOKUP(MHTYPYLD2!P$4,'[1]INTERNAL PARAMETERS-1'!$B$5:$J$44,7,FALSE)*MHTYPYLD2!$F102 + MHTYPYLD1!P102*(1-VLOOKUP(MHTYPYLD2!P$4,'[1]INTERNAL PARAMETERS-1'!$B$5:$J$44,5,FALSE))*VLOOKUP(MHTYPYLD2!P$4,'[1]INTERNAL PARAMETERS-1'!$B$5:$J$44,9,FALSE)*MHTYPYLD2!$F102</f>
        <v>0</v>
      </c>
      <c r="Q102" s="50">
        <f>MHTYPYLD1!Q102*VLOOKUP(MHTYPYLD2!Q$4,'[1]INTERNAL PARAMETERS-1'!$B$5:$J$44,5,FALSE)*VLOOKUP(MHTYPYLD2!Q$4,'[1]INTERNAL PARAMETERS-1'!$B$5:$J$44,7,FALSE)*MHTYPYLD2!$F102 + MHTYPYLD1!Q102*(1-VLOOKUP(MHTYPYLD2!Q$4,'[1]INTERNAL PARAMETERS-1'!$B$5:$J$44,5,FALSE))*VLOOKUP(MHTYPYLD2!Q$4,'[1]INTERNAL PARAMETERS-1'!$B$5:$J$44,9,FALSE)*MHTYPYLD2!$F102</f>
        <v>0</v>
      </c>
      <c r="R102" s="50">
        <f>MHTYPYLD1!R102*VLOOKUP(MHTYPYLD2!R$4,'[1]INTERNAL PARAMETERS-1'!$B$5:$J$44,5,FALSE)*VLOOKUP(MHTYPYLD2!R$4,'[1]INTERNAL PARAMETERS-1'!$B$5:$J$44,7,FALSE)*MHTYPYLD2!$F102 + MHTYPYLD1!R102*(1-VLOOKUP(MHTYPYLD2!R$4,'[1]INTERNAL PARAMETERS-1'!$B$5:$J$44,5,FALSE))*VLOOKUP(MHTYPYLD2!R$4,'[1]INTERNAL PARAMETERS-1'!$B$5:$J$44,9,FALSE)*MHTYPYLD2!$F102</f>
        <v>0.60879142698543398</v>
      </c>
      <c r="S102" s="50">
        <f>MHTYPYLD1!S102*VLOOKUP(MHTYPYLD2!S$4,'[1]INTERNAL PARAMETERS-1'!$B$5:$J$44,5,FALSE)*VLOOKUP(MHTYPYLD2!S$4,'[1]INTERNAL PARAMETERS-1'!$B$5:$J$44,7,FALSE)*MHTYPYLD2!$F102 + MHTYPYLD1!S102*(1-VLOOKUP(MHTYPYLD2!S$4,'[1]INTERNAL PARAMETERS-1'!$B$5:$J$44,5,FALSE))*VLOOKUP(MHTYPYLD2!S$4,'[1]INTERNAL PARAMETERS-1'!$B$5:$J$44,9,FALSE)*MHTYPYLD2!$F102</f>
        <v>20.239387657141155</v>
      </c>
      <c r="T102" s="50">
        <f>MHTYPYLD1!T102*VLOOKUP(MHTYPYLD2!T$4,'[1]INTERNAL PARAMETERS-1'!$B$5:$J$44,5,FALSE)*VLOOKUP(MHTYPYLD2!T$4,'[1]INTERNAL PARAMETERS-1'!$B$5:$J$44,7,FALSE)*MHTYPYLD2!$F102 + MHTYPYLD1!T102*(1-VLOOKUP(MHTYPYLD2!T$4,'[1]INTERNAL PARAMETERS-1'!$B$5:$J$44,5,FALSE))*VLOOKUP(MHTYPYLD2!T$4,'[1]INTERNAL PARAMETERS-1'!$B$5:$J$44,9,FALSE)*MHTYPYLD2!$F102</f>
        <v>5.7077091242921707</v>
      </c>
      <c r="U102" s="50">
        <f>MHTYPYLD1!U102*VLOOKUP(MHTYPYLD2!U$4,'[1]INTERNAL PARAMETERS-1'!$B$5:$J$44,5,FALSE)*VLOOKUP(MHTYPYLD2!U$4,'[1]INTERNAL PARAMETERS-1'!$B$5:$J$44,7,FALSE)*MHTYPYLD2!$F102 + MHTYPYLD1!U102*(1-VLOOKUP(MHTYPYLD2!U$4,'[1]INTERNAL PARAMETERS-1'!$B$5:$J$44,5,FALSE))*VLOOKUP(MHTYPYLD2!U$4,'[1]INTERNAL PARAMETERS-1'!$B$5:$J$44,9,FALSE)*MHTYPYLD2!$F102</f>
        <v>3.4398896496831766</v>
      </c>
      <c r="V102" s="50">
        <f>MHTYPYLD1!V102*VLOOKUP(MHTYPYLD2!V$4,'[1]INTERNAL PARAMETERS-1'!$B$5:$J$44,5,FALSE)*VLOOKUP(MHTYPYLD2!V$4,'[1]INTERNAL PARAMETERS-1'!$B$5:$J$44,7,FALSE)*MHTYPYLD2!$F102 + MHTYPYLD1!V102*(1-VLOOKUP(MHTYPYLD2!V$4,'[1]INTERNAL PARAMETERS-1'!$B$5:$J$44,5,FALSE))*VLOOKUP(MHTYPYLD2!V$4,'[1]INTERNAL PARAMETERS-1'!$B$5:$J$44,9,FALSE)*MHTYPYLD2!$F102</f>
        <v>10.401420533999909</v>
      </c>
      <c r="W102" s="50">
        <f>MHTYPYLD1!W102*VLOOKUP(MHTYPYLD2!W$4,'[1]INTERNAL PARAMETERS-1'!$B$5:$J$44,5,FALSE)*VLOOKUP(MHTYPYLD2!W$4,'[1]INTERNAL PARAMETERS-1'!$B$5:$J$44,7,FALSE)*MHTYPYLD2!$F102 + MHTYPYLD1!W102*(1-VLOOKUP(MHTYPYLD2!W$4,'[1]INTERNAL PARAMETERS-1'!$B$5:$J$44,5,FALSE))*VLOOKUP(MHTYPYLD2!W$4,'[1]INTERNAL PARAMETERS-1'!$B$5:$J$44,9,FALSE)*MHTYPYLD2!$F102</f>
        <v>0</v>
      </c>
      <c r="X102" s="50">
        <f>MHTYPYLD1!X102*VLOOKUP(MHTYPYLD2!X$4,'[1]INTERNAL PARAMETERS-1'!$B$5:$J$44,5,FALSE)*VLOOKUP(MHTYPYLD2!X$4,'[1]INTERNAL PARAMETERS-1'!$B$5:$J$44,7,FALSE)*MHTYPYLD2!$F102 + MHTYPYLD1!X102*(1-VLOOKUP(MHTYPYLD2!X$4,'[1]INTERNAL PARAMETERS-1'!$B$5:$J$44,5,FALSE))*VLOOKUP(MHTYPYLD2!X$4,'[1]INTERNAL PARAMETERS-1'!$B$5:$J$44,9,FALSE)*MHTYPYLD2!$F102</f>
        <v>0</v>
      </c>
      <c r="Y102" s="50">
        <f>MHTYPYLD1!Y102*VLOOKUP(MHTYPYLD2!Y$4,'[1]INTERNAL PARAMETERS-1'!$B$5:$J$44,5,FALSE)*VLOOKUP(MHTYPYLD2!Y$4,'[1]INTERNAL PARAMETERS-1'!$B$5:$J$44,7,FALSE)*MHTYPYLD2!$F102 + MHTYPYLD1!Y102*(1-VLOOKUP(MHTYPYLD2!Y$4,'[1]INTERNAL PARAMETERS-1'!$B$5:$J$44,5,FALSE))*VLOOKUP(MHTYPYLD2!Y$4,'[1]INTERNAL PARAMETERS-1'!$B$5:$J$44,9,FALSE)*MHTYPYLD2!$F102</f>
        <v>0</v>
      </c>
      <c r="Z102" s="50">
        <f>MHTYPYLD1!Z102*VLOOKUP(MHTYPYLD2!Z$4,'[1]INTERNAL PARAMETERS-1'!$B$5:$J$44,5,FALSE)*VLOOKUP(MHTYPYLD2!Z$4,'[1]INTERNAL PARAMETERS-1'!$B$5:$J$44,7,FALSE)*MHTYPYLD2!$F102 + MHTYPYLD1!Z102*(1-VLOOKUP(MHTYPYLD2!Z$4,'[1]INTERNAL PARAMETERS-1'!$B$5:$J$44,5,FALSE))*VLOOKUP(MHTYPYLD2!Z$4,'[1]INTERNAL PARAMETERS-1'!$B$5:$J$44,9,FALSE)*MHTYPYLD2!$F102</f>
        <v>0</v>
      </c>
      <c r="AA102" s="50">
        <f>MHTYPYLD1!AA102*VLOOKUP(MHTYPYLD2!AA$4,'[1]INTERNAL PARAMETERS-1'!$B$5:$J$44,5,FALSE)*VLOOKUP(MHTYPYLD2!AA$4,'[1]INTERNAL PARAMETERS-1'!$B$5:$J$44,7,FALSE)*MHTYPYLD2!$F102 + MHTYPYLD1!AA102*(1-VLOOKUP(MHTYPYLD2!AA$4,'[1]INTERNAL PARAMETERS-1'!$B$5:$J$44,5,FALSE))*VLOOKUP(MHTYPYLD2!AA$4,'[1]INTERNAL PARAMETERS-1'!$B$5:$J$44,9,FALSE)*MHTYPYLD2!$F102</f>
        <v>0</v>
      </c>
      <c r="AB102" s="50">
        <f>MHTYPYLD1!AB102*VLOOKUP(MHTYPYLD2!AB$4,'[1]INTERNAL PARAMETERS-1'!$B$5:$J$44,5,FALSE)*VLOOKUP(MHTYPYLD2!AB$4,'[1]INTERNAL PARAMETERS-1'!$B$5:$J$44,7,FALSE)*MHTYPYLD2!$F102 + MHTYPYLD1!AB102*(1-VLOOKUP(MHTYPYLD2!AB$4,'[1]INTERNAL PARAMETERS-1'!$B$5:$J$44,5,FALSE))*VLOOKUP(MHTYPYLD2!AB$4,'[1]INTERNAL PARAMETERS-1'!$B$5:$J$44,9,FALSE)*MHTYPYLD2!$F102</f>
        <v>0</v>
      </c>
      <c r="AC102" s="50">
        <f>MHTYPYLD1!AC102*VLOOKUP(MHTYPYLD2!AC$4,'[1]INTERNAL PARAMETERS-1'!$B$5:$J$44,5,FALSE)*VLOOKUP(MHTYPYLD2!AC$4,'[1]INTERNAL PARAMETERS-1'!$B$5:$J$44,7,FALSE)*MHTYPYLD2!$F102 + MHTYPYLD1!AC102*(1-VLOOKUP(MHTYPYLD2!AC$4,'[1]INTERNAL PARAMETERS-1'!$B$5:$J$44,5,FALSE))*VLOOKUP(MHTYPYLD2!AC$4,'[1]INTERNAL PARAMETERS-1'!$B$5:$J$44,9,FALSE)*MHTYPYLD2!$F102</f>
        <v>0</v>
      </c>
      <c r="AD102" s="50">
        <f>MHTYPYLD1!AD102*VLOOKUP(MHTYPYLD2!AD$4,'[1]INTERNAL PARAMETERS-1'!$B$5:$J$44,5,FALSE)*VLOOKUP(MHTYPYLD2!AD$4,'[1]INTERNAL PARAMETERS-1'!$B$5:$J$44,7,FALSE)*MHTYPYLD2!$F102 + MHTYPYLD1!AD102*(1-VLOOKUP(MHTYPYLD2!AD$4,'[1]INTERNAL PARAMETERS-1'!$B$5:$J$44,5,FALSE))*VLOOKUP(MHTYPYLD2!AD$4,'[1]INTERNAL PARAMETERS-1'!$B$5:$J$44,9,FALSE)*MHTYPYLD2!$F102</f>
        <v>0</v>
      </c>
      <c r="AE102" s="50">
        <f>MHTYPYLD1!AE102*VLOOKUP(MHTYPYLD2!AE$4,'[1]INTERNAL PARAMETERS-1'!$B$5:$J$44,5,FALSE)*VLOOKUP(MHTYPYLD2!AE$4,'[1]INTERNAL PARAMETERS-1'!$B$5:$J$44,7,FALSE)*MHTYPYLD2!$F102 + MHTYPYLD1!AE102*(1-VLOOKUP(MHTYPYLD2!AE$4,'[1]INTERNAL PARAMETERS-1'!$B$5:$J$44,5,FALSE))*VLOOKUP(MHTYPYLD2!AE$4,'[1]INTERNAL PARAMETERS-1'!$B$5:$J$44,9,FALSE)*MHTYPYLD2!$F102</f>
        <v>0</v>
      </c>
      <c r="AF102" s="50">
        <f>MHTYPYLD1!AF102*VLOOKUP(MHTYPYLD2!AF$4,'[1]INTERNAL PARAMETERS-1'!$B$5:$J$44,5,FALSE)*VLOOKUP(MHTYPYLD2!AF$4,'[1]INTERNAL PARAMETERS-1'!$B$5:$J$44,7,FALSE)*MHTYPYLD2!$F102 + MHTYPYLD1!AF102*(1-VLOOKUP(MHTYPYLD2!AF$4,'[1]INTERNAL PARAMETERS-1'!$B$5:$J$44,5,FALSE))*VLOOKUP(MHTYPYLD2!AF$4,'[1]INTERNAL PARAMETERS-1'!$B$5:$J$44,9,FALSE)*MHTYPYLD2!$F102</f>
        <v>0</v>
      </c>
      <c r="AG102" s="50">
        <f>MHTYPYLD1!AG102*VLOOKUP(MHTYPYLD2!AG$4,'[1]INTERNAL PARAMETERS-1'!$B$5:$J$44,5,FALSE)*VLOOKUP(MHTYPYLD2!AG$4,'[1]INTERNAL PARAMETERS-1'!$B$5:$J$44,7,FALSE)*MHTYPYLD2!$F102 + MHTYPYLD1!AG102*(1-VLOOKUP(MHTYPYLD2!AG$4,'[1]INTERNAL PARAMETERS-1'!$B$5:$J$44,5,FALSE))*VLOOKUP(MHTYPYLD2!AG$4,'[1]INTERNAL PARAMETERS-1'!$B$5:$J$44,9,FALSE)*MHTYPYLD2!$F102</f>
        <v>1.5602258541243883</v>
      </c>
      <c r="AH102" s="50">
        <f>MHTYPYLD1!AH102*VLOOKUP(MHTYPYLD2!AH$4,'[1]INTERNAL PARAMETERS-1'!$B$5:$J$44,5,FALSE)*VLOOKUP(MHTYPYLD2!AH$4,'[1]INTERNAL PARAMETERS-1'!$B$5:$J$44,7,FALSE)*MHTYPYLD2!$F102 + MHTYPYLD1!AH102*(1-VLOOKUP(MHTYPYLD2!AH$4,'[1]INTERNAL PARAMETERS-1'!$B$5:$J$44,5,FALSE))*VLOOKUP(MHTYPYLD2!AH$4,'[1]INTERNAL PARAMETERS-1'!$B$5:$J$44,9,FALSE)*MHTYPYLD2!$F102</f>
        <v>0.13953239345827864</v>
      </c>
      <c r="AI102" s="50">
        <f>MHTYPYLD1!AI102*VLOOKUP(MHTYPYLD2!AI$4,'[1]INTERNAL PARAMETERS-1'!$B$5:$J$44,5,FALSE)*VLOOKUP(MHTYPYLD2!AI$4,'[1]INTERNAL PARAMETERS-1'!$B$5:$J$44,7,FALSE)*MHTYPYLD2!$F102 + MHTYPYLD1!AI102*(1-VLOOKUP(MHTYPYLD2!AI$4,'[1]INTERNAL PARAMETERS-1'!$B$5:$J$44,5,FALSE))*VLOOKUP(MHTYPYLD2!AI$4,'[1]INTERNAL PARAMETERS-1'!$B$5:$J$44,9,FALSE)*MHTYPYLD2!$F102</f>
        <v>0.25367113614125658</v>
      </c>
      <c r="AJ102" s="50">
        <f>MHTYPYLD1!AJ102*VLOOKUP(MHTYPYLD2!AJ$4,'[1]INTERNAL PARAMETERS-1'!$B$5:$J$44,5,FALSE)*VLOOKUP(MHTYPYLD2!AJ$4,'[1]INTERNAL PARAMETERS-1'!$B$5:$J$44,7,FALSE)*MHTYPYLD2!$F102 + MHTYPYLD1!AJ102*(1-VLOOKUP(MHTYPYLD2!AJ$4,'[1]INTERNAL PARAMETERS-1'!$B$5:$J$44,5,FALSE))*VLOOKUP(MHTYPYLD2!AJ$4,'[1]INTERNAL PARAMETERS-1'!$B$5:$J$44,9,FALSE)*MHTYPYLD2!$F102</f>
        <v>0.98941151724961218</v>
      </c>
      <c r="AK102" s="50">
        <f>MHTYPYLD1!AK102*VLOOKUP(MHTYPYLD2!AK$4,'[1]INTERNAL PARAMETERS-1'!$B$5:$J$44,5,FALSE)*VLOOKUP(MHTYPYLD2!AK$4,'[1]INTERNAL PARAMETERS-1'!$B$5:$J$44,7,FALSE)*MHTYPYLD2!$F102 + MHTYPYLD1!AK102*(1-VLOOKUP(MHTYPYLD2!AK$4,'[1]INTERNAL PARAMETERS-1'!$B$5:$J$44,5,FALSE))*VLOOKUP(MHTYPYLD2!AK$4,'[1]INTERNAL PARAMETERS-1'!$B$5:$J$44,9,FALSE)*MHTYPYLD2!$F102</f>
        <v>0</v>
      </c>
      <c r="AL102" s="50">
        <f>MHTYPYLD1!AL102*VLOOKUP(MHTYPYLD2!AL$4,'[1]INTERNAL PARAMETERS-1'!$B$5:$J$44,5,FALSE)*VLOOKUP(MHTYPYLD2!AL$4,'[1]INTERNAL PARAMETERS-1'!$B$5:$J$44,7,FALSE)*MHTYPYLD2!$F102 + MHTYPYLD1!AL102*(1-VLOOKUP(MHTYPYLD2!AL$4,'[1]INTERNAL PARAMETERS-1'!$B$5:$J$44,5,FALSE))*VLOOKUP(MHTYPYLD2!AL$4,'[1]INTERNAL PARAMETERS-1'!$B$5:$J$44,9,FALSE)*MHTYPYLD2!$F102</f>
        <v>0</v>
      </c>
      <c r="AM102" s="50">
        <f>MHTYPYLD1!AM102*VLOOKUP(MHTYPYLD2!AM$4,'[1]INTERNAL PARAMETERS-1'!$B$5:$J$44,5,FALSE)*VLOOKUP(MHTYPYLD2!AM$4,'[1]INTERNAL PARAMETERS-1'!$B$5:$J$44,7,FALSE)*MHTYPYLD2!$F102 + MHTYPYLD1!AM102*(1-VLOOKUP(MHTYPYLD2!AM$4,'[1]INTERNAL PARAMETERS-1'!$B$5:$J$44,5,FALSE))*VLOOKUP(MHTYPYLD2!AM$4,'[1]INTERNAL PARAMETERS-1'!$B$5:$J$44,9,FALSE)*MHTYPYLD2!$F102</f>
        <v>0</v>
      </c>
      <c r="AN102" s="50">
        <f>MHTYPYLD1!AN102*VLOOKUP(MHTYPYLD2!AN$4,'[1]INTERNAL PARAMETERS-1'!$B$5:$J$44,5,FALSE)*VLOOKUP(MHTYPYLD2!AN$4,'[1]INTERNAL PARAMETERS-1'!$B$5:$J$44,7,FALSE)*MHTYPYLD2!$F102 + MHTYPYLD1!AN102*(1-VLOOKUP(MHTYPYLD2!AN$4,'[1]INTERNAL PARAMETERS-1'!$B$5:$J$44,5,FALSE))*VLOOKUP(MHTYPYLD2!AN$4,'[1]INTERNAL PARAMETERS-1'!$B$5:$J$44,9,FALSE)*MHTYPYLD2!$F102</f>
        <v>0</v>
      </c>
      <c r="AO102" s="50">
        <f>MHTYPYLD1!AO102*VLOOKUP(MHTYPYLD2!AO$4,'[1]INTERNAL PARAMETERS-1'!$B$5:$J$44,5,FALSE)*VLOOKUP(MHTYPYLD2!AO$4,'[1]INTERNAL PARAMETERS-1'!$B$5:$J$44,7,FALSE)*MHTYPYLD2!$F102 + MHTYPYLD1!AO102*(1-VLOOKUP(MHTYPYLD2!AO$4,'[1]INTERNAL PARAMETERS-1'!$B$5:$J$44,5,FALSE))*VLOOKUP(MHTYPYLD2!AO$4,'[1]INTERNAL PARAMETERS-1'!$B$5:$J$44,9,FALSE)*MHTYPYLD2!$F102</f>
        <v>0</v>
      </c>
      <c r="AP102" s="50">
        <f>MHTYPYLD1!AP102*VLOOKUP(MHTYPYLD2!AP$4,'[1]INTERNAL PARAMETERS-1'!$B$5:$J$44,5,FALSE)*VLOOKUP(MHTYPYLD2!AP$4,'[1]INTERNAL PARAMETERS-1'!$B$5:$J$44,7,FALSE)*MHTYPYLD2!$F102 + MHTYPYLD1!AP102*(1-VLOOKUP(MHTYPYLD2!AP$4,'[1]INTERNAL PARAMETERS-1'!$B$5:$J$44,5,FALSE))*VLOOKUP(MHTYPYLD2!AP$4,'[1]INTERNAL PARAMETERS-1'!$B$5:$J$44,9,FALSE)*MHTYPYLD2!$F102</f>
        <v>0</v>
      </c>
      <c r="AQ102" s="50">
        <f>MHTYPYLD1!AQ102*VLOOKUP(MHTYPYLD2!AQ$4,'[1]INTERNAL PARAMETERS-1'!$B$5:$J$44,5,FALSE)*VLOOKUP(MHTYPYLD2!AQ$4,'[1]INTERNAL PARAMETERS-1'!$B$5:$J$44,7,FALSE)*MHTYPYLD2!$F102 + MHTYPYLD1!AQ102*(1-VLOOKUP(MHTYPYLD2!AQ$4,'[1]INTERNAL PARAMETERS-1'!$B$5:$J$44,5,FALSE))*VLOOKUP(MHTYPYLD2!AQ$4,'[1]INTERNAL PARAMETERS-1'!$B$5:$J$44,9,FALSE)*MHTYPYLD2!$F102</f>
        <v>0</v>
      </c>
      <c r="AR102" s="50">
        <f>MHTYPYLD1!AR102*VLOOKUP(MHTYPYLD2!AR$4,'[1]INTERNAL PARAMETERS-1'!$B$5:$J$44,5,FALSE)*VLOOKUP(MHTYPYLD2!AR$4,'[1]INTERNAL PARAMETERS-1'!$B$5:$J$44,7,FALSE)*MHTYPYLD2!$F102 + MHTYPYLD1!AR102*(1-VLOOKUP(MHTYPYLD2!AR$4,'[1]INTERNAL PARAMETERS-1'!$B$5:$J$44,5,FALSE))*VLOOKUP(MHTYPYLD2!AR$4,'[1]INTERNAL PARAMETERS-1'!$B$5:$J$44,9,FALSE)*MHTYPYLD2!$F102</f>
        <v>0</v>
      </c>
      <c r="AS102" s="50">
        <f>MHTYPYLD1!AS102*VLOOKUP(MHTYPYLD2!AS$4,'[1]INTERNAL PARAMETERS-1'!$B$5:$J$44,5,FALSE)*VLOOKUP(MHTYPYLD2!AS$4,'[1]INTERNAL PARAMETERS-1'!$B$5:$J$44,7,FALSE)*MHTYPYLD2!$F102 + MHTYPYLD1!AS102*(1-VLOOKUP(MHTYPYLD2!AS$4,'[1]INTERNAL PARAMETERS-1'!$B$5:$J$44,5,FALSE))*VLOOKUP(MHTYPYLD2!AS$4,'[1]INTERNAL PARAMETERS-1'!$B$5:$J$44,9,FALSE)*MHTYPYLD2!$F102</f>
        <v>0</v>
      </c>
      <c r="AT102" s="49">
        <f>MHTYPYLD1!AT102*VLOOKUP(MHTYPYLD2!AT$4,'[1]INTERNAL PARAMETERS-1'!$B$5:$J$44,5,FALSE)*VLOOKUP(MHTYPYLD2!AT$4,'[1]INTERNAL PARAMETERS-1'!$B$5:$J$44,7,FALSE)*MHTYPYLD2!$F102 + MHTYPYLD1!AT102*(1-VLOOKUP(MHTYPYLD2!AT$4,'[1]INTERNAL PARAMETERS-1'!$B$5:$J$44,5,FALSE))*VLOOKUP(MHTYPYLD2!AT$4,'[1]INTERNAL PARAMETERS-1'!$B$5:$J$44,9,FALSE)*MHTYPYLD2!$F102</f>
        <v>0</v>
      </c>
      <c r="AU102" s="51">
        <f>MHTYPYLD1!AU102*VLOOKUP(MHTYPYLD2!AU$4,'[1]INTERNAL PARAMETERS-1'!$B$5:$J$44,5,FALSE)*VLOOKUP(MHTYPYLD2!AU$4,'[1]INTERNAL PARAMETERS-1'!$B$5:$J$44,6,FALSE)*VLOOKUP(MHTYPYLD2!AU$4,'[1]INTERNAL PARAMETERS-1'!$B$5:$J$44,3,FALSE) + MHTYPYLD1!AU102*(1-VLOOKUP(MHTYPYLD2!AU$4,'[1]INTERNAL PARAMETERS-1'!$B$5:$J$44,5,FALSE))*VLOOKUP(MHTYPYLD2!AU$4,'[1]INTERNAL PARAMETERS-1'!$B$5:$J$44,8,FALSE)*VLOOKUP(MHTYPYLD2!AU$4,'[1]INTERNAL PARAMETERS-1'!$B$5:$J$44,3,FALSE)</f>
        <v>0</v>
      </c>
      <c r="AV102" s="50">
        <f>MHTYPYLD1!AV102*VLOOKUP(MHTYPYLD2!AV$4,'[1]INTERNAL PARAMETERS-1'!$B$5:$J$44,5,FALSE)*VLOOKUP(MHTYPYLD2!AV$4,'[1]INTERNAL PARAMETERS-1'!$B$5:$J$44,6,FALSE)*VLOOKUP(MHTYPYLD2!AV$4,'[1]INTERNAL PARAMETERS-1'!$B$5:$J$44,3,FALSE) + MHTYPYLD1!AV102*(1-VLOOKUP(MHTYPYLD2!AV$4,'[1]INTERNAL PARAMETERS-1'!$B$5:$J$44,5,FALSE))*VLOOKUP(MHTYPYLD2!AV$4,'[1]INTERNAL PARAMETERS-1'!$B$5:$J$44,8,FALSE)*VLOOKUP(MHTYPYLD2!AV$4,'[1]INTERNAL PARAMETERS-1'!$B$5:$J$44,3,FALSE)</f>
        <v>0</v>
      </c>
      <c r="AW102" s="50">
        <f>MHTYPYLD1!AW102*VLOOKUP(MHTYPYLD2!AW$4,'[1]INTERNAL PARAMETERS-1'!$B$5:$J$44,5,FALSE)*VLOOKUP(MHTYPYLD2!AW$4,'[1]INTERNAL PARAMETERS-1'!$B$5:$J$44,6,FALSE)*VLOOKUP(MHTYPYLD2!AW$4,'[1]INTERNAL PARAMETERS-1'!$B$5:$J$44,3,FALSE) + MHTYPYLD1!AW102*(1-VLOOKUP(MHTYPYLD2!AW$4,'[1]INTERNAL PARAMETERS-1'!$B$5:$J$44,5,FALSE))*VLOOKUP(MHTYPYLD2!AW$4,'[1]INTERNAL PARAMETERS-1'!$B$5:$J$44,8,FALSE)*VLOOKUP(MHTYPYLD2!AW$4,'[1]INTERNAL PARAMETERS-1'!$B$5:$J$44,3,FALSE)</f>
        <v>2.7852850225015011</v>
      </c>
      <c r="AX102" s="50">
        <f>MHTYPYLD1!AX102*VLOOKUP(MHTYPYLD2!AX$4,'[1]INTERNAL PARAMETERS-1'!$B$5:$J$44,5,FALSE)*VLOOKUP(MHTYPYLD2!AX$4,'[1]INTERNAL PARAMETERS-1'!$B$5:$J$44,6,FALSE)*VLOOKUP(MHTYPYLD2!AX$4,'[1]INTERNAL PARAMETERS-1'!$B$5:$J$44,3,FALSE) + MHTYPYLD1!AX102*(1-VLOOKUP(MHTYPYLD2!AX$4,'[1]INTERNAL PARAMETERS-1'!$B$5:$J$44,5,FALSE))*VLOOKUP(MHTYPYLD2!AX$4,'[1]INTERNAL PARAMETERS-1'!$B$5:$J$44,8,FALSE)*VLOOKUP(MHTYPYLD2!AX$4,'[1]INTERNAL PARAMETERS-1'!$B$5:$J$44,3,FALSE)</f>
        <v>0</v>
      </c>
      <c r="AY102" s="50">
        <f>MHTYPYLD1!AY102*VLOOKUP(MHTYPYLD2!AY$4,'[1]INTERNAL PARAMETERS-1'!$B$5:$J$44,5,FALSE)*VLOOKUP(MHTYPYLD2!AY$4,'[1]INTERNAL PARAMETERS-1'!$B$5:$J$44,6,FALSE)*VLOOKUP(MHTYPYLD2!AY$4,'[1]INTERNAL PARAMETERS-1'!$B$5:$J$44,3,FALSE) + MHTYPYLD1!AY102*(1-VLOOKUP(MHTYPYLD2!AY$4,'[1]INTERNAL PARAMETERS-1'!$B$5:$J$44,5,FALSE))*VLOOKUP(MHTYPYLD2!AY$4,'[1]INTERNAL PARAMETERS-1'!$B$5:$J$44,8,FALSE)*VLOOKUP(MHTYPYLD2!AY$4,'[1]INTERNAL PARAMETERS-1'!$B$5:$J$44,3,FALSE)</f>
        <v>0</v>
      </c>
      <c r="AZ102" s="50">
        <f>MHTYPYLD1!AZ102*VLOOKUP(MHTYPYLD2!AZ$4,'[1]INTERNAL PARAMETERS-1'!$B$5:$J$44,5,FALSE)*VLOOKUP(MHTYPYLD2!AZ$4,'[1]INTERNAL PARAMETERS-1'!$B$5:$J$44,6,FALSE)*VLOOKUP(MHTYPYLD2!AZ$4,'[1]INTERNAL PARAMETERS-1'!$B$5:$J$44,3,FALSE) + MHTYPYLD1!AZ102*(1-VLOOKUP(MHTYPYLD2!AZ$4,'[1]INTERNAL PARAMETERS-1'!$B$5:$J$44,5,FALSE))*VLOOKUP(MHTYPYLD2!AZ$4,'[1]INTERNAL PARAMETERS-1'!$B$5:$J$44,8,FALSE)*VLOOKUP(MHTYPYLD2!AZ$4,'[1]INTERNAL PARAMETERS-1'!$B$5:$J$44,3,FALSE)</f>
        <v>0</v>
      </c>
      <c r="BA102" s="50">
        <f>MHTYPYLD1!BA102*VLOOKUP(MHTYPYLD2!BA$4,'[1]INTERNAL PARAMETERS-1'!$B$5:$J$44,5,FALSE)*VLOOKUP(MHTYPYLD2!BA$4,'[1]INTERNAL PARAMETERS-1'!$B$5:$J$44,6,FALSE)*VLOOKUP(MHTYPYLD2!BA$4,'[1]INTERNAL PARAMETERS-1'!$B$5:$J$44,3,FALSE) + MHTYPYLD1!BA102*(1-VLOOKUP(MHTYPYLD2!BA$4,'[1]INTERNAL PARAMETERS-1'!$B$5:$J$44,5,FALSE))*VLOOKUP(MHTYPYLD2!BA$4,'[1]INTERNAL PARAMETERS-1'!$B$5:$J$44,8,FALSE)*VLOOKUP(MHTYPYLD2!BA$4,'[1]INTERNAL PARAMETERS-1'!$B$5:$J$44,3,FALSE)</f>
        <v>0.4244463975049631</v>
      </c>
      <c r="BB102" s="50">
        <f>MHTYPYLD1!BB102*VLOOKUP(MHTYPYLD2!BB$4,'[1]INTERNAL PARAMETERS-1'!$B$5:$J$44,5,FALSE)*VLOOKUP(MHTYPYLD2!BB$4,'[1]INTERNAL PARAMETERS-1'!$B$5:$J$44,6,FALSE)*VLOOKUP(MHTYPYLD2!BB$4,'[1]INTERNAL PARAMETERS-1'!$B$5:$J$44,3,FALSE) + MHTYPYLD1!BB102*(1-VLOOKUP(MHTYPYLD2!BB$4,'[1]INTERNAL PARAMETERS-1'!$B$5:$J$44,5,FALSE))*VLOOKUP(MHTYPYLD2!BB$4,'[1]INTERNAL PARAMETERS-1'!$B$5:$J$44,8,FALSE)*VLOOKUP(MHTYPYLD2!BB$4,'[1]INTERNAL PARAMETERS-1'!$B$5:$J$44,3,FALSE)</f>
        <v>0.42609153858056364</v>
      </c>
      <c r="BC102" s="50">
        <f>MHTYPYLD1!BC102*VLOOKUP(MHTYPYLD2!BC$4,'[1]INTERNAL PARAMETERS-1'!$B$5:$J$44,5,FALSE)*VLOOKUP(MHTYPYLD2!BC$4,'[1]INTERNAL PARAMETERS-1'!$B$5:$J$44,6,FALSE)*VLOOKUP(MHTYPYLD2!BC$4,'[1]INTERNAL PARAMETERS-1'!$B$5:$J$44,3,FALSE) + MHTYPYLD1!BC102*(1-VLOOKUP(MHTYPYLD2!BC$4,'[1]INTERNAL PARAMETERS-1'!$B$5:$J$44,5,FALSE))*VLOOKUP(MHTYPYLD2!BC$4,'[1]INTERNAL PARAMETERS-1'!$B$5:$J$44,8,FALSE)*VLOOKUP(MHTYPYLD2!BC$4,'[1]INTERNAL PARAMETERS-1'!$B$5:$J$44,3,FALSE)</f>
        <v>0.81729239668354592</v>
      </c>
      <c r="BD102" s="50">
        <f>MHTYPYLD1!BD102*VLOOKUP(MHTYPYLD2!BD$4,'[1]INTERNAL PARAMETERS-1'!$B$5:$J$44,5,FALSE)*VLOOKUP(MHTYPYLD2!BD$4,'[1]INTERNAL PARAMETERS-1'!$B$5:$J$44,6,FALSE)*VLOOKUP(MHTYPYLD2!BD$4,'[1]INTERNAL PARAMETERS-1'!$B$5:$J$44,3,FALSE) + MHTYPYLD1!BD102*(1-VLOOKUP(MHTYPYLD2!BD$4,'[1]INTERNAL PARAMETERS-1'!$B$5:$J$44,5,FALSE))*VLOOKUP(MHTYPYLD2!BD$4,'[1]INTERNAL PARAMETERS-1'!$B$5:$J$44,8,FALSE)*VLOOKUP(MHTYPYLD2!BD$4,'[1]INTERNAL PARAMETERS-1'!$B$5:$J$44,3,FALSE)</f>
        <v>0.54216458315721172</v>
      </c>
      <c r="BE102" s="50">
        <f>MHTYPYLD1!BE102*VLOOKUP(MHTYPYLD2!BE$4,'[1]INTERNAL PARAMETERS-1'!$B$5:$J$44,5,FALSE)*VLOOKUP(MHTYPYLD2!BE$4,'[1]INTERNAL PARAMETERS-1'!$B$5:$J$44,6,FALSE)*VLOOKUP(MHTYPYLD2!BE$4,'[1]INTERNAL PARAMETERS-1'!$B$5:$J$44,3,FALSE) + MHTYPYLD1!BE102*(1-VLOOKUP(MHTYPYLD2!BE$4,'[1]INTERNAL PARAMETERS-1'!$B$5:$J$44,5,FALSE))*VLOOKUP(MHTYPYLD2!BE$4,'[1]INTERNAL PARAMETERS-1'!$B$5:$J$44,8,FALSE)*VLOOKUP(MHTYPYLD2!BE$4,'[1]INTERNAL PARAMETERS-1'!$B$5:$J$44,3,FALSE)</f>
        <v>1.2074849471393783</v>
      </c>
      <c r="BF102" s="50">
        <f>MHTYPYLD1!BF102*VLOOKUP(MHTYPYLD2!BF$4,'[1]INTERNAL PARAMETERS-1'!$B$5:$J$44,5,FALSE)*VLOOKUP(MHTYPYLD2!BF$4,'[1]INTERNAL PARAMETERS-1'!$B$5:$J$44,6,FALSE)*VLOOKUP(MHTYPYLD2!BF$4,'[1]INTERNAL PARAMETERS-1'!$B$5:$J$44,3,FALSE) + MHTYPYLD1!BF102*(1-VLOOKUP(MHTYPYLD2!BF$4,'[1]INTERNAL PARAMETERS-1'!$B$5:$J$44,5,FALSE))*VLOOKUP(MHTYPYLD2!BF$4,'[1]INTERNAL PARAMETERS-1'!$B$5:$J$44,8,FALSE)*VLOOKUP(MHTYPYLD2!BF$4,'[1]INTERNAL PARAMETERS-1'!$B$5:$J$44,3,FALSE)</f>
        <v>0</v>
      </c>
      <c r="BG102" s="50">
        <f>MHTYPYLD1!BG102*VLOOKUP(MHTYPYLD2!BG$4,'[1]INTERNAL PARAMETERS-1'!$B$5:$J$44,5,FALSE)*VLOOKUP(MHTYPYLD2!BG$4,'[1]INTERNAL PARAMETERS-1'!$B$5:$J$44,6,FALSE)*VLOOKUP(MHTYPYLD2!BG$4,'[1]INTERNAL PARAMETERS-1'!$B$5:$J$44,3,FALSE) + MHTYPYLD1!BG102*(1-VLOOKUP(MHTYPYLD2!BG$4,'[1]INTERNAL PARAMETERS-1'!$B$5:$J$44,5,FALSE))*VLOOKUP(MHTYPYLD2!BG$4,'[1]INTERNAL PARAMETERS-1'!$B$5:$J$44,8,FALSE)*VLOOKUP(MHTYPYLD2!BG$4,'[1]INTERNAL PARAMETERS-1'!$B$5:$J$44,3,FALSE)</f>
        <v>0.61489169732530635</v>
      </c>
      <c r="BH102" s="50">
        <f>MHTYPYLD1!BH102*VLOOKUP(MHTYPYLD2!BH$4,'[1]INTERNAL PARAMETERS-1'!$B$5:$J$44,5,FALSE)*VLOOKUP(MHTYPYLD2!BH$4,'[1]INTERNAL PARAMETERS-1'!$B$5:$J$44,6,FALSE)*VLOOKUP(MHTYPYLD2!BH$4,'[1]INTERNAL PARAMETERS-1'!$B$5:$J$44,3,FALSE) + MHTYPYLD1!BH102*(1-VLOOKUP(MHTYPYLD2!BH$4,'[1]INTERNAL PARAMETERS-1'!$B$5:$J$44,5,FALSE))*VLOOKUP(MHTYPYLD2!BH$4,'[1]INTERNAL PARAMETERS-1'!$B$5:$J$44,8,FALSE)*VLOOKUP(MHTYPYLD2!BH$4,'[1]INTERNAL PARAMETERS-1'!$B$5:$J$44,3,FALSE)</f>
        <v>3.6098705666664137E-3</v>
      </c>
      <c r="BI102" s="50">
        <f>MHTYPYLD1!BI102*VLOOKUP(MHTYPYLD2!BI$4,'[1]INTERNAL PARAMETERS-1'!$B$5:$J$44,5,FALSE)*VLOOKUP(MHTYPYLD2!BI$4,'[1]INTERNAL PARAMETERS-1'!$B$5:$J$44,6,FALSE)*VLOOKUP(MHTYPYLD2!BI$4,'[1]INTERNAL PARAMETERS-1'!$B$5:$J$44,3,FALSE) + MHTYPYLD1!BI102*(1-VLOOKUP(MHTYPYLD2!BI$4,'[1]INTERNAL PARAMETERS-1'!$B$5:$J$44,5,FALSE))*VLOOKUP(MHTYPYLD2!BI$4,'[1]INTERNAL PARAMETERS-1'!$B$5:$J$44,8,FALSE)*VLOOKUP(MHTYPYLD2!BI$4,'[1]INTERNAL PARAMETERS-1'!$B$5:$J$44,3,FALSE)</f>
        <v>0</v>
      </c>
      <c r="BJ102" s="50">
        <f>MHTYPYLD1!BJ102*VLOOKUP(MHTYPYLD2!BJ$4,'[1]INTERNAL PARAMETERS-1'!$B$5:$J$44,5,FALSE)*VLOOKUP(MHTYPYLD2!BJ$4,'[1]INTERNAL PARAMETERS-1'!$B$5:$J$44,6,FALSE)*VLOOKUP(MHTYPYLD2!BJ$4,'[1]INTERNAL PARAMETERS-1'!$B$5:$J$44,3,FALSE) + MHTYPYLD1!BJ102*(1-VLOOKUP(MHTYPYLD2!BJ$4,'[1]INTERNAL PARAMETERS-1'!$B$5:$J$44,5,FALSE))*VLOOKUP(MHTYPYLD2!BJ$4,'[1]INTERNAL PARAMETERS-1'!$B$5:$J$44,8,FALSE)*VLOOKUP(MHTYPYLD2!BJ$4,'[1]INTERNAL PARAMETERS-1'!$B$5:$J$44,3,FALSE)</f>
        <v>0.12820402861240796</v>
      </c>
      <c r="BK102" s="50">
        <f>MHTYPYLD1!BK102*VLOOKUP(MHTYPYLD2!BK$4,'[1]INTERNAL PARAMETERS-1'!$B$5:$J$44,5,FALSE)*VLOOKUP(MHTYPYLD2!BK$4,'[1]INTERNAL PARAMETERS-1'!$B$5:$J$44,6,FALSE)*VLOOKUP(MHTYPYLD2!BK$4,'[1]INTERNAL PARAMETERS-1'!$B$5:$J$44,3,FALSE) + MHTYPYLD1!BK102*(1-VLOOKUP(MHTYPYLD2!BK$4,'[1]INTERNAL PARAMETERS-1'!$B$5:$J$44,5,FALSE))*VLOOKUP(MHTYPYLD2!BK$4,'[1]INTERNAL PARAMETERS-1'!$B$5:$J$44,8,FALSE)*VLOOKUP(MHTYPYLD2!BK$4,'[1]INTERNAL PARAMETERS-1'!$B$5:$J$44,3,FALSE)</f>
        <v>0.18342294638894219</v>
      </c>
      <c r="BL102" s="50">
        <f>MHTYPYLD1!BL102*VLOOKUP(MHTYPYLD2!BL$4,'[1]INTERNAL PARAMETERS-1'!$B$5:$J$44,5,FALSE)*VLOOKUP(MHTYPYLD2!BL$4,'[1]INTERNAL PARAMETERS-1'!$B$5:$J$44,6,FALSE)*VLOOKUP(MHTYPYLD2!BL$4,'[1]INTERNAL PARAMETERS-1'!$B$5:$J$44,3,FALSE) + MHTYPYLD1!BL102*(1-VLOOKUP(MHTYPYLD2!BL$4,'[1]INTERNAL PARAMETERS-1'!$B$5:$J$44,5,FALSE))*VLOOKUP(MHTYPYLD2!BL$4,'[1]INTERNAL PARAMETERS-1'!$B$5:$J$44,8,FALSE)*VLOOKUP(MHTYPYLD2!BL$4,'[1]INTERNAL PARAMETERS-1'!$B$5:$J$44,3,FALSE)</f>
        <v>0.80092318302184562</v>
      </c>
      <c r="BM102" s="50">
        <f>MHTYPYLD1!BM102*VLOOKUP(MHTYPYLD2!BM$4,'[1]INTERNAL PARAMETERS-1'!$B$5:$J$44,5,FALSE)*VLOOKUP(MHTYPYLD2!BM$4,'[1]INTERNAL PARAMETERS-1'!$B$5:$J$44,6,FALSE)*VLOOKUP(MHTYPYLD2!BM$4,'[1]INTERNAL PARAMETERS-1'!$B$5:$J$44,3,FALSE) + MHTYPYLD1!BM102*(1-VLOOKUP(MHTYPYLD2!BM$4,'[1]INTERNAL PARAMETERS-1'!$B$5:$J$44,5,FALSE))*VLOOKUP(MHTYPYLD2!BM$4,'[1]INTERNAL PARAMETERS-1'!$B$5:$J$44,8,FALSE)*VLOOKUP(MHTYPYLD2!BM$4,'[1]INTERNAL PARAMETERS-1'!$B$5:$J$44,3,FALSE)</f>
        <v>0.22951762606742668</v>
      </c>
      <c r="BN102" s="50">
        <f>MHTYPYLD1!BN102*VLOOKUP(MHTYPYLD2!BN$4,'[1]INTERNAL PARAMETERS-1'!$B$5:$J$44,5,FALSE)*VLOOKUP(MHTYPYLD2!BN$4,'[1]INTERNAL PARAMETERS-1'!$B$5:$J$44,6,FALSE)*VLOOKUP(MHTYPYLD2!BN$4,'[1]INTERNAL PARAMETERS-1'!$B$5:$J$44,3,FALSE) + MHTYPYLD1!BN102*(1-VLOOKUP(MHTYPYLD2!BN$4,'[1]INTERNAL PARAMETERS-1'!$B$5:$J$44,5,FALSE))*VLOOKUP(MHTYPYLD2!BN$4,'[1]INTERNAL PARAMETERS-1'!$B$5:$J$44,8,FALSE)*VLOOKUP(MHTYPYLD2!BN$4,'[1]INTERNAL PARAMETERS-1'!$B$5:$J$44,3,FALSE)</f>
        <v>0.19084381832018046</v>
      </c>
      <c r="BO102" s="50">
        <f>MHTYPYLD1!BO102*VLOOKUP(MHTYPYLD2!BO$4,'[1]INTERNAL PARAMETERS-1'!$B$5:$J$44,5,FALSE)*VLOOKUP(MHTYPYLD2!BO$4,'[1]INTERNAL PARAMETERS-1'!$B$5:$J$44,6,FALSE)*VLOOKUP(MHTYPYLD2!BO$4,'[1]INTERNAL PARAMETERS-1'!$B$5:$J$44,3,FALSE) + MHTYPYLD1!BO102*(1-VLOOKUP(MHTYPYLD2!BO$4,'[1]INTERNAL PARAMETERS-1'!$B$5:$J$44,5,FALSE))*VLOOKUP(MHTYPYLD2!BO$4,'[1]INTERNAL PARAMETERS-1'!$B$5:$J$44,8,FALSE)*VLOOKUP(MHTYPYLD2!BO$4,'[1]INTERNAL PARAMETERS-1'!$B$5:$J$44,3,FALSE)</f>
        <v>0.17216532284463404</v>
      </c>
      <c r="BP102" s="50">
        <f>MHTYPYLD1!BP102*VLOOKUP(MHTYPYLD2!BP$4,'[1]INTERNAL PARAMETERS-1'!$B$5:$J$44,5,FALSE)*VLOOKUP(MHTYPYLD2!BP$4,'[1]INTERNAL PARAMETERS-1'!$B$5:$J$44,6,FALSE)*VLOOKUP(MHTYPYLD2!BP$4,'[1]INTERNAL PARAMETERS-1'!$B$5:$J$44,3,FALSE) + MHTYPYLD1!BP102*(1-VLOOKUP(MHTYPYLD2!BP$4,'[1]INTERNAL PARAMETERS-1'!$B$5:$J$44,5,FALSE))*VLOOKUP(MHTYPYLD2!BP$4,'[1]INTERNAL PARAMETERS-1'!$B$5:$J$44,8,FALSE)*VLOOKUP(MHTYPYLD2!BP$4,'[1]INTERNAL PARAMETERS-1'!$B$5:$J$44,3,FALSE)</f>
        <v>1.1003714846948108E-2</v>
      </c>
      <c r="BQ102" s="50">
        <f>MHTYPYLD1!BQ102*VLOOKUP(MHTYPYLD2!BQ$4,'[1]INTERNAL PARAMETERS-1'!$B$5:$J$44,5,FALSE)*VLOOKUP(MHTYPYLD2!BQ$4,'[1]INTERNAL PARAMETERS-1'!$B$5:$J$44,6,FALSE)*VLOOKUP(MHTYPYLD2!BQ$4,'[1]INTERNAL PARAMETERS-1'!$B$5:$J$44,3,FALSE) + MHTYPYLD1!BQ102*(1-VLOOKUP(MHTYPYLD2!BQ$4,'[1]INTERNAL PARAMETERS-1'!$B$5:$J$44,5,FALSE))*VLOOKUP(MHTYPYLD2!BQ$4,'[1]INTERNAL PARAMETERS-1'!$B$5:$J$44,8,FALSE)*VLOOKUP(MHTYPYLD2!BQ$4,'[1]INTERNAL PARAMETERS-1'!$B$5:$J$44,3,FALSE)</f>
        <v>0.72834419136498585</v>
      </c>
      <c r="BR102" s="50">
        <f>MHTYPYLD1!BR102*VLOOKUP(MHTYPYLD2!BR$4,'[1]INTERNAL PARAMETERS-1'!$B$5:$J$44,5,FALSE)*VLOOKUP(MHTYPYLD2!BR$4,'[1]INTERNAL PARAMETERS-1'!$B$5:$J$44,6,FALSE)*VLOOKUP(MHTYPYLD2!BR$4,'[1]INTERNAL PARAMETERS-1'!$B$5:$J$44,3,FALSE) + MHTYPYLD1!BR102*(1-VLOOKUP(MHTYPYLD2!BR$4,'[1]INTERNAL PARAMETERS-1'!$B$5:$J$44,5,FALSE))*VLOOKUP(MHTYPYLD2!BR$4,'[1]INTERNAL PARAMETERS-1'!$B$5:$J$44,8,FALSE)*VLOOKUP(MHTYPYLD2!BR$4,'[1]INTERNAL PARAMETERS-1'!$B$5:$J$44,3,FALSE)</f>
        <v>2.4857423293979473E-2</v>
      </c>
      <c r="BS102" s="50">
        <f>MHTYPYLD1!BS102*VLOOKUP(MHTYPYLD2!BS$4,'[1]INTERNAL PARAMETERS-1'!$B$5:$J$44,5,FALSE)*VLOOKUP(MHTYPYLD2!BS$4,'[1]INTERNAL PARAMETERS-1'!$B$5:$J$44,6,FALSE)*VLOOKUP(MHTYPYLD2!BS$4,'[1]INTERNAL PARAMETERS-1'!$B$5:$J$44,3,FALSE) + MHTYPYLD1!BS102*(1-VLOOKUP(MHTYPYLD2!BS$4,'[1]INTERNAL PARAMETERS-1'!$B$5:$J$44,5,FALSE))*VLOOKUP(MHTYPYLD2!BS$4,'[1]INTERNAL PARAMETERS-1'!$B$5:$J$44,8,FALSE)*VLOOKUP(MHTYPYLD2!BS$4,'[1]INTERNAL PARAMETERS-1'!$B$5:$J$44,3,FALSE)</f>
        <v>1.5952017301725063E-3</v>
      </c>
      <c r="BT102" s="50">
        <f>MHTYPYLD1!BT102*VLOOKUP(MHTYPYLD2!BT$4,'[1]INTERNAL PARAMETERS-1'!$B$5:$J$44,5,FALSE)*VLOOKUP(MHTYPYLD2!BT$4,'[1]INTERNAL PARAMETERS-1'!$B$5:$J$44,6,FALSE)*VLOOKUP(MHTYPYLD2!BT$4,'[1]INTERNAL PARAMETERS-1'!$B$5:$J$44,3,FALSE) + MHTYPYLD1!BT102*(1-VLOOKUP(MHTYPYLD2!BT$4,'[1]INTERNAL PARAMETERS-1'!$B$5:$J$44,5,FALSE))*VLOOKUP(MHTYPYLD2!BT$4,'[1]INTERNAL PARAMETERS-1'!$B$5:$J$44,8,FALSE)*VLOOKUP(MHTYPYLD2!BT$4,'[1]INTERNAL PARAMETERS-1'!$B$5:$J$44,3,FALSE)</f>
        <v>0</v>
      </c>
      <c r="BU102" s="50">
        <f>MHTYPYLD1!BU102*VLOOKUP(MHTYPYLD2!BU$4,'[1]INTERNAL PARAMETERS-1'!$B$5:$J$44,5,FALSE)*VLOOKUP(MHTYPYLD2!BU$4,'[1]INTERNAL PARAMETERS-1'!$B$5:$J$44,6,FALSE)*VLOOKUP(MHTYPYLD2!BU$4,'[1]INTERNAL PARAMETERS-1'!$B$5:$J$44,3,FALSE) + MHTYPYLD1!BU102*(1-VLOOKUP(MHTYPYLD2!BU$4,'[1]INTERNAL PARAMETERS-1'!$B$5:$J$44,5,FALSE))*VLOOKUP(MHTYPYLD2!BU$4,'[1]INTERNAL PARAMETERS-1'!$B$5:$J$44,8,FALSE)*VLOOKUP(MHTYPYLD2!BU$4,'[1]INTERNAL PARAMETERS-1'!$B$5:$J$44,3,FALSE)</f>
        <v>0</v>
      </c>
      <c r="BV102" s="50">
        <f>MHTYPYLD1!BV102*VLOOKUP(MHTYPYLD2!BV$4,'[1]INTERNAL PARAMETERS-1'!$B$5:$J$44,5,FALSE)*VLOOKUP(MHTYPYLD2!BV$4,'[1]INTERNAL PARAMETERS-1'!$B$5:$J$44,6,FALSE)*VLOOKUP(MHTYPYLD2!BV$4,'[1]INTERNAL PARAMETERS-1'!$B$5:$J$44,3,FALSE) + MHTYPYLD1!BV102*(1-VLOOKUP(MHTYPYLD2!BV$4,'[1]INTERNAL PARAMETERS-1'!$B$5:$J$44,5,FALSE))*VLOOKUP(MHTYPYLD2!BV$4,'[1]INTERNAL PARAMETERS-1'!$B$5:$J$44,8,FALSE)*VLOOKUP(MHTYPYLD2!BV$4,'[1]INTERNAL PARAMETERS-1'!$B$5:$J$44,3,FALSE)</f>
        <v>0</v>
      </c>
      <c r="BW102" s="50">
        <f>MHTYPYLD1!BW102*VLOOKUP(MHTYPYLD2!BW$4,'[1]INTERNAL PARAMETERS-1'!$B$5:$J$44,5,FALSE)*VLOOKUP(MHTYPYLD2!BW$4,'[1]INTERNAL PARAMETERS-1'!$B$5:$J$44,6,FALSE)*VLOOKUP(MHTYPYLD2!BW$4,'[1]INTERNAL PARAMETERS-1'!$B$5:$J$44,3,FALSE) + MHTYPYLD1!BW102*(1-VLOOKUP(MHTYPYLD2!BW$4,'[1]INTERNAL PARAMETERS-1'!$B$5:$J$44,5,FALSE))*VLOOKUP(MHTYPYLD2!BW$4,'[1]INTERNAL PARAMETERS-1'!$B$5:$J$44,8,FALSE)*VLOOKUP(MHTYPYLD2!BW$4,'[1]INTERNAL PARAMETERS-1'!$B$5:$J$44,3,FALSE)</f>
        <v>0</v>
      </c>
      <c r="BX102" s="50">
        <f>MHTYPYLD1!BX102*VLOOKUP(MHTYPYLD2!BX$4,'[1]INTERNAL PARAMETERS-1'!$B$5:$J$44,5,FALSE)*VLOOKUP(MHTYPYLD2!BX$4,'[1]INTERNAL PARAMETERS-1'!$B$5:$J$44,6,FALSE)*VLOOKUP(MHTYPYLD2!BX$4,'[1]INTERNAL PARAMETERS-1'!$B$5:$J$44,3,FALSE) + MHTYPYLD1!BX102*(1-VLOOKUP(MHTYPYLD2!BX$4,'[1]INTERNAL PARAMETERS-1'!$B$5:$J$44,5,FALSE))*VLOOKUP(MHTYPYLD2!BX$4,'[1]INTERNAL PARAMETERS-1'!$B$5:$J$44,8,FALSE)*VLOOKUP(MHTYPYLD2!BX$4,'[1]INTERNAL PARAMETERS-1'!$B$5:$J$44,3,FALSE)</f>
        <v>0</v>
      </c>
      <c r="BY102" s="50">
        <f>MHTYPYLD1!BY102*VLOOKUP(MHTYPYLD2!BY$4,'[1]INTERNAL PARAMETERS-1'!$B$5:$J$44,5,FALSE)*VLOOKUP(MHTYPYLD2!BY$4,'[1]INTERNAL PARAMETERS-1'!$B$5:$J$44,6,FALSE)*VLOOKUP(MHTYPYLD2!BY$4,'[1]INTERNAL PARAMETERS-1'!$B$5:$J$44,3,FALSE) + MHTYPYLD1!BY102*(1-VLOOKUP(MHTYPYLD2!BY$4,'[1]INTERNAL PARAMETERS-1'!$B$5:$J$44,5,FALSE))*VLOOKUP(MHTYPYLD2!BY$4,'[1]INTERNAL PARAMETERS-1'!$B$5:$J$44,8,FALSE)*VLOOKUP(MHTYPYLD2!BY$4,'[1]INTERNAL PARAMETERS-1'!$B$5:$J$44,3,FALSE)</f>
        <v>0</v>
      </c>
      <c r="BZ102" s="50">
        <f>MHTYPYLD1!BZ102*VLOOKUP(MHTYPYLD2!BZ$4,'[1]INTERNAL PARAMETERS-1'!$B$5:$J$44,5,FALSE)*VLOOKUP(MHTYPYLD2!BZ$4,'[1]INTERNAL PARAMETERS-1'!$B$5:$J$44,6,FALSE)*VLOOKUP(MHTYPYLD2!BZ$4,'[1]INTERNAL PARAMETERS-1'!$B$5:$J$44,3,FALSE) + MHTYPYLD1!BZ102*(1-VLOOKUP(MHTYPYLD2!BZ$4,'[1]INTERNAL PARAMETERS-1'!$B$5:$J$44,5,FALSE))*VLOOKUP(MHTYPYLD2!BZ$4,'[1]INTERNAL PARAMETERS-1'!$B$5:$J$44,8,FALSE)*VLOOKUP(MHTYPYLD2!BZ$4,'[1]INTERNAL PARAMETERS-1'!$B$5:$J$44,3,FALSE)</f>
        <v>1.1408756643146707E-3</v>
      </c>
      <c r="CA102" s="50">
        <f>MHTYPYLD1!CA102*VLOOKUP(MHTYPYLD2!CA$4,'[1]INTERNAL PARAMETERS-1'!$B$5:$J$44,5,FALSE)*VLOOKUP(MHTYPYLD2!CA$4,'[1]INTERNAL PARAMETERS-1'!$B$5:$J$44,6,FALSE)*VLOOKUP(MHTYPYLD2!CA$4,'[1]INTERNAL PARAMETERS-1'!$B$5:$J$44,3,FALSE) + MHTYPYLD1!CA102*(1-VLOOKUP(MHTYPYLD2!CA$4,'[1]INTERNAL PARAMETERS-1'!$B$5:$J$44,5,FALSE))*VLOOKUP(MHTYPYLD2!CA$4,'[1]INTERNAL PARAMETERS-1'!$B$5:$J$44,8,FALSE)*VLOOKUP(MHTYPYLD2!CA$4,'[1]INTERNAL PARAMETERS-1'!$B$5:$J$44,3,FALSE)</f>
        <v>0</v>
      </c>
      <c r="CB102" s="50">
        <f>MHTYPYLD1!CB102*VLOOKUP(MHTYPYLD2!CB$4,'[1]INTERNAL PARAMETERS-1'!$B$5:$J$44,5,FALSE)*VLOOKUP(MHTYPYLD2!CB$4,'[1]INTERNAL PARAMETERS-1'!$B$5:$J$44,6,FALSE)*VLOOKUP(MHTYPYLD2!CB$4,'[1]INTERNAL PARAMETERS-1'!$B$5:$J$44,3,FALSE) + MHTYPYLD1!CB102*(1-VLOOKUP(MHTYPYLD2!CB$4,'[1]INTERNAL PARAMETERS-1'!$B$5:$J$44,5,FALSE))*VLOOKUP(MHTYPYLD2!CB$4,'[1]INTERNAL PARAMETERS-1'!$B$5:$J$44,8,FALSE)*VLOOKUP(MHTYPYLD2!CB$4,'[1]INTERNAL PARAMETERS-1'!$B$5:$J$44,3,FALSE)</f>
        <v>0</v>
      </c>
      <c r="CC102" s="50">
        <f>MHTYPYLD1!CC102*VLOOKUP(MHTYPYLD2!CC$4,'[1]INTERNAL PARAMETERS-1'!$B$5:$J$44,5,FALSE)*VLOOKUP(MHTYPYLD2!CC$4,'[1]INTERNAL PARAMETERS-1'!$B$5:$J$44,6,FALSE)*VLOOKUP(MHTYPYLD2!CC$4,'[1]INTERNAL PARAMETERS-1'!$B$5:$J$44,3,FALSE) + MHTYPYLD1!CC102*(1-VLOOKUP(MHTYPYLD2!CC$4,'[1]INTERNAL PARAMETERS-1'!$B$5:$J$44,5,FALSE))*VLOOKUP(MHTYPYLD2!CC$4,'[1]INTERNAL PARAMETERS-1'!$B$5:$J$44,8,FALSE)*VLOOKUP(MHTYPYLD2!CC$4,'[1]INTERNAL PARAMETERS-1'!$B$5:$J$44,3,FALSE)</f>
        <v>7.3683135609443244E-3</v>
      </c>
      <c r="CD102" s="50">
        <f>MHTYPYLD1!CD102*VLOOKUP(MHTYPYLD2!CD$4,'[1]INTERNAL PARAMETERS-1'!$B$5:$J$44,5,FALSE)*VLOOKUP(MHTYPYLD2!CD$4,'[1]INTERNAL PARAMETERS-1'!$B$5:$J$44,6,FALSE)*VLOOKUP(MHTYPYLD2!CD$4,'[1]INTERNAL PARAMETERS-1'!$B$5:$J$44,3,FALSE) + MHTYPYLD1!CD102*(1-VLOOKUP(MHTYPYLD2!CD$4,'[1]INTERNAL PARAMETERS-1'!$B$5:$J$44,5,FALSE))*VLOOKUP(MHTYPYLD2!CD$4,'[1]INTERNAL PARAMETERS-1'!$B$5:$J$44,8,FALSE)*VLOOKUP(MHTYPYLD2!CD$4,'[1]INTERNAL PARAMETERS-1'!$B$5:$J$44,3,FALSE)</f>
        <v>1.0279996792670854E-2</v>
      </c>
      <c r="CE102" s="50">
        <f>MHTYPYLD1!CE102*VLOOKUP(MHTYPYLD2!CE$4,'[1]INTERNAL PARAMETERS-1'!$B$5:$J$44,5,FALSE)*VLOOKUP(MHTYPYLD2!CE$4,'[1]INTERNAL PARAMETERS-1'!$B$5:$J$44,6,FALSE)*VLOOKUP(MHTYPYLD2!CE$4,'[1]INTERNAL PARAMETERS-1'!$B$5:$J$44,3,FALSE) + MHTYPYLD1!CE102*(1-VLOOKUP(MHTYPYLD2!CE$4,'[1]INTERNAL PARAMETERS-1'!$B$5:$J$44,5,FALSE))*VLOOKUP(MHTYPYLD2!CE$4,'[1]INTERNAL PARAMETERS-1'!$B$5:$J$44,8,FALSE)*VLOOKUP(MHTYPYLD2!CE$4,'[1]INTERNAL PARAMETERS-1'!$B$5:$J$44,3,FALSE)</f>
        <v>2.3830064657083726E-2</v>
      </c>
      <c r="CF102" s="50">
        <f>MHTYPYLD1!CF102*VLOOKUP(MHTYPYLD2!CF$4,'[1]INTERNAL PARAMETERS-1'!$B$5:$J$44,5,FALSE)*VLOOKUP(MHTYPYLD2!CF$4,'[1]INTERNAL PARAMETERS-1'!$B$5:$J$44,6,FALSE)*VLOOKUP(MHTYPYLD2!CF$4,'[1]INTERNAL PARAMETERS-1'!$B$5:$J$44,3,FALSE) + MHTYPYLD1!CF102*(1-VLOOKUP(MHTYPYLD2!CF$4,'[1]INTERNAL PARAMETERS-1'!$B$5:$J$44,5,FALSE))*VLOOKUP(MHTYPYLD2!CF$4,'[1]INTERNAL PARAMETERS-1'!$B$5:$J$44,8,FALSE)*VLOOKUP(MHTYPYLD2!CF$4,'[1]INTERNAL PARAMETERS-1'!$B$5:$J$44,3,FALSE)</f>
        <v>1.9775059133034734E-2</v>
      </c>
      <c r="CG102" s="50">
        <f>MHTYPYLD1!CG102*VLOOKUP(MHTYPYLD2!CG$4,'[1]INTERNAL PARAMETERS-1'!$B$5:$J$44,5,FALSE)*VLOOKUP(MHTYPYLD2!CG$4,'[1]INTERNAL PARAMETERS-1'!$B$5:$J$44,6,FALSE)*VLOOKUP(MHTYPYLD2!CG$4,'[1]INTERNAL PARAMETERS-1'!$B$5:$J$44,3,FALSE) + MHTYPYLD1!CG102*(1-VLOOKUP(MHTYPYLD2!CG$4,'[1]INTERNAL PARAMETERS-1'!$B$5:$J$44,5,FALSE))*VLOOKUP(MHTYPYLD2!CG$4,'[1]INTERNAL PARAMETERS-1'!$B$5:$J$44,8,FALSE)*VLOOKUP(MHTYPYLD2!CG$4,'[1]INTERNAL PARAMETERS-1'!$B$5:$J$44,3,FALSE)</f>
        <v>5.2422449505692536E-4</v>
      </c>
      <c r="CH102" s="49">
        <f>MHTYPYLD1!CH102*VLOOKUP(MHTYPYLD2!CH$4,'[1]INTERNAL PARAMETERS-1'!$B$5:$J$44,5,FALSE)*VLOOKUP(MHTYPYLD2!CH$4,'[1]INTERNAL PARAMETERS-1'!$B$5:$J$44,6,FALSE)*VLOOKUP(MHTYPYLD2!CH$4,'[1]INTERNAL PARAMETERS-1'!$B$5:$J$44,3,FALSE) + MHTYPYLD1!CH102*(1-VLOOKUP(MHTYPYLD2!CH$4,'[1]INTERNAL PARAMETERS-1'!$B$5:$J$44,5,FALSE))*VLOOKUP(MHTYPYLD2!CH$4,'[1]INTERNAL PARAMETERS-1'!$B$5:$J$44,8,FALSE)*VLOOKUP(MHTYPYLD2!CH$4,'[1]INTERNAL PARAMETERS-1'!$B$5:$J$44,3,FALSE)</f>
        <v>0</v>
      </c>
      <c r="CJ102" s="51">
        <f t="shared" si="2"/>
        <v>501.5861477963856</v>
      </c>
      <c r="CK102" s="49">
        <f t="shared" si="3"/>
        <v>9.3550624442537664</v>
      </c>
    </row>
    <row r="103" spans="2:89">
      <c r="B103" s="64" t="s">
        <v>10</v>
      </c>
      <c r="C103" s="63" t="s">
        <v>54</v>
      </c>
      <c r="D103" s="63" t="s">
        <v>63</v>
      </c>
      <c r="E103" s="139">
        <f>MHTYP!S103</f>
        <v>702.05430193216444</v>
      </c>
      <c r="F103" s="62">
        <f>'[1]INTERNAL PARAMETERS-1'!M13</f>
        <v>44.225000000000001</v>
      </c>
      <c r="G103" s="51">
        <f>MHTYPYLD1!G103*VLOOKUP(MHTYPYLD2!G$4,'[1]INTERNAL PARAMETERS-1'!$B$5:$J$44,5,FALSE)*VLOOKUP(MHTYPYLD2!G$4,'[1]INTERNAL PARAMETERS-1'!$B$5:$J$44,7,FALSE)*MHTYPYLD2!$F103 + MHTYPYLD1!G103*(1-VLOOKUP(MHTYPYLD2!G$4,'[1]INTERNAL PARAMETERS-1'!$B$5:$J$44,5,FALSE))*VLOOKUP(MHTYPYLD2!G$4,'[1]INTERNAL PARAMETERS-1'!$B$5:$J$44,9,FALSE)*MHTYPYLD2!$F103</f>
        <v>107.51574674396851</v>
      </c>
      <c r="H103" s="50">
        <f>MHTYPYLD1!H103*VLOOKUP(MHTYPYLD2!H$4,'[1]INTERNAL PARAMETERS-1'!$B$5:$J$44,5,FALSE)*VLOOKUP(MHTYPYLD2!H$4,'[1]INTERNAL PARAMETERS-1'!$B$5:$J$44,7,FALSE)*MHTYPYLD2!$F103 + MHTYPYLD1!H103*(1-VLOOKUP(MHTYPYLD2!H$4,'[1]INTERNAL PARAMETERS-1'!$B$5:$J$44,5,FALSE))*VLOOKUP(MHTYPYLD2!H$4,'[1]INTERNAL PARAMETERS-1'!$B$5:$J$44,9,FALSE)*MHTYPYLD2!$F103</f>
        <v>51.576031195828342</v>
      </c>
      <c r="I103" s="50">
        <f>MHTYPYLD1!I103*VLOOKUP(MHTYPYLD2!I$4,'[1]INTERNAL PARAMETERS-1'!$B$5:$J$44,5,FALSE)*VLOOKUP(MHTYPYLD2!I$4,'[1]INTERNAL PARAMETERS-1'!$B$5:$J$44,7,FALSE)*MHTYPYLD2!$F103 + MHTYPYLD1!I103*(1-VLOOKUP(MHTYPYLD2!I$4,'[1]INTERNAL PARAMETERS-1'!$B$5:$J$44,5,FALSE))*VLOOKUP(MHTYPYLD2!I$4,'[1]INTERNAL PARAMETERS-1'!$B$5:$J$44,9,FALSE)*MHTYPYLD2!$F103</f>
        <v>73.65111306839421</v>
      </c>
      <c r="J103" s="50">
        <f>MHTYPYLD1!J103*VLOOKUP(MHTYPYLD2!J$4,'[1]INTERNAL PARAMETERS-1'!$B$5:$J$44,5,FALSE)*VLOOKUP(MHTYPYLD2!J$4,'[1]INTERNAL PARAMETERS-1'!$B$5:$J$44,7,FALSE)*MHTYPYLD2!$F103 + MHTYPYLD1!J103*(1-VLOOKUP(MHTYPYLD2!J$4,'[1]INTERNAL PARAMETERS-1'!$B$5:$J$44,5,FALSE))*VLOOKUP(MHTYPYLD2!J$4,'[1]INTERNAL PARAMETERS-1'!$B$5:$J$44,9,FALSE)*MHTYPYLD2!$F103</f>
        <v>0</v>
      </c>
      <c r="K103" s="50">
        <f>MHTYPYLD1!K103*VLOOKUP(MHTYPYLD2!K$4,'[1]INTERNAL PARAMETERS-1'!$B$5:$J$44,5,FALSE)*VLOOKUP(MHTYPYLD2!K$4,'[1]INTERNAL PARAMETERS-1'!$B$5:$J$44,7,FALSE)*MHTYPYLD2!$F103 + MHTYPYLD1!K103*(1-VLOOKUP(MHTYPYLD2!K$4,'[1]INTERNAL PARAMETERS-1'!$B$5:$J$44,5,FALSE))*VLOOKUP(MHTYPYLD2!K$4,'[1]INTERNAL PARAMETERS-1'!$B$5:$J$44,9,FALSE)*MHTYPYLD2!$F103</f>
        <v>1.1199761354144113</v>
      </c>
      <c r="L103" s="50">
        <f>MHTYPYLD1!L103*VLOOKUP(MHTYPYLD2!L$4,'[1]INTERNAL PARAMETERS-1'!$B$5:$J$44,5,FALSE)*VLOOKUP(MHTYPYLD2!L$4,'[1]INTERNAL PARAMETERS-1'!$B$5:$J$44,7,FALSE)*MHTYPYLD2!$F103 + MHTYPYLD1!L103*(1-VLOOKUP(MHTYPYLD2!L$4,'[1]INTERNAL PARAMETERS-1'!$B$5:$J$44,5,FALSE))*VLOOKUP(MHTYPYLD2!L$4,'[1]INTERNAL PARAMETERS-1'!$B$5:$J$44,9,FALSE)*MHTYPYLD2!$F103</f>
        <v>0</v>
      </c>
      <c r="M103" s="50">
        <f>MHTYPYLD1!M103*VLOOKUP(MHTYPYLD2!M$4,'[1]INTERNAL PARAMETERS-1'!$B$5:$J$44,5,FALSE)*VLOOKUP(MHTYPYLD2!M$4,'[1]INTERNAL PARAMETERS-1'!$B$5:$J$44,7,FALSE)*MHTYPYLD2!$F103 + MHTYPYLD1!M103*(1-VLOOKUP(MHTYPYLD2!M$4,'[1]INTERNAL PARAMETERS-1'!$B$5:$J$44,5,FALSE))*VLOOKUP(MHTYPYLD2!M$4,'[1]INTERNAL PARAMETERS-1'!$B$5:$J$44,9,FALSE)*MHTYPYLD2!$F103</f>
        <v>2.021213840138905</v>
      </c>
      <c r="N103" s="50">
        <f>MHTYPYLD1!N103*VLOOKUP(MHTYPYLD2!N$4,'[1]INTERNAL PARAMETERS-1'!$B$5:$J$44,5,FALSE)*VLOOKUP(MHTYPYLD2!N$4,'[1]INTERNAL PARAMETERS-1'!$B$5:$J$44,7,FALSE)*MHTYPYLD2!$F103 + MHTYPYLD1!N103*(1-VLOOKUP(MHTYPYLD2!N$4,'[1]INTERNAL PARAMETERS-1'!$B$5:$J$44,5,FALSE))*VLOOKUP(MHTYPYLD2!N$4,'[1]INTERNAL PARAMETERS-1'!$B$5:$J$44,9,FALSE)*MHTYPYLD2!$F103</f>
        <v>0.24269487298432149</v>
      </c>
      <c r="O103" s="50">
        <f>MHTYPYLD1!O103*VLOOKUP(MHTYPYLD2!O$4,'[1]INTERNAL PARAMETERS-1'!$B$5:$J$44,5,FALSE)*VLOOKUP(MHTYPYLD2!O$4,'[1]INTERNAL PARAMETERS-1'!$B$5:$J$44,7,FALSE)*MHTYPYLD2!$F103 + MHTYPYLD1!O103*(1-VLOOKUP(MHTYPYLD2!O$4,'[1]INTERNAL PARAMETERS-1'!$B$5:$J$44,5,FALSE))*VLOOKUP(MHTYPYLD2!O$4,'[1]INTERNAL PARAMETERS-1'!$B$5:$J$44,9,FALSE)*MHTYPYLD2!$F103</f>
        <v>0</v>
      </c>
      <c r="P103" s="50">
        <f>MHTYPYLD1!P103*VLOOKUP(MHTYPYLD2!P$4,'[1]INTERNAL PARAMETERS-1'!$B$5:$J$44,5,FALSE)*VLOOKUP(MHTYPYLD2!P$4,'[1]INTERNAL PARAMETERS-1'!$B$5:$J$44,7,FALSE)*MHTYPYLD2!$F103 + MHTYPYLD1!P103*(1-VLOOKUP(MHTYPYLD2!P$4,'[1]INTERNAL PARAMETERS-1'!$B$5:$J$44,5,FALSE))*VLOOKUP(MHTYPYLD2!P$4,'[1]INTERNAL PARAMETERS-1'!$B$5:$J$44,9,FALSE)*MHTYPYLD2!$F103</f>
        <v>0</v>
      </c>
      <c r="Q103" s="50">
        <f>MHTYPYLD1!Q103*VLOOKUP(MHTYPYLD2!Q$4,'[1]INTERNAL PARAMETERS-1'!$B$5:$J$44,5,FALSE)*VLOOKUP(MHTYPYLD2!Q$4,'[1]INTERNAL PARAMETERS-1'!$B$5:$J$44,7,FALSE)*MHTYPYLD2!$F103 + MHTYPYLD1!Q103*(1-VLOOKUP(MHTYPYLD2!Q$4,'[1]INTERNAL PARAMETERS-1'!$B$5:$J$44,5,FALSE))*VLOOKUP(MHTYPYLD2!Q$4,'[1]INTERNAL PARAMETERS-1'!$B$5:$J$44,9,FALSE)*MHTYPYLD2!$F103</f>
        <v>0</v>
      </c>
      <c r="R103" s="50">
        <f>MHTYPYLD1!R103*VLOOKUP(MHTYPYLD2!R$4,'[1]INTERNAL PARAMETERS-1'!$B$5:$J$44,5,FALSE)*VLOOKUP(MHTYPYLD2!R$4,'[1]INTERNAL PARAMETERS-1'!$B$5:$J$44,7,FALSE)*MHTYPYLD2!$F103 + MHTYPYLD1!R103*(1-VLOOKUP(MHTYPYLD2!R$4,'[1]INTERNAL PARAMETERS-1'!$B$5:$J$44,5,FALSE))*VLOOKUP(MHTYPYLD2!R$4,'[1]INTERNAL PARAMETERS-1'!$B$5:$J$44,9,FALSE)*MHTYPYLD2!$F103</f>
        <v>0.13273791234541171</v>
      </c>
      <c r="S103" s="50">
        <f>MHTYPYLD1!S103*VLOOKUP(MHTYPYLD2!S$4,'[1]INTERNAL PARAMETERS-1'!$B$5:$J$44,5,FALSE)*VLOOKUP(MHTYPYLD2!S$4,'[1]INTERNAL PARAMETERS-1'!$B$5:$J$44,7,FALSE)*MHTYPYLD2!$F103 + MHTYPYLD1!S103*(1-VLOOKUP(MHTYPYLD2!S$4,'[1]INTERNAL PARAMETERS-1'!$B$5:$J$44,5,FALSE))*VLOOKUP(MHTYPYLD2!S$4,'[1]INTERNAL PARAMETERS-1'!$B$5:$J$44,9,FALSE)*MHTYPYLD2!$F103</f>
        <v>12.107321434685154</v>
      </c>
      <c r="T103" s="50">
        <f>MHTYPYLD1!T103*VLOOKUP(MHTYPYLD2!T$4,'[1]INTERNAL PARAMETERS-1'!$B$5:$J$44,5,FALSE)*VLOOKUP(MHTYPYLD2!T$4,'[1]INTERNAL PARAMETERS-1'!$B$5:$J$44,7,FALSE)*MHTYPYLD2!$F103 + MHTYPYLD1!T103*(1-VLOOKUP(MHTYPYLD2!T$4,'[1]INTERNAL PARAMETERS-1'!$B$5:$J$44,5,FALSE))*VLOOKUP(MHTYPYLD2!T$4,'[1]INTERNAL PARAMETERS-1'!$B$5:$J$44,9,FALSE)*MHTYPYLD2!$F103</f>
        <v>2.9869756079897996</v>
      </c>
      <c r="U103" s="50">
        <f>MHTYPYLD1!U103*VLOOKUP(MHTYPYLD2!U$4,'[1]INTERNAL PARAMETERS-1'!$B$5:$J$44,5,FALSE)*VLOOKUP(MHTYPYLD2!U$4,'[1]INTERNAL PARAMETERS-1'!$B$5:$J$44,7,FALSE)*MHTYPYLD2!$F103 + MHTYPYLD1!U103*(1-VLOOKUP(MHTYPYLD2!U$4,'[1]INTERNAL PARAMETERS-1'!$B$5:$J$44,5,FALSE))*VLOOKUP(MHTYPYLD2!U$4,'[1]INTERNAL PARAMETERS-1'!$B$5:$J$44,9,FALSE)*MHTYPYLD2!$F103</f>
        <v>1.8752036889765278</v>
      </c>
      <c r="V103" s="50">
        <f>MHTYPYLD1!V103*VLOOKUP(MHTYPYLD2!V$4,'[1]INTERNAL PARAMETERS-1'!$B$5:$J$44,5,FALSE)*VLOOKUP(MHTYPYLD2!V$4,'[1]INTERNAL PARAMETERS-1'!$B$5:$J$44,7,FALSE)*MHTYPYLD2!$F103 + MHTYPYLD1!V103*(1-VLOOKUP(MHTYPYLD2!V$4,'[1]INTERNAL PARAMETERS-1'!$B$5:$J$44,5,FALSE))*VLOOKUP(MHTYPYLD2!V$4,'[1]INTERNAL PARAMETERS-1'!$B$5:$J$44,9,FALSE)*MHTYPYLD2!$F103</f>
        <v>6.5390645903111544</v>
      </c>
      <c r="W103" s="50">
        <f>MHTYPYLD1!W103*VLOOKUP(MHTYPYLD2!W$4,'[1]INTERNAL PARAMETERS-1'!$B$5:$J$44,5,FALSE)*VLOOKUP(MHTYPYLD2!W$4,'[1]INTERNAL PARAMETERS-1'!$B$5:$J$44,7,FALSE)*MHTYPYLD2!$F103 + MHTYPYLD1!W103*(1-VLOOKUP(MHTYPYLD2!W$4,'[1]INTERNAL PARAMETERS-1'!$B$5:$J$44,5,FALSE))*VLOOKUP(MHTYPYLD2!W$4,'[1]INTERNAL PARAMETERS-1'!$B$5:$J$44,9,FALSE)*MHTYPYLD2!$F103</f>
        <v>0</v>
      </c>
      <c r="X103" s="50">
        <f>MHTYPYLD1!X103*VLOOKUP(MHTYPYLD2!X$4,'[1]INTERNAL PARAMETERS-1'!$B$5:$J$44,5,FALSE)*VLOOKUP(MHTYPYLD2!X$4,'[1]INTERNAL PARAMETERS-1'!$B$5:$J$44,7,FALSE)*MHTYPYLD2!$F103 + MHTYPYLD1!X103*(1-VLOOKUP(MHTYPYLD2!X$4,'[1]INTERNAL PARAMETERS-1'!$B$5:$J$44,5,FALSE))*VLOOKUP(MHTYPYLD2!X$4,'[1]INTERNAL PARAMETERS-1'!$B$5:$J$44,9,FALSE)*MHTYPYLD2!$F103</f>
        <v>0</v>
      </c>
      <c r="Y103" s="50">
        <f>MHTYPYLD1!Y103*VLOOKUP(MHTYPYLD2!Y$4,'[1]INTERNAL PARAMETERS-1'!$B$5:$J$44,5,FALSE)*VLOOKUP(MHTYPYLD2!Y$4,'[1]INTERNAL PARAMETERS-1'!$B$5:$J$44,7,FALSE)*MHTYPYLD2!$F103 + MHTYPYLD1!Y103*(1-VLOOKUP(MHTYPYLD2!Y$4,'[1]INTERNAL PARAMETERS-1'!$B$5:$J$44,5,FALSE))*VLOOKUP(MHTYPYLD2!Y$4,'[1]INTERNAL PARAMETERS-1'!$B$5:$J$44,9,FALSE)*MHTYPYLD2!$F103</f>
        <v>0</v>
      </c>
      <c r="Z103" s="50">
        <f>MHTYPYLD1!Z103*VLOOKUP(MHTYPYLD2!Z$4,'[1]INTERNAL PARAMETERS-1'!$B$5:$J$44,5,FALSE)*VLOOKUP(MHTYPYLD2!Z$4,'[1]INTERNAL PARAMETERS-1'!$B$5:$J$44,7,FALSE)*MHTYPYLD2!$F103 + MHTYPYLD1!Z103*(1-VLOOKUP(MHTYPYLD2!Z$4,'[1]INTERNAL PARAMETERS-1'!$B$5:$J$44,5,FALSE))*VLOOKUP(MHTYPYLD2!Z$4,'[1]INTERNAL PARAMETERS-1'!$B$5:$J$44,9,FALSE)*MHTYPYLD2!$F103</f>
        <v>0</v>
      </c>
      <c r="AA103" s="50">
        <f>MHTYPYLD1!AA103*VLOOKUP(MHTYPYLD2!AA$4,'[1]INTERNAL PARAMETERS-1'!$B$5:$J$44,5,FALSE)*VLOOKUP(MHTYPYLD2!AA$4,'[1]INTERNAL PARAMETERS-1'!$B$5:$J$44,7,FALSE)*MHTYPYLD2!$F103 + MHTYPYLD1!AA103*(1-VLOOKUP(MHTYPYLD2!AA$4,'[1]INTERNAL PARAMETERS-1'!$B$5:$J$44,5,FALSE))*VLOOKUP(MHTYPYLD2!AA$4,'[1]INTERNAL PARAMETERS-1'!$B$5:$J$44,9,FALSE)*MHTYPYLD2!$F103</f>
        <v>0</v>
      </c>
      <c r="AB103" s="50">
        <f>MHTYPYLD1!AB103*VLOOKUP(MHTYPYLD2!AB$4,'[1]INTERNAL PARAMETERS-1'!$B$5:$J$44,5,FALSE)*VLOOKUP(MHTYPYLD2!AB$4,'[1]INTERNAL PARAMETERS-1'!$B$5:$J$44,7,FALSE)*MHTYPYLD2!$F103 + MHTYPYLD1!AB103*(1-VLOOKUP(MHTYPYLD2!AB$4,'[1]INTERNAL PARAMETERS-1'!$B$5:$J$44,5,FALSE))*VLOOKUP(MHTYPYLD2!AB$4,'[1]INTERNAL PARAMETERS-1'!$B$5:$J$44,9,FALSE)*MHTYPYLD2!$F103</f>
        <v>0</v>
      </c>
      <c r="AC103" s="50">
        <f>MHTYPYLD1!AC103*VLOOKUP(MHTYPYLD2!AC$4,'[1]INTERNAL PARAMETERS-1'!$B$5:$J$44,5,FALSE)*VLOOKUP(MHTYPYLD2!AC$4,'[1]INTERNAL PARAMETERS-1'!$B$5:$J$44,7,FALSE)*MHTYPYLD2!$F103 + MHTYPYLD1!AC103*(1-VLOOKUP(MHTYPYLD2!AC$4,'[1]INTERNAL PARAMETERS-1'!$B$5:$J$44,5,FALSE))*VLOOKUP(MHTYPYLD2!AC$4,'[1]INTERNAL PARAMETERS-1'!$B$5:$J$44,9,FALSE)*MHTYPYLD2!$F103</f>
        <v>0</v>
      </c>
      <c r="AD103" s="50">
        <f>MHTYPYLD1!AD103*VLOOKUP(MHTYPYLD2!AD$4,'[1]INTERNAL PARAMETERS-1'!$B$5:$J$44,5,FALSE)*VLOOKUP(MHTYPYLD2!AD$4,'[1]INTERNAL PARAMETERS-1'!$B$5:$J$44,7,FALSE)*MHTYPYLD2!$F103 + MHTYPYLD1!AD103*(1-VLOOKUP(MHTYPYLD2!AD$4,'[1]INTERNAL PARAMETERS-1'!$B$5:$J$44,5,FALSE))*VLOOKUP(MHTYPYLD2!AD$4,'[1]INTERNAL PARAMETERS-1'!$B$5:$J$44,9,FALSE)*MHTYPYLD2!$F103</f>
        <v>0</v>
      </c>
      <c r="AE103" s="50">
        <f>MHTYPYLD1!AE103*VLOOKUP(MHTYPYLD2!AE$4,'[1]INTERNAL PARAMETERS-1'!$B$5:$J$44,5,FALSE)*VLOOKUP(MHTYPYLD2!AE$4,'[1]INTERNAL PARAMETERS-1'!$B$5:$J$44,7,FALSE)*MHTYPYLD2!$F103 + MHTYPYLD1!AE103*(1-VLOOKUP(MHTYPYLD2!AE$4,'[1]INTERNAL PARAMETERS-1'!$B$5:$J$44,5,FALSE))*VLOOKUP(MHTYPYLD2!AE$4,'[1]INTERNAL PARAMETERS-1'!$B$5:$J$44,9,FALSE)*MHTYPYLD2!$F103</f>
        <v>0</v>
      </c>
      <c r="AF103" s="50">
        <f>MHTYPYLD1!AF103*VLOOKUP(MHTYPYLD2!AF$4,'[1]INTERNAL PARAMETERS-1'!$B$5:$J$44,5,FALSE)*VLOOKUP(MHTYPYLD2!AF$4,'[1]INTERNAL PARAMETERS-1'!$B$5:$J$44,7,FALSE)*MHTYPYLD2!$F103 + MHTYPYLD1!AF103*(1-VLOOKUP(MHTYPYLD2!AF$4,'[1]INTERNAL PARAMETERS-1'!$B$5:$J$44,5,FALSE))*VLOOKUP(MHTYPYLD2!AF$4,'[1]INTERNAL PARAMETERS-1'!$B$5:$J$44,9,FALSE)*MHTYPYLD2!$F103</f>
        <v>0</v>
      </c>
      <c r="AG103" s="50">
        <f>MHTYPYLD1!AG103*VLOOKUP(MHTYPYLD2!AG$4,'[1]INTERNAL PARAMETERS-1'!$B$5:$J$44,5,FALSE)*VLOOKUP(MHTYPYLD2!AG$4,'[1]INTERNAL PARAMETERS-1'!$B$5:$J$44,7,FALSE)*MHTYPYLD2!$F103 + MHTYPYLD1!AG103*(1-VLOOKUP(MHTYPYLD2!AG$4,'[1]INTERNAL PARAMETERS-1'!$B$5:$J$44,5,FALSE))*VLOOKUP(MHTYPYLD2!AG$4,'[1]INTERNAL PARAMETERS-1'!$B$5:$J$44,9,FALSE)*MHTYPYLD2!$F103</f>
        <v>0</v>
      </c>
      <c r="AH103" s="50">
        <f>MHTYPYLD1!AH103*VLOOKUP(MHTYPYLD2!AH$4,'[1]INTERNAL PARAMETERS-1'!$B$5:$J$44,5,FALSE)*VLOOKUP(MHTYPYLD2!AH$4,'[1]INTERNAL PARAMETERS-1'!$B$5:$J$44,7,FALSE)*MHTYPYLD2!$F103 + MHTYPYLD1!AH103*(1-VLOOKUP(MHTYPYLD2!AH$4,'[1]INTERNAL PARAMETERS-1'!$B$5:$J$44,5,FALSE))*VLOOKUP(MHTYPYLD2!AH$4,'[1]INTERNAL PARAMETERS-1'!$B$5:$J$44,9,FALSE)*MHTYPYLD2!$F103</f>
        <v>9.1257314737470563E-2</v>
      </c>
      <c r="AI103" s="50">
        <f>MHTYPYLD1!AI103*VLOOKUP(MHTYPYLD2!AI$4,'[1]INTERNAL PARAMETERS-1'!$B$5:$J$44,5,FALSE)*VLOOKUP(MHTYPYLD2!AI$4,'[1]INTERNAL PARAMETERS-1'!$B$5:$J$44,7,FALSE)*MHTYPYLD2!$F103 + MHTYPYLD1!AI103*(1-VLOOKUP(MHTYPYLD2!AI$4,'[1]INTERNAL PARAMETERS-1'!$B$5:$J$44,5,FALSE))*VLOOKUP(MHTYPYLD2!AI$4,'[1]INTERNAL PARAMETERS-1'!$B$5:$J$44,9,FALSE)*MHTYPYLD2!$F103</f>
        <v>4.1480597607941157E-2</v>
      </c>
      <c r="AJ103" s="50">
        <f>MHTYPYLD1!AJ103*VLOOKUP(MHTYPYLD2!AJ$4,'[1]INTERNAL PARAMETERS-1'!$B$5:$J$44,5,FALSE)*VLOOKUP(MHTYPYLD2!AJ$4,'[1]INTERNAL PARAMETERS-1'!$B$5:$J$44,7,FALSE)*MHTYPYLD2!$F103 + MHTYPYLD1!AJ103*(1-VLOOKUP(MHTYPYLD2!AJ$4,'[1]INTERNAL PARAMETERS-1'!$B$5:$J$44,5,FALSE))*VLOOKUP(MHTYPYLD2!AJ$4,'[1]INTERNAL PARAMETERS-1'!$B$5:$J$44,9,FALSE)*MHTYPYLD2!$F103</f>
        <v>0.97076707259668482</v>
      </c>
      <c r="AK103" s="50">
        <f>MHTYPYLD1!AK103*VLOOKUP(MHTYPYLD2!AK$4,'[1]INTERNAL PARAMETERS-1'!$B$5:$J$44,5,FALSE)*VLOOKUP(MHTYPYLD2!AK$4,'[1]INTERNAL PARAMETERS-1'!$B$5:$J$44,7,FALSE)*MHTYPYLD2!$F103 + MHTYPYLD1!AK103*(1-VLOOKUP(MHTYPYLD2!AK$4,'[1]INTERNAL PARAMETERS-1'!$B$5:$J$44,5,FALSE))*VLOOKUP(MHTYPYLD2!AK$4,'[1]INTERNAL PARAMETERS-1'!$B$5:$J$44,9,FALSE)*MHTYPYLD2!$F103</f>
        <v>0</v>
      </c>
      <c r="AL103" s="50">
        <f>MHTYPYLD1!AL103*VLOOKUP(MHTYPYLD2!AL$4,'[1]INTERNAL PARAMETERS-1'!$B$5:$J$44,5,FALSE)*VLOOKUP(MHTYPYLD2!AL$4,'[1]INTERNAL PARAMETERS-1'!$B$5:$J$44,7,FALSE)*MHTYPYLD2!$F103 + MHTYPYLD1!AL103*(1-VLOOKUP(MHTYPYLD2!AL$4,'[1]INTERNAL PARAMETERS-1'!$B$5:$J$44,5,FALSE))*VLOOKUP(MHTYPYLD2!AL$4,'[1]INTERNAL PARAMETERS-1'!$B$5:$J$44,9,FALSE)*MHTYPYLD2!$F103</f>
        <v>0</v>
      </c>
      <c r="AM103" s="50">
        <f>MHTYPYLD1!AM103*VLOOKUP(MHTYPYLD2!AM$4,'[1]INTERNAL PARAMETERS-1'!$B$5:$J$44,5,FALSE)*VLOOKUP(MHTYPYLD2!AM$4,'[1]INTERNAL PARAMETERS-1'!$B$5:$J$44,7,FALSE)*MHTYPYLD2!$F103 + MHTYPYLD1!AM103*(1-VLOOKUP(MHTYPYLD2!AM$4,'[1]INTERNAL PARAMETERS-1'!$B$5:$J$44,5,FALSE))*VLOOKUP(MHTYPYLD2!AM$4,'[1]INTERNAL PARAMETERS-1'!$B$5:$J$44,9,FALSE)*MHTYPYLD2!$F103</f>
        <v>0</v>
      </c>
      <c r="AN103" s="50">
        <f>MHTYPYLD1!AN103*VLOOKUP(MHTYPYLD2!AN$4,'[1]INTERNAL PARAMETERS-1'!$B$5:$J$44,5,FALSE)*VLOOKUP(MHTYPYLD2!AN$4,'[1]INTERNAL PARAMETERS-1'!$B$5:$J$44,7,FALSE)*MHTYPYLD2!$F103 + MHTYPYLD1!AN103*(1-VLOOKUP(MHTYPYLD2!AN$4,'[1]INTERNAL PARAMETERS-1'!$B$5:$J$44,5,FALSE))*VLOOKUP(MHTYPYLD2!AN$4,'[1]INTERNAL PARAMETERS-1'!$B$5:$J$44,9,FALSE)*MHTYPYLD2!$F103</f>
        <v>0</v>
      </c>
      <c r="AO103" s="50">
        <f>MHTYPYLD1!AO103*VLOOKUP(MHTYPYLD2!AO$4,'[1]INTERNAL PARAMETERS-1'!$B$5:$J$44,5,FALSE)*VLOOKUP(MHTYPYLD2!AO$4,'[1]INTERNAL PARAMETERS-1'!$B$5:$J$44,7,FALSE)*MHTYPYLD2!$F103 + MHTYPYLD1!AO103*(1-VLOOKUP(MHTYPYLD2!AO$4,'[1]INTERNAL PARAMETERS-1'!$B$5:$J$44,5,FALSE))*VLOOKUP(MHTYPYLD2!AO$4,'[1]INTERNAL PARAMETERS-1'!$B$5:$J$44,9,FALSE)*MHTYPYLD2!$F103</f>
        <v>0</v>
      </c>
      <c r="AP103" s="50">
        <f>MHTYPYLD1!AP103*VLOOKUP(MHTYPYLD2!AP$4,'[1]INTERNAL PARAMETERS-1'!$B$5:$J$44,5,FALSE)*VLOOKUP(MHTYPYLD2!AP$4,'[1]INTERNAL PARAMETERS-1'!$B$5:$J$44,7,FALSE)*MHTYPYLD2!$F103 + MHTYPYLD1!AP103*(1-VLOOKUP(MHTYPYLD2!AP$4,'[1]INTERNAL PARAMETERS-1'!$B$5:$J$44,5,FALSE))*VLOOKUP(MHTYPYLD2!AP$4,'[1]INTERNAL PARAMETERS-1'!$B$5:$J$44,9,FALSE)*MHTYPYLD2!$F103</f>
        <v>0</v>
      </c>
      <c r="AQ103" s="50">
        <f>MHTYPYLD1!AQ103*VLOOKUP(MHTYPYLD2!AQ$4,'[1]INTERNAL PARAMETERS-1'!$B$5:$J$44,5,FALSE)*VLOOKUP(MHTYPYLD2!AQ$4,'[1]INTERNAL PARAMETERS-1'!$B$5:$J$44,7,FALSE)*MHTYPYLD2!$F103 + MHTYPYLD1!AQ103*(1-VLOOKUP(MHTYPYLD2!AQ$4,'[1]INTERNAL PARAMETERS-1'!$B$5:$J$44,5,FALSE))*VLOOKUP(MHTYPYLD2!AQ$4,'[1]INTERNAL PARAMETERS-1'!$B$5:$J$44,9,FALSE)*MHTYPYLD2!$F103</f>
        <v>0</v>
      </c>
      <c r="AR103" s="50">
        <f>MHTYPYLD1!AR103*VLOOKUP(MHTYPYLD2!AR$4,'[1]INTERNAL PARAMETERS-1'!$B$5:$J$44,5,FALSE)*VLOOKUP(MHTYPYLD2!AR$4,'[1]INTERNAL PARAMETERS-1'!$B$5:$J$44,7,FALSE)*MHTYPYLD2!$F103 + MHTYPYLD1!AR103*(1-VLOOKUP(MHTYPYLD2!AR$4,'[1]INTERNAL PARAMETERS-1'!$B$5:$J$44,5,FALSE))*VLOOKUP(MHTYPYLD2!AR$4,'[1]INTERNAL PARAMETERS-1'!$B$5:$J$44,9,FALSE)*MHTYPYLD2!$F103</f>
        <v>0</v>
      </c>
      <c r="AS103" s="50">
        <f>MHTYPYLD1!AS103*VLOOKUP(MHTYPYLD2!AS$4,'[1]INTERNAL PARAMETERS-1'!$B$5:$J$44,5,FALSE)*VLOOKUP(MHTYPYLD2!AS$4,'[1]INTERNAL PARAMETERS-1'!$B$5:$J$44,7,FALSE)*MHTYPYLD2!$F103 + MHTYPYLD1!AS103*(1-VLOOKUP(MHTYPYLD2!AS$4,'[1]INTERNAL PARAMETERS-1'!$B$5:$J$44,5,FALSE))*VLOOKUP(MHTYPYLD2!AS$4,'[1]INTERNAL PARAMETERS-1'!$B$5:$J$44,9,FALSE)*MHTYPYLD2!$F103</f>
        <v>0</v>
      </c>
      <c r="AT103" s="49">
        <f>MHTYPYLD1!AT103*VLOOKUP(MHTYPYLD2!AT$4,'[1]INTERNAL PARAMETERS-1'!$B$5:$J$44,5,FALSE)*VLOOKUP(MHTYPYLD2!AT$4,'[1]INTERNAL PARAMETERS-1'!$B$5:$J$44,7,FALSE)*MHTYPYLD2!$F103 + MHTYPYLD1!AT103*(1-VLOOKUP(MHTYPYLD2!AT$4,'[1]INTERNAL PARAMETERS-1'!$B$5:$J$44,5,FALSE))*VLOOKUP(MHTYPYLD2!AT$4,'[1]INTERNAL PARAMETERS-1'!$B$5:$J$44,9,FALSE)*MHTYPYLD2!$F103</f>
        <v>0</v>
      </c>
      <c r="AU103" s="51">
        <f>MHTYPYLD1!AU103*VLOOKUP(MHTYPYLD2!AU$4,'[1]INTERNAL PARAMETERS-1'!$B$5:$J$44,5,FALSE)*VLOOKUP(MHTYPYLD2!AU$4,'[1]INTERNAL PARAMETERS-1'!$B$5:$J$44,6,FALSE)*VLOOKUP(MHTYPYLD2!AU$4,'[1]INTERNAL PARAMETERS-1'!$B$5:$J$44,3,FALSE) + MHTYPYLD1!AU103*(1-VLOOKUP(MHTYPYLD2!AU$4,'[1]INTERNAL PARAMETERS-1'!$B$5:$J$44,5,FALSE))*VLOOKUP(MHTYPYLD2!AU$4,'[1]INTERNAL PARAMETERS-1'!$B$5:$J$44,8,FALSE)*VLOOKUP(MHTYPYLD2!AU$4,'[1]INTERNAL PARAMETERS-1'!$B$5:$J$44,3,FALSE)</f>
        <v>0</v>
      </c>
      <c r="AV103" s="50">
        <f>MHTYPYLD1!AV103*VLOOKUP(MHTYPYLD2!AV$4,'[1]INTERNAL PARAMETERS-1'!$B$5:$J$44,5,FALSE)*VLOOKUP(MHTYPYLD2!AV$4,'[1]INTERNAL PARAMETERS-1'!$B$5:$J$44,6,FALSE)*VLOOKUP(MHTYPYLD2!AV$4,'[1]INTERNAL PARAMETERS-1'!$B$5:$J$44,3,FALSE) + MHTYPYLD1!AV103*(1-VLOOKUP(MHTYPYLD2!AV$4,'[1]INTERNAL PARAMETERS-1'!$B$5:$J$44,5,FALSE))*VLOOKUP(MHTYPYLD2!AV$4,'[1]INTERNAL PARAMETERS-1'!$B$5:$J$44,8,FALSE)*VLOOKUP(MHTYPYLD2!AV$4,'[1]INTERNAL PARAMETERS-1'!$B$5:$J$44,3,FALSE)</f>
        <v>0</v>
      </c>
      <c r="AW103" s="50">
        <f>MHTYPYLD1!AW103*VLOOKUP(MHTYPYLD2!AW$4,'[1]INTERNAL PARAMETERS-1'!$B$5:$J$44,5,FALSE)*VLOOKUP(MHTYPYLD2!AW$4,'[1]INTERNAL PARAMETERS-1'!$B$5:$J$44,6,FALSE)*VLOOKUP(MHTYPYLD2!AW$4,'[1]INTERNAL PARAMETERS-1'!$B$5:$J$44,3,FALSE) + MHTYPYLD1!AW103*(1-VLOOKUP(MHTYPYLD2!AW$4,'[1]INTERNAL PARAMETERS-1'!$B$5:$J$44,5,FALSE))*VLOOKUP(MHTYPYLD2!AW$4,'[1]INTERNAL PARAMETERS-1'!$B$5:$J$44,8,FALSE)*VLOOKUP(MHTYPYLD2!AW$4,'[1]INTERNAL PARAMETERS-1'!$B$5:$J$44,3,FALSE)</f>
        <v>1.9662680716696099</v>
      </c>
      <c r="AX103" s="50">
        <f>MHTYPYLD1!AX103*VLOOKUP(MHTYPYLD2!AX$4,'[1]INTERNAL PARAMETERS-1'!$B$5:$J$44,5,FALSE)*VLOOKUP(MHTYPYLD2!AX$4,'[1]INTERNAL PARAMETERS-1'!$B$5:$J$44,6,FALSE)*VLOOKUP(MHTYPYLD2!AX$4,'[1]INTERNAL PARAMETERS-1'!$B$5:$J$44,3,FALSE) + MHTYPYLD1!AX103*(1-VLOOKUP(MHTYPYLD2!AX$4,'[1]INTERNAL PARAMETERS-1'!$B$5:$J$44,5,FALSE))*VLOOKUP(MHTYPYLD2!AX$4,'[1]INTERNAL PARAMETERS-1'!$B$5:$J$44,8,FALSE)*VLOOKUP(MHTYPYLD2!AX$4,'[1]INTERNAL PARAMETERS-1'!$B$5:$J$44,3,FALSE)</f>
        <v>0</v>
      </c>
      <c r="AY103" s="50">
        <f>MHTYPYLD1!AY103*VLOOKUP(MHTYPYLD2!AY$4,'[1]INTERNAL PARAMETERS-1'!$B$5:$J$44,5,FALSE)*VLOOKUP(MHTYPYLD2!AY$4,'[1]INTERNAL PARAMETERS-1'!$B$5:$J$44,6,FALSE)*VLOOKUP(MHTYPYLD2!AY$4,'[1]INTERNAL PARAMETERS-1'!$B$5:$J$44,3,FALSE) + MHTYPYLD1!AY103*(1-VLOOKUP(MHTYPYLD2!AY$4,'[1]INTERNAL PARAMETERS-1'!$B$5:$J$44,5,FALSE))*VLOOKUP(MHTYPYLD2!AY$4,'[1]INTERNAL PARAMETERS-1'!$B$5:$J$44,8,FALSE)*VLOOKUP(MHTYPYLD2!AY$4,'[1]INTERNAL PARAMETERS-1'!$B$5:$J$44,3,FALSE)</f>
        <v>0</v>
      </c>
      <c r="AZ103" s="50">
        <f>MHTYPYLD1!AZ103*VLOOKUP(MHTYPYLD2!AZ$4,'[1]INTERNAL PARAMETERS-1'!$B$5:$J$44,5,FALSE)*VLOOKUP(MHTYPYLD2!AZ$4,'[1]INTERNAL PARAMETERS-1'!$B$5:$J$44,6,FALSE)*VLOOKUP(MHTYPYLD2!AZ$4,'[1]INTERNAL PARAMETERS-1'!$B$5:$J$44,3,FALSE) + MHTYPYLD1!AZ103*(1-VLOOKUP(MHTYPYLD2!AZ$4,'[1]INTERNAL PARAMETERS-1'!$B$5:$J$44,5,FALSE))*VLOOKUP(MHTYPYLD2!AZ$4,'[1]INTERNAL PARAMETERS-1'!$B$5:$J$44,8,FALSE)*VLOOKUP(MHTYPYLD2!AZ$4,'[1]INTERNAL PARAMETERS-1'!$B$5:$J$44,3,FALSE)</f>
        <v>0</v>
      </c>
      <c r="BA103" s="50">
        <f>MHTYPYLD1!BA103*VLOOKUP(MHTYPYLD2!BA$4,'[1]INTERNAL PARAMETERS-1'!$B$5:$J$44,5,FALSE)*VLOOKUP(MHTYPYLD2!BA$4,'[1]INTERNAL PARAMETERS-1'!$B$5:$J$44,6,FALSE)*VLOOKUP(MHTYPYLD2!BA$4,'[1]INTERNAL PARAMETERS-1'!$B$5:$J$44,3,FALSE) + MHTYPYLD1!BA103*(1-VLOOKUP(MHTYPYLD2!BA$4,'[1]INTERNAL PARAMETERS-1'!$B$5:$J$44,5,FALSE))*VLOOKUP(MHTYPYLD2!BA$4,'[1]INTERNAL PARAMETERS-1'!$B$5:$J$44,8,FALSE)*VLOOKUP(MHTYPYLD2!BA$4,'[1]INTERNAL PARAMETERS-1'!$B$5:$J$44,3,FALSE)</f>
        <v>0.53934876254281816</v>
      </c>
      <c r="BB103" s="50">
        <f>MHTYPYLD1!BB103*VLOOKUP(MHTYPYLD2!BB$4,'[1]INTERNAL PARAMETERS-1'!$B$5:$J$44,5,FALSE)*VLOOKUP(MHTYPYLD2!BB$4,'[1]INTERNAL PARAMETERS-1'!$B$5:$J$44,6,FALSE)*VLOOKUP(MHTYPYLD2!BB$4,'[1]INTERNAL PARAMETERS-1'!$B$5:$J$44,3,FALSE) + MHTYPYLD1!BB103*(1-VLOOKUP(MHTYPYLD2!BB$4,'[1]INTERNAL PARAMETERS-1'!$B$5:$J$44,5,FALSE))*VLOOKUP(MHTYPYLD2!BB$4,'[1]INTERNAL PARAMETERS-1'!$B$5:$J$44,8,FALSE)*VLOOKUP(MHTYPYLD2!BB$4,'[1]INTERNAL PARAMETERS-1'!$B$5:$J$44,3,FALSE)</f>
        <v>0.32320590525560572</v>
      </c>
      <c r="BC103" s="50">
        <f>MHTYPYLD1!BC103*VLOOKUP(MHTYPYLD2!BC$4,'[1]INTERNAL PARAMETERS-1'!$B$5:$J$44,5,FALSE)*VLOOKUP(MHTYPYLD2!BC$4,'[1]INTERNAL PARAMETERS-1'!$B$5:$J$44,6,FALSE)*VLOOKUP(MHTYPYLD2!BC$4,'[1]INTERNAL PARAMETERS-1'!$B$5:$J$44,3,FALSE) + MHTYPYLD1!BC103*(1-VLOOKUP(MHTYPYLD2!BC$4,'[1]INTERNAL PARAMETERS-1'!$B$5:$J$44,5,FALSE))*VLOOKUP(MHTYPYLD2!BC$4,'[1]INTERNAL PARAMETERS-1'!$B$5:$J$44,8,FALSE)*VLOOKUP(MHTYPYLD2!BC$4,'[1]INTERNAL PARAMETERS-1'!$B$5:$J$44,3,FALSE)</f>
        <v>0.63458264610700699</v>
      </c>
      <c r="BD103" s="50">
        <f>MHTYPYLD1!BD103*VLOOKUP(MHTYPYLD2!BD$4,'[1]INTERNAL PARAMETERS-1'!$B$5:$J$44,5,FALSE)*VLOOKUP(MHTYPYLD2!BD$4,'[1]INTERNAL PARAMETERS-1'!$B$5:$J$44,6,FALSE)*VLOOKUP(MHTYPYLD2!BD$4,'[1]INTERNAL PARAMETERS-1'!$B$5:$J$44,3,FALSE) + MHTYPYLD1!BD103*(1-VLOOKUP(MHTYPYLD2!BD$4,'[1]INTERNAL PARAMETERS-1'!$B$5:$J$44,5,FALSE))*VLOOKUP(MHTYPYLD2!BD$4,'[1]INTERNAL PARAMETERS-1'!$B$5:$J$44,8,FALSE)*VLOOKUP(MHTYPYLD2!BD$4,'[1]INTERNAL PARAMETERS-1'!$B$5:$J$44,3,FALSE)</f>
        <v>0.27909912891098426</v>
      </c>
      <c r="BE103" s="50">
        <f>MHTYPYLD1!BE103*VLOOKUP(MHTYPYLD2!BE$4,'[1]INTERNAL PARAMETERS-1'!$B$5:$J$44,5,FALSE)*VLOOKUP(MHTYPYLD2!BE$4,'[1]INTERNAL PARAMETERS-1'!$B$5:$J$44,6,FALSE)*VLOOKUP(MHTYPYLD2!BE$4,'[1]INTERNAL PARAMETERS-1'!$B$5:$J$44,3,FALSE) + MHTYPYLD1!BE103*(1-VLOOKUP(MHTYPYLD2!BE$4,'[1]INTERNAL PARAMETERS-1'!$B$5:$J$44,5,FALSE))*VLOOKUP(MHTYPYLD2!BE$4,'[1]INTERNAL PARAMETERS-1'!$B$5:$J$44,8,FALSE)*VLOOKUP(MHTYPYLD2!BE$4,'[1]INTERNAL PARAMETERS-1'!$B$5:$J$44,3,FALSE)</f>
        <v>0.82404094397235783</v>
      </c>
      <c r="BF103" s="50">
        <f>MHTYPYLD1!BF103*VLOOKUP(MHTYPYLD2!BF$4,'[1]INTERNAL PARAMETERS-1'!$B$5:$J$44,5,FALSE)*VLOOKUP(MHTYPYLD2!BF$4,'[1]INTERNAL PARAMETERS-1'!$B$5:$J$44,6,FALSE)*VLOOKUP(MHTYPYLD2!BF$4,'[1]INTERNAL PARAMETERS-1'!$B$5:$J$44,3,FALSE) + MHTYPYLD1!BF103*(1-VLOOKUP(MHTYPYLD2!BF$4,'[1]INTERNAL PARAMETERS-1'!$B$5:$J$44,5,FALSE))*VLOOKUP(MHTYPYLD2!BF$4,'[1]INTERNAL PARAMETERS-1'!$B$5:$J$44,8,FALSE)*VLOOKUP(MHTYPYLD2!BF$4,'[1]INTERNAL PARAMETERS-1'!$B$5:$J$44,3,FALSE)</f>
        <v>0</v>
      </c>
      <c r="BG103" s="50">
        <f>MHTYPYLD1!BG103*VLOOKUP(MHTYPYLD2!BG$4,'[1]INTERNAL PARAMETERS-1'!$B$5:$J$44,5,FALSE)*VLOOKUP(MHTYPYLD2!BG$4,'[1]INTERNAL PARAMETERS-1'!$B$5:$J$44,6,FALSE)*VLOOKUP(MHTYPYLD2!BG$4,'[1]INTERNAL PARAMETERS-1'!$B$5:$J$44,3,FALSE) + MHTYPYLD1!BG103*(1-VLOOKUP(MHTYPYLD2!BG$4,'[1]INTERNAL PARAMETERS-1'!$B$5:$J$44,5,FALSE))*VLOOKUP(MHTYPYLD2!BG$4,'[1]INTERNAL PARAMETERS-1'!$B$5:$J$44,8,FALSE)*VLOOKUP(MHTYPYLD2!BG$4,'[1]INTERNAL PARAMETERS-1'!$B$5:$J$44,3,FALSE)</f>
        <v>0.40829543404070634</v>
      </c>
      <c r="BH103" s="50">
        <f>MHTYPYLD1!BH103*VLOOKUP(MHTYPYLD2!BH$4,'[1]INTERNAL PARAMETERS-1'!$B$5:$J$44,5,FALSE)*VLOOKUP(MHTYPYLD2!BH$4,'[1]INTERNAL PARAMETERS-1'!$B$5:$J$44,6,FALSE)*VLOOKUP(MHTYPYLD2!BH$4,'[1]INTERNAL PARAMETERS-1'!$B$5:$J$44,3,FALSE) + MHTYPYLD1!BH103*(1-VLOOKUP(MHTYPYLD2!BH$4,'[1]INTERNAL PARAMETERS-1'!$B$5:$J$44,5,FALSE))*VLOOKUP(MHTYPYLD2!BH$4,'[1]INTERNAL PARAMETERS-1'!$B$5:$J$44,8,FALSE)*VLOOKUP(MHTYPYLD2!BH$4,'[1]INTERNAL PARAMETERS-1'!$B$5:$J$44,3,FALSE)</f>
        <v>2.096943188488294E-3</v>
      </c>
      <c r="BI103" s="50">
        <f>MHTYPYLD1!BI103*VLOOKUP(MHTYPYLD2!BI$4,'[1]INTERNAL PARAMETERS-1'!$B$5:$J$44,5,FALSE)*VLOOKUP(MHTYPYLD2!BI$4,'[1]INTERNAL PARAMETERS-1'!$B$5:$J$44,6,FALSE)*VLOOKUP(MHTYPYLD2!BI$4,'[1]INTERNAL PARAMETERS-1'!$B$5:$J$44,3,FALSE) + MHTYPYLD1!BI103*(1-VLOOKUP(MHTYPYLD2!BI$4,'[1]INTERNAL PARAMETERS-1'!$B$5:$J$44,5,FALSE))*VLOOKUP(MHTYPYLD2!BI$4,'[1]INTERNAL PARAMETERS-1'!$B$5:$J$44,8,FALSE)*VLOOKUP(MHTYPYLD2!BI$4,'[1]INTERNAL PARAMETERS-1'!$B$5:$J$44,3,FALSE)</f>
        <v>0</v>
      </c>
      <c r="BJ103" s="50">
        <f>MHTYPYLD1!BJ103*VLOOKUP(MHTYPYLD2!BJ$4,'[1]INTERNAL PARAMETERS-1'!$B$5:$J$44,5,FALSE)*VLOOKUP(MHTYPYLD2!BJ$4,'[1]INTERNAL PARAMETERS-1'!$B$5:$J$44,6,FALSE)*VLOOKUP(MHTYPYLD2!BJ$4,'[1]INTERNAL PARAMETERS-1'!$B$5:$J$44,3,FALSE) + MHTYPYLD1!BJ103*(1-VLOOKUP(MHTYPYLD2!BJ$4,'[1]INTERNAL PARAMETERS-1'!$B$5:$J$44,5,FALSE))*VLOOKUP(MHTYPYLD2!BJ$4,'[1]INTERNAL PARAMETERS-1'!$B$5:$J$44,8,FALSE)*VLOOKUP(MHTYPYLD2!BJ$4,'[1]INTERNAL PARAMETERS-1'!$B$5:$J$44,3,FALSE)</f>
        <v>8.9464313691073383E-2</v>
      </c>
      <c r="BK103" s="50">
        <f>MHTYPYLD1!BK103*VLOOKUP(MHTYPYLD2!BK$4,'[1]INTERNAL PARAMETERS-1'!$B$5:$J$44,5,FALSE)*VLOOKUP(MHTYPYLD2!BK$4,'[1]INTERNAL PARAMETERS-1'!$B$5:$J$44,6,FALSE)*VLOOKUP(MHTYPYLD2!BK$4,'[1]INTERNAL PARAMETERS-1'!$B$5:$J$44,3,FALSE) + MHTYPYLD1!BK103*(1-VLOOKUP(MHTYPYLD2!BK$4,'[1]INTERNAL PARAMETERS-1'!$B$5:$J$44,5,FALSE))*VLOOKUP(MHTYPYLD2!BK$4,'[1]INTERNAL PARAMETERS-1'!$B$5:$J$44,8,FALSE)*VLOOKUP(MHTYPYLD2!BK$4,'[1]INTERNAL PARAMETERS-1'!$B$5:$J$44,3,FALSE)</f>
        <v>0.13614700215527617</v>
      </c>
      <c r="BL103" s="50">
        <f>MHTYPYLD1!BL103*VLOOKUP(MHTYPYLD2!BL$4,'[1]INTERNAL PARAMETERS-1'!$B$5:$J$44,5,FALSE)*VLOOKUP(MHTYPYLD2!BL$4,'[1]INTERNAL PARAMETERS-1'!$B$5:$J$44,6,FALSE)*VLOOKUP(MHTYPYLD2!BL$4,'[1]INTERNAL PARAMETERS-1'!$B$5:$J$44,3,FALSE) + MHTYPYLD1!BL103*(1-VLOOKUP(MHTYPYLD2!BL$4,'[1]INTERNAL PARAMETERS-1'!$B$5:$J$44,5,FALSE))*VLOOKUP(MHTYPYLD2!BL$4,'[1]INTERNAL PARAMETERS-1'!$B$5:$J$44,8,FALSE)*VLOOKUP(MHTYPYLD2!BL$4,'[1]INTERNAL PARAMETERS-1'!$B$5:$J$44,3,FALSE)</f>
        <v>0.56411974304867807</v>
      </c>
      <c r="BM103" s="50">
        <f>MHTYPYLD1!BM103*VLOOKUP(MHTYPYLD2!BM$4,'[1]INTERNAL PARAMETERS-1'!$B$5:$J$44,5,FALSE)*VLOOKUP(MHTYPYLD2!BM$4,'[1]INTERNAL PARAMETERS-1'!$B$5:$J$44,6,FALSE)*VLOOKUP(MHTYPYLD2!BM$4,'[1]INTERNAL PARAMETERS-1'!$B$5:$J$44,3,FALSE) + MHTYPYLD1!BM103*(1-VLOOKUP(MHTYPYLD2!BM$4,'[1]INTERNAL PARAMETERS-1'!$B$5:$J$44,5,FALSE))*VLOOKUP(MHTYPYLD2!BM$4,'[1]INTERNAL PARAMETERS-1'!$B$5:$J$44,8,FALSE)*VLOOKUP(MHTYPYLD2!BM$4,'[1]INTERNAL PARAMETERS-1'!$B$5:$J$44,3,FALSE)</f>
        <v>0.20221053531742789</v>
      </c>
      <c r="BN103" s="50">
        <f>MHTYPYLD1!BN103*VLOOKUP(MHTYPYLD2!BN$4,'[1]INTERNAL PARAMETERS-1'!$B$5:$J$44,5,FALSE)*VLOOKUP(MHTYPYLD2!BN$4,'[1]INTERNAL PARAMETERS-1'!$B$5:$J$44,6,FALSE)*VLOOKUP(MHTYPYLD2!BN$4,'[1]INTERNAL PARAMETERS-1'!$B$5:$J$44,3,FALSE) + MHTYPYLD1!BN103*(1-VLOOKUP(MHTYPYLD2!BN$4,'[1]INTERNAL PARAMETERS-1'!$B$5:$J$44,5,FALSE))*VLOOKUP(MHTYPYLD2!BN$4,'[1]INTERNAL PARAMETERS-1'!$B$5:$J$44,8,FALSE)*VLOOKUP(MHTYPYLD2!BN$4,'[1]INTERNAL PARAMETERS-1'!$B$5:$J$44,3,FALSE)</f>
        <v>0.14299802707557907</v>
      </c>
      <c r="BO103" s="50">
        <f>MHTYPYLD1!BO103*VLOOKUP(MHTYPYLD2!BO$4,'[1]INTERNAL PARAMETERS-1'!$B$5:$J$44,5,FALSE)*VLOOKUP(MHTYPYLD2!BO$4,'[1]INTERNAL PARAMETERS-1'!$B$5:$J$44,6,FALSE)*VLOOKUP(MHTYPYLD2!BO$4,'[1]INTERNAL PARAMETERS-1'!$B$5:$J$44,3,FALSE) + MHTYPYLD1!BO103*(1-VLOOKUP(MHTYPYLD2!BO$4,'[1]INTERNAL PARAMETERS-1'!$B$5:$J$44,5,FALSE))*VLOOKUP(MHTYPYLD2!BO$4,'[1]INTERNAL PARAMETERS-1'!$B$5:$J$44,8,FALSE)*VLOOKUP(MHTYPYLD2!BO$4,'[1]INTERNAL PARAMETERS-1'!$B$5:$J$44,3,FALSE)</f>
        <v>0.13680638039740251</v>
      </c>
      <c r="BP103" s="50">
        <f>MHTYPYLD1!BP103*VLOOKUP(MHTYPYLD2!BP$4,'[1]INTERNAL PARAMETERS-1'!$B$5:$J$44,5,FALSE)*VLOOKUP(MHTYPYLD2!BP$4,'[1]INTERNAL PARAMETERS-1'!$B$5:$J$44,6,FALSE)*VLOOKUP(MHTYPYLD2!BP$4,'[1]INTERNAL PARAMETERS-1'!$B$5:$J$44,3,FALSE) + MHTYPYLD1!BP103*(1-VLOOKUP(MHTYPYLD2!BP$4,'[1]INTERNAL PARAMETERS-1'!$B$5:$J$44,5,FALSE))*VLOOKUP(MHTYPYLD2!BP$4,'[1]INTERNAL PARAMETERS-1'!$B$5:$J$44,8,FALSE)*VLOOKUP(MHTYPYLD2!BP$4,'[1]INTERNAL PARAMETERS-1'!$B$5:$J$44,3,FALSE)</f>
        <v>7.7280465312359508E-3</v>
      </c>
      <c r="BQ103" s="50">
        <f>MHTYPYLD1!BQ103*VLOOKUP(MHTYPYLD2!BQ$4,'[1]INTERNAL PARAMETERS-1'!$B$5:$J$44,5,FALSE)*VLOOKUP(MHTYPYLD2!BQ$4,'[1]INTERNAL PARAMETERS-1'!$B$5:$J$44,6,FALSE)*VLOOKUP(MHTYPYLD2!BQ$4,'[1]INTERNAL PARAMETERS-1'!$B$5:$J$44,3,FALSE) + MHTYPYLD1!BQ103*(1-VLOOKUP(MHTYPYLD2!BQ$4,'[1]INTERNAL PARAMETERS-1'!$B$5:$J$44,5,FALSE))*VLOOKUP(MHTYPYLD2!BQ$4,'[1]INTERNAL PARAMETERS-1'!$B$5:$J$44,8,FALSE)*VLOOKUP(MHTYPYLD2!BQ$4,'[1]INTERNAL PARAMETERS-1'!$B$5:$J$44,3,FALSE)</f>
        <v>0.54412120411426323</v>
      </c>
      <c r="BR103" s="50">
        <f>MHTYPYLD1!BR103*VLOOKUP(MHTYPYLD2!BR$4,'[1]INTERNAL PARAMETERS-1'!$B$5:$J$44,5,FALSE)*VLOOKUP(MHTYPYLD2!BR$4,'[1]INTERNAL PARAMETERS-1'!$B$5:$J$44,6,FALSE)*VLOOKUP(MHTYPYLD2!BR$4,'[1]INTERNAL PARAMETERS-1'!$B$5:$J$44,3,FALSE) + MHTYPYLD1!BR103*(1-VLOOKUP(MHTYPYLD2!BR$4,'[1]INTERNAL PARAMETERS-1'!$B$5:$J$44,5,FALSE))*VLOOKUP(MHTYPYLD2!BR$4,'[1]INTERNAL PARAMETERS-1'!$B$5:$J$44,8,FALSE)*VLOOKUP(MHTYPYLD2!BR$4,'[1]INTERNAL PARAMETERS-1'!$B$5:$J$44,3,FALSE)</f>
        <v>2.3358190243717384E-2</v>
      </c>
      <c r="BS103" s="50">
        <f>MHTYPYLD1!BS103*VLOOKUP(MHTYPYLD2!BS$4,'[1]INTERNAL PARAMETERS-1'!$B$5:$J$44,5,FALSE)*VLOOKUP(MHTYPYLD2!BS$4,'[1]INTERNAL PARAMETERS-1'!$B$5:$J$44,6,FALSE)*VLOOKUP(MHTYPYLD2!BS$4,'[1]INTERNAL PARAMETERS-1'!$B$5:$J$44,3,FALSE) + MHTYPYLD1!BS103*(1-VLOOKUP(MHTYPYLD2!BS$4,'[1]INTERNAL PARAMETERS-1'!$B$5:$J$44,5,FALSE))*VLOOKUP(MHTYPYLD2!BS$4,'[1]INTERNAL PARAMETERS-1'!$B$5:$J$44,8,FALSE)*VLOOKUP(MHTYPYLD2!BS$4,'[1]INTERNAL PARAMETERS-1'!$B$5:$J$44,3,FALSE)</f>
        <v>1.1583040638514911E-3</v>
      </c>
      <c r="BT103" s="50">
        <f>MHTYPYLD1!BT103*VLOOKUP(MHTYPYLD2!BT$4,'[1]INTERNAL PARAMETERS-1'!$B$5:$J$44,5,FALSE)*VLOOKUP(MHTYPYLD2!BT$4,'[1]INTERNAL PARAMETERS-1'!$B$5:$J$44,6,FALSE)*VLOOKUP(MHTYPYLD2!BT$4,'[1]INTERNAL PARAMETERS-1'!$B$5:$J$44,3,FALSE) + MHTYPYLD1!BT103*(1-VLOOKUP(MHTYPYLD2!BT$4,'[1]INTERNAL PARAMETERS-1'!$B$5:$J$44,5,FALSE))*VLOOKUP(MHTYPYLD2!BT$4,'[1]INTERNAL PARAMETERS-1'!$B$5:$J$44,8,FALSE)*VLOOKUP(MHTYPYLD2!BT$4,'[1]INTERNAL PARAMETERS-1'!$B$5:$J$44,3,FALSE)</f>
        <v>0</v>
      </c>
      <c r="BU103" s="50">
        <f>MHTYPYLD1!BU103*VLOOKUP(MHTYPYLD2!BU$4,'[1]INTERNAL PARAMETERS-1'!$B$5:$J$44,5,FALSE)*VLOOKUP(MHTYPYLD2!BU$4,'[1]INTERNAL PARAMETERS-1'!$B$5:$J$44,6,FALSE)*VLOOKUP(MHTYPYLD2!BU$4,'[1]INTERNAL PARAMETERS-1'!$B$5:$J$44,3,FALSE) + MHTYPYLD1!BU103*(1-VLOOKUP(MHTYPYLD2!BU$4,'[1]INTERNAL PARAMETERS-1'!$B$5:$J$44,5,FALSE))*VLOOKUP(MHTYPYLD2!BU$4,'[1]INTERNAL PARAMETERS-1'!$B$5:$J$44,8,FALSE)*VLOOKUP(MHTYPYLD2!BU$4,'[1]INTERNAL PARAMETERS-1'!$B$5:$J$44,3,FALSE)</f>
        <v>0</v>
      </c>
      <c r="BV103" s="50">
        <f>MHTYPYLD1!BV103*VLOOKUP(MHTYPYLD2!BV$4,'[1]INTERNAL PARAMETERS-1'!$B$5:$J$44,5,FALSE)*VLOOKUP(MHTYPYLD2!BV$4,'[1]INTERNAL PARAMETERS-1'!$B$5:$J$44,6,FALSE)*VLOOKUP(MHTYPYLD2!BV$4,'[1]INTERNAL PARAMETERS-1'!$B$5:$J$44,3,FALSE) + MHTYPYLD1!BV103*(1-VLOOKUP(MHTYPYLD2!BV$4,'[1]INTERNAL PARAMETERS-1'!$B$5:$J$44,5,FALSE))*VLOOKUP(MHTYPYLD2!BV$4,'[1]INTERNAL PARAMETERS-1'!$B$5:$J$44,8,FALSE)*VLOOKUP(MHTYPYLD2!BV$4,'[1]INTERNAL PARAMETERS-1'!$B$5:$J$44,3,FALSE)</f>
        <v>0</v>
      </c>
      <c r="BW103" s="50">
        <f>MHTYPYLD1!BW103*VLOOKUP(MHTYPYLD2!BW$4,'[1]INTERNAL PARAMETERS-1'!$B$5:$J$44,5,FALSE)*VLOOKUP(MHTYPYLD2!BW$4,'[1]INTERNAL PARAMETERS-1'!$B$5:$J$44,6,FALSE)*VLOOKUP(MHTYPYLD2!BW$4,'[1]INTERNAL PARAMETERS-1'!$B$5:$J$44,3,FALSE) + MHTYPYLD1!BW103*(1-VLOOKUP(MHTYPYLD2!BW$4,'[1]INTERNAL PARAMETERS-1'!$B$5:$J$44,5,FALSE))*VLOOKUP(MHTYPYLD2!BW$4,'[1]INTERNAL PARAMETERS-1'!$B$5:$J$44,8,FALSE)*VLOOKUP(MHTYPYLD2!BW$4,'[1]INTERNAL PARAMETERS-1'!$B$5:$J$44,3,FALSE)</f>
        <v>0</v>
      </c>
      <c r="BX103" s="50">
        <f>MHTYPYLD1!BX103*VLOOKUP(MHTYPYLD2!BX$4,'[1]INTERNAL PARAMETERS-1'!$B$5:$J$44,5,FALSE)*VLOOKUP(MHTYPYLD2!BX$4,'[1]INTERNAL PARAMETERS-1'!$B$5:$J$44,6,FALSE)*VLOOKUP(MHTYPYLD2!BX$4,'[1]INTERNAL PARAMETERS-1'!$B$5:$J$44,3,FALSE) + MHTYPYLD1!BX103*(1-VLOOKUP(MHTYPYLD2!BX$4,'[1]INTERNAL PARAMETERS-1'!$B$5:$J$44,5,FALSE))*VLOOKUP(MHTYPYLD2!BX$4,'[1]INTERNAL PARAMETERS-1'!$B$5:$J$44,8,FALSE)*VLOOKUP(MHTYPYLD2!BX$4,'[1]INTERNAL PARAMETERS-1'!$B$5:$J$44,3,FALSE)</f>
        <v>0</v>
      </c>
      <c r="BY103" s="50">
        <f>MHTYPYLD1!BY103*VLOOKUP(MHTYPYLD2!BY$4,'[1]INTERNAL PARAMETERS-1'!$B$5:$J$44,5,FALSE)*VLOOKUP(MHTYPYLD2!BY$4,'[1]INTERNAL PARAMETERS-1'!$B$5:$J$44,6,FALSE)*VLOOKUP(MHTYPYLD2!BY$4,'[1]INTERNAL PARAMETERS-1'!$B$5:$J$44,3,FALSE) + MHTYPYLD1!BY103*(1-VLOOKUP(MHTYPYLD2!BY$4,'[1]INTERNAL PARAMETERS-1'!$B$5:$J$44,5,FALSE))*VLOOKUP(MHTYPYLD2!BY$4,'[1]INTERNAL PARAMETERS-1'!$B$5:$J$44,8,FALSE)*VLOOKUP(MHTYPYLD2!BY$4,'[1]INTERNAL PARAMETERS-1'!$B$5:$J$44,3,FALSE)</f>
        <v>0</v>
      </c>
      <c r="BZ103" s="50">
        <f>MHTYPYLD1!BZ103*VLOOKUP(MHTYPYLD2!BZ$4,'[1]INTERNAL PARAMETERS-1'!$B$5:$J$44,5,FALSE)*VLOOKUP(MHTYPYLD2!BZ$4,'[1]INTERNAL PARAMETERS-1'!$B$5:$J$44,6,FALSE)*VLOOKUP(MHTYPYLD2!BZ$4,'[1]INTERNAL PARAMETERS-1'!$B$5:$J$44,3,FALSE) + MHTYPYLD1!BZ103*(1-VLOOKUP(MHTYPYLD2!BZ$4,'[1]INTERNAL PARAMETERS-1'!$B$5:$J$44,5,FALSE))*VLOOKUP(MHTYPYLD2!BZ$4,'[1]INTERNAL PARAMETERS-1'!$B$5:$J$44,8,FALSE)*VLOOKUP(MHTYPYLD2!BZ$4,'[1]INTERNAL PARAMETERS-1'!$B$5:$J$44,3,FALSE)</f>
        <v>8.2843491703632054E-4</v>
      </c>
      <c r="CA103" s="50">
        <f>MHTYPYLD1!CA103*VLOOKUP(MHTYPYLD2!CA$4,'[1]INTERNAL PARAMETERS-1'!$B$5:$J$44,5,FALSE)*VLOOKUP(MHTYPYLD2!CA$4,'[1]INTERNAL PARAMETERS-1'!$B$5:$J$44,6,FALSE)*VLOOKUP(MHTYPYLD2!CA$4,'[1]INTERNAL PARAMETERS-1'!$B$5:$J$44,3,FALSE) + MHTYPYLD1!CA103*(1-VLOOKUP(MHTYPYLD2!CA$4,'[1]INTERNAL PARAMETERS-1'!$B$5:$J$44,5,FALSE))*VLOOKUP(MHTYPYLD2!CA$4,'[1]INTERNAL PARAMETERS-1'!$B$5:$J$44,8,FALSE)*VLOOKUP(MHTYPYLD2!CA$4,'[1]INTERNAL PARAMETERS-1'!$B$5:$J$44,3,FALSE)</f>
        <v>0</v>
      </c>
      <c r="CB103" s="50">
        <f>MHTYPYLD1!CB103*VLOOKUP(MHTYPYLD2!CB$4,'[1]INTERNAL PARAMETERS-1'!$B$5:$J$44,5,FALSE)*VLOOKUP(MHTYPYLD2!CB$4,'[1]INTERNAL PARAMETERS-1'!$B$5:$J$44,6,FALSE)*VLOOKUP(MHTYPYLD2!CB$4,'[1]INTERNAL PARAMETERS-1'!$B$5:$J$44,3,FALSE) + MHTYPYLD1!CB103*(1-VLOOKUP(MHTYPYLD2!CB$4,'[1]INTERNAL PARAMETERS-1'!$B$5:$J$44,5,FALSE))*VLOOKUP(MHTYPYLD2!CB$4,'[1]INTERNAL PARAMETERS-1'!$B$5:$J$44,8,FALSE)*VLOOKUP(MHTYPYLD2!CB$4,'[1]INTERNAL PARAMETERS-1'!$B$5:$J$44,3,FALSE)</f>
        <v>0</v>
      </c>
      <c r="CC103" s="50">
        <f>MHTYPYLD1!CC103*VLOOKUP(MHTYPYLD2!CC$4,'[1]INTERNAL PARAMETERS-1'!$B$5:$J$44,5,FALSE)*VLOOKUP(MHTYPYLD2!CC$4,'[1]INTERNAL PARAMETERS-1'!$B$5:$J$44,6,FALSE)*VLOOKUP(MHTYPYLD2!CC$4,'[1]INTERNAL PARAMETERS-1'!$B$5:$J$44,3,FALSE) + MHTYPYLD1!CC103*(1-VLOOKUP(MHTYPYLD2!CC$4,'[1]INTERNAL PARAMETERS-1'!$B$5:$J$44,5,FALSE))*VLOOKUP(MHTYPYLD2!CC$4,'[1]INTERNAL PARAMETERS-1'!$B$5:$J$44,8,FALSE)*VLOOKUP(MHTYPYLD2!CC$4,'[1]INTERNAL PARAMETERS-1'!$B$5:$J$44,3,FALSE)</f>
        <v>4.1996967148498921E-3</v>
      </c>
      <c r="CD103" s="50">
        <f>MHTYPYLD1!CD103*VLOOKUP(MHTYPYLD2!CD$4,'[1]INTERNAL PARAMETERS-1'!$B$5:$J$44,5,FALSE)*VLOOKUP(MHTYPYLD2!CD$4,'[1]INTERNAL PARAMETERS-1'!$B$5:$J$44,6,FALSE)*VLOOKUP(MHTYPYLD2!CD$4,'[1]INTERNAL PARAMETERS-1'!$B$5:$J$44,3,FALSE) + MHTYPYLD1!CD103*(1-VLOOKUP(MHTYPYLD2!CD$4,'[1]INTERNAL PARAMETERS-1'!$B$5:$J$44,5,FALSE))*VLOOKUP(MHTYPYLD2!CD$4,'[1]INTERNAL PARAMETERS-1'!$B$5:$J$44,8,FALSE)*VLOOKUP(MHTYPYLD2!CD$4,'[1]INTERNAL PARAMETERS-1'!$B$5:$J$44,3,FALSE)</f>
        <v>6.1269463916552606E-3</v>
      </c>
      <c r="CE103" s="50">
        <f>MHTYPYLD1!CE103*VLOOKUP(MHTYPYLD2!CE$4,'[1]INTERNAL PARAMETERS-1'!$B$5:$J$44,5,FALSE)*VLOOKUP(MHTYPYLD2!CE$4,'[1]INTERNAL PARAMETERS-1'!$B$5:$J$44,6,FALSE)*VLOOKUP(MHTYPYLD2!CE$4,'[1]INTERNAL PARAMETERS-1'!$B$5:$J$44,3,FALSE) + MHTYPYLD1!CE103*(1-VLOOKUP(MHTYPYLD2!CE$4,'[1]INTERNAL PARAMETERS-1'!$B$5:$J$44,5,FALSE))*VLOOKUP(MHTYPYLD2!CE$4,'[1]INTERNAL PARAMETERS-1'!$B$5:$J$44,8,FALSE)*VLOOKUP(MHTYPYLD2!CE$4,'[1]INTERNAL PARAMETERS-1'!$B$5:$J$44,3,FALSE)</f>
        <v>1.2530106029355633E-2</v>
      </c>
      <c r="CF103" s="50">
        <f>MHTYPYLD1!CF103*VLOOKUP(MHTYPYLD2!CF$4,'[1]INTERNAL PARAMETERS-1'!$B$5:$J$44,5,FALSE)*VLOOKUP(MHTYPYLD2!CF$4,'[1]INTERNAL PARAMETERS-1'!$B$5:$J$44,6,FALSE)*VLOOKUP(MHTYPYLD2!CF$4,'[1]INTERNAL PARAMETERS-1'!$B$5:$J$44,3,FALSE) + MHTYPYLD1!CF103*(1-VLOOKUP(MHTYPYLD2!CF$4,'[1]INTERNAL PARAMETERS-1'!$B$5:$J$44,5,FALSE))*VLOOKUP(MHTYPYLD2!CF$4,'[1]INTERNAL PARAMETERS-1'!$B$5:$J$44,8,FALSE)*VLOOKUP(MHTYPYLD2!CF$4,'[1]INTERNAL PARAMETERS-1'!$B$5:$J$44,3,FALSE)</f>
        <v>8.6153730691646106E-3</v>
      </c>
      <c r="CG103" s="50">
        <f>MHTYPYLD1!CG103*VLOOKUP(MHTYPYLD2!CG$4,'[1]INTERNAL PARAMETERS-1'!$B$5:$J$44,5,FALSE)*VLOOKUP(MHTYPYLD2!CG$4,'[1]INTERNAL PARAMETERS-1'!$B$5:$J$44,6,FALSE)*VLOOKUP(MHTYPYLD2!CG$4,'[1]INTERNAL PARAMETERS-1'!$B$5:$J$44,3,FALSE) + MHTYPYLD1!CG103*(1-VLOOKUP(MHTYPYLD2!CG$4,'[1]INTERNAL PARAMETERS-1'!$B$5:$J$44,5,FALSE))*VLOOKUP(MHTYPYLD2!CG$4,'[1]INTERNAL PARAMETERS-1'!$B$5:$J$44,8,FALSE)*VLOOKUP(MHTYPYLD2!CG$4,'[1]INTERNAL PARAMETERS-1'!$B$5:$J$44,3,FALSE)</f>
        <v>0</v>
      </c>
      <c r="CH103" s="49">
        <f>MHTYPYLD1!CH103*VLOOKUP(MHTYPYLD2!CH$4,'[1]INTERNAL PARAMETERS-1'!$B$5:$J$44,5,FALSE)*VLOOKUP(MHTYPYLD2!CH$4,'[1]INTERNAL PARAMETERS-1'!$B$5:$J$44,6,FALSE)*VLOOKUP(MHTYPYLD2!CH$4,'[1]INTERNAL PARAMETERS-1'!$B$5:$J$44,3,FALSE) + MHTYPYLD1!CH103*(1-VLOOKUP(MHTYPYLD2!CH$4,'[1]INTERNAL PARAMETERS-1'!$B$5:$J$44,5,FALSE))*VLOOKUP(MHTYPYLD2!CH$4,'[1]INTERNAL PARAMETERS-1'!$B$5:$J$44,8,FALSE)*VLOOKUP(MHTYPYLD2!CH$4,'[1]INTERNAL PARAMETERS-1'!$B$5:$J$44,3,FALSE)</f>
        <v>0</v>
      </c>
      <c r="CJ103" s="51">
        <f t="shared" si="2"/>
        <v>260.87158407597883</v>
      </c>
      <c r="CK103" s="49">
        <f t="shared" si="3"/>
        <v>6.8573501394481449</v>
      </c>
    </row>
    <row r="104" spans="2:89">
      <c r="B104" s="64" t="s">
        <v>10</v>
      </c>
      <c r="C104" s="63" t="s">
        <v>54</v>
      </c>
      <c r="D104" s="63" t="s">
        <v>62</v>
      </c>
      <c r="E104" s="139">
        <f>MHTYP!S104</f>
        <v>637.33367097279302</v>
      </c>
      <c r="F104" s="62">
        <f>'[1]INTERNAL PARAMETERS-1'!M14</f>
        <v>39.424999999999997</v>
      </c>
      <c r="G104" s="51">
        <f>MHTYPYLD1!G104*VLOOKUP(MHTYPYLD2!G$4,'[1]INTERNAL PARAMETERS-1'!$B$5:$J$44,5,FALSE)*VLOOKUP(MHTYPYLD2!G$4,'[1]INTERNAL PARAMETERS-1'!$B$5:$J$44,7,FALSE)*MHTYPYLD2!$F104 + MHTYPYLD1!G104*(1-VLOOKUP(MHTYPYLD2!G$4,'[1]INTERNAL PARAMETERS-1'!$B$5:$J$44,5,FALSE))*VLOOKUP(MHTYPYLD2!G$4,'[1]INTERNAL PARAMETERS-1'!$B$5:$J$44,9,FALSE)*MHTYPYLD2!$F104</f>
        <v>62.32315271843845</v>
      </c>
      <c r="H104" s="50">
        <f>MHTYPYLD1!H104*VLOOKUP(MHTYPYLD2!H$4,'[1]INTERNAL PARAMETERS-1'!$B$5:$J$44,5,FALSE)*VLOOKUP(MHTYPYLD2!H$4,'[1]INTERNAL PARAMETERS-1'!$B$5:$J$44,7,FALSE)*MHTYPYLD2!$F104 + MHTYPYLD1!H104*(1-VLOOKUP(MHTYPYLD2!H$4,'[1]INTERNAL PARAMETERS-1'!$B$5:$J$44,5,FALSE))*VLOOKUP(MHTYPYLD2!H$4,'[1]INTERNAL PARAMETERS-1'!$B$5:$J$44,9,FALSE)*MHTYPYLD2!$F104</f>
        <v>37.584204127630024</v>
      </c>
      <c r="I104" s="50">
        <f>MHTYPYLD1!I104*VLOOKUP(MHTYPYLD2!I$4,'[1]INTERNAL PARAMETERS-1'!$B$5:$J$44,5,FALSE)*VLOOKUP(MHTYPYLD2!I$4,'[1]INTERNAL PARAMETERS-1'!$B$5:$J$44,7,FALSE)*MHTYPYLD2!$F104 + MHTYPYLD1!I104*(1-VLOOKUP(MHTYPYLD2!I$4,'[1]INTERNAL PARAMETERS-1'!$B$5:$J$44,5,FALSE))*VLOOKUP(MHTYPYLD2!I$4,'[1]INTERNAL PARAMETERS-1'!$B$5:$J$44,9,FALSE)*MHTYPYLD2!$F104</f>
        <v>57.944738728752569</v>
      </c>
      <c r="J104" s="50">
        <f>MHTYPYLD1!J104*VLOOKUP(MHTYPYLD2!J$4,'[1]INTERNAL PARAMETERS-1'!$B$5:$J$44,5,FALSE)*VLOOKUP(MHTYPYLD2!J$4,'[1]INTERNAL PARAMETERS-1'!$B$5:$J$44,7,FALSE)*MHTYPYLD2!$F104 + MHTYPYLD1!J104*(1-VLOOKUP(MHTYPYLD2!J$4,'[1]INTERNAL PARAMETERS-1'!$B$5:$J$44,5,FALSE))*VLOOKUP(MHTYPYLD2!J$4,'[1]INTERNAL PARAMETERS-1'!$B$5:$J$44,9,FALSE)*MHTYPYLD2!$F104</f>
        <v>0</v>
      </c>
      <c r="K104" s="50">
        <f>MHTYPYLD1!K104*VLOOKUP(MHTYPYLD2!K$4,'[1]INTERNAL PARAMETERS-1'!$B$5:$J$44,5,FALSE)*VLOOKUP(MHTYPYLD2!K$4,'[1]INTERNAL PARAMETERS-1'!$B$5:$J$44,7,FALSE)*MHTYPYLD2!$F104 + MHTYPYLD1!K104*(1-VLOOKUP(MHTYPYLD2!K$4,'[1]INTERNAL PARAMETERS-1'!$B$5:$J$44,5,FALSE))*VLOOKUP(MHTYPYLD2!K$4,'[1]INTERNAL PARAMETERS-1'!$B$5:$J$44,9,FALSE)*MHTYPYLD2!$F104</f>
        <v>0</v>
      </c>
      <c r="L104" s="50">
        <f>MHTYPYLD1!L104*VLOOKUP(MHTYPYLD2!L$4,'[1]INTERNAL PARAMETERS-1'!$B$5:$J$44,5,FALSE)*VLOOKUP(MHTYPYLD2!L$4,'[1]INTERNAL PARAMETERS-1'!$B$5:$J$44,7,FALSE)*MHTYPYLD2!$F104 + MHTYPYLD1!L104*(1-VLOOKUP(MHTYPYLD2!L$4,'[1]INTERNAL PARAMETERS-1'!$B$5:$J$44,5,FALSE))*VLOOKUP(MHTYPYLD2!L$4,'[1]INTERNAL PARAMETERS-1'!$B$5:$J$44,9,FALSE)*MHTYPYLD2!$F104</f>
        <v>0</v>
      </c>
      <c r="M104" s="50">
        <f>MHTYPYLD1!M104*VLOOKUP(MHTYPYLD2!M$4,'[1]INTERNAL PARAMETERS-1'!$B$5:$J$44,5,FALSE)*VLOOKUP(MHTYPYLD2!M$4,'[1]INTERNAL PARAMETERS-1'!$B$5:$J$44,7,FALSE)*MHTYPYLD2!$F104 + MHTYPYLD1!M104*(1-VLOOKUP(MHTYPYLD2!M$4,'[1]INTERNAL PARAMETERS-1'!$B$5:$J$44,5,FALSE))*VLOOKUP(MHTYPYLD2!M$4,'[1]INTERNAL PARAMETERS-1'!$B$5:$J$44,9,FALSE)*MHTYPYLD2!$F104</f>
        <v>1.513817127890335</v>
      </c>
      <c r="N104" s="50">
        <f>MHTYPYLD1!N104*VLOOKUP(MHTYPYLD2!N$4,'[1]INTERNAL PARAMETERS-1'!$B$5:$J$44,5,FALSE)*VLOOKUP(MHTYPYLD2!N$4,'[1]INTERNAL PARAMETERS-1'!$B$5:$J$44,7,FALSE)*MHTYPYLD2!$F104 + MHTYPYLD1!N104*(1-VLOOKUP(MHTYPYLD2!N$4,'[1]INTERNAL PARAMETERS-1'!$B$5:$J$44,5,FALSE))*VLOOKUP(MHTYPYLD2!N$4,'[1]INTERNAL PARAMETERS-1'!$B$5:$J$44,9,FALSE)*MHTYPYLD2!$F104</f>
        <v>0.14990068422936417</v>
      </c>
      <c r="O104" s="50">
        <f>MHTYPYLD1!O104*VLOOKUP(MHTYPYLD2!O$4,'[1]INTERNAL PARAMETERS-1'!$B$5:$J$44,5,FALSE)*VLOOKUP(MHTYPYLD2!O$4,'[1]INTERNAL PARAMETERS-1'!$B$5:$J$44,7,FALSE)*MHTYPYLD2!$F104 + MHTYPYLD1!O104*(1-VLOOKUP(MHTYPYLD2!O$4,'[1]INTERNAL PARAMETERS-1'!$B$5:$J$44,5,FALSE))*VLOOKUP(MHTYPYLD2!O$4,'[1]INTERNAL PARAMETERS-1'!$B$5:$J$44,9,FALSE)*MHTYPYLD2!$F104</f>
        <v>0</v>
      </c>
      <c r="P104" s="50">
        <f>MHTYPYLD1!P104*VLOOKUP(MHTYPYLD2!P$4,'[1]INTERNAL PARAMETERS-1'!$B$5:$J$44,5,FALSE)*VLOOKUP(MHTYPYLD2!P$4,'[1]INTERNAL PARAMETERS-1'!$B$5:$J$44,7,FALSE)*MHTYPYLD2!$F104 + MHTYPYLD1!P104*(1-VLOOKUP(MHTYPYLD2!P$4,'[1]INTERNAL PARAMETERS-1'!$B$5:$J$44,5,FALSE))*VLOOKUP(MHTYPYLD2!P$4,'[1]INTERNAL PARAMETERS-1'!$B$5:$J$44,9,FALSE)*MHTYPYLD2!$F104</f>
        <v>0</v>
      </c>
      <c r="Q104" s="50">
        <f>MHTYPYLD1!Q104*VLOOKUP(MHTYPYLD2!Q$4,'[1]INTERNAL PARAMETERS-1'!$B$5:$J$44,5,FALSE)*VLOOKUP(MHTYPYLD2!Q$4,'[1]INTERNAL PARAMETERS-1'!$B$5:$J$44,7,FALSE)*MHTYPYLD2!$F104 + MHTYPYLD1!Q104*(1-VLOOKUP(MHTYPYLD2!Q$4,'[1]INTERNAL PARAMETERS-1'!$B$5:$J$44,5,FALSE))*VLOOKUP(MHTYPYLD2!Q$4,'[1]INTERNAL PARAMETERS-1'!$B$5:$J$44,9,FALSE)*MHTYPYLD2!$F104</f>
        <v>0</v>
      </c>
      <c r="R104" s="50">
        <f>MHTYPYLD1!R104*VLOOKUP(MHTYPYLD2!R$4,'[1]INTERNAL PARAMETERS-1'!$B$5:$J$44,5,FALSE)*VLOOKUP(MHTYPYLD2!R$4,'[1]INTERNAL PARAMETERS-1'!$B$5:$J$44,7,FALSE)*MHTYPYLD2!$F104 + MHTYPYLD1!R104*(1-VLOOKUP(MHTYPYLD2!R$4,'[1]INTERNAL PARAMETERS-1'!$B$5:$J$44,5,FALSE))*VLOOKUP(MHTYPYLD2!R$4,'[1]INTERNAL PARAMETERS-1'!$B$5:$J$44,9,FALSE)*MHTYPYLD2!$F104</f>
        <v>0.45147977944654333</v>
      </c>
      <c r="S104" s="50">
        <f>MHTYPYLD1!S104*VLOOKUP(MHTYPYLD2!S$4,'[1]INTERNAL PARAMETERS-1'!$B$5:$J$44,5,FALSE)*VLOOKUP(MHTYPYLD2!S$4,'[1]INTERNAL PARAMETERS-1'!$B$5:$J$44,7,FALSE)*MHTYPYLD2!$F104 + MHTYPYLD1!S104*(1-VLOOKUP(MHTYPYLD2!S$4,'[1]INTERNAL PARAMETERS-1'!$B$5:$J$44,5,FALSE))*VLOOKUP(MHTYPYLD2!S$4,'[1]INTERNAL PARAMETERS-1'!$B$5:$J$44,9,FALSE)*MHTYPYLD2!$F104</f>
        <v>9.5421012730490258</v>
      </c>
      <c r="T104" s="50">
        <f>MHTYPYLD1!T104*VLOOKUP(MHTYPYLD2!T$4,'[1]INTERNAL PARAMETERS-1'!$B$5:$J$44,5,FALSE)*VLOOKUP(MHTYPYLD2!T$4,'[1]INTERNAL PARAMETERS-1'!$B$5:$J$44,7,FALSE)*MHTYPYLD2!$F104 + MHTYPYLD1!T104*(1-VLOOKUP(MHTYPYLD2!T$4,'[1]INTERNAL PARAMETERS-1'!$B$5:$J$44,5,FALSE))*VLOOKUP(MHTYPYLD2!T$4,'[1]INTERNAL PARAMETERS-1'!$B$5:$J$44,9,FALSE)*MHTYPYLD2!$F104</f>
        <v>1.4813803359890028</v>
      </c>
      <c r="U104" s="50">
        <f>MHTYPYLD1!U104*VLOOKUP(MHTYPYLD2!U$4,'[1]INTERNAL PARAMETERS-1'!$B$5:$J$44,5,FALSE)*VLOOKUP(MHTYPYLD2!U$4,'[1]INTERNAL PARAMETERS-1'!$B$5:$J$44,7,FALSE)*MHTYPYLD2!$F104 + MHTYPYLD1!U104*(1-VLOOKUP(MHTYPYLD2!U$4,'[1]INTERNAL PARAMETERS-1'!$B$5:$J$44,5,FALSE))*VLOOKUP(MHTYPYLD2!U$4,'[1]INTERNAL PARAMETERS-1'!$B$5:$J$44,9,FALSE)*MHTYPYLD2!$F104</f>
        <v>1.2753735901877341</v>
      </c>
      <c r="V104" s="50">
        <f>MHTYPYLD1!V104*VLOOKUP(MHTYPYLD2!V$4,'[1]INTERNAL PARAMETERS-1'!$B$5:$J$44,5,FALSE)*VLOOKUP(MHTYPYLD2!V$4,'[1]INTERNAL PARAMETERS-1'!$B$5:$J$44,7,FALSE)*MHTYPYLD2!$F104 + MHTYPYLD1!V104*(1-VLOOKUP(MHTYPYLD2!V$4,'[1]INTERNAL PARAMETERS-1'!$B$5:$J$44,5,FALSE))*VLOOKUP(MHTYPYLD2!V$4,'[1]INTERNAL PARAMETERS-1'!$B$5:$J$44,9,FALSE)*MHTYPYLD2!$F104</f>
        <v>5.7847634519098801</v>
      </c>
      <c r="W104" s="50">
        <f>MHTYPYLD1!W104*VLOOKUP(MHTYPYLD2!W$4,'[1]INTERNAL PARAMETERS-1'!$B$5:$J$44,5,FALSE)*VLOOKUP(MHTYPYLD2!W$4,'[1]INTERNAL PARAMETERS-1'!$B$5:$J$44,7,FALSE)*MHTYPYLD2!$F104 + MHTYPYLD1!W104*(1-VLOOKUP(MHTYPYLD2!W$4,'[1]INTERNAL PARAMETERS-1'!$B$5:$J$44,5,FALSE))*VLOOKUP(MHTYPYLD2!W$4,'[1]INTERNAL PARAMETERS-1'!$B$5:$J$44,9,FALSE)*MHTYPYLD2!$F104</f>
        <v>0</v>
      </c>
      <c r="X104" s="50">
        <f>MHTYPYLD1!X104*VLOOKUP(MHTYPYLD2!X$4,'[1]INTERNAL PARAMETERS-1'!$B$5:$J$44,5,FALSE)*VLOOKUP(MHTYPYLD2!X$4,'[1]INTERNAL PARAMETERS-1'!$B$5:$J$44,7,FALSE)*MHTYPYLD2!$F104 + MHTYPYLD1!X104*(1-VLOOKUP(MHTYPYLD2!X$4,'[1]INTERNAL PARAMETERS-1'!$B$5:$J$44,5,FALSE))*VLOOKUP(MHTYPYLD2!X$4,'[1]INTERNAL PARAMETERS-1'!$B$5:$J$44,9,FALSE)*MHTYPYLD2!$F104</f>
        <v>0</v>
      </c>
      <c r="Y104" s="50">
        <f>MHTYPYLD1!Y104*VLOOKUP(MHTYPYLD2!Y$4,'[1]INTERNAL PARAMETERS-1'!$B$5:$J$44,5,FALSE)*VLOOKUP(MHTYPYLD2!Y$4,'[1]INTERNAL PARAMETERS-1'!$B$5:$J$44,7,FALSE)*MHTYPYLD2!$F104 + MHTYPYLD1!Y104*(1-VLOOKUP(MHTYPYLD2!Y$4,'[1]INTERNAL PARAMETERS-1'!$B$5:$J$44,5,FALSE))*VLOOKUP(MHTYPYLD2!Y$4,'[1]INTERNAL PARAMETERS-1'!$B$5:$J$44,9,FALSE)*MHTYPYLD2!$F104</f>
        <v>0</v>
      </c>
      <c r="Z104" s="50">
        <f>MHTYPYLD1!Z104*VLOOKUP(MHTYPYLD2!Z$4,'[1]INTERNAL PARAMETERS-1'!$B$5:$J$44,5,FALSE)*VLOOKUP(MHTYPYLD2!Z$4,'[1]INTERNAL PARAMETERS-1'!$B$5:$J$44,7,FALSE)*MHTYPYLD2!$F104 + MHTYPYLD1!Z104*(1-VLOOKUP(MHTYPYLD2!Z$4,'[1]INTERNAL PARAMETERS-1'!$B$5:$J$44,5,FALSE))*VLOOKUP(MHTYPYLD2!Z$4,'[1]INTERNAL PARAMETERS-1'!$B$5:$J$44,9,FALSE)*MHTYPYLD2!$F104</f>
        <v>0</v>
      </c>
      <c r="AA104" s="50">
        <f>MHTYPYLD1!AA104*VLOOKUP(MHTYPYLD2!AA$4,'[1]INTERNAL PARAMETERS-1'!$B$5:$J$44,5,FALSE)*VLOOKUP(MHTYPYLD2!AA$4,'[1]INTERNAL PARAMETERS-1'!$B$5:$J$44,7,FALSE)*MHTYPYLD2!$F104 + MHTYPYLD1!AA104*(1-VLOOKUP(MHTYPYLD2!AA$4,'[1]INTERNAL PARAMETERS-1'!$B$5:$J$44,5,FALSE))*VLOOKUP(MHTYPYLD2!AA$4,'[1]INTERNAL PARAMETERS-1'!$B$5:$J$44,9,FALSE)*MHTYPYLD2!$F104</f>
        <v>0</v>
      </c>
      <c r="AB104" s="50">
        <f>MHTYPYLD1!AB104*VLOOKUP(MHTYPYLD2!AB$4,'[1]INTERNAL PARAMETERS-1'!$B$5:$J$44,5,FALSE)*VLOOKUP(MHTYPYLD2!AB$4,'[1]INTERNAL PARAMETERS-1'!$B$5:$J$44,7,FALSE)*MHTYPYLD2!$F104 + MHTYPYLD1!AB104*(1-VLOOKUP(MHTYPYLD2!AB$4,'[1]INTERNAL PARAMETERS-1'!$B$5:$J$44,5,FALSE))*VLOOKUP(MHTYPYLD2!AB$4,'[1]INTERNAL PARAMETERS-1'!$B$5:$J$44,9,FALSE)*MHTYPYLD2!$F104</f>
        <v>0</v>
      </c>
      <c r="AC104" s="50">
        <f>MHTYPYLD1!AC104*VLOOKUP(MHTYPYLD2!AC$4,'[1]INTERNAL PARAMETERS-1'!$B$5:$J$44,5,FALSE)*VLOOKUP(MHTYPYLD2!AC$4,'[1]INTERNAL PARAMETERS-1'!$B$5:$J$44,7,FALSE)*MHTYPYLD2!$F104 + MHTYPYLD1!AC104*(1-VLOOKUP(MHTYPYLD2!AC$4,'[1]INTERNAL PARAMETERS-1'!$B$5:$J$44,5,FALSE))*VLOOKUP(MHTYPYLD2!AC$4,'[1]INTERNAL PARAMETERS-1'!$B$5:$J$44,9,FALSE)*MHTYPYLD2!$F104</f>
        <v>0</v>
      </c>
      <c r="AD104" s="50">
        <f>MHTYPYLD1!AD104*VLOOKUP(MHTYPYLD2!AD$4,'[1]INTERNAL PARAMETERS-1'!$B$5:$J$44,5,FALSE)*VLOOKUP(MHTYPYLD2!AD$4,'[1]INTERNAL PARAMETERS-1'!$B$5:$J$44,7,FALSE)*MHTYPYLD2!$F104 + MHTYPYLD1!AD104*(1-VLOOKUP(MHTYPYLD2!AD$4,'[1]INTERNAL PARAMETERS-1'!$B$5:$J$44,5,FALSE))*VLOOKUP(MHTYPYLD2!AD$4,'[1]INTERNAL PARAMETERS-1'!$B$5:$J$44,9,FALSE)*MHTYPYLD2!$F104</f>
        <v>0</v>
      </c>
      <c r="AE104" s="50">
        <f>MHTYPYLD1!AE104*VLOOKUP(MHTYPYLD2!AE$4,'[1]INTERNAL PARAMETERS-1'!$B$5:$J$44,5,FALSE)*VLOOKUP(MHTYPYLD2!AE$4,'[1]INTERNAL PARAMETERS-1'!$B$5:$J$44,7,FALSE)*MHTYPYLD2!$F104 + MHTYPYLD1!AE104*(1-VLOOKUP(MHTYPYLD2!AE$4,'[1]INTERNAL PARAMETERS-1'!$B$5:$J$44,5,FALSE))*VLOOKUP(MHTYPYLD2!AE$4,'[1]INTERNAL PARAMETERS-1'!$B$5:$J$44,9,FALSE)*MHTYPYLD2!$F104</f>
        <v>0</v>
      </c>
      <c r="AF104" s="50">
        <f>MHTYPYLD1!AF104*VLOOKUP(MHTYPYLD2!AF$4,'[1]INTERNAL PARAMETERS-1'!$B$5:$J$44,5,FALSE)*VLOOKUP(MHTYPYLD2!AF$4,'[1]INTERNAL PARAMETERS-1'!$B$5:$J$44,7,FALSE)*MHTYPYLD2!$F104 + MHTYPYLD1!AF104*(1-VLOOKUP(MHTYPYLD2!AF$4,'[1]INTERNAL PARAMETERS-1'!$B$5:$J$44,5,FALSE))*VLOOKUP(MHTYPYLD2!AF$4,'[1]INTERNAL PARAMETERS-1'!$B$5:$J$44,9,FALSE)*MHTYPYLD2!$F104</f>
        <v>0</v>
      </c>
      <c r="AG104" s="50">
        <f>MHTYPYLD1!AG104*VLOOKUP(MHTYPYLD2!AG$4,'[1]INTERNAL PARAMETERS-1'!$B$5:$J$44,5,FALSE)*VLOOKUP(MHTYPYLD2!AG$4,'[1]INTERNAL PARAMETERS-1'!$B$5:$J$44,7,FALSE)*MHTYPYLD2!$F104 + MHTYPYLD1!AG104*(1-VLOOKUP(MHTYPYLD2!AG$4,'[1]INTERNAL PARAMETERS-1'!$B$5:$J$44,5,FALSE))*VLOOKUP(MHTYPYLD2!AG$4,'[1]INTERNAL PARAMETERS-1'!$B$5:$J$44,9,FALSE)*MHTYPYLD2!$F104</f>
        <v>0</v>
      </c>
      <c r="AH104" s="50">
        <f>MHTYPYLD1!AH104*VLOOKUP(MHTYPYLD2!AH$4,'[1]INTERNAL PARAMETERS-1'!$B$5:$J$44,5,FALSE)*VLOOKUP(MHTYPYLD2!AH$4,'[1]INTERNAL PARAMETERS-1'!$B$5:$J$44,7,FALSE)*MHTYPYLD2!$F104 + MHTYPYLD1!AH104*(1-VLOOKUP(MHTYPYLD2!AH$4,'[1]INTERNAL PARAMETERS-1'!$B$5:$J$44,5,FALSE))*VLOOKUP(MHTYPYLD2!AH$4,'[1]INTERNAL PARAMETERS-1'!$B$5:$J$44,9,FALSE)*MHTYPYLD2!$F104</f>
        <v>0</v>
      </c>
      <c r="AI104" s="50">
        <f>MHTYPYLD1!AI104*VLOOKUP(MHTYPYLD2!AI$4,'[1]INTERNAL PARAMETERS-1'!$B$5:$J$44,5,FALSE)*VLOOKUP(MHTYPYLD2!AI$4,'[1]INTERNAL PARAMETERS-1'!$B$5:$J$44,7,FALSE)*MHTYPYLD2!$F104 + MHTYPYLD1!AI104*(1-VLOOKUP(MHTYPYLD2!AI$4,'[1]INTERNAL PARAMETERS-1'!$B$5:$J$44,5,FALSE))*VLOOKUP(MHTYPYLD2!AI$4,'[1]INTERNAL PARAMETERS-1'!$B$5:$J$44,9,FALSE)*MHTYPYLD2!$F104</f>
        <v>3.5265576049266667E-2</v>
      </c>
      <c r="AJ104" s="50">
        <f>MHTYPYLD1!AJ104*VLOOKUP(MHTYPYLD2!AJ$4,'[1]INTERNAL PARAMETERS-1'!$B$5:$J$44,5,FALSE)*VLOOKUP(MHTYPYLD2!AJ$4,'[1]INTERNAL PARAMETERS-1'!$B$5:$J$44,7,FALSE)*MHTYPYLD2!$F104 + MHTYPYLD1!AJ104*(1-VLOOKUP(MHTYPYLD2!AJ$4,'[1]INTERNAL PARAMETERS-1'!$B$5:$J$44,5,FALSE))*VLOOKUP(MHTYPYLD2!AJ$4,'[1]INTERNAL PARAMETERS-1'!$B$5:$J$44,9,FALSE)*MHTYPYLD2!$F104</f>
        <v>1.3755534555852291</v>
      </c>
      <c r="AK104" s="50">
        <f>MHTYPYLD1!AK104*VLOOKUP(MHTYPYLD2!AK$4,'[1]INTERNAL PARAMETERS-1'!$B$5:$J$44,5,FALSE)*VLOOKUP(MHTYPYLD2!AK$4,'[1]INTERNAL PARAMETERS-1'!$B$5:$J$44,7,FALSE)*MHTYPYLD2!$F104 + MHTYPYLD1!AK104*(1-VLOOKUP(MHTYPYLD2!AK$4,'[1]INTERNAL PARAMETERS-1'!$B$5:$J$44,5,FALSE))*VLOOKUP(MHTYPYLD2!AK$4,'[1]INTERNAL PARAMETERS-1'!$B$5:$J$44,9,FALSE)*MHTYPYLD2!$F104</f>
        <v>0</v>
      </c>
      <c r="AL104" s="50">
        <f>MHTYPYLD1!AL104*VLOOKUP(MHTYPYLD2!AL$4,'[1]INTERNAL PARAMETERS-1'!$B$5:$J$44,5,FALSE)*VLOOKUP(MHTYPYLD2!AL$4,'[1]INTERNAL PARAMETERS-1'!$B$5:$J$44,7,FALSE)*MHTYPYLD2!$F104 + MHTYPYLD1!AL104*(1-VLOOKUP(MHTYPYLD2!AL$4,'[1]INTERNAL PARAMETERS-1'!$B$5:$J$44,5,FALSE))*VLOOKUP(MHTYPYLD2!AL$4,'[1]INTERNAL PARAMETERS-1'!$B$5:$J$44,9,FALSE)*MHTYPYLD2!$F104</f>
        <v>0</v>
      </c>
      <c r="AM104" s="50">
        <f>MHTYPYLD1!AM104*VLOOKUP(MHTYPYLD2!AM$4,'[1]INTERNAL PARAMETERS-1'!$B$5:$J$44,5,FALSE)*VLOOKUP(MHTYPYLD2!AM$4,'[1]INTERNAL PARAMETERS-1'!$B$5:$J$44,7,FALSE)*MHTYPYLD2!$F104 + MHTYPYLD1!AM104*(1-VLOOKUP(MHTYPYLD2!AM$4,'[1]INTERNAL PARAMETERS-1'!$B$5:$J$44,5,FALSE))*VLOOKUP(MHTYPYLD2!AM$4,'[1]INTERNAL PARAMETERS-1'!$B$5:$J$44,9,FALSE)*MHTYPYLD2!$F104</f>
        <v>0</v>
      </c>
      <c r="AN104" s="50">
        <f>MHTYPYLD1!AN104*VLOOKUP(MHTYPYLD2!AN$4,'[1]INTERNAL PARAMETERS-1'!$B$5:$J$44,5,FALSE)*VLOOKUP(MHTYPYLD2!AN$4,'[1]INTERNAL PARAMETERS-1'!$B$5:$J$44,7,FALSE)*MHTYPYLD2!$F104 + MHTYPYLD1!AN104*(1-VLOOKUP(MHTYPYLD2!AN$4,'[1]INTERNAL PARAMETERS-1'!$B$5:$J$44,5,FALSE))*VLOOKUP(MHTYPYLD2!AN$4,'[1]INTERNAL PARAMETERS-1'!$B$5:$J$44,9,FALSE)*MHTYPYLD2!$F104</f>
        <v>0</v>
      </c>
      <c r="AO104" s="50">
        <f>MHTYPYLD1!AO104*VLOOKUP(MHTYPYLD2!AO$4,'[1]INTERNAL PARAMETERS-1'!$B$5:$J$44,5,FALSE)*VLOOKUP(MHTYPYLD2!AO$4,'[1]INTERNAL PARAMETERS-1'!$B$5:$J$44,7,FALSE)*MHTYPYLD2!$F104 + MHTYPYLD1!AO104*(1-VLOOKUP(MHTYPYLD2!AO$4,'[1]INTERNAL PARAMETERS-1'!$B$5:$J$44,5,FALSE))*VLOOKUP(MHTYPYLD2!AO$4,'[1]INTERNAL PARAMETERS-1'!$B$5:$J$44,9,FALSE)*MHTYPYLD2!$F104</f>
        <v>0</v>
      </c>
      <c r="AP104" s="50">
        <f>MHTYPYLD1!AP104*VLOOKUP(MHTYPYLD2!AP$4,'[1]INTERNAL PARAMETERS-1'!$B$5:$J$44,5,FALSE)*VLOOKUP(MHTYPYLD2!AP$4,'[1]INTERNAL PARAMETERS-1'!$B$5:$J$44,7,FALSE)*MHTYPYLD2!$F104 + MHTYPYLD1!AP104*(1-VLOOKUP(MHTYPYLD2!AP$4,'[1]INTERNAL PARAMETERS-1'!$B$5:$J$44,5,FALSE))*VLOOKUP(MHTYPYLD2!AP$4,'[1]INTERNAL PARAMETERS-1'!$B$5:$J$44,9,FALSE)*MHTYPYLD2!$F104</f>
        <v>0</v>
      </c>
      <c r="AQ104" s="50">
        <f>MHTYPYLD1!AQ104*VLOOKUP(MHTYPYLD2!AQ$4,'[1]INTERNAL PARAMETERS-1'!$B$5:$J$44,5,FALSE)*VLOOKUP(MHTYPYLD2!AQ$4,'[1]INTERNAL PARAMETERS-1'!$B$5:$J$44,7,FALSE)*MHTYPYLD2!$F104 + MHTYPYLD1!AQ104*(1-VLOOKUP(MHTYPYLD2!AQ$4,'[1]INTERNAL PARAMETERS-1'!$B$5:$J$44,5,FALSE))*VLOOKUP(MHTYPYLD2!AQ$4,'[1]INTERNAL PARAMETERS-1'!$B$5:$J$44,9,FALSE)*MHTYPYLD2!$F104</f>
        <v>0</v>
      </c>
      <c r="AR104" s="50">
        <f>MHTYPYLD1!AR104*VLOOKUP(MHTYPYLD2!AR$4,'[1]INTERNAL PARAMETERS-1'!$B$5:$J$44,5,FALSE)*VLOOKUP(MHTYPYLD2!AR$4,'[1]INTERNAL PARAMETERS-1'!$B$5:$J$44,7,FALSE)*MHTYPYLD2!$F104 + MHTYPYLD1!AR104*(1-VLOOKUP(MHTYPYLD2!AR$4,'[1]INTERNAL PARAMETERS-1'!$B$5:$J$44,5,FALSE))*VLOOKUP(MHTYPYLD2!AR$4,'[1]INTERNAL PARAMETERS-1'!$B$5:$J$44,9,FALSE)*MHTYPYLD2!$F104</f>
        <v>0</v>
      </c>
      <c r="AS104" s="50">
        <f>MHTYPYLD1!AS104*VLOOKUP(MHTYPYLD2!AS$4,'[1]INTERNAL PARAMETERS-1'!$B$5:$J$44,5,FALSE)*VLOOKUP(MHTYPYLD2!AS$4,'[1]INTERNAL PARAMETERS-1'!$B$5:$J$44,7,FALSE)*MHTYPYLD2!$F104 + MHTYPYLD1!AS104*(1-VLOOKUP(MHTYPYLD2!AS$4,'[1]INTERNAL PARAMETERS-1'!$B$5:$J$44,5,FALSE))*VLOOKUP(MHTYPYLD2!AS$4,'[1]INTERNAL PARAMETERS-1'!$B$5:$J$44,9,FALSE)*MHTYPYLD2!$F104</f>
        <v>0</v>
      </c>
      <c r="AT104" s="49">
        <f>MHTYPYLD1!AT104*VLOOKUP(MHTYPYLD2!AT$4,'[1]INTERNAL PARAMETERS-1'!$B$5:$J$44,5,FALSE)*VLOOKUP(MHTYPYLD2!AT$4,'[1]INTERNAL PARAMETERS-1'!$B$5:$J$44,7,FALSE)*MHTYPYLD2!$F104 + MHTYPYLD1!AT104*(1-VLOOKUP(MHTYPYLD2!AT$4,'[1]INTERNAL PARAMETERS-1'!$B$5:$J$44,5,FALSE))*VLOOKUP(MHTYPYLD2!AT$4,'[1]INTERNAL PARAMETERS-1'!$B$5:$J$44,9,FALSE)*MHTYPYLD2!$F104</f>
        <v>0</v>
      </c>
      <c r="AU104" s="51">
        <f>MHTYPYLD1!AU104*VLOOKUP(MHTYPYLD2!AU$4,'[1]INTERNAL PARAMETERS-1'!$B$5:$J$44,5,FALSE)*VLOOKUP(MHTYPYLD2!AU$4,'[1]INTERNAL PARAMETERS-1'!$B$5:$J$44,6,FALSE)*VLOOKUP(MHTYPYLD2!AU$4,'[1]INTERNAL PARAMETERS-1'!$B$5:$J$44,3,FALSE) + MHTYPYLD1!AU104*(1-VLOOKUP(MHTYPYLD2!AU$4,'[1]INTERNAL PARAMETERS-1'!$B$5:$J$44,5,FALSE))*VLOOKUP(MHTYPYLD2!AU$4,'[1]INTERNAL PARAMETERS-1'!$B$5:$J$44,8,FALSE)*VLOOKUP(MHTYPYLD2!AU$4,'[1]INTERNAL PARAMETERS-1'!$B$5:$J$44,3,FALSE)</f>
        <v>0</v>
      </c>
      <c r="AV104" s="50">
        <f>MHTYPYLD1!AV104*VLOOKUP(MHTYPYLD2!AV$4,'[1]INTERNAL PARAMETERS-1'!$B$5:$J$44,5,FALSE)*VLOOKUP(MHTYPYLD2!AV$4,'[1]INTERNAL PARAMETERS-1'!$B$5:$J$44,6,FALSE)*VLOOKUP(MHTYPYLD2!AV$4,'[1]INTERNAL PARAMETERS-1'!$B$5:$J$44,3,FALSE) + MHTYPYLD1!AV104*(1-VLOOKUP(MHTYPYLD2!AV$4,'[1]INTERNAL PARAMETERS-1'!$B$5:$J$44,5,FALSE))*VLOOKUP(MHTYPYLD2!AV$4,'[1]INTERNAL PARAMETERS-1'!$B$5:$J$44,8,FALSE)*VLOOKUP(MHTYPYLD2!AV$4,'[1]INTERNAL PARAMETERS-1'!$B$5:$J$44,3,FALSE)</f>
        <v>0</v>
      </c>
      <c r="AW104" s="50">
        <f>MHTYPYLD1!AW104*VLOOKUP(MHTYPYLD2!AW$4,'[1]INTERNAL PARAMETERS-1'!$B$5:$J$44,5,FALSE)*VLOOKUP(MHTYPYLD2!AW$4,'[1]INTERNAL PARAMETERS-1'!$B$5:$J$44,6,FALSE)*VLOOKUP(MHTYPYLD2!AW$4,'[1]INTERNAL PARAMETERS-1'!$B$5:$J$44,3,FALSE) + MHTYPYLD1!AW104*(1-VLOOKUP(MHTYPYLD2!AW$4,'[1]INTERNAL PARAMETERS-1'!$B$5:$J$44,5,FALSE))*VLOOKUP(MHTYPYLD2!AW$4,'[1]INTERNAL PARAMETERS-1'!$B$5:$J$44,8,FALSE)*VLOOKUP(MHTYPYLD2!AW$4,'[1]INTERNAL PARAMETERS-1'!$B$5:$J$44,3,FALSE)</f>
        <v>1.735295981825056</v>
      </c>
      <c r="AX104" s="50">
        <f>MHTYPYLD1!AX104*VLOOKUP(MHTYPYLD2!AX$4,'[1]INTERNAL PARAMETERS-1'!$B$5:$J$44,5,FALSE)*VLOOKUP(MHTYPYLD2!AX$4,'[1]INTERNAL PARAMETERS-1'!$B$5:$J$44,6,FALSE)*VLOOKUP(MHTYPYLD2!AX$4,'[1]INTERNAL PARAMETERS-1'!$B$5:$J$44,3,FALSE) + MHTYPYLD1!AX104*(1-VLOOKUP(MHTYPYLD2!AX$4,'[1]INTERNAL PARAMETERS-1'!$B$5:$J$44,5,FALSE))*VLOOKUP(MHTYPYLD2!AX$4,'[1]INTERNAL PARAMETERS-1'!$B$5:$J$44,8,FALSE)*VLOOKUP(MHTYPYLD2!AX$4,'[1]INTERNAL PARAMETERS-1'!$B$5:$J$44,3,FALSE)</f>
        <v>0</v>
      </c>
      <c r="AY104" s="50">
        <f>MHTYPYLD1!AY104*VLOOKUP(MHTYPYLD2!AY$4,'[1]INTERNAL PARAMETERS-1'!$B$5:$J$44,5,FALSE)*VLOOKUP(MHTYPYLD2!AY$4,'[1]INTERNAL PARAMETERS-1'!$B$5:$J$44,6,FALSE)*VLOOKUP(MHTYPYLD2!AY$4,'[1]INTERNAL PARAMETERS-1'!$B$5:$J$44,3,FALSE) + MHTYPYLD1!AY104*(1-VLOOKUP(MHTYPYLD2!AY$4,'[1]INTERNAL PARAMETERS-1'!$B$5:$J$44,5,FALSE))*VLOOKUP(MHTYPYLD2!AY$4,'[1]INTERNAL PARAMETERS-1'!$B$5:$J$44,8,FALSE)*VLOOKUP(MHTYPYLD2!AY$4,'[1]INTERNAL PARAMETERS-1'!$B$5:$J$44,3,FALSE)</f>
        <v>0</v>
      </c>
      <c r="AZ104" s="50">
        <f>MHTYPYLD1!AZ104*VLOOKUP(MHTYPYLD2!AZ$4,'[1]INTERNAL PARAMETERS-1'!$B$5:$J$44,5,FALSE)*VLOOKUP(MHTYPYLD2!AZ$4,'[1]INTERNAL PARAMETERS-1'!$B$5:$J$44,6,FALSE)*VLOOKUP(MHTYPYLD2!AZ$4,'[1]INTERNAL PARAMETERS-1'!$B$5:$J$44,3,FALSE) + MHTYPYLD1!AZ104*(1-VLOOKUP(MHTYPYLD2!AZ$4,'[1]INTERNAL PARAMETERS-1'!$B$5:$J$44,5,FALSE))*VLOOKUP(MHTYPYLD2!AZ$4,'[1]INTERNAL PARAMETERS-1'!$B$5:$J$44,8,FALSE)*VLOOKUP(MHTYPYLD2!AZ$4,'[1]INTERNAL PARAMETERS-1'!$B$5:$J$44,3,FALSE)</f>
        <v>0</v>
      </c>
      <c r="BA104" s="50">
        <f>MHTYPYLD1!BA104*VLOOKUP(MHTYPYLD2!BA$4,'[1]INTERNAL PARAMETERS-1'!$B$5:$J$44,5,FALSE)*VLOOKUP(MHTYPYLD2!BA$4,'[1]INTERNAL PARAMETERS-1'!$B$5:$J$44,6,FALSE)*VLOOKUP(MHTYPYLD2!BA$4,'[1]INTERNAL PARAMETERS-1'!$B$5:$J$44,3,FALSE) + MHTYPYLD1!BA104*(1-VLOOKUP(MHTYPYLD2!BA$4,'[1]INTERNAL PARAMETERS-1'!$B$5:$J$44,5,FALSE))*VLOOKUP(MHTYPYLD2!BA$4,'[1]INTERNAL PARAMETERS-1'!$B$5:$J$44,8,FALSE)*VLOOKUP(MHTYPYLD2!BA$4,'[1]INTERNAL PARAMETERS-1'!$B$5:$J$44,3,FALSE)</f>
        <v>0.45313434194257218</v>
      </c>
      <c r="BB104" s="50">
        <f>MHTYPYLD1!BB104*VLOOKUP(MHTYPYLD2!BB$4,'[1]INTERNAL PARAMETERS-1'!$B$5:$J$44,5,FALSE)*VLOOKUP(MHTYPYLD2!BB$4,'[1]INTERNAL PARAMETERS-1'!$B$5:$J$44,6,FALSE)*VLOOKUP(MHTYPYLD2!BB$4,'[1]INTERNAL PARAMETERS-1'!$B$5:$J$44,3,FALSE) + MHTYPYLD1!BB104*(1-VLOOKUP(MHTYPYLD2!BB$4,'[1]INTERNAL PARAMETERS-1'!$B$5:$J$44,5,FALSE))*VLOOKUP(MHTYPYLD2!BB$4,'[1]INTERNAL PARAMETERS-1'!$B$5:$J$44,8,FALSE)*VLOOKUP(MHTYPYLD2!BB$4,'[1]INTERNAL PARAMETERS-1'!$B$5:$J$44,3,FALSE)</f>
        <v>0.22393317623279793</v>
      </c>
      <c r="BC104" s="50">
        <f>MHTYPYLD1!BC104*VLOOKUP(MHTYPYLD2!BC$4,'[1]INTERNAL PARAMETERS-1'!$B$5:$J$44,5,FALSE)*VLOOKUP(MHTYPYLD2!BC$4,'[1]INTERNAL PARAMETERS-1'!$B$5:$J$44,6,FALSE)*VLOOKUP(MHTYPYLD2!BC$4,'[1]INTERNAL PARAMETERS-1'!$B$5:$J$44,3,FALSE) + MHTYPYLD1!BC104*(1-VLOOKUP(MHTYPYLD2!BC$4,'[1]INTERNAL PARAMETERS-1'!$B$5:$J$44,5,FALSE))*VLOOKUP(MHTYPYLD2!BC$4,'[1]INTERNAL PARAMETERS-1'!$B$5:$J$44,8,FALSE)*VLOOKUP(MHTYPYLD2!BC$4,'[1]INTERNAL PARAMETERS-1'!$B$5:$J$44,3,FALSE)</f>
        <v>0.55195916925671284</v>
      </c>
      <c r="BD104" s="50">
        <f>MHTYPYLD1!BD104*VLOOKUP(MHTYPYLD2!BD$4,'[1]INTERNAL PARAMETERS-1'!$B$5:$J$44,5,FALSE)*VLOOKUP(MHTYPYLD2!BD$4,'[1]INTERNAL PARAMETERS-1'!$B$5:$J$44,6,FALSE)*VLOOKUP(MHTYPYLD2!BD$4,'[1]INTERNAL PARAMETERS-1'!$B$5:$J$44,3,FALSE) + MHTYPYLD1!BD104*(1-VLOOKUP(MHTYPYLD2!BD$4,'[1]INTERNAL PARAMETERS-1'!$B$5:$J$44,5,FALSE))*VLOOKUP(MHTYPYLD2!BD$4,'[1]INTERNAL PARAMETERS-1'!$B$5:$J$44,8,FALSE)*VLOOKUP(MHTYPYLD2!BD$4,'[1]INTERNAL PARAMETERS-1'!$B$5:$J$44,3,FALSE)</f>
        <v>0.28858743944559156</v>
      </c>
      <c r="BE104" s="50">
        <f>MHTYPYLD1!BE104*VLOOKUP(MHTYPYLD2!BE$4,'[1]INTERNAL PARAMETERS-1'!$B$5:$J$44,5,FALSE)*VLOOKUP(MHTYPYLD2!BE$4,'[1]INTERNAL PARAMETERS-1'!$B$5:$J$44,6,FALSE)*VLOOKUP(MHTYPYLD2!BE$4,'[1]INTERNAL PARAMETERS-1'!$B$5:$J$44,3,FALSE) + MHTYPYLD1!BE104*(1-VLOOKUP(MHTYPYLD2!BE$4,'[1]INTERNAL PARAMETERS-1'!$B$5:$J$44,5,FALSE))*VLOOKUP(MHTYPYLD2!BE$4,'[1]INTERNAL PARAMETERS-1'!$B$5:$J$44,8,FALSE)*VLOOKUP(MHTYPYLD2!BE$4,'[1]INTERNAL PARAMETERS-1'!$B$5:$J$44,3,FALSE)</f>
        <v>1.0687932702132705</v>
      </c>
      <c r="BF104" s="50">
        <f>MHTYPYLD1!BF104*VLOOKUP(MHTYPYLD2!BF$4,'[1]INTERNAL PARAMETERS-1'!$B$5:$J$44,5,FALSE)*VLOOKUP(MHTYPYLD2!BF$4,'[1]INTERNAL PARAMETERS-1'!$B$5:$J$44,6,FALSE)*VLOOKUP(MHTYPYLD2!BF$4,'[1]INTERNAL PARAMETERS-1'!$B$5:$J$44,3,FALSE) + MHTYPYLD1!BF104*(1-VLOOKUP(MHTYPYLD2!BF$4,'[1]INTERNAL PARAMETERS-1'!$B$5:$J$44,5,FALSE))*VLOOKUP(MHTYPYLD2!BF$4,'[1]INTERNAL PARAMETERS-1'!$B$5:$J$44,8,FALSE)*VLOOKUP(MHTYPYLD2!BF$4,'[1]INTERNAL PARAMETERS-1'!$B$5:$J$44,3,FALSE)</f>
        <v>0</v>
      </c>
      <c r="BG104" s="50">
        <f>MHTYPYLD1!BG104*VLOOKUP(MHTYPYLD2!BG$4,'[1]INTERNAL PARAMETERS-1'!$B$5:$J$44,5,FALSE)*VLOOKUP(MHTYPYLD2!BG$4,'[1]INTERNAL PARAMETERS-1'!$B$5:$J$44,6,FALSE)*VLOOKUP(MHTYPYLD2!BG$4,'[1]INTERNAL PARAMETERS-1'!$B$5:$J$44,3,FALSE) + MHTYPYLD1!BG104*(1-VLOOKUP(MHTYPYLD2!BG$4,'[1]INTERNAL PARAMETERS-1'!$B$5:$J$44,5,FALSE))*VLOOKUP(MHTYPYLD2!BG$4,'[1]INTERNAL PARAMETERS-1'!$B$5:$J$44,8,FALSE)*VLOOKUP(MHTYPYLD2!BG$4,'[1]INTERNAL PARAMETERS-1'!$B$5:$J$44,3,FALSE)</f>
        <v>0.36096626173870544</v>
      </c>
      <c r="BH104" s="50">
        <f>MHTYPYLD1!BH104*VLOOKUP(MHTYPYLD2!BH$4,'[1]INTERNAL PARAMETERS-1'!$B$5:$J$44,5,FALSE)*VLOOKUP(MHTYPYLD2!BH$4,'[1]INTERNAL PARAMETERS-1'!$B$5:$J$44,6,FALSE)*VLOOKUP(MHTYPYLD2!BH$4,'[1]INTERNAL PARAMETERS-1'!$B$5:$J$44,3,FALSE) + MHTYPYLD1!BH104*(1-VLOOKUP(MHTYPYLD2!BH$4,'[1]INTERNAL PARAMETERS-1'!$B$5:$J$44,5,FALSE))*VLOOKUP(MHTYPYLD2!BH$4,'[1]INTERNAL PARAMETERS-1'!$B$5:$J$44,8,FALSE)*VLOOKUP(MHTYPYLD2!BH$4,'[1]INTERNAL PARAMETERS-1'!$B$5:$J$44,3,FALSE)</f>
        <v>1.1665885335868261E-3</v>
      </c>
      <c r="BI104" s="50">
        <f>MHTYPYLD1!BI104*VLOOKUP(MHTYPYLD2!BI$4,'[1]INTERNAL PARAMETERS-1'!$B$5:$J$44,5,FALSE)*VLOOKUP(MHTYPYLD2!BI$4,'[1]INTERNAL PARAMETERS-1'!$B$5:$J$44,6,FALSE)*VLOOKUP(MHTYPYLD2!BI$4,'[1]INTERNAL PARAMETERS-1'!$B$5:$J$44,3,FALSE) + MHTYPYLD1!BI104*(1-VLOOKUP(MHTYPYLD2!BI$4,'[1]INTERNAL PARAMETERS-1'!$B$5:$J$44,5,FALSE))*VLOOKUP(MHTYPYLD2!BI$4,'[1]INTERNAL PARAMETERS-1'!$B$5:$J$44,8,FALSE)*VLOOKUP(MHTYPYLD2!BI$4,'[1]INTERNAL PARAMETERS-1'!$B$5:$J$44,3,FALSE)</f>
        <v>0</v>
      </c>
      <c r="BJ104" s="50">
        <f>MHTYPYLD1!BJ104*VLOOKUP(MHTYPYLD2!BJ$4,'[1]INTERNAL PARAMETERS-1'!$B$5:$J$44,5,FALSE)*VLOOKUP(MHTYPYLD2!BJ$4,'[1]INTERNAL PARAMETERS-1'!$B$5:$J$44,6,FALSE)*VLOOKUP(MHTYPYLD2!BJ$4,'[1]INTERNAL PARAMETERS-1'!$B$5:$J$44,3,FALSE) + MHTYPYLD1!BJ104*(1-VLOOKUP(MHTYPYLD2!BJ$4,'[1]INTERNAL PARAMETERS-1'!$B$5:$J$44,5,FALSE))*VLOOKUP(MHTYPYLD2!BJ$4,'[1]INTERNAL PARAMETERS-1'!$B$5:$J$44,8,FALSE)*VLOOKUP(MHTYPYLD2!BJ$4,'[1]INTERNAL PARAMETERS-1'!$B$5:$J$44,3,FALSE)</f>
        <v>8.8780165798624466E-2</v>
      </c>
      <c r="BK104" s="50">
        <f>MHTYPYLD1!BK104*VLOOKUP(MHTYPYLD2!BK$4,'[1]INTERNAL PARAMETERS-1'!$B$5:$J$44,5,FALSE)*VLOOKUP(MHTYPYLD2!BK$4,'[1]INTERNAL PARAMETERS-1'!$B$5:$J$44,6,FALSE)*VLOOKUP(MHTYPYLD2!BK$4,'[1]INTERNAL PARAMETERS-1'!$B$5:$J$44,3,FALSE) + MHTYPYLD1!BK104*(1-VLOOKUP(MHTYPYLD2!BK$4,'[1]INTERNAL PARAMETERS-1'!$B$5:$J$44,5,FALSE))*VLOOKUP(MHTYPYLD2!BK$4,'[1]INTERNAL PARAMETERS-1'!$B$5:$J$44,8,FALSE)*VLOOKUP(MHTYPYLD2!BK$4,'[1]INTERNAL PARAMETERS-1'!$B$5:$J$44,3,FALSE)</f>
        <v>0.11713961059261076</v>
      </c>
      <c r="BL104" s="50">
        <f>MHTYPYLD1!BL104*VLOOKUP(MHTYPYLD2!BL$4,'[1]INTERNAL PARAMETERS-1'!$B$5:$J$44,5,FALSE)*VLOOKUP(MHTYPYLD2!BL$4,'[1]INTERNAL PARAMETERS-1'!$B$5:$J$44,6,FALSE)*VLOOKUP(MHTYPYLD2!BL$4,'[1]INTERNAL PARAMETERS-1'!$B$5:$J$44,3,FALSE) + MHTYPYLD1!BL104*(1-VLOOKUP(MHTYPYLD2!BL$4,'[1]INTERNAL PARAMETERS-1'!$B$5:$J$44,5,FALSE))*VLOOKUP(MHTYPYLD2!BL$4,'[1]INTERNAL PARAMETERS-1'!$B$5:$J$44,8,FALSE)*VLOOKUP(MHTYPYLD2!BL$4,'[1]INTERNAL PARAMETERS-1'!$B$5:$J$44,3,FALSE)</f>
        <v>0.47421102528049641</v>
      </c>
      <c r="BM104" s="50">
        <f>MHTYPYLD1!BM104*VLOOKUP(MHTYPYLD2!BM$4,'[1]INTERNAL PARAMETERS-1'!$B$5:$J$44,5,FALSE)*VLOOKUP(MHTYPYLD2!BM$4,'[1]INTERNAL PARAMETERS-1'!$B$5:$J$44,6,FALSE)*VLOOKUP(MHTYPYLD2!BM$4,'[1]INTERNAL PARAMETERS-1'!$B$5:$J$44,3,FALSE) + MHTYPYLD1!BM104*(1-VLOOKUP(MHTYPYLD2!BM$4,'[1]INTERNAL PARAMETERS-1'!$B$5:$J$44,5,FALSE))*VLOOKUP(MHTYPYLD2!BM$4,'[1]INTERNAL PARAMETERS-1'!$B$5:$J$44,8,FALSE)*VLOOKUP(MHTYPYLD2!BM$4,'[1]INTERNAL PARAMETERS-1'!$B$5:$J$44,3,FALSE)</f>
        <v>0.21615706811325891</v>
      </c>
      <c r="BN104" s="50">
        <f>MHTYPYLD1!BN104*VLOOKUP(MHTYPYLD2!BN$4,'[1]INTERNAL PARAMETERS-1'!$B$5:$J$44,5,FALSE)*VLOOKUP(MHTYPYLD2!BN$4,'[1]INTERNAL PARAMETERS-1'!$B$5:$J$44,6,FALSE)*VLOOKUP(MHTYPYLD2!BN$4,'[1]INTERNAL PARAMETERS-1'!$B$5:$J$44,3,FALSE) + MHTYPYLD1!BN104*(1-VLOOKUP(MHTYPYLD2!BN$4,'[1]INTERNAL PARAMETERS-1'!$B$5:$J$44,5,FALSE))*VLOOKUP(MHTYPYLD2!BN$4,'[1]INTERNAL PARAMETERS-1'!$B$5:$J$44,8,FALSE)*VLOOKUP(MHTYPYLD2!BN$4,'[1]INTERNAL PARAMETERS-1'!$B$5:$J$44,3,FALSE)</f>
        <v>0.12934590270822161</v>
      </c>
      <c r="BO104" s="50">
        <f>MHTYPYLD1!BO104*VLOOKUP(MHTYPYLD2!BO$4,'[1]INTERNAL PARAMETERS-1'!$B$5:$J$44,5,FALSE)*VLOOKUP(MHTYPYLD2!BO$4,'[1]INTERNAL PARAMETERS-1'!$B$5:$J$44,6,FALSE)*VLOOKUP(MHTYPYLD2!BO$4,'[1]INTERNAL PARAMETERS-1'!$B$5:$J$44,3,FALSE) + MHTYPYLD1!BO104*(1-VLOOKUP(MHTYPYLD2!BO$4,'[1]INTERNAL PARAMETERS-1'!$B$5:$J$44,5,FALSE))*VLOOKUP(MHTYPYLD2!BO$4,'[1]INTERNAL PARAMETERS-1'!$B$5:$J$44,8,FALSE)*VLOOKUP(MHTYPYLD2!BO$4,'[1]INTERNAL PARAMETERS-1'!$B$5:$J$44,3,FALSE)</f>
        <v>0.12034784848260682</v>
      </c>
      <c r="BP104" s="50">
        <f>MHTYPYLD1!BP104*VLOOKUP(MHTYPYLD2!BP$4,'[1]INTERNAL PARAMETERS-1'!$B$5:$J$44,5,FALSE)*VLOOKUP(MHTYPYLD2!BP$4,'[1]INTERNAL PARAMETERS-1'!$B$5:$J$44,6,FALSE)*VLOOKUP(MHTYPYLD2!BP$4,'[1]INTERNAL PARAMETERS-1'!$B$5:$J$44,3,FALSE) + MHTYPYLD1!BP104*(1-VLOOKUP(MHTYPYLD2!BP$4,'[1]INTERNAL PARAMETERS-1'!$B$5:$J$44,5,FALSE))*VLOOKUP(MHTYPYLD2!BP$4,'[1]INTERNAL PARAMETERS-1'!$B$5:$J$44,8,FALSE)*VLOOKUP(MHTYPYLD2!BP$4,'[1]INTERNAL PARAMETERS-1'!$B$5:$J$44,3,FALSE)</f>
        <v>6.8704726774071433E-3</v>
      </c>
      <c r="BQ104" s="50">
        <f>MHTYPYLD1!BQ104*VLOOKUP(MHTYPYLD2!BQ$4,'[1]INTERNAL PARAMETERS-1'!$B$5:$J$44,5,FALSE)*VLOOKUP(MHTYPYLD2!BQ$4,'[1]INTERNAL PARAMETERS-1'!$B$5:$J$44,6,FALSE)*VLOOKUP(MHTYPYLD2!BQ$4,'[1]INTERNAL PARAMETERS-1'!$B$5:$J$44,3,FALSE) + MHTYPYLD1!BQ104*(1-VLOOKUP(MHTYPYLD2!BQ$4,'[1]INTERNAL PARAMETERS-1'!$B$5:$J$44,5,FALSE))*VLOOKUP(MHTYPYLD2!BQ$4,'[1]INTERNAL PARAMETERS-1'!$B$5:$J$44,8,FALSE)*VLOOKUP(MHTYPYLD2!BQ$4,'[1]INTERNAL PARAMETERS-1'!$B$5:$J$44,3,FALSE)</f>
        <v>0.50113912982734199</v>
      </c>
      <c r="BR104" s="50">
        <f>MHTYPYLD1!BR104*VLOOKUP(MHTYPYLD2!BR$4,'[1]INTERNAL PARAMETERS-1'!$B$5:$J$44,5,FALSE)*VLOOKUP(MHTYPYLD2!BR$4,'[1]INTERNAL PARAMETERS-1'!$B$5:$J$44,6,FALSE)*VLOOKUP(MHTYPYLD2!BR$4,'[1]INTERNAL PARAMETERS-1'!$B$5:$J$44,3,FALSE) + MHTYPYLD1!BR104*(1-VLOOKUP(MHTYPYLD2!BR$4,'[1]INTERNAL PARAMETERS-1'!$B$5:$J$44,5,FALSE))*VLOOKUP(MHTYPYLD2!BR$4,'[1]INTERNAL PARAMETERS-1'!$B$5:$J$44,8,FALSE)*VLOOKUP(MHTYPYLD2!BR$4,'[1]INTERNAL PARAMETERS-1'!$B$5:$J$44,3,FALSE)</f>
        <v>1.8901220154275016E-2</v>
      </c>
      <c r="BS104" s="50">
        <f>MHTYPYLD1!BS104*VLOOKUP(MHTYPYLD2!BS$4,'[1]INTERNAL PARAMETERS-1'!$B$5:$J$44,5,FALSE)*VLOOKUP(MHTYPYLD2!BS$4,'[1]INTERNAL PARAMETERS-1'!$B$5:$J$44,6,FALSE)*VLOOKUP(MHTYPYLD2!BS$4,'[1]INTERNAL PARAMETERS-1'!$B$5:$J$44,3,FALSE) + MHTYPYLD1!BS104*(1-VLOOKUP(MHTYPYLD2!BS$4,'[1]INTERNAL PARAMETERS-1'!$B$5:$J$44,5,FALSE))*VLOOKUP(MHTYPYLD2!BS$4,'[1]INTERNAL PARAMETERS-1'!$B$5:$J$44,8,FALSE)*VLOOKUP(MHTYPYLD2!BS$4,'[1]INTERNAL PARAMETERS-1'!$B$5:$J$44,3,FALSE)</f>
        <v>5.0211685464373571E-4</v>
      </c>
      <c r="BT104" s="50">
        <f>MHTYPYLD1!BT104*VLOOKUP(MHTYPYLD2!BT$4,'[1]INTERNAL PARAMETERS-1'!$B$5:$J$44,5,FALSE)*VLOOKUP(MHTYPYLD2!BT$4,'[1]INTERNAL PARAMETERS-1'!$B$5:$J$44,6,FALSE)*VLOOKUP(MHTYPYLD2!BT$4,'[1]INTERNAL PARAMETERS-1'!$B$5:$J$44,3,FALSE) + MHTYPYLD1!BT104*(1-VLOOKUP(MHTYPYLD2!BT$4,'[1]INTERNAL PARAMETERS-1'!$B$5:$J$44,5,FALSE))*VLOOKUP(MHTYPYLD2!BT$4,'[1]INTERNAL PARAMETERS-1'!$B$5:$J$44,8,FALSE)*VLOOKUP(MHTYPYLD2!BT$4,'[1]INTERNAL PARAMETERS-1'!$B$5:$J$44,3,FALSE)</f>
        <v>0</v>
      </c>
      <c r="BU104" s="50">
        <f>MHTYPYLD1!BU104*VLOOKUP(MHTYPYLD2!BU$4,'[1]INTERNAL PARAMETERS-1'!$B$5:$J$44,5,FALSE)*VLOOKUP(MHTYPYLD2!BU$4,'[1]INTERNAL PARAMETERS-1'!$B$5:$J$44,6,FALSE)*VLOOKUP(MHTYPYLD2!BU$4,'[1]INTERNAL PARAMETERS-1'!$B$5:$J$44,3,FALSE) + MHTYPYLD1!BU104*(1-VLOOKUP(MHTYPYLD2!BU$4,'[1]INTERNAL PARAMETERS-1'!$B$5:$J$44,5,FALSE))*VLOOKUP(MHTYPYLD2!BU$4,'[1]INTERNAL PARAMETERS-1'!$B$5:$J$44,8,FALSE)*VLOOKUP(MHTYPYLD2!BU$4,'[1]INTERNAL PARAMETERS-1'!$B$5:$J$44,3,FALSE)</f>
        <v>0</v>
      </c>
      <c r="BV104" s="50">
        <f>MHTYPYLD1!BV104*VLOOKUP(MHTYPYLD2!BV$4,'[1]INTERNAL PARAMETERS-1'!$B$5:$J$44,5,FALSE)*VLOOKUP(MHTYPYLD2!BV$4,'[1]INTERNAL PARAMETERS-1'!$B$5:$J$44,6,FALSE)*VLOOKUP(MHTYPYLD2!BV$4,'[1]INTERNAL PARAMETERS-1'!$B$5:$J$44,3,FALSE) + MHTYPYLD1!BV104*(1-VLOOKUP(MHTYPYLD2!BV$4,'[1]INTERNAL PARAMETERS-1'!$B$5:$J$44,5,FALSE))*VLOOKUP(MHTYPYLD2!BV$4,'[1]INTERNAL PARAMETERS-1'!$B$5:$J$44,8,FALSE)*VLOOKUP(MHTYPYLD2!BV$4,'[1]INTERNAL PARAMETERS-1'!$B$5:$J$44,3,FALSE)</f>
        <v>0</v>
      </c>
      <c r="BW104" s="50">
        <f>MHTYPYLD1!BW104*VLOOKUP(MHTYPYLD2!BW$4,'[1]INTERNAL PARAMETERS-1'!$B$5:$J$44,5,FALSE)*VLOOKUP(MHTYPYLD2!BW$4,'[1]INTERNAL PARAMETERS-1'!$B$5:$J$44,6,FALSE)*VLOOKUP(MHTYPYLD2!BW$4,'[1]INTERNAL PARAMETERS-1'!$B$5:$J$44,3,FALSE) + MHTYPYLD1!BW104*(1-VLOOKUP(MHTYPYLD2!BW$4,'[1]INTERNAL PARAMETERS-1'!$B$5:$J$44,5,FALSE))*VLOOKUP(MHTYPYLD2!BW$4,'[1]INTERNAL PARAMETERS-1'!$B$5:$J$44,8,FALSE)*VLOOKUP(MHTYPYLD2!BW$4,'[1]INTERNAL PARAMETERS-1'!$B$5:$J$44,3,FALSE)</f>
        <v>0</v>
      </c>
      <c r="BX104" s="50">
        <f>MHTYPYLD1!BX104*VLOOKUP(MHTYPYLD2!BX$4,'[1]INTERNAL PARAMETERS-1'!$B$5:$J$44,5,FALSE)*VLOOKUP(MHTYPYLD2!BX$4,'[1]INTERNAL PARAMETERS-1'!$B$5:$J$44,6,FALSE)*VLOOKUP(MHTYPYLD2!BX$4,'[1]INTERNAL PARAMETERS-1'!$B$5:$J$44,3,FALSE) + MHTYPYLD1!BX104*(1-VLOOKUP(MHTYPYLD2!BX$4,'[1]INTERNAL PARAMETERS-1'!$B$5:$J$44,5,FALSE))*VLOOKUP(MHTYPYLD2!BX$4,'[1]INTERNAL PARAMETERS-1'!$B$5:$J$44,8,FALSE)*VLOOKUP(MHTYPYLD2!BX$4,'[1]INTERNAL PARAMETERS-1'!$B$5:$J$44,3,FALSE)</f>
        <v>0</v>
      </c>
      <c r="BY104" s="50">
        <f>MHTYPYLD1!BY104*VLOOKUP(MHTYPYLD2!BY$4,'[1]INTERNAL PARAMETERS-1'!$B$5:$J$44,5,FALSE)*VLOOKUP(MHTYPYLD2!BY$4,'[1]INTERNAL PARAMETERS-1'!$B$5:$J$44,6,FALSE)*VLOOKUP(MHTYPYLD2!BY$4,'[1]INTERNAL PARAMETERS-1'!$B$5:$J$44,3,FALSE) + MHTYPYLD1!BY104*(1-VLOOKUP(MHTYPYLD2!BY$4,'[1]INTERNAL PARAMETERS-1'!$B$5:$J$44,5,FALSE))*VLOOKUP(MHTYPYLD2!BY$4,'[1]INTERNAL PARAMETERS-1'!$B$5:$J$44,8,FALSE)*VLOOKUP(MHTYPYLD2!BY$4,'[1]INTERNAL PARAMETERS-1'!$B$5:$J$44,3,FALSE)</f>
        <v>0</v>
      </c>
      <c r="BZ104" s="50">
        <f>MHTYPYLD1!BZ104*VLOOKUP(MHTYPYLD2!BZ$4,'[1]INTERNAL PARAMETERS-1'!$B$5:$J$44,5,FALSE)*VLOOKUP(MHTYPYLD2!BZ$4,'[1]INTERNAL PARAMETERS-1'!$B$5:$J$44,6,FALSE)*VLOOKUP(MHTYPYLD2!BZ$4,'[1]INTERNAL PARAMETERS-1'!$B$5:$J$44,3,FALSE) + MHTYPYLD1!BZ104*(1-VLOOKUP(MHTYPYLD2!BZ$4,'[1]INTERNAL PARAMETERS-1'!$B$5:$J$44,5,FALSE))*VLOOKUP(MHTYPYLD2!BZ$4,'[1]INTERNAL PARAMETERS-1'!$B$5:$J$44,8,FALSE)*VLOOKUP(MHTYPYLD2!BZ$4,'[1]INTERNAL PARAMETERS-1'!$B$5:$J$44,3,FALSE)</f>
        <v>1.0863570450046624E-3</v>
      </c>
      <c r="CA104" s="50">
        <f>MHTYPYLD1!CA104*VLOOKUP(MHTYPYLD2!CA$4,'[1]INTERNAL PARAMETERS-1'!$B$5:$J$44,5,FALSE)*VLOOKUP(MHTYPYLD2!CA$4,'[1]INTERNAL PARAMETERS-1'!$B$5:$J$44,6,FALSE)*VLOOKUP(MHTYPYLD2!CA$4,'[1]INTERNAL PARAMETERS-1'!$B$5:$J$44,3,FALSE) + MHTYPYLD1!CA104*(1-VLOOKUP(MHTYPYLD2!CA$4,'[1]INTERNAL PARAMETERS-1'!$B$5:$J$44,5,FALSE))*VLOOKUP(MHTYPYLD2!CA$4,'[1]INTERNAL PARAMETERS-1'!$B$5:$J$44,8,FALSE)*VLOOKUP(MHTYPYLD2!CA$4,'[1]INTERNAL PARAMETERS-1'!$B$5:$J$44,3,FALSE)</f>
        <v>0</v>
      </c>
      <c r="CB104" s="50">
        <f>MHTYPYLD1!CB104*VLOOKUP(MHTYPYLD2!CB$4,'[1]INTERNAL PARAMETERS-1'!$B$5:$J$44,5,FALSE)*VLOOKUP(MHTYPYLD2!CB$4,'[1]INTERNAL PARAMETERS-1'!$B$5:$J$44,6,FALSE)*VLOOKUP(MHTYPYLD2!CB$4,'[1]INTERNAL PARAMETERS-1'!$B$5:$J$44,3,FALSE) + MHTYPYLD1!CB104*(1-VLOOKUP(MHTYPYLD2!CB$4,'[1]INTERNAL PARAMETERS-1'!$B$5:$J$44,5,FALSE))*VLOOKUP(MHTYPYLD2!CB$4,'[1]INTERNAL PARAMETERS-1'!$B$5:$J$44,8,FALSE)*VLOOKUP(MHTYPYLD2!CB$4,'[1]INTERNAL PARAMETERS-1'!$B$5:$J$44,3,FALSE)</f>
        <v>0</v>
      </c>
      <c r="CC104" s="50">
        <f>MHTYPYLD1!CC104*VLOOKUP(MHTYPYLD2!CC$4,'[1]INTERNAL PARAMETERS-1'!$B$5:$J$44,5,FALSE)*VLOOKUP(MHTYPYLD2!CC$4,'[1]INTERNAL PARAMETERS-1'!$B$5:$J$44,6,FALSE)*VLOOKUP(MHTYPYLD2!CC$4,'[1]INTERNAL PARAMETERS-1'!$B$5:$J$44,3,FALSE) + MHTYPYLD1!CC104*(1-VLOOKUP(MHTYPYLD2!CC$4,'[1]INTERNAL PARAMETERS-1'!$B$5:$J$44,5,FALSE))*VLOOKUP(MHTYPYLD2!CC$4,'[1]INTERNAL PARAMETERS-1'!$B$5:$J$44,8,FALSE)*VLOOKUP(MHTYPYLD2!CC$4,'[1]INTERNAL PARAMETERS-1'!$B$5:$J$44,3,FALSE)</f>
        <v>4.2795208463943567E-3</v>
      </c>
      <c r="CD104" s="50">
        <f>MHTYPYLD1!CD104*VLOOKUP(MHTYPYLD2!CD$4,'[1]INTERNAL PARAMETERS-1'!$B$5:$J$44,5,FALSE)*VLOOKUP(MHTYPYLD2!CD$4,'[1]INTERNAL PARAMETERS-1'!$B$5:$J$44,6,FALSE)*VLOOKUP(MHTYPYLD2!CD$4,'[1]INTERNAL PARAMETERS-1'!$B$5:$J$44,3,FALSE) + MHTYPYLD1!CD104*(1-VLOOKUP(MHTYPYLD2!CD$4,'[1]INTERNAL PARAMETERS-1'!$B$5:$J$44,5,FALSE))*VLOOKUP(MHTYPYLD2!CD$4,'[1]INTERNAL PARAMETERS-1'!$B$5:$J$44,8,FALSE)*VLOOKUP(MHTYPYLD2!CD$4,'[1]INTERNAL PARAMETERS-1'!$B$5:$J$44,3,FALSE)</f>
        <v>5.2259518379504689E-3</v>
      </c>
      <c r="CE104" s="50">
        <f>MHTYPYLD1!CE104*VLOOKUP(MHTYPYLD2!CE$4,'[1]INTERNAL PARAMETERS-1'!$B$5:$J$44,5,FALSE)*VLOOKUP(MHTYPYLD2!CE$4,'[1]INTERNAL PARAMETERS-1'!$B$5:$J$44,6,FALSE)*VLOOKUP(MHTYPYLD2!CE$4,'[1]INTERNAL PARAMETERS-1'!$B$5:$J$44,3,FALSE) + MHTYPYLD1!CE104*(1-VLOOKUP(MHTYPYLD2!CE$4,'[1]INTERNAL PARAMETERS-1'!$B$5:$J$44,5,FALSE))*VLOOKUP(MHTYPYLD2!CE$4,'[1]INTERNAL PARAMETERS-1'!$B$5:$J$44,8,FALSE)*VLOOKUP(MHTYPYLD2!CE$4,'[1]INTERNAL PARAMETERS-1'!$B$5:$J$44,3,FALSE)</f>
        <v>1.4225827764735697E-2</v>
      </c>
      <c r="CF104" s="50">
        <f>MHTYPYLD1!CF104*VLOOKUP(MHTYPYLD2!CF$4,'[1]INTERNAL PARAMETERS-1'!$B$5:$J$44,5,FALSE)*VLOOKUP(MHTYPYLD2!CF$4,'[1]INTERNAL PARAMETERS-1'!$B$5:$J$44,6,FALSE)*VLOOKUP(MHTYPYLD2!CF$4,'[1]INTERNAL PARAMETERS-1'!$B$5:$J$44,3,FALSE) + MHTYPYLD1!CF104*(1-VLOOKUP(MHTYPYLD2!CF$4,'[1]INTERNAL PARAMETERS-1'!$B$5:$J$44,5,FALSE))*VLOOKUP(MHTYPYLD2!CF$4,'[1]INTERNAL PARAMETERS-1'!$B$5:$J$44,8,FALSE)*VLOOKUP(MHTYPYLD2!CF$4,'[1]INTERNAL PARAMETERS-1'!$B$5:$J$44,3,FALSE)</f>
        <v>2.738814753783084E-2</v>
      </c>
      <c r="CG104" s="50">
        <f>MHTYPYLD1!CG104*VLOOKUP(MHTYPYLD2!CG$4,'[1]INTERNAL PARAMETERS-1'!$B$5:$J$44,5,FALSE)*VLOOKUP(MHTYPYLD2!CG$4,'[1]INTERNAL PARAMETERS-1'!$B$5:$J$44,6,FALSE)*VLOOKUP(MHTYPYLD2!CG$4,'[1]INTERNAL PARAMETERS-1'!$B$5:$J$44,3,FALSE) + MHTYPYLD1!CG104*(1-VLOOKUP(MHTYPYLD2!CG$4,'[1]INTERNAL PARAMETERS-1'!$B$5:$J$44,5,FALSE))*VLOOKUP(MHTYPYLD2!CG$4,'[1]INTERNAL PARAMETERS-1'!$B$5:$J$44,8,FALSE)*VLOOKUP(MHTYPYLD2!CG$4,'[1]INTERNAL PARAMETERS-1'!$B$5:$J$44,3,FALSE)</f>
        <v>7.2601335108051065E-4</v>
      </c>
      <c r="CH104" s="49">
        <f>MHTYPYLD1!CH104*VLOOKUP(MHTYPYLD2!CH$4,'[1]INTERNAL PARAMETERS-1'!$B$5:$J$44,5,FALSE)*VLOOKUP(MHTYPYLD2!CH$4,'[1]INTERNAL PARAMETERS-1'!$B$5:$J$44,6,FALSE)*VLOOKUP(MHTYPYLD2!CH$4,'[1]INTERNAL PARAMETERS-1'!$B$5:$J$44,3,FALSE) + MHTYPYLD1!CH104*(1-VLOOKUP(MHTYPYLD2!CH$4,'[1]INTERNAL PARAMETERS-1'!$B$5:$J$44,5,FALSE))*VLOOKUP(MHTYPYLD2!CH$4,'[1]INTERNAL PARAMETERS-1'!$B$5:$J$44,8,FALSE)*VLOOKUP(MHTYPYLD2!CH$4,'[1]INTERNAL PARAMETERS-1'!$B$5:$J$44,3,FALSE)</f>
        <v>0</v>
      </c>
      <c r="CJ104" s="51">
        <f t="shared" si="2"/>
        <v>179.46173084915736</v>
      </c>
      <c r="CK104" s="49">
        <f t="shared" si="3"/>
        <v>6.4101626080607756</v>
      </c>
    </row>
    <row r="105" spans="2:89">
      <c r="B105" s="64" t="s">
        <v>10</v>
      </c>
      <c r="C105" s="63" t="s">
        <v>54</v>
      </c>
      <c r="D105" s="63" t="s">
        <v>61</v>
      </c>
      <c r="E105" s="139">
        <f>MHTYP!S105</f>
        <v>796.39284875429905</v>
      </c>
      <c r="F105" s="62">
        <f>'[1]INTERNAL PARAMETERS-1'!M15</f>
        <v>34.72</v>
      </c>
      <c r="G105" s="51">
        <f>MHTYPYLD1!G105*VLOOKUP(MHTYPYLD2!G$4,'[1]INTERNAL PARAMETERS-1'!$B$5:$J$44,5,FALSE)*VLOOKUP(MHTYPYLD2!G$4,'[1]INTERNAL PARAMETERS-1'!$B$5:$J$44,7,FALSE)*MHTYPYLD2!$F105 + MHTYPYLD1!G105*(1-VLOOKUP(MHTYPYLD2!G$4,'[1]INTERNAL PARAMETERS-1'!$B$5:$J$44,5,FALSE))*VLOOKUP(MHTYPYLD2!G$4,'[1]INTERNAL PARAMETERS-1'!$B$5:$J$44,9,FALSE)*MHTYPYLD2!$F105</f>
        <v>59.505245060487873</v>
      </c>
      <c r="H105" s="50">
        <f>MHTYPYLD1!H105*VLOOKUP(MHTYPYLD2!H$4,'[1]INTERNAL PARAMETERS-1'!$B$5:$J$44,5,FALSE)*VLOOKUP(MHTYPYLD2!H$4,'[1]INTERNAL PARAMETERS-1'!$B$5:$J$44,7,FALSE)*MHTYPYLD2!$F105 + MHTYPYLD1!H105*(1-VLOOKUP(MHTYPYLD2!H$4,'[1]INTERNAL PARAMETERS-1'!$B$5:$J$44,5,FALSE))*VLOOKUP(MHTYPYLD2!H$4,'[1]INTERNAL PARAMETERS-1'!$B$5:$J$44,9,FALSE)*MHTYPYLD2!$F105</f>
        <v>27.604284311830799</v>
      </c>
      <c r="I105" s="50">
        <f>MHTYPYLD1!I105*VLOOKUP(MHTYPYLD2!I$4,'[1]INTERNAL PARAMETERS-1'!$B$5:$J$44,5,FALSE)*VLOOKUP(MHTYPYLD2!I$4,'[1]INTERNAL PARAMETERS-1'!$B$5:$J$44,7,FALSE)*MHTYPYLD2!$F105 + MHTYPYLD1!I105*(1-VLOOKUP(MHTYPYLD2!I$4,'[1]INTERNAL PARAMETERS-1'!$B$5:$J$44,5,FALSE))*VLOOKUP(MHTYPYLD2!I$4,'[1]INTERNAL PARAMETERS-1'!$B$5:$J$44,9,FALSE)*MHTYPYLD2!$F105</f>
        <v>62.018183984359808</v>
      </c>
      <c r="J105" s="50">
        <f>MHTYPYLD1!J105*VLOOKUP(MHTYPYLD2!J$4,'[1]INTERNAL PARAMETERS-1'!$B$5:$J$44,5,FALSE)*VLOOKUP(MHTYPYLD2!J$4,'[1]INTERNAL PARAMETERS-1'!$B$5:$J$44,7,FALSE)*MHTYPYLD2!$F105 + MHTYPYLD1!J105*(1-VLOOKUP(MHTYPYLD2!J$4,'[1]INTERNAL PARAMETERS-1'!$B$5:$J$44,5,FALSE))*VLOOKUP(MHTYPYLD2!J$4,'[1]INTERNAL PARAMETERS-1'!$B$5:$J$44,9,FALSE)*MHTYPYLD2!$F105</f>
        <v>0</v>
      </c>
      <c r="K105" s="50">
        <f>MHTYPYLD1!K105*VLOOKUP(MHTYPYLD2!K$4,'[1]INTERNAL PARAMETERS-1'!$B$5:$J$44,5,FALSE)*VLOOKUP(MHTYPYLD2!K$4,'[1]INTERNAL PARAMETERS-1'!$B$5:$J$44,7,FALSE)*MHTYPYLD2!$F105 + MHTYPYLD1!K105*(1-VLOOKUP(MHTYPYLD2!K$4,'[1]INTERNAL PARAMETERS-1'!$B$5:$J$44,5,FALSE))*VLOOKUP(MHTYPYLD2!K$4,'[1]INTERNAL PARAMETERS-1'!$B$5:$J$44,9,FALSE)*MHTYPYLD2!$F105</f>
        <v>0</v>
      </c>
      <c r="L105" s="50">
        <f>MHTYPYLD1!L105*VLOOKUP(MHTYPYLD2!L$4,'[1]INTERNAL PARAMETERS-1'!$B$5:$J$44,5,FALSE)*VLOOKUP(MHTYPYLD2!L$4,'[1]INTERNAL PARAMETERS-1'!$B$5:$J$44,7,FALSE)*MHTYPYLD2!$F105 + MHTYPYLD1!L105*(1-VLOOKUP(MHTYPYLD2!L$4,'[1]INTERNAL PARAMETERS-1'!$B$5:$J$44,5,FALSE))*VLOOKUP(MHTYPYLD2!L$4,'[1]INTERNAL PARAMETERS-1'!$B$5:$J$44,9,FALSE)*MHTYPYLD2!$F105</f>
        <v>0</v>
      </c>
      <c r="M105" s="50">
        <f>MHTYPYLD1!M105*VLOOKUP(MHTYPYLD2!M$4,'[1]INTERNAL PARAMETERS-1'!$B$5:$J$44,5,FALSE)*VLOOKUP(MHTYPYLD2!M$4,'[1]INTERNAL PARAMETERS-1'!$B$5:$J$44,7,FALSE)*MHTYPYLD2!$F105 + MHTYPYLD1!M105*(1-VLOOKUP(MHTYPYLD2!M$4,'[1]INTERNAL PARAMETERS-1'!$B$5:$J$44,5,FALSE))*VLOOKUP(MHTYPYLD2!M$4,'[1]INTERNAL PARAMETERS-1'!$B$5:$J$44,9,FALSE)*MHTYPYLD2!$F105</f>
        <v>2.7720716130812399</v>
      </c>
      <c r="N105" s="50">
        <f>MHTYPYLD1!N105*VLOOKUP(MHTYPYLD2!N$4,'[1]INTERNAL PARAMETERS-1'!$B$5:$J$44,5,FALSE)*VLOOKUP(MHTYPYLD2!N$4,'[1]INTERNAL PARAMETERS-1'!$B$5:$J$44,7,FALSE)*MHTYPYLD2!$F105 + MHTYPYLD1!N105*(1-VLOOKUP(MHTYPYLD2!N$4,'[1]INTERNAL PARAMETERS-1'!$B$5:$J$44,5,FALSE))*VLOOKUP(MHTYPYLD2!N$4,'[1]INTERNAL PARAMETERS-1'!$B$5:$J$44,9,FALSE)*MHTYPYLD2!$F105</f>
        <v>0.20400039244122489</v>
      </c>
      <c r="O105" s="50">
        <f>MHTYPYLD1!O105*VLOOKUP(MHTYPYLD2!O$4,'[1]INTERNAL PARAMETERS-1'!$B$5:$J$44,5,FALSE)*VLOOKUP(MHTYPYLD2!O$4,'[1]INTERNAL PARAMETERS-1'!$B$5:$J$44,7,FALSE)*MHTYPYLD2!$F105 + MHTYPYLD1!O105*(1-VLOOKUP(MHTYPYLD2!O$4,'[1]INTERNAL PARAMETERS-1'!$B$5:$J$44,5,FALSE))*VLOOKUP(MHTYPYLD2!O$4,'[1]INTERNAL PARAMETERS-1'!$B$5:$J$44,9,FALSE)*MHTYPYLD2!$F105</f>
        <v>0</v>
      </c>
      <c r="P105" s="50">
        <f>MHTYPYLD1!P105*VLOOKUP(MHTYPYLD2!P$4,'[1]INTERNAL PARAMETERS-1'!$B$5:$J$44,5,FALSE)*VLOOKUP(MHTYPYLD2!P$4,'[1]INTERNAL PARAMETERS-1'!$B$5:$J$44,7,FALSE)*MHTYPYLD2!$F105 + MHTYPYLD1!P105*(1-VLOOKUP(MHTYPYLD2!P$4,'[1]INTERNAL PARAMETERS-1'!$B$5:$J$44,5,FALSE))*VLOOKUP(MHTYPYLD2!P$4,'[1]INTERNAL PARAMETERS-1'!$B$5:$J$44,9,FALSE)*MHTYPYLD2!$F105</f>
        <v>0</v>
      </c>
      <c r="Q105" s="50">
        <f>MHTYPYLD1!Q105*VLOOKUP(MHTYPYLD2!Q$4,'[1]INTERNAL PARAMETERS-1'!$B$5:$J$44,5,FALSE)*VLOOKUP(MHTYPYLD2!Q$4,'[1]INTERNAL PARAMETERS-1'!$B$5:$J$44,7,FALSE)*MHTYPYLD2!$F105 + MHTYPYLD1!Q105*(1-VLOOKUP(MHTYPYLD2!Q$4,'[1]INTERNAL PARAMETERS-1'!$B$5:$J$44,5,FALSE))*VLOOKUP(MHTYPYLD2!Q$4,'[1]INTERNAL PARAMETERS-1'!$B$5:$J$44,9,FALSE)*MHTYPYLD2!$F105</f>
        <v>0</v>
      </c>
      <c r="R105" s="50">
        <f>MHTYPYLD1!R105*VLOOKUP(MHTYPYLD2!R$4,'[1]INTERNAL PARAMETERS-1'!$B$5:$J$44,5,FALSE)*VLOOKUP(MHTYPYLD2!R$4,'[1]INTERNAL PARAMETERS-1'!$B$5:$J$44,7,FALSE)*MHTYPYLD2!$F105 + MHTYPYLD1!R105*(1-VLOOKUP(MHTYPYLD2!R$4,'[1]INTERNAL PARAMETERS-1'!$B$5:$J$44,5,FALSE))*VLOOKUP(MHTYPYLD2!R$4,'[1]INTERNAL PARAMETERS-1'!$B$5:$J$44,9,FALSE)*MHTYPYLD2!$F105</f>
        <v>0.12436205686607069</v>
      </c>
      <c r="S105" s="50">
        <f>MHTYPYLD1!S105*VLOOKUP(MHTYPYLD2!S$4,'[1]INTERNAL PARAMETERS-1'!$B$5:$J$44,5,FALSE)*VLOOKUP(MHTYPYLD2!S$4,'[1]INTERNAL PARAMETERS-1'!$B$5:$J$44,7,FALSE)*MHTYPYLD2!$F105 + MHTYPYLD1!S105*(1-VLOOKUP(MHTYPYLD2!S$4,'[1]INTERNAL PARAMETERS-1'!$B$5:$J$44,5,FALSE))*VLOOKUP(MHTYPYLD2!S$4,'[1]INTERNAL PARAMETERS-1'!$B$5:$J$44,9,FALSE)*MHTYPYLD2!$F105</f>
        <v>9.2069279322188677</v>
      </c>
      <c r="T105" s="50">
        <f>MHTYPYLD1!T105*VLOOKUP(MHTYPYLD2!T$4,'[1]INTERNAL PARAMETERS-1'!$B$5:$J$44,5,FALSE)*VLOOKUP(MHTYPYLD2!T$4,'[1]INTERNAL PARAMETERS-1'!$B$5:$J$44,7,FALSE)*MHTYPYLD2!$F105 + MHTYPYLD1!T105*(1-VLOOKUP(MHTYPYLD2!T$4,'[1]INTERNAL PARAMETERS-1'!$B$5:$J$44,5,FALSE))*VLOOKUP(MHTYPYLD2!T$4,'[1]INTERNAL PARAMETERS-1'!$B$5:$J$44,9,FALSE)*MHTYPYLD2!$F105</f>
        <v>1.8651819961536815</v>
      </c>
      <c r="U105" s="50">
        <f>MHTYPYLD1!U105*VLOOKUP(MHTYPYLD2!U$4,'[1]INTERNAL PARAMETERS-1'!$B$5:$J$44,5,FALSE)*VLOOKUP(MHTYPYLD2!U$4,'[1]INTERNAL PARAMETERS-1'!$B$5:$J$44,7,FALSE)*MHTYPYLD2!$F105 + MHTYPYLD1!U105*(1-VLOOKUP(MHTYPYLD2!U$4,'[1]INTERNAL PARAMETERS-1'!$B$5:$J$44,5,FALSE))*VLOOKUP(MHTYPYLD2!U$4,'[1]INTERNAL PARAMETERS-1'!$B$5:$J$44,9,FALSE)*MHTYPYLD2!$F105</f>
        <v>0.87818204518274057</v>
      </c>
      <c r="V105" s="50">
        <f>MHTYPYLD1!V105*VLOOKUP(MHTYPYLD2!V$4,'[1]INTERNAL PARAMETERS-1'!$B$5:$J$44,5,FALSE)*VLOOKUP(MHTYPYLD2!V$4,'[1]INTERNAL PARAMETERS-1'!$B$5:$J$44,7,FALSE)*MHTYPYLD2!$F105 + MHTYPYLD1!V105*(1-VLOOKUP(MHTYPYLD2!V$4,'[1]INTERNAL PARAMETERS-1'!$B$5:$J$44,5,FALSE))*VLOOKUP(MHTYPYLD2!V$4,'[1]INTERNAL PARAMETERS-1'!$B$5:$J$44,9,FALSE)*MHTYPYLD2!$F105</f>
        <v>5.9591386854746524</v>
      </c>
      <c r="W105" s="50">
        <f>MHTYPYLD1!W105*VLOOKUP(MHTYPYLD2!W$4,'[1]INTERNAL PARAMETERS-1'!$B$5:$J$44,5,FALSE)*VLOOKUP(MHTYPYLD2!W$4,'[1]INTERNAL PARAMETERS-1'!$B$5:$J$44,7,FALSE)*MHTYPYLD2!$F105 + MHTYPYLD1!W105*(1-VLOOKUP(MHTYPYLD2!W$4,'[1]INTERNAL PARAMETERS-1'!$B$5:$J$44,5,FALSE))*VLOOKUP(MHTYPYLD2!W$4,'[1]INTERNAL PARAMETERS-1'!$B$5:$J$44,9,FALSE)*MHTYPYLD2!$F105</f>
        <v>0</v>
      </c>
      <c r="X105" s="50">
        <f>MHTYPYLD1!X105*VLOOKUP(MHTYPYLD2!X$4,'[1]INTERNAL PARAMETERS-1'!$B$5:$J$44,5,FALSE)*VLOOKUP(MHTYPYLD2!X$4,'[1]INTERNAL PARAMETERS-1'!$B$5:$J$44,7,FALSE)*MHTYPYLD2!$F105 + MHTYPYLD1!X105*(1-VLOOKUP(MHTYPYLD2!X$4,'[1]INTERNAL PARAMETERS-1'!$B$5:$J$44,5,FALSE))*VLOOKUP(MHTYPYLD2!X$4,'[1]INTERNAL PARAMETERS-1'!$B$5:$J$44,9,FALSE)*MHTYPYLD2!$F105</f>
        <v>0</v>
      </c>
      <c r="Y105" s="50">
        <f>MHTYPYLD1!Y105*VLOOKUP(MHTYPYLD2!Y$4,'[1]INTERNAL PARAMETERS-1'!$B$5:$J$44,5,FALSE)*VLOOKUP(MHTYPYLD2!Y$4,'[1]INTERNAL PARAMETERS-1'!$B$5:$J$44,7,FALSE)*MHTYPYLD2!$F105 + MHTYPYLD1!Y105*(1-VLOOKUP(MHTYPYLD2!Y$4,'[1]INTERNAL PARAMETERS-1'!$B$5:$J$44,5,FALSE))*VLOOKUP(MHTYPYLD2!Y$4,'[1]INTERNAL PARAMETERS-1'!$B$5:$J$44,9,FALSE)*MHTYPYLD2!$F105</f>
        <v>0</v>
      </c>
      <c r="Z105" s="50">
        <f>MHTYPYLD1!Z105*VLOOKUP(MHTYPYLD2!Z$4,'[1]INTERNAL PARAMETERS-1'!$B$5:$J$44,5,FALSE)*VLOOKUP(MHTYPYLD2!Z$4,'[1]INTERNAL PARAMETERS-1'!$B$5:$J$44,7,FALSE)*MHTYPYLD2!$F105 + MHTYPYLD1!Z105*(1-VLOOKUP(MHTYPYLD2!Z$4,'[1]INTERNAL PARAMETERS-1'!$B$5:$J$44,5,FALSE))*VLOOKUP(MHTYPYLD2!Z$4,'[1]INTERNAL PARAMETERS-1'!$B$5:$J$44,9,FALSE)*MHTYPYLD2!$F105</f>
        <v>0</v>
      </c>
      <c r="AA105" s="50">
        <f>MHTYPYLD1!AA105*VLOOKUP(MHTYPYLD2!AA$4,'[1]INTERNAL PARAMETERS-1'!$B$5:$J$44,5,FALSE)*VLOOKUP(MHTYPYLD2!AA$4,'[1]INTERNAL PARAMETERS-1'!$B$5:$J$44,7,FALSE)*MHTYPYLD2!$F105 + MHTYPYLD1!AA105*(1-VLOOKUP(MHTYPYLD2!AA$4,'[1]INTERNAL PARAMETERS-1'!$B$5:$J$44,5,FALSE))*VLOOKUP(MHTYPYLD2!AA$4,'[1]INTERNAL PARAMETERS-1'!$B$5:$J$44,9,FALSE)*MHTYPYLD2!$F105</f>
        <v>0</v>
      </c>
      <c r="AB105" s="50">
        <f>MHTYPYLD1!AB105*VLOOKUP(MHTYPYLD2!AB$4,'[1]INTERNAL PARAMETERS-1'!$B$5:$J$44,5,FALSE)*VLOOKUP(MHTYPYLD2!AB$4,'[1]INTERNAL PARAMETERS-1'!$B$5:$J$44,7,FALSE)*MHTYPYLD2!$F105 + MHTYPYLD1!AB105*(1-VLOOKUP(MHTYPYLD2!AB$4,'[1]INTERNAL PARAMETERS-1'!$B$5:$J$44,5,FALSE))*VLOOKUP(MHTYPYLD2!AB$4,'[1]INTERNAL PARAMETERS-1'!$B$5:$J$44,9,FALSE)*MHTYPYLD2!$F105</f>
        <v>0</v>
      </c>
      <c r="AC105" s="50">
        <f>MHTYPYLD1!AC105*VLOOKUP(MHTYPYLD2!AC$4,'[1]INTERNAL PARAMETERS-1'!$B$5:$J$44,5,FALSE)*VLOOKUP(MHTYPYLD2!AC$4,'[1]INTERNAL PARAMETERS-1'!$B$5:$J$44,7,FALSE)*MHTYPYLD2!$F105 + MHTYPYLD1!AC105*(1-VLOOKUP(MHTYPYLD2!AC$4,'[1]INTERNAL PARAMETERS-1'!$B$5:$J$44,5,FALSE))*VLOOKUP(MHTYPYLD2!AC$4,'[1]INTERNAL PARAMETERS-1'!$B$5:$J$44,9,FALSE)*MHTYPYLD2!$F105</f>
        <v>0</v>
      </c>
      <c r="AD105" s="50">
        <f>MHTYPYLD1!AD105*VLOOKUP(MHTYPYLD2!AD$4,'[1]INTERNAL PARAMETERS-1'!$B$5:$J$44,5,FALSE)*VLOOKUP(MHTYPYLD2!AD$4,'[1]INTERNAL PARAMETERS-1'!$B$5:$J$44,7,FALSE)*MHTYPYLD2!$F105 + MHTYPYLD1!AD105*(1-VLOOKUP(MHTYPYLD2!AD$4,'[1]INTERNAL PARAMETERS-1'!$B$5:$J$44,5,FALSE))*VLOOKUP(MHTYPYLD2!AD$4,'[1]INTERNAL PARAMETERS-1'!$B$5:$J$44,9,FALSE)*MHTYPYLD2!$F105</f>
        <v>0</v>
      </c>
      <c r="AE105" s="50">
        <f>MHTYPYLD1!AE105*VLOOKUP(MHTYPYLD2!AE$4,'[1]INTERNAL PARAMETERS-1'!$B$5:$J$44,5,FALSE)*VLOOKUP(MHTYPYLD2!AE$4,'[1]INTERNAL PARAMETERS-1'!$B$5:$J$44,7,FALSE)*MHTYPYLD2!$F105 + MHTYPYLD1!AE105*(1-VLOOKUP(MHTYPYLD2!AE$4,'[1]INTERNAL PARAMETERS-1'!$B$5:$J$44,5,FALSE))*VLOOKUP(MHTYPYLD2!AE$4,'[1]INTERNAL PARAMETERS-1'!$B$5:$J$44,9,FALSE)*MHTYPYLD2!$F105</f>
        <v>0</v>
      </c>
      <c r="AF105" s="50">
        <f>MHTYPYLD1!AF105*VLOOKUP(MHTYPYLD2!AF$4,'[1]INTERNAL PARAMETERS-1'!$B$5:$J$44,5,FALSE)*VLOOKUP(MHTYPYLD2!AF$4,'[1]INTERNAL PARAMETERS-1'!$B$5:$J$44,7,FALSE)*MHTYPYLD2!$F105 + MHTYPYLD1!AF105*(1-VLOOKUP(MHTYPYLD2!AF$4,'[1]INTERNAL PARAMETERS-1'!$B$5:$J$44,5,FALSE))*VLOOKUP(MHTYPYLD2!AF$4,'[1]INTERNAL PARAMETERS-1'!$B$5:$J$44,9,FALSE)*MHTYPYLD2!$F105</f>
        <v>0.30313251361104732</v>
      </c>
      <c r="AG105" s="50">
        <f>MHTYPYLD1!AG105*VLOOKUP(MHTYPYLD2!AG$4,'[1]INTERNAL PARAMETERS-1'!$B$5:$J$44,5,FALSE)*VLOOKUP(MHTYPYLD2!AG$4,'[1]INTERNAL PARAMETERS-1'!$B$5:$J$44,7,FALSE)*MHTYPYLD2!$F105 + MHTYPYLD1!AG105*(1-VLOOKUP(MHTYPYLD2!AG$4,'[1]INTERNAL PARAMETERS-1'!$B$5:$J$44,5,FALSE))*VLOOKUP(MHTYPYLD2!AG$4,'[1]INTERNAL PARAMETERS-1'!$B$5:$J$44,9,FALSE)*MHTYPYLD2!$F105</f>
        <v>0</v>
      </c>
      <c r="AH105" s="50">
        <f>MHTYPYLD1!AH105*VLOOKUP(MHTYPYLD2!AH$4,'[1]INTERNAL PARAMETERS-1'!$B$5:$J$44,5,FALSE)*VLOOKUP(MHTYPYLD2!AH$4,'[1]INTERNAL PARAMETERS-1'!$B$5:$J$44,7,FALSE)*MHTYPYLD2!$F105 + MHTYPYLD1!AH105*(1-VLOOKUP(MHTYPYLD2!AH$4,'[1]INTERNAL PARAMETERS-1'!$B$5:$J$44,5,FALSE))*VLOOKUP(MHTYPYLD2!AH$4,'[1]INTERNAL PARAMETERS-1'!$B$5:$J$44,9,FALSE)*MHTYPYLD2!$F105</f>
        <v>0</v>
      </c>
      <c r="AI105" s="50">
        <f>MHTYPYLD1!AI105*VLOOKUP(MHTYPYLD2!AI$4,'[1]INTERNAL PARAMETERS-1'!$B$5:$J$44,5,FALSE)*VLOOKUP(MHTYPYLD2!AI$4,'[1]INTERNAL PARAMETERS-1'!$B$5:$J$44,7,FALSE)*MHTYPYLD2!$F105 + MHTYPYLD1!AI105*(1-VLOOKUP(MHTYPYLD2!AI$4,'[1]INTERNAL PARAMETERS-1'!$B$5:$J$44,5,FALSE))*VLOOKUP(MHTYPYLD2!AI$4,'[1]INTERNAL PARAMETERS-1'!$B$5:$J$44,9,FALSE)*MHTYPYLD2!$F105</f>
        <v>0</v>
      </c>
      <c r="AJ105" s="50">
        <f>MHTYPYLD1!AJ105*VLOOKUP(MHTYPYLD2!AJ$4,'[1]INTERNAL PARAMETERS-1'!$B$5:$J$44,5,FALSE)*VLOOKUP(MHTYPYLD2!AJ$4,'[1]INTERNAL PARAMETERS-1'!$B$5:$J$44,7,FALSE)*MHTYPYLD2!$F105 + MHTYPYLD1!AJ105*(1-VLOOKUP(MHTYPYLD2!AJ$4,'[1]INTERNAL PARAMETERS-1'!$B$5:$J$44,5,FALSE))*VLOOKUP(MHTYPYLD2!AJ$4,'[1]INTERNAL PARAMETERS-1'!$B$5:$J$44,9,FALSE)*MHTYPYLD2!$F105</f>
        <v>0.30313251361104732</v>
      </c>
      <c r="AK105" s="50">
        <f>MHTYPYLD1!AK105*VLOOKUP(MHTYPYLD2!AK$4,'[1]INTERNAL PARAMETERS-1'!$B$5:$J$44,5,FALSE)*VLOOKUP(MHTYPYLD2!AK$4,'[1]INTERNAL PARAMETERS-1'!$B$5:$J$44,7,FALSE)*MHTYPYLD2!$F105 + MHTYPYLD1!AK105*(1-VLOOKUP(MHTYPYLD2!AK$4,'[1]INTERNAL PARAMETERS-1'!$B$5:$J$44,5,FALSE))*VLOOKUP(MHTYPYLD2!AK$4,'[1]INTERNAL PARAMETERS-1'!$B$5:$J$44,9,FALSE)*MHTYPYLD2!$F105</f>
        <v>0</v>
      </c>
      <c r="AL105" s="50">
        <f>MHTYPYLD1!AL105*VLOOKUP(MHTYPYLD2!AL$4,'[1]INTERNAL PARAMETERS-1'!$B$5:$J$44,5,FALSE)*VLOOKUP(MHTYPYLD2!AL$4,'[1]INTERNAL PARAMETERS-1'!$B$5:$J$44,7,FALSE)*MHTYPYLD2!$F105 + MHTYPYLD1!AL105*(1-VLOOKUP(MHTYPYLD2!AL$4,'[1]INTERNAL PARAMETERS-1'!$B$5:$J$44,5,FALSE))*VLOOKUP(MHTYPYLD2!AL$4,'[1]INTERNAL PARAMETERS-1'!$B$5:$J$44,9,FALSE)*MHTYPYLD2!$F105</f>
        <v>0</v>
      </c>
      <c r="AM105" s="50">
        <f>MHTYPYLD1!AM105*VLOOKUP(MHTYPYLD2!AM$4,'[1]INTERNAL PARAMETERS-1'!$B$5:$J$44,5,FALSE)*VLOOKUP(MHTYPYLD2!AM$4,'[1]INTERNAL PARAMETERS-1'!$B$5:$J$44,7,FALSE)*MHTYPYLD2!$F105 + MHTYPYLD1!AM105*(1-VLOOKUP(MHTYPYLD2!AM$4,'[1]INTERNAL PARAMETERS-1'!$B$5:$J$44,5,FALSE))*VLOOKUP(MHTYPYLD2!AM$4,'[1]INTERNAL PARAMETERS-1'!$B$5:$J$44,9,FALSE)*MHTYPYLD2!$F105</f>
        <v>0</v>
      </c>
      <c r="AN105" s="50">
        <f>MHTYPYLD1!AN105*VLOOKUP(MHTYPYLD2!AN$4,'[1]INTERNAL PARAMETERS-1'!$B$5:$J$44,5,FALSE)*VLOOKUP(MHTYPYLD2!AN$4,'[1]INTERNAL PARAMETERS-1'!$B$5:$J$44,7,FALSE)*MHTYPYLD2!$F105 + MHTYPYLD1!AN105*(1-VLOOKUP(MHTYPYLD2!AN$4,'[1]INTERNAL PARAMETERS-1'!$B$5:$J$44,5,FALSE))*VLOOKUP(MHTYPYLD2!AN$4,'[1]INTERNAL PARAMETERS-1'!$B$5:$J$44,9,FALSE)*MHTYPYLD2!$F105</f>
        <v>0</v>
      </c>
      <c r="AO105" s="50">
        <f>MHTYPYLD1!AO105*VLOOKUP(MHTYPYLD2!AO$4,'[1]INTERNAL PARAMETERS-1'!$B$5:$J$44,5,FALSE)*VLOOKUP(MHTYPYLD2!AO$4,'[1]INTERNAL PARAMETERS-1'!$B$5:$J$44,7,FALSE)*MHTYPYLD2!$F105 + MHTYPYLD1!AO105*(1-VLOOKUP(MHTYPYLD2!AO$4,'[1]INTERNAL PARAMETERS-1'!$B$5:$J$44,5,FALSE))*VLOOKUP(MHTYPYLD2!AO$4,'[1]INTERNAL PARAMETERS-1'!$B$5:$J$44,9,FALSE)*MHTYPYLD2!$F105</f>
        <v>0</v>
      </c>
      <c r="AP105" s="50">
        <f>MHTYPYLD1!AP105*VLOOKUP(MHTYPYLD2!AP$4,'[1]INTERNAL PARAMETERS-1'!$B$5:$J$44,5,FALSE)*VLOOKUP(MHTYPYLD2!AP$4,'[1]INTERNAL PARAMETERS-1'!$B$5:$J$44,7,FALSE)*MHTYPYLD2!$F105 + MHTYPYLD1!AP105*(1-VLOOKUP(MHTYPYLD2!AP$4,'[1]INTERNAL PARAMETERS-1'!$B$5:$J$44,5,FALSE))*VLOOKUP(MHTYPYLD2!AP$4,'[1]INTERNAL PARAMETERS-1'!$B$5:$J$44,9,FALSE)*MHTYPYLD2!$F105</f>
        <v>0</v>
      </c>
      <c r="AQ105" s="50">
        <f>MHTYPYLD1!AQ105*VLOOKUP(MHTYPYLD2!AQ$4,'[1]INTERNAL PARAMETERS-1'!$B$5:$J$44,5,FALSE)*VLOOKUP(MHTYPYLD2!AQ$4,'[1]INTERNAL PARAMETERS-1'!$B$5:$J$44,7,FALSE)*MHTYPYLD2!$F105 + MHTYPYLD1!AQ105*(1-VLOOKUP(MHTYPYLD2!AQ$4,'[1]INTERNAL PARAMETERS-1'!$B$5:$J$44,5,FALSE))*VLOOKUP(MHTYPYLD2!AQ$4,'[1]INTERNAL PARAMETERS-1'!$B$5:$J$44,9,FALSE)*MHTYPYLD2!$F105</f>
        <v>0</v>
      </c>
      <c r="AR105" s="50">
        <f>MHTYPYLD1!AR105*VLOOKUP(MHTYPYLD2!AR$4,'[1]INTERNAL PARAMETERS-1'!$B$5:$J$44,5,FALSE)*VLOOKUP(MHTYPYLD2!AR$4,'[1]INTERNAL PARAMETERS-1'!$B$5:$J$44,7,FALSE)*MHTYPYLD2!$F105 + MHTYPYLD1!AR105*(1-VLOOKUP(MHTYPYLD2!AR$4,'[1]INTERNAL PARAMETERS-1'!$B$5:$J$44,5,FALSE))*VLOOKUP(MHTYPYLD2!AR$4,'[1]INTERNAL PARAMETERS-1'!$B$5:$J$44,9,FALSE)*MHTYPYLD2!$F105</f>
        <v>0</v>
      </c>
      <c r="AS105" s="50">
        <f>MHTYPYLD1!AS105*VLOOKUP(MHTYPYLD2!AS$4,'[1]INTERNAL PARAMETERS-1'!$B$5:$J$44,5,FALSE)*VLOOKUP(MHTYPYLD2!AS$4,'[1]INTERNAL PARAMETERS-1'!$B$5:$J$44,7,FALSE)*MHTYPYLD2!$F105 + MHTYPYLD1!AS105*(1-VLOOKUP(MHTYPYLD2!AS$4,'[1]INTERNAL PARAMETERS-1'!$B$5:$J$44,5,FALSE))*VLOOKUP(MHTYPYLD2!AS$4,'[1]INTERNAL PARAMETERS-1'!$B$5:$J$44,9,FALSE)*MHTYPYLD2!$F105</f>
        <v>0</v>
      </c>
      <c r="AT105" s="49">
        <f>MHTYPYLD1!AT105*VLOOKUP(MHTYPYLD2!AT$4,'[1]INTERNAL PARAMETERS-1'!$B$5:$J$44,5,FALSE)*VLOOKUP(MHTYPYLD2!AT$4,'[1]INTERNAL PARAMETERS-1'!$B$5:$J$44,7,FALSE)*MHTYPYLD2!$F105 + MHTYPYLD1!AT105*(1-VLOOKUP(MHTYPYLD2!AT$4,'[1]INTERNAL PARAMETERS-1'!$B$5:$J$44,5,FALSE))*VLOOKUP(MHTYPYLD2!AT$4,'[1]INTERNAL PARAMETERS-1'!$B$5:$J$44,9,FALSE)*MHTYPYLD2!$F105</f>
        <v>0</v>
      </c>
      <c r="AU105" s="51">
        <f>MHTYPYLD1!AU105*VLOOKUP(MHTYPYLD2!AU$4,'[1]INTERNAL PARAMETERS-1'!$B$5:$J$44,5,FALSE)*VLOOKUP(MHTYPYLD2!AU$4,'[1]INTERNAL PARAMETERS-1'!$B$5:$J$44,6,FALSE)*VLOOKUP(MHTYPYLD2!AU$4,'[1]INTERNAL PARAMETERS-1'!$B$5:$J$44,3,FALSE) + MHTYPYLD1!AU105*(1-VLOOKUP(MHTYPYLD2!AU$4,'[1]INTERNAL PARAMETERS-1'!$B$5:$J$44,5,FALSE))*VLOOKUP(MHTYPYLD2!AU$4,'[1]INTERNAL PARAMETERS-1'!$B$5:$J$44,8,FALSE)*VLOOKUP(MHTYPYLD2!AU$4,'[1]INTERNAL PARAMETERS-1'!$B$5:$J$44,3,FALSE)</f>
        <v>0</v>
      </c>
      <c r="AV105" s="50">
        <f>MHTYPYLD1!AV105*VLOOKUP(MHTYPYLD2!AV$4,'[1]INTERNAL PARAMETERS-1'!$B$5:$J$44,5,FALSE)*VLOOKUP(MHTYPYLD2!AV$4,'[1]INTERNAL PARAMETERS-1'!$B$5:$J$44,6,FALSE)*VLOOKUP(MHTYPYLD2!AV$4,'[1]INTERNAL PARAMETERS-1'!$B$5:$J$44,3,FALSE) + MHTYPYLD1!AV105*(1-VLOOKUP(MHTYPYLD2!AV$4,'[1]INTERNAL PARAMETERS-1'!$B$5:$J$44,5,FALSE))*VLOOKUP(MHTYPYLD2!AV$4,'[1]INTERNAL PARAMETERS-1'!$B$5:$J$44,8,FALSE)*VLOOKUP(MHTYPYLD2!AV$4,'[1]INTERNAL PARAMETERS-1'!$B$5:$J$44,3,FALSE)</f>
        <v>0</v>
      </c>
      <c r="AW105" s="50">
        <f>MHTYPYLD1!AW105*VLOOKUP(MHTYPYLD2!AW$4,'[1]INTERNAL PARAMETERS-1'!$B$5:$J$44,5,FALSE)*VLOOKUP(MHTYPYLD2!AW$4,'[1]INTERNAL PARAMETERS-1'!$B$5:$J$44,6,FALSE)*VLOOKUP(MHTYPYLD2!AW$4,'[1]INTERNAL PARAMETERS-1'!$B$5:$J$44,3,FALSE) + MHTYPYLD1!AW105*(1-VLOOKUP(MHTYPYLD2!AW$4,'[1]INTERNAL PARAMETERS-1'!$B$5:$J$44,5,FALSE))*VLOOKUP(MHTYPYLD2!AW$4,'[1]INTERNAL PARAMETERS-1'!$B$5:$J$44,8,FALSE)*VLOOKUP(MHTYPYLD2!AW$4,'[1]INTERNAL PARAMETERS-1'!$B$5:$J$44,3,FALSE)</f>
        <v>2.1089708778887015</v>
      </c>
      <c r="AX105" s="50">
        <f>MHTYPYLD1!AX105*VLOOKUP(MHTYPYLD2!AX$4,'[1]INTERNAL PARAMETERS-1'!$B$5:$J$44,5,FALSE)*VLOOKUP(MHTYPYLD2!AX$4,'[1]INTERNAL PARAMETERS-1'!$B$5:$J$44,6,FALSE)*VLOOKUP(MHTYPYLD2!AX$4,'[1]INTERNAL PARAMETERS-1'!$B$5:$J$44,3,FALSE) + MHTYPYLD1!AX105*(1-VLOOKUP(MHTYPYLD2!AX$4,'[1]INTERNAL PARAMETERS-1'!$B$5:$J$44,5,FALSE))*VLOOKUP(MHTYPYLD2!AX$4,'[1]INTERNAL PARAMETERS-1'!$B$5:$J$44,8,FALSE)*VLOOKUP(MHTYPYLD2!AX$4,'[1]INTERNAL PARAMETERS-1'!$B$5:$J$44,3,FALSE)</f>
        <v>0</v>
      </c>
      <c r="AY105" s="50">
        <f>MHTYPYLD1!AY105*VLOOKUP(MHTYPYLD2!AY$4,'[1]INTERNAL PARAMETERS-1'!$B$5:$J$44,5,FALSE)*VLOOKUP(MHTYPYLD2!AY$4,'[1]INTERNAL PARAMETERS-1'!$B$5:$J$44,6,FALSE)*VLOOKUP(MHTYPYLD2!AY$4,'[1]INTERNAL PARAMETERS-1'!$B$5:$J$44,3,FALSE) + MHTYPYLD1!AY105*(1-VLOOKUP(MHTYPYLD2!AY$4,'[1]INTERNAL PARAMETERS-1'!$B$5:$J$44,5,FALSE))*VLOOKUP(MHTYPYLD2!AY$4,'[1]INTERNAL PARAMETERS-1'!$B$5:$J$44,8,FALSE)*VLOOKUP(MHTYPYLD2!AY$4,'[1]INTERNAL PARAMETERS-1'!$B$5:$J$44,3,FALSE)</f>
        <v>0</v>
      </c>
      <c r="AZ105" s="50">
        <f>MHTYPYLD1!AZ105*VLOOKUP(MHTYPYLD2!AZ$4,'[1]INTERNAL PARAMETERS-1'!$B$5:$J$44,5,FALSE)*VLOOKUP(MHTYPYLD2!AZ$4,'[1]INTERNAL PARAMETERS-1'!$B$5:$J$44,6,FALSE)*VLOOKUP(MHTYPYLD2!AZ$4,'[1]INTERNAL PARAMETERS-1'!$B$5:$J$44,3,FALSE) + MHTYPYLD1!AZ105*(1-VLOOKUP(MHTYPYLD2!AZ$4,'[1]INTERNAL PARAMETERS-1'!$B$5:$J$44,5,FALSE))*VLOOKUP(MHTYPYLD2!AZ$4,'[1]INTERNAL PARAMETERS-1'!$B$5:$J$44,8,FALSE)*VLOOKUP(MHTYPYLD2!AZ$4,'[1]INTERNAL PARAMETERS-1'!$B$5:$J$44,3,FALSE)</f>
        <v>0</v>
      </c>
      <c r="BA105" s="50">
        <f>MHTYPYLD1!BA105*VLOOKUP(MHTYPYLD2!BA$4,'[1]INTERNAL PARAMETERS-1'!$B$5:$J$44,5,FALSE)*VLOOKUP(MHTYPYLD2!BA$4,'[1]INTERNAL PARAMETERS-1'!$B$5:$J$44,6,FALSE)*VLOOKUP(MHTYPYLD2!BA$4,'[1]INTERNAL PARAMETERS-1'!$B$5:$J$44,3,FALSE) + MHTYPYLD1!BA105*(1-VLOOKUP(MHTYPYLD2!BA$4,'[1]INTERNAL PARAMETERS-1'!$B$5:$J$44,5,FALSE))*VLOOKUP(MHTYPYLD2!BA$4,'[1]INTERNAL PARAMETERS-1'!$B$5:$J$44,8,FALSE)*VLOOKUP(MHTYPYLD2!BA$4,'[1]INTERNAL PARAMETERS-1'!$B$5:$J$44,3,FALSE)</f>
        <v>0.94221495659967025</v>
      </c>
      <c r="BB105" s="50">
        <f>MHTYPYLD1!BB105*VLOOKUP(MHTYPYLD2!BB$4,'[1]INTERNAL PARAMETERS-1'!$B$5:$J$44,5,FALSE)*VLOOKUP(MHTYPYLD2!BB$4,'[1]INTERNAL PARAMETERS-1'!$B$5:$J$44,6,FALSE)*VLOOKUP(MHTYPYLD2!BB$4,'[1]INTERNAL PARAMETERS-1'!$B$5:$J$44,3,FALSE) + MHTYPYLD1!BB105*(1-VLOOKUP(MHTYPYLD2!BB$4,'[1]INTERNAL PARAMETERS-1'!$B$5:$J$44,5,FALSE))*VLOOKUP(MHTYPYLD2!BB$4,'[1]INTERNAL PARAMETERS-1'!$B$5:$J$44,8,FALSE)*VLOOKUP(MHTYPYLD2!BB$4,'[1]INTERNAL PARAMETERS-1'!$B$5:$J$44,3,FALSE)</f>
        <v>0.3460491710839067</v>
      </c>
      <c r="BC105" s="50">
        <f>MHTYPYLD1!BC105*VLOOKUP(MHTYPYLD2!BC$4,'[1]INTERNAL PARAMETERS-1'!$B$5:$J$44,5,FALSE)*VLOOKUP(MHTYPYLD2!BC$4,'[1]INTERNAL PARAMETERS-1'!$B$5:$J$44,6,FALSE)*VLOOKUP(MHTYPYLD2!BC$4,'[1]INTERNAL PARAMETERS-1'!$B$5:$J$44,3,FALSE) + MHTYPYLD1!BC105*(1-VLOOKUP(MHTYPYLD2!BC$4,'[1]INTERNAL PARAMETERS-1'!$B$5:$J$44,5,FALSE))*VLOOKUP(MHTYPYLD2!BC$4,'[1]INTERNAL PARAMETERS-1'!$B$5:$J$44,8,FALSE)*VLOOKUP(MHTYPYLD2!BC$4,'[1]INTERNAL PARAMETERS-1'!$B$5:$J$44,3,FALSE)</f>
        <v>0.87625255489249965</v>
      </c>
      <c r="BD105" s="50">
        <f>MHTYPYLD1!BD105*VLOOKUP(MHTYPYLD2!BD$4,'[1]INTERNAL PARAMETERS-1'!$B$5:$J$44,5,FALSE)*VLOOKUP(MHTYPYLD2!BD$4,'[1]INTERNAL PARAMETERS-1'!$B$5:$J$44,6,FALSE)*VLOOKUP(MHTYPYLD2!BD$4,'[1]INTERNAL PARAMETERS-1'!$B$5:$J$44,3,FALSE) + MHTYPYLD1!BD105*(1-VLOOKUP(MHTYPYLD2!BD$4,'[1]INTERNAL PARAMETERS-1'!$B$5:$J$44,5,FALSE))*VLOOKUP(MHTYPYLD2!BD$4,'[1]INTERNAL PARAMETERS-1'!$B$5:$J$44,8,FALSE)*VLOOKUP(MHTYPYLD2!BD$4,'[1]INTERNAL PARAMETERS-1'!$B$5:$J$44,3,FALSE)</f>
        <v>0.27339041801337433</v>
      </c>
      <c r="BE105" s="50">
        <f>MHTYPYLD1!BE105*VLOOKUP(MHTYPYLD2!BE$4,'[1]INTERNAL PARAMETERS-1'!$B$5:$J$44,5,FALSE)*VLOOKUP(MHTYPYLD2!BE$4,'[1]INTERNAL PARAMETERS-1'!$B$5:$J$44,6,FALSE)*VLOOKUP(MHTYPYLD2!BE$4,'[1]INTERNAL PARAMETERS-1'!$B$5:$J$44,3,FALSE) + MHTYPYLD1!BE105*(1-VLOOKUP(MHTYPYLD2!BE$4,'[1]INTERNAL PARAMETERS-1'!$B$5:$J$44,5,FALSE))*VLOOKUP(MHTYPYLD2!BE$4,'[1]INTERNAL PARAMETERS-1'!$B$5:$J$44,8,FALSE)*VLOOKUP(MHTYPYLD2!BE$4,'[1]INTERNAL PARAMETERS-1'!$B$5:$J$44,3,FALSE)</f>
        <v>1.0538964179736752</v>
      </c>
      <c r="BF105" s="50">
        <f>MHTYPYLD1!BF105*VLOOKUP(MHTYPYLD2!BF$4,'[1]INTERNAL PARAMETERS-1'!$B$5:$J$44,5,FALSE)*VLOOKUP(MHTYPYLD2!BF$4,'[1]INTERNAL PARAMETERS-1'!$B$5:$J$44,6,FALSE)*VLOOKUP(MHTYPYLD2!BF$4,'[1]INTERNAL PARAMETERS-1'!$B$5:$J$44,3,FALSE) + MHTYPYLD1!BF105*(1-VLOOKUP(MHTYPYLD2!BF$4,'[1]INTERNAL PARAMETERS-1'!$B$5:$J$44,5,FALSE))*VLOOKUP(MHTYPYLD2!BF$4,'[1]INTERNAL PARAMETERS-1'!$B$5:$J$44,8,FALSE)*VLOOKUP(MHTYPYLD2!BF$4,'[1]INTERNAL PARAMETERS-1'!$B$5:$J$44,3,FALSE)</f>
        <v>0</v>
      </c>
      <c r="BG105" s="50">
        <f>MHTYPYLD1!BG105*VLOOKUP(MHTYPYLD2!BG$4,'[1]INTERNAL PARAMETERS-1'!$B$5:$J$44,5,FALSE)*VLOOKUP(MHTYPYLD2!BG$4,'[1]INTERNAL PARAMETERS-1'!$B$5:$J$44,6,FALSE)*VLOOKUP(MHTYPYLD2!BG$4,'[1]INTERNAL PARAMETERS-1'!$B$5:$J$44,3,FALSE) + MHTYPYLD1!BG105*(1-VLOOKUP(MHTYPYLD2!BG$4,'[1]INTERNAL PARAMETERS-1'!$B$5:$J$44,5,FALSE))*VLOOKUP(MHTYPYLD2!BG$4,'[1]INTERNAL PARAMETERS-1'!$B$5:$J$44,8,FALSE)*VLOOKUP(MHTYPYLD2!BG$4,'[1]INTERNAL PARAMETERS-1'!$B$5:$J$44,3,FALSE)</f>
        <v>0.39548436554830196</v>
      </c>
      <c r="BH105" s="50">
        <f>MHTYPYLD1!BH105*VLOOKUP(MHTYPYLD2!BH$4,'[1]INTERNAL PARAMETERS-1'!$B$5:$J$44,5,FALSE)*VLOOKUP(MHTYPYLD2!BH$4,'[1]INTERNAL PARAMETERS-1'!$B$5:$J$44,6,FALSE)*VLOOKUP(MHTYPYLD2!BH$4,'[1]INTERNAL PARAMETERS-1'!$B$5:$J$44,3,FALSE) + MHTYPYLD1!BH105*(1-VLOOKUP(MHTYPYLD2!BH$4,'[1]INTERNAL PARAMETERS-1'!$B$5:$J$44,5,FALSE))*VLOOKUP(MHTYPYLD2!BH$4,'[1]INTERNAL PARAMETERS-1'!$B$5:$J$44,8,FALSE)*VLOOKUP(MHTYPYLD2!BH$4,'[1]INTERNAL PARAMETERS-1'!$B$5:$J$44,3,FALSE)</f>
        <v>1.6678781842799696E-3</v>
      </c>
      <c r="BI105" s="50">
        <f>MHTYPYLD1!BI105*VLOOKUP(MHTYPYLD2!BI$4,'[1]INTERNAL PARAMETERS-1'!$B$5:$J$44,5,FALSE)*VLOOKUP(MHTYPYLD2!BI$4,'[1]INTERNAL PARAMETERS-1'!$B$5:$J$44,6,FALSE)*VLOOKUP(MHTYPYLD2!BI$4,'[1]INTERNAL PARAMETERS-1'!$B$5:$J$44,3,FALSE) + MHTYPYLD1!BI105*(1-VLOOKUP(MHTYPYLD2!BI$4,'[1]INTERNAL PARAMETERS-1'!$B$5:$J$44,5,FALSE))*VLOOKUP(MHTYPYLD2!BI$4,'[1]INTERNAL PARAMETERS-1'!$B$5:$J$44,8,FALSE)*VLOOKUP(MHTYPYLD2!BI$4,'[1]INTERNAL PARAMETERS-1'!$B$5:$J$44,3,FALSE)</f>
        <v>0</v>
      </c>
      <c r="BJ105" s="50">
        <f>MHTYPYLD1!BJ105*VLOOKUP(MHTYPYLD2!BJ$4,'[1]INTERNAL PARAMETERS-1'!$B$5:$J$44,5,FALSE)*VLOOKUP(MHTYPYLD2!BJ$4,'[1]INTERNAL PARAMETERS-1'!$B$5:$J$44,6,FALSE)*VLOOKUP(MHTYPYLD2!BJ$4,'[1]INTERNAL PARAMETERS-1'!$B$5:$J$44,3,FALSE) + MHTYPYLD1!BJ105*(1-VLOOKUP(MHTYPYLD2!BJ$4,'[1]INTERNAL PARAMETERS-1'!$B$5:$J$44,5,FALSE))*VLOOKUP(MHTYPYLD2!BJ$4,'[1]INTERNAL PARAMETERS-1'!$B$5:$J$44,8,FALSE)*VLOOKUP(MHTYPYLD2!BJ$4,'[1]INTERNAL PARAMETERS-1'!$B$5:$J$44,3,FALSE)</f>
        <v>0.10384983846442987</v>
      </c>
      <c r="BK105" s="50">
        <f>MHTYPYLD1!BK105*VLOOKUP(MHTYPYLD2!BK$4,'[1]INTERNAL PARAMETERS-1'!$B$5:$J$44,5,FALSE)*VLOOKUP(MHTYPYLD2!BK$4,'[1]INTERNAL PARAMETERS-1'!$B$5:$J$44,6,FALSE)*VLOOKUP(MHTYPYLD2!BK$4,'[1]INTERNAL PARAMETERS-1'!$B$5:$J$44,3,FALSE) + MHTYPYLD1!BK105*(1-VLOOKUP(MHTYPYLD2!BK$4,'[1]INTERNAL PARAMETERS-1'!$B$5:$J$44,5,FALSE))*VLOOKUP(MHTYPYLD2!BK$4,'[1]INTERNAL PARAMETERS-1'!$B$5:$J$44,8,FALSE)*VLOOKUP(MHTYPYLD2!BK$4,'[1]INTERNAL PARAMETERS-1'!$B$5:$J$44,3,FALSE)</f>
        <v>0.1483044895386138</v>
      </c>
      <c r="BL105" s="50">
        <f>MHTYPYLD1!BL105*VLOOKUP(MHTYPYLD2!BL$4,'[1]INTERNAL PARAMETERS-1'!$B$5:$J$44,5,FALSE)*VLOOKUP(MHTYPYLD2!BL$4,'[1]INTERNAL PARAMETERS-1'!$B$5:$J$44,6,FALSE)*VLOOKUP(MHTYPYLD2!BL$4,'[1]INTERNAL PARAMETERS-1'!$B$5:$J$44,3,FALSE) + MHTYPYLD1!BL105*(1-VLOOKUP(MHTYPYLD2!BL$4,'[1]INTERNAL PARAMETERS-1'!$B$5:$J$44,5,FALSE))*VLOOKUP(MHTYPYLD2!BL$4,'[1]INTERNAL PARAMETERS-1'!$B$5:$J$44,8,FALSE)*VLOOKUP(MHTYPYLD2!BL$4,'[1]INTERNAL PARAMETERS-1'!$B$5:$J$44,3,FALSE)</f>
        <v>0.59322626876730389</v>
      </c>
      <c r="BM105" s="50">
        <f>MHTYPYLD1!BM105*VLOOKUP(MHTYPYLD2!BM$4,'[1]INTERNAL PARAMETERS-1'!$B$5:$J$44,5,FALSE)*VLOOKUP(MHTYPYLD2!BM$4,'[1]INTERNAL PARAMETERS-1'!$B$5:$J$44,6,FALSE)*VLOOKUP(MHTYPYLD2!BM$4,'[1]INTERNAL PARAMETERS-1'!$B$5:$J$44,3,FALSE) + MHTYPYLD1!BM105*(1-VLOOKUP(MHTYPYLD2!BM$4,'[1]INTERNAL PARAMETERS-1'!$B$5:$J$44,5,FALSE))*VLOOKUP(MHTYPYLD2!BM$4,'[1]INTERNAL PARAMETERS-1'!$B$5:$J$44,8,FALSE)*VLOOKUP(MHTYPYLD2!BM$4,'[1]INTERNAL PARAMETERS-1'!$B$5:$J$44,3,FALSE)</f>
        <v>0.3128237481049676</v>
      </c>
      <c r="BN105" s="50">
        <f>MHTYPYLD1!BN105*VLOOKUP(MHTYPYLD2!BN$4,'[1]INTERNAL PARAMETERS-1'!$B$5:$J$44,5,FALSE)*VLOOKUP(MHTYPYLD2!BN$4,'[1]INTERNAL PARAMETERS-1'!$B$5:$J$44,6,FALSE)*VLOOKUP(MHTYPYLD2!BN$4,'[1]INTERNAL PARAMETERS-1'!$B$5:$J$44,3,FALSE) + MHTYPYLD1!BN105*(1-VLOOKUP(MHTYPYLD2!BN$4,'[1]INTERNAL PARAMETERS-1'!$B$5:$J$44,5,FALSE))*VLOOKUP(MHTYPYLD2!BN$4,'[1]INTERNAL PARAMETERS-1'!$B$5:$J$44,8,FALSE)*VLOOKUP(MHTYPYLD2!BN$4,'[1]INTERNAL PARAMETERS-1'!$B$5:$J$44,3,FALSE)</f>
        <v>0.16004945295379894</v>
      </c>
      <c r="BO105" s="50">
        <f>MHTYPYLD1!BO105*VLOOKUP(MHTYPYLD2!BO$4,'[1]INTERNAL PARAMETERS-1'!$B$5:$J$44,5,FALSE)*VLOOKUP(MHTYPYLD2!BO$4,'[1]INTERNAL PARAMETERS-1'!$B$5:$J$44,6,FALSE)*VLOOKUP(MHTYPYLD2!BO$4,'[1]INTERNAL PARAMETERS-1'!$B$5:$J$44,3,FALSE) + MHTYPYLD1!BO105*(1-VLOOKUP(MHTYPYLD2!BO$4,'[1]INTERNAL PARAMETERS-1'!$B$5:$J$44,5,FALSE))*VLOOKUP(MHTYPYLD2!BO$4,'[1]INTERNAL PARAMETERS-1'!$B$5:$J$44,8,FALSE)*VLOOKUP(MHTYPYLD2!BO$4,'[1]INTERNAL PARAMETERS-1'!$B$5:$J$44,3,FALSE)</f>
        <v>0.14844161781220611</v>
      </c>
      <c r="BP105" s="50">
        <f>MHTYPYLD1!BP105*VLOOKUP(MHTYPYLD2!BP$4,'[1]INTERNAL PARAMETERS-1'!$B$5:$J$44,5,FALSE)*VLOOKUP(MHTYPYLD2!BP$4,'[1]INTERNAL PARAMETERS-1'!$B$5:$J$44,6,FALSE)*VLOOKUP(MHTYPYLD2!BP$4,'[1]INTERNAL PARAMETERS-1'!$B$5:$J$44,3,FALSE) + MHTYPYLD1!BP105*(1-VLOOKUP(MHTYPYLD2!BP$4,'[1]INTERNAL PARAMETERS-1'!$B$5:$J$44,5,FALSE))*VLOOKUP(MHTYPYLD2!BP$4,'[1]INTERNAL PARAMETERS-1'!$B$5:$J$44,8,FALSE)*VLOOKUP(MHTYPYLD2!BP$4,'[1]INTERNAL PARAMETERS-1'!$B$5:$J$44,3,FALSE)</f>
        <v>1.156386618884387E-2</v>
      </c>
      <c r="BQ105" s="50">
        <f>MHTYPYLD1!BQ105*VLOOKUP(MHTYPYLD2!BQ$4,'[1]INTERNAL PARAMETERS-1'!$B$5:$J$44,5,FALSE)*VLOOKUP(MHTYPYLD2!BQ$4,'[1]INTERNAL PARAMETERS-1'!$B$5:$J$44,6,FALSE)*VLOOKUP(MHTYPYLD2!BQ$4,'[1]INTERNAL PARAMETERS-1'!$B$5:$J$44,3,FALSE) + MHTYPYLD1!BQ105*(1-VLOOKUP(MHTYPYLD2!BQ$4,'[1]INTERNAL PARAMETERS-1'!$B$5:$J$44,5,FALSE))*VLOOKUP(MHTYPYLD2!BQ$4,'[1]INTERNAL PARAMETERS-1'!$B$5:$J$44,8,FALSE)*VLOOKUP(MHTYPYLD2!BQ$4,'[1]INTERNAL PARAMETERS-1'!$B$5:$J$44,3,FALSE)</f>
        <v>0.65522454673875841</v>
      </c>
      <c r="BR105" s="50">
        <f>MHTYPYLD1!BR105*VLOOKUP(MHTYPYLD2!BR$4,'[1]INTERNAL PARAMETERS-1'!$B$5:$J$44,5,FALSE)*VLOOKUP(MHTYPYLD2!BR$4,'[1]INTERNAL PARAMETERS-1'!$B$5:$J$44,6,FALSE)*VLOOKUP(MHTYPYLD2!BR$4,'[1]INTERNAL PARAMETERS-1'!$B$5:$J$44,3,FALSE) + MHTYPYLD1!BR105*(1-VLOOKUP(MHTYPYLD2!BR$4,'[1]INTERNAL PARAMETERS-1'!$B$5:$J$44,5,FALSE))*VLOOKUP(MHTYPYLD2!BR$4,'[1]INTERNAL PARAMETERS-1'!$B$5:$J$44,8,FALSE)*VLOOKUP(MHTYPYLD2!BR$4,'[1]INTERNAL PARAMETERS-1'!$B$5:$J$44,3,FALSE)</f>
        <v>1.8155883111723357E-2</v>
      </c>
      <c r="BS105" s="50">
        <f>MHTYPYLD1!BS105*VLOOKUP(MHTYPYLD2!BS$4,'[1]INTERNAL PARAMETERS-1'!$B$5:$J$44,5,FALSE)*VLOOKUP(MHTYPYLD2!BS$4,'[1]INTERNAL PARAMETERS-1'!$B$5:$J$44,6,FALSE)*VLOOKUP(MHTYPYLD2!BS$4,'[1]INTERNAL PARAMETERS-1'!$B$5:$J$44,3,FALSE) + MHTYPYLD1!BS105*(1-VLOOKUP(MHTYPYLD2!BS$4,'[1]INTERNAL PARAMETERS-1'!$B$5:$J$44,5,FALSE))*VLOOKUP(MHTYPYLD2!BS$4,'[1]INTERNAL PARAMETERS-1'!$B$5:$J$44,8,FALSE)*VLOOKUP(MHTYPYLD2!BS$4,'[1]INTERNAL PARAMETERS-1'!$B$5:$J$44,3,FALSE)</f>
        <v>1.1306434517164134E-3</v>
      </c>
      <c r="BT105" s="50">
        <f>MHTYPYLD1!BT105*VLOOKUP(MHTYPYLD2!BT$4,'[1]INTERNAL PARAMETERS-1'!$B$5:$J$44,5,FALSE)*VLOOKUP(MHTYPYLD2!BT$4,'[1]INTERNAL PARAMETERS-1'!$B$5:$J$44,6,FALSE)*VLOOKUP(MHTYPYLD2!BT$4,'[1]INTERNAL PARAMETERS-1'!$B$5:$J$44,3,FALSE) + MHTYPYLD1!BT105*(1-VLOOKUP(MHTYPYLD2!BT$4,'[1]INTERNAL PARAMETERS-1'!$B$5:$J$44,5,FALSE))*VLOOKUP(MHTYPYLD2!BT$4,'[1]INTERNAL PARAMETERS-1'!$B$5:$J$44,8,FALSE)*VLOOKUP(MHTYPYLD2!BT$4,'[1]INTERNAL PARAMETERS-1'!$B$5:$J$44,3,FALSE)</f>
        <v>0</v>
      </c>
      <c r="BU105" s="50">
        <f>MHTYPYLD1!BU105*VLOOKUP(MHTYPYLD2!BU$4,'[1]INTERNAL PARAMETERS-1'!$B$5:$J$44,5,FALSE)*VLOOKUP(MHTYPYLD2!BU$4,'[1]INTERNAL PARAMETERS-1'!$B$5:$J$44,6,FALSE)*VLOOKUP(MHTYPYLD2!BU$4,'[1]INTERNAL PARAMETERS-1'!$B$5:$J$44,3,FALSE) + MHTYPYLD1!BU105*(1-VLOOKUP(MHTYPYLD2!BU$4,'[1]INTERNAL PARAMETERS-1'!$B$5:$J$44,5,FALSE))*VLOOKUP(MHTYPYLD2!BU$4,'[1]INTERNAL PARAMETERS-1'!$B$5:$J$44,8,FALSE)*VLOOKUP(MHTYPYLD2!BU$4,'[1]INTERNAL PARAMETERS-1'!$B$5:$J$44,3,FALSE)</f>
        <v>0</v>
      </c>
      <c r="BV105" s="50">
        <f>MHTYPYLD1!BV105*VLOOKUP(MHTYPYLD2!BV$4,'[1]INTERNAL PARAMETERS-1'!$B$5:$J$44,5,FALSE)*VLOOKUP(MHTYPYLD2!BV$4,'[1]INTERNAL PARAMETERS-1'!$B$5:$J$44,6,FALSE)*VLOOKUP(MHTYPYLD2!BV$4,'[1]INTERNAL PARAMETERS-1'!$B$5:$J$44,3,FALSE) + MHTYPYLD1!BV105*(1-VLOOKUP(MHTYPYLD2!BV$4,'[1]INTERNAL PARAMETERS-1'!$B$5:$J$44,5,FALSE))*VLOOKUP(MHTYPYLD2!BV$4,'[1]INTERNAL PARAMETERS-1'!$B$5:$J$44,8,FALSE)*VLOOKUP(MHTYPYLD2!BV$4,'[1]INTERNAL PARAMETERS-1'!$B$5:$J$44,3,FALSE)</f>
        <v>0</v>
      </c>
      <c r="BW105" s="50">
        <f>MHTYPYLD1!BW105*VLOOKUP(MHTYPYLD2!BW$4,'[1]INTERNAL PARAMETERS-1'!$B$5:$J$44,5,FALSE)*VLOOKUP(MHTYPYLD2!BW$4,'[1]INTERNAL PARAMETERS-1'!$B$5:$J$44,6,FALSE)*VLOOKUP(MHTYPYLD2!BW$4,'[1]INTERNAL PARAMETERS-1'!$B$5:$J$44,3,FALSE) + MHTYPYLD1!BW105*(1-VLOOKUP(MHTYPYLD2!BW$4,'[1]INTERNAL PARAMETERS-1'!$B$5:$J$44,5,FALSE))*VLOOKUP(MHTYPYLD2!BW$4,'[1]INTERNAL PARAMETERS-1'!$B$5:$J$44,8,FALSE)*VLOOKUP(MHTYPYLD2!BW$4,'[1]INTERNAL PARAMETERS-1'!$B$5:$J$44,3,FALSE)</f>
        <v>0</v>
      </c>
      <c r="BX105" s="50">
        <f>MHTYPYLD1!BX105*VLOOKUP(MHTYPYLD2!BX$4,'[1]INTERNAL PARAMETERS-1'!$B$5:$J$44,5,FALSE)*VLOOKUP(MHTYPYLD2!BX$4,'[1]INTERNAL PARAMETERS-1'!$B$5:$J$44,6,FALSE)*VLOOKUP(MHTYPYLD2!BX$4,'[1]INTERNAL PARAMETERS-1'!$B$5:$J$44,3,FALSE) + MHTYPYLD1!BX105*(1-VLOOKUP(MHTYPYLD2!BX$4,'[1]INTERNAL PARAMETERS-1'!$B$5:$J$44,5,FALSE))*VLOOKUP(MHTYPYLD2!BX$4,'[1]INTERNAL PARAMETERS-1'!$B$5:$J$44,8,FALSE)*VLOOKUP(MHTYPYLD2!BX$4,'[1]INTERNAL PARAMETERS-1'!$B$5:$J$44,3,FALSE)</f>
        <v>0</v>
      </c>
      <c r="BY105" s="50">
        <f>MHTYPYLD1!BY105*VLOOKUP(MHTYPYLD2!BY$4,'[1]INTERNAL PARAMETERS-1'!$B$5:$J$44,5,FALSE)*VLOOKUP(MHTYPYLD2!BY$4,'[1]INTERNAL PARAMETERS-1'!$B$5:$J$44,6,FALSE)*VLOOKUP(MHTYPYLD2!BY$4,'[1]INTERNAL PARAMETERS-1'!$B$5:$J$44,3,FALSE) + MHTYPYLD1!BY105*(1-VLOOKUP(MHTYPYLD2!BY$4,'[1]INTERNAL PARAMETERS-1'!$B$5:$J$44,5,FALSE))*VLOOKUP(MHTYPYLD2!BY$4,'[1]INTERNAL PARAMETERS-1'!$B$5:$J$44,8,FALSE)*VLOOKUP(MHTYPYLD2!BY$4,'[1]INTERNAL PARAMETERS-1'!$B$5:$J$44,3,FALSE)</f>
        <v>0</v>
      </c>
      <c r="BZ105" s="50">
        <f>MHTYPYLD1!BZ105*VLOOKUP(MHTYPYLD2!BZ$4,'[1]INTERNAL PARAMETERS-1'!$B$5:$J$44,5,FALSE)*VLOOKUP(MHTYPYLD2!BZ$4,'[1]INTERNAL PARAMETERS-1'!$B$5:$J$44,6,FALSE)*VLOOKUP(MHTYPYLD2!BZ$4,'[1]INTERNAL PARAMETERS-1'!$B$5:$J$44,3,FALSE) + MHTYPYLD1!BZ105*(1-VLOOKUP(MHTYPYLD2!BZ$4,'[1]INTERNAL PARAMETERS-1'!$B$5:$J$44,5,FALSE))*VLOOKUP(MHTYPYLD2!BZ$4,'[1]INTERNAL PARAMETERS-1'!$B$5:$J$44,8,FALSE)*VLOOKUP(MHTYPYLD2!BZ$4,'[1]INTERNAL PARAMETERS-1'!$B$5:$J$44,3,FALSE)</f>
        <v>8.6480924132201036E-4</v>
      </c>
      <c r="CA105" s="50">
        <f>MHTYPYLD1!CA105*VLOOKUP(MHTYPYLD2!CA$4,'[1]INTERNAL PARAMETERS-1'!$B$5:$J$44,5,FALSE)*VLOOKUP(MHTYPYLD2!CA$4,'[1]INTERNAL PARAMETERS-1'!$B$5:$J$44,6,FALSE)*VLOOKUP(MHTYPYLD2!CA$4,'[1]INTERNAL PARAMETERS-1'!$B$5:$J$44,3,FALSE) + MHTYPYLD1!CA105*(1-VLOOKUP(MHTYPYLD2!CA$4,'[1]INTERNAL PARAMETERS-1'!$B$5:$J$44,5,FALSE))*VLOOKUP(MHTYPYLD2!CA$4,'[1]INTERNAL PARAMETERS-1'!$B$5:$J$44,8,FALSE)*VLOOKUP(MHTYPYLD2!CA$4,'[1]INTERNAL PARAMETERS-1'!$B$5:$J$44,3,FALSE)</f>
        <v>0</v>
      </c>
      <c r="CB105" s="50">
        <f>MHTYPYLD1!CB105*VLOOKUP(MHTYPYLD2!CB$4,'[1]INTERNAL PARAMETERS-1'!$B$5:$J$44,5,FALSE)*VLOOKUP(MHTYPYLD2!CB$4,'[1]INTERNAL PARAMETERS-1'!$B$5:$J$44,6,FALSE)*VLOOKUP(MHTYPYLD2!CB$4,'[1]INTERNAL PARAMETERS-1'!$B$5:$J$44,3,FALSE) + MHTYPYLD1!CB105*(1-VLOOKUP(MHTYPYLD2!CB$4,'[1]INTERNAL PARAMETERS-1'!$B$5:$J$44,5,FALSE))*VLOOKUP(MHTYPYLD2!CB$4,'[1]INTERNAL PARAMETERS-1'!$B$5:$J$44,8,FALSE)*VLOOKUP(MHTYPYLD2!CB$4,'[1]INTERNAL PARAMETERS-1'!$B$5:$J$44,3,FALSE)</f>
        <v>0</v>
      </c>
      <c r="CC105" s="50">
        <f>MHTYPYLD1!CC105*VLOOKUP(MHTYPYLD2!CC$4,'[1]INTERNAL PARAMETERS-1'!$B$5:$J$44,5,FALSE)*VLOOKUP(MHTYPYLD2!CC$4,'[1]INTERNAL PARAMETERS-1'!$B$5:$J$44,6,FALSE)*VLOOKUP(MHTYPYLD2!CC$4,'[1]INTERNAL PARAMETERS-1'!$B$5:$J$44,3,FALSE) + MHTYPYLD1!CC105*(1-VLOOKUP(MHTYPYLD2!CC$4,'[1]INTERNAL PARAMETERS-1'!$B$5:$J$44,5,FALSE))*VLOOKUP(MHTYPYLD2!CC$4,'[1]INTERNAL PARAMETERS-1'!$B$5:$J$44,8,FALSE)*VLOOKUP(MHTYPYLD2!CC$4,'[1]INTERNAL PARAMETERS-1'!$B$5:$J$44,3,FALSE)</f>
        <v>3.9808644475965152E-3</v>
      </c>
      <c r="CD105" s="50">
        <f>MHTYPYLD1!CD105*VLOOKUP(MHTYPYLD2!CD$4,'[1]INTERNAL PARAMETERS-1'!$B$5:$J$44,5,FALSE)*VLOOKUP(MHTYPYLD2!CD$4,'[1]INTERNAL PARAMETERS-1'!$B$5:$J$44,6,FALSE)*VLOOKUP(MHTYPYLD2!CD$4,'[1]INTERNAL PARAMETERS-1'!$B$5:$J$44,3,FALSE) + MHTYPYLD1!CD105*(1-VLOOKUP(MHTYPYLD2!CD$4,'[1]INTERNAL PARAMETERS-1'!$B$5:$J$44,5,FALSE))*VLOOKUP(MHTYPYLD2!CD$4,'[1]INTERNAL PARAMETERS-1'!$B$5:$J$44,8,FALSE)*VLOOKUP(MHTYPYLD2!CD$4,'[1]INTERNAL PARAMETERS-1'!$B$5:$J$44,3,FALSE)</f>
        <v>7.0008236330351657E-3</v>
      </c>
      <c r="CE105" s="50">
        <f>MHTYPYLD1!CE105*VLOOKUP(MHTYPYLD2!CE$4,'[1]INTERNAL PARAMETERS-1'!$B$5:$J$44,5,FALSE)*VLOOKUP(MHTYPYLD2!CE$4,'[1]INTERNAL PARAMETERS-1'!$B$5:$J$44,6,FALSE)*VLOOKUP(MHTYPYLD2!CE$4,'[1]INTERNAL PARAMETERS-1'!$B$5:$J$44,3,FALSE) + MHTYPYLD1!CE105*(1-VLOOKUP(MHTYPYLD2!CE$4,'[1]INTERNAL PARAMETERS-1'!$B$5:$J$44,5,FALSE))*VLOOKUP(MHTYPYLD2!CE$4,'[1]INTERNAL PARAMETERS-1'!$B$5:$J$44,8,FALSE)*VLOOKUP(MHTYPYLD2!CE$4,'[1]INTERNAL PARAMETERS-1'!$B$5:$J$44,3,FALSE)</f>
        <v>1.7084467172677316E-2</v>
      </c>
      <c r="CF105" s="50">
        <f>MHTYPYLD1!CF105*VLOOKUP(MHTYPYLD2!CF$4,'[1]INTERNAL PARAMETERS-1'!$B$5:$J$44,5,FALSE)*VLOOKUP(MHTYPYLD2!CF$4,'[1]INTERNAL PARAMETERS-1'!$B$5:$J$44,6,FALSE)*VLOOKUP(MHTYPYLD2!CF$4,'[1]INTERNAL PARAMETERS-1'!$B$5:$J$44,3,FALSE) + MHTYPYLD1!CF105*(1-VLOOKUP(MHTYPYLD2!CF$4,'[1]INTERNAL PARAMETERS-1'!$B$5:$J$44,5,FALSE))*VLOOKUP(MHTYPYLD2!CF$4,'[1]INTERNAL PARAMETERS-1'!$B$5:$J$44,8,FALSE)*VLOOKUP(MHTYPYLD2!CF$4,'[1]INTERNAL PARAMETERS-1'!$B$5:$J$44,3,FALSE)</f>
        <v>1.3704475929200493E-2</v>
      </c>
      <c r="CG105" s="50">
        <f>MHTYPYLD1!CG105*VLOOKUP(MHTYPYLD2!CG$4,'[1]INTERNAL PARAMETERS-1'!$B$5:$J$44,5,FALSE)*VLOOKUP(MHTYPYLD2!CG$4,'[1]INTERNAL PARAMETERS-1'!$B$5:$J$44,6,FALSE)*VLOOKUP(MHTYPYLD2!CG$4,'[1]INTERNAL PARAMETERS-1'!$B$5:$J$44,3,FALSE) + MHTYPYLD1!CG105*(1-VLOOKUP(MHTYPYLD2!CG$4,'[1]INTERNAL PARAMETERS-1'!$B$5:$J$44,5,FALSE))*VLOOKUP(MHTYPYLD2!CG$4,'[1]INTERNAL PARAMETERS-1'!$B$5:$J$44,8,FALSE)*VLOOKUP(MHTYPYLD2!CG$4,'[1]INTERNAL PARAMETERS-1'!$B$5:$J$44,3,FALSE)</f>
        <v>0</v>
      </c>
      <c r="CH105" s="49">
        <f>MHTYPYLD1!CH105*VLOOKUP(MHTYPYLD2!CH$4,'[1]INTERNAL PARAMETERS-1'!$B$5:$J$44,5,FALSE)*VLOOKUP(MHTYPYLD2!CH$4,'[1]INTERNAL PARAMETERS-1'!$B$5:$J$44,6,FALSE)*VLOOKUP(MHTYPYLD2!CH$4,'[1]INTERNAL PARAMETERS-1'!$B$5:$J$44,3,FALSE) + MHTYPYLD1!CH105*(1-VLOOKUP(MHTYPYLD2!CH$4,'[1]INTERNAL PARAMETERS-1'!$B$5:$J$44,5,FALSE))*VLOOKUP(MHTYPYLD2!CH$4,'[1]INTERNAL PARAMETERS-1'!$B$5:$J$44,8,FALSE)*VLOOKUP(MHTYPYLD2!CH$4,'[1]INTERNAL PARAMETERS-1'!$B$5:$J$44,3,FALSE)</f>
        <v>0</v>
      </c>
      <c r="CJ105" s="51">
        <f t="shared" si="2"/>
        <v>170.74384310531906</v>
      </c>
      <c r="CK105" s="49">
        <f t="shared" si="3"/>
        <v>8.1933324357406043</v>
      </c>
    </row>
    <row r="106" spans="2:89">
      <c r="B106" s="64" t="s">
        <v>10</v>
      </c>
      <c r="C106" s="63" t="s">
        <v>54</v>
      </c>
      <c r="D106" s="63" t="s">
        <v>60</v>
      </c>
      <c r="E106" s="139">
        <f>MHTYP!S106</f>
        <v>792.00500936722301</v>
      </c>
      <c r="F106" s="62">
        <f>'[1]INTERNAL PARAMETERS-1'!M16</f>
        <v>30.094999999999999</v>
      </c>
      <c r="G106" s="51">
        <f>MHTYPYLD1!G106*VLOOKUP(MHTYPYLD2!G$4,'[1]INTERNAL PARAMETERS-1'!$B$5:$J$44,5,FALSE)*VLOOKUP(MHTYPYLD2!G$4,'[1]INTERNAL PARAMETERS-1'!$B$5:$J$44,7,FALSE)*MHTYPYLD2!$F106 + MHTYPYLD1!G106*(1-VLOOKUP(MHTYPYLD2!G$4,'[1]INTERNAL PARAMETERS-1'!$B$5:$J$44,5,FALSE))*VLOOKUP(MHTYPYLD2!G$4,'[1]INTERNAL PARAMETERS-1'!$B$5:$J$44,9,FALSE)*MHTYPYLD2!$F106</f>
        <v>45.500545350006043</v>
      </c>
      <c r="H106" s="50">
        <f>MHTYPYLD1!H106*VLOOKUP(MHTYPYLD2!H$4,'[1]INTERNAL PARAMETERS-1'!$B$5:$J$44,5,FALSE)*VLOOKUP(MHTYPYLD2!H$4,'[1]INTERNAL PARAMETERS-1'!$B$5:$J$44,7,FALSE)*MHTYPYLD2!$F106 + MHTYPYLD1!H106*(1-VLOOKUP(MHTYPYLD2!H$4,'[1]INTERNAL PARAMETERS-1'!$B$5:$J$44,5,FALSE))*VLOOKUP(MHTYPYLD2!H$4,'[1]INTERNAL PARAMETERS-1'!$B$5:$J$44,9,FALSE)*MHTYPYLD2!$F106</f>
        <v>41.575328433080529</v>
      </c>
      <c r="I106" s="50">
        <f>MHTYPYLD1!I106*VLOOKUP(MHTYPYLD2!I$4,'[1]INTERNAL PARAMETERS-1'!$B$5:$J$44,5,FALSE)*VLOOKUP(MHTYPYLD2!I$4,'[1]INTERNAL PARAMETERS-1'!$B$5:$J$44,7,FALSE)*MHTYPYLD2!$F106 + MHTYPYLD1!I106*(1-VLOOKUP(MHTYPYLD2!I$4,'[1]INTERNAL PARAMETERS-1'!$B$5:$J$44,5,FALSE))*VLOOKUP(MHTYPYLD2!I$4,'[1]INTERNAL PARAMETERS-1'!$B$5:$J$44,9,FALSE)*MHTYPYLD2!$F106</f>
        <v>45.638588492282494</v>
      </c>
      <c r="J106" s="50">
        <f>MHTYPYLD1!J106*VLOOKUP(MHTYPYLD2!J$4,'[1]INTERNAL PARAMETERS-1'!$B$5:$J$44,5,FALSE)*VLOOKUP(MHTYPYLD2!J$4,'[1]INTERNAL PARAMETERS-1'!$B$5:$J$44,7,FALSE)*MHTYPYLD2!$F106 + MHTYPYLD1!J106*(1-VLOOKUP(MHTYPYLD2!J$4,'[1]INTERNAL PARAMETERS-1'!$B$5:$J$44,5,FALSE))*VLOOKUP(MHTYPYLD2!J$4,'[1]INTERNAL PARAMETERS-1'!$B$5:$J$44,9,FALSE)*MHTYPYLD2!$F106</f>
        <v>0</v>
      </c>
      <c r="K106" s="50">
        <f>MHTYPYLD1!K106*VLOOKUP(MHTYPYLD2!K$4,'[1]INTERNAL PARAMETERS-1'!$B$5:$J$44,5,FALSE)*VLOOKUP(MHTYPYLD2!K$4,'[1]INTERNAL PARAMETERS-1'!$B$5:$J$44,7,FALSE)*MHTYPYLD2!$F106 + MHTYPYLD1!K106*(1-VLOOKUP(MHTYPYLD2!K$4,'[1]INTERNAL PARAMETERS-1'!$B$5:$J$44,5,FALSE))*VLOOKUP(MHTYPYLD2!K$4,'[1]INTERNAL PARAMETERS-1'!$B$5:$J$44,9,FALSE)*MHTYPYLD2!$F106</f>
        <v>0</v>
      </c>
      <c r="L106" s="50">
        <f>MHTYPYLD1!L106*VLOOKUP(MHTYPYLD2!L$4,'[1]INTERNAL PARAMETERS-1'!$B$5:$J$44,5,FALSE)*VLOOKUP(MHTYPYLD2!L$4,'[1]INTERNAL PARAMETERS-1'!$B$5:$J$44,7,FALSE)*MHTYPYLD2!$F106 + MHTYPYLD1!L106*(1-VLOOKUP(MHTYPYLD2!L$4,'[1]INTERNAL PARAMETERS-1'!$B$5:$J$44,5,FALSE))*VLOOKUP(MHTYPYLD2!L$4,'[1]INTERNAL PARAMETERS-1'!$B$5:$J$44,9,FALSE)*MHTYPYLD2!$F106</f>
        <v>0</v>
      </c>
      <c r="M106" s="50">
        <f>MHTYPYLD1!M106*VLOOKUP(MHTYPYLD2!M$4,'[1]INTERNAL PARAMETERS-1'!$B$5:$J$44,5,FALSE)*VLOOKUP(MHTYPYLD2!M$4,'[1]INTERNAL PARAMETERS-1'!$B$5:$J$44,7,FALSE)*MHTYPYLD2!$F106 + MHTYPYLD1!M106*(1-VLOOKUP(MHTYPYLD2!M$4,'[1]INTERNAL PARAMETERS-1'!$B$5:$J$44,5,FALSE))*VLOOKUP(MHTYPYLD2!M$4,'[1]INTERNAL PARAMETERS-1'!$B$5:$J$44,9,FALSE)*MHTYPYLD2!$F106</f>
        <v>3.3807741650422334</v>
      </c>
      <c r="N106" s="50">
        <f>MHTYPYLD1!N106*VLOOKUP(MHTYPYLD2!N$4,'[1]INTERNAL PARAMETERS-1'!$B$5:$J$44,5,FALSE)*VLOOKUP(MHTYPYLD2!N$4,'[1]INTERNAL PARAMETERS-1'!$B$5:$J$44,7,FALSE)*MHTYPYLD2!$F106 + MHTYPYLD1!N106*(1-VLOOKUP(MHTYPYLD2!N$4,'[1]INTERNAL PARAMETERS-1'!$B$5:$J$44,5,FALSE))*VLOOKUP(MHTYPYLD2!N$4,'[1]INTERNAL PARAMETERS-1'!$B$5:$J$44,9,FALSE)*MHTYPYLD2!$F106</f>
        <v>0.15450159877103734</v>
      </c>
      <c r="O106" s="50">
        <f>MHTYPYLD1!O106*VLOOKUP(MHTYPYLD2!O$4,'[1]INTERNAL PARAMETERS-1'!$B$5:$J$44,5,FALSE)*VLOOKUP(MHTYPYLD2!O$4,'[1]INTERNAL PARAMETERS-1'!$B$5:$J$44,7,FALSE)*MHTYPYLD2!$F106 + MHTYPYLD1!O106*(1-VLOOKUP(MHTYPYLD2!O$4,'[1]INTERNAL PARAMETERS-1'!$B$5:$J$44,5,FALSE))*VLOOKUP(MHTYPYLD2!O$4,'[1]INTERNAL PARAMETERS-1'!$B$5:$J$44,9,FALSE)*MHTYPYLD2!$F106</f>
        <v>0</v>
      </c>
      <c r="P106" s="50">
        <f>MHTYPYLD1!P106*VLOOKUP(MHTYPYLD2!P$4,'[1]INTERNAL PARAMETERS-1'!$B$5:$J$44,5,FALSE)*VLOOKUP(MHTYPYLD2!P$4,'[1]INTERNAL PARAMETERS-1'!$B$5:$J$44,7,FALSE)*MHTYPYLD2!$F106 + MHTYPYLD1!P106*(1-VLOOKUP(MHTYPYLD2!P$4,'[1]INTERNAL PARAMETERS-1'!$B$5:$J$44,5,FALSE))*VLOOKUP(MHTYPYLD2!P$4,'[1]INTERNAL PARAMETERS-1'!$B$5:$J$44,9,FALSE)*MHTYPYLD2!$F106</f>
        <v>0</v>
      </c>
      <c r="Q106" s="50">
        <f>MHTYPYLD1!Q106*VLOOKUP(MHTYPYLD2!Q$4,'[1]INTERNAL PARAMETERS-1'!$B$5:$J$44,5,FALSE)*VLOOKUP(MHTYPYLD2!Q$4,'[1]INTERNAL PARAMETERS-1'!$B$5:$J$44,7,FALSE)*MHTYPYLD2!$F106 + MHTYPYLD1!Q106*(1-VLOOKUP(MHTYPYLD2!Q$4,'[1]INTERNAL PARAMETERS-1'!$B$5:$J$44,5,FALSE))*VLOOKUP(MHTYPYLD2!Q$4,'[1]INTERNAL PARAMETERS-1'!$B$5:$J$44,9,FALSE)*MHTYPYLD2!$F106</f>
        <v>0</v>
      </c>
      <c r="R106" s="50">
        <f>MHTYPYLD1!R106*VLOOKUP(MHTYPYLD2!R$4,'[1]INTERNAL PARAMETERS-1'!$B$5:$J$44,5,FALSE)*VLOOKUP(MHTYPYLD2!R$4,'[1]INTERNAL PARAMETERS-1'!$B$5:$J$44,7,FALSE)*MHTYPYLD2!$F106 + MHTYPYLD1!R106*(1-VLOOKUP(MHTYPYLD2!R$4,'[1]INTERNAL PARAMETERS-1'!$B$5:$J$44,5,FALSE))*VLOOKUP(MHTYPYLD2!R$4,'[1]INTERNAL PARAMETERS-1'!$B$5:$J$44,9,FALSE)*MHTYPYLD2!$F106</f>
        <v>0.4494782647374414</v>
      </c>
      <c r="S106" s="50">
        <f>MHTYPYLD1!S106*VLOOKUP(MHTYPYLD2!S$4,'[1]INTERNAL PARAMETERS-1'!$B$5:$J$44,5,FALSE)*VLOOKUP(MHTYPYLD2!S$4,'[1]INTERNAL PARAMETERS-1'!$B$5:$J$44,7,FALSE)*MHTYPYLD2!$F106 + MHTYPYLD1!S106*(1-VLOOKUP(MHTYPYLD2!S$4,'[1]INTERNAL PARAMETERS-1'!$B$5:$J$44,5,FALSE))*VLOOKUP(MHTYPYLD2!S$4,'[1]INTERNAL PARAMETERS-1'!$B$5:$J$44,9,FALSE)*MHTYPYLD2!$F106</f>
        <v>6.5139057707374333</v>
      </c>
      <c r="T106" s="50">
        <f>MHTYPYLD1!T106*VLOOKUP(MHTYPYLD2!T$4,'[1]INTERNAL PARAMETERS-1'!$B$5:$J$44,5,FALSE)*VLOOKUP(MHTYPYLD2!T$4,'[1]INTERNAL PARAMETERS-1'!$B$5:$J$44,7,FALSE)*MHTYPYLD2!$F106 + MHTYPYLD1!T106*(1-VLOOKUP(MHTYPYLD2!T$4,'[1]INTERNAL PARAMETERS-1'!$B$5:$J$44,5,FALSE))*VLOOKUP(MHTYPYLD2!T$4,'[1]INTERNAL PARAMETERS-1'!$B$5:$J$44,9,FALSE)*MHTYPYLD2!$F106</f>
        <v>1.6854719865931349</v>
      </c>
      <c r="U106" s="50">
        <f>MHTYPYLD1!U106*VLOOKUP(MHTYPYLD2!U$4,'[1]INTERNAL PARAMETERS-1'!$B$5:$J$44,5,FALSE)*VLOOKUP(MHTYPYLD2!U$4,'[1]INTERNAL PARAMETERS-1'!$B$5:$J$44,7,FALSE)*MHTYPYLD2!$F106 + MHTYPYLD1!U106*(1-VLOOKUP(MHTYPYLD2!U$4,'[1]INTERNAL PARAMETERS-1'!$B$5:$J$44,5,FALSE))*VLOOKUP(MHTYPYLD2!U$4,'[1]INTERNAL PARAMETERS-1'!$B$5:$J$44,9,FALSE)*MHTYPYLD2!$F106</f>
        <v>0.79358312718548996</v>
      </c>
      <c r="V106" s="50">
        <f>MHTYPYLD1!V106*VLOOKUP(MHTYPYLD2!V$4,'[1]INTERNAL PARAMETERS-1'!$B$5:$J$44,5,FALSE)*VLOOKUP(MHTYPYLD2!V$4,'[1]INTERNAL PARAMETERS-1'!$B$5:$J$44,7,FALSE)*MHTYPYLD2!$F106 + MHTYPYLD1!V106*(1-VLOOKUP(MHTYPYLD2!V$4,'[1]INTERNAL PARAMETERS-1'!$B$5:$J$44,5,FALSE))*VLOOKUP(MHTYPYLD2!V$4,'[1]INTERNAL PARAMETERS-1'!$B$5:$J$44,9,FALSE)*MHTYPYLD2!$F106</f>
        <v>6.2078008375344442</v>
      </c>
      <c r="W106" s="50">
        <f>MHTYPYLD1!W106*VLOOKUP(MHTYPYLD2!W$4,'[1]INTERNAL PARAMETERS-1'!$B$5:$J$44,5,FALSE)*VLOOKUP(MHTYPYLD2!W$4,'[1]INTERNAL PARAMETERS-1'!$B$5:$J$44,7,FALSE)*MHTYPYLD2!$F106 + MHTYPYLD1!W106*(1-VLOOKUP(MHTYPYLD2!W$4,'[1]INTERNAL PARAMETERS-1'!$B$5:$J$44,5,FALSE))*VLOOKUP(MHTYPYLD2!W$4,'[1]INTERNAL PARAMETERS-1'!$B$5:$J$44,9,FALSE)*MHTYPYLD2!$F106</f>
        <v>0</v>
      </c>
      <c r="X106" s="50">
        <f>MHTYPYLD1!X106*VLOOKUP(MHTYPYLD2!X$4,'[1]INTERNAL PARAMETERS-1'!$B$5:$J$44,5,FALSE)*VLOOKUP(MHTYPYLD2!X$4,'[1]INTERNAL PARAMETERS-1'!$B$5:$J$44,7,FALSE)*MHTYPYLD2!$F106 + MHTYPYLD1!X106*(1-VLOOKUP(MHTYPYLD2!X$4,'[1]INTERNAL PARAMETERS-1'!$B$5:$J$44,5,FALSE))*VLOOKUP(MHTYPYLD2!X$4,'[1]INTERNAL PARAMETERS-1'!$B$5:$J$44,9,FALSE)*MHTYPYLD2!$F106</f>
        <v>0</v>
      </c>
      <c r="Y106" s="50">
        <f>MHTYPYLD1!Y106*VLOOKUP(MHTYPYLD2!Y$4,'[1]INTERNAL PARAMETERS-1'!$B$5:$J$44,5,FALSE)*VLOOKUP(MHTYPYLD2!Y$4,'[1]INTERNAL PARAMETERS-1'!$B$5:$J$44,7,FALSE)*MHTYPYLD2!$F106 + MHTYPYLD1!Y106*(1-VLOOKUP(MHTYPYLD2!Y$4,'[1]INTERNAL PARAMETERS-1'!$B$5:$J$44,5,FALSE))*VLOOKUP(MHTYPYLD2!Y$4,'[1]INTERNAL PARAMETERS-1'!$B$5:$J$44,9,FALSE)*MHTYPYLD2!$F106</f>
        <v>0</v>
      </c>
      <c r="Z106" s="50">
        <f>MHTYPYLD1!Z106*VLOOKUP(MHTYPYLD2!Z$4,'[1]INTERNAL PARAMETERS-1'!$B$5:$J$44,5,FALSE)*VLOOKUP(MHTYPYLD2!Z$4,'[1]INTERNAL PARAMETERS-1'!$B$5:$J$44,7,FALSE)*MHTYPYLD2!$F106 + MHTYPYLD1!Z106*(1-VLOOKUP(MHTYPYLD2!Z$4,'[1]INTERNAL PARAMETERS-1'!$B$5:$J$44,5,FALSE))*VLOOKUP(MHTYPYLD2!Z$4,'[1]INTERNAL PARAMETERS-1'!$B$5:$J$44,9,FALSE)*MHTYPYLD2!$F106</f>
        <v>0</v>
      </c>
      <c r="AA106" s="50">
        <f>MHTYPYLD1!AA106*VLOOKUP(MHTYPYLD2!AA$4,'[1]INTERNAL PARAMETERS-1'!$B$5:$J$44,5,FALSE)*VLOOKUP(MHTYPYLD2!AA$4,'[1]INTERNAL PARAMETERS-1'!$B$5:$J$44,7,FALSE)*MHTYPYLD2!$F106 + MHTYPYLD1!AA106*(1-VLOOKUP(MHTYPYLD2!AA$4,'[1]INTERNAL PARAMETERS-1'!$B$5:$J$44,5,FALSE))*VLOOKUP(MHTYPYLD2!AA$4,'[1]INTERNAL PARAMETERS-1'!$B$5:$J$44,9,FALSE)*MHTYPYLD2!$F106</f>
        <v>0</v>
      </c>
      <c r="AB106" s="50">
        <f>MHTYPYLD1!AB106*VLOOKUP(MHTYPYLD2!AB$4,'[1]INTERNAL PARAMETERS-1'!$B$5:$J$44,5,FALSE)*VLOOKUP(MHTYPYLD2!AB$4,'[1]INTERNAL PARAMETERS-1'!$B$5:$J$44,7,FALSE)*MHTYPYLD2!$F106 + MHTYPYLD1!AB106*(1-VLOOKUP(MHTYPYLD2!AB$4,'[1]INTERNAL PARAMETERS-1'!$B$5:$J$44,5,FALSE))*VLOOKUP(MHTYPYLD2!AB$4,'[1]INTERNAL PARAMETERS-1'!$B$5:$J$44,9,FALSE)*MHTYPYLD2!$F106</f>
        <v>0</v>
      </c>
      <c r="AC106" s="50">
        <f>MHTYPYLD1!AC106*VLOOKUP(MHTYPYLD2!AC$4,'[1]INTERNAL PARAMETERS-1'!$B$5:$J$44,5,FALSE)*VLOOKUP(MHTYPYLD2!AC$4,'[1]INTERNAL PARAMETERS-1'!$B$5:$J$44,7,FALSE)*MHTYPYLD2!$F106 + MHTYPYLD1!AC106*(1-VLOOKUP(MHTYPYLD2!AC$4,'[1]INTERNAL PARAMETERS-1'!$B$5:$J$44,5,FALSE))*VLOOKUP(MHTYPYLD2!AC$4,'[1]INTERNAL PARAMETERS-1'!$B$5:$J$44,9,FALSE)*MHTYPYLD2!$F106</f>
        <v>0</v>
      </c>
      <c r="AD106" s="50">
        <f>MHTYPYLD1!AD106*VLOOKUP(MHTYPYLD2!AD$4,'[1]INTERNAL PARAMETERS-1'!$B$5:$J$44,5,FALSE)*VLOOKUP(MHTYPYLD2!AD$4,'[1]INTERNAL PARAMETERS-1'!$B$5:$J$44,7,FALSE)*MHTYPYLD2!$F106 + MHTYPYLD1!AD106*(1-VLOOKUP(MHTYPYLD2!AD$4,'[1]INTERNAL PARAMETERS-1'!$B$5:$J$44,5,FALSE))*VLOOKUP(MHTYPYLD2!AD$4,'[1]INTERNAL PARAMETERS-1'!$B$5:$J$44,9,FALSE)*MHTYPYLD2!$F106</f>
        <v>0</v>
      </c>
      <c r="AE106" s="50">
        <f>MHTYPYLD1!AE106*VLOOKUP(MHTYPYLD2!AE$4,'[1]INTERNAL PARAMETERS-1'!$B$5:$J$44,5,FALSE)*VLOOKUP(MHTYPYLD2!AE$4,'[1]INTERNAL PARAMETERS-1'!$B$5:$J$44,7,FALSE)*MHTYPYLD2!$F106 + MHTYPYLD1!AE106*(1-VLOOKUP(MHTYPYLD2!AE$4,'[1]INTERNAL PARAMETERS-1'!$B$5:$J$44,5,FALSE))*VLOOKUP(MHTYPYLD2!AE$4,'[1]INTERNAL PARAMETERS-1'!$B$5:$J$44,9,FALSE)*MHTYPYLD2!$F106</f>
        <v>0</v>
      </c>
      <c r="AF106" s="50">
        <f>MHTYPYLD1!AF106*VLOOKUP(MHTYPYLD2!AF$4,'[1]INTERNAL PARAMETERS-1'!$B$5:$J$44,5,FALSE)*VLOOKUP(MHTYPYLD2!AF$4,'[1]INTERNAL PARAMETERS-1'!$B$5:$J$44,7,FALSE)*MHTYPYLD2!$F106 + MHTYPYLD1!AF106*(1-VLOOKUP(MHTYPYLD2!AF$4,'[1]INTERNAL PARAMETERS-1'!$B$5:$J$44,5,FALSE))*VLOOKUP(MHTYPYLD2!AF$4,'[1]INTERNAL PARAMETERS-1'!$B$5:$J$44,9,FALSE)*MHTYPYLD2!$F106</f>
        <v>0.27385433856240243</v>
      </c>
      <c r="AG106" s="50">
        <f>MHTYPYLD1!AG106*VLOOKUP(MHTYPYLD2!AG$4,'[1]INTERNAL PARAMETERS-1'!$B$5:$J$44,5,FALSE)*VLOOKUP(MHTYPYLD2!AG$4,'[1]INTERNAL PARAMETERS-1'!$B$5:$J$44,7,FALSE)*MHTYPYLD2!$F106 + MHTYPYLD1!AG106*(1-VLOOKUP(MHTYPYLD2!AG$4,'[1]INTERNAL PARAMETERS-1'!$B$5:$J$44,5,FALSE))*VLOOKUP(MHTYPYLD2!AG$4,'[1]INTERNAL PARAMETERS-1'!$B$5:$J$44,9,FALSE)*MHTYPYLD2!$F106</f>
        <v>0</v>
      </c>
      <c r="AH106" s="50">
        <f>MHTYPYLD1!AH106*VLOOKUP(MHTYPYLD2!AH$4,'[1]INTERNAL PARAMETERS-1'!$B$5:$J$44,5,FALSE)*VLOOKUP(MHTYPYLD2!AH$4,'[1]INTERNAL PARAMETERS-1'!$B$5:$J$44,7,FALSE)*MHTYPYLD2!$F106 + MHTYPYLD1!AH106*(1-VLOOKUP(MHTYPYLD2!AH$4,'[1]INTERNAL PARAMETERS-1'!$B$5:$J$44,5,FALSE))*VLOOKUP(MHTYPYLD2!AH$4,'[1]INTERNAL PARAMETERS-1'!$B$5:$J$44,9,FALSE)*MHTYPYLD2!$F106</f>
        <v>7.7240967286831441E-2</v>
      </c>
      <c r="AI106" s="50">
        <f>MHTYPYLD1!AI106*VLOOKUP(MHTYPYLD2!AI$4,'[1]INTERNAL PARAMETERS-1'!$B$5:$J$44,5,FALSE)*VLOOKUP(MHTYPYLD2!AI$4,'[1]INTERNAL PARAMETERS-1'!$B$5:$J$44,7,FALSE)*MHTYPYLD2!$F106 + MHTYPYLD1!AI106*(1-VLOOKUP(MHTYPYLD2!AI$4,'[1]INTERNAL PARAMETERS-1'!$B$5:$J$44,5,FALSE))*VLOOKUP(MHTYPYLD2!AI$4,'[1]INTERNAL PARAMETERS-1'!$B$5:$J$44,9,FALSE)*MHTYPYLD2!$F106</f>
        <v>7.0230978865225224E-2</v>
      </c>
      <c r="AJ106" s="50">
        <f>MHTYPYLD1!AJ106*VLOOKUP(MHTYPYLD2!AJ$4,'[1]INTERNAL PARAMETERS-1'!$B$5:$J$44,5,FALSE)*VLOOKUP(MHTYPYLD2!AJ$4,'[1]INTERNAL PARAMETERS-1'!$B$5:$J$44,7,FALSE)*MHTYPYLD2!$F106 + MHTYPYLD1!AJ106*(1-VLOOKUP(MHTYPYLD2!AJ$4,'[1]INTERNAL PARAMETERS-1'!$B$5:$J$44,5,FALSE))*VLOOKUP(MHTYPYLD2!AJ$4,'[1]INTERNAL PARAMETERS-1'!$B$5:$J$44,9,FALSE)*MHTYPYLD2!$F106</f>
        <v>0.54780163514875679</v>
      </c>
      <c r="AK106" s="50">
        <f>MHTYPYLD1!AK106*VLOOKUP(MHTYPYLD2!AK$4,'[1]INTERNAL PARAMETERS-1'!$B$5:$J$44,5,FALSE)*VLOOKUP(MHTYPYLD2!AK$4,'[1]INTERNAL PARAMETERS-1'!$B$5:$J$44,7,FALSE)*MHTYPYLD2!$F106 + MHTYPYLD1!AK106*(1-VLOOKUP(MHTYPYLD2!AK$4,'[1]INTERNAL PARAMETERS-1'!$B$5:$J$44,5,FALSE))*VLOOKUP(MHTYPYLD2!AK$4,'[1]INTERNAL PARAMETERS-1'!$B$5:$J$44,9,FALSE)*MHTYPYLD2!$F106</f>
        <v>0</v>
      </c>
      <c r="AL106" s="50">
        <f>MHTYPYLD1!AL106*VLOOKUP(MHTYPYLD2!AL$4,'[1]INTERNAL PARAMETERS-1'!$B$5:$J$44,5,FALSE)*VLOOKUP(MHTYPYLD2!AL$4,'[1]INTERNAL PARAMETERS-1'!$B$5:$J$44,7,FALSE)*MHTYPYLD2!$F106 + MHTYPYLD1!AL106*(1-VLOOKUP(MHTYPYLD2!AL$4,'[1]INTERNAL PARAMETERS-1'!$B$5:$J$44,5,FALSE))*VLOOKUP(MHTYPYLD2!AL$4,'[1]INTERNAL PARAMETERS-1'!$B$5:$J$44,9,FALSE)*MHTYPYLD2!$F106</f>
        <v>0</v>
      </c>
      <c r="AM106" s="50">
        <f>MHTYPYLD1!AM106*VLOOKUP(MHTYPYLD2!AM$4,'[1]INTERNAL PARAMETERS-1'!$B$5:$J$44,5,FALSE)*VLOOKUP(MHTYPYLD2!AM$4,'[1]INTERNAL PARAMETERS-1'!$B$5:$J$44,7,FALSE)*MHTYPYLD2!$F106 + MHTYPYLD1!AM106*(1-VLOOKUP(MHTYPYLD2!AM$4,'[1]INTERNAL PARAMETERS-1'!$B$5:$J$44,5,FALSE))*VLOOKUP(MHTYPYLD2!AM$4,'[1]INTERNAL PARAMETERS-1'!$B$5:$J$44,9,FALSE)*MHTYPYLD2!$F106</f>
        <v>0</v>
      </c>
      <c r="AN106" s="50">
        <f>MHTYPYLD1!AN106*VLOOKUP(MHTYPYLD2!AN$4,'[1]INTERNAL PARAMETERS-1'!$B$5:$J$44,5,FALSE)*VLOOKUP(MHTYPYLD2!AN$4,'[1]INTERNAL PARAMETERS-1'!$B$5:$J$44,7,FALSE)*MHTYPYLD2!$F106 + MHTYPYLD1!AN106*(1-VLOOKUP(MHTYPYLD2!AN$4,'[1]INTERNAL PARAMETERS-1'!$B$5:$J$44,5,FALSE))*VLOOKUP(MHTYPYLD2!AN$4,'[1]INTERNAL PARAMETERS-1'!$B$5:$J$44,9,FALSE)*MHTYPYLD2!$F106</f>
        <v>0</v>
      </c>
      <c r="AO106" s="50">
        <f>MHTYPYLD1!AO106*VLOOKUP(MHTYPYLD2!AO$4,'[1]INTERNAL PARAMETERS-1'!$B$5:$J$44,5,FALSE)*VLOOKUP(MHTYPYLD2!AO$4,'[1]INTERNAL PARAMETERS-1'!$B$5:$J$44,7,FALSE)*MHTYPYLD2!$F106 + MHTYPYLD1!AO106*(1-VLOOKUP(MHTYPYLD2!AO$4,'[1]INTERNAL PARAMETERS-1'!$B$5:$J$44,5,FALSE))*VLOOKUP(MHTYPYLD2!AO$4,'[1]INTERNAL PARAMETERS-1'!$B$5:$J$44,9,FALSE)*MHTYPYLD2!$F106</f>
        <v>0</v>
      </c>
      <c r="AP106" s="50">
        <f>MHTYPYLD1!AP106*VLOOKUP(MHTYPYLD2!AP$4,'[1]INTERNAL PARAMETERS-1'!$B$5:$J$44,5,FALSE)*VLOOKUP(MHTYPYLD2!AP$4,'[1]INTERNAL PARAMETERS-1'!$B$5:$J$44,7,FALSE)*MHTYPYLD2!$F106 + MHTYPYLD1!AP106*(1-VLOOKUP(MHTYPYLD2!AP$4,'[1]INTERNAL PARAMETERS-1'!$B$5:$J$44,5,FALSE))*VLOOKUP(MHTYPYLD2!AP$4,'[1]INTERNAL PARAMETERS-1'!$B$5:$J$44,9,FALSE)*MHTYPYLD2!$F106</f>
        <v>0</v>
      </c>
      <c r="AQ106" s="50">
        <f>MHTYPYLD1!AQ106*VLOOKUP(MHTYPYLD2!AQ$4,'[1]INTERNAL PARAMETERS-1'!$B$5:$J$44,5,FALSE)*VLOOKUP(MHTYPYLD2!AQ$4,'[1]INTERNAL PARAMETERS-1'!$B$5:$J$44,7,FALSE)*MHTYPYLD2!$F106 + MHTYPYLD1!AQ106*(1-VLOOKUP(MHTYPYLD2!AQ$4,'[1]INTERNAL PARAMETERS-1'!$B$5:$J$44,5,FALSE))*VLOOKUP(MHTYPYLD2!AQ$4,'[1]INTERNAL PARAMETERS-1'!$B$5:$J$44,9,FALSE)*MHTYPYLD2!$F106</f>
        <v>0</v>
      </c>
      <c r="AR106" s="50">
        <f>MHTYPYLD1!AR106*VLOOKUP(MHTYPYLD2!AR$4,'[1]INTERNAL PARAMETERS-1'!$B$5:$J$44,5,FALSE)*VLOOKUP(MHTYPYLD2!AR$4,'[1]INTERNAL PARAMETERS-1'!$B$5:$J$44,7,FALSE)*MHTYPYLD2!$F106 + MHTYPYLD1!AR106*(1-VLOOKUP(MHTYPYLD2!AR$4,'[1]INTERNAL PARAMETERS-1'!$B$5:$J$44,5,FALSE))*VLOOKUP(MHTYPYLD2!AR$4,'[1]INTERNAL PARAMETERS-1'!$B$5:$J$44,9,FALSE)*MHTYPYLD2!$F106</f>
        <v>0</v>
      </c>
      <c r="AS106" s="50">
        <f>MHTYPYLD1!AS106*VLOOKUP(MHTYPYLD2!AS$4,'[1]INTERNAL PARAMETERS-1'!$B$5:$J$44,5,FALSE)*VLOOKUP(MHTYPYLD2!AS$4,'[1]INTERNAL PARAMETERS-1'!$B$5:$J$44,7,FALSE)*MHTYPYLD2!$F106 + MHTYPYLD1!AS106*(1-VLOOKUP(MHTYPYLD2!AS$4,'[1]INTERNAL PARAMETERS-1'!$B$5:$J$44,5,FALSE))*VLOOKUP(MHTYPYLD2!AS$4,'[1]INTERNAL PARAMETERS-1'!$B$5:$J$44,9,FALSE)*MHTYPYLD2!$F106</f>
        <v>0</v>
      </c>
      <c r="AT106" s="49">
        <f>MHTYPYLD1!AT106*VLOOKUP(MHTYPYLD2!AT$4,'[1]INTERNAL PARAMETERS-1'!$B$5:$J$44,5,FALSE)*VLOOKUP(MHTYPYLD2!AT$4,'[1]INTERNAL PARAMETERS-1'!$B$5:$J$44,7,FALSE)*MHTYPYLD2!$F106 + MHTYPYLD1!AT106*(1-VLOOKUP(MHTYPYLD2!AT$4,'[1]INTERNAL PARAMETERS-1'!$B$5:$J$44,5,FALSE))*VLOOKUP(MHTYPYLD2!AT$4,'[1]INTERNAL PARAMETERS-1'!$B$5:$J$44,9,FALSE)*MHTYPYLD2!$F106</f>
        <v>0</v>
      </c>
      <c r="AU106" s="51">
        <f>MHTYPYLD1!AU106*VLOOKUP(MHTYPYLD2!AU$4,'[1]INTERNAL PARAMETERS-1'!$B$5:$J$44,5,FALSE)*VLOOKUP(MHTYPYLD2!AU$4,'[1]INTERNAL PARAMETERS-1'!$B$5:$J$44,6,FALSE)*VLOOKUP(MHTYPYLD2!AU$4,'[1]INTERNAL PARAMETERS-1'!$B$5:$J$44,3,FALSE) + MHTYPYLD1!AU106*(1-VLOOKUP(MHTYPYLD2!AU$4,'[1]INTERNAL PARAMETERS-1'!$B$5:$J$44,5,FALSE))*VLOOKUP(MHTYPYLD2!AU$4,'[1]INTERNAL PARAMETERS-1'!$B$5:$J$44,8,FALSE)*VLOOKUP(MHTYPYLD2!AU$4,'[1]INTERNAL PARAMETERS-1'!$B$5:$J$44,3,FALSE)</f>
        <v>0</v>
      </c>
      <c r="AV106" s="50">
        <f>MHTYPYLD1!AV106*VLOOKUP(MHTYPYLD2!AV$4,'[1]INTERNAL PARAMETERS-1'!$B$5:$J$44,5,FALSE)*VLOOKUP(MHTYPYLD2!AV$4,'[1]INTERNAL PARAMETERS-1'!$B$5:$J$44,6,FALSE)*VLOOKUP(MHTYPYLD2!AV$4,'[1]INTERNAL PARAMETERS-1'!$B$5:$J$44,3,FALSE) + MHTYPYLD1!AV106*(1-VLOOKUP(MHTYPYLD2!AV$4,'[1]INTERNAL PARAMETERS-1'!$B$5:$J$44,5,FALSE))*VLOOKUP(MHTYPYLD2!AV$4,'[1]INTERNAL PARAMETERS-1'!$B$5:$J$44,8,FALSE)*VLOOKUP(MHTYPYLD2!AV$4,'[1]INTERNAL PARAMETERS-1'!$B$5:$J$44,3,FALSE)</f>
        <v>0</v>
      </c>
      <c r="AW106" s="50">
        <f>MHTYPYLD1!AW106*VLOOKUP(MHTYPYLD2!AW$4,'[1]INTERNAL PARAMETERS-1'!$B$5:$J$44,5,FALSE)*VLOOKUP(MHTYPYLD2!AW$4,'[1]INTERNAL PARAMETERS-1'!$B$5:$J$44,6,FALSE)*VLOOKUP(MHTYPYLD2!AW$4,'[1]INTERNAL PARAMETERS-1'!$B$5:$J$44,3,FALSE) + MHTYPYLD1!AW106*(1-VLOOKUP(MHTYPYLD2!AW$4,'[1]INTERNAL PARAMETERS-1'!$B$5:$J$44,5,FALSE))*VLOOKUP(MHTYPYLD2!AW$4,'[1]INTERNAL PARAMETERS-1'!$B$5:$J$44,8,FALSE)*VLOOKUP(MHTYPYLD2!AW$4,'[1]INTERNAL PARAMETERS-1'!$B$5:$J$44,3,FALSE)</f>
        <v>1.7904785009836457</v>
      </c>
      <c r="AX106" s="50">
        <f>MHTYPYLD1!AX106*VLOOKUP(MHTYPYLD2!AX$4,'[1]INTERNAL PARAMETERS-1'!$B$5:$J$44,5,FALSE)*VLOOKUP(MHTYPYLD2!AX$4,'[1]INTERNAL PARAMETERS-1'!$B$5:$J$44,6,FALSE)*VLOOKUP(MHTYPYLD2!AX$4,'[1]INTERNAL PARAMETERS-1'!$B$5:$J$44,3,FALSE) + MHTYPYLD1!AX106*(1-VLOOKUP(MHTYPYLD2!AX$4,'[1]INTERNAL PARAMETERS-1'!$B$5:$J$44,5,FALSE))*VLOOKUP(MHTYPYLD2!AX$4,'[1]INTERNAL PARAMETERS-1'!$B$5:$J$44,8,FALSE)*VLOOKUP(MHTYPYLD2!AX$4,'[1]INTERNAL PARAMETERS-1'!$B$5:$J$44,3,FALSE)</f>
        <v>0</v>
      </c>
      <c r="AY106" s="50">
        <f>MHTYPYLD1!AY106*VLOOKUP(MHTYPYLD2!AY$4,'[1]INTERNAL PARAMETERS-1'!$B$5:$J$44,5,FALSE)*VLOOKUP(MHTYPYLD2!AY$4,'[1]INTERNAL PARAMETERS-1'!$B$5:$J$44,6,FALSE)*VLOOKUP(MHTYPYLD2!AY$4,'[1]INTERNAL PARAMETERS-1'!$B$5:$J$44,3,FALSE) + MHTYPYLD1!AY106*(1-VLOOKUP(MHTYPYLD2!AY$4,'[1]INTERNAL PARAMETERS-1'!$B$5:$J$44,5,FALSE))*VLOOKUP(MHTYPYLD2!AY$4,'[1]INTERNAL PARAMETERS-1'!$B$5:$J$44,8,FALSE)*VLOOKUP(MHTYPYLD2!AY$4,'[1]INTERNAL PARAMETERS-1'!$B$5:$J$44,3,FALSE)</f>
        <v>0</v>
      </c>
      <c r="AZ106" s="50">
        <f>MHTYPYLD1!AZ106*VLOOKUP(MHTYPYLD2!AZ$4,'[1]INTERNAL PARAMETERS-1'!$B$5:$J$44,5,FALSE)*VLOOKUP(MHTYPYLD2!AZ$4,'[1]INTERNAL PARAMETERS-1'!$B$5:$J$44,6,FALSE)*VLOOKUP(MHTYPYLD2!AZ$4,'[1]INTERNAL PARAMETERS-1'!$B$5:$J$44,3,FALSE) + MHTYPYLD1!AZ106*(1-VLOOKUP(MHTYPYLD2!AZ$4,'[1]INTERNAL PARAMETERS-1'!$B$5:$J$44,5,FALSE))*VLOOKUP(MHTYPYLD2!AZ$4,'[1]INTERNAL PARAMETERS-1'!$B$5:$J$44,8,FALSE)*VLOOKUP(MHTYPYLD2!AZ$4,'[1]INTERNAL PARAMETERS-1'!$B$5:$J$44,3,FALSE)</f>
        <v>0</v>
      </c>
      <c r="BA106" s="50">
        <f>MHTYPYLD1!BA106*VLOOKUP(MHTYPYLD2!BA$4,'[1]INTERNAL PARAMETERS-1'!$B$5:$J$44,5,FALSE)*VLOOKUP(MHTYPYLD2!BA$4,'[1]INTERNAL PARAMETERS-1'!$B$5:$J$44,6,FALSE)*VLOOKUP(MHTYPYLD2!BA$4,'[1]INTERNAL PARAMETERS-1'!$B$5:$J$44,3,FALSE) + MHTYPYLD1!BA106*(1-VLOOKUP(MHTYPYLD2!BA$4,'[1]INTERNAL PARAMETERS-1'!$B$5:$J$44,5,FALSE))*VLOOKUP(MHTYPYLD2!BA$4,'[1]INTERNAL PARAMETERS-1'!$B$5:$J$44,8,FALSE)*VLOOKUP(MHTYPYLD2!BA$4,'[1]INTERNAL PARAMETERS-1'!$B$5:$J$44,3,FALSE)</f>
        <v>1.3257055613142319</v>
      </c>
      <c r="BB106" s="50">
        <f>MHTYPYLD1!BB106*VLOOKUP(MHTYPYLD2!BB$4,'[1]INTERNAL PARAMETERS-1'!$B$5:$J$44,5,FALSE)*VLOOKUP(MHTYPYLD2!BB$4,'[1]INTERNAL PARAMETERS-1'!$B$5:$J$44,6,FALSE)*VLOOKUP(MHTYPYLD2!BB$4,'[1]INTERNAL PARAMETERS-1'!$B$5:$J$44,3,FALSE) + MHTYPYLD1!BB106*(1-VLOOKUP(MHTYPYLD2!BB$4,'[1]INTERNAL PARAMETERS-1'!$B$5:$J$44,5,FALSE))*VLOOKUP(MHTYPYLD2!BB$4,'[1]INTERNAL PARAMETERS-1'!$B$5:$J$44,8,FALSE)*VLOOKUP(MHTYPYLD2!BB$4,'[1]INTERNAL PARAMETERS-1'!$B$5:$J$44,3,FALSE)</f>
        <v>0.30236057116805687</v>
      </c>
      <c r="BC106" s="50">
        <f>MHTYPYLD1!BC106*VLOOKUP(MHTYPYLD2!BC$4,'[1]INTERNAL PARAMETERS-1'!$B$5:$J$44,5,FALSE)*VLOOKUP(MHTYPYLD2!BC$4,'[1]INTERNAL PARAMETERS-1'!$B$5:$J$44,6,FALSE)*VLOOKUP(MHTYPYLD2!BC$4,'[1]INTERNAL PARAMETERS-1'!$B$5:$J$44,3,FALSE) + MHTYPYLD1!BC106*(1-VLOOKUP(MHTYPYLD2!BC$4,'[1]INTERNAL PARAMETERS-1'!$B$5:$J$44,5,FALSE))*VLOOKUP(MHTYPYLD2!BC$4,'[1]INTERNAL PARAMETERS-1'!$B$5:$J$44,8,FALSE)*VLOOKUP(MHTYPYLD2!BC$4,'[1]INTERNAL PARAMETERS-1'!$B$5:$J$44,3,FALSE)</f>
        <v>0.80390884108016636</v>
      </c>
      <c r="BD106" s="50">
        <f>MHTYPYLD1!BD106*VLOOKUP(MHTYPYLD2!BD$4,'[1]INTERNAL PARAMETERS-1'!$B$5:$J$44,5,FALSE)*VLOOKUP(MHTYPYLD2!BD$4,'[1]INTERNAL PARAMETERS-1'!$B$5:$J$44,6,FALSE)*VLOOKUP(MHTYPYLD2!BD$4,'[1]INTERNAL PARAMETERS-1'!$B$5:$J$44,3,FALSE) + MHTYPYLD1!BD106*(1-VLOOKUP(MHTYPYLD2!BD$4,'[1]INTERNAL PARAMETERS-1'!$B$5:$J$44,5,FALSE))*VLOOKUP(MHTYPYLD2!BD$4,'[1]INTERNAL PARAMETERS-1'!$B$5:$J$44,8,FALSE)*VLOOKUP(MHTYPYLD2!BD$4,'[1]INTERNAL PARAMETERS-1'!$B$5:$J$44,3,FALSE)</f>
        <v>0.28867659897467896</v>
      </c>
      <c r="BE106" s="50">
        <f>MHTYPYLD1!BE106*VLOOKUP(MHTYPYLD2!BE$4,'[1]INTERNAL PARAMETERS-1'!$B$5:$J$44,5,FALSE)*VLOOKUP(MHTYPYLD2!BE$4,'[1]INTERNAL PARAMETERS-1'!$B$5:$J$44,6,FALSE)*VLOOKUP(MHTYPYLD2!BE$4,'[1]INTERNAL PARAMETERS-1'!$B$5:$J$44,3,FALSE) + MHTYPYLD1!BE106*(1-VLOOKUP(MHTYPYLD2!BE$4,'[1]INTERNAL PARAMETERS-1'!$B$5:$J$44,5,FALSE))*VLOOKUP(MHTYPYLD2!BE$4,'[1]INTERNAL PARAMETERS-1'!$B$5:$J$44,8,FALSE)*VLOOKUP(MHTYPYLD2!BE$4,'[1]INTERNAL PARAMETERS-1'!$B$5:$J$44,3,FALSE)</f>
        <v>1.1315327105278634</v>
      </c>
      <c r="BF106" s="50">
        <f>MHTYPYLD1!BF106*VLOOKUP(MHTYPYLD2!BF$4,'[1]INTERNAL PARAMETERS-1'!$B$5:$J$44,5,FALSE)*VLOOKUP(MHTYPYLD2!BF$4,'[1]INTERNAL PARAMETERS-1'!$B$5:$J$44,6,FALSE)*VLOOKUP(MHTYPYLD2!BF$4,'[1]INTERNAL PARAMETERS-1'!$B$5:$J$44,3,FALSE) + MHTYPYLD1!BF106*(1-VLOOKUP(MHTYPYLD2!BF$4,'[1]INTERNAL PARAMETERS-1'!$B$5:$J$44,5,FALSE))*VLOOKUP(MHTYPYLD2!BF$4,'[1]INTERNAL PARAMETERS-1'!$B$5:$J$44,8,FALSE)*VLOOKUP(MHTYPYLD2!BF$4,'[1]INTERNAL PARAMETERS-1'!$B$5:$J$44,3,FALSE)</f>
        <v>0</v>
      </c>
      <c r="BG106" s="50">
        <f>MHTYPYLD1!BG106*VLOOKUP(MHTYPYLD2!BG$4,'[1]INTERNAL PARAMETERS-1'!$B$5:$J$44,5,FALSE)*VLOOKUP(MHTYPYLD2!BG$4,'[1]INTERNAL PARAMETERS-1'!$B$5:$J$44,6,FALSE)*VLOOKUP(MHTYPYLD2!BG$4,'[1]INTERNAL PARAMETERS-1'!$B$5:$J$44,3,FALSE) + MHTYPYLD1!BG106*(1-VLOOKUP(MHTYPYLD2!BG$4,'[1]INTERNAL PARAMETERS-1'!$B$5:$J$44,5,FALSE))*VLOOKUP(MHTYPYLD2!BG$4,'[1]INTERNAL PARAMETERS-1'!$B$5:$J$44,8,FALSE)*VLOOKUP(MHTYPYLD2!BG$4,'[1]INTERNAL PARAMETERS-1'!$B$5:$J$44,3,FALSE)</f>
        <v>0.32280586477790579</v>
      </c>
      <c r="BH106" s="50">
        <f>MHTYPYLD1!BH106*VLOOKUP(MHTYPYLD2!BH$4,'[1]INTERNAL PARAMETERS-1'!$B$5:$J$44,5,FALSE)*VLOOKUP(MHTYPYLD2!BH$4,'[1]INTERNAL PARAMETERS-1'!$B$5:$J$44,6,FALSE)*VLOOKUP(MHTYPYLD2!BH$4,'[1]INTERNAL PARAMETERS-1'!$B$5:$J$44,3,FALSE) + MHTYPYLD1!BH106*(1-VLOOKUP(MHTYPYLD2!BH$4,'[1]INTERNAL PARAMETERS-1'!$B$5:$J$44,5,FALSE))*VLOOKUP(MHTYPYLD2!BH$4,'[1]INTERNAL PARAMETERS-1'!$B$5:$J$44,8,FALSE)*VLOOKUP(MHTYPYLD2!BH$4,'[1]INTERNAL PARAMETERS-1'!$B$5:$J$44,3,FALSE)</f>
        <v>1.7388015594210526E-3</v>
      </c>
      <c r="BI106" s="50">
        <f>MHTYPYLD1!BI106*VLOOKUP(MHTYPYLD2!BI$4,'[1]INTERNAL PARAMETERS-1'!$B$5:$J$44,5,FALSE)*VLOOKUP(MHTYPYLD2!BI$4,'[1]INTERNAL PARAMETERS-1'!$B$5:$J$44,6,FALSE)*VLOOKUP(MHTYPYLD2!BI$4,'[1]INTERNAL PARAMETERS-1'!$B$5:$J$44,3,FALSE) + MHTYPYLD1!BI106*(1-VLOOKUP(MHTYPYLD2!BI$4,'[1]INTERNAL PARAMETERS-1'!$B$5:$J$44,5,FALSE))*VLOOKUP(MHTYPYLD2!BI$4,'[1]INTERNAL PARAMETERS-1'!$B$5:$J$44,8,FALSE)*VLOOKUP(MHTYPYLD2!BI$4,'[1]INTERNAL PARAMETERS-1'!$B$5:$J$44,3,FALSE)</f>
        <v>0</v>
      </c>
      <c r="BJ106" s="50">
        <f>MHTYPYLD1!BJ106*VLOOKUP(MHTYPYLD2!BJ$4,'[1]INTERNAL PARAMETERS-1'!$B$5:$J$44,5,FALSE)*VLOOKUP(MHTYPYLD2!BJ$4,'[1]INTERNAL PARAMETERS-1'!$B$5:$J$44,6,FALSE)*VLOOKUP(MHTYPYLD2!BJ$4,'[1]INTERNAL PARAMETERS-1'!$B$5:$J$44,3,FALSE) + MHTYPYLD1!BJ106*(1-VLOOKUP(MHTYPYLD2!BJ$4,'[1]INTERNAL PARAMETERS-1'!$B$5:$J$44,5,FALSE))*VLOOKUP(MHTYPYLD2!BJ$4,'[1]INTERNAL PARAMETERS-1'!$B$5:$J$44,8,FALSE)*VLOOKUP(MHTYPYLD2!BJ$4,'[1]INTERNAL PARAMETERS-1'!$B$5:$J$44,3,FALSE)</f>
        <v>0.12480887730447124</v>
      </c>
      <c r="BK106" s="50">
        <f>MHTYPYLD1!BK106*VLOOKUP(MHTYPYLD2!BK$4,'[1]INTERNAL PARAMETERS-1'!$B$5:$J$44,5,FALSE)*VLOOKUP(MHTYPYLD2!BK$4,'[1]INTERNAL PARAMETERS-1'!$B$5:$J$44,6,FALSE)*VLOOKUP(MHTYPYLD2!BK$4,'[1]INTERNAL PARAMETERS-1'!$B$5:$J$44,3,FALSE) + MHTYPYLD1!BK106*(1-VLOOKUP(MHTYPYLD2!BK$4,'[1]INTERNAL PARAMETERS-1'!$B$5:$J$44,5,FALSE))*VLOOKUP(MHTYPYLD2!BK$4,'[1]INTERNAL PARAMETERS-1'!$B$5:$J$44,8,FALSE)*VLOOKUP(MHTYPYLD2!BK$4,'[1]INTERNAL PARAMETERS-1'!$B$5:$J$44,3,FALSE)</f>
        <v>0.11780099453714411</v>
      </c>
      <c r="BL106" s="50">
        <f>MHTYPYLD1!BL106*VLOOKUP(MHTYPYLD2!BL$4,'[1]INTERNAL PARAMETERS-1'!$B$5:$J$44,5,FALSE)*VLOOKUP(MHTYPYLD2!BL$4,'[1]INTERNAL PARAMETERS-1'!$B$5:$J$44,6,FALSE)*VLOOKUP(MHTYPYLD2!BL$4,'[1]INTERNAL PARAMETERS-1'!$B$5:$J$44,3,FALSE) + MHTYPYLD1!BL106*(1-VLOOKUP(MHTYPYLD2!BL$4,'[1]INTERNAL PARAMETERS-1'!$B$5:$J$44,5,FALSE))*VLOOKUP(MHTYPYLD2!BL$4,'[1]INTERNAL PARAMETERS-1'!$B$5:$J$44,8,FALSE)*VLOOKUP(MHTYPYLD2!BL$4,'[1]INTERNAL PARAMETERS-1'!$B$5:$J$44,3,FALSE)</f>
        <v>0.62931475751123322</v>
      </c>
      <c r="BM106" s="50">
        <f>MHTYPYLD1!BM106*VLOOKUP(MHTYPYLD2!BM$4,'[1]INTERNAL PARAMETERS-1'!$B$5:$J$44,5,FALSE)*VLOOKUP(MHTYPYLD2!BM$4,'[1]INTERNAL PARAMETERS-1'!$B$5:$J$44,6,FALSE)*VLOOKUP(MHTYPYLD2!BM$4,'[1]INTERNAL PARAMETERS-1'!$B$5:$J$44,3,FALSE) + MHTYPYLD1!BM106*(1-VLOOKUP(MHTYPYLD2!BM$4,'[1]INTERNAL PARAMETERS-1'!$B$5:$J$44,5,FALSE))*VLOOKUP(MHTYPYLD2!BM$4,'[1]INTERNAL PARAMETERS-1'!$B$5:$J$44,8,FALSE)*VLOOKUP(MHTYPYLD2!BM$4,'[1]INTERNAL PARAMETERS-1'!$B$5:$J$44,3,FALSE)</f>
        <v>0.37864515448253566</v>
      </c>
      <c r="BN106" s="50">
        <f>MHTYPYLD1!BN106*VLOOKUP(MHTYPYLD2!BN$4,'[1]INTERNAL PARAMETERS-1'!$B$5:$J$44,5,FALSE)*VLOOKUP(MHTYPYLD2!BN$4,'[1]INTERNAL PARAMETERS-1'!$B$5:$J$44,6,FALSE)*VLOOKUP(MHTYPYLD2!BN$4,'[1]INTERNAL PARAMETERS-1'!$B$5:$J$44,3,FALSE) + MHTYPYLD1!BN106*(1-VLOOKUP(MHTYPYLD2!BN$4,'[1]INTERNAL PARAMETERS-1'!$B$5:$J$44,5,FALSE))*VLOOKUP(MHTYPYLD2!BN$4,'[1]INTERNAL PARAMETERS-1'!$B$5:$J$44,8,FALSE)*VLOOKUP(MHTYPYLD2!BN$4,'[1]INTERNAL PARAMETERS-1'!$B$5:$J$44,3,FALSE)</f>
        <v>0.191612727433879</v>
      </c>
      <c r="BO106" s="50">
        <f>MHTYPYLD1!BO106*VLOOKUP(MHTYPYLD2!BO$4,'[1]INTERNAL PARAMETERS-1'!$B$5:$J$44,5,FALSE)*VLOOKUP(MHTYPYLD2!BO$4,'[1]INTERNAL PARAMETERS-1'!$B$5:$J$44,6,FALSE)*VLOOKUP(MHTYPYLD2!BO$4,'[1]INTERNAL PARAMETERS-1'!$B$5:$J$44,3,FALSE) + MHTYPYLD1!BO106*(1-VLOOKUP(MHTYPYLD2!BO$4,'[1]INTERNAL PARAMETERS-1'!$B$5:$J$44,5,FALSE))*VLOOKUP(MHTYPYLD2!BO$4,'[1]INTERNAL PARAMETERS-1'!$B$5:$J$44,8,FALSE)*VLOOKUP(MHTYPYLD2!BO$4,'[1]INTERNAL PARAMETERS-1'!$B$5:$J$44,3,FALSE)</f>
        <v>0.20463127687001112</v>
      </c>
      <c r="BP106" s="50">
        <f>MHTYPYLD1!BP106*VLOOKUP(MHTYPYLD2!BP$4,'[1]INTERNAL PARAMETERS-1'!$B$5:$J$44,5,FALSE)*VLOOKUP(MHTYPYLD2!BP$4,'[1]INTERNAL PARAMETERS-1'!$B$5:$J$44,6,FALSE)*VLOOKUP(MHTYPYLD2!BP$4,'[1]INTERNAL PARAMETERS-1'!$B$5:$J$44,3,FALSE) + MHTYPYLD1!BP106*(1-VLOOKUP(MHTYPYLD2!BP$4,'[1]INTERNAL PARAMETERS-1'!$B$5:$J$44,5,FALSE))*VLOOKUP(MHTYPYLD2!BP$4,'[1]INTERNAL PARAMETERS-1'!$B$5:$J$44,8,FALSE)*VLOOKUP(MHTYPYLD2!BP$4,'[1]INTERNAL PARAMETERS-1'!$B$5:$J$44,3,FALSE)</f>
        <v>1.2218754046485229E-2</v>
      </c>
      <c r="BQ106" s="50">
        <f>MHTYPYLD1!BQ106*VLOOKUP(MHTYPYLD2!BQ$4,'[1]INTERNAL PARAMETERS-1'!$B$5:$J$44,5,FALSE)*VLOOKUP(MHTYPYLD2!BQ$4,'[1]INTERNAL PARAMETERS-1'!$B$5:$J$44,6,FALSE)*VLOOKUP(MHTYPYLD2!BQ$4,'[1]INTERNAL PARAMETERS-1'!$B$5:$J$44,3,FALSE) + MHTYPYLD1!BQ106*(1-VLOOKUP(MHTYPYLD2!BQ$4,'[1]INTERNAL PARAMETERS-1'!$B$5:$J$44,5,FALSE))*VLOOKUP(MHTYPYLD2!BQ$4,'[1]INTERNAL PARAMETERS-1'!$B$5:$J$44,8,FALSE)*VLOOKUP(MHTYPYLD2!BQ$4,'[1]INTERNAL PARAMETERS-1'!$B$5:$J$44,3,FALSE)</f>
        <v>0.65674655649685409</v>
      </c>
      <c r="BR106" s="50">
        <f>MHTYPYLD1!BR106*VLOOKUP(MHTYPYLD2!BR$4,'[1]INTERNAL PARAMETERS-1'!$B$5:$J$44,5,FALSE)*VLOOKUP(MHTYPYLD2!BR$4,'[1]INTERNAL PARAMETERS-1'!$B$5:$J$44,6,FALSE)*VLOOKUP(MHTYPYLD2!BR$4,'[1]INTERNAL PARAMETERS-1'!$B$5:$J$44,3,FALSE) + MHTYPYLD1!BR106*(1-VLOOKUP(MHTYPYLD2!BR$4,'[1]INTERNAL PARAMETERS-1'!$B$5:$J$44,5,FALSE))*VLOOKUP(MHTYPYLD2!BR$4,'[1]INTERNAL PARAMETERS-1'!$B$5:$J$44,8,FALSE)*VLOOKUP(MHTYPYLD2!BR$4,'[1]INTERNAL PARAMETERS-1'!$B$5:$J$44,3,FALSE)</f>
        <v>1.0124537328044997E-2</v>
      </c>
      <c r="BS106" s="50">
        <f>MHTYPYLD1!BS106*VLOOKUP(MHTYPYLD2!BS$4,'[1]INTERNAL PARAMETERS-1'!$B$5:$J$44,5,FALSE)*VLOOKUP(MHTYPYLD2!BS$4,'[1]INTERNAL PARAMETERS-1'!$B$5:$J$44,6,FALSE)*VLOOKUP(MHTYPYLD2!BS$4,'[1]INTERNAL PARAMETERS-1'!$B$5:$J$44,3,FALSE) + MHTYPYLD1!BS106*(1-VLOOKUP(MHTYPYLD2!BS$4,'[1]INTERNAL PARAMETERS-1'!$B$5:$J$44,5,FALSE))*VLOOKUP(MHTYPYLD2!BS$4,'[1]INTERNAL PARAMETERS-1'!$B$5:$J$44,8,FALSE)*VLOOKUP(MHTYPYLD2!BS$4,'[1]INTERNAL PARAMETERS-1'!$B$5:$J$44,3,FALSE)</f>
        <v>2.3575132273010507E-3</v>
      </c>
      <c r="BT106" s="50">
        <f>MHTYPYLD1!BT106*VLOOKUP(MHTYPYLD2!BT$4,'[1]INTERNAL PARAMETERS-1'!$B$5:$J$44,5,FALSE)*VLOOKUP(MHTYPYLD2!BT$4,'[1]INTERNAL PARAMETERS-1'!$B$5:$J$44,6,FALSE)*VLOOKUP(MHTYPYLD2!BT$4,'[1]INTERNAL PARAMETERS-1'!$B$5:$J$44,3,FALSE) + MHTYPYLD1!BT106*(1-VLOOKUP(MHTYPYLD2!BT$4,'[1]INTERNAL PARAMETERS-1'!$B$5:$J$44,5,FALSE))*VLOOKUP(MHTYPYLD2!BT$4,'[1]INTERNAL PARAMETERS-1'!$B$5:$J$44,8,FALSE)*VLOOKUP(MHTYPYLD2!BT$4,'[1]INTERNAL PARAMETERS-1'!$B$5:$J$44,3,FALSE)</f>
        <v>0</v>
      </c>
      <c r="BU106" s="50">
        <f>MHTYPYLD1!BU106*VLOOKUP(MHTYPYLD2!BU$4,'[1]INTERNAL PARAMETERS-1'!$B$5:$J$44,5,FALSE)*VLOOKUP(MHTYPYLD2!BU$4,'[1]INTERNAL PARAMETERS-1'!$B$5:$J$44,6,FALSE)*VLOOKUP(MHTYPYLD2!BU$4,'[1]INTERNAL PARAMETERS-1'!$B$5:$J$44,3,FALSE) + MHTYPYLD1!BU106*(1-VLOOKUP(MHTYPYLD2!BU$4,'[1]INTERNAL PARAMETERS-1'!$B$5:$J$44,5,FALSE))*VLOOKUP(MHTYPYLD2!BU$4,'[1]INTERNAL PARAMETERS-1'!$B$5:$J$44,8,FALSE)*VLOOKUP(MHTYPYLD2!BU$4,'[1]INTERNAL PARAMETERS-1'!$B$5:$J$44,3,FALSE)</f>
        <v>0</v>
      </c>
      <c r="BV106" s="50">
        <f>MHTYPYLD1!BV106*VLOOKUP(MHTYPYLD2!BV$4,'[1]INTERNAL PARAMETERS-1'!$B$5:$J$44,5,FALSE)*VLOOKUP(MHTYPYLD2!BV$4,'[1]INTERNAL PARAMETERS-1'!$B$5:$J$44,6,FALSE)*VLOOKUP(MHTYPYLD2!BV$4,'[1]INTERNAL PARAMETERS-1'!$B$5:$J$44,3,FALSE) + MHTYPYLD1!BV106*(1-VLOOKUP(MHTYPYLD2!BV$4,'[1]INTERNAL PARAMETERS-1'!$B$5:$J$44,5,FALSE))*VLOOKUP(MHTYPYLD2!BV$4,'[1]INTERNAL PARAMETERS-1'!$B$5:$J$44,8,FALSE)*VLOOKUP(MHTYPYLD2!BV$4,'[1]INTERNAL PARAMETERS-1'!$B$5:$J$44,3,FALSE)</f>
        <v>0</v>
      </c>
      <c r="BW106" s="50">
        <f>MHTYPYLD1!BW106*VLOOKUP(MHTYPYLD2!BW$4,'[1]INTERNAL PARAMETERS-1'!$B$5:$J$44,5,FALSE)*VLOOKUP(MHTYPYLD2!BW$4,'[1]INTERNAL PARAMETERS-1'!$B$5:$J$44,6,FALSE)*VLOOKUP(MHTYPYLD2!BW$4,'[1]INTERNAL PARAMETERS-1'!$B$5:$J$44,3,FALSE) + MHTYPYLD1!BW106*(1-VLOOKUP(MHTYPYLD2!BW$4,'[1]INTERNAL PARAMETERS-1'!$B$5:$J$44,5,FALSE))*VLOOKUP(MHTYPYLD2!BW$4,'[1]INTERNAL PARAMETERS-1'!$B$5:$J$44,8,FALSE)*VLOOKUP(MHTYPYLD2!BW$4,'[1]INTERNAL PARAMETERS-1'!$B$5:$J$44,3,FALSE)</f>
        <v>0</v>
      </c>
      <c r="BX106" s="50">
        <f>MHTYPYLD1!BX106*VLOOKUP(MHTYPYLD2!BX$4,'[1]INTERNAL PARAMETERS-1'!$B$5:$J$44,5,FALSE)*VLOOKUP(MHTYPYLD2!BX$4,'[1]INTERNAL PARAMETERS-1'!$B$5:$J$44,6,FALSE)*VLOOKUP(MHTYPYLD2!BX$4,'[1]INTERNAL PARAMETERS-1'!$B$5:$J$44,3,FALSE) + MHTYPYLD1!BX106*(1-VLOOKUP(MHTYPYLD2!BX$4,'[1]INTERNAL PARAMETERS-1'!$B$5:$J$44,5,FALSE))*VLOOKUP(MHTYPYLD2!BX$4,'[1]INTERNAL PARAMETERS-1'!$B$5:$J$44,8,FALSE)*VLOOKUP(MHTYPYLD2!BX$4,'[1]INTERNAL PARAMETERS-1'!$B$5:$J$44,3,FALSE)</f>
        <v>0</v>
      </c>
      <c r="BY106" s="50">
        <f>MHTYPYLD1!BY106*VLOOKUP(MHTYPYLD2!BY$4,'[1]INTERNAL PARAMETERS-1'!$B$5:$J$44,5,FALSE)*VLOOKUP(MHTYPYLD2!BY$4,'[1]INTERNAL PARAMETERS-1'!$B$5:$J$44,6,FALSE)*VLOOKUP(MHTYPYLD2!BY$4,'[1]INTERNAL PARAMETERS-1'!$B$5:$J$44,3,FALSE) + MHTYPYLD1!BY106*(1-VLOOKUP(MHTYPYLD2!BY$4,'[1]INTERNAL PARAMETERS-1'!$B$5:$J$44,5,FALSE))*VLOOKUP(MHTYPYLD2!BY$4,'[1]INTERNAL PARAMETERS-1'!$B$5:$J$44,8,FALSE)*VLOOKUP(MHTYPYLD2!BY$4,'[1]INTERNAL PARAMETERS-1'!$B$5:$J$44,3,FALSE)</f>
        <v>0</v>
      </c>
      <c r="BZ106" s="50">
        <f>MHTYPYLD1!BZ106*VLOOKUP(MHTYPYLD2!BZ$4,'[1]INTERNAL PARAMETERS-1'!$B$5:$J$44,5,FALSE)*VLOOKUP(MHTYPYLD2!BZ$4,'[1]INTERNAL PARAMETERS-1'!$B$5:$J$44,6,FALSE)*VLOOKUP(MHTYPYLD2!BZ$4,'[1]INTERNAL PARAMETERS-1'!$B$5:$J$44,3,FALSE) + MHTYPYLD1!BZ106*(1-VLOOKUP(MHTYPYLD2!BZ$4,'[1]INTERNAL PARAMETERS-1'!$B$5:$J$44,5,FALSE))*VLOOKUP(MHTYPYLD2!BZ$4,'[1]INTERNAL PARAMETERS-1'!$B$5:$J$44,8,FALSE)*VLOOKUP(MHTYPYLD2!BZ$4,'[1]INTERNAL PARAMETERS-1'!$B$5:$J$44,3,FALSE)</f>
        <v>1.0304009241013645E-3</v>
      </c>
      <c r="CA106" s="50">
        <f>MHTYPYLD1!CA106*VLOOKUP(MHTYPYLD2!CA$4,'[1]INTERNAL PARAMETERS-1'!$B$5:$J$44,5,FALSE)*VLOOKUP(MHTYPYLD2!CA$4,'[1]INTERNAL PARAMETERS-1'!$B$5:$J$44,6,FALSE)*VLOOKUP(MHTYPYLD2!CA$4,'[1]INTERNAL PARAMETERS-1'!$B$5:$J$44,3,FALSE) + MHTYPYLD1!CA106*(1-VLOOKUP(MHTYPYLD2!CA$4,'[1]INTERNAL PARAMETERS-1'!$B$5:$J$44,5,FALSE))*VLOOKUP(MHTYPYLD2!CA$4,'[1]INTERNAL PARAMETERS-1'!$B$5:$J$44,8,FALSE)*VLOOKUP(MHTYPYLD2!CA$4,'[1]INTERNAL PARAMETERS-1'!$B$5:$J$44,3,FALSE)</f>
        <v>0</v>
      </c>
      <c r="CB106" s="50">
        <f>MHTYPYLD1!CB106*VLOOKUP(MHTYPYLD2!CB$4,'[1]INTERNAL PARAMETERS-1'!$B$5:$J$44,5,FALSE)*VLOOKUP(MHTYPYLD2!CB$4,'[1]INTERNAL PARAMETERS-1'!$B$5:$J$44,6,FALSE)*VLOOKUP(MHTYPYLD2!CB$4,'[1]INTERNAL PARAMETERS-1'!$B$5:$J$44,3,FALSE) + MHTYPYLD1!CB106*(1-VLOOKUP(MHTYPYLD2!CB$4,'[1]INTERNAL PARAMETERS-1'!$B$5:$J$44,5,FALSE))*VLOOKUP(MHTYPYLD2!CB$4,'[1]INTERNAL PARAMETERS-1'!$B$5:$J$44,8,FALSE)*VLOOKUP(MHTYPYLD2!CB$4,'[1]INTERNAL PARAMETERS-1'!$B$5:$J$44,3,FALSE)</f>
        <v>0</v>
      </c>
      <c r="CC106" s="50">
        <f>MHTYPYLD1!CC106*VLOOKUP(MHTYPYLD2!CC$4,'[1]INTERNAL PARAMETERS-1'!$B$5:$J$44,5,FALSE)*VLOOKUP(MHTYPYLD2!CC$4,'[1]INTERNAL PARAMETERS-1'!$B$5:$J$44,6,FALSE)*VLOOKUP(MHTYPYLD2!CC$4,'[1]INTERNAL PARAMETERS-1'!$B$5:$J$44,3,FALSE) + MHTYPYLD1!CC106*(1-VLOOKUP(MHTYPYLD2!CC$4,'[1]INTERNAL PARAMETERS-1'!$B$5:$J$44,5,FALSE))*VLOOKUP(MHTYPYLD2!CC$4,'[1]INTERNAL PARAMETERS-1'!$B$5:$J$44,8,FALSE)*VLOOKUP(MHTYPYLD2!CC$4,'[1]INTERNAL PARAMETERS-1'!$B$5:$J$44,3,FALSE)</f>
        <v>4.3648958392331011E-3</v>
      </c>
      <c r="CD106" s="50">
        <f>MHTYPYLD1!CD106*VLOOKUP(MHTYPYLD2!CD$4,'[1]INTERNAL PARAMETERS-1'!$B$5:$J$44,5,FALSE)*VLOOKUP(MHTYPYLD2!CD$4,'[1]INTERNAL PARAMETERS-1'!$B$5:$J$44,6,FALSE)*VLOOKUP(MHTYPYLD2!CD$4,'[1]INTERNAL PARAMETERS-1'!$B$5:$J$44,3,FALSE) + MHTYPYLD1!CD106*(1-VLOOKUP(MHTYPYLD2!CD$4,'[1]INTERNAL PARAMETERS-1'!$B$5:$J$44,5,FALSE))*VLOOKUP(MHTYPYLD2!CD$4,'[1]INTERNAL PARAMETERS-1'!$B$5:$J$44,8,FALSE)*VLOOKUP(MHTYPYLD2!CD$4,'[1]INTERNAL PARAMETERS-1'!$B$5:$J$44,3,FALSE)</f>
        <v>4.3469970681192863E-3</v>
      </c>
      <c r="CE106" s="50">
        <f>MHTYPYLD1!CE106*VLOOKUP(MHTYPYLD2!CE$4,'[1]INTERNAL PARAMETERS-1'!$B$5:$J$44,5,FALSE)*VLOOKUP(MHTYPYLD2!CE$4,'[1]INTERNAL PARAMETERS-1'!$B$5:$J$44,6,FALSE)*VLOOKUP(MHTYPYLD2!CE$4,'[1]INTERNAL PARAMETERS-1'!$B$5:$J$44,3,FALSE) + MHTYPYLD1!CE106*(1-VLOOKUP(MHTYPYLD2!CE$4,'[1]INTERNAL PARAMETERS-1'!$B$5:$J$44,5,FALSE))*VLOOKUP(MHTYPYLD2!CE$4,'[1]INTERNAL PARAMETERS-1'!$B$5:$J$44,8,FALSE)*VLOOKUP(MHTYPYLD2!CE$4,'[1]INTERNAL PARAMETERS-1'!$B$5:$J$44,3,FALSE)</f>
        <v>1.1132104438730511E-2</v>
      </c>
      <c r="CF106" s="50">
        <f>MHTYPYLD1!CF106*VLOOKUP(MHTYPYLD2!CF$4,'[1]INTERNAL PARAMETERS-1'!$B$5:$J$44,5,FALSE)*VLOOKUP(MHTYPYLD2!CF$4,'[1]INTERNAL PARAMETERS-1'!$B$5:$J$44,6,FALSE)*VLOOKUP(MHTYPYLD2!CF$4,'[1]INTERNAL PARAMETERS-1'!$B$5:$J$44,3,FALSE) + MHTYPYLD1!CF106*(1-VLOOKUP(MHTYPYLD2!CF$4,'[1]INTERNAL PARAMETERS-1'!$B$5:$J$44,5,FALSE))*VLOOKUP(MHTYPYLD2!CF$4,'[1]INTERNAL PARAMETERS-1'!$B$5:$J$44,8,FALSE)*VLOOKUP(MHTYPYLD2!CF$4,'[1]INTERNAL PARAMETERS-1'!$B$5:$J$44,3,FALSE)</f>
        <v>7.1442372662264249E-3</v>
      </c>
      <c r="CG106" s="50">
        <f>MHTYPYLD1!CG106*VLOOKUP(MHTYPYLD2!CG$4,'[1]INTERNAL PARAMETERS-1'!$B$5:$J$44,5,FALSE)*VLOOKUP(MHTYPYLD2!CG$4,'[1]INTERNAL PARAMETERS-1'!$B$5:$J$44,6,FALSE)*VLOOKUP(MHTYPYLD2!CG$4,'[1]INTERNAL PARAMETERS-1'!$B$5:$J$44,3,FALSE) + MHTYPYLD1!CG106*(1-VLOOKUP(MHTYPYLD2!CG$4,'[1]INTERNAL PARAMETERS-1'!$B$5:$J$44,5,FALSE))*VLOOKUP(MHTYPYLD2!CG$4,'[1]INTERNAL PARAMETERS-1'!$B$5:$J$44,8,FALSE)*VLOOKUP(MHTYPYLD2!CG$4,'[1]INTERNAL PARAMETERS-1'!$B$5:$J$44,3,FALSE)</f>
        <v>4.7335683706461784E-4</v>
      </c>
      <c r="CH106" s="49">
        <f>MHTYPYLD1!CH106*VLOOKUP(MHTYPYLD2!CH$4,'[1]INTERNAL PARAMETERS-1'!$B$5:$J$44,5,FALSE)*VLOOKUP(MHTYPYLD2!CH$4,'[1]INTERNAL PARAMETERS-1'!$B$5:$J$44,6,FALSE)*VLOOKUP(MHTYPYLD2!CH$4,'[1]INTERNAL PARAMETERS-1'!$B$5:$J$44,3,FALSE) + MHTYPYLD1!CH106*(1-VLOOKUP(MHTYPYLD2!CH$4,'[1]INTERNAL PARAMETERS-1'!$B$5:$J$44,5,FALSE))*VLOOKUP(MHTYPYLD2!CH$4,'[1]INTERNAL PARAMETERS-1'!$B$5:$J$44,8,FALSE)*VLOOKUP(MHTYPYLD2!CH$4,'[1]INTERNAL PARAMETERS-1'!$B$5:$J$44,3,FALSE)</f>
        <v>0</v>
      </c>
      <c r="CJ106" s="51">
        <f t="shared" si="2"/>
        <v>152.8691059458335</v>
      </c>
      <c r="CK106" s="49">
        <f t="shared" si="3"/>
        <v>8.3239605919974053</v>
      </c>
    </row>
    <row r="107" spans="2:89">
      <c r="B107" s="64" t="s">
        <v>10</v>
      </c>
      <c r="C107" s="63" t="s">
        <v>54</v>
      </c>
      <c r="D107" s="63" t="s">
        <v>59</v>
      </c>
      <c r="E107" s="139">
        <f>MHTYP!S107</f>
        <v>649.40022928725205</v>
      </c>
      <c r="F107" s="62">
        <f>'[1]INTERNAL PARAMETERS-1'!M17</f>
        <v>25.55</v>
      </c>
      <c r="G107" s="51">
        <f>MHTYPYLD1!G107*VLOOKUP(MHTYPYLD2!G$4,'[1]INTERNAL PARAMETERS-1'!$B$5:$J$44,5,FALSE)*VLOOKUP(MHTYPYLD2!G$4,'[1]INTERNAL PARAMETERS-1'!$B$5:$J$44,7,FALSE)*MHTYPYLD2!$F107 + MHTYPYLD1!G107*(1-VLOOKUP(MHTYPYLD2!G$4,'[1]INTERNAL PARAMETERS-1'!$B$5:$J$44,5,FALSE))*VLOOKUP(MHTYPYLD2!G$4,'[1]INTERNAL PARAMETERS-1'!$B$5:$J$44,9,FALSE)*MHTYPYLD2!$F107</f>
        <v>39.366759044700579</v>
      </c>
      <c r="H107" s="50">
        <f>MHTYPYLD1!H107*VLOOKUP(MHTYPYLD2!H$4,'[1]INTERNAL PARAMETERS-1'!$B$5:$J$44,5,FALSE)*VLOOKUP(MHTYPYLD2!H$4,'[1]INTERNAL PARAMETERS-1'!$B$5:$J$44,7,FALSE)*MHTYPYLD2!$F107 + MHTYPYLD1!H107*(1-VLOOKUP(MHTYPYLD2!H$4,'[1]INTERNAL PARAMETERS-1'!$B$5:$J$44,5,FALSE))*VLOOKUP(MHTYPYLD2!H$4,'[1]INTERNAL PARAMETERS-1'!$B$5:$J$44,9,FALSE)*MHTYPYLD2!$F107</f>
        <v>6.5943810993778085</v>
      </c>
      <c r="I107" s="50">
        <f>MHTYPYLD1!I107*VLOOKUP(MHTYPYLD2!I$4,'[1]INTERNAL PARAMETERS-1'!$B$5:$J$44,5,FALSE)*VLOOKUP(MHTYPYLD2!I$4,'[1]INTERNAL PARAMETERS-1'!$B$5:$J$44,7,FALSE)*MHTYPYLD2!$F107 + MHTYPYLD1!I107*(1-VLOOKUP(MHTYPYLD2!I$4,'[1]INTERNAL PARAMETERS-1'!$B$5:$J$44,5,FALSE))*VLOOKUP(MHTYPYLD2!I$4,'[1]INTERNAL PARAMETERS-1'!$B$5:$J$44,9,FALSE)*MHTYPYLD2!$F107</f>
        <v>35.624830071127626</v>
      </c>
      <c r="J107" s="50">
        <f>MHTYPYLD1!J107*VLOOKUP(MHTYPYLD2!J$4,'[1]INTERNAL PARAMETERS-1'!$B$5:$J$44,5,FALSE)*VLOOKUP(MHTYPYLD2!J$4,'[1]INTERNAL PARAMETERS-1'!$B$5:$J$44,7,FALSE)*MHTYPYLD2!$F107 + MHTYPYLD1!J107*(1-VLOOKUP(MHTYPYLD2!J$4,'[1]INTERNAL PARAMETERS-1'!$B$5:$J$44,5,FALSE))*VLOOKUP(MHTYPYLD2!J$4,'[1]INTERNAL PARAMETERS-1'!$B$5:$J$44,9,FALSE)*MHTYPYLD2!$F107</f>
        <v>0</v>
      </c>
      <c r="K107" s="50">
        <f>MHTYPYLD1!K107*VLOOKUP(MHTYPYLD2!K$4,'[1]INTERNAL PARAMETERS-1'!$B$5:$J$44,5,FALSE)*VLOOKUP(MHTYPYLD2!K$4,'[1]INTERNAL PARAMETERS-1'!$B$5:$J$44,7,FALSE)*MHTYPYLD2!$F107 + MHTYPYLD1!K107*(1-VLOOKUP(MHTYPYLD2!K$4,'[1]INTERNAL PARAMETERS-1'!$B$5:$J$44,5,FALSE))*VLOOKUP(MHTYPYLD2!K$4,'[1]INTERNAL PARAMETERS-1'!$B$5:$J$44,9,FALSE)*MHTYPYLD2!$F107</f>
        <v>0</v>
      </c>
      <c r="L107" s="50">
        <f>MHTYPYLD1!L107*VLOOKUP(MHTYPYLD2!L$4,'[1]INTERNAL PARAMETERS-1'!$B$5:$J$44,5,FALSE)*VLOOKUP(MHTYPYLD2!L$4,'[1]INTERNAL PARAMETERS-1'!$B$5:$J$44,7,FALSE)*MHTYPYLD2!$F107 + MHTYPYLD1!L107*(1-VLOOKUP(MHTYPYLD2!L$4,'[1]INTERNAL PARAMETERS-1'!$B$5:$J$44,5,FALSE))*VLOOKUP(MHTYPYLD2!L$4,'[1]INTERNAL PARAMETERS-1'!$B$5:$J$44,9,FALSE)*MHTYPYLD2!$F107</f>
        <v>0</v>
      </c>
      <c r="M107" s="50">
        <f>MHTYPYLD1!M107*VLOOKUP(MHTYPYLD2!M$4,'[1]INTERNAL PARAMETERS-1'!$B$5:$J$44,5,FALSE)*VLOOKUP(MHTYPYLD2!M$4,'[1]INTERNAL PARAMETERS-1'!$B$5:$J$44,7,FALSE)*MHTYPYLD2!$F107 + MHTYPYLD1!M107*(1-VLOOKUP(MHTYPYLD2!M$4,'[1]INTERNAL PARAMETERS-1'!$B$5:$J$44,5,FALSE))*VLOOKUP(MHTYPYLD2!M$4,'[1]INTERNAL PARAMETERS-1'!$B$5:$J$44,9,FALSE)*MHTYPYLD2!$F107</f>
        <v>3.1819784626511498</v>
      </c>
      <c r="N107" s="50">
        <f>MHTYPYLD1!N107*VLOOKUP(MHTYPYLD2!N$4,'[1]INTERNAL PARAMETERS-1'!$B$5:$J$44,5,FALSE)*VLOOKUP(MHTYPYLD2!N$4,'[1]INTERNAL PARAMETERS-1'!$B$5:$J$44,7,FALSE)*MHTYPYLD2!$F107 + MHTYPYLD1!N107*(1-VLOOKUP(MHTYPYLD2!N$4,'[1]INTERNAL PARAMETERS-1'!$B$5:$J$44,5,FALSE))*VLOOKUP(MHTYPYLD2!N$4,'[1]INTERNAL PARAMETERS-1'!$B$5:$J$44,9,FALSE)*MHTYPYLD2!$F107</f>
        <v>0.10582448281977265</v>
      </c>
      <c r="O107" s="50">
        <f>MHTYPYLD1!O107*VLOOKUP(MHTYPYLD2!O$4,'[1]INTERNAL PARAMETERS-1'!$B$5:$J$44,5,FALSE)*VLOOKUP(MHTYPYLD2!O$4,'[1]INTERNAL PARAMETERS-1'!$B$5:$J$44,7,FALSE)*MHTYPYLD2!$F107 + MHTYPYLD1!O107*(1-VLOOKUP(MHTYPYLD2!O$4,'[1]INTERNAL PARAMETERS-1'!$B$5:$J$44,5,FALSE))*VLOOKUP(MHTYPYLD2!O$4,'[1]INTERNAL PARAMETERS-1'!$B$5:$J$44,9,FALSE)*MHTYPYLD2!$F107</f>
        <v>0</v>
      </c>
      <c r="P107" s="50">
        <f>MHTYPYLD1!P107*VLOOKUP(MHTYPYLD2!P$4,'[1]INTERNAL PARAMETERS-1'!$B$5:$J$44,5,FALSE)*VLOOKUP(MHTYPYLD2!P$4,'[1]INTERNAL PARAMETERS-1'!$B$5:$J$44,7,FALSE)*MHTYPYLD2!$F107 + MHTYPYLD1!P107*(1-VLOOKUP(MHTYPYLD2!P$4,'[1]INTERNAL PARAMETERS-1'!$B$5:$J$44,5,FALSE))*VLOOKUP(MHTYPYLD2!P$4,'[1]INTERNAL PARAMETERS-1'!$B$5:$J$44,9,FALSE)*MHTYPYLD2!$F107</f>
        <v>0</v>
      </c>
      <c r="Q107" s="50">
        <f>MHTYPYLD1!Q107*VLOOKUP(MHTYPYLD2!Q$4,'[1]INTERNAL PARAMETERS-1'!$B$5:$J$44,5,FALSE)*VLOOKUP(MHTYPYLD2!Q$4,'[1]INTERNAL PARAMETERS-1'!$B$5:$J$44,7,FALSE)*MHTYPYLD2!$F107 + MHTYPYLD1!Q107*(1-VLOOKUP(MHTYPYLD2!Q$4,'[1]INTERNAL PARAMETERS-1'!$B$5:$J$44,5,FALSE))*VLOOKUP(MHTYPYLD2!Q$4,'[1]INTERNAL PARAMETERS-1'!$B$5:$J$44,9,FALSE)*MHTYPYLD2!$F107</f>
        <v>0</v>
      </c>
      <c r="R107" s="50">
        <f>MHTYPYLD1!R107*VLOOKUP(MHTYPYLD2!R$4,'[1]INTERNAL PARAMETERS-1'!$B$5:$J$44,5,FALSE)*VLOOKUP(MHTYPYLD2!R$4,'[1]INTERNAL PARAMETERS-1'!$B$5:$J$44,7,FALSE)*MHTYPYLD2!$F107 + MHTYPYLD1!R107*(1-VLOOKUP(MHTYPYLD2!R$4,'[1]INTERNAL PARAMETERS-1'!$B$5:$J$44,5,FALSE))*VLOOKUP(MHTYPYLD2!R$4,'[1]INTERNAL PARAMETERS-1'!$B$5:$J$44,9,FALSE)*MHTYPYLD2!$F107</f>
        <v>8.9119894970043426E-2</v>
      </c>
      <c r="S107" s="50">
        <f>MHTYPYLD1!S107*VLOOKUP(MHTYPYLD2!S$4,'[1]INTERNAL PARAMETERS-1'!$B$5:$J$44,5,FALSE)*VLOOKUP(MHTYPYLD2!S$4,'[1]INTERNAL PARAMETERS-1'!$B$5:$J$44,7,FALSE)*MHTYPYLD2!$F107 + MHTYPYLD1!S107*(1-VLOOKUP(MHTYPYLD2!S$4,'[1]INTERNAL PARAMETERS-1'!$B$5:$J$44,5,FALSE))*VLOOKUP(MHTYPYLD2!S$4,'[1]INTERNAL PARAMETERS-1'!$B$5:$J$44,9,FALSE)*MHTYPYLD2!$F107</f>
        <v>3.7491449938146055</v>
      </c>
      <c r="T107" s="50">
        <f>MHTYPYLD1!T107*VLOOKUP(MHTYPYLD2!T$4,'[1]INTERNAL PARAMETERS-1'!$B$5:$J$44,5,FALSE)*VLOOKUP(MHTYPYLD2!T$4,'[1]INTERNAL PARAMETERS-1'!$B$5:$J$44,7,FALSE)*MHTYPYLD2!$F107 + MHTYPYLD1!T107*(1-VLOOKUP(MHTYPYLD2!T$4,'[1]INTERNAL PARAMETERS-1'!$B$5:$J$44,5,FALSE))*VLOOKUP(MHTYPYLD2!T$4,'[1]INTERNAL PARAMETERS-1'!$B$5:$J$44,9,FALSE)*MHTYPYLD2!$F107</f>
        <v>0.50124963267891953</v>
      </c>
      <c r="U107" s="50">
        <f>MHTYPYLD1!U107*VLOOKUP(MHTYPYLD2!U$4,'[1]INTERNAL PARAMETERS-1'!$B$5:$J$44,5,FALSE)*VLOOKUP(MHTYPYLD2!U$4,'[1]INTERNAL PARAMETERS-1'!$B$5:$J$44,7,FALSE)*MHTYPYLD2!$F107 + MHTYPYLD1!U107*(1-VLOOKUP(MHTYPYLD2!U$4,'[1]INTERNAL PARAMETERS-1'!$B$5:$J$44,5,FALSE))*VLOOKUP(MHTYPYLD2!U$4,'[1]INTERNAL PARAMETERS-1'!$B$5:$J$44,9,FALSE)*MHTYPYLD2!$F107</f>
        <v>0.12588185164518634</v>
      </c>
      <c r="V107" s="50">
        <f>MHTYPYLD1!V107*VLOOKUP(MHTYPYLD2!V$4,'[1]INTERNAL PARAMETERS-1'!$B$5:$J$44,5,FALSE)*VLOOKUP(MHTYPYLD2!V$4,'[1]INTERNAL PARAMETERS-1'!$B$5:$J$44,7,FALSE)*MHTYPYLD2!$F107 + MHTYPYLD1!V107*(1-VLOOKUP(MHTYPYLD2!V$4,'[1]INTERNAL PARAMETERS-1'!$B$5:$J$44,5,FALSE))*VLOOKUP(MHTYPYLD2!V$4,'[1]INTERNAL PARAMETERS-1'!$B$5:$J$44,9,FALSE)*MHTYPYLD2!$F107</f>
        <v>3.2624646189133317</v>
      </c>
      <c r="W107" s="50">
        <f>MHTYPYLD1!W107*VLOOKUP(MHTYPYLD2!W$4,'[1]INTERNAL PARAMETERS-1'!$B$5:$J$44,5,FALSE)*VLOOKUP(MHTYPYLD2!W$4,'[1]INTERNAL PARAMETERS-1'!$B$5:$J$44,7,FALSE)*MHTYPYLD2!$F107 + MHTYPYLD1!W107*(1-VLOOKUP(MHTYPYLD2!W$4,'[1]INTERNAL PARAMETERS-1'!$B$5:$J$44,5,FALSE))*VLOOKUP(MHTYPYLD2!W$4,'[1]INTERNAL PARAMETERS-1'!$B$5:$J$44,9,FALSE)*MHTYPYLD2!$F107</f>
        <v>0</v>
      </c>
      <c r="X107" s="50">
        <f>MHTYPYLD1!X107*VLOOKUP(MHTYPYLD2!X$4,'[1]INTERNAL PARAMETERS-1'!$B$5:$J$44,5,FALSE)*VLOOKUP(MHTYPYLD2!X$4,'[1]INTERNAL PARAMETERS-1'!$B$5:$J$44,7,FALSE)*MHTYPYLD2!$F107 + MHTYPYLD1!X107*(1-VLOOKUP(MHTYPYLD2!X$4,'[1]INTERNAL PARAMETERS-1'!$B$5:$J$44,5,FALSE))*VLOOKUP(MHTYPYLD2!X$4,'[1]INTERNAL PARAMETERS-1'!$B$5:$J$44,9,FALSE)*MHTYPYLD2!$F107</f>
        <v>0</v>
      </c>
      <c r="Y107" s="50">
        <f>MHTYPYLD1!Y107*VLOOKUP(MHTYPYLD2!Y$4,'[1]INTERNAL PARAMETERS-1'!$B$5:$J$44,5,FALSE)*VLOOKUP(MHTYPYLD2!Y$4,'[1]INTERNAL PARAMETERS-1'!$B$5:$J$44,7,FALSE)*MHTYPYLD2!$F107 + MHTYPYLD1!Y107*(1-VLOOKUP(MHTYPYLD2!Y$4,'[1]INTERNAL PARAMETERS-1'!$B$5:$J$44,5,FALSE))*VLOOKUP(MHTYPYLD2!Y$4,'[1]INTERNAL PARAMETERS-1'!$B$5:$J$44,9,FALSE)*MHTYPYLD2!$F107</f>
        <v>0</v>
      </c>
      <c r="Z107" s="50">
        <f>MHTYPYLD1!Z107*VLOOKUP(MHTYPYLD2!Z$4,'[1]INTERNAL PARAMETERS-1'!$B$5:$J$44,5,FALSE)*VLOOKUP(MHTYPYLD2!Z$4,'[1]INTERNAL PARAMETERS-1'!$B$5:$J$44,7,FALSE)*MHTYPYLD2!$F107 + MHTYPYLD1!Z107*(1-VLOOKUP(MHTYPYLD2!Z$4,'[1]INTERNAL PARAMETERS-1'!$B$5:$J$44,5,FALSE))*VLOOKUP(MHTYPYLD2!Z$4,'[1]INTERNAL PARAMETERS-1'!$B$5:$J$44,9,FALSE)*MHTYPYLD2!$F107</f>
        <v>0</v>
      </c>
      <c r="AA107" s="50">
        <f>MHTYPYLD1!AA107*VLOOKUP(MHTYPYLD2!AA$4,'[1]INTERNAL PARAMETERS-1'!$B$5:$J$44,5,FALSE)*VLOOKUP(MHTYPYLD2!AA$4,'[1]INTERNAL PARAMETERS-1'!$B$5:$J$44,7,FALSE)*MHTYPYLD2!$F107 + MHTYPYLD1!AA107*(1-VLOOKUP(MHTYPYLD2!AA$4,'[1]INTERNAL PARAMETERS-1'!$B$5:$J$44,5,FALSE))*VLOOKUP(MHTYPYLD2!AA$4,'[1]INTERNAL PARAMETERS-1'!$B$5:$J$44,9,FALSE)*MHTYPYLD2!$F107</f>
        <v>0</v>
      </c>
      <c r="AB107" s="50">
        <f>MHTYPYLD1!AB107*VLOOKUP(MHTYPYLD2!AB$4,'[1]INTERNAL PARAMETERS-1'!$B$5:$J$44,5,FALSE)*VLOOKUP(MHTYPYLD2!AB$4,'[1]INTERNAL PARAMETERS-1'!$B$5:$J$44,7,FALSE)*MHTYPYLD2!$F107 + MHTYPYLD1!AB107*(1-VLOOKUP(MHTYPYLD2!AB$4,'[1]INTERNAL PARAMETERS-1'!$B$5:$J$44,5,FALSE))*VLOOKUP(MHTYPYLD2!AB$4,'[1]INTERNAL PARAMETERS-1'!$B$5:$J$44,9,FALSE)*MHTYPYLD2!$F107</f>
        <v>0</v>
      </c>
      <c r="AC107" s="50">
        <f>MHTYPYLD1!AC107*VLOOKUP(MHTYPYLD2!AC$4,'[1]INTERNAL PARAMETERS-1'!$B$5:$J$44,5,FALSE)*VLOOKUP(MHTYPYLD2!AC$4,'[1]INTERNAL PARAMETERS-1'!$B$5:$J$44,7,FALSE)*MHTYPYLD2!$F107 + MHTYPYLD1!AC107*(1-VLOOKUP(MHTYPYLD2!AC$4,'[1]INTERNAL PARAMETERS-1'!$B$5:$J$44,5,FALSE))*VLOOKUP(MHTYPYLD2!AC$4,'[1]INTERNAL PARAMETERS-1'!$B$5:$J$44,9,FALSE)*MHTYPYLD2!$F107</f>
        <v>0</v>
      </c>
      <c r="AD107" s="50">
        <f>MHTYPYLD1!AD107*VLOOKUP(MHTYPYLD2!AD$4,'[1]INTERNAL PARAMETERS-1'!$B$5:$J$44,5,FALSE)*VLOOKUP(MHTYPYLD2!AD$4,'[1]INTERNAL PARAMETERS-1'!$B$5:$J$44,7,FALSE)*MHTYPYLD2!$F107 + MHTYPYLD1!AD107*(1-VLOOKUP(MHTYPYLD2!AD$4,'[1]INTERNAL PARAMETERS-1'!$B$5:$J$44,5,FALSE))*VLOOKUP(MHTYPYLD2!AD$4,'[1]INTERNAL PARAMETERS-1'!$B$5:$J$44,9,FALSE)*MHTYPYLD2!$F107</f>
        <v>0</v>
      </c>
      <c r="AE107" s="50">
        <f>MHTYPYLD1!AE107*VLOOKUP(MHTYPYLD2!AE$4,'[1]INTERNAL PARAMETERS-1'!$B$5:$J$44,5,FALSE)*VLOOKUP(MHTYPYLD2!AE$4,'[1]INTERNAL PARAMETERS-1'!$B$5:$J$44,7,FALSE)*MHTYPYLD2!$F107 + MHTYPYLD1!AE107*(1-VLOOKUP(MHTYPYLD2!AE$4,'[1]INTERNAL PARAMETERS-1'!$B$5:$J$44,5,FALSE))*VLOOKUP(MHTYPYLD2!AE$4,'[1]INTERNAL PARAMETERS-1'!$B$5:$J$44,9,FALSE)*MHTYPYLD2!$F107</f>
        <v>0</v>
      </c>
      <c r="AF107" s="50">
        <f>MHTYPYLD1!AF107*VLOOKUP(MHTYPYLD2!AF$4,'[1]INTERNAL PARAMETERS-1'!$B$5:$J$44,5,FALSE)*VLOOKUP(MHTYPYLD2!AF$4,'[1]INTERNAL PARAMETERS-1'!$B$5:$J$44,7,FALSE)*MHTYPYLD2!$F107 + MHTYPYLD1!AF107*(1-VLOOKUP(MHTYPYLD2!AF$4,'[1]INTERNAL PARAMETERS-1'!$B$5:$J$44,5,FALSE))*VLOOKUP(MHTYPYLD2!AF$4,'[1]INTERNAL PARAMETERS-1'!$B$5:$J$44,9,FALSE)*MHTYPYLD2!$F107</f>
        <v>0</v>
      </c>
      <c r="AG107" s="50">
        <f>MHTYPYLD1!AG107*VLOOKUP(MHTYPYLD2!AG$4,'[1]INTERNAL PARAMETERS-1'!$B$5:$J$44,5,FALSE)*VLOOKUP(MHTYPYLD2!AG$4,'[1]INTERNAL PARAMETERS-1'!$B$5:$J$44,7,FALSE)*MHTYPYLD2!$F107 + MHTYPYLD1!AG107*(1-VLOOKUP(MHTYPYLD2!AG$4,'[1]INTERNAL PARAMETERS-1'!$B$5:$J$44,5,FALSE))*VLOOKUP(MHTYPYLD2!AG$4,'[1]INTERNAL PARAMETERS-1'!$B$5:$J$44,9,FALSE)*MHTYPYLD2!$F107</f>
        <v>0</v>
      </c>
      <c r="AH107" s="50">
        <f>MHTYPYLD1!AH107*VLOOKUP(MHTYPYLD2!AH$4,'[1]INTERNAL PARAMETERS-1'!$B$5:$J$44,5,FALSE)*VLOOKUP(MHTYPYLD2!AH$4,'[1]INTERNAL PARAMETERS-1'!$B$5:$J$44,7,FALSE)*MHTYPYLD2!$F107 + MHTYPYLD1!AH107*(1-VLOOKUP(MHTYPYLD2!AH$4,'[1]INTERNAL PARAMETERS-1'!$B$5:$J$44,5,FALSE))*VLOOKUP(MHTYPYLD2!AH$4,'[1]INTERNAL PARAMETERS-1'!$B$5:$J$44,9,FALSE)*MHTYPYLD2!$F107</f>
        <v>0</v>
      </c>
      <c r="AI107" s="50">
        <f>MHTYPYLD1!AI107*VLOOKUP(MHTYPYLD2!AI$4,'[1]INTERNAL PARAMETERS-1'!$B$5:$J$44,5,FALSE)*VLOOKUP(MHTYPYLD2!AI$4,'[1]INTERNAL PARAMETERS-1'!$B$5:$J$44,7,FALSE)*MHTYPYLD2!$F107 + MHTYPYLD1!AI107*(1-VLOOKUP(MHTYPYLD2!AI$4,'[1]INTERNAL PARAMETERS-1'!$B$5:$J$44,5,FALSE))*VLOOKUP(MHTYPYLD2!AI$4,'[1]INTERNAL PARAMETERS-1'!$B$5:$J$44,9,FALSE)*MHTYPYLD2!$F107</f>
        <v>0</v>
      </c>
      <c r="AJ107" s="50">
        <f>MHTYPYLD1!AJ107*VLOOKUP(MHTYPYLD2!AJ$4,'[1]INTERNAL PARAMETERS-1'!$B$5:$J$44,5,FALSE)*VLOOKUP(MHTYPYLD2!AJ$4,'[1]INTERNAL PARAMETERS-1'!$B$5:$J$44,7,FALSE)*MHTYPYLD2!$F107 + MHTYPYLD1!AJ107*(1-VLOOKUP(MHTYPYLD2!AJ$4,'[1]INTERNAL PARAMETERS-1'!$B$5:$J$44,5,FALSE))*VLOOKUP(MHTYPYLD2!AJ$4,'[1]INTERNAL PARAMETERS-1'!$B$5:$J$44,9,FALSE)*MHTYPYLD2!$F107</f>
        <v>0.21722974398948086</v>
      </c>
      <c r="AK107" s="50">
        <f>MHTYPYLD1!AK107*VLOOKUP(MHTYPYLD2!AK$4,'[1]INTERNAL PARAMETERS-1'!$B$5:$J$44,5,FALSE)*VLOOKUP(MHTYPYLD2!AK$4,'[1]INTERNAL PARAMETERS-1'!$B$5:$J$44,7,FALSE)*MHTYPYLD2!$F107 + MHTYPYLD1!AK107*(1-VLOOKUP(MHTYPYLD2!AK$4,'[1]INTERNAL PARAMETERS-1'!$B$5:$J$44,5,FALSE))*VLOOKUP(MHTYPYLD2!AK$4,'[1]INTERNAL PARAMETERS-1'!$B$5:$J$44,9,FALSE)*MHTYPYLD2!$F107</f>
        <v>0.49015942233523885</v>
      </c>
      <c r="AL107" s="50">
        <f>MHTYPYLD1!AL107*VLOOKUP(MHTYPYLD2!AL$4,'[1]INTERNAL PARAMETERS-1'!$B$5:$J$44,5,FALSE)*VLOOKUP(MHTYPYLD2!AL$4,'[1]INTERNAL PARAMETERS-1'!$B$5:$J$44,7,FALSE)*MHTYPYLD2!$F107 + MHTYPYLD1!AL107*(1-VLOOKUP(MHTYPYLD2!AL$4,'[1]INTERNAL PARAMETERS-1'!$B$5:$J$44,5,FALSE))*VLOOKUP(MHTYPYLD2!AL$4,'[1]INTERNAL PARAMETERS-1'!$B$5:$J$44,9,FALSE)*MHTYPYLD2!$F107</f>
        <v>0</v>
      </c>
      <c r="AM107" s="50">
        <f>MHTYPYLD1!AM107*VLOOKUP(MHTYPYLD2!AM$4,'[1]INTERNAL PARAMETERS-1'!$B$5:$J$44,5,FALSE)*VLOOKUP(MHTYPYLD2!AM$4,'[1]INTERNAL PARAMETERS-1'!$B$5:$J$44,7,FALSE)*MHTYPYLD2!$F107 + MHTYPYLD1!AM107*(1-VLOOKUP(MHTYPYLD2!AM$4,'[1]INTERNAL PARAMETERS-1'!$B$5:$J$44,5,FALSE))*VLOOKUP(MHTYPYLD2!AM$4,'[1]INTERNAL PARAMETERS-1'!$B$5:$J$44,9,FALSE)*MHTYPYLD2!$F107</f>
        <v>0</v>
      </c>
      <c r="AN107" s="50">
        <f>MHTYPYLD1!AN107*VLOOKUP(MHTYPYLD2!AN$4,'[1]INTERNAL PARAMETERS-1'!$B$5:$J$44,5,FALSE)*VLOOKUP(MHTYPYLD2!AN$4,'[1]INTERNAL PARAMETERS-1'!$B$5:$J$44,7,FALSE)*MHTYPYLD2!$F107 + MHTYPYLD1!AN107*(1-VLOOKUP(MHTYPYLD2!AN$4,'[1]INTERNAL PARAMETERS-1'!$B$5:$J$44,5,FALSE))*VLOOKUP(MHTYPYLD2!AN$4,'[1]INTERNAL PARAMETERS-1'!$B$5:$J$44,9,FALSE)*MHTYPYLD2!$F107</f>
        <v>0</v>
      </c>
      <c r="AO107" s="50">
        <f>MHTYPYLD1!AO107*VLOOKUP(MHTYPYLD2!AO$4,'[1]INTERNAL PARAMETERS-1'!$B$5:$J$44,5,FALSE)*VLOOKUP(MHTYPYLD2!AO$4,'[1]INTERNAL PARAMETERS-1'!$B$5:$J$44,7,FALSE)*MHTYPYLD2!$F107 + MHTYPYLD1!AO107*(1-VLOOKUP(MHTYPYLD2!AO$4,'[1]INTERNAL PARAMETERS-1'!$B$5:$J$44,5,FALSE))*VLOOKUP(MHTYPYLD2!AO$4,'[1]INTERNAL PARAMETERS-1'!$B$5:$J$44,9,FALSE)*MHTYPYLD2!$F107</f>
        <v>0</v>
      </c>
      <c r="AP107" s="50">
        <f>MHTYPYLD1!AP107*VLOOKUP(MHTYPYLD2!AP$4,'[1]INTERNAL PARAMETERS-1'!$B$5:$J$44,5,FALSE)*VLOOKUP(MHTYPYLD2!AP$4,'[1]INTERNAL PARAMETERS-1'!$B$5:$J$44,7,FALSE)*MHTYPYLD2!$F107 + MHTYPYLD1!AP107*(1-VLOOKUP(MHTYPYLD2!AP$4,'[1]INTERNAL PARAMETERS-1'!$B$5:$J$44,5,FALSE))*VLOOKUP(MHTYPYLD2!AP$4,'[1]INTERNAL PARAMETERS-1'!$B$5:$J$44,9,FALSE)*MHTYPYLD2!$F107</f>
        <v>0</v>
      </c>
      <c r="AQ107" s="50">
        <f>MHTYPYLD1!AQ107*VLOOKUP(MHTYPYLD2!AQ$4,'[1]INTERNAL PARAMETERS-1'!$B$5:$J$44,5,FALSE)*VLOOKUP(MHTYPYLD2!AQ$4,'[1]INTERNAL PARAMETERS-1'!$B$5:$J$44,7,FALSE)*MHTYPYLD2!$F107 + MHTYPYLD1!AQ107*(1-VLOOKUP(MHTYPYLD2!AQ$4,'[1]INTERNAL PARAMETERS-1'!$B$5:$J$44,5,FALSE))*VLOOKUP(MHTYPYLD2!AQ$4,'[1]INTERNAL PARAMETERS-1'!$B$5:$J$44,9,FALSE)*MHTYPYLD2!$F107</f>
        <v>0</v>
      </c>
      <c r="AR107" s="50">
        <f>MHTYPYLD1!AR107*VLOOKUP(MHTYPYLD2!AR$4,'[1]INTERNAL PARAMETERS-1'!$B$5:$J$44,5,FALSE)*VLOOKUP(MHTYPYLD2!AR$4,'[1]INTERNAL PARAMETERS-1'!$B$5:$J$44,7,FALSE)*MHTYPYLD2!$F107 + MHTYPYLD1!AR107*(1-VLOOKUP(MHTYPYLD2!AR$4,'[1]INTERNAL PARAMETERS-1'!$B$5:$J$44,5,FALSE))*VLOOKUP(MHTYPYLD2!AR$4,'[1]INTERNAL PARAMETERS-1'!$B$5:$J$44,9,FALSE)*MHTYPYLD2!$F107</f>
        <v>0</v>
      </c>
      <c r="AS107" s="50">
        <f>MHTYPYLD1!AS107*VLOOKUP(MHTYPYLD2!AS$4,'[1]INTERNAL PARAMETERS-1'!$B$5:$J$44,5,FALSE)*VLOOKUP(MHTYPYLD2!AS$4,'[1]INTERNAL PARAMETERS-1'!$B$5:$J$44,7,FALSE)*MHTYPYLD2!$F107 + MHTYPYLD1!AS107*(1-VLOOKUP(MHTYPYLD2!AS$4,'[1]INTERNAL PARAMETERS-1'!$B$5:$J$44,5,FALSE))*VLOOKUP(MHTYPYLD2!AS$4,'[1]INTERNAL PARAMETERS-1'!$B$5:$J$44,9,FALSE)*MHTYPYLD2!$F107</f>
        <v>0</v>
      </c>
      <c r="AT107" s="49">
        <f>MHTYPYLD1!AT107*VLOOKUP(MHTYPYLD2!AT$4,'[1]INTERNAL PARAMETERS-1'!$B$5:$J$44,5,FALSE)*VLOOKUP(MHTYPYLD2!AT$4,'[1]INTERNAL PARAMETERS-1'!$B$5:$J$44,7,FALSE)*MHTYPYLD2!$F107 + MHTYPYLD1!AT107*(1-VLOOKUP(MHTYPYLD2!AT$4,'[1]INTERNAL PARAMETERS-1'!$B$5:$J$44,5,FALSE))*VLOOKUP(MHTYPYLD2!AT$4,'[1]INTERNAL PARAMETERS-1'!$B$5:$J$44,9,FALSE)*MHTYPYLD2!$F107</f>
        <v>0</v>
      </c>
      <c r="AU107" s="51">
        <f>MHTYPYLD1!AU107*VLOOKUP(MHTYPYLD2!AU$4,'[1]INTERNAL PARAMETERS-1'!$B$5:$J$44,5,FALSE)*VLOOKUP(MHTYPYLD2!AU$4,'[1]INTERNAL PARAMETERS-1'!$B$5:$J$44,6,FALSE)*VLOOKUP(MHTYPYLD2!AU$4,'[1]INTERNAL PARAMETERS-1'!$B$5:$J$44,3,FALSE) + MHTYPYLD1!AU107*(1-VLOOKUP(MHTYPYLD2!AU$4,'[1]INTERNAL PARAMETERS-1'!$B$5:$J$44,5,FALSE))*VLOOKUP(MHTYPYLD2!AU$4,'[1]INTERNAL PARAMETERS-1'!$B$5:$J$44,8,FALSE)*VLOOKUP(MHTYPYLD2!AU$4,'[1]INTERNAL PARAMETERS-1'!$B$5:$J$44,3,FALSE)</f>
        <v>0</v>
      </c>
      <c r="AV107" s="50">
        <f>MHTYPYLD1!AV107*VLOOKUP(MHTYPYLD2!AV$4,'[1]INTERNAL PARAMETERS-1'!$B$5:$J$44,5,FALSE)*VLOOKUP(MHTYPYLD2!AV$4,'[1]INTERNAL PARAMETERS-1'!$B$5:$J$44,6,FALSE)*VLOOKUP(MHTYPYLD2!AV$4,'[1]INTERNAL PARAMETERS-1'!$B$5:$J$44,3,FALSE) + MHTYPYLD1!AV107*(1-VLOOKUP(MHTYPYLD2!AV$4,'[1]INTERNAL PARAMETERS-1'!$B$5:$J$44,5,FALSE))*VLOOKUP(MHTYPYLD2!AV$4,'[1]INTERNAL PARAMETERS-1'!$B$5:$J$44,8,FALSE)*VLOOKUP(MHTYPYLD2!AV$4,'[1]INTERNAL PARAMETERS-1'!$B$5:$J$44,3,FALSE)</f>
        <v>0</v>
      </c>
      <c r="AW107" s="50">
        <f>MHTYPYLD1!AW107*VLOOKUP(MHTYPYLD2!AW$4,'[1]INTERNAL PARAMETERS-1'!$B$5:$J$44,5,FALSE)*VLOOKUP(MHTYPYLD2!AW$4,'[1]INTERNAL PARAMETERS-1'!$B$5:$J$44,6,FALSE)*VLOOKUP(MHTYPYLD2!AW$4,'[1]INTERNAL PARAMETERS-1'!$B$5:$J$44,3,FALSE) + MHTYPYLD1!AW107*(1-VLOOKUP(MHTYPYLD2!AW$4,'[1]INTERNAL PARAMETERS-1'!$B$5:$J$44,5,FALSE))*VLOOKUP(MHTYPYLD2!AW$4,'[1]INTERNAL PARAMETERS-1'!$B$5:$J$44,8,FALSE)*VLOOKUP(MHTYPYLD2!AW$4,'[1]INTERNAL PARAMETERS-1'!$B$5:$J$44,3,FALSE)</f>
        <v>1.6462400048324932</v>
      </c>
      <c r="AX107" s="50">
        <f>MHTYPYLD1!AX107*VLOOKUP(MHTYPYLD2!AX$4,'[1]INTERNAL PARAMETERS-1'!$B$5:$J$44,5,FALSE)*VLOOKUP(MHTYPYLD2!AX$4,'[1]INTERNAL PARAMETERS-1'!$B$5:$J$44,6,FALSE)*VLOOKUP(MHTYPYLD2!AX$4,'[1]INTERNAL PARAMETERS-1'!$B$5:$J$44,3,FALSE) + MHTYPYLD1!AX107*(1-VLOOKUP(MHTYPYLD2!AX$4,'[1]INTERNAL PARAMETERS-1'!$B$5:$J$44,5,FALSE))*VLOOKUP(MHTYPYLD2!AX$4,'[1]INTERNAL PARAMETERS-1'!$B$5:$J$44,8,FALSE)*VLOOKUP(MHTYPYLD2!AX$4,'[1]INTERNAL PARAMETERS-1'!$B$5:$J$44,3,FALSE)</f>
        <v>0</v>
      </c>
      <c r="AY107" s="50">
        <f>MHTYPYLD1!AY107*VLOOKUP(MHTYPYLD2!AY$4,'[1]INTERNAL PARAMETERS-1'!$B$5:$J$44,5,FALSE)*VLOOKUP(MHTYPYLD2!AY$4,'[1]INTERNAL PARAMETERS-1'!$B$5:$J$44,6,FALSE)*VLOOKUP(MHTYPYLD2!AY$4,'[1]INTERNAL PARAMETERS-1'!$B$5:$J$44,3,FALSE) + MHTYPYLD1!AY107*(1-VLOOKUP(MHTYPYLD2!AY$4,'[1]INTERNAL PARAMETERS-1'!$B$5:$J$44,5,FALSE))*VLOOKUP(MHTYPYLD2!AY$4,'[1]INTERNAL PARAMETERS-1'!$B$5:$J$44,8,FALSE)*VLOOKUP(MHTYPYLD2!AY$4,'[1]INTERNAL PARAMETERS-1'!$B$5:$J$44,3,FALSE)</f>
        <v>0</v>
      </c>
      <c r="AZ107" s="50">
        <f>MHTYPYLD1!AZ107*VLOOKUP(MHTYPYLD2!AZ$4,'[1]INTERNAL PARAMETERS-1'!$B$5:$J$44,5,FALSE)*VLOOKUP(MHTYPYLD2!AZ$4,'[1]INTERNAL PARAMETERS-1'!$B$5:$J$44,6,FALSE)*VLOOKUP(MHTYPYLD2!AZ$4,'[1]INTERNAL PARAMETERS-1'!$B$5:$J$44,3,FALSE) + MHTYPYLD1!AZ107*(1-VLOOKUP(MHTYPYLD2!AZ$4,'[1]INTERNAL PARAMETERS-1'!$B$5:$J$44,5,FALSE))*VLOOKUP(MHTYPYLD2!AZ$4,'[1]INTERNAL PARAMETERS-1'!$B$5:$J$44,8,FALSE)*VLOOKUP(MHTYPYLD2!AZ$4,'[1]INTERNAL PARAMETERS-1'!$B$5:$J$44,3,FALSE)</f>
        <v>0</v>
      </c>
      <c r="BA107" s="50">
        <f>MHTYPYLD1!BA107*VLOOKUP(MHTYPYLD2!BA$4,'[1]INTERNAL PARAMETERS-1'!$B$5:$J$44,5,FALSE)*VLOOKUP(MHTYPYLD2!BA$4,'[1]INTERNAL PARAMETERS-1'!$B$5:$J$44,6,FALSE)*VLOOKUP(MHTYPYLD2!BA$4,'[1]INTERNAL PARAMETERS-1'!$B$5:$J$44,3,FALSE) + MHTYPYLD1!BA107*(1-VLOOKUP(MHTYPYLD2!BA$4,'[1]INTERNAL PARAMETERS-1'!$B$5:$J$44,5,FALSE))*VLOOKUP(MHTYPYLD2!BA$4,'[1]INTERNAL PARAMETERS-1'!$B$5:$J$44,8,FALSE)*VLOOKUP(MHTYPYLD2!BA$4,'[1]INTERNAL PARAMETERS-1'!$B$5:$J$44,3,FALSE)</f>
        <v>1.4697098206465939</v>
      </c>
      <c r="BB107" s="50">
        <f>MHTYPYLD1!BB107*VLOOKUP(MHTYPYLD2!BB$4,'[1]INTERNAL PARAMETERS-1'!$B$5:$J$44,5,FALSE)*VLOOKUP(MHTYPYLD2!BB$4,'[1]INTERNAL PARAMETERS-1'!$B$5:$J$44,6,FALSE)*VLOOKUP(MHTYPYLD2!BB$4,'[1]INTERNAL PARAMETERS-1'!$B$5:$J$44,3,FALSE) + MHTYPYLD1!BB107*(1-VLOOKUP(MHTYPYLD2!BB$4,'[1]INTERNAL PARAMETERS-1'!$B$5:$J$44,5,FALSE))*VLOOKUP(MHTYPYLD2!BB$4,'[1]INTERNAL PARAMETERS-1'!$B$5:$J$44,8,FALSE)*VLOOKUP(MHTYPYLD2!BB$4,'[1]INTERNAL PARAMETERS-1'!$B$5:$J$44,3,FALSE)</f>
        <v>0.24393930217191767</v>
      </c>
      <c r="BC107" s="50">
        <f>MHTYPYLD1!BC107*VLOOKUP(MHTYPYLD2!BC$4,'[1]INTERNAL PARAMETERS-1'!$B$5:$J$44,5,FALSE)*VLOOKUP(MHTYPYLD2!BC$4,'[1]INTERNAL PARAMETERS-1'!$B$5:$J$44,6,FALSE)*VLOOKUP(MHTYPYLD2!BC$4,'[1]INTERNAL PARAMETERS-1'!$B$5:$J$44,3,FALSE) + MHTYPYLD1!BC107*(1-VLOOKUP(MHTYPYLD2!BC$4,'[1]INTERNAL PARAMETERS-1'!$B$5:$J$44,5,FALSE))*VLOOKUP(MHTYPYLD2!BC$4,'[1]INTERNAL PARAMETERS-1'!$B$5:$J$44,8,FALSE)*VLOOKUP(MHTYPYLD2!BC$4,'[1]INTERNAL PARAMETERS-1'!$B$5:$J$44,3,FALSE)</f>
        <v>0.75781369263117049</v>
      </c>
      <c r="BD107" s="50">
        <f>MHTYPYLD1!BD107*VLOOKUP(MHTYPYLD2!BD$4,'[1]INTERNAL PARAMETERS-1'!$B$5:$J$44,5,FALSE)*VLOOKUP(MHTYPYLD2!BD$4,'[1]INTERNAL PARAMETERS-1'!$B$5:$J$44,6,FALSE)*VLOOKUP(MHTYPYLD2!BD$4,'[1]INTERNAL PARAMETERS-1'!$B$5:$J$44,3,FALSE) + MHTYPYLD1!BD107*(1-VLOOKUP(MHTYPYLD2!BD$4,'[1]INTERNAL PARAMETERS-1'!$B$5:$J$44,5,FALSE))*VLOOKUP(MHTYPYLD2!BD$4,'[1]INTERNAL PARAMETERS-1'!$B$5:$J$44,8,FALSE)*VLOOKUP(MHTYPYLD2!BD$4,'[1]INTERNAL PARAMETERS-1'!$B$5:$J$44,3,FALSE)</f>
        <v>0.17750580921133466</v>
      </c>
      <c r="BE107" s="50">
        <f>MHTYPYLD1!BE107*VLOOKUP(MHTYPYLD2!BE$4,'[1]INTERNAL PARAMETERS-1'!$B$5:$J$44,5,FALSE)*VLOOKUP(MHTYPYLD2!BE$4,'[1]INTERNAL PARAMETERS-1'!$B$5:$J$44,6,FALSE)*VLOOKUP(MHTYPYLD2!BE$4,'[1]INTERNAL PARAMETERS-1'!$B$5:$J$44,3,FALSE) + MHTYPYLD1!BE107*(1-VLOOKUP(MHTYPYLD2!BE$4,'[1]INTERNAL PARAMETERS-1'!$B$5:$J$44,5,FALSE))*VLOOKUP(MHTYPYLD2!BE$4,'[1]INTERNAL PARAMETERS-1'!$B$5:$J$44,8,FALSE)*VLOOKUP(MHTYPYLD2!BE$4,'[1]INTERNAL PARAMETERS-1'!$B$5:$J$44,3,FALSE)</f>
        <v>0.96512723719407056</v>
      </c>
      <c r="BF107" s="50">
        <f>MHTYPYLD1!BF107*VLOOKUP(MHTYPYLD2!BF$4,'[1]INTERNAL PARAMETERS-1'!$B$5:$J$44,5,FALSE)*VLOOKUP(MHTYPYLD2!BF$4,'[1]INTERNAL PARAMETERS-1'!$B$5:$J$44,6,FALSE)*VLOOKUP(MHTYPYLD2!BF$4,'[1]INTERNAL PARAMETERS-1'!$B$5:$J$44,3,FALSE) + MHTYPYLD1!BF107*(1-VLOOKUP(MHTYPYLD2!BF$4,'[1]INTERNAL PARAMETERS-1'!$B$5:$J$44,5,FALSE))*VLOOKUP(MHTYPYLD2!BF$4,'[1]INTERNAL PARAMETERS-1'!$B$5:$J$44,8,FALSE)*VLOOKUP(MHTYPYLD2!BF$4,'[1]INTERNAL PARAMETERS-1'!$B$5:$J$44,3,FALSE)</f>
        <v>0</v>
      </c>
      <c r="BG107" s="50">
        <f>MHTYPYLD1!BG107*VLOOKUP(MHTYPYLD2!BG$4,'[1]INTERNAL PARAMETERS-1'!$B$5:$J$44,5,FALSE)*VLOOKUP(MHTYPYLD2!BG$4,'[1]INTERNAL PARAMETERS-1'!$B$5:$J$44,6,FALSE)*VLOOKUP(MHTYPYLD2!BG$4,'[1]INTERNAL PARAMETERS-1'!$B$5:$J$44,3,FALSE) + MHTYPYLD1!BG107*(1-VLOOKUP(MHTYPYLD2!BG$4,'[1]INTERNAL PARAMETERS-1'!$B$5:$J$44,5,FALSE))*VLOOKUP(MHTYPYLD2!BG$4,'[1]INTERNAL PARAMETERS-1'!$B$5:$J$44,8,FALSE)*VLOOKUP(MHTYPYLD2!BG$4,'[1]INTERNAL PARAMETERS-1'!$B$5:$J$44,3,FALSE)</f>
        <v>0.2188444939435033</v>
      </c>
      <c r="BH107" s="50">
        <f>MHTYPYLD1!BH107*VLOOKUP(MHTYPYLD2!BH$4,'[1]INTERNAL PARAMETERS-1'!$B$5:$J$44,5,FALSE)*VLOOKUP(MHTYPYLD2!BH$4,'[1]INTERNAL PARAMETERS-1'!$B$5:$J$44,6,FALSE)*VLOOKUP(MHTYPYLD2!BH$4,'[1]INTERNAL PARAMETERS-1'!$B$5:$J$44,3,FALSE) + MHTYPYLD1!BH107*(1-VLOOKUP(MHTYPYLD2!BH$4,'[1]INTERNAL PARAMETERS-1'!$B$5:$J$44,5,FALSE))*VLOOKUP(MHTYPYLD2!BH$4,'[1]INTERNAL PARAMETERS-1'!$B$5:$J$44,8,FALSE)*VLOOKUP(MHTYPYLD2!BH$4,'[1]INTERNAL PARAMETERS-1'!$B$5:$J$44,3,FALSE)</f>
        <v>6.0909634417398439E-4</v>
      </c>
      <c r="BI107" s="50">
        <f>MHTYPYLD1!BI107*VLOOKUP(MHTYPYLD2!BI$4,'[1]INTERNAL PARAMETERS-1'!$B$5:$J$44,5,FALSE)*VLOOKUP(MHTYPYLD2!BI$4,'[1]INTERNAL PARAMETERS-1'!$B$5:$J$44,6,FALSE)*VLOOKUP(MHTYPYLD2!BI$4,'[1]INTERNAL PARAMETERS-1'!$B$5:$J$44,3,FALSE) + MHTYPYLD1!BI107*(1-VLOOKUP(MHTYPYLD2!BI$4,'[1]INTERNAL PARAMETERS-1'!$B$5:$J$44,5,FALSE))*VLOOKUP(MHTYPYLD2!BI$4,'[1]INTERNAL PARAMETERS-1'!$B$5:$J$44,8,FALSE)*VLOOKUP(MHTYPYLD2!BI$4,'[1]INTERNAL PARAMETERS-1'!$B$5:$J$44,3,FALSE)</f>
        <v>0</v>
      </c>
      <c r="BJ107" s="50">
        <f>MHTYPYLD1!BJ107*VLOOKUP(MHTYPYLD2!BJ$4,'[1]INTERNAL PARAMETERS-1'!$B$5:$J$44,5,FALSE)*VLOOKUP(MHTYPYLD2!BJ$4,'[1]INTERNAL PARAMETERS-1'!$B$5:$J$44,6,FALSE)*VLOOKUP(MHTYPYLD2!BJ$4,'[1]INTERNAL PARAMETERS-1'!$B$5:$J$44,3,FALSE) + MHTYPYLD1!BJ107*(1-VLOOKUP(MHTYPYLD2!BJ$4,'[1]INTERNAL PARAMETERS-1'!$B$5:$J$44,5,FALSE))*VLOOKUP(MHTYPYLD2!BJ$4,'[1]INTERNAL PARAMETERS-1'!$B$5:$J$44,8,FALSE)*VLOOKUP(MHTYPYLD2!BJ$4,'[1]INTERNAL PARAMETERS-1'!$B$5:$J$44,3,FALSE)</f>
        <v>7.726040050094056E-2</v>
      </c>
      <c r="BK107" s="50">
        <f>MHTYPYLD1!BK107*VLOOKUP(MHTYPYLD2!BK$4,'[1]INTERNAL PARAMETERS-1'!$B$5:$J$44,5,FALSE)*VLOOKUP(MHTYPYLD2!BK$4,'[1]INTERNAL PARAMETERS-1'!$B$5:$J$44,6,FALSE)*VLOOKUP(MHTYPYLD2!BK$4,'[1]INTERNAL PARAMETERS-1'!$B$5:$J$44,3,FALSE) + MHTYPYLD1!BK107*(1-VLOOKUP(MHTYPYLD2!BK$4,'[1]INTERNAL PARAMETERS-1'!$B$5:$J$44,5,FALSE))*VLOOKUP(MHTYPYLD2!BK$4,'[1]INTERNAL PARAMETERS-1'!$B$5:$J$44,8,FALSE)*VLOOKUP(MHTYPYLD2!BK$4,'[1]INTERNAL PARAMETERS-1'!$B$5:$J$44,3,FALSE)</f>
        <v>9.8009679985944134E-2</v>
      </c>
      <c r="BL107" s="50">
        <f>MHTYPYLD1!BL107*VLOOKUP(MHTYPYLD2!BL$4,'[1]INTERNAL PARAMETERS-1'!$B$5:$J$44,5,FALSE)*VLOOKUP(MHTYPYLD2!BL$4,'[1]INTERNAL PARAMETERS-1'!$B$5:$J$44,6,FALSE)*VLOOKUP(MHTYPYLD2!BL$4,'[1]INTERNAL PARAMETERS-1'!$B$5:$J$44,3,FALSE) + MHTYPYLD1!BL107*(1-VLOOKUP(MHTYPYLD2!BL$4,'[1]INTERNAL PARAMETERS-1'!$B$5:$J$44,5,FALSE))*VLOOKUP(MHTYPYLD2!BL$4,'[1]INTERNAL PARAMETERS-1'!$B$5:$J$44,8,FALSE)*VLOOKUP(MHTYPYLD2!BL$4,'[1]INTERNAL PARAMETERS-1'!$B$5:$J$44,3,FALSE)</f>
        <v>0.43584729585969351</v>
      </c>
      <c r="BM107" s="50">
        <f>MHTYPYLD1!BM107*VLOOKUP(MHTYPYLD2!BM$4,'[1]INTERNAL PARAMETERS-1'!$B$5:$J$44,5,FALSE)*VLOOKUP(MHTYPYLD2!BM$4,'[1]INTERNAL PARAMETERS-1'!$B$5:$J$44,6,FALSE)*VLOOKUP(MHTYPYLD2!BM$4,'[1]INTERNAL PARAMETERS-1'!$B$5:$J$44,3,FALSE) + MHTYPYLD1!BM107*(1-VLOOKUP(MHTYPYLD2!BM$4,'[1]INTERNAL PARAMETERS-1'!$B$5:$J$44,5,FALSE))*VLOOKUP(MHTYPYLD2!BM$4,'[1]INTERNAL PARAMETERS-1'!$B$5:$J$44,8,FALSE)*VLOOKUP(MHTYPYLD2!BM$4,'[1]INTERNAL PARAMETERS-1'!$B$5:$J$44,3,FALSE)</f>
        <v>0.26851652439836826</v>
      </c>
      <c r="BN107" s="50">
        <f>MHTYPYLD1!BN107*VLOOKUP(MHTYPYLD2!BN$4,'[1]INTERNAL PARAMETERS-1'!$B$5:$J$44,5,FALSE)*VLOOKUP(MHTYPYLD2!BN$4,'[1]INTERNAL PARAMETERS-1'!$B$5:$J$44,6,FALSE)*VLOOKUP(MHTYPYLD2!BN$4,'[1]INTERNAL PARAMETERS-1'!$B$5:$J$44,3,FALSE) + MHTYPYLD1!BN107*(1-VLOOKUP(MHTYPYLD2!BN$4,'[1]INTERNAL PARAMETERS-1'!$B$5:$J$44,5,FALSE))*VLOOKUP(MHTYPYLD2!BN$4,'[1]INTERNAL PARAMETERS-1'!$B$5:$J$44,8,FALSE)*VLOOKUP(MHTYPYLD2!BN$4,'[1]INTERNAL PARAMETERS-1'!$B$5:$J$44,3,FALSE)</f>
        <v>0.15244867469487214</v>
      </c>
      <c r="BO107" s="50">
        <f>MHTYPYLD1!BO107*VLOOKUP(MHTYPYLD2!BO$4,'[1]INTERNAL PARAMETERS-1'!$B$5:$J$44,5,FALSE)*VLOOKUP(MHTYPYLD2!BO$4,'[1]INTERNAL PARAMETERS-1'!$B$5:$J$44,6,FALSE)*VLOOKUP(MHTYPYLD2!BO$4,'[1]INTERNAL PARAMETERS-1'!$B$5:$J$44,3,FALSE) + MHTYPYLD1!BO107*(1-VLOOKUP(MHTYPYLD2!BO$4,'[1]INTERNAL PARAMETERS-1'!$B$5:$J$44,5,FALSE))*VLOOKUP(MHTYPYLD2!BO$4,'[1]INTERNAL PARAMETERS-1'!$B$5:$J$44,8,FALSE)*VLOOKUP(MHTYPYLD2!BO$4,'[1]INTERNAL PARAMETERS-1'!$B$5:$J$44,3,FALSE)</f>
        <v>0.15347636811508339</v>
      </c>
      <c r="BP107" s="50">
        <f>MHTYPYLD1!BP107*VLOOKUP(MHTYPYLD2!BP$4,'[1]INTERNAL PARAMETERS-1'!$B$5:$J$44,5,FALSE)*VLOOKUP(MHTYPYLD2!BP$4,'[1]INTERNAL PARAMETERS-1'!$B$5:$J$44,6,FALSE)*VLOOKUP(MHTYPYLD2!BP$4,'[1]INTERNAL PARAMETERS-1'!$B$5:$J$44,3,FALSE) + MHTYPYLD1!BP107*(1-VLOOKUP(MHTYPYLD2!BP$4,'[1]INTERNAL PARAMETERS-1'!$B$5:$J$44,5,FALSE))*VLOOKUP(MHTYPYLD2!BP$4,'[1]INTERNAL PARAMETERS-1'!$B$5:$J$44,8,FALSE)*VLOOKUP(MHTYPYLD2!BP$4,'[1]INTERNAL PARAMETERS-1'!$B$5:$J$44,3,FALSE)</f>
        <v>7.3052218581443036E-3</v>
      </c>
      <c r="BQ107" s="50">
        <f>MHTYPYLD1!BQ107*VLOOKUP(MHTYPYLD2!BQ$4,'[1]INTERNAL PARAMETERS-1'!$B$5:$J$44,5,FALSE)*VLOOKUP(MHTYPYLD2!BQ$4,'[1]INTERNAL PARAMETERS-1'!$B$5:$J$44,6,FALSE)*VLOOKUP(MHTYPYLD2!BQ$4,'[1]INTERNAL PARAMETERS-1'!$B$5:$J$44,3,FALSE) + MHTYPYLD1!BQ107*(1-VLOOKUP(MHTYPYLD2!BQ$4,'[1]INTERNAL PARAMETERS-1'!$B$5:$J$44,5,FALSE))*VLOOKUP(MHTYPYLD2!BQ$4,'[1]INTERNAL PARAMETERS-1'!$B$5:$J$44,8,FALSE)*VLOOKUP(MHTYPYLD2!BQ$4,'[1]INTERNAL PARAMETERS-1'!$B$5:$J$44,3,FALSE)</f>
        <v>0.57510668283426192</v>
      </c>
      <c r="BR107" s="50">
        <f>MHTYPYLD1!BR107*VLOOKUP(MHTYPYLD2!BR$4,'[1]INTERNAL PARAMETERS-1'!$B$5:$J$44,5,FALSE)*VLOOKUP(MHTYPYLD2!BR$4,'[1]INTERNAL PARAMETERS-1'!$B$5:$J$44,6,FALSE)*VLOOKUP(MHTYPYLD2!BR$4,'[1]INTERNAL PARAMETERS-1'!$B$5:$J$44,3,FALSE) + MHTYPYLD1!BR107*(1-VLOOKUP(MHTYPYLD2!BR$4,'[1]INTERNAL PARAMETERS-1'!$B$5:$J$44,5,FALSE))*VLOOKUP(MHTYPYLD2!BR$4,'[1]INTERNAL PARAMETERS-1'!$B$5:$J$44,8,FALSE)*VLOOKUP(MHTYPYLD2!BR$4,'[1]INTERNAL PARAMETERS-1'!$B$5:$J$44,3,FALSE)</f>
        <v>9.4579739283444809E-3</v>
      </c>
      <c r="BS107" s="50">
        <f>MHTYPYLD1!BS107*VLOOKUP(MHTYPYLD2!BS$4,'[1]INTERNAL PARAMETERS-1'!$B$5:$J$44,5,FALSE)*VLOOKUP(MHTYPYLD2!BS$4,'[1]INTERNAL PARAMETERS-1'!$B$5:$J$44,6,FALSE)*VLOOKUP(MHTYPYLD2!BS$4,'[1]INTERNAL PARAMETERS-1'!$B$5:$J$44,3,FALSE) + MHTYPYLD1!BS107*(1-VLOOKUP(MHTYPYLD2!BS$4,'[1]INTERNAL PARAMETERS-1'!$B$5:$J$44,5,FALSE))*VLOOKUP(MHTYPYLD2!BS$4,'[1]INTERNAL PARAMETERS-1'!$B$5:$J$44,8,FALSE)*VLOOKUP(MHTYPYLD2!BS$4,'[1]INTERNAL PARAMETERS-1'!$B$5:$J$44,3,FALSE)</f>
        <v>6.1174657273462951E-4</v>
      </c>
      <c r="BT107" s="50">
        <f>MHTYPYLD1!BT107*VLOOKUP(MHTYPYLD2!BT$4,'[1]INTERNAL PARAMETERS-1'!$B$5:$J$44,5,FALSE)*VLOOKUP(MHTYPYLD2!BT$4,'[1]INTERNAL PARAMETERS-1'!$B$5:$J$44,6,FALSE)*VLOOKUP(MHTYPYLD2!BT$4,'[1]INTERNAL PARAMETERS-1'!$B$5:$J$44,3,FALSE) + MHTYPYLD1!BT107*(1-VLOOKUP(MHTYPYLD2!BT$4,'[1]INTERNAL PARAMETERS-1'!$B$5:$J$44,5,FALSE))*VLOOKUP(MHTYPYLD2!BT$4,'[1]INTERNAL PARAMETERS-1'!$B$5:$J$44,8,FALSE)*VLOOKUP(MHTYPYLD2!BT$4,'[1]INTERNAL PARAMETERS-1'!$B$5:$J$44,3,FALSE)</f>
        <v>0</v>
      </c>
      <c r="BU107" s="50">
        <f>MHTYPYLD1!BU107*VLOOKUP(MHTYPYLD2!BU$4,'[1]INTERNAL PARAMETERS-1'!$B$5:$J$44,5,FALSE)*VLOOKUP(MHTYPYLD2!BU$4,'[1]INTERNAL PARAMETERS-1'!$B$5:$J$44,6,FALSE)*VLOOKUP(MHTYPYLD2!BU$4,'[1]INTERNAL PARAMETERS-1'!$B$5:$J$44,3,FALSE) + MHTYPYLD1!BU107*(1-VLOOKUP(MHTYPYLD2!BU$4,'[1]INTERNAL PARAMETERS-1'!$B$5:$J$44,5,FALSE))*VLOOKUP(MHTYPYLD2!BU$4,'[1]INTERNAL PARAMETERS-1'!$B$5:$J$44,8,FALSE)*VLOOKUP(MHTYPYLD2!BU$4,'[1]INTERNAL PARAMETERS-1'!$B$5:$J$44,3,FALSE)</f>
        <v>0</v>
      </c>
      <c r="BV107" s="50">
        <f>MHTYPYLD1!BV107*VLOOKUP(MHTYPYLD2!BV$4,'[1]INTERNAL PARAMETERS-1'!$B$5:$J$44,5,FALSE)*VLOOKUP(MHTYPYLD2!BV$4,'[1]INTERNAL PARAMETERS-1'!$B$5:$J$44,6,FALSE)*VLOOKUP(MHTYPYLD2!BV$4,'[1]INTERNAL PARAMETERS-1'!$B$5:$J$44,3,FALSE) + MHTYPYLD1!BV107*(1-VLOOKUP(MHTYPYLD2!BV$4,'[1]INTERNAL PARAMETERS-1'!$B$5:$J$44,5,FALSE))*VLOOKUP(MHTYPYLD2!BV$4,'[1]INTERNAL PARAMETERS-1'!$B$5:$J$44,8,FALSE)*VLOOKUP(MHTYPYLD2!BV$4,'[1]INTERNAL PARAMETERS-1'!$B$5:$J$44,3,FALSE)</f>
        <v>0</v>
      </c>
      <c r="BW107" s="50">
        <f>MHTYPYLD1!BW107*VLOOKUP(MHTYPYLD2!BW$4,'[1]INTERNAL PARAMETERS-1'!$B$5:$J$44,5,FALSE)*VLOOKUP(MHTYPYLD2!BW$4,'[1]INTERNAL PARAMETERS-1'!$B$5:$J$44,6,FALSE)*VLOOKUP(MHTYPYLD2!BW$4,'[1]INTERNAL PARAMETERS-1'!$B$5:$J$44,3,FALSE) + MHTYPYLD1!BW107*(1-VLOOKUP(MHTYPYLD2!BW$4,'[1]INTERNAL PARAMETERS-1'!$B$5:$J$44,5,FALSE))*VLOOKUP(MHTYPYLD2!BW$4,'[1]INTERNAL PARAMETERS-1'!$B$5:$J$44,8,FALSE)*VLOOKUP(MHTYPYLD2!BW$4,'[1]INTERNAL PARAMETERS-1'!$B$5:$J$44,3,FALSE)</f>
        <v>0</v>
      </c>
      <c r="BX107" s="50">
        <f>MHTYPYLD1!BX107*VLOOKUP(MHTYPYLD2!BX$4,'[1]INTERNAL PARAMETERS-1'!$B$5:$J$44,5,FALSE)*VLOOKUP(MHTYPYLD2!BX$4,'[1]INTERNAL PARAMETERS-1'!$B$5:$J$44,6,FALSE)*VLOOKUP(MHTYPYLD2!BX$4,'[1]INTERNAL PARAMETERS-1'!$B$5:$J$44,3,FALSE) + MHTYPYLD1!BX107*(1-VLOOKUP(MHTYPYLD2!BX$4,'[1]INTERNAL PARAMETERS-1'!$B$5:$J$44,5,FALSE))*VLOOKUP(MHTYPYLD2!BX$4,'[1]INTERNAL PARAMETERS-1'!$B$5:$J$44,8,FALSE)*VLOOKUP(MHTYPYLD2!BX$4,'[1]INTERNAL PARAMETERS-1'!$B$5:$J$44,3,FALSE)</f>
        <v>0</v>
      </c>
      <c r="BY107" s="50">
        <f>MHTYPYLD1!BY107*VLOOKUP(MHTYPYLD2!BY$4,'[1]INTERNAL PARAMETERS-1'!$B$5:$J$44,5,FALSE)*VLOOKUP(MHTYPYLD2!BY$4,'[1]INTERNAL PARAMETERS-1'!$B$5:$J$44,6,FALSE)*VLOOKUP(MHTYPYLD2!BY$4,'[1]INTERNAL PARAMETERS-1'!$B$5:$J$44,3,FALSE) + MHTYPYLD1!BY107*(1-VLOOKUP(MHTYPYLD2!BY$4,'[1]INTERNAL PARAMETERS-1'!$B$5:$J$44,5,FALSE))*VLOOKUP(MHTYPYLD2!BY$4,'[1]INTERNAL PARAMETERS-1'!$B$5:$J$44,8,FALSE)*VLOOKUP(MHTYPYLD2!BY$4,'[1]INTERNAL PARAMETERS-1'!$B$5:$J$44,3,FALSE)</f>
        <v>0</v>
      </c>
      <c r="BZ107" s="50">
        <f>MHTYPYLD1!BZ107*VLOOKUP(MHTYPYLD2!BZ$4,'[1]INTERNAL PARAMETERS-1'!$B$5:$J$44,5,FALSE)*VLOOKUP(MHTYPYLD2!BZ$4,'[1]INTERNAL PARAMETERS-1'!$B$5:$J$44,6,FALSE)*VLOOKUP(MHTYPYLD2!BZ$4,'[1]INTERNAL PARAMETERS-1'!$B$5:$J$44,3,FALSE) + MHTYPYLD1!BZ107*(1-VLOOKUP(MHTYPYLD2!BZ$4,'[1]INTERNAL PARAMETERS-1'!$B$5:$J$44,5,FALSE))*VLOOKUP(MHTYPYLD2!BZ$4,'[1]INTERNAL PARAMETERS-1'!$B$5:$J$44,8,FALSE)*VLOOKUP(MHTYPYLD2!BZ$4,'[1]INTERNAL PARAMETERS-1'!$B$5:$J$44,3,FALSE)</f>
        <v>4.8127325687441768E-4</v>
      </c>
      <c r="CA107" s="50">
        <f>MHTYPYLD1!CA107*VLOOKUP(MHTYPYLD2!CA$4,'[1]INTERNAL PARAMETERS-1'!$B$5:$J$44,5,FALSE)*VLOOKUP(MHTYPYLD2!CA$4,'[1]INTERNAL PARAMETERS-1'!$B$5:$J$44,6,FALSE)*VLOOKUP(MHTYPYLD2!CA$4,'[1]INTERNAL PARAMETERS-1'!$B$5:$J$44,3,FALSE) + MHTYPYLD1!CA107*(1-VLOOKUP(MHTYPYLD2!CA$4,'[1]INTERNAL PARAMETERS-1'!$B$5:$J$44,5,FALSE))*VLOOKUP(MHTYPYLD2!CA$4,'[1]INTERNAL PARAMETERS-1'!$B$5:$J$44,8,FALSE)*VLOOKUP(MHTYPYLD2!CA$4,'[1]INTERNAL PARAMETERS-1'!$B$5:$J$44,3,FALSE)</f>
        <v>0</v>
      </c>
      <c r="CB107" s="50">
        <f>MHTYPYLD1!CB107*VLOOKUP(MHTYPYLD2!CB$4,'[1]INTERNAL PARAMETERS-1'!$B$5:$J$44,5,FALSE)*VLOOKUP(MHTYPYLD2!CB$4,'[1]INTERNAL PARAMETERS-1'!$B$5:$J$44,6,FALSE)*VLOOKUP(MHTYPYLD2!CB$4,'[1]INTERNAL PARAMETERS-1'!$B$5:$J$44,3,FALSE) + MHTYPYLD1!CB107*(1-VLOOKUP(MHTYPYLD2!CB$4,'[1]INTERNAL PARAMETERS-1'!$B$5:$J$44,5,FALSE))*VLOOKUP(MHTYPYLD2!CB$4,'[1]INTERNAL PARAMETERS-1'!$B$5:$J$44,8,FALSE)*VLOOKUP(MHTYPYLD2!CB$4,'[1]INTERNAL PARAMETERS-1'!$B$5:$J$44,3,FALSE)</f>
        <v>0</v>
      </c>
      <c r="CC107" s="50">
        <f>MHTYPYLD1!CC107*VLOOKUP(MHTYPYLD2!CC$4,'[1]INTERNAL PARAMETERS-1'!$B$5:$J$44,5,FALSE)*VLOOKUP(MHTYPYLD2!CC$4,'[1]INTERNAL PARAMETERS-1'!$B$5:$J$44,6,FALSE)*VLOOKUP(MHTYPYLD2!CC$4,'[1]INTERNAL PARAMETERS-1'!$B$5:$J$44,3,FALSE) + MHTYPYLD1!CC107*(1-VLOOKUP(MHTYPYLD2!CC$4,'[1]INTERNAL PARAMETERS-1'!$B$5:$J$44,5,FALSE))*VLOOKUP(MHTYPYLD2!CC$4,'[1]INTERNAL PARAMETERS-1'!$B$5:$J$44,8,FALSE)*VLOOKUP(MHTYPYLD2!CC$4,'[1]INTERNAL PARAMETERS-1'!$B$5:$J$44,3,FALSE)</f>
        <v>2.4064260238592997E-3</v>
      </c>
      <c r="CD107" s="50">
        <f>MHTYPYLD1!CD107*VLOOKUP(MHTYPYLD2!CD$4,'[1]INTERNAL PARAMETERS-1'!$B$5:$J$44,5,FALSE)*VLOOKUP(MHTYPYLD2!CD$4,'[1]INTERNAL PARAMETERS-1'!$B$5:$J$44,6,FALSE)*VLOOKUP(MHTYPYLD2!CD$4,'[1]INTERNAL PARAMETERS-1'!$B$5:$J$44,3,FALSE) + MHTYPYLD1!CD107*(1-VLOOKUP(MHTYPYLD2!CD$4,'[1]INTERNAL PARAMETERS-1'!$B$5:$J$44,5,FALSE))*VLOOKUP(MHTYPYLD2!CD$4,'[1]INTERNAL PARAMETERS-1'!$B$5:$J$44,8,FALSE)*VLOOKUP(MHTYPYLD2!CD$4,'[1]INTERNAL PARAMETERS-1'!$B$5:$J$44,3,FALSE)</f>
        <v>3.9104422887713628E-3</v>
      </c>
      <c r="CE107" s="50">
        <f>MHTYPYLD1!CE107*VLOOKUP(MHTYPYLD2!CE$4,'[1]INTERNAL PARAMETERS-1'!$B$5:$J$44,5,FALSE)*VLOOKUP(MHTYPYLD2!CE$4,'[1]INTERNAL PARAMETERS-1'!$B$5:$J$44,6,FALSE)*VLOOKUP(MHTYPYLD2!CE$4,'[1]INTERNAL PARAMETERS-1'!$B$5:$J$44,3,FALSE) + MHTYPYLD1!CE107*(1-VLOOKUP(MHTYPYLD2!CE$4,'[1]INTERNAL PARAMETERS-1'!$B$5:$J$44,5,FALSE))*VLOOKUP(MHTYPYLD2!CE$4,'[1]INTERNAL PARAMETERS-1'!$B$5:$J$44,8,FALSE)*VLOOKUP(MHTYPYLD2!CE$4,'[1]INTERNAL PARAMETERS-1'!$B$5:$J$44,3,FALSE)</f>
        <v>1.6638717079255735E-2</v>
      </c>
      <c r="CF107" s="50">
        <f>MHTYPYLD1!CF107*VLOOKUP(MHTYPYLD2!CF$4,'[1]INTERNAL PARAMETERS-1'!$B$5:$J$44,5,FALSE)*VLOOKUP(MHTYPYLD2!CF$4,'[1]INTERNAL PARAMETERS-1'!$B$5:$J$44,6,FALSE)*VLOOKUP(MHTYPYLD2!CF$4,'[1]INTERNAL PARAMETERS-1'!$B$5:$J$44,3,FALSE) + MHTYPYLD1!CF107*(1-VLOOKUP(MHTYPYLD2!CF$4,'[1]INTERNAL PARAMETERS-1'!$B$5:$J$44,5,FALSE))*VLOOKUP(MHTYPYLD2!CF$4,'[1]INTERNAL PARAMETERS-1'!$B$5:$J$44,8,FALSE)*VLOOKUP(MHTYPYLD2!CF$4,'[1]INTERNAL PARAMETERS-1'!$B$5:$J$44,3,FALSE)</f>
        <v>3.3369928699883583E-3</v>
      </c>
      <c r="CG107" s="50">
        <f>MHTYPYLD1!CG107*VLOOKUP(MHTYPYLD2!CG$4,'[1]INTERNAL PARAMETERS-1'!$B$5:$J$44,5,FALSE)*VLOOKUP(MHTYPYLD2!CG$4,'[1]INTERNAL PARAMETERS-1'!$B$5:$J$44,6,FALSE)*VLOOKUP(MHTYPYLD2!CG$4,'[1]INTERNAL PARAMETERS-1'!$B$5:$J$44,3,FALSE) + MHTYPYLD1!CG107*(1-VLOOKUP(MHTYPYLD2!CG$4,'[1]INTERNAL PARAMETERS-1'!$B$5:$J$44,5,FALSE))*VLOOKUP(MHTYPYLD2!CG$4,'[1]INTERNAL PARAMETERS-1'!$B$5:$J$44,8,FALSE)*VLOOKUP(MHTYPYLD2!CG$4,'[1]INTERNAL PARAMETERS-1'!$B$5:$J$44,3,FALSE)</f>
        <v>8.8454871904751432E-4</v>
      </c>
      <c r="CH107" s="49">
        <f>MHTYPYLD1!CH107*VLOOKUP(MHTYPYLD2!CH$4,'[1]INTERNAL PARAMETERS-1'!$B$5:$J$44,5,FALSE)*VLOOKUP(MHTYPYLD2!CH$4,'[1]INTERNAL PARAMETERS-1'!$B$5:$J$44,6,FALSE)*VLOOKUP(MHTYPYLD2!CH$4,'[1]INTERNAL PARAMETERS-1'!$B$5:$J$44,3,FALSE) + MHTYPYLD1!CH107*(1-VLOOKUP(MHTYPYLD2!CH$4,'[1]INTERNAL PARAMETERS-1'!$B$5:$J$44,5,FALSE))*VLOOKUP(MHTYPYLD2!CH$4,'[1]INTERNAL PARAMETERS-1'!$B$5:$J$44,8,FALSE)*VLOOKUP(MHTYPYLD2!CH$4,'[1]INTERNAL PARAMETERS-1'!$B$5:$J$44,3,FALSE)</f>
        <v>0</v>
      </c>
      <c r="CJ107" s="51">
        <f t="shared" si="2"/>
        <v>93.309023319023723</v>
      </c>
      <c r="CK107" s="49">
        <f t="shared" si="3"/>
        <v>7.2854884259614421</v>
      </c>
    </row>
    <row r="108" spans="2:89">
      <c r="B108" s="64" t="s">
        <v>10</v>
      </c>
      <c r="C108" s="63" t="s">
        <v>54</v>
      </c>
      <c r="D108" s="63" t="s">
        <v>58</v>
      </c>
      <c r="E108" s="139">
        <f>MHTYP!S108</f>
        <v>500.21369012666719</v>
      </c>
      <c r="F108" s="62">
        <f>'[1]INTERNAL PARAMETERS-1'!M18</f>
        <v>21.115000000000002</v>
      </c>
      <c r="G108" s="51">
        <f>MHTYPYLD1!G108*VLOOKUP(MHTYPYLD2!G$4,'[1]INTERNAL PARAMETERS-1'!$B$5:$J$44,5,FALSE)*VLOOKUP(MHTYPYLD2!G$4,'[1]INTERNAL PARAMETERS-1'!$B$5:$J$44,7,FALSE)*MHTYPYLD2!$F108 + MHTYPYLD1!G108*(1-VLOOKUP(MHTYPYLD2!G$4,'[1]INTERNAL PARAMETERS-1'!$B$5:$J$44,5,FALSE))*VLOOKUP(MHTYPYLD2!G$4,'[1]INTERNAL PARAMETERS-1'!$B$5:$J$44,9,FALSE)*MHTYPYLD2!$F108</f>
        <v>17.328665436878513</v>
      </c>
      <c r="H108" s="50">
        <f>MHTYPYLD1!H108*VLOOKUP(MHTYPYLD2!H$4,'[1]INTERNAL PARAMETERS-1'!$B$5:$J$44,5,FALSE)*VLOOKUP(MHTYPYLD2!H$4,'[1]INTERNAL PARAMETERS-1'!$B$5:$J$44,7,FALSE)*MHTYPYLD2!$F108 + MHTYPYLD1!H108*(1-VLOOKUP(MHTYPYLD2!H$4,'[1]INTERNAL PARAMETERS-1'!$B$5:$J$44,5,FALSE))*VLOOKUP(MHTYPYLD2!H$4,'[1]INTERNAL PARAMETERS-1'!$B$5:$J$44,9,FALSE)*MHTYPYLD2!$F108</f>
        <v>6.5312694251294294</v>
      </c>
      <c r="I108" s="50">
        <f>MHTYPYLD1!I108*VLOOKUP(MHTYPYLD2!I$4,'[1]INTERNAL PARAMETERS-1'!$B$5:$J$44,5,FALSE)*VLOOKUP(MHTYPYLD2!I$4,'[1]INTERNAL PARAMETERS-1'!$B$5:$J$44,7,FALSE)*MHTYPYLD2!$F108 + MHTYPYLD1!I108*(1-VLOOKUP(MHTYPYLD2!I$4,'[1]INTERNAL PARAMETERS-1'!$B$5:$J$44,5,FALSE))*VLOOKUP(MHTYPYLD2!I$4,'[1]INTERNAL PARAMETERS-1'!$B$5:$J$44,9,FALSE)*MHTYPYLD2!$F108</f>
        <v>20.644040677831434</v>
      </c>
      <c r="J108" s="50">
        <f>MHTYPYLD1!J108*VLOOKUP(MHTYPYLD2!J$4,'[1]INTERNAL PARAMETERS-1'!$B$5:$J$44,5,FALSE)*VLOOKUP(MHTYPYLD2!J$4,'[1]INTERNAL PARAMETERS-1'!$B$5:$J$44,7,FALSE)*MHTYPYLD2!$F108 + MHTYPYLD1!J108*(1-VLOOKUP(MHTYPYLD2!J$4,'[1]INTERNAL PARAMETERS-1'!$B$5:$J$44,5,FALSE))*VLOOKUP(MHTYPYLD2!J$4,'[1]INTERNAL PARAMETERS-1'!$B$5:$J$44,9,FALSE)*MHTYPYLD2!$F108</f>
        <v>0</v>
      </c>
      <c r="K108" s="50">
        <f>MHTYPYLD1!K108*VLOOKUP(MHTYPYLD2!K$4,'[1]INTERNAL PARAMETERS-1'!$B$5:$J$44,5,FALSE)*VLOOKUP(MHTYPYLD2!K$4,'[1]INTERNAL PARAMETERS-1'!$B$5:$J$44,7,FALSE)*MHTYPYLD2!$F108 + MHTYPYLD1!K108*(1-VLOOKUP(MHTYPYLD2!K$4,'[1]INTERNAL PARAMETERS-1'!$B$5:$J$44,5,FALSE))*VLOOKUP(MHTYPYLD2!K$4,'[1]INTERNAL PARAMETERS-1'!$B$5:$J$44,9,FALSE)*MHTYPYLD2!$F108</f>
        <v>0</v>
      </c>
      <c r="L108" s="50">
        <f>MHTYPYLD1!L108*VLOOKUP(MHTYPYLD2!L$4,'[1]INTERNAL PARAMETERS-1'!$B$5:$J$44,5,FALSE)*VLOOKUP(MHTYPYLD2!L$4,'[1]INTERNAL PARAMETERS-1'!$B$5:$J$44,7,FALSE)*MHTYPYLD2!$F108 + MHTYPYLD1!L108*(1-VLOOKUP(MHTYPYLD2!L$4,'[1]INTERNAL PARAMETERS-1'!$B$5:$J$44,5,FALSE))*VLOOKUP(MHTYPYLD2!L$4,'[1]INTERNAL PARAMETERS-1'!$B$5:$J$44,9,FALSE)*MHTYPYLD2!$F108</f>
        <v>0</v>
      </c>
      <c r="M108" s="50">
        <f>MHTYPYLD1!M108*VLOOKUP(MHTYPYLD2!M$4,'[1]INTERNAL PARAMETERS-1'!$B$5:$J$44,5,FALSE)*VLOOKUP(MHTYPYLD2!M$4,'[1]INTERNAL PARAMETERS-1'!$B$5:$J$44,7,FALSE)*MHTYPYLD2!$F108 + MHTYPYLD1!M108*(1-VLOOKUP(MHTYPYLD2!M$4,'[1]INTERNAL PARAMETERS-1'!$B$5:$J$44,5,FALSE))*VLOOKUP(MHTYPYLD2!M$4,'[1]INTERNAL PARAMETERS-1'!$B$5:$J$44,9,FALSE)*MHTYPYLD2!$F108</f>
        <v>3.2208251651301225</v>
      </c>
      <c r="N108" s="50">
        <f>MHTYPYLD1!N108*VLOOKUP(MHTYPYLD2!N$4,'[1]INTERNAL PARAMETERS-1'!$B$5:$J$44,5,FALSE)*VLOOKUP(MHTYPYLD2!N$4,'[1]INTERNAL PARAMETERS-1'!$B$5:$J$44,7,FALSE)*MHTYPYLD2!$F108 + MHTYPYLD1!N108*(1-VLOOKUP(MHTYPYLD2!N$4,'[1]INTERNAL PARAMETERS-1'!$B$5:$J$44,5,FALSE))*VLOOKUP(MHTYPYLD2!N$4,'[1]INTERNAL PARAMETERS-1'!$B$5:$J$44,9,FALSE)*MHTYPYLD2!$F108</f>
        <v>6.6196354428869855E-2</v>
      </c>
      <c r="O108" s="50">
        <f>MHTYPYLD1!O108*VLOOKUP(MHTYPYLD2!O$4,'[1]INTERNAL PARAMETERS-1'!$B$5:$J$44,5,FALSE)*VLOOKUP(MHTYPYLD2!O$4,'[1]INTERNAL PARAMETERS-1'!$B$5:$J$44,7,FALSE)*MHTYPYLD2!$F108 + MHTYPYLD1!O108*(1-VLOOKUP(MHTYPYLD2!O$4,'[1]INTERNAL PARAMETERS-1'!$B$5:$J$44,5,FALSE))*VLOOKUP(MHTYPYLD2!O$4,'[1]INTERNAL PARAMETERS-1'!$B$5:$J$44,9,FALSE)*MHTYPYLD2!$F108</f>
        <v>0</v>
      </c>
      <c r="P108" s="50">
        <f>MHTYPYLD1!P108*VLOOKUP(MHTYPYLD2!P$4,'[1]INTERNAL PARAMETERS-1'!$B$5:$J$44,5,FALSE)*VLOOKUP(MHTYPYLD2!P$4,'[1]INTERNAL PARAMETERS-1'!$B$5:$J$44,7,FALSE)*MHTYPYLD2!$F108 + MHTYPYLD1!P108*(1-VLOOKUP(MHTYPYLD2!P$4,'[1]INTERNAL PARAMETERS-1'!$B$5:$J$44,5,FALSE))*VLOOKUP(MHTYPYLD2!P$4,'[1]INTERNAL PARAMETERS-1'!$B$5:$J$44,9,FALSE)*MHTYPYLD2!$F108</f>
        <v>0</v>
      </c>
      <c r="Q108" s="50">
        <f>MHTYPYLD1!Q108*VLOOKUP(MHTYPYLD2!Q$4,'[1]INTERNAL PARAMETERS-1'!$B$5:$J$44,5,FALSE)*VLOOKUP(MHTYPYLD2!Q$4,'[1]INTERNAL PARAMETERS-1'!$B$5:$J$44,7,FALSE)*MHTYPYLD2!$F108 + MHTYPYLD1!Q108*(1-VLOOKUP(MHTYPYLD2!Q$4,'[1]INTERNAL PARAMETERS-1'!$B$5:$J$44,5,FALSE))*VLOOKUP(MHTYPYLD2!Q$4,'[1]INTERNAL PARAMETERS-1'!$B$5:$J$44,9,FALSE)*MHTYPYLD2!$F108</f>
        <v>0</v>
      </c>
      <c r="R108" s="50">
        <f>MHTYPYLD1!R108*VLOOKUP(MHTYPYLD2!R$4,'[1]INTERNAL PARAMETERS-1'!$B$5:$J$44,5,FALSE)*VLOOKUP(MHTYPYLD2!R$4,'[1]INTERNAL PARAMETERS-1'!$B$5:$J$44,7,FALSE)*MHTYPYLD2!$F108 + MHTYPYLD1!R108*(1-VLOOKUP(MHTYPYLD2!R$4,'[1]INTERNAL PARAMETERS-1'!$B$5:$J$44,5,FALSE))*VLOOKUP(MHTYPYLD2!R$4,'[1]INTERNAL PARAMETERS-1'!$B$5:$J$44,9,FALSE)*MHTYPYLD2!$F108</f>
        <v>5.8843081627807332E-2</v>
      </c>
      <c r="S108" s="50">
        <f>MHTYPYLD1!S108*VLOOKUP(MHTYPYLD2!S$4,'[1]INTERNAL PARAMETERS-1'!$B$5:$J$44,5,FALSE)*VLOOKUP(MHTYPYLD2!S$4,'[1]INTERNAL PARAMETERS-1'!$B$5:$J$44,7,FALSE)*MHTYPYLD2!$F108 + MHTYPYLD1!S108*(1-VLOOKUP(MHTYPYLD2!S$4,'[1]INTERNAL PARAMETERS-1'!$B$5:$J$44,5,FALSE))*VLOOKUP(MHTYPYLD2!S$4,'[1]INTERNAL PARAMETERS-1'!$B$5:$J$44,9,FALSE)*MHTYPYLD2!$F108</f>
        <v>2.2121573431542219</v>
      </c>
      <c r="T108" s="50">
        <f>MHTYPYLD1!T108*VLOOKUP(MHTYPYLD2!T$4,'[1]INTERNAL PARAMETERS-1'!$B$5:$J$44,5,FALSE)*VLOOKUP(MHTYPYLD2!T$4,'[1]INTERNAL PARAMETERS-1'!$B$5:$J$44,7,FALSE)*MHTYPYLD2!$F108 + MHTYPYLD1!T108*(1-VLOOKUP(MHTYPYLD2!T$4,'[1]INTERNAL PARAMETERS-1'!$B$5:$J$44,5,FALSE))*VLOOKUP(MHTYPYLD2!T$4,'[1]INTERNAL PARAMETERS-1'!$B$5:$J$44,9,FALSE)*MHTYPYLD2!$F108</f>
        <v>0.66195298227663135</v>
      </c>
      <c r="U108" s="50">
        <f>MHTYPYLD1!U108*VLOOKUP(MHTYPYLD2!U$4,'[1]INTERNAL PARAMETERS-1'!$B$5:$J$44,5,FALSE)*VLOOKUP(MHTYPYLD2!U$4,'[1]INTERNAL PARAMETERS-1'!$B$5:$J$44,7,FALSE)*MHTYPYLD2!$F108 + MHTYPYLD1!U108*(1-VLOOKUP(MHTYPYLD2!U$4,'[1]INTERNAL PARAMETERS-1'!$B$5:$J$44,5,FALSE))*VLOOKUP(MHTYPYLD2!U$4,'[1]INTERNAL PARAMETERS-1'!$B$5:$J$44,9,FALSE)*MHTYPYLD2!$F108</f>
        <v>0.33246341119711142</v>
      </c>
      <c r="V108" s="50">
        <f>MHTYPYLD1!V108*VLOOKUP(MHTYPYLD2!V$4,'[1]INTERNAL PARAMETERS-1'!$B$5:$J$44,5,FALSE)*VLOOKUP(MHTYPYLD2!V$4,'[1]INTERNAL PARAMETERS-1'!$B$5:$J$44,7,FALSE)*MHTYPYLD2!$F108 + MHTYPYLD1!V108*(1-VLOOKUP(MHTYPYLD2!V$4,'[1]INTERNAL PARAMETERS-1'!$B$5:$J$44,5,FALSE))*VLOOKUP(MHTYPYLD2!V$4,'[1]INTERNAL PARAMETERS-1'!$B$5:$J$44,9,FALSE)*MHTYPYLD2!$F108</f>
        <v>1.7233105104601505</v>
      </c>
      <c r="W108" s="50">
        <f>MHTYPYLD1!W108*VLOOKUP(MHTYPYLD2!W$4,'[1]INTERNAL PARAMETERS-1'!$B$5:$J$44,5,FALSE)*VLOOKUP(MHTYPYLD2!W$4,'[1]INTERNAL PARAMETERS-1'!$B$5:$J$44,7,FALSE)*MHTYPYLD2!$F108 + MHTYPYLD1!W108*(1-VLOOKUP(MHTYPYLD2!W$4,'[1]INTERNAL PARAMETERS-1'!$B$5:$J$44,5,FALSE))*VLOOKUP(MHTYPYLD2!W$4,'[1]INTERNAL PARAMETERS-1'!$B$5:$J$44,9,FALSE)*MHTYPYLD2!$F108</f>
        <v>0</v>
      </c>
      <c r="X108" s="50">
        <f>MHTYPYLD1!X108*VLOOKUP(MHTYPYLD2!X$4,'[1]INTERNAL PARAMETERS-1'!$B$5:$J$44,5,FALSE)*VLOOKUP(MHTYPYLD2!X$4,'[1]INTERNAL PARAMETERS-1'!$B$5:$J$44,7,FALSE)*MHTYPYLD2!$F108 + MHTYPYLD1!X108*(1-VLOOKUP(MHTYPYLD2!X$4,'[1]INTERNAL PARAMETERS-1'!$B$5:$J$44,5,FALSE))*VLOOKUP(MHTYPYLD2!X$4,'[1]INTERNAL PARAMETERS-1'!$B$5:$J$44,9,FALSE)*MHTYPYLD2!$F108</f>
        <v>0</v>
      </c>
      <c r="Y108" s="50">
        <f>MHTYPYLD1!Y108*VLOOKUP(MHTYPYLD2!Y$4,'[1]INTERNAL PARAMETERS-1'!$B$5:$J$44,5,FALSE)*VLOOKUP(MHTYPYLD2!Y$4,'[1]INTERNAL PARAMETERS-1'!$B$5:$J$44,7,FALSE)*MHTYPYLD2!$F108 + MHTYPYLD1!Y108*(1-VLOOKUP(MHTYPYLD2!Y$4,'[1]INTERNAL PARAMETERS-1'!$B$5:$J$44,5,FALSE))*VLOOKUP(MHTYPYLD2!Y$4,'[1]INTERNAL PARAMETERS-1'!$B$5:$J$44,9,FALSE)*MHTYPYLD2!$F108</f>
        <v>0</v>
      </c>
      <c r="Z108" s="50">
        <f>MHTYPYLD1!Z108*VLOOKUP(MHTYPYLD2!Z$4,'[1]INTERNAL PARAMETERS-1'!$B$5:$J$44,5,FALSE)*VLOOKUP(MHTYPYLD2!Z$4,'[1]INTERNAL PARAMETERS-1'!$B$5:$J$44,7,FALSE)*MHTYPYLD2!$F108 + MHTYPYLD1!Z108*(1-VLOOKUP(MHTYPYLD2!Z$4,'[1]INTERNAL PARAMETERS-1'!$B$5:$J$44,5,FALSE))*VLOOKUP(MHTYPYLD2!Z$4,'[1]INTERNAL PARAMETERS-1'!$B$5:$J$44,9,FALSE)*MHTYPYLD2!$F108</f>
        <v>0</v>
      </c>
      <c r="AA108" s="50">
        <f>MHTYPYLD1!AA108*VLOOKUP(MHTYPYLD2!AA$4,'[1]INTERNAL PARAMETERS-1'!$B$5:$J$44,5,FALSE)*VLOOKUP(MHTYPYLD2!AA$4,'[1]INTERNAL PARAMETERS-1'!$B$5:$J$44,7,FALSE)*MHTYPYLD2!$F108 + MHTYPYLD1!AA108*(1-VLOOKUP(MHTYPYLD2!AA$4,'[1]INTERNAL PARAMETERS-1'!$B$5:$J$44,5,FALSE))*VLOOKUP(MHTYPYLD2!AA$4,'[1]INTERNAL PARAMETERS-1'!$B$5:$J$44,9,FALSE)*MHTYPYLD2!$F108</f>
        <v>0</v>
      </c>
      <c r="AB108" s="50">
        <f>MHTYPYLD1!AB108*VLOOKUP(MHTYPYLD2!AB$4,'[1]INTERNAL PARAMETERS-1'!$B$5:$J$44,5,FALSE)*VLOOKUP(MHTYPYLD2!AB$4,'[1]INTERNAL PARAMETERS-1'!$B$5:$J$44,7,FALSE)*MHTYPYLD2!$F108 + MHTYPYLD1!AB108*(1-VLOOKUP(MHTYPYLD2!AB$4,'[1]INTERNAL PARAMETERS-1'!$B$5:$J$44,5,FALSE))*VLOOKUP(MHTYPYLD2!AB$4,'[1]INTERNAL PARAMETERS-1'!$B$5:$J$44,9,FALSE)*MHTYPYLD2!$F108</f>
        <v>0</v>
      </c>
      <c r="AC108" s="50">
        <f>MHTYPYLD1!AC108*VLOOKUP(MHTYPYLD2!AC$4,'[1]INTERNAL PARAMETERS-1'!$B$5:$J$44,5,FALSE)*VLOOKUP(MHTYPYLD2!AC$4,'[1]INTERNAL PARAMETERS-1'!$B$5:$J$44,7,FALSE)*MHTYPYLD2!$F108 + MHTYPYLD1!AC108*(1-VLOOKUP(MHTYPYLD2!AC$4,'[1]INTERNAL PARAMETERS-1'!$B$5:$J$44,5,FALSE))*VLOOKUP(MHTYPYLD2!AC$4,'[1]INTERNAL PARAMETERS-1'!$B$5:$J$44,9,FALSE)*MHTYPYLD2!$F108</f>
        <v>0</v>
      </c>
      <c r="AD108" s="50">
        <f>MHTYPYLD1!AD108*VLOOKUP(MHTYPYLD2!AD$4,'[1]INTERNAL PARAMETERS-1'!$B$5:$J$44,5,FALSE)*VLOOKUP(MHTYPYLD2!AD$4,'[1]INTERNAL PARAMETERS-1'!$B$5:$J$44,7,FALSE)*MHTYPYLD2!$F108 + MHTYPYLD1!AD108*(1-VLOOKUP(MHTYPYLD2!AD$4,'[1]INTERNAL PARAMETERS-1'!$B$5:$J$44,5,FALSE))*VLOOKUP(MHTYPYLD2!AD$4,'[1]INTERNAL PARAMETERS-1'!$B$5:$J$44,9,FALSE)*MHTYPYLD2!$F108</f>
        <v>0</v>
      </c>
      <c r="AE108" s="50">
        <f>MHTYPYLD1!AE108*VLOOKUP(MHTYPYLD2!AE$4,'[1]INTERNAL PARAMETERS-1'!$B$5:$J$44,5,FALSE)*VLOOKUP(MHTYPYLD2!AE$4,'[1]INTERNAL PARAMETERS-1'!$B$5:$J$44,7,FALSE)*MHTYPYLD2!$F108 + MHTYPYLD1!AE108*(1-VLOOKUP(MHTYPYLD2!AE$4,'[1]INTERNAL PARAMETERS-1'!$B$5:$J$44,5,FALSE))*VLOOKUP(MHTYPYLD2!AE$4,'[1]INTERNAL PARAMETERS-1'!$B$5:$J$44,9,FALSE)*MHTYPYLD2!$F108</f>
        <v>0</v>
      </c>
      <c r="AF108" s="50">
        <f>MHTYPYLD1!AF108*VLOOKUP(MHTYPYLD2!AF$4,'[1]INTERNAL PARAMETERS-1'!$B$5:$J$44,5,FALSE)*VLOOKUP(MHTYPYLD2!AF$4,'[1]INTERNAL PARAMETERS-1'!$B$5:$J$44,7,FALSE)*MHTYPYLD2!$F108 + MHTYPYLD1!AF108*(1-VLOOKUP(MHTYPYLD2!AF$4,'[1]INTERNAL PARAMETERS-1'!$B$5:$J$44,5,FALSE))*VLOOKUP(MHTYPYLD2!AF$4,'[1]INTERNAL PARAMETERS-1'!$B$5:$J$44,9,FALSE)*MHTYPYLD2!$F108</f>
        <v>0</v>
      </c>
      <c r="AG108" s="50">
        <f>MHTYPYLD1!AG108*VLOOKUP(MHTYPYLD2!AG$4,'[1]INTERNAL PARAMETERS-1'!$B$5:$J$44,5,FALSE)*VLOOKUP(MHTYPYLD2!AG$4,'[1]INTERNAL PARAMETERS-1'!$B$5:$J$44,7,FALSE)*MHTYPYLD2!$F108 + MHTYPYLD1!AG108*(1-VLOOKUP(MHTYPYLD2!AG$4,'[1]INTERNAL PARAMETERS-1'!$B$5:$J$44,5,FALSE))*VLOOKUP(MHTYPYLD2!AG$4,'[1]INTERNAL PARAMETERS-1'!$B$5:$J$44,9,FALSE)*MHTYPYLD2!$F108</f>
        <v>0</v>
      </c>
      <c r="AH108" s="50">
        <f>MHTYPYLD1!AH108*VLOOKUP(MHTYPYLD2!AH$4,'[1]INTERNAL PARAMETERS-1'!$B$5:$J$44,5,FALSE)*VLOOKUP(MHTYPYLD2!AH$4,'[1]INTERNAL PARAMETERS-1'!$B$5:$J$44,7,FALSE)*MHTYPYLD2!$F108 + MHTYPYLD1!AH108*(1-VLOOKUP(MHTYPYLD2!AH$4,'[1]INTERNAL PARAMETERS-1'!$B$5:$J$44,5,FALSE))*VLOOKUP(MHTYPYLD2!AH$4,'[1]INTERNAL PARAMETERS-1'!$B$5:$J$44,9,FALSE)*MHTYPYLD2!$F108</f>
        <v>0</v>
      </c>
      <c r="AI108" s="50">
        <f>MHTYPYLD1!AI108*VLOOKUP(MHTYPYLD2!AI$4,'[1]INTERNAL PARAMETERS-1'!$B$5:$J$44,5,FALSE)*VLOOKUP(MHTYPYLD2!AI$4,'[1]INTERNAL PARAMETERS-1'!$B$5:$J$44,7,FALSE)*MHTYPYLD2!$F108 + MHTYPYLD1!AI108*(1-VLOOKUP(MHTYPYLD2!AI$4,'[1]INTERNAL PARAMETERS-1'!$B$5:$J$44,5,FALSE))*VLOOKUP(MHTYPYLD2!AI$4,'[1]INTERNAL PARAMETERS-1'!$B$5:$J$44,9,FALSE)*MHTYPYLD2!$F108</f>
        <v>1.8388463008689789E-2</v>
      </c>
      <c r="AJ108" s="50">
        <f>MHTYPYLD1!AJ108*VLOOKUP(MHTYPYLD2!AJ$4,'[1]INTERNAL PARAMETERS-1'!$B$5:$J$44,5,FALSE)*VLOOKUP(MHTYPYLD2!AJ$4,'[1]INTERNAL PARAMETERS-1'!$B$5:$J$44,7,FALSE)*MHTYPYLD2!$F108 + MHTYPYLD1!AJ108*(1-VLOOKUP(MHTYPYLD2!AJ$4,'[1]INTERNAL PARAMETERS-1'!$B$5:$J$44,5,FALSE))*VLOOKUP(MHTYPYLD2!AJ$4,'[1]INTERNAL PARAMETERS-1'!$B$5:$J$44,9,FALSE)*MHTYPYLD2!$F108</f>
        <v>0.71710886549184061</v>
      </c>
      <c r="AK108" s="50">
        <f>MHTYPYLD1!AK108*VLOOKUP(MHTYPYLD2!AK$4,'[1]INTERNAL PARAMETERS-1'!$B$5:$J$44,5,FALSE)*VLOOKUP(MHTYPYLD2!AK$4,'[1]INTERNAL PARAMETERS-1'!$B$5:$J$44,7,FALSE)*MHTYPYLD2!$F108 + MHTYPYLD1!AK108*(1-VLOOKUP(MHTYPYLD2!AK$4,'[1]INTERNAL PARAMETERS-1'!$B$5:$J$44,5,FALSE))*VLOOKUP(MHTYPYLD2!AK$4,'[1]INTERNAL PARAMETERS-1'!$B$5:$J$44,9,FALSE)*MHTYPYLD2!$F108</f>
        <v>0</v>
      </c>
      <c r="AL108" s="50">
        <f>MHTYPYLD1!AL108*VLOOKUP(MHTYPYLD2!AL$4,'[1]INTERNAL PARAMETERS-1'!$B$5:$J$44,5,FALSE)*VLOOKUP(MHTYPYLD2!AL$4,'[1]INTERNAL PARAMETERS-1'!$B$5:$J$44,7,FALSE)*MHTYPYLD2!$F108 + MHTYPYLD1!AL108*(1-VLOOKUP(MHTYPYLD2!AL$4,'[1]INTERNAL PARAMETERS-1'!$B$5:$J$44,5,FALSE))*VLOOKUP(MHTYPYLD2!AL$4,'[1]INTERNAL PARAMETERS-1'!$B$5:$J$44,9,FALSE)*MHTYPYLD2!$F108</f>
        <v>0</v>
      </c>
      <c r="AM108" s="50">
        <f>MHTYPYLD1!AM108*VLOOKUP(MHTYPYLD2!AM$4,'[1]INTERNAL PARAMETERS-1'!$B$5:$J$44,5,FALSE)*VLOOKUP(MHTYPYLD2!AM$4,'[1]INTERNAL PARAMETERS-1'!$B$5:$J$44,7,FALSE)*MHTYPYLD2!$F108 + MHTYPYLD1!AM108*(1-VLOOKUP(MHTYPYLD2!AM$4,'[1]INTERNAL PARAMETERS-1'!$B$5:$J$44,5,FALSE))*VLOOKUP(MHTYPYLD2!AM$4,'[1]INTERNAL PARAMETERS-1'!$B$5:$J$44,9,FALSE)*MHTYPYLD2!$F108</f>
        <v>0</v>
      </c>
      <c r="AN108" s="50">
        <f>MHTYPYLD1!AN108*VLOOKUP(MHTYPYLD2!AN$4,'[1]INTERNAL PARAMETERS-1'!$B$5:$J$44,5,FALSE)*VLOOKUP(MHTYPYLD2!AN$4,'[1]INTERNAL PARAMETERS-1'!$B$5:$J$44,7,FALSE)*MHTYPYLD2!$F108 + MHTYPYLD1!AN108*(1-VLOOKUP(MHTYPYLD2!AN$4,'[1]INTERNAL PARAMETERS-1'!$B$5:$J$44,5,FALSE))*VLOOKUP(MHTYPYLD2!AN$4,'[1]INTERNAL PARAMETERS-1'!$B$5:$J$44,9,FALSE)*MHTYPYLD2!$F108</f>
        <v>0</v>
      </c>
      <c r="AO108" s="50">
        <f>MHTYPYLD1!AO108*VLOOKUP(MHTYPYLD2!AO$4,'[1]INTERNAL PARAMETERS-1'!$B$5:$J$44,5,FALSE)*VLOOKUP(MHTYPYLD2!AO$4,'[1]INTERNAL PARAMETERS-1'!$B$5:$J$44,7,FALSE)*MHTYPYLD2!$F108 + MHTYPYLD1!AO108*(1-VLOOKUP(MHTYPYLD2!AO$4,'[1]INTERNAL PARAMETERS-1'!$B$5:$J$44,5,FALSE))*VLOOKUP(MHTYPYLD2!AO$4,'[1]INTERNAL PARAMETERS-1'!$B$5:$J$44,9,FALSE)*MHTYPYLD2!$F108</f>
        <v>0</v>
      </c>
      <c r="AP108" s="50">
        <f>MHTYPYLD1!AP108*VLOOKUP(MHTYPYLD2!AP$4,'[1]INTERNAL PARAMETERS-1'!$B$5:$J$44,5,FALSE)*VLOOKUP(MHTYPYLD2!AP$4,'[1]INTERNAL PARAMETERS-1'!$B$5:$J$44,7,FALSE)*MHTYPYLD2!$F108 + MHTYPYLD1!AP108*(1-VLOOKUP(MHTYPYLD2!AP$4,'[1]INTERNAL PARAMETERS-1'!$B$5:$J$44,5,FALSE))*VLOOKUP(MHTYPYLD2!AP$4,'[1]INTERNAL PARAMETERS-1'!$B$5:$J$44,9,FALSE)*MHTYPYLD2!$F108</f>
        <v>0</v>
      </c>
      <c r="AQ108" s="50">
        <f>MHTYPYLD1!AQ108*VLOOKUP(MHTYPYLD2!AQ$4,'[1]INTERNAL PARAMETERS-1'!$B$5:$J$44,5,FALSE)*VLOOKUP(MHTYPYLD2!AQ$4,'[1]INTERNAL PARAMETERS-1'!$B$5:$J$44,7,FALSE)*MHTYPYLD2!$F108 + MHTYPYLD1!AQ108*(1-VLOOKUP(MHTYPYLD2!AQ$4,'[1]INTERNAL PARAMETERS-1'!$B$5:$J$44,5,FALSE))*VLOOKUP(MHTYPYLD2!AQ$4,'[1]INTERNAL PARAMETERS-1'!$B$5:$J$44,9,FALSE)*MHTYPYLD2!$F108</f>
        <v>0</v>
      </c>
      <c r="AR108" s="50">
        <f>MHTYPYLD1!AR108*VLOOKUP(MHTYPYLD2!AR$4,'[1]INTERNAL PARAMETERS-1'!$B$5:$J$44,5,FALSE)*VLOOKUP(MHTYPYLD2!AR$4,'[1]INTERNAL PARAMETERS-1'!$B$5:$J$44,7,FALSE)*MHTYPYLD2!$F108 + MHTYPYLD1!AR108*(1-VLOOKUP(MHTYPYLD2!AR$4,'[1]INTERNAL PARAMETERS-1'!$B$5:$J$44,5,FALSE))*VLOOKUP(MHTYPYLD2!AR$4,'[1]INTERNAL PARAMETERS-1'!$B$5:$J$44,9,FALSE)*MHTYPYLD2!$F108</f>
        <v>0</v>
      </c>
      <c r="AS108" s="50">
        <f>MHTYPYLD1!AS108*VLOOKUP(MHTYPYLD2!AS$4,'[1]INTERNAL PARAMETERS-1'!$B$5:$J$44,5,FALSE)*VLOOKUP(MHTYPYLD2!AS$4,'[1]INTERNAL PARAMETERS-1'!$B$5:$J$44,7,FALSE)*MHTYPYLD2!$F108 + MHTYPYLD1!AS108*(1-VLOOKUP(MHTYPYLD2!AS$4,'[1]INTERNAL PARAMETERS-1'!$B$5:$J$44,5,FALSE))*VLOOKUP(MHTYPYLD2!AS$4,'[1]INTERNAL PARAMETERS-1'!$B$5:$J$44,9,FALSE)*MHTYPYLD2!$F108</f>
        <v>0</v>
      </c>
      <c r="AT108" s="49">
        <f>MHTYPYLD1!AT108*VLOOKUP(MHTYPYLD2!AT$4,'[1]INTERNAL PARAMETERS-1'!$B$5:$J$44,5,FALSE)*VLOOKUP(MHTYPYLD2!AT$4,'[1]INTERNAL PARAMETERS-1'!$B$5:$J$44,7,FALSE)*MHTYPYLD2!$F108 + MHTYPYLD1!AT108*(1-VLOOKUP(MHTYPYLD2!AT$4,'[1]INTERNAL PARAMETERS-1'!$B$5:$J$44,5,FALSE))*VLOOKUP(MHTYPYLD2!AT$4,'[1]INTERNAL PARAMETERS-1'!$B$5:$J$44,9,FALSE)*MHTYPYLD2!$F108</f>
        <v>0</v>
      </c>
      <c r="AU108" s="51">
        <f>MHTYPYLD1!AU108*VLOOKUP(MHTYPYLD2!AU$4,'[1]INTERNAL PARAMETERS-1'!$B$5:$J$44,5,FALSE)*VLOOKUP(MHTYPYLD2!AU$4,'[1]INTERNAL PARAMETERS-1'!$B$5:$J$44,6,FALSE)*VLOOKUP(MHTYPYLD2!AU$4,'[1]INTERNAL PARAMETERS-1'!$B$5:$J$44,3,FALSE) + MHTYPYLD1!AU108*(1-VLOOKUP(MHTYPYLD2!AU$4,'[1]INTERNAL PARAMETERS-1'!$B$5:$J$44,5,FALSE))*VLOOKUP(MHTYPYLD2!AU$4,'[1]INTERNAL PARAMETERS-1'!$B$5:$J$44,8,FALSE)*VLOOKUP(MHTYPYLD2!AU$4,'[1]INTERNAL PARAMETERS-1'!$B$5:$J$44,3,FALSE)</f>
        <v>0</v>
      </c>
      <c r="AV108" s="50">
        <f>MHTYPYLD1!AV108*VLOOKUP(MHTYPYLD2!AV$4,'[1]INTERNAL PARAMETERS-1'!$B$5:$J$44,5,FALSE)*VLOOKUP(MHTYPYLD2!AV$4,'[1]INTERNAL PARAMETERS-1'!$B$5:$J$44,6,FALSE)*VLOOKUP(MHTYPYLD2!AV$4,'[1]INTERNAL PARAMETERS-1'!$B$5:$J$44,3,FALSE) + MHTYPYLD1!AV108*(1-VLOOKUP(MHTYPYLD2!AV$4,'[1]INTERNAL PARAMETERS-1'!$B$5:$J$44,5,FALSE))*VLOOKUP(MHTYPYLD2!AV$4,'[1]INTERNAL PARAMETERS-1'!$B$5:$J$44,8,FALSE)*VLOOKUP(MHTYPYLD2!AV$4,'[1]INTERNAL PARAMETERS-1'!$B$5:$J$44,3,FALSE)</f>
        <v>0</v>
      </c>
      <c r="AW108" s="50">
        <f>MHTYPYLD1!AW108*VLOOKUP(MHTYPYLD2!AW$4,'[1]INTERNAL PARAMETERS-1'!$B$5:$J$44,5,FALSE)*VLOOKUP(MHTYPYLD2!AW$4,'[1]INTERNAL PARAMETERS-1'!$B$5:$J$44,6,FALSE)*VLOOKUP(MHTYPYLD2!AW$4,'[1]INTERNAL PARAMETERS-1'!$B$5:$J$44,3,FALSE) + MHTYPYLD1!AW108*(1-VLOOKUP(MHTYPYLD2!AW$4,'[1]INTERNAL PARAMETERS-1'!$B$5:$J$44,5,FALSE))*VLOOKUP(MHTYPYLD2!AW$4,'[1]INTERNAL PARAMETERS-1'!$B$5:$J$44,8,FALSE)*VLOOKUP(MHTYPYLD2!AW$4,'[1]INTERNAL PARAMETERS-1'!$B$5:$J$44,3,FALSE)</f>
        <v>1.1543430022731349</v>
      </c>
      <c r="AX108" s="50">
        <f>MHTYPYLD1!AX108*VLOOKUP(MHTYPYLD2!AX$4,'[1]INTERNAL PARAMETERS-1'!$B$5:$J$44,5,FALSE)*VLOOKUP(MHTYPYLD2!AX$4,'[1]INTERNAL PARAMETERS-1'!$B$5:$J$44,6,FALSE)*VLOOKUP(MHTYPYLD2!AX$4,'[1]INTERNAL PARAMETERS-1'!$B$5:$J$44,3,FALSE) + MHTYPYLD1!AX108*(1-VLOOKUP(MHTYPYLD2!AX$4,'[1]INTERNAL PARAMETERS-1'!$B$5:$J$44,5,FALSE))*VLOOKUP(MHTYPYLD2!AX$4,'[1]INTERNAL PARAMETERS-1'!$B$5:$J$44,8,FALSE)*VLOOKUP(MHTYPYLD2!AX$4,'[1]INTERNAL PARAMETERS-1'!$B$5:$J$44,3,FALSE)</f>
        <v>0</v>
      </c>
      <c r="AY108" s="50">
        <f>MHTYPYLD1!AY108*VLOOKUP(MHTYPYLD2!AY$4,'[1]INTERNAL PARAMETERS-1'!$B$5:$J$44,5,FALSE)*VLOOKUP(MHTYPYLD2!AY$4,'[1]INTERNAL PARAMETERS-1'!$B$5:$J$44,6,FALSE)*VLOOKUP(MHTYPYLD2!AY$4,'[1]INTERNAL PARAMETERS-1'!$B$5:$J$44,3,FALSE) + MHTYPYLD1!AY108*(1-VLOOKUP(MHTYPYLD2!AY$4,'[1]INTERNAL PARAMETERS-1'!$B$5:$J$44,5,FALSE))*VLOOKUP(MHTYPYLD2!AY$4,'[1]INTERNAL PARAMETERS-1'!$B$5:$J$44,8,FALSE)*VLOOKUP(MHTYPYLD2!AY$4,'[1]INTERNAL PARAMETERS-1'!$B$5:$J$44,3,FALSE)</f>
        <v>0</v>
      </c>
      <c r="AZ108" s="50">
        <f>MHTYPYLD1!AZ108*VLOOKUP(MHTYPYLD2!AZ$4,'[1]INTERNAL PARAMETERS-1'!$B$5:$J$44,5,FALSE)*VLOOKUP(MHTYPYLD2!AZ$4,'[1]INTERNAL PARAMETERS-1'!$B$5:$J$44,6,FALSE)*VLOOKUP(MHTYPYLD2!AZ$4,'[1]INTERNAL PARAMETERS-1'!$B$5:$J$44,3,FALSE) + MHTYPYLD1!AZ108*(1-VLOOKUP(MHTYPYLD2!AZ$4,'[1]INTERNAL PARAMETERS-1'!$B$5:$J$44,5,FALSE))*VLOOKUP(MHTYPYLD2!AZ$4,'[1]INTERNAL PARAMETERS-1'!$B$5:$J$44,8,FALSE)*VLOOKUP(MHTYPYLD2!AZ$4,'[1]INTERNAL PARAMETERS-1'!$B$5:$J$44,3,FALSE)</f>
        <v>0</v>
      </c>
      <c r="BA108" s="50">
        <f>MHTYPYLD1!BA108*VLOOKUP(MHTYPYLD2!BA$4,'[1]INTERNAL PARAMETERS-1'!$B$5:$J$44,5,FALSE)*VLOOKUP(MHTYPYLD2!BA$4,'[1]INTERNAL PARAMETERS-1'!$B$5:$J$44,6,FALSE)*VLOOKUP(MHTYPYLD2!BA$4,'[1]INTERNAL PARAMETERS-1'!$B$5:$J$44,3,FALSE) + MHTYPYLD1!BA108*(1-VLOOKUP(MHTYPYLD2!BA$4,'[1]INTERNAL PARAMETERS-1'!$B$5:$J$44,5,FALSE))*VLOOKUP(MHTYPYLD2!BA$4,'[1]INTERNAL PARAMETERS-1'!$B$5:$J$44,8,FALSE)*VLOOKUP(MHTYPYLD2!BA$4,'[1]INTERNAL PARAMETERS-1'!$B$5:$J$44,3,FALSE)</f>
        <v>1.8001194727306318</v>
      </c>
      <c r="BB108" s="50">
        <f>MHTYPYLD1!BB108*VLOOKUP(MHTYPYLD2!BB$4,'[1]INTERNAL PARAMETERS-1'!$B$5:$J$44,5,FALSE)*VLOOKUP(MHTYPYLD2!BB$4,'[1]INTERNAL PARAMETERS-1'!$B$5:$J$44,6,FALSE)*VLOOKUP(MHTYPYLD2!BB$4,'[1]INTERNAL PARAMETERS-1'!$B$5:$J$44,3,FALSE) + MHTYPYLD1!BB108*(1-VLOOKUP(MHTYPYLD2!BB$4,'[1]INTERNAL PARAMETERS-1'!$B$5:$J$44,5,FALSE))*VLOOKUP(MHTYPYLD2!BB$4,'[1]INTERNAL PARAMETERS-1'!$B$5:$J$44,8,FALSE)*VLOOKUP(MHTYPYLD2!BB$4,'[1]INTERNAL PARAMETERS-1'!$B$5:$J$44,3,FALSE)</f>
        <v>0.18464158252092808</v>
      </c>
      <c r="BC108" s="50">
        <f>MHTYPYLD1!BC108*VLOOKUP(MHTYPYLD2!BC$4,'[1]INTERNAL PARAMETERS-1'!$B$5:$J$44,5,FALSE)*VLOOKUP(MHTYPYLD2!BC$4,'[1]INTERNAL PARAMETERS-1'!$B$5:$J$44,6,FALSE)*VLOOKUP(MHTYPYLD2!BC$4,'[1]INTERNAL PARAMETERS-1'!$B$5:$J$44,3,FALSE) + MHTYPYLD1!BC108*(1-VLOOKUP(MHTYPYLD2!BC$4,'[1]INTERNAL PARAMETERS-1'!$B$5:$J$44,5,FALSE))*VLOOKUP(MHTYPYLD2!BC$4,'[1]INTERNAL PARAMETERS-1'!$B$5:$J$44,8,FALSE)*VLOOKUP(MHTYPYLD2!BC$4,'[1]INTERNAL PARAMETERS-1'!$B$5:$J$44,3,FALSE)</f>
        <v>0.52092174518392276</v>
      </c>
      <c r="BD108" s="50">
        <f>MHTYPYLD1!BD108*VLOOKUP(MHTYPYLD2!BD$4,'[1]INTERNAL PARAMETERS-1'!$B$5:$J$44,5,FALSE)*VLOOKUP(MHTYPYLD2!BD$4,'[1]INTERNAL PARAMETERS-1'!$B$5:$J$44,6,FALSE)*VLOOKUP(MHTYPYLD2!BD$4,'[1]INTERNAL PARAMETERS-1'!$B$5:$J$44,3,FALSE) + MHTYPYLD1!BD108*(1-VLOOKUP(MHTYPYLD2!BD$4,'[1]INTERNAL PARAMETERS-1'!$B$5:$J$44,5,FALSE))*VLOOKUP(MHTYPYLD2!BD$4,'[1]INTERNAL PARAMETERS-1'!$B$5:$J$44,8,FALSE)*VLOOKUP(MHTYPYLD2!BD$4,'[1]INTERNAL PARAMETERS-1'!$B$5:$J$44,3,FALSE)</f>
        <v>0.1009114438366972</v>
      </c>
      <c r="BE108" s="50">
        <f>MHTYPYLD1!BE108*VLOOKUP(MHTYPYLD2!BE$4,'[1]INTERNAL PARAMETERS-1'!$B$5:$J$44,5,FALSE)*VLOOKUP(MHTYPYLD2!BE$4,'[1]INTERNAL PARAMETERS-1'!$B$5:$J$44,6,FALSE)*VLOOKUP(MHTYPYLD2!BE$4,'[1]INTERNAL PARAMETERS-1'!$B$5:$J$44,3,FALSE) + MHTYPYLD1!BE108*(1-VLOOKUP(MHTYPYLD2!BE$4,'[1]INTERNAL PARAMETERS-1'!$B$5:$J$44,5,FALSE))*VLOOKUP(MHTYPYLD2!BE$4,'[1]INTERNAL PARAMETERS-1'!$B$5:$J$44,8,FALSE)*VLOOKUP(MHTYPYLD2!BE$4,'[1]INTERNAL PARAMETERS-1'!$B$5:$J$44,3,FALSE)</f>
        <v>0.81394425554731564</v>
      </c>
      <c r="BF108" s="50">
        <f>MHTYPYLD1!BF108*VLOOKUP(MHTYPYLD2!BF$4,'[1]INTERNAL PARAMETERS-1'!$B$5:$J$44,5,FALSE)*VLOOKUP(MHTYPYLD2!BF$4,'[1]INTERNAL PARAMETERS-1'!$B$5:$J$44,6,FALSE)*VLOOKUP(MHTYPYLD2!BF$4,'[1]INTERNAL PARAMETERS-1'!$B$5:$J$44,3,FALSE) + MHTYPYLD1!BF108*(1-VLOOKUP(MHTYPYLD2!BF$4,'[1]INTERNAL PARAMETERS-1'!$B$5:$J$44,5,FALSE))*VLOOKUP(MHTYPYLD2!BF$4,'[1]INTERNAL PARAMETERS-1'!$B$5:$J$44,8,FALSE)*VLOOKUP(MHTYPYLD2!BF$4,'[1]INTERNAL PARAMETERS-1'!$B$5:$J$44,3,FALSE)</f>
        <v>0</v>
      </c>
      <c r="BG108" s="50">
        <f>MHTYPYLD1!BG108*VLOOKUP(MHTYPYLD2!BG$4,'[1]INTERNAL PARAMETERS-1'!$B$5:$J$44,5,FALSE)*VLOOKUP(MHTYPYLD2!BG$4,'[1]INTERNAL PARAMETERS-1'!$B$5:$J$44,6,FALSE)*VLOOKUP(MHTYPYLD2!BG$4,'[1]INTERNAL PARAMETERS-1'!$B$5:$J$44,3,FALSE) + MHTYPYLD1!BG108*(1-VLOOKUP(MHTYPYLD2!BG$4,'[1]INTERNAL PARAMETERS-1'!$B$5:$J$44,5,FALSE))*VLOOKUP(MHTYPYLD2!BG$4,'[1]INTERNAL PARAMETERS-1'!$B$5:$J$44,8,FALSE)*VLOOKUP(MHTYPYLD2!BG$4,'[1]INTERNAL PARAMETERS-1'!$B$5:$J$44,3,FALSE)</f>
        <v>0.15624971005396793</v>
      </c>
      <c r="BH108" s="50">
        <f>MHTYPYLD1!BH108*VLOOKUP(MHTYPYLD2!BH$4,'[1]INTERNAL PARAMETERS-1'!$B$5:$J$44,5,FALSE)*VLOOKUP(MHTYPYLD2!BH$4,'[1]INTERNAL PARAMETERS-1'!$B$5:$J$44,6,FALSE)*VLOOKUP(MHTYPYLD2!BH$4,'[1]INTERNAL PARAMETERS-1'!$B$5:$J$44,3,FALSE) + MHTYPYLD1!BH108*(1-VLOOKUP(MHTYPYLD2!BH$4,'[1]INTERNAL PARAMETERS-1'!$B$5:$J$44,5,FALSE))*VLOOKUP(MHTYPYLD2!BH$4,'[1]INTERNAL PARAMETERS-1'!$B$5:$J$44,8,FALSE)*VLOOKUP(MHTYPYLD2!BH$4,'[1]INTERNAL PARAMETERS-1'!$B$5:$J$44,3,FALSE)</f>
        <v>9.733272610508956E-4</v>
      </c>
      <c r="BI108" s="50">
        <f>MHTYPYLD1!BI108*VLOOKUP(MHTYPYLD2!BI$4,'[1]INTERNAL PARAMETERS-1'!$B$5:$J$44,5,FALSE)*VLOOKUP(MHTYPYLD2!BI$4,'[1]INTERNAL PARAMETERS-1'!$B$5:$J$44,6,FALSE)*VLOOKUP(MHTYPYLD2!BI$4,'[1]INTERNAL PARAMETERS-1'!$B$5:$J$44,3,FALSE) + MHTYPYLD1!BI108*(1-VLOOKUP(MHTYPYLD2!BI$4,'[1]INTERNAL PARAMETERS-1'!$B$5:$J$44,5,FALSE))*VLOOKUP(MHTYPYLD2!BI$4,'[1]INTERNAL PARAMETERS-1'!$B$5:$J$44,8,FALSE)*VLOOKUP(MHTYPYLD2!BI$4,'[1]INTERNAL PARAMETERS-1'!$B$5:$J$44,3,FALSE)</f>
        <v>0</v>
      </c>
      <c r="BJ108" s="50">
        <f>MHTYPYLD1!BJ108*VLOOKUP(MHTYPYLD2!BJ$4,'[1]INTERNAL PARAMETERS-1'!$B$5:$J$44,5,FALSE)*VLOOKUP(MHTYPYLD2!BJ$4,'[1]INTERNAL PARAMETERS-1'!$B$5:$J$44,6,FALSE)*VLOOKUP(MHTYPYLD2!BJ$4,'[1]INTERNAL PARAMETERS-1'!$B$5:$J$44,3,FALSE) + MHTYPYLD1!BJ108*(1-VLOOKUP(MHTYPYLD2!BJ$4,'[1]INTERNAL PARAMETERS-1'!$B$5:$J$44,5,FALSE))*VLOOKUP(MHTYPYLD2!BJ$4,'[1]INTERNAL PARAMETERS-1'!$B$5:$J$44,8,FALSE)*VLOOKUP(MHTYPYLD2!BJ$4,'[1]INTERNAL PARAMETERS-1'!$B$5:$J$44,3,FALSE)</f>
        <v>4.9382662339357432E-2</v>
      </c>
      <c r="BK108" s="50">
        <f>MHTYPYLD1!BK108*VLOOKUP(MHTYPYLD2!BK$4,'[1]INTERNAL PARAMETERS-1'!$B$5:$J$44,5,FALSE)*VLOOKUP(MHTYPYLD2!BK$4,'[1]INTERNAL PARAMETERS-1'!$B$5:$J$44,6,FALSE)*VLOOKUP(MHTYPYLD2!BK$4,'[1]INTERNAL PARAMETERS-1'!$B$5:$J$44,3,FALSE) + MHTYPYLD1!BK108*(1-VLOOKUP(MHTYPYLD2!BK$4,'[1]INTERNAL PARAMETERS-1'!$B$5:$J$44,5,FALSE))*VLOOKUP(MHTYPYLD2!BK$4,'[1]INTERNAL PARAMETERS-1'!$B$5:$J$44,8,FALSE)*VLOOKUP(MHTYPYLD2!BK$4,'[1]INTERNAL PARAMETERS-1'!$B$5:$J$44,3,FALSE)</f>
        <v>7.143751287456121E-2</v>
      </c>
      <c r="BL108" s="50">
        <f>MHTYPYLD1!BL108*VLOOKUP(MHTYPYLD2!BL$4,'[1]INTERNAL PARAMETERS-1'!$B$5:$J$44,5,FALSE)*VLOOKUP(MHTYPYLD2!BL$4,'[1]INTERNAL PARAMETERS-1'!$B$5:$J$44,6,FALSE)*VLOOKUP(MHTYPYLD2!BL$4,'[1]INTERNAL PARAMETERS-1'!$B$5:$J$44,3,FALSE) + MHTYPYLD1!BL108*(1-VLOOKUP(MHTYPYLD2!BL$4,'[1]INTERNAL PARAMETERS-1'!$B$5:$J$44,5,FALSE))*VLOOKUP(MHTYPYLD2!BL$4,'[1]INTERNAL PARAMETERS-1'!$B$5:$J$44,8,FALSE)*VLOOKUP(MHTYPYLD2!BL$4,'[1]INTERNAL PARAMETERS-1'!$B$5:$J$44,3,FALSE)</f>
        <v>0.31043601220461176</v>
      </c>
      <c r="BM108" s="50">
        <f>MHTYPYLD1!BM108*VLOOKUP(MHTYPYLD2!BM$4,'[1]INTERNAL PARAMETERS-1'!$B$5:$J$44,5,FALSE)*VLOOKUP(MHTYPYLD2!BM$4,'[1]INTERNAL PARAMETERS-1'!$B$5:$J$44,6,FALSE)*VLOOKUP(MHTYPYLD2!BM$4,'[1]INTERNAL PARAMETERS-1'!$B$5:$J$44,3,FALSE) + MHTYPYLD1!BM108*(1-VLOOKUP(MHTYPYLD2!BM$4,'[1]INTERNAL PARAMETERS-1'!$B$5:$J$44,5,FALSE))*VLOOKUP(MHTYPYLD2!BM$4,'[1]INTERNAL PARAMETERS-1'!$B$5:$J$44,8,FALSE)*VLOOKUP(MHTYPYLD2!BM$4,'[1]INTERNAL PARAMETERS-1'!$B$5:$J$44,3,FALSE)</f>
        <v>0.17327924749003029</v>
      </c>
      <c r="BN108" s="50">
        <f>MHTYPYLD1!BN108*VLOOKUP(MHTYPYLD2!BN$4,'[1]INTERNAL PARAMETERS-1'!$B$5:$J$44,5,FALSE)*VLOOKUP(MHTYPYLD2!BN$4,'[1]INTERNAL PARAMETERS-1'!$B$5:$J$44,6,FALSE)*VLOOKUP(MHTYPYLD2!BN$4,'[1]INTERNAL PARAMETERS-1'!$B$5:$J$44,3,FALSE) + MHTYPYLD1!BN108*(1-VLOOKUP(MHTYPYLD2!BN$4,'[1]INTERNAL PARAMETERS-1'!$B$5:$J$44,5,FALSE))*VLOOKUP(MHTYPYLD2!BN$4,'[1]INTERNAL PARAMETERS-1'!$B$5:$J$44,8,FALSE)*VLOOKUP(MHTYPYLD2!BN$4,'[1]INTERNAL PARAMETERS-1'!$B$5:$J$44,3,FALSE)</f>
        <v>0.14164560581414434</v>
      </c>
      <c r="BO108" s="50">
        <f>MHTYPYLD1!BO108*VLOOKUP(MHTYPYLD2!BO$4,'[1]INTERNAL PARAMETERS-1'!$B$5:$J$44,5,FALSE)*VLOOKUP(MHTYPYLD2!BO$4,'[1]INTERNAL PARAMETERS-1'!$B$5:$J$44,6,FALSE)*VLOOKUP(MHTYPYLD2!BO$4,'[1]INTERNAL PARAMETERS-1'!$B$5:$J$44,3,FALSE) + MHTYPYLD1!BO108*(1-VLOOKUP(MHTYPYLD2!BO$4,'[1]INTERNAL PARAMETERS-1'!$B$5:$J$44,5,FALSE))*VLOOKUP(MHTYPYLD2!BO$4,'[1]INTERNAL PARAMETERS-1'!$B$5:$J$44,8,FALSE)*VLOOKUP(MHTYPYLD2!BO$4,'[1]INTERNAL PARAMETERS-1'!$B$5:$J$44,3,FALSE)</f>
        <v>0.13302367203070958</v>
      </c>
      <c r="BP108" s="50">
        <f>MHTYPYLD1!BP108*VLOOKUP(MHTYPYLD2!BP$4,'[1]INTERNAL PARAMETERS-1'!$B$5:$J$44,5,FALSE)*VLOOKUP(MHTYPYLD2!BP$4,'[1]INTERNAL PARAMETERS-1'!$B$5:$J$44,6,FALSE)*VLOOKUP(MHTYPYLD2!BP$4,'[1]INTERNAL PARAMETERS-1'!$B$5:$J$44,3,FALSE) + MHTYPYLD1!BP108*(1-VLOOKUP(MHTYPYLD2!BP$4,'[1]INTERNAL PARAMETERS-1'!$B$5:$J$44,5,FALSE))*VLOOKUP(MHTYPYLD2!BP$4,'[1]INTERNAL PARAMETERS-1'!$B$5:$J$44,8,FALSE)*VLOOKUP(MHTYPYLD2!BP$4,'[1]INTERNAL PARAMETERS-1'!$B$5:$J$44,3,FALSE)</f>
        <v>4.9854685896375626E-3</v>
      </c>
      <c r="BQ108" s="50">
        <f>MHTYPYLD1!BQ108*VLOOKUP(MHTYPYLD2!BQ$4,'[1]INTERNAL PARAMETERS-1'!$B$5:$J$44,5,FALSE)*VLOOKUP(MHTYPYLD2!BQ$4,'[1]INTERNAL PARAMETERS-1'!$B$5:$J$44,6,FALSE)*VLOOKUP(MHTYPYLD2!BQ$4,'[1]INTERNAL PARAMETERS-1'!$B$5:$J$44,3,FALSE) + MHTYPYLD1!BQ108*(1-VLOOKUP(MHTYPYLD2!BQ$4,'[1]INTERNAL PARAMETERS-1'!$B$5:$J$44,5,FALSE))*VLOOKUP(MHTYPYLD2!BQ$4,'[1]INTERNAL PARAMETERS-1'!$B$5:$J$44,8,FALSE)*VLOOKUP(MHTYPYLD2!BQ$4,'[1]INTERNAL PARAMETERS-1'!$B$5:$J$44,3,FALSE)</f>
        <v>0.40677601196058377</v>
      </c>
      <c r="BR108" s="50">
        <f>MHTYPYLD1!BR108*VLOOKUP(MHTYPYLD2!BR$4,'[1]INTERNAL PARAMETERS-1'!$B$5:$J$44,5,FALSE)*VLOOKUP(MHTYPYLD2!BR$4,'[1]INTERNAL PARAMETERS-1'!$B$5:$J$44,6,FALSE)*VLOOKUP(MHTYPYLD2!BR$4,'[1]INTERNAL PARAMETERS-1'!$B$5:$J$44,3,FALSE) + MHTYPYLD1!BR108*(1-VLOOKUP(MHTYPYLD2!BR$4,'[1]INTERNAL PARAMETERS-1'!$B$5:$J$44,5,FALSE))*VLOOKUP(MHTYPYLD2!BR$4,'[1]INTERNAL PARAMETERS-1'!$B$5:$J$44,8,FALSE)*VLOOKUP(MHTYPYLD2!BR$4,'[1]INTERNAL PARAMETERS-1'!$B$5:$J$44,3,FALSE)</f>
        <v>6.2424318447884021E-3</v>
      </c>
      <c r="BS108" s="50">
        <f>MHTYPYLD1!BS108*VLOOKUP(MHTYPYLD2!BS$4,'[1]INTERNAL PARAMETERS-1'!$B$5:$J$44,5,FALSE)*VLOOKUP(MHTYPYLD2!BS$4,'[1]INTERNAL PARAMETERS-1'!$B$5:$J$44,6,FALSE)*VLOOKUP(MHTYPYLD2!BS$4,'[1]INTERNAL PARAMETERS-1'!$B$5:$J$44,3,FALSE) + MHTYPYLD1!BS108*(1-VLOOKUP(MHTYPYLD2!BS$4,'[1]INTERNAL PARAMETERS-1'!$B$5:$J$44,5,FALSE))*VLOOKUP(MHTYPYLD2!BS$4,'[1]INTERNAL PARAMETERS-1'!$B$5:$J$44,8,FALSE)*VLOOKUP(MHTYPYLD2!BS$4,'[1]INTERNAL PARAMETERS-1'!$B$5:$J$44,3,FALSE)</f>
        <v>5.8651407558916405E-4</v>
      </c>
      <c r="BT108" s="50">
        <f>MHTYPYLD1!BT108*VLOOKUP(MHTYPYLD2!BT$4,'[1]INTERNAL PARAMETERS-1'!$B$5:$J$44,5,FALSE)*VLOOKUP(MHTYPYLD2!BT$4,'[1]INTERNAL PARAMETERS-1'!$B$5:$J$44,6,FALSE)*VLOOKUP(MHTYPYLD2!BT$4,'[1]INTERNAL PARAMETERS-1'!$B$5:$J$44,3,FALSE) + MHTYPYLD1!BT108*(1-VLOOKUP(MHTYPYLD2!BT$4,'[1]INTERNAL PARAMETERS-1'!$B$5:$J$44,5,FALSE))*VLOOKUP(MHTYPYLD2!BT$4,'[1]INTERNAL PARAMETERS-1'!$B$5:$J$44,8,FALSE)*VLOOKUP(MHTYPYLD2!BT$4,'[1]INTERNAL PARAMETERS-1'!$B$5:$J$44,3,FALSE)</f>
        <v>0</v>
      </c>
      <c r="BU108" s="50">
        <f>MHTYPYLD1!BU108*VLOOKUP(MHTYPYLD2!BU$4,'[1]INTERNAL PARAMETERS-1'!$B$5:$J$44,5,FALSE)*VLOOKUP(MHTYPYLD2!BU$4,'[1]INTERNAL PARAMETERS-1'!$B$5:$J$44,6,FALSE)*VLOOKUP(MHTYPYLD2!BU$4,'[1]INTERNAL PARAMETERS-1'!$B$5:$J$44,3,FALSE) + MHTYPYLD1!BU108*(1-VLOOKUP(MHTYPYLD2!BU$4,'[1]INTERNAL PARAMETERS-1'!$B$5:$J$44,5,FALSE))*VLOOKUP(MHTYPYLD2!BU$4,'[1]INTERNAL PARAMETERS-1'!$B$5:$J$44,8,FALSE)*VLOOKUP(MHTYPYLD2!BU$4,'[1]INTERNAL PARAMETERS-1'!$B$5:$J$44,3,FALSE)</f>
        <v>0</v>
      </c>
      <c r="BV108" s="50">
        <f>MHTYPYLD1!BV108*VLOOKUP(MHTYPYLD2!BV$4,'[1]INTERNAL PARAMETERS-1'!$B$5:$J$44,5,FALSE)*VLOOKUP(MHTYPYLD2!BV$4,'[1]INTERNAL PARAMETERS-1'!$B$5:$J$44,6,FALSE)*VLOOKUP(MHTYPYLD2!BV$4,'[1]INTERNAL PARAMETERS-1'!$B$5:$J$44,3,FALSE) + MHTYPYLD1!BV108*(1-VLOOKUP(MHTYPYLD2!BV$4,'[1]INTERNAL PARAMETERS-1'!$B$5:$J$44,5,FALSE))*VLOOKUP(MHTYPYLD2!BV$4,'[1]INTERNAL PARAMETERS-1'!$B$5:$J$44,8,FALSE)*VLOOKUP(MHTYPYLD2!BV$4,'[1]INTERNAL PARAMETERS-1'!$B$5:$J$44,3,FALSE)</f>
        <v>0</v>
      </c>
      <c r="BW108" s="50">
        <f>MHTYPYLD1!BW108*VLOOKUP(MHTYPYLD2!BW$4,'[1]INTERNAL PARAMETERS-1'!$B$5:$J$44,5,FALSE)*VLOOKUP(MHTYPYLD2!BW$4,'[1]INTERNAL PARAMETERS-1'!$B$5:$J$44,6,FALSE)*VLOOKUP(MHTYPYLD2!BW$4,'[1]INTERNAL PARAMETERS-1'!$B$5:$J$44,3,FALSE) + MHTYPYLD1!BW108*(1-VLOOKUP(MHTYPYLD2!BW$4,'[1]INTERNAL PARAMETERS-1'!$B$5:$J$44,5,FALSE))*VLOOKUP(MHTYPYLD2!BW$4,'[1]INTERNAL PARAMETERS-1'!$B$5:$J$44,8,FALSE)*VLOOKUP(MHTYPYLD2!BW$4,'[1]INTERNAL PARAMETERS-1'!$B$5:$J$44,3,FALSE)</f>
        <v>0</v>
      </c>
      <c r="BX108" s="50">
        <f>MHTYPYLD1!BX108*VLOOKUP(MHTYPYLD2!BX$4,'[1]INTERNAL PARAMETERS-1'!$B$5:$J$44,5,FALSE)*VLOOKUP(MHTYPYLD2!BX$4,'[1]INTERNAL PARAMETERS-1'!$B$5:$J$44,6,FALSE)*VLOOKUP(MHTYPYLD2!BX$4,'[1]INTERNAL PARAMETERS-1'!$B$5:$J$44,3,FALSE) + MHTYPYLD1!BX108*(1-VLOOKUP(MHTYPYLD2!BX$4,'[1]INTERNAL PARAMETERS-1'!$B$5:$J$44,5,FALSE))*VLOOKUP(MHTYPYLD2!BX$4,'[1]INTERNAL PARAMETERS-1'!$B$5:$J$44,8,FALSE)*VLOOKUP(MHTYPYLD2!BX$4,'[1]INTERNAL PARAMETERS-1'!$B$5:$J$44,3,FALSE)</f>
        <v>0</v>
      </c>
      <c r="BY108" s="50">
        <f>MHTYPYLD1!BY108*VLOOKUP(MHTYPYLD2!BY$4,'[1]INTERNAL PARAMETERS-1'!$B$5:$J$44,5,FALSE)*VLOOKUP(MHTYPYLD2!BY$4,'[1]INTERNAL PARAMETERS-1'!$B$5:$J$44,6,FALSE)*VLOOKUP(MHTYPYLD2!BY$4,'[1]INTERNAL PARAMETERS-1'!$B$5:$J$44,3,FALSE) + MHTYPYLD1!BY108*(1-VLOOKUP(MHTYPYLD2!BY$4,'[1]INTERNAL PARAMETERS-1'!$B$5:$J$44,5,FALSE))*VLOOKUP(MHTYPYLD2!BY$4,'[1]INTERNAL PARAMETERS-1'!$B$5:$J$44,8,FALSE)*VLOOKUP(MHTYPYLD2!BY$4,'[1]INTERNAL PARAMETERS-1'!$B$5:$J$44,3,FALSE)</f>
        <v>0</v>
      </c>
      <c r="BZ108" s="50">
        <f>MHTYPYLD1!BZ108*VLOOKUP(MHTYPYLD2!BZ$4,'[1]INTERNAL PARAMETERS-1'!$B$5:$J$44,5,FALSE)*VLOOKUP(MHTYPYLD2!BZ$4,'[1]INTERNAL PARAMETERS-1'!$B$5:$J$44,6,FALSE)*VLOOKUP(MHTYPYLD2!BZ$4,'[1]INTERNAL PARAMETERS-1'!$B$5:$J$44,3,FALSE) + MHTYPYLD1!BZ108*(1-VLOOKUP(MHTYPYLD2!BZ$4,'[1]INTERNAL PARAMETERS-1'!$B$5:$J$44,5,FALSE))*VLOOKUP(MHTYPYLD2!BZ$4,'[1]INTERNAL PARAMETERS-1'!$B$5:$J$44,8,FALSE)*VLOOKUP(MHTYPYLD2!BZ$4,'[1]INTERNAL PARAMETERS-1'!$B$5:$J$44,3,FALSE)</f>
        <v>3.845427562651824E-4</v>
      </c>
      <c r="CA108" s="50">
        <f>MHTYPYLD1!CA108*VLOOKUP(MHTYPYLD2!CA$4,'[1]INTERNAL PARAMETERS-1'!$B$5:$J$44,5,FALSE)*VLOOKUP(MHTYPYLD2!CA$4,'[1]INTERNAL PARAMETERS-1'!$B$5:$J$44,6,FALSE)*VLOOKUP(MHTYPYLD2!CA$4,'[1]INTERNAL PARAMETERS-1'!$B$5:$J$44,3,FALSE) + MHTYPYLD1!CA108*(1-VLOOKUP(MHTYPYLD2!CA$4,'[1]INTERNAL PARAMETERS-1'!$B$5:$J$44,5,FALSE))*VLOOKUP(MHTYPYLD2!CA$4,'[1]INTERNAL PARAMETERS-1'!$B$5:$J$44,8,FALSE)*VLOOKUP(MHTYPYLD2!CA$4,'[1]INTERNAL PARAMETERS-1'!$B$5:$J$44,3,FALSE)</f>
        <v>0</v>
      </c>
      <c r="CB108" s="50">
        <f>MHTYPYLD1!CB108*VLOOKUP(MHTYPYLD2!CB$4,'[1]INTERNAL PARAMETERS-1'!$B$5:$J$44,5,FALSE)*VLOOKUP(MHTYPYLD2!CB$4,'[1]INTERNAL PARAMETERS-1'!$B$5:$J$44,6,FALSE)*VLOOKUP(MHTYPYLD2!CB$4,'[1]INTERNAL PARAMETERS-1'!$B$5:$J$44,3,FALSE) + MHTYPYLD1!CB108*(1-VLOOKUP(MHTYPYLD2!CB$4,'[1]INTERNAL PARAMETERS-1'!$B$5:$J$44,5,FALSE))*VLOOKUP(MHTYPYLD2!CB$4,'[1]INTERNAL PARAMETERS-1'!$B$5:$J$44,8,FALSE)*VLOOKUP(MHTYPYLD2!CB$4,'[1]INTERNAL PARAMETERS-1'!$B$5:$J$44,3,FALSE)</f>
        <v>0</v>
      </c>
      <c r="CC108" s="50">
        <f>MHTYPYLD1!CC108*VLOOKUP(MHTYPYLD2!CC$4,'[1]INTERNAL PARAMETERS-1'!$B$5:$J$44,5,FALSE)*VLOOKUP(MHTYPYLD2!CC$4,'[1]INTERNAL PARAMETERS-1'!$B$5:$J$44,6,FALSE)*VLOOKUP(MHTYPYLD2!CC$4,'[1]INTERNAL PARAMETERS-1'!$B$5:$J$44,3,FALSE) + MHTYPYLD1!CC108*(1-VLOOKUP(MHTYPYLD2!CC$4,'[1]INTERNAL PARAMETERS-1'!$B$5:$J$44,5,FALSE))*VLOOKUP(MHTYPYLD2!CC$4,'[1]INTERNAL PARAMETERS-1'!$B$5:$J$44,8,FALSE)*VLOOKUP(MHTYPYLD2!CC$4,'[1]INTERNAL PARAMETERS-1'!$B$5:$J$44,3,FALSE)</f>
        <v>1.3885806042955317E-3</v>
      </c>
      <c r="CD108" s="50">
        <f>MHTYPYLD1!CD108*VLOOKUP(MHTYPYLD2!CD$4,'[1]INTERNAL PARAMETERS-1'!$B$5:$J$44,5,FALSE)*VLOOKUP(MHTYPYLD2!CD$4,'[1]INTERNAL PARAMETERS-1'!$B$5:$J$44,6,FALSE)*VLOOKUP(MHTYPYLD2!CD$4,'[1]INTERNAL PARAMETERS-1'!$B$5:$J$44,3,FALSE) + MHTYPYLD1!CD108*(1-VLOOKUP(MHTYPYLD2!CD$4,'[1]INTERNAL PARAMETERS-1'!$B$5:$J$44,5,FALSE))*VLOOKUP(MHTYPYLD2!CD$4,'[1]INTERNAL PARAMETERS-1'!$B$5:$J$44,8,FALSE)*VLOOKUP(MHTYPYLD2!CD$4,'[1]INTERNAL PARAMETERS-1'!$B$5:$J$44,3,FALSE)</f>
        <v>3.3646455823306857E-3</v>
      </c>
      <c r="CE108" s="50">
        <f>MHTYPYLD1!CE108*VLOOKUP(MHTYPYLD2!CE$4,'[1]INTERNAL PARAMETERS-1'!$B$5:$J$44,5,FALSE)*VLOOKUP(MHTYPYLD2!CE$4,'[1]INTERNAL PARAMETERS-1'!$B$5:$J$44,6,FALSE)*VLOOKUP(MHTYPYLD2!CE$4,'[1]INTERNAL PARAMETERS-1'!$B$5:$J$44,3,FALSE) + MHTYPYLD1!CE108*(1-VLOOKUP(MHTYPYLD2!CE$4,'[1]INTERNAL PARAMETERS-1'!$B$5:$J$44,5,FALSE))*VLOOKUP(MHTYPYLD2!CE$4,'[1]INTERNAL PARAMETERS-1'!$B$5:$J$44,8,FALSE)*VLOOKUP(MHTYPYLD2!CE$4,'[1]INTERNAL PARAMETERS-1'!$B$5:$J$44,3,FALSE)</f>
        <v>9.4164014738747932E-3</v>
      </c>
      <c r="CF108" s="50">
        <f>MHTYPYLD1!CF108*VLOOKUP(MHTYPYLD2!CF$4,'[1]INTERNAL PARAMETERS-1'!$B$5:$J$44,5,FALSE)*VLOOKUP(MHTYPYLD2!CF$4,'[1]INTERNAL PARAMETERS-1'!$B$5:$J$44,6,FALSE)*VLOOKUP(MHTYPYLD2!CF$4,'[1]INTERNAL PARAMETERS-1'!$B$5:$J$44,3,FALSE) + MHTYPYLD1!CF108*(1-VLOOKUP(MHTYPYLD2!CF$4,'[1]INTERNAL PARAMETERS-1'!$B$5:$J$44,5,FALSE))*VLOOKUP(MHTYPYLD2!CF$4,'[1]INTERNAL PARAMETERS-1'!$B$5:$J$44,8,FALSE)*VLOOKUP(MHTYPYLD2!CF$4,'[1]INTERNAL PARAMETERS-1'!$B$5:$J$44,3,FALSE)</f>
        <v>2.6660963492100799E-3</v>
      </c>
      <c r="CG108" s="50">
        <f>MHTYPYLD1!CG108*VLOOKUP(MHTYPYLD2!CG$4,'[1]INTERNAL PARAMETERS-1'!$B$5:$J$44,5,FALSE)*VLOOKUP(MHTYPYLD2!CG$4,'[1]INTERNAL PARAMETERS-1'!$B$5:$J$44,6,FALSE)*VLOOKUP(MHTYPYLD2!CG$4,'[1]INTERNAL PARAMETERS-1'!$B$5:$J$44,3,FALSE) + MHTYPYLD1!CG108*(1-VLOOKUP(MHTYPYLD2!CG$4,'[1]INTERNAL PARAMETERS-1'!$B$5:$J$44,5,FALSE))*VLOOKUP(MHTYPYLD2!CG$4,'[1]INTERNAL PARAMETERS-1'!$B$5:$J$44,8,FALSE)*VLOOKUP(MHTYPYLD2!CG$4,'[1]INTERNAL PARAMETERS-1'!$B$5:$J$44,3,FALSE)</f>
        <v>0</v>
      </c>
      <c r="CH108" s="49">
        <f>MHTYPYLD1!CH108*VLOOKUP(MHTYPYLD2!CH$4,'[1]INTERNAL PARAMETERS-1'!$B$5:$J$44,5,FALSE)*VLOOKUP(MHTYPYLD2!CH$4,'[1]INTERNAL PARAMETERS-1'!$B$5:$J$44,6,FALSE)*VLOOKUP(MHTYPYLD2!CH$4,'[1]INTERNAL PARAMETERS-1'!$B$5:$J$44,3,FALSE) + MHTYPYLD1!CH108*(1-VLOOKUP(MHTYPYLD2!CH$4,'[1]INTERNAL PARAMETERS-1'!$B$5:$J$44,5,FALSE))*VLOOKUP(MHTYPYLD2!CH$4,'[1]INTERNAL PARAMETERS-1'!$B$5:$J$44,8,FALSE)*VLOOKUP(MHTYPYLD2!CH$4,'[1]INTERNAL PARAMETERS-1'!$B$5:$J$44,3,FALSE)</f>
        <v>0</v>
      </c>
      <c r="CJ108" s="51">
        <f t="shared" si="2"/>
        <v>53.515221716614818</v>
      </c>
      <c r="CK108" s="49">
        <f t="shared" si="3"/>
        <v>6.0471199453976396</v>
      </c>
    </row>
    <row r="109" spans="2:89">
      <c r="B109" s="64" t="s">
        <v>10</v>
      </c>
      <c r="C109" s="63" t="s">
        <v>54</v>
      </c>
      <c r="D109" s="63" t="s">
        <v>57</v>
      </c>
      <c r="E109" s="139">
        <f>MHTYP!S109</f>
        <v>327.99099418393308</v>
      </c>
      <c r="F109" s="62">
        <f>'[1]INTERNAL PARAMETERS-1'!M19</f>
        <v>16.865000000000002</v>
      </c>
      <c r="G109" s="51">
        <f>MHTYPYLD1!G109*VLOOKUP(MHTYPYLD2!G$4,'[1]INTERNAL PARAMETERS-1'!$B$5:$J$44,5,FALSE)*VLOOKUP(MHTYPYLD2!G$4,'[1]INTERNAL PARAMETERS-1'!$B$5:$J$44,7,FALSE)*MHTYPYLD2!$F109 + MHTYPYLD1!G109*(1-VLOOKUP(MHTYPYLD2!G$4,'[1]INTERNAL PARAMETERS-1'!$B$5:$J$44,5,FALSE))*VLOOKUP(MHTYPYLD2!G$4,'[1]INTERNAL PARAMETERS-1'!$B$5:$J$44,9,FALSE)*MHTYPYLD2!$F109</f>
        <v>7.8673186662935084</v>
      </c>
      <c r="H109" s="50">
        <f>MHTYPYLD1!H109*VLOOKUP(MHTYPYLD2!H$4,'[1]INTERNAL PARAMETERS-1'!$B$5:$J$44,5,FALSE)*VLOOKUP(MHTYPYLD2!H$4,'[1]INTERNAL PARAMETERS-1'!$B$5:$J$44,7,FALSE)*MHTYPYLD2!$F109 + MHTYPYLD1!H109*(1-VLOOKUP(MHTYPYLD2!H$4,'[1]INTERNAL PARAMETERS-1'!$B$5:$J$44,5,FALSE))*VLOOKUP(MHTYPYLD2!H$4,'[1]INTERNAL PARAMETERS-1'!$B$5:$J$44,9,FALSE)*MHTYPYLD2!$F109</f>
        <v>1.482615139239698</v>
      </c>
      <c r="I109" s="50">
        <f>MHTYPYLD1!I109*VLOOKUP(MHTYPYLD2!I$4,'[1]INTERNAL PARAMETERS-1'!$B$5:$J$44,5,FALSE)*VLOOKUP(MHTYPYLD2!I$4,'[1]INTERNAL PARAMETERS-1'!$B$5:$J$44,7,FALSE)*MHTYPYLD2!$F109 + MHTYPYLD1!I109*(1-VLOOKUP(MHTYPYLD2!I$4,'[1]INTERNAL PARAMETERS-1'!$B$5:$J$44,5,FALSE))*VLOOKUP(MHTYPYLD2!I$4,'[1]INTERNAL PARAMETERS-1'!$B$5:$J$44,9,FALSE)*MHTYPYLD2!$F109</f>
        <v>9.9672330492955297</v>
      </c>
      <c r="J109" s="50">
        <f>MHTYPYLD1!J109*VLOOKUP(MHTYPYLD2!J$4,'[1]INTERNAL PARAMETERS-1'!$B$5:$J$44,5,FALSE)*VLOOKUP(MHTYPYLD2!J$4,'[1]INTERNAL PARAMETERS-1'!$B$5:$J$44,7,FALSE)*MHTYPYLD2!$F109 + MHTYPYLD1!J109*(1-VLOOKUP(MHTYPYLD2!J$4,'[1]INTERNAL PARAMETERS-1'!$B$5:$J$44,5,FALSE))*VLOOKUP(MHTYPYLD2!J$4,'[1]INTERNAL PARAMETERS-1'!$B$5:$J$44,9,FALSE)*MHTYPYLD2!$F109</f>
        <v>0</v>
      </c>
      <c r="K109" s="50">
        <f>MHTYPYLD1!K109*VLOOKUP(MHTYPYLD2!K$4,'[1]INTERNAL PARAMETERS-1'!$B$5:$J$44,5,FALSE)*VLOOKUP(MHTYPYLD2!K$4,'[1]INTERNAL PARAMETERS-1'!$B$5:$J$44,7,FALSE)*MHTYPYLD2!$F109 + MHTYPYLD1!K109*(1-VLOOKUP(MHTYPYLD2!K$4,'[1]INTERNAL PARAMETERS-1'!$B$5:$J$44,5,FALSE))*VLOOKUP(MHTYPYLD2!K$4,'[1]INTERNAL PARAMETERS-1'!$B$5:$J$44,9,FALSE)*MHTYPYLD2!$F109</f>
        <v>0</v>
      </c>
      <c r="L109" s="50">
        <f>MHTYPYLD1!L109*VLOOKUP(MHTYPYLD2!L$4,'[1]INTERNAL PARAMETERS-1'!$B$5:$J$44,5,FALSE)*VLOOKUP(MHTYPYLD2!L$4,'[1]INTERNAL PARAMETERS-1'!$B$5:$J$44,7,FALSE)*MHTYPYLD2!$F109 + MHTYPYLD1!L109*(1-VLOOKUP(MHTYPYLD2!L$4,'[1]INTERNAL PARAMETERS-1'!$B$5:$J$44,5,FALSE))*VLOOKUP(MHTYPYLD2!L$4,'[1]INTERNAL PARAMETERS-1'!$B$5:$J$44,9,FALSE)*MHTYPYLD2!$F109</f>
        <v>0</v>
      </c>
      <c r="M109" s="50">
        <f>MHTYPYLD1!M109*VLOOKUP(MHTYPYLD2!M$4,'[1]INTERNAL PARAMETERS-1'!$B$5:$J$44,5,FALSE)*VLOOKUP(MHTYPYLD2!M$4,'[1]INTERNAL PARAMETERS-1'!$B$5:$J$44,7,FALSE)*MHTYPYLD2!$F109 + MHTYPYLD1!M109*(1-VLOOKUP(MHTYPYLD2!M$4,'[1]INTERNAL PARAMETERS-1'!$B$5:$J$44,5,FALSE))*VLOOKUP(MHTYPYLD2!M$4,'[1]INTERNAL PARAMETERS-1'!$B$5:$J$44,9,FALSE)*MHTYPYLD2!$F109</f>
        <v>2.4355256008177837</v>
      </c>
      <c r="N109" s="50">
        <f>MHTYPYLD1!N109*VLOOKUP(MHTYPYLD2!N$4,'[1]INTERNAL PARAMETERS-1'!$B$5:$J$44,5,FALSE)*VLOOKUP(MHTYPYLD2!N$4,'[1]INTERNAL PARAMETERS-1'!$B$5:$J$44,7,FALSE)*MHTYPYLD2!$F109 + MHTYPYLD1!N109*(1-VLOOKUP(MHTYPYLD2!N$4,'[1]INTERNAL PARAMETERS-1'!$B$5:$J$44,5,FALSE))*VLOOKUP(MHTYPYLD2!N$4,'[1]INTERNAL PARAMETERS-1'!$B$5:$J$44,9,FALSE)*MHTYPYLD2!$F109</f>
        <v>4.7585176436532831E-2</v>
      </c>
      <c r="O109" s="50">
        <f>MHTYPYLD1!O109*VLOOKUP(MHTYPYLD2!O$4,'[1]INTERNAL PARAMETERS-1'!$B$5:$J$44,5,FALSE)*VLOOKUP(MHTYPYLD2!O$4,'[1]INTERNAL PARAMETERS-1'!$B$5:$J$44,7,FALSE)*MHTYPYLD2!$F109 + MHTYPYLD1!O109*(1-VLOOKUP(MHTYPYLD2!O$4,'[1]INTERNAL PARAMETERS-1'!$B$5:$J$44,5,FALSE))*VLOOKUP(MHTYPYLD2!O$4,'[1]INTERNAL PARAMETERS-1'!$B$5:$J$44,9,FALSE)*MHTYPYLD2!$F109</f>
        <v>0</v>
      </c>
      <c r="P109" s="50">
        <f>MHTYPYLD1!P109*VLOOKUP(MHTYPYLD2!P$4,'[1]INTERNAL PARAMETERS-1'!$B$5:$J$44,5,FALSE)*VLOOKUP(MHTYPYLD2!P$4,'[1]INTERNAL PARAMETERS-1'!$B$5:$J$44,7,FALSE)*MHTYPYLD2!$F109 + MHTYPYLD1!P109*(1-VLOOKUP(MHTYPYLD2!P$4,'[1]INTERNAL PARAMETERS-1'!$B$5:$J$44,5,FALSE))*VLOOKUP(MHTYPYLD2!P$4,'[1]INTERNAL PARAMETERS-1'!$B$5:$J$44,9,FALSE)*MHTYPYLD2!$F109</f>
        <v>0</v>
      </c>
      <c r="Q109" s="50">
        <f>MHTYPYLD1!Q109*VLOOKUP(MHTYPYLD2!Q$4,'[1]INTERNAL PARAMETERS-1'!$B$5:$J$44,5,FALSE)*VLOOKUP(MHTYPYLD2!Q$4,'[1]INTERNAL PARAMETERS-1'!$B$5:$J$44,7,FALSE)*MHTYPYLD2!$F109 + MHTYPYLD1!Q109*(1-VLOOKUP(MHTYPYLD2!Q$4,'[1]INTERNAL PARAMETERS-1'!$B$5:$J$44,5,FALSE))*VLOOKUP(MHTYPYLD2!Q$4,'[1]INTERNAL PARAMETERS-1'!$B$5:$J$44,9,FALSE)*MHTYPYLD2!$F109</f>
        <v>0</v>
      </c>
      <c r="R109" s="50">
        <f>MHTYPYLD1!R109*VLOOKUP(MHTYPYLD2!R$4,'[1]INTERNAL PARAMETERS-1'!$B$5:$J$44,5,FALSE)*VLOOKUP(MHTYPYLD2!R$4,'[1]INTERNAL PARAMETERS-1'!$B$5:$J$44,7,FALSE)*MHTYPYLD2!$F109 + MHTYPYLD1!R109*(1-VLOOKUP(MHTYPYLD2!R$4,'[1]INTERNAL PARAMETERS-1'!$B$5:$J$44,5,FALSE))*VLOOKUP(MHTYPYLD2!R$4,'[1]INTERNAL PARAMETERS-1'!$B$5:$J$44,9,FALSE)*MHTYPYLD2!$F109</f>
        <v>0</v>
      </c>
      <c r="S109" s="50">
        <f>MHTYPYLD1!S109*VLOOKUP(MHTYPYLD2!S$4,'[1]INTERNAL PARAMETERS-1'!$B$5:$J$44,5,FALSE)*VLOOKUP(MHTYPYLD2!S$4,'[1]INTERNAL PARAMETERS-1'!$B$5:$J$44,7,FALSE)*MHTYPYLD2!$F109 + MHTYPYLD1!S109*(1-VLOOKUP(MHTYPYLD2!S$4,'[1]INTERNAL PARAMETERS-1'!$B$5:$J$44,5,FALSE))*VLOOKUP(MHTYPYLD2!S$4,'[1]INTERNAL PARAMETERS-1'!$B$5:$J$44,9,FALSE)*MHTYPYLD2!$F109</f>
        <v>1.1704258254337652</v>
      </c>
      <c r="T109" s="50">
        <f>MHTYPYLD1!T109*VLOOKUP(MHTYPYLD2!T$4,'[1]INTERNAL PARAMETERS-1'!$B$5:$J$44,5,FALSE)*VLOOKUP(MHTYPYLD2!T$4,'[1]INTERNAL PARAMETERS-1'!$B$5:$J$44,7,FALSE)*MHTYPYLD2!$F109 + MHTYPYLD1!T109*(1-VLOOKUP(MHTYPYLD2!T$4,'[1]INTERNAL PARAMETERS-1'!$B$5:$J$44,5,FALSE))*VLOOKUP(MHTYPYLD2!T$4,'[1]INTERNAL PARAMETERS-1'!$B$5:$J$44,9,FALSE)*MHTYPYLD2!$F109</f>
        <v>0.20036446033078764</v>
      </c>
      <c r="U109" s="50">
        <f>MHTYPYLD1!U109*VLOOKUP(MHTYPYLD2!U$4,'[1]INTERNAL PARAMETERS-1'!$B$5:$J$44,5,FALSE)*VLOOKUP(MHTYPYLD2!U$4,'[1]INTERNAL PARAMETERS-1'!$B$5:$J$44,7,FALSE)*MHTYPYLD2!$F109 + MHTYPYLD1!U109*(1-VLOOKUP(MHTYPYLD2!U$4,'[1]INTERNAL PARAMETERS-1'!$B$5:$J$44,5,FALSE))*VLOOKUP(MHTYPYLD2!U$4,'[1]INTERNAL PARAMETERS-1'!$B$5:$J$44,9,FALSE)*MHTYPYLD2!$F109</f>
        <v>0.11319966941492289</v>
      </c>
      <c r="V109" s="50">
        <f>MHTYPYLD1!V109*VLOOKUP(MHTYPYLD2!V$4,'[1]INTERNAL PARAMETERS-1'!$B$5:$J$44,5,FALSE)*VLOOKUP(MHTYPYLD2!V$4,'[1]INTERNAL PARAMETERS-1'!$B$5:$J$44,7,FALSE)*MHTYPYLD2!$F109 + MHTYPYLD1!V109*(1-VLOOKUP(MHTYPYLD2!V$4,'[1]INTERNAL PARAMETERS-1'!$B$5:$J$44,5,FALSE))*VLOOKUP(MHTYPYLD2!V$4,'[1]INTERNAL PARAMETERS-1'!$B$5:$J$44,9,FALSE)*MHTYPYLD2!$F109</f>
        <v>1.2091641713760362</v>
      </c>
      <c r="W109" s="50">
        <f>MHTYPYLD1!W109*VLOOKUP(MHTYPYLD2!W$4,'[1]INTERNAL PARAMETERS-1'!$B$5:$J$44,5,FALSE)*VLOOKUP(MHTYPYLD2!W$4,'[1]INTERNAL PARAMETERS-1'!$B$5:$J$44,7,FALSE)*MHTYPYLD2!$F109 + MHTYPYLD1!W109*(1-VLOOKUP(MHTYPYLD2!W$4,'[1]INTERNAL PARAMETERS-1'!$B$5:$J$44,5,FALSE))*VLOOKUP(MHTYPYLD2!W$4,'[1]INTERNAL PARAMETERS-1'!$B$5:$J$44,9,FALSE)*MHTYPYLD2!$F109</f>
        <v>0</v>
      </c>
      <c r="X109" s="50">
        <f>MHTYPYLD1!X109*VLOOKUP(MHTYPYLD2!X$4,'[1]INTERNAL PARAMETERS-1'!$B$5:$J$44,5,FALSE)*VLOOKUP(MHTYPYLD2!X$4,'[1]INTERNAL PARAMETERS-1'!$B$5:$J$44,7,FALSE)*MHTYPYLD2!$F109 + MHTYPYLD1!X109*(1-VLOOKUP(MHTYPYLD2!X$4,'[1]INTERNAL PARAMETERS-1'!$B$5:$J$44,5,FALSE))*VLOOKUP(MHTYPYLD2!X$4,'[1]INTERNAL PARAMETERS-1'!$B$5:$J$44,9,FALSE)*MHTYPYLD2!$F109</f>
        <v>0</v>
      </c>
      <c r="Y109" s="50">
        <f>MHTYPYLD1!Y109*VLOOKUP(MHTYPYLD2!Y$4,'[1]INTERNAL PARAMETERS-1'!$B$5:$J$44,5,FALSE)*VLOOKUP(MHTYPYLD2!Y$4,'[1]INTERNAL PARAMETERS-1'!$B$5:$J$44,7,FALSE)*MHTYPYLD2!$F109 + MHTYPYLD1!Y109*(1-VLOOKUP(MHTYPYLD2!Y$4,'[1]INTERNAL PARAMETERS-1'!$B$5:$J$44,5,FALSE))*VLOOKUP(MHTYPYLD2!Y$4,'[1]INTERNAL PARAMETERS-1'!$B$5:$J$44,9,FALSE)*MHTYPYLD2!$F109</f>
        <v>0</v>
      </c>
      <c r="Z109" s="50">
        <f>MHTYPYLD1!Z109*VLOOKUP(MHTYPYLD2!Z$4,'[1]INTERNAL PARAMETERS-1'!$B$5:$J$44,5,FALSE)*VLOOKUP(MHTYPYLD2!Z$4,'[1]INTERNAL PARAMETERS-1'!$B$5:$J$44,7,FALSE)*MHTYPYLD2!$F109 + MHTYPYLD1!Z109*(1-VLOOKUP(MHTYPYLD2!Z$4,'[1]INTERNAL PARAMETERS-1'!$B$5:$J$44,5,FALSE))*VLOOKUP(MHTYPYLD2!Z$4,'[1]INTERNAL PARAMETERS-1'!$B$5:$J$44,9,FALSE)*MHTYPYLD2!$F109</f>
        <v>0</v>
      </c>
      <c r="AA109" s="50">
        <f>MHTYPYLD1!AA109*VLOOKUP(MHTYPYLD2!AA$4,'[1]INTERNAL PARAMETERS-1'!$B$5:$J$44,5,FALSE)*VLOOKUP(MHTYPYLD2!AA$4,'[1]INTERNAL PARAMETERS-1'!$B$5:$J$44,7,FALSE)*MHTYPYLD2!$F109 + MHTYPYLD1!AA109*(1-VLOOKUP(MHTYPYLD2!AA$4,'[1]INTERNAL PARAMETERS-1'!$B$5:$J$44,5,FALSE))*VLOOKUP(MHTYPYLD2!AA$4,'[1]INTERNAL PARAMETERS-1'!$B$5:$J$44,9,FALSE)*MHTYPYLD2!$F109</f>
        <v>0</v>
      </c>
      <c r="AB109" s="50">
        <f>MHTYPYLD1!AB109*VLOOKUP(MHTYPYLD2!AB$4,'[1]INTERNAL PARAMETERS-1'!$B$5:$J$44,5,FALSE)*VLOOKUP(MHTYPYLD2!AB$4,'[1]INTERNAL PARAMETERS-1'!$B$5:$J$44,7,FALSE)*MHTYPYLD2!$F109 + MHTYPYLD1!AB109*(1-VLOOKUP(MHTYPYLD2!AB$4,'[1]INTERNAL PARAMETERS-1'!$B$5:$J$44,5,FALSE))*VLOOKUP(MHTYPYLD2!AB$4,'[1]INTERNAL PARAMETERS-1'!$B$5:$J$44,9,FALSE)*MHTYPYLD2!$F109</f>
        <v>0</v>
      </c>
      <c r="AC109" s="50">
        <f>MHTYPYLD1!AC109*VLOOKUP(MHTYPYLD2!AC$4,'[1]INTERNAL PARAMETERS-1'!$B$5:$J$44,5,FALSE)*VLOOKUP(MHTYPYLD2!AC$4,'[1]INTERNAL PARAMETERS-1'!$B$5:$J$44,7,FALSE)*MHTYPYLD2!$F109 + MHTYPYLD1!AC109*(1-VLOOKUP(MHTYPYLD2!AC$4,'[1]INTERNAL PARAMETERS-1'!$B$5:$J$44,5,FALSE))*VLOOKUP(MHTYPYLD2!AC$4,'[1]INTERNAL PARAMETERS-1'!$B$5:$J$44,9,FALSE)*MHTYPYLD2!$F109</f>
        <v>0</v>
      </c>
      <c r="AD109" s="50">
        <f>MHTYPYLD1!AD109*VLOOKUP(MHTYPYLD2!AD$4,'[1]INTERNAL PARAMETERS-1'!$B$5:$J$44,5,FALSE)*VLOOKUP(MHTYPYLD2!AD$4,'[1]INTERNAL PARAMETERS-1'!$B$5:$J$44,7,FALSE)*MHTYPYLD2!$F109 + MHTYPYLD1!AD109*(1-VLOOKUP(MHTYPYLD2!AD$4,'[1]INTERNAL PARAMETERS-1'!$B$5:$J$44,5,FALSE))*VLOOKUP(MHTYPYLD2!AD$4,'[1]INTERNAL PARAMETERS-1'!$B$5:$J$44,9,FALSE)*MHTYPYLD2!$F109</f>
        <v>0</v>
      </c>
      <c r="AE109" s="50">
        <f>MHTYPYLD1!AE109*VLOOKUP(MHTYPYLD2!AE$4,'[1]INTERNAL PARAMETERS-1'!$B$5:$J$44,5,FALSE)*VLOOKUP(MHTYPYLD2!AE$4,'[1]INTERNAL PARAMETERS-1'!$B$5:$J$44,7,FALSE)*MHTYPYLD2!$F109 + MHTYPYLD1!AE109*(1-VLOOKUP(MHTYPYLD2!AE$4,'[1]INTERNAL PARAMETERS-1'!$B$5:$J$44,5,FALSE))*VLOOKUP(MHTYPYLD2!AE$4,'[1]INTERNAL PARAMETERS-1'!$B$5:$J$44,9,FALSE)*MHTYPYLD2!$F109</f>
        <v>0</v>
      </c>
      <c r="AF109" s="50">
        <f>MHTYPYLD1!AF109*VLOOKUP(MHTYPYLD2!AF$4,'[1]INTERNAL PARAMETERS-1'!$B$5:$J$44,5,FALSE)*VLOOKUP(MHTYPYLD2!AF$4,'[1]INTERNAL PARAMETERS-1'!$B$5:$J$44,7,FALSE)*MHTYPYLD2!$F109 + MHTYPYLD1!AF109*(1-VLOOKUP(MHTYPYLD2!AF$4,'[1]INTERNAL PARAMETERS-1'!$B$5:$J$44,5,FALSE))*VLOOKUP(MHTYPYLD2!AF$4,'[1]INTERNAL PARAMETERS-1'!$B$5:$J$44,9,FALSE)*MHTYPYLD2!$F109</f>
        <v>0</v>
      </c>
      <c r="AG109" s="50">
        <f>MHTYPYLD1!AG109*VLOOKUP(MHTYPYLD2!AG$4,'[1]INTERNAL PARAMETERS-1'!$B$5:$J$44,5,FALSE)*VLOOKUP(MHTYPYLD2!AG$4,'[1]INTERNAL PARAMETERS-1'!$B$5:$J$44,7,FALSE)*MHTYPYLD2!$F109 + MHTYPYLD1!AG109*(1-VLOOKUP(MHTYPYLD2!AG$4,'[1]INTERNAL PARAMETERS-1'!$B$5:$J$44,5,FALSE))*VLOOKUP(MHTYPYLD2!AG$4,'[1]INTERNAL PARAMETERS-1'!$B$5:$J$44,9,FALSE)*MHTYPYLD2!$F109</f>
        <v>0</v>
      </c>
      <c r="AH109" s="50">
        <f>MHTYPYLD1!AH109*VLOOKUP(MHTYPYLD2!AH$4,'[1]INTERNAL PARAMETERS-1'!$B$5:$J$44,5,FALSE)*VLOOKUP(MHTYPYLD2!AH$4,'[1]INTERNAL PARAMETERS-1'!$B$5:$J$44,7,FALSE)*MHTYPYLD2!$F109 + MHTYPYLD1!AH109*(1-VLOOKUP(MHTYPYLD2!AH$4,'[1]INTERNAL PARAMETERS-1'!$B$5:$J$44,5,FALSE))*VLOOKUP(MHTYPYLD2!AH$4,'[1]INTERNAL PARAMETERS-1'!$B$5:$J$44,9,FALSE)*MHTYPYLD2!$F109</f>
        <v>0</v>
      </c>
      <c r="AI109" s="50">
        <f>MHTYPYLD1!AI109*VLOOKUP(MHTYPYLD2!AI$4,'[1]INTERNAL PARAMETERS-1'!$B$5:$J$44,5,FALSE)*VLOOKUP(MHTYPYLD2!AI$4,'[1]INTERNAL PARAMETERS-1'!$B$5:$J$44,7,FALSE)*MHTYPYLD2!$F109 + MHTYPYLD1!AI109*(1-VLOOKUP(MHTYPYLD2!AI$4,'[1]INTERNAL PARAMETERS-1'!$B$5:$J$44,5,FALSE))*VLOOKUP(MHTYPYLD2!AI$4,'[1]INTERNAL PARAMETERS-1'!$B$5:$J$44,9,FALSE)*MHTYPYLD2!$F109</f>
        <v>8.3471362884202562E-3</v>
      </c>
      <c r="AJ109" s="50">
        <f>MHTYPYLD1!AJ109*VLOOKUP(MHTYPYLD2!AJ$4,'[1]INTERNAL PARAMETERS-1'!$B$5:$J$44,5,FALSE)*VLOOKUP(MHTYPYLD2!AJ$4,'[1]INTERNAL PARAMETERS-1'!$B$5:$J$44,7,FALSE)*MHTYPYLD2!$F109 + MHTYPYLD1!AJ109*(1-VLOOKUP(MHTYPYLD2!AJ$4,'[1]INTERNAL PARAMETERS-1'!$B$5:$J$44,5,FALSE))*VLOOKUP(MHTYPYLD2!AJ$4,'[1]INTERNAL PARAMETERS-1'!$B$5:$J$44,9,FALSE)*MHTYPYLD2!$F109</f>
        <v>0.13023689921501197</v>
      </c>
      <c r="AK109" s="50">
        <f>MHTYPYLD1!AK109*VLOOKUP(MHTYPYLD2!AK$4,'[1]INTERNAL PARAMETERS-1'!$B$5:$J$44,5,FALSE)*VLOOKUP(MHTYPYLD2!AK$4,'[1]INTERNAL PARAMETERS-1'!$B$5:$J$44,7,FALSE)*MHTYPYLD2!$F109 + MHTYPYLD1!AK109*(1-VLOOKUP(MHTYPYLD2!AK$4,'[1]INTERNAL PARAMETERS-1'!$B$5:$J$44,5,FALSE))*VLOOKUP(MHTYPYLD2!AK$4,'[1]INTERNAL PARAMETERS-1'!$B$5:$J$44,9,FALSE)*MHTYPYLD2!$F109</f>
        <v>0</v>
      </c>
      <c r="AL109" s="50">
        <f>MHTYPYLD1!AL109*VLOOKUP(MHTYPYLD2!AL$4,'[1]INTERNAL PARAMETERS-1'!$B$5:$J$44,5,FALSE)*VLOOKUP(MHTYPYLD2!AL$4,'[1]INTERNAL PARAMETERS-1'!$B$5:$J$44,7,FALSE)*MHTYPYLD2!$F109 + MHTYPYLD1!AL109*(1-VLOOKUP(MHTYPYLD2!AL$4,'[1]INTERNAL PARAMETERS-1'!$B$5:$J$44,5,FALSE))*VLOOKUP(MHTYPYLD2!AL$4,'[1]INTERNAL PARAMETERS-1'!$B$5:$J$44,9,FALSE)*MHTYPYLD2!$F109</f>
        <v>0</v>
      </c>
      <c r="AM109" s="50">
        <f>MHTYPYLD1!AM109*VLOOKUP(MHTYPYLD2!AM$4,'[1]INTERNAL PARAMETERS-1'!$B$5:$J$44,5,FALSE)*VLOOKUP(MHTYPYLD2!AM$4,'[1]INTERNAL PARAMETERS-1'!$B$5:$J$44,7,FALSE)*MHTYPYLD2!$F109 + MHTYPYLD1!AM109*(1-VLOOKUP(MHTYPYLD2!AM$4,'[1]INTERNAL PARAMETERS-1'!$B$5:$J$44,5,FALSE))*VLOOKUP(MHTYPYLD2!AM$4,'[1]INTERNAL PARAMETERS-1'!$B$5:$J$44,9,FALSE)*MHTYPYLD2!$F109</f>
        <v>0</v>
      </c>
      <c r="AN109" s="50">
        <f>MHTYPYLD1!AN109*VLOOKUP(MHTYPYLD2!AN$4,'[1]INTERNAL PARAMETERS-1'!$B$5:$J$44,5,FALSE)*VLOOKUP(MHTYPYLD2!AN$4,'[1]INTERNAL PARAMETERS-1'!$B$5:$J$44,7,FALSE)*MHTYPYLD2!$F109 + MHTYPYLD1!AN109*(1-VLOOKUP(MHTYPYLD2!AN$4,'[1]INTERNAL PARAMETERS-1'!$B$5:$J$44,5,FALSE))*VLOOKUP(MHTYPYLD2!AN$4,'[1]INTERNAL PARAMETERS-1'!$B$5:$J$44,9,FALSE)*MHTYPYLD2!$F109</f>
        <v>0</v>
      </c>
      <c r="AO109" s="50">
        <f>MHTYPYLD1!AO109*VLOOKUP(MHTYPYLD2!AO$4,'[1]INTERNAL PARAMETERS-1'!$B$5:$J$44,5,FALSE)*VLOOKUP(MHTYPYLD2!AO$4,'[1]INTERNAL PARAMETERS-1'!$B$5:$J$44,7,FALSE)*MHTYPYLD2!$F109 + MHTYPYLD1!AO109*(1-VLOOKUP(MHTYPYLD2!AO$4,'[1]INTERNAL PARAMETERS-1'!$B$5:$J$44,5,FALSE))*VLOOKUP(MHTYPYLD2!AO$4,'[1]INTERNAL PARAMETERS-1'!$B$5:$J$44,9,FALSE)*MHTYPYLD2!$F109</f>
        <v>0</v>
      </c>
      <c r="AP109" s="50">
        <f>MHTYPYLD1!AP109*VLOOKUP(MHTYPYLD2!AP$4,'[1]INTERNAL PARAMETERS-1'!$B$5:$J$44,5,FALSE)*VLOOKUP(MHTYPYLD2!AP$4,'[1]INTERNAL PARAMETERS-1'!$B$5:$J$44,7,FALSE)*MHTYPYLD2!$F109 + MHTYPYLD1!AP109*(1-VLOOKUP(MHTYPYLD2!AP$4,'[1]INTERNAL PARAMETERS-1'!$B$5:$J$44,5,FALSE))*VLOOKUP(MHTYPYLD2!AP$4,'[1]INTERNAL PARAMETERS-1'!$B$5:$J$44,9,FALSE)*MHTYPYLD2!$F109</f>
        <v>0</v>
      </c>
      <c r="AQ109" s="50">
        <f>MHTYPYLD1!AQ109*VLOOKUP(MHTYPYLD2!AQ$4,'[1]INTERNAL PARAMETERS-1'!$B$5:$J$44,5,FALSE)*VLOOKUP(MHTYPYLD2!AQ$4,'[1]INTERNAL PARAMETERS-1'!$B$5:$J$44,7,FALSE)*MHTYPYLD2!$F109 + MHTYPYLD1!AQ109*(1-VLOOKUP(MHTYPYLD2!AQ$4,'[1]INTERNAL PARAMETERS-1'!$B$5:$J$44,5,FALSE))*VLOOKUP(MHTYPYLD2!AQ$4,'[1]INTERNAL PARAMETERS-1'!$B$5:$J$44,9,FALSE)*MHTYPYLD2!$F109</f>
        <v>0</v>
      </c>
      <c r="AR109" s="50">
        <f>MHTYPYLD1!AR109*VLOOKUP(MHTYPYLD2!AR$4,'[1]INTERNAL PARAMETERS-1'!$B$5:$J$44,5,FALSE)*VLOOKUP(MHTYPYLD2!AR$4,'[1]INTERNAL PARAMETERS-1'!$B$5:$J$44,7,FALSE)*MHTYPYLD2!$F109 + MHTYPYLD1!AR109*(1-VLOOKUP(MHTYPYLD2!AR$4,'[1]INTERNAL PARAMETERS-1'!$B$5:$J$44,5,FALSE))*VLOOKUP(MHTYPYLD2!AR$4,'[1]INTERNAL PARAMETERS-1'!$B$5:$J$44,9,FALSE)*MHTYPYLD2!$F109</f>
        <v>0</v>
      </c>
      <c r="AS109" s="50">
        <f>MHTYPYLD1!AS109*VLOOKUP(MHTYPYLD2!AS$4,'[1]INTERNAL PARAMETERS-1'!$B$5:$J$44,5,FALSE)*VLOOKUP(MHTYPYLD2!AS$4,'[1]INTERNAL PARAMETERS-1'!$B$5:$J$44,7,FALSE)*MHTYPYLD2!$F109 + MHTYPYLD1!AS109*(1-VLOOKUP(MHTYPYLD2!AS$4,'[1]INTERNAL PARAMETERS-1'!$B$5:$J$44,5,FALSE))*VLOOKUP(MHTYPYLD2!AS$4,'[1]INTERNAL PARAMETERS-1'!$B$5:$J$44,9,FALSE)*MHTYPYLD2!$F109</f>
        <v>0</v>
      </c>
      <c r="AT109" s="49">
        <f>MHTYPYLD1!AT109*VLOOKUP(MHTYPYLD2!AT$4,'[1]INTERNAL PARAMETERS-1'!$B$5:$J$44,5,FALSE)*VLOOKUP(MHTYPYLD2!AT$4,'[1]INTERNAL PARAMETERS-1'!$B$5:$J$44,7,FALSE)*MHTYPYLD2!$F109 + MHTYPYLD1!AT109*(1-VLOOKUP(MHTYPYLD2!AT$4,'[1]INTERNAL PARAMETERS-1'!$B$5:$J$44,5,FALSE))*VLOOKUP(MHTYPYLD2!AT$4,'[1]INTERNAL PARAMETERS-1'!$B$5:$J$44,9,FALSE)*MHTYPYLD2!$F109</f>
        <v>0</v>
      </c>
      <c r="AU109" s="51">
        <f>MHTYPYLD1!AU109*VLOOKUP(MHTYPYLD2!AU$4,'[1]INTERNAL PARAMETERS-1'!$B$5:$J$44,5,FALSE)*VLOOKUP(MHTYPYLD2!AU$4,'[1]INTERNAL PARAMETERS-1'!$B$5:$J$44,6,FALSE)*VLOOKUP(MHTYPYLD2!AU$4,'[1]INTERNAL PARAMETERS-1'!$B$5:$J$44,3,FALSE) + MHTYPYLD1!AU109*(1-VLOOKUP(MHTYPYLD2!AU$4,'[1]INTERNAL PARAMETERS-1'!$B$5:$J$44,5,FALSE))*VLOOKUP(MHTYPYLD2!AU$4,'[1]INTERNAL PARAMETERS-1'!$B$5:$J$44,8,FALSE)*VLOOKUP(MHTYPYLD2!AU$4,'[1]INTERNAL PARAMETERS-1'!$B$5:$J$44,3,FALSE)</f>
        <v>0</v>
      </c>
      <c r="AV109" s="50">
        <f>MHTYPYLD1!AV109*VLOOKUP(MHTYPYLD2!AV$4,'[1]INTERNAL PARAMETERS-1'!$B$5:$J$44,5,FALSE)*VLOOKUP(MHTYPYLD2!AV$4,'[1]INTERNAL PARAMETERS-1'!$B$5:$J$44,6,FALSE)*VLOOKUP(MHTYPYLD2!AV$4,'[1]INTERNAL PARAMETERS-1'!$B$5:$J$44,3,FALSE) + MHTYPYLD1!AV109*(1-VLOOKUP(MHTYPYLD2!AV$4,'[1]INTERNAL PARAMETERS-1'!$B$5:$J$44,5,FALSE))*VLOOKUP(MHTYPYLD2!AV$4,'[1]INTERNAL PARAMETERS-1'!$B$5:$J$44,8,FALSE)*VLOOKUP(MHTYPYLD2!AV$4,'[1]INTERNAL PARAMETERS-1'!$B$5:$J$44,3,FALSE)</f>
        <v>0</v>
      </c>
      <c r="AW109" s="50">
        <f>MHTYPYLD1!AW109*VLOOKUP(MHTYPYLD2!AW$4,'[1]INTERNAL PARAMETERS-1'!$B$5:$J$44,5,FALSE)*VLOOKUP(MHTYPYLD2!AW$4,'[1]INTERNAL PARAMETERS-1'!$B$5:$J$44,6,FALSE)*VLOOKUP(MHTYPYLD2!AW$4,'[1]INTERNAL PARAMETERS-1'!$B$5:$J$44,3,FALSE) + MHTYPYLD1!AW109*(1-VLOOKUP(MHTYPYLD2!AW$4,'[1]INTERNAL PARAMETERS-1'!$B$5:$J$44,5,FALSE))*VLOOKUP(MHTYPYLD2!AW$4,'[1]INTERNAL PARAMETERS-1'!$B$5:$J$44,8,FALSE)*VLOOKUP(MHTYPYLD2!AW$4,'[1]INTERNAL PARAMETERS-1'!$B$5:$J$44,3,FALSE)</f>
        <v>0.69778161328525856</v>
      </c>
      <c r="AX109" s="50">
        <f>MHTYPYLD1!AX109*VLOOKUP(MHTYPYLD2!AX$4,'[1]INTERNAL PARAMETERS-1'!$B$5:$J$44,5,FALSE)*VLOOKUP(MHTYPYLD2!AX$4,'[1]INTERNAL PARAMETERS-1'!$B$5:$J$44,6,FALSE)*VLOOKUP(MHTYPYLD2!AX$4,'[1]INTERNAL PARAMETERS-1'!$B$5:$J$44,3,FALSE) + MHTYPYLD1!AX109*(1-VLOOKUP(MHTYPYLD2!AX$4,'[1]INTERNAL PARAMETERS-1'!$B$5:$J$44,5,FALSE))*VLOOKUP(MHTYPYLD2!AX$4,'[1]INTERNAL PARAMETERS-1'!$B$5:$J$44,8,FALSE)*VLOOKUP(MHTYPYLD2!AX$4,'[1]INTERNAL PARAMETERS-1'!$B$5:$J$44,3,FALSE)</f>
        <v>0</v>
      </c>
      <c r="AY109" s="50">
        <f>MHTYPYLD1!AY109*VLOOKUP(MHTYPYLD2!AY$4,'[1]INTERNAL PARAMETERS-1'!$B$5:$J$44,5,FALSE)*VLOOKUP(MHTYPYLD2!AY$4,'[1]INTERNAL PARAMETERS-1'!$B$5:$J$44,6,FALSE)*VLOOKUP(MHTYPYLD2!AY$4,'[1]INTERNAL PARAMETERS-1'!$B$5:$J$44,3,FALSE) + MHTYPYLD1!AY109*(1-VLOOKUP(MHTYPYLD2!AY$4,'[1]INTERNAL PARAMETERS-1'!$B$5:$J$44,5,FALSE))*VLOOKUP(MHTYPYLD2!AY$4,'[1]INTERNAL PARAMETERS-1'!$B$5:$J$44,8,FALSE)*VLOOKUP(MHTYPYLD2!AY$4,'[1]INTERNAL PARAMETERS-1'!$B$5:$J$44,3,FALSE)</f>
        <v>0</v>
      </c>
      <c r="AZ109" s="50">
        <f>MHTYPYLD1!AZ109*VLOOKUP(MHTYPYLD2!AZ$4,'[1]INTERNAL PARAMETERS-1'!$B$5:$J$44,5,FALSE)*VLOOKUP(MHTYPYLD2!AZ$4,'[1]INTERNAL PARAMETERS-1'!$B$5:$J$44,6,FALSE)*VLOOKUP(MHTYPYLD2!AZ$4,'[1]INTERNAL PARAMETERS-1'!$B$5:$J$44,3,FALSE) + MHTYPYLD1!AZ109*(1-VLOOKUP(MHTYPYLD2!AZ$4,'[1]INTERNAL PARAMETERS-1'!$B$5:$J$44,5,FALSE))*VLOOKUP(MHTYPYLD2!AZ$4,'[1]INTERNAL PARAMETERS-1'!$B$5:$J$44,8,FALSE)*VLOOKUP(MHTYPYLD2!AZ$4,'[1]INTERNAL PARAMETERS-1'!$B$5:$J$44,3,FALSE)</f>
        <v>0</v>
      </c>
      <c r="BA109" s="50">
        <f>MHTYPYLD1!BA109*VLOOKUP(MHTYPYLD2!BA$4,'[1]INTERNAL PARAMETERS-1'!$B$5:$J$44,5,FALSE)*VLOOKUP(MHTYPYLD2!BA$4,'[1]INTERNAL PARAMETERS-1'!$B$5:$J$44,6,FALSE)*VLOOKUP(MHTYPYLD2!BA$4,'[1]INTERNAL PARAMETERS-1'!$B$5:$J$44,3,FALSE) + MHTYPYLD1!BA109*(1-VLOOKUP(MHTYPYLD2!BA$4,'[1]INTERNAL PARAMETERS-1'!$B$5:$J$44,5,FALSE))*VLOOKUP(MHTYPYLD2!BA$4,'[1]INTERNAL PARAMETERS-1'!$B$5:$J$44,8,FALSE)*VLOOKUP(MHTYPYLD2!BA$4,'[1]INTERNAL PARAMETERS-1'!$B$5:$J$44,3,FALSE)</f>
        <v>1.7042433902401468</v>
      </c>
      <c r="BB109" s="50">
        <f>MHTYPYLD1!BB109*VLOOKUP(MHTYPYLD2!BB$4,'[1]INTERNAL PARAMETERS-1'!$B$5:$J$44,5,FALSE)*VLOOKUP(MHTYPYLD2!BB$4,'[1]INTERNAL PARAMETERS-1'!$B$5:$J$44,6,FALSE)*VLOOKUP(MHTYPYLD2!BB$4,'[1]INTERNAL PARAMETERS-1'!$B$5:$J$44,3,FALSE) + MHTYPYLD1!BB109*(1-VLOOKUP(MHTYPYLD2!BB$4,'[1]INTERNAL PARAMETERS-1'!$B$5:$J$44,5,FALSE))*VLOOKUP(MHTYPYLD2!BB$4,'[1]INTERNAL PARAMETERS-1'!$B$5:$J$44,8,FALSE)*VLOOKUP(MHTYPYLD2!BB$4,'[1]INTERNAL PARAMETERS-1'!$B$5:$J$44,3,FALSE)</f>
        <v>0.16617736386161261</v>
      </c>
      <c r="BC109" s="50">
        <f>MHTYPYLD1!BC109*VLOOKUP(MHTYPYLD2!BC$4,'[1]INTERNAL PARAMETERS-1'!$B$5:$J$44,5,FALSE)*VLOOKUP(MHTYPYLD2!BC$4,'[1]INTERNAL PARAMETERS-1'!$B$5:$J$44,6,FALSE)*VLOOKUP(MHTYPYLD2!BC$4,'[1]INTERNAL PARAMETERS-1'!$B$5:$J$44,3,FALSE) + MHTYPYLD1!BC109*(1-VLOOKUP(MHTYPYLD2!BC$4,'[1]INTERNAL PARAMETERS-1'!$B$5:$J$44,5,FALSE))*VLOOKUP(MHTYPYLD2!BC$4,'[1]INTERNAL PARAMETERS-1'!$B$5:$J$44,8,FALSE)*VLOOKUP(MHTYPYLD2!BC$4,'[1]INTERNAL PARAMETERS-1'!$B$5:$J$44,3,FALSE)</f>
        <v>0.39997036893888033</v>
      </c>
      <c r="BD109" s="50">
        <f>MHTYPYLD1!BD109*VLOOKUP(MHTYPYLD2!BD$4,'[1]INTERNAL PARAMETERS-1'!$B$5:$J$44,5,FALSE)*VLOOKUP(MHTYPYLD2!BD$4,'[1]INTERNAL PARAMETERS-1'!$B$5:$J$44,6,FALSE)*VLOOKUP(MHTYPYLD2!BD$4,'[1]INTERNAL PARAMETERS-1'!$B$5:$J$44,3,FALSE) + MHTYPYLD1!BD109*(1-VLOOKUP(MHTYPYLD2!BD$4,'[1]INTERNAL PARAMETERS-1'!$B$5:$J$44,5,FALSE))*VLOOKUP(MHTYPYLD2!BD$4,'[1]INTERNAL PARAMETERS-1'!$B$5:$J$44,8,FALSE)*VLOOKUP(MHTYPYLD2!BD$4,'[1]INTERNAL PARAMETERS-1'!$B$5:$J$44,3,FALSE)</f>
        <v>7.59632969589705E-2</v>
      </c>
      <c r="BE109" s="50">
        <f>MHTYPYLD1!BE109*VLOOKUP(MHTYPYLD2!BE$4,'[1]INTERNAL PARAMETERS-1'!$B$5:$J$44,5,FALSE)*VLOOKUP(MHTYPYLD2!BE$4,'[1]INTERNAL PARAMETERS-1'!$B$5:$J$44,6,FALSE)*VLOOKUP(MHTYPYLD2!BE$4,'[1]INTERNAL PARAMETERS-1'!$B$5:$J$44,3,FALSE) + MHTYPYLD1!BE109*(1-VLOOKUP(MHTYPYLD2!BE$4,'[1]INTERNAL PARAMETERS-1'!$B$5:$J$44,5,FALSE))*VLOOKUP(MHTYPYLD2!BE$4,'[1]INTERNAL PARAMETERS-1'!$B$5:$J$44,8,FALSE)*VLOOKUP(MHTYPYLD2!BE$4,'[1]INTERNAL PARAMETERS-1'!$B$5:$J$44,3,FALSE)</f>
        <v>0.68181806177115334</v>
      </c>
      <c r="BF109" s="50">
        <f>MHTYPYLD1!BF109*VLOOKUP(MHTYPYLD2!BF$4,'[1]INTERNAL PARAMETERS-1'!$B$5:$J$44,5,FALSE)*VLOOKUP(MHTYPYLD2!BF$4,'[1]INTERNAL PARAMETERS-1'!$B$5:$J$44,6,FALSE)*VLOOKUP(MHTYPYLD2!BF$4,'[1]INTERNAL PARAMETERS-1'!$B$5:$J$44,3,FALSE) + MHTYPYLD1!BF109*(1-VLOOKUP(MHTYPYLD2!BF$4,'[1]INTERNAL PARAMETERS-1'!$B$5:$J$44,5,FALSE))*VLOOKUP(MHTYPYLD2!BF$4,'[1]INTERNAL PARAMETERS-1'!$B$5:$J$44,8,FALSE)*VLOOKUP(MHTYPYLD2!BF$4,'[1]INTERNAL PARAMETERS-1'!$B$5:$J$44,3,FALSE)</f>
        <v>0</v>
      </c>
      <c r="BG109" s="50">
        <f>MHTYPYLD1!BG109*VLOOKUP(MHTYPYLD2!BG$4,'[1]INTERNAL PARAMETERS-1'!$B$5:$J$44,5,FALSE)*VLOOKUP(MHTYPYLD2!BG$4,'[1]INTERNAL PARAMETERS-1'!$B$5:$J$44,6,FALSE)*VLOOKUP(MHTYPYLD2!BG$4,'[1]INTERNAL PARAMETERS-1'!$B$5:$J$44,3,FALSE) + MHTYPYLD1!BG109*(1-VLOOKUP(MHTYPYLD2!BG$4,'[1]INTERNAL PARAMETERS-1'!$B$5:$J$44,5,FALSE))*VLOOKUP(MHTYPYLD2!BG$4,'[1]INTERNAL PARAMETERS-1'!$B$5:$J$44,8,FALSE)*VLOOKUP(MHTYPYLD2!BG$4,'[1]INTERNAL PARAMETERS-1'!$B$5:$J$44,3,FALSE)</f>
        <v>0.10350273899076402</v>
      </c>
      <c r="BH109" s="50">
        <f>MHTYPYLD1!BH109*VLOOKUP(MHTYPYLD2!BH$4,'[1]INTERNAL PARAMETERS-1'!$B$5:$J$44,5,FALSE)*VLOOKUP(MHTYPYLD2!BH$4,'[1]INTERNAL PARAMETERS-1'!$B$5:$J$44,6,FALSE)*VLOOKUP(MHTYPYLD2!BH$4,'[1]INTERNAL PARAMETERS-1'!$B$5:$J$44,3,FALSE) + MHTYPYLD1!BH109*(1-VLOOKUP(MHTYPYLD2!BH$4,'[1]INTERNAL PARAMETERS-1'!$B$5:$J$44,5,FALSE))*VLOOKUP(MHTYPYLD2!BH$4,'[1]INTERNAL PARAMETERS-1'!$B$5:$J$44,8,FALSE)*VLOOKUP(MHTYPYLD2!BH$4,'[1]INTERNAL PARAMETERS-1'!$B$5:$J$44,3,FALSE)</f>
        <v>3.6885627442487885E-4</v>
      </c>
      <c r="BI109" s="50">
        <f>MHTYPYLD1!BI109*VLOOKUP(MHTYPYLD2!BI$4,'[1]INTERNAL PARAMETERS-1'!$B$5:$J$44,5,FALSE)*VLOOKUP(MHTYPYLD2!BI$4,'[1]INTERNAL PARAMETERS-1'!$B$5:$J$44,6,FALSE)*VLOOKUP(MHTYPYLD2!BI$4,'[1]INTERNAL PARAMETERS-1'!$B$5:$J$44,3,FALSE) + MHTYPYLD1!BI109*(1-VLOOKUP(MHTYPYLD2!BI$4,'[1]INTERNAL PARAMETERS-1'!$B$5:$J$44,5,FALSE))*VLOOKUP(MHTYPYLD2!BI$4,'[1]INTERNAL PARAMETERS-1'!$B$5:$J$44,8,FALSE)*VLOOKUP(MHTYPYLD2!BI$4,'[1]INTERNAL PARAMETERS-1'!$B$5:$J$44,3,FALSE)</f>
        <v>0</v>
      </c>
      <c r="BJ109" s="50">
        <f>MHTYPYLD1!BJ109*VLOOKUP(MHTYPYLD2!BJ$4,'[1]INTERNAL PARAMETERS-1'!$B$5:$J$44,5,FALSE)*VLOOKUP(MHTYPYLD2!BJ$4,'[1]INTERNAL PARAMETERS-1'!$B$5:$J$44,6,FALSE)*VLOOKUP(MHTYPYLD2!BJ$4,'[1]INTERNAL PARAMETERS-1'!$B$5:$J$44,3,FALSE) + MHTYPYLD1!BJ109*(1-VLOOKUP(MHTYPYLD2!BJ$4,'[1]INTERNAL PARAMETERS-1'!$B$5:$J$44,5,FALSE))*VLOOKUP(MHTYPYLD2!BJ$4,'[1]INTERNAL PARAMETERS-1'!$B$5:$J$44,8,FALSE)*VLOOKUP(MHTYPYLD2!BJ$4,'[1]INTERNAL PARAMETERS-1'!$B$5:$J$44,3,FALSE)</f>
        <v>4.3381141317557853E-2</v>
      </c>
      <c r="BK109" s="50">
        <f>MHTYPYLD1!BK109*VLOOKUP(MHTYPYLD2!BK$4,'[1]INTERNAL PARAMETERS-1'!$B$5:$J$44,5,FALSE)*VLOOKUP(MHTYPYLD2!BK$4,'[1]INTERNAL PARAMETERS-1'!$B$5:$J$44,6,FALSE)*VLOOKUP(MHTYPYLD2!BK$4,'[1]INTERNAL PARAMETERS-1'!$B$5:$J$44,3,FALSE) + MHTYPYLD1!BK109*(1-VLOOKUP(MHTYPYLD2!BK$4,'[1]INTERNAL PARAMETERS-1'!$B$5:$J$44,5,FALSE))*VLOOKUP(MHTYPYLD2!BK$4,'[1]INTERNAL PARAMETERS-1'!$B$5:$J$44,8,FALSE)*VLOOKUP(MHTYPYLD2!BK$4,'[1]INTERNAL PARAMETERS-1'!$B$5:$J$44,3,FALSE)</f>
        <v>4.2168346389988252E-2</v>
      </c>
      <c r="BL109" s="50">
        <f>MHTYPYLD1!BL109*VLOOKUP(MHTYPYLD2!BL$4,'[1]INTERNAL PARAMETERS-1'!$B$5:$J$44,5,FALSE)*VLOOKUP(MHTYPYLD2!BL$4,'[1]INTERNAL PARAMETERS-1'!$B$5:$J$44,6,FALSE)*VLOOKUP(MHTYPYLD2!BL$4,'[1]INTERNAL PARAMETERS-1'!$B$5:$J$44,3,FALSE) + MHTYPYLD1!BL109*(1-VLOOKUP(MHTYPYLD2!BL$4,'[1]INTERNAL PARAMETERS-1'!$B$5:$J$44,5,FALSE))*VLOOKUP(MHTYPYLD2!BL$4,'[1]INTERNAL PARAMETERS-1'!$B$5:$J$44,8,FALSE)*VLOOKUP(MHTYPYLD2!BL$4,'[1]INTERNAL PARAMETERS-1'!$B$5:$J$44,3,FALSE)</f>
        <v>0.1687856944357107</v>
      </c>
      <c r="BM109" s="50">
        <f>MHTYPYLD1!BM109*VLOOKUP(MHTYPYLD2!BM$4,'[1]INTERNAL PARAMETERS-1'!$B$5:$J$44,5,FALSE)*VLOOKUP(MHTYPYLD2!BM$4,'[1]INTERNAL PARAMETERS-1'!$B$5:$J$44,6,FALSE)*VLOOKUP(MHTYPYLD2!BM$4,'[1]INTERNAL PARAMETERS-1'!$B$5:$J$44,3,FALSE) + MHTYPYLD1!BM109*(1-VLOOKUP(MHTYPYLD2!BM$4,'[1]INTERNAL PARAMETERS-1'!$B$5:$J$44,5,FALSE))*VLOOKUP(MHTYPYLD2!BM$4,'[1]INTERNAL PARAMETERS-1'!$B$5:$J$44,8,FALSE)*VLOOKUP(MHTYPYLD2!BM$4,'[1]INTERNAL PARAMETERS-1'!$B$5:$J$44,3,FALSE)</f>
        <v>0.11725636878195599</v>
      </c>
      <c r="BN109" s="50">
        <f>MHTYPYLD1!BN109*VLOOKUP(MHTYPYLD2!BN$4,'[1]INTERNAL PARAMETERS-1'!$B$5:$J$44,5,FALSE)*VLOOKUP(MHTYPYLD2!BN$4,'[1]INTERNAL PARAMETERS-1'!$B$5:$J$44,6,FALSE)*VLOOKUP(MHTYPYLD2!BN$4,'[1]INTERNAL PARAMETERS-1'!$B$5:$J$44,3,FALSE) + MHTYPYLD1!BN109*(1-VLOOKUP(MHTYPYLD2!BN$4,'[1]INTERNAL PARAMETERS-1'!$B$5:$J$44,5,FALSE))*VLOOKUP(MHTYPYLD2!BN$4,'[1]INTERNAL PARAMETERS-1'!$B$5:$J$44,8,FALSE)*VLOOKUP(MHTYPYLD2!BN$4,'[1]INTERNAL PARAMETERS-1'!$B$5:$J$44,3,FALSE)</f>
        <v>7.9736350542517237E-2</v>
      </c>
      <c r="BO109" s="50">
        <f>MHTYPYLD1!BO109*VLOOKUP(MHTYPYLD2!BO$4,'[1]INTERNAL PARAMETERS-1'!$B$5:$J$44,5,FALSE)*VLOOKUP(MHTYPYLD2!BO$4,'[1]INTERNAL PARAMETERS-1'!$B$5:$J$44,6,FALSE)*VLOOKUP(MHTYPYLD2!BO$4,'[1]INTERNAL PARAMETERS-1'!$B$5:$J$44,3,FALSE) + MHTYPYLD1!BO109*(1-VLOOKUP(MHTYPYLD2!BO$4,'[1]INTERNAL PARAMETERS-1'!$B$5:$J$44,5,FALSE))*VLOOKUP(MHTYPYLD2!BO$4,'[1]INTERNAL PARAMETERS-1'!$B$5:$J$44,8,FALSE)*VLOOKUP(MHTYPYLD2!BO$4,'[1]INTERNAL PARAMETERS-1'!$B$5:$J$44,3,FALSE)</f>
        <v>5.9121506283780122E-2</v>
      </c>
      <c r="BP109" s="50">
        <f>MHTYPYLD1!BP109*VLOOKUP(MHTYPYLD2!BP$4,'[1]INTERNAL PARAMETERS-1'!$B$5:$J$44,5,FALSE)*VLOOKUP(MHTYPYLD2!BP$4,'[1]INTERNAL PARAMETERS-1'!$B$5:$J$44,6,FALSE)*VLOOKUP(MHTYPYLD2!BP$4,'[1]INTERNAL PARAMETERS-1'!$B$5:$J$44,3,FALSE) + MHTYPYLD1!BP109*(1-VLOOKUP(MHTYPYLD2!BP$4,'[1]INTERNAL PARAMETERS-1'!$B$5:$J$44,5,FALSE))*VLOOKUP(MHTYPYLD2!BP$4,'[1]INTERNAL PARAMETERS-1'!$B$5:$J$44,8,FALSE)*VLOOKUP(MHTYPYLD2!BP$4,'[1]INTERNAL PARAMETERS-1'!$B$5:$J$44,3,FALSE)</f>
        <v>1.8661798558568209E-3</v>
      </c>
      <c r="BQ109" s="50">
        <f>MHTYPYLD1!BQ109*VLOOKUP(MHTYPYLD2!BQ$4,'[1]INTERNAL PARAMETERS-1'!$B$5:$J$44,5,FALSE)*VLOOKUP(MHTYPYLD2!BQ$4,'[1]INTERNAL PARAMETERS-1'!$B$5:$J$44,6,FALSE)*VLOOKUP(MHTYPYLD2!BQ$4,'[1]INTERNAL PARAMETERS-1'!$B$5:$J$44,3,FALSE) + MHTYPYLD1!BQ109*(1-VLOOKUP(MHTYPYLD2!BQ$4,'[1]INTERNAL PARAMETERS-1'!$B$5:$J$44,5,FALSE))*VLOOKUP(MHTYPYLD2!BQ$4,'[1]INTERNAL PARAMETERS-1'!$B$5:$J$44,8,FALSE)*VLOOKUP(MHTYPYLD2!BQ$4,'[1]INTERNAL PARAMETERS-1'!$B$5:$J$44,3,FALSE)</f>
        <v>0.24687288111573988</v>
      </c>
      <c r="BR109" s="50">
        <f>MHTYPYLD1!BR109*VLOOKUP(MHTYPYLD2!BR$4,'[1]INTERNAL PARAMETERS-1'!$B$5:$J$44,5,FALSE)*VLOOKUP(MHTYPYLD2!BR$4,'[1]INTERNAL PARAMETERS-1'!$B$5:$J$44,6,FALSE)*VLOOKUP(MHTYPYLD2!BR$4,'[1]INTERNAL PARAMETERS-1'!$B$5:$J$44,3,FALSE) + MHTYPYLD1!BR109*(1-VLOOKUP(MHTYPYLD2!BR$4,'[1]INTERNAL PARAMETERS-1'!$B$5:$J$44,5,FALSE))*VLOOKUP(MHTYPYLD2!BR$4,'[1]INTERNAL PARAMETERS-1'!$B$5:$J$44,8,FALSE)*VLOOKUP(MHTYPYLD2!BR$4,'[1]INTERNAL PARAMETERS-1'!$B$5:$J$44,3,FALSE)</f>
        <v>5.976110048611304E-3</v>
      </c>
      <c r="BS109" s="50">
        <f>MHTYPYLD1!BS109*VLOOKUP(MHTYPYLD2!BS$4,'[1]INTERNAL PARAMETERS-1'!$B$5:$J$44,5,FALSE)*VLOOKUP(MHTYPYLD2!BS$4,'[1]INTERNAL PARAMETERS-1'!$B$5:$J$44,6,FALSE)*VLOOKUP(MHTYPYLD2!BS$4,'[1]INTERNAL PARAMETERS-1'!$B$5:$J$44,3,FALSE) + MHTYPYLD1!BS109*(1-VLOOKUP(MHTYPYLD2!BS$4,'[1]INTERNAL PARAMETERS-1'!$B$5:$J$44,5,FALSE))*VLOOKUP(MHTYPYLD2!BS$4,'[1]INTERNAL PARAMETERS-1'!$B$5:$J$44,8,FALSE)*VLOOKUP(MHTYPYLD2!BS$4,'[1]INTERNAL PARAMETERS-1'!$B$5:$J$44,3,FALSE)</f>
        <v>6.1122749373778839E-4</v>
      </c>
      <c r="BT109" s="50">
        <f>MHTYPYLD1!BT109*VLOOKUP(MHTYPYLD2!BT$4,'[1]INTERNAL PARAMETERS-1'!$B$5:$J$44,5,FALSE)*VLOOKUP(MHTYPYLD2!BT$4,'[1]INTERNAL PARAMETERS-1'!$B$5:$J$44,6,FALSE)*VLOOKUP(MHTYPYLD2!BT$4,'[1]INTERNAL PARAMETERS-1'!$B$5:$J$44,3,FALSE) + MHTYPYLD1!BT109*(1-VLOOKUP(MHTYPYLD2!BT$4,'[1]INTERNAL PARAMETERS-1'!$B$5:$J$44,5,FALSE))*VLOOKUP(MHTYPYLD2!BT$4,'[1]INTERNAL PARAMETERS-1'!$B$5:$J$44,8,FALSE)*VLOOKUP(MHTYPYLD2!BT$4,'[1]INTERNAL PARAMETERS-1'!$B$5:$J$44,3,FALSE)</f>
        <v>0</v>
      </c>
      <c r="BU109" s="50">
        <f>MHTYPYLD1!BU109*VLOOKUP(MHTYPYLD2!BU$4,'[1]INTERNAL PARAMETERS-1'!$B$5:$J$44,5,FALSE)*VLOOKUP(MHTYPYLD2!BU$4,'[1]INTERNAL PARAMETERS-1'!$B$5:$J$44,6,FALSE)*VLOOKUP(MHTYPYLD2!BU$4,'[1]INTERNAL PARAMETERS-1'!$B$5:$J$44,3,FALSE) + MHTYPYLD1!BU109*(1-VLOOKUP(MHTYPYLD2!BU$4,'[1]INTERNAL PARAMETERS-1'!$B$5:$J$44,5,FALSE))*VLOOKUP(MHTYPYLD2!BU$4,'[1]INTERNAL PARAMETERS-1'!$B$5:$J$44,8,FALSE)*VLOOKUP(MHTYPYLD2!BU$4,'[1]INTERNAL PARAMETERS-1'!$B$5:$J$44,3,FALSE)</f>
        <v>0</v>
      </c>
      <c r="BV109" s="50">
        <f>MHTYPYLD1!BV109*VLOOKUP(MHTYPYLD2!BV$4,'[1]INTERNAL PARAMETERS-1'!$B$5:$J$44,5,FALSE)*VLOOKUP(MHTYPYLD2!BV$4,'[1]INTERNAL PARAMETERS-1'!$B$5:$J$44,6,FALSE)*VLOOKUP(MHTYPYLD2!BV$4,'[1]INTERNAL PARAMETERS-1'!$B$5:$J$44,3,FALSE) + MHTYPYLD1!BV109*(1-VLOOKUP(MHTYPYLD2!BV$4,'[1]INTERNAL PARAMETERS-1'!$B$5:$J$44,5,FALSE))*VLOOKUP(MHTYPYLD2!BV$4,'[1]INTERNAL PARAMETERS-1'!$B$5:$J$44,8,FALSE)*VLOOKUP(MHTYPYLD2!BV$4,'[1]INTERNAL PARAMETERS-1'!$B$5:$J$44,3,FALSE)</f>
        <v>0</v>
      </c>
      <c r="BW109" s="50">
        <f>MHTYPYLD1!BW109*VLOOKUP(MHTYPYLD2!BW$4,'[1]INTERNAL PARAMETERS-1'!$B$5:$J$44,5,FALSE)*VLOOKUP(MHTYPYLD2!BW$4,'[1]INTERNAL PARAMETERS-1'!$B$5:$J$44,6,FALSE)*VLOOKUP(MHTYPYLD2!BW$4,'[1]INTERNAL PARAMETERS-1'!$B$5:$J$44,3,FALSE) + MHTYPYLD1!BW109*(1-VLOOKUP(MHTYPYLD2!BW$4,'[1]INTERNAL PARAMETERS-1'!$B$5:$J$44,5,FALSE))*VLOOKUP(MHTYPYLD2!BW$4,'[1]INTERNAL PARAMETERS-1'!$B$5:$J$44,8,FALSE)*VLOOKUP(MHTYPYLD2!BW$4,'[1]INTERNAL PARAMETERS-1'!$B$5:$J$44,3,FALSE)</f>
        <v>0</v>
      </c>
      <c r="BX109" s="50">
        <f>MHTYPYLD1!BX109*VLOOKUP(MHTYPYLD2!BX$4,'[1]INTERNAL PARAMETERS-1'!$B$5:$J$44,5,FALSE)*VLOOKUP(MHTYPYLD2!BX$4,'[1]INTERNAL PARAMETERS-1'!$B$5:$J$44,6,FALSE)*VLOOKUP(MHTYPYLD2!BX$4,'[1]INTERNAL PARAMETERS-1'!$B$5:$J$44,3,FALSE) + MHTYPYLD1!BX109*(1-VLOOKUP(MHTYPYLD2!BX$4,'[1]INTERNAL PARAMETERS-1'!$B$5:$J$44,5,FALSE))*VLOOKUP(MHTYPYLD2!BX$4,'[1]INTERNAL PARAMETERS-1'!$B$5:$J$44,8,FALSE)*VLOOKUP(MHTYPYLD2!BX$4,'[1]INTERNAL PARAMETERS-1'!$B$5:$J$44,3,FALSE)</f>
        <v>0</v>
      </c>
      <c r="BY109" s="50">
        <f>MHTYPYLD1!BY109*VLOOKUP(MHTYPYLD2!BY$4,'[1]INTERNAL PARAMETERS-1'!$B$5:$J$44,5,FALSE)*VLOOKUP(MHTYPYLD2!BY$4,'[1]INTERNAL PARAMETERS-1'!$B$5:$J$44,6,FALSE)*VLOOKUP(MHTYPYLD2!BY$4,'[1]INTERNAL PARAMETERS-1'!$B$5:$J$44,3,FALSE) + MHTYPYLD1!BY109*(1-VLOOKUP(MHTYPYLD2!BY$4,'[1]INTERNAL PARAMETERS-1'!$B$5:$J$44,5,FALSE))*VLOOKUP(MHTYPYLD2!BY$4,'[1]INTERNAL PARAMETERS-1'!$B$5:$J$44,8,FALSE)*VLOOKUP(MHTYPYLD2!BY$4,'[1]INTERNAL PARAMETERS-1'!$B$5:$J$44,3,FALSE)</f>
        <v>0</v>
      </c>
      <c r="BZ109" s="50">
        <f>MHTYPYLD1!BZ109*VLOOKUP(MHTYPYLD2!BZ$4,'[1]INTERNAL PARAMETERS-1'!$B$5:$J$44,5,FALSE)*VLOOKUP(MHTYPYLD2!BZ$4,'[1]INTERNAL PARAMETERS-1'!$B$5:$J$44,6,FALSE)*VLOOKUP(MHTYPYLD2!BZ$4,'[1]INTERNAL PARAMETERS-1'!$B$5:$J$44,3,FALSE) + MHTYPYLD1!BZ109*(1-VLOOKUP(MHTYPYLD2!BZ$4,'[1]INTERNAL PARAMETERS-1'!$B$5:$J$44,5,FALSE))*VLOOKUP(MHTYPYLD2!BZ$4,'[1]INTERNAL PARAMETERS-1'!$B$5:$J$44,8,FALSE)*VLOOKUP(MHTYPYLD2!BZ$4,'[1]INTERNAL PARAMETERS-1'!$B$5:$J$44,3,FALSE)</f>
        <v>1.0929074797774188E-4</v>
      </c>
      <c r="CA109" s="50">
        <f>MHTYPYLD1!CA109*VLOOKUP(MHTYPYLD2!CA$4,'[1]INTERNAL PARAMETERS-1'!$B$5:$J$44,5,FALSE)*VLOOKUP(MHTYPYLD2!CA$4,'[1]INTERNAL PARAMETERS-1'!$B$5:$J$44,6,FALSE)*VLOOKUP(MHTYPYLD2!CA$4,'[1]INTERNAL PARAMETERS-1'!$B$5:$J$44,3,FALSE) + MHTYPYLD1!CA109*(1-VLOOKUP(MHTYPYLD2!CA$4,'[1]INTERNAL PARAMETERS-1'!$B$5:$J$44,5,FALSE))*VLOOKUP(MHTYPYLD2!CA$4,'[1]INTERNAL PARAMETERS-1'!$B$5:$J$44,8,FALSE)*VLOOKUP(MHTYPYLD2!CA$4,'[1]INTERNAL PARAMETERS-1'!$B$5:$J$44,3,FALSE)</f>
        <v>0</v>
      </c>
      <c r="CB109" s="50">
        <f>MHTYPYLD1!CB109*VLOOKUP(MHTYPYLD2!CB$4,'[1]INTERNAL PARAMETERS-1'!$B$5:$J$44,5,FALSE)*VLOOKUP(MHTYPYLD2!CB$4,'[1]INTERNAL PARAMETERS-1'!$B$5:$J$44,6,FALSE)*VLOOKUP(MHTYPYLD2!CB$4,'[1]INTERNAL PARAMETERS-1'!$B$5:$J$44,3,FALSE) + MHTYPYLD1!CB109*(1-VLOOKUP(MHTYPYLD2!CB$4,'[1]INTERNAL PARAMETERS-1'!$B$5:$J$44,5,FALSE))*VLOOKUP(MHTYPYLD2!CB$4,'[1]INTERNAL PARAMETERS-1'!$B$5:$J$44,8,FALSE)*VLOOKUP(MHTYPYLD2!CB$4,'[1]INTERNAL PARAMETERS-1'!$B$5:$J$44,3,FALSE)</f>
        <v>0</v>
      </c>
      <c r="CC109" s="50">
        <f>MHTYPYLD1!CC109*VLOOKUP(MHTYPYLD2!CC$4,'[1]INTERNAL PARAMETERS-1'!$B$5:$J$44,5,FALSE)*VLOOKUP(MHTYPYLD2!CC$4,'[1]INTERNAL PARAMETERS-1'!$B$5:$J$44,6,FALSE)*VLOOKUP(MHTYPYLD2!CC$4,'[1]INTERNAL PARAMETERS-1'!$B$5:$J$44,3,FALSE) + MHTYPYLD1!CC109*(1-VLOOKUP(MHTYPYLD2!CC$4,'[1]INTERNAL PARAMETERS-1'!$B$5:$J$44,5,FALSE))*VLOOKUP(MHTYPYLD2!CC$4,'[1]INTERNAL PARAMETERS-1'!$B$5:$J$44,8,FALSE)*VLOOKUP(MHTYPYLD2!CC$4,'[1]INTERNAL PARAMETERS-1'!$B$5:$J$44,3,FALSE)</f>
        <v>8.8037254831167594E-4</v>
      </c>
      <c r="CD109" s="50">
        <f>MHTYPYLD1!CD109*VLOOKUP(MHTYPYLD2!CD$4,'[1]INTERNAL PARAMETERS-1'!$B$5:$J$44,5,FALSE)*VLOOKUP(MHTYPYLD2!CD$4,'[1]INTERNAL PARAMETERS-1'!$B$5:$J$44,6,FALSE)*VLOOKUP(MHTYPYLD2!CD$4,'[1]INTERNAL PARAMETERS-1'!$B$5:$J$44,3,FALSE) + MHTYPYLD1!CD109*(1-VLOOKUP(MHTYPYLD2!CD$4,'[1]INTERNAL PARAMETERS-1'!$B$5:$J$44,5,FALSE))*VLOOKUP(MHTYPYLD2!CD$4,'[1]INTERNAL PARAMETERS-1'!$B$5:$J$44,8,FALSE)*VLOOKUP(MHTYPYLD2!CD$4,'[1]INTERNAL PARAMETERS-1'!$B$5:$J$44,3,FALSE)</f>
        <v>1.9125352877748692E-3</v>
      </c>
      <c r="CE109" s="50">
        <f>MHTYPYLD1!CE109*VLOOKUP(MHTYPYLD2!CE$4,'[1]INTERNAL PARAMETERS-1'!$B$5:$J$44,5,FALSE)*VLOOKUP(MHTYPYLD2!CE$4,'[1]INTERNAL PARAMETERS-1'!$B$5:$J$44,6,FALSE)*VLOOKUP(MHTYPYLD2!CE$4,'[1]INTERNAL PARAMETERS-1'!$B$5:$J$44,3,FALSE) + MHTYPYLD1!CE109*(1-VLOOKUP(MHTYPYLD2!CE$4,'[1]INTERNAL PARAMETERS-1'!$B$5:$J$44,5,FALSE))*VLOOKUP(MHTYPYLD2!CE$4,'[1]INTERNAL PARAMETERS-1'!$B$5:$J$44,8,FALSE)*VLOOKUP(MHTYPYLD2!CE$4,'[1]INTERNAL PARAMETERS-1'!$B$5:$J$44,3,FALSE)</f>
        <v>3.7782329766654558E-3</v>
      </c>
      <c r="CF109" s="50">
        <f>MHTYPYLD1!CF109*VLOOKUP(MHTYPYLD2!CF$4,'[1]INTERNAL PARAMETERS-1'!$B$5:$J$44,5,FALSE)*VLOOKUP(MHTYPYLD2!CF$4,'[1]INTERNAL PARAMETERS-1'!$B$5:$J$44,6,FALSE)*VLOOKUP(MHTYPYLD2!CF$4,'[1]INTERNAL PARAMETERS-1'!$B$5:$J$44,3,FALSE) + MHTYPYLD1!CF109*(1-VLOOKUP(MHTYPYLD2!CF$4,'[1]INTERNAL PARAMETERS-1'!$B$5:$J$44,5,FALSE))*VLOOKUP(MHTYPYLD2!CF$4,'[1]INTERNAL PARAMETERS-1'!$B$5:$J$44,8,FALSE)*VLOOKUP(MHTYPYLD2!CF$4,'[1]INTERNAL PARAMETERS-1'!$B$5:$J$44,3,FALSE)</f>
        <v>6.061841695126558E-3</v>
      </c>
      <c r="CG109" s="50">
        <f>MHTYPYLD1!CG109*VLOOKUP(MHTYPYLD2!CG$4,'[1]INTERNAL PARAMETERS-1'!$B$5:$J$44,5,FALSE)*VLOOKUP(MHTYPYLD2!CG$4,'[1]INTERNAL PARAMETERS-1'!$B$5:$J$44,6,FALSE)*VLOOKUP(MHTYPYLD2!CG$4,'[1]INTERNAL PARAMETERS-1'!$B$5:$J$44,3,FALSE) + MHTYPYLD1!CG109*(1-VLOOKUP(MHTYPYLD2!CG$4,'[1]INTERNAL PARAMETERS-1'!$B$5:$J$44,5,FALSE))*VLOOKUP(MHTYPYLD2!CG$4,'[1]INTERNAL PARAMETERS-1'!$B$5:$J$44,8,FALSE)*VLOOKUP(MHTYPYLD2!CG$4,'[1]INTERNAL PARAMETERS-1'!$B$5:$J$44,3,FALSE)</f>
        <v>0</v>
      </c>
      <c r="CH109" s="49">
        <f>MHTYPYLD1!CH109*VLOOKUP(MHTYPYLD2!CH$4,'[1]INTERNAL PARAMETERS-1'!$B$5:$J$44,5,FALSE)*VLOOKUP(MHTYPYLD2!CH$4,'[1]INTERNAL PARAMETERS-1'!$B$5:$J$44,6,FALSE)*VLOOKUP(MHTYPYLD2!CH$4,'[1]INTERNAL PARAMETERS-1'!$B$5:$J$44,3,FALSE) + MHTYPYLD1!CH109*(1-VLOOKUP(MHTYPYLD2!CH$4,'[1]INTERNAL PARAMETERS-1'!$B$5:$J$44,5,FALSE))*VLOOKUP(MHTYPYLD2!CH$4,'[1]INTERNAL PARAMETERS-1'!$B$5:$J$44,8,FALSE)*VLOOKUP(MHTYPYLD2!CH$4,'[1]INTERNAL PARAMETERS-1'!$B$5:$J$44,3,FALSE)</f>
        <v>0</v>
      </c>
      <c r="CJ109" s="51">
        <f t="shared" si="2"/>
        <v>24.632015794141996</v>
      </c>
      <c r="CK109" s="49">
        <f t="shared" si="3"/>
        <v>4.6083437698425254</v>
      </c>
    </row>
    <row r="110" spans="2:89">
      <c r="B110" s="64" t="s">
        <v>10</v>
      </c>
      <c r="C110" s="63" t="s">
        <v>54</v>
      </c>
      <c r="D110" s="63" t="s">
        <v>56</v>
      </c>
      <c r="E110" s="139">
        <f>MHTYP!S110</f>
        <v>235.84636705533649</v>
      </c>
      <c r="F110" s="62">
        <f>'[1]INTERNAL PARAMETERS-1'!M20</f>
        <v>12.89</v>
      </c>
      <c r="G110" s="51">
        <f>MHTYPYLD1!G110*VLOOKUP(MHTYPYLD2!G$4,'[1]INTERNAL PARAMETERS-1'!$B$5:$J$44,5,FALSE)*VLOOKUP(MHTYPYLD2!G$4,'[1]INTERNAL PARAMETERS-1'!$B$5:$J$44,7,FALSE)*MHTYPYLD2!$F110 + MHTYPYLD1!G110*(1-VLOOKUP(MHTYPYLD2!G$4,'[1]INTERNAL PARAMETERS-1'!$B$5:$J$44,5,FALSE))*VLOOKUP(MHTYPYLD2!G$4,'[1]INTERNAL PARAMETERS-1'!$B$5:$J$44,9,FALSE)*MHTYPYLD2!$F110</f>
        <v>3.263538713867272</v>
      </c>
      <c r="H110" s="50">
        <f>MHTYPYLD1!H110*VLOOKUP(MHTYPYLD2!H$4,'[1]INTERNAL PARAMETERS-1'!$B$5:$J$44,5,FALSE)*VLOOKUP(MHTYPYLD2!H$4,'[1]INTERNAL PARAMETERS-1'!$B$5:$J$44,7,FALSE)*MHTYPYLD2!$F110 + MHTYPYLD1!H110*(1-VLOOKUP(MHTYPYLD2!H$4,'[1]INTERNAL PARAMETERS-1'!$B$5:$J$44,5,FALSE))*VLOOKUP(MHTYPYLD2!H$4,'[1]INTERNAL PARAMETERS-1'!$B$5:$J$44,9,FALSE)*MHTYPYLD2!$F110</f>
        <v>1.0934170459681716</v>
      </c>
      <c r="I110" s="50">
        <f>MHTYPYLD1!I110*VLOOKUP(MHTYPYLD2!I$4,'[1]INTERNAL PARAMETERS-1'!$B$5:$J$44,5,FALSE)*VLOOKUP(MHTYPYLD2!I$4,'[1]INTERNAL PARAMETERS-1'!$B$5:$J$44,7,FALSE)*MHTYPYLD2!$F110 + MHTYPYLD1!I110*(1-VLOOKUP(MHTYPYLD2!I$4,'[1]INTERNAL PARAMETERS-1'!$B$5:$J$44,5,FALSE))*VLOOKUP(MHTYPYLD2!I$4,'[1]INTERNAL PARAMETERS-1'!$B$5:$J$44,9,FALSE)*MHTYPYLD2!$F110</f>
        <v>5.9362741312429854</v>
      </c>
      <c r="J110" s="50">
        <f>MHTYPYLD1!J110*VLOOKUP(MHTYPYLD2!J$4,'[1]INTERNAL PARAMETERS-1'!$B$5:$J$44,5,FALSE)*VLOOKUP(MHTYPYLD2!J$4,'[1]INTERNAL PARAMETERS-1'!$B$5:$J$44,7,FALSE)*MHTYPYLD2!$F110 + MHTYPYLD1!J110*(1-VLOOKUP(MHTYPYLD2!J$4,'[1]INTERNAL PARAMETERS-1'!$B$5:$J$44,5,FALSE))*VLOOKUP(MHTYPYLD2!J$4,'[1]INTERNAL PARAMETERS-1'!$B$5:$J$44,9,FALSE)*MHTYPYLD2!$F110</f>
        <v>0</v>
      </c>
      <c r="K110" s="50">
        <f>MHTYPYLD1!K110*VLOOKUP(MHTYPYLD2!K$4,'[1]INTERNAL PARAMETERS-1'!$B$5:$J$44,5,FALSE)*VLOOKUP(MHTYPYLD2!K$4,'[1]INTERNAL PARAMETERS-1'!$B$5:$J$44,7,FALSE)*MHTYPYLD2!$F110 + MHTYPYLD1!K110*(1-VLOOKUP(MHTYPYLD2!K$4,'[1]INTERNAL PARAMETERS-1'!$B$5:$J$44,5,FALSE))*VLOOKUP(MHTYPYLD2!K$4,'[1]INTERNAL PARAMETERS-1'!$B$5:$J$44,9,FALSE)*MHTYPYLD2!$F110</f>
        <v>0</v>
      </c>
      <c r="L110" s="50">
        <f>MHTYPYLD1!L110*VLOOKUP(MHTYPYLD2!L$4,'[1]INTERNAL PARAMETERS-1'!$B$5:$J$44,5,FALSE)*VLOOKUP(MHTYPYLD2!L$4,'[1]INTERNAL PARAMETERS-1'!$B$5:$J$44,7,FALSE)*MHTYPYLD2!$F110 + MHTYPYLD1!L110*(1-VLOOKUP(MHTYPYLD2!L$4,'[1]INTERNAL PARAMETERS-1'!$B$5:$J$44,5,FALSE))*VLOOKUP(MHTYPYLD2!L$4,'[1]INTERNAL PARAMETERS-1'!$B$5:$J$44,9,FALSE)*MHTYPYLD2!$F110</f>
        <v>0</v>
      </c>
      <c r="M110" s="50">
        <f>MHTYPYLD1!M110*VLOOKUP(MHTYPYLD2!M$4,'[1]INTERNAL PARAMETERS-1'!$B$5:$J$44,5,FALSE)*VLOOKUP(MHTYPYLD2!M$4,'[1]INTERNAL PARAMETERS-1'!$B$5:$J$44,7,FALSE)*MHTYPYLD2!$F110 + MHTYPYLD1!M110*(1-VLOOKUP(MHTYPYLD2!M$4,'[1]INTERNAL PARAMETERS-1'!$B$5:$J$44,5,FALSE))*VLOOKUP(MHTYPYLD2!M$4,'[1]INTERNAL PARAMETERS-1'!$B$5:$J$44,9,FALSE)*MHTYPYLD2!$F110</f>
        <v>1.7969785117160997</v>
      </c>
      <c r="N110" s="50">
        <f>MHTYPYLD1!N110*VLOOKUP(MHTYPYLD2!N$4,'[1]INTERNAL PARAMETERS-1'!$B$5:$J$44,5,FALSE)*VLOOKUP(MHTYPYLD2!N$4,'[1]INTERNAL PARAMETERS-1'!$B$5:$J$44,7,FALSE)*MHTYPYLD2!$F110 + MHTYPYLD1!N110*(1-VLOOKUP(MHTYPYLD2!N$4,'[1]INTERNAL PARAMETERS-1'!$B$5:$J$44,5,FALSE))*VLOOKUP(MHTYPYLD2!N$4,'[1]INTERNAL PARAMETERS-1'!$B$5:$J$44,9,FALSE)*MHTYPYLD2!$F110</f>
        <v>2.2624960090546365E-2</v>
      </c>
      <c r="O110" s="50">
        <f>MHTYPYLD1!O110*VLOOKUP(MHTYPYLD2!O$4,'[1]INTERNAL PARAMETERS-1'!$B$5:$J$44,5,FALSE)*VLOOKUP(MHTYPYLD2!O$4,'[1]INTERNAL PARAMETERS-1'!$B$5:$J$44,7,FALSE)*MHTYPYLD2!$F110 + MHTYPYLD1!O110*(1-VLOOKUP(MHTYPYLD2!O$4,'[1]INTERNAL PARAMETERS-1'!$B$5:$J$44,5,FALSE))*VLOOKUP(MHTYPYLD2!O$4,'[1]INTERNAL PARAMETERS-1'!$B$5:$J$44,9,FALSE)*MHTYPYLD2!$F110</f>
        <v>0</v>
      </c>
      <c r="P110" s="50">
        <f>MHTYPYLD1!P110*VLOOKUP(MHTYPYLD2!P$4,'[1]INTERNAL PARAMETERS-1'!$B$5:$J$44,5,FALSE)*VLOOKUP(MHTYPYLD2!P$4,'[1]INTERNAL PARAMETERS-1'!$B$5:$J$44,7,FALSE)*MHTYPYLD2!$F110 + MHTYPYLD1!P110*(1-VLOOKUP(MHTYPYLD2!P$4,'[1]INTERNAL PARAMETERS-1'!$B$5:$J$44,5,FALSE))*VLOOKUP(MHTYPYLD2!P$4,'[1]INTERNAL PARAMETERS-1'!$B$5:$J$44,9,FALSE)*MHTYPYLD2!$F110</f>
        <v>0</v>
      </c>
      <c r="Q110" s="50">
        <f>MHTYPYLD1!Q110*VLOOKUP(MHTYPYLD2!Q$4,'[1]INTERNAL PARAMETERS-1'!$B$5:$J$44,5,FALSE)*VLOOKUP(MHTYPYLD2!Q$4,'[1]INTERNAL PARAMETERS-1'!$B$5:$J$44,7,FALSE)*MHTYPYLD2!$F110 + MHTYPYLD1!Q110*(1-VLOOKUP(MHTYPYLD2!Q$4,'[1]INTERNAL PARAMETERS-1'!$B$5:$J$44,5,FALSE))*VLOOKUP(MHTYPYLD2!Q$4,'[1]INTERNAL PARAMETERS-1'!$B$5:$J$44,9,FALSE)*MHTYPYLD2!$F110</f>
        <v>0</v>
      </c>
      <c r="R110" s="50">
        <f>MHTYPYLD1!R110*VLOOKUP(MHTYPYLD2!R$4,'[1]INTERNAL PARAMETERS-1'!$B$5:$J$44,5,FALSE)*VLOOKUP(MHTYPYLD2!R$4,'[1]INTERNAL PARAMETERS-1'!$B$5:$J$44,7,FALSE)*MHTYPYLD2!$F110 + MHTYPYLD1!R110*(1-VLOOKUP(MHTYPYLD2!R$4,'[1]INTERNAL PARAMETERS-1'!$B$5:$J$44,5,FALSE))*VLOOKUP(MHTYPYLD2!R$4,'[1]INTERNAL PARAMETERS-1'!$B$5:$J$44,9,FALSE)*MHTYPYLD2!$F110</f>
        <v>0</v>
      </c>
      <c r="S110" s="50">
        <f>MHTYPYLD1!S110*VLOOKUP(MHTYPYLD2!S$4,'[1]INTERNAL PARAMETERS-1'!$B$5:$J$44,5,FALSE)*VLOOKUP(MHTYPYLD2!S$4,'[1]INTERNAL PARAMETERS-1'!$B$5:$J$44,7,FALSE)*MHTYPYLD2!$F110 + MHTYPYLD1!S110*(1-VLOOKUP(MHTYPYLD2!S$4,'[1]INTERNAL PARAMETERS-1'!$B$5:$J$44,5,FALSE))*VLOOKUP(MHTYPYLD2!S$4,'[1]INTERNAL PARAMETERS-1'!$B$5:$J$44,9,FALSE)*MHTYPYLD2!$F110</f>
        <v>0.5661631112454768</v>
      </c>
      <c r="T110" s="50">
        <f>MHTYPYLD1!T110*VLOOKUP(MHTYPYLD2!T$4,'[1]INTERNAL PARAMETERS-1'!$B$5:$J$44,5,FALSE)*VLOOKUP(MHTYPYLD2!T$4,'[1]INTERNAL PARAMETERS-1'!$B$5:$J$44,7,FALSE)*MHTYPYLD2!$F110 + MHTYPYLD1!T110*(1-VLOOKUP(MHTYPYLD2!T$4,'[1]INTERNAL PARAMETERS-1'!$B$5:$J$44,5,FALSE))*VLOOKUP(MHTYPYLD2!T$4,'[1]INTERNAL PARAMETERS-1'!$B$5:$J$44,9,FALSE)*MHTYPYLD2!$F110</f>
        <v>0.36015586926403925</v>
      </c>
      <c r="U110" s="50">
        <f>MHTYPYLD1!U110*VLOOKUP(MHTYPYLD2!U$4,'[1]INTERNAL PARAMETERS-1'!$B$5:$J$44,5,FALSE)*VLOOKUP(MHTYPYLD2!U$4,'[1]INTERNAL PARAMETERS-1'!$B$5:$J$44,7,FALSE)*MHTYPYLD2!$F110 + MHTYPYLD1!U110*(1-VLOOKUP(MHTYPYLD2!U$4,'[1]INTERNAL PARAMETERS-1'!$B$5:$J$44,5,FALSE))*VLOOKUP(MHTYPYLD2!U$4,'[1]INTERNAL PARAMETERS-1'!$B$5:$J$44,9,FALSE)*MHTYPYLD2!$F110</f>
        <v>0</v>
      </c>
      <c r="V110" s="50">
        <f>MHTYPYLD1!V110*VLOOKUP(MHTYPYLD2!V$4,'[1]INTERNAL PARAMETERS-1'!$B$5:$J$44,5,FALSE)*VLOOKUP(MHTYPYLD2!V$4,'[1]INTERNAL PARAMETERS-1'!$B$5:$J$44,7,FALSE)*MHTYPYLD2!$F110 + MHTYPYLD1!V110*(1-VLOOKUP(MHTYPYLD2!V$4,'[1]INTERNAL PARAMETERS-1'!$B$5:$J$44,5,FALSE))*VLOOKUP(MHTYPYLD2!V$4,'[1]INTERNAL PARAMETERS-1'!$B$5:$J$44,9,FALSE)*MHTYPYLD2!$F110</f>
        <v>0.51141809669138572</v>
      </c>
      <c r="W110" s="50">
        <f>MHTYPYLD1!W110*VLOOKUP(MHTYPYLD2!W$4,'[1]INTERNAL PARAMETERS-1'!$B$5:$J$44,5,FALSE)*VLOOKUP(MHTYPYLD2!W$4,'[1]INTERNAL PARAMETERS-1'!$B$5:$J$44,7,FALSE)*MHTYPYLD2!$F110 + MHTYPYLD1!W110*(1-VLOOKUP(MHTYPYLD2!W$4,'[1]INTERNAL PARAMETERS-1'!$B$5:$J$44,5,FALSE))*VLOOKUP(MHTYPYLD2!W$4,'[1]INTERNAL PARAMETERS-1'!$B$5:$J$44,9,FALSE)*MHTYPYLD2!$F110</f>
        <v>0</v>
      </c>
      <c r="X110" s="50">
        <f>MHTYPYLD1!X110*VLOOKUP(MHTYPYLD2!X$4,'[1]INTERNAL PARAMETERS-1'!$B$5:$J$44,5,FALSE)*VLOOKUP(MHTYPYLD2!X$4,'[1]INTERNAL PARAMETERS-1'!$B$5:$J$44,7,FALSE)*MHTYPYLD2!$F110 + MHTYPYLD1!X110*(1-VLOOKUP(MHTYPYLD2!X$4,'[1]INTERNAL PARAMETERS-1'!$B$5:$J$44,5,FALSE))*VLOOKUP(MHTYPYLD2!X$4,'[1]INTERNAL PARAMETERS-1'!$B$5:$J$44,9,FALSE)*MHTYPYLD2!$F110</f>
        <v>0</v>
      </c>
      <c r="Y110" s="50">
        <f>MHTYPYLD1!Y110*VLOOKUP(MHTYPYLD2!Y$4,'[1]INTERNAL PARAMETERS-1'!$B$5:$J$44,5,FALSE)*VLOOKUP(MHTYPYLD2!Y$4,'[1]INTERNAL PARAMETERS-1'!$B$5:$J$44,7,FALSE)*MHTYPYLD2!$F110 + MHTYPYLD1!Y110*(1-VLOOKUP(MHTYPYLD2!Y$4,'[1]INTERNAL PARAMETERS-1'!$B$5:$J$44,5,FALSE))*VLOOKUP(MHTYPYLD2!Y$4,'[1]INTERNAL PARAMETERS-1'!$B$5:$J$44,9,FALSE)*MHTYPYLD2!$F110</f>
        <v>0</v>
      </c>
      <c r="Z110" s="50">
        <f>MHTYPYLD1!Z110*VLOOKUP(MHTYPYLD2!Z$4,'[1]INTERNAL PARAMETERS-1'!$B$5:$J$44,5,FALSE)*VLOOKUP(MHTYPYLD2!Z$4,'[1]INTERNAL PARAMETERS-1'!$B$5:$J$44,7,FALSE)*MHTYPYLD2!$F110 + MHTYPYLD1!Z110*(1-VLOOKUP(MHTYPYLD2!Z$4,'[1]INTERNAL PARAMETERS-1'!$B$5:$J$44,5,FALSE))*VLOOKUP(MHTYPYLD2!Z$4,'[1]INTERNAL PARAMETERS-1'!$B$5:$J$44,9,FALSE)*MHTYPYLD2!$F110</f>
        <v>0</v>
      </c>
      <c r="AA110" s="50">
        <f>MHTYPYLD1!AA110*VLOOKUP(MHTYPYLD2!AA$4,'[1]INTERNAL PARAMETERS-1'!$B$5:$J$44,5,FALSE)*VLOOKUP(MHTYPYLD2!AA$4,'[1]INTERNAL PARAMETERS-1'!$B$5:$J$44,7,FALSE)*MHTYPYLD2!$F110 + MHTYPYLD1!AA110*(1-VLOOKUP(MHTYPYLD2!AA$4,'[1]INTERNAL PARAMETERS-1'!$B$5:$J$44,5,FALSE))*VLOOKUP(MHTYPYLD2!AA$4,'[1]INTERNAL PARAMETERS-1'!$B$5:$J$44,9,FALSE)*MHTYPYLD2!$F110</f>
        <v>0</v>
      </c>
      <c r="AB110" s="50">
        <f>MHTYPYLD1!AB110*VLOOKUP(MHTYPYLD2!AB$4,'[1]INTERNAL PARAMETERS-1'!$B$5:$J$44,5,FALSE)*VLOOKUP(MHTYPYLD2!AB$4,'[1]INTERNAL PARAMETERS-1'!$B$5:$J$44,7,FALSE)*MHTYPYLD2!$F110 + MHTYPYLD1!AB110*(1-VLOOKUP(MHTYPYLD2!AB$4,'[1]INTERNAL PARAMETERS-1'!$B$5:$J$44,5,FALSE))*VLOOKUP(MHTYPYLD2!AB$4,'[1]INTERNAL PARAMETERS-1'!$B$5:$J$44,9,FALSE)*MHTYPYLD2!$F110</f>
        <v>0</v>
      </c>
      <c r="AC110" s="50">
        <f>MHTYPYLD1!AC110*VLOOKUP(MHTYPYLD2!AC$4,'[1]INTERNAL PARAMETERS-1'!$B$5:$J$44,5,FALSE)*VLOOKUP(MHTYPYLD2!AC$4,'[1]INTERNAL PARAMETERS-1'!$B$5:$J$44,7,FALSE)*MHTYPYLD2!$F110 + MHTYPYLD1!AC110*(1-VLOOKUP(MHTYPYLD2!AC$4,'[1]INTERNAL PARAMETERS-1'!$B$5:$J$44,5,FALSE))*VLOOKUP(MHTYPYLD2!AC$4,'[1]INTERNAL PARAMETERS-1'!$B$5:$J$44,9,FALSE)*MHTYPYLD2!$F110</f>
        <v>0</v>
      </c>
      <c r="AD110" s="50">
        <f>MHTYPYLD1!AD110*VLOOKUP(MHTYPYLD2!AD$4,'[1]INTERNAL PARAMETERS-1'!$B$5:$J$44,5,FALSE)*VLOOKUP(MHTYPYLD2!AD$4,'[1]INTERNAL PARAMETERS-1'!$B$5:$J$44,7,FALSE)*MHTYPYLD2!$F110 + MHTYPYLD1!AD110*(1-VLOOKUP(MHTYPYLD2!AD$4,'[1]INTERNAL PARAMETERS-1'!$B$5:$J$44,5,FALSE))*VLOOKUP(MHTYPYLD2!AD$4,'[1]INTERNAL PARAMETERS-1'!$B$5:$J$44,9,FALSE)*MHTYPYLD2!$F110</f>
        <v>0</v>
      </c>
      <c r="AE110" s="50">
        <f>MHTYPYLD1!AE110*VLOOKUP(MHTYPYLD2!AE$4,'[1]INTERNAL PARAMETERS-1'!$B$5:$J$44,5,FALSE)*VLOOKUP(MHTYPYLD2!AE$4,'[1]INTERNAL PARAMETERS-1'!$B$5:$J$44,7,FALSE)*MHTYPYLD2!$F110 + MHTYPYLD1!AE110*(1-VLOOKUP(MHTYPYLD2!AE$4,'[1]INTERNAL PARAMETERS-1'!$B$5:$J$44,5,FALSE))*VLOOKUP(MHTYPYLD2!AE$4,'[1]INTERNAL PARAMETERS-1'!$B$5:$J$44,9,FALSE)*MHTYPYLD2!$F110</f>
        <v>0</v>
      </c>
      <c r="AF110" s="50">
        <f>MHTYPYLD1!AF110*VLOOKUP(MHTYPYLD2!AF$4,'[1]INTERNAL PARAMETERS-1'!$B$5:$J$44,5,FALSE)*VLOOKUP(MHTYPYLD2!AF$4,'[1]INTERNAL PARAMETERS-1'!$B$5:$J$44,7,FALSE)*MHTYPYLD2!$F110 + MHTYPYLD1!AF110*(1-VLOOKUP(MHTYPYLD2!AF$4,'[1]INTERNAL PARAMETERS-1'!$B$5:$J$44,5,FALSE))*VLOOKUP(MHTYPYLD2!AF$4,'[1]INTERNAL PARAMETERS-1'!$B$5:$J$44,9,FALSE)*MHTYPYLD2!$F110</f>
        <v>3.6019234998009533E-2</v>
      </c>
      <c r="AG110" s="50">
        <f>MHTYPYLD1!AG110*VLOOKUP(MHTYPYLD2!AG$4,'[1]INTERNAL PARAMETERS-1'!$B$5:$J$44,5,FALSE)*VLOOKUP(MHTYPYLD2!AG$4,'[1]INTERNAL PARAMETERS-1'!$B$5:$J$44,7,FALSE)*MHTYPYLD2!$F110 + MHTYPYLD1!AG110*(1-VLOOKUP(MHTYPYLD2!AG$4,'[1]INTERNAL PARAMETERS-1'!$B$5:$J$44,5,FALSE))*VLOOKUP(MHTYPYLD2!AG$4,'[1]INTERNAL PARAMETERS-1'!$B$5:$J$44,9,FALSE)*MHTYPYLD2!$F110</f>
        <v>0</v>
      </c>
      <c r="AH110" s="50">
        <f>MHTYPYLD1!AH110*VLOOKUP(MHTYPYLD2!AH$4,'[1]INTERNAL PARAMETERS-1'!$B$5:$J$44,5,FALSE)*VLOOKUP(MHTYPYLD2!AH$4,'[1]INTERNAL PARAMETERS-1'!$B$5:$J$44,7,FALSE)*MHTYPYLD2!$F110 + MHTYPYLD1!AH110*(1-VLOOKUP(MHTYPYLD2!AH$4,'[1]INTERNAL PARAMETERS-1'!$B$5:$J$44,5,FALSE))*VLOOKUP(MHTYPYLD2!AH$4,'[1]INTERNAL PARAMETERS-1'!$B$5:$J$44,9,FALSE)*MHTYPYLD2!$F110</f>
        <v>0</v>
      </c>
      <c r="AI110" s="50">
        <f>MHTYPYLD1!AI110*VLOOKUP(MHTYPYLD2!AI$4,'[1]INTERNAL PARAMETERS-1'!$B$5:$J$44,5,FALSE)*VLOOKUP(MHTYPYLD2!AI$4,'[1]INTERNAL PARAMETERS-1'!$B$5:$J$44,7,FALSE)*MHTYPYLD2!$F110 + MHTYPYLD1!AI110*(1-VLOOKUP(MHTYPYLD2!AI$4,'[1]INTERNAL PARAMETERS-1'!$B$5:$J$44,5,FALSE))*VLOOKUP(MHTYPYLD2!AI$4,'[1]INTERNAL PARAMETERS-1'!$B$5:$J$44,9,FALSE)*MHTYPYLD2!$F110</f>
        <v>4.6178506407704538E-3</v>
      </c>
      <c r="AJ110" s="50">
        <f>MHTYPYLD1!AJ110*VLOOKUP(MHTYPYLD2!AJ$4,'[1]INTERNAL PARAMETERS-1'!$B$5:$J$44,5,FALSE)*VLOOKUP(MHTYPYLD2!AJ$4,'[1]INTERNAL PARAMETERS-1'!$B$5:$J$44,7,FALSE)*MHTYPYLD2!$F110 + MHTYPYLD1!AJ110*(1-VLOOKUP(MHTYPYLD2!AJ$4,'[1]INTERNAL PARAMETERS-1'!$B$5:$J$44,5,FALSE))*VLOOKUP(MHTYPYLD2!AJ$4,'[1]INTERNAL PARAMETERS-1'!$B$5:$J$44,9,FALSE)*MHTYPYLD2!$F110</f>
        <v>0.10804584876131039</v>
      </c>
      <c r="AK110" s="50">
        <f>MHTYPYLD1!AK110*VLOOKUP(MHTYPYLD2!AK$4,'[1]INTERNAL PARAMETERS-1'!$B$5:$J$44,5,FALSE)*VLOOKUP(MHTYPYLD2!AK$4,'[1]INTERNAL PARAMETERS-1'!$B$5:$J$44,7,FALSE)*MHTYPYLD2!$F110 + MHTYPYLD1!AK110*(1-VLOOKUP(MHTYPYLD2!AK$4,'[1]INTERNAL PARAMETERS-1'!$B$5:$J$44,5,FALSE))*VLOOKUP(MHTYPYLD2!AK$4,'[1]INTERNAL PARAMETERS-1'!$B$5:$J$44,9,FALSE)*MHTYPYLD2!$F110</f>
        <v>0</v>
      </c>
      <c r="AL110" s="50">
        <f>MHTYPYLD1!AL110*VLOOKUP(MHTYPYLD2!AL$4,'[1]INTERNAL PARAMETERS-1'!$B$5:$J$44,5,FALSE)*VLOOKUP(MHTYPYLD2!AL$4,'[1]INTERNAL PARAMETERS-1'!$B$5:$J$44,7,FALSE)*MHTYPYLD2!$F110 + MHTYPYLD1!AL110*(1-VLOOKUP(MHTYPYLD2!AL$4,'[1]INTERNAL PARAMETERS-1'!$B$5:$J$44,5,FALSE))*VLOOKUP(MHTYPYLD2!AL$4,'[1]INTERNAL PARAMETERS-1'!$B$5:$J$44,9,FALSE)*MHTYPYLD2!$F110</f>
        <v>0</v>
      </c>
      <c r="AM110" s="50">
        <f>MHTYPYLD1!AM110*VLOOKUP(MHTYPYLD2!AM$4,'[1]INTERNAL PARAMETERS-1'!$B$5:$J$44,5,FALSE)*VLOOKUP(MHTYPYLD2!AM$4,'[1]INTERNAL PARAMETERS-1'!$B$5:$J$44,7,FALSE)*MHTYPYLD2!$F110 + MHTYPYLD1!AM110*(1-VLOOKUP(MHTYPYLD2!AM$4,'[1]INTERNAL PARAMETERS-1'!$B$5:$J$44,5,FALSE))*VLOOKUP(MHTYPYLD2!AM$4,'[1]INTERNAL PARAMETERS-1'!$B$5:$J$44,9,FALSE)*MHTYPYLD2!$F110</f>
        <v>0</v>
      </c>
      <c r="AN110" s="50">
        <f>MHTYPYLD1!AN110*VLOOKUP(MHTYPYLD2!AN$4,'[1]INTERNAL PARAMETERS-1'!$B$5:$J$44,5,FALSE)*VLOOKUP(MHTYPYLD2!AN$4,'[1]INTERNAL PARAMETERS-1'!$B$5:$J$44,7,FALSE)*MHTYPYLD2!$F110 + MHTYPYLD1!AN110*(1-VLOOKUP(MHTYPYLD2!AN$4,'[1]INTERNAL PARAMETERS-1'!$B$5:$J$44,5,FALSE))*VLOOKUP(MHTYPYLD2!AN$4,'[1]INTERNAL PARAMETERS-1'!$B$5:$J$44,9,FALSE)*MHTYPYLD2!$F110</f>
        <v>0</v>
      </c>
      <c r="AO110" s="50">
        <f>MHTYPYLD1!AO110*VLOOKUP(MHTYPYLD2!AO$4,'[1]INTERNAL PARAMETERS-1'!$B$5:$J$44,5,FALSE)*VLOOKUP(MHTYPYLD2!AO$4,'[1]INTERNAL PARAMETERS-1'!$B$5:$J$44,7,FALSE)*MHTYPYLD2!$F110 + MHTYPYLD1!AO110*(1-VLOOKUP(MHTYPYLD2!AO$4,'[1]INTERNAL PARAMETERS-1'!$B$5:$J$44,5,FALSE))*VLOOKUP(MHTYPYLD2!AO$4,'[1]INTERNAL PARAMETERS-1'!$B$5:$J$44,9,FALSE)*MHTYPYLD2!$F110</f>
        <v>0</v>
      </c>
      <c r="AP110" s="50">
        <f>MHTYPYLD1!AP110*VLOOKUP(MHTYPYLD2!AP$4,'[1]INTERNAL PARAMETERS-1'!$B$5:$J$44,5,FALSE)*VLOOKUP(MHTYPYLD2!AP$4,'[1]INTERNAL PARAMETERS-1'!$B$5:$J$44,7,FALSE)*MHTYPYLD2!$F110 + MHTYPYLD1!AP110*(1-VLOOKUP(MHTYPYLD2!AP$4,'[1]INTERNAL PARAMETERS-1'!$B$5:$J$44,5,FALSE))*VLOOKUP(MHTYPYLD2!AP$4,'[1]INTERNAL PARAMETERS-1'!$B$5:$J$44,9,FALSE)*MHTYPYLD2!$F110</f>
        <v>0</v>
      </c>
      <c r="AQ110" s="50">
        <f>MHTYPYLD1!AQ110*VLOOKUP(MHTYPYLD2!AQ$4,'[1]INTERNAL PARAMETERS-1'!$B$5:$J$44,5,FALSE)*VLOOKUP(MHTYPYLD2!AQ$4,'[1]INTERNAL PARAMETERS-1'!$B$5:$J$44,7,FALSE)*MHTYPYLD2!$F110 + MHTYPYLD1!AQ110*(1-VLOOKUP(MHTYPYLD2!AQ$4,'[1]INTERNAL PARAMETERS-1'!$B$5:$J$44,5,FALSE))*VLOOKUP(MHTYPYLD2!AQ$4,'[1]INTERNAL PARAMETERS-1'!$B$5:$J$44,9,FALSE)*MHTYPYLD2!$F110</f>
        <v>0</v>
      </c>
      <c r="AR110" s="50">
        <f>MHTYPYLD1!AR110*VLOOKUP(MHTYPYLD2!AR$4,'[1]INTERNAL PARAMETERS-1'!$B$5:$J$44,5,FALSE)*VLOOKUP(MHTYPYLD2!AR$4,'[1]INTERNAL PARAMETERS-1'!$B$5:$J$44,7,FALSE)*MHTYPYLD2!$F110 + MHTYPYLD1!AR110*(1-VLOOKUP(MHTYPYLD2!AR$4,'[1]INTERNAL PARAMETERS-1'!$B$5:$J$44,5,FALSE))*VLOOKUP(MHTYPYLD2!AR$4,'[1]INTERNAL PARAMETERS-1'!$B$5:$J$44,9,FALSE)*MHTYPYLD2!$F110</f>
        <v>0</v>
      </c>
      <c r="AS110" s="50">
        <f>MHTYPYLD1!AS110*VLOOKUP(MHTYPYLD2!AS$4,'[1]INTERNAL PARAMETERS-1'!$B$5:$J$44,5,FALSE)*VLOOKUP(MHTYPYLD2!AS$4,'[1]INTERNAL PARAMETERS-1'!$B$5:$J$44,7,FALSE)*MHTYPYLD2!$F110 + MHTYPYLD1!AS110*(1-VLOOKUP(MHTYPYLD2!AS$4,'[1]INTERNAL PARAMETERS-1'!$B$5:$J$44,5,FALSE))*VLOOKUP(MHTYPYLD2!AS$4,'[1]INTERNAL PARAMETERS-1'!$B$5:$J$44,9,FALSE)*MHTYPYLD2!$F110</f>
        <v>0</v>
      </c>
      <c r="AT110" s="49">
        <f>MHTYPYLD1!AT110*VLOOKUP(MHTYPYLD2!AT$4,'[1]INTERNAL PARAMETERS-1'!$B$5:$J$44,5,FALSE)*VLOOKUP(MHTYPYLD2!AT$4,'[1]INTERNAL PARAMETERS-1'!$B$5:$J$44,7,FALSE)*MHTYPYLD2!$F110 + MHTYPYLD1!AT110*(1-VLOOKUP(MHTYPYLD2!AT$4,'[1]INTERNAL PARAMETERS-1'!$B$5:$J$44,5,FALSE))*VLOOKUP(MHTYPYLD2!AT$4,'[1]INTERNAL PARAMETERS-1'!$B$5:$J$44,9,FALSE)*MHTYPYLD2!$F110</f>
        <v>0</v>
      </c>
      <c r="AU110" s="51">
        <f>MHTYPYLD1!AU110*VLOOKUP(MHTYPYLD2!AU$4,'[1]INTERNAL PARAMETERS-1'!$B$5:$J$44,5,FALSE)*VLOOKUP(MHTYPYLD2!AU$4,'[1]INTERNAL PARAMETERS-1'!$B$5:$J$44,6,FALSE)*VLOOKUP(MHTYPYLD2!AU$4,'[1]INTERNAL PARAMETERS-1'!$B$5:$J$44,3,FALSE) + MHTYPYLD1!AU110*(1-VLOOKUP(MHTYPYLD2!AU$4,'[1]INTERNAL PARAMETERS-1'!$B$5:$J$44,5,FALSE))*VLOOKUP(MHTYPYLD2!AU$4,'[1]INTERNAL PARAMETERS-1'!$B$5:$J$44,8,FALSE)*VLOOKUP(MHTYPYLD2!AU$4,'[1]INTERNAL PARAMETERS-1'!$B$5:$J$44,3,FALSE)</f>
        <v>0</v>
      </c>
      <c r="AV110" s="50">
        <f>MHTYPYLD1!AV110*VLOOKUP(MHTYPYLD2!AV$4,'[1]INTERNAL PARAMETERS-1'!$B$5:$J$44,5,FALSE)*VLOOKUP(MHTYPYLD2!AV$4,'[1]INTERNAL PARAMETERS-1'!$B$5:$J$44,6,FALSE)*VLOOKUP(MHTYPYLD2!AV$4,'[1]INTERNAL PARAMETERS-1'!$B$5:$J$44,3,FALSE) + MHTYPYLD1!AV110*(1-VLOOKUP(MHTYPYLD2!AV$4,'[1]INTERNAL PARAMETERS-1'!$B$5:$J$44,5,FALSE))*VLOOKUP(MHTYPYLD2!AV$4,'[1]INTERNAL PARAMETERS-1'!$B$5:$J$44,8,FALSE)*VLOOKUP(MHTYPYLD2!AV$4,'[1]INTERNAL PARAMETERS-1'!$B$5:$J$44,3,FALSE)</f>
        <v>0</v>
      </c>
      <c r="AW110" s="50">
        <f>MHTYPYLD1!AW110*VLOOKUP(MHTYPYLD2!AW$4,'[1]INTERNAL PARAMETERS-1'!$B$5:$J$44,5,FALSE)*VLOOKUP(MHTYPYLD2!AW$4,'[1]INTERNAL PARAMETERS-1'!$B$5:$J$44,6,FALSE)*VLOOKUP(MHTYPYLD2!AW$4,'[1]INTERNAL PARAMETERS-1'!$B$5:$J$44,3,FALSE) + MHTYPYLD1!AW110*(1-VLOOKUP(MHTYPYLD2!AW$4,'[1]INTERNAL PARAMETERS-1'!$B$5:$J$44,5,FALSE))*VLOOKUP(MHTYPYLD2!AW$4,'[1]INTERNAL PARAMETERS-1'!$B$5:$J$44,8,FALSE)*VLOOKUP(MHTYPYLD2!AW$4,'[1]INTERNAL PARAMETERS-1'!$B$5:$J$44,3,FALSE)</f>
        <v>0.54374125447830624</v>
      </c>
      <c r="AX110" s="50">
        <f>MHTYPYLD1!AX110*VLOOKUP(MHTYPYLD2!AX$4,'[1]INTERNAL PARAMETERS-1'!$B$5:$J$44,5,FALSE)*VLOOKUP(MHTYPYLD2!AX$4,'[1]INTERNAL PARAMETERS-1'!$B$5:$J$44,6,FALSE)*VLOOKUP(MHTYPYLD2!AX$4,'[1]INTERNAL PARAMETERS-1'!$B$5:$J$44,3,FALSE) + MHTYPYLD1!AX110*(1-VLOOKUP(MHTYPYLD2!AX$4,'[1]INTERNAL PARAMETERS-1'!$B$5:$J$44,5,FALSE))*VLOOKUP(MHTYPYLD2!AX$4,'[1]INTERNAL PARAMETERS-1'!$B$5:$J$44,8,FALSE)*VLOOKUP(MHTYPYLD2!AX$4,'[1]INTERNAL PARAMETERS-1'!$B$5:$J$44,3,FALSE)</f>
        <v>0</v>
      </c>
      <c r="AY110" s="50">
        <f>MHTYPYLD1!AY110*VLOOKUP(MHTYPYLD2!AY$4,'[1]INTERNAL PARAMETERS-1'!$B$5:$J$44,5,FALSE)*VLOOKUP(MHTYPYLD2!AY$4,'[1]INTERNAL PARAMETERS-1'!$B$5:$J$44,6,FALSE)*VLOOKUP(MHTYPYLD2!AY$4,'[1]INTERNAL PARAMETERS-1'!$B$5:$J$44,3,FALSE) + MHTYPYLD1!AY110*(1-VLOOKUP(MHTYPYLD2!AY$4,'[1]INTERNAL PARAMETERS-1'!$B$5:$J$44,5,FALSE))*VLOOKUP(MHTYPYLD2!AY$4,'[1]INTERNAL PARAMETERS-1'!$B$5:$J$44,8,FALSE)*VLOOKUP(MHTYPYLD2!AY$4,'[1]INTERNAL PARAMETERS-1'!$B$5:$J$44,3,FALSE)</f>
        <v>0</v>
      </c>
      <c r="AZ110" s="50">
        <f>MHTYPYLD1!AZ110*VLOOKUP(MHTYPYLD2!AZ$4,'[1]INTERNAL PARAMETERS-1'!$B$5:$J$44,5,FALSE)*VLOOKUP(MHTYPYLD2!AZ$4,'[1]INTERNAL PARAMETERS-1'!$B$5:$J$44,6,FALSE)*VLOOKUP(MHTYPYLD2!AZ$4,'[1]INTERNAL PARAMETERS-1'!$B$5:$J$44,3,FALSE) + MHTYPYLD1!AZ110*(1-VLOOKUP(MHTYPYLD2!AZ$4,'[1]INTERNAL PARAMETERS-1'!$B$5:$J$44,5,FALSE))*VLOOKUP(MHTYPYLD2!AZ$4,'[1]INTERNAL PARAMETERS-1'!$B$5:$J$44,8,FALSE)*VLOOKUP(MHTYPYLD2!AZ$4,'[1]INTERNAL PARAMETERS-1'!$B$5:$J$44,3,FALSE)</f>
        <v>0</v>
      </c>
      <c r="BA110" s="50">
        <f>MHTYPYLD1!BA110*VLOOKUP(MHTYPYLD2!BA$4,'[1]INTERNAL PARAMETERS-1'!$B$5:$J$44,5,FALSE)*VLOOKUP(MHTYPYLD2!BA$4,'[1]INTERNAL PARAMETERS-1'!$B$5:$J$44,6,FALSE)*VLOOKUP(MHTYPYLD2!BA$4,'[1]INTERNAL PARAMETERS-1'!$B$5:$J$44,3,FALSE) + MHTYPYLD1!BA110*(1-VLOOKUP(MHTYPYLD2!BA$4,'[1]INTERNAL PARAMETERS-1'!$B$5:$J$44,5,FALSE))*VLOOKUP(MHTYPYLD2!BA$4,'[1]INTERNAL PARAMETERS-1'!$B$5:$J$44,8,FALSE)*VLOOKUP(MHTYPYLD2!BA$4,'[1]INTERNAL PARAMETERS-1'!$B$5:$J$44,3,FALSE)</f>
        <v>1.6451868568369141</v>
      </c>
      <c r="BB110" s="50">
        <f>MHTYPYLD1!BB110*VLOOKUP(MHTYPYLD2!BB$4,'[1]INTERNAL PARAMETERS-1'!$B$5:$J$44,5,FALSE)*VLOOKUP(MHTYPYLD2!BB$4,'[1]INTERNAL PARAMETERS-1'!$B$5:$J$44,6,FALSE)*VLOOKUP(MHTYPYLD2!BB$4,'[1]INTERNAL PARAMETERS-1'!$B$5:$J$44,3,FALSE) + MHTYPYLD1!BB110*(1-VLOOKUP(MHTYPYLD2!BB$4,'[1]INTERNAL PARAMETERS-1'!$B$5:$J$44,5,FALSE))*VLOOKUP(MHTYPYLD2!BB$4,'[1]INTERNAL PARAMETERS-1'!$B$5:$J$44,8,FALSE)*VLOOKUP(MHTYPYLD2!BB$4,'[1]INTERNAL PARAMETERS-1'!$B$5:$J$44,3,FALSE)</f>
        <v>0.10337640647543452</v>
      </c>
      <c r="BC110" s="50">
        <f>MHTYPYLD1!BC110*VLOOKUP(MHTYPYLD2!BC$4,'[1]INTERNAL PARAMETERS-1'!$B$5:$J$44,5,FALSE)*VLOOKUP(MHTYPYLD2!BC$4,'[1]INTERNAL PARAMETERS-1'!$B$5:$J$44,6,FALSE)*VLOOKUP(MHTYPYLD2!BC$4,'[1]INTERNAL PARAMETERS-1'!$B$5:$J$44,3,FALSE) + MHTYPYLD1!BC110*(1-VLOOKUP(MHTYPYLD2!BC$4,'[1]INTERNAL PARAMETERS-1'!$B$5:$J$44,5,FALSE))*VLOOKUP(MHTYPYLD2!BC$4,'[1]INTERNAL PARAMETERS-1'!$B$5:$J$44,8,FALSE)*VLOOKUP(MHTYPYLD2!BC$4,'[1]INTERNAL PARAMETERS-1'!$B$5:$J$44,3,FALSE)</f>
        <v>0.2591487545484541</v>
      </c>
      <c r="BD110" s="50">
        <f>MHTYPYLD1!BD110*VLOOKUP(MHTYPYLD2!BD$4,'[1]INTERNAL PARAMETERS-1'!$B$5:$J$44,5,FALSE)*VLOOKUP(MHTYPYLD2!BD$4,'[1]INTERNAL PARAMETERS-1'!$B$5:$J$44,6,FALSE)*VLOOKUP(MHTYPYLD2!BD$4,'[1]INTERNAL PARAMETERS-1'!$B$5:$J$44,3,FALSE) + MHTYPYLD1!BD110*(1-VLOOKUP(MHTYPYLD2!BD$4,'[1]INTERNAL PARAMETERS-1'!$B$5:$J$44,5,FALSE))*VLOOKUP(MHTYPYLD2!BD$4,'[1]INTERNAL PARAMETERS-1'!$B$5:$J$44,8,FALSE)*VLOOKUP(MHTYPYLD2!BD$4,'[1]INTERNAL PARAMETERS-1'!$B$5:$J$44,3,FALSE)</f>
        <v>3.8143229835099116E-2</v>
      </c>
      <c r="BE110" s="50">
        <f>MHTYPYLD1!BE110*VLOOKUP(MHTYPYLD2!BE$4,'[1]INTERNAL PARAMETERS-1'!$B$5:$J$44,5,FALSE)*VLOOKUP(MHTYPYLD2!BE$4,'[1]INTERNAL PARAMETERS-1'!$B$5:$J$44,6,FALSE)*VLOOKUP(MHTYPYLD2!BE$4,'[1]INTERNAL PARAMETERS-1'!$B$5:$J$44,3,FALSE) + MHTYPYLD1!BE110*(1-VLOOKUP(MHTYPYLD2!BE$4,'[1]INTERNAL PARAMETERS-1'!$B$5:$J$44,5,FALSE))*VLOOKUP(MHTYPYLD2!BE$4,'[1]INTERNAL PARAMETERS-1'!$B$5:$J$44,8,FALSE)*VLOOKUP(MHTYPYLD2!BE$4,'[1]INTERNAL PARAMETERS-1'!$B$5:$J$44,3,FALSE)</f>
        <v>0.50095005960311045</v>
      </c>
      <c r="BF110" s="50">
        <f>MHTYPYLD1!BF110*VLOOKUP(MHTYPYLD2!BF$4,'[1]INTERNAL PARAMETERS-1'!$B$5:$J$44,5,FALSE)*VLOOKUP(MHTYPYLD2!BF$4,'[1]INTERNAL PARAMETERS-1'!$B$5:$J$44,6,FALSE)*VLOOKUP(MHTYPYLD2!BF$4,'[1]INTERNAL PARAMETERS-1'!$B$5:$J$44,3,FALSE) + MHTYPYLD1!BF110*(1-VLOOKUP(MHTYPYLD2!BF$4,'[1]INTERNAL PARAMETERS-1'!$B$5:$J$44,5,FALSE))*VLOOKUP(MHTYPYLD2!BF$4,'[1]INTERNAL PARAMETERS-1'!$B$5:$J$44,8,FALSE)*VLOOKUP(MHTYPYLD2!BF$4,'[1]INTERNAL PARAMETERS-1'!$B$5:$J$44,3,FALSE)</f>
        <v>0</v>
      </c>
      <c r="BG110" s="50">
        <f>MHTYPYLD1!BG110*VLOOKUP(MHTYPYLD2!BG$4,'[1]INTERNAL PARAMETERS-1'!$B$5:$J$44,5,FALSE)*VLOOKUP(MHTYPYLD2!BG$4,'[1]INTERNAL PARAMETERS-1'!$B$5:$J$44,6,FALSE)*VLOOKUP(MHTYPYLD2!BG$4,'[1]INTERNAL PARAMETERS-1'!$B$5:$J$44,3,FALSE) + MHTYPYLD1!BG110*(1-VLOOKUP(MHTYPYLD2!BG$4,'[1]INTERNAL PARAMETERS-1'!$B$5:$J$44,5,FALSE))*VLOOKUP(MHTYPYLD2!BG$4,'[1]INTERNAL PARAMETERS-1'!$B$5:$J$44,8,FALSE)*VLOOKUP(MHTYPYLD2!BG$4,'[1]INTERNAL PARAMETERS-1'!$B$5:$J$44,3,FALSE)</f>
        <v>6.5506281038204245E-2</v>
      </c>
      <c r="BH110" s="50">
        <f>MHTYPYLD1!BH110*VLOOKUP(MHTYPYLD2!BH$4,'[1]INTERNAL PARAMETERS-1'!$B$5:$J$44,5,FALSE)*VLOOKUP(MHTYPYLD2!BH$4,'[1]INTERNAL PARAMETERS-1'!$B$5:$J$44,6,FALSE)*VLOOKUP(MHTYPYLD2!BH$4,'[1]INTERNAL PARAMETERS-1'!$B$5:$J$44,3,FALSE) + MHTYPYLD1!BH110*(1-VLOOKUP(MHTYPYLD2!BH$4,'[1]INTERNAL PARAMETERS-1'!$B$5:$J$44,5,FALSE))*VLOOKUP(MHTYPYLD2!BH$4,'[1]INTERNAL PARAMETERS-1'!$B$5:$J$44,8,FALSE)*VLOOKUP(MHTYPYLD2!BH$4,'[1]INTERNAL PARAMETERS-1'!$B$5:$J$44,3,FALSE)</f>
        <v>8.6748187447287716E-4</v>
      </c>
      <c r="BI110" s="50">
        <f>MHTYPYLD1!BI110*VLOOKUP(MHTYPYLD2!BI$4,'[1]INTERNAL PARAMETERS-1'!$B$5:$J$44,5,FALSE)*VLOOKUP(MHTYPYLD2!BI$4,'[1]INTERNAL PARAMETERS-1'!$B$5:$J$44,6,FALSE)*VLOOKUP(MHTYPYLD2!BI$4,'[1]INTERNAL PARAMETERS-1'!$B$5:$J$44,3,FALSE) + MHTYPYLD1!BI110*(1-VLOOKUP(MHTYPYLD2!BI$4,'[1]INTERNAL PARAMETERS-1'!$B$5:$J$44,5,FALSE))*VLOOKUP(MHTYPYLD2!BI$4,'[1]INTERNAL PARAMETERS-1'!$B$5:$J$44,8,FALSE)*VLOOKUP(MHTYPYLD2!BI$4,'[1]INTERNAL PARAMETERS-1'!$B$5:$J$44,3,FALSE)</f>
        <v>0</v>
      </c>
      <c r="BJ110" s="50">
        <f>MHTYPYLD1!BJ110*VLOOKUP(MHTYPYLD2!BJ$4,'[1]INTERNAL PARAMETERS-1'!$B$5:$J$44,5,FALSE)*VLOOKUP(MHTYPYLD2!BJ$4,'[1]INTERNAL PARAMETERS-1'!$B$5:$J$44,6,FALSE)*VLOOKUP(MHTYPYLD2!BJ$4,'[1]INTERNAL PARAMETERS-1'!$B$5:$J$44,3,FALSE) + MHTYPYLD1!BJ110*(1-VLOOKUP(MHTYPYLD2!BJ$4,'[1]INTERNAL PARAMETERS-1'!$B$5:$J$44,5,FALSE))*VLOOKUP(MHTYPYLD2!BJ$4,'[1]INTERNAL PARAMETERS-1'!$B$5:$J$44,8,FALSE)*VLOOKUP(MHTYPYLD2!BJ$4,'[1]INTERNAL PARAMETERS-1'!$B$5:$J$44,3,FALSE)</f>
        <v>2.4006299683956917E-2</v>
      </c>
      <c r="BK110" s="50">
        <f>MHTYPYLD1!BK110*VLOOKUP(MHTYPYLD2!BK$4,'[1]INTERNAL PARAMETERS-1'!$B$5:$J$44,5,FALSE)*VLOOKUP(MHTYPYLD2!BK$4,'[1]INTERNAL PARAMETERS-1'!$B$5:$J$44,6,FALSE)*VLOOKUP(MHTYPYLD2!BK$4,'[1]INTERNAL PARAMETERS-1'!$B$5:$J$44,3,FALSE) + MHTYPYLD1!BK110*(1-VLOOKUP(MHTYPYLD2!BK$4,'[1]INTERNAL PARAMETERS-1'!$B$5:$J$44,5,FALSE))*VLOOKUP(MHTYPYLD2!BK$4,'[1]INTERNAL PARAMETERS-1'!$B$5:$J$44,8,FALSE)*VLOOKUP(MHTYPYLD2!BK$4,'[1]INTERNAL PARAMETERS-1'!$B$5:$J$44,3,FALSE)</f>
        <v>2.542932625754327E-2</v>
      </c>
      <c r="BL110" s="50">
        <f>MHTYPYLD1!BL110*VLOOKUP(MHTYPYLD2!BL$4,'[1]INTERNAL PARAMETERS-1'!$B$5:$J$44,5,FALSE)*VLOOKUP(MHTYPYLD2!BL$4,'[1]INTERNAL PARAMETERS-1'!$B$5:$J$44,6,FALSE)*VLOOKUP(MHTYPYLD2!BL$4,'[1]INTERNAL PARAMETERS-1'!$B$5:$J$44,3,FALSE) + MHTYPYLD1!BL110*(1-VLOOKUP(MHTYPYLD2!BL$4,'[1]INTERNAL PARAMETERS-1'!$B$5:$J$44,5,FALSE))*VLOOKUP(MHTYPYLD2!BL$4,'[1]INTERNAL PARAMETERS-1'!$B$5:$J$44,8,FALSE)*VLOOKUP(MHTYPYLD2!BL$4,'[1]INTERNAL PARAMETERS-1'!$B$5:$J$44,3,FALSE)</f>
        <v>0.11992120731186595</v>
      </c>
      <c r="BM110" s="50">
        <f>MHTYPYLD1!BM110*VLOOKUP(MHTYPYLD2!BM$4,'[1]INTERNAL PARAMETERS-1'!$B$5:$J$44,5,FALSE)*VLOOKUP(MHTYPYLD2!BM$4,'[1]INTERNAL PARAMETERS-1'!$B$5:$J$44,6,FALSE)*VLOOKUP(MHTYPYLD2!BM$4,'[1]INTERNAL PARAMETERS-1'!$B$5:$J$44,3,FALSE) + MHTYPYLD1!BM110*(1-VLOOKUP(MHTYPYLD2!BM$4,'[1]INTERNAL PARAMETERS-1'!$B$5:$J$44,5,FALSE))*VLOOKUP(MHTYPYLD2!BM$4,'[1]INTERNAL PARAMETERS-1'!$B$5:$J$44,8,FALSE)*VLOOKUP(MHTYPYLD2!BM$4,'[1]INTERNAL PARAMETERS-1'!$B$5:$J$44,3,FALSE)</f>
        <v>6.8730676050759429E-2</v>
      </c>
      <c r="BN110" s="50">
        <f>MHTYPYLD1!BN110*VLOOKUP(MHTYPYLD2!BN$4,'[1]INTERNAL PARAMETERS-1'!$B$5:$J$44,5,FALSE)*VLOOKUP(MHTYPYLD2!BN$4,'[1]INTERNAL PARAMETERS-1'!$B$5:$J$44,6,FALSE)*VLOOKUP(MHTYPYLD2!BN$4,'[1]INTERNAL PARAMETERS-1'!$B$5:$J$44,3,FALSE) + MHTYPYLD1!BN110*(1-VLOOKUP(MHTYPYLD2!BN$4,'[1]INTERNAL PARAMETERS-1'!$B$5:$J$44,5,FALSE))*VLOOKUP(MHTYPYLD2!BN$4,'[1]INTERNAL PARAMETERS-1'!$B$5:$J$44,8,FALSE)*VLOOKUP(MHTYPYLD2!BN$4,'[1]INTERNAL PARAMETERS-1'!$B$5:$J$44,3,FALSE)</f>
        <v>5.6856822913053308E-2</v>
      </c>
      <c r="BO110" s="50">
        <f>MHTYPYLD1!BO110*VLOOKUP(MHTYPYLD2!BO$4,'[1]INTERNAL PARAMETERS-1'!$B$5:$J$44,5,FALSE)*VLOOKUP(MHTYPYLD2!BO$4,'[1]INTERNAL PARAMETERS-1'!$B$5:$J$44,6,FALSE)*VLOOKUP(MHTYPYLD2!BO$4,'[1]INTERNAL PARAMETERS-1'!$B$5:$J$44,3,FALSE) + MHTYPYLD1!BO110*(1-VLOOKUP(MHTYPYLD2!BO$4,'[1]INTERNAL PARAMETERS-1'!$B$5:$J$44,5,FALSE))*VLOOKUP(MHTYPYLD2!BO$4,'[1]INTERNAL PARAMETERS-1'!$B$5:$J$44,8,FALSE)*VLOOKUP(MHTYPYLD2!BO$4,'[1]INTERNAL PARAMETERS-1'!$B$5:$J$44,3,FALSE)</f>
        <v>4.4134405846644902E-2</v>
      </c>
      <c r="BP110" s="50">
        <f>MHTYPYLD1!BP110*VLOOKUP(MHTYPYLD2!BP$4,'[1]INTERNAL PARAMETERS-1'!$B$5:$J$44,5,FALSE)*VLOOKUP(MHTYPYLD2!BP$4,'[1]INTERNAL PARAMETERS-1'!$B$5:$J$44,6,FALSE)*VLOOKUP(MHTYPYLD2!BP$4,'[1]INTERNAL PARAMETERS-1'!$B$5:$J$44,3,FALSE) + MHTYPYLD1!BP110*(1-VLOOKUP(MHTYPYLD2!BP$4,'[1]INTERNAL PARAMETERS-1'!$B$5:$J$44,5,FALSE))*VLOOKUP(MHTYPYLD2!BP$4,'[1]INTERNAL PARAMETERS-1'!$B$5:$J$44,8,FALSE)*VLOOKUP(MHTYPYLD2!BP$4,'[1]INTERNAL PARAMETERS-1'!$B$5:$J$44,3,FALSE)</f>
        <v>1.0503609249037308E-3</v>
      </c>
      <c r="BQ110" s="50">
        <f>MHTYPYLD1!BQ110*VLOOKUP(MHTYPYLD2!BQ$4,'[1]INTERNAL PARAMETERS-1'!$B$5:$J$44,5,FALSE)*VLOOKUP(MHTYPYLD2!BQ$4,'[1]INTERNAL PARAMETERS-1'!$B$5:$J$44,6,FALSE)*VLOOKUP(MHTYPYLD2!BQ$4,'[1]INTERNAL PARAMETERS-1'!$B$5:$J$44,3,FALSE) + MHTYPYLD1!BQ110*(1-VLOOKUP(MHTYPYLD2!BQ$4,'[1]INTERNAL PARAMETERS-1'!$B$5:$J$44,5,FALSE))*VLOOKUP(MHTYPYLD2!BQ$4,'[1]INTERNAL PARAMETERS-1'!$B$5:$J$44,8,FALSE)*VLOOKUP(MHTYPYLD2!BQ$4,'[1]INTERNAL PARAMETERS-1'!$B$5:$J$44,3,FALSE)</f>
        <v>0.13657630659796333</v>
      </c>
      <c r="BR110" s="50">
        <f>MHTYPYLD1!BR110*VLOOKUP(MHTYPYLD2!BR$4,'[1]INTERNAL PARAMETERS-1'!$B$5:$J$44,5,FALSE)*VLOOKUP(MHTYPYLD2!BR$4,'[1]INTERNAL PARAMETERS-1'!$B$5:$J$44,6,FALSE)*VLOOKUP(MHTYPYLD2!BR$4,'[1]INTERNAL PARAMETERS-1'!$B$5:$J$44,3,FALSE) + MHTYPYLD1!BR110*(1-VLOOKUP(MHTYPYLD2!BR$4,'[1]INTERNAL PARAMETERS-1'!$B$5:$J$44,5,FALSE))*VLOOKUP(MHTYPYLD2!BR$4,'[1]INTERNAL PARAMETERS-1'!$B$5:$J$44,8,FALSE)*VLOOKUP(MHTYPYLD2!BR$4,'[1]INTERNAL PARAMETERS-1'!$B$5:$J$44,3,FALSE)</f>
        <v>3.5137415863392462E-3</v>
      </c>
      <c r="BS110" s="50">
        <f>MHTYPYLD1!BS110*VLOOKUP(MHTYPYLD2!BS$4,'[1]INTERNAL PARAMETERS-1'!$B$5:$J$44,5,FALSE)*VLOOKUP(MHTYPYLD2!BS$4,'[1]INTERNAL PARAMETERS-1'!$B$5:$J$44,6,FALSE)*VLOOKUP(MHTYPYLD2!BS$4,'[1]INTERNAL PARAMETERS-1'!$B$5:$J$44,3,FALSE) + MHTYPYLD1!BS110*(1-VLOOKUP(MHTYPYLD2!BS$4,'[1]INTERNAL PARAMETERS-1'!$B$5:$J$44,5,FALSE))*VLOOKUP(MHTYPYLD2!BS$4,'[1]INTERNAL PARAMETERS-1'!$B$5:$J$44,8,FALSE)*VLOOKUP(MHTYPYLD2!BS$4,'[1]INTERNAL PARAMETERS-1'!$B$5:$J$44,3,FALSE)</f>
        <v>4.4230443649591729E-4</v>
      </c>
      <c r="BT110" s="50">
        <f>MHTYPYLD1!BT110*VLOOKUP(MHTYPYLD2!BT$4,'[1]INTERNAL PARAMETERS-1'!$B$5:$J$44,5,FALSE)*VLOOKUP(MHTYPYLD2!BT$4,'[1]INTERNAL PARAMETERS-1'!$B$5:$J$44,6,FALSE)*VLOOKUP(MHTYPYLD2!BT$4,'[1]INTERNAL PARAMETERS-1'!$B$5:$J$44,3,FALSE) + MHTYPYLD1!BT110*(1-VLOOKUP(MHTYPYLD2!BT$4,'[1]INTERNAL PARAMETERS-1'!$B$5:$J$44,5,FALSE))*VLOOKUP(MHTYPYLD2!BT$4,'[1]INTERNAL PARAMETERS-1'!$B$5:$J$44,8,FALSE)*VLOOKUP(MHTYPYLD2!BT$4,'[1]INTERNAL PARAMETERS-1'!$B$5:$J$44,3,FALSE)</f>
        <v>0</v>
      </c>
      <c r="BU110" s="50">
        <f>MHTYPYLD1!BU110*VLOOKUP(MHTYPYLD2!BU$4,'[1]INTERNAL PARAMETERS-1'!$B$5:$J$44,5,FALSE)*VLOOKUP(MHTYPYLD2!BU$4,'[1]INTERNAL PARAMETERS-1'!$B$5:$J$44,6,FALSE)*VLOOKUP(MHTYPYLD2!BU$4,'[1]INTERNAL PARAMETERS-1'!$B$5:$J$44,3,FALSE) + MHTYPYLD1!BU110*(1-VLOOKUP(MHTYPYLD2!BU$4,'[1]INTERNAL PARAMETERS-1'!$B$5:$J$44,5,FALSE))*VLOOKUP(MHTYPYLD2!BU$4,'[1]INTERNAL PARAMETERS-1'!$B$5:$J$44,8,FALSE)*VLOOKUP(MHTYPYLD2!BU$4,'[1]INTERNAL PARAMETERS-1'!$B$5:$J$44,3,FALSE)</f>
        <v>0</v>
      </c>
      <c r="BV110" s="50">
        <f>MHTYPYLD1!BV110*VLOOKUP(MHTYPYLD2!BV$4,'[1]INTERNAL PARAMETERS-1'!$B$5:$J$44,5,FALSE)*VLOOKUP(MHTYPYLD2!BV$4,'[1]INTERNAL PARAMETERS-1'!$B$5:$J$44,6,FALSE)*VLOOKUP(MHTYPYLD2!BV$4,'[1]INTERNAL PARAMETERS-1'!$B$5:$J$44,3,FALSE) + MHTYPYLD1!BV110*(1-VLOOKUP(MHTYPYLD2!BV$4,'[1]INTERNAL PARAMETERS-1'!$B$5:$J$44,5,FALSE))*VLOOKUP(MHTYPYLD2!BV$4,'[1]INTERNAL PARAMETERS-1'!$B$5:$J$44,8,FALSE)*VLOOKUP(MHTYPYLD2!BV$4,'[1]INTERNAL PARAMETERS-1'!$B$5:$J$44,3,FALSE)</f>
        <v>0</v>
      </c>
      <c r="BW110" s="50">
        <f>MHTYPYLD1!BW110*VLOOKUP(MHTYPYLD2!BW$4,'[1]INTERNAL PARAMETERS-1'!$B$5:$J$44,5,FALSE)*VLOOKUP(MHTYPYLD2!BW$4,'[1]INTERNAL PARAMETERS-1'!$B$5:$J$44,6,FALSE)*VLOOKUP(MHTYPYLD2!BW$4,'[1]INTERNAL PARAMETERS-1'!$B$5:$J$44,3,FALSE) + MHTYPYLD1!BW110*(1-VLOOKUP(MHTYPYLD2!BW$4,'[1]INTERNAL PARAMETERS-1'!$B$5:$J$44,5,FALSE))*VLOOKUP(MHTYPYLD2!BW$4,'[1]INTERNAL PARAMETERS-1'!$B$5:$J$44,8,FALSE)*VLOOKUP(MHTYPYLD2!BW$4,'[1]INTERNAL PARAMETERS-1'!$B$5:$J$44,3,FALSE)</f>
        <v>0</v>
      </c>
      <c r="BX110" s="50">
        <f>MHTYPYLD1!BX110*VLOOKUP(MHTYPYLD2!BX$4,'[1]INTERNAL PARAMETERS-1'!$B$5:$J$44,5,FALSE)*VLOOKUP(MHTYPYLD2!BX$4,'[1]INTERNAL PARAMETERS-1'!$B$5:$J$44,6,FALSE)*VLOOKUP(MHTYPYLD2!BX$4,'[1]INTERNAL PARAMETERS-1'!$B$5:$J$44,3,FALSE) + MHTYPYLD1!BX110*(1-VLOOKUP(MHTYPYLD2!BX$4,'[1]INTERNAL PARAMETERS-1'!$B$5:$J$44,5,FALSE))*VLOOKUP(MHTYPYLD2!BX$4,'[1]INTERNAL PARAMETERS-1'!$B$5:$J$44,8,FALSE)*VLOOKUP(MHTYPYLD2!BX$4,'[1]INTERNAL PARAMETERS-1'!$B$5:$J$44,3,FALSE)</f>
        <v>0</v>
      </c>
      <c r="BY110" s="50">
        <f>MHTYPYLD1!BY110*VLOOKUP(MHTYPYLD2!BY$4,'[1]INTERNAL PARAMETERS-1'!$B$5:$J$44,5,FALSE)*VLOOKUP(MHTYPYLD2!BY$4,'[1]INTERNAL PARAMETERS-1'!$B$5:$J$44,6,FALSE)*VLOOKUP(MHTYPYLD2!BY$4,'[1]INTERNAL PARAMETERS-1'!$B$5:$J$44,3,FALSE) + MHTYPYLD1!BY110*(1-VLOOKUP(MHTYPYLD2!BY$4,'[1]INTERNAL PARAMETERS-1'!$B$5:$J$44,5,FALSE))*VLOOKUP(MHTYPYLD2!BY$4,'[1]INTERNAL PARAMETERS-1'!$B$5:$J$44,8,FALSE)*VLOOKUP(MHTYPYLD2!BY$4,'[1]INTERNAL PARAMETERS-1'!$B$5:$J$44,3,FALSE)</f>
        <v>0</v>
      </c>
      <c r="BZ110" s="50">
        <f>MHTYPYLD1!BZ110*VLOOKUP(MHTYPYLD2!BZ$4,'[1]INTERNAL PARAMETERS-1'!$B$5:$J$44,5,FALSE)*VLOOKUP(MHTYPYLD2!BZ$4,'[1]INTERNAL PARAMETERS-1'!$B$5:$J$44,6,FALSE)*VLOOKUP(MHTYPYLD2!BZ$4,'[1]INTERNAL PARAMETERS-1'!$B$5:$J$44,3,FALSE) + MHTYPYLD1!BZ110*(1-VLOOKUP(MHTYPYLD2!BZ$4,'[1]INTERNAL PARAMETERS-1'!$B$5:$J$44,5,FALSE))*VLOOKUP(MHTYPYLD2!BZ$4,'[1]INTERNAL PARAMETERS-1'!$B$5:$J$44,8,FALSE)*VLOOKUP(MHTYPYLD2!BZ$4,'[1]INTERNAL PARAMETERS-1'!$B$5:$J$44,3,FALSE)</f>
        <v>1.1862899857736255E-4</v>
      </c>
      <c r="CA110" s="50">
        <f>MHTYPYLD1!CA110*VLOOKUP(MHTYPYLD2!CA$4,'[1]INTERNAL PARAMETERS-1'!$B$5:$J$44,5,FALSE)*VLOOKUP(MHTYPYLD2!CA$4,'[1]INTERNAL PARAMETERS-1'!$B$5:$J$44,6,FALSE)*VLOOKUP(MHTYPYLD2!CA$4,'[1]INTERNAL PARAMETERS-1'!$B$5:$J$44,3,FALSE) + MHTYPYLD1!CA110*(1-VLOOKUP(MHTYPYLD2!CA$4,'[1]INTERNAL PARAMETERS-1'!$B$5:$J$44,5,FALSE))*VLOOKUP(MHTYPYLD2!CA$4,'[1]INTERNAL PARAMETERS-1'!$B$5:$J$44,8,FALSE)*VLOOKUP(MHTYPYLD2!CA$4,'[1]INTERNAL PARAMETERS-1'!$B$5:$J$44,3,FALSE)</f>
        <v>0</v>
      </c>
      <c r="CB110" s="50">
        <f>MHTYPYLD1!CB110*VLOOKUP(MHTYPYLD2!CB$4,'[1]INTERNAL PARAMETERS-1'!$B$5:$J$44,5,FALSE)*VLOOKUP(MHTYPYLD2!CB$4,'[1]INTERNAL PARAMETERS-1'!$B$5:$J$44,6,FALSE)*VLOOKUP(MHTYPYLD2!CB$4,'[1]INTERNAL PARAMETERS-1'!$B$5:$J$44,3,FALSE) + MHTYPYLD1!CB110*(1-VLOOKUP(MHTYPYLD2!CB$4,'[1]INTERNAL PARAMETERS-1'!$B$5:$J$44,5,FALSE))*VLOOKUP(MHTYPYLD2!CB$4,'[1]INTERNAL PARAMETERS-1'!$B$5:$J$44,8,FALSE)*VLOOKUP(MHTYPYLD2!CB$4,'[1]INTERNAL PARAMETERS-1'!$B$5:$J$44,3,FALSE)</f>
        <v>0</v>
      </c>
      <c r="CC110" s="50">
        <f>MHTYPYLD1!CC110*VLOOKUP(MHTYPYLD2!CC$4,'[1]INTERNAL PARAMETERS-1'!$B$5:$J$44,5,FALSE)*VLOOKUP(MHTYPYLD2!CC$4,'[1]INTERNAL PARAMETERS-1'!$B$5:$J$44,6,FALSE)*VLOOKUP(MHTYPYLD2!CC$4,'[1]INTERNAL PARAMETERS-1'!$B$5:$J$44,3,FALSE) + MHTYPYLD1!CC110*(1-VLOOKUP(MHTYPYLD2!CC$4,'[1]INTERNAL PARAMETERS-1'!$B$5:$J$44,5,FALSE))*VLOOKUP(MHTYPYLD2!CC$4,'[1]INTERNAL PARAMETERS-1'!$B$5:$J$44,8,FALSE)*VLOOKUP(MHTYPYLD2!CC$4,'[1]INTERNAL PARAMETERS-1'!$B$5:$J$44,3,FALSE)</f>
        <v>3.9542999525787518E-4</v>
      </c>
      <c r="CD110" s="50">
        <f>MHTYPYLD1!CD110*VLOOKUP(MHTYPYLD2!CD$4,'[1]INTERNAL PARAMETERS-1'!$B$5:$J$44,5,FALSE)*VLOOKUP(MHTYPYLD2!CD$4,'[1]INTERNAL PARAMETERS-1'!$B$5:$J$44,6,FALSE)*VLOOKUP(MHTYPYLD2!CD$4,'[1]INTERNAL PARAMETERS-1'!$B$5:$J$44,3,FALSE) + MHTYPYLD1!CD110*(1-VLOOKUP(MHTYPYLD2!CD$4,'[1]INTERNAL PARAMETERS-1'!$B$5:$J$44,5,FALSE))*VLOOKUP(MHTYPYLD2!CD$4,'[1]INTERNAL PARAMETERS-1'!$B$5:$J$44,8,FALSE)*VLOOKUP(MHTYPYLD2!CD$4,'[1]INTERNAL PARAMETERS-1'!$B$5:$J$44,3,FALSE)</f>
        <v>1.7464842870496681E-3</v>
      </c>
      <c r="CE110" s="50">
        <f>MHTYPYLD1!CE110*VLOOKUP(MHTYPYLD2!CE$4,'[1]INTERNAL PARAMETERS-1'!$B$5:$J$44,5,FALSE)*VLOOKUP(MHTYPYLD2!CE$4,'[1]INTERNAL PARAMETERS-1'!$B$5:$J$44,6,FALSE)*VLOOKUP(MHTYPYLD2!CE$4,'[1]INTERNAL PARAMETERS-1'!$B$5:$J$44,3,FALSE) + MHTYPYLD1!CE110*(1-VLOOKUP(MHTYPYLD2!CE$4,'[1]INTERNAL PARAMETERS-1'!$B$5:$J$44,5,FALSE))*VLOOKUP(MHTYPYLD2!CE$4,'[1]INTERNAL PARAMETERS-1'!$B$5:$J$44,8,FALSE)*VLOOKUP(MHTYPYLD2!CE$4,'[1]INTERNAL PARAMETERS-1'!$B$5:$J$44,3,FALSE)</f>
        <v>3.1897769597719599E-3</v>
      </c>
      <c r="CF110" s="50">
        <f>MHTYPYLD1!CF110*VLOOKUP(MHTYPYLD2!CF$4,'[1]INTERNAL PARAMETERS-1'!$B$5:$J$44,5,FALSE)*VLOOKUP(MHTYPYLD2!CF$4,'[1]INTERNAL PARAMETERS-1'!$B$5:$J$44,6,FALSE)*VLOOKUP(MHTYPYLD2!CF$4,'[1]INTERNAL PARAMETERS-1'!$B$5:$J$44,3,FALSE) + MHTYPYLD1!CF110*(1-VLOOKUP(MHTYPYLD2!CF$4,'[1]INTERNAL PARAMETERS-1'!$B$5:$J$44,5,FALSE))*VLOOKUP(MHTYPYLD2!CF$4,'[1]INTERNAL PARAMETERS-1'!$B$5:$J$44,8,FALSE)*VLOOKUP(MHTYPYLD2!CF$4,'[1]INTERNAL PARAMETERS-1'!$B$5:$J$44,3,FALSE)</f>
        <v>3.2898951792965092E-3</v>
      </c>
      <c r="CG110" s="50">
        <f>MHTYPYLD1!CG110*VLOOKUP(MHTYPYLD2!CG$4,'[1]INTERNAL PARAMETERS-1'!$B$5:$J$44,5,FALSE)*VLOOKUP(MHTYPYLD2!CG$4,'[1]INTERNAL PARAMETERS-1'!$B$5:$J$44,6,FALSE)*VLOOKUP(MHTYPYLD2!CG$4,'[1]INTERNAL PARAMETERS-1'!$B$5:$J$44,3,FALSE) + MHTYPYLD1!CG110*(1-VLOOKUP(MHTYPYLD2!CG$4,'[1]INTERNAL PARAMETERS-1'!$B$5:$J$44,5,FALSE))*VLOOKUP(MHTYPYLD2!CG$4,'[1]INTERNAL PARAMETERS-1'!$B$5:$J$44,8,FALSE)*VLOOKUP(MHTYPYLD2!CG$4,'[1]INTERNAL PARAMETERS-1'!$B$5:$J$44,3,FALSE)</f>
        <v>1.4536000984738048E-4</v>
      </c>
      <c r="CH110" s="49">
        <f>MHTYPYLD1!CH110*VLOOKUP(MHTYPYLD2!CH$4,'[1]INTERNAL PARAMETERS-1'!$B$5:$J$44,5,FALSE)*VLOOKUP(MHTYPYLD2!CH$4,'[1]INTERNAL PARAMETERS-1'!$B$5:$J$44,6,FALSE)*VLOOKUP(MHTYPYLD2!CH$4,'[1]INTERNAL PARAMETERS-1'!$B$5:$J$44,3,FALSE) + MHTYPYLD1!CH110*(1-VLOOKUP(MHTYPYLD2!CH$4,'[1]INTERNAL PARAMETERS-1'!$B$5:$J$44,5,FALSE))*VLOOKUP(MHTYPYLD2!CH$4,'[1]INTERNAL PARAMETERS-1'!$B$5:$J$44,8,FALSE)*VLOOKUP(MHTYPYLD2!CH$4,'[1]INTERNAL PARAMETERS-1'!$B$5:$J$44,3,FALSE)</f>
        <v>0</v>
      </c>
      <c r="CJ110" s="51">
        <f t="shared" si="2"/>
        <v>13.699253374486068</v>
      </c>
      <c r="CK110" s="49">
        <f t="shared" si="3"/>
        <v>3.6464673517293225</v>
      </c>
    </row>
    <row r="111" spans="2:89">
      <c r="B111" s="64" t="s">
        <v>10</v>
      </c>
      <c r="C111" s="63" t="s">
        <v>54</v>
      </c>
      <c r="D111" s="63" t="s">
        <v>55</v>
      </c>
      <c r="E111" s="139">
        <f>MHTYP!S111</f>
        <v>144.7986997735089</v>
      </c>
      <c r="F111" s="62">
        <f>'[1]INTERNAL PARAMETERS-1'!M21</f>
        <v>9.3150000000000013</v>
      </c>
      <c r="G111" s="51">
        <f>MHTYPYLD1!G111*VLOOKUP(MHTYPYLD2!G$4,'[1]INTERNAL PARAMETERS-1'!$B$5:$J$44,5,FALSE)*VLOOKUP(MHTYPYLD2!G$4,'[1]INTERNAL PARAMETERS-1'!$B$5:$J$44,7,FALSE)*MHTYPYLD2!$F111 + MHTYPYLD1!G111*(1-VLOOKUP(MHTYPYLD2!G$4,'[1]INTERNAL PARAMETERS-1'!$B$5:$J$44,5,FALSE))*VLOOKUP(MHTYPYLD2!G$4,'[1]INTERNAL PARAMETERS-1'!$B$5:$J$44,9,FALSE)*MHTYPYLD2!$F111</f>
        <v>1.0466788293899858</v>
      </c>
      <c r="H111" s="50">
        <f>MHTYPYLD1!H111*VLOOKUP(MHTYPYLD2!H$4,'[1]INTERNAL PARAMETERS-1'!$B$5:$J$44,5,FALSE)*VLOOKUP(MHTYPYLD2!H$4,'[1]INTERNAL PARAMETERS-1'!$B$5:$J$44,7,FALSE)*MHTYPYLD2!$F111 + MHTYPYLD1!H111*(1-VLOOKUP(MHTYPYLD2!H$4,'[1]INTERNAL PARAMETERS-1'!$B$5:$J$44,5,FALSE))*VLOOKUP(MHTYPYLD2!H$4,'[1]INTERNAL PARAMETERS-1'!$B$5:$J$44,9,FALSE)*MHTYPYLD2!$F111</f>
        <v>0.87670158377517104</v>
      </c>
      <c r="I111" s="50">
        <f>MHTYPYLD1!I111*VLOOKUP(MHTYPYLD2!I$4,'[1]INTERNAL PARAMETERS-1'!$B$5:$J$44,5,FALSE)*VLOOKUP(MHTYPYLD2!I$4,'[1]INTERNAL PARAMETERS-1'!$B$5:$J$44,7,FALSE)*MHTYPYLD2!$F111 + MHTYPYLD1!I111*(1-VLOOKUP(MHTYPYLD2!I$4,'[1]INTERNAL PARAMETERS-1'!$B$5:$J$44,5,FALSE))*VLOOKUP(MHTYPYLD2!I$4,'[1]INTERNAL PARAMETERS-1'!$B$5:$J$44,9,FALSE)*MHTYPYLD2!$F111</f>
        <v>2.4339301768624608</v>
      </c>
      <c r="J111" s="50">
        <f>MHTYPYLD1!J111*VLOOKUP(MHTYPYLD2!J$4,'[1]INTERNAL PARAMETERS-1'!$B$5:$J$44,5,FALSE)*VLOOKUP(MHTYPYLD2!J$4,'[1]INTERNAL PARAMETERS-1'!$B$5:$J$44,7,FALSE)*MHTYPYLD2!$F111 + MHTYPYLD1!J111*(1-VLOOKUP(MHTYPYLD2!J$4,'[1]INTERNAL PARAMETERS-1'!$B$5:$J$44,5,FALSE))*VLOOKUP(MHTYPYLD2!J$4,'[1]INTERNAL PARAMETERS-1'!$B$5:$J$44,9,FALSE)*MHTYPYLD2!$F111</f>
        <v>0</v>
      </c>
      <c r="K111" s="50">
        <f>MHTYPYLD1!K111*VLOOKUP(MHTYPYLD2!K$4,'[1]INTERNAL PARAMETERS-1'!$B$5:$J$44,5,FALSE)*VLOOKUP(MHTYPYLD2!K$4,'[1]INTERNAL PARAMETERS-1'!$B$5:$J$44,7,FALSE)*MHTYPYLD2!$F111 + MHTYPYLD1!K111*(1-VLOOKUP(MHTYPYLD2!K$4,'[1]INTERNAL PARAMETERS-1'!$B$5:$J$44,5,FALSE))*VLOOKUP(MHTYPYLD2!K$4,'[1]INTERNAL PARAMETERS-1'!$B$5:$J$44,9,FALSE)*MHTYPYLD2!$F111</f>
        <v>0</v>
      </c>
      <c r="L111" s="50">
        <f>MHTYPYLD1!L111*VLOOKUP(MHTYPYLD2!L$4,'[1]INTERNAL PARAMETERS-1'!$B$5:$J$44,5,FALSE)*VLOOKUP(MHTYPYLD2!L$4,'[1]INTERNAL PARAMETERS-1'!$B$5:$J$44,7,FALSE)*MHTYPYLD2!$F111 + MHTYPYLD1!L111*(1-VLOOKUP(MHTYPYLD2!L$4,'[1]INTERNAL PARAMETERS-1'!$B$5:$J$44,5,FALSE))*VLOOKUP(MHTYPYLD2!L$4,'[1]INTERNAL PARAMETERS-1'!$B$5:$J$44,9,FALSE)*MHTYPYLD2!$F111</f>
        <v>0</v>
      </c>
      <c r="M111" s="50">
        <f>MHTYPYLD1!M111*VLOOKUP(MHTYPYLD2!M$4,'[1]INTERNAL PARAMETERS-1'!$B$5:$J$44,5,FALSE)*VLOOKUP(MHTYPYLD2!M$4,'[1]INTERNAL PARAMETERS-1'!$B$5:$J$44,7,FALSE)*MHTYPYLD2!$F111 + MHTYPYLD1!M111*(1-VLOOKUP(MHTYPYLD2!M$4,'[1]INTERNAL PARAMETERS-1'!$B$5:$J$44,5,FALSE))*VLOOKUP(MHTYPYLD2!M$4,'[1]INTERNAL PARAMETERS-1'!$B$5:$J$44,9,FALSE)*MHTYPYLD2!$F111</f>
        <v>0.9035833408947741</v>
      </c>
      <c r="N111" s="50">
        <f>MHTYPYLD1!N111*VLOOKUP(MHTYPYLD2!N$4,'[1]INTERNAL PARAMETERS-1'!$B$5:$J$44,5,FALSE)*VLOOKUP(MHTYPYLD2!N$4,'[1]INTERNAL PARAMETERS-1'!$B$5:$J$44,7,FALSE)*MHTYPYLD2!$F111 + MHTYPYLD1!N111*(1-VLOOKUP(MHTYPYLD2!N$4,'[1]INTERNAL PARAMETERS-1'!$B$5:$J$44,5,FALSE))*VLOOKUP(MHTYPYLD2!N$4,'[1]INTERNAL PARAMETERS-1'!$B$5:$J$44,9,FALSE)*MHTYPYLD2!$F111</f>
        <v>1.0810529945456107E-2</v>
      </c>
      <c r="O111" s="50">
        <f>MHTYPYLD1!O111*VLOOKUP(MHTYPYLD2!O$4,'[1]INTERNAL PARAMETERS-1'!$B$5:$J$44,5,FALSE)*VLOOKUP(MHTYPYLD2!O$4,'[1]INTERNAL PARAMETERS-1'!$B$5:$J$44,7,FALSE)*MHTYPYLD2!$F111 + MHTYPYLD1!O111*(1-VLOOKUP(MHTYPYLD2!O$4,'[1]INTERNAL PARAMETERS-1'!$B$5:$J$44,5,FALSE))*VLOOKUP(MHTYPYLD2!O$4,'[1]INTERNAL PARAMETERS-1'!$B$5:$J$44,9,FALSE)*MHTYPYLD2!$F111</f>
        <v>0</v>
      </c>
      <c r="P111" s="50">
        <f>MHTYPYLD1!P111*VLOOKUP(MHTYPYLD2!P$4,'[1]INTERNAL PARAMETERS-1'!$B$5:$J$44,5,FALSE)*VLOOKUP(MHTYPYLD2!P$4,'[1]INTERNAL PARAMETERS-1'!$B$5:$J$44,7,FALSE)*MHTYPYLD2!$F111 + MHTYPYLD1!P111*(1-VLOOKUP(MHTYPYLD2!P$4,'[1]INTERNAL PARAMETERS-1'!$B$5:$J$44,5,FALSE))*VLOOKUP(MHTYPYLD2!P$4,'[1]INTERNAL PARAMETERS-1'!$B$5:$J$44,9,FALSE)*MHTYPYLD2!$F111</f>
        <v>0</v>
      </c>
      <c r="Q111" s="50">
        <f>MHTYPYLD1!Q111*VLOOKUP(MHTYPYLD2!Q$4,'[1]INTERNAL PARAMETERS-1'!$B$5:$J$44,5,FALSE)*VLOOKUP(MHTYPYLD2!Q$4,'[1]INTERNAL PARAMETERS-1'!$B$5:$J$44,7,FALSE)*MHTYPYLD2!$F111 + MHTYPYLD1!Q111*(1-VLOOKUP(MHTYPYLD2!Q$4,'[1]INTERNAL PARAMETERS-1'!$B$5:$J$44,5,FALSE))*VLOOKUP(MHTYPYLD2!Q$4,'[1]INTERNAL PARAMETERS-1'!$B$5:$J$44,9,FALSE)*MHTYPYLD2!$F111</f>
        <v>0</v>
      </c>
      <c r="R111" s="50">
        <f>MHTYPYLD1!R111*VLOOKUP(MHTYPYLD2!R$4,'[1]INTERNAL PARAMETERS-1'!$B$5:$J$44,5,FALSE)*VLOOKUP(MHTYPYLD2!R$4,'[1]INTERNAL PARAMETERS-1'!$B$5:$J$44,7,FALSE)*MHTYPYLD2!$F111 + MHTYPYLD1!R111*(1-VLOOKUP(MHTYPYLD2!R$4,'[1]INTERNAL PARAMETERS-1'!$B$5:$J$44,5,FALSE))*VLOOKUP(MHTYPYLD2!R$4,'[1]INTERNAL PARAMETERS-1'!$B$5:$J$44,9,FALSE)*MHTYPYLD2!$F111</f>
        <v>9.4782865756958632E-3</v>
      </c>
      <c r="S111" s="50">
        <f>MHTYPYLD1!S111*VLOOKUP(MHTYPYLD2!S$4,'[1]INTERNAL PARAMETERS-1'!$B$5:$J$44,5,FALSE)*VLOOKUP(MHTYPYLD2!S$4,'[1]INTERNAL PARAMETERS-1'!$B$5:$J$44,7,FALSE)*MHTYPYLD2!$F111 + MHTYPYLD1!S111*(1-VLOOKUP(MHTYPYLD2!S$4,'[1]INTERNAL PARAMETERS-1'!$B$5:$J$44,5,FALSE))*VLOOKUP(MHTYPYLD2!S$4,'[1]INTERNAL PARAMETERS-1'!$B$5:$J$44,9,FALSE)*MHTYPYLD2!$F111</f>
        <v>0.18445253904102096</v>
      </c>
      <c r="T111" s="50">
        <f>MHTYPYLD1!T111*VLOOKUP(MHTYPYLD2!T$4,'[1]INTERNAL PARAMETERS-1'!$B$5:$J$44,5,FALSE)*VLOOKUP(MHTYPYLD2!T$4,'[1]INTERNAL PARAMETERS-1'!$B$5:$J$44,7,FALSE)*MHTYPYLD2!$F111 + MHTYPYLD1!T111*(1-VLOOKUP(MHTYPYLD2!T$4,'[1]INTERNAL PARAMETERS-1'!$B$5:$J$44,5,FALSE))*VLOOKUP(MHTYPYLD2!T$4,'[1]INTERNAL PARAMETERS-1'!$B$5:$J$44,9,FALSE)*MHTYPYLD2!$F111</f>
        <v>8.8854890247483539E-2</v>
      </c>
      <c r="U111" s="50">
        <f>MHTYPYLD1!U111*VLOOKUP(MHTYPYLD2!U$4,'[1]INTERNAL PARAMETERS-1'!$B$5:$J$44,5,FALSE)*VLOOKUP(MHTYPYLD2!U$4,'[1]INTERNAL PARAMETERS-1'!$B$5:$J$44,7,FALSE)*MHTYPYLD2!$F111 + MHTYPYLD1!U111*(1-VLOOKUP(MHTYPYLD2!U$4,'[1]INTERNAL PARAMETERS-1'!$B$5:$J$44,5,FALSE))*VLOOKUP(MHTYPYLD2!U$4,'[1]INTERNAL PARAMETERS-1'!$B$5:$J$44,9,FALSE)*MHTYPYLD2!$F111</f>
        <v>2.6773111288593054E-2</v>
      </c>
      <c r="V111" s="50">
        <f>MHTYPYLD1!V111*VLOOKUP(MHTYPYLD2!V$4,'[1]INTERNAL PARAMETERS-1'!$B$5:$J$44,5,FALSE)*VLOOKUP(MHTYPYLD2!V$4,'[1]INTERNAL PARAMETERS-1'!$B$5:$J$44,7,FALSE)*MHTYPYLD2!$F111 + MHTYPYLD1!V111*(1-VLOOKUP(MHTYPYLD2!V$4,'[1]INTERNAL PARAMETERS-1'!$B$5:$J$44,5,FALSE))*VLOOKUP(MHTYPYLD2!V$4,'[1]INTERNAL PARAMETERS-1'!$B$5:$J$44,9,FALSE)*MHTYPYLD2!$F111</f>
        <v>0.25234501535909099</v>
      </c>
      <c r="W111" s="50">
        <f>MHTYPYLD1!W111*VLOOKUP(MHTYPYLD2!W$4,'[1]INTERNAL PARAMETERS-1'!$B$5:$J$44,5,FALSE)*VLOOKUP(MHTYPYLD2!W$4,'[1]INTERNAL PARAMETERS-1'!$B$5:$J$44,7,FALSE)*MHTYPYLD2!$F111 + MHTYPYLD1!W111*(1-VLOOKUP(MHTYPYLD2!W$4,'[1]INTERNAL PARAMETERS-1'!$B$5:$J$44,5,FALSE))*VLOOKUP(MHTYPYLD2!W$4,'[1]INTERNAL PARAMETERS-1'!$B$5:$J$44,9,FALSE)*MHTYPYLD2!$F111</f>
        <v>0</v>
      </c>
      <c r="X111" s="50">
        <f>MHTYPYLD1!X111*VLOOKUP(MHTYPYLD2!X$4,'[1]INTERNAL PARAMETERS-1'!$B$5:$J$44,5,FALSE)*VLOOKUP(MHTYPYLD2!X$4,'[1]INTERNAL PARAMETERS-1'!$B$5:$J$44,7,FALSE)*MHTYPYLD2!$F111 + MHTYPYLD1!X111*(1-VLOOKUP(MHTYPYLD2!X$4,'[1]INTERNAL PARAMETERS-1'!$B$5:$J$44,5,FALSE))*VLOOKUP(MHTYPYLD2!X$4,'[1]INTERNAL PARAMETERS-1'!$B$5:$J$44,9,FALSE)*MHTYPYLD2!$F111</f>
        <v>0</v>
      </c>
      <c r="Y111" s="50">
        <f>MHTYPYLD1!Y111*VLOOKUP(MHTYPYLD2!Y$4,'[1]INTERNAL PARAMETERS-1'!$B$5:$J$44,5,FALSE)*VLOOKUP(MHTYPYLD2!Y$4,'[1]INTERNAL PARAMETERS-1'!$B$5:$J$44,7,FALSE)*MHTYPYLD2!$F111 + MHTYPYLD1!Y111*(1-VLOOKUP(MHTYPYLD2!Y$4,'[1]INTERNAL PARAMETERS-1'!$B$5:$J$44,5,FALSE))*VLOOKUP(MHTYPYLD2!Y$4,'[1]INTERNAL PARAMETERS-1'!$B$5:$J$44,9,FALSE)*MHTYPYLD2!$F111</f>
        <v>0</v>
      </c>
      <c r="Z111" s="50">
        <f>MHTYPYLD1!Z111*VLOOKUP(MHTYPYLD2!Z$4,'[1]INTERNAL PARAMETERS-1'!$B$5:$J$44,5,FALSE)*VLOOKUP(MHTYPYLD2!Z$4,'[1]INTERNAL PARAMETERS-1'!$B$5:$J$44,7,FALSE)*MHTYPYLD2!$F111 + MHTYPYLD1!Z111*(1-VLOOKUP(MHTYPYLD2!Z$4,'[1]INTERNAL PARAMETERS-1'!$B$5:$J$44,5,FALSE))*VLOOKUP(MHTYPYLD2!Z$4,'[1]INTERNAL PARAMETERS-1'!$B$5:$J$44,9,FALSE)*MHTYPYLD2!$F111</f>
        <v>0</v>
      </c>
      <c r="AA111" s="50">
        <f>MHTYPYLD1!AA111*VLOOKUP(MHTYPYLD2!AA$4,'[1]INTERNAL PARAMETERS-1'!$B$5:$J$44,5,FALSE)*VLOOKUP(MHTYPYLD2!AA$4,'[1]INTERNAL PARAMETERS-1'!$B$5:$J$44,7,FALSE)*MHTYPYLD2!$F111 + MHTYPYLD1!AA111*(1-VLOOKUP(MHTYPYLD2!AA$4,'[1]INTERNAL PARAMETERS-1'!$B$5:$J$44,5,FALSE))*VLOOKUP(MHTYPYLD2!AA$4,'[1]INTERNAL PARAMETERS-1'!$B$5:$J$44,9,FALSE)*MHTYPYLD2!$F111</f>
        <v>0</v>
      </c>
      <c r="AB111" s="50">
        <f>MHTYPYLD1!AB111*VLOOKUP(MHTYPYLD2!AB$4,'[1]INTERNAL PARAMETERS-1'!$B$5:$J$44,5,FALSE)*VLOOKUP(MHTYPYLD2!AB$4,'[1]INTERNAL PARAMETERS-1'!$B$5:$J$44,7,FALSE)*MHTYPYLD2!$F111 + MHTYPYLD1!AB111*(1-VLOOKUP(MHTYPYLD2!AB$4,'[1]INTERNAL PARAMETERS-1'!$B$5:$J$44,5,FALSE))*VLOOKUP(MHTYPYLD2!AB$4,'[1]INTERNAL PARAMETERS-1'!$B$5:$J$44,9,FALSE)*MHTYPYLD2!$F111</f>
        <v>0</v>
      </c>
      <c r="AC111" s="50">
        <f>MHTYPYLD1!AC111*VLOOKUP(MHTYPYLD2!AC$4,'[1]INTERNAL PARAMETERS-1'!$B$5:$J$44,5,FALSE)*VLOOKUP(MHTYPYLD2!AC$4,'[1]INTERNAL PARAMETERS-1'!$B$5:$J$44,7,FALSE)*MHTYPYLD2!$F111 + MHTYPYLD1!AC111*(1-VLOOKUP(MHTYPYLD2!AC$4,'[1]INTERNAL PARAMETERS-1'!$B$5:$J$44,5,FALSE))*VLOOKUP(MHTYPYLD2!AC$4,'[1]INTERNAL PARAMETERS-1'!$B$5:$J$44,9,FALSE)*MHTYPYLD2!$F111</f>
        <v>0</v>
      </c>
      <c r="AD111" s="50">
        <f>MHTYPYLD1!AD111*VLOOKUP(MHTYPYLD2!AD$4,'[1]INTERNAL PARAMETERS-1'!$B$5:$J$44,5,FALSE)*VLOOKUP(MHTYPYLD2!AD$4,'[1]INTERNAL PARAMETERS-1'!$B$5:$J$44,7,FALSE)*MHTYPYLD2!$F111 + MHTYPYLD1!AD111*(1-VLOOKUP(MHTYPYLD2!AD$4,'[1]INTERNAL PARAMETERS-1'!$B$5:$J$44,5,FALSE))*VLOOKUP(MHTYPYLD2!AD$4,'[1]INTERNAL PARAMETERS-1'!$B$5:$J$44,9,FALSE)*MHTYPYLD2!$F111</f>
        <v>0</v>
      </c>
      <c r="AE111" s="50">
        <f>MHTYPYLD1!AE111*VLOOKUP(MHTYPYLD2!AE$4,'[1]INTERNAL PARAMETERS-1'!$B$5:$J$44,5,FALSE)*VLOOKUP(MHTYPYLD2!AE$4,'[1]INTERNAL PARAMETERS-1'!$B$5:$J$44,7,FALSE)*MHTYPYLD2!$F111 + MHTYPYLD1!AE111*(1-VLOOKUP(MHTYPYLD2!AE$4,'[1]INTERNAL PARAMETERS-1'!$B$5:$J$44,5,FALSE))*VLOOKUP(MHTYPYLD2!AE$4,'[1]INTERNAL PARAMETERS-1'!$B$5:$J$44,9,FALSE)*MHTYPYLD2!$F111</f>
        <v>0</v>
      </c>
      <c r="AF111" s="50">
        <f>MHTYPYLD1!AF111*VLOOKUP(MHTYPYLD2!AF$4,'[1]INTERNAL PARAMETERS-1'!$B$5:$J$44,5,FALSE)*VLOOKUP(MHTYPYLD2!AF$4,'[1]INTERNAL PARAMETERS-1'!$B$5:$J$44,7,FALSE)*MHTYPYLD2!$F111 + MHTYPYLD1!AF111*(1-VLOOKUP(MHTYPYLD2!AF$4,'[1]INTERNAL PARAMETERS-1'!$B$5:$J$44,5,FALSE))*VLOOKUP(MHTYPYLD2!AF$4,'[1]INTERNAL PARAMETERS-1'!$B$5:$J$44,9,FALSE)*MHTYPYLD2!$F111</f>
        <v>0</v>
      </c>
      <c r="AG111" s="50">
        <f>MHTYPYLD1!AG111*VLOOKUP(MHTYPYLD2!AG$4,'[1]INTERNAL PARAMETERS-1'!$B$5:$J$44,5,FALSE)*VLOOKUP(MHTYPYLD2!AG$4,'[1]INTERNAL PARAMETERS-1'!$B$5:$J$44,7,FALSE)*MHTYPYLD2!$F111 + MHTYPYLD1!AG111*(1-VLOOKUP(MHTYPYLD2!AG$4,'[1]INTERNAL PARAMETERS-1'!$B$5:$J$44,5,FALSE))*VLOOKUP(MHTYPYLD2!AG$4,'[1]INTERNAL PARAMETERS-1'!$B$5:$J$44,9,FALSE)*MHTYPYLD2!$F111</f>
        <v>0</v>
      </c>
      <c r="AH111" s="50">
        <f>MHTYPYLD1!AH111*VLOOKUP(MHTYPYLD2!AH$4,'[1]INTERNAL PARAMETERS-1'!$B$5:$J$44,5,FALSE)*VLOOKUP(MHTYPYLD2!AH$4,'[1]INTERNAL PARAMETERS-1'!$B$5:$J$44,7,FALSE)*MHTYPYLD2!$F111 + MHTYPYLD1!AH111*(1-VLOOKUP(MHTYPYLD2!AH$4,'[1]INTERNAL PARAMETERS-1'!$B$5:$J$44,5,FALSE))*VLOOKUP(MHTYPYLD2!AH$4,'[1]INTERNAL PARAMETERS-1'!$B$5:$J$44,9,FALSE)*MHTYPYLD2!$F111</f>
        <v>0</v>
      </c>
      <c r="AI111" s="50">
        <f>MHTYPYLD1!AI111*VLOOKUP(MHTYPYLD2!AI$4,'[1]INTERNAL PARAMETERS-1'!$B$5:$J$44,5,FALSE)*VLOOKUP(MHTYPYLD2!AI$4,'[1]INTERNAL PARAMETERS-1'!$B$5:$J$44,7,FALSE)*MHTYPYLD2!$F111 + MHTYPYLD1!AI111*(1-VLOOKUP(MHTYPYLD2!AI$4,'[1]INTERNAL PARAMETERS-1'!$B$5:$J$44,5,FALSE))*VLOOKUP(MHTYPYLD2!AI$4,'[1]INTERNAL PARAMETERS-1'!$B$5:$J$44,9,FALSE)*MHTYPYLD2!$F111</f>
        <v>2.9619645549049576E-3</v>
      </c>
      <c r="AJ111" s="50">
        <f>MHTYPYLD1!AJ111*VLOOKUP(MHTYPYLD2!AJ$4,'[1]INTERNAL PARAMETERS-1'!$B$5:$J$44,5,FALSE)*VLOOKUP(MHTYPYLD2!AJ$4,'[1]INTERNAL PARAMETERS-1'!$B$5:$J$44,7,FALSE)*MHTYPYLD2!$F111 + MHTYPYLD1!AJ111*(1-VLOOKUP(MHTYPYLD2!AJ$4,'[1]INTERNAL PARAMETERS-1'!$B$5:$J$44,5,FALSE))*VLOOKUP(MHTYPYLD2!AJ$4,'[1]INTERNAL PARAMETERS-1'!$B$5:$J$44,9,FALSE)*MHTYPYLD2!$F111</f>
        <v>4.6201386736952614E-2</v>
      </c>
      <c r="AK111" s="50">
        <f>MHTYPYLD1!AK111*VLOOKUP(MHTYPYLD2!AK$4,'[1]INTERNAL PARAMETERS-1'!$B$5:$J$44,5,FALSE)*VLOOKUP(MHTYPYLD2!AK$4,'[1]INTERNAL PARAMETERS-1'!$B$5:$J$44,7,FALSE)*MHTYPYLD2!$F111 + MHTYPYLD1!AK111*(1-VLOOKUP(MHTYPYLD2!AK$4,'[1]INTERNAL PARAMETERS-1'!$B$5:$J$44,5,FALSE))*VLOOKUP(MHTYPYLD2!AK$4,'[1]INTERNAL PARAMETERS-1'!$B$5:$J$44,9,FALSE)*MHTYPYLD2!$F111</f>
        <v>0</v>
      </c>
      <c r="AL111" s="50">
        <f>MHTYPYLD1!AL111*VLOOKUP(MHTYPYLD2!AL$4,'[1]INTERNAL PARAMETERS-1'!$B$5:$J$44,5,FALSE)*VLOOKUP(MHTYPYLD2!AL$4,'[1]INTERNAL PARAMETERS-1'!$B$5:$J$44,7,FALSE)*MHTYPYLD2!$F111 + MHTYPYLD1!AL111*(1-VLOOKUP(MHTYPYLD2!AL$4,'[1]INTERNAL PARAMETERS-1'!$B$5:$J$44,5,FALSE))*VLOOKUP(MHTYPYLD2!AL$4,'[1]INTERNAL PARAMETERS-1'!$B$5:$J$44,9,FALSE)*MHTYPYLD2!$F111</f>
        <v>0</v>
      </c>
      <c r="AM111" s="50">
        <f>MHTYPYLD1!AM111*VLOOKUP(MHTYPYLD2!AM$4,'[1]INTERNAL PARAMETERS-1'!$B$5:$J$44,5,FALSE)*VLOOKUP(MHTYPYLD2!AM$4,'[1]INTERNAL PARAMETERS-1'!$B$5:$J$44,7,FALSE)*MHTYPYLD2!$F111 + MHTYPYLD1!AM111*(1-VLOOKUP(MHTYPYLD2!AM$4,'[1]INTERNAL PARAMETERS-1'!$B$5:$J$44,5,FALSE))*VLOOKUP(MHTYPYLD2!AM$4,'[1]INTERNAL PARAMETERS-1'!$B$5:$J$44,9,FALSE)*MHTYPYLD2!$F111</f>
        <v>0</v>
      </c>
      <c r="AN111" s="50">
        <f>MHTYPYLD1!AN111*VLOOKUP(MHTYPYLD2!AN$4,'[1]INTERNAL PARAMETERS-1'!$B$5:$J$44,5,FALSE)*VLOOKUP(MHTYPYLD2!AN$4,'[1]INTERNAL PARAMETERS-1'!$B$5:$J$44,7,FALSE)*MHTYPYLD2!$F111 + MHTYPYLD1!AN111*(1-VLOOKUP(MHTYPYLD2!AN$4,'[1]INTERNAL PARAMETERS-1'!$B$5:$J$44,5,FALSE))*VLOOKUP(MHTYPYLD2!AN$4,'[1]INTERNAL PARAMETERS-1'!$B$5:$J$44,9,FALSE)*MHTYPYLD2!$F111</f>
        <v>0</v>
      </c>
      <c r="AO111" s="50">
        <f>MHTYPYLD1!AO111*VLOOKUP(MHTYPYLD2!AO$4,'[1]INTERNAL PARAMETERS-1'!$B$5:$J$44,5,FALSE)*VLOOKUP(MHTYPYLD2!AO$4,'[1]INTERNAL PARAMETERS-1'!$B$5:$J$44,7,FALSE)*MHTYPYLD2!$F111 + MHTYPYLD1!AO111*(1-VLOOKUP(MHTYPYLD2!AO$4,'[1]INTERNAL PARAMETERS-1'!$B$5:$J$44,5,FALSE))*VLOOKUP(MHTYPYLD2!AO$4,'[1]INTERNAL PARAMETERS-1'!$B$5:$J$44,9,FALSE)*MHTYPYLD2!$F111</f>
        <v>0</v>
      </c>
      <c r="AP111" s="50">
        <f>MHTYPYLD1!AP111*VLOOKUP(MHTYPYLD2!AP$4,'[1]INTERNAL PARAMETERS-1'!$B$5:$J$44,5,FALSE)*VLOOKUP(MHTYPYLD2!AP$4,'[1]INTERNAL PARAMETERS-1'!$B$5:$J$44,7,FALSE)*MHTYPYLD2!$F111 + MHTYPYLD1!AP111*(1-VLOOKUP(MHTYPYLD2!AP$4,'[1]INTERNAL PARAMETERS-1'!$B$5:$J$44,5,FALSE))*VLOOKUP(MHTYPYLD2!AP$4,'[1]INTERNAL PARAMETERS-1'!$B$5:$J$44,9,FALSE)*MHTYPYLD2!$F111</f>
        <v>0</v>
      </c>
      <c r="AQ111" s="50">
        <f>MHTYPYLD1!AQ111*VLOOKUP(MHTYPYLD2!AQ$4,'[1]INTERNAL PARAMETERS-1'!$B$5:$J$44,5,FALSE)*VLOOKUP(MHTYPYLD2!AQ$4,'[1]INTERNAL PARAMETERS-1'!$B$5:$J$44,7,FALSE)*MHTYPYLD2!$F111 + MHTYPYLD1!AQ111*(1-VLOOKUP(MHTYPYLD2!AQ$4,'[1]INTERNAL PARAMETERS-1'!$B$5:$J$44,5,FALSE))*VLOOKUP(MHTYPYLD2!AQ$4,'[1]INTERNAL PARAMETERS-1'!$B$5:$J$44,9,FALSE)*MHTYPYLD2!$F111</f>
        <v>0</v>
      </c>
      <c r="AR111" s="50">
        <f>MHTYPYLD1!AR111*VLOOKUP(MHTYPYLD2!AR$4,'[1]INTERNAL PARAMETERS-1'!$B$5:$J$44,5,FALSE)*VLOOKUP(MHTYPYLD2!AR$4,'[1]INTERNAL PARAMETERS-1'!$B$5:$J$44,7,FALSE)*MHTYPYLD2!$F111 + MHTYPYLD1!AR111*(1-VLOOKUP(MHTYPYLD2!AR$4,'[1]INTERNAL PARAMETERS-1'!$B$5:$J$44,5,FALSE))*VLOOKUP(MHTYPYLD2!AR$4,'[1]INTERNAL PARAMETERS-1'!$B$5:$J$44,9,FALSE)*MHTYPYLD2!$F111</f>
        <v>0</v>
      </c>
      <c r="AS111" s="50">
        <f>MHTYPYLD1!AS111*VLOOKUP(MHTYPYLD2!AS$4,'[1]INTERNAL PARAMETERS-1'!$B$5:$J$44,5,FALSE)*VLOOKUP(MHTYPYLD2!AS$4,'[1]INTERNAL PARAMETERS-1'!$B$5:$J$44,7,FALSE)*MHTYPYLD2!$F111 + MHTYPYLD1!AS111*(1-VLOOKUP(MHTYPYLD2!AS$4,'[1]INTERNAL PARAMETERS-1'!$B$5:$J$44,5,FALSE))*VLOOKUP(MHTYPYLD2!AS$4,'[1]INTERNAL PARAMETERS-1'!$B$5:$J$44,9,FALSE)*MHTYPYLD2!$F111</f>
        <v>0</v>
      </c>
      <c r="AT111" s="49">
        <f>MHTYPYLD1!AT111*VLOOKUP(MHTYPYLD2!AT$4,'[1]INTERNAL PARAMETERS-1'!$B$5:$J$44,5,FALSE)*VLOOKUP(MHTYPYLD2!AT$4,'[1]INTERNAL PARAMETERS-1'!$B$5:$J$44,7,FALSE)*MHTYPYLD2!$F111 + MHTYPYLD1!AT111*(1-VLOOKUP(MHTYPYLD2!AT$4,'[1]INTERNAL PARAMETERS-1'!$B$5:$J$44,5,FALSE))*VLOOKUP(MHTYPYLD2!AT$4,'[1]INTERNAL PARAMETERS-1'!$B$5:$J$44,9,FALSE)*MHTYPYLD2!$F111</f>
        <v>0</v>
      </c>
      <c r="AU111" s="51">
        <f>MHTYPYLD1!AU111*VLOOKUP(MHTYPYLD2!AU$4,'[1]INTERNAL PARAMETERS-1'!$B$5:$J$44,5,FALSE)*VLOOKUP(MHTYPYLD2!AU$4,'[1]INTERNAL PARAMETERS-1'!$B$5:$J$44,6,FALSE)*VLOOKUP(MHTYPYLD2!AU$4,'[1]INTERNAL PARAMETERS-1'!$B$5:$J$44,3,FALSE) + MHTYPYLD1!AU111*(1-VLOOKUP(MHTYPYLD2!AU$4,'[1]INTERNAL PARAMETERS-1'!$B$5:$J$44,5,FALSE))*VLOOKUP(MHTYPYLD2!AU$4,'[1]INTERNAL PARAMETERS-1'!$B$5:$J$44,8,FALSE)*VLOOKUP(MHTYPYLD2!AU$4,'[1]INTERNAL PARAMETERS-1'!$B$5:$J$44,3,FALSE)</f>
        <v>0</v>
      </c>
      <c r="AV111" s="50">
        <f>MHTYPYLD1!AV111*VLOOKUP(MHTYPYLD2!AV$4,'[1]INTERNAL PARAMETERS-1'!$B$5:$J$44,5,FALSE)*VLOOKUP(MHTYPYLD2!AV$4,'[1]INTERNAL PARAMETERS-1'!$B$5:$J$44,6,FALSE)*VLOOKUP(MHTYPYLD2!AV$4,'[1]INTERNAL PARAMETERS-1'!$B$5:$J$44,3,FALSE) + MHTYPYLD1!AV111*(1-VLOOKUP(MHTYPYLD2!AV$4,'[1]INTERNAL PARAMETERS-1'!$B$5:$J$44,5,FALSE))*VLOOKUP(MHTYPYLD2!AV$4,'[1]INTERNAL PARAMETERS-1'!$B$5:$J$44,8,FALSE)*VLOOKUP(MHTYPYLD2!AV$4,'[1]INTERNAL PARAMETERS-1'!$B$5:$J$44,3,FALSE)</f>
        <v>0</v>
      </c>
      <c r="AW111" s="50">
        <f>MHTYPYLD1!AW111*VLOOKUP(MHTYPYLD2!AW$4,'[1]INTERNAL PARAMETERS-1'!$B$5:$J$44,5,FALSE)*VLOOKUP(MHTYPYLD2!AW$4,'[1]INTERNAL PARAMETERS-1'!$B$5:$J$44,6,FALSE)*VLOOKUP(MHTYPYLD2!AW$4,'[1]INTERNAL PARAMETERS-1'!$B$5:$J$44,3,FALSE) + MHTYPYLD1!AW111*(1-VLOOKUP(MHTYPYLD2!AW$4,'[1]INTERNAL PARAMETERS-1'!$B$5:$J$44,5,FALSE))*VLOOKUP(MHTYPYLD2!AW$4,'[1]INTERNAL PARAMETERS-1'!$B$5:$J$44,8,FALSE)*VLOOKUP(MHTYPYLD2!AW$4,'[1]INTERNAL PARAMETERS-1'!$B$5:$J$44,3,FALSE)</f>
        <v>0.30850095318707499</v>
      </c>
      <c r="AX111" s="50">
        <f>MHTYPYLD1!AX111*VLOOKUP(MHTYPYLD2!AX$4,'[1]INTERNAL PARAMETERS-1'!$B$5:$J$44,5,FALSE)*VLOOKUP(MHTYPYLD2!AX$4,'[1]INTERNAL PARAMETERS-1'!$B$5:$J$44,6,FALSE)*VLOOKUP(MHTYPYLD2!AX$4,'[1]INTERNAL PARAMETERS-1'!$B$5:$J$44,3,FALSE) + MHTYPYLD1!AX111*(1-VLOOKUP(MHTYPYLD2!AX$4,'[1]INTERNAL PARAMETERS-1'!$B$5:$J$44,5,FALSE))*VLOOKUP(MHTYPYLD2!AX$4,'[1]INTERNAL PARAMETERS-1'!$B$5:$J$44,8,FALSE)*VLOOKUP(MHTYPYLD2!AX$4,'[1]INTERNAL PARAMETERS-1'!$B$5:$J$44,3,FALSE)</f>
        <v>0</v>
      </c>
      <c r="AY111" s="50">
        <f>MHTYPYLD1!AY111*VLOOKUP(MHTYPYLD2!AY$4,'[1]INTERNAL PARAMETERS-1'!$B$5:$J$44,5,FALSE)*VLOOKUP(MHTYPYLD2!AY$4,'[1]INTERNAL PARAMETERS-1'!$B$5:$J$44,6,FALSE)*VLOOKUP(MHTYPYLD2!AY$4,'[1]INTERNAL PARAMETERS-1'!$B$5:$J$44,3,FALSE) + MHTYPYLD1!AY111*(1-VLOOKUP(MHTYPYLD2!AY$4,'[1]INTERNAL PARAMETERS-1'!$B$5:$J$44,5,FALSE))*VLOOKUP(MHTYPYLD2!AY$4,'[1]INTERNAL PARAMETERS-1'!$B$5:$J$44,8,FALSE)*VLOOKUP(MHTYPYLD2!AY$4,'[1]INTERNAL PARAMETERS-1'!$B$5:$J$44,3,FALSE)</f>
        <v>0</v>
      </c>
      <c r="AZ111" s="50">
        <f>MHTYPYLD1!AZ111*VLOOKUP(MHTYPYLD2!AZ$4,'[1]INTERNAL PARAMETERS-1'!$B$5:$J$44,5,FALSE)*VLOOKUP(MHTYPYLD2!AZ$4,'[1]INTERNAL PARAMETERS-1'!$B$5:$J$44,6,FALSE)*VLOOKUP(MHTYPYLD2!AZ$4,'[1]INTERNAL PARAMETERS-1'!$B$5:$J$44,3,FALSE) + MHTYPYLD1!AZ111*(1-VLOOKUP(MHTYPYLD2!AZ$4,'[1]INTERNAL PARAMETERS-1'!$B$5:$J$44,5,FALSE))*VLOOKUP(MHTYPYLD2!AZ$4,'[1]INTERNAL PARAMETERS-1'!$B$5:$J$44,8,FALSE)*VLOOKUP(MHTYPYLD2!AZ$4,'[1]INTERNAL PARAMETERS-1'!$B$5:$J$44,3,FALSE)</f>
        <v>0</v>
      </c>
      <c r="BA111" s="50">
        <f>MHTYPYLD1!BA111*VLOOKUP(MHTYPYLD2!BA$4,'[1]INTERNAL PARAMETERS-1'!$B$5:$J$44,5,FALSE)*VLOOKUP(MHTYPYLD2!BA$4,'[1]INTERNAL PARAMETERS-1'!$B$5:$J$44,6,FALSE)*VLOOKUP(MHTYPYLD2!BA$4,'[1]INTERNAL PARAMETERS-1'!$B$5:$J$44,3,FALSE) + MHTYPYLD1!BA111*(1-VLOOKUP(MHTYPYLD2!BA$4,'[1]INTERNAL PARAMETERS-1'!$B$5:$J$44,5,FALSE))*VLOOKUP(MHTYPYLD2!BA$4,'[1]INTERNAL PARAMETERS-1'!$B$5:$J$44,8,FALSE)*VLOOKUP(MHTYPYLD2!BA$4,'[1]INTERNAL PARAMETERS-1'!$B$5:$J$44,3,FALSE)</f>
        <v>1.1447499176888867</v>
      </c>
      <c r="BB111" s="50">
        <f>MHTYPYLD1!BB111*VLOOKUP(MHTYPYLD2!BB$4,'[1]INTERNAL PARAMETERS-1'!$B$5:$J$44,5,FALSE)*VLOOKUP(MHTYPYLD2!BB$4,'[1]INTERNAL PARAMETERS-1'!$B$5:$J$44,6,FALSE)*VLOOKUP(MHTYPYLD2!BB$4,'[1]INTERNAL PARAMETERS-1'!$B$5:$J$44,3,FALSE) + MHTYPYLD1!BB111*(1-VLOOKUP(MHTYPYLD2!BB$4,'[1]INTERNAL PARAMETERS-1'!$B$5:$J$44,5,FALSE))*VLOOKUP(MHTYPYLD2!BB$4,'[1]INTERNAL PARAMETERS-1'!$B$5:$J$44,8,FALSE)*VLOOKUP(MHTYPYLD2!BB$4,'[1]INTERNAL PARAMETERS-1'!$B$5:$J$44,3,FALSE)</f>
        <v>6.8351909520325049E-2</v>
      </c>
      <c r="BC111" s="50">
        <f>MHTYPYLD1!BC111*VLOOKUP(MHTYPYLD2!BC$4,'[1]INTERNAL PARAMETERS-1'!$B$5:$J$44,5,FALSE)*VLOOKUP(MHTYPYLD2!BC$4,'[1]INTERNAL PARAMETERS-1'!$B$5:$J$44,6,FALSE)*VLOOKUP(MHTYPYLD2!BC$4,'[1]INTERNAL PARAMETERS-1'!$B$5:$J$44,3,FALSE) + MHTYPYLD1!BC111*(1-VLOOKUP(MHTYPYLD2!BC$4,'[1]INTERNAL PARAMETERS-1'!$B$5:$J$44,5,FALSE))*VLOOKUP(MHTYPYLD2!BC$4,'[1]INTERNAL PARAMETERS-1'!$B$5:$J$44,8,FALSE)*VLOOKUP(MHTYPYLD2!BC$4,'[1]INTERNAL PARAMETERS-1'!$B$5:$J$44,3,FALSE)</f>
        <v>0.16530169478281428</v>
      </c>
      <c r="BD111" s="50">
        <f>MHTYPYLD1!BD111*VLOOKUP(MHTYPYLD2!BD$4,'[1]INTERNAL PARAMETERS-1'!$B$5:$J$44,5,FALSE)*VLOOKUP(MHTYPYLD2!BD$4,'[1]INTERNAL PARAMETERS-1'!$B$5:$J$44,6,FALSE)*VLOOKUP(MHTYPYLD2!BD$4,'[1]INTERNAL PARAMETERS-1'!$B$5:$J$44,3,FALSE) + MHTYPYLD1!BD111*(1-VLOOKUP(MHTYPYLD2!BD$4,'[1]INTERNAL PARAMETERS-1'!$B$5:$J$44,5,FALSE))*VLOOKUP(MHTYPYLD2!BD$4,'[1]INTERNAL PARAMETERS-1'!$B$5:$J$44,8,FALSE)*VLOOKUP(MHTYPYLD2!BD$4,'[1]INTERNAL PARAMETERS-1'!$B$5:$J$44,3,FALSE)</f>
        <v>1.6928578331568314E-2</v>
      </c>
      <c r="BE111" s="50">
        <f>MHTYPYLD1!BE111*VLOOKUP(MHTYPYLD2!BE$4,'[1]INTERNAL PARAMETERS-1'!$B$5:$J$44,5,FALSE)*VLOOKUP(MHTYPYLD2!BE$4,'[1]INTERNAL PARAMETERS-1'!$B$5:$J$44,6,FALSE)*VLOOKUP(MHTYPYLD2!BE$4,'[1]INTERNAL PARAMETERS-1'!$B$5:$J$44,3,FALSE) + MHTYPYLD1!BE111*(1-VLOOKUP(MHTYPYLD2!BE$4,'[1]INTERNAL PARAMETERS-1'!$B$5:$J$44,5,FALSE))*VLOOKUP(MHTYPYLD2!BE$4,'[1]INTERNAL PARAMETERS-1'!$B$5:$J$44,8,FALSE)*VLOOKUP(MHTYPYLD2!BE$4,'[1]INTERNAL PARAMETERS-1'!$B$5:$J$44,3,FALSE)</f>
        <v>0.35081104833016347</v>
      </c>
      <c r="BF111" s="50">
        <f>MHTYPYLD1!BF111*VLOOKUP(MHTYPYLD2!BF$4,'[1]INTERNAL PARAMETERS-1'!$B$5:$J$44,5,FALSE)*VLOOKUP(MHTYPYLD2!BF$4,'[1]INTERNAL PARAMETERS-1'!$B$5:$J$44,6,FALSE)*VLOOKUP(MHTYPYLD2!BF$4,'[1]INTERNAL PARAMETERS-1'!$B$5:$J$44,3,FALSE) + MHTYPYLD1!BF111*(1-VLOOKUP(MHTYPYLD2!BF$4,'[1]INTERNAL PARAMETERS-1'!$B$5:$J$44,5,FALSE))*VLOOKUP(MHTYPYLD2!BF$4,'[1]INTERNAL PARAMETERS-1'!$B$5:$J$44,8,FALSE)*VLOOKUP(MHTYPYLD2!BF$4,'[1]INTERNAL PARAMETERS-1'!$B$5:$J$44,3,FALSE)</f>
        <v>0</v>
      </c>
      <c r="BG111" s="50">
        <f>MHTYPYLD1!BG111*VLOOKUP(MHTYPYLD2!BG$4,'[1]INTERNAL PARAMETERS-1'!$B$5:$J$44,5,FALSE)*VLOOKUP(MHTYPYLD2!BG$4,'[1]INTERNAL PARAMETERS-1'!$B$5:$J$44,6,FALSE)*VLOOKUP(MHTYPYLD2!BG$4,'[1]INTERNAL PARAMETERS-1'!$B$5:$J$44,3,FALSE) + MHTYPYLD1!BG111*(1-VLOOKUP(MHTYPYLD2!BG$4,'[1]INTERNAL PARAMETERS-1'!$B$5:$J$44,5,FALSE))*VLOOKUP(MHTYPYLD2!BG$4,'[1]INTERNAL PARAMETERS-1'!$B$5:$J$44,8,FALSE)*VLOOKUP(MHTYPYLD2!BG$4,'[1]INTERNAL PARAMETERS-1'!$B$5:$J$44,3,FALSE)</f>
        <v>2.953221835381856E-2</v>
      </c>
      <c r="BH111" s="50">
        <f>MHTYPYLD1!BH111*VLOOKUP(MHTYPYLD2!BH$4,'[1]INTERNAL PARAMETERS-1'!$B$5:$J$44,5,FALSE)*VLOOKUP(MHTYPYLD2!BH$4,'[1]INTERNAL PARAMETERS-1'!$B$5:$J$44,6,FALSE)*VLOOKUP(MHTYPYLD2!BH$4,'[1]INTERNAL PARAMETERS-1'!$B$5:$J$44,3,FALSE) + MHTYPYLD1!BH111*(1-VLOOKUP(MHTYPYLD2!BH$4,'[1]INTERNAL PARAMETERS-1'!$B$5:$J$44,5,FALSE))*VLOOKUP(MHTYPYLD2!BH$4,'[1]INTERNAL PARAMETERS-1'!$B$5:$J$44,8,FALSE)*VLOOKUP(MHTYPYLD2!BH$4,'[1]INTERNAL PARAMETERS-1'!$B$5:$J$44,3,FALSE)</f>
        <v>2.9615652494474176E-4</v>
      </c>
      <c r="BI111" s="50">
        <f>MHTYPYLD1!BI111*VLOOKUP(MHTYPYLD2!BI$4,'[1]INTERNAL PARAMETERS-1'!$B$5:$J$44,5,FALSE)*VLOOKUP(MHTYPYLD2!BI$4,'[1]INTERNAL PARAMETERS-1'!$B$5:$J$44,6,FALSE)*VLOOKUP(MHTYPYLD2!BI$4,'[1]INTERNAL PARAMETERS-1'!$B$5:$J$44,3,FALSE) + MHTYPYLD1!BI111*(1-VLOOKUP(MHTYPYLD2!BI$4,'[1]INTERNAL PARAMETERS-1'!$B$5:$J$44,5,FALSE))*VLOOKUP(MHTYPYLD2!BI$4,'[1]INTERNAL PARAMETERS-1'!$B$5:$J$44,8,FALSE)*VLOOKUP(MHTYPYLD2!BI$4,'[1]INTERNAL PARAMETERS-1'!$B$5:$J$44,3,FALSE)</f>
        <v>0</v>
      </c>
      <c r="BJ111" s="50">
        <f>MHTYPYLD1!BJ111*VLOOKUP(MHTYPYLD2!BJ$4,'[1]INTERNAL PARAMETERS-1'!$B$5:$J$44,5,FALSE)*VLOOKUP(MHTYPYLD2!BJ$4,'[1]INTERNAL PARAMETERS-1'!$B$5:$J$44,6,FALSE)*VLOOKUP(MHTYPYLD2!BJ$4,'[1]INTERNAL PARAMETERS-1'!$B$5:$J$44,3,FALSE) + MHTYPYLD1!BJ111*(1-VLOOKUP(MHTYPYLD2!BJ$4,'[1]INTERNAL PARAMETERS-1'!$B$5:$J$44,5,FALSE))*VLOOKUP(MHTYPYLD2!BJ$4,'[1]INTERNAL PARAMETERS-1'!$B$5:$J$44,8,FALSE)*VLOOKUP(MHTYPYLD2!BJ$4,'[1]INTERNAL PARAMETERS-1'!$B$5:$J$44,3,FALSE)</f>
        <v>1.6391319674017669E-2</v>
      </c>
      <c r="BK111" s="50">
        <f>MHTYPYLD1!BK111*VLOOKUP(MHTYPYLD2!BK$4,'[1]INTERNAL PARAMETERS-1'!$B$5:$J$44,5,FALSE)*VLOOKUP(MHTYPYLD2!BK$4,'[1]INTERNAL PARAMETERS-1'!$B$5:$J$44,6,FALSE)*VLOOKUP(MHTYPYLD2!BK$4,'[1]INTERNAL PARAMETERS-1'!$B$5:$J$44,3,FALSE) + MHTYPYLD1!BK111*(1-VLOOKUP(MHTYPYLD2!BK$4,'[1]INTERNAL PARAMETERS-1'!$B$5:$J$44,5,FALSE))*VLOOKUP(MHTYPYLD2!BK$4,'[1]INTERNAL PARAMETERS-1'!$B$5:$J$44,8,FALSE)*VLOOKUP(MHTYPYLD2!BK$4,'[1]INTERNAL PARAMETERS-1'!$B$5:$J$44,3,FALSE)</f>
        <v>1.4044728139949203E-2</v>
      </c>
      <c r="BL111" s="50">
        <f>MHTYPYLD1!BL111*VLOOKUP(MHTYPYLD2!BL$4,'[1]INTERNAL PARAMETERS-1'!$B$5:$J$44,5,FALSE)*VLOOKUP(MHTYPYLD2!BL$4,'[1]INTERNAL PARAMETERS-1'!$B$5:$J$44,6,FALSE)*VLOOKUP(MHTYPYLD2!BL$4,'[1]INTERNAL PARAMETERS-1'!$B$5:$J$44,3,FALSE) + MHTYPYLD1!BL111*(1-VLOOKUP(MHTYPYLD2!BL$4,'[1]INTERNAL PARAMETERS-1'!$B$5:$J$44,5,FALSE))*VLOOKUP(MHTYPYLD2!BL$4,'[1]INTERNAL PARAMETERS-1'!$B$5:$J$44,8,FALSE)*VLOOKUP(MHTYPYLD2!BL$4,'[1]INTERNAL PARAMETERS-1'!$B$5:$J$44,3,FALSE)</f>
        <v>5.9136613775166672E-2</v>
      </c>
      <c r="BM111" s="50">
        <f>MHTYPYLD1!BM111*VLOOKUP(MHTYPYLD2!BM$4,'[1]INTERNAL PARAMETERS-1'!$B$5:$J$44,5,FALSE)*VLOOKUP(MHTYPYLD2!BM$4,'[1]INTERNAL PARAMETERS-1'!$B$5:$J$44,6,FALSE)*VLOOKUP(MHTYPYLD2!BM$4,'[1]INTERNAL PARAMETERS-1'!$B$5:$J$44,3,FALSE) + MHTYPYLD1!BM111*(1-VLOOKUP(MHTYPYLD2!BM$4,'[1]INTERNAL PARAMETERS-1'!$B$5:$J$44,5,FALSE))*VLOOKUP(MHTYPYLD2!BM$4,'[1]INTERNAL PARAMETERS-1'!$B$5:$J$44,8,FALSE)*VLOOKUP(MHTYPYLD2!BM$4,'[1]INTERNAL PARAMETERS-1'!$B$5:$J$44,3,FALSE)</f>
        <v>4.3684332460305113E-2</v>
      </c>
      <c r="BN111" s="50">
        <f>MHTYPYLD1!BN111*VLOOKUP(MHTYPYLD2!BN$4,'[1]INTERNAL PARAMETERS-1'!$B$5:$J$44,5,FALSE)*VLOOKUP(MHTYPYLD2!BN$4,'[1]INTERNAL PARAMETERS-1'!$B$5:$J$44,6,FALSE)*VLOOKUP(MHTYPYLD2!BN$4,'[1]INTERNAL PARAMETERS-1'!$B$5:$J$44,3,FALSE) + MHTYPYLD1!BN111*(1-VLOOKUP(MHTYPYLD2!BN$4,'[1]INTERNAL PARAMETERS-1'!$B$5:$J$44,5,FALSE))*VLOOKUP(MHTYPYLD2!BN$4,'[1]INTERNAL PARAMETERS-1'!$B$5:$J$44,8,FALSE)*VLOOKUP(MHTYPYLD2!BN$4,'[1]INTERNAL PARAMETERS-1'!$B$5:$J$44,3,FALSE)</f>
        <v>3.4727847003254791E-2</v>
      </c>
      <c r="BO111" s="50">
        <f>MHTYPYLD1!BO111*VLOOKUP(MHTYPYLD2!BO$4,'[1]INTERNAL PARAMETERS-1'!$B$5:$J$44,5,FALSE)*VLOOKUP(MHTYPYLD2!BO$4,'[1]INTERNAL PARAMETERS-1'!$B$5:$J$44,6,FALSE)*VLOOKUP(MHTYPYLD2!BO$4,'[1]INTERNAL PARAMETERS-1'!$B$5:$J$44,3,FALSE) + MHTYPYLD1!BO111*(1-VLOOKUP(MHTYPYLD2!BO$4,'[1]INTERNAL PARAMETERS-1'!$B$5:$J$44,5,FALSE))*VLOOKUP(MHTYPYLD2!BO$4,'[1]INTERNAL PARAMETERS-1'!$B$5:$J$44,8,FALSE)*VLOOKUP(MHTYPYLD2!BO$4,'[1]INTERNAL PARAMETERS-1'!$B$5:$J$44,3,FALSE)</f>
        <v>2.3784864913404508E-2</v>
      </c>
      <c r="BP111" s="50">
        <f>MHTYPYLD1!BP111*VLOOKUP(MHTYPYLD2!BP$4,'[1]INTERNAL PARAMETERS-1'!$B$5:$J$44,5,FALSE)*VLOOKUP(MHTYPYLD2!BP$4,'[1]INTERNAL PARAMETERS-1'!$B$5:$J$44,6,FALSE)*VLOOKUP(MHTYPYLD2!BP$4,'[1]INTERNAL PARAMETERS-1'!$B$5:$J$44,3,FALSE) + MHTYPYLD1!BP111*(1-VLOOKUP(MHTYPYLD2!BP$4,'[1]INTERNAL PARAMETERS-1'!$B$5:$J$44,5,FALSE))*VLOOKUP(MHTYPYLD2!BP$4,'[1]INTERNAL PARAMETERS-1'!$B$5:$J$44,8,FALSE)*VLOOKUP(MHTYPYLD2!BP$4,'[1]INTERNAL PARAMETERS-1'!$B$5:$J$44,3,FALSE)</f>
        <v>1.1543132323279174E-3</v>
      </c>
      <c r="BQ111" s="50">
        <f>MHTYPYLD1!BQ111*VLOOKUP(MHTYPYLD2!BQ$4,'[1]INTERNAL PARAMETERS-1'!$B$5:$J$44,5,FALSE)*VLOOKUP(MHTYPYLD2!BQ$4,'[1]INTERNAL PARAMETERS-1'!$B$5:$J$44,6,FALSE)*VLOOKUP(MHTYPYLD2!BQ$4,'[1]INTERNAL PARAMETERS-1'!$B$5:$J$44,3,FALSE) + MHTYPYLD1!BQ111*(1-VLOOKUP(MHTYPYLD2!BQ$4,'[1]INTERNAL PARAMETERS-1'!$B$5:$J$44,5,FALSE))*VLOOKUP(MHTYPYLD2!BQ$4,'[1]INTERNAL PARAMETERS-1'!$B$5:$J$44,8,FALSE)*VLOOKUP(MHTYPYLD2!BQ$4,'[1]INTERNAL PARAMETERS-1'!$B$5:$J$44,3,FALSE)</f>
        <v>8.1011108351739983E-2</v>
      </c>
      <c r="BR111" s="50">
        <f>MHTYPYLD1!BR111*VLOOKUP(MHTYPYLD2!BR$4,'[1]INTERNAL PARAMETERS-1'!$B$5:$J$44,5,FALSE)*VLOOKUP(MHTYPYLD2!BR$4,'[1]INTERNAL PARAMETERS-1'!$B$5:$J$44,6,FALSE)*VLOOKUP(MHTYPYLD2!BR$4,'[1]INTERNAL PARAMETERS-1'!$B$5:$J$44,3,FALSE) + MHTYPYLD1!BR111*(1-VLOOKUP(MHTYPYLD2!BR$4,'[1]INTERNAL PARAMETERS-1'!$B$5:$J$44,5,FALSE))*VLOOKUP(MHTYPYLD2!BR$4,'[1]INTERNAL PARAMETERS-1'!$B$5:$J$44,8,FALSE)*VLOOKUP(MHTYPYLD2!BR$4,'[1]INTERNAL PARAMETERS-1'!$B$5:$J$44,3,FALSE)</f>
        <v>2.9989710053882511E-3</v>
      </c>
      <c r="BS111" s="50">
        <f>MHTYPYLD1!BS111*VLOOKUP(MHTYPYLD2!BS$4,'[1]INTERNAL PARAMETERS-1'!$B$5:$J$44,5,FALSE)*VLOOKUP(MHTYPYLD2!BS$4,'[1]INTERNAL PARAMETERS-1'!$B$5:$J$44,6,FALSE)*VLOOKUP(MHTYPYLD2!BS$4,'[1]INTERNAL PARAMETERS-1'!$B$5:$J$44,3,FALSE) + MHTYPYLD1!BS111*(1-VLOOKUP(MHTYPYLD2!BS$4,'[1]INTERNAL PARAMETERS-1'!$B$5:$J$44,5,FALSE))*VLOOKUP(MHTYPYLD2!BS$4,'[1]INTERNAL PARAMETERS-1'!$B$5:$J$44,8,FALSE)*VLOOKUP(MHTYPYLD2!BS$4,'[1]INTERNAL PARAMETERS-1'!$B$5:$J$44,3,FALSE)</f>
        <v>3.2122635139925559E-4</v>
      </c>
      <c r="BT111" s="50">
        <f>MHTYPYLD1!BT111*VLOOKUP(MHTYPYLD2!BT$4,'[1]INTERNAL PARAMETERS-1'!$B$5:$J$44,5,FALSE)*VLOOKUP(MHTYPYLD2!BT$4,'[1]INTERNAL PARAMETERS-1'!$B$5:$J$44,6,FALSE)*VLOOKUP(MHTYPYLD2!BT$4,'[1]INTERNAL PARAMETERS-1'!$B$5:$J$44,3,FALSE) + MHTYPYLD1!BT111*(1-VLOOKUP(MHTYPYLD2!BT$4,'[1]INTERNAL PARAMETERS-1'!$B$5:$J$44,5,FALSE))*VLOOKUP(MHTYPYLD2!BT$4,'[1]INTERNAL PARAMETERS-1'!$B$5:$J$44,8,FALSE)*VLOOKUP(MHTYPYLD2!BT$4,'[1]INTERNAL PARAMETERS-1'!$B$5:$J$44,3,FALSE)</f>
        <v>0</v>
      </c>
      <c r="BU111" s="50">
        <f>MHTYPYLD1!BU111*VLOOKUP(MHTYPYLD2!BU$4,'[1]INTERNAL PARAMETERS-1'!$B$5:$J$44,5,FALSE)*VLOOKUP(MHTYPYLD2!BU$4,'[1]INTERNAL PARAMETERS-1'!$B$5:$J$44,6,FALSE)*VLOOKUP(MHTYPYLD2!BU$4,'[1]INTERNAL PARAMETERS-1'!$B$5:$J$44,3,FALSE) + MHTYPYLD1!BU111*(1-VLOOKUP(MHTYPYLD2!BU$4,'[1]INTERNAL PARAMETERS-1'!$B$5:$J$44,5,FALSE))*VLOOKUP(MHTYPYLD2!BU$4,'[1]INTERNAL PARAMETERS-1'!$B$5:$J$44,8,FALSE)*VLOOKUP(MHTYPYLD2!BU$4,'[1]INTERNAL PARAMETERS-1'!$B$5:$J$44,3,FALSE)</f>
        <v>0</v>
      </c>
      <c r="BV111" s="50">
        <f>MHTYPYLD1!BV111*VLOOKUP(MHTYPYLD2!BV$4,'[1]INTERNAL PARAMETERS-1'!$B$5:$J$44,5,FALSE)*VLOOKUP(MHTYPYLD2!BV$4,'[1]INTERNAL PARAMETERS-1'!$B$5:$J$44,6,FALSE)*VLOOKUP(MHTYPYLD2!BV$4,'[1]INTERNAL PARAMETERS-1'!$B$5:$J$44,3,FALSE) + MHTYPYLD1!BV111*(1-VLOOKUP(MHTYPYLD2!BV$4,'[1]INTERNAL PARAMETERS-1'!$B$5:$J$44,5,FALSE))*VLOOKUP(MHTYPYLD2!BV$4,'[1]INTERNAL PARAMETERS-1'!$B$5:$J$44,8,FALSE)*VLOOKUP(MHTYPYLD2!BV$4,'[1]INTERNAL PARAMETERS-1'!$B$5:$J$44,3,FALSE)</f>
        <v>0</v>
      </c>
      <c r="BW111" s="50">
        <f>MHTYPYLD1!BW111*VLOOKUP(MHTYPYLD2!BW$4,'[1]INTERNAL PARAMETERS-1'!$B$5:$J$44,5,FALSE)*VLOOKUP(MHTYPYLD2!BW$4,'[1]INTERNAL PARAMETERS-1'!$B$5:$J$44,6,FALSE)*VLOOKUP(MHTYPYLD2!BW$4,'[1]INTERNAL PARAMETERS-1'!$B$5:$J$44,3,FALSE) + MHTYPYLD1!BW111*(1-VLOOKUP(MHTYPYLD2!BW$4,'[1]INTERNAL PARAMETERS-1'!$B$5:$J$44,5,FALSE))*VLOOKUP(MHTYPYLD2!BW$4,'[1]INTERNAL PARAMETERS-1'!$B$5:$J$44,8,FALSE)*VLOOKUP(MHTYPYLD2!BW$4,'[1]INTERNAL PARAMETERS-1'!$B$5:$J$44,3,FALSE)</f>
        <v>0</v>
      </c>
      <c r="BX111" s="50">
        <f>MHTYPYLD1!BX111*VLOOKUP(MHTYPYLD2!BX$4,'[1]INTERNAL PARAMETERS-1'!$B$5:$J$44,5,FALSE)*VLOOKUP(MHTYPYLD2!BX$4,'[1]INTERNAL PARAMETERS-1'!$B$5:$J$44,6,FALSE)*VLOOKUP(MHTYPYLD2!BX$4,'[1]INTERNAL PARAMETERS-1'!$B$5:$J$44,3,FALSE) + MHTYPYLD1!BX111*(1-VLOOKUP(MHTYPYLD2!BX$4,'[1]INTERNAL PARAMETERS-1'!$B$5:$J$44,5,FALSE))*VLOOKUP(MHTYPYLD2!BX$4,'[1]INTERNAL PARAMETERS-1'!$B$5:$J$44,8,FALSE)*VLOOKUP(MHTYPYLD2!BX$4,'[1]INTERNAL PARAMETERS-1'!$B$5:$J$44,3,FALSE)</f>
        <v>0</v>
      </c>
      <c r="BY111" s="50">
        <f>MHTYPYLD1!BY111*VLOOKUP(MHTYPYLD2!BY$4,'[1]INTERNAL PARAMETERS-1'!$B$5:$J$44,5,FALSE)*VLOOKUP(MHTYPYLD2!BY$4,'[1]INTERNAL PARAMETERS-1'!$B$5:$J$44,6,FALSE)*VLOOKUP(MHTYPYLD2!BY$4,'[1]INTERNAL PARAMETERS-1'!$B$5:$J$44,3,FALSE) + MHTYPYLD1!BY111*(1-VLOOKUP(MHTYPYLD2!BY$4,'[1]INTERNAL PARAMETERS-1'!$B$5:$J$44,5,FALSE))*VLOOKUP(MHTYPYLD2!BY$4,'[1]INTERNAL PARAMETERS-1'!$B$5:$J$44,8,FALSE)*VLOOKUP(MHTYPYLD2!BY$4,'[1]INTERNAL PARAMETERS-1'!$B$5:$J$44,3,FALSE)</f>
        <v>0</v>
      </c>
      <c r="BZ111" s="50">
        <f>MHTYPYLD1!BZ111*VLOOKUP(MHTYPYLD2!BZ$4,'[1]INTERNAL PARAMETERS-1'!$B$5:$J$44,5,FALSE)*VLOOKUP(MHTYPYLD2!BZ$4,'[1]INTERNAL PARAMETERS-1'!$B$5:$J$44,6,FALSE)*VLOOKUP(MHTYPYLD2!BZ$4,'[1]INTERNAL PARAMETERS-1'!$B$5:$J$44,3,FALSE) + MHTYPYLD1!BZ111*(1-VLOOKUP(MHTYPYLD2!BZ$4,'[1]INTERNAL PARAMETERS-1'!$B$5:$J$44,5,FALSE))*VLOOKUP(MHTYPYLD2!BZ$4,'[1]INTERNAL PARAMETERS-1'!$B$5:$J$44,8,FALSE)*VLOOKUP(MHTYPYLD2!BZ$4,'[1]INTERNAL PARAMETERS-1'!$B$5:$J$44,3,FALSE)</f>
        <v>3.5101631020971554E-5</v>
      </c>
      <c r="CA111" s="50">
        <f>MHTYPYLD1!CA111*VLOOKUP(MHTYPYLD2!CA$4,'[1]INTERNAL PARAMETERS-1'!$B$5:$J$44,5,FALSE)*VLOOKUP(MHTYPYLD2!CA$4,'[1]INTERNAL PARAMETERS-1'!$B$5:$J$44,6,FALSE)*VLOOKUP(MHTYPYLD2!CA$4,'[1]INTERNAL PARAMETERS-1'!$B$5:$J$44,3,FALSE) + MHTYPYLD1!CA111*(1-VLOOKUP(MHTYPYLD2!CA$4,'[1]INTERNAL PARAMETERS-1'!$B$5:$J$44,5,FALSE))*VLOOKUP(MHTYPYLD2!CA$4,'[1]INTERNAL PARAMETERS-1'!$B$5:$J$44,8,FALSE)*VLOOKUP(MHTYPYLD2!CA$4,'[1]INTERNAL PARAMETERS-1'!$B$5:$J$44,3,FALSE)</f>
        <v>0</v>
      </c>
      <c r="CB111" s="50">
        <f>MHTYPYLD1!CB111*VLOOKUP(MHTYPYLD2!CB$4,'[1]INTERNAL PARAMETERS-1'!$B$5:$J$44,5,FALSE)*VLOOKUP(MHTYPYLD2!CB$4,'[1]INTERNAL PARAMETERS-1'!$B$5:$J$44,6,FALSE)*VLOOKUP(MHTYPYLD2!CB$4,'[1]INTERNAL PARAMETERS-1'!$B$5:$J$44,3,FALSE) + MHTYPYLD1!CB111*(1-VLOOKUP(MHTYPYLD2!CB$4,'[1]INTERNAL PARAMETERS-1'!$B$5:$J$44,5,FALSE))*VLOOKUP(MHTYPYLD2!CB$4,'[1]INTERNAL PARAMETERS-1'!$B$5:$J$44,8,FALSE)*VLOOKUP(MHTYPYLD2!CB$4,'[1]INTERNAL PARAMETERS-1'!$B$5:$J$44,3,FALSE)</f>
        <v>0</v>
      </c>
      <c r="CC111" s="50">
        <f>MHTYPYLD1!CC111*VLOOKUP(MHTYPYLD2!CC$4,'[1]INTERNAL PARAMETERS-1'!$B$5:$J$44,5,FALSE)*VLOOKUP(MHTYPYLD2!CC$4,'[1]INTERNAL PARAMETERS-1'!$B$5:$J$44,6,FALSE)*VLOOKUP(MHTYPYLD2!CC$4,'[1]INTERNAL PARAMETERS-1'!$B$5:$J$44,3,FALSE) + MHTYPYLD1!CC111*(1-VLOOKUP(MHTYPYLD2!CC$4,'[1]INTERNAL PARAMETERS-1'!$B$5:$J$44,5,FALSE))*VLOOKUP(MHTYPYLD2!CC$4,'[1]INTERNAL PARAMETERS-1'!$B$5:$J$44,8,FALSE)*VLOOKUP(MHTYPYLD2!CC$4,'[1]INTERNAL PARAMETERS-1'!$B$5:$J$44,3,FALSE)</f>
        <v>2.3399755318207624E-4</v>
      </c>
      <c r="CD111" s="50">
        <f>MHTYPYLD1!CD111*VLOOKUP(MHTYPYLD2!CD$4,'[1]INTERNAL PARAMETERS-1'!$B$5:$J$44,5,FALSE)*VLOOKUP(MHTYPYLD2!CD$4,'[1]INTERNAL PARAMETERS-1'!$B$5:$J$44,6,FALSE)*VLOOKUP(MHTYPYLD2!CD$4,'[1]INTERNAL PARAMETERS-1'!$B$5:$J$44,3,FALSE) + MHTYPYLD1!CD111*(1-VLOOKUP(MHTYPYLD2!CD$4,'[1]INTERNAL PARAMETERS-1'!$B$5:$J$44,5,FALSE))*VLOOKUP(MHTYPYLD2!CD$4,'[1]INTERNAL PARAMETERS-1'!$B$5:$J$44,8,FALSE)*VLOOKUP(MHTYPYLD2!CD$4,'[1]INTERNAL PARAMETERS-1'!$B$5:$J$44,3,FALSE)</f>
        <v>1.0968626980227907E-3</v>
      </c>
      <c r="CE111" s="50">
        <f>MHTYPYLD1!CE111*VLOOKUP(MHTYPYLD2!CE$4,'[1]INTERNAL PARAMETERS-1'!$B$5:$J$44,5,FALSE)*VLOOKUP(MHTYPYLD2!CE$4,'[1]INTERNAL PARAMETERS-1'!$B$5:$J$44,6,FALSE)*VLOOKUP(MHTYPYLD2!CE$4,'[1]INTERNAL PARAMETERS-1'!$B$5:$J$44,3,FALSE) + MHTYPYLD1!CE111*(1-VLOOKUP(MHTYPYLD2!CE$4,'[1]INTERNAL PARAMETERS-1'!$B$5:$J$44,5,FALSE))*VLOOKUP(MHTYPYLD2!CE$4,'[1]INTERNAL PARAMETERS-1'!$B$5:$J$44,8,FALSE)*VLOOKUP(MHTYPYLD2!CE$4,'[1]INTERNAL PARAMETERS-1'!$B$5:$J$44,3,FALSE)</f>
        <v>1.8201781940750015E-3</v>
      </c>
      <c r="CF111" s="50">
        <f>MHTYPYLD1!CF111*VLOOKUP(MHTYPYLD2!CF$4,'[1]INTERNAL PARAMETERS-1'!$B$5:$J$44,5,FALSE)*VLOOKUP(MHTYPYLD2!CF$4,'[1]INTERNAL PARAMETERS-1'!$B$5:$J$44,6,FALSE)*VLOOKUP(MHTYPYLD2!CF$4,'[1]INTERNAL PARAMETERS-1'!$B$5:$J$44,3,FALSE) + MHTYPYLD1!CF111*(1-VLOOKUP(MHTYPYLD2!CF$4,'[1]INTERNAL PARAMETERS-1'!$B$5:$J$44,5,FALSE))*VLOOKUP(MHTYPYLD2!CF$4,'[1]INTERNAL PARAMETERS-1'!$B$5:$J$44,8,FALSE)*VLOOKUP(MHTYPYLD2!CF$4,'[1]INTERNAL PARAMETERS-1'!$B$5:$J$44,3,FALSE)</f>
        <v>9.7346085751562447E-4</v>
      </c>
      <c r="CG111" s="50">
        <f>MHTYPYLD1!CG111*VLOOKUP(MHTYPYLD2!CG$4,'[1]INTERNAL PARAMETERS-1'!$B$5:$J$44,5,FALSE)*VLOOKUP(MHTYPYLD2!CG$4,'[1]INTERNAL PARAMETERS-1'!$B$5:$J$44,6,FALSE)*VLOOKUP(MHTYPYLD2!CG$4,'[1]INTERNAL PARAMETERS-1'!$B$5:$J$44,3,FALSE) + MHTYPYLD1!CG111*(1-VLOOKUP(MHTYPYLD2!CG$4,'[1]INTERNAL PARAMETERS-1'!$B$5:$J$44,5,FALSE))*VLOOKUP(MHTYPYLD2!CG$4,'[1]INTERNAL PARAMETERS-1'!$B$5:$J$44,8,FALSE)*VLOOKUP(MHTYPYLD2!CG$4,'[1]INTERNAL PARAMETERS-1'!$B$5:$J$44,3,FALSE)</f>
        <v>1.2901938783005916E-4</v>
      </c>
      <c r="CH111" s="49">
        <f>MHTYPYLD1!CH111*VLOOKUP(MHTYPYLD2!CH$4,'[1]INTERNAL PARAMETERS-1'!$B$5:$J$44,5,FALSE)*VLOOKUP(MHTYPYLD2!CH$4,'[1]INTERNAL PARAMETERS-1'!$B$5:$J$44,6,FALSE)*VLOOKUP(MHTYPYLD2!CH$4,'[1]INTERNAL PARAMETERS-1'!$B$5:$J$44,3,FALSE) + MHTYPYLD1!CH111*(1-VLOOKUP(MHTYPYLD2!CH$4,'[1]INTERNAL PARAMETERS-1'!$B$5:$J$44,5,FALSE))*VLOOKUP(MHTYPYLD2!CH$4,'[1]INTERNAL PARAMETERS-1'!$B$5:$J$44,8,FALSE)*VLOOKUP(MHTYPYLD2!CH$4,'[1]INTERNAL PARAMETERS-1'!$B$5:$J$44,3,FALSE)</f>
        <v>0</v>
      </c>
      <c r="CJ111" s="51">
        <f t="shared" si="2"/>
        <v>5.8827716546715898</v>
      </c>
      <c r="CK111" s="49">
        <f t="shared" si="3"/>
        <v>2.3660164219481965</v>
      </c>
    </row>
    <row r="112" spans="2:89">
      <c r="B112" s="64" t="s">
        <v>10</v>
      </c>
      <c r="C112" s="63" t="s">
        <v>54</v>
      </c>
      <c r="D112" s="63" t="s">
        <v>53</v>
      </c>
      <c r="E112" s="139">
        <f>MHTYP!S112</f>
        <v>81.175028660906506</v>
      </c>
      <c r="F112" s="62">
        <f>'[1]INTERNAL PARAMETERS-1'!M22</f>
        <v>5.05</v>
      </c>
      <c r="G112" s="51">
        <f>MHTYPYLD1!G112*VLOOKUP(MHTYPYLD2!G$4,'[1]INTERNAL PARAMETERS-1'!$B$5:$J$44,5,FALSE)*VLOOKUP(MHTYPYLD2!G$4,'[1]INTERNAL PARAMETERS-1'!$B$5:$J$44,7,FALSE)*MHTYPYLD2!$F112 + MHTYPYLD1!G112*(1-VLOOKUP(MHTYPYLD2!G$4,'[1]INTERNAL PARAMETERS-1'!$B$5:$J$44,5,FALSE))*VLOOKUP(MHTYPYLD2!G$4,'[1]INTERNAL PARAMETERS-1'!$B$5:$J$44,9,FALSE)*MHTYPYLD2!$F112</f>
        <v>0</v>
      </c>
      <c r="H112" s="50">
        <f>MHTYPYLD1!H112*VLOOKUP(MHTYPYLD2!H$4,'[1]INTERNAL PARAMETERS-1'!$B$5:$J$44,5,FALSE)*VLOOKUP(MHTYPYLD2!H$4,'[1]INTERNAL PARAMETERS-1'!$B$5:$J$44,7,FALSE)*MHTYPYLD2!$F112 + MHTYPYLD1!H112*(1-VLOOKUP(MHTYPYLD2!H$4,'[1]INTERNAL PARAMETERS-1'!$B$5:$J$44,5,FALSE))*VLOOKUP(MHTYPYLD2!H$4,'[1]INTERNAL PARAMETERS-1'!$B$5:$J$44,9,FALSE)*MHTYPYLD2!$F112</f>
        <v>0</v>
      </c>
      <c r="I112" s="50">
        <f>MHTYPYLD1!I112*VLOOKUP(MHTYPYLD2!I$4,'[1]INTERNAL PARAMETERS-1'!$B$5:$J$44,5,FALSE)*VLOOKUP(MHTYPYLD2!I$4,'[1]INTERNAL PARAMETERS-1'!$B$5:$J$44,7,FALSE)*MHTYPYLD2!$F112 + MHTYPYLD1!I112*(1-VLOOKUP(MHTYPYLD2!I$4,'[1]INTERNAL PARAMETERS-1'!$B$5:$J$44,5,FALSE))*VLOOKUP(MHTYPYLD2!I$4,'[1]INTERNAL PARAMETERS-1'!$B$5:$J$44,9,FALSE)*MHTYPYLD2!$F112</f>
        <v>0.79803415273133549</v>
      </c>
      <c r="J112" s="50">
        <f>MHTYPYLD1!J112*VLOOKUP(MHTYPYLD2!J$4,'[1]INTERNAL PARAMETERS-1'!$B$5:$J$44,5,FALSE)*VLOOKUP(MHTYPYLD2!J$4,'[1]INTERNAL PARAMETERS-1'!$B$5:$J$44,7,FALSE)*MHTYPYLD2!$F112 + MHTYPYLD1!J112*(1-VLOOKUP(MHTYPYLD2!J$4,'[1]INTERNAL PARAMETERS-1'!$B$5:$J$44,5,FALSE))*VLOOKUP(MHTYPYLD2!J$4,'[1]INTERNAL PARAMETERS-1'!$B$5:$J$44,9,FALSE)*MHTYPYLD2!$F112</f>
        <v>0</v>
      </c>
      <c r="K112" s="50">
        <f>MHTYPYLD1!K112*VLOOKUP(MHTYPYLD2!K$4,'[1]INTERNAL PARAMETERS-1'!$B$5:$J$44,5,FALSE)*VLOOKUP(MHTYPYLD2!K$4,'[1]INTERNAL PARAMETERS-1'!$B$5:$J$44,7,FALSE)*MHTYPYLD2!$F112 + MHTYPYLD1!K112*(1-VLOOKUP(MHTYPYLD2!K$4,'[1]INTERNAL PARAMETERS-1'!$B$5:$J$44,5,FALSE))*VLOOKUP(MHTYPYLD2!K$4,'[1]INTERNAL PARAMETERS-1'!$B$5:$J$44,9,FALSE)*MHTYPYLD2!$F112</f>
        <v>0</v>
      </c>
      <c r="L112" s="50">
        <f>MHTYPYLD1!L112*VLOOKUP(MHTYPYLD2!L$4,'[1]INTERNAL PARAMETERS-1'!$B$5:$J$44,5,FALSE)*VLOOKUP(MHTYPYLD2!L$4,'[1]INTERNAL PARAMETERS-1'!$B$5:$J$44,7,FALSE)*MHTYPYLD2!$F112 + MHTYPYLD1!L112*(1-VLOOKUP(MHTYPYLD2!L$4,'[1]INTERNAL PARAMETERS-1'!$B$5:$J$44,5,FALSE))*VLOOKUP(MHTYPYLD2!L$4,'[1]INTERNAL PARAMETERS-1'!$B$5:$J$44,9,FALSE)*MHTYPYLD2!$F112</f>
        <v>0</v>
      </c>
      <c r="M112" s="50">
        <f>MHTYPYLD1!M112*VLOOKUP(MHTYPYLD2!M$4,'[1]INTERNAL PARAMETERS-1'!$B$5:$J$44,5,FALSE)*VLOOKUP(MHTYPYLD2!M$4,'[1]INTERNAL PARAMETERS-1'!$B$5:$J$44,7,FALSE)*MHTYPYLD2!$F112 + MHTYPYLD1!M112*(1-VLOOKUP(MHTYPYLD2!M$4,'[1]INTERNAL PARAMETERS-1'!$B$5:$J$44,5,FALSE))*VLOOKUP(MHTYPYLD2!M$4,'[1]INTERNAL PARAMETERS-1'!$B$5:$J$44,9,FALSE)*MHTYPYLD2!$F112</f>
        <v>0.27850390242094197</v>
      </c>
      <c r="N112" s="50">
        <f>MHTYPYLD1!N112*VLOOKUP(MHTYPYLD2!N$4,'[1]INTERNAL PARAMETERS-1'!$B$5:$J$44,5,FALSE)*VLOOKUP(MHTYPYLD2!N$4,'[1]INTERNAL PARAMETERS-1'!$B$5:$J$44,7,FALSE)*MHTYPYLD2!$F112 + MHTYPYLD1!N112*(1-VLOOKUP(MHTYPYLD2!N$4,'[1]INTERNAL PARAMETERS-1'!$B$5:$J$44,5,FALSE))*VLOOKUP(MHTYPYLD2!N$4,'[1]INTERNAL PARAMETERS-1'!$B$5:$J$44,9,FALSE)*MHTYPYLD2!$F112</f>
        <v>4.6660520601557436E-3</v>
      </c>
      <c r="O112" s="50">
        <f>MHTYPYLD1!O112*VLOOKUP(MHTYPYLD2!O$4,'[1]INTERNAL PARAMETERS-1'!$B$5:$J$44,5,FALSE)*VLOOKUP(MHTYPYLD2!O$4,'[1]INTERNAL PARAMETERS-1'!$B$5:$J$44,7,FALSE)*MHTYPYLD2!$F112 + MHTYPYLD1!O112*(1-VLOOKUP(MHTYPYLD2!O$4,'[1]INTERNAL PARAMETERS-1'!$B$5:$J$44,5,FALSE))*VLOOKUP(MHTYPYLD2!O$4,'[1]INTERNAL PARAMETERS-1'!$B$5:$J$44,9,FALSE)*MHTYPYLD2!$F112</f>
        <v>0</v>
      </c>
      <c r="P112" s="50">
        <f>MHTYPYLD1!P112*VLOOKUP(MHTYPYLD2!P$4,'[1]INTERNAL PARAMETERS-1'!$B$5:$J$44,5,FALSE)*VLOOKUP(MHTYPYLD2!P$4,'[1]INTERNAL PARAMETERS-1'!$B$5:$J$44,7,FALSE)*MHTYPYLD2!$F112 + MHTYPYLD1!P112*(1-VLOOKUP(MHTYPYLD2!P$4,'[1]INTERNAL PARAMETERS-1'!$B$5:$J$44,5,FALSE))*VLOOKUP(MHTYPYLD2!P$4,'[1]INTERNAL PARAMETERS-1'!$B$5:$J$44,9,FALSE)*MHTYPYLD2!$F112</f>
        <v>0</v>
      </c>
      <c r="Q112" s="50">
        <f>MHTYPYLD1!Q112*VLOOKUP(MHTYPYLD2!Q$4,'[1]INTERNAL PARAMETERS-1'!$B$5:$J$44,5,FALSE)*VLOOKUP(MHTYPYLD2!Q$4,'[1]INTERNAL PARAMETERS-1'!$B$5:$J$44,7,FALSE)*MHTYPYLD2!$F112 + MHTYPYLD1!Q112*(1-VLOOKUP(MHTYPYLD2!Q$4,'[1]INTERNAL PARAMETERS-1'!$B$5:$J$44,5,FALSE))*VLOOKUP(MHTYPYLD2!Q$4,'[1]INTERNAL PARAMETERS-1'!$B$5:$J$44,9,FALSE)*MHTYPYLD2!$F112</f>
        <v>0</v>
      </c>
      <c r="R112" s="50">
        <f>MHTYPYLD1!R112*VLOOKUP(MHTYPYLD2!R$4,'[1]INTERNAL PARAMETERS-1'!$B$5:$J$44,5,FALSE)*VLOOKUP(MHTYPYLD2!R$4,'[1]INTERNAL PARAMETERS-1'!$B$5:$J$44,7,FALSE)*MHTYPYLD2!$F112 + MHTYPYLD1!R112*(1-VLOOKUP(MHTYPYLD2!R$4,'[1]INTERNAL PARAMETERS-1'!$B$5:$J$44,5,FALSE))*VLOOKUP(MHTYPYLD2!R$4,'[1]INTERNAL PARAMETERS-1'!$B$5:$J$44,9,FALSE)*MHTYPYLD2!$F112</f>
        <v>5.4294924490202699E-3</v>
      </c>
      <c r="S112" s="50">
        <f>MHTYPYLD1!S112*VLOOKUP(MHTYPYLD2!S$4,'[1]INTERNAL PARAMETERS-1'!$B$5:$J$44,5,FALSE)*VLOOKUP(MHTYPYLD2!S$4,'[1]INTERNAL PARAMETERS-1'!$B$5:$J$44,7,FALSE)*MHTYPYLD2!$F112 + MHTYPYLD1!S112*(1-VLOOKUP(MHTYPYLD2!S$4,'[1]INTERNAL PARAMETERS-1'!$B$5:$J$44,5,FALSE))*VLOOKUP(MHTYPYLD2!S$4,'[1]INTERNAL PARAMETERS-1'!$B$5:$J$44,9,FALSE)*MHTYPYLD2!$F112</f>
        <v>8.8348723430861739E-2</v>
      </c>
      <c r="T112" s="50">
        <f>MHTYPYLD1!T112*VLOOKUP(MHTYPYLD2!T$4,'[1]INTERNAL PARAMETERS-1'!$B$5:$J$44,5,FALSE)*VLOOKUP(MHTYPYLD2!T$4,'[1]INTERNAL PARAMETERS-1'!$B$5:$J$44,7,FALSE)*MHTYPYLD2!$F112 + MHTYPYLD1!T112*(1-VLOOKUP(MHTYPYLD2!T$4,'[1]INTERNAL PARAMETERS-1'!$B$5:$J$44,5,FALSE))*VLOOKUP(MHTYPYLD2!T$4,'[1]INTERNAL PARAMETERS-1'!$B$5:$J$44,9,FALSE)*MHTYPYLD2!$F112</f>
        <v>2.0360596683826015E-2</v>
      </c>
      <c r="U112" s="50">
        <f>MHTYPYLD1!U112*VLOOKUP(MHTYPYLD2!U$4,'[1]INTERNAL PARAMETERS-1'!$B$5:$J$44,5,FALSE)*VLOOKUP(MHTYPYLD2!U$4,'[1]INTERNAL PARAMETERS-1'!$B$5:$J$44,7,FALSE)*MHTYPYLD2!$F112 + MHTYPYLD1!U112*(1-VLOOKUP(MHTYPYLD2!U$4,'[1]INTERNAL PARAMETERS-1'!$B$5:$J$44,5,FALSE))*VLOOKUP(MHTYPYLD2!U$4,'[1]INTERNAL PARAMETERS-1'!$B$5:$J$44,9,FALSE)*MHTYPYLD2!$F112</f>
        <v>1.5338316168482264E-2</v>
      </c>
      <c r="V112" s="50">
        <f>MHTYPYLD1!V112*VLOOKUP(MHTYPYLD2!V$4,'[1]INTERNAL PARAMETERS-1'!$B$5:$J$44,5,FALSE)*VLOOKUP(MHTYPYLD2!V$4,'[1]INTERNAL PARAMETERS-1'!$B$5:$J$44,7,FALSE)*MHTYPYLD2!$F112 + MHTYPYLD1!V112*(1-VLOOKUP(MHTYPYLD2!V$4,'[1]INTERNAL PARAMETERS-1'!$B$5:$J$44,5,FALSE))*VLOOKUP(MHTYPYLD2!V$4,'[1]INTERNAL PARAMETERS-1'!$B$5:$J$44,9,FALSE)*MHTYPYLD2!$F112</f>
        <v>5.0596955918503439E-2</v>
      </c>
      <c r="W112" s="50">
        <f>MHTYPYLD1!W112*VLOOKUP(MHTYPYLD2!W$4,'[1]INTERNAL PARAMETERS-1'!$B$5:$J$44,5,FALSE)*VLOOKUP(MHTYPYLD2!W$4,'[1]INTERNAL PARAMETERS-1'!$B$5:$J$44,7,FALSE)*MHTYPYLD2!$F112 + MHTYPYLD1!W112*(1-VLOOKUP(MHTYPYLD2!W$4,'[1]INTERNAL PARAMETERS-1'!$B$5:$J$44,5,FALSE))*VLOOKUP(MHTYPYLD2!W$4,'[1]INTERNAL PARAMETERS-1'!$B$5:$J$44,9,FALSE)*MHTYPYLD2!$F112</f>
        <v>0</v>
      </c>
      <c r="X112" s="50">
        <f>MHTYPYLD1!X112*VLOOKUP(MHTYPYLD2!X$4,'[1]INTERNAL PARAMETERS-1'!$B$5:$J$44,5,FALSE)*VLOOKUP(MHTYPYLD2!X$4,'[1]INTERNAL PARAMETERS-1'!$B$5:$J$44,7,FALSE)*MHTYPYLD2!$F112 + MHTYPYLD1!X112*(1-VLOOKUP(MHTYPYLD2!X$4,'[1]INTERNAL PARAMETERS-1'!$B$5:$J$44,5,FALSE))*VLOOKUP(MHTYPYLD2!X$4,'[1]INTERNAL PARAMETERS-1'!$B$5:$J$44,9,FALSE)*MHTYPYLD2!$F112</f>
        <v>0</v>
      </c>
      <c r="Y112" s="50">
        <f>MHTYPYLD1!Y112*VLOOKUP(MHTYPYLD2!Y$4,'[1]INTERNAL PARAMETERS-1'!$B$5:$J$44,5,FALSE)*VLOOKUP(MHTYPYLD2!Y$4,'[1]INTERNAL PARAMETERS-1'!$B$5:$J$44,7,FALSE)*MHTYPYLD2!$F112 + MHTYPYLD1!Y112*(1-VLOOKUP(MHTYPYLD2!Y$4,'[1]INTERNAL PARAMETERS-1'!$B$5:$J$44,5,FALSE))*VLOOKUP(MHTYPYLD2!Y$4,'[1]INTERNAL PARAMETERS-1'!$B$5:$J$44,9,FALSE)*MHTYPYLD2!$F112</f>
        <v>0</v>
      </c>
      <c r="Z112" s="50">
        <f>MHTYPYLD1!Z112*VLOOKUP(MHTYPYLD2!Z$4,'[1]INTERNAL PARAMETERS-1'!$B$5:$J$44,5,FALSE)*VLOOKUP(MHTYPYLD2!Z$4,'[1]INTERNAL PARAMETERS-1'!$B$5:$J$44,7,FALSE)*MHTYPYLD2!$F112 + MHTYPYLD1!Z112*(1-VLOOKUP(MHTYPYLD2!Z$4,'[1]INTERNAL PARAMETERS-1'!$B$5:$J$44,5,FALSE))*VLOOKUP(MHTYPYLD2!Z$4,'[1]INTERNAL PARAMETERS-1'!$B$5:$J$44,9,FALSE)*MHTYPYLD2!$F112</f>
        <v>0</v>
      </c>
      <c r="AA112" s="50">
        <f>MHTYPYLD1!AA112*VLOOKUP(MHTYPYLD2!AA$4,'[1]INTERNAL PARAMETERS-1'!$B$5:$J$44,5,FALSE)*VLOOKUP(MHTYPYLD2!AA$4,'[1]INTERNAL PARAMETERS-1'!$B$5:$J$44,7,FALSE)*MHTYPYLD2!$F112 + MHTYPYLD1!AA112*(1-VLOOKUP(MHTYPYLD2!AA$4,'[1]INTERNAL PARAMETERS-1'!$B$5:$J$44,5,FALSE))*VLOOKUP(MHTYPYLD2!AA$4,'[1]INTERNAL PARAMETERS-1'!$B$5:$J$44,9,FALSE)*MHTYPYLD2!$F112</f>
        <v>0</v>
      </c>
      <c r="AB112" s="50">
        <f>MHTYPYLD1!AB112*VLOOKUP(MHTYPYLD2!AB$4,'[1]INTERNAL PARAMETERS-1'!$B$5:$J$44,5,FALSE)*VLOOKUP(MHTYPYLD2!AB$4,'[1]INTERNAL PARAMETERS-1'!$B$5:$J$44,7,FALSE)*MHTYPYLD2!$F112 + MHTYPYLD1!AB112*(1-VLOOKUP(MHTYPYLD2!AB$4,'[1]INTERNAL PARAMETERS-1'!$B$5:$J$44,5,FALSE))*VLOOKUP(MHTYPYLD2!AB$4,'[1]INTERNAL PARAMETERS-1'!$B$5:$J$44,9,FALSE)*MHTYPYLD2!$F112</f>
        <v>0</v>
      </c>
      <c r="AC112" s="50">
        <f>MHTYPYLD1!AC112*VLOOKUP(MHTYPYLD2!AC$4,'[1]INTERNAL PARAMETERS-1'!$B$5:$J$44,5,FALSE)*VLOOKUP(MHTYPYLD2!AC$4,'[1]INTERNAL PARAMETERS-1'!$B$5:$J$44,7,FALSE)*MHTYPYLD2!$F112 + MHTYPYLD1!AC112*(1-VLOOKUP(MHTYPYLD2!AC$4,'[1]INTERNAL PARAMETERS-1'!$B$5:$J$44,5,FALSE))*VLOOKUP(MHTYPYLD2!AC$4,'[1]INTERNAL PARAMETERS-1'!$B$5:$J$44,9,FALSE)*MHTYPYLD2!$F112</f>
        <v>0</v>
      </c>
      <c r="AD112" s="50">
        <f>MHTYPYLD1!AD112*VLOOKUP(MHTYPYLD2!AD$4,'[1]INTERNAL PARAMETERS-1'!$B$5:$J$44,5,FALSE)*VLOOKUP(MHTYPYLD2!AD$4,'[1]INTERNAL PARAMETERS-1'!$B$5:$J$44,7,FALSE)*MHTYPYLD2!$F112 + MHTYPYLD1!AD112*(1-VLOOKUP(MHTYPYLD2!AD$4,'[1]INTERNAL PARAMETERS-1'!$B$5:$J$44,5,FALSE))*VLOOKUP(MHTYPYLD2!AD$4,'[1]INTERNAL PARAMETERS-1'!$B$5:$J$44,9,FALSE)*MHTYPYLD2!$F112</f>
        <v>0</v>
      </c>
      <c r="AE112" s="50">
        <f>MHTYPYLD1!AE112*VLOOKUP(MHTYPYLD2!AE$4,'[1]INTERNAL PARAMETERS-1'!$B$5:$J$44,5,FALSE)*VLOOKUP(MHTYPYLD2!AE$4,'[1]INTERNAL PARAMETERS-1'!$B$5:$J$44,7,FALSE)*MHTYPYLD2!$F112 + MHTYPYLD1!AE112*(1-VLOOKUP(MHTYPYLD2!AE$4,'[1]INTERNAL PARAMETERS-1'!$B$5:$J$44,5,FALSE))*VLOOKUP(MHTYPYLD2!AE$4,'[1]INTERNAL PARAMETERS-1'!$B$5:$J$44,9,FALSE)*MHTYPYLD2!$F112</f>
        <v>0</v>
      </c>
      <c r="AF112" s="50">
        <f>MHTYPYLD1!AF112*VLOOKUP(MHTYPYLD2!AF$4,'[1]INTERNAL PARAMETERS-1'!$B$5:$J$44,5,FALSE)*VLOOKUP(MHTYPYLD2!AF$4,'[1]INTERNAL PARAMETERS-1'!$B$5:$J$44,7,FALSE)*MHTYPYLD2!$F112 + MHTYPYLD1!AF112*(1-VLOOKUP(MHTYPYLD2!AF$4,'[1]INTERNAL PARAMETERS-1'!$B$5:$J$44,5,FALSE))*VLOOKUP(MHTYPYLD2!AF$4,'[1]INTERNAL PARAMETERS-1'!$B$5:$J$44,9,FALSE)*MHTYPYLD2!$F112</f>
        <v>0</v>
      </c>
      <c r="AG112" s="50">
        <f>MHTYPYLD1!AG112*VLOOKUP(MHTYPYLD2!AG$4,'[1]INTERNAL PARAMETERS-1'!$B$5:$J$44,5,FALSE)*VLOOKUP(MHTYPYLD2!AG$4,'[1]INTERNAL PARAMETERS-1'!$B$5:$J$44,7,FALSE)*MHTYPYLD2!$F112 + MHTYPYLD1!AG112*(1-VLOOKUP(MHTYPYLD2!AG$4,'[1]INTERNAL PARAMETERS-1'!$B$5:$J$44,5,FALSE))*VLOOKUP(MHTYPYLD2!AG$4,'[1]INTERNAL PARAMETERS-1'!$B$5:$J$44,9,FALSE)*MHTYPYLD2!$F112</f>
        <v>0</v>
      </c>
      <c r="AH112" s="50">
        <f>MHTYPYLD1!AH112*VLOOKUP(MHTYPYLD2!AH$4,'[1]INTERNAL PARAMETERS-1'!$B$5:$J$44,5,FALSE)*VLOOKUP(MHTYPYLD2!AH$4,'[1]INTERNAL PARAMETERS-1'!$B$5:$J$44,7,FALSE)*MHTYPYLD2!$F112 + MHTYPYLD1!AH112*(1-VLOOKUP(MHTYPYLD2!AH$4,'[1]INTERNAL PARAMETERS-1'!$B$5:$J$44,5,FALSE))*VLOOKUP(MHTYPYLD2!AH$4,'[1]INTERNAL PARAMETERS-1'!$B$5:$J$44,9,FALSE)*MHTYPYLD2!$F112</f>
        <v>0</v>
      </c>
      <c r="AI112" s="50">
        <f>MHTYPYLD1!AI112*VLOOKUP(MHTYPYLD2!AI$4,'[1]INTERNAL PARAMETERS-1'!$B$5:$J$44,5,FALSE)*VLOOKUP(MHTYPYLD2!AI$4,'[1]INTERNAL PARAMETERS-1'!$B$5:$J$44,7,FALSE)*MHTYPYLD2!$F112 + MHTYPYLD1!AI112*(1-VLOOKUP(MHTYPYLD2!AI$4,'[1]INTERNAL PARAMETERS-1'!$B$5:$J$44,5,FALSE))*VLOOKUP(MHTYPYLD2!AI$4,'[1]INTERNAL PARAMETERS-1'!$B$5:$J$44,9,FALSE)*MHTYPYLD2!$F112</f>
        <v>0</v>
      </c>
      <c r="AJ112" s="50">
        <f>MHTYPYLD1!AJ112*VLOOKUP(MHTYPYLD2!AJ$4,'[1]INTERNAL PARAMETERS-1'!$B$5:$J$44,5,FALSE)*VLOOKUP(MHTYPYLD2!AJ$4,'[1]INTERNAL PARAMETERS-1'!$B$5:$J$44,7,FALSE)*MHTYPYLD2!$F112 + MHTYPYLD1!AJ112*(1-VLOOKUP(MHTYPYLD2!AJ$4,'[1]INTERNAL PARAMETERS-1'!$B$5:$J$44,5,FALSE))*VLOOKUP(MHTYPYLD2!AJ$4,'[1]INTERNAL PARAMETERS-1'!$B$5:$J$44,9,FALSE)*MHTYPYLD2!$F112</f>
        <v>3.9703163533460734E-2</v>
      </c>
      <c r="AK112" s="50">
        <f>MHTYPYLD1!AK112*VLOOKUP(MHTYPYLD2!AK$4,'[1]INTERNAL PARAMETERS-1'!$B$5:$J$44,5,FALSE)*VLOOKUP(MHTYPYLD2!AK$4,'[1]INTERNAL PARAMETERS-1'!$B$5:$J$44,7,FALSE)*MHTYPYLD2!$F112 + MHTYPYLD1!AK112*(1-VLOOKUP(MHTYPYLD2!AK$4,'[1]INTERNAL PARAMETERS-1'!$B$5:$J$44,5,FALSE))*VLOOKUP(MHTYPYLD2!AK$4,'[1]INTERNAL PARAMETERS-1'!$B$5:$J$44,9,FALSE)*MHTYPYLD2!$F112</f>
        <v>0</v>
      </c>
      <c r="AL112" s="50">
        <f>MHTYPYLD1!AL112*VLOOKUP(MHTYPYLD2!AL$4,'[1]INTERNAL PARAMETERS-1'!$B$5:$J$44,5,FALSE)*VLOOKUP(MHTYPYLD2!AL$4,'[1]INTERNAL PARAMETERS-1'!$B$5:$J$44,7,FALSE)*MHTYPYLD2!$F112 + MHTYPYLD1!AL112*(1-VLOOKUP(MHTYPYLD2!AL$4,'[1]INTERNAL PARAMETERS-1'!$B$5:$J$44,5,FALSE))*VLOOKUP(MHTYPYLD2!AL$4,'[1]INTERNAL PARAMETERS-1'!$B$5:$J$44,9,FALSE)*MHTYPYLD2!$F112</f>
        <v>0</v>
      </c>
      <c r="AM112" s="50">
        <f>MHTYPYLD1!AM112*VLOOKUP(MHTYPYLD2!AM$4,'[1]INTERNAL PARAMETERS-1'!$B$5:$J$44,5,FALSE)*VLOOKUP(MHTYPYLD2!AM$4,'[1]INTERNAL PARAMETERS-1'!$B$5:$J$44,7,FALSE)*MHTYPYLD2!$F112 + MHTYPYLD1!AM112*(1-VLOOKUP(MHTYPYLD2!AM$4,'[1]INTERNAL PARAMETERS-1'!$B$5:$J$44,5,FALSE))*VLOOKUP(MHTYPYLD2!AM$4,'[1]INTERNAL PARAMETERS-1'!$B$5:$J$44,9,FALSE)*MHTYPYLD2!$F112</f>
        <v>0</v>
      </c>
      <c r="AN112" s="50">
        <f>MHTYPYLD1!AN112*VLOOKUP(MHTYPYLD2!AN$4,'[1]INTERNAL PARAMETERS-1'!$B$5:$J$44,5,FALSE)*VLOOKUP(MHTYPYLD2!AN$4,'[1]INTERNAL PARAMETERS-1'!$B$5:$J$44,7,FALSE)*MHTYPYLD2!$F112 + MHTYPYLD1!AN112*(1-VLOOKUP(MHTYPYLD2!AN$4,'[1]INTERNAL PARAMETERS-1'!$B$5:$J$44,5,FALSE))*VLOOKUP(MHTYPYLD2!AN$4,'[1]INTERNAL PARAMETERS-1'!$B$5:$J$44,9,FALSE)*MHTYPYLD2!$F112</f>
        <v>0</v>
      </c>
      <c r="AO112" s="50">
        <f>MHTYPYLD1!AO112*VLOOKUP(MHTYPYLD2!AO$4,'[1]INTERNAL PARAMETERS-1'!$B$5:$J$44,5,FALSE)*VLOOKUP(MHTYPYLD2!AO$4,'[1]INTERNAL PARAMETERS-1'!$B$5:$J$44,7,FALSE)*MHTYPYLD2!$F112 + MHTYPYLD1!AO112*(1-VLOOKUP(MHTYPYLD2!AO$4,'[1]INTERNAL PARAMETERS-1'!$B$5:$J$44,5,FALSE))*VLOOKUP(MHTYPYLD2!AO$4,'[1]INTERNAL PARAMETERS-1'!$B$5:$J$44,9,FALSE)*MHTYPYLD2!$F112</f>
        <v>0</v>
      </c>
      <c r="AP112" s="50">
        <f>MHTYPYLD1!AP112*VLOOKUP(MHTYPYLD2!AP$4,'[1]INTERNAL PARAMETERS-1'!$B$5:$J$44,5,FALSE)*VLOOKUP(MHTYPYLD2!AP$4,'[1]INTERNAL PARAMETERS-1'!$B$5:$J$44,7,FALSE)*MHTYPYLD2!$F112 + MHTYPYLD1!AP112*(1-VLOOKUP(MHTYPYLD2!AP$4,'[1]INTERNAL PARAMETERS-1'!$B$5:$J$44,5,FALSE))*VLOOKUP(MHTYPYLD2!AP$4,'[1]INTERNAL PARAMETERS-1'!$B$5:$J$44,9,FALSE)*MHTYPYLD2!$F112</f>
        <v>0</v>
      </c>
      <c r="AQ112" s="50">
        <f>MHTYPYLD1!AQ112*VLOOKUP(MHTYPYLD2!AQ$4,'[1]INTERNAL PARAMETERS-1'!$B$5:$J$44,5,FALSE)*VLOOKUP(MHTYPYLD2!AQ$4,'[1]INTERNAL PARAMETERS-1'!$B$5:$J$44,7,FALSE)*MHTYPYLD2!$F112 + MHTYPYLD1!AQ112*(1-VLOOKUP(MHTYPYLD2!AQ$4,'[1]INTERNAL PARAMETERS-1'!$B$5:$J$44,5,FALSE))*VLOOKUP(MHTYPYLD2!AQ$4,'[1]INTERNAL PARAMETERS-1'!$B$5:$J$44,9,FALSE)*MHTYPYLD2!$F112</f>
        <v>0</v>
      </c>
      <c r="AR112" s="50">
        <f>MHTYPYLD1!AR112*VLOOKUP(MHTYPYLD2!AR$4,'[1]INTERNAL PARAMETERS-1'!$B$5:$J$44,5,FALSE)*VLOOKUP(MHTYPYLD2!AR$4,'[1]INTERNAL PARAMETERS-1'!$B$5:$J$44,7,FALSE)*MHTYPYLD2!$F112 + MHTYPYLD1!AR112*(1-VLOOKUP(MHTYPYLD2!AR$4,'[1]INTERNAL PARAMETERS-1'!$B$5:$J$44,5,FALSE))*VLOOKUP(MHTYPYLD2!AR$4,'[1]INTERNAL PARAMETERS-1'!$B$5:$J$44,9,FALSE)*MHTYPYLD2!$F112</f>
        <v>0</v>
      </c>
      <c r="AS112" s="50">
        <f>MHTYPYLD1!AS112*VLOOKUP(MHTYPYLD2!AS$4,'[1]INTERNAL PARAMETERS-1'!$B$5:$J$44,5,FALSE)*VLOOKUP(MHTYPYLD2!AS$4,'[1]INTERNAL PARAMETERS-1'!$B$5:$J$44,7,FALSE)*MHTYPYLD2!$F112 + MHTYPYLD1!AS112*(1-VLOOKUP(MHTYPYLD2!AS$4,'[1]INTERNAL PARAMETERS-1'!$B$5:$J$44,5,FALSE))*VLOOKUP(MHTYPYLD2!AS$4,'[1]INTERNAL PARAMETERS-1'!$B$5:$J$44,9,FALSE)*MHTYPYLD2!$F112</f>
        <v>0</v>
      </c>
      <c r="AT112" s="49">
        <f>MHTYPYLD1!AT112*VLOOKUP(MHTYPYLD2!AT$4,'[1]INTERNAL PARAMETERS-1'!$B$5:$J$44,5,FALSE)*VLOOKUP(MHTYPYLD2!AT$4,'[1]INTERNAL PARAMETERS-1'!$B$5:$J$44,7,FALSE)*MHTYPYLD2!$F112 + MHTYPYLD1!AT112*(1-VLOOKUP(MHTYPYLD2!AT$4,'[1]INTERNAL PARAMETERS-1'!$B$5:$J$44,5,FALSE))*VLOOKUP(MHTYPYLD2!AT$4,'[1]INTERNAL PARAMETERS-1'!$B$5:$J$44,9,FALSE)*MHTYPYLD2!$F112</f>
        <v>0</v>
      </c>
      <c r="AU112" s="51">
        <f>MHTYPYLD1!AU112*VLOOKUP(MHTYPYLD2!AU$4,'[1]INTERNAL PARAMETERS-1'!$B$5:$J$44,5,FALSE)*VLOOKUP(MHTYPYLD2!AU$4,'[1]INTERNAL PARAMETERS-1'!$B$5:$J$44,6,FALSE)*VLOOKUP(MHTYPYLD2!AU$4,'[1]INTERNAL PARAMETERS-1'!$B$5:$J$44,3,FALSE) + MHTYPYLD1!AU112*(1-VLOOKUP(MHTYPYLD2!AU$4,'[1]INTERNAL PARAMETERS-1'!$B$5:$J$44,5,FALSE))*VLOOKUP(MHTYPYLD2!AU$4,'[1]INTERNAL PARAMETERS-1'!$B$5:$J$44,8,FALSE)*VLOOKUP(MHTYPYLD2!AU$4,'[1]INTERNAL PARAMETERS-1'!$B$5:$J$44,3,FALSE)</f>
        <v>0</v>
      </c>
      <c r="AV112" s="50">
        <f>MHTYPYLD1!AV112*VLOOKUP(MHTYPYLD2!AV$4,'[1]INTERNAL PARAMETERS-1'!$B$5:$J$44,5,FALSE)*VLOOKUP(MHTYPYLD2!AV$4,'[1]INTERNAL PARAMETERS-1'!$B$5:$J$44,6,FALSE)*VLOOKUP(MHTYPYLD2!AV$4,'[1]INTERNAL PARAMETERS-1'!$B$5:$J$44,3,FALSE) + MHTYPYLD1!AV112*(1-VLOOKUP(MHTYPYLD2!AV$4,'[1]INTERNAL PARAMETERS-1'!$B$5:$J$44,5,FALSE))*VLOOKUP(MHTYPYLD2!AV$4,'[1]INTERNAL PARAMETERS-1'!$B$5:$J$44,8,FALSE)*VLOOKUP(MHTYPYLD2!AV$4,'[1]INTERNAL PARAMETERS-1'!$B$5:$J$44,3,FALSE)</f>
        <v>0</v>
      </c>
      <c r="AW112" s="50">
        <f>MHTYPYLD1!AW112*VLOOKUP(MHTYPYLD2!AW$4,'[1]INTERNAL PARAMETERS-1'!$B$5:$J$44,5,FALSE)*VLOOKUP(MHTYPYLD2!AW$4,'[1]INTERNAL PARAMETERS-1'!$B$5:$J$44,6,FALSE)*VLOOKUP(MHTYPYLD2!AW$4,'[1]INTERNAL PARAMETERS-1'!$B$5:$J$44,3,FALSE) + MHTYPYLD1!AW112*(1-VLOOKUP(MHTYPYLD2!AW$4,'[1]INTERNAL PARAMETERS-1'!$B$5:$J$44,5,FALSE))*VLOOKUP(MHTYPYLD2!AW$4,'[1]INTERNAL PARAMETERS-1'!$B$5:$J$44,8,FALSE)*VLOOKUP(MHTYPYLD2!AW$4,'[1]INTERNAL PARAMETERS-1'!$B$5:$J$44,3,FALSE)</f>
        <v>0.18657839545793817</v>
      </c>
      <c r="AX112" s="50">
        <f>MHTYPYLD1!AX112*VLOOKUP(MHTYPYLD2!AX$4,'[1]INTERNAL PARAMETERS-1'!$B$5:$J$44,5,FALSE)*VLOOKUP(MHTYPYLD2!AX$4,'[1]INTERNAL PARAMETERS-1'!$B$5:$J$44,6,FALSE)*VLOOKUP(MHTYPYLD2!AX$4,'[1]INTERNAL PARAMETERS-1'!$B$5:$J$44,3,FALSE) + MHTYPYLD1!AX112*(1-VLOOKUP(MHTYPYLD2!AX$4,'[1]INTERNAL PARAMETERS-1'!$B$5:$J$44,5,FALSE))*VLOOKUP(MHTYPYLD2!AX$4,'[1]INTERNAL PARAMETERS-1'!$B$5:$J$44,8,FALSE)*VLOOKUP(MHTYPYLD2!AX$4,'[1]INTERNAL PARAMETERS-1'!$B$5:$J$44,3,FALSE)</f>
        <v>0</v>
      </c>
      <c r="AY112" s="50">
        <f>MHTYPYLD1!AY112*VLOOKUP(MHTYPYLD2!AY$4,'[1]INTERNAL PARAMETERS-1'!$B$5:$J$44,5,FALSE)*VLOOKUP(MHTYPYLD2!AY$4,'[1]INTERNAL PARAMETERS-1'!$B$5:$J$44,6,FALSE)*VLOOKUP(MHTYPYLD2!AY$4,'[1]INTERNAL PARAMETERS-1'!$B$5:$J$44,3,FALSE) + MHTYPYLD1!AY112*(1-VLOOKUP(MHTYPYLD2!AY$4,'[1]INTERNAL PARAMETERS-1'!$B$5:$J$44,5,FALSE))*VLOOKUP(MHTYPYLD2!AY$4,'[1]INTERNAL PARAMETERS-1'!$B$5:$J$44,8,FALSE)*VLOOKUP(MHTYPYLD2!AY$4,'[1]INTERNAL PARAMETERS-1'!$B$5:$J$44,3,FALSE)</f>
        <v>0</v>
      </c>
      <c r="AZ112" s="50">
        <f>MHTYPYLD1!AZ112*VLOOKUP(MHTYPYLD2!AZ$4,'[1]INTERNAL PARAMETERS-1'!$B$5:$J$44,5,FALSE)*VLOOKUP(MHTYPYLD2!AZ$4,'[1]INTERNAL PARAMETERS-1'!$B$5:$J$44,6,FALSE)*VLOOKUP(MHTYPYLD2!AZ$4,'[1]INTERNAL PARAMETERS-1'!$B$5:$J$44,3,FALSE) + MHTYPYLD1!AZ112*(1-VLOOKUP(MHTYPYLD2!AZ$4,'[1]INTERNAL PARAMETERS-1'!$B$5:$J$44,5,FALSE))*VLOOKUP(MHTYPYLD2!AZ$4,'[1]INTERNAL PARAMETERS-1'!$B$5:$J$44,8,FALSE)*VLOOKUP(MHTYPYLD2!AZ$4,'[1]INTERNAL PARAMETERS-1'!$B$5:$J$44,3,FALSE)</f>
        <v>0</v>
      </c>
      <c r="BA112" s="50">
        <f>MHTYPYLD1!BA112*VLOOKUP(MHTYPYLD2!BA$4,'[1]INTERNAL PARAMETERS-1'!$B$5:$J$44,5,FALSE)*VLOOKUP(MHTYPYLD2!BA$4,'[1]INTERNAL PARAMETERS-1'!$B$5:$J$44,6,FALSE)*VLOOKUP(MHTYPYLD2!BA$4,'[1]INTERNAL PARAMETERS-1'!$B$5:$J$44,3,FALSE) + MHTYPYLD1!BA112*(1-VLOOKUP(MHTYPYLD2!BA$4,'[1]INTERNAL PARAMETERS-1'!$B$5:$J$44,5,FALSE))*VLOOKUP(MHTYPYLD2!BA$4,'[1]INTERNAL PARAMETERS-1'!$B$5:$J$44,8,FALSE)*VLOOKUP(MHTYPYLD2!BA$4,'[1]INTERNAL PARAMETERS-1'!$B$5:$J$44,3,FALSE)</f>
        <v>0.65082641556808241</v>
      </c>
      <c r="BB112" s="50">
        <f>MHTYPYLD1!BB112*VLOOKUP(MHTYPYLD2!BB$4,'[1]INTERNAL PARAMETERS-1'!$B$5:$J$44,5,FALSE)*VLOOKUP(MHTYPYLD2!BB$4,'[1]INTERNAL PARAMETERS-1'!$B$5:$J$44,6,FALSE)*VLOOKUP(MHTYPYLD2!BB$4,'[1]INTERNAL PARAMETERS-1'!$B$5:$J$44,3,FALSE) + MHTYPYLD1!BB112*(1-VLOOKUP(MHTYPYLD2!BB$4,'[1]INTERNAL PARAMETERS-1'!$B$5:$J$44,5,FALSE))*VLOOKUP(MHTYPYLD2!BB$4,'[1]INTERNAL PARAMETERS-1'!$B$5:$J$44,8,FALSE)*VLOOKUP(MHTYPYLD2!BB$4,'[1]INTERNAL PARAMETERS-1'!$B$5:$J$44,3,FALSE)</f>
        <v>5.4418269709561901E-2</v>
      </c>
      <c r="BC112" s="50">
        <f>MHTYPYLD1!BC112*VLOOKUP(MHTYPYLD2!BC$4,'[1]INTERNAL PARAMETERS-1'!$B$5:$J$44,5,FALSE)*VLOOKUP(MHTYPYLD2!BC$4,'[1]INTERNAL PARAMETERS-1'!$B$5:$J$44,6,FALSE)*VLOOKUP(MHTYPYLD2!BC$4,'[1]INTERNAL PARAMETERS-1'!$B$5:$J$44,3,FALSE) + MHTYPYLD1!BC112*(1-VLOOKUP(MHTYPYLD2!BC$4,'[1]INTERNAL PARAMETERS-1'!$B$5:$J$44,5,FALSE))*VLOOKUP(MHTYPYLD2!BC$4,'[1]INTERNAL PARAMETERS-1'!$B$5:$J$44,8,FALSE)*VLOOKUP(MHTYPYLD2!BC$4,'[1]INTERNAL PARAMETERS-1'!$B$5:$J$44,3,FALSE)</f>
        <v>9.47034498826647E-2</v>
      </c>
      <c r="BD112" s="50">
        <f>MHTYPYLD1!BD112*VLOOKUP(MHTYPYLD2!BD$4,'[1]INTERNAL PARAMETERS-1'!$B$5:$J$44,5,FALSE)*VLOOKUP(MHTYPYLD2!BD$4,'[1]INTERNAL PARAMETERS-1'!$B$5:$J$44,6,FALSE)*VLOOKUP(MHTYPYLD2!BD$4,'[1]INTERNAL PARAMETERS-1'!$B$5:$J$44,3,FALSE) + MHTYPYLD1!BD112*(1-VLOOKUP(MHTYPYLD2!BD$4,'[1]INTERNAL PARAMETERS-1'!$B$5:$J$44,5,FALSE))*VLOOKUP(MHTYPYLD2!BD$4,'[1]INTERNAL PARAMETERS-1'!$B$5:$J$44,8,FALSE)*VLOOKUP(MHTYPYLD2!BD$4,'[1]INTERNAL PARAMETERS-1'!$B$5:$J$44,3,FALSE)</f>
        <v>5.2613380804519732E-3</v>
      </c>
      <c r="BE112" s="50">
        <f>MHTYPYLD1!BE112*VLOOKUP(MHTYPYLD2!BE$4,'[1]INTERNAL PARAMETERS-1'!$B$5:$J$44,5,FALSE)*VLOOKUP(MHTYPYLD2!BE$4,'[1]INTERNAL PARAMETERS-1'!$B$5:$J$44,6,FALSE)*VLOOKUP(MHTYPYLD2!BE$4,'[1]INTERNAL PARAMETERS-1'!$B$5:$J$44,3,FALSE) + MHTYPYLD1!BE112*(1-VLOOKUP(MHTYPYLD2!BE$4,'[1]INTERNAL PARAMETERS-1'!$B$5:$J$44,5,FALSE))*VLOOKUP(MHTYPYLD2!BE$4,'[1]INTERNAL PARAMETERS-1'!$B$5:$J$44,8,FALSE)*VLOOKUP(MHTYPYLD2!BE$4,'[1]INTERNAL PARAMETERS-1'!$B$5:$J$44,3,FALSE)</f>
        <v>0.20542191570260981</v>
      </c>
      <c r="BF112" s="50">
        <f>MHTYPYLD1!BF112*VLOOKUP(MHTYPYLD2!BF$4,'[1]INTERNAL PARAMETERS-1'!$B$5:$J$44,5,FALSE)*VLOOKUP(MHTYPYLD2!BF$4,'[1]INTERNAL PARAMETERS-1'!$B$5:$J$44,6,FALSE)*VLOOKUP(MHTYPYLD2!BF$4,'[1]INTERNAL PARAMETERS-1'!$B$5:$J$44,3,FALSE) + MHTYPYLD1!BF112*(1-VLOOKUP(MHTYPYLD2!BF$4,'[1]INTERNAL PARAMETERS-1'!$B$5:$J$44,5,FALSE))*VLOOKUP(MHTYPYLD2!BF$4,'[1]INTERNAL PARAMETERS-1'!$B$5:$J$44,8,FALSE)*VLOOKUP(MHTYPYLD2!BF$4,'[1]INTERNAL PARAMETERS-1'!$B$5:$J$44,3,FALSE)</f>
        <v>0</v>
      </c>
      <c r="BG112" s="50">
        <f>MHTYPYLD1!BG112*VLOOKUP(MHTYPYLD2!BG$4,'[1]INTERNAL PARAMETERS-1'!$B$5:$J$44,5,FALSE)*VLOOKUP(MHTYPYLD2!BG$4,'[1]INTERNAL PARAMETERS-1'!$B$5:$J$44,6,FALSE)*VLOOKUP(MHTYPYLD2!BG$4,'[1]INTERNAL PARAMETERS-1'!$B$5:$J$44,3,FALSE) + MHTYPYLD1!BG112*(1-VLOOKUP(MHTYPYLD2!BG$4,'[1]INTERNAL PARAMETERS-1'!$B$5:$J$44,5,FALSE))*VLOOKUP(MHTYPYLD2!BG$4,'[1]INTERNAL PARAMETERS-1'!$B$5:$J$44,8,FALSE)*VLOOKUP(MHTYPYLD2!BG$4,'[1]INTERNAL PARAMETERS-1'!$B$5:$J$44,3,FALSE)</f>
        <v>2.6091749049630825E-2</v>
      </c>
      <c r="BH112" s="50">
        <f>MHTYPYLD1!BH112*VLOOKUP(MHTYPYLD2!BH$4,'[1]INTERNAL PARAMETERS-1'!$B$5:$J$44,5,FALSE)*VLOOKUP(MHTYPYLD2!BH$4,'[1]INTERNAL PARAMETERS-1'!$B$5:$J$44,6,FALSE)*VLOOKUP(MHTYPYLD2!BH$4,'[1]INTERNAL PARAMETERS-1'!$B$5:$J$44,3,FALSE) + MHTYPYLD1!BH112*(1-VLOOKUP(MHTYPYLD2!BH$4,'[1]INTERNAL PARAMETERS-1'!$B$5:$J$44,5,FALSE))*VLOOKUP(MHTYPYLD2!BH$4,'[1]INTERNAL PARAMETERS-1'!$B$5:$J$44,8,FALSE)*VLOOKUP(MHTYPYLD2!BH$4,'[1]INTERNAL PARAMETERS-1'!$B$5:$J$44,3,FALSE)</f>
        <v>1.2517625464429597E-4</v>
      </c>
      <c r="BI112" s="50">
        <f>MHTYPYLD1!BI112*VLOOKUP(MHTYPYLD2!BI$4,'[1]INTERNAL PARAMETERS-1'!$B$5:$J$44,5,FALSE)*VLOOKUP(MHTYPYLD2!BI$4,'[1]INTERNAL PARAMETERS-1'!$B$5:$J$44,6,FALSE)*VLOOKUP(MHTYPYLD2!BI$4,'[1]INTERNAL PARAMETERS-1'!$B$5:$J$44,3,FALSE) + MHTYPYLD1!BI112*(1-VLOOKUP(MHTYPYLD2!BI$4,'[1]INTERNAL PARAMETERS-1'!$B$5:$J$44,5,FALSE))*VLOOKUP(MHTYPYLD2!BI$4,'[1]INTERNAL PARAMETERS-1'!$B$5:$J$44,8,FALSE)*VLOOKUP(MHTYPYLD2!BI$4,'[1]INTERNAL PARAMETERS-1'!$B$5:$J$44,3,FALSE)</f>
        <v>0</v>
      </c>
      <c r="BJ112" s="50">
        <f>MHTYPYLD1!BJ112*VLOOKUP(MHTYPYLD2!BJ$4,'[1]INTERNAL PARAMETERS-1'!$B$5:$J$44,5,FALSE)*VLOOKUP(MHTYPYLD2!BJ$4,'[1]INTERNAL PARAMETERS-1'!$B$5:$J$44,6,FALSE)*VLOOKUP(MHTYPYLD2!BJ$4,'[1]INTERNAL PARAMETERS-1'!$B$5:$J$44,3,FALSE) + MHTYPYLD1!BJ112*(1-VLOOKUP(MHTYPYLD2!BJ$4,'[1]INTERNAL PARAMETERS-1'!$B$5:$J$44,5,FALSE))*VLOOKUP(MHTYPYLD2!BJ$4,'[1]INTERNAL PARAMETERS-1'!$B$5:$J$44,8,FALSE)*VLOOKUP(MHTYPYLD2!BJ$4,'[1]INTERNAL PARAMETERS-1'!$B$5:$J$44,3,FALSE)</f>
        <v>6.0622669989979791E-3</v>
      </c>
      <c r="BK112" s="50">
        <f>MHTYPYLD1!BK112*VLOOKUP(MHTYPYLD2!BK$4,'[1]INTERNAL PARAMETERS-1'!$B$5:$J$44,5,FALSE)*VLOOKUP(MHTYPYLD2!BK$4,'[1]INTERNAL PARAMETERS-1'!$B$5:$J$44,6,FALSE)*VLOOKUP(MHTYPYLD2!BK$4,'[1]INTERNAL PARAMETERS-1'!$B$5:$J$44,3,FALSE) + MHTYPYLD1!BK112*(1-VLOOKUP(MHTYPYLD2!BK$4,'[1]INTERNAL PARAMETERS-1'!$B$5:$J$44,5,FALSE))*VLOOKUP(MHTYPYLD2!BK$4,'[1]INTERNAL PARAMETERS-1'!$B$5:$J$44,8,FALSE)*VLOOKUP(MHTYPYLD2!BK$4,'[1]INTERNAL PARAMETERS-1'!$B$5:$J$44,3,FALSE)</f>
        <v>9.5407420766712332E-3</v>
      </c>
      <c r="BL112" s="50">
        <f>MHTYPYLD1!BL112*VLOOKUP(MHTYPYLD2!BL$4,'[1]INTERNAL PARAMETERS-1'!$B$5:$J$44,5,FALSE)*VLOOKUP(MHTYPYLD2!BL$4,'[1]INTERNAL PARAMETERS-1'!$B$5:$J$44,6,FALSE)*VLOOKUP(MHTYPYLD2!BL$4,'[1]INTERNAL PARAMETERS-1'!$B$5:$J$44,3,FALSE) + MHTYPYLD1!BL112*(1-VLOOKUP(MHTYPYLD2!BL$4,'[1]INTERNAL PARAMETERS-1'!$B$5:$J$44,5,FALSE))*VLOOKUP(MHTYPYLD2!BL$4,'[1]INTERNAL PARAMETERS-1'!$B$5:$J$44,8,FALSE)*VLOOKUP(MHTYPYLD2!BL$4,'[1]INTERNAL PARAMETERS-1'!$B$5:$J$44,3,FALSE)</f>
        <v>1.9788491450176745E-2</v>
      </c>
      <c r="BM112" s="50">
        <f>MHTYPYLD1!BM112*VLOOKUP(MHTYPYLD2!BM$4,'[1]INTERNAL PARAMETERS-1'!$B$5:$J$44,5,FALSE)*VLOOKUP(MHTYPYLD2!BM$4,'[1]INTERNAL PARAMETERS-1'!$B$5:$J$44,6,FALSE)*VLOOKUP(MHTYPYLD2!BM$4,'[1]INTERNAL PARAMETERS-1'!$B$5:$J$44,3,FALSE) + MHTYPYLD1!BM112*(1-VLOOKUP(MHTYPYLD2!BM$4,'[1]INTERNAL PARAMETERS-1'!$B$5:$J$44,5,FALSE))*VLOOKUP(MHTYPYLD2!BM$4,'[1]INTERNAL PARAMETERS-1'!$B$5:$J$44,8,FALSE)*VLOOKUP(MHTYPYLD2!BM$4,'[1]INTERNAL PARAMETERS-1'!$B$5:$J$44,3,FALSE)</f>
        <v>1.9101353800152609E-2</v>
      </c>
      <c r="BN112" s="50">
        <f>MHTYPYLD1!BN112*VLOOKUP(MHTYPYLD2!BN$4,'[1]INTERNAL PARAMETERS-1'!$B$5:$J$44,5,FALSE)*VLOOKUP(MHTYPYLD2!BN$4,'[1]INTERNAL PARAMETERS-1'!$B$5:$J$44,6,FALSE)*VLOOKUP(MHTYPYLD2!BN$4,'[1]INTERNAL PARAMETERS-1'!$B$5:$J$44,3,FALSE) + MHTYPYLD1!BN112*(1-VLOOKUP(MHTYPYLD2!BN$4,'[1]INTERNAL PARAMETERS-1'!$B$5:$J$44,5,FALSE))*VLOOKUP(MHTYPYLD2!BN$4,'[1]INTERNAL PARAMETERS-1'!$B$5:$J$44,8,FALSE)*VLOOKUP(MHTYPYLD2!BN$4,'[1]INTERNAL PARAMETERS-1'!$B$5:$J$44,3,FALSE)</f>
        <v>1.6368498928013991E-2</v>
      </c>
      <c r="BO112" s="50">
        <f>MHTYPYLD1!BO112*VLOOKUP(MHTYPYLD2!BO$4,'[1]INTERNAL PARAMETERS-1'!$B$5:$J$44,5,FALSE)*VLOOKUP(MHTYPYLD2!BO$4,'[1]INTERNAL PARAMETERS-1'!$B$5:$J$44,6,FALSE)*VLOOKUP(MHTYPYLD2!BO$4,'[1]INTERNAL PARAMETERS-1'!$B$5:$J$44,3,FALSE) + MHTYPYLD1!BO112*(1-VLOOKUP(MHTYPYLD2!BO$4,'[1]INTERNAL PARAMETERS-1'!$B$5:$J$44,5,FALSE))*VLOOKUP(MHTYPYLD2!BO$4,'[1]INTERNAL PARAMETERS-1'!$B$5:$J$44,8,FALSE)*VLOOKUP(MHTYPYLD2!BO$4,'[1]INTERNAL PARAMETERS-1'!$B$5:$J$44,3,FALSE)</f>
        <v>1.246119093989068E-2</v>
      </c>
      <c r="BP112" s="50">
        <f>MHTYPYLD1!BP112*VLOOKUP(MHTYPYLD2!BP$4,'[1]INTERNAL PARAMETERS-1'!$B$5:$J$44,5,FALSE)*VLOOKUP(MHTYPYLD2!BP$4,'[1]INTERNAL PARAMETERS-1'!$B$5:$J$44,6,FALSE)*VLOOKUP(MHTYPYLD2!BP$4,'[1]INTERNAL PARAMETERS-1'!$B$5:$J$44,3,FALSE) + MHTYPYLD1!BP112*(1-VLOOKUP(MHTYPYLD2!BP$4,'[1]INTERNAL PARAMETERS-1'!$B$5:$J$44,5,FALSE))*VLOOKUP(MHTYPYLD2!BP$4,'[1]INTERNAL PARAMETERS-1'!$B$5:$J$44,8,FALSE)*VLOOKUP(MHTYPYLD2!BP$4,'[1]INTERNAL PARAMETERS-1'!$B$5:$J$44,3,FALSE)</f>
        <v>5.1605982697189507E-4</v>
      </c>
      <c r="BQ112" s="50">
        <f>MHTYPYLD1!BQ112*VLOOKUP(MHTYPYLD2!BQ$4,'[1]INTERNAL PARAMETERS-1'!$B$5:$J$44,5,FALSE)*VLOOKUP(MHTYPYLD2!BQ$4,'[1]INTERNAL PARAMETERS-1'!$B$5:$J$44,6,FALSE)*VLOOKUP(MHTYPYLD2!BQ$4,'[1]INTERNAL PARAMETERS-1'!$B$5:$J$44,3,FALSE) + MHTYPYLD1!BQ112*(1-VLOOKUP(MHTYPYLD2!BQ$4,'[1]INTERNAL PARAMETERS-1'!$B$5:$J$44,5,FALSE))*VLOOKUP(MHTYPYLD2!BQ$4,'[1]INTERNAL PARAMETERS-1'!$B$5:$J$44,8,FALSE)*VLOOKUP(MHTYPYLD2!BQ$4,'[1]INTERNAL PARAMETERS-1'!$B$5:$J$44,3,FALSE)</f>
        <v>4.0677460262621631E-2</v>
      </c>
      <c r="BR112" s="50">
        <f>MHTYPYLD1!BR112*VLOOKUP(MHTYPYLD2!BR$4,'[1]INTERNAL PARAMETERS-1'!$B$5:$J$44,5,FALSE)*VLOOKUP(MHTYPYLD2!BR$4,'[1]INTERNAL PARAMETERS-1'!$B$5:$J$44,6,FALSE)*VLOOKUP(MHTYPYLD2!BR$4,'[1]INTERNAL PARAMETERS-1'!$B$5:$J$44,3,FALSE) + MHTYPYLD1!BR112*(1-VLOOKUP(MHTYPYLD2!BR$4,'[1]INTERNAL PARAMETERS-1'!$B$5:$J$44,5,FALSE))*VLOOKUP(MHTYPYLD2!BR$4,'[1]INTERNAL PARAMETERS-1'!$B$5:$J$44,8,FALSE)*VLOOKUP(MHTYPYLD2!BR$4,'[1]INTERNAL PARAMETERS-1'!$B$5:$J$44,3,FALSE)</f>
        <v>1.1408412313382351E-3</v>
      </c>
      <c r="BS112" s="50">
        <f>MHTYPYLD1!BS112*VLOOKUP(MHTYPYLD2!BS$4,'[1]INTERNAL PARAMETERS-1'!$B$5:$J$44,5,FALSE)*VLOOKUP(MHTYPYLD2!BS$4,'[1]INTERNAL PARAMETERS-1'!$B$5:$J$44,6,FALSE)*VLOOKUP(MHTYPYLD2!BS$4,'[1]INTERNAL PARAMETERS-1'!$B$5:$J$44,3,FALSE) + MHTYPYLD1!BS112*(1-VLOOKUP(MHTYPYLD2!BS$4,'[1]INTERNAL PARAMETERS-1'!$B$5:$J$44,5,FALSE))*VLOOKUP(MHTYPYLD2!BS$4,'[1]INTERNAL PARAMETERS-1'!$B$5:$J$44,8,FALSE)*VLOOKUP(MHTYPYLD2!BS$4,'[1]INTERNAL PARAMETERS-1'!$B$5:$J$44,3,FALSE)</f>
        <v>3.7714773959554206E-5</v>
      </c>
      <c r="BT112" s="50">
        <f>MHTYPYLD1!BT112*VLOOKUP(MHTYPYLD2!BT$4,'[1]INTERNAL PARAMETERS-1'!$B$5:$J$44,5,FALSE)*VLOOKUP(MHTYPYLD2!BT$4,'[1]INTERNAL PARAMETERS-1'!$B$5:$J$44,6,FALSE)*VLOOKUP(MHTYPYLD2!BT$4,'[1]INTERNAL PARAMETERS-1'!$B$5:$J$44,3,FALSE) + MHTYPYLD1!BT112*(1-VLOOKUP(MHTYPYLD2!BT$4,'[1]INTERNAL PARAMETERS-1'!$B$5:$J$44,5,FALSE))*VLOOKUP(MHTYPYLD2!BT$4,'[1]INTERNAL PARAMETERS-1'!$B$5:$J$44,8,FALSE)*VLOOKUP(MHTYPYLD2!BT$4,'[1]INTERNAL PARAMETERS-1'!$B$5:$J$44,3,FALSE)</f>
        <v>0</v>
      </c>
      <c r="BU112" s="50">
        <f>MHTYPYLD1!BU112*VLOOKUP(MHTYPYLD2!BU$4,'[1]INTERNAL PARAMETERS-1'!$B$5:$J$44,5,FALSE)*VLOOKUP(MHTYPYLD2!BU$4,'[1]INTERNAL PARAMETERS-1'!$B$5:$J$44,6,FALSE)*VLOOKUP(MHTYPYLD2!BU$4,'[1]INTERNAL PARAMETERS-1'!$B$5:$J$44,3,FALSE) + MHTYPYLD1!BU112*(1-VLOOKUP(MHTYPYLD2!BU$4,'[1]INTERNAL PARAMETERS-1'!$B$5:$J$44,5,FALSE))*VLOOKUP(MHTYPYLD2!BU$4,'[1]INTERNAL PARAMETERS-1'!$B$5:$J$44,8,FALSE)*VLOOKUP(MHTYPYLD2!BU$4,'[1]INTERNAL PARAMETERS-1'!$B$5:$J$44,3,FALSE)</f>
        <v>0</v>
      </c>
      <c r="BV112" s="50">
        <f>MHTYPYLD1!BV112*VLOOKUP(MHTYPYLD2!BV$4,'[1]INTERNAL PARAMETERS-1'!$B$5:$J$44,5,FALSE)*VLOOKUP(MHTYPYLD2!BV$4,'[1]INTERNAL PARAMETERS-1'!$B$5:$J$44,6,FALSE)*VLOOKUP(MHTYPYLD2!BV$4,'[1]INTERNAL PARAMETERS-1'!$B$5:$J$44,3,FALSE) + MHTYPYLD1!BV112*(1-VLOOKUP(MHTYPYLD2!BV$4,'[1]INTERNAL PARAMETERS-1'!$B$5:$J$44,5,FALSE))*VLOOKUP(MHTYPYLD2!BV$4,'[1]INTERNAL PARAMETERS-1'!$B$5:$J$44,8,FALSE)*VLOOKUP(MHTYPYLD2!BV$4,'[1]INTERNAL PARAMETERS-1'!$B$5:$J$44,3,FALSE)</f>
        <v>0</v>
      </c>
      <c r="BW112" s="50">
        <f>MHTYPYLD1!BW112*VLOOKUP(MHTYPYLD2!BW$4,'[1]INTERNAL PARAMETERS-1'!$B$5:$J$44,5,FALSE)*VLOOKUP(MHTYPYLD2!BW$4,'[1]INTERNAL PARAMETERS-1'!$B$5:$J$44,6,FALSE)*VLOOKUP(MHTYPYLD2!BW$4,'[1]INTERNAL PARAMETERS-1'!$B$5:$J$44,3,FALSE) + MHTYPYLD1!BW112*(1-VLOOKUP(MHTYPYLD2!BW$4,'[1]INTERNAL PARAMETERS-1'!$B$5:$J$44,5,FALSE))*VLOOKUP(MHTYPYLD2!BW$4,'[1]INTERNAL PARAMETERS-1'!$B$5:$J$44,8,FALSE)*VLOOKUP(MHTYPYLD2!BW$4,'[1]INTERNAL PARAMETERS-1'!$B$5:$J$44,3,FALSE)</f>
        <v>0</v>
      </c>
      <c r="BX112" s="50">
        <f>MHTYPYLD1!BX112*VLOOKUP(MHTYPYLD2!BX$4,'[1]INTERNAL PARAMETERS-1'!$B$5:$J$44,5,FALSE)*VLOOKUP(MHTYPYLD2!BX$4,'[1]INTERNAL PARAMETERS-1'!$B$5:$J$44,6,FALSE)*VLOOKUP(MHTYPYLD2!BX$4,'[1]INTERNAL PARAMETERS-1'!$B$5:$J$44,3,FALSE) + MHTYPYLD1!BX112*(1-VLOOKUP(MHTYPYLD2!BX$4,'[1]INTERNAL PARAMETERS-1'!$B$5:$J$44,5,FALSE))*VLOOKUP(MHTYPYLD2!BX$4,'[1]INTERNAL PARAMETERS-1'!$B$5:$J$44,8,FALSE)*VLOOKUP(MHTYPYLD2!BX$4,'[1]INTERNAL PARAMETERS-1'!$B$5:$J$44,3,FALSE)</f>
        <v>0</v>
      </c>
      <c r="BY112" s="50">
        <f>MHTYPYLD1!BY112*VLOOKUP(MHTYPYLD2!BY$4,'[1]INTERNAL PARAMETERS-1'!$B$5:$J$44,5,FALSE)*VLOOKUP(MHTYPYLD2!BY$4,'[1]INTERNAL PARAMETERS-1'!$B$5:$J$44,6,FALSE)*VLOOKUP(MHTYPYLD2!BY$4,'[1]INTERNAL PARAMETERS-1'!$B$5:$J$44,3,FALSE) + MHTYPYLD1!BY112*(1-VLOOKUP(MHTYPYLD2!BY$4,'[1]INTERNAL PARAMETERS-1'!$B$5:$J$44,5,FALSE))*VLOOKUP(MHTYPYLD2!BY$4,'[1]INTERNAL PARAMETERS-1'!$B$5:$J$44,8,FALSE)*VLOOKUP(MHTYPYLD2!BY$4,'[1]INTERNAL PARAMETERS-1'!$B$5:$J$44,3,FALSE)</f>
        <v>0</v>
      </c>
      <c r="BZ112" s="50">
        <f>MHTYPYLD1!BZ112*VLOOKUP(MHTYPYLD2!BZ$4,'[1]INTERNAL PARAMETERS-1'!$B$5:$J$44,5,FALSE)*VLOOKUP(MHTYPYLD2!BZ$4,'[1]INTERNAL PARAMETERS-1'!$B$5:$J$44,6,FALSE)*VLOOKUP(MHTYPYLD2!BZ$4,'[1]INTERNAL PARAMETERS-1'!$B$5:$J$44,3,FALSE) + MHTYPYLD1!BZ112*(1-VLOOKUP(MHTYPYLD2!BZ$4,'[1]INTERNAL PARAMETERS-1'!$B$5:$J$44,5,FALSE))*VLOOKUP(MHTYPYLD2!BZ$4,'[1]INTERNAL PARAMETERS-1'!$B$5:$J$44,8,FALSE)*VLOOKUP(MHTYPYLD2!BZ$4,'[1]INTERNAL PARAMETERS-1'!$B$5:$J$44,3,FALSE)</f>
        <v>0</v>
      </c>
      <c r="CA112" s="50">
        <f>MHTYPYLD1!CA112*VLOOKUP(MHTYPYLD2!CA$4,'[1]INTERNAL PARAMETERS-1'!$B$5:$J$44,5,FALSE)*VLOOKUP(MHTYPYLD2!CA$4,'[1]INTERNAL PARAMETERS-1'!$B$5:$J$44,6,FALSE)*VLOOKUP(MHTYPYLD2!CA$4,'[1]INTERNAL PARAMETERS-1'!$B$5:$J$44,3,FALSE) + MHTYPYLD1!CA112*(1-VLOOKUP(MHTYPYLD2!CA$4,'[1]INTERNAL PARAMETERS-1'!$B$5:$J$44,5,FALSE))*VLOOKUP(MHTYPYLD2!CA$4,'[1]INTERNAL PARAMETERS-1'!$B$5:$J$44,8,FALSE)*VLOOKUP(MHTYPYLD2!CA$4,'[1]INTERNAL PARAMETERS-1'!$B$5:$J$44,3,FALSE)</f>
        <v>0</v>
      </c>
      <c r="CB112" s="50">
        <f>MHTYPYLD1!CB112*VLOOKUP(MHTYPYLD2!CB$4,'[1]INTERNAL PARAMETERS-1'!$B$5:$J$44,5,FALSE)*VLOOKUP(MHTYPYLD2!CB$4,'[1]INTERNAL PARAMETERS-1'!$B$5:$J$44,6,FALSE)*VLOOKUP(MHTYPYLD2!CB$4,'[1]INTERNAL PARAMETERS-1'!$B$5:$J$44,3,FALSE) + MHTYPYLD1!CB112*(1-VLOOKUP(MHTYPYLD2!CB$4,'[1]INTERNAL PARAMETERS-1'!$B$5:$J$44,5,FALSE))*VLOOKUP(MHTYPYLD2!CB$4,'[1]INTERNAL PARAMETERS-1'!$B$5:$J$44,8,FALSE)*VLOOKUP(MHTYPYLD2!CB$4,'[1]INTERNAL PARAMETERS-1'!$B$5:$J$44,3,FALSE)</f>
        <v>0</v>
      </c>
      <c r="CC112" s="50">
        <f>MHTYPYLD1!CC112*VLOOKUP(MHTYPYLD2!CC$4,'[1]INTERNAL PARAMETERS-1'!$B$5:$J$44,5,FALSE)*VLOOKUP(MHTYPYLD2!CC$4,'[1]INTERNAL PARAMETERS-1'!$B$5:$J$44,6,FALSE)*VLOOKUP(MHTYPYLD2!CC$4,'[1]INTERNAL PARAMETERS-1'!$B$5:$J$44,3,FALSE) + MHTYPYLD1!CC112*(1-VLOOKUP(MHTYPYLD2!CC$4,'[1]INTERNAL PARAMETERS-1'!$B$5:$J$44,5,FALSE))*VLOOKUP(MHTYPYLD2!CC$4,'[1]INTERNAL PARAMETERS-1'!$B$5:$J$44,8,FALSE)*VLOOKUP(MHTYPYLD2!CC$4,'[1]INTERNAL PARAMETERS-1'!$B$5:$J$44,3,FALSE)</f>
        <v>2.4726671585958071E-4</v>
      </c>
      <c r="CD112" s="50">
        <f>MHTYPYLD1!CD112*VLOOKUP(MHTYPYLD2!CD$4,'[1]INTERNAL PARAMETERS-1'!$B$5:$J$44,5,FALSE)*VLOOKUP(MHTYPYLD2!CD$4,'[1]INTERNAL PARAMETERS-1'!$B$5:$J$44,6,FALSE)*VLOOKUP(MHTYPYLD2!CD$4,'[1]INTERNAL PARAMETERS-1'!$B$5:$J$44,3,FALSE) + MHTYPYLD1!CD112*(1-VLOOKUP(MHTYPYLD2!CD$4,'[1]INTERNAL PARAMETERS-1'!$B$5:$J$44,5,FALSE))*VLOOKUP(MHTYPYLD2!CD$4,'[1]INTERNAL PARAMETERS-1'!$B$5:$J$44,8,FALSE)*VLOOKUP(MHTYPYLD2!CD$4,'[1]INTERNAL PARAMETERS-1'!$B$5:$J$44,3,FALSE)</f>
        <v>7.4179828071976688E-4</v>
      </c>
      <c r="CE112" s="50">
        <f>MHTYPYLD1!CE112*VLOOKUP(MHTYPYLD2!CE$4,'[1]INTERNAL PARAMETERS-1'!$B$5:$J$44,5,FALSE)*VLOOKUP(MHTYPYLD2!CE$4,'[1]INTERNAL PARAMETERS-1'!$B$5:$J$44,6,FALSE)*VLOOKUP(MHTYPYLD2!CE$4,'[1]INTERNAL PARAMETERS-1'!$B$5:$J$44,3,FALSE) + MHTYPYLD1!CE112*(1-VLOOKUP(MHTYPYLD2!CE$4,'[1]INTERNAL PARAMETERS-1'!$B$5:$J$44,5,FALSE))*VLOOKUP(MHTYPYLD2!CE$4,'[1]INTERNAL PARAMETERS-1'!$B$5:$J$44,8,FALSE)*VLOOKUP(MHTYPYLD2!CE$4,'[1]INTERNAL PARAMETERS-1'!$B$5:$J$44,3,FALSE)</f>
        <v>2.1370478747033254E-4</v>
      </c>
      <c r="CF112" s="50">
        <f>MHTYPYLD1!CF112*VLOOKUP(MHTYPYLD2!CF$4,'[1]INTERNAL PARAMETERS-1'!$B$5:$J$44,5,FALSE)*VLOOKUP(MHTYPYLD2!CF$4,'[1]INTERNAL PARAMETERS-1'!$B$5:$J$44,6,FALSE)*VLOOKUP(MHTYPYLD2!CF$4,'[1]INTERNAL PARAMETERS-1'!$B$5:$J$44,3,FALSE) + MHTYPYLD1!CF112*(1-VLOOKUP(MHTYPYLD2!CF$4,'[1]INTERNAL PARAMETERS-1'!$B$5:$J$44,5,FALSE))*VLOOKUP(MHTYPYLD2!CF$4,'[1]INTERNAL PARAMETERS-1'!$B$5:$J$44,8,FALSE)*VLOOKUP(MHTYPYLD2!CF$4,'[1]INTERNAL PARAMETERS-1'!$B$5:$J$44,3,FALSE)</f>
        <v>0</v>
      </c>
      <c r="CG112" s="50">
        <f>MHTYPYLD1!CG112*VLOOKUP(MHTYPYLD2!CG$4,'[1]INTERNAL PARAMETERS-1'!$B$5:$J$44,5,FALSE)*VLOOKUP(MHTYPYLD2!CG$4,'[1]INTERNAL PARAMETERS-1'!$B$5:$J$44,6,FALSE)*VLOOKUP(MHTYPYLD2!CG$4,'[1]INTERNAL PARAMETERS-1'!$B$5:$J$44,3,FALSE) + MHTYPYLD1!CG112*(1-VLOOKUP(MHTYPYLD2!CG$4,'[1]INTERNAL PARAMETERS-1'!$B$5:$J$44,5,FALSE))*VLOOKUP(MHTYPYLD2!CG$4,'[1]INTERNAL PARAMETERS-1'!$B$5:$J$44,8,FALSE)*VLOOKUP(MHTYPYLD2!CG$4,'[1]INTERNAL PARAMETERS-1'!$B$5:$J$44,3,FALSE)</f>
        <v>0</v>
      </c>
      <c r="CH112" s="49">
        <f>MHTYPYLD1!CH112*VLOOKUP(MHTYPYLD2!CH$4,'[1]INTERNAL PARAMETERS-1'!$B$5:$J$44,5,FALSE)*VLOOKUP(MHTYPYLD2!CH$4,'[1]INTERNAL PARAMETERS-1'!$B$5:$J$44,6,FALSE)*VLOOKUP(MHTYPYLD2!CH$4,'[1]INTERNAL PARAMETERS-1'!$B$5:$J$44,3,FALSE) + MHTYPYLD1!CH112*(1-VLOOKUP(MHTYPYLD2!CH$4,'[1]INTERNAL PARAMETERS-1'!$B$5:$J$44,5,FALSE))*VLOOKUP(MHTYPYLD2!CH$4,'[1]INTERNAL PARAMETERS-1'!$B$5:$J$44,8,FALSE)*VLOOKUP(MHTYPYLD2!CH$4,'[1]INTERNAL PARAMETERS-1'!$B$5:$J$44,3,FALSE)</f>
        <v>0</v>
      </c>
      <c r="CJ112" s="51">
        <f t="shared" si="2"/>
        <v>1.3009813553965879</v>
      </c>
      <c r="CK112" s="49">
        <f t="shared" si="3"/>
        <v>1.3503240997784285</v>
      </c>
    </row>
    <row r="113" spans="2:89">
      <c r="B113" s="64" t="s">
        <v>9</v>
      </c>
      <c r="C113" s="63" t="s">
        <v>72</v>
      </c>
      <c r="D113" s="63" t="s">
        <v>71</v>
      </c>
      <c r="E113" s="139">
        <f>MHTYP!S113</f>
        <v>0</v>
      </c>
      <c r="F113" s="62">
        <f>'[1]INTERNAL PARAMETERS-1'!M5</f>
        <v>85.012</v>
      </c>
      <c r="G113" s="51">
        <f>MHTYPYLD1!G113*VLOOKUP(MHTYPYLD2!G$4,'[1]INTERNAL PARAMETERS-1'!$B$5:$J$44,5,FALSE)*VLOOKUP(MHTYPYLD2!G$4,'[1]INTERNAL PARAMETERS-1'!$B$5:$J$44,7,FALSE)*MHTYPYLD2!$F113 + MHTYPYLD1!G113*(1-VLOOKUP(MHTYPYLD2!G$4,'[1]INTERNAL PARAMETERS-1'!$B$5:$J$44,5,FALSE))*VLOOKUP(MHTYPYLD2!G$4,'[1]INTERNAL PARAMETERS-1'!$B$5:$J$44,9,FALSE)*MHTYPYLD2!$F113</f>
        <v>0</v>
      </c>
      <c r="H113" s="50">
        <f>MHTYPYLD1!H113*VLOOKUP(MHTYPYLD2!H$4,'[1]INTERNAL PARAMETERS-1'!$B$5:$J$44,5,FALSE)*VLOOKUP(MHTYPYLD2!H$4,'[1]INTERNAL PARAMETERS-1'!$B$5:$J$44,7,FALSE)*MHTYPYLD2!$F113 + MHTYPYLD1!H113*(1-VLOOKUP(MHTYPYLD2!H$4,'[1]INTERNAL PARAMETERS-1'!$B$5:$J$44,5,FALSE))*VLOOKUP(MHTYPYLD2!H$4,'[1]INTERNAL PARAMETERS-1'!$B$5:$J$44,9,FALSE)*MHTYPYLD2!$F113</f>
        <v>0</v>
      </c>
      <c r="I113" s="50">
        <f>MHTYPYLD1!I113*VLOOKUP(MHTYPYLD2!I$4,'[1]INTERNAL PARAMETERS-1'!$B$5:$J$44,5,FALSE)*VLOOKUP(MHTYPYLD2!I$4,'[1]INTERNAL PARAMETERS-1'!$B$5:$J$44,7,FALSE)*MHTYPYLD2!$F113 + MHTYPYLD1!I113*(1-VLOOKUP(MHTYPYLD2!I$4,'[1]INTERNAL PARAMETERS-1'!$B$5:$J$44,5,FALSE))*VLOOKUP(MHTYPYLD2!I$4,'[1]INTERNAL PARAMETERS-1'!$B$5:$J$44,9,FALSE)*MHTYPYLD2!$F113</f>
        <v>0</v>
      </c>
      <c r="J113" s="50">
        <f>MHTYPYLD1!J113*VLOOKUP(MHTYPYLD2!J$4,'[1]INTERNAL PARAMETERS-1'!$B$5:$J$44,5,FALSE)*VLOOKUP(MHTYPYLD2!J$4,'[1]INTERNAL PARAMETERS-1'!$B$5:$J$44,7,FALSE)*MHTYPYLD2!$F113 + MHTYPYLD1!J113*(1-VLOOKUP(MHTYPYLD2!J$4,'[1]INTERNAL PARAMETERS-1'!$B$5:$J$44,5,FALSE))*VLOOKUP(MHTYPYLD2!J$4,'[1]INTERNAL PARAMETERS-1'!$B$5:$J$44,9,FALSE)*MHTYPYLD2!$F113</f>
        <v>0</v>
      </c>
      <c r="K113" s="50">
        <f>MHTYPYLD1!K113*VLOOKUP(MHTYPYLD2!K$4,'[1]INTERNAL PARAMETERS-1'!$B$5:$J$44,5,FALSE)*VLOOKUP(MHTYPYLD2!K$4,'[1]INTERNAL PARAMETERS-1'!$B$5:$J$44,7,FALSE)*MHTYPYLD2!$F113 + MHTYPYLD1!K113*(1-VLOOKUP(MHTYPYLD2!K$4,'[1]INTERNAL PARAMETERS-1'!$B$5:$J$44,5,FALSE))*VLOOKUP(MHTYPYLD2!K$4,'[1]INTERNAL PARAMETERS-1'!$B$5:$J$44,9,FALSE)*MHTYPYLD2!$F113</f>
        <v>0</v>
      </c>
      <c r="L113" s="50">
        <f>MHTYPYLD1!L113*VLOOKUP(MHTYPYLD2!L$4,'[1]INTERNAL PARAMETERS-1'!$B$5:$J$44,5,FALSE)*VLOOKUP(MHTYPYLD2!L$4,'[1]INTERNAL PARAMETERS-1'!$B$5:$J$44,7,FALSE)*MHTYPYLD2!$F113 + MHTYPYLD1!L113*(1-VLOOKUP(MHTYPYLD2!L$4,'[1]INTERNAL PARAMETERS-1'!$B$5:$J$44,5,FALSE))*VLOOKUP(MHTYPYLD2!L$4,'[1]INTERNAL PARAMETERS-1'!$B$5:$J$44,9,FALSE)*MHTYPYLD2!$F113</f>
        <v>0</v>
      </c>
      <c r="M113" s="50">
        <f>MHTYPYLD1!M113*VLOOKUP(MHTYPYLD2!M$4,'[1]INTERNAL PARAMETERS-1'!$B$5:$J$44,5,FALSE)*VLOOKUP(MHTYPYLD2!M$4,'[1]INTERNAL PARAMETERS-1'!$B$5:$J$44,7,FALSE)*MHTYPYLD2!$F113 + MHTYPYLD1!M113*(1-VLOOKUP(MHTYPYLD2!M$4,'[1]INTERNAL PARAMETERS-1'!$B$5:$J$44,5,FALSE))*VLOOKUP(MHTYPYLD2!M$4,'[1]INTERNAL PARAMETERS-1'!$B$5:$J$44,9,FALSE)*MHTYPYLD2!$F113</f>
        <v>0</v>
      </c>
      <c r="N113" s="50">
        <f>MHTYPYLD1!N113*VLOOKUP(MHTYPYLD2!N$4,'[1]INTERNAL PARAMETERS-1'!$B$5:$J$44,5,FALSE)*VLOOKUP(MHTYPYLD2!N$4,'[1]INTERNAL PARAMETERS-1'!$B$5:$J$44,7,FALSE)*MHTYPYLD2!$F113 + MHTYPYLD1!N113*(1-VLOOKUP(MHTYPYLD2!N$4,'[1]INTERNAL PARAMETERS-1'!$B$5:$J$44,5,FALSE))*VLOOKUP(MHTYPYLD2!N$4,'[1]INTERNAL PARAMETERS-1'!$B$5:$J$44,9,FALSE)*MHTYPYLD2!$F113</f>
        <v>0</v>
      </c>
      <c r="O113" s="50">
        <f>MHTYPYLD1!O113*VLOOKUP(MHTYPYLD2!O$4,'[1]INTERNAL PARAMETERS-1'!$B$5:$J$44,5,FALSE)*VLOOKUP(MHTYPYLD2!O$4,'[1]INTERNAL PARAMETERS-1'!$B$5:$J$44,7,FALSE)*MHTYPYLD2!$F113 + MHTYPYLD1!O113*(1-VLOOKUP(MHTYPYLD2!O$4,'[1]INTERNAL PARAMETERS-1'!$B$5:$J$44,5,FALSE))*VLOOKUP(MHTYPYLD2!O$4,'[1]INTERNAL PARAMETERS-1'!$B$5:$J$44,9,FALSE)*MHTYPYLD2!$F113</f>
        <v>0</v>
      </c>
      <c r="P113" s="50">
        <f>MHTYPYLD1!P113*VLOOKUP(MHTYPYLD2!P$4,'[1]INTERNAL PARAMETERS-1'!$B$5:$J$44,5,FALSE)*VLOOKUP(MHTYPYLD2!P$4,'[1]INTERNAL PARAMETERS-1'!$B$5:$J$44,7,FALSE)*MHTYPYLD2!$F113 + MHTYPYLD1!P113*(1-VLOOKUP(MHTYPYLD2!P$4,'[1]INTERNAL PARAMETERS-1'!$B$5:$J$44,5,FALSE))*VLOOKUP(MHTYPYLD2!P$4,'[1]INTERNAL PARAMETERS-1'!$B$5:$J$44,9,FALSE)*MHTYPYLD2!$F113</f>
        <v>0</v>
      </c>
      <c r="Q113" s="50">
        <f>MHTYPYLD1!Q113*VLOOKUP(MHTYPYLD2!Q$4,'[1]INTERNAL PARAMETERS-1'!$B$5:$J$44,5,FALSE)*VLOOKUP(MHTYPYLD2!Q$4,'[1]INTERNAL PARAMETERS-1'!$B$5:$J$44,7,FALSE)*MHTYPYLD2!$F113 + MHTYPYLD1!Q113*(1-VLOOKUP(MHTYPYLD2!Q$4,'[1]INTERNAL PARAMETERS-1'!$B$5:$J$44,5,FALSE))*VLOOKUP(MHTYPYLD2!Q$4,'[1]INTERNAL PARAMETERS-1'!$B$5:$J$44,9,FALSE)*MHTYPYLD2!$F113</f>
        <v>0</v>
      </c>
      <c r="R113" s="50">
        <f>MHTYPYLD1!R113*VLOOKUP(MHTYPYLD2!R$4,'[1]INTERNAL PARAMETERS-1'!$B$5:$J$44,5,FALSE)*VLOOKUP(MHTYPYLD2!R$4,'[1]INTERNAL PARAMETERS-1'!$B$5:$J$44,7,FALSE)*MHTYPYLD2!$F113 + MHTYPYLD1!R113*(1-VLOOKUP(MHTYPYLD2!R$4,'[1]INTERNAL PARAMETERS-1'!$B$5:$J$44,5,FALSE))*VLOOKUP(MHTYPYLD2!R$4,'[1]INTERNAL PARAMETERS-1'!$B$5:$J$44,9,FALSE)*MHTYPYLD2!$F113</f>
        <v>0</v>
      </c>
      <c r="S113" s="50">
        <f>MHTYPYLD1!S113*VLOOKUP(MHTYPYLD2!S$4,'[1]INTERNAL PARAMETERS-1'!$B$5:$J$44,5,FALSE)*VLOOKUP(MHTYPYLD2!S$4,'[1]INTERNAL PARAMETERS-1'!$B$5:$J$44,7,FALSE)*MHTYPYLD2!$F113 + MHTYPYLD1!S113*(1-VLOOKUP(MHTYPYLD2!S$4,'[1]INTERNAL PARAMETERS-1'!$B$5:$J$44,5,FALSE))*VLOOKUP(MHTYPYLD2!S$4,'[1]INTERNAL PARAMETERS-1'!$B$5:$J$44,9,FALSE)*MHTYPYLD2!$F113</f>
        <v>0</v>
      </c>
      <c r="T113" s="50">
        <f>MHTYPYLD1!T113*VLOOKUP(MHTYPYLD2!T$4,'[1]INTERNAL PARAMETERS-1'!$B$5:$J$44,5,FALSE)*VLOOKUP(MHTYPYLD2!T$4,'[1]INTERNAL PARAMETERS-1'!$B$5:$J$44,7,FALSE)*MHTYPYLD2!$F113 + MHTYPYLD1!T113*(1-VLOOKUP(MHTYPYLD2!T$4,'[1]INTERNAL PARAMETERS-1'!$B$5:$J$44,5,FALSE))*VLOOKUP(MHTYPYLD2!T$4,'[1]INTERNAL PARAMETERS-1'!$B$5:$J$44,9,FALSE)*MHTYPYLD2!$F113</f>
        <v>0</v>
      </c>
      <c r="U113" s="50">
        <f>MHTYPYLD1!U113*VLOOKUP(MHTYPYLD2!U$4,'[1]INTERNAL PARAMETERS-1'!$B$5:$J$44,5,FALSE)*VLOOKUP(MHTYPYLD2!U$4,'[1]INTERNAL PARAMETERS-1'!$B$5:$J$44,7,FALSE)*MHTYPYLD2!$F113 + MHTYPYLD1!U113*(1-VLOOKUP(MHTYPYLD2!U$4,'[1]INTERNAL PARAMETERS-1'!$B$5:$J$44,5,FALSE))*VLOOKUP(MHTYPYLD2!U$4,'[1]INTERNAL PARAMETERS-1'!$B$5:$J$44,9,FALSE)*MHTYPYLD2!$F113</f>
        <v>0</v>
      </c>
      <c r="V113" s="50">
        <f>MHTYPYLD1!V113*VLOOKUP(MHTYPYLD2!V$4,'[1]INTERNAL PARAMETERS-1'!$B$5:$J$44,5,FALSE)*VLOOKUP(MHTYPYLD2!V$4,'[1]INTERNAL PARAMETERS-1'!$B$5:$J$44,7,FALSE)*MHTYPYLD2!$F113 + MHTYPYLD1!V113*(1-VLOOKUP(MHTYPYLD2!V$4,'[1]INTERNAL PARAMETERS-1'!$B$5:$J$44,5,FALSE))*VLOOKUP(MHTYPYLD2!V$4,'[1]INTERNAL PARAMETERS-1'!$B$5:$J$44,9,FALSE)*MHTYPYLD2!$F113</f>
        <v>0</v>
      </c>
      <c r="W113" s="50">
        <f>MHTYPYLD1!W113*VLOOKUP(MHTYPYLD2!W$4,'[1]INTERNAL PARAMETERS-1'!$B$5:$J$44,5,FALSE)*VLOOKUP(MHTYPYLD2!W$4,'[1]INTERNAL PARAMETERS-1'!$B$5:$J$44,7,FALSE)*MHTYPYLD2!$F113 + MHTYPYLD1!W113*(1-VLOOKUP(MHTYPYLD2!W$4,'[1]INTERNAL PARAMETERS-1'!$B$5:$J$44,5,FALSE))*VLOOKUP(MHTYPYLD2!W$4,'[1]INTERNAL PARAMETERS-1'!$B$5:$J$44,9,FALSE)*MHTYPYLD2!$F113</f>
        <v>0</v>
      </c>
      <c r="X113" s="50">
        <f>MHTYPYLD1!X113*VLOOKUP(MHTYPYLD2!X$4,'[1]INTERNAL PARAMETERS-1'!$B$5:$J$44,5,FALSE)*VLOOKUP(MHTYPYLD2!X$4,'[1]INTERNAL PARAMETERS-1'!$B$5:$J$44,7,FALSE)*MHTYPYLD2!$F113 + MHTYPYLD1!X113*(1-VLOOKUP(MHTYPYLD2!X$4,'[1]INTERNAL PARAMETERS-1'!$B$5:$J$44,5,FALSE))*VLOOKUP(MHTYPYLD2!X$4,'[1]INTERNAL PARAMETERS-1'!$B$5:$J$44,9,FALSE)*MHTYPYLD2!$F113</f>
        <v>0</v>
      </c>
      <c r="Y113" s="50">
        <f>MHTYPYLD1!Y113*VLOOKUP(MHTYPYLD2!Y$4,'[1]INTERNAL PARAMETERS-1'!$B$5:$J$44,5,FALSE)*VLOOKUP(MHTYPYLD2!Y$4,'[1]INTERNAL PARAMETERS-1'!$B$5:$J$44,7,FALSE)*MHTYPYLD2!$F113 + MHTYPYLD1!Y113*(1-VLOOKUP(MHTYPYLD2!Y$4,'[1]INTERNAL PARAMETERS-1'!$B$5:$J$44,5,FALSE))*VLOOKUP(MHTYPYLD2!Y$4,'[1]INTERNAL PARAMETERS-1'!$B$5:$J$44,9,FALSE)*MHTYPYLD2!$F113</f>
        <v>0</v>
      </c>
      <c r="Z113" s="50">
        <f>MHTYPYLD1!Z113*VLOOKUP(MHTYPYLD2!Z$4,'[1]INTERNAL PARAMETERS-1'!$B$5:$J$44,5,FALSE)*VLOOKUP(MHTYPYLD2!Z$4,'[1]INTERNAL PARAMETERS-1'!$B$5:$J$44,7,FALSE)*MHTYPYLD2!$F113 + MHTYPYLD1!Z113*(1-VLOOKUP(MHTYPYLD2!Z$4,'[1]INTERNAL PARAMETERS-1'!$B$5:$J$44,5,FALSE))*VLOOKUP(MHTYPYLD2!Z$4,'[1]INTERNAL PARAMETERS-1'!$B$5:$J$44,9,FALSE)*MHTYPYLD2!$F113</f>
        <v>0</v>
      </c>
      <c r="AA113" s="50">
        <f>MHTYPYLD1!AA113*VLOOKUP(MHTYPYLD2!AA$4,'[1]INTERNAL PARAMETERS-1'!$B$5:$J$44,5,FALSE)*VLOOKUP(MHTYPYLD2!AA$4,'[1]INTERNAL PARAMETERS-1'!$B$5:$J$44,7,FALSE)*MHTYPYLD2!$F113 + MHTYPYLD1!AA113*(1-VLOOKUP(MHTYPYLD2!AA$4,'[1]INTERNAL PARAMETERS-1'!$B$5:$J$44,5,FALSE))*VLOOKUP(MHTYPYLD2!AA$4,'[1]INTERNAL PARAMETERS-1'!$B$5:$J$44,9,FALSE)*MHTYPYLD2!$F113</f>
        <v>0</v>
      </c>
      <c r="AB113" s="50">
        <f>MHTYPYLD1!AB113*VLOOKUP(MHTYPYLD2!AB$4,'[1]INTERNAL PARAMETERS-1'!$B$5:$J$44,5,FALSE)*VLOOKUP(MHTYPYLD2!AB$4,'[1]INTERNAL PARAMETERS-1'!$B$5:$J$44,7,FALSE)*MHTYPYLD2!$F113 + MHTYPYLD1!AB113*(1-VLOOKUP(MHTYPYLD2!AB$4,'[1]INTERNAL PARAMETERS-1'!$B$5:$J$44,5,FALSE))*VLOOKUP(MHTYPYLD2!AB$4,'[1]INTERNAL PARAMETERS-1'!$B$5:$J$44,9,FALSE)*MHTYPYLD2!$F113</f>
        <v>0</v>
      </c>
      <c r="AC113" s="50">
        <f>MHTYPYLD1!AC113*VLOOKUP(MHTYPYLD2!AC$4,'[1]INTERNAL PARAMETERS-1'!$B$5:$J$44,5,FALSE)*VLOOKUP(MHTYPYLD2!AC$4,'[1]INTERNAL PARAMETERS-1'!$B$5:$J$44,7,FALSE)*MHTYPYLD2!$F113 + MHTYPYLD1!AC113*(1-VLOOKUP(MHTYPYLD2!AC$4,'[1]INTERNAL PARAMETERS-1'!$B$5:$J$44,5,FALSE))*VLOOKUP(MHTYPYLD2!AC$4,'[1]INTERNAL PARAMETERS-1'!$B$5:$J$44,9,FALSE)*MHTYPYLD2!$F113</f>
        <v>0</v>
      </c>
      <c r="AD113" s="50">
        <f>MHTYPYLD1!AD113*VLOOKUP(MHTYPYLD2!AD$4,'[1]INTERNAL PARAMETERS-1'!$B$5:$J$44,5,FALSE)*VLOOKUP(MHTYPYLD2!AD$4,'[1]INTERNAL PARAMETERS-1'!$B$5:$J$44,7,FALSE)*MHTYPYLD2!$F113 + MHTYPYLD1!AD113*(1-VLOOKUP(MHTYPYLD2!AD$4,'[1]INTERNAL PARAMETERS-1'!$B$5:$J$44,5,FALSE))*VLOOKUP(MHTYPYLD2!AD$4,'[1]INTERNAL PARAMETERS-1'!$B$5:$J$44,9,FALSE)*MHTYPYLD2!$F113</f>
        <v>0</v>
      </c>
      <c r="AE113" s="50">
        <f>MHTYPYLD1!AE113*VLOOKUP(MHTYPYLD2!AE$4,'[1]INTERNAL PARAMETERS-1'!$B$5:$J$44,5,FALSE)*VLOOKUP(MHTYPYLD2!AE$4,'[1]INTERNAL PARAMETERS-1'!$B$5:$J$44,7,FALSE)*MHTYPYLD2!$F113 + MHTYPYLD1!AE113*(1-VLOOKUP(MHTYPYLD2!AE$4,'[1]INTERNAL PARAMETERS-1'!$B$5:$J$44,5,FALSE))*VLOOKUP(MHTYPYLD2!AE$4,'[1]INTERNAL PARAMETERS-1'!$B$5:$J$44,9,FALSE)*MHTYPYLD2!$F113</f>
        <v>0</v>
      </c>
      <c r="AF113" s="50">
        <f>MHTYPYLD1!AF113*VLOOKUP(MHTYPYLD2!AF$4,'[1]INTERNAL PARAMETERS-1'!$B$5:$J$44,5,FALSE)*VLOOKUP(MHTYPYLD2!AF$4,'[1]INTERNAL PARAMETERS-1'!$B$5:$J$44,7,FALSE)*MHTYPYLD2!$F113 + MHTYPYLD1!AF113*(1-VLOOKUP(MHTYPYLD2!AF$4,'[1]INTERNAL PARAMETERS-1'!$B$5:$J$44,5,FALSE))*VLOOKUP(MHTYPYLD2!AF$4,'[1]INTERNAL PARAMETERS-1'!$B$5:$J$44,9,FALSE)*MHTYPYLD2!$F113</f>
        <v>0</v>
      </c>
      <c r="AG113" s="50">
        <f>MHTYPYLD1!AG113*VLOOKUP(MHTYPYLD2!AG$4,'[1]INTERNAL PARAMETERS-1'!$B$5:$J$44,5,FALSE)*VLOOKUP(MHTYPYLD2!AG$4,'[1]INTERNAL PARAMETERS-1'!$B$5:$J$44,7,FALSE)*MHTYPYLD2!$F113 + MHTYPYLD1!AG113*(1-VLOOKUP(MHTYPYLD2!AG$4,'[1]INTERNAL PARAMETERS-1'!$B$5:$J$44,5,FALSE))*VLOOKUP(MHTYPYLD2!AG$4,'[1]INTERNAL PARAMETERS-1'!$B$5:$J$44,9,FALSE)*MHTYPYLD2!$F113</f>
        <v>0</v>
      </c>
      <c r="AH113" s="50">
        <f>MHTYPYLD1!AH113*VLOOKUP(MHTYPYLD2!AH$4,'[1]INTERNAL PARAMETERS-1'!$B$5:$J$44,5,FALSE)*VLOOKUP(MHTYPYLD2!AH$4,'[1]INTERNAL PARAMETERS-1'!$B$5:$J$44,7,FALSE)*MHTYPYLD2!$F113 + MHTYPYLD1!AH113*(1-VLOOKUP(MHTYPYLD2!AH$4,'[1]INTERNAL PARAMETERS-1'!$B$5:$J$44,5,FALSE))*VLOOKUP(MHTYPYLD2!AH$4,'[1]INTERNAL PARAMETERS-1'!$B$5:$J$44,9,FALSE)*MHTYPYLD2!$F113</f>
        <v>0</v>
      </c>
      <c r="AI113" s="50">
        <f>MHTYPYLD1!AI113*VLOOKUP(MHTYPYLD2!AI$4,'[1]INTERNAL PARAMETERS-1'!$B$5:$J$44,5,FALSE)*VLOOKUP(MHTYPYLD2!AI$4,'[1]INTERNAL PARAMETERS-1'!$B$5:$J$44,7,FALSE)*MHTYPYLD2!$F113 + MHTYPYLD1!AI113*(1-VLOOKUP(MHTYPYLD2!AI$4,'[1]INTERNAL PARAMETERS-1'!$B$5:$J$44,5,FALSE))*VLOOKUP(MHTYPYLD2!AI$4,'[1]INTERNAL PARAMETERS-1'!$B$5:$J$44,9,FALSE)*MHTYPYLD2!$F113</f>
        <v>0</v>
      </c>
      <c r="AJ113" s="50">
        <f>MHTYPYLD1!AJ113*VLOOKUP(MHTYPYLD2!AJ$4,'[1]INTERNAL PARAMETERS-1'!$B$5:$J$44,5,FALSE)*VLOOKUP(MHTYPYLD2!AJ$4,'[1]INTERNAL PARAMETERS-1'!$B$5:$J$44,7,FALSE)*MHTYPYLD2!$F113 + MHTYPYLD1!AJ113*(1-VLOOKUP(MHTYPYLD2!AJ$4,'[1]INTERNAL PARAMETERS-1'!$B$5:$J$44,5,FALSE))*VLOOKUP(MHTYPYLD2!AJ$4,'[1]INTERNAL PARAMETERS-1'!$B$5:$J$44,9,FALSE)*MHTYPYLD2!$F113</f>
        <v>0</v>
      </c>
      <c r="AK113" s="50">
        <f>MHTYPYLD1!AK113*VLOOKUP(MHTYPYLD2!AK$4,'[1]INTERNAL PARAMETERS-1'!$B$5:$J$44,5,FALSE)*VLOOKUP(MHTYPYLD2!AK$4,'[1]INTERNAL PARAMETERS-1'!$B$5:$J$44,7,FALSE)*MHTYPYLD2!$F113 + MHTYPYLD1!AK113*(1-VLOOKUP(MHTYPYLD2!AK$4,'[1]INTERNAL PARAMETERS-1'!$B$5:$J$44,5,FALSE))*VLOOKUP(MHTYPYLD2!AK$4,'[1]INTERNAL PARAMETERS-1'!$B$5:$J$44,9,FALSE)*MHTYPYLD2!$F113</f>
        <v>0</v>
      </c>
      <c r="AL113" s="50">
        <f>MHTYPYLD1!AL113*VLOOKUP(MHTYPYLD2!AL$4,'[1]INTERNAL PARAMETERS-1'!$B$5:$J$44,5,FALSE)*VLOOKUP(MHTYPYLD2!AL$4,'[1]INTERNAL PARAMETERS-1'!$B$5:$J$44,7,FALSE)*MHTYPYLD2!$F113 + MHTYPYLD1!AL113*(1-VLOOKUP(MHTYPYLD2!AL$4,'[1]INTERNAL PARAMETERS-1'!$B$5:$J$44,5,FALSE))*VLOOKUP(MHTYPYLD2!AL$4,'[1]INTERNAL PARAMETERS-1'!$B$5:$J$44,9,FALSE)*MHTYPYLD2!$F113</f>
        <v>0</v>
      </c>
      <c r="AM113" s="50">
        <f>MHTYPYLD1!AM113*VLOOKUP(MHTYPYLD2!AM$4,'[1]INTERNAL PARAMETERS-1'!$B$5:$J$44,5,FALSE)*VLOOKUP(MHTYPYLD2!AM$4,'[1]INTERNAL PARAMETERS-1'!$B$5:$J$44,7,FALSE)*MHTYPYLD2!$F113 + MHTYPYLD1!AM113*(1-VLOOKUP(MHTYPYLD2!AM$4,'[1]INTERNAL PARAMETERS-1'!$B$5:$J$44,5,FALSE))*VLOOKUP(MHTYPYLD2!AM$4,'[1]INTERNAL PARAMETERS-1'!$B$5:$J$44,9,FALSE)*MHTYPYLD2!$F113</f>
        <v>0</v>
      </c>
      <c r="AN113" s="50">
        <f>MHTYPYLD1!AN113*VLOOKUP(MHTYPYLD2!AN$4,'[1]INTERNAL PARAMETERS-1'!$B$5:$J$44,5,FALSE)*VLOOKUP(MHTYPYLD2!AN$4,'[1]INTERNAL PARAMETERS-1'!$B$5:$J$44,7,FALSE)*MHTYPYLD2!$F113 + MHTYPYLD1!AN113*(1-VLOOKUP(MHTYPYLD2!AN$4,'[1]INTERNAL PARAMETERS-1'!$B$5:$J$44,5,FALSE))*VLOOKUP(MHTYPYLD2!AN$4,'[1]INTERNAL PARAMETERS-1'!$B$5:$J$44,9,FALSE)*MHTYPYLD2!$F113</f>
        <v>0</v>
      </c>
      <c r="AO113" s="50">
        <f>MHTYPYLD1!AO113*VLOOKUP(MHTYPYLD2!AO$4,'[1]INTERNAL PARAMETERS-1'!$B$5:$J$44,5,FALSE)*VLOOKUP(MHTYPYLD2!AO$4,'[1]INTERNAL PARAMETERS-1'!$B$5:$J$44,7,FALSE)*MHTYPYLD2!$F113 + MHTYPYLD1!AO113*(1-VLOOKUP(MHTYPYLD2!AO$4,'[1]INTERNAL PARAMETERS-1'!$B$5:$J$44,5,FALSE))*VLOOKUP(MHTYPYLD2!AO$4,'[1]INTERNAL PARAMETERS-1'!$B$5:$J$44,9,FALSE)*MHTYPYLD2!$F113</f>
        <v>0</v>
      </c>
      <c r="AP113" s="50">
        <f>MHTYPYLD1!AP113*VLOOKUP(MHTYPYLD2!AP$4,'[1]INTERNAL PARAMETERS-1'!$B$5:$J$44,5,FALSE)*VLOOKUP(MHTYPYLD2!AP$4,'[1]INTERNAL PARAMETERS-1'!$B$5:$J$44,7,FALSE)*MHTYPYLD2!$F113 + MHTYPYLD1!AP113*(1-VLOOKUP(MHTYPYLD2!AP$4,'[1]INTERNAL PARAMETERS-1'!$B$5:$J$44,5,FALSE))*VLOOKUP(MHTYPYLD2!AP$4,'[1]INTERNAL PARAMETERS-1'!$B$5:$J$44,9,FALSE)*MHTYPYLD2!$F113</f>
        <v>0</v>
      </c>
      <c r="AQ113" s="50">
        <f>MHTYPYLD1!AQ113*VLOOKUP(MHTYPYLD2!AQ$4,'[1]INTERNAL PARAMETERS-1'!$B$5:$J$44,5,FALSE)*VLOOKUP(MHTYPYLD2!AQ$4,'[1]INTERNAL PARAMETERS-1'!$B$5:$J$44,7,FALSE)*MHTYPYLD2!$F113 + MHTYPYLD1!AQ113*(1-VLOOKUP(MHTYPYLD2!AQ$4,'[1]INTERNAL PARAMETERS-1'!$B$5:$J$44,5,FALSE))*VLOOKUP(MHTYPYLD2!AQ$4,'[1]INTERNAL PARAMETERS-1'!$B$5:$J$44,9,FALSE)*MHTYPYLD2!$F113</f>
        <v>0</v>
      </c>
      <c r="AR113" s="50">
        <f>MHTYPYLD1!AR113*VLOOKUP(MHTYPYLD2!AR$4,'[1]INTERNAL PARAMETERS-1'!$B$5:$J$44,5,FALSE)*VLOOKUP(MHTYPYLD2!AR$4,'[1]INTERNAL PARAMETERS-1'!$B$5:$J$44,7,FALSE)*MHTYPYLD2!$F113 + MHTYPYLD1!AR113*(1-VLOOKUP(MHTYPYLD2!AR$4,'[1]INTERNAL PARAMETERS-1'!$B$5:$J$44,5,FALSE))*VLOOKUP(MHTYPYLD2!AR$4,'[1]INTERNAL PARAMETERS-1'!$B$5:$J$44,9,FALSE)*MHTYPYLD2!$F113</f>
        <v>0</v>
      </c>
      <c r="AS113" s="50">
        <f>MHTYPYLD1!AS113*VLOOKUP(MHTYPYLD2!AS$4,'[1]INTERNAL PARAMETERS-1'!$B$5:$J$44,5,FALSE)*VLOOKUP(MHTYPYLD2!AS$4,'[1]INTERNAL PARAMETERS-1'!$B$5:$J$44,7,FALSE)*MHTYPYLD2!$F113 + MHTYPYLD1!AS113*(1-VLOOKUP(MHTYPYLD2!AS$4,'[1]INTERNAL PARAMETERS-1'!$B$5:$J$44,5,FALSE))*VLOOKUP(MHTYPYLD2!AS$4,'[1]INTERNAL PARAMETERS-1'!$B$5:$J$44,9,FALSE)*MHTYPYLD2!$F113</f>
        <v>0</v>
      </c>
      <c r="AT113" s="49">
        <f>MHTYPYLD1!AT113*VLOOKUP(MHTYPYLD2!AT$4,'[1]INTERNAL PARAMETERS-1'!$B$5:$J$44,5,FALSE)*VLOOKUP(MHTYPYLD2!AT$4,'[1]INTERNAL PARAMETERS-1'!$B$5:$J$44,7,FALSE)*MHTYPYLD2!$F113 + MHTYPYLD1!AT113*(1-VLOOKUP(MHTYPYLD2!AT$4,'[1]INTERNAL PARAMETERS-1'!$B$5:$J$44,5,FALSE))*VLOOKUP(MHTYPYLD2!AT$4,'[1]INTERNAL PARAMETERS-1'!$B$5:$J$44,9,FALSE)*MHTYPYLD2!$F113</f>
        <v>0</v>
      </c>
      <c r="AU113" s="51">
        <f>MHTYPYLD1!AU113*VLOOKUP(MHTYPYLD2!AU$4,'[1]INTERNAL PARAMETERS-1'!$B$5:$J$44,5,FALSE)*VLOOKUP(MHTYPYLD2!AU$4,'[1]INTERNAL PARAMETERS-1'!$B$5:$J$44,6,FALSE)*VLOOKUP(MHTYPYLD2!AU$4,'[1]INTERNAL PARAMETERS-1'!$B$5:$J$44,3,FALSE) + MHTYPYLD1!AU113*(1-VLOOKUP(MHTYPYLD2!AU$4,'[1]INTERNAL PARAMETERS-1'!$B$5:$J$44,5,FALSE))*VLOOKUP(MHTYPYLD2!AU$4,'[1]INTERNAL PARAMETERS-1'!$B$5:$J$44,8,FALSE)*VLOOKUP(MHTYPYLD2!AU$4,'[1]INTERNAL PARAMETERS-1'!$B$5:$J$44,3,FALSE)</f>
        <v>0</v>
      </c>
      <c r="AV113" s="50">
        <f>MHTYPYLD1!AV113*VLOOKUP(MHTYPYLD2!AV$4,'[1]INTERNAL PARAMETERS-1'!$B$5:$J$44,5,FALSE)*VLOOKUP(MHTYPYLD2!AV$4,'[1]INTERNAL PARAMETERS-1'!$B$5:$J$44,6,FALSE)*VLOOKUP(MHTYPYLD2!AV$4,'[1]INTERNAL PARAMETERS-1'!$B$5:$J$44,3,FALSE) + MHTYPYLD1!AV113*(1-VLOOKUP(MHTYPYLD2!AV$4,'[1]INTERNAL PARAMETERS-1'!$B$5:$J$44,5,FALSE))*VLOOKUP(MHTYPYLD2!AV$4,'[1]INTERNAL PARAMETERS-1'!$B$5:$J$44,8,FALSE)*VLOOKUP(MHTYPYLD2!AV$4,'[1]INTERNAL PARAMETERS-1'!$B$5:$J$44,3,FALSE)</f>
        <v>0</v>
      </c>
      <c r="AW113" s="50">
        <f>MHTYPYLD1!AW113*VLOOKUP(MHTYPYLD2!AW$4,'[1]INTERNAL PARAMETERS-1'!$B$5:$J$44,5,FALSE)*VLOOKUP(MHTYPYLD2!AW$4,'[1]INTERNAL PARAMETERS-1'!$B$5:$J$44,6,FALSE)*VLOOKUP(MHTYPYLD2!AW$4,'[1]INTERNAL PARAMETERS-1'!$B$5:$J$44,3,FALSE) + MHTYPYLD1!AW113*(1-VLOOKUP(MHTYPYLD2!AW$4,'[1]INTERNAL PARAMETERS-1'!$B$5:$J$44,5,FALSE))*VLOOKUP(MHTYPYLD2!AW$4,'[1]INTERNAL PARAMETERS-1'!$B$5:$J$44,8,FALSE)*VLOOKUP(MHTYPYLD2!AW$4,'[1]INTERNAL PARAMETERS-1'!$B$5:$J$44,3,FALSE)</f>
        <v>0</v>
      </c>
      <c r="AX113" s="50">
        <f>MHTYPYLD1!AX113*VLOOKUP(MHTYPYLD2!AX$4,'[1]INTERNAL PARAMETERS-1'!$B$5:$J$44,5,FALSE)*VLOOKUP(MHTYPYLD2!AX$4,'[1]INTERNAL PARAMETERS-1'!$B$5:$J$44,6,FALSE)*VLOOKUP(MHTYPYLD2!AX$4,'[1]INTERNAL PARAMETERS-1'!$B$5:$J$44,3,FALSE) + MHTYPYLD1!AX113*(1-VLOOKUP(MHTYPYLD2!AX$4,'[1]INTERNAL PARAMETERS-1'!$B$5:$J$44,5,FALSE))*VLOOKUP(MHTYPYLD2!AX$4,'[1]INTERNAL PARAMETERS-1'!$B$5:$J$44,8,FALSE)*VLOOKUP(MHTYPYLD2!AX$4,'[1]INTERNAL PARAMETERS-1'!$B$5:$J$44,3,FALSE)</f>
        <v>0</v>
      </c>
      <c r="AY113" s="50">
        <f>MHTYPYLD1!AY113*VLOOKUP(MHTYPYLD2!AY$4,'[1]INTERNAL PARAMETERS-1'!$B$5:$J$44,5,FALSE)*VLOOKUP(MHTYPYLD2!AY$4,'[1]INTERNAL PARAMETERS-1'!$B$5:$J$44,6,FALSE)*VLOOKUP(MHTYPYLD2!AY$4,'[1]INTERNAL PARAMETERS-1'!$B$5:$J$44,3,FALSE) + MHTYPYLD1!AY113*(1-VLOOKUP(MHTYPYLD2!AY$4,'[1]INTERNAL PARAMETERS-1'!$B$5:$J$44,5,FALSE))*VLOOKUP(MHTYPYLD2!AY$4,'[1]INTERNAL PARAMETERS-1'!$B$5:$J$44,8,FALSE)*VLOOKUP(MHTYPYLD2!AY$4,'[1]INTERNAL PARAMETERS-1'!$B$5:$J$44,3,FALSE)</f>
        <v>0</v>
      </c>
      <c r="AZ113" s="50">
        <f>MHTYPYLD1!AZ113*VLOOKUP(MHTYPYLD2!AZ$4,'[1]INTERNAL PARAMETERS-1'!$B$5:$J$44,5,FALSE)*VLOOKUP(MHTYPYLD2!AZ$4,'[1]INTERNAL PARAMETERS-1'!$B$5:$J$44,6,FALSE)*VLOOKUP(MHTYPYLD2!AZ$4,'[1]INTERNAL PARAMETERS-1'!$B$5:$J$44,3,FALSE) + MHTYPYLD1!AZ113*(1-VLOOKUP(MHTYPYLD2!AZ$4,'[1]INTERNAL PARAMETERS-1'!$B$5:$J$44,5,FALSE))*VLOOKUP(MHTYPYLD2!AZ$4,'[1]INTERNAL PARAMETERS-1'!$B$5:$J$44,8,FALSE)*VLOOKUP(MHTYPYLD2!AZ$4,'[1]INTERNAL PARAMETERS-1'!$B$5:$J$44,3,FALSE)</f>
        <v>0</v>
      </c>
      <c r="BA113" s="50">
        <f>MHTYPYLD1!BA113*VLOOKUP(MHTYPYLD2!BA$4,'[1]INTERNAL PARAMETERS-1'!$B$5:$J$44,5,FALSE)*VLOOKUP(MHTYPYLD2!BA$4,'[1]INTERNAL PARAMETERS-1'!$B$5:$J$44,6,FALSE)*VLOOKUP(MHTYPYLD2!BA$4,'[1]INTERNAL PARAMETERS-1'!$B$5:$J$44,3,FALSE) + MHTYPYLD1!BA113*(1-VLOOKUP(MHTYPYLD2!BA$4,'[1]INTERNAL PARAMETERS-1'!$B$5:$J$44,5,FALSE))*VLOOKUP(MHTYPYLD2!BA$4,'[1]INTERNAL PARAMETERS-1'!$B$5:$J$44,8,FALSE)*VLOOKUP(MHTYPYLD2!BA$4,'[1]INTERNAL PARAMETERS-1'!$B$5:$J$44,3,FALSE)</f>
        <v>0</v>
      </c>
      <c r="BB113" s="50">
        <f>MHTYPYLD1!BB113*VLOOKUP(MHTYPYLD2!BB$4,'[1]INTERNAL PARAMETERS-1'!$B$5:$J$44,5,FALSE)*VLOOKUP(MHTYPYLD2!BB$4,'[1]INTERNAL PARAMETERS-1'!$B$5:$J$44,6,FALSE)*VLOOKUP(MHTYPYLD2!BB$4,'[1]INTERNAL PARAMETERS-1'!$B$5:$J$44,3,FALSE) + MHTYPYLD1!BB113*(1-VLOOKUP(MHTYPYLD2!BB$4,'[1]INTERNAL PARAMETERS-1'!$B$5:$J$44,5,FALSE))*VLOOKUP(MHTYPYLD2!BB$4,'[1]INTERNAL PARAMETERS-1'!$B$5:$J$44,8,FALSE)*VLOOKUP(MHTYPYLD2!BB$4,'[1]INTERNAL PARAMETERS-1'!$B$5:$J$44,3,FALSE)</f>
        <v>0</v>
      </c>
      <c r="BC113" s="50">
        <f>MHTYPYLD1!BC113*VLOOKUP(MHTYPYLD2!BC$4,'[1]INTERNAL PARAMETERS-1'!$B$5:$J$44,5,FALSE)*VLOOKUP(MHTYPYLD2!BC$4,'[1]INTERNAL PARAMETERS-1'!$B$5:$J$44,6,FALSE)*VLOOKUP(MHTYPYLD2!BC$4,'[1]INTERNAL PARAMETERS-1'!$B$5:$J$44,3,FALSE) + MHTYPYLD1!BC113*(1-VLOOKUP(MHTYPYLD2!BC$4,'[1]INTERNAL PARAMETERS-1'!$B$5:$J$44,5,FALSE))*VLOOKUP(MHTYPYLD2!BC$4,'[1]INTERNAL PARAMETERS-1'!$B$5:$J$44,8,FALSE)*VLOOKUP(MHTYPYLD2!BC$4,'[1]INTERNAL PARAMETERS-1'!$B$5:$J$44,3,FALSE)</f>
        <v>0</v>
      </c>
      <c r="BD113" s="50">
        <f>MHTYPYLD1!BD113*VLOOKUP(MHTYPYLD2!BD$4,'[1]INTERNAL PARAMETERS-1'!$B$5:$J$44,5,FALSE)*VLOOKUP(MHTYPYLD2!BD$4,'[1]INTERNAL PARAMETERS-1'!$B$5:$J$44,6,FALSE)*VLOOKUP(MHTYPYLD2!BD$4,'[1]INTERNAL PARAMETERS-1'!$B$5:$J$44,3,FALSE) + MHTYPYLD1!BD113*(1-VLOOKUP(MHTYPYLD2!BD$4,'[1]INTERNAL PARAMETERS-1'!$B$5:$J$44,5,FALSE))*VLOOKUP(MHTYPYLD2!BD$4,'[1]INTERNAL PARAMETERS-1'!$B$5:$J$44,8,FALSE)*VLOOKUP(MHTYPYLD2!BD$4,'[1]INTERNAL PARAMETERS-1'!$B$5:$J$44,3,FALSE)</f>
        <v>0</v>
      </c>
      <c r="BE113" s="50">
        <f>MHTYPYLD1!BE113*VLOOKUP(MHTYPYLD2!BE$4,'[1]INTERNAL PARAMETERS-1'!$B$5:$J$44,5,FALSE)*VLOOKUP(MHTYPYLD2!BE$4,'[1]INTERNAL PARAMETERS-1'!$B$5:$J$44,6,FALSE)*VLOOKUP(MHTYPYLD2!BE$4,'[1]INTERNAL PARAMETERS-1'!$B$5:$J$44,3,FALSE) + MHTYPYLD1!BE113*(1-VLOOKUP(MHTYPYLD2!BE$4,'[1]INTERNAL PARAMETERS-1'!$B$5:$J$44,5,FALSE))*VLOOKUP(MHTYPYLD2!BE$4,'[1]INTERNAL PARAMETERS-1'!$B$5:$J$44,8,FALSE)*VLOOKUP(MHTYPYLD2!BE$4,'[1]INTERNAL PARAMETERS-1'!$B$5:$J$44,3,FALSE)</f>
        <v>0</v>
      </c>
      <c r="BF113" s="50">
        <f>MHTYPYLD1!BF113*VLOOKUP(MHTYPYLD2!BF$4,'[1]INTERNAL PARAMETERS-1'!$B$5:$J$44,5,FALSE)*VLOOKUP(MHTYPYLD2!BF$4,'[1]INTERNAL PARAMETERS-1'!$B$5:$J$44,6,FALSE)*VLOOKUP(MHTYPYLD2!BF$4,'[1]INTERNAL PARAMETERS-1'!$B$5:$J$44,3,FALSE) + MHTYPYLD1!BF113*(1-VLOOKUP(MHTYPYLD2!BF$4,'[1]INTERNAL PARAMETERS-1'!$B$5:$J$44,5,FALSE))*VLOOKUP(MHTYPYLD2!BF$4,'[1]INTERNAL PARAMETERS-1'!$B$5:$J$44,8,FALSE)*VLOOKUP(MHTYPYLD2!BF$4,'[1]INTERNAL PARAMETERS-1'!$B$5:$J$44,3,FALSE)</f>
        <v>0</v>
      </c>
      <c r="BG113" s="50">
        <f>MHTYPYLD1!BG113*VLOOKUP(MHTYPYLD2!BG$4,'[1]INTERNAL PARAMETERS-1'!$B$5:$J$44,5,FALSE)*VLOOKUP(MHTYPYLD2!BG$4,'[1]INTERNAL PARAMETERS-1'!$B$5:$J$44,6,FALSE)*VLOOKUP(MHTYPYLD2!BG$4,'[1]INTERNAL PARAMETERS-1'!$B$5:$J$44,3,FALSE) + MHTYPYLD1!BG113*(1-VLOOKUP(MHTYPYLD2!BG$4,'[1]INTERNAL PARAMETERS-1'!$B$5:$J$44,5,FALSE))*VLOOKUP(MHTYPYLD2!BG$4,'[1]INTERNAL PARAMETERS-1'!$B$5:$J$44,8,FALSE)*VLOOKUP(MHTYPYLD2!BG$4,'[1]INTERNAL PARAMETERS-1'!$B$5:$J$44,3,FALSE)</f>
        <v>0</v>
      </c>
      <c r="BH113" s="50">
        <f>MHTYPYLD1!BH113*VLOOKUP(MHTYPYLD2!BH$4,'[1]INTERNAL PARAMETERS-1'!$B$5:$J$44,5,FALSE)*VLOOKUP(MHTYPYLD2!BH$4,'[1]INTERNAL PARAMETERS-1'!$B$5:$J$44,6,FALSE)*VLOOKUP(MHTYPYLD2!BH$4,'[1]INTERNAL PARAMETERS-1'!$B$5:$J$44,3,FALSE) + MHTYPYLD1!BH113*(1-VLOOKUP(MHTYPYLD2!BH$4,'[1]INTERNAL PARAMETERS-1'!$B$5:$J$44,5,FALSE))*VLOOKUP(MHTYPYLD2!BH$4,'[1]INTERNAL PARAMETERS-1'!$B$5:$J$44,8,FALSE)*VLOOKUP(MHTYPYLD2!BH$4,'[1]INTERNAL PARAMETERS-1'!$B$5:$J$44,3,FALSE)</f>
        <v>0</v>
      </c>
      <c r="BI113" s="50">
        <f>MHTYPYLD1!BI113*VLOOKUP(MHTYPYLD2!BI$4,'[1]INTERNAL PARAMETERS-1'!$B$5:$J$44,5,FALSE)*VLOOKUP(MHTYPYLD2!BI$4,'[1]INTERNAL PARAMETERS-1'!$B$5:$J$44,6,FALSE)*VLOOKUP(MHTYPYLD2!BI$4,'[1]INTERNAL PARAMETERS-1'!$B$5:$J$44,3,FALSE) + MHTYPYLD1!BI113*(1-VLOOKUP(MHTYPYLD2!BI$4,'[1]INTERNAL PARAMETERS-1'!$B$5:$J$44,5,FALSE))*VLOOKUP(MHTYPYLD2!BI$4,'[1]INTERNAL PARAMETERS-1'!$B$5:$J$44,8,FALSE)*VLOOKUP(MHTYPYLD2!BI$4,'[1]INTERNAL PARAMETERS-1'!$B$5:$J$44,3,FALSE)</f>
        <v>0</v>
      </c>
      <c r="BJ113" s="50">
        <f>MHTYPYLD1!BJ113*VLOOKUP(MHTYPYLD2!BJ$4,'[1]INTERNAL PARAMETERS-1'!$B$5:$J$44,5,FALSE)*VLOOKUP(MHTYPYLD2!BJ$4,'[1]INTERNAL PARAMETERS-1'!$B$5:$J$44,6,FALSE)*VLOOKUP(MHTYPYLD2!BJ$4,'[1]INTERNAL PARAMETERS-1'!$B$5:$J$44,3,FALSE) + MHTYPYLD1!BJ113*(1-VLOOKUP(MHTYPYLD2!BJ$4,'[1]INTERNAL PARAMETERS-1'!$B$5:$J$44,5,FALSE))*VLOOKUP(MHTYPYLD2!BJ$4,'[1]INTERNAL PARAMETERS-1'!$B$5:$J$44,8,FALSE)*VLOOKUP(MHTYPYLD2!BJ$4,'[1]INTERNAL PARAMETERS-1'!$B$5:$J$44,3,FALSE)</f>
        <v>0</v>
      </c>
      <c r="BK113" s="50">
        <f>MHTYPYLD1!BK113*VLOOKUP(MHTYPYLD2!BK$4,'[1]INTERNAL PARAMETERS-1'!$B$5:$J$44,5,FALSE)*VLOOKUP(MHTYPYLD2!BK$4,'[1]INTERNAL PARAMETERS-1'!$B$5:$J$44,6,FALSE)*VLOOKUP(MHTYPYLD2!BK$4,'[1]INTERNAL PARAMETERS-1'!$B$5:$J$44,3,FALSE) + MHTYPYLD1!BK113*(1-VLOOKUP(MHTYPYLD2!BK$4,'[1]INTERNAL PARAMETERS-1'!$B$5:$J$44,5,FALSE))*VLOOKUP(MHTYPYLD2!BK$4,'[1]INTERNAL PARAMETERS-1'!$B$5:$J$44,8,FALSE)*VLOOKUP(MHTYPYLD2!BK$4,'[1]INTERNAL PARAMETERS-1'!$B$5:$J$44,3,FALSE)</f>
        <v>0</v>
      </c>
      <c r="BL113" s="50">
        <f>MHTYPYLD1!BL113*VLOOKUP(MHTYPYLD2!BL$4,'[1]INTERNAL PARAMETERS-1'!$B$5:$J$44,5,FALSE)*VLOOKUP(MHTYPYLD2!BL$4,'[1]INTERNAL PARAMETERS-1'!$B$5:$J$44,6,FALSE)*VLOOKUP(MHTYPYLD2!BL$4,'[1]INTERNAL PARAMETERS-1'!$B$5:$J$44,3,FALSE) + MHTYPYLD1!BL113*(1-VLOOKUP(MHTYPYLD2!BL$4,'[1]INTERNAL PARAMETERS-1'!$B$5:$J$44,5,FALSE))*VLOOKUP(MHTYPYLD2!BL$4,'[1]INTERNAL PARAMETERS-1'!$B$5:$J$44,8,FALSE)*VLOOKUP(MHTYPYLD2!BL$4,'[1]INTERNAL PARAMETERS-1'!$B$5:$J$44,3,FALSE)</f>
        <v>0</v>
      </c>
      <c r="BM113" s="50">
        <f>MHTYPYLD1!BM113*VLOOKUP(MHTYPYLD2!BM$4,'[1]INTERNAL PARAMETERS-1'!$B$5:$J$44,5,FALSE)*VLOOKUP(MHTYPYLD2!BM$4,'[1]INTERNAL PARAMETERS-1'!$B$5:$J$44,6,FALSE)*VLOOKUP(MHTYPYLD2!BM$4,'[1]INTERNAL PARAMETERS-1'!$B$5:$J$44,3,FALSE) + MHTYPYLD1!BM113*(1-VLOOKUP(MHTYPYLD2!BM$4,'[1]INTERNAL PARAMETERS-1'!$B$5:$J$44,5,FALSE))*VLOOKUP(MHTYPYLD2!BM$4,'[1]INTERNAL PARAMETERS-1'!$B$5:$J$44,8,FALSE)*VLOOKUP(MHTYPYLD2!BM$4,'[1]INTERNAL PARAMETERS-1'!$B$5:$J$44,3,FALSE)</f>
        <v>0</v>
      </c>
      <c r="BN113" s="50">
        <f>MHTYPYLD1!BN113*VLOOKUP(MHTYPYLD2!BN$4,'[1]INTERNAL PARAMETERS-1'!$B$5:$J$44,5,FALSE)*VLOOKUP(MHTYPYLD2!BN$4,'[1]INTERNAL PARAMETERS-1'!$B$5:$J$44,6,FALSE)*VLOOKUP(MHTYPYLD2!BN$4,'[1]INTERNAL PARAMETERS-1'!$B$5:$J$44,3,FALSE) + MHTYPYLD1!BN113*(1-VLOOKUP(MHTYPYLD2!BN$4,'[1]INTERNAL PARAMETERS-1'!$B$5:$J$44,5,FALSE))*VLOOKUP(MHTYPYLD2!BN$4,'[1]INTERNAL PARAMETERS-1'!$B$5:$J$44,8,FALSE)*VLOOKUP(MHTYPYLD2!BN$4,'[1]INTERNAL PARAMETERS-1'!$B$5:$J$44,3,FALSE)</f>
        <v>0</v>
      </c>
      <c r="BO113" s="50">
        <f>MHTYPYLD1!BO113*VLOOKUP(MHTYPYLD2!BO$4,'[1]INTERNAL PARAMETERS-1'!$B$5:$J$44,5,FALSE)*VLOOKUP(MHTYPYLD2!BO$4,'[1]INTERNAL PARAMETERS-1'!$B$5:$J$44,6,FALSE)*VLOOKUP(MHTYPYLD2!BO$4,'[1]INTERNAL PARAMETERS-1'!$B$5:$J$44,3,FALSE) + MHTYPYLD1!BO113*(1-VLOOKUP(MHTYPYLD2!BO$4,'[1]INTERNAL PARAMETERS-1'!$B$5:$J$44,5,FALSE))*VLOOKUP(MHTYPYLD2!BO$4,'[1]INTERNAL PARAMETERS-1'!$B$5:$J$44,8,FALSE)*VLOOKUP(MHTYPYLD2!BO$4,'[1]INTERNAL PARAMETERS-1'!$B$5:$J$44,3,FALSE)</f>
        <v>0</v>
      </c>
      <c r="BP113" s="50">
        <f>MHTYPYLD1!BP113*VLOOKUP(MHTYPYLD2!BP$4,'[1]INTERNAL PARAMETERS-1'!$B$5:$J$44,5,FALSE)*VLOOKUP(MHTYPYLD2!BP$4,'[1]INTERNAL PARAMETERS-1'!$B$5:$J$44,6,FALSE)*VLOOKUP(MHTYPYLD2!BP$4,'[1]INTERNAL PARAMETERS-1'!$B$5:$J$44,3,FALSE) + MHTYPYLD1!BP113*(1-VLOOKUP(MHTYPYLD2!BP$4,'[1]INTERNAL PARAMETERS-1'!$B$5:$J$44,5,FALSE))*VLOOKUP(MHTYPYLD2!BP$4,'[1]INTERNAL PARAMETERS-1'!$B$5:$J$44,8,FALSE)*VLOOKUP(MHTYPYLD2!BP$4,'[1]INTERNAL PARAMETERS-1'!$B$5:$J$44,3,FALSE)</f>
        <v>0</v>
      </c>
      <c r="BQ113" s="50">
        <f>MHTYPYLD1!BQ113*VLOOKUP(MHTYPYLD2!BQ$4,'[1]INTERNAL PARAMETERS-1'!$B$5:$J$44,5,FALSE)*VLOOKUP(MHTYPYLD2!BQ$4,'[1]INTERNAL PARAMETERS-1'!$B$5:$J$44,6,FALSE)*VLOOKUP(MHTYPYLD2!BQ$4,'[1]INTERNAL PARAMETERS-1'!$B$5:$J$44,3,FALSE) + MHTYPYLD1!BQ113*(1-VLOOKUP(MHTYPYLD2!BQ$4,'[1]INTERNAL PARAMETERS-1'!$B$5:$J$44,5,FALSE))*VLOOKUP(MHTYPYLD2!BQ$4,'[1]INTERNAL PARAMETERS-1'!$B$5:$J$44,8,FALSE)*VLOOKUP(MHTYPYLD2!BQ$4,'[1]INTERNAL PARAMETERS-1'!$B$5:$J$44,3,FALSE)</f>
        <v>0</v>
      </c>
      <c r="BR113" s="50">
        <f>MHTYPYLD1!BR113*VLOOKUP(MHTYPYLD2!BR$4,'[1]INTERNAL PARAMETERS-1'!$B$5:$J$44,5,FALSE)*VLOOKUP(MHTYPYLD2!BR$4,'[1]INTERNAL PARAMETERS-1'!$B$5:$J$44,6,FALSE)*VLOOKUP(MHTYPYLD2!BR$4,'[1]INTERNAL PARAMETERS-1'!$B$5:$J$44,3,FALSE) + MHTYPYLD1!BR113*(1-VLOOKUP(MHTYPYLD2!BR$4,'[1]INTERNAL PARAMETERS-1'!$B$5:$J$44,5,FALSE))*VLOOKUP(MHTYPYLD2!BR$4,'[1]INTERNAL PARAMETERS-1'!$B$5:$J$44,8,FALSE)*VLOOKUP(MHTYPYLD2!BR$4,'[1]INTERNAL PARAMETERS-1'!$B$5:$J$44,3,FALSE)</f>
        <v>0</v>
      </c>
      <c r="BS113" s="50">
        <f>MHTYPYLD1!BS113*VLOOKUP(MHTYPYLD2!BS$4,'[1]INTERNAL PARAMETERS-1'!$B$5:$J$44,5,FALSE)*VLOOKUP(MHTYPYLD2!BS$4,'[1]INTERNAL PARAMETERS-1'!$B$5:$J$44,6,FALSE)*VLOOKUP(MHTYPYLD2!BS$4,'[1]INTERNAL PARAMETERS-1'!$B$5:$J$44,3,FALSE) + MHTYPYLD1!BS113*(1-VLOOKUP(MHTYPYLD2!BS$4,'[1]INTERNAL PARAMETERS-1'!$B$5:$J$44,5,FALSE))*VLOOKUP(MHTYPYLD2!BS$4,'[1]INTERNAL PARAMETERS-1'!$B$5:$J$44,8,FALSE)*VLOOKUP(MHTYPYLD2!BS$4,'[1]INTERNAL PARAMETERS-1'!$B$5:$J$44,3,FALSE)</f>
        <v>0</v>
      </c>
      <c r="BT113" s="50">
        <f>MHTYPYLD1!BT113*VLOOKUP(MHTYPYLD2!BT$4,'[1]INTERNAL PARAMETERS-1'!$B$5:$J$44,5,FALSE)*VLOOKUP(MHTYPYLD2!BT$4,'[1]INTERNAL PARAMETERS-1'!$B$5:$J$44,6,FALSE)*VLOOKUP(MHTYPYLD2!BT$4,'[1]INTERNAL PARAMETERS-1'!$B$5:$J$44,3,FALSE) + MHTYPYLD1!BT113*(1-VLOOKUP(MHTYPYLD2!BT$4,'[1]INTERNAL PARAMETERS-1'!$B$5:$J$44,5,FALSE))*VLOOKUP(MHTYPYLD2!BT$4,'[1]INTERNAL PARAMETERS-1'!$B$5:$J$44,8,FALSE)*VLOOKUP(MHTYPYLD2!BT$4,'[1]INTERNAL PARAMETERS-1'!$B$5:$J$44,3,FALSE)</f>
        <v>0</v>
      </c>
      <c r="BU113" s="50">
        <f>MHTYPYLD1!BU113*VLOOKUP(MHTYPYLD2!BU$4,'[1]INTERNAL PARAMETERS-1'!$B$5:$J$44,5,FALSE)*VLOOKUP(MHTYPYLD2!BU$4,'[1]INTERNAL PARAMETERS-1'!$B$5:$J$44,6,FALSE)*VLOOKUP(MHTYPYLD2!BU$4,'[1]INTERNAL PARAMETERS-1'!$B$5:$J$44,3,FALSE) + MHTYPYLD1!BU113*(1-VLOOKUP(MHTYPYLD2!BU$4,'[1]INTERNAL PARAMETERS-1'!$B$5:$J$44,5,FALSE))*VLOOKUP(MHTYPYLD2!BU$4,'[1]INTERNAL PARAMETERS-1'!$B$5:$J$44,8,FALSE)*VLOOKUP(MHTYPYLD2!BU$4,'[1]INTERNAL PARAMETERS-1'!$B$5:$J$44,3,FALSE)</f>
        <v>0</v>
      </c>
      <c r="BV113" s="50">
        <f>MHTYPYLD1!BV113*VLOOKUP(MHTYPYLD2!BV$4,'[1]INTERNAL PARAMETERS-1'!$B$5:$J$44,5,FALSE)*VLOOKUP(MHTYPYLD2!BV$4,'[1]INTERNAL PARAMETERS-1'!$B$5:$J$44,6,FALSE)*VLOOKUP(MHTYPYLD2!BV$4,'[1]INTERNAL PARAMETERS-1'!$B$5:$J$44,3,FALSE) + MHTYPYLD1!BV113*(1-VLOOKUP(MHTYPYLD2!BV$4,'[1]INTERNAL PARAMETERS-1'!$B$5:$J$44,5,FALSE))*VLOOKUP(MHTYPYLD2!BV$4,'[1]INTERNAL PARAMETERS-1'!$B$5:$J$44,8,FALSE)*VLOOKUP(MHTYPYLD2!BV$4,'[1]INTERNAL PARAMETERS-1'!$B$5:$J$44,3,FALSE)</f>
        <v>0</v>
      </c>
      <c r="BW113" s="50">
        <f>MHTYPYLD1!BW113*VLOOKUP(MHTYPYLD2!BW$4,'[1]INTERNAL PARAMETERS-1'!$B$5:$J$44,5,FALSE)*VLOOKUP(MHTYPYLD2!BW$4,'[1]INTERNAL PARAMETERS-1'!$B$5:$J$44,6,FALSE)*VLOOKUP(MHTYPYLD2!BW$4,'[1]INTERNAL PARAMETERS-1'!$B$5:$J$44,3,FALSE) + MHTYPYLD1!BW113*(1-VLOOKUP(MHTYPYLD2!BW$4,'[1]INTERNAL PARAMETERS-1'!$B$5:$J$44,5,FALSE))*VLOOKUP(MHTYPYLD2!BW$4,'[1]INTERNAL PARAMETERS-1'!$B$5:$J$44,8,FALSE)*VLOOKUP(MHTYPYLD2!BW$4,'[1]INTERNAL PARAMETERS-1'!$B$5:$J$44,3,FALSE)</f>
        <v>0</v>
      </c>
      <c r="BX113" s="50">
        <f>MHTYPYLD1!BX113*VLOOKUP(MHTYPYLD2!BX$4,'[1]INTERNAL PARAMETERS-1'!$B$5:$J$44,5,FALSE)*VLOOKUP(MHTYPYLD2!BX$4,'[1]INTERNAL PARAMETERS-1'!$B$5:$J$44,6,FALSE)*VLOOKUP(MHTYPYLD2!BX$4,'[1]INTERNAL PARAMETERS-1'!$B$5:$J$44,3,FALSE) + MHTYPYLD1!BX113*(1-VLOOKUP(MHTYPYLD2!BX$4,'[1]INTERNAL PARAMETERS-1'!$B$5:$J$44,5,FALSE))*VLOOKUP(MHTYPYLD2!BX$4,'[1]INTERNAL PARAMETERS-1'!$B$5:$J$44,8,FALSE)*VLOOKUP(MHTYPYLD2!BX$4,'[1]INTERNAL PARAMETERS-1'!$B$5:$J$44,3,FALSE)</f>
        <v>0</v>
      </c>
      <c r="BY113" s="50">
        <f>MHTYPYLD1!BY113*VLOOKUP(MHTYPYLD2!BY$4,'[1]INTERNAL PARAMETERS-1'!$B$5:$J$44,5,FALSE)*VLOOKUP(MHTYPYLD2!BY$4,'[1]INTERNAL PARAMETERS-1'!$B$5:$J$44,6,FALSE)*VLOOKUP(MHTYPYLD2!BY$4,'[1]INTERNAL PARAMETERS-1'!$B$5:$J$44,3,FALSE) + MHTYPYLD1!BY113*(1-VLOOKUP(MHTYPYLD2!BY$4,'[1]INTERNAL PARAMETERS-1'!$B$5:$J$44,5,FALSE))*VLOOKUP(MHTYPYLD2!BY$4,'[1]INTERNAL PARAMETERS-1'!$B$5:$J$44,8,FALSE)*VLOOKUP(MHTYPYLD2!BY$4,'[1]INTERNAL PARAMETERS-1'!$B$5:$J$44,3,FALSE)</f>
        <v>0</v>
      </c>
      <c r="BZ113" s="50">
        <f>MHTYPYLD1!BZ113*VLOOKUP(MHTYPYLD2!BZ$4,'[1]INTERNAL PARAMETERS-1'!$B$5:$J$44,5,FALSE)*VLOOKUP(MHTYPYLD2!BZ$4,'[1]INTERNAL PARAMETERS-1'!$B$5:$J$44,6,FALSE)*VLOOKUP(MHTYPYLD2!BZ$4,'[1]INTERNAL PARAMETERS-1'!$B$5:$J$44,3,FALSE) + MHTYPYLD1!BZ113*(1-VLOOKUP(MHTYPYLD2!BZ$4,'[1]INTERNAL PARAMETERS-1'!$B$5:$J$44,5,FALSE))*VLOOKUP(MHTYPYLD2!BZ$4,'[1]INTERNAL PARAMETERS-1'!$B$5:$J$44,8,FALSE)*VLOOKUP(MHTYPYLD2!BZ$4,'[1]INTERNAL PARAMETERS-1'!$B$5:$J$44,3,FALSE)</f>
        <v>0</v>
      </c>
      <c r="CA113" s="50">
        <f>MHTYPYLD1!CA113*VLOOKUP(MHTYPYLD2!CA$4,'[1]INTERNAL PARAMETERS-1'!$B$5:$J$44,5,FALSE)*VLOOKUP(MHTYPYLD2!CA$4,'[1]INTERNAL PARAMETERS-1'!$B$5:$J$44,6,FALSE)*VLOOKUP(MHTYPYLD2!CA$4,'[1]INTERNAL PARAMETERS-1'!$B$5:$J$44,3,FALSE) + MHTYPYLD1!CA113*(1-VLOOKUP(MHTYPYLD2!CA$4,'[1]INTERNAL PARAMETERS-1'!$B$5:$J$44,5,FALSE))*VLOOKUP(MHTYPYLD2!CA$4,'[1]INTERNAL PARAMETERS-1'!$B$5:$J$44,8,FALSE)*VLOOKUP(MHTYPYLD2!CA$4,'[1]INTERNAL PARAMETERS-1'!$B$5:$J$44,3,FALSE)</f>
        <v>0</v>
      </c>
      <c r="CB113" s="50">
        <f>MHTYPYLD1!CB113*VLOOKUP(MHTYPYLD2!CB$4,'[1]INTERNAL PARAMETERS-1'!$B$5:$J$44,5,FALSE)*VLOOKUP(MHTYPYLD2!CB$4,'[1]INTERNAL PARAMETERS-1'!$B$5:$J$44,6,FALSE)*VLOOKUP(MHTYPYLD2!CB$4,'[1]INTERNAL PARAMETERS-1'!$B$5:$J$44,3,FALSE) + MHTYPYLD1!CB113*(1-VLOOKUP(MHTYPYLD2!CB$4,'[1]INTERNAL PARAMETERS-1'!$B$5:$J$44,5,FALSE))*VLOOKUP(MHTYPYLD2!CB$4,'[1]INTERNAL PARAMETERS-1'!$B$5:$J$44,8,FALSE)*VLOOKUP(MHTYPYLD2!CB$4,'[1]INTERNAL PARAMETERS-1'!$B$5:$J$44,3,FALSE)</f>
        <v>0</v>
      </c>
      <c r="CC113" s="50">
        <f>MHTYPYLD1!CC113*VLOOKUP(MHTYPYLD2!CC$4,'[1]INTERNAL PARAMETERS-1'!$B$5:$J$44,5,FALSE)*VLOOKUP(MHTYPYLD2!CC$4,'[1]INTERNAL PARAMETERS-1'!$B$5:$J$44,6,FALSE)*VLOOKUP(MHTYPYLD2!CC$4,'[1]INTERNAL PARAMETERS-1'!$B$5:$J$44,3,FALSE) + MHTYPYLD1!CC113*(1-VLOOKUP(MHTYPYLD2!CC$4,'[1]INTERNAL PARAMETERS-1'!$B$5:$J$44,5,FALSE))*VLOOKUP(MHTYPYLD2!CC$4,'[1]INTERNAL PARAMETERS-1'!$B$5:$J$44,8,FALSE)*VLOOKUP(MHTYPYLD2!CC$4,'[1]INTERNAL PARAMETERS-1'!$B$5:$J$44,3,FALSE)</f>
        <v>0</v>
      </c>
      <c r="CD113" s="50">
        <f>MHTYPYLD1!CD113*VLOOKUP(MHTYPYLD2!CD$4,'[1]INTERNAL PARAMETERS-1'!$B$5:$J$44,5,FALSE)*VLOOKUP(MHTYPYLD2!CD$4,'[1]INTERNAL PARAMETERS-1'!$B$5:$J$44,6,FALSE)*VLOOKUP(MHTYPYLD2!CD$4,'[1]INTERNAL PARAMETERS-1'!$B$5:$J$44,3,FALSE) + MHTYPYLD1!CD113*(1-VLOOKUP(MHTYPYLD2!CD$4,'[1]INTERNAL PARAMETERS-1'!$B$5:$J$44,5,FALSE))*VLOOKUP(MHTYPYLD2!CD$4,'[1]INTERNAL PARAMETERS-1'!$B$5:$J$44,8,FALSE)*VLOOKUP(MHTYPYLD2!CD$4,'[1]INTERNAL PARAMETERS-1'!$B$5:$J$44,3,FALSE)</f>
        <v>0</v>
      </c>
      <c r="CE113" s="50">
        <f>MHTYPYLD1!CE113*VLOOKUP(MHTYPYLD2!CE$4,'[1]INTERNAL PARAMETERS-1'!$B$5:$J$44,5,FALSE)*VLOOKUP(MHTYPYLD2!CE$4,'[1]INTERNAL PARAMETERS-1'!$B$5:$J$44,6,FALSE)*VLOOKUP(MHTYPYLD2!CE$4,'[1]INTERNAL PARAMETERS-1'!$B$5:$J$44,3,FALSE) + MHTYPYLD1!CE113*(1-VLOOKUP(MHTYPYLD2!CE$4,'[1]INTERNAL PARAMETERS-1'!$B$5:$J$44,5,FALSE))*VLOOKUP(MHTYPYLD2!CE$4,'[1]INTERNAL PARAMETERS-1'!$B$5:$J$44,8,FALSE)*VLOOKUP(MHTYPYLD2!CE$4,'[1]INTERNAL PARAMETERS-1'!$B$5:$J$44,3,FALSE)</f>
        <v>0</v>
      </c>
      <c r="CF113" s="50">
        <f>MHTYPYLD1!CF113*VLOOKUP(MHTYPYLD2!CF$4,'[1]INTERNAL PARAMETERS-1'!$B$5:$J$44,5,FALSE)*VLOOKUP(MHTYPYLD2!CF$4,'[1]INTERNAL PARAMETERS-1'!$B$5:$J$44,6,FALSE)*VLOOKUP(MHTYPYLD2!CF$4,'[1]INTERNAL PARAMETERS-1'!$B$5:$J$44,3,FALSE) + MHTYPYLD1!CF113*(1-VLOOKUP(MHTYPYLD2!CF$4,'[1]INTERNAL PARAMETERS-1'!$B$5:$J$44,5,FALSE))*VLOOKUP(MHTYPYLD2!CF$4,'[1]INTERNAL PARAMETERS-1'!$B$5:$J$44,8,FALSE)*VLOOKUP(MHTYPYLD2!CF$4,'[1]INTERNAL PARAMETERS-1'!$B$5:$J$44,3,FALSE)</f>
        <v>0</v>
      </c>
      <c r="CG113" s="50">
        <f>MHTYPYLD1!CG113*VLOOKUP(MHTYPYLD2!CG$4,'[1]INTERNAL PARAMETERS-1'!$B$5:$J$44,5,FALSE)*VLOOKUP(MHTYPYLD2!CG$4,'[1]INTERNAL PARAMETERS-1'!$B$5:$J$44,6,FALSE)*VLOOKUP(MHTYPYLD2!CG$4,'[1]INTERNAL PARAMETERS-1'!$B$5:$J$44,3,FALSE) + MHTYPYLD1!CG113*(1-VLOOKUP(MHTYPYLD2!CG$4,'[1]INTERNAL PARAMETERS-1'!$B$5:$J$44,5,FALSE))*VLOOKUP(MHTYPYLD2!CG$4,'[1]INTERNAL PARAMETERS-1'!$B$5:$J$44,8,FALSE)*VLOOKUP(MHTYPYLD2!CG$4,'[1]INTERNAL PARAMETERS-1'!$B$5:$J$44,3,FALSE)</f>
        <v>0</v>
      </c>
      <c r="CH113" s="49">
        <f>MHTYPYLD1!CH113*VLOOKUP(MHTYPYLD2!CH$4,'[1]INTERNAL PARAMETERS-1'!$B$5:$J$44,5,FALSE)*VLOOKUP(MHTYPYLD2!CH$4,'[1]INTERNAL PARAMETERS-1'!$B$5:$J$44,6,FALSE)*VLOOKUP(MHTYPYLD2!CH$4,'[1]INTERNAL PARAMETERS-1'!$B$5:$J$44,3,FALSE) + MHTYPYLD1!CH113*(1-VLOOKUP(MHTYPYLD2!CH$4,'[1]INTERNAL PARAMETERS-1'!$B$5:$J$44,5,FALSE))*VLOOKUP(MHTYPYLD2!CH$4,'[1]INTERNAL PARAMETERS-1'!$B$5:$J$44,8,FALSE)*VLOOKUP(MHTYPYLD2!CH$4,'[1]INTERNAL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>
      <c r="B114" s="64" t="s">
        <v>9</v>
      </c>
      <c r="C114" s="63" t="s">
        <v>72</v>
      </c>
      <c r="D114" s="63" t="s">
        <v>70</v>
      </c>
      <c r="E114" s="139">
        <f>MHTYP!S114</f>
        <v>0</v>
      </c>
      <c r="F114" s="62">
        <f>'[1]INTERNAL PARAMETERS-1'!M6</f>
        <v>78.760000000000005</v>
      </c>
      <c r="G114" s="51">
        <f>MHTYPYLD1!G114*VLOOKUP(MHTYPYLD2!G$4,'[1]INTERNAL PARAMETERS-1'!$B$5:$J$44,5,FALSE)*VLOOKUP(MHTYPYLD2!G$4,'[1]INTERNAL PARAMETERS-1'!$B$5:$J$44,7,FALSE)*MHTYPYLD2!$F114 + MHTYPYLD1!G114*(1-VLOOKUP(MHTYPYLD2!G$4,'[1]INTERNAL PARAMETERS-1'!$B$5:$J$44,5,FALSE))*VLOOKUP(MHTYPYLD2!G$4,'[1]INTERNAL PARAMETERS-1'!$B$5:$J$44,9,FALSE)*MHTYPYLD2!$F114</f>
        <v>0</v>
      </c>
      <c r="H114" s="50">
        <f>MHTYPYLD1!H114*VLOOKUP(MHTYPYLD2!H$4,'[1]INTERNAL PARAMETERS-1'!$B$5:$J$44,5,FALSE)*VLOOKUP(MHTYPYLD2!H$4,'[1]INTERNAL PARAMETERS-1'!$B$5:$J$44,7,FALSE)*MHTYPYLD2!$F114 + MHTYPYLD1!H114*(1-VLOOKUP(MHTYPYLD2!H$4,'[1]INTERNAL PARAMETERS-1'!$B$5:$J$44,5,FALSE))*VLOOKUP(MHTYPYLD2!H$4,'[1]INTERNAL PARAMETERS-1'!$B$5:$J$44,9,FALSE)*MHTYPYLD2!$F114</f>
        <v>0</v>
      </c>
      <c r="I114" s="50">
        <f>MHTYPYLD1!I114*VLOOKUP(MHTYPYLD2!I$4,'[1]INTERNAL PARAMETERS-1'!$B$5:$J$44,5,FALSE)*VLOOKUP(MHTYPYLD2!I$4,'[1]INTERNAL PARAMETERS-1'!$B$5:$J$44,7,FALSE)*MHTYPYLD2!$F114 + MHTYPYLD1!I114*(1-VLOOKUP(MHTYPYLD2!I$4,'[1]INTERNAL PARAMETERS-1'!$B$5:$J$44,5,FALSE))*VLOOKUP(MHTYPYLD2!I$4,'[1]INTERNAL PARAMETERS-1'!$B$5:$J$44,9,FALSE)*MHTYPYLD2!$F114</f>
        <v>0</v>
      </c>
      <c r="J114" s="50">
        <f>MHTYPYLD1!J114*VLOOKUP(MHTYPYLD2!J$4,'[1]INTERNAL PARAMETERS-1'!$B$5:$J$44,5,FALSE)*VLOOKUP(MHTYPYLD2!J$4,'[1]INTERNAL PARAMETERS-1'!$B$5:$J$44,7,FALSE)*MHTYPYLD2!$F114 + MHTYPYLD1!J114*(1-VLOOKUP(MHTYPYLD2!J$4,'[1]INTERNAL PARAMETERS-1'!$B$5:$J$44,5,FALSE))*VLOOKUP(MHTYPYLD2!J$4,'[1]INTERNAL PARAMETERS-1'!$B$5:$J$44,9,FALSE)*MHTYPYLD2!$F114</f>
        <v>0</v>
      </c>
      <c r="K114" s="50">
        <f>MHTYPYLD1!K114*VLOOKUP(MHTYPYLD2!K$4,'[1]INTERNAL PARAMETERS-1'!$B$5:$J$44,5,FALSE)*VLOOKUP(MHTYPYLD2!K$4,'[1]INTERNAL PARAMETERS-1'!$B$5:$J$44,7,FALSE)*MHTYPYLD2!$F114 + MHTYPYLD1!K114*(1-VLOOKUP(MHTYPYLD2!K$4,'[1]INTERNAL PARAMETERS-1'!$B$5:$J$44,5,FALSE))*VLOOKUP(MHTYPYLD2!K$4,'[1]INTERNAL PARAMETERS-1'!$B$5:$J$44,9,FALSE)*MHTYPYLD2!$F114</f>
        <v>0</v>
      </c>
      <c r="L114" s="50">
        <f>MHTYPYLD1!L114*VLOOKUP(MHTYPYLD2!L$4,'[1]INTERNAL PARAMETERS-1'!$B$5:$J$44,5,FALSE)*VLOOKUP(MHTYPYLD2!L$4,'[1]INTERNAL PARAMETERS-1'!$B$5:$J$44,7,FALSE)*MHTYPYLD2!$F114 + MHTYPYLD1!L114*(1-VLOOKUP(MHTYPYLD2!L$4,'[1]INTERNAL PARAMETERS-1'!$B$5:$J$44,5,FALSE))*VLOOKUP(MHTYPYLD2!L$4,'[1]INTERNAL PARAMETERS-1'!$B$5:$J$44,9,FALSE)*MHTYPYLD2!$F114</f>
        <v>0</v>
      </c>
      <c r="M114" s="50">
        <f>MHTYPYLD1!M114*VLOOKUP(MHTYPYLD2!M$4,'[1]INTERNAL PARAMETERS-1'!$B$5:$J$44,5,FALSE)*VLOOKUP(MHTYPYLD2!M$4,'[1]INTERNAL PARAMETERS-1'!$B$5:$J$44,7,FALSE)*MHTYPYLD2!$F114 + MHTYPYLD1!M114*(1-VLOOKUP(MHTYPYLD2!M$4,'[1]INTERNAL PARAMETERS-1'!$B$5:$J$44,5,FALSE))*VLOOKUP(MHTYPYLD2!M$4,'[1]INTERNAL PARAMETERS-1'!$B$5:$J$44,9,FALSE)*MHTYPYLD2!$F114</f>
        <v>0</v>
      </c>
      <c r="N114" s="50">
        <f>MHTYPYLD1!N114*VLOOKUP(MHTYPYLD2!N$4,'[1]INTERNAL PARAMETERS-1'!$B$5:$J$44,5,FALSE)*VLOOKUP(MHTYPYLD2!N$4,'[1]INTERNAL PARAMETERS-1'!$B$5:$J$44,7,FALSE)*MHTYPYLD2!$F114 + MHTYPYLD1!N114*(1-VLOOKUP(MHTYPYLD2!N$4,'[1]INTERNAL PARAMETERS-1'!$B$5:$J$44,5,FALSE))*VLOOKUP(MHTYPYLD2!N$4,'[1]INTERNAL PARAMETERS-1'!$B$5:$J$44,9,FALSE)*MHTYPYLD2!$F114</f>
        <v>0</v>
      </c>
      <c r="O114" s="50">
        <f>MHTYPYLD1!O114*VLOOKUP(MHTYPYLD2!O$4,'[1]INTERNAL PARAMETERS-1'!$B$5:$J$44,5,FALSE)*VLOOKUP(MHTYPYLD2!O$4,'[1]INTERNAL PARAMETERS-1'!$B$5:$J$44,7,FALSE)*MHTYPYLD2!$F114 + MHTYPYLD1!O114*(1-VLOOKUP(MHTYPYLD2!O$4,'[1]INTERNAL PARAMETERS-1'!$B$5:$J$44,5,FALSE))*VLOOKUP(MHTYPYLD2!O$4,'[1]INTERNAL PARAMETERS-1'!$B$5:$J$44,9,FALSE)*MHTYPYLD2!$F114</f>
        <v>0</v>
      </c>
      <c r="P114" s="50">
        <f>MHTYPYLD1!P114*VLOOKUP(MHTYPYLD2!P$4,'[1]INTERNAL PARAMETERS-1'!$B$5:$J$44,5,FALSE)*VLOOKUP(MHTYPYLD2!P$4,'[1]INTERNAL PARAMETERS-1'!$B$5:$J$44,7,FALSE)*MHTYPYLD2!$F114 + MHTYPYLD1!P114*(1-VLOOKUP(MHTYPYLD2!P$4,'[1]INTERNAL PARAMETERS-1'!$B$5:$J$44,5,FALSE))*VLOOKUP(MHTYPYLD2!P$4,'[1]INTERNAL PARAMETERS-1'!$B$5:$J$44,9,FALSE)*MHTYPYLD2!$F114</f>
        <v>0</v>
      </c>
      <c r="Q114" s="50">
        <f>MHTYPYLD1!Q114*VLOOKUP(MHTYPYLD2!Q$4,'[1]INTERNAL PARAMETERS-1'!$B$5:$J$44,5,FALSE)*VLOOKUP(MHTYPYLD2!Q$4,'[1]INTERNAL PARAMETERS-1'!$B$5:$J$44,7,FALSE)*MHTYPYLD2!$F114 + MHTYPYLD1!Q114*(1-VLOOKUP(MHTYPYLD2!Q$4,'[1]INTERNAL PARAMETERS-1'!$B$5:$J$44,5,FALSE))*VLOOKUP(MHTYPYLD2!Q$4,'[1]INTERNAL PARAMETERS-1'!$B$5:$J$44,9,FALSE)*MHTYPYLD2!$F114</f>
        <v>0</v>
      </c>
      <c r="R114" s="50">
        <f>MHTYPYLD1!R114*VLOOKUP(MHTYPYLD2!R$4,'[1]INTERNAL PARAMETERS-1'!$B$5:$J$44,5,FALSE)*VLOOKUP(MHTYPYLD2!R$4,'[1]INTERNAL PARAMETERS-1'!$B$5:$J$44,7,FALSE)*MHTYPYLD2!$F114 + MHTYPYLD1!R114*(1-VLOOKUP(MHTYPYLD2!R$4,'[1]INTERNAL PARAMETERS-1'!$B$5:$J$44,5,FALSE))*VLOOKUP(MHTYPYLD2!R$4,'[1]INTERNAL PARAMETERS-1'!$B$5:$J$44,9,FALSE)*MHTYPYLD2!$F114</f>
        <v>0</v>
      </c>
      <c r="S114" s="50">
        <f>MHTYPYLD1!S114*VLOOKUP(MHTYPYLD2!S$4,'[1]INTERNAL PARAMETERS-1'!$B$5:$J$44,5,FALSE)*VLOOKUP(MHTYPYLD2!S$4,'[1]INTERNAL PARAMETERS-1'!$B$5:$J$44,7,FALSE)*MHTYPYLD2!$F114 + MHTYPYLD1!S114*(1-VLOOKUP(MHTYPYLD2!S$4,'[1]INTERNAL PARAMETERS-1'!$B$5:$J$44,5,FALSE))*VLOOKUP(MHTYPYLD2!S$4,'[1]INTERNAL PARAMETERS-1'!$B$5:$J$44,9,FALSE)*MHTYPYLD2!$F114</f>
        <v>0</v>
      </c>
      <c r="T114" s="50">
        <f>MHTYPYLD1!T114*VLOOKUP(MHTYPYLD2!T$4,'[1]INTERNAL PARAMETERS-1'!$B$5:$J$44,5,FALSE)*VLOOKUP(MHTYPYLD2!T$4,'[1]INTERNAL PARAMETERS-1'!$B$5:$J$44,7,FALSE)*MHTYPYLD2!$F114 + MHTYPYLD1!T114*(1-VLOOKUP(MHTYPYLD2!T$4,'[1]INTERNAL PARAMETERS-1'!$B$5:$J$44,5,FALSE))*VLOOKUP(MHTYPYLD2!T$4,'[1]INTERNAL PARAMETERS-1'!$B$5:$J$44,9,FALSE)*MHTYPYLD2!$F114</f>
        <v>0</v>
      </c>
      <c r="U114" s="50">
        <f>MHTYPYLD1!U114*VLOOKUP(MHTYPYLD2!U$4,'[1]INTERNAL PARAMETERS-1'!$B$5:$J$44,5,FALSE)*VLOOKUP(MHTYPYLD2!U$4,'[1]INTERNAL PARAMETERS-1'!$B$5:$J$44,7,FALSE)*MHTYPYLD2!$F114 + MHTYPYLD1!U114*(1-VLOOKUP(MHTYPYLD2!U$4,'[1]INTERNAL PARAMETERS-1'!$B$5:$J$44,5,FALSE))*VLOOKUP(MHTYPYLD2!U$4,'[1]INTERNAL PARAMETERS-1'!$B$5:$J$44,9,FALSE)*MHTYPYLD2!$F114</f>
        <v>0</v>
      </c>
      <c r="V114" s="50">
        <f>MHTYPYLD1!V114*VLOOKUP(MHTYPYLD2!V$4,'[1]INTERNAL PARAMETERS-1'!$B$5:$J$44,5,FALSE)*VLOOKUP(MHTYPYLD2!V$4,'[1]INTERNAL PARAMETERS-1'!$B$5:$J$44,7,FALSE)*MHTYPYLD2!$F114 + MHTYPYLD1!V114*(1-VLOOKUP(MHTYPYLD2!V$4,'[1]INTERNAL PARAMETERS-1'!$B$5:$J$44,5,FALSE))*VLOOKUP(MHTYPYLD2!V$4,'[1]INTERNAL PARAMETERS-1'!$B$5:$J$44,9,FALSE)*MHTYPYLD2!$F114</f>
        <v>0</v>
      </c>
      <c r="W114" s="50">
        <f>MHTYPYLD1!W114*VLOOKUP(MHTYPYLD2!W$4,'[1]INTERNAL PARAMETERS-1'!$B$5:$J$44,5,FALSE)*VLOOKUP(MHTYPYLD2!W$4,'[1]INTERNAL PARAMETERS-1'!$B$5:$J$44,7,FALSE)*MHTYPYLD2!$F114 + MHTYPYLD1!W114*(1-VLOOKUP(MHTYPYLD2!W$4,'[1]INTERNAL PARAMETERS-1'!$B$5:$J$44,5,FALSE))*VLOOKUP(MHTYPYLD2!W$4,'[1]INTERNAL PARAMETERS-1'!$B$5:$J$44,9,FALSE)*MHTYPYLD2!$F114</f>
        <v>0</v>
      </c>
      <c r="X114" s="50">
        <f>MHTYPYLD1!X114*VLOOKUP(MHTYPYLD2!X$4,'[1]INTERNAL PARAMETERS-1'!$B$5:$J$44,5,FALSE)*VLOOKUP(MHTYPYLD2!X$4,'[1]INTERNAL PARAMETERS-1'!$B$5:$J$44,7,FALSE)*MHTYPYLD2!$F114 + MHTYPYLD1!X114*(1-VLOOKUP(MHTYPYLD2!X$4,'[1]INTERNAL PARAMETERS-1'!$B$5:$J$44,5,FALSE))*VLOOKUP(MHTYPYLD2!X$4,'[1]INTERNAL PARAMETERS-1'!$B$5:$J$44,9,FALSE)*MHTYPYLD2!$F114</f>
        <v>0</v>
      </c>
      <c r="Y114" s="50">
        <f>MHTYPYLD1!Y114*VLOOKUP(MHTYPYLD2!Y$4,'[1]INTERNAL PARAMETERS-1'!$B$5:$J$44,5,FALSE)*VLOOKUP(MHTYPYLD2!Y$4,'[1]INTERNAL PARAMETERS-1'!$B$5:$J$44,7,FALSE)*MHTYPYLD2!$F114 + MHTYPYLD1!Y114*(1-VLOOKUP(MHTYPYLD2!Y$4,'[1]INTERNAL PARAMETERS-1'!$B$5:$J$44,5,FALSE))*VLOOKUP(MHTYPYLD2!Y$4,'[1]INTERNAL PARAMETERS-1'!$B$5:$J$44,9,FALSE)*MHTYPYLD2!$F114</f>
        <v>0</v>
      </c>
      <c r="Z114" s="50">
        <f>MHTYPYLD1!Z114*VLOOKUP(MHTYPYLD2!Z$4,'[1]INTERNAL PARAMETERS-1'!$B$5:$J$44,5,FALSE)*VLOOKUP(MHTYPYLD2!Z$4,'[1]INTERNAL PARAMETERS-1'!$B$5:$J$44,7,FALSE)*MHTYPYLD2!$F114 + MHTYPYLD1!Z114*(1-VLOOKUP(MHTYPYLD2!Z$4,'[1]INTERNAL PARAMETERS-1'!$B$5:$J$44,5,FALSE))*VLOOKUP(MHTYPYLD2!Z$4,'[1]INTERNAL PARAMETERS-1'!$B$5:$J$44,9,FALSE)*MHTYPYLD2!$F114</f>
        <v>0</v>
      </c>
      <c r="AA114" s="50">
        <f>MHTYPYLD1!AA114*VLOOKUP(MHTYPYLD2!AA$4,'[1]INTERNAL PARAMETERS-1'!$B$5:$J$44,5,FALSE)*VLOOKUP(MHTYPYLD2!AA$4,'[1]INTERNAL PARAMETERS-1'!$B$5:$J$44,7,FALSE)*MHTYPYLD2!$F114 + MHTYPYLD1!AA114*(1-VLOOKUP(MHTYPYLD2!AA$4,'[1]INTERNAL PARAMETERS-1'!$B$5:$J$44,5,FALSE))*VLOOKUP(MHTYPYLD2!AA$4,'[1]INTERNAL PARAMETERS-1'!$B$5:$J$44,9,FALSE)*MHTYPYLD2!$F114</f>
        <v>0</v>
      </c>
      <c r="AB114" s="50">
        <f>MHTYPYLD1!AB114*VLOOKUP(MHTYPYLD2!AB$4,'[1]INTERNAL PARAMETERS-1'!$B$5:$J$44,5,FALSE)*VLOOKUP(MHTYPYLD2!AB$4,'[1]INTERNAL PARAMETERS-1'!$B$5:$J$44,7,FALSE)*MHTYPYLD2!$F114 + MHTYPYLD1!AB114*(1-VLOOKUP(MHTYPYLD2!AB$4,'[1]INTERNAL PARAMETERS-1'!$B$5:$J$44,5,FALSE))*VLOOKUP(MHTYPYLD2!AB$4,'[1]INTERNAL PARAMETERS-1'!$B$5:$J$44,9,FALSE)*MHTYPYLD2!$F114</f>
        <v>0</v>
      </c>
      <c r="AC114" s="50">
        <f>MHTYPYLD1!AC114*VLOOKUP(MHTYPYLD2!AC$4,'[1]INTERNAL PARAMETERS-1'!$B$5:$J$44,5,FALSE)*VLOOKUP(MHTYPYLD2!AC$4,'[1]INTERNAL PARAMETERS-1'!$B$5:$J$44,7,FALSE)*MHTYPYLD2!$F114 + MHTYPYLD1!AC114*(1-VLOOKUP(MHTYPYLD2!AC$4,'[1]INTERNAL PARAMETERS-1'!$B$5:$J$44,5,FALSE))*VLOOKUP(MHTYPYLD2!AC$4,'[1]INTERNAL PARAMETERS-1'!$B$5:$J$44,9,FALSE)*MHTYPYLD2!$F114</f>
        <v>0</v>
      </c>
      <c r="AD114" s="50">
        <f>MHTYPYLD1!AD114*VLOOKUP(MHTYPYLD2!AD$4,'[1]INTERNAL PARAMETERS-1'!$B$5:$J$44,5,FALSE)*VLOOKUP(MHTYPYLD2!AD$4,'[1]INTERNAL PARAMETERS-1'!$B$5:$J$44,7,FALSE)*MHTYPYLD2!$F114 + MHTYPYLD1!AD114*(1-VLOOKUP(MHTYPYLD2!AD$4,'[1]INTERNAL PARAMETERS-1'!$B$5:$J$44,5,FALSE))*VLOOKUP(MHTYPYLD2!AD$4,'[1]INTERNAL PARAMETERS-1'!$B$5:$J$44,9,FALSE)*MHTYPYLD2!$F114</f>
        <v>0</v>
      </c>
      <c r="AE114" s="50">
        <f>MHTYPYLD1!AE114*VLOOKUP(MHTYPYLD2!AE$4,'[1]INTERNAL PARAMETERS-1'!$B$5:$J$44,5,FALSE)*VLOOKUP(MHTYPYLD2!AE$4,'[1]INTERNAL PARAMETERS-1'!$B$5:$J$44,7,FALSE)*MHTYPYLD2!$F114 + MHTYPYLD1!AE114*(1-VLOOKUP(MHTYPYLD2!AE$4,'[1]INTERNAL PARAMETERS-1'!$B$5:$J$44,5,FALSE))*VLOOKUP(MHTYPYLD2!AE$4,'[1]INTERNAL PARAMETERS-1'!$B$5:$J$44,9,FALSE)*MHTYPYLD2!$F114</f>
        <v>0</v>
      </c>
      <c r="AF114" s="50">
        <f>MHTYPYLD1!AF114*VLOOKUP(MHTYPYLD2!AF$4,'[1]INTERNAL PARAMETERS-1'!$B$5:$J$44,5,FALSE)*VLOOKUP(MHTYPYLD2!AF$4,'[1]INTERNAL PARAMETERS-1'!$B$5:$J$44,7,FALSE)*MHTYPYLD2!$F114 + MHTYPYLD1!AF114*(1-VLOOKUP(MHTYPYLD2!AF$4,'[1]INTERNAL PARAMETERS-1'!$B$5:$J$44,5,FALSE))*VLOOKUP(MHTYPYLD2!AF$4,'[1]INTERNAL PARAMETERS-1'!$B$5:$J$44,9,FALSE)*MHTYPYLD2!$F114</f>
        <v>0</v>
      </c>
      <c r="AG114" s="50">
        <f>MHTYPYLD1!AG114*VLOOKUP(MHTYPYLD2!AG$4,'[1]INTERNAL PARAMETERS-1'!$B$5:$J$44,5,FALSE)*VLOOKUP(MHTYPYLD2!AG$4,'[1]INTERNAL PARAMETERS-1'!$B$5:$J$44,7,FALSE)*MHTYPYLD2!$F114 + MHTYPYLD1!AG114*(1-VLOOKUP(MHTYPYLD2!AG$4,'[1]INTERNAL PARAMETERS-1'!$B$5:$J$44,5,FALSE))*VLOOKUP(MHTYPYLD2!AG$4,'[1]INTERNAL PARAMETERS-1'!$B$5:$J$44,9,FALSE)*MHTYPYLD2!$F114</f>
        <v>0</v>
      </c>
      <c r="AH114" s="50">
        <f>MHTYPYLD1!AH114*VLOOKUP(MHTYPYLD2!AH$4,'[1]INTERNAL PARAMETERS-1'!$B$5:$J$44,5,FALSE)*VLOOKUP(MHTYPYLD2!AH$4,'[1]INTERNAL PARAMETERS-1'!$B$5:$J$44,7,FALSE)*MHTYPYLD2!$F114 + MHTYPYLD1!AH114*(1-VLOOKUP(MHTYPYLD2!AH$4,'[1]INTERNAL PARAMETERS-1'!$B$5:$J$44,5,FALSE))*VLOOKUP(MHTYPYLD2!AH$4,'[1]INTERNAL PARAMETERS-1'!$B$5:$J$44,9,FALSE)*MHTYPYLD2!$F114</f>
        <v>0</v>
      </c>
      <c r="AI114" s="50">
        <f>MHTYPYLD1!AI114*VLOOKUP(MHTYPYLD2!AI$4,'[1]INTERNAL PARAMETERS-1'!$B$5:$J$44,5,FALSE)*VLOOKUP(MHTYPYLD2!AI$4,'[1]INTERNAL PARAMETERS-1'!$B$5:$J$44,7,FALSE)*MHTYPYLD2!$F114 + MHTYPYLD1!AI114*(1-VLOOKUP(MHTYPYLD2!AI$4,'[1]INTERNAL PARAMETERS-1'!$B$5:$J$44,5,FALSE))*VLOOKUP(MHTYPYLD2!AI$4,'[1]INTERNAL PARAMETERS-1'!$B$5:$J$44,9,FALSE)*MHTYPYLD2!$F114</f>
        <v>0</v>
      </c>
      <c r="AJ114" s="50">
        <f>MHTYPYLD1!AJ114*VLOOKUP(MHTYPYLD2!AJ$4,'[1]INTERNAL PARAMETERS-1'!$B$5:$J$44,5,FALSE)*VLOOKUP(MHTYPYLD2!AJ$4,'[1]INTERNAL PARAMETERS-1'!$B$5:$J$44,7,FALSE)*MHTYPYLD2!$F114 + MHTYPYLD1!AJ114*(1-VLOOKUP(MHTYPYLD2!AJ$4,'[1]INTERNAL PARAMETERS-1'!$B$5:$J$44,5,FALSE))*VLOOKUP(MHTYPYLD2!AJ$4,'[1]INTERNAL PARAMETERS-1'!$B$5:$J$44,9,FALSE)*MHTYPYLD2!$F114</f>
        <v>0</v>
      </c>
      <c r="AK114" s="50">
        <f>MHTYPYLD1!AK114*VLOOKUP(MHTYPYLD2!AK$4,'[1]INTERNAL PARAMETERS-1'!$B$5:$J$44,5,FALSE)*VLOOKUP(MHTYPYLD2!AK$4,'[1]INTERNAL PARAMETERS-1'!$B$5:$J$44,7,FALSE)*MHTYPYLD2!$F114 + MHTYPYLD1!AK114*(1-VLOOKUP(MHTYPYLD2!AK$4,'[1]INTERNAL PARAMETERS-1'!$B$5:$J$44,5,FALSE))*VLOOKUP(MHTYPYLD2!AK$4,'[1]INTERNAL PARAMETERS-1'!$B$5:$J$44,9,FALSE)*MHTYPYLD2!$F114</f>
        <v>0</v>
      </c>
      <c r="AL114" s="50">
        <f>MHTYPYLD1!AL114*VLOOKUP(MHTYPYLD2!AL$4,'[1]INTERNAL PARAMETERS-1'!$B$5:$J$44,5,FALSE)*VLOOKUP(MHTYPYLD2!AL$4,'[1]INTERNAL PARAMETERS-1'!$B$5:$J$44,7,FALSE)*MHTYPYLD2!$F114 + MHTYPYLD1!AL114*(1-VLOOKUP(MHTYPYLD2!AL$4,'[1]INTERNAL PARAMETERS-1'!$B$5:$J$44,5,FALSE))*VLOOKUP(MHTYPYLD2!AL$4,'[1]INTERNAL PARAMETERS-1'!$B$5:$J$44,9,FALSE)*MHTYPYLD2!$F114</f>
        <v>0</v>
      </c>
      <c r="AM114" s="50">
        <f>MHTYPYLD1!AM114*VLOOKUP(MHTYPYLD2!AM$4,'[1]INTERNAL PARAMETERS-1'!$B$5:$J$44,5,FALSE)*VLOOKUP(MHTYPYLD2!AM$4,'[1]INTERNAL PARAMETERS-1'!$B$5:$J$44,7,FALSE)*MHTYPYLD2!$F114 + MHTYPYLD1!AM114*(1-VLOOKUP(MHTYPYLD2!AM$4,'[1]INTERNAL PARAMETERS-1'!$B$5:$J$44,5,FALSE))*VLOOKUP(MHTYPYLD2!AM$4,'[1]INTERNAL PARAMETERS-1'!$B$5:$J$44,9,FALSE)*MHTYPYLD2!$F114</f>
        <v>0</v>
      </c>
      <c r="AN114" s="50">
        <f>MHTYPYLD1!AN114*VLOOKUP(MHTYPYLD2!AN$4,'[1]INTERNAL PARAMETERS-1'!$B$5:$J$44,5,FALSE)*VLOOKUP(MHTYPYLD2!AN$4,'[1]INTERNAL PARAMETERS-1'!$B$5:$J$44,7,FALSE)*MHTYPYLD2!$F114 + MHTYPYLD1!AN114*(1-VLOOKUP(MHTYPYLD2!AN$4,'[1]INTERNAL PARAMETERS-1'!$B$5:$J$44,5,FALSE))*VLOOKUP(MHTYPYLD2!AN$4,'[1]INTERNAL PARAMETERS-1'!$B$5:$J$44,9,FALSE)*MHTYPYLD2!$F114</f>
        <v>0</v>
      </c>
      <c r="AO114" s="50">
        <f>MHTYPYLD1!AO114*VLOOKUP(MHTYPYLD2!AO$4,'[1]INTERNAL PARAMETERS-1'!$B$5:$J$44,5,FALSE)*VLOOKUP(MHTYPYLD2!AO$4,'[1]INTERNAL PARAMETERS-1'!$B$5:$J$44,7,FALSE)*MHTYPYLD2!$F114 + MHTYPYLD1!AO114*(1-VLOOKUP(MHTYPYLD2!AO$4,'[1]INTERNAL PARAMETERS-1'!$B$5:$J$44,5,FALSE))*VLOOKUP(MHTYPYLD2!AO$4,'[1]INTERNAL PARAMETERS-1'!$B$5:$J$44,9,FALSE)*MHTYPYLD2!$F114</f>
        <v>0</v>
      </c>
      <c r="AP114" s="50">
        <f>MHTYPYLD1!AP114*VLOOKUP(MHTYPYLD2!AP$4,'[1]INTERNAL PARAMETERS-1'!$B$5:$J$44,5,FALSE)*VLOOKUP(MHTYPYLD2!AP$4,'[1]INTERNAL PARAMETERS-1'!$B$5:$J$44,7,FALSE)*MHTYPYLD2!$F114 + MHTYPYLD1!AP114*(1-VLOOKUP(MHTYPYLD2!AP$4,'[1]INTERNAL PARAMETERS-1'!$B$5:$J$44,5,FALSE))*VLOOKUP(MHTYPYLD2!AP$4,'[1]INTERNAL PARAMETERS-1'!$B$5:$J$44,9,FALSE)*MHTYPYLD2!$F114</f>
        <v>0</v>
      </c>
      <c r="AQ114" s="50">
        <f>MHTYPYLD1!AQ114*VLOOKUP(MHTYPYLD2!AQ$4,'[1]INTERNAL PARAMETERS-1'!$B$5:$J$44,5,FALSE)*VLOOKUP(MHTYPYLD2!AQ$4,'[1]INTERNAL PARAMETERS-1'!$B$5:$J$44,7,FALSE)*MHTYPYLD2!$F114 + MHTYPYLD1!AQ114*(1-VLOOKUP(MHTYPYLD2!AQ$4,'[1]INTERNAL PARAMETERS-1'!$B$5:$J$44,5,FALSE))*VLOOKUP(MHTYPYLD2!AQ$4,'[1]INTERNAL PARAMETERS-1'!$B$5:$J$44,9,FALSE)*MHTYPYLD2!$F114</f>
        <v>0</v>
      </c>
      <c r="AR114" s="50">
        <f>MHTYPYLD1!AR114*VLOOKUP(MHTYPYLD2!AR$4,'[1]INTERNAL PARAMETERS-1'!$B$5:$J$44,5,FALSE)*VLOOKUP(MHTYPYLD2!AR$4,'[1]INTERNAL PARAMETERS-1'!$B$5:$J$44,7,FALSE)*MHTYPYLD2!$F114 + MHTYPYLD1!AR114*(1-VLOOKUP(MHTYPYLD2!AR$4,'[1]INTERNAL PARAMETERS-1'!$B$5:$J$44,5,FALSE))*VLOOKUP(MHTYPYLD2!AR$4,'[1]INTERNAL PARAMETERS-1'!$B$5:$J$44,9,FALSE)*MHTYPYLD2!$F114</f>
        <v>0</v>
      </c>
      <c r="AS114" s="50">
        <f>MHTYPYLD1!AS114*VLOOKUP(MHTYPYLD2!AS$4,'[1]INTERNAL PARAMETERS-1'!$B$5:$J$44,5,FALSE)*VLOOKUP(MHTYPYLD2!AS$4,'[1]INTERNAL PARAMETERS-1'!$B$5:$J$44,7,FALSE)*MHTYPYLD2!$F114 + MHTYPYLD1!AS114*(1-VLOOKUP(MHTYPYLD2!AS$4,'[1]INTERNAL PARAMETERS-1'!$B$5:$J$44,5,FALSE))*VLOOKUP(MHTYPYLD2!AS$4,'[1]INTERNAL PARAMETERS-1'!$B$5:$J$44,9,FALSE)*MHTYPYLD2!$F114</f>
        <v>0</v>
      </c>
      <c r="AT114" s="49">
        <f>MHTYPYLD1!AT114*VLOOKUP(MHTYPYLD2!AT$4,'[1]INTERNAL PARAMETERS-1'!$B$5:$J$44,5,FALSE)*VLOOKUP(MHTYPYLD2!AT$4,'[1]INTERNAL PARAMETERS-1'!$B$5:$J$44,7,FALSE)*MHTYPYLD2!$F114 + MHTYPYLD1!AT114*(1-VLOOKUP(MHTYPYLD2!AT$4,'[1]INTERNAL PARAMETERS-1'!$B$5:$J$44,5,FALSE))*VLOOKUP(MHTYPYLD2!AT$4,'[1]INTERNAL PARAMETERS-1'!$B$5:$J$44,9,FALSE)*MHTYPYLD2!$F114</f>
        <v>0</v>
      </c>
      <c r="AU114" s="51">
        <f>MHTYPYLD1!AU114*VLOOKUP(MHTYPYLD2!AU$4,'[1]INTERNAL PARAMETERS-1'!$B$5:$J$44,5,FALSE)*VLOOKUP(MHTYPYLD2!AU$4,'[1]INTERNAL PARAMETERS-1'!$B$5:$J$44,6,FALSE)*VLOOKUP(MHTYPYLD2!AU$4,'[1]INTERNAL PARAMETERS-1'!$B$5:$J$44,3,FALSE) + MHTYPYLD1!AU114*(1-VLOOKUP(MHTYPYLD2!AU$4,'[1]INTERNAL PARAMETERS-1'!$B$5:$J$44,5,FALSE))*VLOOKUP(MHTYPYLD2!AU$4,'[1]INTERNAL PARAMETERS-1'!$B$5:$J$44,8,FALSE)*VLOOKUP(MHTYPYLD2!AU$4,'[1]INTERNAL PARAMETERS-1'!$B$5:$J$44,3,FALSE)</f>
        <v>0</v>
      </c>
      <c r="AV114" s="50">
        <f>MHTYPYLD1!AV114*VLOOKUP(MHTYPYLD2!AV$4,'[1]INTERNAL PARAMETERS-1'!$B$5:$J$44,5,FALSE)*VLOOKUP(MHTYPYLD2!AV$4,'[1]INTERNAL PARAMETERS-1'!$B$5:$J$44,6,FALSE)*VLOOKUP(MHTYPYLD2!AV$4,'[1]INTERNAL PARAMETERS-1'!$B$5:$J$44,3,FALSE) + MHTYPYLD1!AV114*(1-VLOOKUP(MHTYPYLD2!AV$4,'[1]INTERNAL PARAMETERS-1'!$B$5:$J$44,5,FALSE))*VLOOKUP(MHTYPYLD2!AV$4,'[1]INTERNAL PARAMETERS-1'!$B$5:$J$44,8,FALSE)*VLOOKUP(MHTYPYLD2!AV$4,'[1]INTERNAL PARAMETERS-1'!$B$5:$J$44,3,FALSE)</f>
        <v>0</v>
      </c>
      <c r="AW114" s="50">
        <f>MHTYPYLD1!AW114*VLOOKUP(MHTYPYLD2!AW$4,'[1]INTERNAL PARAMETERS-1'!$B$5:$J$44,5,FALSE)*VLOOKUP(MHTYPYLD2!AW$4,'[1]INTERNAL PARAMETERS-1'!$B$5:$J$44,6,FALSE)*VLOOKUP(MHTYPYLD2!AW$4,'[1]INTERNAL PARAMETERS-1'!$B$5:$J$44,3,FALSE) + MHTYPYLD1!AW114*(1-VLOOKUP(MHTYPYLD2!AW$4,'[1]INTERNAL PARAMETERS-1'!$B$5:$J$44,5,FALSE))*VLOOKUP(MHTYPYLD2!AW$4,'[1]INTERNAL PARAMETERS-1'!$B$5:$J$44,8,FALSE)*VLOOKUP(MHTYPYLD2!AW$4,'[1]INTERNAL PARAMETERS-1'!$B$5:$J$44,3,FALSE)</f>
        <v>0</v>
      </c>
      <c r="AX114" s="50">
        <f>MHTYPYLD1!AX114*VLOOKUP(MHTYPYLD2!AX$4,'[1]INTERNAL PARAMETERS-1'!$B$5:$J$44,5,FALSE)*VLOOKUP(MHTYPYLD2!AX$4,'[1]INTERNAL PARAMETERS-1'!$B$5:$J$44,6,FALSE)*VLOOKUP(MHTYPYLD2!AX$4,'[1]INTERNAL PARAMETERS-1'!$B$5:$J$44,3,FALSE) + MHTYPYLD1!AX114*(1-VLOOKUP(MHTYPYLD2!AX$4,'[1]INTERNAL PARAMETERS-1'!$B$5:$J$44,5,FALSE))*VLOOKUP(MHTYPYLD2!AX$4,'[1]INTERNAL PARAMETERS-1'!$B$5:$J$44,8,FALSE)*VLOOKUP(MHTYPYLD2!AX$4,'[1]INTERNAL PARAMETERS-1'!$B$5:$J$44,3,FALSE)</f>
        <v>0</v>
      </c>
      <c r="AY114" s="50">
        <f>MHTYPYLD1!AY114*VLOOKUP(MHTYPYLD2!AY$4,'[1]INTERNAL PARAMETERS-1'!$B$5:$J$44,5,FALSE)*VLOOKUP(MHTYPYLD2!AY$4,'[1]INTERNAL PARAMETERS-1'!$B$5:$J$44,6,FALSE)*VLOOKUP(MHTYPYLD2!AY$4,'[1]INTERNAL PARAMETERS-1'!$B$5:$J$44,3,FALSE) + MHTYPYLD1!AY114*(1-VLOOKUP(MHTYPYLD2!AY$4,'[1]INTERNAL PARAMETERS-1'!$B$5:$J$44,5,FALSE))*VLOOKUP(MHTYPYLD2!AY$4,'[1]INTERNAL PARAMETERS-1'!$B$5:$J$44,8,FALSE)*VLOOKUP(MHTYPYLD2!AY$4,'[1]INTERNAL PARAMETERS-1'!$B$5:$J$44,3,FALSE)</f>
        <v>0</v>
      </c>
      <c r="AZ114" s="50">
        <f>MHTYPYLD1!AZ114*VLOOKUP(MHTYPYLD2!AZ$4,'[1]INTERNAL PARAMETERS-1'!$B$5:$J$44,5,FALSE)*VLOOKUP(MHTYPYLD2!AZ$4,'[1]INTERNAL PARAMETERS-1'!$B$5:$J$44,6,FALSE)*VLOOKUP(MHTYPYLD2!AZ$4,'[1]INTERNAL PARAMETERS-1'!$B$5:$J$44,3,FALSE) + MHTYPYLD1!AZ114*(1-VLOOKUP(MHTYPYLD2!AZ$4,'[1]INTERNAL PARAMETERS-1'!$B$5:$J$44,5,FALSE))*VLOOKUP(MHTYPYLD2!AZ$4,'[1]INTERNAL PARAMETERS-1'!$B$5:$J$44,8,FALSE)*VLOOKUP(MHTYPYLD2!AZ$4,'[1]INTERNAL PARAMETERS-1'!$B$5:$J$44,3,FALSE)</f>
        <v>0</v>
      </c>
      <c r="BA114" s="50">
        <f>MHTYPYLD1!BA114*VLOOKUP(MHTYPYLD2!BA$4,'[1]INTERNAL PARAMETERS-1'!$B$5:$J$44,5,FALSE)*VLOOKUP(MHTYPYLD2!BA$4,'[1]INTERNAL PARAMETERS-1'!$B$5:$J$44,6,FALSE)*VLOOKUP(MHTYPYLD2!BA$4,'[1]INTERNAL PARAMETERS-1'!$B$5:$J$44,3,FALSE) + MHTYPYLD1!BA114*(1-VLOOKUP(MHTYPYLD2!BA$4,'[1]INTERNAL PARAMETERS-1'!$B$5:$J$44,5,FALSE))*VLOOKUP(MHTYPYLD2!BA$4,'[1]INTERNAL PARAMETERS-1'!$B$5:$J$44,8,FALSE)*VLOOKUP(MHTYPYLD2!BA$4,'[1]INTERNAL PARAMETERS-1'!$B$5:$J$44,3,FALSE)</f>
        <v>0</v>
      </c>
      <c r="BB114" s="50">
        <f>MHTYPYLD1!BB114*VLOOKUP(MHTYPYLD2!BB$4,'[1]INTERNAL PARAMETERS-1'!$B$5:$J$44,5,FALSE)*VLOOKUP(MHTYPYLD2!BB$4,'[1]INTERNAL PARAMETERS-1'!$B$5:$J$44,6,FALSE)*VLOOKUP(MHTYPYLD2!BB$4,'[1]INTERNAL PARAMETERS-1'!$B$5:$J$44,3,FALSE) + MHTYPYLD1!BB114*(1-VLOOKUP(MHTYPYLD2!BB$4,'[1]INTERNAL PARAMETERS-1'!$B$5:$J$44,5,FALSE))*VLOOKUP(MHTYPYLD2!BB$4,'[1]INTERNAL PARAMETERS-1'!$B$5:$J$44,8,FALSE)*VLOOKUP(MHTYPYLD2!BB$4,'[1]INTERNAL PARAMETERS-1'!$B$5:$J$44,3,FALSE)</f>
        <v>0</v>
      </c>
      <c r="BC114" s="50">
        <f>MHTYPYLD1!BC114*VLOOKUP(MHTYPYLD2!BC$4,'[1]INTERNAL PARAMETERS-1'!$B$5:$J$44,5,FALSE)*VLOOKUP(MHTYPYLD2!BC$4,'[1]INTERNAL PARAMETERS-1'!$B$5:$J$44,6,FALSE)*VLOOKUP(MHTYPYLD2!BC$4,'[1]INTERNAL PARAMETERS-1'!$B$5:$J$44,3,FALSE) + MHTYPYLD1!BC114*(1-VLOOKUP(MHTYPYLD2!BC$4,'[1]INTERNAL PARAMETERS-1'!$B$5:$J$44,5,FALSE))*VLOOKUP(MHTYPYLD2!BC$4,'[1]INTERNAL PARAMETERS-1'!$B$5:$J$44,8,FALSE)*VLOOKUP(MHTYPYLD2!BC$4,'[1]INTERNAL PARAMETERS-1'!$B$5:$J$44,3,FALSE)</f>
        <v>0</v>
      </c>
      <c r="BD114" s="50">
        <f>MHTYPYLD1!BD114*VLOOKUP(MHTYPYLD2!BD$4,'[1]INTERNAL PARAMETERS-1'!$B$5:$J$44,5,FALSE)*VLOOKUP(MHTYPYLD2!BD$4,'[1]INTERNAL PARAMETERS-1'!$B$5:$J$44,6,FALSE)*VLOOKUP(MHTYPYLD2!BD$4,'[1]INTERNAL PARAMETERS-1'!$B$5:$J$44,3,FALSE) + MHTYPYLD1!BD114*(1-VLOOKUP(MHTYPYLD2!BD$4,'[1]INTERNAL PARAMETERS-1'!$B$5:$J$44,5,FALSE))*VLOOKUP(MHTYPYLD2!BD$4,'[1]INTERNAL PARAMETERS-1'!$B$5:$J$44,8,FALSE)*VLOOKUP(MHTYPYLD2!BD$4,'[1]INTERNAL PARAMETERS-1'!$B$5:$J$44,3,FALSE)</f>
        <v>0</v>
      </c>
      <c r="BE114" s="50">
        <f>MHTYPYLD1!BE114*VLOOKUP(MHTYPYLD2!BE$4,'[1]INTERNAL PARAMETERS-1'!$B$5:$J$44,5,FALSE)*VLOOKUP(MHTYPYLD2!BE$4,'[1]INTERNAL PARAMETERS-1'!$B$5:$J$44,6,FALSE)*VLOOKUP(MHTYPYLD2!BE$4,'[1]INTERNAL PARAMETERS-1'!$B$5:$J$44,3,FALSE) + MHTYPYLD1!BE114*(1-VLOOKUP(MHTYPYLD2!BE$4,'[1]INTERNAL PARAMETERS-1'!$B$5:$J$44,5,FALSE))*VLOOKUP(MHTYPYLD2!BE$4,'[1]INTERNAL PARAMETERS-1'!$B$5:$J$44,8,FALSE)*VLOOKUP(MHTYPYLD2!BE$4,'[1]INTERNAL PARAMETERS-1'!$B$5:$J$44,3,FALSE)</f>
        <v>0</v>
      </c>
      <c r="BF114" s="50">
        <f>MHTYPYLD1!BF114*VLOOKUP(MHTYPYLD2!BF$4,'[1]INTERNAL PARAMETERS-1'!$B$5:$J$44,5,FALSE)*VLOOKUP(MHTYPYLD2!BF$4,'[1]INTERNAL PARAMETERS-1'!$B$5:$J$44,6,FALSE)*VLOOKUP(MHTYPYLD2!BF$4,'[1]INTERNAL PARAMETERS-1'!$B$5:$J$44,3,FALSE) + MHTYPYLD1!BF114*(1-VLOOKUP(MHTYPYLD2!BF$4,'[1]INTERNAL PARAMETERS-1'!$B$5:$J$44,5,FALSE))*VLOOKUP(MHTYPYLD2!BF$4,'[1]INTERNAL PARAMETERS-1'!$B$5:$J$44,8,FALSE)*VLOOKUP(MHTYPYLD2!BF$4,'[1]INTERNAL PARAMETERS-1'!$B$5:$J$44,3,FALSE)</f>
        <v>0</v>
      </c>
      <c r="BG114" s="50">
        <f>MHTYPYLD1!BG114*VLOOKUP(MHTYPYLD2!BG$4,'[1]INTERNAL PARAMETERS-1'!$B$5:$J$44,5,FALSE)*VLOOKUP(MHTYPYLD2!BG$4,'[1]INTERNAL PARAMETERS-1'!$B$5:$J$44,6,FALSE)*VLOOKUP(MHTYPYLD2!BG$4,'[1]INTERNAL PARAMETERS-1'!$B$5:$J$44,3,FALSE) + MHTYPYLD1!BG114*(1-VLOOKUP(MHTYPYLD2!BG$4,'[1]INTERNAL PARAMETERS-1'!$B$5:$J$44,5,FALSE))*VLOOKUP(MHTYPYLD2!BG$4,'[1]INTERNAL PARAMETERS-1'!$B$5:$J$44,8,FALSE)*VLOOKUP(MHTYPYLD2!BG$4,'[1]INTERNAL PARAMETERS-1'!$B$5:$J$44,3,FALSE)</f>
        <v>0</v>
      </c>
      <c r="BH114" s="50">
        <f>MHTYPYLD1!BH114*VLOOKUP(MHTYPYLD2!BH$4,'[1]INTERNAL PARAMETERS-1'!$B$5:$J$44,5,FALSE)*VLOOKUP(MHTYPYLD2!BH$4,'[1]INTERNAL PARAMETERS-1'!$B$5:$J$44,6,FALSE)*VLOOKUP(MHTYPYLD2!BH$4,'[1]INTERNAL PARAMETERS-1'!$B$5:$J$44,3,FALSE) + MHTYPYLD1!BH114*(1-VLOOKUP(MHTYPYLD2!BH$4,'[1]INTERNAL PARAMETERS-1'!$B$5:$J$44,5,FALSE))*VLOOKUP(MHTYPYLD2!BH$4,'[1]INTERNAL PARAMETERS-1'!$B$5:$J$44,8,FALSE)*VLOOKUP(MHTYPYLD2!BH$4,'[1]INTERNAL PARAMETERS-1'!$B$5:$J$44,3,FALSE)</f>
        <v>0</v>
      </c>
      <c r="BI114" s="50">
        <f>MHTYPYLD1!BI114*VLOOKUP(MHTYPYLD2!BI$4,'[1]INTERNAL PARAMETERS-1'!$B$5:$J$44,5,FALSE)*VLOOKUP(MHTYPYLD2!BI$4,'[1]INTERNAL PARAMETERS-1'!$B$5:$J$44,6,FALSE)*VLOOKUP(MHTYPYLD2!BI$4,'[1]INTERNAL PARAMETERS-1'!$B$5:$J$44,3,FALSE) + MHTYPYLD1!BI114*(1-VLOOKUP(MHTYPYLD2!BI$4,'[1]INTERNAL PARAMETERS-1'!$B$5:$J$44,5,FALSE))*VLOOKUP(MHTYPYLD2!BI$4,'[1]INTERNAL PARAMETERS-1'!$B$5:$J$44,8,FALSE)*VLOOKUP(MHTYPYLD2!BI$4,'[1]INTERNAL PARAMETERS-1'!$B$5:$J$44,3,FALSE)</f>
        <v>0</v>
      </c>
      <c r="BJ114" s="50">
        <f>MHTYPYLD1!BJ114*VLOOKUP(MHTYPYLD2!BJ$4,'[1]INTERNAL PARAMETERS-1'!$B$5:$J$44,5,FALSE)*VLOOKUP(MHTYPYLD2!BJ$4,'[1]INTERNAL PARAMETERS-1'!$B$5:$J$44,6,FALSE)*VLOOKUP(MHTYPYLD2!BJ$4,'[1]INTERNAL PARAMETERS-1'!$B$5:$J$44,3,FALSE) + MHTYPYLD1!BJ114*(1-VLOOKUP(MHTYPYLD2!BJ$4,'[1]INTERNAL PARAMETERS-1'!$B$5:$J$44,5,FALSE))*VLOOKUP(MHTYPYLD2!BJ$4,'[1]INTERNAL PARAMETERS-1'!$B$5:$J$44,8,FALSE)*VLOOKUP(MHTYPYLD2!BJ$4,'[1]INTERNAL PARAMETERS-1'!$B$5:$J$44,3,FALSE)</f>
        <v>0</v>
      </c>
      <c r="BK114" s="50">
        <f>MHTYPYLD1!BK114*VLOOKUP(MHTYPYLD2!BK$4,'[1]INTERNAL PARAMETERS-1'!$B$5:$J$44,5,FALSE)*VLOOKUP(MHTYPYLD2!BK$4,'[1]INTERNAL PARAMETERS-1'!$B$5:$J$44,6,FALSE)*VLOOKUP(MHTYPYLD2!BK$4,'[1]INTERNAL PARAMETERS-1'!$B$5:$J$44,3,FALSE) + MHTYPYLD1!BK114*(1-VLOOKUP(MHTYPYLD2!BK$4,'[1]INTERNAL PARAMETERS-1'!$B$5:$J$44,5,FALSE))*VLOOKUP(MHTYPYLD2!BK$4,'[1]INTERNAL PARAMETERS-1'!$B$5:$J$44,8,FALSE)*VLOOKUP(MHTYPYLD2!BK$4,'[1]INTERNAL PARAMETERS-1'!$B$5:$J$44,3,FALSE)</f>
        <v>0</v>
      </c>
      <c r="BL114" s="50">
        <f>MHTYPYLD1!BL114*VLOOKUP(MHTYPYLD2!BL$4,'[1]INTERNAL PARAMETERS-1'!$B$5:$J$44,5,FALSE)*VLOOKUP(MHTYPYLD2!BL$4,'[1]INTERNAL PARAMETERS-1'!$B$5:$J$44,6,FALSE)*VLOOKUP(MHTYPYLD2!BL$4,'[1]INTERNAL PARAMETERS-1'!$B$5:$J$44,3,FALSE) + MHTYPYLD1!BL114*(1-VLOOKUP(MHTYPYLD2!BL$4,'[1]INTERNAL PARAMETERS-1'!$B$5:$J$44,5,FALSE))*VLOOKUP(MHTYPYLD2!BL$4,'[1]INTERNAL PARAMETERS-1'!$B$5:$J$44,8,FALSE)*VLOOKUP(MHTYPYLD2!BL$4,'[1]INTERNAL PARAMETERS-1'!$B$5:$J$44,3,FALSE)</f>
        <v>0</v>
      </c>
      <c r="BM114" s="50">
        <f>MHTYPYLD1!BM114*VLOOKUP(MHTYPYLD2!BM$4,'[1]INTERNAL PARAMETERS-1'!$B$5:$J$44,5,FALSE)*VLOOKUP(MHTYPYLD2!BM$4,'[1]INTERNAL PARAMETERS-1'!$B$5:$J$44,6,FALSE)*VLOOKUP(MHTYPYLD2!BM$4,'[1]INTERNAL PARAMETERS-1'!$B$5:$J$44,3,FALSE) + MHTYPYLD1!BM114*(1-VLOOKUP(MHTYPYLD2!BM$4,'[1]INTERNAL PARAMETERS-1'!$B$5:$J$44,5,FALSE))*VLOOKUP(MHTYPYLD2!BM$4,'[1]INTERNAL PARAMETERS-1'!$B$5:$J$44,8,FALSE)*VLOOKUP(MHTYPYLD2!BM$4,'[1]INTERNAL PARAMETERS-1'!$B$5:$J$44,3,FALSE)</f>
        <v>0</v>
      </c>
      <c r="BN114" s="50">
        <f>MHTYPYLD1!BN114*VLOOKUP(MHTYPYLD2!BN$4,'[1]INTERNAL PARAMETERS-1'!$B$5:$J$44,5,FALSE)*VLOOKUP(MHTYPYLD2!BN$4,'[1]INTERNAL PARAMETERS-1'!$B$5:$J$44,6,FALSE)*VLOOKUP(MHTYPYLD2!BN$4,'[1]INTERNAL PARAMETERS-1'!$B$5:$J$44,3,FALSE) + MHTYPYLD1!BN114*(1-VLOOKUP(MHTYPYLD2!BN$4,'[1]INTERNAL PARAMETERS-1'!$B$5:$J$44,5,FALSE))*VLOOKUP(MHTYPYLD2!BN$4,'[1]INTERNAL PARAMETERS-1'!$B$5:$J$44,8,FALSE)*VLOOKUP(MHTYPYLD2!BN$4,'[1]INTERNAL PARAMETERS-1'!$B$5:$J$44,3,FALSE)</f>
        <v>0</v>
      </c>
      <c r="BO114" s="50">
        <f>MHTYPYLD1!BO114*VLOOKUP(MHTYPYLD2!BO$4,'[1]INTERNAL PARAMETERS-1'!$B$5:$J$44,5,FALSE)*VLOOKUP(MHTYPYLD2!BO$4,'[1]INTERNAL PARAMETERS-1'!$B$5:$J$44,6,FALSE)*VLOOKUP(MHTYPYLD2!BO$4,'[1]INTERNAL PARAMETERS-1'!$B$5:$J$44,3,FALSE) + MHTYPYLD1!BO114*(1-VLOOKUP(MHTYPYLD2!BO$4,'[1]INTERNAL PARAMETERS-1'!$B$5:$J$44,5,FALSE))*VLOOKUP(MHTYPYLD2!BO$4,'[1]INTERNAL PARAMETERS-1'!$B$5:$J$44,8,FALSE)*VLOOKUP(MHTYPYLD2!BO$4,'[1]INTERNAL PARAMETERS-1'!$B$5:$J$44,3,FALSE)</f>
        <v>0</v>
      </c>
      <c r="BP114" s="50">
        <f>MHTYPYLD1!BP114*VLOOKUP(MHTYPYLD2!BP$4,'[1]INTERNAL PARAMETERS-1'!$B$5:$J$44,5,FALSE)*VLOOKUP(MHTYPYLD2!BP$4,'[1]INTERNAL PARAMETERS-1'!$B$5:$J$44,6,FALSE)*VLOOKUP(MHTYPYLD2!BP$4,'[1]INTERNAL PARAMETERS-1'!$B$5:$J$44,3,FALSE) + MHTYPYLD1!BP114*(1-VLOOKUP(MHTYPYLD2!BP$4,'[1]INTERNAL PARAMETERS-1'!$B$5:$J$44,5,FALSE))*VLOOKUP(MHTYPYLD2!BP$4,'[1]INTERNAL PARAMETERS-1'!$B$5:$J$44,8,FALSE)*VLOOKUP(MHTYPYLD2!BP$4,'[1]INTERNAL PARAMETERS-1'!$B$5:$J$44,3,FALSE)</f>
        <v>0</v>
      </c>
      <c r="BQ114" s="50">
        <f>MHTYPYLD1!BQ114*VLOOKUP(MHTYPYLD2!BQ$4,'[1]INTERNAL PARAMETERS-1'!$B$5:$J$44,5,FALSE)*VLOOKUP(MHTYPYLD2!BQ$4,'[1]INTERNAL PARAMETERS-1'!$B$5:$J$44,6,FALSE)*VLOOKUP(MHTYPYLD2!BQ$4,'[1]INTERNAL PARAMETERS-1'!$B$5:$J$44,3,FALSE) + MHTYPYLD1!BQ114*(1-VLOOKUP(MHTYPYLD2!BQ$4,'[1]INTERNAL PARAMETERS-1'!$B$5:$J$44,5,FALSE))*VLOOKUP(MHTYPYLD2!BQ$4,'[1]INTERNAL PARAMETERS-1'!$B$5:$J$44,8,FALSE)*VLOOKUP(MHTYPYLD2!BQ$4,'[1]INTERNAL PARAMETERS-1'!$B$5:$J$44,3,FALSE)</f>
        <v>0</v>
      </c>
      <c r="BR114" s="50">
        <f>MHTYPYLD1!BR114*VLOOKUP(MHTYPYLD2!BR$4,'[1]INTERNAL PARAMETERS-1'!$B$5:$J$44,5,FALSE)*VLOOKUP(MHTYPYLD2!BR$4,'[1]INTERNAL PARAMETERS-1'!$B$5:$J$44,6,FALSE)*VLOOKUP(MHTYPYLD2!BR$4,'[1]INTERNAL PARAMETERS-1'!$B$5:$J$44,3,FALSE) + MHTYPYLD1!BR114*(1-VLOOKUP(MHTYPYLD2!BR$4,'[1]INTERNAL PARAMETERS-1'!$B$5:$J$44,5,FALSE))*VLOOKUP(MHTYPYLD2!BR$4,'[1]INTERNAL PARAMETERS-1'!$B$5:$J$44,8,FALSE)*VLOOKUP(MHTYPYLD2!BR$4,'[1]INTERNAL PARAMETERS-1'!$B$5:$J$44,3,FALSE)</f>
        <v>0</v>
      </c>
      <c r="BS114" s="50">
        <f>MHTYPYLD1!BS114*VLOOKUP(MHTYPYLD2!BS$4,'[1]INTERNAL PARAMETERS-1'!$B$5:$J$44,5,FALSE)*VLOOKUP(MHTYPYLD2!BS$4,'[1]INTERNAL PARAMETERS-1'!$B$5:$J$44,6,FALSE)*VLOOKUP(MHTYPYLD2!BS$4,'[1]INTERNAL PARAMETERS-1'!$B$5:$J$44,3,FALSE) + MHTYPYLD1!BS114*(1-VLOOKUP(MHTYPYLD2!BS$4,'[1]INTERNAL PARAMETERS-1'!$B$5:$J$44,5,FALSE))*VLOOKUP(MHTYPYLD2!BS$4,'[1]INTERNAL PARAMETERS-1'!$B$5:$J$44,8,FALSE)*VLOOKUP(MHTYPYLD2!BS$4,'[1]INTERNAL PARAMETERS-1'!$B$5:$J$44,3,FALSE)</f>
        <v>0</v>
      </c>
      <c r="BT114" s="50">
        <f>MHTYPYLD1!BT114*VLOOKUP(MHTYPYLD2!BT$4,'[1]INTERNAL PARAMETERS-1'!$B$5:$J$44,5,FALSE)*VLOOKUP(MHTYPYLD2!BT$4,'[1]INTERNAL PARAMETERS-1'!$B$5:$J$44,6,FALSE)*VLOOKUP(MHTYPYLD2!BT$4,'[1]INTERNAL PARAMETERS-1'!$B$5:$J$44,3,FALSE) + MHTYPYLD1!BT114*(1-VLOOKUP(MHTYPYLD2!BT$4,'[1]INTERNAL PARAMETERS-1'!$B$5:$J$44,5,FALSE))*VLOOKUP(MHTYPYLD2!BT$4,'[1]INTERNAL PARAMETERS-1'!$B$5:$J$44,8,FALSE)*VLOOKUP(MHTYPYLD2!BT$4,'[1]INTERNAL PARAMETERS-1'!$B$5:$J$44,3,FALSE)</f>
        <v>0</v>
      </c>
      <c r="BU114" s="50">
        <f>MHTYPYLD1!BU114*VLOOKUP(MHTYPYLD2!BU$4,'[1]INTERNAL PARAMETERS-1'!$B$5:$J$44,5,FALSE)*VLOOKUP(MHTYPYLD2!BU$4,'[1]INTERNAL PARAMETERS-1'!$B$5:$J$44,6,FALSE)*VLOOKUP(MHTYPYLD2!BU$4,'[1]INTERNAL PARAMETERS-1'!$B$5:$J$44,3,FALSE) + MHTYPYLD1!BU114*(1-VLOOKUP(MHTYPYLD2!BU$4,'[1]INTERNAL PARAMETERS-1'!$B$5:$J$44,5,FALSE))*VLOOKUP(MHTYPYLD2!BU$4,'[1]INTERNAL PARAMETERS-1'!$B$5:$J$44,8,FALSE)*VLOOKUP(MHTYPYLD2!BU$4,'[1]INTERNAL PARAMETERS-1'!$B$5:$J$44,3,FALSE)</f>
        <v>0</v>
      </c>
      <c r="BV114" s="50">
        <f>MHTYPYLD1!BV114*VLOOKUP(MHTYPYLD2!BV$4,'[1]INTERNAL PARAMETERS-1'!$B$5:$J$44,5,FALSE)*VLOOKUP(MHTYPYLD2!BV$4,'[1]INTERNAL PARAMETERS-1'!$B$5:$J$44,6,FALSE)*VLOOKUP(MHTYPYLD2!BV$4,'[1]INTERNAL PARAMETERS-1'!$B$5:$J$44,3,FALSE) + MHTYPYLD1!BV114*(1-VLOOKUP(MHTYPYLD2!BV$4,'[1]INTERNAL PARAMETERS-1'!$B$5:$J$44,5,FALSE))*VLOOKUP(MHTYPYLD2!BV$4,'[1]INTERNAL PARAMETERS-1'!$B$5:$J$44,8,FALSE)*VLOOKUP(MHTYPYLD2!BV$4,'[1]INTERNAL PARAMETERS-1'!$B$5:$J$44,3,FALSE)</f>
        <v>0</v>
      </c>
      <c r="BW114" s="50">
        <f>MHTYPYLD1!BW114*VLOOKUP(MHTYPYLD2!BW$4,'[1]INTERNAL PARAMETERS-1'!$B$5:$J$44,5,FALSE)*VLOOKUP(MHTYPYLD2!BW$4,'[1]INTERNAL PARAMETERS-1'!$B$5:$J$44,6,FALSE)*VLOOKUP(MHTYPYLD2!BW$4,'[1]INTERNAL PARAMETERS-1'!$B$5:$J$44,3,FALSE) + MHTYPYLD1!BW114*(1-VLOOKUP(MHTYPYLD2!BW$4,'[1]INTERNAL PARAMETERS-1'!$B$5:$J$44,5,FALSE))*VLOOKUP(MHTYPYLD2!BW$4,'[1]INTERNAL PARAMETERS-1'!$B$5:$J$44,8,FALSE)*VLOOKUP(MHTYPYLD2!BW$4,'[1]INTERNAL PARAMETERS-1'!$B$5:$J$44,3,FALSE)</f>
        <v>0</v>
      </c>
      <c r="BX114" s="50">
        <f>MHTYPYLD1!BX114*VLOOKUP(MHTYPYLD2!BX$4,'[1]INTERNAL PARAMETERS-1'!$B$5:$J$44,5,FALSE)*VLOOKUP(MHTYPYLD2!BX$4,'[1]INTERNAL PARAMETERS-1'!$B$5:$J$44,6,FALSE)*VLOOKUP(MHTYPYLD2!BX$4,'[1]INTERNAL PARAMETERS-1'!$B$5:$J$44,3,FALSE) + MHTYPYLD1!BX114*(1-VLOOKUP(MHTYPYLD2!BX$4,'[1]INTERNAL PARAMETERS-1'!$B$5:$J$44,5,FALSE))*VLOOKUP(MHTYPYLD2!BX$4,'[1]INTERNAL PARAMETERS-1'!$B$5:$J$44,8,FALSE)*VLOOKUP(MHTYPYLD2!BX$4,'[1]INTERNAL PARAMETERS-1'!$B$5:$J$44,3,FALSE)</f>
        <v>0</v>
      </c>
      <c r="BY114" s="50">
        <f>MHTYPYLD1!BY114*VLOOKUP(MHTYPYLD2!BY$4,'[1]INTERNAL PARAMETERS-1'!$B$5:$J$44,5,FALSE)*VLOOKUP(MHTYPYLD2!BY$4,'[1]INTERNAL PARAMETERS-1'!$B$5:$J$44,6,FALSE)*VLOOKUP(MHTYPYLD2!BY$4,'[1]INTERNAL PARAMETERS-1'!$B$5:$J$44,3,FALSE) + MHTYPYLD1!BY114*(1-VLOOKUP(MHTYPYLD2!BY$4,'[1]INTERNAL PARAMETERS-1'!$B$5:$J$44,5,FALSE))*VLOOKUP(MHTYPYLD2!BY$4,'[1]INTERNAL PARAMETERS-1'!$B$5:$J$44,8,FALSE)*VLOOKUP(MHTYPYLD2!BY$4,'[1]INTERNAL PARAMETERS-1'!$B$5:$J$44,3,FALSE)</f>
        <v>0</v>
      </c>
      <c r="BZ114" s="50">
        <f>MHTYPYLD1!BZ114*VLOOKUP(MHTYPYLD2!BZ$4,'[1]INTERNAL PARAMETERS-1'!$B$5:$J$44,5,FALSE)*VLOOKUP(MHTYPYLD2!BZ$4,'[1]INTERNAL PARAMETERS-1'!$B$5:$J$44,6,FALSE)*VLOOKUP(MHTYPYLD2!BZ$4,'[1]INTERNAL PARAMETERS-1'!$B$5:$J$44,3,FALSE) + MHTYPYLD1!BZ114*(1-VLOOKUP(MHTYPYLD2!BZ$4,'[1]INTERNAL PARAMETERS-1'!$B$5:$J$44,5,FALSE))*VLOOKUP(MHTYPYLD2!BZ$4,'[1]INTERNAL PARAMETERS-1'!$B$5:$J$44,8,FALSE)*VLOOKUP(MHTYPYLD2!BZ$4,'[1]INTERNAL PARAMETERS-1'!$B$5:$J$44,3,FALSE)</f>
        <v>0</v>
      </c>
      <c r="CA114" s="50">
        <f>MHTYPYLD1!CA114*VLOOKUP(MHTYPYLD2!CA$4,'[1]INTERNAL PARAMETERS-1'!$B$5:$J$44,5,FALSE)*VLOOKUP(MHTYPYLD2!CA$4,'[1]INTERNAL PARAMETERS-1'!$B$5:$J$44,6,FALSE)*VLOOKUP(MHTYPYLD2!CA$4,'[1]INTERNAL PARAMETERS-1'!$B$5:$J$44,3,FALSE) + MHTYPYLD1!CA114*(1-VLOOKUP(MHTYPYLD2!CA$4,'[1]INTERNAL PARAMETERS-1'!$B$5:$J$44,5,FALSE))*VLOOKUP(MHTYPYLD2!CA$4,'[1]INTERNAL PARAMETERS-1'!$B$5:$J$44,8,FALSE)*VLOOKUP(MHTYPYLD2!CA$4,'[1]INTERNAL PARAMETERS-1'!$B$5:$J$44,3,FALSE)</f>
        <v>0</v>
      </c>
      <c r="CB114" s="50">
        <f>MHTYPYLD1!CB114*VLOOKUP(MHTYPYLD2!CB$4,'[1]INTERNAL PARAMETERS-1'!$B$5:$J$44,5,FALSE)*VLOOKUP(MHTYPYLD2!CB$4,'[1]INTERNAL PARAMETERS-1'!$B$5:$J$44,6,FALSE)*VLOOKUP(MHTYPYLD2!CB$4,'[1]INTERNAL PARAMETERS-1'!$B$5:$J$44,3,FALSE) + MHTYPYLD1!CB114*(1-VLOOKUP(MHTYPYLD2!CB$4,'[1]INTERNAL PARAMETERS-1'!$B$5:$J$44,5,FALSE))*VLOOKUP(MHTYPYLD2!CB$4,'[1]INTERNAL PARAMETERS-1'!$B$5:$J$44,8,FALSE)*VLOOKUP(MHTYPYLD2!CB$4,'[1]INTERNAL PARAMETERS-1'!$B$5:$J$44,3,FALSE)</f>
        <v>0</v>
      </c>
      <c r="CC114" s="50">
        <f>MHTYPYLD1!CC114*VLOOKUP(MHTYPYLD2!CC$4,'[1]INTERNAL PARAMETERS-1'!$B$5:$J$44,5,FALSE)*VLOOKUP(MHTYPYLD2!CC$4,'[1]INTERNAL PARAMETERS-1'!$B$5:$J$44,6,FALSE)*VLOOKUP(MHTYPYLD2!CC$4,'[1]INTERNAL PARAMETERS-1'!$B$5:$J$44,3,FALSE) + MHTYPYLD1!CC114*(1-VLOOKUP(MHTYPYLD2!CC$4,'[1]INTERNAL PARAMETERS-1'!$B$5:$J$44,5,FALSE))*VLOOKUP(MHTYPYLD2!CC$4,'[1]INTERNAL PARAMETERS-1'!$B$5:$J$44,8,FALSE)*VLOOKUP(MHTYPYLD2!CC$4,'[1]INTERNAL PARAMETERS-1'!$B$5:$J$44,3,FALSE)</f>
        <v>0</v>
      </c>
      <c r="CD114" s="50">
        <f>MHTYPYLD1!CD114*VLOOKUP(MHTYPYLD2!CD$4,'[1]INTERNAL PARAMETERS-1'!$B$5:$J$44,5,FALSE)*VLOOKUP(MHTYPYLD2!CD$4,'[1]INTERNAL PARAMETERS-1'!$B$5:$J$44,6,FALSE)*VLOOKUP(MHTYPYLD2!CD$4,'[1]INTERNAL PARAMETERS-1'!$B$5:$J$44,3,FALSE) + MHTYPYLD1!CD114*(1-VLOOKUP(MHTYPYLD2!CD$4,'[1]INTERNAL PARAMETERS-1'!$B$5:$J$44,5,FALSE))*VLOOKUP(MHTYPYLD2!CD$4,'[1]INTERNAL PARAMETERS-1'!$B$5:$J$44,8,FALSE)*VLOOKUP(MHTYPYLD2!CD$4,'[1]INTERNAL PARAMETERS-1'!$B$5:$J$44,3,FALSE)</f>
        <v>0</v>
      </c>
      <c r="CE114" s="50">
        <f>MHTYPYLD1!CE114*VLOOKUP(MHTYPYLD2!CE$4,'[1]INTERNAL PARAMETERS-1'!$B$5:$J$44,5,FALSE)*VLOOKUP(MHTYPYLD2!CE$4,'[1]INTERNAL PARAMETERS-1'!$B$5:$J$44,6,FALSE)*VLOOKUP(MHTYPYLD2!CE$4,'[1]INTERNAL PARAMETERS-1'!$B$5:$J$44,3,FALSE) + MHTYPYLD1!CE114*(1-VLOOKUP(MHTYPYLD2!CE$4,'[1]INTERNAL PARAMETERS-1'!$B$5:$J$44,5,FALSE))*VLOOKUP(MHTYPYLD2!CE$4,'[1]INTERNAL PARAMETERS-1'!$B$5:$J$44,8,FALSE)*VLOOKUP(MHTYPYLD2!CE$4,'[1]INTERNAL PARAMETERS-1'!$B$5:$J$44,3,FALSE)</f>
        <v>0</v>
      </c>
      <c r="CF114" s="50">
        <f>MHTYPYLD1!CF114*VLOOKUP(MHTYPYLD2!CF$4,'[1]INTERNAL PARAMETERS-1'!$B$5:$J$44,5,FALSE)*VLOOKUP(MHTYPYLD2!CF$4,'[1]INTERNAL PARAMETERS-1'!$B$5:$J$44,6,FALSE)*VLOOKUP(MHTYPYLD2!CF$4,'[1]INTERNAL PARAMETERS-1'!$B$5:$J$44,3,FALSE) + MHTYPYLD1!CF114*(1-VLOOKUP(MHTYPYLD2!CF$4,'[1]INTERNAL PARAMETERS-1'!$B$5:$J$44,5,FALSE))*VLOOKUP(MHTYPYLD2!CF$4,'[1]INTERNAL PARAMETERS-1'!$B$5:$J$44,8,FALSE)*VLOOKUP(MHTYPYLD2!CF$4,'[1]INTERNAL PARAMETERS-1'!$B$5:$J$44,3,FALSE)</f>
        <v>0</v>
      </c>
      <c r="CG114" s="50">
        <f>MHTYPYLD1!CG114*VLOOKUP(MHTYPYLD2!CG$4,'[1]INTERNAL PARAMETERS-1'!$B$5:$J$44,5,FALSE)*VLOOKUP(MHTYPYLD2!CG$4,'[1]INTERNAL PARAMETERS-1'!$B$5:$J$44,6,FALSE)*VLOOKUP(MHTYPYLD2!CG$4,'[1]INTERNAL PARAMETERS-1'!$B$5:$J$44,3,FALSE) + MHTYPYLD1!CG114*(1-VLOOKUP(MHTYPYLD2!CG$4,'[1]INTERNAL PARAMETERS-1'!$B$5:$J$44,5,FALSE))*VLOOKUP(MHTYPYLD2!CG$4,'[1]INTERNAL PARAMETERS-1'!$B$5:$J$44,8,FALSE)*VLOOKUP(MHTYPYLD2!CG$4,'[1]INTERNAL PARAMETERS-1'!$B$5:$J$44,3,FALSE)</f>
        <v>0</v>
      </c>
      <c r="CH114" s="49">
        <f>MHTYPYLD1!CH114*VLOOKUP(MHTYPYLD2!CH$4,'[1]INTERNAL PARAMETERS-1'!$B$5:$J$44,5,FALSE)*VLOOKUP(MHTYPYLD2!CH$4,'[1]INTERNAL PARAMETERS-1'!$B$5:$J$44,6,FALSE)*VLOOKUP(MHTYPYLD2!CH$4,'[1]INTERNAL PARAMETERS-1'!$B$5:$J$44,3,FALSE) + MHTYPYLD1!CH114*(1-VLOOKUP(MHTYPYLD2!CH$4,'[1]INTERNAL PARAMETERS-1'!$B$5:$J$44,5,FALSE))*VLOOKUP(MHTYPYLD2!CH$4,'[1]INTERNAL PARAMETERS-1'!$B$5:$J$44,8,FALSE)*VLOOKUP(MHTYPYLD2!CH$4,'[1]INTERNAL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>
      <c r="B115" s="64" t="s">
        <v>9</v>
      </c>
      <c r="C115" s="63" t="s">
        <v>72</v>
      </c>
      <c r="D115" s="63" t="s">
        <v>69</v>
      </c>
      <c r="E115" s="139">
        <f>MHTYP!S115</f>
        <v>0</v>
      </c>
      <c r="F115" s="65">
        <f>'[1]INTERNAL PARAMETERS-1'!M7</f>
        <v>73.784999999999997</v>
      </c>
      <c r="G115" s="51">
        <f>MHTYPYLD1!G115*VLOOKUP(MHTYPYLD2!G$4,'[1]INTERNAL PARAMETERS-1'!$B$5:$J$44,5,FALSE)*VLOOKUP(MHTYPYLD2!G$4,'[1]INTERNAL PARAMETERS-1'!$B$5:$J$44,7,FALSE)*MHTYPYLD2!$F115 + MHTYPYLD1!G115*(1-VLOOKUP(MHTYPYLD2!G$4,'[1]INTERNAL PARAMETERS-1'!$B$5:$J$44,5,FALSE))*VLOOKUP(MHTYPYLD2!G$4,'[1]INTERNAL PARAMETERS-1'!$B$5:$J$44,9,FALSE)*MHTYPYLD2!$F115</f>
        <v>0</v>
      </c>
      <c r="H115" s="50">
        <f>MHTYPYLD1!H115*VLOOKUP(MHTYPYLD2!H$4,'[1]INTERNAL PARAMETERS-1'!$B$5:$J$44,5,FALSE)*VLOOKUP(MHTYPYLD2!H$4,'[1]INTERNAL PARAMETERS-1'!$B$5:$J$44,7,FALSE)*MHTYPYLD2!$F115 + MHTYPYLD1!H115*(1-VLOOKUP(MHTYPYLD2!H$4,'[1]INTERNAL PARAMETERS-1'!$B$5:$J$44,5,FALSE))*VLOOKUP(MHTYPYLD2!H$4,'[1]INTERNAL PARAMETERS-1'!$B$5:$J$44,9,FALSE)*MHTYPYLD2!$F115</f>
        <v>0</v>
      </c>
      <c r="I115" s="50">
        <f>MHTYPYLD1!I115*VLOOKUP(MHTYPYLD2!I$4,'[1]INTERNAL PARAMETERS-1'!$B$5:$J$44,5,FALSE)*VLOOKUP(MHTYPYLD2!I$4,'[1]INTERNAL PARAMETERS-1'!$B$5:$J$44,7,FALSE)*MHTYPYLD2!$F115 + MHTYPYLD1!I115*(1-VLOOKUP(MHTYPYLD2!I$4,'[1]INTERNAL PARAMETERS-1'!$B$5:$J$44,5,FALSE))*VLOOKUP(MHTYPYLD2!I$4,'[1]INTERNAL PARAMETERS-1'!$B$5:$J$44,9,FALSE)*MHTYPYLD2!$F115</f>
        <v>0</v>
      </c>
      <c r="J115" s="50">
        <f>MHTYPYLD1!J115*VLOOKUP(MHTYPYLD2!J$4,'[1]INTERNAL PARAMETERS-1'!$B$5:$J$44,5,FALSE)*VLOOKUP(MHTYPYLD2!J$4,'[1]INTERNAL PARAMETERS-1'!$B$5:$J$44,7,FALSE)*MHTYPYLD2!$F115 + MHTYPYLD1!J115*(1-VLOOKUP(MHTYPYLD2!J$4,'[1]INTERNAL PARAMETERS-1'!$B$5:$J$44,5,FALSE))*VLOOKUP(MHTYPYLD2!J$4,'[1]INTERNAL PARAMETERS-1'!$B$5:$J$44,9,FALSE)*MHTYPYLD2!$F115</f>
        <v>0</v>
      </c>
      <c r="K115" s="50">
        <f>MHTYPYLD1!K115*VLOOKUP(MHTYPYLD2!K$4,'[1]INTERNAL PARAMETERS-1'!$B$5:$J$44,5,FALSE)*VLOOKUP(MHTYPYLD2!K$4,'[1]INTERNAL PARAMETERS-1'!$B$5:$J$44,7,FALSE)*MHTYPYLD2!$F115 + MHTYPYLD1!K115*(1-VLOOKUP(MHTYPYLD2!K$4,'[1]INTERNAL PARAMETERS-1'!$B$5:$J$44,5,FALSE))*VLOOKUP(MHTYPYLD2!K$4,'[1]INTERNAL PARAMETERS-1'!$B$5:$J$44,9,FALSE)*MHTYPYLD2!$F115</f>
        <v>0</v>
      </c>
      <c r="L115" s="50">
        <f>MHTYPYLD1!L115*VLOOKUP(MHTYPYLD2!L$4,'[1]INTERNAL PARAMETERS-1'!$B$5:$J$44,5,FALSE)*VLOOKUP(MHTYPYLD2!L$4,'[1]INTERNAL PARAMETERS-1'!$B$5:$J$44,7,FALSE)*MHTYPYLD2!$F115 + MHTYPYLD1!L115*(1-VLOOKUP(MHTYPYLD2!L$4,'[1]INTERNAL PARAMETERS-1'!$B$5:$J$44,5,FALSE))*VLOOKUP(MHTYPYLD2!L$4,'[1]INTERNAL PARAMETERS-1'!$B$5:$J$44,9,FALSE)*MHTYPYLD2!$F115</f>
        <v>0</v>
      </c>
      <c r="M115" s="50">
        <f>MHTYPYLD1!M115*VLOOKUP(MHTYPYLD2!M$4,'[1]INTERNAL PARAMETERS-1'!$B$5:$J$44,5,FALSE)*VLOOKUP(MHTYPYLD2!M$4,'[1]INTERNAL PARAMETERS-1'!$B$5:$J$44,7,FALSE)*MHTYPYLD2!$F115 + MHTYPYLD1!M115*(1-VLOOKUP(MHTYPYLD2!M$4,'[1]INTERNAL PARAMETERS-1'!$B$5:$J$44,5,FALSE))*VLOOKUP(MHTYPYLD2!M$4,'[1]INTERNAL PARAMETERS-1'!$B$5:$J$44,9,FALSE)*MHTYPYLD2!$F115</f>
        <v>0</v>
      </c>
      <c r="N115" s="50">
        <f>MHTYPYLD1!N115*VLOOKUP(MHTYPYLD2!N$4,'[1]INTERNAL PARAMETERS-1'!$B$5:$J$44,5,FALSE)*VLOOKUP(MHTYPYLD2!N$4,'[1]INTERNAL PARAMETERS-1'!$B$5:$J$44,7,FALSE)*MHTYPYLD2!$F115 + MHTYPYLD1!N115*(1-VLOOKUP(MHTYPYLD2!N$4,'[1]INTERNAL PARAMETERS-1'!$B$5:$J$44,5,FALSE))*VLOOKUP(MHTYPYLD2!N$4,'[1]INTERNAL PARAMETERS-1'!$B$5:$J$44,9,FALSE)*MHTYPYLD2!$F115</f>
        <v>0</v>
      </c>
      <c r="O115" s="50">
        <f>MHTYPYLD1!O115*VLOOKUP(MHTYPYLD2!O$4,'[1]INTERNAL PARAMETERS-1'!$B$5:$J$44,5,FALSE)*VLOOKUP(MHTYPYLD2!O$4,'[1]INTERNAL PARAMETERS-1'!$B$5:$J$44,7,FALSE)*MHTYPYLD2!$F115 + MHTYPYLD1!O115*(1-VLOOKUP(MHTYPYLD2!O$4,'[1]INTERNAL PARAMETERS-1'!$B$5:$J$44,5,FALSE))*VLOOKUP(MHTYPYLD2!O$4,'[1]INTERNAL PARAMETERS-1'!$B$5:$J$44,9,FALSE)*MHTYPYLD2!$F115</f>
        <v>0</v>
      </c>
      <c r="P115" s="50">
        <f>MHTYPYLD1!P115*VLOOKUP(MHTYPYLD2!P$4,'[1]INTERNAL PARAMETERS-1'!$B$5:$J$44,5,FALSE)*VLOOKUP(MHTYPYLD2!P$4,'[1]INTERNAL PARAMETERS-1'!$B$5:$J$44,7,FALSE)*MHTYPYLD2!$F115 + MHTYPYLD1!P115*(1-VLOOKUP(MHTYPYLD2!P$4,'[1]INTERNAL PARAMETERS-1'!$B$5:$J$44,5,FALSE))*VLOOKUP(MHTYPYLD2!P$4,'[1]INTERNAL PARAMETERS-1'!$B$5:$J$44,9,FALSE)*MHTYPYLD2!$F115</f>
        <v>0</v>
      </c>
      <c r="Q115" s="50">
        <f>MHTYPYLD1!Q115*VLOOKUP(MHTYPYLD2!Q$4,'[1]INTERNAL PARAMETERS-1'!$B$5:$J$44,5,FALSE)*VLOOKUP(MHTYPYLD2!Q$4,'[1]INTERNAL PARAMETERS-1'!$B$5:$J$44,7,FALSE)*MHTYPYLD2!$F115 + MHTYPYLD1!Q115*(1-VLOOKUP(MHTYPYLD2!Q$4,'[1]INTERNAL PARAMETERS-1'!$B$5:$J$44,5,FALSE))*VLOOKUP(MHTYPYLD2!Q$4,'[1]INTERNAL PARAMETERS-1'!$B$5:$J$44,9,FALSE)*MHTYPYLD2!$F115</f>
        <v>0</v>
      </c>
      <c r="R115" s="50">
        <f>MHTYPYLD1!R115*VLOOKUP(MHTYPYLD2!R$4,'[1]INTERNAL PARAMETERS-1'!$B$5:$J$44,5,FALSE)*VLOOKUP(MHTYPYLD2!R$4,'[1]INTERNAL PARAMETERS-1'!$B$5:$J$44,7,FALSE)*MHTYPYLD2!$F115 + MHTYPYLD1!R115*(1-VLOOKUP(MHTYPYLD2!R$4,'[1]INTERNAL PARAMETERS-1'!$B$5:$J$44,5,FALSE))*VLOOKUP(MHTYPYLD2!R$4,'[1]INTERNAL PARAMETERS-1'!$B$5:$J$44,9,FALSE)*MHTYPYLD2!$F115</f>
        <v>0</v>
      </c>
      <c r="S115" s="50">
        <f>MHTYPYLD1!S115*VLOOKUP(MHTYPYLD2!S$4,'[1]INTERNAL PARAMETERS-1'!$B$5:$J$44,5,FALSE)*VLOOKUP(MHTYPYLD2!S$4,'[1]INTERNAL PARAMETERS-1'!$B$5:$J$44,7,FALSE)*MHTYPYLD2!$F115 + MHTYPYLD1!S115*(1-VLOOKUP(MHTYPYLD2!S$4,'[1]INTERNAL PARAMETERS-1'!$B$5:$J$44,5,FALSE))*VLOOKUP(MHTYPYLD2!S$4,'[1]INTERNAL PARAMETERS-1'!$B$5:$J$44,9,FALSE)*MHTYPYLD2!$F115</f>
        <v>0</v>
      </c>
      <c r="T115" s="50">
        <f>MHTYPYLD1!T115*VLOOKUP(MHTYPYLD2!T$4,'[1]INTERNAL PARAMETERS-1'!$B$5:$J$44,5,FALSE)*VLOOKUP(MHTYPYLD2!T$4,'[1]INTERNAL PARAMETERS-1'!$B$5:$J$44,7,FALSE)*MHTYPYLD2!$F115 + MHTYPYLD1!T115*(1-VLOOKUP(MHTYPYLD2!T$4,'[1]INTERNAL PARAMETERS-1'!$B$5:$J$44,5,FALSE))*VLOOKUP(MHTYPYLD2!T$4,'[1]INTERNAL PARAMETERS-1'!$B$5:$J$44,9,FALSE)*MHTYPYLD2!$F115</f>
        <v>0</v>
      </c>
      <c r="U115" s="50">
        <f>MHTYPYLD1!U115*VLOOKUP(MHTYPYLD2!U$4,'[1]INTERNAL PARAMETERS-1'!$B$5:$J$44,5,FALSE)*VLOOKUP(MHTYPYLD2!U$4,'[1]INTERNAL PARAMETERS-1'!$B$5:$J$44,7,FALSE)*MHTYPYLD2!$F115 + MHTYPYLD1!U115*(1-VLOOKUP(MHTYPYLD2!U$4,'[1]INTERNAL PARAMETERS-1'!$B$5:$J$44,5,FALSE))*VLOOKUP(MHTYPYLD2!U$4,'[1]INTERNAL PARAMETERS-1'!$B$5:$J$44,9,FALSE)*MHTYPYLD2!$F115</f>
        <v>0</v>
      </c>
      <c r="V115" s="50">
        <f>MHTYPYLD1!V115*VLOOKUP(MHTYPYLD2!V$4,'[1]INTERNAL PARAMETERS-1'!$B$5:$J$44,5,FALSE)*VLOOKUP(MHTYPYLD2!V$4,'[1]INTERNAL PARAMETERS-1'!$B$5:$J$44,7,FALSE)*MHTYPYLD2!$F115 + MHTYPYLD1!V115*(1-VLOOKUP(MHTYPYLD2!V$4,'[1]INTERNAL PARAMETERS-1'!$B$5:$J$44,5,FALSE))*VLOOKUP(MHTYPYLD2!V$4,'[1]INTERNAL PARAMETERS-1'!$B$5:$J$44,9,FALSE)*MHTYPYLD2!$F115</f>
        <v>0</v>
      </c>
      <c r="W115" s="50">
        <f>MHTYPYLD1!W115*VLOOKUP(MHTYPYLD2!W$4,'[1]INTERNAL PARAMETERS-1'!$B$5:$J$44,5,FALSE)*VLOOKUP(MHTYPYLD2!W$4,'[1]INTERNAL PARAMETERS-1'!$B$5:$J$44,7,FALSE)*MHTYPYLD2!$F115 + MHTYPYLD1!W115*(1-VLOOKUP(MHTYPYLD2!W$4,'[1]INTERNAL PARAMETERS-1'!$B$5:$J$44,5,FALSE))*VLOOKUP(MHTYPYLD2!W$4,'[1]INTERNAL PARAMETERS-1'!$B$5:$J$44,9,FALSE)*MHTYPYLD2!$F115</f>
        <v>0</v>
      </c>
      <c r="X115" s="50">
        <f>MHTYPYLD1!X115*VLOOKUP(MHTYPYLD2!X$4,'[1]INTERNAL PARAMETERS-1'!$B$5:$J$44,5,FALSE)*VLOOKUP(MHTYPYLD2!X$4,'[1]INTERNAL PARAMETERS-1'!$B$5:$J$44,7,FALSE)*MHTYPYLD2!$F115 + MHTYPYLD1!X115*(1-VLOOKUP(MHTYPYLD2!X$4,'[1]INTERNAL PARAMETERS-1'!$B$5:$J$44,5,FALSE))*VLOOKUP(MHTYPYLD2!X$4,'[1]INTERNAL PARAMETERS-1'!$B$5:$J$44,9,FALSE)*MHTYPYLD2!$F115</f>
        <v>0</v>
      </c>
      <c r="Y115" s="50">
        <f>MHTYPYLD1!Y115*VLOOKUP(MHTYPYLD2!Y$4,'[1]INTERNAL PARAMETERS-1'!$B$5:$J$44,5,FALSE)*VLOOKUP(MHTYPYLD2!Y$4,'[1]INTERNAL PARAMETERS-1'!$B$5:$J$44,7,FALSE)*MHTYPYLD2!$F115 + MHTYPYLD1!Y115*(1-VLOOKUP(MHTYPYLD2!Y$4,'[1]INTERNAL PARAMETERS-1'!$B$5:$J$44,5,FALSE))*VLOOKUP(MHTYPYLD2!Y$4,'[1]INTERNAL PARAMETERS-1'!$B$5:$J$44,9,FALSE)*MHTYPYLD2!$F115</f>
        <v>0</v>
      </c>
      <c r="Z115" s="50">
        <f>MHTYPYLD1!Z115*VLOOKUP(MHTYPYLD2!Z$4,'[1]INTERNAL PARAMETERS-1'!$B$5:$J$44,5,FALSE)*VLOOKUP(MHTYPYLD2!Z$4,'[1]INTERNAL PARAMETERS-1'!$B$5:$J$44,7,FALSE)*MHTYPYLD2!$F115 + MHTYPYLD1!Z115*(1-VLOOKUP(MHTYPYLD2!Z$4,'[1]INTERNAL PARAMETERS-1'!$B$5:$J$44,5,FALSE))*VLOOKUP(MHTYPYLD2!Z$4,'[1]INTERNAL PARAMETERS-1'!$B$5:$J$44,9,FALSE)*MHTYPYLD2!$F115</f>
        <v>0</v>
      </c>
      <c r="AA115" s="50">
        <f>MHTYPYLD1!AA115*VLOOKUP(MHTYPYLD2!AA$4,'[1]INTERNAL PARAMETERS-1'!$B$5:$J$44,5,FALSE)*VLOOKUP(MHTYPYLD2!AA$4,'[1]INTERNAL PARAMETERS-1'!$B$5:$J$44,7,FALSE)*MHTYPYLD2!$F115 + MHTYPYLD1!AA115*(1-VLOOKUP(MHTYPYLD2!AA$4,'[1]INTERNAL PARAMETERS-1'!$B$5:$J$44,5,FALSE))*VLOOKUP(MHTYPYLD2!AA$4,'[1]INTERNAL PARAMETERS-1'!$B$5:$J$44,9,FALSE)*MHTYPYLD2!$F115</f>
        <v>0</v>
      </c>
      <c r="AB115" s="50">
        <f>MHTYPYLD1!AB115*VLOOKUP(MHTYPYLD2!AB$4,'[1]INTERNAL PARAMETERS-1'!$B$5:$J$44,5,FALSE)*VLOOKUP(MHTYPYLD2!AB$4,'[1]INTERNAL PARAMETERS-1'!$B$5:$J$44,7,FALSE)*MHTYPYLD2!$F115 + MHTYPYLD1!AB115*(1-VLOOKUP(MHTYPYLD2!AB$4,'[1]INTERNAL PARAMETERS-1'!$B$5:$J$44,5,FALSE))*VLOOKUP(MHTYPYLD2!AB$4,'[1]INTERNAL PARAMETERS-1'!$B$5:$J$44,9,FALSE)*MHTYPYLD2!$F115</f>
        <v>0</v>
      </c>
      <c r="AC115" s="50">
        <f>MHTYPYLD1!AC115*VLOOKUP(MHTYPYLD2!AC$4,'[1]INTERNAL PARAMETERS-1'!$B$5:$J$44,5,FALSE)*VLOOKUP(MHTYPYLD2!AC$4,'[1]INTERNAL PARAMETERS-1'!$B$5:$J$44,7,FALSE)*MHTYPYLD2!$F115 + MHTYPYLD1!AC115*(1-VLOOKUP(MHTYPYLD2!AC$4,'[1]INTERNAL PARAMETERS-1'!$B$5:$J$44,5,FALSE))*VLOOKUP(MHTYPYLD2!AC$4,'[1]INTERNAL PARAMETERS-1'!$B$5:$J$44,9,FALSE)*MHTYPYLD2!$F115</f>
        <v>0</v>
      </c>
      <c r="AD115" s="50">
        <f>MHTYPYLD1!AD115*VLOOKUP(MHTYPYLD2!AD$4,'[1]INTERNAL PARAMETERS-1'!$B$5:$J$44,5,FALSE)*VLOOKUP(MHTYPYLD2!AD$4,'[1]INTERNAL PARAMETERS-1'!$B$5:$J$44,7,FALSE)*MHTYPYLD2!$F115 + MHTYPYLD1!AD115*(1-VLOOKUP(MHTYPYLD2!AD$4,'[1]INTERNAL PARAMETERS-1'!$B$5:$J$44,5,FALSE))*VLOOKUP(MHTYPYLD2!AD$4,'[1]INTERNAL PARAMETERS-1'!$B$5:$J$44,9,FALSE)*MHTYPYLD2!$F115</f>
        <v>0</v>
      </c>
      <c r="AE115" s="50">
        <f>MHTYPYLD1!AE115*VLOOKUP(MHTYPYLD2!AE$4,'[1]INTERNAL PARAMETERS-1'!$B$5:$J$44,5,FALSE)*VLOOKUP(MHTYPYLD2!AE$4,'[1]INTERNAL PARAMETERS-1'!$B$5:$J$44,7,FALSE)*MHTYPYLD2!$F115 + MHTYPYLD1!AE115*(1-VLOOKUP(MHTYPYLD2!AE$4,'[1]INTERNAL PARAMETERS-1'!$B$5:$J$44,5,FALSE))*VLOOKUP(MHTYPYLD2!AE$4,'[1]INTERNAL PARAMETERS-1'!$B$5:$J$44,9,FALSE)*MHTYPYLD2!$F115</f>
        <v>0</v>
      </c>
      <c r="AF115" s="50">
        <f>MHTYPYLD1!AF115*VLOOKUP(MHTYPYLD2!AF$4,'[1]INTERNAL PARAMETERS-1'!$B$5:$J$44,5,FALSE)*VLOOKUP(MHTYPYLD2!AF$4,'[1]INTERNAL PARAMETERS-1'!$B$5:$J$44,7,FALSE)*MHTYPYLD2!$F115 + MHTYPYLD1!AF115*(1-VLOOKUP(MHTYPYLD2!AF$4,'[1]INTERNAL PARAMETERS-1'!$B$5:$J$44,5,FALSE))*VLOOKUP(MHTYPYLD2!AF$4,'[1]INTERNAL PARAMETERS-1'!$B$5:$J$44,9,FALSE)*MHTYPYLD2!$F115</f>
        <v>0</v>
      </c>
      <c r="AG115" s="50">
        <f>MHTYPYLD1!AG115*VLOOKUP(MHTYPYLD2!AG$4,'[1]INTERNAL PARAMETERS-1'!$B$5:$J$44,5,FALSE)*VLOOKUP(MHTYPYLD2!AG$4,'[1]INTERNAL PARAMETERS-1'!$B$5:$J$44,7,FALSE)*MHTYPYLD2!$F115 + MHTYPYLD1!AG115*(1-VLOOKUP(MHTYPYLD2!AG$4,'[1]INTERNAL PARAMETERS-1'!$B$5:$J$44,5,FALSE))*VLOOKUP(MHTYPYLD2!AG$4,'[1]INTERNAL PARAMETERS-1'!$B$5:$J$44,9,FALSE)*MHTYPYLD2!$F115</f>
        <v>0</v>
      </c>
      <c r="AH115" s="50">
        <f>MHTYPYLD1!AH115*VLOOKUP(MHTYPYLD2!AH$4,'[1]INTERNAL PARAMETERS-1'!$B$5:$J$44,5,FALSE)*VLOOKUP(MHTYPYLD2!AH$4,'[1]INTERNAL PARAMETERS-1'!$B$5:$J$44,7,FALSE)*MHTYPYLD2!$F115 + MHTYPYLD1!AH115*(1-VLOOKUP(MHTYPYLD2!AH$4,'[1]INTERNAL PARAMETERS-1'!$B$5:$J$44,5,FALSE))*VLOOKUP(MHTYPYLD2!AH$4,'[1]INTERNAL PARAMETERS-1'!$B$5:$J$44,9,FALSE)*MHTYPYLD2!$F115</f>
        <v>0</v>
      </c>
      <c r="AI115" s="50">
        <f>MHTYPYLD1!AI115*VLOOKUP(MHTYPYLD2!AI$4,'[1]INTERNAL PARAMETERS-1'!$B$5:$J$44,5,FALSE)*VLOOKUP(MHTYPYLD2!AI$4,'[1]INTERNAL PARAMETERS-1'!$B$5:$J$44,7,FALSE)*MHTYPYLD2!$F115 + MHTYPYLD1!AI115*(1-VLOOKUP(MHTYPYLD2!AI$4,'[1]INTERNAL PARAMETERS-1'!$B$5:$J$44,5,FALSE))*VLOOKUP(MHTYPYLD2!AI$4,'[1]INTERNAL PARAMETERS-1'!$B$5:$J$44,9,FALSE)*MHTYPYLD2!$F115</f>
        <v>0</v>
      </c>
      <c r="AJ115" s="50">
        <f>MHTYPYLD1!AJ115*VLOOKUP(MHTYPYLD2!AJ$4,'[1]INTERNAL PARAMETERS-1'!$B$5:$J$44,5,FALSE)*VLOOKUP(MHTYPYLD2!AJ$4,'[1]INTERNAL PARAMETERS-1'!$B$5:$J$44,7,FALSE)*MHTYPYLD2!$F115 + MHTYPYLD1!AJ115*(1-VLOOKUP(MHTYPYLD2!AJ$4,'[1]INTERNAL PARAMETERS-1'!$B$5:$J$44,5,FALSE))*VLOOKUP(MHTYPYLD2!AJ$4,'[1]INTERNAL PARAMETERS-1'!$B$5:$J$44,9,FALSE)*MHTYPYLD2!$F115</f>
        <v>0</v>
      </c>
      <c r="AK115" s="50">
        <f>MHTYPYLD1!AK115*VLOOKUP(MHTYPYLD2!AK$4,'[1]INTERNAL PARAMETERS-1'!$B$5:$J$44,5,FALSE)*VLOOKUP(MHTYPYLD2!AK$4,'[1]INTERNAL PARAMETERS-1'!$B$5:$J$44,7,FALSE)*MHTYPYLD2!$F115 + MHTYPYLD1!AK115*(1-VLOOKUP(MHTYPYLD2!AK$4,'[1]INTERNAL PARAMETERS-1'!$B$5:$J$44,5,FALSE))*VLOOKUP(MHTYPYLD2!AK$4,'[1]INTERNAL PARAMETERS-1'!$B$5:$J$44,9,FALSE)*MHTYPYLD2!$F115</f>
        <v>0</v>
      </c>
      <c r="AL115" s="50">
        <f>MHTYPYLD1!AL115*VLOOKUP(MHTYPYLD2!AL$4,'[1]INTERNAL PARAMETERS-1'!$B$5:$J$44,5,FALSE)*VLOOKUP(MHTYPYLD2!AL$4,'[1]INTERNAL PARAMETERS-1'!$B$5:$J$44,7,FALSE)*MHTYPYLD2!$F115 + MHTYPYLD1!AL115*(1-VLOOKUP(MHTYPYLD2!AL$4,'[1]INTERNAL PARAMETERS-1'!$B$5:$J$44,5,FALSE))*VLOOKUP(MHTYPYLD2!AL$4,'[1]INTERNAL PARAMETERS-1'!$B$5:$J$44,9,FALSE)*MHTYPYLD2!$F115</f>
        <v>0</v>
      </c>
      <c r="AM115" s="50">
        <f>MHTYPYLD1!AM115*VLOOKUP(MHTYPYLD2!AM$4,'[1]INTERNAL PARAMETERS-1'!$B$5:$J$44,5,FALSE)*VLOOKUP(MHTYPYLD2!AM$4,'[1]INTERNAL PARAMETERS-1'!$B$5:$J$44,7,FALSE)*MHTYPYLD2!$F115 + MHTYPYLD1!AM115*(1-VLOOKUP(MHTYPYLD2!AM$4,'[1]INTERNAL PARAMETERS-1'!$B$5:$J$44,5,FALSE))*VLOOKUP(MHTYPYLD2!AM$4,'[1]INTERNAL PARAMETERS-1'!$B$5:$J$44,9,FALSE)*MHTYPYLD2!$F115</f>
        <v>0</v>
      </c>
      <c r="AN115" s="50">
        <f>MHTYPYLD1!AN115*VLOOKUP(MHTYPYLD2!AN$4,'[1]INTERNAL PARAMETERS-1'!$B$5:$J$44,5,FALSE)*VLOOKUP(MHTYPYLD2!AN$4,'[1]INTERNAL PARAMETERS-1'!$B$5:$J$44,7,FALSE)*MHTYPYLD2!$F115 + MHTYPYLD1!AN115*(1-VLOOKUP(MHTYPYLD2!AN$4,'[1]INTERNAL PARAMETERS-1'!$B$5:$J$44,5,FALSE))*VLOOKUP(MHTYPYLD2!AN$4,'[1]INTERNAL PARAMETERS-1'!$B$5:$J$44,9,FALSE)*MHTYPYLD2!$F115</f>
        <v>0</v>
      </c>
      <c r="AO115" s="50">
        <f>MHTYPYLD1!AO115*VLOOKUP(MHTYPYLD2!AO$4,'[1]INTERNAL PARAMETERS-1'!$B$5:$J$44,5,FALSE)*VLOOKUP(MHTYPYLD2!AO$4,'[1]INTERNAL PARAMETERS-1'!$B$5:$J$44,7,FALSE)*MHTYPYLD2!$F115 + MHTYPYLD1!AO115*(1-VLOOKUP(MHTYPYLD2!AO$4,'[1]INTERNAL PARAMETERS-1'!$B$5:$J$44,5,FALSE))*VLOOKUP(MHTYPYLD2!AO$4,'[1]INTERNAL PARAMETERS-1'!$B$5:$J$44,9,FALSE)*MHTYPYLD2!$F115</f>
        <v>0</v>
      </c>
      <c r="AP115" s="50">
        <f>MHTYPYLD1!AP115*VLOOKUP(MHTYPYLD2!AP$4,'[1]INTERNAL PARAMETERS-1'!$B$5:$J$44,5,FALSE)*VLOOKUP(MHTYPYLD2!AP$4,'[1]INTERNAL PARAMETERS-1'!$B$5:$J$44,7,FALSE)*MHTYPYLD2!$F115 + MHTYPYLD1!AP115*(1-VLOOKUP(MHTYPYLD2!AP$4,'[1]INTERNAL PARAMETERS-1'!$B$5:$J$44,5,FALSE))*VLOOKUP(MHTYPYLD2!AP$4,'[1]INTERNAL PARAMETERS-1'!$B$5:$J$44,9,FALSE)*MHTYPYLD2!$F115</f>
        <v>0</v>
      </c>
      <c r="AQ115" s="50">
        <f>MHTYPYLD1!AQ115*VLOOKUP(MHTYPYLD2!AQ$4,'[1]INTERNAL PARAMETERS-1'!$B$5:$J$44,5,FALSE)*VLOOKUP(MHTYPYLD2!AQ$4,'[1]INTERNAL PARAMETERS-1'!$B$5:$J$44,7,FALSE)*MHTYPYLD2!$F115 + MHTYPYLD1!AQ115*(1-VLOOKUP(MHTYPYLD2!AQ$4,'[1]INTERNAL PARAMETERS-1'!$B$5:$J$44,5,FALSE))*VLOOKUP(MHTYPYLD2!AQ$4,'[1]INTERNAL PARAMETERS-1'!$B$5:$J$44,9,FALSE)*MHTYPYLD2!$F115</f>
        <v>0</v>
      </c>
      <c r="AR115" s="50">
        <f>MHTYPYLD1!AR115*VLOOKUP(MHTYPYLD2!AR$4,'[1]INTERNAL PARAMETERS-1'!$B$5:$J$44,5,FALSE)*VLOOKUP(MHTYPYLD2!AR$4,'[1]INTERNAL PARAMETERS-1'!$B$5:$J$44,7,FALSE)*MHTYPYLD2!$F115 + MHTYPYLD1!AR115*(1-VLOOKUP(MHTYPYLD2!AR$4,'[1]INTERNAL PARAMETERS-1'!$B$5:$J$44,5,FALSE))*VLOOKUP(MHTYPYLD2!AR$4,'[1]INTERNAL PARAMETERS-1'!$B$5:$J$44,9,FALSE)*MHTYPYLD2!$F115</f>
        <v>0</v>
      </c>
      <c r="AS115" s="50">
        <f>MHTYPYLD1!AS115*VLOOKUP(MHTYPYLD2!AS$4,'[1]INTERNAL PARAMETERS-1'!$B$5:$J$44,5,FALSE)*VLOOKUP(MHTYPYLD2!AS$4,'[1]INTERNAL PARAMETERS-1'!$B$5:$J$44,7,FALSE)*MHTYPYLD2!$F115 + MHTYPYLD1!AS115*(1-VLOOKUP(MHTYPYLD2!AS$4,'[1]INTERNAL PARAMETERS-1'!$B$5:$J$44,5,FALSE))*VLOOKUP(MHTYPYLD2!AS$4,'[1]INTERNAL PARAMETERS-1'!$B$5:$J$44,9,FALSE)*MHTYPYLD2!$F115</f>
        <v>0</v>
      </c>
      <c r="AT115" s="49">
        <f>MHTYPYLD1!AT115*VLOOKUP(MHTYPYLD2!AT$4,'[1]INTERNAL PARAMETERS-1'!$B$5:$J$44,5,FALSE)*VLOOKUP(MHTYPYLD2!AT$4,'[1]INTERNAL PARAMETERS-1'!$B$5:$J$44,7,FALSE)*MHTYPYLD2!$F115 + MHTYPYLD1!AT115*(1-VLOOKUP(MHTYPYLD2!AT$4,'[1]INTERNAL PARAMETERS-1'!$B$5:$J$44,5,FALSE))*VLOOKUP(MHTYPYLD2!AT$4,'[1]INTERNAL PARAMETERS-1'!$B$5:$J$44,9,FALSE)*MHTYPYLD2!$F115</f>
        <v>0</v>
      </c>
      <c r="AU115" s="51">
        <f>MHTYPYLD1!AU115*VLOOKUP(MHTYPYLD2!AU$4,'[1]INTERNAL PARAMETERS-1'!$B$5:$J$44,5,FALSE)*VLOOKUP(MHTYPYLD2!AU$4,'[1]INTERNAL PARAMETERS-1'!$B$5:$J$44,6,FALSE)*VLOOKUP(MHTYPYLD2!AU$4,'[1]INTERNAL PARAMETERS-1'!$B$5:$J$44,3,FALSE) + MHTYPYLD1!AU115*(1-VLOOKUP(MHTYPYLD2!AU$4,'[1]INTERNAL PARAMETERS-1'!$B$5:$J$44,5,FALSE))*VLOOKUP(MHTYPYLD2!AU$4,'[1]INTERNAL PARAMETERS-1'!$B$5:$J$44,8,FALSE)*VLOOKUP(MHTYPYLD2!AU$4,'[1]INTERNAL PARAMETERS-1'!$B$5:$J$44,3,FALSE)</f>
        <v>0</v>
      </c>
      <c r="AV115" s="50">
        <f>MHTYPYLD1!AV115*VLOOKUP(MHTYPYLD2!AV$4,'[1]INTERNAL PARAMETERS-1'!$B$5:$J$44,5,FALSE)*VLOOKUP(MHTYPYLD2!AV$4,'[1]INTERNAL PARAMETERS-1'!$B$5:$J$44,6,FALSE)*VLOOKUP(MHTYPYLD2!AV$4,'[1]INTERNAL PARAMETERS-1'!$B$5:$J$44,3,FALSE) + MHTYPYLD1!AV115*(1-VLOOKUP(MHTYPYLD2!AV$4,'[1]INTERNAL PARAMETERS-1'!$B$5:$J$44,5,FALSE))*VLOOKUP(MHTYPYLD2!AV$4,'[1]INTERNAL PARAMETERS-1'!$B$5:$J$44,8,FALSE)*VLOOKUP(MHTYPYLD2!AV$4,'[1]INTERNAL PARAMETERS-1'!$B$5:$J$44,3,FALSE)</f>
        <v>0</v>
      </c>
      <c r="AW115" s="50">
        <f>MHTYPYLD1!AW115*VLOOKUP(MHTYPYLD2!AW$4,'[1]INTERNAL PARAMETERS-1'!$B$5:$J$44,5,FALSE)*VLOOKUP(MHTYPYLD2!AW$4,'[1]INTERNAL PARAMETERS-1'!$B$5:$J$44,6,FALSE)*VLOOKUP(MHTYPYLD2!AW$4,'[1]INTERNAL PARAMETERS-1'!$B$5:$J$44,3,FALSE) + MHTYPYLD1!AW115*(1-VLOOKUP(MHTYPYLD2!AW$4,'[1]INTERNAL PARAMETERS-1'!$B$5:$J$44,5,FALSE))*VLOOKUP(MHTYPYLD2!AW$4,'[1]INTERNAL PARAMETERS-1'!$B$5:$J$44,8,FALSE)*VLOOKUP(MHTYPYLD2!AW$4,'[1]INTERNAL PARAMETERS-1'!$B$5:$J$44,3,FALSE)</f>
        <v>0</v>
      </c>
      <c r="AX115" s="50">
        <f>MHTYPYLD1!AX115*VLOOKUP(MHTYPYLD2!AX$4,'[1]INTERNAL PARAMETERS-1'!$B$5:$J$44,5,FALSE)*VLOOKUP(MHTYPYLD2!AX$4,'[1]INTERNAL PARAMETERS-1'!$B$5:$J$44,6,FALSE)*VLOOKUP(MHTYPYLD2!AX$4,'[1]INTERNAL PARAMETERS-1'!$B$5:$J$44,3,FALSE) + MHTYPYLD1!AX115*(1-VLOOKUP(MHTYPYLD2!AX$4,'[1]INTERNAL PARAMETERS-1'!$B$5:$J$44,5,FALSE))*VLOOKUP(MHTYPYLD2!AX$4,'[1]INTERNAL PARAMETERS-1'!$B$5:$J$44,8,FALSE)*VLOOKUP(MHTYPYLD2!AX$4,'[1]INTERNAL PARAMETERS-1'!$B$5:$J$44,3,FALSE)</f>
        <v>0</v>
      </c>
      <c r="AY115" s="50">
        <f>MHTYPYLD1!AY115*VLOOKUP(MHTYPYLD2!AY$4,'[1]INTERNAL PARAMETERS-1'!$B$5:$J$44,5,FALSE)*VLOOKUP(MHTYPYLD2!AY$4,'[1]INTERNAL PARAMETERS-1'!$B$5:$J$44,6,FALSE)*VLOOKUP(MHTYPYLD2!AY$4,'[1]INTERNAL PARAMETERS-1'!$B$5:$J$44,3,FALSE) + MHTYPYLD1!AY115*(1-VLOOKUP(MHTYPYLD2!AY$4,'[1]INTERNAL PARAMETERS-1'!$B$5:$J$44,5,FALSE))*VLOOKUP(MHTYPYLD2!AY$4,'[1]INTERNAL PARAMETERS-1'!$B$5:$J$44,8,FALSE)*VLOOKUP(MHTYPYLD2!AY$4,'[1]INTERNAL PARAMETERS-1'!$B$5:$J$44,3,FALSE)</f>
        <v>0</v>
      </c>
      <c r="AZ115" s="50">
        <f>MHTYPYLD1!AZ115*VLOOKUP(MHTYPYLD2!AZ$4,'[1]INTERNAL PARAMETERS-1'!$B$5:$J$44,5,FALSE)*VLOOKUP(MHTYPYLD2!AZ$4,'[1]INTERNAL PARAMETERS-1'!$B$5:$J$44,6,FALSE)*VLOOKUP(MHTYPYLD2!AZ$4,'[1]INTERNAL PARAMETERS-1'!$B$5:$J$44,3,FALSE) + MHTYPYLD1!AZ115*(1-VLOOKUP(MHTYPYLD2!AZ$4,'[1]INTERNAL PARAMETERS-1'!$B$5:$J$44,5,FALSE))*VLOOKUP(MHTYPYLD2!AZ$4,'[1]INTERNAL PARAMETERS-1'!$B$5:$J$44,8,FALSE)*VLOOKUP(MHTYPYLD2!AZ$4,'[1]INTERNAL PARAMETERS-1'!$B$5:$J$44,3,FALSE)</f>
        <v>0</v>
      </c>
      <c r="BA115" s="50">
        <f>MHTYPYLD1!BA115*VLOOKUP(MHTYPYLD2!BA$4,'[1]INTERNAL PARAMETERS-1'!$B$5:$J$44,5,FALSE)*VLOOKUP(MHTYPYLD2!BA$4,'[1]INTERNAL PARAMETERS-1'!$B$5:$J$44,6,FALSE)*VLOOKUP(MHTYPYLD2!BA$4,'[1]INTERNAL PARAMETERS-1'!$B$5:$J$44,3,FALSE) + MHTYPYLD1!BA115*(1-VLOOKUP(MHTYPYLD2!BA$4,'[1]INTERNAL PARAMETERS-1'!$B$5:$J$44,5,FALSE))*VLOOKUP(MHTYPYLD2!BA$4,'[1]INTERNAL PARAMETERS-1'!$B$5:$J$44,8,FALSE)*VLOOKUP(MHTYPYLD2!BA$4,'[1]INTERNAL PARAMETERS-1'!$B$5:$J$44,3,FALSE)</f>
        <v>0</v>
      </c>
      <c r="BB115" s="50">
        <f>MHTYPYLD1!BB115*VLOOKUP(MHTYPYLD2!BB$4,'[1]INTERNAL PARAMETERS-1'!$B$5:$J$44,5,FALSE)*VLOOKUP(MHTYPYLD2!BB$4,'[1]INTERNAL PARAMETERS-1'!$B$5:$J$44,6,FALSE)*VLOOKUP(MHTYPYLD2!BB$4,'[1]INTERNAL PARAMETERS-1'!$B$5:$J$44,3,FALSE) + MHTYPYLD1!BB115*(1-VLOOKUP(MHTYPYLD2!BB$4,'[1]INTERNAL PARAMETERS-1'!$B$5:$J$44,5,FALSE))*VLOOKUP(MHTYPYLD2!BB$4,'[1]INTERNAL PARAMETERS-1'!$B$5:$J$44,8,FALSE)*VLOOKUP(MHTYPYLD2!BB$4,'[1]INTERNAL PARAMETERS-1'!$B$5:$J$44,3,FALSE)</f>
        <v>0</v>
      </c>
      <c r="BC115" s="50">
        <f>MHTYPYLD1!BC115*VLOOKUP(MHTYPYLD2!BC$4,'[1]INTERNAL PARAMETERS-1'!$B$5:$J$44,5,FALSE)*VLOOKUP(MHTYPYLD2!BC$4,'[1]INTERNAL PARAMETERS-1'!$B$5:$J$44,6,FALSE)*VLOOKUP(MHTYPYLD2!BC$4,'[1]INTERNAL PARAMETERS-1'!$B$5:$J$44,3,FALSE) + MHTYPYLD1!BC115*(1-VLOOKUP(MHTYPYLD2!BC$4,'[1]INTERNAL PARAMETERS-1'!$B$5:$J$44,5,FALSE))*VLOOKUP(MHTYPYLD2!BC$4,'[1]INTERNAL PARAMETERS-1'!$B$5:$J$44,8,FALSE)*VLOOKUP(MHTYPYLD2!BC$4,'[1]INTERNAL PARAMETERS-1'!$B$5:$J$44,3,FALSE)</f>
        <v>0</v>
      </c>
      <c r="BD115" s="50">
        <f>MHTYPYLD1!BD115*VLOOKUP(MHTYPYLD2!BD$4,'[1]INTERNAL PARAMETERS-1'!$B$5:$J$44,5,FALSE)*VLOOKUP(MHTYPYLD2!BD$4,'[1]INTERNAL PARAMETERS-1'!$B$5:$J$44,6,FALSE)*VLOOKUP(MHTYPYLD2!BD$4,'[1]INTERNAL PARAMETERS-1'!$B$5:$J$44,3,FALSE) + MHTYPYLD1!BD115*(1-VLOOKUP(MHTYPYLD2!BD$4,'[1]INTERNAL PARAMETERS-1'!$B$5:$J$44,5,FALSE))*VLOOKUP(MHTYPYLD2!BD$4,'[1]INTERNAL PARAMETERS-1'!$B$5:$J$44,8,FALSE)*VLOOKUP(MHTYPYLD2!BD$4,'[1]INTERNAL PARAMETERS-1'!$B$5:$J$44,3,FALSE)</f>
        <v>0</v>
      </c>
      <c r="BE115" s="50">
        <f>MHTYPYLD1!BE115*VLOOKUP(MHTYPYLD2!BE$4,'[1]INTERNAL PARAMETERS-1'!$B$5:$J$44,5,FALSE)*VLOOKUP(MHTYPYLD2!BE$4,'[1]INTERNAL PARAMETERS-1'!$B$5:$J$44,6,FALSE)*VLOOKUP(MHTYPYLD2!BE$4,'[1]INTERNAL PARAMETERS-1'!$B$5:$J$44,3,FALSE) + MHTYPYLD1!BE115*(1-VLOOKUP(MHTYPYLD2!BE$4,'[1]INTERNAL PARAMETERS-1'!$B$5:$J$44,5,FALSE))*VLOOKUP(MHTYPYLD2!BE$4,'[1]INTERNAL PARAMETERS-1'!$B$5:$J$44,8,FALSE)*VLOOKUP(MHTYPYLD2!BE$4,'[1]INTERNAL PARAMETERS-1'!$B$5:$J$44,3,FALSE)</f>
        <v>0</v>
      </c>
      <c r="BF115" s="50">
        <f>MHTYPYLD1!BF115*VLOOKUP(MHTYPYLD2!BF$4,'[1]INTERNAL PARAMETERS-1'!$B$5:$J$44,5,FALSE)*VLOOKUP(MHTYPYLD2!BF$4,'[1]INTERNAL PARAMETERS-1'!$B$5:$J$44,6,FALSE)*VLOOKUP(MHTYPYLD2!BF$4,'[1]INTERNAL PARAMETERS-1'!$B$5:$J$44,3,FALSE) + MHTYPYLD1!BF115*(1-VLOOKUP(MHTYPYLD2!BF$4,'[1]INTERNAL PARAMETERS-1'!$B$5:$J$44,5,FALSE))*VLOOKUP(MHTYPYLD2!BF$4,'[1]INTERNAL PARAMETERS-1'!$B$5:$J$44,8,FALSE)*VLOOKUP(MHTYPYLD2!BF$4,'[1]INTERNAL PARAMETERS-1'!$B$5:$J$44,3,FALSE)</f>
        <v>0</v>
      </c>
      <c r="BG115" s="50">
        <f>MHTYPYLD1!BG115*VLOOKUP(MHTYPYLD2!BG$4,'[1]INTERNAL PARAMETERS-1'!$B$5:$J$44,5,FALSE)*VLOOKUP(MHTYPYLD2!BG$4,'[1]INTERNAL PARAMETERS-1'!$B$5:$J$44,6,FALSE)*VLOOKUP(MHTYPYLD2!BG$4,'[1]INTERNAL PARAMETERS-1'!$B$5:$J$44,3,FALSE) + MHTYPYLD1!BG115*(1-VLOOKUP(MHTYPYLD2!BG$4,'[1]INTERNAL PARAMETERS-1'!$B$5:$J$44,5,FALSE))*VLOOKUP(MHTYPYLD2!BG$4,'[1]INTERNAL PARAMETERS-1'!$B$5:$J$44,8,FALSE)*VLOOKUP(MHTYPYLD2!BG$4,'[1]INTERNAL PARAMETERS-1'!$B$5:$J$44,3,FALSE)</f>
        <v>0</v>
      </c>
      <c r="BH115" s="50">
        <f>MHTYPYLD1!BH115*VLOOKUP(MHTYPYLD2!BH$4,'[1]INTERNAL PARAMETERS-1'!$B$5:$J$44,5,FALSE)*VLOOKUP(MHTYPYLD2!BH$4,'[1]INTERNAL PARAMETERS-1'!$B$5:$J$44,6,FALSE)*VLOOKUP(MHTYPYLD2!BH$4,'[1]INTERNAL PARAMETERS-1'!$B$5:$J$44,3,FALSE) + MHTYPYLD1!BH115*(1-VLOOKUP(MHTYPYLD2!BH$4,'[1]INTERNAL PARAMETERS-1'!$B$5:$J$44,5,FALSE))*VLOOKUP(MHTYPYLD2!BH$4,'[1]INTERNAL PARAMETERS-1'!$B$5:$J$44,8,FALSE)*VLOOKUP(MHTYPYLD2!BH$4,'[1]INTERNAL PARAMETERS-1'!$B$5:$J$44,3,FALSE)</f>
        <v>0</v>
      </c>
      <c r="BI115" s="50">
        <f>MHTYPYLD1!BI115*VLOOKUP(MHTYPYLD2!BI$4,'[1]INTERNAL PARAMETERS-1'!$B$5:$J$44,5,FALSE)*VLOOKUP(MHTYPYLD2!BI$4,'[1]INTERNAL PARAMETERS-1'!$B$5:$J$44,6,FALSE)*VLOOKUP(MHTYPYLD2!BI$4,'[1]INTERNAL PARAMETERS-1'!$B$5:$J$44,3,FALSE) + MHTYPYLD1!BI115*(1-VLOOKUP(MHTYPYLD2!BI$4,'[1]INTERNAL PARAMETERS-1'!$B$5:$J$44,5,FALSE))*VLOOKUP(MHTYPYLD2!BI$4,'[1]INTERNAL PARAMETERS-1'!$B$5:$J$44,8,FALSE)*VLOOKUP(MHTYPYLD2!BI$4,'[1]INTERNAL PARAMETERS-1'!$B$5:$J$44,3,FALSE)</f>
        <v>0</v>
      </c>
      <c r="BJ115" s="50">
        <f>MHTYPYLD1!BJ115*VLOOKUP(MHTYPYLD2!BJ$4,'[1]INTERNAL PARAMETERS-1'!$B$5:$J$44,5,FALSE)*VLOOKUP(MHTYPYLD2!BJ$4,'[1]INTERNAL PARAMETERS-1'!$B$5:$J$44,6,FALSE)*VLOOKUP(MHTYPYLD2!BJ$4,'[1]INTERNAL PARAMETERS-1'!$B$5:$J$44,3,FALSE) + MHTYPYLD1!BJ115*(1-VLOOKUP(MHTYPYLD2!BJ$4,'[1]INTERNAL PARAMETERS-1'!$B$5:$J$44,5,FALSE))*VLOOKUP(MHTYPYLD2!BJ$4,'[1]INTERNAL PARAMETERS-1'!$B$5:$J$44,8,FALSE)*VLOOKUP(MHTYPYLD2!BJ$4,'[1]INTERNAL PARAMETERS-1'!$B$5:$J$44,3,FALSE)</f>
        <v>0</v>
      </c>
      <c r="BK115" s="50">
        <f>MHTYPYLD1!BK115*VLOOKUP(MHTYPYLD2!BK$4,'[1]INTERNAL PARAMETERS-1'!$B$5:$J$44,5,FALSE)*VLOOKUP(MHTYPYLD2!BK$4,'[1]INTERNAL PARAMETERS-1'!$B$5:$J$44,6,FALSE)*VLOOKUP(MHTYPYLD2!BK$4,'[1]INTERNAL PARAMETERS-1'!$B$5:$J$44,3,FALSE) + MHTYPYLD1!BK115*(1-VLOOKUP(MHTYPYLD2!BK$4,'[1]INTERNAL PARAMETERS-1'!$B$5:$J$44,5,FALSE))*VLOOKUP(MHTYPYLD2!BK$4,'[1]INTERNAL PARAMETERS-1'!$B$5:$J$44,8,FALSE)*VLOOKUP(MHTYPYLD2!BK$4,'[1]INTERNAL PARAMETERS-1'!$B$5:$J$44,3,FALSE)</f>
        <v>0</v>
      </c>
      <c r="BL115" s="50">
        <f>MHTYPYLD1!BL115*VLOOKUP(MHTYPYLD2!BL$4,'[1]INTERNAL PARAMETERS-1'!$B$5:$J$44,5,FALSE)*VLOOKUP(MHTYPYLD2!BL$4,'[1]INTERNAL PARAMETERS-1'!$B$5:$J$44,6,FALSE)*VLOOKUP(MHTYPYLD2!BL$4,'[1]INTERNAL PARAMETERS-1'!$B$5:$J$44,3,FALSE) + MHTYPYLD1!BL115*(1-VLOOKUP(MHTYPYLD2!BL$4,'[1]INTERNAL PARAMETERS-1'!$B$5:$J$44,5,FALSE))*VLOOKUP(MHTYPYLD2!BL$4,'[1]INTERNAL PARAMETERS-1'!$B$5:$J$44,8,FALSE)*VLOOKUP(MHTYPYLD2!BL$4,'[1]INTERNAL PARAMETERS-1'!$B$5:$J$44,3,FALSE)</f>
        <v>0</v>
      </c>
      <c r="BM115" s="50">
        <f>MHTYPYLD1!BM115*VLOOKUP(MHTYPYLD2!BM$4,'[1]INTERNAL PARAMETERS-1'!$B$5:$J$44,5,FALSE)*VLOOKUP(MHTYPYLD2!BM$4,'[1]INTERNAL PARAMETERS-1'!$B$5:$J$44,6,FALSE)*VLOOKUP(MHTYPYLD2!BM$4,'[1]INTERNAL PARAMETERS-1'!$B$5:$J$44,3,FALSE) + MHTYPYLD1!BM115*(1-VLOOKUP(MHTYPYLD2!BM$4,'[1]INTERNAL PARAMETERS-1'!$B$5:$J$44,5,FALSE))*VLOOKUP(MHTYPYLD2!BM$4,'[1]INTERNAL PARAMETERS-1'!$B$5:$J$44,8,FALSE)*VLOOKUP(MHTYPYLD2!BM$4,'[1]INTERNAL PARAMETERS-1'!$B$5:$J$44,3,FALSE)</f>
        <v>0</v>
      </c>
      <c r="BN115" s="50">
        <f>MHTYPYLD1!BN115*VLOOKUP(MHTYPYLD2!BN$4,'[1]INTERNAL PARAMETERS-1'!$B$5:$J$44,5,FALSE)*VLOOKUP(MHTYPYLD2!BN$4,'[1]INTERNAL PARAMETERS-1'!$B$5:$J$44,6,FALSE)*VLOOKUP(MHTYPYLD2!BN$4,'[1]INTERNAL PARAMETERS-1'!$B$5:$J$44,3,FALSE) + MHTYPYLD1!BN115*(1-VLOOKUP(MHTYPYLD2!BN$4,'[1]INTERNAL PARAMETERS-1'!$B$5:$J$44,5,FALSE))*VLOOKUP(MHTYPYLD2!BN$4,'[1]INTERNAL PARAMETERS-1'!$B$5:$J$44,8,FALSE)*VLOOKUP(MHTYPYLD2!BN$4,'[1]INTERNAL PARAMETERS-1'!$B$5:$J$44,3,FALSE)</f>
        <v>0</v>
      </c>
      <c r="BO115" s="50">
        <f>MHTYPYLD1!BO115*VLOOKUP(MHTYPYLD2!BO$4,'[1]INTERNAL PARAMETERS-1'!$B$5:$J$44,5,FALSE)*VLOOKUP(MHTYPYLD2!BO$4,'[1]INTERNAL PARAMETERS-1'!$B$5:$J$44,6,FALSE)*VLOOKUP(MHTYPYLD2!BO$4,'[1]INTERNAL PARAMETERS-1'!$B$5:$J$44,3,FALSE) + MHTYPYLD1!BO115*(1-VLOOKUP(MHTYPYLD2!BO$4,'[1]INTERNAL PARAMETERS-1'!$B$5:$J$44,5,FALSE))*VLOOKUP(MHTYPYLD2!BO$4,'[1]INTERNAL PARAMETERS-1'!$B$5:$J$44,8,FALSE)*VLOOKUP(MHTYPYLD2!BO$4,'[1]INTERNAL PARAMETERS-1'!$B$5:$J$44,3,FALSE)</f>
        <v>0</v>
      </c>
      <c r="BP115" s="50">
        <f>MHTYPYLD1!BP115*VLOOKUP(MHTYPYLD2!BP$4,'[1]INTERNAL PARAMETERS-1'!$B$5:$J$44,5,FALSE)*VLOOKUP(MHTYPYLD2!BP$4,'[1]INTERNAL PARAMETERS-1'!$B$5:$J$44,6,FALSE)*VLOOKUP(MHTYPYLD2!BP$4,'[1]INTERNAL PARAMETERS-1'!$B$5:$J$44,3,FALSE) + MHTYPYLD1!BP115*(1-VLOOKUP(MHTYPYLD2!BP$4,'[1]INTERNAL PARAMETERS-1'!$B$5:$J$44,5,FALSE))*VLOOKUP(MHTYPYLD2!BP$4,'[1]INTERNAL PARAMETERS-1'!$B$5:$J$44,8,FALSE)*VLOOKUP(MHTYPYLD2!BP$4,'[1]INTERNAL PARAMETERS-1'!$B$5:$J$44,3,FALSE)</f>
        <v>0</v>
      </c>
      <c r="BQ115" s="50">
        <f>MHTYPYLD1!BQ115*VLOOKUP(MHTYPYLD2!BQ$4,'[1]INTERNAL PARAMETERS-1'!$B$5:$J$44,5,FALSE)*VLOOKUP(MHTYPYLD2!BQ$4,'[1]INTERNAL PARAMETERS-1'!$B$5:$J$44,6,FALSE)*VLOOKUP(MHTYPYLD2!BQ$4,'[1]INTERNAL PARAMETERS-1'!$B$5:$J$44,3,FALSE) + MHTYPYLD1!BQ115*(1-VLOOKUP(MHTYPYLD2!BQ$4,'[1]INTERNAL PARAMETERS-1'!$B$5:$J$44,5,FALSE))*VLOOKUP(MHTYPYLD2!BQ$4,'[1]INTERNAL PARAMETERS-1'!$B$5:$J$44,8,FALSE)*VLOOKUP(MHTYPYLD2!BQ$4,'[1]INTERNAL PARAMETERS-1'!$B$5:$J$44,3,FALSE)</f>
        <v>0</v>
      </c>
      <c r="BR115" s="50">
        <f>MHTYPYLD1!BR115*VLOOKUP(MHTYPYLD2!BR$4,'[1]INTERNAL PARAMETERS-1'!$B$5:$J$44,5,FALSE)*VLOOKUP(MHTYPYLD2!BR$4,'[1]INTERNAL PARAMETERS-1'!$B$5:$J$44,6,FALSE)*VLOOKUP(MHTYPYLD2!BR$4,'[1]INTERNAL PARAMETERS-1'!$B$5:$J$44,3,FALSE) + MHTYPYLD1!BR115*(1-VLOOKUP(MHTYPYLD2!BR$4,'[1]INTERNAL PARAMETERS-1'!$B$5:$J$44,5,FALSE))*VLOOKUP(MHTYPYLD2!BR$4,'[1]INTERNAL PARAMETERS-1'!$B$5:$J$44,8,FALSE)*VLOOKUP(MHTYPYLD2!BR$4,'[1]INTERNAL PARAMETERS-1'!$B$5:$J$44,3,FALSE)</f>
        <v>0</v>
      </c>
      <c r="BS115" s="50">
        <f>MHTYPYLD1!BS115*VLOOKUP(MHTYPYLD2!BS$4,'[1]INTERNAL PARAMETERS-1'!$B$5:$J$44,5,FALSE)*VLOOKUP(MHTYPYLD2!BS$4,'[1]INTERNAL PARAMETERS-1'!$B$5:$J$44,6,FALSE)*VLOOKUP(MHTYPYLD2!BS$4,'[1]INTERNAL PARAMETERS-1'!$B$5:$J$44,3,FALSE) + MHTYPYLD1!BS115*(1-VLOOKUP(MHTYPYLD2!BS$4,'[1]INTERNAL PARAMETERS-1'!$B$5:$J$44,5,FALSE))*VLOOKUP(MHTYPYLD2!BS$4,'[1]INTERNAL PARAMETERS-1'!$B$5:$J$44,8,FALSE)*VLOOKUP(MHTYPYLD2!BS$4,'[1]INTERNAL PARAMETERS-1'!$B$5:$J$44,3,FALSE)</f>
        <v>0</v>
      </c>
      <c r="BT115" s="50">
        <f>MHTYPYLD1!BT115*VLOOKUP(MHTYPYLD2!BT$4,'[1]INTERNAL PARAMETERS-1'!$B$5:$J$44,5,FALSE)*VLOOKUP(MHTYPYLD2!BT$4,'[1]INTERNAL PARAMETERS-1'!$B$5:$J$44,6,FALSE)*VLOOKUP(MHTYPYLD2!BT$4,'[1]INTERNAL PARAMETERS-1'!$B$5:$J$44,3,FALSE) + MHTYPYLD1!BT115*(1-VLOOKUP(MHTYPYLD2!BT$4,'[1]INTERNAL PARAMETERS-1'!$B$5:$J$44,5,FALSE))*VLOOKUP(MHTYPYLD2!BT$4,'[1]INTERNAL PARAMETERS-1'!$B$5:$J$44,8,FALSE)*VLOOKUP(MHTYPYLD2!BT$4,'[1]INTERNAL PARAMETERS-1'!$B$5:$J$44,3,FALSE)</f>
        <v>0</v>
      </c>
      <c r="BU115" s="50">
        <f>MHTYPYLD1!BU115*VLOOKUP(MHTYPYLD2!BU$4,'[1]INTERNAL PARAMETERS-1'!$B$5:$J$44,5,FALSE)*VLOOKUP(MHTYPYLD2!BU$4,'[1]INTERNAL PARAMETERS-1'!$B$5:$J$44,6,FALSE)*VLOOKUP(MHTYPYLD2!BU$4,'[1]INTERNAL PARAMETERS-1'!$B$5:$J$44,3,FALSE) + MHTYPYLD1!BU115*(1-VLOOKUP(MHTYPYLD2!BU$4,'[1]INTERNAL PARAMETERS-1'!$B$5:$J$44,5,FALSE))*VLOOKUP(MHTYPYLD2!BU$4,'[1]INTERNAL PARAMETERS-1'!$B$5:$J$44,8,FALSE)*VLOOKUP(MHTYPYLD2!BU$4,'[1]INTERNAL PARAMETERS-1'!$B$5:$J$44,3,FALSE)</f>
        <v>0</v>
      </c>
      <c r="BV115" s="50">
        <f>MHTYPYLD1!BV115*VLOOKUP(MHTYPYLD2!BV$4,'[1]INTERNAL PARAMETERS-1'!$B$5:$J$44,5,FALSE)*VLOOKUP(MHTYPYLD2!BV$4,'[1]INTERNAL PARAMETERS-1'!$B$5:$J$44,6,FALSE)*VLOOKUP(MHTYPYLD2!BV$4,'[1]INTERNAL PARAMETERS-1'!$B$5:$J$44,3,FALSE) + MHTYPYLD1!BV115*(1-VLOOKUP(MHTYPYLD2!BV$4,'[1]INTERNAL PARAMETERS-1'!$B$5:$J$44,5,FALSE))*VLOOKUP(MHTYPYLD2!BV$4,'[1]INTERNAL PARAMETERS-1'!$B$5:$J$44,8,FALSE)*VLOOKUP(MHTYPYLD2!BV$4,'[1]INTERNAL PARAMETERS-1'!$B$5:$J$44,3,FALSE)</f>
        <v>0</v>
      </c>
      <c r="BW115" s="50">
        <f>MHTYPYLD1!BW115*VLOOKUP(MHTYPYLD2!BW$4,'[1]INTERNAL PARAMETERS-1'!$B$5:$J$44,5,FALSE)*VLOOKUP(MHTYPYLD2!BW$4,'[1]INTERNAL PARAMETERS-1'!$B$5:$J$44,6,FALSE)*VLOOKUP(MHTYPYLD2!BW$4,'[1]INTERNAL PARAMETERS-1'!$B$5:$J$44,3,FALSE) + MHTYPYLD1!BW115*(1-VLOOKUP(MHTYPYLD2!BW$4,'[1]INTERNAL PARAMETERS-1'!$B$5:$J$44,5,FALSE))*VLOOKUP(MHTYPYLD2!BW$4,'[1]INTERNAL PARAMETERS-1'!$B$5:$J$44,8,FALSE)*VLOOKUP(MHTYPYLD2!BW$4,'[1]INTERNAL PARAMETERS-1'!$B$5:$J$44,3,FALSE)</f>
        <v>0</v>
      </c>
      <c r="BX115" s="50">
        <f>MHTYPYLD1!BX115*VLOOKUP(MHTYPYLD2!BX$4,'[1]INTERNAL PARAMETERS-1'!$B$5:$J$44,5,FALSE)*VLOOKUP(MHTYPYLD2!BX$4,'[1]INTERNAL PARAMETERS-1'!$B$5:$J$44,6,FALSE)*VLOOKUP(MHTYPYLD2!BX$4,'[1]INTERNAL PARAMETERS-1'!$B$5:$J$44,3,FALSE) + MHTYPYLD1!BX115*(1-VLOOKUP(MHTYPYLD2!BX$4,'[1]INTERNAL PARAMETERS-1'!$B$5:$J$44,5,FALSE))*VLOOKUP(MHTYPYLD2!BX$4,'[1]INTERNAL PARAMETERS-1'!$B$5:$J$44,8,FALSE)*VLOOKUP(MHTYPYLD2!BX$4,'[1]INTERNAL PARAMETERS-1'!$B$5:$J$44,3,FALSE)</f>
        <v>0</v>
      </c>
      <c r="BY115" s="50">
        <f>MHTYPYLD1!BY115*VLOOKUP(MHTYPYLD2!BY$4,'[1]INTERNAL PARAMETERS-1'!$B$5:$J$44,5,FALSE)*VLOOKUP(MHTYPYLD2!BY$4,'[1]INTERNAL PARAMETERS-1'!$B$5:$J$44,6,FALSE)*VLOOKUP(MHTYPYLD2!BY$4,'[1]INTERNAL PARAMETERS-1'!$B$5:$J$44,3,FALSE) + MHTYPYLD1!BY115*(1-VLOOKUP(MHTYPYLD2!BY$4,'[1]INTERNAL PARAMETERS-1'!$B$5:$J$44,5,FALSE))*VLOOKUP(MHTYPYLD2!BY$4,'[1]INTERNAL PARAMETERS-1'!$B$5:$J$44,8,FALSE)*VLOOKUP(MHTYPYLD2!BY$4,'[1]INTERNAL PARAMETERS-1'!$B$5:$J$44,3,FALSE)</f>
        <v>0</v>
      </c>
      <c r="BZ115" s="50">
        <f>MHTYPYLD1!BZ115*VLOOKUP(MHTYPYLD2!BZ$4,'[1]INTERNAL PARAMETERS-1'!$B$5:$J$44,5,FALSE)*VLOOKUP(MHTYPYLD2!BZ$4,'[1]INTERNAL PARAMETERS-1'!$B$5:$J$44,6,FALSE)*VLOOKUP(MHTYPYLD2!BZ$4,'[1]INTERNAL PARAMETERS-1'!$B$5:$J$44,3,FALSE) + MHTYPYLD1!BZ115*(1-VLOOKUP(MHTYPYLD2!BZ$4,'[1]INTERNAL PARAMETERS-1'!$B$5:$J$44,5,FALSE))*VLOOKUP(MHTYPYLD2!BZ$4,'[1]INTERNAL PARAMETERS-1'!$B$5:$J$44,8,FALSE)*VLOOKUP(MHTYPYLD2!BZ$4,'[1]INTERNAL PARAMETERS-1'!$B$5:$J$44,3,FALSE)</f>
        <v>0</v>
      </c>
      <c r="CA115" s="50">
        <f>MHTYPYLD1!CA115*VLOOKUP(MHTYPYLD2!CA$4,'[1]INTERNAL PARAMETERS-1'!$B$5:$J$44,5,FALSE)*VLOOKUP(MHTYPYLD2!CA$4,'[1]INTERNAL PARAMETERS-1'!$B$5:$J$44,6,FALSE)*VLOOKUP(MHTYPYLD2!CA$4,'[1]INTERNAL PARAMETERS-1'!$B$5:$J$44,3,FALSE) + MHTYPYLD1!CA115*(1-VLOOKUP(MHTYPYLD2!CA$4,'[1]INTERNAL PARAMETERS-1'!$B$5:$J$44,5,FALSE))*VLOOKUP(MHTYPYLD2!CA$4,'[1]INTERNAL PARAMETERS-1'!$B$5:$J$44,8,FALSE)*VLOOKUP(MHTYPYLD2!CA$4,'[1]INTERNAL PARAMETERS-1'!$B$5:$J$44,3,FALSE)</f>
        <v>0</v>
      </c>
      <c r="CB115" s="50">
        <f>MHTYPYLD1!CB115*VLOOKUP(MHTYPYLD2!CB$4,'[1]INTERNAL PARAMETERS-1'!$B$5:$J$44,5,FALSE)*VLOOKUP(MHTYPYLD2!CB$4,'[1]INTERNAL PARAMETERS-1'!$B$5:$J$44,6,FALSE)*VLOOKUP(MHTYPYLD2!CB$4,'[1]INTERNAL PARAMETERS-1'!$B$5:$J$44,3,FALSE) + MHTYPYLD1!CB115*(1-VLOOKUP(MHTYPYLD2!CB$4,'[1]INTERNAL PARAMETERS-1'!$B$5:$J$44,5,FALSE))*VLOOKUP(MHTYPYLD2!CB$4,'[1]INTERNAL PARAMETERS-1'!$B$5:$J$44,8,FALSE)*VLOOKUP(MHTYPYLD2!CB$4,'[1]INTERNAL PARAMETERS-1'!$B$5:$J$44,3,FALSE)</f>
        <v>0</v>
      </c>
      <c r="CC115" s="50">
        <f>MHTYPYLD1!CC115*VLOOKUP(MHTYPYLD2!CC$4,'[1]INTERNAL PARAMETERS-1'!$B$5:$J$44,5,FALSE)*VLOOKUP(MHTYPYLD2!CC$4,'[1]INTERNAL PARAMETERS-1'!$B$5:$J$44,6,FALSE)*VLOOKUP(MHTYPYLD2!CC$4,'[1]INTERNAL PARAMETERS-1'!$B$5:$J$44,3,FALSE) + MHTYPYLD1!CC115*(1-VLOOKUP(MHTYPYLD2!CC$4,'[1]INTERNAL PARAMETERS-1'!$B$5:$J$44,5,FALSE))*VLOOKUP(MHTYPYLD2!CC$4,'[1]INTERNAL PARAMETERS-1'!$B$5:$J$44,8,FALSE)*VLOOKUP(MHTYPYLD2!CC$4,'[1]INTERNAL PARAMETERS-1'!$B$5:$J$44,3,FALSE)</f>
        <v>0</v>
      </c>
      <c r="CD115" s="50">
        <f>MHTYPYLD1!CD115*VLOOKUP(MHTYPYLD2!CD$4,'[1]INTERNAL PARAMETERS-1'!$B$5:$J$44,5,FALSE)*VLOOKUP(MHTYPYLD2!CD$4,'[1]INTERNAL PARAMETERS-1'!$B$5:$J$44,6,FALSE)*VLOOKUP(MHTYPYLD2!CD$4,'[1]INTERNAL PARAMETERS-1'!$B$5:$J$44,3,FALSE) + MHTYPYLD1!CD115*(1-VLOOKUP(MHTYPYLD2!CD$4,'[1]INTERNAL PARAMETERS-1'!$B$5:$J$44,5,FALSE))*VLOOKUP(MHTYPYLD2!CD$4,'[1]INTERNAL PARAMETERS-1'!$B$5:$J$44,8,FALSE)*VLOOKUP(MHTYPYLD2!CD$4,'[1]INTERNAL PARAMETERS-1'!$B$5:$J$44,3,FALSE)</f>
        <v>0</v>
      </c>
      <c r="CE115" s="50">
        <f>MHTYPYLD1!CE115*VLOOKUP(MHTYPYLD2!CE$4,'[1]INTERNAL PARAMETERS-1'!$B$5:$J$44,5,FALSE)*VLOOKUP(MHTYPYLD2!CE$4,'[1]INTERNAL PARAMETERS-1'!$B$5:$J$44,6,FALSE)*VLOOKUP(MHTYPYLD2!CE$4,'[1]INTERNAL PARAMETERS-1'!$B$5:$J$44,3,FALSE) + MHTYPYLD1!CE115*(1-VLOOKUP(MHTYPYLD2!CE$4,'[1]INTERNAL PARAMETERS-1'!$B$5:$J$44,5,FALSE))*VLOOKUP(MHTYPYLD2!CE$4,'[1]INTERNAL PARAMETERS-1'!$B$5:$J$44,8,FALSE)*VLOOKUP(MHTYPYLD2!CE$4,'[1]INTERNAL PARAMETERS-1'!$B$5:$J$44,3,FALSE)</f>
        <v>0</v>
      </c>
      <c r="CF115" s="50">
        <f>MHTYPYLD1!CF115*VLOOKUP(MHTYPYLD2!CF$4,'[1]INTERNAL PARAMETERS-1'!$B$5:$J$44,5,FALSE)*VLOOKUP(MHTYPYLD2!CF$4,'[1]INTERNAL PARAMETERS-1'!$B$5:$J$44,6,FALSE)*VLOOKUP(MHTYPYLD2!CF$4,'[1]INTERNAL PARAMETERS-1'!$B$5:$J$44,3,FALSE) + MHTYPYLD1!CF115*(1-VLOOKUP(MHTYPYLD2!CF$4,'[1]INTERNAL PARAMETERS-1'!$B$5:$J$44,5,FALSE))*VLOOKUP(MHTYPYLD2!CF$4,'[1]INTERNAL PARAMETERS-1'!$B$5:$J$44,8,FALSE)*VLOOKUP(MHTYPYLD2!CF$4,'[1]INTERNAL PARAMETERS-1'!$B$5:$J$44,3,FALSE)</f>
        <v>0</v>
      </c>
      <c r="CG115" s="50">
        <f>MHTYPYLD1!CG115*VLOOKUP(MHTYPYLD2!CG$4,'[1]INTERNAL PARAMETERS-1'!$B$5:$J$44,5,FALSE)*VLOOKUP(MHTYPYLD2!CG$4,'[1]INTERNAL PARAMETERS-1'!$B$5:$J$44,6,FALSE)*VLOOKUP(MHTYPYLD2!CG$4,'[1]INTERNAL PARAMETERS-1'!$B$5:$J$44,3,FALSE) + MHTYPYLD1!CG115*(1-VLOOKUP(MHTYPYLD2!CG$4,'[1]INTERNAL PARAMETERS-1'!$B$5:$J$44,5,FALSE))*VLOOKUP(MHTYPYLD2!CG$4,'[1]INTERNAL PARAMETERS-1'!$B$5:$J$44,8,FALSE)*VLOOKUP(MHTYPYLD2!CG$4,'[1]INTERNAL PARAMETERS-1'!$B$5:$J$44,3,FALSE)</f>
        <v>0</v>
      </c>
      <c r="CH115" s="49">
        <f>MHTYPYLD1!CH115*VLOOKUP(MHTYPYLD2!CH$4,'[1]INTERNAL PARAMETERS-1'!$B$5:$J$44,5,FALSE)*VLOOKUP(MHTYPYLD2!CH$4,'[1]INTERNAL PARAMETERS-1'!$B$5:$J$44,6,FALSE)*VLOOKUP(MHTYPYLD2!CH$4,'[1]INTERNAL PARAMETERS-1'!$B$5:$J$44,3,FALSE) + MHTYPYLD1!CH115*(1-VLOOKUP(MHTYPYLD2!CH$4,'[1]INTERNAL PARAMETERS-1'!$B$5:$J$44,5,FALSE))*VLOOKUP(MHTYPYLD2!CH$4,'[1]INTERNAL PARAMETERS-1'!$B$5:$J$44,8,FALSE)*VLOOKUP(MHTYPYLD2!CH$4,'[1]INTERNAL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>
      <c r="B116" s="64" t="s">
        <v>9</v>
      </c>
      <c r="C116" s="63" t="s">
        <v>72</v>
      </c>
      <c r="D116" s="63" t="s">
        <v>68</v>
      </c>
      <c r="E116" s="139">
        <f>MHTYP!S116</f>
        <v>0</v>
      </c>
      <c r="F116" s="65">
        <f>'[1]INTERNAL PARAMETERS-1'!M8</f>
        <v>68.824999999999989</v>
      </c>
      <c r="G116" s="51">
        <f>MHTYPYLD1!G116*VLOOKUP(MHTYPYLD2!G$4,'[1]INTERNAL PARAMETERS-1'!$B$5:$J$44,5,FALSE)*VLOOKUP(MHTYPYLD2!G$4,'[1]INTERNAL PARAMETERS-1'!$B$5:$J$44,7,FALSE)*MHTYPYLD2!$F116 + MHTYPYLD1!G116*(1-VLOOKUP(MHTYPYLD2!G$4,'[1]INTERNAL PARAMETERS-1'!$B$5:$J$44,5,FALSE))*VLOOKUP(MHTYPYLD2!G$4,'[1]INTERNAL PARAMETERS-1'!$B$5:$J$44,9,FALSE)*MHTYPYLD2!$F116</f>
        <v>0</v>
      </c>
      <c r="H116" s="50">
        <f>MHTYPYLD1!H116*VLOOKUP(MHTYPYLD2!H$4,'[1]INTERNAL PARAMETERS-1'!$B$5:$J$44,5,FALSE)*VLOOKUP(MHTYPYLD2!H$4,'[1]INTERNAL PARAMETERS-1'!$B$5:$J$44,7,FALSE)*MHTYPYLD2!$F116 + MHTYPYLD1!H116*(1-VLOOKUP(MHTYPYLD2!H$4,'[1]INTERNAL PARAMETERS-1'!$B$5:$J$44,5,FALSE))*VLOOKUP(MHTYPYLD2!H$4,'[1]INTERNAL PARAMETERS-1'!$B$5:$J$44,9,FALSE)*MHTYPYLD2!$F116</f>
        <v>0</v>
      </c>
      <c r="I116" s="50">
        <f>MHTYPYLD1!I116*VLOOKUP(MHTYPYLD2!I$4,'[1]INTERNAL PARAMETERS-1'!$B$5:$J$44,5,FALSE)*VLOOKUP(MHTYPYLD2!I$4,'[1]INTERNAL PARAMETERS-1'!$B$5:$J$44,7,FALSE)*MHTYPYLD2!$F116 + MHTYPYLD1!I116*(1-VLOOKUP(MHTYPYLD2!I$4,'[1]INTERNAL PARAMETERS-1'!$B$5:$J$44,5,FALSE))*VLOOKUP(MHTYPYLD2!I$4,'[1]INTERNAL PARAMETERS-1'!$B$5:$J$44,9,FALSE)*MHTYPYLD2!$F116</f>
        <v>0</v>
      </c>
      <c r="J116" s="50">
        <f>MHTYPYLD1!J116*VLOOKUP(MHTYPYLD2!J$4,'[1]INTERNAL PARAMETERS-1'!$B$5:$J$44,5,FALSE)*VLOOKUP(MHTYPYLD2!J$4,'[1]INTERNAL PARAMETERS-1'!$B$5:$J$44,7,FALSE)*MHTYPYLD2!$F116 + MHTYPYLD1!J116*(1-VLOOKUP(MHTYPYLD2!J$4,'[1]INTERNAL PARAMETERS-1'!$B$5:$J$44,5,FALSE))*VLOOKUP(MHTYPYLD2!J$4,'[1]INTERNAL PARAMETERS-1'!$B$5:$J$44,9,FALSE)*MHTYPYLD2!$F116</f>
        <v>0</v>
      </c>
      <c r="K116" s="50">
        <f>MHTYPYLD1!K116*VLOOKUP(MHTYPYLD2!K$4,'[1]INTERNAL PARAMETERS-1'!$B$5:$J$44,5,FALSE)*VLOOKUP(MHTYPYLD2!K$4,'[1]INTERNAL PARAMETERS-1'!$B$5:$J$44,7,FALSE)*MHTYPYLD2!$F116 + MHTYPYLD1!K116*(1-VLOOKUP(MHTYPYLD2!K$4,'[1]INTERNAL PARAMETERS-1'!$B$5:$J$44,5,FALSE))*VLOOKUP(MHTYPYLD2!K$4,'[1]INTERNAL PARAMETERS-1'!$B$5:$J$44,9,FALSE)*MHTYPYLD2!$F116</f>
        <v>0</v>
      </c>
      <c r="L116" s="50">
        <f>MHTYPYLD1!L116*VLOOKUP(MHTYPYLD2!L$4,'[1]INTERNAL PARAMETERS-1'!$B$5:$J$44,5,FALSE)*VLOOKUP(MHTYPYLD2!L$4,'[1]INTERNAL PARAMETERS-1'!$B$5:$J$44,7,FALSE)*MHTYPYLD2!$F116 + MHTYPYLD1!L116*(1-VLOOKUP(MHTYPYLD2!L$4,'[1]INTERNAL PARAMETERS-1'!$B$5:$J$44,5,FALSE))*VLOOKUP(MHTYPYLD2!L$4,'[1]INTERNAL PARAMETERS-1'!$B$5:$J$44,9,FALSE)*MHTYPYLD2!$F116</f>
        <v>0</v>
      </c>
      <c r="M116" s="50">
        <f>MHTYPYLD1!M116*VLOOKUP(MHTYPYLD2!M$4,'[1]INTERNAL PARAMETERS-1'!$B$5:$J$44,5,FALSE)*VLOOKUP(MHTYPYLD2!M$4,'[1]INTERNAL PARAMETERS-1'!$B$5:$J$44,7,FALSE)*MHTYPYLD2!$F116 + MHTYPYLD1!M116*(1-VLOOKUP(MHTYPYLD2!M$4,'[1]INTERNAL PARAMETERS-1'!$B$5:$J$44,5,FALSE))*VLOOKUP(MHTYPYLD2!M$4,'[1]INTERNAL PARAMETERS-1'!$B$5:$J$44,9,FALSE)*MHTYPYLD2!$F116</f>
        <v>0</v>
      </c>
      <c r="N116" s="50">
        <f>MHTYPYLD1!N116*VLOOKUP(MHTYPYLD2!N$4,'[1]INTERNAL PARAMETERS-1'!$B$5:$J$44,5,FALSE)*VLOOKUP(MHTYPYLD2!N$4,'[1]INTERNAL PARAMETERS-1'!$B$5:$J$44,7,FALSE)*MHTYPYLD2!$F116 + MHTYPYLD1!N116*(1-VLOOKUP(MHTYPYLD2!N$4,'[1]INTERNAL PARAMETERS-1'!$B$5:$J$44,5,FALSE))*VLOOKUP(MHTYPYLD2!N$4,'[1]INTERNAL PARAMETERS-1'!$B$5:$J$44,9,FALSE)*MHTYPYLD2!$F116</f>
        <v>0</v>
      </c>
      <c r="O116" s="50">
        <f>MHTYPYLD1!O116*VLOOKUP(MHTYPYLD2!O$4,'[1]INTERNAL PARAMETERS-1'!$B$5:$J$44,5,FALSE)*VLOOKUP(MHTYPYLD2!O$4,'[1]INTERNAL PARAMETERS-1'!$B$5:$J$44,7,FALSE)*MHTYPYLD2!$F116 + MHTYPYLD1!O116*(1-VLOOKUP(MHTYPYLD2!O$4,'[1]INTERNAL PARAMETERS-1'!$B$5:$J$44,5,FALSE))*VLOOKUP(MHTYPYLD2!O$4,'[1]INTERNAL PARAMETERS-1'!$B$5:$J$44,9,FALSE)*MHTYPYLD2!$F116</f>
        <v>0</v>
      </c>
      <c r="P116" s="50">
        <f>MHTYPYLD1!P116*VLOOKUP(MHTYPYLD2!P$4,'[1]INTERNAL PARAMETERS-1'!$B$5:$J$44,5,FALSE)*VLOOKUP(MHTYPYLD2!P$4,'[1]INTERNAL PARAMETERS-1'!$B$5:$J$44,7,FALSE)*MHTYPYLD2!$F116 + MHTYPYLD1!P116*(1-VLOOKUP(MHTYPYLD2!P$4,'[1]INTERNAL PARAMETERS-1'!$B$5:$J$44,5,FALSE))*VLOOKUP(MHTYPYLD2!P$4,'[1]INTERNAL PARAMETERS-1'!$B$5:$J$44,9,FALSE)*MHTYPYLD2!$F116</f>
        <v>0</v>
      </c>
      <c r="Q116" s="50">
        <f>MHTYPYLD1!Q116*VLOOKUP(MHTYPYLD2!Q$4,'[1]INTERNAL PARAMETERS-1'!$B$5:$J$44,5,FALSE)*VLOOKUP(MHTYPYLD2!Q$4,'[1]INTERNAL PARAMETERS-1'!$B$5:$J$44,7,FALSE)*MHTYPYLD2!$F116 + MHTYPYLD1!Q116*(1-VLOOKUP(MHTYPYLD2!Q$4,'[1]INTERNAL PARAMETERS-1'!$B$5:$J$44,5,FALSE))*VLOOKUP(MHTYPYLD2!Q$4,'[1]INTERNAL PARAMETERS-1'!$B$5:$J$44,9,FALSE)*MHTYPYLD2!$F116</f>
        <v>0</v>
      </c>
      <c r="R116" s="50">
        <f>MHTYPYLD1!R116*VLOOKUP(MHTYPYLD2!R$4,'[1]INTERNAL PARAMETERS-1'!$B$5:$J$44,5,FALSE)*VLOOKUP(MHTYPYLD2!R$4,'[1]INTERNAL PARAMETERS-1'!$B$5:$J$44,7,FALSE)*MHTYPYLD2!$F116 + MHTYPYLD1!R116*(1-VLOOKUP(MHTYPYLD2!R$4,'[1]INTERNAL PARAMETERS-1'!$B$5:$J$44,5,FALSE))*VLOOKUP(MHTYPYLD2!R$4,'[1]INTERNAL PARAMETERS-1'!$B$5:$J$44,9,FALSE)*MHTYPYLD2!$F116</f>
        <v>0</v>
      </c>
      <c r="S116" s="50">
        <f>MHTYPYLD1!S116*VLOOKUP(MHTYPYLD2!S$4,'[1]INTERNAL PARAMETERS-1'!$B$5:$J$44,5,FALSE)*VLOOKUP(MHTYPYLD2!S$4,'[1]INTERNAL PARAMETERS-1'!$B$5:$J$44,7,FALSE)*MHTYPYLD2!$F116 + MHTYPYLD1!S116*(1-VLOOKUP(MHTYPYLD2!S$4,'[1]INTERNAL PARAMETERS-1'!$B$5:$J$44,5,FALSE))*VLOOKUP(MHTYPYLD2!S$4,'[1]INTERNAL PARAMETERS-1'!$B$5:$J$44,9,FALSE)*MHTYPYLD2!$F116</f>
        <v>0</v>
      </c>
      <c r="T116" s="50">
        <f>MHTYPYLD1!T116*VLOOKUP(MHTYPYLD2!T$4,'[1]INTERNAL PARAMETERS-1'!$B$5:$J$44,5,FALSE)*VLOOKUP(MHTYPYLD2!T$4,'[1]INTERNAL PARAMETERS-1'!$B$5:$J$44,7,FALSE)*MHTYPYLD2!$F116 + MHTYPYLD1!T116*(1-VLOOKUP(MHTYPYLD2!T$4,'[1]INTERNAL PARAMETERS-1'!$B$5:$J$44,5,FALSE))*VLOOKUP(MHTYPYLD2!T$4,'[1]INTERNAL PARAMETERS-1'!$B$5:$J$44,9,FALSE)*MHTYPYLD2!$F116</f>
        <v>0</v>
      </c>
      <c r="U116" s="50">
        <f>MHTYPYLD1!U116*VLOOKUP(MHTYPYLD2!U$4,'[1]INTERNAL PARAMETERS-1'!$B$5:$J$44,5,FALSE)*VLOOKUP(MHTYPYLD2!U$4,'[1]INTERNAL PARAMETERS-1'!$B$5:$J$44,7,FALSE)*MHTYPYLD2!$F116 + MHTYPYLD1!U116*(1-VLOOKUP(MHTYPYLD2!U$4,'[1]INTERNAL PARAMETERS-1'!$B$5:$J$44,5,FALSE))*VLOOKUP(MHTYPYLD2!U$4,'[1]INTERNAL PARAMETERS-1'!$B$5:$J$44,9,FALSE)*MHTYPYLD2!$F116</f>
        <v>0</v>
      </c>
      <c r="V116" s="50">
        <f>MHTYPYLD1!V116*VLOOKUP(MHTYPYLD2!V$4,'[1]INTERNAL PARAMETERS-1'!$B$5:$J$44,5,FALSE)*VLOOKUP(MHTYPYLD2!V$4,'[1]INTERNAL PARAMETERS-1'!$B$5:$J$44,7,FALSE)*MHTYPYLD2!$F116 + MHTYPYLD1!V116*(1-VLOOKUP(MHTYPYLD2!V$4,'[1]INTERNAL PARAMETERS-1'!$B$5:$J$44,5,FALSE))*VLOOKUP(MHTYPYLD2!V$4,'[1]INTERNAL PARAMETERS-1'!$B$5:$J$44,9,FALSE)*MHTYPYLD2!$F116</f>
        <v>0</v>
      </c>
      <c r="W116" s="50">
        <f>MHTYPYLD1!W116*VLOOKUP(MHTYPYLD2!W$4,'[1]INTERNAL PARAMETERS-1'!$B$5:$J$44,5,FALSE)*VLOOKUP(MHTYPYLD2!W$4,'[1]INTERNAL PARAMETERS-1'!$B$5:$J$44,7,FALSE)*MHTYPYLD2!$F116 + MHTYPYLD1!W116*(1-VLOOKUP(MHTYPYLD2!W$4,'[1]INTERNAL PARAMETERS-1'!$B$5:$J$44,5,FALSE))*VLOOKUP(MHTYPYLD2!W$4,'[1]INTERNAL PARAMETERS-1'!$B$5:$J$44,9,FALSE)*MHTYPYLD2!$F116</f>
        <v>0</v>
      </c>
      <c r="X116" s="50">
        <f>MHTYPYLD1!X116*VLOOKUP(MHTYPYLD2!X$4,'[1]INTERNAL PARAMETERS-1'!$B$5:$J$44,5,FALSE)*VLOOKUP(MHTYPYLD2!X$4,'[1]INTERNAL PARAMETERS-1'!$B$5:$J$44,7,FALSE)*MHTYPYLD2!$F116 + MHTYPYLD1!X116*(1-VLOOKUP(MHTYPYLD2!X$4,'[1]INTERNAL PARAMETERS-1'!$B$5:$J$44,5,FALSE))*VLOOKUP(MHTYPYLD2!X$4,'[1]INTERNAL PARAMETERS-1'!$B$5:$J$44,9,FALSE)*MHTYPYLD2!$F116</f>
        <v>0</v>
      </c>
      <c r="Y116" s="50">
        <f>MHTYPYLD1!Y116*VLOOKUP(MHTYPYLD2!Y$4,'[1]INTERNAL PARAMETERS-1'!$B$5:$J$44,5,FALSE)*VLOOKUP(MHTYPYLD2!Y$4,'[1]INTERNAL PARAMETERS-1'!$B$5:$J$44,7,FALSE)*MHTYPYLD2!$F116 + MHTYPYLD1!Y116*(1-VLOOKUP(MHTYPYLD2!Y$4,'[1]INTERNAL PARAMETERS-1'!$B$5:$J$44,5,FALSE))*VLOOKUP(MHTYPYLD2!Y$4,'[1]INTERNAL PARAMETERS-1'!$B$5:$J$44,9,FALSE)*MHTYPYLD2!$F116</f>
        <v>0</v>
      </c>
      <c r="Z116" s="50">
        <f>MHTYPYLD1!Z116*VLOOKUP(MHTYPYLD2!Z$4,'[1]INTERNAL PARAMETERS-1'!$B$5:$J$44,5,FALSE)*VLOOKUP(MHTYPYLD2!Z$4,'[1]INTERNAL PARAMETERS-1'!$B$5:$J$44,7,FALSE)*MHTYPYLD2!$F116 + MHTYPYLD1!Z116*(1-VLOOKUP(MHTYPYLD2!Z$4,'[1]INTERNAL PARAMETERS-1'!$B$5:$J$44,5,FALSE))*VLOOKUP(MHTYPYLD2!Z$4,'[1]INTERNAL PARAMETERS-1'!$B$5:$J$44,9,FALSE)*MHTYPYLD2!$F116</f>
        <v>0</v>
      </c>
      <c r="AA116" s="50">
        <f>MHTYPYLD1!AA116*VLOOKUP(MHTYPYLD2!AA$4,'[1]INTERNAL PARAMETERS-1'!$B$5:$J$44,5,FALSE)*VLOOKUP(MHTYPYLD2!AA$4,'[1]INTERNAL PARAMETERS-1'!$B$5:$J$44,7,FALSE)*MHTYPYLD2!$F116 + MHTYPYLD1!AA116*(1-VLOOKUP(MHTYPYLD2!AA$4,'[1]INTERNAL PARAMETERS-1'!$B$5:$J$44,5,FALSE))*VLOOKUP(MHTYPYLD2!AA$4,'[1]INTERNAL PARAMETERS-1'!$B$5:$J$44,9,FALSE)*MHTYPYLD2!$F116</f>
        <v>0</v>
      </c>
      <c r="AB116" s="50">
        <f>MHTYPYLD1!AB116*VLOOKUP(MHTYPYLD2!AB$4,'[1]INTERNAL PARAMETERS-1'!$B$5:$J$44,5,FALSE)*VLOOKUP(MHTYPYLD2!AB$4,'[1]INTERNAL PARAMETERS-1'!$B$5:$J$44,7,FALSE)*MHTYPYLD2!$F116 + MHTYPYLD1!AB116*(1-VLOOKUP(MHTYPYLD2!AB$4,'[1]INTERNAL PARAMETERS-1'!$B$5:$J$44,5,FALSE))*VLOOKUP(MHTYPYLD2!AB$4,'[1]INTERNAL PARAMETERS-1'!$B$5:$J$44,9,FALSE)*MHTYPYLD2!$F116</f>
        <v>0</v>
      </c>
      <c r="AC116" s="50">
        <f>MHTYPYLD1!AC116*VLOOKUP(MHTYPYLD2!AC$4,'[1]INTERNAL PARAMETERS-1'!$B$5:$J$44,5,FALSE)*VLOOKUP(MHTYPYLD2!AC$4,'[1]INTERNAL PARAMETERS-1'!$B$5:$J$44,7,FALSE)*MHTYPYLD2!$F116 + MHTYPYLD1!AC116*(1-VLOOKUP(MHTYPYLD2!AC$4,'[1]INTERNAL PARAMETERS-1'!$B$5:$J$44,5,FALSE))*VLOOKUP(MHTYPYLD2!AC$4,'[1]INTERNAL PARAMETERS-1'!$B$5:$J$44,9,FALSE)*MHTYPYLD2!$F116</f>
        <v>0</v>
      </c>
      <c r="AD116" s="50">
        <f>MHTYPYLD1!AD116*VLOOKUP(MHTYPYLD2!AD$4,'[1]INTERNAL PARAMETERS-1'!$B$5:$J$44,5,FALSE)*VLOOKUP(MHTYPYLD2!AD$4,'[1]INTERNAL PARAMETERS-1'!$B$5:$J$44,7,FALSE)*MHTYPYLD2!$F116 + MHTYPYLD1!AD116*(1-VLOOKUP(MHTYPYLD2!AD$4,'[1]INTERNAL PARAMETERS-1'!$B$5:$J$44,5,FALSE))*VLOOKUP(MHTYPYLD2!AD$4,'[1]INTERNAL PARAMETERS-1'!$B$5:$J$44,9,FALSE)*MHTYPYLD2!$F116</f>
        <v>0</v>
      </c>
      <c r="AE116" s="50">
        <f>MHTYPYLD1!AE116*VLOOKUP(MHTYPYLD2!AE$4,'[1]INTERNAL PARAMETERS-1'!$B$5:$J$44,5,FALSE)*VLOOKUP(MHTYPYLD2!AE$4,'[1]INTERNAL PARAMETERS-1'!$B$5:$J$44,7,FALSE)*MHTYPYLD2!$F116 + MHTYPYLD1!AE116*(1-VLOOKUP(MHTYPYLD2!AE$4,'[1]INTERNAL PARAMETERS-1'!$B$5:$J$44,5,FALSE))*VLOOKUP(MHTYPYLD2!AE$4,'[1]INTERNAL PARAMETERS-1'!$B$5:$J$44,9,FALSE)*MHTYPYLD2!$F116</f>
        <v>0</v>
      </c>
      <c r="AF116" s="50">
        <f>MHTYPYLD1!AF116*VLOOKUP(MHTYPYLD2!AF$4,'[1]INTERNAL PARAMETERS-1'!$B$5:$J$44,5,FALSE)*VLOOKUP(MHTYPYLD2!AF$4,'[1]INTERNAL PARAMETERS-1'!$B$5:$J$44,7,FALSE)*MHTYPYLD2!$F116 + MHTYPYLD1!AF116*(1-VLOOKUP(MHTYPYLD2!AF$4,'[1]INTERNAL PARAMETERS-1'!$B$5:$J$44,5,FALSE))*VLOOKUP(MHTYPYLD2!AF$4,'[1]INTERNAL PARAMETERS-1'!$B$5:$J$44,9,FALSE)*MHTYPYLD2!$F116</f>
        <v>0</v>
      </c>
      <c r="AG116" s="50">
        <f>MHTYPYLD1!AG116*VLOOKUP(MHTYPYLD2!AG$4,'[1]INTERNAL PARAMETERS-1'!$B$5:$J$44,5,FALSE)*VLOOKUP(MHTYPYLD2!AG$4,'[1]INTERNAL PARAMETERS-1'!$B$5:$J$44,7,FALSE)*MHTYPYLD2!$F116 + MHTYPYLD1!AG116*(1-VLOOKUP(MHTYPYLD2!AG$4,'[1]INTERNAL PARAMETERS-1'!$B$5:$J$44,5,FALSE))*VLOOKUP(MHTYPYLD2!AG$4,'[1]INTERNAL PARAMETERS-1'!$B$5:$J$44,9,FALSE)*MHTYPYLD2!$F116</f>
        <v>0</v>
      </c>
      <c r="AH116" s="50">
        <f>MHTYPYLD1!AH116*VLOOKUP(MHTYPYLD2!AH$4,'[1]INTERNAL PARAMETERS-1'!$B$5:$J$44,5,FALSE)*VLOOKUP(MHTYPYLD2!AH$4,'[1]INTERNAL PARAMETERS-1'!$B$5:$J$44,7,FALSE)*MHTYPYLD2!$F116 + MHTYPYLD1!AH116*(1-VLOOKUP(MHTYPYLD2!AH$4,'[1]INTERNAL PARAMETERS-1'!$B$5:$J$44,5,FALSE))*VLOOKUP(MHTYPYLD2!AH$4,'[1]INTERNAL PARAMETERS-1'!$B$5:$J$44,9,FALSE)*MHTYPYLD2!$F116</f>
        <v>0</v>
      </c>
      <c r="AI116" s="50">
        <f>MHTYPYLD1!AI116*VLOOKUP(MHTYPYLD2!AI$4,'[1]INTERNAL PARAMETERS-1'!$B$5:$J$44,5,FALSE)*VLOOKUP(MHTYPYLD2!AI$4,'[1]INTERNAL PARAMETERS-1'!$B$5:$J$44,7,FALSE)*MHTYPYLD2!$F116 + MHTYPYLD1!AI116*(1-VLOOKUP(MHTYPYLD2!AI$4,'[1]INTERNAL PARAMETERS-1'!$B$5:$J$44,5,FALSE))*VLOOKUP(MHTYPYLD2!AI$4,'[1]INTERNAL PARAMETERS-1'!$B$5:$J$44,9,FALSE)*MHTYPYLD2!$F116</f>
        <v>0</v>
      </c>
      <c r="AJ116" s="50">
        <f>MHTYPYLD1!AJ116*VLOOKUP(MHTYPYLD2!AJ$4,'[1]INTERNAL PARAMETERS-1'!$B$5:$J$44,5,FALSE)*VLOOKUP(MHTYPYLD2!AJ$4,'[1]INTERNAL PARAMETERS-1'!$B$5:$J$44,7,FALSE)*MHTYPYLD2!$F116 + MHTYPYLD1!AJ116*(1-VLOOKUP(MHTYPYLD2!AJ$4,'[1]INTERNAL PARAMETERS-1'!$B$5:$J$44,5,FALSE))*VLOOKUP(MHTYPYLD2!AJ$4,'[1]INTERNAL PARAMETERS-1'!$B$5:$J$44,9,FALSE)*MHTYPYLD2!$F116</f>
        <v>0</v>
      </c>
      <c r="AK116" s="50">
        <f>MHTYPYLD1!AK116*VLOOKUP(MHTYPYLD2!AK$4,'[1]INTERNAL PARAMETERS-1'!$B$5:$J$44,5,FALSE)*VLOOKUP(MHTYPYLD2!AK$4,'[1]INTERNAL PARAMETERS-1'!$B$5:$J$44,7,FALSE)*MHTYPYLD2!$F116 + MHTYPYLD1!AK116*(1-VLOOKUP(MHTYPYLD2!AK$4,'[1]INTERNAL PARAMETERS-1'!$B$5:$J$44,5,FALSE))*VLOOKUP(MHTYPYLD2!AK$4,'[1]INTERNAL PARAMETERS-1'!$B$5:$J$44,9,FALSE)*MHTYPYLD2!$F116</f>
        <v>0</v>
      </c>
      <c r="AL116" s="50">
        <f>MHTYPYLD1!AL116*VLOOKUP(MHTYPYLD2!AL$4,'[1]INTERNAL PARAMETERS-1'!$B$5:$J$44,5,FALSE)*VLOOKUP(MHTYPYLD2!AL$4,'[1]INTERNAL PARAMETERS-1'!$B$5:$J$44,7,FALSE)*MHTYPYLD2!$F116 + MHTYPYLD1!AL116*(1-VLOOKUP(MHTYPYLD2!AL$4,'[1]INTERNAL PARAMETERS-1'!$B$5:$J$44,5,FALSE))*VLOOKUP(MHTYPYLD2!AL$4,'[1]INTERNAL PARAMETERS-1'!$B$5:$J$44,9,FALSE)*MHTYPYLD2!$F116</f>
        <v>0</v>
      </c>
      <c r="AM116" s="50">
        <f>MHTYPYLD1!AM116*VLOOKUP(MHTYPYLD2!AM$4,'[1]INTERNAL PARAMETERS-1'!$B$5:$J$44,5,FALSE)*VLOOKUP(MHTYPYLD2!AM$4,'[1]INTERNAL PARAMETERS-1'!$B$5:$J$44,7,FALSE)*MHTYPYLD2!$F116 + MHTYPYLD1!AM116*(1-VLOOKUP(MHTYPYLD2!AM$4,'[1]INTERNAL PARAMETERS-1'!$B$5:$J$44,5,FALSE))*VLOOKUP(MHTYPYLD2!AM$4,'[1]INTERNAL PARAMETERS-1'!$B$5:$J$44,9,FALSE)*MHTYPYLD2!$F116</f>
        <v>0</v>
      </c>
      <c r="AN116" s="50">
        <f>MHTYPYLD1!AN116*VLOOKUP(MHTYPYLD2!AN$4,'[1]INTERNAL PARAMETERS-1'!$B$5:$J$44,5,FALSE)*VLOOKUP(MHTYPYLD2!AN$4,'[1]INTERNAL PARAMETERS-1'!$B$5:$J$44,7,FALSE)*MHTYPYLD2!$F116 + MHTYPYLD1!AN116*(1-VLOOKUP(MHTYPYLD2!AN$4,'[1]INTERNAL PARAMETERS-1'!$B$5:$J$44,5,FALSE))*VLOOKUP(MHTYPYLD2!AN$4,'[1]INTERNAL PARAMETERS-1'!$B$5:$J$44,9,FALSE)*MHTYPYLD2!$F116</f>
        <v>0</v>
      </c>
      <c r="AO116" s="50">
        <f>MHTYPYLD1!AO116*VLOOKUP(MHTYPYLD2!AO$4,'[1]INTERNAL PARAMETERS-1'!$B$5:$J$44,5,FALSE)*VLOOKUP(MHTYPYLD2!AO$4,'[1]INTERNAL PARAMETERS-1'!$B$5:$J$44,7,FALSE)*MHTYPYLD2!$F116 + MHTYPYLD1!AO116*(1-VLOOKUP(MHTYPYLD2!AO$4,'[1]INTERNAL PARAMETERS-1'!$B$5:$J$44,5,FALSE))*VLOOKUP(MHTYPYLD2!AO$4,'[1]INTERNAL PARAMETERS-1'!$B$5:$J$44,9,FALSE)*MHTYPYLD2!$F116</f>
        <v>0</v>
      </c>
      <c r="AP116" s="50">
        <f>MHTYPYLD1!AP116*VLOOKUP(MHTYPYLD2!AP$4,'[1]INTERNAL PARAMETERS-1'!$B$5:$J$44,5,FALSE)*VLOOKUP(MHTYPYLD2!AP$4,'[1]INTERNAL PARAMETERS-1'!$B$5:$J$44,7,FALSE)*MHTYPYLD2!$F116 + MHTYPYLD1!AP116*(1-VLOOKUP(MHTYPYLD2!AP$4,'[1]INTERNAL PARAMETERS-1'!$B$5:$J$44,5,FALSE))*VLOOKUP(MHTYPYLD2!AP$4,'[1]INTERNAL PARAMETERS-1'!$B$5:$J$44,9,FALSE)*MHTYPYLD2!$F116</f>
        <v>0</v>
      </c>
      <c r="AQ116" s="50">
        <f>MHTYPYLD1!AQ116*VLOOKUP(MHTYPYLD2!AQ$4,'[1]INTERNAL PARAMETERS-1'!$B$5:$J$44,5,FALSE)*VLOOKUP(MHTYPYLD2!AQ$4,'[1]INTERNAL PARAMETERS-1'!$B$5:$J$44,7,FALSE)*MHTYPYLD2!$F116 + MHTYPYLD1!AQ116*(1-VLOOKUP(MHTYPYLD2!AQ$4,'[1]INTERNAL PARAMETERS-1'!$B$5:$J$44,5,FALSE))*VLOOKUP(MHTYPYLD2!AQ$4,'[1]INTERNAL PARAMETERS-1'!$B$5:$J$44,9,FALSE)*MHTYPYLD2!$F116</f>
        <v>0</v>
      </c>
      <c r="AR116" s="50">
        <f>MHTYPYLD1!AR116*VLOOKUP(MHTYPYLD2!AR$4,'[1]INTERNAL PARAMETERS-1'!$B$5:$J$44,5,FALSE)*VLOOKUP(MHTYPYLD2!AR$4,'[1]INTERNAL PARAMETERS-1'!$B$5:$J$44,7,FALSE)*MHTYPYLD2!$F116 + MHTYPYLD1!AR116*(1-VLOOKUP(MHTYPYLD2!AR$4,'[1]INTERNAL PARAMETERS-1'!$B$5:$J$44,5,FALSE))*VLOOKUP(MHTYPYLD2!AR$4,'[1]INTERNAL PARAMETERS-1'!$B$5:$J$44,9,FALSE)*MHTYPYLD2!$F116</f>
        <v>0</v>
      </c>
      <c r="AS116" s="50">
        <f>MHTYPYLD1!AS116*VLOOKUP(MHTYPYLD2!AS$4,'[1]INTERNAL PARAMETERS-1'!$B$5:$J$44,5,FALSE)*VLOOKUP(MHTYPYLD2!AS$4,'[1]INTERNAL PARAMETERS-1'!$B$5:$J$44,7,FALSE)*MHTYPYLD2!$F116 + MHTYPYLD1!AS116*(1-VLOOKUP(MHTYPYLD2!AS$4,'[1]INTERNAL PARAMETERS-1'!$B$5:$J$44,5,FALSE))*VLOOKUP(MHTYPYLD2!AS$4,'[1]INTERNAL PARAMETERS-1'!$B$5:$J$44,9,FALSE)*MHTYPYLD2!$F116</f>
        <v>0</v>
      </c>
      <c r="AT116" s="49">
        <f>MHTYPYLD1!AT116*VLOOKUP(MHTYPYLD2!AT$4,'[1]INTERNAL PARAMETERS-1'!$B$5:$J$44,5,FALSE)*VLOOKUP(MHTYPYLD2!AT$4,'[1]INTERNAL PARAMETERS-1'!$B$5:$J$44,7,FALSE)*MHTYPYLD2!$F116 + MHTYPYLD1!AT116*(1-VLOOKUP(MHTYPYLD2!AT$4,'[1]INTERNAL PARAMETERS-1'!$B$5:$J$44,5,FALSE))*VLOOKUP(MHTYPYLD2!AT$4,'[1]INTERNAL PARAMETERS-1'!$B$5:$J$44,9,FALSE)*MHTYPYLD2!$F116</f>
        <v>0</v>
      </c>
      <c r="AU116" s="51">
        <f>MHTYPYLD1!AU116*VLOOKUP(MHTYPYLD2!AU$4,'[1]INTERNAL PARAMETERS-1'!$B$5:$J$44,5,FALSE)*VLOOKUP(MHTYPYLD2!AU$4,'[1]INTERNAL PARAMETERS-1'!$B$5:$J$44,6,FALSE)*VLOOKUP(MHTYPYLD2!AU$4,'[1]INTERNAL PARAMETERS-1'!$B$5:$J$44,3,FALSE) + MHTYPYLD1!AU116*(1-VLOOKUP(MHTYPYLD2!AU$4,'[1]INTERNAL PARAMETERS-1'!$B$5:$J$44,5,FALSE))*VLOOKUP(MHTYPYLD2!AU$4,'[1]INTERNAL PARAMETERS-1'!$B$5:$J$44,8,FALSE)*VLOOKUP(MHTYPYLD2!AU$4,'[1]INTERNAL PARAMETERS-1'!$B$5:$J$44,3,FALSE)</f>
        <v>0</v>
      </c>
      <c r="AV116" s="50">
        <f>MHTYPYLD1!AV116*VLOOKUP(MHTYPYLD2!AV$4,'[1]INTERNAL PARAMETERS-1'!$B$5:$J$44,5,FALSE)*VLOOKUP(MHTYPYLD2!AV$4,'[1]INTERNAL PARAMETERS-1'!$B$5:$J$44,6,FALSE)*VLOOKUP(MHTYPYLD2!AV$4,'[1]INTERNAL PARAMETERS-1'!$B$5:$J$44,3,FALSE) + MHTYPYLD1!AV116*(1-VLOOKUP(MHTYPYLD2!AV$4,'[1]INTERNAL PARAMETERS-1'!$B$5:$J$44,5,FALSE))*VLOOKUP(MHTYPYLD2!AV$4,'[1]INTERNAL PARAMETERS-1'!$B$5:$J$44,8,FALSE)*VLOOKUP(MHTYPYLD2!AV$4,'[1]INTERNAL PARAMETERS-1'!$B$5:$J$44,3,FALSE)</f>
        <v>0</v>
      </c>
      <c r="AW116" s="50">
        <f>MHTYPYLD1!AW116*VLOOKUP(MHTYPYLD2!AW$4,'[1]INTERNAL PARAMETERS-1'!$B$5:$J$44,5,FALSE)*VLOOKUP(MHTYPYLD2!AW$4,'[1]INTERNAL PARAMETERS-1'!$B$5:$J$44,6,FALSE)*VLOOKUP(MHTYPYLD2!AW$4,'[1]INTERNAL PARAMETERS-1'!$B$5:$J$44,3,FALSE) + MHTYPYLD1!AW116*(1-VLOOKUP(MHTYPYLD2!AW$4,'[1]INTERNAL PARAMETERS-1'!$B$5:$J$44,5,FALSE))*VLOOKUP(MHTYPYLD2!AW$4,'[1]INTERNAL PARAMETERS-1'!$B$5:$J$44,8,FALSE)*VLOOKUP(MHTYPYLD2!AW$4,'[1]INTERNAL PARAMETERS-1'!$B$5:$J$44,3,FALSE)</f>
        <v>0</v>
      </c>
      <c r="AX116" s="50">
        <f>MHTYPYLD1!AX116*VLOOKUP(MHTYPYLD2!AX$4,'[1]INTERNAL PARAMETERS-1'!$B$5:$J$44,5,FALSE)*VLOOKUP(MHTYPYLD2!AX$4,'[1]INTERNAL PARAMETERS-1'!$B$5:$J$44,6,FALSE)*VLOOKUP(MHTYPYLD2!AX$4,'[1]INTERNAL PARAMETERS-1'!$B$5:$J$44,3,FALSE) + MHTYPYLD1!AX116*(1-VLOOKUP(MHTYPYLD2!AX$4,'[1]INTERNAL PARAMETERS-1'!$B$5:$J$44,5,FALSE))*VLOOKUP(MHTYPYLD2!AX$4,'[1]INTERNAL PARAMETERS-1'!$B$5:$J$44,8,FALSE)*VLOOKUP(MHTYPYLD2!AX$4,'[1]INTERNAL PARAMETERS-1'!$B$5:$J$44,3,FALSE)</f>
        <v>0</v>
      </c>
      <c r="AY116" s="50">
        <f>MHTYPYLD1!AY116*VLOOKUP(MHTYPYLD2!AY$4,'[1]INTERNAL PARAMETERS-1'!$B$5:$J$44,5,FALSE)*VLOOKUP(MHTYPYLD2!AY$4,'[1]INTERNAL PARAMETERS-1'!$B$5:$J$44,6,FALSE)*VLOOKUP(MHTYPYLD2!AY$4,'[1]INTERNAL PARAMETERS-1'!$B$5:$J$44,3,FALSE) + MHTYPYLD1!AY116*(1-VLOOKUP(MHTYPYLD2!AY$4,'[1]INTERNAL PARAMETERS-1'!$B$5:$J$44,5,FALSE))*VLOOKUP(MHTYPYLD2!AY$4,'[1]INTERNAL PARAMETERS-1'!$B$5:$J$44,8,FALSE)*VLOOKUP(MHTYPYLD2!AY$4,'[1]INTERNAL PARAMETERS-1'!$B$5:$J$44,3,FALSE)</f>
        <v>0</v>
      </c>
      <c r="AZ116" s="50">
        <f>MHTYPYLD1!AZ116*VLOOKUP(MHTYPYLD2!AZ$4,'[1]INTERNAL PARAMETERS-1'!$B$5:$J$44,5,FALSE)*VLOOKUP(MHTYPYLD2!AZ$4,'[1]INTERNAL PARAMETERS-1'!$B$5:$J$44,6,FALSE)*VLOOKUP(MHTYPYLD2!AZ$4,'[1]INTERNAL PARAMETERS-1'!$B$5:$J$44,3,FALSE) + MHTYPYLD1!AZ116*(1-VLOOKUP(MHTYPYLD2!AZ$4,'[1]INTERNAL PARAMETERS-1'!$B$5:$J$44,5,FALSE))*VLOOKUP(MHTYPYLD2!AZ$4,'[1]INTERNAL PARAMETERS-1'!$B$5:$J$44,8,FALSE)*VLOOKUP(MHTYPYLD2!AZ$4,'[1]INTERNAL PARAMETERS-1'!$B$5:$J$44,3,FALSE)</f>
        <v>0</v>
      </c>
      <c r="BA116" s="50">
        <f>MHTYPYLD1!BA116*VLOOKUP(MHTYPYLD2!BA$4,'[1]INTERNAL PARAMETERS-1'!$B$5:$J$44,5,FALSE)*VLOOKUP(MHTYPYLD2!BA$4,'[1]INTERNAL PARAMETERS-1'!$B$5:$J$44,6,FALSE)*VLOOKUP(MHTYPYLD2!BA$4,'[1]INTERNAL PARAMETERS-1'!$B$5:$J$44,3,FALSE) + MHTYPYLD1!BA116*(1-VLOOKUP(MHTYPYLD2!BA$4,'[1]INTERNAL PARAMETERS-1'!$B$5:$J$44,5,FALSE))*VLOOKUP(MHTYPYLD2!BA$4,'[1]INTERNAL PARAMETERS-1'!$B$5:$J$44,8,FALSE)*VLOOKUP(MHTYPYLD2!BA$4,'[1]INTERNAL PARAMETERS-1'!$B$5:$J$44,3,FALSE)</f>
        <v>0</v>
      </c>
      <c r="BB116" s="50">
        <f>MHTYPYLD1!BB116*VLOOKUP(MHTYPYLD2!BB$4,'[1]INTERNAL PARAMETERS-1'!$B$5:$J$44,5,FALSE)*VLOOKUP(MHTYPYLD2!BB$4,'[1]INTERNAL PARAMETERS-1'!$B$5:$J$44,6,FALSE)*VLOOKUP(MHTYPYLD2!BB$4,'[1]INTERNAL PARAMETERS-1'!$B$5:$J$44,3,FALSE) + MHTYPYLD1!BB116*(1-VLOOKUP(MHTYPYLD2!BB$4,'[1]INTERNAL PARAMETERS-1'!$B$5:$J$44,5,FALSE))*VLOOKUP(MHTYPYLD2!BB$4,'[1]INTERNAL PARAMETERS-1'!$B$5:$J$44,8,FALSE)*VLOOKUP(MHTYPYLD2!BB$4,'[1]INTERNAL PARAMETERS-1'!$B$5:$J$44,3,FALSE)</f>
        <v>0</v>
      </c>
      <c r="BC116" s="50">
        <f>MHTYPYLD1!BC116*VLOOKUP(MHTYPYLD2!BC$4,'[1]INTERNAL PARAMETERS-1'!$B$5:$J$44,5,FALSE)*VLOOKUP(MHTYPYLD2!BC$4,'[1]INTERNAL PARAMETERS-1'!$B$5:$J$44,6,FALSE)*VLOOKUP(MHTYPYLD2!BC$4,'[1]INTERNAL PARAMETERS-1'!$B$5:$J$44,3,FALSE) + MHTYPYLD1!BC116*(1-VLOOKUP(MHTYPYLD2!BC$4,'[1]INTERNAL PARAMETERS-1'!$B$5:$J$44,5,FALSE))*VLOOKUP(MHTYPYLD2!BC$4,'[1]INTERNAL PARAMETERS-1'!$B$5:$J$44,8,FALSE)*VLOOKUP(MHTYPYLD2!BC$4,'[1]INTERNAL PARAMETERS-1'!$B$5:$J$44,3,FALSE)</f>
        <v>0</v>
      </c>
      <c r="BD116" s="50">
        <f>MHTYPYLD1!BD116*VLOOKUP(MHTYPYLD2!BD$4,'[1]INTERNAL PARAMETERS-1'!$B$5:$J$44,5,FALSE)*VLOOKUP(MHTYPYLD2!BD$4,'[1]INTERNAL PARAMETERS-1'!$B$5:$J$44,6,FALSE)*VLOOKUP(MHTYPYLD2!BD$4,'[1]INTERNAL PARAMETERS-1'!$B$5:$J$44,3,FALSE) + MHTYPYLD1!BD116*(1-VLOOKUP(MHTYPYLD2!BD$4,'[1]INTERNAL PARAMETERS-1'!$B$5:$J$44,5,FALSE))*VLOOKUP(MHTYPYLD2!BD$4,'[1]INTERNAL PARAMETERS-1'!$B$5:$J$44,8,FALSE)*VLOOKUP(MHTYPYLD2!BD$4,'[1]INTERNAL PARAMETERS-1'!$B$5:$J$44,3,FALSE)</f>
        <v>0</v>
      </c>
      <c r="BE116" s="50">
        <f>MHTYPYLD1!BE116*VLOOKUP(MHTYPYLD2!BE$4,'[1]INTERNAL PARAMETERS-1'!$B$5:$J$44,5,FALSE)*VLOOKUP(MHTYPYLD2!BE$4,'[1]INTERNAL PARAMETERS-1'!$B$5:$J$44,6,FALSE)*VLOOKUP(MHTYPYLD2!BE$4,'[1]INTERNAL PARAMETERS-1'!$B$5:$J$44,3,FALSE) + MHTYPYLD1!BE116*(1-VLOOKUP(MHTYPYLD2!BE$4,'[1]INTERNAL PARAMETERS-1'!$B$5:$J$44,5,FALSE))*VLOOKUP(MHTYPYLD2!BE$4,'[1]INTERNAL PARAMETERS-1'!$B$5:$J$44,8,FALSE)*VLOOKUP(MHTYPYLD2!BE$4,'[1]INTERNAL PARAMETERS-1'!$B$5:$J$44,3,FALSE)</f>
        <v>0</v>
      </c>
      <c r="BF116" s="50">
        <f>MHTYPYLD1!BF116*VLOOKUP(MHTYPYLD2!BF$4,'[1]INTERNAL PARAMETERS-1'!$B$5:$J$44,5,FALSE)*VLOOKUP(MHTYPYLD2!BF$4,'[1]INTERNAL PARAMETERS-1'!$B$5:$J$44,6,FALSE)*VLOOKUP(MHTYPYLD2!BF$4,'[1]INTERNAL PARAMETERS-1'!$B$5:$J$44,3,FALSE) + MHTYPYLD1!BF116*(1-VLOOKUP(MHTYPYLD2!BF$4,'[1]INTERNAL PARAMETERS-1'!$B$5:$J$44,5,FALSE))*VLOOKUP(MHTYPYLD2!BF$4,'[1]INTERNAL PARAMETERS-1'!$B$5:$J$44,8,FALSE)*VLOOKUP(MHTYPYLD2!BF$4,'[1]INTERNAL PARAMETERS-1'!$B$5:$J$44,3,FALSE)</f>
        <v>0</v>
      </c>
      <c r="BG116" s="50">
        <f>MHTYPYLD1!BG116*VLOOKUP(MHTYPYLD2!BG$4,'[1]INTERNAL PARAMETERS-1'!$B$5:$J$44,5,FALSE)*VLOOKUP(MHTYPYLD2!BG$4,'[1]INTERNAL PARAMETERS-1'!$B$5:$J$44,6,FALSE)*VLOOKUP(MHTYPYLD2!BG$4,'[1]INTERNAL PARAMETERS-1'!$B$5:$J$44,3,FALSE) + MHTYPYLD1!BG116*(1-VLOOKUP(MHTYPYLD2!BG$4,'[1]INTERNAL PARAMETERS-1'!$B$5:$J$44,5,FALSE))*VLOOKUP(MHTYPYLD2!BG$4,'[1]INTERNAL PARAMETERS-1'!$B$5:$J$44,8,FALSE)*VLOOKUP(MHTYPYLD2!BG$4,'[1]INTERNAL PARAMETERS-1'!$B$5:$J$44,3,FALSE)</f>
        <v>0</v>
      </c>
      <c r="BH116" s="50">
        <f>MHTYPYLD1!BH116*VLOOKUP(MHTYPYLD2!BH$4,'[1]INTERNAL PARAMETERS-1'!$B$5:$J$44,5,FALSE)*VLOOKUP(MHTYPYLD2!BH$4,'[1]INTERNAL PARAMETERS-1'!$B$5:$J$44,6,FALSE)*VLOOKUP(MHTYPYLD2!BH$4,'[1]INTERNAL PARAMETERS-1'!$B$5:$J$44,3,FALSE) + MHTYPYLD1!BH116*(1-VLOOKUP(MHTYPYLD2!BH$4,'[1]INTERNAL PARAMETERS-1'!$B$5:$J$44,5,FALSE))*VLOOKUP(MHTYPYLD2!BH$4,'[1]INTERNAL PARAMETERS-1'!$B$5:$J$44,8,FALSE)*VLOOKUP(MHTYPYLD2!BH$4,'[1]INTERNAL PARAMETERS-1'!$B$5:$J$44,3,FALSE)</f>
        <v>0</v>
      </c>
      <c r="BI116" s="50">
        <f>MHTYPYLD1!BI116*VLOOKUP(MHTYPYLD2!BI$4,'[1]INTERNAL PARAMETERS-1'!$B$5:$J$44,5,FALSE)*VLOOKUP(MHTYPYLD2!BI$4,'[1]INTERNAL PARAMETERS-1'!$B$5:$J$44,6,FALSE)*VLOOKUP(MHTYPYLD2!BI$4,'[1]INTERNAL PARAMETERS-1'!$B$5:$J$44,3,FALSE) + MHTYPYLD1!BI116*(1-VLOOKUP(MHTYPYLD2!BI$4,'[1]INTERNAL PARAMETERS-1'!$B$5:$J$44,5,FALSE))*VLOOKUP(MHTYPYLD2!BI$4,'[1]INTERNAL PARAMETERS-1'!$B$5:$J$44,8,FALSE)*VLOOKUP(MHTYPYLD2!BI$4,'[1]INTERNAL PARAMETERS-1'!$B$5:$J$44,3,FALSE)</f>
        <v>0</v>
      </c>
      <c r="BJ116" s="50">
        <f>MHTYPYLD1!BJ116*VLOOKUP(MHTYPYLD2!BJ$4,'[1]INTERNAL PARAMETERS-1'!$B$5:$J$44,5,FALSE)*VLOOKUP(MHTYPYLD2!BJ$4,'[1]INTERNAL PARAMETERS-1'!$B$5:$J$44,6,FALSE)*VLOOKUP(MHTYPYLD2!BJ$4,'[1]INTERNAL PARAMETERS-1'!$B$5:$J$44,3,FALSE) + MHTYPYLD1!BJ116*(1-VLOOKUP(MHTYPYLD2!BJ$4,'[1]INTERNAL PARAMETERS-1'!$B$5:$J$44,5,FALSE))*VLOOKUP(MHTYPYLD2!BJ$4,'[1]INTERNAL PARAMETERS-1'!$B$5:$J$44,8,FALSE)*VLOOKUP(MHTYPYLD2!BJ$4,'[1]INTERNAL PARAMETERS-1'!$B$5:$J$44,3,FALSE)</f>
        <v>0</v>
      </c>
      <c r="BK116" s="50">
        <f>MHTYPYLD1!BK116*VLOOKUP(MHTYPYLD2!BK$4,'[1]INTERNAL PARAMETERS-1'!$B$5:$J$44,5,FALSE)*VLOOKUP(MHTYPYLD2!BK$4,'[1]INTERNAL PARAMETERS-1'!$B$5:$J$44,6,FALSE)*VLOOKUP(MHTYPYLD2!BK$4,'[1]INTERNAL PARAMETERS-1'!$B$5:$J$44,3,FALSE) + MHTYPYLD1!BK116*(1-VLOOKUP(MHTYPYLD2!BK$4,'[1]INTERNAL PARAMETERS-1'!$B$5:$J$44,5,FALSE))*VLOOKUP(MHTYPYLD2!BK$4,'[1]INTERNAL PARAMETERS-1'!$B$5:$J$44,8,FALSE)*VLOOKUP(MHTYPYLD2!BK$4,'[1]INTERNAL PARAMETERS-1'!$B$5:$J$44,3,FALSE)</f>
        <v>0</v>
      </c>
      <c r="BL116" s="50">
        <f>MHTYPYLD1!BL116*VLOOKUP(MHTYPYLD2!BL$4,'[1]INTERNAL PARAMETERS-1'!$B$5:$J$44,5,FALSE)*VLOOKUP(MHTYPYLD2!BL$4,'[1]INTERNAL PARAMETERS-1'!$B$5:$J$44,6,FALSE)*VLOOKUP(MHTYPYLD2!BL$4,'[1]INTERNAL PARAMETERS-1'!$B$5:$J$44,3,FALSE) + MHTYPYLD1!BL116*(1-VLOOKUP(MHTYPYLD2!BL$4,'[1]INTERNAL PARAMETERS-1'!$B$5:$J$44,5,FALSE))*VLOOKUP(MHTYPYLD2!BL$4,'[1]INTERNAL PARAMETERS-1'!$B$5:$J$44,8,FALSE)*VLOOKUP(MHTYPYLD2!BL$4,'[1]INTERNAL PARAMETERS-1'!$B$5:$J$44,3,FALSE)</f>
        <v>0</v>
      </c>
      <c r="BM116" s="50">
        <f>MHTYPYLD1!BM116*VLOOKUP(MHTYPYLD2!BM$4,'[1]INTERNAL PARAMETERS-1'!$B$5:$J$44,5,FALSE)*VLOOKUP(MHTYPYLD2!BM$4,'[1]INTERNAL PARAMETERS-1'!$B$5:$J$44,6,FALSE)*VLOOKUP(MHTYPYLD2!BM$4,'[1]INTERNAL PARAMETERS-1'!$B$5:$J$44,3,FALSE) + MHTYPYLD1!BM116*(1-VLOOKUP(MHTYPYLD2!BM$4,'[1]INTERNAL PARAMETERS-1'!$B$5:$J$44,5,FALSE))*VLOOKUP(MHTYPYLD2!BM$4,'[1]INTERNAL PARAMETERS-1'!$B$5:$J$44,8,FALSE)*VLOOKUP(MHTYPYLD2!BM$4,'[1]INTERNAL PARAMETERS-1'!$B$5:$J$44,3,FALSE)</f>
        <v>0</v>
      </c>
      <c r="BN116" s="50">
        <f>MHTYPYLD1!BN116*VLOOKUP(MHTYPYLD2!BN$4,'[1]INTERNAL PARAMETERS-1'!$B$5:$J$44,5,FALSE)*VLOOKUP(MHTYPYLD2!BN$4,'[1]INTERNAL PARAMETERS-1'!$B$5:$J$44,6,FALSE)*VLOOKUP(MHTYPYLD2!BN$4,'[1]INTERNAL PARAMETERS-1'!$B$5:$J$44,3,FALSE) + MHTYPYLD1!BN116*(1-VLOOKUP(MHTYPYLD2!BN$4,'[1]INTERNAL PARAMETERS-1'!$B$5:$J$44,5,FALSE))*VLOOKUP(MHTYPYLD2!BN$4,'[1]INTERNAL PARAMETERS-1'!$B$5:$J$44,8,FALSE)*VLOOKUP(MHTYPYLD2!BN$4,'[1]INTERNAL PARAMETERS-1'!$B$5:$J$44,3,FALSE)</f>
        <v>0</v>
      </c>
      <c r="BO116" s="50">
        <f>MHTYPYLD1!BO116*VLOOKUP(MHTYPYLD2!BO$4,'[1]INTERNAL PARAMETERS-1'!$B$5:$J$44,5,FALSE)*VLOOKUP(MHTYPYLD2!BO$4,'[1]INTERNAL PARAMETERS-1'!$B$5:$J$44,6,FALSE)*VLOOKUP(MHTYPYLD2!BO$4,'[1]INTERNAL PARAMETERS-1'!$B$5:$J$44,3,FALSE) + MHTYPYLD1!BO116*(1-VLOOKUP(MHTYPYLD2!BO$4,'[1]INTERNAL PARAMETERS-1'!$B$5:$J$44,5,FALSE))*VLOOKUP(MHTYPYLD2!BO$4,'[1]INTERNAL PARAMETERS-1'!$B$5:$J$44,8,FALSE)*VLOOKUP(MHTYPYLD2!BO$4,'[1]INTERNAL PARAMETERS-1'!$B$5:$J$44,3,FALSE)</f>
        <v>0</v>
      </c>
      <c r="BP116" s="50">
        <f>MHTYPYLD1!BP116*VLOOKUP(MHTYPYLD2!BP$4,'[1]INTERNAL PARAMETERS-1'!$B$5:$J$44,5,FALSE)*VLOOKUP(MHTYPYLD2!BP$4,'[1]INTERNAL PARAMETERS-1'!$B$5:$J$44,6,FALSE)*VLOOKUP(MHTYPYLD2!BP$4,'[1]INTERNAL PARAMETERS-1'!$B$5:$J$44,3,FALSE) + MHTYPYLD1!BP116*(1-VLOOKUP(MHTYPYLD2!BP$4,'[1]INTERNAL PARAMETERS-1'!$B$5:$J$44,5,FALSE))*VLOOKUP(MHTYPYLD2!BP$4,'[1]INTERNAL PARAMETERS-1'!$B$5:$J$44,8,FALSE)*VLOOKUP(MHTYPYLD2!BP$4,'[1]INTERNAL PARAMETERS-1'!$B$5:$J$44,3,FALSE)</f>
        <v>0</v>
      </c>
      <c r="BQ116" s="50">
        <f>MHTYPYLD1!BQ116*VLOOKUP(MHTYPYLD2!BQ$4,'[1]INTERNAL PARAMETERS-1'!$B$5:$J$44,5,FALSE)*VLOOKUP(MHTYPYLD2!BQ$4,'[1]INTERNAL PARAMETERS-1'!$B$5:$J$44,6,FALSE)*VLOOKUP(MHTYPYLD2!BQ$4,'[1]INTERNAL PARAMETERS-1'!$B$5:$J$44,3,FALSE) + MHTYPYLD1!BQ116*(1-VLOOKUP(MHTYPYLD2!BQ$4,'[1]INTERNAL PARAMETERS-1'!$B$5:$J$44,5,FALSE))*VLOOKUP(MHTYPYLD2!BQ$4,'[1]INTERNAL PARAMETERS-1'!$B$5:$J$44,8,FALSE)*VLOOKUP(MHTYPYLD2!BQ$4,'[1]INTERNAL PARAMETERS-1'!$B$5:$J$44,3,FALSE)</f>
        <v>0</v>
      </c>
      <c r="BR116" s="50">
        <f>MHTYPYLD1!BR116*VLOOKUP(MHTYPYLD2!BR$4,'[1]INTERNAL PARAMETERS-1'!$B$5:$J$44,5,FALSE)*VLOOKUP(MHTYPYLD2!BR$4,'[1]INTERNAL PARAMETERS-1'!$B$5:$J$44,6,FALSE)*VLOOKUP(MHTYPYLD2!BR$4,'[1]INTERNAL PARAMETERS-1'!$B$5:$J$44,3,FALSE) + MHTYPYLD1!BR116*(1-VLOOKUP(MHTYPYLD2!BR$4,'[1]INTERNAL PARAMETERS-1'!$B$5:$J$44,5,FALSE))*VLOOKUP(MHTYPYLD2!BR$4,'[1]INTERNAL PARAMETERS-1'!$B$5:$J$44,8,FALSE)*VLOOKUP(MHTYPYLD2!BR$4,'[1]INTERNAL PARAMETERS-1'!$B$5:$J$44,3,FALSE)</f>
        <v>0</v>
      </c>
      <c r="BS116" s="50">
        <f>MHTYPYLD1!BS116*VLOOKUP(MHTYPYLD2!BS$4,'[1]INTERNAL PARAMETERS-1'!$B$5:$J$44,5,FALSE)*VLOOKUP(MHTYPYLD2!BS$4,'[1]INTERNAL PARAMETERS-1'!$B$5:$J$44,6,FALSE)*VLOOKUP(MHTYPYLD2!BS$4,'[1]INTERNAL PARAMETERS-1'!$B$5:$J$44,3,FALSE) + MHTYPYLD1!BS116*(1-VLOOKUP(MHTYPYLD2!BS$4,'[1]INTERNAL PARAMETERS-1'!$B$5:$J$44,5,FALSE))*VLOOKUP(MHTYPYLD2!BS$4,'[1]INTERNAL PARAMETERS-1'!$B$5:$J$44,8,FALSE)*VLOOKUP(MHTYPYLD2!BS$4,'[1]INTERNAL PARAMETERS-1'!$B$5:$J$44,3,FALSE)</f>
        <v>0</v>
      </c>
      <c r="BT116" s="50">
        <f>MHTYPYLD1!BT116*VLOOKUP(MHTYPYLD2!BT$4,'[1]INTERNAL PARAMETERS-1'!$B$5:$J$44,5,FALSE)*VLOOKUP(MHTYPYLD2!BT$4,'[1]INTERNAL PARAMETERS-1'!$B$5:$J$44,6,FALSE)*VLOOKUP(MHTYPYLD2!BT$4,'[1]INTERNAL PARAMETERS-1'!$B$5:$J$44,3,FALSE) + MHTYPYLD1!BT116*(1-VLOOKUP(MHTYPYLD2!BT$4,'[1]INTERNAL PARAMETERS-1'!$B$5:$J$44,5,FALSE))*VLOOKUP(MHTYPYLD2!BT$4,'[1]INTERNAL PARAMETERS-1'!$B$5:$J$44,8,FALSE)*VLOOKUP(MHTYPYLD2!BT$4,'[1]INTERNAL PARAMETERS-1'!$B$5:$J$44,3,FALSE)</f>
        <v>0</v>
      </c>
      <c r="BU116" s="50">
        <f>MHTYPYLD1!BU116*VLOOKUP(MHTYPYLD2!BU$4,'[1]INTERNAL PARAMETERS-1'!$B$5:$J$44,5,FALSE)*VLOOKUP(MHTYPYLD2!BU$4,'[1]INTERNAL PARAMETERS-1'!$B$5:$J$44,6,FALSE)*VLOOKUP(MHTYPYLD2!BU$4,'[1]INTERNAL PARAMETERS-1'!$B$5:$J$44,3,FALSE) + MHTYPYLD1!BU116*(1-VLOOKUP(MHTYPYLD2!BU$4,'[1]INTERNAL PARAMETERS-1'!$B$5:$J$44,5,FALSE))*VLOOKUP(MHTYPYLD2!BU$4,'[1]INTERNAL PARAMETERS-1'!$B$5:$J$44,8,FALSE)*VLOOKUP(MHTYPYLD2!BU$4,'[1]INTERNAL PARAMETERS-1'!$B$5:$J$44,3,FALSE)</f>
        <v>0</v>
      </c>
      <c r="BV116" s="50">
        <f>MHTYPYLD1!BV116*VLOOKUP(MHTYPYLD2!BV$4,'[1]INTERNAL PARAMETERS-1'!$B$5:$J$44,5,FALSE)*VLOOKUP(MHTYPYLD2!BV$4,'[1]INTERNAL PARAMETERS-1'!$B$5:$J$44,6,FALSE)*VLOOKUP(MHTYPYLD2!BV$4,'[1]INTERNAL PARAMETERS-1'!$B$5:$J$44,3,FALSE) + MHTYPYLD1!BV116*(1-VLOOKUP(MHTYPYLD2!BV$4,'[1]INTERNAL PARAMETERS-1'!$B$5:$J$44,5,FALSE))*VLOOKUP(MHTYPYLD2!BV$4,'[1]INTERNAL PARAMETERS-1'!$B$5:$J$44,8,FALSE)*VLOOKUP(MHTYPYLD2!BV$4,'[1]INTERNAL PARAMETERS-1'!$B$5:$J$44,3,FALSE)</f>
        <v>0</v>
      </c>
      <c r="BW116" s="50">
        <f>MHTYPYLD1!BW116*VLOOKUP(MHTYPYLD2!BW$4,'[1]INTERNAL PARAMETERS-1'!$B$5:$J$44,5,FALSE)*VLOOKUP(MHTYPYLD2!BW$4,'[1]INTERNAL PARAMETERS-1'!$B$5:$J$44,6,FALSE)*VLOOKUP(MHTYPYLD2!BW$4,'[1]INTERNAL PARAMETERS-1'!$B$5:$J$44,3,FALSE) + MHTYPYLD1!BW116*(1-VLOOKUP(MHTYPYLD2!BW$4,'[1]INTERNAL PARAMETERS-1'!$B$5:$J$44,5,FALSE))*VLOOKUP(MHTYPYLD2!BW$4,'[1]INTERNAL PARAMETERS-1'!$B$5:$J$44,8,FALSE)*VLOOKUP(MHTYPYLD2!BW$4,'[1]INTERNAL PARAMETERS-1'!$B$5:$J$44,3,FALSE)</f>
        <v>0</v>
      </c>
      <c r="BX116" s="50">
        <f>MHTYPYLD1!BX116*VLOOKUP(MHTYPYLD2!BX$4,'[1]INTERNAL PARAMETERS-1'!$B$5:$J$44,5,FALSE)*VLOOKUP(MHTYPYLD2!BX$4,'[1]INTERNAL PARAMETERS-1'!$B$5:$J$44,6,FALSE)*VLOOKUP(MHTYPYLD2!BX$4,'[1]INTERNAL PARAMETERS-1'!$B$5:$J$44,3,FALSE) + MHTYPYLD1!BX116*(1-VLOOKUP(MHTYPYLD2!BX$4,'[1]INTERNAL PARAMETERS-1'!$B$5:$J$44,5,FALSE))*VLOOKUP(MHTYPYLD2!BX$4,'[1]INTERNAL PARAMETERS-1'!$B$5:$J$44,8,FALSE)*VLOOKUP(MHTYPYLD2!BX$4,'[1]INTERNAL PARAMETERS-1'!$B$5:$J$44,3,FALSE)</f>
        <v>0</v>
      </c>
      <c r="BY116" s="50">
        <f>MHTYPYLD1!BY116*VLOOKUP(MHTYPYLD2!BY$4,'[1]INTERNAL PARAMETERS-1'!$B$5:$J$44,5,FALSE)*VLOOKUP(MHTYPYLD2!BY$4,'[1]INTERNAL PARAMETERS-1'!$B$5:$J$44,6,FALSE)*VLOOKUP(MHTYPYLD2!BY$4,'[1]INTERNAL PARAMETERS-1'!$B$5:$J$44,3,FALSE) + MHTYPYLD1!BY116*(1-VLOOKUP(MHTYPYLD2!BY$4,'[1]INTERNAL PARAMETERS-1'!$B$5:$J$44,5,FALSE))*VLOOKUP(MHTYPYLD2!BY$4,'[1]INTERNAL PARAMETERS-1'!$B$5:$J$44,8,FALSE)*VLOOKUP(MHTYPYLD2!BY$4,'[1]INTERNAL PARAMETERS-1'!$B$5:$J$44,3,FALSE)</f>
        <v>0</v>
      </c>
      <c r="BZ116" s="50">
        <f>MHTYPYLD1!BZ116*VLOOKUP(MHTYPYLD2!BZ$4,'[1]INTERNAL PARAMETERS-1'!$B$5:$J$44,5,FALSE)*VLOOKUP(MHTYPYLD2!BZ$4,'[1]INTERNAL PARAMETERS-1'!$B$5:$J$44,6,FALSE)*VLOOKUP(MHTYPYLD2!BZ$4,'[1]INTERNAL PARAMETERS-1'!$B$5:$J$44,3,FALSE) + MHTYPYLD1!BZ116*(1-VLOOKUP(MHTYPYLD2!BZ$4,'[1]INTERNAL PARAMETERS-1'!$B$5:$J$44,5,FALSE))*VLOOKUP(MHTYPYLD2!BZ$4,'[1]INTERNAL PARAMETERS-1'!$B$5:$J$44,8,FALSE)*VLOOKUP(MHTYPYLD2!BZ$4,'[1]INTERNAL PARAMETERS-1'!$B$5:$J$44,3,FALSE)</f>
        <v>0</v>
      </c>
      <c r="CA116" s="50">
        <f>MHTYPYLD1!CA116*VLOOKUP(MHTYPYLD2!CA$4,'[1]INTERNAL PARAMETERS-1'!$B$5:$J$44,5,FALSE)*VLOOKUP(MHTYPYLD2!CA$4,'[1]INTERNAL PARAMETERS-1'!$B$5:$J$44,6,FALSE)*VLOOKUP(MHTYPYLD2!CA$4,'[1]INTERNAL PARAMETERS-1'!$B$5:$J$44,3,FALSE) + MHTYPYLD1!CA116*(1-VLOOKUP(MHTYPYLD2!CA$4,'[1]INTERNAL PARAMETERS-1'!$B$5:$J$44,5,FALSE))*VLOOKUP(MHTYPYLD2!CA$4,'[1]INTERNAL PARAMETERS-1'!$B$5:$J$44,8,FALSE)*VLOOKUP(MHTYPYLD2!CA$4,'[1]INTERNAL PARAMETERS-1'!$B$5:$J$44,3,FALSE)</f>
        <v>0</v>
      </c>
      <c r="CB116" s="50">
        <f>MHTYPYLD1!CB116*VLOOKUP(MHTYPYLD2!CB$4,'[1]INTERNAL PARAMETERS-1'!$B$5:$J$44,5,FALSE)*VLOOKUP(MHTYPYLD2!CB$4,'[1]INTERNAL PARAMETERS-1'!$B$5:$J$44,6,FALSE)*VLOOKUP(MHTYPYLD2!CB$4,'[1]INTERNAL PARAMETERS-1'!$B$5:$J$44,3,FALSE) + MHTYPYLD1!CB116*(1-VLOOKUP(MHTYPYLD2!CB$4,'[1]INTERNAL PARAMETERS-1'!$B$5:$J$44,5,FALSE))*VLOOKUP(MHTYPYLD2!CB$4,'[1]INTERNAL PARAMETERS-1'!$B$5:$J$44,8,FALSE)*VLOOKUP(MHTYPYLD2!CB$4,'[1]INTERNAL PARAMETERS-1'!$B$5:$J$44,3,FALSE)</f>
        <v>0</v>
      </c>
      <c r="CC116" s="50">
        <f>MHTYPYLD1!CC116*VLOOKUP(MHTYPYLD2!CC$4,'[1]INTERNAL PARAMETERS-1'!$B$5:$J$44,5,FALSE)*VLOOKUP(MHTYPYLD2!CC$4,'[1]INTERNAL PARAMETERS-1'!$B$5:$J$44,6,FALSE)*VLOOKUP(MHTYPYLD2!CC$4,'[1]INTERNAL PARAMETERS-1'!$B$5:$J$44,3,FALSE) + MHTYPYLD1!CC116*(1-VLOOKUP(MHTYPYLD2!CC$4,'[1]INTERNAL PARAMETERS-1'!$B$5:$J$44,5,FALSE))*VLOOKUP(MHTYPYLD2!CC$4,'[1]INTERNAL PARAMETERS-1'!$B$5:$J$44,8,FALSE)*VLOOKUP(MHTYPYLD2!CC$4,'[1]INTERNAL PARAMETERS-1'!$B$5:$J$44,3,FALSE)</f>
        <v>0</v>
      </c>
      <c r="CD116" s="50">
        <f>MHTYPYLD1!CD116*VLOOKUP(MHTYPYLD2!CD$4,'[1]INTERNAL PARAMETERS-1'!$B$5:$J$44,5,FALSE)*VLOOKUP(MHTYPYLD2!CD$4,'[1]INTERNAL PARAMETERS-1'!$B$5:$J$44,6,FALSE)*VLOOKUP(MHTYPYLD2!CD$4,'[1]INTERNAL PARAMETERS-1'!$B$5:$J$44,3,FALSE) + MHTYPYLD1!CD116*(1-VLOOKUP(MHTYPYLD2!CD$4,'[1]INTERNAL PARAMETERS-1'!$B$5:$J$44,5,FALSE))*VLOOKUP(MHTYPYLD2!CD$4,'[1]INTERNAL PARAMETERS-1'!$B$5:$J$44,8,FALSE)*VLOOKUP(MHTYPYLD2!CD$4,'[1]INTERNAL PARAMETERS-1'!$B$5:$J$44,3,FALSE)</f>
        <v>0</v>
      </c>
      <c r="CE116" s="50">
        <f>MHTYPYLD1!CE116*VLOOKUP(MHTYPYLD2!CE$4,'[1]INTERNAL PARAMETERS-1'!$B$5:$J$44,5,FALSE)*VLOOKUP(MHTYPYLD2!CE$4,'[1]INTERNAL PARAMETERS-1'!$B$5:$J$44,6,FALSE)*VLOOKUP(MHTYPYLD2!CE$4,'[1]INTERNAL PARAMETERS-1'!$B$5:$J$44,3,FALSE) + MHTYPYLD1!CE116*(1-VLOOKUP(MHTYPYLD2!CE$4,'[1]INTERNAL PARAMETERS-1'!$B$5:$J$44,5,FALSE))*VLOOKUP(MHTYPYLD2!CE$4,'[1]INTERNAL PARAMETERS-1'!$B$5:$J$44,8,FALSE)*VLOOKUP(MHTYPYLD2!CE$4,'[1]INTERNAL PARAMETERS-1'!$B$5:$J$44,3,FALSE)</f>
        <v>0</v>
      </c>
      <c r="CF116" s="50">
        <f>MHTYPYLD1!CF116*VLOOKUP(MHTYPYLD2!CF$4,'[1]INTERNAL PARAMETERS-1'!$B$5:$J$44,5,FALSE)*VLOOKUP(MHTYPYLD2!CF$4,'[1]INTERNAL PARAMETERS-1'!$B$5:$J$44,6,FALSE)*VLOOKUP(MHTYPYLD2!CF$4,'[1]INTERNAL PARAMETERS-1'!$B$5:$J$44,3,FALSE) + MHTYPYLD1!CF116*(1-VLOOKUP(MHTYPYLD2!CF$4,'[1]INTERNAL PARAMETERS-1'!$B$5:$J$44,5,FALSE))*VLOOKUP(MHTYPYLD2!CF$4,'[1]INTERNAL PARAMETERS-1'!$B$5:$J$44,8,FALSE)*VLOOKUP(MHTYPYLD2!CF$4,'[1]INTERNAL PARAMETERS-1'!$B$5:$J$44,3,FALSE)</f>
        <v>0</v>
      </c>
      <c r="CG116" s="50">
        <f>MHTYPYLD1!CG116*VLOOKUP(MHTYPYLD2!CG$4,'[1]INTERNAL PARAMETERS-1'!$B$5:$J$44,5,FALSE)*VLOOKUP(MHTYPYLD2!CG$4,'[1]INTERNAL PARAMETERS-1'!$B$5:$J$44,6,FALSE)*VLOOKUP(MHTYPYLD2!CG$4,'[1]INTERNAL PARAMETERS-1'!$B$5:$J$44,3,FALSE) + MHTYPYLD1!CG116*(1-VLOOKUP(MHTYPYLD2!CG$4,'[1]INTERNAL PARAMETERS-1'!$B$5:$J$44,5,FALSE))*VLOOKUP(MHTYPYLD2!CG$4,'[1]INTERNAL PARAMETERS-1'!$B$5:$J$44,8,FALSE)*VLOOKUP(MHTYPYLD2!CG$4,'[1]INTERNAL PARAMETERS-1'!$B$5:$J$44,3,FALSE)</f>
        <v>0</v>
      </c>
      <c r="CH116" s="49">
        <f>MHTYPYLD1!CH116*VLOOKUP(MHTYPYLD2!CH$4,'[1]INTERNAL PARAMETERS-1'!$B$5:$J$44,5,FALSE)*VLOOKUP(MHTYPYLD2!CH$4,'[1]INTERNAL PARAMETERS-1'!$B$5:$J$44,6,FALSE)*VLOOKUP(MHTYPYLD2!CH$4,'[1]INTERNAL PARAMETERS-1'!$B$5:$J$44,3,FALSE) + MHTYPYLD1!CH116*(1-VLOOKUP(MHTYPYLD2!CH$4,'[1]INTERNAL PARAMETERS-1'!$B$5:$J$44,5,FALSE))*VLOOKUP(MHTYPYLD2!CH$4,'[1]INTERNAL PARAMETERS-1'!$B$5:$J$44,8,FALSE)*VLOOKUP(MHTYPYLD2!CH$4,'[1]INTERNAL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>
      <c r="B117" s="64" t="s">
        <v>9</v>
      </c>
      <c r="C117" s="63" t="s">
        <v>72</v>
      </c>
      <c r="D117" s="63" t="s">
        <v>67</v>
      </c>
      <c r="E117" s="139">
        <f>MHTYP!S117</f>
        <v>0</v>
      </c>
      <c r="F117" s="65">
        <f>'[1]INTERNAL PARAMETERS-1'!M9</f>
        <v>63.875</v>
      </c>
      <c r="G117" s="51">
        <f>MHTYPYLD1!G117*VLOOKUP(MHTYPYLD2!G$4,'[1]INTERNAL PARAMETERS-1'!$B$5:$J$44,5,FALSE)*VLOOKUP(MHTYPYLD2!G$4,'[1]INTERNAL PARAMETERS-1'!$B$5:$J$44,7,FALSE)*MHTYPYLD2!$F117 + MHTYPYLD1!G117*(1-VLOOKUP(MHTYPYLD2!G$4,'[1]INTERNAL PARAMETERS-1'!$B$5:$J$44,5,FALSE))*VLOOKUP(MHTYPYLD2!G$4,'[1]INTERNAL PARAMETERS-1'!$B$5:$J$44,9,FALSE)*MHTYPYLD2!$F117</f>
        <v>0</v>
      </c>
      <c r="H117" s="50">
        <f>MHTYPYLD1!H117*VLOOKUP(MHTYPYLD2!H$4,'[1]INTERNAL PARAMETERS-1'!$B$5:$J$44,5,FALSE)*VLOOKUP(MHTYPYLD2!H$4,'[1]INTERNAL PARAMETERS-1'!$B$5:$J$44,7,FALSE)*MHTYPYLD2!$F117 + MHTYPYLD1!H117*(1-VLOOKUP(MHTYPYLD2!H$4,'[1]INTERNAL PARAMETERS-1'!$B$5:$J$44,5,FALSE))*VLOOKUP(MHTYPYLD2!H$4,'[1]INTERNAL PARAMETERS-1'!$B$5:$J$44,9,FALSE)*MHTYPYLD2!$F117</f>
        <v>0</v>
      </c>
      <c r="I117" s="50">
        <f>MHTYPYLD1!I117*VLOOKUP(MHTYPYLD2!I$4,'[1]INTERNAL PARAMETERS-1'!$B$5:$J$44,5,FALSE)*VLOOKUP(MHTYPYLD2!I$4,'[1]INTERNAL PARAMETERS-1'!$B$5:$J$44,7,FALSE)*MHTYPYLD2!$F117 + MHTYPYLD1!I117*(1-VLOOKUP(MHTYPYLD2!I$4,'[1]INTERNAL PARAMETERS-1'!$B$5:$J$44,5,FALSE))*VLOOKUP(MHTYPYLD2!I$4,'[1]INTERNAL PARAMETERS-1'!$B$5:$J$44,9,FALSE)*MHTYPYLD2!$F117</f>
        <v>0</v>
      </c>
      <c r="J117" s="50">
        <f>MHTYPYLD1!J117*VLOOKUP(MHTYPYLD2!J$4,'[1]INTERNAL PARAMETERS-1'!$B$5:$J$44,5,FALSE)*VLOOKUP(MHTYPYLD2!J$4,'[1]INTERNAL PARAMETERS-1'!$B$5:$J$44,7,FALSE)*MHTYPYLD2!$F117 + MHTYPYLD1!J117*(1-VLOOKUP(MHTYPYLD2!J$4,'[1]INTERNAL PARAMETERS-1'!$B$5:$J$44,5,FALSE))*VLOOKUP(MHTYPYLD2!J$4,'[1]INTERNAL PARAMETERS-1'!$B$5:$J$44,9,FALSE)*MHTYPYLD2!$F117</f>
        <v>0</v>
      </c>
      <c r="K117" s="50">
        <f>MHTYPYLD1!K117*VLOOKUP(MHTYPYLD2!K$4,'[1]INTERNAL PARAMETERS-1'!$B$5:$J$44,5,FALSE)*VLOOKUP(MHTYPYLD2!K$4,'[1]INTERNAL PARAMETERS-1'!$B$5:$J$44,7,FALSE)*MHTYPYLD2!$F117 + MHTYPYLD1!K117*(1-VLOOKUP(MHTYPYLD2!K$4,'[1]INTERNAL PARAMETERS-1'!$B$5:$J$44,5,FALSE))*VLOOKUP(MHTYPYLD2!K$4,'[1]INTERNAL PARAMETERS-1'!$B$5:$J$44,9,FALSE)*MHTYPYLD2!$F117</f>
        <v>0</v>
      </c>
      <c r="L117" s="50">
        <f>MHTYPYLD1!L117*VLOOKUP(MHTYPYLD2!L$4,'[1]INTERNAL PARAMETERS-1'!$B$5:$J$44,5,FALSE)*VLOOKUP(MHTYPYLD2!L$4,'[1]INTERNAL PARAMETERS-1'!$B$5:$J$44,7,FALSE)*MHTYPYLD2!$F117 + MHTYPYLD1!L117*(1-VLOOKUP(MHTYPYLD2!L$4,'[1]INTERNAL PARAMETERS-1'!$B$5:$J$44,5,FALSE))*VLOOKUP(MHTYPYLD2!L$4,'[1]INTERNAL PARAMETERS-1'!$B$5:$J$44,9,FALSE)*MHTYPYLD2!$F117</f>
        <v>0</v>
      </c>
      <c r="M117" s="50">
        <f>MHTYPYLD1!M117*VLOOKUP(MHTYPYLD2!M$4,'[1]INTERNAL PARAMETERS-1'!$B$5:$J$44,5,FALSE)*VLOOKUP(MHTYPYLD2!M$4,'[1]INTERNAL PARAMETERS-1'!$B$5:$J$44,7,FALSE)*MHTYPYLD2!$F117 + MHTYPYLD1!M117*(1-VLOOKUP(MHTYPYLD2!M$4,'[1]INTERNAL PARAMETERS-1'!$B$5:$J$44,5,FALSE))*VLOOKUP(MHTYPYLD2!M$4,'[1]INTERNAL PARAMETERS-1'!$B$5:$J$44,9,FALSE)*MHTYPYLD2!$F117</f>
        <v>0</v>
      </c>
      <c r="N117" s="50">
        <f>MHTYPYLD1!N117*VLOOKUP(MHTYPYLD2!N$4,'[1]INTERNAL PARAMETERS-1'!$B$5:$J$44,5,FALSE)*VLOOKUP(MHTYPYLD2!N$4,'[1]INTERNAL PARAMETERS-1'!$B$5:$J$44,7,FALSE)*MHTYPYLD2!$F117 + MHTYPYLD1!N117*(1-VLOOKUP(MHTYPYLD2!N$4,'[1]INTERNAL PARAMETERS-1'!$B$5:$J$44,5,FALSE))*VLOOKUP(MHTYPYLD2!N$4,'[1]INTERNAL PARAMETERS-1'!$B$5:$J$44,9,FALSE)*MHTYPYLD2!$F117</f>
        <v>0</v>
      </c>
      <c r="O117" s="50">
        <f>MHTYPYLD1!O117*VLOOKUP(MHTYPYLD2!O$4,'[1]INTERNAL PARAMETERS-1'!$B$5:$J$44,5,FALSE)*VLOOKUP(MHTYPYLD2!O$4,'[1]INTERNAL PARAMETERS-1'!$B$5:$J$44,7,FALSE)*MHTYPYLD2!$F117 + MHTYPYLD1!O117*(1-VLOOKUP(MHTYPYLD2!O$4,'[1]INTERNAL PARAMETERS-1'!$B$5:$J$44,5,FALSE))*VLOOKUP(MHTYPYLD2!O$4,'[1]INTERNAL PARAMETERS-1'!$B$5:$J$44,9,FALSE)*MHTYPYLD2!$F117</f>
        <v>0</v>
      </c>
      <c r="P117" s="50">
        <f>MHTYPYLD1!P117*VLOOKUP(MHTYPYLD2!P$4,'[1]INTERNAL PARAMETERS-1'!$B$5:$J$44,5,FALSE)*VLOOKUP(MHTYPYLD2!P$4,'[1]INTERNAL PARAMETERS-1'!$B$5:$J$44,7,FALSE)*MHTYPYLD2!$F117 + MHTYPYLD1!P117*(1-VLOOKUP(MHTYPYLD2!P$4,'[1]INTERNAL PARAMETERS-1'!$B$5:$J$44,5,FALSE))*VLOOKUP(MHTYPYLD2!P$4,'[1]INTERNAL PARAMETERS-1'!$B$5:$J$44,9,FALSE)*MHTYPYLD2!$F117</f>
        <v>0</v>
      </c>
      <c r="Q117" s="50">
        <f>MHTYPYLD1!Q117*VLOOKUP(MHTYPYLD2!Q$4,'[1]INTERNAL PARAMETERS-1'!$B$5:$J$44,5,FALSE)*VLOOKUP(MHTYPYLD2!Q$4,'[1]INTERNAL PARAMETERS-1'!$B$5:$J$44,7,FALSE)*MHTYPYLD2!$F117 + MHTYPYLD1!Q117*(1-VLOOKUP(MHTYPYLD2!Q$4,'[1]INTERNAL PARAMETERS-1'!$B$5:$J$44,5,FALSE))*VLOOKUP(MHTYPYLD2!Q$4,'[1]INTERNAL PARAMETERS-1'!$B$5:$J$44,9,FALSE)*MHTYPYLD2!$F117</f>
        <v>0</v>
      </c>
      <c r="R117" s="50">
        <f>MHTYPYLD1!R117*VLOOKUP(MHTYPYLD2!R$4,'[1]INTERNAL PARAMETERS-1'!$B$5:$J$44,5,FALSE)*VLOOKUP(MHTYPYLD2!R$4,'[1]INTERNAL PARAMETERS-1'!$B$5:$J$44,7,FALSE)*MHTYPYLD2!$F117 + MHTYPYLD1!R117*(1-VLOOKUP(MHTYPYLD2!R$4,'[1]INTERNAL PARAMETERS-1'!$B$5:$J$44,5,FALSE))*VLOOKUP(MHTYPYLD2!R$4,'[1]INTERNAL PARAMETERS-1'!$B$5:$J$44,9,FALSE)*MHTYPYLD2!$F117</f>
        <v>0</v>
      </c>
      <c r="S117" s="50">
        <f>MHTYPYLD1!S117*VLOOKUP(MHTYPYLD2!S$4,'[1]INTERNAL PARAMETERS-1'!$B$5:$J$44,5,FALSE)*VLOOKUP(MHTYPYLD2!S$4,'[1]INTERNAL PARAMETERS-1'!$B$5:$J$44,7,FALSE)*MHTYPYLD2!$F117 + MHTYPYLD1!S117*(1-VLOOKUP(MHTYPYLD2!S$4,'[1]INTERNAL PARAMETERS-1'!$B$5:$J$44,5,FALSE))*VLOOKUP(MHTYPYLD2!S$4,'[1]INTERNAL PARAMETERS-1'!$B$5:$J$44,9,FALSE)*MHTYPYLD2!$F117</f>
        <v>0</v>
      </c>
      <c r="T117" s="50">
        <f>MHTYPYLD1!T117*VLOOKUP(MHTYPYLD2!T$4,'[1]INTERNAL PARAMETERS-1'!$B$5:$J$44,5,FALSE)*VLOOKUP(MHTYPYLD2!T$4,'[1]INTERNAL PARAMETERS-1'!$B$5:$J$44,7,FALSE)*MHTYPYLD2!$F117 + MHTYPYLD1!T117*(1-VLOOKUP(MHTYPYLD2!T$4,'[1]INTERNAL PARAMETERS-1'!$B$5:$J$44,5,FALSE))*VLOOKUP(MHTYPYLD2!T$4,'[1]INTERNAL PARAMETERS-1'!$B$5:$J$44,9,FALSE)*MHTYPYLD2!$F117</f>
        <v>0</v>
      </c>
      <c r="U117" s="50">
        <f>MHTYPYLD1!U117*VLOOKUP(MHTYPYLD2!U$4,'[1]INTERNAL PARAMETERS-1'!$B$5:$J$44,5,FALSE)*VLOOKUP(MHTYPYLD2!U$4,'[1]INTERNAL PARAMETERS-1'!$B$5:$J$44,7,FALSE)*MHTYPYLD2!$F117 + MHTYPYLD1!U117*(1-VLOOKUP(MHTYPYLD2!U$4,'[1]INTERNAL PARAMETERS-1'!$B$5:$J$44,5,FALSE))*VLOOKUP(MHTYPYLD2!U$4,'[1]INTERNAL PARAMETERS-1'!$B$5:$J$44,9,FALSE)*MHTYPYLD2!$F117</f>
        <v>0</v>
      </c>
      <c r="V117" s="50">
        <f>MHTYPYLD1!V117*VLOOKUP(MHTYPYLD2!V$4,'[1]INTERNAL PARAMETERS-1'!$B$5:$J$44,5,FALSE)*VLOOKUP(MHTYPYLD2!V$4,'[1]INTERNAL PARAMETERS-1'!$B$5:$J$44,7,FALSE)*MHTYPYLD2!$F117 + MHTYPYLD1!V117*(1-VLOOKUP(MHTYPYLD2!V$4,'[1]INTERNAL PARAMETERS-1'!$B$5:$J$44,5,FALSE))*VLOOKUP(MHTYPYLD2!V$4,'[1]INTERNAL PARAMETERS-1'!$B$5:$J$44,9,FALSE)*MHTYPYLD2!$F117</f>
        <v>0</v>
      </c>
      <c r="W117" s="50">
        <f>MHTYPYLD1!W117*VLOOKUP(MHTYPYLD2!W$4,'[1]INTERNAL PARAMETERS-1'!$B$5:$J$44,5,FALSE)*VLOOKUP(MHTYPYLD2!W$4,'[1]INTERNAL PARAMETERS-1'!$B$5:$J$44,7,FALSE)*MHTYPYLD2!$F117 + MHTYPYLD1!W117*(1-VLOOKUP(MHTYPYLD2!W$4,'[1]INTERNAL PARAMETERS-1'!$B$5:$J$44,5,FALSE))*VLOOKUP(MHTYPYLD2!W$4,'[1]INTERNAL PARAMETERS-1'!$B$5:$J$44,9,FALSE)*MHTYPYLD2!$F117</f>
        <v>0</v>
      </c>
      <c r="X117" s="50">
        <f>MHTYPYLD1!X117*VLOOKUP(MHTYPYLD2!X$4,'[1]INTERNAL PARAMETERS-1'!$B$5:$J$44,5,FALSE)*VLOOKUP(MHTYPYLD2!X$4,'[1]INTERNAL PARAMETERS-1'!$B$5:$J$44,7,FALSE)*MHTYPYLD2!$F117 + MHTYPYLD1!X117*(1-VLOOKUP(MHTYPYLD2!X$4,'[1]INTERNAL PARAMETERS-1'!$B$5:$J$44,5,FALSE))*VLOOKUP(MHTYPYLD2!X$4,'[1]INTERNAL PARAMETERS-1'!$B$5:$J$44,9,FALSE)*MHTYPYLD2!$F117</f>
        <v>0</v>
      </c>
      <c r="Y117" s="50">
        <f>MHTYPYLD1!Y117*VLOOKUP(MHTYPYLD2!Y$4,'[1]INTERNAL PARAMETERS-1'!$B$5:$J$44,5,FALSE)*VLOOKUP(MHTYPYLD2!Y$4,'[1]INTERNAL PARAMETERS-1'!$B$5:$J$44,7,FALSE)*MHTYPYLD2!$F117 + MHTYPYLD1!Y117*(1-VLOOKUP(MHTYPYLD2!Y$4,'[1]INTERNAL PARAMETERS-1'!$B$5:$J$44,5,FALSE))*VLOOKUP(MHTYPYLD2!Y$4,'[1]INTERNAL PARAMETERS-1'!$B$5:$J$44,9,FALSE)*MHTYPYLD2!$F117</f>
        <v>0</v>
      </c>
      <c r="Z117" s="50">
        <f>MHTYPYLD1!Z117*VLOOKUP(MHTYPYLD2!Z$4,'[1]INTERNAL PARAMETERS-1'!$B$5:$J$44,5,FALSE)*VLOOKUP(MHTYPYLD2!Z$4,'[1]INTERNAL PARAMETERS-1'!$B$5:$J$44,7,FALSE)*MHTYPYLD2!$F117 + MHTYPYLD1!Z117*(1-VLOOKUP(MHTYPYLD2!Z$4,'[1]INTERNAL PARAMETERS-1'!$B$5:$J$44,5,FALSE))*VLOOKUP(MHTYPYLD2!Z$4,'[1]INTERNAL PARAMETERS-1'!$B$5:$J$44,9,FALSE)*MHTYPYLD2!$F117</f>
        <v>0</v>
      </c>
      <c r="AA117" s="50">
        <f>MHTYPYLD1!AA117*VLOOKUP(MHTYPYLD2!AA$4,'[1]INTERNAL PARAMETERS-1'!$B$5:$J$44,5,FALSE)*VLOOKUP(MHTYPYLD2!AA$4,'[1]INTERNAL PARAMETERS-1'!$B$5:$J$44,7,FALSE)*MHTYPYLD2!$F117 + MHTYPYLD1!AA117*(1-VLOOKUP(MHTYPYLD2!AA$4,'[1]INTERNAL PARAMETERS-1'!$B$5:$J$44,5,FALSE))*VLOOKUP(MHTYPYLD2!AA$4,'[1]INTERNAL PARAMETERS-1'!$B$5:$J$44,9,FALSE)*MHTYPYLD2!$F117</f>
        <v>0</v>
      </c>
      <c r="AB117" s="50">
        <f>MHTYPYLD1!AB117*VLOOKUP(MHTYPYLD2!AB$4,'[1]INTERNAL PARAMETERS-1'!$B$5:$J$44,5,FALSE)*VLOOKUP(MHTYPYLD2!AB$4,'[1]INTERNAL PARAMETERS-1'!$B$5:$J$44,7,FALSE)*MHTYPYLD2!$F117 + MHTYPYLD1!AB117*(1-VLOOKUP(MHTYPYLD2!AB$4,'[1]INTERNAL PARAMETERS-1'!$B$5:$J$44,5,FALSE))*VLOOKUP(MHTYPYLD2!AB$4,'[1]INTERNAL PARAMETERS-1'!$B$5:$J$44,9,FALSE)*MHTYPYLD2!$F117</f>
        <v>0</v>
      </c>
      <c r="AC117" s="50">
        <f>MHTYPYLD1!AC117*VLOOKUP(MHTYPYLD2!AC$4,'[1]INTERNAL PARAMETERS-1'!$B$5:$J$44,5,FALSE)*VLOOKUP(MHTYPYLD2!AC$4,'[1]INTERNAL PARAMETERS-1'!$B$5:$J$44,7,FALSE)*MHTYPYLD2!$F117 + MHTYPYLD1!AC117*(1-VLOOKUP(MHTYPYLD2!AC$4,'[1]INTERNAL PARAMETERS-1'!$B$5:$J$44,5,FALSE))*VLOOKUP(MHTYPYLD2!AC$4,'[1]INTERNAL PARAMETERS-1'!$B$5:$J$44,9,FALSE)*MHTYPYLD2!$F117</f>
        <v>0</v>
      </c>
      <c r="AD117" s="50">
        <f>MHTYPYLD1!AD117*VLOOKUP(MHTYPYLD2!AD$4,'[1]INTERNAL PARAMETERS-1'!$B$5:$J$44,5,FALSE)*VLOOKUP(MHTYPYLD2!AD$4,'[1]INTERNAL PARAMETERS-1'!$B$5:$J$44,7,FALSE)*MHTYPYLD2!$F117 + MHTYPYLD1!AD117*(1-VLOOKUP(MHTYPYLD2!AD$4,'[1]INTERNAL PARAMETERS-1'!$B$5:$J$44,5,FALSE))*VLOOKUP(MHTYPYLD2!AD$4,'[1]INTERNAL PARAMETERS-1'!$B$5:$J$44,9,FALSE)*MHTYPYLD2!$F117</f>
        <v>0</v>
      </c>
      <c r="AE117" s="50">
        <f>MHTYPYLD1!AE117*VLOOKUP(MHTYPYLD2!AE$4,'[1]INTERNAL PARAMETERS-1'!$B$5:$J$44,5,FALSE)*VLOOKUP(MHTYPYLD2!AE$4,'[1]INTERNAL PARAMETERS-1'!$B$5:$J$44,7,FALSE)*MHTYPYLD2!$F117 + MHTYPYLD1!AE117*(1-VLOOKUP(MHTYPYLD2!AE$4,'[1]INTERNAL PARAMETERS-1'!$B$5:$J$44,5,FALSE))*VLOOKUP(MHTYPYLD2!AE$4,'[1]INTERNAL PARAMETERS-1'!$B$5:$J$44,9,FALSE)*MHTYPYLD2!$F117</f>
        <v>0</v>
      </c>
      <c r="AF117" s="50">
        <f>MHTYPYLD1!AF117*VLOOKUP(MHTYPYLD2!AF$4,'[1]INTERNAL PARAMETERS-1'!$B$5:$J$44,5,FALSE)*VLOOKUP(MHTYPYLD2!AF$4,'[1]INTERNAL PARAMETERS-1'!$B$5:$J$44,7,FALSE)*MHTYPYLD2!$F117 + MHTYPYLD1!AF117*(1-VLOOKUP(MHTYPYLD2!AF$4,'[1]INTERNAL PARAMETERS-1'!$B$5:$J$44,5,FALSE))*VLOOKUP(MHTYPYLD2!AF$4,'[1]INTERNAL PARAMETERS-1'!$B$5:$J$44,9,FALSE)*MHTYPYLD2!$F117</f>
        <v>0</v>
      </c>
      <c r="AG117" s="50">
        <f>MHTYPYLD1!AG117*VLOOKUP(MHTYPYLD2!AG$4,'[1]INTERNAL PARAMETERS-1'!$B$5:$J$44,5,FALSE)*VLOOKUP(MHTYPYLD2!AG$4,'[1]INTERNAL PARAMETERS-1'!$B$5:$J$44,7,FALSE)*MHTYPYLD2!$F117 + MHTYPYLD1!AG117*(1-VLOOKUP(MHTYPYLD2!AG$4,'[1]INTERNAL PARAMETERS-1'!$B$5:$J$44,5,FALSE))*VLOOKUP(MHTYPYLD2!AG$4,'[1]INTERNAL PARAMETERS-1'!$B$5:$J$44,9,FALSE)*MHTYPYLD2!$F117</f>
        <v>0</v>
      </c>
      <c r="AH117" s="50">
        <f>MHTYPYLD1!AH117*VLOOKUP(MHTYPYLD2!AH$4,'[1]INTERNAL PARAMETERS-1'!$B$5:$J$44,5,FALSE)*VLOOKUP(MHTYPYLD2!AH$4,'[1]INTERNAL PARAMETERS-1'!$B$5:$J$44,7,FALSE)*MHTYPYLD2!$F117 + MHTYPYLD1!AH117*(1-VLOOKUP(MHTYPYLD2!AH$4,'[1]INTERNAL PARAMETERS-1'!$B$5:$J$44,5,FALSE))*VLOOKUP(MHTYPYLD2!AH$4,'[1]INTERNAL PARAMETERS-1'!$B$5:$J$44,9,FALSE)*MHTYPYLD2!$F117</f>
        <v>0</v>
      </c>
      <c r="AI117" s="50">
        <f>MHTYPYLD1!AI117*VLOOKUP(MHTYPYLD2!AI$4,'[1]INTERNAL PARAMETERS-1'!$B$5:$J$44,5,FALSE)*VLOOKUP(MHTYPYLD2!AI$4,'[1]INTERNAL PARAMETERS-1'!$B$5:$J$44,7,FALSE)*MHTYPYLD2!$F117 + MHTYPYLD1!AI117*(1-VLOOKUP(MHTYPYLD2!AI$4,'[1]INTERNAL PARAMETERS-1'!$B$5:$J$44,5,FALSE))*VLOOKUP(MHTYPYLD2!AI$4,'[1]INTERNAL PARAMETERS-1'!$B$5:$J$44,9,FALSE)*MHTYPYLD2!$F117</f>
        <v>0</v>
      </c>
      <c r="AJ117" s="50">
        <f>MHTYPYLD1!AJ117*VLOOKUP(MHTYPYLD2!AJ$4,'[1]INTERNAL PARAMETERS-1'!$B$5:$J$44,5,FALSE)*VLOOKUP(MHTYPYLD2!AJ$4,'[1]INTERNAL PARAMETERS-1'!$B$5:$J$44,7,FALSE)*MHTYPYLD2!$F117 + MHTYPYLD1!AJ117*(1-VLOOKUP(MHTYPYLD2!AJ$4,'[1]INTERNAL PARAMETERS-1'!$B$5:$J$44,5,FALSE))*VLOOKUP(MHTYPYLD2!AJ$4,'[1]INTERNAL PARAMETERS-1'!$B$5:$J$44,9,FALSE)*MHTYPYLD2!$F117</f>
        <v>0</v>
      </c>
      <c r="AK117" s="50">
        <f>MHTYPYLD1!AK117*VLOOKUP(MHTYPYLD2!AK$4,'[1]INTERNAL PARAMETERS-1'!$B$5:$J$44,5,FALSE)*VLOOKUP(MHTYPYLD2!AK$4,'[1]INTERNAL PARAMETERS-1'!$B$5:$J$44,7,FALSE)*MHTYPYLD2!$F117 + MHTYPYLD1!AK117*(1-VLOOKUP(MHTYPYLD2!AK$4,'[1]INTERNAL PARAMETERS-1'!$B$5:$J$44,5,FALSE))*VLOOKUP(MHTYPYLD2!AK$4,'[1]INTERNAL PARAMETERS-1'!$B$5:$J$44,9,FALSE)*MHTYPYLD2!$F117</f>
        <v>0</v>
      </c>
      <c r="AL117" s="50">
        <f>MHTYPYLD1!AL117*VLOOKUP(MHTYPYLD2!AL$4,'[1]INTERNAL PARAMETERS-1'!$B$5:$J$44,5,FALSE)*VLOOKUP(MHTYPYLD2!AL$4,'[1]INTERNAL PARAMETERS-1'!$B$5:$J$44,7,FALSE)*MHTYPYLD2!$F117 + MHTYPYLD1!AL117*(1-VLOOKUP(MHTYPYLD2!AL$4,'[1]INTERNAL PARAMETERS-1'!$B$5:$J$44,5,FALSE))*VLOOKUP(MHTYPYLD2!AL$4,'[1]INTERNAL PARAMETERS-1'!$B$5:$J$44,9,FALSE)*MHTYPYLD2!$F117</f>
        <v>0</v>
      </c>
      <c r="AM117" s="50">
        <f>MHTYPYLD1!AM117*VLOOKUP(MHTYPYLD2!AM$4,'[1]INTERNAL PARAMETERS-1'!$B$5:$J$44,5,FALSE)*VLOOKUP(MHTYPYLD2!AM$4,'[1]INTERNAL PARAMETERS-1'!$B$5:$J$44,7,FALSE)*MHTYPYLD2!$F117 + MHTYPYLD1!AM117*(1-VLOOKUP(MHTYPYLD2!AM$4,'[1]INTERNAL PARAMETERS-1'!$B$5:$J$44,5,FALSE))*VLOOKUP(MHTYPYLD2!AM$4,'[1]INTERNAL PARAMETERS-1'!$B$5:$J$44,9,FALSE)*MHTYPYLD2!$F117</f>
        <v>0</v>
      </c>
      <c r="AN117" s="50">
        <f>MHTYPYLD1!AN117*VLOOKUP(MHTYPYLD2!AN$4,'[1]INTERNAL PARAMETERS-1'!$B$5:$J$44,5,FALSE)*VLOOKUP(MHTYPYLD2!AN$4,'[1]INTERNAL PARAMETERS-1'!$B$5:$J$44,7,FALSE)*MHTYPYLD2!$F117 + MHTYPYLD1!AN117*(1-VLOOKUP(MHTYPYLD2!AN$4,'[1]INTERNAL PARAMETERS-1'!$B$5:$J$44,5,FALSE))*VLOOKUP(MHTYPYLD2!AN$4,'[1]INTERNAL PARAMETERS-1'!$B$5:$J$44,9,FALSE)*MHTYPYLD2!$F117</f>
        <v>0</v>
      </c>
      <c r="AO117" s="50">
        <f>MHTYPYLD1!AO117*VLOOKUP(MHTYPYLD2!AO$4,'[1]INTERNAL PARAMETERS-1'!$B$5:$J$44,5,FALSE)*VLOOKUP(MHTYPYLD2!AO$4,'[1]INTERNAL PARAMETERS-1'!$B$5:$J$44,7,FALSE)*MHTYPYLD2!$F117 + MHTYPYLD1!AO117*(1-VLOOKUP(MHTYPYLD2!AO$4,'[1]INTERNAL PARAMETERS-1'!$B$5:$J$44,5,FALSE))*VLOOKUP(MHTYPYLD2!AO$4,'[1]INTERNAL PARAMETERS-1'!$B$5:$J$44,9,FALSE)*MHTYPYLD2!$F117</f>
        <v>0</v>
      </c>
      <c r="AP117" s="50">
        <f>MHTYPYLD1!AP117*VLOOKUP(MHTYPYLD2!AP$4,'[1]INTERNAL PARAMETERS-1'!$B$5:$J$44,5,FALSE)*VLOOKUP(MHTYPYLD2!AP$4,'[1]INTERNAL PARAMETERS-1'!$B$5:$J$44,7,FALSE)*MHTYPYLD2!$F117 + MHTYPYLD1!AP117*(1-VLOOKUP(MHTYPYLD2!AP$4,'[1]INTERNAL PARAMETERS-1'!$B$5:$J$44,5,FALSE))*VLOOKUP(MHTYPYLD2!AP$4,'[1]INTERNAL PARAMETERS-1'!$B$5:$J$44,9,FALSE)*MHTYPYLD2!$F117</f>
        <v>0</v>
      </c>
      <c r="AQ117" s="50">
        <f>MHTYPYLD1!AQ117*VLOOKUP(MHTYPYLD2!AQ$4,'[1]INTERNAL PARAMETERS-1'!$B$5:$J$44,5,FALSE)*VLOOKUP(MHTYPYLD2!AQ$4,'[1]INTERNAL PARAMETERS-1'!$B$5:$J$44,7,FALSE)*MHTYPYLD2!$F117 + MHTYPYLD1!AQ117*(1-VLOOKUP(MHTYPYLD2!AQ$4,'[1]INTERNAL PARAMETERS-1'!$B$5:$J$44,5,FALSE))*VLOOKUP(MHTYPYLD2!AQ$4,'[1]INTERNAL PARAMETERS-1'!$B$5:$J$44,9,FALSE)*MHTYPYLD2!$F117</f>
        <v>0</v>
      </c>
      <c r="AR117" s="50">
        <f>MHTYPYLD1!AR117*VLOOKUP(MHTYPYLD2!AR$4,'[1]INTERNAL PARAMETERS-1'!$B$5:$J$44,5,FALSE)*VLOOKUP(MHTYPYLD2!AR$4,'[1]INTERNAL PARAMETERS-1'!$B$5:$J$44,7,FALSE)*MHTYPYLD2!$F117 + MHTYPYLD1!AR117*(1-VLOOKUP(MHTYPYLD2!AR$4,'[1]INTERNAL PARAMETERS-1'!$B$5:$J$44,5,FALSE))*VLOOKUP(MHTYPYLD2!AR$4,'[1]INTERNAL PARAMETERS-1'!$B$5:$J$44,9,FALSE)*MHTYPYLD2!$F117</f>
        <v>0</v>
      </c>
      <c r="AS117" s="50">
        <f>MHTYPYLD1!AS117*VLOOKUP(MHTYPYLD2!AS$4,'[1]INTERNAL PARAMETERS-1'!$B$5:$J$44,5,FALSE)*VLOOKUP(MHTYPYLD2!AS$4,'[1]INTERNAL PARAMETERS-1'!$B$5:$J$44,7,FALSE)*MHTYPYLD2!$F117 + MHTYPYLD1!AS117*(1-VLOOKUP(MHTYPYLD2!AS$4,'[1]INTERNAL PARAMETERS-1'!$B$5:$J$44,5,FALSE))*VLOOKUP(MHTYPYLD2!AS$4,'[1]INTERNAL PARAMETERS-1'!$B$5:$J$44,9,FALSE)*MHTYPYLD2!$F117</f>
        <v>0</v>
      </c>
      <c r="AT117" s="49">
        <f>MHTYPYLD1!AT117*VLOOKUP(MHTYPYLD2!AT$4,'[1]INTERNAL PARAMETERS-1'!$B$5:$J$44,5,FALSE)*VLOOKUP(MHTYPYLD2!AT$4,'[1]INTERNAL PARAMETERS-1'!$B$5:$J$44,7,FALSE)*MHTYPYLD2!$F117 + MHTYPYLD1!AT117*(1-VLOOKUP(MHTYPYLD2!AT$4,'[1]INTERNAL PARAMETERS-1'!$B$5:$J$44,5,FALSE))*VLOOKUP(MHTYPYLD2!AT$4,'[1]INTERNAL PARAMETERS-1'!$B$5:$J$44,9,FALSE)*MHTYPYLD2!$F117</f>
        <v>0</v>
      </c>
      <c r="AU117" s="51">
        <f>MHTYPYLD1!AU117*VLOOKUP(MHTYPYLD2!AU$4,'[1]INTERNAL PARAMETERS-1'!$B$5:$J$44,5,FALSE)*VLOOKUP(MHTYPYLD2!AU$4,'[1]INTERNAL PARAMETERS-1'!$B$5:$J$44,6,FALSE)*VLOOKUP(MHTYPYLD2!AU$4,'[1]INTERNAL PARAMETERS-1'!$B$5:$J$44,3,FALSE) + MHTYPYLD1!AU117*(1-VLOOKUP(MHTYPYLD2!AU$4,'[1]INTERNAL PARAMETERS-1'!$B$5:$J$44,5,FALSE))*VLOOKUP(MHTYPYLD2!AU$4,'[1]INTERNAL PARAMETERS-1'!$B$5:$J$44,8,FALSE)*VLOOKUP(MHTYPYLD2!AU$4,'[1]INTERNAL PARAMETERS-1'!$B$5:$J$44,3,FALSE)</f>
        <v>0</v>
      </c>
      <c r="AV117" s="50">
        <f>MHTYPYLD1!AV117*VLOOKUP(MHTYPYLD2!AV$4,'[1]INTERNAL PARAMETERS-1'!$B$5:$J$44,5,FALSE)*VLOOKUP(MHTYPYLD2!AV$4,'[1]INTERNAL PARAMETERS-1'!$B$5:$J$44,6,FALSE)*VLOOKUP(MHTYPYLD2!AV$4,'[1]INTERNAL PARAMETERS-1'!$B$5:$J$44,3,FALSE) + MHTYPYLD1!AV117*(1-VLOOKUP(MHTYPYLD2!AV$4,'[1]INTERNAL PARAMETERS-1'!$B$5:$J$44,5,FALSE))*VLOOKUP(MHTYPYLD2!AV$4,'[1]INTERNAL PARAMETERS-1'!$B$5:$J$44,8,FALSE)*VLOOKUP(MHTYPYLD2!AV$4,'[1]INTERNAL PARAMETERS-1'!$B$5:$J$44,3,FALSE)</f>
        <v>0</v>
      </c>
      <c r="AW117" s="50">
        <f>MHTYPYLD1!AW117*VLOOKUP(MHTYPYLD2!AW$4,'[1]INTERNAL PARAMETERS-1'!$B$5:$J$44,5,FALSE)*VLOOKUP(MHTYPYLD2!AW$4,'[1]INTERNAL PARAMETERS-1'!$B$5:$J$44,6,FALSE)*VLOOKUP(MHTYPYLD2!AW$4,'[1]INTERNAL PARAMETERS-1'!$B$5:$J$44,3,FALSE) + MHTYPYLD1!AW117*(1-VLOOKUP(MHTYPYLD2!AW$4,'[1]INTERNAL PARAMETERS-1'!$B$5:$J$44,5,FALSE))*VLOOKUP(MHTYPYLD2!AW$4,'[1]INTERNAL PARAMETERS-1'!$B$5:$J$44,8,FALSE)*VLOOKUP(MHTYPYLD2!AW$4,'[1]INTERNAL PARAMETERS-1'!$B$5:$J$44,3,FALSE)</f>
        <v>0</v>
      </c>
      <c r="AX117" s="50">
        <f>MHTYPYLD1!AX117*VLOOKUP(MHTYPYLD2!AX$4,'[1]INTERNAL PARAMETERS-1'!$B$5:$J$44,5,FALSE)*VLOOKUP(MHTYPYLD2!AX$4,'[1]INTERNAL PARAMETERS-1'!$B$5:$J$44,6,FALSE)*VLOOKUP(MHTYPYLD2!AX$4,'[1]INTERNAL PARAMETERS-1'!$B$5:$J$44,3,FALSE) + MHTYPYLD1!AX117*(1-VLOOKUP(MHTYPYLD2!AX$4,'[1]INTERNAL PARAMETERS-1'!$B$5:$J$44,5,FALSE))*VLOOKUP(MHTYPYLD2!AX$4,'[1]INTERNAL PARAMETERS-1'!$B$5:$J$44,8,FALSE)*VLOOKUP(MHTYPYLD2!AX$4,'[1]INTERNAL PARAMETERS-1'!$B$5:$J$44,3,FALSE)</f>
        <v>0</v>
      </c>
      <c r="AY117" s="50">
        <f>MHTYPYLD1!AY117*VLOOKUP(MHTYPYLD2!AY$4,'[1]INTERNAL PARAMETERS-1'!$B$5:$J$44,5,FALSE)*VLOOKUP(MHTYPYLD2!AY$4,'[1]INTERNAL PARAMETERS-1'!$B$5:$J$44,6,FALSE)*VLOOKUP(MHTYPYLD2!AY$4,'[1]INTERNAL PARAMETERS-1'!$B$5:$J$44,3,FALSE) + MHTYPYLD1!AY117*(1-VLOOKUP(MHTYPYLD2!AY$4,'[1]INTERNAL PARAMETERS-1'!$B$5:$J$44,5,FALSE))*VLOOKUP(MHTYPYLD2!AY$4,'[1]INTERNAL PARAMETERS-1'!$B$5:$J$44,8,FALSE)*VLOOKUP(MHTYPYLD2!AY$4,'[1]INTERNAL PARAMETERS-1'!$B$5:$J$44,3,FALSE)</f>
        <v>0</v>
      </c>
      <c r="AZ117" s="50">
        <f>MHTYPYLD1!AZ117*VLOOKUP(MHTYPYLD2!AZ$4,'[1]INTERNAL PARAMETERS-1'!$B$5:$J$44,5,FALSE)*VLOOKUP(MHTYPYLD2!AZ$4,'[1]INTERNAL PARAMETERS-1'!$B$5:$J$44,6,FALSE)*VLOOKUP(MHTYPYLD2!AZ$4,'[1]INTERNAL PARAMETERS-1'!$B$5:$J$44,3,FALSE) + MHTYPYLD1!AZ117*(1-VLOOKUP(MHTYPYLD2!AZ$4,'[1]INTERNAL PARAMETERS-1'!$B$5:$J$44,5,FALSE))*VLOOKUP(MHTYPYLD2!AZ$4,'[1]INTERNAL PARAMETERS-1'!$B$5:$J$44,8,FALSE)*VLOOKUP(MHTYPYLD2!AZ$4,'[1]INTERNAL PARAMETERS-1'!$B$5:$J$44,3,FALSE)</f>
        <v>0</v>
      </c>
      <c r="BA117" s="50">
        <f>MHTYPYLD1!BA117*VLOOKUP(MHTYPYLD2!BA$4,'[1]INTERNAL PARAMETERS-1'!$B$5:$J$44,5,FALSE)*VLOOKUP(MHTYPYLD2!BA$4,'[1]INTERNAL PARAMETERS-1'!$B$5:$J$44,6,FALSE)*VLOOKUP(MHTYPYLD2!BA$4,'[1]INTERNAL PARAMETERS-1'!$B$5:$J$44,3,FALSE) + MHTYPYLD1!BA117*(1-VLOOKUP(MHTYPYLD2!BA$4,'[1]INTERNAL PARAMETERS-1'!$B$5:$J$44,5,FALSE))*VLOOKUP(MHTYPYLD2!BA$4,'[1]INTERNAL PARAMETERS-1'!$B$5:$J$44,8,FALSE)*VLOOKUP(MHTYPYLD2!BA$4,'[1]INTERNAL PARAMETERS-1'!$B$5:$J$44,3,FALSE)</f>
        <v>0</v>
      </c>
      <c r="BB117" s="50">
        <f>MHTYPYLD1!BB117*VLOOKUP(MHTYPYLD2!BB$4,'[1]INTERNAL PARAMETERS-1'!$B$5:$J$44,5,FALSE)*VLOOKUP(MHTYPYLD2!BB$4,'[1]INTERNAL PARAMETERS-1'!$B$5:$J$44,6,FALSE)*VLOOKUP(MHTYPYLD2!BB$4,'[1]INTERNAL PARAMETERS-1'!$B$5:$J$44,3,FALSE) + MHTYPYLD1!BB117*(1-VLOOKUP(MHTYPYLD2!BB$4,'[1]INTERNAL PARAMETERS-1'!$B$5:$J$44,5,FALSE))*VLOOKUP(MHTYPYLD2!BB$4,'[1]INTERNAL PARAMETERS-1'!$B$5:$J$44,8,FALSE)*VLOOKUP(MHTYPYLD2!BB$4,'[1]INTERNAL PARAMETERS-1'!$B$5:$J$44,3,FALSE)</f>
        <v>0</v>
      </c>
      <c r="BC117" s="50">
        <f>MHTYPYLD1!BC117*VLOOKUP(MHTYPYLD2!BC$4,'[1]INTERNAL PARAMETERS-1'!$B$5:$J$44,5,FALSE)*VLOOKUP(MHTYPYLD2!BC$4,'[1]INTERNAL PARAMETERS-1'!$B$5:$J$44,6,FALSE)*VLOOKUP(MHTYPYLD2!BC$4,'[1]INTERNAL PARAMETERS-1'!$B$5:$J$44,3,FALSE) + MHTYPYLD1!BC117*(1-VLOOKUP(MHTYPYLD2!BC$4,'[1]INTERNAL PARAMETERS-1'!$B$5:$J$44,5,FALSE))*VLOOKUP(MHTYPYLD2!BC$4,'[1]INTERNAL PARAMETERS-1'!$B$5:$J$44,8,FALSE)*VLOOKUP(MHTYPYLD2!BC$4,'[1]INTERNAL PARAMETERS-1'!$B$5:$J$44,3,FALSE)</f>
        <v>0</v>
      </c>
      <c r="BD117" s="50">
        <f>MHTYPYLD1!BD117*VLOOKUP(MHTYPYLD2!BD$4,'[1]INTERNAL PARAMETERS-1'!$B$5:$J$44,5,FALSE)*VLOOKUP(MHTYPYLD2!BD$4,'[1]INTERNAL PARAMETERS-1'!$B$5:$J$44,6,FALSE)*VLOOKUP(MHTYPYLD2!BD$4,'[1]INTERNAL PARAMETERS-1'!$B$5:$J$44,3,FALSE) + MHTYPYLD1!BD117*(1-VLOOKUP(MHTYPYLD2!BD$4,'[1]INTERNAL PARAMETERS-1'!$B$5:$J$44,5,FALSE))*VLOOKUP(MHTYPYLD2!BD$4,'[1]INTERNAL PARAMETERS-1'!$B$5:$J$44,8,FALSE)*VLOOKUP(MHTYPYLD2!BD$4,'[1]INTERNAL PARAMETERS-1'!$B$5:$J$44,3,FALSE)</f>
        <v>0</v>
      </c>
      <c r="BE117" s="50">
        <f>MHTYPYLD1!BE117*VLOOKUP(MHTYPYLD2!BE$4,'[1]INTERNAL PARAMETERS-1'!$B$5:$J$44,5,FALSE)*VLOOKUP(MHTYPYLD2!BE$4,'[1]INTERNAL PARAMETERS-1'!$B$5:$J$44,6,FALSE)*VLOOKUP(MHTYPYLD2!BE$4,'[1]INTERNAL PARAMETERS-1'!$B$5:$J$44,3,FALSE) + MHTYPYLD1!BE117*(1-VLOOKUP(MHTYPYLD2!BE$4,'[1]INTERNAL PARAMETERS-1'!$B$5:$J$44,5,FALSE))*VLOOKUP(MHTYPYLD2!BE$4,'[1]INTERNAL PARAMETERS-1'!$B$5:$J$44,8,FALSE)*VLOOKUP(MHTYPYLD2!BE$4,'[1]INTERNAL PARAMETERS-1'!$B$5:$J$44,3,FALSE)</f>
        <v>0</v>
      </c>
      <c r="BF117" s="50">
        <f>MHTYPYLD1!BF117*VLOOKUP(MHTYPYLD2!BF$4,'[1]INTERNAL PARAMETERS-1'!$B$5:$J$44,5,FALSE)*VLOOKUP(MHTYPYLD2!BF$4,'[1]INTERNAL PARAMETERS-1'!$B$5:$J$44,6,FALSE)*VLOOKUP(MHTYPYLD2!BF$4,'[1]INTERNAL PARAMETERS-1'!$B$5:$J$44,3,FALSE) + MHTYPYLD1!BF117*(1-VLOOKUP(MHTYPYLD2!BF$4,'[1]INTERNAL PARAMETERS-1'!$B$5:$J$44,5,FALSE))*VLOOKUP(MHTYPYLD2!BF$4,'[1]INTERNAL PARAMETERS-1'!$B$5:$J$44,8,FALSE)*VLOOKUP(MHTYPYLD2!BF$4,'[1]INTERNAL PARAMETERS-1'!$B$5:$J$44,3,FALSE)</f>
        <v>0</v>
      </c>
      <c r="BG117" s="50">
        <f>MHTYPYLD1!BG117*VLOOKUP(MHTYPYLD2!BG$4,'[1]INTERNAL PARAMETERS-1'!$B$5:$J$44,5,FALSE)*VLOOKUP(MHTYPYLD2!BG$4,'[1]INTERNAL PARAMETERS-1'!$B$5:$J$44,6,FALSE)*VLOOKUP(MHTYPYLD2!BG$4,'[1]INTERNAL PARAMETERS-1'!$B$5:$J$44,3,FALSE) + MHTYPYLD1!BG117*(1-VLOOKUP(MHTYPYLD2!BG$4,'[1]INTERNAL PARAMETERS-1'!$B$5:$J$44,5,FALSE))*VLOOKUP(MHTYPYLD2!BG$4,'[1]INTERNAL PARAMETERS-1'!$B$5:$J$44,8,FALSE)*VLOOKUP(MHTYPYLD2!BG$4,'[1]INTERNAL PARAMETERS-1'!$B$5:$J$44,3,FALSE)</f>
        <v>0</v>
      </c>
      <c r="BH117" s="50">
        <f>MHTYPYLD1!BH117*VLOOKUP(MHTYPYLD2!BH$4,'[1]INTERNAL PARAMETERS-1'!$B$5:$J$44,5,FALSE)*VLOOKUP(MHTYPYLD2!BH$4,'[1]INTERNAL PARAMETERS-1'!$B$5:$J$44,6,FALSE)*VLOOKUP(MHTYPYLD2!BH$4,'[1]INTERNAL PARAMETERS-1'!$B$5:$J$44,3,FALSE) + MHTYPYLD1!BH117*(1-VLOOKUP(MHTYPYLD2!BH$4,'[1]INTERNAL PARAMETERS-1'!$B$5:$J$44,5,FALSE))*VLOOKUP(MHTYPYLD2!BH$4,'[1]INTERNAL PARAMETERS-1'!$B$5:$J$44,8,FALSE)*VLOOKUP(MHTYPYLD2!BH$4,'[1]INTERNAL PARAMETERS-1'!$B$5:$J$44,3,FALSE)</f>
        <v>0</v>
      </c>
      <c r="BI117" s="50">
        <f>MHTYPYLD1!BI117*VLOOKUP(MHTYPYLD2!BI$4,'[1]INTERNAL PARAMETERS-1'!$B$5:$J$44,5,FALSE)*VLOOKUP(MHTYPYLD2!BI$4,'[1]INTERNAL PARAMETERS-1'!$B$5:$J$44,6,FALSE)*VLOOKUP(MHTYPYLD2!BI$4,'[1]INTERNAL PARAMETERS-1'!$B$5:$J$44,3,FALSE) + MHTYPYLD1!BI117*(1-VLOOKUP(MHTYPYLD2!BI$4,'[1]INTERNAL PARAMETERS-1'!$B$5:$J$44,5,FALSE))*VLOOKUP(MHTYPYLD2!BI$4,'[1]INTERNAL PARAMETERS-1'!$B$5:$J$44,8,FALSE)*VLOOKUP(MHTYPYLD2!BI$4,'[1]INTERNAL PARAMETERS-1'!$B$5:$J$44,3,FALSE)</f>
        <v>0</v>
      </c>
      <c r="BJ117" s="50">
        <f>MHTYPYLD1!BJ117*VLOOKUP(MHTYPYLD2!BJ$4,'[1]INTERNAL PARAMETERS-1'!$B$5:$J$44,5,FALSE)*VLOOKUP(MHTYPYLD2!BJ$4,'[1]INTERNAL PARAMETERS-1'!$B$5:$J$44,6,FALSE)*VLOOKUP(MHTYPYLD2!BJ$4,'[1]INTERNAL PARAMETERS-1'!$B$5:$J$44,3,FALSE) + MHTYPYLD1!BJ117*(1-VLOOKUP(MHTYPYLD2!BJ$4,'[1]INTERNAL PARAMETERS-1'!$B$5:$J$44,5,FALSE))*VLOOKUP(MHTYPYLD2!BJ$4,'[1]INTERNAL PARAMETERS-1'!$B$5:$J$44,8,FALSE)*VLOOKUP(MHTYPYLD2!BJ$4,'[1]INTERNAL PARAMETERS-1'!$B$5:$J$44,3,FALSE)</f>
        <v>0</v>
      </c>
      <c r="BK117" s="50">
        <f>MHTYPYLD1!BK117*VLOOKUP(MHTYPYLD2!BK$4,'[1]INTERNAL PARAMETERS-1'!$B$5:$J$44,5,FALSE)*VLOOKUP(MHTYPYLD2!BK$4,'[1]INTERNAL PARAMETERS-1'!$B$5:$J$44,6,FALSE)*VLOOKUP(MHTYPYLD2!BK$4,'[1]INTERNAL PARAMETERS-1'!$B$5:$J$44,3,FALSE) + MHTYPYLD1!BK117*(1-VLOOKUP(MHTYPYLD2!BK$4,'[1]INTERNAL PARAMETERS-1'!$B$5:$J$44,5,FALSE))*VLOOKUP(MHTYPYLD2!BK$4,'[1]INTERNAL PARAMETERS-1'!$B$5:$J$44,8,FALSE)*VLOOKUP(MHTYPYLD2!BK$4,'[1]INTERNAL PARAMETERS-1'!$B$5:$J$44,3,FALSE)</f>
        <v>0</v>
      </c>
      <c r="BL117" s="50">
        <f>MHTYPYLD1!BL117*VLOOKUP(MHTYPYLD2!BL$4,'[1]INTERNAL PARAMETERS-1'!$B$5:$J$44,5,FALSE)*VLOOKUP(MHTYPYLD2!BL$4,'[1]INTERNAL PARAMETERS-1'!$B$5:$J$44,6,FALSE)*VLOOKUP(MHTYPYLD2!BL$4,'[1]INTERNAL PARAMETERS-1'!$B$5:$J$44,3,FALSE) + MHTYPYLD1!BL117*(1-VLOOKUP(MHTYPYLD2!BL$4,'[1]INTERNAL PARAMETERS-1'!$B$5:$J$44,5,FALSE))*VLOOKUP(MHTYPYLD2!BL$4,'[1]INTERNAL PARAMETERS-1'!$B$5:$J$44,8,FALSE)*VLOOKUP(MHTYPYLD2!BL$4,'[1]INTERNAL PARAMETERS-1'!$B$5:$J$44,3,FALSE)</f>
        <v>0</v>
      </c>
      <c r="BM117" s="50">
        <f>MHTYPYLD1!BM117*VLOOKUP(MHTYPYLD2!BM$4,'[1]INTERNAL PARAMETERS-1'!$B$5:$J$44,5,FALSE)*VLOOKUP(MHTYPYLD2!BM$4,'[1]INTERNAL PARAMETERS-1'!$B$5:$J$44,6,FALSE)*VLOOKUP(MHTYPYLD2!BM$4,'[1]INTERNAL PARAMETERS-1'!$B$5:$J$44,3,FALSE) + MHTYPYLD1!BM117*(1-VLOOKUP(MHTYPYLD2!BM$4,'[1]INTERNAL PARAMETERS-1'!$B$5:$J$44,5,FALSE))*VLOOKUP(MHTYPYLD2!BM$4,'[1]INTERNAL PARAMETERS-1'!$B$5:$J$44,8,FALSE)*VLOOKUP(MHTYPYLD2!BM$4,'[1]INTERNAL PARAMETERS-1'!$B$5:$J$44,3,FALSE)</f>
        <v>0</v>
      </c>
      <c r="BN117" s="50">
        <f>MHTYPYLD1!BN117*VLOOKUP(MHTYPYLD2!BN$4,'[1]INTERNAL PARAMETERS-1'!$B$5:$J$44,5,FALSE)*VLOOKUP(MHTYPYLD2!BN$4,'[1]INTERNAL PARAMETERS-1'!$B$5:$J$44,6,FALSE)*VLOOKUP(MHTYPYLD2!BN$4,'[1]INTERNAL PARAMETERS-1'!$B$5:$J$44,3,FALSE) + MHTYPYLD1!BN117*(1-VLOOKUP(MHTYPYLD2!BN$4,'[1]INTERNAL PARAMETERS-1'!$B$5:$J$44,5,FALSE))*VLOOKUP(MHTYPYLD2!BN$4,'[1]INTERNAL PARAMETERS-1'!$B$5:$J$44,8,FALSE)*VLOOKUP(MHTYPYLD2!BN$4,'[1]INTERNAL PARAMETERS-1'!$B$5:$J$44,3,FALSE)</f>
        <v>0</v>
      </c>
      <c r="BO117" s="50">
        <f>MHTYPYLD1!BO117*VLOOKUP(MHTYPYLD2!BO$4,'[1]INTERNAL PARAMETERS-1'!$B$5:$J$44,5,FALSE)*VLOOKUP(MHTYPYLD2!BO$4,'[1]INTERNAL PARAMETERS-1'!$B$5:$J$44,6,FALSE)*VLOOKUP(MHTYPYLD2!BO$4,'[1]INTERNAL PARAMETERS-1'!$B$5:$J$44,3,FALSE) + MHTYPYLD1!BO117*(1-VLOOKUP(MHTYPYLD2!BO$4,'[1]INTERNAL PARAMETERS-1'!$B$5:$J$44,5,FALSE))*VLOOKUP(MHTYPYLD2!BO$4,'[1]INTERNAL PARAMETERS-1'!$B$5:$J$44,8,FALSE)*VLOOKUP(MHTYPYLD2!BO$4,'[1]INTERNAL PARAMETERS-1'!$B$5:$J$44,3,FALSE)</f>
        <v>0</v>
      </c>
      <c r="BP117" s="50">
        <f>MHTYPYLD1!BP117*VLOOKUP(MHTYPYLD2!BP$4,'[1]INTERNAL PARAMETERS-1'!$B$5:$J$44,5,FALSE)*VLOOKUP(MHTYPYLD2!BP$4,'[1]INTERNAL PARAMETERS-1'!$B$5:$J$44,6,FALSE)*VLOOKUP(MHTYPYLD2!BP$4,'[1]INTERNAL PARAMETERS-1'!$B$5:$J$44,3,FALSE) + MHTYPYLD1!BP117*(1-VLOOKUP(MHTYPYLD2!BP$4,'[1]INTERNAL PARAMETERS-1'!$B$5:$J$44,5,FALSE))*VLOOKUP(MHTYPYLD2!BP$4,'[1]INTERNAL PARAMETERS-1'!$B$5:$J$44,8,FALSE)*VLOOKUP(MHTYPYLD2!BP$4,'[1]INTERNAL PARAMETERS-1'!$B$5:$J$44,3,FALSE)</f>
        <v>0</v>
      </c>
      <c r="BQ117" s="50">
        <f>MHTYPYLD1!BQ117*VLOOKUP(MHTYPYLD2!BQ$4,'[1]INTERNAL PARAMETERS-1'!$B$5:$J$44,5,FALSE)*VLOOKUP(MHTYPYLD2!BQ$4,'[1]INTERNAL PARAMETERS-1'!$B$5:$J$44,6,FALSE)*VLOOKUP(MHTYPYLD2!BQ$4,'[1]INTERNAL PARAMETERS-1'!$B$5:$J$44,3,FALSE) + MHTYPYLD1!BQ117*(1-VLOOKUP(MHTYPYLD2!BQ$4,'[1]INTERNAL PARAMETERS-1'!$B$5:$J$44,5,FALSE))*VLOOKUP(MHTYPYLD2!BQ$4,'[1]INTERNAL PARAMETERS-1'!$B$5:$J$44,8,FALSE)*VLOOKUP(MHTYPYLD2!BQ$4,'[1]INTERNAL PARAMETERS-1'!$B$5:$J$44,3,FALSE)</f>
        <v>0</v>
      </c>
      <c r="BR117" s="50">
        <f>MHTYPYLD1!BR117*VLOOKUP(MHTYPYLD2!BR$4,'[1]INTERNAL PARAMETERS-1'!$B$5:$J$44,5,FALSE)*VLOOKUP(MHTYPYLD2!BR$4,'[1]INTERNAL PARAMETERS-1'!$B$5:$J$44,6,FALSE)*VLOOKUP(MHTYPYLD2!BR$4,'[1]INTERNAL PARAMETERS-1'!$B$5:$J$44,3,FALSE) + MHTYPYLD1!BR117*(1-VLOOKUP(MHTYPYLD2!BR$4,'[1]INTERNAL PARAMETERS-1'!$B$5:$J$44,5,FALSE))*VLOOKUP(MHTYPYLD2!BR$4,'[1]INTERNAL PARAMETERS-1'!$B$5:$J$44,8,FALSE)*VLOOKUP(MHTYPYLD2!BR$4,'[1]INTERNAL PARAMETERS-1'!$B$5:$J$44,3,FALSE)</f>
        <v>0</v>
      </c>
      <c r="BS117" s="50">
        <f>MHTYPYLD1!BS117*VLOOKUP(MHTYPYLD2!BS$4,'[1]INTERNAL PARAMETERS-1'!$B$5:$J$44,5,FALSE)*VLOOKUP(MHTYPYLD2!BS$4,'[1]INTERNAL PARAMETERS-1'!$B$5:$J$44,6,FALSE)*VLOOKUP(MHTYPYLD2!BS$4,'[1]INTERNAL PARAMETERS-1'!$B$5:$J$44,3,FALSE) + MHTYPYLD1!BS117*(1-VLOOKUP(MHTYPYLD2!BS$4,'[1]INTERNAL PARAMETERS-1'!$B$5:$J$44,5,FALSE))*VLOOKUP(MHTYPYLD2!BS$4,'[1]INTERNAL PARAMETERS-1'!$B$5:$J$44,8,FALSE)*VLOOKUP(MHTYPYLD2!BS$4,'[1]INTERNAL PARAMETERS-1'!$B$5:$J$44,3,FALSE)</f>
        <v>0</v>
      </c>
      <c r="BT117" s="50">
        <f>MHTYPYLD1!BT117*VLOOKUP(MHTYPYLD2!BT$4,'[1]INTERNAL PARAMETERS-1'!$B$5:$J$44,5,FALSE)*VLOOKUP(MHTYPYLD2!BT$4,'[1]INTERNAL PARAMETERS-1'!$B$5:$J$44,6,FALSE)*VLOOKUP(MHTYPYLD2!BT$4,'[1]INTERNAL PARAMETERS-1'!$B$5:$J$44,3,FALSE) + MHTYPYLD1!BT117*(1-VLOOKUP(MHTYPYLD2!BT$4,'[1]INTERNAL PARAMETERS-1'!$B$5:$J$44,5,FALSE))*VLOOKUP(MHTYPYLD2!BT$4,'[1]INTERNAL PARAMETERS-1'!$B$5:$J$44,8,FALSE)*VLOOKUP(MHTYPYLD2!BT$4,'[1]INTERNAL PARAMETERS-1'!$B$5:$J$44,3,FALSE)</f>
        <v>0</v>
      </c>
      <c r="BU117" s="50">
        <f>MHTYPYLD1!BU117*VLOOKUP(MHTYPYLD2!BU$4,'[1]INTERNAL PARAMETERS-1'!$B$5:$J$44,5,FALSE)*VLOOKUP(MHTYPYLD2!BU$4,'[1]INTERNAL PARAMETERS-1'!$B$5:$J$44,6,FALSE)*VLOOKUP(MHTYPYLD2!BU$4,'[1]INTERNAL PARAMETERS-1'!$B$5:$J$44,3,FALSE) + MHTYPYLD1!BU117*(1-VLOOKUP(MHTYPYLD2!BU$4,'[1]INTERNAL PARAMETERS-1'!$B$5:$J$44,5,FALSE))*VLOOKUP(MHTYPYLD2!BU$4,'[1]INTERNAL PARAMETERS-1'!$B$5:$J$44,8,FALSE)*VLOOKUP(MHTYPYLD2!BU$4,'[1]INTERNAL PARAMETERS-1'!$B$5:$J$44,3,FALSE)</f>
        <v>0</v>
      </c>
      <c r="BV117" s="50">
        <f>MHTYPYLD1!BV117*VLOOKUP(MHTYPYLD2!BV$4,'[1]INTERNAL PARAMETERS-1'!$B$5:$J$44,5,FALSE)*VLOOKUP(MHTYPYLD2!BV$4,'[1]INTERNAL PARAMETERS-1'!$B$5:$J$44,6,FALSE)*VLOOKUP(MHTYPYLD2!BV$4,'[1]INTERNAL PARAMETERS-1'!$B$5:$J$44,3,FALSE) + MHTYPYLD1!BV117*(1-VLOOKUP(MHTYPYLD2!BV$4,'[1]INTERNAL PARAMETERS-1'!$B$5:$J$44,5,FALSE))*VLOOKUP(MHTYPYLD2!BV$4,'[1]INTERNAL PARAMETERS-1'!$B$5:$J$44,8,FALSE)*VLOOKUP(MHTYPYLD2!BV$4,'[1]INTERNAL PARAMETERS-1'!$B$5:$J$44,3,FALSE)</f>
        <v>0</v>
      </c>
      <c r="BW117" s="50">
        <f>MHTYPYLD1!BW117*VLOOKUP(MHTYPYLD2!BW$4,'[1]INTERNAL PARAMETERS-1'!$B$5:$J$44,5,FALSE)*VLOOKUP(MHTYPYLD2!BW$4,'[1]INTERNAL PARAMETERS-1'!$B$5:$J$44,6,FALSE)*VLOOKUP(MHTYPYLD2!BW$4,'[1]INTERNAL PARAMETERS-1'!$B$5:$J$44,3,FALSE) + MHTYPYLD1!BW117*(1-VLOOKUP(MHTYPYLD2!BW$4,'[1]INTERNAL PARAMETERS-1'!$B$5:$J$44,5,FALSE))*VLOOKUP(MHTYPYLD2!BW$4,'[1]INTERNAL PARAMETERS-1'!$B$5:$J$44,8,FALSE)*VLOOKUP(MHTYPYLD2!BW$4,'[1]INTERNAL PARAMETERS-1'!$B$5:$J$44,3,FALSE)</f>
        <v>0</v>
      </c>
      <c r="BX117" s="50">
        <f>MHTYPYLD1!BX117*VLOOKUP(MHTYPYLD2!BX$4,'[1]INTERNAL PARAMETERS-1'!$B$5:$J$44,5,FALSE)*VLOOKUP(MHTYPYLD2!BX$4,'[1]INTERNAL PARAMETERS-1'!$B$5:$J$44,6,FALSE)*VLOOKUP(MHTYPYLD2!BX$4,'[1]INTERNAL PARAMETERS-1'!$B$5:$J$44,3,FALSE) + MHTYPYLD1!BX117*(1-VLOOKUP(MHTYPYLD2!BX$4,'[1]INTERNAL PARAMETERS-1'!$B$5:$J$44,5,FALSE))*VLOOKUP(MHTYPYLD2!BX$4,'[1]INTERNAL PARAMETERS-1'!$B$5:$J$44,8,FALSE)*VLOOKUP(MHTYPYLD2!BX$4,'[1]INTERNAL PARAMETERS-1'!$B$5:$J$44,3,FALSE)</f>
        <v>0</v>
      </c>
      <c r="BY117" s="50">
        <f>MHTYPYLD1!BY117*VLOOKUP(MHTYPYLD2!BY$4,'[1]INTERNAL PARAMETERS-1'!$B$5:$J$44,5,FALSE)*VLOOKUP(MHTYPYLD2!BY$4,'[1]INTERNAL PARAMETERS-1'!$B$5:$J$44,6,FALSE)*VLOOKUP(MHTYPYLD2!BY$4,'[1]INTERNAL PARAMETERS-1'!$B$5:$J$44,3,FALSE) + MHTYPYLD1!BY117*(1-VLOOKUP(MHTYPYLD2!BY$4,'[1]INTERNAL PARAMETERS-1'!$B$5:$J$44,5,FALSE))*VLOOKUP(MHTYPYLD2!BY$4,'[1]INTERNAL PARAMETERS-1'!$B$5:$J$44,8,FALSE)*VLOOKUP(MHTYPYLD2!BY$4,'[1]INTERNAL PARAMETERS-1'!$B$5:$J$44,3,FALSE)</f>
        <v>0</v>
      </c>
      <c r="BZ117" s="50">
        <f>MHTYPYLD1!BZ117*VLOOKUP(MHTYPYLD2!BZ$4,'[1]INTERNAL PARAMETERS-1'!$B$5:$J$44,5,FALSE)*VLOOKUP(MHTYPYLD2!BZ$4,'[1]INTERNAL PARAMETERS-1'!$B$5:$J$44,6,FALSE)*VLOOKUP(MHTYPYLD2!BZ$4,'[1]INTERNAL PARAMETERS-1'!$B$5:$J$44,3,FALSE) + MHTYPYLD1!BZ117*(1-VLOOKUP(MHTYPYLD2!BZ$4,'[1]INTERNAL PARAMETERS-1'!$B$5:$J$44,5,FALSE))*VLOOKUP(MHTYPYLD2!BZ$4,'[1]INTERNAL PARAMETERS-1'!$B$5:$J$44,8,FALSE)*VLOOKUP(MHTYPYLD2!BZ$4,'[1]INTERNAL PARAMETERS-1'!$B$5:$J$44,3,FALSE)</f>
        <v>0</v>
      </c>
      <c r="CA117" s="50">
        <f>MHTYPYLD1!CA117*VLOOKUP(MHTYPYLD2!CA$4,'[1]INTERNAL PARAMETERS-1'!$B$5:$J$44,5,FALSE)*VLOOKUP(MHTYPYLD2!CA$4,'[1]INTERNAL PARAMETERS-1'!$B$5:$J$44,6,FALSE)*VLOOKUP(MHTYPYLD2!CA$4,'[1]INTERNAL PARAMETERS-1'!$B$5:$J$44,3,FALSE) + MHTYPYLD1!CA117*(1-VLOOKUP(MHTYPYLD2!CA$4,'[1]INTERNAL PARAMETERS-1'!$B$5:$J$44,5,FALSE))*VLOOKUP(MHTYPYLD2!CA$4,'[1]INTERNAL PARAMETERS-1'!$B$5:$J$44,8,FALSE)*VLOOKUP(MHTYPYLD2!CA$4,'[1]INTERNAL PARAMETERS-1'!$B$5:$J$44,3,FALSE)</f>
        <v>0</v>
      </c>
      <c r="CB117" s="50">
        <f>MHTYPYLD1!CB117*VLOOKUP(MHTYPYLD2!CB$4,'[1]INTERNAL PARAMETERS-1'!$B$5:$J$44,5,FALSE)*VLOOKUP(MHTYPYLD2!CB$4,'[1]INTERNAL PARAMETERS-1'!$B$5:$J$44,6,FALSE)*VLOOKUP(MHTYPYLD2!CB$4,'[1]INTERNAL PARAMETERS-1'!$B$5:$J$44,3,FALSE) + MHTYPYLD1!CB117*(1-VLOOKUP(MHTYPYLD2!CB$4,'[1]INTERNAL PARAMETERS-1'!$B$5:$J$44,5,FALSE))*VLOOKUP(MHTYPYLD2!CB$4,'[1]INTERNAL PARAMETERS-1'!$B$5:$J$44,8,FALSE)*VLOOKUP(MHTYPYLD2!CB$4,'[1]INTERNAL PARAMETERS-1'!$B$5:$J$44,3,FALSE)</f>
        <v>0</v>
      </c>
      <c r="CC117" s="50">
        <f>MHTYPYLD1!CC117*VLOOKUP(MHTYPYLD2!CC$4,'[1]INTERNAL PARAMETERS-1'!$B$5:$J$44,5,FALSE)*VLOOKUP(MHTYPYLD2!CC$4,'[1]INTERNAL PARAMETERS-1'!$B$5:$J$44,6,FALSE)*VLOOKUP(MHTYPYLD2!CC$4,'[1]INTERNAL PARAMETERS-1'!$B$5:$J$44,3,FALSE) + MHTYPYLD1!CC117*(1-VLOOKUP(MHTYPYLD2!CC$4,'[1]INTERNAL PARAMETERS-1'!$B$5:$J$44,5,FALSE))*VLOOKUP(MHTYPYLD2!CC$4,'[1]INTERNAL PARAMETERS-1'!$B$5:$J$44,8,FALSE)*VLOOKUP(MHTYPYLD2!CC$4,'[1]INTERNAL PARAMETERS-1'!$B$5:$J$44,3,FALSE)</f>
        <v>0</v>
      </c>
      <c r="CD117" s="50">
        <f>MHTYPYLD1!CD117*VLOOKUP(MHTYPYLD2!CD$4,'[1]INTERNAL PARAMETERS-1'!$B$5:$J$44,5,FALSE)*VLOOKUP(MHTYPYLD2!CD$4,'[1]INTERNAL PARAMETERS-1'!$B$5:$J$44,6,FALSE)*VLOOKUP(MHTYPYLD2!CD$4,'[1]INTERNAL PARAMETERS-1'!$B$5:$J$44,3,FALSE) + MHTYPYLD1!CD117*(1-VLOOKUP(MHTYPYLD2!CD$4,'[1]INTERNAL PARAMETERS-1'!$B$5:$J$44,5,FALSE))*VLOOKUP(MHTYPYLD2!CD$4,'[1]INTERNAL PARAMETERS-1'!$B$5:$J$44,8,FALSE)*VLOOKUP(MHTYPYLD2!CD$4,'[1]INTERNAL PARAMETERS-1'!$B$5:$J$44,3,FALSE)</f>
        <v>0</v>
      </c>
      <c r="CE117" s="50">
        <f>MHTYPYLD1!CE117*VLOOKUP(MHTYPYLD2!CE$4,'[1]INTERNAL PARAMETERS-1'!$B$5:$J$44,5,FALSE)*VLOOKUP(MHTYPYLD2!CE$4,'[1]INTERNAL PARAMETERS-1'!$B$5:$J$44,6,FALSE)*VLOOKUP(MHTYPYLD2!CE$4,'[1]INTERNAL PARAMETERS-1'!$B$5:$J$44,3,FALSE) + MHTYPYLD1!CE117*(1-VLOOKUP(MHTYPYLD2!CE$4,'[1]INTERNAL PARAMETERS-1'!$B$5:$J$44,5,FALSE))*VLOOKUP(MHTYPYLD2!CE$4,'[1]INTERNAL PARAMETERS-1'!$B$5:$J$44,8,FALSE)*VLOOKUP(MHTYPYLD2!CE$4,'[1]INTERNAL PARAMETERS-1'!$B$5:$J$44,3,FALSE)</f>
        <v>0</v>
      </c>
      <c r="CF117" s="50">
        <f>MHTYPYLD1!CF117*VLOOKUP(MHTYPYLD2!CF$4,'[1]INTERNAL PARAMETERS-1'!$B$5:$J$44,5,FALSE)*VLOOKUP(MHTYPYLD2!CF$4,'[1]INTERNAL PARAMETERS-1'!$B$5:$J$44,6,FALSE)*VLOOKUP(MHTYPYLD2!CF$4,'[1]INTERNAL PARAMETERS-1'!$B$5:$J$44,3,FALSE) + MHTYPYLD1!CF117*(1-VLOOKUP(MHTYPYLD2!CF$4,'[1]INTERNAL PARAMETERS-1'!$B$5:$J$44,5,FALSE))*VLOOKUP(MHTYPYLD2!CF$4,'[1]INTERNAL PARAMETERS-1'!$B$5:$J$44,8,FALSE)*VLOOKUP(MHTYPYLD2!CF$4,'[1]INTERNAL PARAMETERS-1'!$B$5:$J$44,3,FALSE)</f>
        <v>0</v>
      </c>
      <c r="CG117" s="50">
        <f>MHTYPYLD1!CG117*VLOOKUP(MHTYPYLD2!CG$4,'[1]INTERNAL PARAMETERS-1'!$B$5:$J$44,5,FALSE)*VLOOKUP(MHTYPYLD2!CG$4,'[1]INTERNAL PARAMETERS-1'!$B$5:$J$44,6,FALSE)*VLOOKUP(MHTYPYLD2!CG$4,'[1]INTERNAL PARAMETERS-1'!$B$5:$J$44,3,FALSE) + MHTYPYLD1!CG117*(1-VLOOKUP(MHTYPYLD2!CG$4,'[1]INTERNAL PARAMETERS-1'!$B$5:$J$44,5,FALSE))*VLOOKUP(MHTYPYLD2!CG$4,'[1]INTERNAL PARAMETERS-1'!$B$5:$J$44,8,FALSE)*VLOOKUP(MHTYPYLD2!CG$4,'[1]INTERNAL PARAMETERS-1'!$B$5:$J$44,3,FALSE)</f>
        <v>0</v>
      </c>
      <c r="CH117" s="49">
        <f>MHTYPYLD1!CH117*VLOOKUP(MHTYPYLD2!CH$4,'[1]INTERNAL PARAMETERS-1'!$B$5:$J$44,5,FALSE)*VLOOKUP(MHTYPYLD2!CH$4,'[1]INTERNAL PARAMETERS-1'!$B$5:$J$44,6,FALSE)*VLOOKUP(MHTYPYLD2!CH$4,'[1]INTERNAL PARAMETERS-1'!$B$5:$J$44,3,FALSE) + MHTYPYLD1!CH117*(1-VLOOKUP(MHTYPYLD2!CH$4,'[1]INTERNAL PARAMETERS-1'!$B$5:$J$44,5,FALSE))*VLOOKUP(MHTYPYLD2!CH$4,'[1]INTERNAL PARAMETERS-1'!$B$5:$J$44,8,FALSE)*VLOOKUP(MHTYPYLD2!CH$4,'[1]INTERNAL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>
      <c r="B118" s="64" t="s">
        <v>9</v>
      </c>
      <c r="C118" s="63" t="s">
        <v>72</v>
      </c>
      <c r="D118" s="63" t="s">
        <v>66</v>
      </c>
      <c r="E118" s="139">
        <f>MHTYP!S118</f>
        <v>0</v>
      </c>
      <c r="F118" s="65">
        <f>'[1]INTERNAL PARAMETERS-1'!M10</f>
        <v>58.935000000000002</v>
      </c>
      <c r="G118" s="51">
        <f>MHTYPYLD1!G118*VLOOKUP(MHTYPYLD2!G$4,'[1]INTERNAL PARAMETERS-1'!$B$5:$J$44,5,FALSE)*VLOOKUP(MHTYPYLD2!G$4,'[1]INTERNAL PARAMETERS-1'!$B$5:$J$44,7,FALSE)*MHTYPYLD2!$F118 + MHTYPYLD1!G118*(1-VLOOKUP(MHTYPYLD2!G$4,'[1]INTERNAL PARAMETERS-1'!$B$5:$J$44,5,FALSE))*VLOOKUP(MHTYPYLD2!G$4,'[1]INTERNAL PARAMETERS-1'!$B$5:$J$44,9,FALSE)*MHTYPYLD2!$F118</f>
        <v>0</v>
      </c>
      <c r="H118" s="50">
        <f>MHTYPYLD1!H118*VLOOKUP(MHTYPYLD2!H$4,'[1]INTERNAL PARAMETERS-1'!$B$5:$J$44,5,FALSE)*VLOOKUP(MHTYPYLD2!H$4,'[1]INTERNAL PARAMETERS-1'!$B$5:$J$44,7,FALSE)*MHTYPYLD2!$F118 + MHTYPYLD1!H118*(1-VLOOKUP(MHTYPYLD2!H$4,'[1]INTERNAL PARAMETERS-1'!$B$5:$J$44,5,FALSE))*VLOOKUP(MHTYPYLD2!H$4,'[1]INTERNAL PARAMETERS-1'!$B$5:$J$44,9,FALSE)*MHTYPYLD2!$F118</f>
        <v>0</v>
      </c>
      <c r="I118" s="50">
        <f>MHTYPYLD1!I118*VLOOKUP(MHTYPYLD2!I$4,'[1]INTERNAL PARAMETERS-1'!$B$5:$J$44,5,FALSE)*VLOOKUP(MHTYPYLD2!I$4,'[1]INTERNAL PARAMETERS-1'!$B$5:$J$44,7,FALSE)*MHTYPYLD2!$F118 + MHTYPYLD1!I118*(1-VLOOKUP(MHTYPYLD2!I$4,'[1]INTERNAL PARAMETERS-1'!$B$5:$J$44,5,FALSE))*VLOOKUP(MHTYPYLD2!I$4,'[1]INTERNAL PARAMETERS-1'!$B$5:$J$44,9,FALSE)*MHTYPYLD2!$F118</f>
        <v>0</v>
      </c>
      <c r="J118" s="50">
        <f>MHTYPYLD1!J118*VLOOKUP(MHTYPYLD2!J$4,'[1]INTERNAL PARAMETERS-1'!$B$5:$J$44,5,FALSE)*VLOOKUP(MHTYPYLD2!J$4,'[1]INTERNAL PARAMETERS-1'!$B$5:$J$44,7,FALSE)*MHTYPYLD2!$F118 + MHTYPYLD1!J118*(1-VLOOKUP(MHTYPYLD2!J$4,'[1]INTERNAL PARAMETERS-1'!$B$5:$J$44,5,FALSE))*VLOOKUP(MHTYPYLD2!J$4,'[1]INTERNAL PARAMETERS-1'!$B$5:$J$44,9,FALSE)*MHTYPYLD2!$F118</f>
        <v>0</v>
      </c>
      <c r="K118" s="50">
        <f>MHTYPYLD1!K118*VLOOKUP(MHTYPYLD2!K$4,'[1]INTERNAL PARAMETERS-1'!$B$5:$J$44,5,FALSE)*VLOOKUP(MHTYPYLD2!K$4,'[1]INTERNAL PARAMETERS-1'!$B$5:$J$44,7,FALSE)*MHTYPYLD2!$F118 + MHTYPYLD1!K118*(1-VLOOKUP(MHTYPYLD2!K$4,'[1]INTERNAL PARAMETERS-1'!$B$5:$J$44,5,FALSE))*VLOOKUP(MHTYPYLD2!K$4,'[1]INTERNAL PARAMETERS-1'!$B$5:$J$44,9,FALSE)*MHTYPYLD2!$F118</f>
        <v>0</v>
      </c>
      <c r="L118" s="50">
        <f>MHTYPYLD1!L118*VLOOKUP(MHTYPYLD2!L$4,'[1]INTERNAL PARAMETERS-1'!$B$5:$J$44,5,FALSE)*VLOOKUP(MHTYPYLD2!L$4,'[1]INTERNAL PARAMETERS-1'!$B$5:$J$44,7,FALSE)*MHTYPYLD2!$F118 + MHTYPYLD1!L118*(1-VLOOKUP(MHTYPYLD2!L$4,'[1]INTERNAL PARAMETERS-1'!$B$5:$J$44,5,FALSE))*VLOOKUP(MHTYPYLD2!L$4,'[1]INTERNAL PARAMETERS-1'!$B$5:$J$44,9,FALSE)*MHTYPYLD2!$F118</f>
        <v>0</v>
      </c>
      <c r="M118" s="50">
        <f>MHTYPYLD1!M118*VLOOKUP(MHTYPYLD2!M$4,'[1]INTERNAL PARAMETERS-1'!$B$5:$J$44,5,FALSE)*VLOOKUP(MHTYPYLD2!M$4,'[1]INTERNAL PARAMETERS-1'!$B$5:$J$44,7,FALSE)*MHTYPYLD2!$F118 + MHTYPYLD1!M118*(1-VLOOKUP(MHTYPYLD2!M$4,'[1]INTERNAL PARAMETERS-1'!$B$5:$J$44,5,FALSE))*VLOOKUP(MHTYPYLD2!M$4,'[1]INTERNAL PARAMETERS-1'!$B$5:$J$44,9,FALSE)*MHTYPYLD2!$F118</f>
        <v>0</v>
      </c>
      <c r="N118" s="50">
        <f>MHTYPYLD1!N118*VLOOKUP(MHTYPYLD2!N$4,'[1]INTERNAL PARAMETERS-1'!$B$5:$J$44,5,FALSE)*VLOOKUP(MHTYPYLD2!N$4,'[1]INTERNAL PARAMETERS-1'!$B$5:$J$44,7,FALSE)*MHTYPYLD2!$F118 + MHTYPYLD1!N118*(1-VLOOKUP(MHTYPYLD2!N$4,'[1]INTERNAL PARAMETERS-1'!$B$5:$J$44,5,FALSE))*VLOOKUP(MHTYPYLD2!N$4,'[1]INTERNAL PARAMETERS-1'!$B$5:$J$44,9,FALSE)*MHTYPYLD2!$F118</f>
        <v>0</v>
      </c>
      <c r="O118" s="50">
        <f>MHTYPYLD1!O118*VLOOKUP(MHTYPYLD2!O$4,'[1]INTERNAL PARAMETERS-1'!$B$5:$J$44,5,FALSE)*VLOOKUP(MHTYPYLD2!O$4,'[1]INTERNAL PARAMETERS-1'!$B$5:$J$44,7,FALSE)*MHTYPYLD2!$F118 + MHTYPYLD1!O118*(1-VLOOKUP(MHTYPYLD2!O$4,'[1]INTERNAL PARAMETERS-1'!$B$5:$J$44,5,FALSE))*VLOOKUP(MHTYPYLD2!O$4,'[1]INTERNAL PARAMETERS-1'!$B$5:$J$44,9,FALSE)*MHTYPYLD2!$F118</f>
        <v>0</v>
      </c>
      <c r="P118" s="50">
        <f>MHTYPYLD1!P118*VLOOKUP(MHTYPYLD2!P$4,'[1]INTERNAL PARAMETERS-1'!$B$5:$J$44,5,FALSE)*VLOOKUP(MHTYPYLD2!P$4,'[1]INTERNAL PARAMETERS-1'!$B$5:$J$44,7,FALSE)*MHTYPYLD2!$F118 + MHTYPYLD1!P118*(1-VLOOKUP(MHTYPYLD2!P$4,'[1]INTERNAL PARAMETERS-1'!$B$5:$J$44,5,FALSE))*VLOOKUP(MHTYPYLD2!P$4,'[1]INTERNAL PARAMETERS-1'!$B$5:$J$44,9,FALSE)*MHTYPYLD2!$F118</f>
        <v>0</v>
      </c>
      <c r="Q118" s="50">
        <f>MHTYPYLD1!Q118*VLOOKUP(MHTYPYLD2!Q$4,'[1]INTERNAL PARAMETERS-1'!$B$5:$J$44,5,FALSE)*VLOOKUP(MHTYPYLD2!Q$4,'[1]INTERNAL PARAMETERS-1'!$B$5:$J$44,7,FALSE)*MHTYPYLD2!$F118 + MHTYPYLD1!Q118*(1-VLOOKUP(MHTYPYLD2!Q$4,'[1]INTERNAL PARAMETERS-1'!$B$5:$J$44,5,FALSE))*VLOOKUP(MHTYPYLD2!Q$4,'[1]INTERNAL PARAMETERS-1'!$B$5:$J$44,9,FALSE)*MHTYPYLD2!$F118</f>
        <v>0</v>
      </c>
      <c r="R118" s="50">
        <f>MHTYPYLD1!R118*VLOOKUP(MHTYPYLD2!R$4,'[1]INTERNAL PARAMETERS-1'!$B$5:$J$44,5,FALSE)*VLOOKUP(MHTYPYLD2!R$4,'[1]INTERNAL PARAMETERS-1'!$B$5:$J$44,7,FALSE)*MHTYPYLD2!$F118 + MHTYPYLD1!R118*(1-VLOOKUP(MHTYPYLD2!R$4,'[1]INTERNAL PARAMETERS-1'!$B$5:$J$44,5,FALSE))*VLOOKUP(MHTYPYLD2!R$4,'[1]INTERNAL PARAMETERS-1'!$B$5:$J$44,9,FALSE)*MHTYPYLD2!$F118</f>
        <v>0</v>
      </c>
      <c r="S118" s="50">
        <f>MHTYPYLD1!S118*VLOOKUP(MHTYPYLD2!S$4,'[1]INTERNAL PARAMETERS-1'!$B$5:$J$44,5,FALSE)*VLOOKUP(MHTYPYLD2!S$4,'[1]INTERNAL PARAMETERS-1'!$B$5:$J$44,7,FALSE)*MHTYPYLD2!$F118 + MHTYPYLD1!S118*(1-VLOOKUP(MHTYPYLD2!S$4,'[1]INTERNAL PARAMETERS-1'!$B$5:$J$44,5,FALSE))*VLOOKUP(MHTYPYLD2!S$4,'[1]INTERNAL PARAMETERS-1'!$B$5:$J$44,9,FALSE)*MHTYPYLD2!$F118</f>
        <v>0</v>
      </c>
      <c r="T118" s="50">
        <f>MHTYPYLD1!T118*VLOOKUP(MHTYPYLD2!T$4,'[1]INTERNAL PARAMETERS-1'!$B$5:$J$44,5,FALSE)*VLOOKUP(MHTYPYLD2!T$4,'[1]INTERNAL PARAMETERS-1'!$B$5:$J$44,7,FALSE)*MHTYPYLD2!$F118 + MHTYPYLD1!T118*(1-VLOOKUP(MHTYPYLD2!T$4,'[1]INTERNAL PARAMETERS-1'!$B$5:$J$44,5,FALSE))*VLOOKUP(MHTYPYLD2!T$4,'[1]INTERNAL PARAMETERS-1'!$B$5:$J$44,9,FALSE)*MHTYPYLD2!$F118</f>
        <v>0</v>
      </c>
      <c r="U118" s="50">
        <f>MHTYPYLD1!U118*VLOOKUP(MHTYPYLD2!U$4,'[1]INTERNAL PARAMETERS-1'!$B$5:$J$44,5,FALSE)*VLOOKUP(MHTYPYLD2!U$4,'[1]INTERNAL PARAMETERS-1'!$B$5:$J$44,7,FALSE)*MHTYPYLD2!$F118 + MHTYPYLD1!U118*(1-VLOOKUP(MHTYPYLD2!U$4,'[1]INTERNAL PARAMETERS-1'!$B$5:$J$44,5,FALSE))*VLOOKUP(MHTYPYLD2!U$4,'[1]INTERNAL PARAMETERS-1'!$B$5:$J$44,9,FALSE)*MHTYPYLD2!$F118</f>
        <v>0</v>
      </c>
      <c r="V118" s="50">
        <f>MHTYPYLD1!V118*VLOOKUP(MHTYPYLD2!V$4,'[1]INTERNAL PARAMETERS-1'!$B$5:$J$44,5,FALSE)*VLOOKUP(MHTYPYLD2!V$4,'[1]INTERNAL PARAMETERS-1'!$B$5:$J$44,7,FALSE)*MHTYPYLD2!$F118 + MHTYPYLD1!V118*(1-VLOOKUP(MHTYPYLD2!V$4,'[1]INTERNAL PARAMETERS-1'!$B$5:$J$44,5,FALSE))*VLOOKUP(MHTYPYLD2!V$4,'[1]INTERNAL PARAMETERS-1'!$B$5:$J$44,9,FALSE)*MHTYPYLD2!$F118</f>
        <v>0</v>
      </c>
      <c r="W118" s="50">
        <f>MHTYPYLD1!W118*VLOOKUP(MHTYPYLD2!W$4,'[1]INTERNAL PARAMETERS-1'!$B$5:$J$44,5,FALSE)*VLOOKUP(MHTYPYLD2!W$4,'[1]INTERNAL PARAMETERS-1'!$B$5:$J$44,7,FALSE)*MHTYPYLD2!$F118 + MHTYPYLD1!W118*(1-VLOOKUP(MHTYPYLD2!W$4,'[1]INTERNAL PARAMETERS-1'!$B$5:$J$44,5,FALSE))*VLOOKUP(MHTYPYLD2!W$4,'[1]INTERNAL PARAMETERS-1'!$B$5:$J$44,9,FALSE)*MHTYPYLD2!$F118</f>
        <v>0</v>
      </c>
      <c r="X118" s="50">
        <f>MHTYPYLD1!X118*VLOOKUP(MHTYPYLD2!X$4,'[1]INTERNAL PARAMETERS-1'!$B$5:$J$44,5,FALSE)*VLOOKUP(MHTYPYLD2!X$4,'[1]INTERNAL PARAMETERS-1'!$B$5:$J$44,7,FALSE)*MHTYPYLD2!$F118 + MHTYPYLD1!X118*(1-VLOOKUP(MHTYPYLD2!X$4,'[1]INTERNAL PARAMETERS-1'!$B$5:$J$44,5,FALSE))*VLOOKUP(MHTYPYLD2!X$4,'[1]INTERNAL PARAMETERS-1'!$B$5:$J$44,9,FALSE)*MHTYPYLD2!$F118</f>
        <v>0</v>
      </c>
      <c r="Y118" s="50">
        <f>MHTYPYLD1!Y118*VLOOKUP(MHTYPYLD2!Y$4,'[1]INTERNAL PARAMETERS-1'!$B$5:$J$44,5,FALSE)*VLOOKUP(MHTYPYLD2!Y$4,'[1]INTERNAL PARAMETERS-1'!$B$5:$J$44,7,FALSE)*MHTYPYLD2!$F118 + MHTYPYLD1!Y118*(1-VLOOKUP(MHTYPYLD2!Y$4,'[1]INTERNAL PARAMETERS-1'!$B$5:$J$44,5,FALSE))*VLOOKUP(MHTYPYLD2!Y$4,'[1]INTERNAL PARAMETERS-1'!$B$5:$J$44,9,FALSE)*MHTYPYLD2!$F118</f>
        <v>0</v>
      </c>
      <c r="Z118" s="50">
        <f>MHTYPYLD1!Z118*VLOOKUP(MHTYPYLD2!Z$4,'[1]INTERNAL PARAMETERS-1'!$B$5:$J$44,5,FALSE)*VLOOKUP(MHTYPYLD2!Z$4,'[1]INTERNAL PARAMETERS-1'!$B$5:$J$44,7,FALSE)*MHTYPYLD2!$F118 + MHTYPYLD1!Z118*(1-VLOOKUP(MHTYPYLD2!Z$4,'[1]INTERNAL PARAMETERS-1'!$B$5:$J$44,5,FALSE))*VLOOKUP(MHTYPYLD2!Z$4,'[1]INTERNAL PARAMETERS-1'!$B$5:$J$44,9,FALSE)*MHTYPYLD2!$F118</f>
        <v>0</v>
      </c>
      <c r="AA118" s="50">
        <f>MHTYPYLD1!AA118*VLOOKUP(MHTYPYLD2!AA$4,'[1]INTERNAL PARAMETERS-1'!$B$5:$J$44,5,FALSE)*VLOOKUP(MHTYPYLD2!AA$4,'[1]INTERNAL PARAMETERS-1'!$B$5:$J$44,7,FALSE)*MHTYPYLD2!$F118 + MHTYPYLD1!AA118*(1-VLOOKUP(MHTYPYLD2!AA$4,'[1]INTERNAL PARAMETERS-1'!$B$5:$J$44,5,FALSE))*VLOOKUP(MHTYPYLD2!AA$4,'[1]INTERNAL PARAMETERS-1'!$B$5:$J$44,9,FALSE)*MHTYPYLD2!$F118</f>
        <v>0</v>
      </c>
      <c r="AB118" s="50">
        <f>MHTYPYLD1!AB118*VLOOKUP(MHTYPYLD2!AB$4,'[1]INTERNAL PARAMETERS-1'!$B$5:$J$44,5,FALSE)*VLOOKUP(MHTYPYLD2!AB$4,'[1]INTERNAL PARAMETERS-1'!$B$5:$J$44,7,FALSE)*MHTYPYLD2!$F118 + MHTYPYLD1!AB118*(1-VLOOKUP(MHTYPYLD2!AB$4,'[1]INTERNAL PARAMETERS-1'!$B$5:$J$44,5,FALSE))*VLOOKUP(MHTYPYLD2!AB$4,'[1]INTERNAL PARAMETERS-1'!$B$5:$J$44,9,FALSE)*MHTYPYLD2!$F118</f>
        <v>0</v>
      </c>
      <c r="AC118" s="50">
        <f>MHTYPYLD1!AC118*VLOOKUP(MHTYPYLD2!AC$4,'[1]INTERNAL PARAMETERS-1'!$B$5:$J$44,5,FALSE)*VLOOKUP(MHTYPYLD2!AC$4,'[1]INTERNAL PARAMETERS-1'!$B$5:$J$44,7,FALSE)*MHTYPYLD2!$F118 + MHTYPYLD1!AC118*(1-VLOOKUP(MHTYPYLD2!AC$4,'[1]INTERNAL PARAMETERS-1'!$B$5:$J$44,5,FALSE))*VLOOKUP(MHTYPYLD2!AC$4,'[1]INTERNAL PARAMETERS-1'!$B$5:$J$44,9,FALSE)*MHTYPYLD2!$F118</f>
        <v>0</v>
      </c>
      <c r="AD118" s="50">
        <f>MHTYPYLD1!AD118*VLOOKUP(MHTYPYLD2!AD$4,'[1]INTERNAL PARAMETERS-1'!$B$5:$J$44,5,FALSE)*VLOOKUP(MHTYPYLD2!AD$4,'[1]INTERNAL PARAMETERS-1'!$B$5:$J$44,7,FALSE)*MHTYPYLD2!$F118 + MHTYPYLD1!AD118*(1-VLOOKUP(MHTYPYLD2!AD$4,'[1]INTERNAL PARAMETERS-1'!$B$5:$J$44,5,FALSE))*VLOOKUP(MHTYPYLD2!AD$4,'[1]INTERNAL PARAMETERS-1'!$B$5:$J$44,9,FALSE)*MHTYPYLD2!$F118</f>
        <v>0</v>
      </c>
      <c r="AE118" s="50">
        <f>MHTYPYLD1!AE118*VLOOKUP(MHTYPYLD2!AE$4,'[1]INTERNAL PARAMETERS-1'!$B$5:$J$44,5,FALSE)*VLOOKUP(MHTYPYLD2!AE$4,'[1]INTERNAL PARAMETERS-1'!$B$5:$J$44,7,FALSE)*MHTYPYLD2!$F118 + MHTYPYLD1!AE118*(1-VLOOKUP(MHTYPYLD2!AE$4,'[1]INTERNAL PARAMETERS-1'!$B$5:$J$44,5,FALSE))*VLOOKUP(MHTYPYLD2!AE$4,'[1]INTERNAL PARAMETERS-1'!$B$5:$J$44,9,FALSE)*MHTYPYLD2!$F118</f>
        <v>0</v>
      </c>
      <c r="AF118" s="50">
        <f>MHTYPYLD1!AF118*VLOOKUP(MHTYPYLD2!AF$4,'[1]INTERNAL PARAMETERS-1'!$B$5:$J$44,5,FALSE)*VLOOKUP(MHTYPYLD2!AF$4,'[1]INTERNAL PARAMETERS-1'!$B$5:$J$44,7,FALSE)*MHTYPYLD2!$F118 + MHTYPYLD1!AF118*(1-VLOOKUP(MHTYPYLD2!AF$4,'[1]INTERNAL PARAMETERS-1'!$B$5:$J$44,5,FALSE))*VLOOKUP(MHTYPYLD2!AF$4,'[1]INTERNAL PARAMETERS-1'!$B$5:$J$44,9,FALSE)*MHTYPYLD2!$F118</f>
        <v>0</v>
      </c>
      <c r="AG118" s="50">
        <f>MHTYPYLD1!AG118*VLOOKUP(MHTYPYLD2!AG$4,'[1]INTERNAL PARAMETERS-1'!$B$5:$J$44,5,FALSE)*VLOOKUP(MHTYPYLD2!AG$4,'[1]INTERNAL PARAMETERS-1'!$B$5:$J$44,7,FALSE)*MHTYPYLD2!$F118 + MHTYPYLD1!AG118*(1-VLOOKUP(MHTYPYLD2!AG$4,'[1]INTERNAL PARAMETERS-1'!$B$5:$J$44,5,FALSE))*VLOOKUP(MHTYPYLD2!AG$4,'[1]INTERNAL PARAMETERS-1'!$B$5:$J$44,9,FALSE)*MHTYPYLD2!$F118</f>
        <v>0</v>
      </c>
      <c r="AH118" s="50">
        <f>MHTYPYLD1!AH118*VLOOKUP(MHTYPYLD2!AH$4,'[1]INTERNAL PARAMETERS-1'!$B$5:$J$44,5,FALSE)*VLOOKUP(MHTYPYLD2!AH$4,'[1]INTERNAL PARAMETERS-1'!$B$5:$J$44,7,FALSE)*MHTYPYLD2!$F118 + MHTYPYLD1!AH118*(1-VLOOKUP(MHTYPYLD2!AH$4,'[1]INTERNAL PARAMETERS-1'!$B$5:$J$44,5,FALSE))*VLOOKUP(MHTYPYLD2!AH$4,'[1]INTERNAL PARAMETERS-1'!$B$5:$J$44,9,FALSE)*MHTYPYLD2!$F118</f>
        <v>0</v>
      </c>
      <c r="AI118" s="50">
        <f>MHTYPYLD1!AI118*VLOOKUP(MHTYPYLD2!AI$4,'[1]INTERNAL PARAMETERS-1'!$B$5:$J$44,5,FALSE)*VLOOKUP(MHTYPYLD2!AI$4,'[1]INTERNAL PARAMETERS-1'!$B$5:$J$44,7,FALSE)*MHTYPYLD2!$F118 + MHTYPYLD1!AI118*(1-VLOOKUP(MHTYPYLD2!AI$4,'[1]INTERNAL PARAMETERS-1'!$B$5:$J$44,5,FALSE))*VLOOKUP(MHTYPYLD2!AI$4,'[1]INTERNAL PARAMETERS-1'!$B$5:$J$44,9,FALSE)*MHTYPYLD2!$F118</f>
        <v>0</v>
      </c>
      <c r="AJ118" s="50">
        <f>MHTYPYLD1!AJ118*VLOOKUP(MHTYPYLD2!AJ$4,'[1]INTERNAL PARAMETERS-1'!$B$5:$J$44,5,FALSE)*VLOOKUP(MHTYPYLD2!AJ$4,'[1]INTERNAL PARAMETERS-1'!$B$5:$J$44,7,FALSE)*MHTYPYLD2!$F118 + MHTYPYLD1!AJ118*(1-VLOOKUP(MHTYPYLD2!AJ$4,'[1]INTERNAL PARAMETERS-1'!$B$5:$J$44,5,FALSE))*VLOOKUP(MHTYPYLD2!AJ$4,'[1]INTERNAL PARAMETERS-1'!$B$5:$J$44,9,FALSE)*MHTYPYLD2!$F118</f>
        <v>0</v>
      </c>
      <c r="AK118" s="50">
        <f>MHTYPYLD1!AK118*VLOOKUP(MHTYPYLD2!AK$4,'[1]INTERNAL PARAMETERS-1'!$B$5:$J$44,5,FALSE)*VLOOKUP(MHTYPYLD2!AK$4,'[1]INTERNAL PARAMETERS-1'!$B$5:$J$44,7,FALSE)*MHTYPYLD2!$F118 + MHTYPYLD1!AK118*(1-VLOOKUP(MHTYPYLD2!AK$4,'[1]INTERNAL PARAMETERS-1'!$B$5:$J$44,5,FALSE))*VLOOKUP(MHTYPYLD2!AK$4,'[1]INTERNAL PARAMETERS-1'!$B$5:$J$44,9,FALSE)*MHTYPYLD2!$F118</f>
        <v>0</v>
      </c>
      <c r="AL118" s="50">
        <f>MHTYPYLD1!AL118*VLOOKUP(MHTYPYLD2!AL$4,'[1]INTERNAL PARAMETERS-1'!$B$5:$J$44,5,FALSE)*VLOOKUP(MHTYPYLD2!AL$4,'[1]INTERNAL PARAMETERS-1'!$B$5:$J$44,7,FALSE)*MHTYPYLD2!$F118 + MHTYPYLD1!AL118*(1-VLOOKUP(MHTYPYLD2!AL$4,'[1]INTERNAL PARAMETERS-1'!$B$5:$J$44,5,FALSE))*VLOOKUP(MHTYPYLD2!AL$4,'[1]INTERNAL PARAMETERS-1'!$B$5:$J$44,9,FALSE)*MHTYPYLD2!$F118</f>
        <v>0</v>
      </c>
      <c r="AM118" s="50">
        <f>MHTYPYLD1!AM118*VLOOKUP(MHTYPYLD2!AM$4,'[1]INTERNAL PARAMETERS-1'!$B$5:$J$44,5,FALSE)*VLOOKUP(MHTYPYLD2!AM$4,'[1]INTERNAL PARAMETERS-1'!$B$5:$J$44,7,FALSE)*MHTYPYLD2!$F118 + MHTYPYLD1!AM118*(1-VLOOKUP(MHTYPYLD2!AM$4,'[1]INTERNAL PARAMETERS-1'!$B$5:$J$44,5,FALSE))*VLOOKUP(MHTYPYLD2!AM$4,'[1]INTERNAL PARAMETERS-1'!$B$5:$J$44,9,FALSE)*MHTYPYLD2!$F118</f>
        <v>0</v>
      </c>
      <c r="AN118" s="50">
        <f>MHTYPYLD1!AN118*VLOOKUP(MHTYPYLD2!AN$4,'[1]INTERNAL PARAMETERS-1'!$B$5:$J$44,5,FALSE)*VLOOKUP(MHTYPYLD2!AN$4,'[1]INTERNAL PARAMETERS-1'!$B$5:$J$44,7,FALSE)*MHTYPYLD2!$F118 + MHTYPYLD1!AN118*(1-VLOOKUP(MHTYPYLD2!AN$4,'[1]INTERNAL PARAMETERS-1'!$B$5:$J$44,5,FALSE))*VLOOKUP(MHTYPYLD2!AN$4,'[1]INTERNAL PARAMETERS-1'!$B$5:$J$44,9,FALSE)*MHTYPYLD2!$F118</f>
        <v>0</v>
      </c>
      <c r="AO118" s="50">
        <f>MHTYPYLD1!AO118*VLOOKUP(MHTYPYLD2!AO$4,'[1]INTERNAL PARAMETERS-1'!$B$5:$J$44,5,FALSE)*VLOOKUP(MHTYPYLD2!AO$4,'[1]INTERNAL PARAMETERS-1'!$B$5:$J$44,7,FALSE)*MHTYPYLD2!$F118 + MHTYPYLD1!AO118*(1-VLOOKUP(MHTYPYLD2!AO$4,'[1]INTERNAL PARAMETERS-1'!$B$5:$J$44,5,FALSE))*VLOOKUP(MHTYPYLD2!AO$4,'[1]INTERNAL PARAMETERS-1'!$B$5:$J$44,9,FALSE)*MHTYPYLD2!$F118</f>
        <v>0</v>
      </c>
      <c r="AP118" s="50">
        <f>MHTYPYLD1!AP118*VLOOKUP(MHTYPYLD2!AP$4,'[1]INTERNAL PARAMETERS-1'!$B$5:$J$44,5,FALSE)*VLOOKUP(MHTYPYLD2!AP$4,'[1]INTERNAL PARAMETERS-1'!$B$5:$J$44,7,FALSE)*MHTYPYLD2!$F118 + MHTYPYLD1!AP118*(1-VLOOKUP(MHTYPYLD2!AP$4,'[1]INTERNAL PARAMETERS-1'!$B$5:$J$44,5,FALSE))*VLOOKUP(MHTYPYLD2!AP$4,'[1]INTERNAL PARAMETERS-1'!$B$5:$J$44,9,FALSE)*MHTYPYLD2!$F118</f>
        <v>0</v>
      </c>
      <c r="AQ118" s="50">
        <f>MHTYPYLD1!AQ118*VLOOKUP(MHTYPYLD2!AQ$4,'[1]INTERNAL PARAMETERS-1'!$B$5:$J$44,5,FALSE)*VLOOKUP(MHTYPYLD2!AQ$4,'[1]INTERNAL PARAMETERS-1'!$B$5:$J$44,7,FALSE)*MHTYPYLD2!$F118 + MHTYPYLD1!AQ118*(1-VLOOKUP(MHTYPYLD2!AQ$4,'[1]INTERNAL PARAMETERS-1'!$B$5:$J$44,5,FALSE))*VLOOKUP(MHTYPYLD2!AQ$4,'[1]INTERNAL PARAMETERS-1'!$B$5:$J$44,9,FALSE)*MHTYPYLD2!$F118</f>
        <v>0</v>
      </c>
      <c r="AR118" s="50">
        <f>MHTYPYLD1!AR118*VLOOKUP(MHTYPYLD2!AR$4,'[1]INTERNAL PARAMETERS-1'!$B$5:$J$44,5,FALSE)*VLOOKUP(MHTYPYLD2!AR$4,'[1]INTERNAL PARAMETERS-1'!$B$5:$J$44,7,FALSE)*MHTYPYLD2!$F118 + MHTYPYLD1!AR118*(1-VLOOKUP(MHTYPYLD2!AR$4,'[1]INTERNAL PARAMETERS-1'!$B$5:$J$44,5,FALSE))*VLOOKUP(MHTYPYLD2!AR$4,'[1]INTERNAL PARAMETERS-1'!$B$5:$J$44,9,FALSE)*MHTYPYLD2!$F118</f>
        <v>0</v>
      </c>
      <c r="AS118" s="50">
        <f>MHTYPYLD1!AS118*VLOOKUP(MHTYPYLD2!AS$4,'[1]INTERNAL PARAMETERS-1'!$B$5:$J$44,5,FALSE)*VLOOKUP(MHTYPYLD2!AS$4,'[1]INTERNAL PARAMETERS-1'!$B$5:$J$44,7,FALSE)*MHTYPYLD2!$F118 + MHTYPYLD1!AS118*(1-VLOOKUP(MHTYPYLD2!AS$4,'[1]INTERNAL PARAMETERS-1'!$B$5:$J$44,5,FALSE))*VLOOKUP(MHTYPYLD2!AS$4,'[1]INTERNAL PARAMETERS-1'!$B$5:$J$44,9,FALSE)*MHTYPYLD2!$F118</f>
        <v>0</v>
      </c>
      <c r="AT118" s="49">
        <f>MHTYPYLD1!AT118*VLOOKUP(MHTYPYLD2!AT$4,'[1]INTERNAL PARAMETERS-1'!$B$5:$J$44,5,FALSE)*VLOOKUP(MHTYPYLD2!AT$4,'[1]INTERNAL PARAMETERS-1'!$B$5:$J$44,7,FALSE)*MHTYPYLD2!$F118 + MHTYPYLD1!AT118*(1-VLOOKUP(MHTYPYLD2!AT$4,'[1]INTERNAL PARAMETERS-1'!$B$5:$J$44,5,FALSE))*VLOOKUP(MHTYPYLD2!AT$4,'[1]INTERNAL PARAMETERS-1'!$B$5:$J$44,9,FALSE)*MHTYPYLD2!$F118</f>
        <v>0</v>
      </c>
      <c r="AU118" s="51">
        <f>MHTYPYLD1!AU118*VLOOKUP(MHTYPYLD2!AU$4,'[1]INTERNAL PARAMETERS-1'!$B$5:$J$44,5,FALSE)*VLOOKUP(MHTYPYLD2!AU$4,'[1]INTERNAL PARAMETERS-1'!$B$5:$J$44,6,FALSE)*VLOOKUP(MHTYPYLD2!AU$4,'[1]INTERNAL PARAMETERS-1'!$B$5:$J$44,3,FALSE) + MHTYPYLD1!AU118*(1-VLOOKUP(MHTYPYLD2!AU$4,'[1]INTERNAL PARAMETERS-1'!$B$5:$J$44,5,FALSE))*VLOOKUP(MHTYPYLD2!AU$4,'[1]INTERNAL PARAMETERS-1'!$B$5:$J$44,8,FALSE)*VLOOKUP(MHTYPYLD2!AU$4,'[1]INTERNAL PARAMETERS-1'!$B$5:$J$44,3,FALSE)</f>
        <v>0</v>
      </c>
      <c r="AV118" s="50">
        <f>MHTYPYLD1!AV118*VLOOKUP(MHTYPYLD2!AV$4,'[1]INTERNAL PARAMETERS-1'!$B$5:$J$44,5,FALSE)*VLOOKUP(MHTYPYLD2!AV$4,'[1]INTERNAL PARAMETERS-1'!$B$5:$J$44,6,FALSE)*VLOOKUP(MHTYPYLD2!AV$4,'[1]INTERNAL PARAMETERS-1'!$B$5:$J$44,3,FALSE) + MHTYPYLD1!AV118*(1-VLOOKUP(MHTYPYLD2!AV$4,'[1]INTERNAL PARAMETERS-1'!$B$5:$J$44,5,FALSE))*VLOOKUP(MHTYPYLD2!AV$4,'[1]INTERNAL PARAMETERS-1'!$B$5:$J$44,8,FALSE)*VLOOKUP(MHTYPYLD2!AV$4,'[1]INTERNAL PARAMETERS-1'!$B$5:$J$44,3,FALSE)</f>
        <v>0</v>
      </c>
      <c r="AW118" s="50">
        <f>MHTYPYLD1!AW118*VLOOKUP(MHTYPYLD2!AW$4,'[1]INTERNAL PARAMETERS-1'!$B$5:$J$44,5,FALSE)*VLOOKUP(MHTYPYLD2!AW$4,'[1]INTERNAL PARAMETERS-1'!$B$5:$J$44,6,FALSE)*VLOOKUP(MHTYPYLD2!AW$4,'[1]INTERNAL PARAMETERS-1'!$B$5:$J$44,3,FALSE) + MHTYPYLD1!AW118*(1-VLOOKUP(MHTYPYLD2!AW$4,'[1]INTERNAL PARAMETERS-1'!$B$5:$J$44,5,FALSE))*VLOOKUP(MHTYPYLD2!AW$4,'[1]INTERNAL PARAMETERS-1'!$B$5:$J$44,8,FALSE)*VLOOKUP(MHTYPYLD2!AW$4,'[1]INTERNAL PARAMETERS-1'!$B$5:$J$44,3,FALSE)</f>
        <v>0</v>
      </c>
      <c r="AX118" s="50">
        <f>MHTYPYLD1!AX118*VLOOKUP(MHTYPYLD2!AX$4,'[1]INTERNAL PARAMETERS-1'!$B$5:$J$44,5,FALSE)*VLOOKUP(MHTYPYLD2!AX$4,'[1]INTERNAL PARAMETERS-1'!$B$5:$J$44,6,FALSE)*VLOOKUP(MHTYPYLD2!AX$4,'[1]INTERNAL PARAMETERS-1'!$B$5:$J$44,3,FALSE) + MHTYPYLD1!AX118*(1-VLOOKUP(MHTYPYLD2!AX$4,'[1]INTERNAL PARAMETERS-1'!$B$5:$J$44,5,FALSE))*VLOOKUP(MHTYPYLD2!AX$4,'[1]INTERNAL PARAMETERS-1'!$B$5:$J$44,8,FALSE)*VLOOKUP(MHTYPYLD2!AX$4,'[1]INTERNAL PARAMETERS-1'!$B$5:$J$44,3,FALSE)</f>
        <v>0</v>
      </c>
      <c r="AY118" s="50">
        <f>MHTYPYLD1!AY118*VLOOKUP(MHTYPYLD2!AY$4,'[1]INTERNAL PARAMETERS-1'!$B$5:$J$44,5,FALSE)*VLOOKUP(MHTYPYLD2!AY$4,'[1]INTERNAL PARAMETERS-1'!$B$5:$J$44,6,FALSE)*VLOOKUP(MHTYPYLD2!AY$4,'[1]INTERNAL PARAMETERS-1'!$B$5:$J$44,3,FALSE) + MHTYPYLD1!AY118*(1-VLOOKUP(MHTYPYLD2!AY$4,'[1]INTERNAL PARAMETERS-1'!$B$5:$J$44,5,FALSE))*VLOOKUP(MHTYPYLD2!AY$4,'[1]INTERNAL PARAMETERS-1'!$B$5:$J$44,8,FALSE)*VLOOKUP(MHTYPYLD2!AY$4,'[1]INTERNAL PARAMETERS-1'!$B$5:$J$44,3,FALSE)</f>
        <v>0</v>
      </c>
      <c r="AZ118" s="50">
        <f>MHTYPYLD1!AZ118*VLOOKUP(MHTYPYLD2!AZ$4,'[1]INTERNAL PARAMETERS-1'!$B$5:$J$44,5,FALSE)*VLOOKUP(MHTYPYLD2!AZ$4,'[1]INTERNAL PARAMETERS-1'!$B$5:$J$44,6,FALSE)*VLOOKUP(MHTYPYLD2!AZ$4,'[1]INTERNAL PARAMETERS-1'!$B$5:$J$44,3,FALSE) + MHTYPYLD1!AZ118*(1-VLOOKUP(MHTYPYLD2!AZ$4,'[1]INTERNAL PARAMETERS-1'!$B$5:$J$44,5,FALSE))*VLOOKUP(MHTYPYLD2!AZ$4,'[1]INTERNAL PARAMETERS-1'!$B$5:$J$44,8,FALSE)*VLOOKUP(MHTYPYLD2!AZ$4,'[1]INTERNAL PARAMETERS-1'!$B$5:$J$44,3,FALSE)</f>
        <v>0</v>
      </c>
      <c r="BA118" s="50">
        <f>MHTYPYLD1!BA118*VLOOKUP(MHTYPYLD2!BA$4,'[1]INTERNAL PARAMETERS-1'!$B$5:$J$44,5,FALSE)*VLOOKUP(MHTYPYLD2!BA$4,'[1]INTERNAL PARAMETERS-1'!$B$5:$J$44,6,FALSE)*VLOOKUP(MHTYPYLD2!BA$4,'[1]INTERNAL PARAMETERS-1'!$B$5:$J$44,3,FALSE) + MHTYPYLD1!BA118*(1-VLOOKUP(MHTYPYLD2!BA$4,'[1]INTERNAL PARAMETERS-1'!$B$5:$J$44,5,FALSE))*VLOOKUP(MHTYPYLD2!BA$4,'[1]INTERNAL PARAMETERS-1'!$B$5:$J$44,8,FALSE)*VLOOKUP(MHTYPYLD2!BA$4,'[1]INTERNAL PARAMETERS-1'!$B$5:$J$44,3,FALSE)</f>
        <v>0</v>
      </c>
      <c r="BB118" s="50">
        <f>MHTYPYLD1!BB118*VLOOKUP(MHTYPYLD2!BB$4,'[1]INTERNAL PARAMETERS-1'!$B$5:$J$44,5,FALSE)*VLOOKUP(MHTYPYLD2!BB$4,'[1]INTERNAL PARAMETERS-1'!$B$5:$J$44,6,FALSE)*VLOOKUP(MHTYPYLD2!BB$4,'[1]INTERNAL PARAMETERS-1'!$B$5:$J$44,3,FALSE) + MHTYPYLD1!BB118*(1-VLOOKUP(MHTYPYLD2!BB$4,'[1]INTERNAL PARAMETERS-1'!$B$5:$J$44,5,FALSE))*VLOOKUP(MHTYPYLD2!BB$4,'[1]INTERNAL PARAMETERS-1'!$B$5:$J$44,8,FALSE)*VLOOKUP(MHTYPYLD2!BB$4,'[1]INTERNAL PARAMETERS-1'!$B$5:$J$44,3,FALSE)</f>
        <v>0</v>
      </c>
      <c r="BC118" s="50">
        <f>MHTYPYLD1!BC118*VLOOKUP(MHTYPYLD2!BC$4,'[1]INTERNAL PARAMETERS-1'!$B$5:$J$44,5,FALSE)*VLOOKUP(MHTYPYLD2!BC$4,'[1]INTERNAL PARAMETERS-1'!$B$5:$J$44,6,FALSE)*VLOOKUP(MHTYPYLD2!BC$4,'[1]INTERNAL PARAMETERS-1'!$B$5:$J$44,3,FALSE) + MHTYPYLD1!BC118*(1-VLOOKUP(MHTYPYLD2!BC$4,'[1]INTERNAL PARAMETERS-1'!$B$5:$J$44,5,FALSE))*VLOOKUP(MHTYPYLD2!BC$4,'[1]INTERNAL PARAMETERS-1'!$B$5:$J$44,8,FALSE)*VLOOKUP(MHTYPYLD2!BC$4,'[1]INTERNAL PARAMETERS-1'!$B$5:$J$44,3,FALSE)</f>
        <v>0</v>
      </c>
      <c r="BD118" s="50">
        <f>MHTYPYLD1!BD118*VLOOKUP(MHTYPYLD2!BD$4,'[1]INTERNAL PARAMETERS-1'!$B$5:$J$44,5,FALSE)*VLOOKUP(MHTYPYLD2!BD$4,'[1]INTERNAL PARAMETERS-1'!$B$5:$J$44,6,FALSE)*VLOOKUP(MHTYPYLD2!BD$4,'[1]INTERNAL PARAMETERS-1'!$B$5:$J$44,3,FALSE) + MHTYPYLD1!BD118*(1-VLOOKUP(MHTYPYLD2!BD$4,'[1]INTERNAL PARAMETERS-1'!$B$5:$J$44,5,FALSE))*VLOOKUP(MHTYPYLD2!BD$4,'[1]INTERNAL PARAMETERS-1'!$B$5:$J$44,8,FALSE)*VLOOKUP(MHTYPYLD2!BD$4,'[1]INTERNAL PARAMETERS-1'!$B$5:$J$44,3,FALSE)</f>
        <v>0</v>
      </c>
      <c r="BE118" s="50">
        <f>MHTYPYLD1!BE118*VLOOKUP(MHTYPYLD2!BE$4,'[1]INTERNAL PARAMETERS-1'!$B$5:$J$44,5,FALSE)*VLOOKUP(MHTYPYLD2!BE$4,'[1]INTERNAL PARAMETERS-1'!$B$5:$J$44,6,FALSE)*VLOOKUP(MHTYPYLD2!BE$4,'[1]INTERNAL PARAMETERS-1'!$B$5:$J$44,3,FALSE) + MHTYPYLD1!BE118*(1-VLOOKUP(MHTYPYLD2!BE$4,'[1]INTERNAL PARAMETERS-1'!$B$5:$J$44,5,FALSE))*VLOOKUP(MHTYPYLD2!BE$4,'[1]INTERNAL PARAMETERS-1'!$B$5:$J$44,8,FALSE)*VLOOKUP(MHTYPYLD2!BE$4,'[1]INTERNAL PARAMETERS-1'!$B$5:$J$44,3,FALSE)</f>
        <v>0</v>
      </c>
      <c r="BF118" s="50">
        <f>MHTYPYLD1!BF118*VLOOKUP(MHTYPYLD2!BF$4,'[1]INTERNAL PARAMETERS-1'!$B$5:$J$44,5,FALSE)*VLOOKUP(MHTYPYLD2!BF$4,'[1]INTERNAL PARAMETERS-1'!$B$5:$J$44,6,FALSE)*VLOOKUP(MHTYPYLD2!BF$4,'[1]INTERNAL PARAMETERS-1'!$B$5:$J$44,3,FALSE) + MHTYPYLD1!BF118*(1-VLOOKUP(MHTYPYLD2!BF$4,'[1]INTERNAL PARAMETERS-1'!$B$5:$J$44,5,FALSE))*VLOOKUP(MHTYPYLD2!BF$4,'[1]INTERNAL PARAMETERS-1'!$B$5:$J$44,8,FALSE)*VLOOKUP(MHTYPYLD2!BF$4,'[1]INTERNAL PARAMETERS-1'!$B$5:$J$44,3,FALSE)</f>
        <v>0</v>
      </c>
      <c r="BG118" s="50">
        <f>MHTYPYLD1!BG118*VLOOKUP(MHTYPYLD2!BG$4,'[1]INTERNAL PARAMETERS-1'!$B$5:$J$44,5,FALSE)*VLOOKUP(MHTYPYLD2!BG$4,'[1]INTERNAL PARAMETERS-1'!$B$5:$J$44,6,FALSE)*VLOOKUP(MHTYPYLD2!BG$4,'[1]INTERNAL PARAMETERS-1'!$B$5:$J$44,3,FALSE) + MHTYPYLD1!BG118*(1-VLOOKUP(MHTYPYLD2!BG$4,'[1]INTERNAL PARAMETERS-1'!$B$5:$J$44,5,FALSE))*VLOOKUP(MHTYPYLD2!BG$4,'[1]INTERNAL PARAMETERS-1'!$B$5:$J$44,8,FALSE)*VLOOKUP(MHTYPYLD2!BG$4,'[1]INTERNAL PARAMETERS-1'!$B$5:$J$44,3,FALSE)</f>
        <v>0</v>
      </c>
      <c r="BH118" s="50">
        <f>MHTYPYLD1!BH118*VLOOKUP(MHTYPYLD2!BH$4,'[1]INTERNAL PARAMETERS-1'!$B$5:$J$44,5,FALSE)*VLOOKUP(MHTYPYLD2!BH$4,'[1]INTERNAL PARAMETERS-1'!$B$5:$J$44,6,FALSE)*VLOOKUP(MHTYPYLD2!BH$4,'[1]INTERNAL PARAMETERS-1'!$B$5:$J$44,3,FALSE) + MHTYPYLD1!BH118*(1-VLOOKUP(MHTYPYLD2!BH$4,'[1]INTERNAL PARAMETERS-1'!$B$5:$J$44,5,FALSE))*VLOOKUP(MHTYPYLD2!BH$4,'[1]INTERNAL PARAMETERS-1'!$B$5:$J$44,8,FALSE)*VLOOKUP(MHTYPYLD2!BH$4,'[1]INTERNAL PARAMETERS-1'!$B$5:$J$44,3,FALSE)</f>
        <v>0</v>
      </c>
      <c r="BI118" s="50">
        <f>MHTYPYLD1!BI118*VLOOKUP(MHTYPYLD2!BI$4,'[1]INTERNAL PARAMETERS-1'!$B$5:$J$44,5,FALSE)*VLOOKUP(MHTYPYLD2!BI$4,'[1]INTERNAL PARAMETERS-1'!$B$5:$J$44,6,FALSE)*VLOOKUP(MHTYPYLD2!BI$4,'[1]INTERNAL PARAMETERS-1'!$B$5:$J$44,3,FALSE) + MHTYPYLD1!BI118*(1-VLOOKUP(MHTYPYLD2!BI$4,'[1]INTERNAL PARAMETERS-1'!$B$5:$J$44,5,FALSE))*VLOOKUP(MHTYPYLD2!BI$4,'[1]INTERNAL PARAMETERS-1'!$B$5:$J$44,8,FALSE)*VLOOKUP(MHTYPYLD2!BI$4,'[1]INTERNAL PARAMETERS-1'!$B$5:$J$44,3,FALSE)</f>
        <v>0</v>
      </c>
      <c r="BJ118" s="50">
        <f>MHTYPYLD1!BJ118*VLOOKUP(MHTYPYLD2!BJ$4,'[1]INTERNAL PARAMETERS-1'!$B$5:$J$44,5,FALSE)*VLOOKUP(MHTYPYLD2!BJ$4,'[1]INTERNAL PARAMETERS-1'!$B$5:$J$44,6,FALSE)*VLOOKUP(MHTYPYLD2!BJ$4,'[1]INTERNAL PARAMETERS-1'!$B$5:$J$44,3,FALSE) + MHTYPYLD1!BJ118*(1-VLOOKUP(MHTYPYLD2!BJ$4,'[1]INTERNAL PARAMETERS-1'!$B$5:$J$44,5,FALSE))*VLOOKUP(MHTYPYLD2!BJ$4,'[1]INTERNAL PARAMETERS-1'!$B$5:$J$44,8,FALSE)*VLOOKUP(MHTYPYLD2!BJ$4,'[1]INTERNAL PARAMETERS-1'!$B$5:$J$44,3,FALSE)</f>
        <v>0</v>
      </c>
      <c r="BK118" s="50">
        <f>MHTYPYLD1!BK118*VLOOKUP(MHTYPYLD2!BK$4,'[1]INTERNAL PARAMETERS-1'!$B$5:$J$44,5,FALSE)*VLOOKUP(MHTYPYLD2!BK$4,'[1]INTERNAL PARAMETERS-1'!$B$5:$J$44,6,FALSE)*VLOOKUP(MHTYPYLD2!BK$4,'[1]INTERNAL PARAMETERS-1'!$B$5:$J$44,3,FALSE) + MHTYPYLD1!BK118*(1-VLOOKUP(MHTYPYLD2!BK$4,'[1]INTERNAL PARAMETERS-1'!$B$5:$J$44,5,FALSE))*VLOOKUP(MHTYPYLD2!BK$4,'[1]INTERNAL PARAMETERS-1'!$B$5:$J$44,8,FALSE)*VLOOKUP(MHTYPYLD2!BK$4,'[1]INTERNAL PARAMETERS-1'!$B$5:$J$44,3,FALSE)</f>
        <v>0</v>
      </c>
      <c r="BL118" s="50">
        <f>MHTYPYLD1!BL118*VLOOKUP(MHTYPYLD2!BL$4,'[1]INTERNAL PARAMETERS-1'!$B$5:$J$44,5,FALSE)*VLOOKUP(MHTYPYLD2!BL$4,'[1]INTERNAL PARAMETERS-1'!$B$5:$J$44,6,FALSE)*VLOOKUP(MHTYPYLD2!BL$4,'[1]INTERNAL PARAMETERS-1'!$B$5:$J$44,3,FALSE) + MHTYPYLD1!BL118*(1-VLOOKUP(MHTYPYLD2!BL$4,'[1]INTERNAL PARAMETERS-1'!$B$5:$J$44,5,FALSE))*VLOOKUP(MHTYPYLD2!BL$4,'[1]INTERNAL PARAMETERS-1'!$B$5:$J$44,8,FALSE)*VLOOKUP(MHTYPYLD2!BL$4,'[1]INTERNAL PARAMETERS-1'!$B$5:$J$44,3,FALSE)</f>
        <v>0</v>
      </c>
      <c r="BM118" s="50">
        <f>MHTYPYLD1!BM118*VLOOKUP(MHTYPYLD2!BM$4,'[1]INTERNAL PARAMETERS-1'!$B$5:$J$44,5,FALSE)*VLOOKUP(MHTYPYLD2!BM$4,'[1]INTERNAL PARAMETERS-1'!$B$5:$J$44,6,FALSE)*VLOOKUP(MHTYPYLD2!BM$4,'[1]INTERNAL PARAMETERS-1'!$B$5:$J$44,3,FALSE) + MHTYPYLD1!BM118*(1-VLOOKUP(MHTYPYLD2!BM$4,'[1]INTERNAL PARAMETERS-1'!$B$5:$J$44,5,FALSE))*VLOOKUP(MHTYPYLD2!BM$4,'[1]INTERNAL PARAMETERS-1'!$B$5:$J$44,8,FALSE)*VLOOKUP(MHTYPYLD2!BM$4,'[1]INTERNAL PARAMETERS-1'!$B$5:$J$44,3,FALSE)</f>
        <v>0</v>
      </c>
      <c r="BN118" s="50">
        <f>MHTYPYLD1!BN118*VLOOKUP(MHTYPYLD2!BN$4,'[1]INTERNAL PARAMETERS-1'!$B$5:$J$44,5,FALSE)*VLOOKUP(MHTYPYLD2!BN$4,'[1]INTERNAL PARAMETERS-1'!$B$5:$J$44,6,FALSE)*VLOOKUP(MHTYPYLD2!BN$4,'[1]INTERNAL PARAMETERS-1'!$B$5:$J$44,3,FALSE) + MHTYPYLD1!BN118*(1-VLOOKUP(MHTYPYLD2!BN$4,'[1]INTERNAL PARAMETERS-1'!$B$5:$J$44,5,FALSE))*VLOOKUP(MHTYPYLD2!BN$4,'[1]INTERNAL PARAMETERS-1'!$B$5:$J$44,8,FALSE)*VLOOKUP(MHTYPYLD2!BN$4,'[1]INTERNAL PARAMETERS-1'!$B$5:$J$44,3,FALSE)</f>
        <v>0</v>
      </c>
      <c r="BO118" s="50">
        <f>MHTYPYLD1!BO118*VLOOKUP(MHTYPYLD2!BO$4,'[1]INTERNAL PARAMETERS-1'!$B$5:$J$44,5,FALSE)*VLOOKUP(MHTYPYLD2!BO$4,'[1]INTERNAL PARAMETERS-1'!$B$5:$J$44,6,FALSE)*VLOOKUP(MHTYPYLD2!BO$4,'[1]INTERNAL PARAMETERS-1'!$B$5:$J$44,3,FALSE) + MHTYPYLD1!BO118*(1-VLOOKUP(MHTYPYLD2!BO$4,'[1]INTERNAL PARAMETERS-1'!$B$5:$J$44,5,FALSE))*VLOOKUP(MHTYPYLD2!BO$4,'[1]INTERNAL PARAMETERS-1'!$B$5:$J$44,8,FALSE)*VLOOKUP(MHTYPYLD2!BO$4,'[1]INTERNAL PARAMETERS-1'!$B$5:$J$44,3,FALSE)</f>
        <v>0</v>
      </c>
      <c r="BP118" s="50">
        <f>MHTYPYLD1!BP118*VLOOKUP(MHTYPYLD2!BP$4,'[1]INTERNAL PARAMETERS-1'!$B$5:$J$44,5,FALSE)*VLOOKUP(MHTYPYLD2!BP$4,'[1]INTERNAL PARAMETERS-1'!$B$5:$J$44,6,FALSE)*VLOOKUP(MHTYPYLD2!BP$4,'[1]INTERNAL PARAMETERS-1'!$B$5:$J$44,3,FALSE) + MHTYPYLD1!BP118*(1-VLOOKUP(MHTYPYLD2!BP$4,'[1]INTERNAL PARAMETERS-1'!$B$5:$J$44,5,FALSE))*VLOOKUP(MHTYPYLD2!BP$4,'[1]INTERNAL PARAMETERS-1'!$B$5:$J$44,8,FALSE)*VLOOKUP(MHTYPYLD2!BP$4,'[1]INTERNAL PARAMETERS-1'!$B$5:$J$44,3,FALSE)</f>
        <v>0</v>
      </c>
      <c r="BQ118" s="50">
        <f>MHTYPYLD1!BQ118*VLOOKUP(MHTYPYLD2!BQ$4,'[1]INTERNAL PARAMETERS-1'!$B$5:$J$44,5,FALSE)*VLOOKUP(MHTYPYLD2!BQ$4,'[1]INTERNAL PARAMETERS-1'!$B$5:$J$44,6,FALSE)*VLOOKUP(MHTYPYLD2!BQ$4,'[1]INTERNAL PARAMETERS-1'!$B$5:$J$44,3,FALSE) + MHTYPYLD1!BQ118*(1-VLOOKUP(MHTYPYLD2!BQ$4,'[1]INTERNAL PARAMETERS-1'!$B$5:$J$44,5,FALSE))*VLOOKUP(MHTYPYLD2!BQ$4,'[1]INTERNAL PARAMETERS-1'!$B$5:$J$44,8,FALSE)*VLOOKUP(MHTYPYLD2!BQ$4,'[1]INTERNAL PARAMETERS-1'!$B$5:$J$44,3,FALSE)</f>
        <v>0</v>
      </c>
      <c r="BR118" s="50">
        <f>MHTYPYLD1!BR118*VLOOKUP(MHTYPYLD2!BR$4,'[1]INTERNAL PARAMETERS-1'!$B$5:$J$44,5,FALSE)*VLOOKUP(MHTYPYLD2!BR$4,'[1]INTERNAL PARAMETERS-1'!$B$5:$J$44,6,FALSE)*VLOOKUP(MHTYPYLD2!BR$4,'[1]INTERNAL PARAMETERS-1'!$B$5:$J$44,3,FALSE) + MHTYPYLD1!BR118*(1-VLOOKUP(MHTYPYLD2!BR$4,'[1]INTERNAL PARAMETERS-1'!$B$5:$J$44,5,FALSE))*VLOOKUP(MHTYPYLD2!BR$4,'[1]INTERNAL PARAMETERS-1'!$B$5:$J$44,8,FALSE)*VLOOKUP(MHTYPYLD2!BR$4,'[1]INTERNAL PARAMETERS-1'!$B$5:$J$44,3,FALSE)</f>
        <v>0</v>
      </c>
      <c r="BS118" s="50">
        <f>MHTYPYLD1!BS118*VLOOKUP(MHTYPYLD2!BS$4,'[1]INTERNAL PARAMETERS-1'!$B$5:$J$44,5,FALSE)*VLOOKUP(MHTYPYLD2!BS$4,'[1]INTERNAL PARAMETERS-1'!$B$5:$J$44,6,FALSE)*VLOOKUP(MHTYPYLD2!BS$4,'[1]INTERNAL PARAMETERS-1'!$B$5:$J$44,3,FALSE) + MHTYPYLD1!BS118*(1-VLOOKUP(MHTYPYLD2!BS$4,'[1]INTERNAL PARAMETERS-1'!$B$5:$J$44,5,FALSE))*VLOOKUP(MHTYPYLD2!BS$4,'[1]INTERNAL PARAMETERS-1'!$B$5:$J$44,8,FALSE)*VLOOKUP(MHTYPYLD2!BS$4,'[1]INTERNAL PARAMETERS-1'!$B$5:$J$44,3,FALSE)</f>
        <v>0</v>
      </c>
      <c r="BT118" s="50">
        <f>MHTYPYLD1!BT118*VLOOKUP(MHTYPYLD2!BT$4,'[1]INTERNAL PARAMETERS-1'!$B$5:$J$44,5,FALSE)*VLOOKUP(MHTYPYLD2!BT$4,'[1]INTERNAL PARAMETERS-1'!$B$5:$J$44,6,FALSE)*VLOOKUP(MHTYPYLD2!BT$4,'[1]INTERNAL PARAMETERS-1'!$B$5:$J$44,3,FALSE) + MHTYPYLD1!BT118*(1-VLOOKUP(MHTYPYLD2!BT$4,'[1]INTERNAL PARAMETERS-1'!$B$5:$J$44,5,FALSE))*VLOOKUP(MHTYPYLD2!BT$4,'[1]INTERNAL PARAMETERS-1'!$B$5:$J$44,8,FALSE)*VLOOKUP(MHTYPYLD2!BT$4,'[1]INTERNAL PARAMETERS-1'!$B$5:$J$44,3,FALSE)</f>
        <v>0</v>
      </c>
      <c r="BU118" s="50">
        <f>MHTYPYLD1!BU118*VLOOKUP(MHTYPYLD2!BU$4,'[1]INTERNAL PARAMETERS-1'!$B$5:$J$44,5,FALSE)*VLOOKUP(MHTYPYLD2!BU$4,'[1]INTERNAL PARAMETERS-1'!$B$5:$J$44,6,FALSE)*VLOOKUP(MHTYPYLD2!BU$4,'[1]INTERNAL PARAMETERS-1'!$B$5:$J$44,3,FALSE) + MHTYPYLD1!BU118*(1-VLOOKUP(MHTYPYLD2!BU$4,'[1]INTERNAL PARAMETERS-1'!$B$5:$J$44,5,FALSE))*VLOOKUP(MHTYPYLD2!BU$4,'[1]INTERNAL PARAMETERS-1'!$B$5:$J$44,8,FALSE)*VLOOKUP(MHTYPYLD2!BU$4,'[1]INTERNAL PARAMETERS-1'!$B$5:$J$44,3,FALSE)</f>
        <v>0</v>
      </c>
      <c r="BV118" s="50">
        <f>MHTYPYLD1!BV118*VLOOKUP(MHTYPYLD2!BV$4,'[1]INTERNAL PARAMETERS-1'!$B$5:$J$44,5,FALSE)*VLOOKUP(MHTYPYLD2!BV$4,'[1]INTERNAL PARAMETERS-1'!$B$5:$J$44,6,FALSE)*VLOOKUP(MHTYPYLD2!BV$4,'[1]INTERNAL PARAMETERS-1'!$B$5:$J$44,3,FALSE) + MHTYPYLD1!BV118*(1-VLOOKUP(MHTYPYLD2!BV$4,'[1]INTERNAL PARAMETERS-1'!$B$5:$J$44,5,FALSE))*VLOOKUP(MHTYPYLD2!BV$4,'[1]INTERNAL PARAMETERS-1'!$B$5:$J$44,8,FALSE)*VLOOKUP(MHTYPYLD2!BV$4,'[1]INTERNAL PARAMETERS-1'!$B$5:$J$44,3,FALSE)</f>
        <v>0</v>
      </c>
      <c r="BW118" s="50">
        <f>MHTYPYLD1!BW118*VLOOKUP(MHTYPYLD2!BW$4,'[1]INTERNAL PARAMETERS-1'!$B$5:$J$44,5,FALSE)*VLOOKUP(MHTYPYLD2!BW$4,'[1]INTERNAL PARAMETERS-1'!$B$5:$J$44,6,FALSE)*VLOOKUP(MHTYPYLD2!BW$4,'[1]INTERNAL PARAMETERS-1'!$B$5:$J$44,3,FALSE) + MHTYPYLD1!BW118*(1-VLOOKUP(MHTYPYLD2!BW$4,'[1]INTERNAL PARAMETERS-1'!$B$5:$J$44,5,FALSE))*VLOOKUP(MHTYPYLD2!BW$4,'[1]INTERNAL PARAMETERS-1'!$B$5:$J$44,8,FALSE)*VLOOKUP(MHTYPYLD2!BW$4,'[1]INTERNAL PARAMETERS-1'!$B$5:$J$44,3,FALSE)</f>
        <v>0</v>
      </c>
      <c r="BX118" s="50">
        <f>MHTYPYLD1!BX118*VLOOKUP(MHTYPYLD2!BX$4,'[1]INTERNAL PARAMETERS-1'!$B$5:$J$44,5,FALSE)*VLOOKUP(MHTYPYLD2!BX$4,'[1]INTERNAL PARAMETERS-1'!$B$5:$J$44,6,FALSE)*VLOOKUP(MHTYPYLD2!BX$4,'[1]INTERNAL PARAMETERS-1'!$B$5:$J$44,3,FALSE) + MHTYPYLD1!BX118*(1-VLOOKUP(MHTYPYLD2!BX$4,'[1]INTERNAL PARAMETERS-1'!$B$5:$J$44,5,FALSE))*VLOOKUP(MHTYPYLD2!BX$4,'[1]INTERNAL PARAMETERS-1'!$B$5:$J$44,8,FALSE)*VLOOKUP(MHTYPYLD2!BX$4,'[1]INTERNAL PARAMETERS-1'!$B$5:$J$44,3,FALSE)</f>
        <v>0</v>
      </c>
      <c r="BY118" s="50">
        <f>MHTYPYLD1!BY118*VLOOKUP(MHTYPYLD2!BY$4,'[1]INTERNAL PARAMETERS-1'!$B$5:$J$44,5,FALSE)*VLOOKUP(MHTYPYLD2!BY$4,'[1]INTERNAL PARAMETERS-1'!$B$5:$J$44,6,FALSE)*VLOOKUP(MHTYPYLD2!BY$4,'[1]INTERNAL PARAMETERS-1'!$B$5:$J$44,3,FALSE) + MHTYPYLD1!BY118*(1-VLOOKUP(MHTYPYLD2!BY$4,'[1]INTERNAL PARAMETERS-1'!$B$5:$J$44,5,FALSE))*VLOOKUP(MHTYPYLD2!BY$4,'[1]INTERNAL PARAMETERS-1'!$B$5:$J$44,8,FALSE)*VLOOKUP(MHTYPYLD2!BY$4,'[1]INTERNAL PARAMETERS-1'!$B$5:$J$44,3,FALSE)</f>
        <v>0</v>
      </c>
      <c r="BZ118" s="50">
        <f>MHTYPYLD1!BZ118*VLOOKUP(MHTYPYLD2!BZ$4,'[1]INTERNAL PARAMETERS-1'!$B$5:$J$44,5,FALSE)*VLOOKUP(MHTYPYLD2!BZ$4,'[1]INTERNAL PARAMETERS-1'!$B$5:$J$44,6,FALSE)*VLOOKUP(MHTYPYLD2!BZ$4,'[1]INTERNAL PARAMETERS-1'!$B$5:$J$44,3,FALSE) + MHTYPYLD1!BZ118*(1-VLOOKUP(MHTYPYLD2!BZ$4,'[1]INTERNAL PARAMETERS-1'!$B$5:$J$44,5,FALSE))*VLOOKUP(MHTYPYLD2!BZ$4,'[1]INTERNAL PARAMETERS-1'!$B$5:$J$44,8,FALSE)*VLOOKUP(MHTYPYLD2!BZ$4,'[1]INTERNAL PARAMETERS-1'!$B$5:$J$44,3,FALSE)</f>
        <v>0</v>
      </c>
      <c r="CA118" s="50">
        <f>MHTYPYLD1!CA118*VLOOKUP(MHTYPYLD2!CA$4,'[1]INTERNAL PARAMETERS-1'!$B$5:$J$44,5,FALSE)*VLOOKUP(MHTYPYLD2!CA$4,'[1]INTERNAL PARAMETERS-1'!$B$5:$J$44,6,FALSE)*VLOOKUP(MHTYPYLD2!CA$4,'[1]INTERNAL PARAMETERS-1'!$B$5:$J$44,3,FALSE) + MHTYPYLD1!CA118*(1-VLOOKUP(MHTYPYLD2!CA$4,'[1]INTERNAL PARAMETERS-1'!$B$5:$J$44,5,FALSE))*VLOOKUP(MHTYPYLD2!CA$4,'[1]INTERNAL PARAMETERS-1'!$B$5:$J$44,8,FALSE)*VLOOKUP(MHTYPYLD2!CA$4,'[1]INTERNAL PARAMETERS-1'!$B$5:$J$44,3,FALSE)</f>
        <v>0</v>
      </c>
      <c r="CB118" s="50">
        <f>MHTYPYLD1!CB118*VLOOKUP(MHTYPYLD2!CB$4,'[1]INTERNAL PARAMETERS-1'!$B$5:$J$44,5,FALSE)*VLOOKUP(MHTYPYLD2!CB$4,'[1]INTERNAL PARAMETERS-1'!$B$5:$J$44,6,FALSE)*VLOOKUP(MHTYPYLD2!CB$4,'[1]INTERNAL PARAMETERS-1'!$B$5:$J$44,3,FALSE) + MHTYPYLD1!CB118*(1-VLOOKUP(MHTYPYLD2!CB$4,'[1]INTERNAL PARAMETERS-1'!$B$5:$J$44,5,FALSE))*VLOOKUP(MHTYPYLD2!CB$4,'[1]INTERNAL PARAMETERS-1'!$B$5:$J$44,8,FALSE)*VLOOKUP(MHTYPYLD2!CB$4,'[1]INTERNAL PARAMETERS-1'!$B$5:$J$44,3,FALSE)</f>
        <v>0</v>
      </c>
      <c r="CC118" s="50">
        <f>MHTYPYLD1!CC118*VLOOKUP(MHTYPYLD2!CC$4,'[1]INTERNAL PARAMETERS-1'!$B$5:$J$44,5,FALSE)*VLOOKUP(MHTYPYLD2!CC$4,'[1]INTERNAL PARAMETERS-1'!$B$5:$J$44,6,FALSE)*VLOOKUP(MHTYPYLD2!CC$4,'[1]INTERNAL PARAMETERS-1'!$B$5:$J$44,3,FALSE) + MHTYPYLD1!CC118*(1-VLOOKUP(MHTYPYLD2!CC$4,'[1]INTERNAL PARAMETERS-1'!$B$5:$J$44,5,FALSE))*VLOOKUP(MHTYPYLD2!CC$4,'[1]INTERNAL PARAMETERS-1'!$B$5:$J$44,8,FALSE)*VLOOKUP(MHTYPYLD2!CC$4,'[1]INTERNAL PARAMETERS-1'!$B$5:$J$44,3,FALSE)</f>
        <v>0</v>
      </c>
      <c r="CD118" s="50">
        <f>MHTYPYLD1!CD118*VLOOKUP(MHTYPYLD2!CD$4,'[1]INTERNAL PARAMETERS-1'!$B$5:$J$44,5,FALSE)*VLOOKUP(MHTYPYLD2!CD$4,'[1]INTERNAL PARAMETERS-1'!$B$5:$J$44,6,FALSE)*VLOOKUP(MHTYPYLD2!CD$4,'[1]INTERNAL PARAMETERS-1'!$B$5:$J$44,3,FALSE) + MHTYPYLD1!CD118*(1-VLOOKUP(MHTYPYLD2!CD$4,'[1]INTERNAL PARAMETERS-1'!$B$5:$J$44,5,FALSE))*VLOOKUP(MHTYPYLD2!CD$4,'[1]INTERNAL PARAMETERS-1'!$B$5:$J$44,8,FALSE)*VLOOKUP(MHTYPYLD2!CD$4,'[1]INTERNAL PARAMETERS-1'!$B$5:$J$44,3,FALSE)</f>
        <v>0</v>
      </c>
      <c r="CE118" s="50">
        <f>MHTYPYLD1!CE118*VLOOKUP(MHTYPYLD2!CE$4,'[1]INTERNAL PARAMETERS-1'!$B$5:$J$44,5,FALSE)*VLOOKUP(MHTYPYLD2!CE$4,'[1]INTERNAL PARAMETERS-1'!$B$5:$J$44,6,FALSE)*VLOOKUP(MHTYPYLD2!CE$4,'[1]INTERNAL PARAMETERS-1'!$B$5:$J$44,3,FALSE) + MHTYPYLD1!CE118*(1-VLOOKUP(MHTYPYLD2!CE$4,'[1]INTERNAL PARAMETERS-1'!$B$5:$J$44,5,FALSE))*VLOOKUP(MHTYPYLD2!CE$4,'[1]INTERNAL PARAMETERS-1'!$B$5:$J$44,8,FALSE)*VLOOKUP(MHTYPYLD2!CE$4,'[1]INTERNAL PARAMETERS-1'!$B$5:$J$44,3,FALSE)</f>
        <v>0</v>
      </c>
      <c r="CF118" s="50">
        <f>MHTYPYLD1!CF118*VLOOKUP(MHTYPYLD2!CF$4,'[1]INTERNAL PARAMETERS-1'!$B$5:$J$44,5,FALSE)*VLOOKUP(MHTYPYLD2!CF$4,'[1]INTERNAL PARAMETERS-1'!$B$5:$J$44,6,FALSE)*VLOOKUP(MHTYPYLD2!CF$4,'[1]INTERNAL PARAMETERS-1'!$B$5:$J$44,3,FALSE) + MHTYPYLD1!CF118*(1-VLOOKUP(MHTYPYLD2!CF$4,'[1]INTERNAL PARAMETERS-1'!$B$5:$J$44,5,FALSE))*VLOOKUP(MHTYPYLD2!CF$4,'[1]INTERNAL PARAMETERS-1'!$B$5:$J$44,8,FALSE)*VLOOKUP(MHTYPYLD2!CF$4,'[1]INTERNAL PARAMETERS-1'!$B$5:$J$44,3,FALSE)</f>
        <v>0</v>
      </c>
      <c r="CG118" s="50">
        <f>MHTYPYLD1!CG118*VLOOKUP(MHTYPYLD2!CG$4,'[1]INTERNAL PARAMETERS-1'!$B$5:$J$44,5,FALSE)*VLOOKUP(MHTYPYLD2!CG$4,'[1]INTERNAL PARAMETERS-1'!$B$5:$J$44,6,FALSE)*VLOOKUP(MHTYPYLD2!CG$4,'[1]INTERNAL PARAMETERS-1'!$B$5:$J$44,3,FALSE) + MHTYPYLD1!CG118*(1-VLOOKUP(MHTYPYLD2!CG$4,'[1]INTERNAL PARAMETERS-1'!$B$5:$J$44,5,FALSE))*VLOOKUP(MHTYPYLD2!CG$4,'[1]INTERNAL PARAMETERS-1'!$B$5:$J$44,8,FALSE)*VLOOKUP(MHTYPYLD2!CG$4,'[1]INTERNAL PARAMETERS-1'!$B$5:$J$44,3,FALSE)</f>
        <v>0</v>
      </c>
      <c r="CH118" s="49">
        <f>MHTYPYLD1!CH118*VLOOKUP(MHTYPYLD2!CH$4,'[1]INTERNAL PARAMETERS-1'!$B$5:$J$44,5,FALSE)*VLOOKUP(MHTYPYLD2!CH$4,'[1]INTERNAL PARAMETERS-1'!$B$5:$J$44,6,FALSE)*VLOOKUP(MHTYPYLD2!CH$4,'[1]INTERNAL PARAMETERS-1'!$B$5:$J$44,3,FALSE) + MHTYPYLD1!CH118*(1-VLOOKUP(MHTYPYLD2!CH$4,'[1]INTERNAL PARAMETERS-1'!$B$5:$J$44,5,FALSE))*VLOOKUP(MHTYPYLD2!CH$4,'[1]INTERNAL PARAMETERS-1'!$B$5:$J$44,8,FALSE)*VLOOKUP(MHTYPYLD2!CH$4,'[1]INTERNAL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>
      <c r="B119" s="64" t="s">
        <v>9</v>
      </c>
      <c r="C119" s="63" t="s">
        <v>72</v>
      </c>
      <c r="D119" s="63" t="s">
        <v>65</v>
      </c>
      <c r="E119" s="139">
        <f>MHTYP!S119</f>
        <v>0</v>
      </c>
      <c r="F119" s="65">
        <f>'[1]INTERNAL PARAMETERS-1'!M11</f>
        <v>53.995000000000005</v>
      </c>
      <c r="G119" s="51">
        <f>MHTYPYLD1!G119*VLOOKUP(MHTYPYLD2!G$4,'[1]INTERNAL PARAMETERS-1'!$B$5:$J$44,5,FALSE)*VLOOKUP(MHTYPYLD2!G$4,'[1]INTERNAL PARAMETERS-1'!$B$5:$J$44,7,FALSE)*MHTYPYLD2!$F119 + MHTYPYLD1!G119*(1-VLOOKUP(MHTYPYLD2!G$4,'[1]INTERNAL PARAMETERS-1'!$B$5:$J$44,5,FALSE))*VLOOKUP(MHTYPYLD2!G$4,'[1]INTERNAL PARAMETERS-1'!$B$5:$J$44,9,FALSE)*MHTYPYLD2!$F119</f>
        <v>0</v>
      </c>
      <c r="H119" s="50">
        <f>MHTYPYLD1!H119*VLOOKUP(MHTYPYLD2!H$4,'[1]INTERNAL PARAMETERS-1'!$B$5:$J$44,5,FALSE)*VLOOKUP(MHTYPYLD2!H$4,'[1]INTERNAL PARAMETERS-1'!$B$5:$J$44,7,FALSE)*MHTYPYLD2!$F119 + MHTYPYLD1!H119*(1-VLOOKUP(MHTYPYLD2!H$4,'[1]INTERNAL PARAMETERS-1'!$B$5:$J$44,5,FALSE))*VLOOKUP(MHTYPYLD2!H$4,'[1]INTERNAL PARAMETERS-1'!$B$5:$J$44,9,FALSE)*MHTYPYLD2!$F119</f>
        <v>0</v>
      </c>
      <c r="I119" s="50">
        <f>MHTYPYLD1!I119*VLOOKUP(MHTYPYLD2!I$4,'[1]INTERNAL PARAMETERS-1'!$B$5:$J$44,5,FALSE)*VLOOKUP(MHTYPYLD2!I$4,'[1]INTERNAL PARAMETERS-1'!$B$5:$J$44,7,FALSE)*MHTYPYLD2!$F119 + MHTYPYLD1!I119*(1-VLOOKUP(MHTYPYLD2!I$4,'[1]INTERNAL PARAMETERS-1'!$B$5:$J$44,5,FALSE))*VLOOKUP(MHTYPYLD2!I$4,'[1]INTERNAL PARAMETERS-1'!$B$5:$J$44,9,FALSE)*MHTYPYLD2!$F119</f>
        <v>0</v>
      </c>
      <c r="J119" s="50">
        <f>MHTYPYLD1!J119*VLOOKUP(MHTYPYLD2!J$4,'[1]INTERNAL PARAMETERS-1'!$B$5:$J$44,5,FALSE)*VLOOKUP(MHTYPYLD2!J$4,'[1]INTERNAL PARAMETERS-1'!$B$5:$J$44,7,FALSE)*MHTYPYLD2!$F119 + MHTYPYLD1!J119*(1-VLOOKUP(MHTYPYLD2!J$4,'[1]INTERNAL PARAMETERS-1'!$B$5:$J$44,5,FALSE))*VLOOKUP(MHTYPYLD2!J$4,'[1]INTERNAL PARAMETERS-1'!$B$5:$J$44,9,FALSE)*MHTYPYLD2!$F119</f>
        <v>0</v>
      </c>
      <c r="K119" s="50">
        <f>MHTYPYLD1!K119*VLOOKUP(MHTYPYLD2!K$4,'[1]INTERNAL PARAMETERS-1'!$B$5:$J$44,5,FALSE)*VLOOKUP(MHTYPYLD2!K$4,'[1]INTERNAL PARAMETERS-1'!$B$5:$J$44,7,FALSE)*MHTYPYLD2!$F119 + MHTYPYLD1!K119*(1-VLOOKUP(MHTYPYLD2!K$4,'[1]INTERNAL PARAMETERS-1'!$B$5:$J$44,5,FALSE))*VLOOKUP(MHTYPYLD2!K$4,'[1]INTERNAL PARAMETERS-1'!$B$5:$J$44,9,FALSE)*MHTYPYLD2!$F119</f>
        <v>0</v>
      </c>
      <c r="L119" s="50">
        <f>MHTYPYLD1!L119*VLOOKUP(MHTYPYLD2!L$4,'[1]INTERNAL PARAMETERS-1'!$B$5:$J$44,5,FALSE)*VLOOKUP(MHTYPYLD2!L$4,'[1]INTERNAL PARAMETERS-1'!$B$5:$J$44,7,FALSE)*MHTYPYLD2!$F119 + MHTYPYLD1!L119*(1-VLOOKUP(MHTYPYLD2!L$4,'[1]INTERNAL PARAMETERS-1'!$B$5:$J$44,5,FALSE))*VLOOKUP(MHTYPYLD2!L$4,'[1]INTERNAL PARAMETERS-1'!$B$5:$J$44,9,FALSE)*MHTYPYLD2!$F119</f>
        <v>0</v>
      </c>
      <c r="M119" s="50">
        <f>MHTYPYLD1!M119*VLOOKUP(MHTYPYLD2!M$4,'[1]INTERNAL PARAMETERS-1'!$B$5:$J$44,5,FALSE)*VLOOKUP(MHTYPYLD2!M$4,'[1]INTERNAL PARAMETERS-1'!$B$5:$J$44,7,FALSE)*MHTYPYLD2!$F119 + MHTYPYLD1!M119*(1-VLOOKUP(MHTYPYLD2!M$4,'[1]INTERNAL PARAMETERS-1'!$B$5:$J$44,5,FALSE))*VLOOKUP(MHTYPYLD2!M$4,'[1]INTERNAL PARAMETERS-1'!$B$5:$J$44,9,FALSE)*MHTYPYLD2!$F119</f>
        <v>0</v>
      </c>
      <c r="N119" s="50">
        <f>MHTYPYLD1!N119*VLOOKUP(MHTYPYLD2!N$4,'[1]INTERNAL PARAMETERS-1'!$B$5:$J$44,5,FALSE)*VLOOKUP(MHTYPYLD2!N$4,'[1]INTERNAL PARAMETERS-1'!$B$5:$J$44,7,FALSE)*MHTYPYLD2!$F119 + MHTYPYLD1!N119*(1-VLOOKUP(MHTYPYLD2!N$4,'[1]INTERNAL PARAMETERS-1'!$B$5:$J$44,5,FALSE))*VLOOKUP(MHTYPYLD2!N$4,'[1]INTERNAL PARAMETERS-1'!$B$5:$J$44,9,FALSE)*MHTYPYLD2!$F119</f>
        <v>0</v>
      </c>
      <c r="O119" s="50">
        <f>MHTYPYLD1!O119*VLOOKUP(MHTYPYLD2!O$4,'[1]INTERNAL PARAMETERS-1'!$B$5:$J$44,5,FALSE)*VLOOKUP(MHTYPYLD2!O$4,'[1]INTERNAL PARAMETERS-1'!$B$5:$J$44,7,FALSE)*MHTYPYLD2!$F119 + MHTYPYLD1!O119*(1-VLOOKUP(MHTYPYLD2!O$4,'[1]INTERNAL PARAMETERS-1'!$B$5:$J$44,5,FALSE))*VLOOKUP(MHTYPYLD2!O$4,'[1]INTERNAL PARAMETERS-1'!$B$5:$J$44,9,FALSE)*MHTYPYLD2!$F119</f>
        <v>0</v>
      </c>
      <c r="P119" s="50">
        <f>MHTYPYLD1!P119*VLOOKUP(MHTYPYLD2!P$4,'[1]INTERNAL PARAMETERS-1'!$B$5:$J$44,5,FALSE)*VLOOKUP(MHTYPYLD2!P$4,'[1]INTERNAL PARAMETERS-1'!$B$5:$J$44,7,FALSE)*MHTYPYLD2!$F119 + MHTYPYLD1!P119*(1-VLOOKUP(MHTYPYLD2!P$4,'[1]INTERNAL PARAMETERS-1'!$B$5:$J$44,5,FALSE))*VLOOKUP(MHTYPYLD2!P$4,'[1]INTERNAL PARAMETERS-1'!$B$5:$J$44,9,FALSE)*MHTYPYLD2!$F119</f>
        <v>0</v>
      </c>
      <c r="Q119" s="50">
        <f>MHTYPYLD1!Q119*VLOOKUP(MHTYPYLD2!Q$4,'[1]INTERNAL PARAMETERS-1'!$B$5:$J$44,5,FALSE)*VLOOKUP(MHTYPYLD2!Q$4,'[1]INTERNAL PARAMETERS-1'!$B$5:$J$44,7,FALSE)*MHTYPYLD2!$F119 + MHTYPYLD1!Q119*(1-VLOOKUP(MHTYPYLD2!Q$4,'[1]INTERNAL PARAMETERS-1'!$B$5:$J$44,5,FALSE))*VLOOKUP(MHTYPYLD2!Q$4,'[1]INTERNAL PARAMETERS-1'!$B$5:$J$44,9,FALSE)*MHTYPYLD2!$F119</f>
        <v>0</v>
      </c>
      <c r="R119" s="50">
        <f>MHTYPYLD1!R119*VLOOKUP(MHTYPYLD2!R$4,'[1]INTERNAL PARAMETERS-1'!$B$5:$J$44,5,FALSE)*VLOOKUP(MHTYPYLD2!R$4,'[1]INTERNAL PARAMETERS-1'!$B$5:$J$44,7,FALSE)*MHTYPYLD2!$F119 + MHTYPYLD1!R119*(1-VLOOKUP(MHTYPYLD2!R$4,'[1]INTERNAL PARAMETERS-1'!$B$5:$J$44,5,FALSE))*VLOOKUP(MHTYPYLD2!R$4,'[1]INTERNAL PARAMETERS-1'!$B$5:$J$44,9,FALSE)*MHTYPYLD2!$F119</f>
        <v>0</v>
      </c>
      <c r="S119" s="50">
        <f>MHTYPYLD1!S119*VLOOKUP(MHTYPYLD2!S$4,'[1]INTERNAL PARAMETERS-1'!$B$5:$J$44,5,FALSE)*VLOOKUP(MHTYPYLD2!S$4,'[1]INTERNAL PARAMETERS-1'!$B$5:$J$44,7,FALSE)*MHTYPYLD2!$F119 + MHTYPYLD1!S119*(1-VLOOKUP(MHTYPYLD2!S$4,'[1]INTERNAL PARAMETERS-1'!$B$5:$J$44,5,FALSE))*VLOOKUP(MHTYPYLD2!S$4,'[1]INTERNAL PARAMETERS-1'!$B$5:$J$44,9,FALSE)*MHTYPYLD2!$F119</f>
        <v>0</v>
      </c>
      <c r="T119" s="50">
        <f>MHTYPYLD1!T119*VLOOKUP(MHTYPYLD2!T$4,'[1]INTERNAL PARAMETERS-1'!$B$5:$J$44,5,FALSE)*VLOOKUP(MHTYPYLD2!T$4,'[1]INTERNAL PARAMETERS-1'!$B$5:$J$44,7,FALSE)*MHTYPYLD2!$F119 + MHTYPYLD1!T119*(1-VLOOKUP(MHTYPYLD2!T$4,'[1]INTERNAL PARAMETERS-1'!$B$5:$J$44,5,FALSE))*VLOOKUP(MHTYPYLD2!T$4,'[1]INTERNAL PARAMETERS-1'!$B$5:$J$44,9,FALSE)*MHTYPYLD2!$F119</f>
        <v>0</v>
      </c>
      <c r="U119" s="50">
        <f>MHTYPYLD1!U119*VLOOKUP(MHTYPYLD2!U$4,'[1]INTERNAL PARAMETERS-1'!$B$5:$J$44,5,FALSE)*VLOOKUP(MHTYPYLD2!U$4,'[1]INTERNAL PARAMETERS-1'!$B$5:$J$44,7,FALSE)*MHTYPYLD2!$F119 + MHTYPYLD1!U119*(1-VLOOKUP(MHTYPYLD2!U$4,'[1]INTERNAL PARAMETERS-1'!$B$5:$J$44,5,FALSE))*VLOOKUP(MHTYPYLD2!U$4,'[1]INTERNAL PARAMETERS-1'!$B$5:$J$44,9,FALSE)*MHTYPYLD2!$F119</f>
        <v>0</v>
      </c>
      <c r="V119" s="50">
        <f>MHTYPYLD1!V119*VLOOKUP(MHTYPYLD2!V$4,'[1]INTERNAL PARAMETERS-1'!$B$5:$J$44,5,FALSE)*VLOOKUP(MHTYPYLD2!V$4,'[1]INTERNAL PARAMETERS-1'!$B$5:$J$44,7,FALSE)*MHTYPYLD2!$F119 + MHTYPYLD1!V119*(1-VLOOKUP(MHTYPYLD2!V$4,'[1]INTERNAL PARAMETERS-1'!$B$5:$J$44,5,FALSE))*VLOOKUP(MHTYPYLD2!V$4,'[1]INTERNAL PARAMETERS-1'!$B$5:$J$44,9,FALSE)*MHTYPYLD2!$F119</f>
        <v>0</v>
      </c>
      <c r="W119" s="50">
        <f>MHTYPYLD1!W119*VLOOKUP(MHTYPYLD2!W$4,'[1]INTERNAL PARAMETERS-1'!$B$5:$J$44,5,FALSE)*VLOOKUP(MHTYPYLD2!W$4,'[1]INTERNAL PARAMETERS-1'!$B$5:$J$44,7,FALSE)*MHTYPYLD2!$F119 + MHTYPYLD1!W119*(1-VLOOKUP(MHTYPYLD2!W$4,'[1]INTERNAL PARAMETERS-1'!$B$5:$J$44,5,FALSE))*VLOOKUP(MHTYPYLD2!W$4,'[1]INTERNAL PARAMETERS-1'!$B$5:$J$44,9,FALSE)*MHTYPYLD2!$F119</f>
        <v>0</v>
      </c>
      <c r="X119" s="50">
        <f>MHTYPYLD1!X119*VLOOKUP(MHTYPYLD2!X$4,'[1]INTERNAL PARAMETERS-1'!$B$5:$J$44,5,FALSE)*VLOOKUP(MHTYPYLD2!X$4,'[1]INTERNAL PARAMETERS-1'!$B$5:$J$44,7,FALSE)*MHTYPYLD2!$F119 + MHTYPYLD1!X119*(1-VLOOKUP(MHTYPYLD2!X$4,'[1]INTERNAL PARAMETERS-1'!$B$5:$J$44,5,FALSE))*VLOOKUP(MHTYPYLD2!X$4,'[1]INTERNAL PARAMETERS-1'!$B$5:$J$44,9,FALSE)*MHTYPYLD2!$F119</f>
        <v>0</v>
      </c>
      <c r="Y119" s="50">
        <f>MHTYPYLD1!Y119*VLOOKUP(MHTYPYLD2!Y$4,'[1]INTERNAL PARAMETERS-1'!$B$5:$J$44,5,FALSE)*VLOOKUP(MHTYPYLD2!Y$4,'[1]INTERNAL PARAMETERS-1'!$B$5:$J$44,7,FALSE)*MHTYPYLD2!$F119 + MHTYPYLD1!Y119*(1-VLOOKUP(MHTYPYLD2!Y$4,'[1]INTERNAL PARAMETERS-1'!$B$5:$J$44,5,FALSE))*VLOOKUP(MHTYPYLD2!Y$4,'[1]INTERNAL PARAMETERS-1'!$B$5:$J$44,9,FALSE)*MHTYPYLD2!$F119</f>
        <v>0</v>
      </c>
      <c r="Z119" s="50">
        <f>MHTYPYLD1!Z119*VLOOKUP(MHTYPYLD2!Z$4,'[1]INTERNAL PARAMETERS-1'!$B$5:$J$44,5,FALSE)*VLOOKUP(MHTYPYLD2!Z$4,'[1]INTERNAL PARAMETERS-1'!$B$5:$J$44,7,FALSE)*MHTYPYLD2!$F119 + MHTYPYLD1!Z119*(1-VLOOKUP(MHTYPYLD2!Z$4,'[1]INTERNAL PARAMETERS-1'!$B$5:$J$44,5,FALSE))*VLOOKUP(MHTYPYLD2!Z$4,'[1]INTERNAL PARAMETERS-1'!$B$5:$J$44,9,FALSE)*MHTYPYLD2!$F119</f>
        <v>0</v>
      </c>
      <c r="AA119" s="50">
        <f>MHTYPYLD1!AA119*VLOOKUP(MHTYPYLD2!AA$4,'[1]INTERNAL PARAMETERS-1'!$B$5:$J$44,5,FALSE)*VLOOKUP(MHTYPYLD2!AA$4,'[1]INTERNAL PARAMETERS-1'!$B$5:$J$44,7,FALSE)*MHTYPYLD2!$F119 + MHTYPYLD1!AA119*(1-VLOOKUP(MHTYPYLD2!AA$4,'[1]INTERNAL PARAMETERS-1'!$B$5:$J$44,5,FALSE))*VLOOKUP(MHTYPYLD2!AA$4,'[1]INTERNAL PARAMETERS-1'!$B$5:$J$44,9,FALSE)*MHTYPYLD2!$F119</f>
        <v>0</v>
      </c>
      <c r="AB119" s="50">
        <f>MHTYPYLD1!AB119*VLOOKUP(MHTYPYLD2!AB$4,'[1]INTERNAL PARAMETERS-1'!$B$5:$J$44,5,FALSE)*VLOOKUP(MHTYPYLD2!AB$4,'[1]INTERNAL PARAMETERS-1'!$B$5:$J$44,7,FALSE)*MHTYPYLD2!$F119 + MHTYPYLD1!AB119*(1-VLOOKUP(MHTYPYLD2!AB$4,'[1]INTERNAL PARAMETERS-1'!$B$5:$J$44,5,FALSE))*VLOOKUP(MHTYPYLD2!AB$4,'[1]INTERNAL PARAMETERS-1'!$B$5:$J$44,9,FALSE)*MHTYPYLD2!$F119</f>
        <v>0</v>
      </c>
      <c r="AC119" s="50">
        <f>MHTYPYLD1!AC119*VLOOKUP(MHTYPYLD2!AC$4,'[1]INTERNAL PARAMETERS-1'!$B$5:$J$44,5,FALSE)*VLOOKUP(MHTYPYLD2!AC$4,'[1]INTERNAL PARAMETERS-1'!$B$5:$J$44,7,FALSE)*MHTYPYLD2!$F119 + MHTYPYLD1!AC119*(1-VLOOKUP(MHTYPYLD2!AC$4,'[1]INTERNAL PARAMETERS-1'!$B$5:$J$44,5,FALSE))*VLOOKUP(MHTYPYLD2!AC$4,'[1]INTERNAL PARAMETERS-1'!$B$5:$J$44,9,FALSE)*MHTYPYLD2!$F119</f>
        <v>0</v>
      </c>
      <c r="AD119" s="50">
        <f>MHTYPYLD1!AD119*VLOOKUP(MHTYPYLD2!AD$4,'[1]INTERNAL PARAMETERS-1'!$B$5:$J$44,5,FALSE)*VLOOKUP(MHTYPYLD2!AD$4,'[1]INTERNAL PARAMETERS-1'!$B$5:$J$44,7,FALSE)*MHTYPYLD2!$F119 + MHTYPYLD1!AD119*(1-VLOOKUP(MHTYPYLD2!AD$4,'[1]INTERNAL PARAMETERS-1'!$B$5:$J$44,5,FALSE))*VLOOKUP(MHTYPYLD2!AD$4,'[1]INTERNAL PARAMETERS-1'!$B$5:$J$44,9,FALSE)*MHTYPYLD2!$F119</f>
        <v>0</v>
      </c>
      <c r="AE119" s="50">
        <f>MHTYPYLD1!AE119*VLOOKUP(MHTYPYLD2!AE$4,'[1]INTERNAL PARAMETERS-1'!$B$5:$J$44,5,FALSE)*VLOOKUP(MHTYPYLD2!AE$4,'[1]INTERNAL PARAMETERS-1'!$B$5:$J$44,7,FALSE)*MHTYPYLD2!$F119 + MHTYPYLD1!AE119*(1-VLOOKUP(MHTYPYLD2!AE$4,'[1]INTERNAL PARAMETERS-1'!$B$5:$J$44,5,FALSE))*VLOOKUP(MHTYPYLD2!AE$4,'[1]INTERNAL PARAMETERS-1'!$B$5:$J$44,9,FALSE)*MHTYPYLD2!$F119</f>
        <v>0</v>
      </c>
      <c r="AF119" s="50">
        <f>MHTYPYLD1!AF119*VLOOKUP(MHTYPYLD2!AF$4,'[1]INTERNAL PARAMETERS-1'!$B$5:$J$44,5,FALSE)*VLOOKUP(MHTYPYLD2!AF$4,'[1]INTERNAL PARAMETERS-1'!$B$5:$J$44,7,FALSE)*MHTYPYLD2!$F119 + MHTYPYLD1!AF119*(1-VLOOKUP(MHTYPYLD2!AF$4,'[1]INTERNAL PARAMETERS-1'!$B$5:$J$44,5,FALSE))*VLOOKUP(MHTYPYLD2!AF$4,'[1]INTERNAL PARAMETERS-1'!$B$5:$J$44,9,FALSE)*MHTYPYLD2!$F119</f>
        <v>0</v>
      </c>
      <c r="AG119" s="50">
        <f>MHTYPYLD1!AG119*VLOOKUP(MHTYPYLD2!AG$4,'[1]INTERNAL PARAMETERS-1'!$B$5:$J$44,5,FALSE)*VLOOKUP(MHTYPYLD2!AG$4,'[1]INTERNAL PARAMETERS-1'!$B$5:$J$44,7,FALSE)*MHTYPYLD2!$F119 + MHTYPYLD1!AG119*(1-VLOOKUP(MHTYPYLD2!AG$4,'[1]INTERNAL PARAMETERS-1'!$B$5:$J$44,5,FALSE))*VLOOKUP(MHTYPYLD2!AG$4,'[1]INTERNAL PARAMETERS-1'!$B$5:$J$44,9,FALSE)*MHTYPYLD2!$F119</f>
        <v>0</v>
      </c>
      <c r="AH119" s="50">
        <f>MHTYPYLD1!AH119*VLOOKUP(MHTYPYLD2!AH$4,'[1]INTERNAL PARAMETERS-1'!$B$5:$J$44,5,FALSE)*VLOOKUP(MHTYPYLD2!AH$4,'[1]INTERNAL PARAMETERS-1'!$B$5:$J$44,7,FALSE)*MHTYPYLD2!$F119 + MHTYPYLD1!AH119*(1-VLOOKUP(MHTYPYLD2!AH$4,'[1]INTERNAL PARAMETERS-1'!$B$5:$J$44,5,FALSE))*VLOOKUP(MHTYPYLD2!AH$4,'[1]INTERNAL PARAMETERS-1'!$B$5:$J$44,9,FALSE)*MHTYPYLD2!$F119</f>
        <v>0</v>
      </c>
      <c r="AI119" s="50">
        <f>MHTYPYLD1!AI119*VLOOKUP(MHTYPYLD2!AI$4,'[1]INTERNAL PARAMETERS-1'!$B$5:$J$44,5,FALSE)*VLOOKUP(MHTYPYLD2!AI$4,'[1]INTERNAL PARAMETERS-1'!$B$5:$J$44,7,FALSE)*MHTYPYLD2!$F119 + MHTYPYLD1!AI119*(1-VLOOKUP(MHTYPYLD2!AI$4,'[1]INTERNAL PARAMETERS-1'!$B$5:$J$44,5,FALSE))*VLOOKUP(MHTYPYLD2!AI$4,'[1]INTERNAL PARAMETERS-1'!$B$5:$J$44,9,FALSE)*MHTYPYLD2!$F119</f>
        <v>0</v>
      </c>
      <c r="AJ119" s="50">
        <f>MHTYPYLD1!AJ119*VLOOKUP(MHTYPYLD2!AJ$4,'[1]INTERNAL PARAMETERS-1'!$B$5:$J$44,5,FALSE)*VLOOKUP(MHTYPYLD2!AJ$4,'[1]INTERNAL PARAMETERS-1'!$B$5:$J$44,7,FALSE)*MHTYPYLD2!$F119 + MHTYPYLD1!AJ119*(1-VLOOKUP(MHTYPYLD2!AJ$4,'[1]INTERNAL PARAMETERS-1'!$B$5:$J$44,5,FALSE))*VLOOKUP(MHTYPYLD2!AJ$4,'[1]INTERNAL PARAMETERS-1'!$B$5:$J$44,9,FALSE)*MHTYPYLD2!$F119</f>
        <v>0</v>
      </c>
      <c r="AK119" s="50">
        <f>MHTYPYLD1!AK119*VLOOKUP(MHTYPYLD2!AK$4,'[1]INTERNAL PARAMETERS-1'!$B$5:$J$44,5,FALSE)*VLOOKUP(MHTYPYLD2!AK$4,'[1]INTERNAL PARAMETERS-1'!$B$5:$J$44,7,FALSE)*MHTYPYLD2!$F119 + MHTYPYLD1!AK119*(1-VLOOKUP(MHTYPYLD2!AK$4,'[1]INTERNAL PARAMETERS-1'!$B$5:$J$44,5,FALSE))*VLOOKUP(MHTYPYLD2!AK$4,'[1]INTERNAL PARAMETERS-1'!$B$5:$J$44,9,FALSE)*MHTYPYLD2!$F119</f>
        <v>0</v>
      </c>
      <c r="AL119" s="50">
        <f>MHTYPYLD1!AL119*VLOOKUP(MHTYPYLD2!AL$4,'[1]INTERNAL PARAMETERS-1'!$B$5:$J$44,5,FALSE)*VLOOKUP(MHTYPYLD2!AL$4,'[1]INTERNAL PARAMETERS-1'!$B$5:$J$44,7,FALSE)*MHTYPYLD2!$F119 + MHTYPYLD1!AL119*(1-VLOOKUP(MHTYPYLD2!AL$4,'[1]INTERNAL PARAMETERS-1'!$B$5:$J$44,5,FALSE))*VLOOKUP(MHTYPYLD2!AL$4,'[1]INTERNAL PARAMETERS-1'!$B$5:$J$44,9,FALSE)*MHTYPYLD2!$F119</f>
        <v>0</v>
      </c>
      <c r="AM119" s="50">
        <f>MHTYPYLD1!AM119*VLOOKUP(MHTYPYLD2!AM$4,'[1]INTERNAL PARAMETERS-1'!$B$5:$J$44,5,FALSE)*VLOOKUP(MHTYPYLD2!AM$4,'[1]INTERNAL PARAMETERS-1'!$B$5:$J$44,7,FALSE)*MHTYPYLD2!$F119 + MHTYPYLD1!AM119*(1-VLOOKUP(MHTYPYLD2!AM$4,'[1]INTERNAL PARAMETERS-1'!$B$5:$J$44,5,FALSE))*VLOOKUP(MHTYPYLD2!AM$4,'[1]INTERNAL PARAMETERS-1'!$B$5:$J$44,9,FALSE)*MHTYPYLD2!$F119</f>
        <v>0</v>
      </c>
      <c r="AN119" s="50">
        <f>MHTYPYLD1!AN119*VLOOKUP(MHTYPYLD2!AN$4,'[1]INTERNAL PARAMETERS-1'!$B$5:$J$44,5,FALSE)*VLOOKUP(MHTYPYLD2!AN$4,'[1]INTERNAL PARAMETERS-1'!$B$5:$J$44,7,FALSE)*MHTYPYLD2!$F119 + MHTYPYLD1!AN119*(1-VLOOKUP(MHTYPYLD2!AN$4,'[1]INTERNAL PARAMETERS-1'!$B$5:$J$44,5,FALSE))*VLOOKUP(MHTYPYLD2!AN$4,'[1]INTERNAL PARAMETERS-1'!$B$5:$J$44,9,FALSE)*MHTYPYLD2!$F119</f>
        <v>0</v>
      </c>
      <c r="AO119" s="50">
        <f>MHTYPYLD1!AO119*VLOOKUP(MHTYPYLD2!AO$4,'[1]INTERNAL PARAMETERS-1'!$B$5:$J$44,5,FALSE)*VLOOKUP(MHTYPYLD2!AO$4,'[1]INTERNAL PARAMETERS-1'!$B$5:$J$44,7,FALSE)*MHTYPYLD2!$F119 + MHTYPYLD1!AO119*(1-VLOOKUP(MHTYPYLD2!AO$4,'[1]INTERNAL PARAMETERS-1'!$B$5:$J$44,5,FALSE))*VLOOKUP(MHTYPYLD2!AO$4,'[1]INTERNAL PARAMETERS-1'!$B$5:$J$44,9,FALSE)*MHTYPYLD2!$F119</f>
        <v>0</v>
      </c>
      <c r="AP119" s="50">
        <f>MHTYPYLD1!AP119*VLOOKUP(MHTYPYLD2!AP$4,'[1]INTERNAL PARAMETERS-1'!$B$5:$J$44,5,FALSE)*VLOOKUP(MHTYPYLD2!AP$4,'[1]INTERNAL PARAMETERS-1'!$B$5:$J$44,7,FALSE)*MHTYPYLD2!$F119 + MHTYPYLD1!AP119*(1-VLOOKUP(MHTYPYLD2!AP$4,'[1]INTERNAL PARAMETERS-1'!$B$5:$J$44,5,FALSE))*VLOOKUP(MHTYPYLD2!AP$4,'[1]INTERNAL PARAMETERS-1'!$B$5:$J$44,9,FALSE)*MHTYPYLD2!$F119</f>
        <v>0</v>
      </c>
      <c r="AQ119" s="50">
        <f>MHTYPYLD1!AQ119*VLOOKUP(MHTYPYLD2!AQ$4,'[1]INTERNAL PARAMETERS-1'!$B$5:$J$44,5,FALSE)*VLOOKUP(MHTYPYLD2!AQ$4,'[1]INTERNAL PARAMETERS-1'!$B$5:$J$44,7,FALSE)*MHTYPYLD2!$F119 + MHTYPYLD1!AQ119*(1-VLOOKUP(MHTYPYLD2!AQ$4,'[1]INTERNAL PARAMETERS-1'!$B$5:$J$44,5,FALSE))*VLOOKUP(MHTYPYLD2!AQ$4,'[1]INTERNAL PARAMETERS-1'!$B$5:$J$44,9,FALSE)*MHTYPYLD2!$F119</f>
        <v>0</v>
      </c>
      <c r="AR119" s="50">
        <f>MHTYPYLD1!AR119*VLOOKUP(MHTYPYLD2!AR$4,'[1]INTERNAL PARAMETERS-1'!$B$5:$J$44,5,FALSE)*VLOOKUP(MHTYPYLD2!AR$4,'[1]INTERNAL PARAMETERS-1'!$B$5:$J$44,7,FALSE)*MHTYPYLD2!$F119 + MHTYPYLD1!AR119*(1-VLOOKUP(MHTYPYLD2!AR$4,'[1]INTERNAL PARAMETERS-1'!$B$5:$J$44,5,FALSE))*VLOOKUP(MHTYPYLD2!AR$4,'[1]INTERNAL PARAMETERS-1'!$B$5:$J$44,9,FALSE)*MHTYPYLD2!$F119</f>
        <v>0</v>
      </c>
      <c r="AS119" s="50">
        <f>MHTYPYLD1!AS119*VLOOKUP(MHTYPYLD2!AS$4,'[1]INTERNAL PARAMETERS-1'!$B$5:$J$44,5,FALSE)*VLOOKUP(MHTYPYLD2!AS$4,'[1]INTERNAL PARAMETERS-1'!$B$5:$J$44,7,FALSE)*MHTYPYLD2!$F119 + MHTYPYLD1!AS119*(1-VLOOKUP(MHTYPYLD2!AS$4,'[1]INTERNAL PARAMETERS-1'!$B$5:$J$44,5,FALSE))*VLOOKUP(MHTYPYLD2!AS$4,'[1]INTERNAL PARAMETERS-1'!$B$5:$J$44,9,FALSE)*MHTYPYLD2!$F119</f>
        <v>0</v>
      </c>
      <c r="AT119" s="49">
        <f>MHTYPYLD1!AT119*VLOOKUP(MHTYPYLD2!AT$4,'[1]INTERNAL PARAMETERS-1'!$B$5:$J$44,5,FALSE)*VLOOKUP(MHTYPYLD2!AT$4,'[1]INTERNAL PARAMETERS-1'!$B$5:$J$44,7,FALSE)*MHTYPYLD2!$F119 + MHTYPYLD1!AT119*(1-VLOOKUP(MHTYPYLD2!AT$4,'[1]INTERNAL PARAMETERS-1'!$B$5:$J$44,5,FALSE))*VLOOKUP(MHTYPYLD2!AT$4,'[1]INTERNAL PARAMETERS-1'!$B$5:$J$44,9,FALSE)*MHTYPYLD2!$F119</f>
        <v>0</v>
      </c>
      <c r="AU119" s="51">
        <f>MHTYPYLD1!AU119*VLOOKUP(MHTYPYLD2!AU$4,'[1]INTERNAL PARAMETERS-1'!$B$5:$J$44,5,FALSE)*VLOOKUP(MHTYPYLD2!AU$4,'[1]INTERNAL PARAMETERS-1'!$B$5:$J$44,6,FALSE)*VLOOKUP(MHTYPYLD2!AU$4,'[1]INTERNAL PARAMETERS-1'!$B$5:$J$44,3,FALSE) + MHTYPYLD1!AU119*(1-VLOOKUP(MHTYPYLD2!AU$4,'[1]INTERNAL PARAMETERS-1'!$B$5:$J$44,5,FALSE))*VLOOKUP(MHTYPYLD2!AU$4,'[1]INTERNAL PARAMETERS-1'!$B$5:$J$44,8,FALSE)*VLOOKUP(MHTYPYLD2!AU$4,'[1]INTERNAL PARAMETERS-1'!$B$5:$J$44,3,FALSE)</f>
        <v>0</v>
      </c>
      <c r="AV119" s="50">
        <f>MHTYPYLD1!AV119*VLOOKUP(MHTYPYLD2!AV$4,'[1]INTERNAL PARAMETERS-1'!$B$5:$J$44,5,FALSE)*VLOOKUP(MHTYPYLD2!AV$4,'[1]INTERNAL PARAMETERS-1'!$B$5:$J$44,6,FALSE)*VLOOKUP(MHTYPYLD2!AV$4,'[1]INTERNAL PARAMETERS-1'!$B$5:$J$44,3,FALSE) + MHTYPYLD1!AV119*(1-VLOOKUP(MHTYPYLD2!AV$4,'[1]INTERNAL PARAMETERS-1'!$B$5:$J$44,5,FALSE))*VLOOKUP(MHTYPYLD2!AV$4,'[1]INTERNAL PARAMETERS-1'!$B$5:$J$44,8,FALSE)*VLOOKUP(MHTYPYLD2!AV$4,'[1]INTERNAL PARAMETERS-1'!$B$5:$J$44,3,FALSE)</f>
        <v>0</v>
      </c>
      <c r="AW119" s="50">
        <f>MHTYPYLD1!AW119*VLOOKUP(MHTYPYLD2!AW$4,'[1]INTERNAL PARAMETERS-1'!$B$5:$J$44,5,FALSE)*VLOOKUP(MHTYPYLD2!AW$4,'[1]INTERNAL PARAMETERS-1'!$B$5:$J$44,6,FALSE)*VLOOKUP(MHTYPYLD2!AW$4,'[1]INTERNAL PARAMETERS-1'!$B$5:$J$44,3,FALSE) + MHTYPYLD1!AW119*(1-VLOOKUP(MHTYPYLD2!AW$4,'[1]INTERNAL PARAMETERS-1'!$B$5:$J$44,5,FALSE))*VLOOKUP(MHTYPYLD2!AW$4,'[1]INTERNAL PARAMETERS-1'!$B$5:$J$44,8,FALSE)*VLOOKUP(MHTYPYLD2!AW$4,'[1]INTERNAL PARAMETERS-1'!$B$5:$J$44,3,FALSE)</f>
        <v>0</v>
      </c>
      <c r="AX119" s="50">
        <f>MHTYPYLD1!AX119*VLOOKUP(MHTYPYLD2!AX$4,'[1]INTERNAL PARAMETERS-1'!$B$5:$J$44,5,FALSE)*VLOOKUP(MHTYPYLD2!AX$4,'[1]INTERNAL PARAMETERS-1'!$B$5:$J$44,6,FALSE)*VLOOKUP(MHTYPYLD2!AX$4,'[1]INTERNAL PARAMETERS-1'!$B$5:$J$44,3,FALSE) + MHTYPYLD1!AX119*(1-VLOOKUP(MHTYPYLD2!AX$4,'[1]INTERNAL PARAMETERS-1'!$B$5:$J$44,5,FALSE))*VLOOKUP(MHTYPYLD2!AX$4,'[1]INTERNAL PARAMETERS-1'!$B$5:$J$44,8,FALSE)*VLOOKUP(MHTYPYLD2!AX$4,'[1]INTERNAL PARAMETERS-1'!$B$5:$J$44,3,FALSE)</f>
        <v>0</v>
      </c>
      <c r="AY119" s="50">
        <f>MHTYPYLD1!AY119*VLOOKUP(MHTYPYLD2!AY$4,'[1]INTERNAL PARAMETERS-1'!$B$5:$J$44,5,FALSE)*VLOOKUP(MHTYPYLD2!AY$4,'[1]INTERNAL PARAMETERS-1'!$B$5:$J$44,6,FALSE)*VLOOKUP(MHTYPYLD2!AY$4,'[1]INTERNAL PARAMETERS-1'!$B$5:$J$44,3,FALSE) + MHTYPYLD1!AY119*(1-VLOOKUP(MHTYPYLD2!AY$4,'[1]INTERNAL PARAMETERS-1'!$B$5:$J$44,5,FALSE))*VLOOKUP(MHTYPYLD2!AY$4,'[1]INTERNAL PARAMETERS-1'!$B$5:$J$44,8,FALSE)*VLOOKUP(MHTYPYLD2!AY$4,'[1]INTERNAL PARAMETERS-1'!$B$5:$J$44,3,FALSE)</f>
        <v>0</v>
      </c>
      <c r="AZ119" s="50">
        <f>MHTYPYLD1!AZ119*VLOOKUP(MHTYPYLD2!AZ$4,'[1]INTERNAL PARAMETERS-1'!$B$5:$J$44,5,FALSE)*VLOOKUP(MHTYPYLD2!AZ$4,'[1]INTERNAL PARAMETERS-1'!$B$5:$J$44,6,FALSE)*VLOOKUP(MHTYPYLD2!AZ$4,'[1]INTERNAL PARAMETERS-1'!$B$5:$J$44,3,FALSE) + MHTYPYLD1!AZ119*(1-VLOOKUP(MHTYPYLD2!AZ$4,'[1]INTERNAL PARAMETERS-1'!$B$5:$J$44,5,FALSE))*VLOOKUP(MHTYPYLD2!AZ$4,'[1]INTERNAL PARAMETERS-1'!$B$5:$J$44,8,FALSE)*VLOOKUP(MHTYPYLD2!AZ$4,'[1]INTERNAL PARAMETERS-1'!$B$5:$J$44,3,FALSE)</f>
        <v>0</v>
      </c>
      <c r="BA119" s="50">
        <f>MHTYPYLD1!BA119*VLOOKUP(MHTYPYLD2!BA$4,'[1]INTERNAL PARAMETERS-1'!$B$5:$J$44,5,FALSE)*VLOOKUP(MHTYPYLD2!BA$4,'[1]INTERNAL PARAMETERS-1'!$B$5:$J$44,6,FALSE)*VLOOKUP(MHTYPYLD2!BA$4,'[1]INTERNAL PARAMETERS-1'!$B$5:$J$44,3,FALSE) + MHTYPYLD1!BA119*(1-VLOOKUP(MHTYPYLD2!BA$4,'[1]INTERNAL PARAMETERS-1'!$B$5:$J$44,5,FALSE))*VLOOKUP(MHTYPYLD2!BA$4,'[1]INTERNAL PARAMETERS-1'!$B$5:$J$44,8,FALSE)*VLOOKUP(MHTYPYLD2!BA$4,'[1]INTERNAL PARAMETERS-1'!$B$5:$J$44,3,FALSE)</f>
        <v>0</v>
      </c>
      <c r="BB119" s="50">
        <f>MHTYPYLD1!BB119*VLOOKUP(MHTYPYLD2!BB$4,'[1]INTERNAL PARAMETERS-1'!$B$5:$J$44,5,FALSE)*VLOOKUP(MHTYPYLD2!BB$4,'[1]INTERNAL PARAMETERS-1'!$B$5:$J$44,6,FALSE)*VLOOKUP(MHTYPYLD2!BB$4,'[1]INTERNAL PARAMETERS-1'!$B$5:$J$44,3,FALSE) + MHTYPYLD1!BB119*(1-VLOOKUP(MHTYPYLD2!BB$4,'[1]INTERNAL PARAMETERS-1'!$B$5:$J$44,5,FALSE))*VLOOKUP(MHTYPYLD2!BB$4,'[1]INTERNAL PARAMETERS-1'!$B$5:$J$44,8,FALSE)*VLOOKUP(MHTYPYLD2!BB$4,'[1]INTERNAL PARAMETERS-1'!$B$5:$J$44,3,FALSE)</f>
        <v>0</v>
      </c>
      <c r="BC119" s="50">
        <f>MHTYPYLD1!BC119*VLOOKUP(MHTYPYLD2!BC$4,'[1]INTERNAL PARAMETERS-1'!$B$5:$J$44,5,FALSE)*VLOOKUP(MHTYPYLD2!BC$4,'[1]INTERNAL PARAMETERS-1'!$B$5:$J$44,6,FALSE)*VLOOKUP(MHTYPYLD2!BC$4,'[1]INTERNAL PARAMETERS-1'!$B$5:$J$44,3,FALSE) + MHTYPYLD1!BC119*(1-VLOOKUP(MHTYPYLD2!BC$4,'[1]INTERNAL PARAMETERS-1'!$B$5:$J$44,5,FALSE))*VLOOKUP(MHTYPYLD2!BC$4,'[1]INTERNAL PARAMETERS-1'!$B$5:$J$44,8,FALSE)*VLOOKUP(MHTYPYLD2!BC$4,'[1]INTERNAL PARAMETERS-1'!$B$5:$J$44,3,FALSE)</f>
        <v>0</v>
      </c>
      <c r="BD119" s="50">
        <f>MHTYPYLD1!BD119*VLOOKUP(MHTYPYLD2!BD$4,'[1]INTERNAL PARAMETERS-1'!$B$5:$J$44,5,FALSE)*VLOOKUP(MHTYPYLD2!BD$4,'[1]INTERNAL PARAMETERS-1'!$B$5:$J$44,6,FALSE)*VLOOKUP(MHTYPYLD2!BD$4,'[1]INTERNAL PARAMETERS-1'!$B$5:$J$44,3,FALSE) + MHTYPYLD1!BD119*(1-VLOOKUP(MHTYPYLD2!BD$4,'[1]INTERNAL PARAMETERS-1'!$B$5:$J$44,5,FALSE))*VLOOKUP(MHTYPYLD2!BD$4,'[1]INTERNAL PARAMETERS-1'!$B$5:$J$44,8,FALSE)*VLOOKUP(MHTYPYLD2!BD$4,'[1]INTERNAL PARAMETERS-1'!$B$5:$J$44,3,FALSE)</f>
        <v>0</v>
      </c>
      <c r="BE119" s="50">
        <f>MHTYPYLD1!BE119*VLOOKUP(MHTYPYLD2!BE$4,'[1]INTERNAL PARAMETERS-1'!$B$5:$J$44,5,FALSE)*VLOOKUP(MHTYPYLD2!BE$4,'[1]INTERNAL PARAMETERS-1'!$B$5:$J$44,6,FALSE)*VLOOKUP(MHTYPYLD2!BE$4,'[1]INTERNAL PARAMETERS-1'!$B$5:$J$44,3,FALSE) + MHTYPYLD1!BE119*(1-VLOOKUP(MHTYPYLD2!BE$4,'[1]INTERNAL PARAMETERS-1'!$B$5:$J$44,5,FALSE))*VLOOKUP(MHTYPYLD2!BE$4,'[1]INTERNAL PARAMETERS-1'!$B$5:$J$44,8,FALSE)*VLOOKUP(MHTYPYLD2!BE$4,'[1]INTERNAL PARAMETERS-1'!$B$5:$J$44,3,FALSE)</f>
        <v>0</v>
      </c>
      <c r="BF119" s="50">
        <f>MHTYPYLD1!BF119*VLOOKUP(MHTYPYLD2!BF$4,'[1]INTERNAL PARAMETERS-1'!$B$5:$J$44,5,FALSE)*VLOOKUP(MHTYPYLD2!BF$4,'[1]INTERNAL PARAMETERS-1'!$B$5:$J$44,6,FALSE)*VLOOKUP(MHTYPYLD2!BF$4,'[1]INTERNAL PARAMETERS-1'!$B$5:$J$44,3,FALSE) + MHTYPYLD1!BF119*(1-VLOOKUP(MHTYPYLD2!BF$4,'[1]INTERNAL PARAMETERS-1'!$B$5:$J$44,5,FALSE))*VLOOKUP(MHTYPYLD2!BF$4,'[1]INTERNAL PARAMETERS-1'!$B$5:$J$44,8,FALSE)*VLOOKUP(MHTYPYLD2!BF$4,'[1]INTERNAL PARAMETERS-1'!$B$5:$J$44,3,FALSE)</f>
        <v>0</v>
      </c>
      <c r="BG119" s="50">
        <f>MHTYPYLD1!BG119*VLOOKUP(MHTYPYLD2!BG$4,'[1]INTERNAL PARAMETERS-1'!$B$5:$J$44,5,FALSE)*VLOOKUP(MHTYPYLD2!BG$4,'[1]INTERNAL PARAMETERS-1'!$B$5:$J$44,6,FALSE)*VLOOKUP(MHTYPYLD2!BG$4,'[1]INTERNAL PARAMETERS-1'!$B$5:$J$44,3,FALSE) + MHTYPYLD1!BG119*(1-VLOOKUP(MHTYPYLD2!BG$4,'[1]INTERNAL PARAMETERS-1'!$B$5:$J$44,5,FALSE))*VLOOKUP(MHTYPYLD2!BG$4,'[1]INTERNAL PARAMETERS-1'!$B$5:$J$44,8,FALSE)*VLOOKUP(MHTYPYLD2!BG$4,'[1]INTERNAL PARAMETERS-1'!$B$5:$J$44,3,FALSE)</f>
        <v>0</v>
      </c>
      <c r="BH119" s="50">
        <f>MHTYPYLD1!BH119*VLOOKUP(MHTYPYLD2!BH$4,'[1]INTERNAL PARAMETERS-1'!$B$5:$J$44,5,FALSE)*VLOOKUP(MHTYPYLD2!BH$4,'[1]INTERNAL PARAMETERS-1'!$B$5:$J$44,6,FALSE)*VLOOKUP(MHTYPYLD2!BH$4,'[1]INTERNAL PARAMETERS-1'!$B$5:$J$44,3,FALSE) + MHTYPYLD1!BH119*(1-VLOOKUP(MHTYPYLD2!BH$4,'[1]INTERNAL PARAMETERS-1'!$B$5:$J$44,5,FALSE))*VLOOKUP(MHTYPYLD2!BH$4,'[1]INTERNAL PARAMETERS-1'!$B$5:$J$44,8,FALSE)*VLOOKUP(MHTYPYLD2!BH$4,'[1]INTERNAL PARAMETERS-1'!$B$5:$J$44,3,FALSE)</f>
        <v>0</v>
      </c>
      <c r="BI119" s="50">
        <f>MHTYPYLD1!BI119*VLOOKUP(MHTYPYLD2!BI$4,'[1]INTERNAL PARAMETERS-1'!$B$5:$J$44,5,FALSE)*VLOOKUP(MHTYPYLD2!BI$4,'[1]INTERNAL PARAMETERS-1'!$B$5:$J$44,6,FALSE)*VLOOKUP(MHTYPYLD2!BI$4,'[1]INTERNAL PARAMETERS-1'!$B$5:$J$44,3,FALSE) + MHTYPYLD1!BI119*(1-VLOOKUP(MHTYPYLD2!BI$4,'[1]INTERNAL PARAMETERS-1'!$B$5:$J$44,5,FALSE))*VLOOKUP(MHTYPYLD2!BI$4,'[1]INTERNAL PARAMETERS-1'!$B$5:$J$44,8,FALSE)*VLOOKUP(MHTYPYLD2!BI$4,'[1]INTERNAL PARAMETERS-1'!$B$5:$J$44,3,FALSE)</f>
        <v>0</v>
      </c>
      <c r="BJ119" s="50">
        <f>MHTYPYLD1!BJ119*VLOOKUP(MHTYPYLD2!BJ$4,'[1]INTERNAL PARAMETERS-1'!$B$5:$J$44,5,FALSE)*VLOOKUP(MHTYPYLD2!BJ$4,'[1]INTERNAL PARAMETERS-1'!$B$5:$J$44,6,FALSE)*VLOOKUP(MHTYPYLD2!BJ$4,'[1]INTERNAL PARAMETERS-1'!$B$5:$J$44,3,FALSE) + MHTYPYLD1!BJ119*(1-VLOOKUP(MHTYPYLD2!BJ$4,'[1]INTERNAL PARAMETERS-1'!$B$5:$J$44,5,FALSE))*VLOOKUP(MHTYPYLD2!BJ$4,'[1]INTERNAL PARAMETERS-1'!$B$5:$J$44,8,FALSE)*VLOOKUP(MHTYPYLD2!BJ$4,'[1]INTERNAL PARAMETERS-1'!$B$5:$J$44,3,FALSE)</f>
        <v>0</v>
      </c>
      <c r="BK119" s="50">
        <f>MHTYPYLD1!BK119*VLOOKUP(MHTYPYLD2!BK$4,'[1]INTERNAL PARAMETERS-1'!$B$5:$J$44,5,FALSE)*VLOOKUP(MHTYPYLD2!BK$4,'[1]INTERNAL PARAMETERS-1'!$B$5:$J$44,6,FALSE)*VLOOKUP(MHTYPYLD2!BK$4,'[1]INTERNAL PARAMETERS-1'!$B$5:$J$44,3,FALSE) + MHTYPYLD1!BK119*(1-VLOOKUP(MHTYPYLD2!BK$4,'[1]INTERNAL PARAMETERS-1'!$B$5:$J$44,5,FALSE))*VLOOKUP(MHTYPYLD2!BK$4,'[1]INTERNAL PARAMETERS-1'!$B$5:$J$44,8,FALSE)*VLOOKUP(MHTYPYLD2!BK$4,'[1]INTERNAL PARAMETERS-1'!$B$5:$J$44,3,FALSE)</f>
        <v>0</v>
      </c>
      <c r="BL119" s="50">
        <f>MHTYPYLD1!BL119*VLOOKUP(MHTYPYLD2!BL$4,'[1]INTERNAL PARAMETERS-1'!$B$5:$J$44,5,FALSE)*VLOOKUP(MHTYPYLD2!BL$4,'[1]INTERNAL PARAMETERS-1'!$B$5:$J$44,6,FALSE)*VLOOKUP(MHTYPYLD2!BL$4,'[1]INTERNAL PARAMETERS-1'!$B$5:$J$44,3,FALSE) + MHTYPYLD1!BL119*(1-VLOOKUP(MHTYPYLD2!BL$4,'[1]INTERNAL PARAMETERS-1'!$B$5:$J$44,5,FALSE))*VLOOKUP(MHTYPYLD2!BL$4,'[1]INTERNAL PARAMETERS-1'!$B$5:$J$44,8,FALSE)*VLOOKUP(MHTYPYLD2!BL$4,'[1]INTERNAL PARAMETERS-1'!$B$5:$J$44,3,FALSE)</f>
        <v>0</v>
      </c>
      <c r="BM119" s="50">
        <f>MHTYPYLD1!BM119*VLOOKUP(MHTYPYLD2!BM$4,'[1]INTERNAL PARAMETERS-1'!$B$5:$J$44,5,FALSE)*VLOOKUP(MHTYPYLD2!BM$4,'[1]INTERNAL PARAMETERS-1'!$B$5:$J$44,6,FALSE)*VLOOKUP(MHTYPYLD2!BM$4,'[1]INTERNAL PARAMETERS-1'!$B$5:$J$44,3,FALSE) + MHTYPYLD1!BM119*(1-VLOOKUP(MHTYPYLD2!BM$4,'[1]INTERNAL PARAMETERS-1'!$B$5:$J$44,5,FALSE))*VLOOKUP(MHTYPYLD2!BM$4,'[1]INTERNAL PARAMETERS-1'!$B$5:$J$44,8,FALSE)*VLOOKUP(MHTYPYLD2!BM$4,'[1]INTERNAL PARAMETERS-1'!$B$5:$J$44,3,FALSE)</f>
        <v>0</v>
      </c>
      <c r="BN119" s="50">
        <f>MHTYPYLD1!BN119*VLOOKUP(MHTYPYLD2!BN$4,'[1]INTERNAL PARAMETERS-1'!$B$5:$J$44,5,FALSE)*VLOOKUP(MHTYPYLD2!BN$4,'[1]INTERNAL PARAMETERS-1'!$B$5:$J$44,6,FALSE)*VLOOKUP(MHTYPYLD2!BN$4,'[1]INTERNAL PARAMETERS-1'!$B$5:$J$44,3,FALSE) + MHTYPYLD1!BN119*(1-VLOOKUP(MHTYPYLD2!BN$4,'[1]INTERNAL PARAMETERS-1'!$B$5:$J$44,5,FALSE))*VLOOKUP(MHTYPYLD2!BN$4,'[1]INTERNAL PARAMETERS-1'!$B$5:$J$44,8,FALSE)*VLOOKUP(MHTYPYLD2!BN$4,'[1]INTERNAL PARAMETERS-1'!$B$5:$J$44,3,FALSE)</f>
        <v>0</v>
      </c>
      <c r="BO119" s="50">
        <f>MHTYPYLD1!BO119*VLOOKUP(MHTYPYLD2!BO$4,'[1]INTERNAL PARAMETERS-1'!$B$5:$J$44,5,FALSE)*VLOOKUP(MHTYPYLD2!BO$4,'[1]INTERNAL PARAMETERS-1'!$B$5:$J$44,6,FALSE)*VLOOKUP(MHTYPYLD2!BO$4,'[1]INTERNAL PARAMETERS-1'!$B$5:$J$44,3,FALSE) + MHTYPYLD1!BO119*(1-VLOOKUP(MHTYPYLD2!BO$4,'[1]INTERNAL PARAMETERS-1'!$B$5:$J$44,5,FALSE))*VLOOKUP(MHTYPYLD2!BO$4,'[1]INTERNAL PARAMETERS-1'!$B$5:$J$44,8,FALSE)*VLOOKUP(MHTYPYLD2!BO$4,'[1]INTERNAL PARAMETERS-1'!$B$5:$J$44,3,FALSE)</f>
        <v>0</v>
      </c>
      <c r="BP119" s="50">
        <f>MHTYPYLD1!BP119*VLOOKUP(MHTYPYLD2!BP$4,'[1]INTERNAL PARAMETERS-1'!$B$5:$J$44,5,FALSE)*VLOOKUP(MHTYPYLD2!BP$4,'[1]INTERNAL PARAMETERS-1'!$B$5:$J$44,6,FALSE)*VLOOKUP(MHTYPYLD2!BP$4,'[1]INTERNAL PARAMETERS-1'!$B$5:$J$44,3,FALSE) + MHTYPYLD1!BP119*(1-VLOOKUP(MHTYPYLD2!BP$4,'[1]INTERNAL PARAMETERS-1'!$B$5:$J$44,5,FALSE))*VLOOKUP(MHTYPYLD2!BP$4,'[1]INTERNAL PARAMETERS-1'!$B$5:$J$44,8,FALSE)*VLOOKUP(MHTYPYLD2!BP$4,'[1]INTERNAL PARAMETERS-1'!$B$5:$J$44,3,FALSE)</f>
        <v>0</v>
      </c>
      <c r="BQ119" s="50">
        <f>MHTYPYLD1!BQ119*VLOOKUP(MHTYPYLD2!BQ$4,'[1]INTERNAL PARAMETERS-1'!$B$5:$J$44,5,FALSE)*VLOOKUP(MHTYPYLD2!BQ$4,'[1]INTERNAL PARAMETERS-1'!$B$5:$J$44,6,FALSE)*VLOOKUP(MHTYPYLD2!BQ$4,'[1]INTERNAL PARAMETERS-1'!$B$5:$J$44,3,FALSE) + MHTYPYLD1!BQ119*(1-VLOOKUP(MHTYPYLD2!BQ$4,'[1]INTERNAL PARAMETERS-1'!$B$5:$J$44,5,FALSE))*VLOOKUP(MHTYPYLD2!BQ$4,'[1]INTERNAL PARAMETERS-1'!$B$5:$J$44,8,FALSE)*VLOOKUP(MHTYPYLD2!BQ$4,'[1]INTERNAL PARAMETERS-1'!$B$5:$J$44,3,FALSE)</f>
        <v>0</v>
      </c>
      <c r="BR119" s="50">
        <f>MHTYPYLD1!BR119*VLOOKUP(MHTYPYLD2!BR$4,'[1]INTERNAL PARAMETERS-1'!$B$5:$J$44,5,FALSE)*VLOOKUP(MHTYPYLD2!BR$4,'[1]INTERNAL PARAMETERS-1'!$B$5:$J$44,6,FALSE)*VLOOKUP(MHTYPYLD2!BR$4,'[1]INTERNAL PARAMETERS-1'!$B$5:$J$44,3,FALSE) + MHTYPYLD1!BR119*(1-VLOOKUP(MHTYPYLD2!BR$4,'[1]INTERNAL PARAMETERS-1'!$B$5:$J$44,5,FALSE))*VLOOKUP(MHTYPYLD2!BR$4,'[1]INTERNAL PARAMETERS-1'!$B$5:$J$44,8,FALSE)*VLOOKUP(MHTYPYLD2!BR$4,'[1]INTERNAL PARAMETERS-1'!$B$5:$J$44,3,FALSE)</f>
        <v>0</v>
      </c>
      <c r="BS119" s="50">
        <f>MHTYPYLD1!BS119*VLOOKUP(MHTYPYLD2!BS$4,'[1]INTERNAL PARAMETERS-1'!$B$5:$J$44,5,FALSE)*VLOOKUP(MHTYPYLD2!BS$4,'[1]INTERNAL PARAMETERS-1'!$B$5:$J$44,6,FALSE)*VLOOKUP(MHTYPYLD2!BS$4,'[1]INTERNAL PARAMETERS-1'!$B$5:$J$44,3,FALSE) + MHTYPYLD1!BS119*(1-VLOOKUP(MHTYPYLD2!BS$4,'[1]INTERNAL PARAMETERS-1'!$B$5:$J$44,5,FALSE))*VLOOKUP(MHTYPYLD2!BS$4,'[1]INTERNAL PARAMETERS-1'!$B$5:$J$44,8,FALSE)*VLOOKUP(MHTYPYLD2!BS$4,'[1]INTERNAL PARAMETERS-1'!$B$5:$J$44,3,FALSE)</f>
        <v>0</v>
      </c>
      <c r="BT119" s="50">
        <f>MHTYPYLD1!BT119*VLOOKUP(MHTYPYLD2!BT$4,'[1]INTERNAL PARAMETERS-1'!$B$5:$J$44,5,FALSE)*VLOOKUP(MHTYPYLD2!BT$4,'[1]INTERNAL PARAMETERS-1'!$B$5:$J$44,6,FALSE)*VLOOKUP(MHTYPYLD2!BT$4,'[1]INTERNAL PARAMETERS-1'!$B$5:$J$44,3,FALSE) + MHTYPYLD1!BT119*(1-VLOOKUP(MHTYPYLD2!BT$4,'[1]INTERNAL PARAMETERS-1'!$B$5:$J$44,5,FALSE))*VLOOKUP(MHTYPYLD2!BT$4,'[1]INTERNAL PARAMETERS-1'!$B$5:$J$44,8,FALSE)*VLOOKUP(MHTYPYLD2!BT$4,'[1]INTERNAL PARAMETERS-1'!$B$5:$J$44,3,FALSE)</f>
        <v>0</v>
      </c>
      <c r="BU119" s="50">
        <f>MHTYPYLD1!BU119*VLOOKUP(MHTYPYLD2!BU$4,'[1]INTERNAL PARAMETERS-1'!$B$5:$J$44,5,FALSE)*VLOOKUP(MHTYPYLD2!BU$4,'[1]INTERNAL PARAMETERS-1'!$B$5:$J$44,6,FALSE)*VLOOKUP(MHTYPYLD2!BU$4,'[1]INTERNAL PARAMETERS-1'!$B$5:$J$44,3,FALSE) + MHTYPYLD1!BU119*(1-VLOOKUP(MHTYPYLD2!BU$4,'[1]INTERNAL PARAMETERS-1'!$B$5:$J$44,5,FALSE))*VLOOKUP(MHTYPYLD2!BU$4,'[1]INTERNAL PARAMETERS-1'!$B$5:$J$44,8,FALSE)*VLOOKUP(MHTYPYLD2!BU$4,'[1]INTERNAL PARAMETERS-1'!$B$5:$J$44,3,FALSE)</f>
        <v>0</v>
      </c>
      <c r="BV119" s="50">
        <f>MHTYPYLD1!BV119*VLOOKUP(MHTYPYLD2!BV$4,'[1]INTERNAL PARAMETERS-1'!$B$5:$J$44,5,FALSE)*VLOOKUP(MHTYPYLD2!BV$4,'[1]INTERNAL PARAMETERS-1'!$B$5:$J$44,6,FALSE)*VLOOKUP(MHTYPYLD2!BV$4,'[1]INTERNAL PARAMETERS-1'!$B$5:$J$44,3,FALSE) + MHTYPYLD1!BV119*(1-VLOOKUP(MHTYPYLD2!BV$4,'[1]INTERNAL PARAMETERS-1'!$B$5:$J$44,5,FALSE))*VLOOKUP(MHTYPYLD2!BV$4,'[1]INTERNAL PARAMETERS-1'!$B$5:$J$44,8,FALSE)*VLOOKUP(MHTYPYLD2!BV$4,'[1]INTERNAL PARAMETERS-1'!$B$5:$J$44,3,FALSE)</f>
        <v>0</v>
      </c>
      <c r="BW119" s="50">
        <f>MHTYPYLD1!BW119*VLOOKUP(MHTYPYLD2!BW$4,'[1]INTERNAL PARAMETERS-1'!$B$5:$J$44,5,FALSE)*VLOOKUP(MHTYPYLD2!BW$4,'[1]INTERNAL PARAMETERS-1'!$B$5:$J$44,6,FALSE)*VLOOKUP(MHTYPYLD2!BW$4,'[1]INTERNAL PARAMETERS-1'!$B$5:$J$44,3,FALSE) + MHTYPYLD1!BW119*(1-VLOOKUP(MHTYPYLD2!BW$4,'[1]INTERNAL PARAMETERS-1'!$B$5:$J$44,5,FALSE))*VLOOKUP(MHTYPYLD2!BW$4,'[1]INTERNAL PARAMETERS-1'!$B$5:$J$44,8,FALSE)*VLOOKUP(MHTYPYLD2!BW$4,'[1]INTERNAL PARAMETERS-1'!$B$5:$J$44,3,FALSE)</f>
        <v>0</v>
      </c>
      <c r="BX119" s="50">
        <f>MHTYPYLD1!BX119*VLOOKUP(MHTYPYLD2!BX$4,'[1]INTERNAL PARAMETERS-1'!$B$5:$J$44,5,FALSE)*VLOOKUP(MHTYPYLD2!BX$4,'[1]INTERNAL PARAMETERS-1'!$B$5:$J$44,6,FALSE)*VLOOKUP(MHTYPYLD2!BX$4,'[1]INTERNAL PARAMETERS-1'!$B$5:$J$44,3,FALSE) + MHTYPYLD1!BX119*(1-VLOOKUP(MHTYPYLD2!BX$4,'[1]INTERNAL PARAMETERS-1'!$B$5:$J$44,5,FALSE))*VLOOKUP(MHTYPYLD2!BX$4,'[1]INTERNAL PARAMETERS-1'!$B$5:$J$44,8,FALSE)*VLOOKUP(MHTYPYLD2!BX$4,'[1]INTERNAL PARAMETERS-1'!$B$5:$J$44,3,FALSE)</f>
        <v>0</v>
      </c>
      <c r="BY119" s="50">
        <f>MHTYPYLD1!BY119*VLOOKUP(MHTYPYLD2!BY$4,'[1]INTERNAL PARAMETERS-1'!$B$5:$J$44,5,FALSE)*VLOOKUP(MHTYPYLD2!BY$4,'[1]INTERNAL PARAMETERS-1'!$B$5:$J$44,6,FALSE)*VLOOKUP(MHTYPYLD2!BY$4,'[1]INTERNAL PARAMETERS-1'!$B$5:$J$44,3,FALSE) + MHTYPYLD1!BY119*(1-VLOOKUP(MHTYPYLD2!BY$4,'[1]INTERNAL PARAMETERS-1'!$B$5:$J$44,5,FALSE))*VLOOKUP(MHTYPYLD2!BY$4,'[1]INTERNAL PARAMETERS-1'!$B$5:$J$44,8,FALSE)*VLOOKUP(MHTYPYLD2!BY$4,'[1]INTERNAL PARAMETERS-1'!$B$5:$J$44,3,FALSE)</f>
        <v>0</v>
      </c>
      <c r="BZ119" s="50">
        <f>MHTYPYLD1!BZ119*VLOOKUP(MHTYPYLD2!BZ$4,'[1]INTERNAL PARAMETERS-1'!$B$5:$J$44,5,FALSE)*VLOOKUP(MHTYPYLD2!BZ$4,'[1]INTERNAL PARAMETERS-1'!$B$5:$J$44,6,FALSE)*VLOOKUP(MHTYPYLD2!BZ$4,'[1]INTERNAL PARAMETERS-1'!$B$5:$J$44,3,FALSE) + MHTYPYLD1!BZ119*(1-VLOOKUP(MHTYPYLD2!BZ$4,'[1]INTERNAL PARAMETERS-1'!$B$5:$J$44,5,FALSE))*VLOOKUP(MHTYPYLD2!BZ$4,'[1]INTERNAL PARAMETERS-1'!$B$5:$J$44,8,FALSE)*VLOOKUP(MHTYPYLD2!BZ$4,'[1]INTERNAL PARAMETERS-1'!$B$5:$J$44,3,FALSE)</f>
        <v>0</v>
      </c>
      <c r="CA119" s="50">
        <f>MHTYPYLD1!CA119*VLOOKUP(MHTYPYLD2!CA$4,'[1]INTERNAL PARAMETERS-1'!$B$5:$J$44,5,FALSE)*VLOOKUP(MHTYPYLD2!CA$4,'[1]INTERNAL PARAMETERS-1'!$B$5:$J$44,6,FALSE)*VLOOKUP(MHTYPYLD2!CA$4,'[1]INTERNAL PARAMETERS-1'!$B$5:$J$44,3,FALSE) + MHTYPYLD1!CA119*(1-VLOOKUP(MHTYPYLD2!CA$4,'[1]INTERNAL PARAMETERS-1'!$B$5:$J$44,5,FALSE))*VLOOKUP(MHTYPYLD2!CA$4,'[1]INTERNAL PARAMETERS-1'!$B$5:$J$44,8,FALSE)*VLOOKUP(MHTYPYLD2!CA$4,'[1]INTERNAL PARAMETERS-1'!$B$5:$J$44,3,FALSE)</f>
        <v>0</v>
      </c>
      <c r="CB119" s="50">
        <f>MHTYPYLD1!CB119*VLOOKUP(MHTYPYLD2!CB$4,'[1]INTERNAL PARAMETERS-1'!$B$5:$J$44,5,FALSE)*VLOOKUP(MHTYPYLD2!CB$4,'[1]INTERNAL PARAMETERS-1'!$B$5:$J$44,6,FALSE)*VLOOKUP(MHTYPYLD2!CB$4,'[1]INTERNAL PARAMETERS-1'!$B$5:$J$44,3,FALSE) + MHTYPYLD1!CB119*(1-VLOOKUP(MHTYPYLD2!CB$4,'[1]INTERNAL PARAMETERS-1'!$B$5:$J$44,5,FALSE))*VLOOKUP(MHTYPYLD2!CB$4,'[1]INTERNAL PARAMETERS-1'!$B$5:$J$44,8,FALSE)*VLOOKUP(MHTYPYLD2!CB$4,'[1]INTERNAL PARAMETERS-1'!$B$5:$J$44,3,FALSE)</f>
        <v>0</v>
      </c>
      <c r="CC119" s="50">
        <f>MHTYPYLD1!CC119*VLOOKUP(MHTYPYLD2!CC$4,'[1]INTERNAL PARAMETERS-1'!$B$5:$J$44,5,FALSE)*VLOOKUP(MHTYPYLD2!CC$4,'[1]INTERNAL PARAMETERS-1'!$B$5:$J$44,6,FALSE)*VLOOKUP(MHTYPYLD2!CC$4,'[1]INTERNAL PARAMETERS-1'!$B$5:$J$44,3,FALSE) + MHTYPYLD1!CC119*(1-VLOOKUP(MHTYPYLD2!CC$4,'[1]INTERNAL PARAMETERS-1'!$B$5:$J$44,5,FALSE))*VLOOKUP(MHTYPYLD2!CC$4,'[1]INTERNAL PARAMETERS-1'!$B$5:$J$44,8,FALSE)*VLOOKUP(MHTYPYLD2!CC$4,'[1]INTERNAL PARAMETERS-1'!$B$5:$J$44,3,FALSE)</f>
        <v>0</v>
      </c>
      <c r="CD119" s="50">
        <f>MHTYPYLD1!CD119*VLOOKUP(MHTYPYLD2!CD$4,'[1]INTERNAL PARAMETERS-1'!$B$5:$J$44,5,FALSE)*VLOOKUP(MHTYPYLD2!CD$4,'[1]INTERNAL PARAMETERS-1'!$B$5:$J$44,6,FALSE)*VLOOKUP(MHTYPYLD2!CD$4,'[1]INTERNAL PARAMETERS-1'!$B$5:$J$44,3,FALSE) + MHTYPYLD1!CD119*(1-VLOOKUP(MHTYPYLD2!CD$4,'[1]INTERNAL PARAMETERS-1'!$B$5:$J$44,5,FALSE))*VLOOKUP(MHTYPYLD2!CD$4,'[1]INTERNAL PARAMETERS-1'!$B$5:$J$44,8,FALSE)*VLOOKUP(MHTYPYLD2!CD$4,'[1]INTERNAL PARAMETERS-1'!$B$5:$J$44,3,FALSE)</f>
        <v>0</v>
      </c>
      <c r="CE119" s="50">
        <f>MHTYPYLD1!CE119*VLOOKUP(MHTYPYLD2!CE$4,'[1]INTERNAL PARAMETERS-1'!$B$5:$J$44,5,FALSE)*VLOOKUP(MHTYPYLD2!CE$4,'[1]INTERNAL PARAMETERS-1'!$B$5:$J$44,6,FALSE)*VLOOKUP(MHTYPYLD2!CE$4,'[1]INTERNAL PARAMETERS-1'!$B$5:$J$44,3,FALSE) + MHTYPYLD1!CE119*(1-VLOOKUP(MHTYPYLD2!CE$4,'[1]INTERNAL PARAMETERS-1'!$B$5:$J$44,5,FALSE))*VLOOKUP(MHTYPYLD2!CE$4,'[1]INTERNAL PARAMETERS-1'!$B$5:$J$44,8,FALSE)*VLOOKUP(MHTYPYLD2!CE$4,'[1]INTERNAL PARAMETERS-1'!$B$5:$J$44,3,FALSE)</f>
        <v>0</v>
      </c>
      <c r="CF119" s="50">
        <f>MHTYPYLD1!CF119*VLOOKUP(MHTYPYLD2!CF$4,'[1]INTERNAL PARAMETERS-1'!$B$5:$J$44,5,FALSE)*VLOOKUP(MHTYPYLD2!CF$4,'[1]INTERNAL PARAMETERS-1'!$B$5:$J$44,6,FALSE)*VLOOKUP(MHTYPYLD2!CF$4,'[1]INTERNAL PARAMETERS-1'!$B$5:$J$44,3,FALSE) + MHTYPYLD1!CF119*(1-VLOOKUP(MHTYPYLD2!CF$4,'[1]INTERNAL PARAMETERS-1'!$B$5:$J$44,5,FALSE))*VLOOKUP(MHTYPYLD2!CF$4,'[1]INTERNAL PARAMETERS-1'!$B$5:$J$44,8,FALSE)*VLOOKUP(MHTYPYLD2!CF$4,'[1]INTERNAL PARAMETERS-1'!$B$5:$J$44,3,FALSE)</f>
        <v>0</v>
      </c>
      <c r="CG119" s="50">
        <f>MHTYPYLD1!CG119*VLOOKUP(MHTYPYLD2!CG$4,'[1]INTERNAL PARAMETERS-1'!$B$5:$J$44,5,FALSE)*VLOOKUP(MHTYPYLD2!CG$4,'[1]INTERNAL PARAMETERS-1'!$B$5:$J$44,6,FALSE)*VLOOKUP(MHTYPYLD2!CG$4,'[1]INTERNAL PARAMETERS-1'!$B$5:$J$44,3,FALSE) + MHTYPYLD1!CG119*(1-VLOOKUP(MHTYPYLD2!CG$4,'[1]INTERNAL PARAMETERS-1'!$B$5:$J$44,5,FALSE))*VLOOKUP(MHTYPYLD2!CG$4,'[1]INTERNAL PARAMETERS-1'!$B$5:$J$44,8,FALSE)*VLOOKUP(MHTYPYLD2!CG$4,'[1]INTERNAL PARAMETERS-1'!$B$5:$J$44,3,FALSE)</f>
        <v>0</v>
      </c>
      <c r="CH119" s="49">
        <f>MHTYPYLD1!CH119*VLOOKUP(MHTYPYLD2!CH$4,'[1]INTERNAL PARAMETERS-1'!$B$5:$J$44,5,FALSE)*VLOOKUP(MHTYPYLD2!CH$4,'[1]INTERNAL PARAMETERS-1'!$B$5:$J$44,6,FALSE)*VLOOKUP(MHTYPYLD2!CH$4,'[1]INTERNAL PARAMETERS-1'!$B$5:$J$44,3,FALSE) + MHTYPYLD1!CH119*(1-VLOOKUP(MHTYPYLD2!CH$4,'[1]INTERNAL PARAMETERS-1'!$B$5:$J$44,5,FALSE))*VLOOKUP(MHTYPYLD2!CH$4,'[1]INTERNAL PARAMETERS-1'!$B$5:$J$44,8,FALSE)*VLOOKUP(MHTYPYLD2!CH$4,'[1]INTERNAL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>
      <c r="B120" s="64" t="s">
        <v>9</v>
      </c>
      <c r="C120" s="63" t="s">
        <v>72</v>
      </c>
      <c r="D120" s="63" t="s">
        <v>64</v>
      </c>
      <c r="E120" s="139">
        <f>MHTYP!S120</f>
        <v>0</v>
      </c>
      <c r="F120" s="65">
        <f>'[1]INTERNAL PARAMETERS-1'!M12</f>
        <v>49.09</v>
      </c>
      <c r="G120" s="51">
        <f>MHTYPYLD1!G120*VLOOKUP(MHTYPYLD2!G$4,'[1]INTERNAL PARAMETERS-1'!$B$5:$J$44,5,FALSE)*VLOOKUP(MHTYPYLD2!G$4,'[1]INTERNAL PARAMETERS-1'!$B$5:$J$44,7,FALSE)*MHTYPYLD2!$F120 + MHTYPYLD1!G120*(1-VLOOKUP(MHTYPYLD2!G$4,'[1]INTERNAL PARAMETERS-1'!$B$5:$J$44,5,FALSE))*VLOOKUP(MHTYPYLD2!G$4,'[1]INTERNAL PARAMETERS-1'!$B$5:$J$44,9,FALSE)*MHTYPYLD2!$F120</f>
        <v>0</v>
      </c>
      <c r="H120" s="50">
        <f>MHTYPYLD1!H120*VLOOKUP(MHTYPYLD2!H$4,'[1]INTERNAL PARAMETERS-1'!$B$5:$J$44,5,FALSE)*VLOOKUP(MHTYPYLD2!H$4,'[1]INTERNAL PARAMETERS-1'!$B$5:$J$44,7,FALSE)*MHTYPYLD2!$F120 + MHTYPYLD1!H120*(1-VLOOKUP(MHTYPYLD2!H$4,'[1]INTERNAL PARAMETERS-1'!$B$5:$J$44,5,FALSE))*VLOOKUP(MHTYPYLD2!H$4,'[1]INTERNAL PARAMETERS-1'!$B$5:$J$44,9,FALSE)*MHTYPYLD2!$F120</f>
        <v>0</v>
      </c>
      <c r="I120" s="50">
        <f>MHTYPYLD1!I120*VLOOKUP(MHTYPYLD2!I$4,'[1]INTERNAL PARAMETERS-1'!$B$5:$J$44,5,FALSE)*VLOOKUP(MHTYPYLD2!I$4,'[1]INTERNAL PARAMETERS-1'!$B$5:$J$44,7,FALSE)*MHTYPYLD2!$F120 + MHTYPYLD1!I120*(1-VLOOKUP(MHTYPYLD2!I$4,'[1]INTERNAL PARAMETERS-1'!$B$5:$J$44,5,FALSE))*VLOOKUP(MHTYPYLD2!I$4,'[1]INTERNAL PARAMETERS-1'!$B$5:$J$44,9,FALSE)*MHTYPYLD2!$F120</f>
        <v>0</v>
      </c>
      <c r="J120" s="50">
        <f>MHTYPYLD1!J120*VLOOKUP(MHTYPYLD2!J$4,'[1]INTERNAL PARAMETERS-1'!$B$5:$J$44,5,FALSE)*VLOOKUP(MHTYPYLD2!J$4,'[1]INTERNAL PARAMETERS-1'!$B$5:$J$44,7,FALSE)*MHTYPYLD2!$F120 + MHTYPYLD1!J120*(1-VLOOKUP(MHTYPYLD2!J$4,'[1]INTERNAL PARAMETERS-1'!$B$5:$J$44,5,FALSE))*VLOOKUP(MHTYPYLD2!J$4,'[1]INTERNAL PARAMETERS-1'!$B$5:$J$44,9,FALSE)*MHTYPYLD2!$F120</f>
        <v>0</v>
      </c>
      <c r="K120" s="50">
        <f>MHTYPYLD1!K120*VLOOKUP(MHTYPYLD2!K$4,'[1]INTERNAL PARAMETERS-1'!$B$5:$J$44,5,FALSE)*VLOOKUP(MHTYPYLD2!K$4,'[1]INTERNAL PARAMETERS-1'!$B$5:$J$44,7,FALSE)*MHTYPYLD2!$F120 + MHTYPYLD1!K120*(1-VLOOKUP(MHTYPYLD2!K$4,'[1]INTERNAL PARAMETERS-1'!$B$5:$J$44,5,FALSE))*VLOOKUP(MHTYPYLD2!K$4,'[1]INTERNAL PARAMETERS-1'!$B$5:$J$44,9,FALSE)*MHTYPYLD2!$F120</f>
        <v>0</v>
      </c>
      <c r="L120" s="50">
        <f>MHTYPYLD1!L120*VLOOKUP(MHTYPYLD2!L$4,'[1]INTERNAL PARAMETERS-1'!$B$5:$J$44,5,FALSE)*VLOOKUP(MHTYPYLD2!L$4,'[1]INTERNAL PARAMETERS-1'!$B$5:$J$44,7,FALSE)*MHTYPYLD2!$F120 + MHTYPYLD1!L120*(1-VLOOKUP(MHTYPYLD2!L$4,'[1]INTERNAL PARAMETERS-1'!$B$5:$J$44,5,FALSE))*VLOOKUP(MHTYPYLD2!L$4,'[1]INTERNAL PARAMETERS-1'!$B$5:$J$44,9,FALSE)*MHTYPYLD2!$F120</f>
        <v>0</v>
      </c>
      <c r="M120" s="50">
        <f>MHTYPYLD1!M120*VLOOKUP(MHTYPYLD2!M$4,'[1]INTERNAL PARAMETERS-1'!$B$5:$J$44,5,FALSE)*VLOOKUP(MHTYPYLD2!M$4,'[1]INTERNAL PARAMETERS-1'!$B$5:$J$44,7,FALSE)*MHTYPYLD2!$F120 + MHTYPYLD1!M120*(1-VLOOKUP(MHTYPYLD2!M$4,'[1]INTERNAL PARAMETERS-1'!$B$5:$J$44,5,FALSE))*VLOOKUP(MHTYPYLD2!M$4,'[1]INTERNAL PARAMETERS-1'!$B$5:$J$44,9,FALSE)*MHTYPYLD2!$F120</f>
        <v>0</v>
      </c>
      <c r="N120" s="50">
        <f>MHTYPYLD1!N120*VLOOKUP(MHTYPYLD2!N$4,'[1]INTERNAL PARAMETERS-1'!$B$5:$J$44,5,FALSE)*VLOOKUP(MHTYPYLD2!N$4,'[1]INTERNAL PARAMETERS-1'!$B$5:$J$44,7,FALSE)*MHTYPYLD2!$F120 + MHTYPYLD1!N120*(1-VLOOKUP(MHTYPYLD2!N$4,'[1]INTERNAL PARAMETERS-1'!$B$5:$J$44,5,FALSE))*VLOOKUP(MHTYPYLD2!N$4,'[1]INTERNAL PARAMETERS-1'!$B$5:$J$44,9,FALSE)*MHTYPYLD2!$F120</f>
        <v>0</v>
      </c>
      <c r="O120" s="50">
        <f>MHTYPYLD1!O120*VLOOKUP(MHTYPYLD2!O$4,'[1]INTERNAL PARAMETERS-1'!$B$5:$J$44,5,FALSE)*VLOOKUP(MHTYPYLD2!O$4,'[1]INTERNAL PARAMETERS-1'!$B$5:$J$44,7,FALSE)*MHTYPYLD2!$F120 + MHTYPYLD1!O120*(1-VLOOKUP(MHTYPYLD2!O$4,'[1]INTERNAL PARAMETERS-1'!$B$5:$J$44,5,FALSE))*VLOOKUP(MHTYPYLD2!O$4,'[1]INTERNAL PARAMETERS-1'!$B$5:$J$44,9,FALSE)*MHTYPYLD2!$F120</f>
        <v>0</v>
      </c>
      <c r="P120" s="50">
        <f>MHTYPYLD1!P120*VLOOKUP(MHTYPYLD2!P$4,'[1]INTERNAL PARAMETERS-1'!$B$5:$J$44,5,FALSE)*VLOOKUP(MHTYPYLD2!P$4,'[1]INTERNAL PARAMETERS-1'!$B$5:$J$44,7,FALSE)*MHTYPYLD2!$F120 + MHTYPYLD1!P120*(1-VLOOKUP(MHTYPYLD2!P$4,'[1]INTERNAL PARAMETERS-1'!$B$5:$J$44,5,FALSE))*VLOOKUP(MHTYPYLD2!P$4,'[1]INTERNAL PARAMETERS-1'!$B$5:$J$44,9,FALSE)*MHTYPYLD2!$F120</f>
        <v>0</v>
      </c>
      <c r="Q120" s="50">
        <f>MHTYPYLD1!Q120*VLOOKUP(MHTYPYLD2!Q$4,'[1]INTERNAL PARAMETERS-1'!$B$5:$J$44,5,FALSE)*VLOOKUP(MHTYPYLD2!Q$4,'[1]INTERNAL PARAMETERS-1'!$B$5:$J$44,7,FALSE)*MHTYPYLD2!$F120 + MHTYPYLD1!Q120*(1-VLOOKUP(MHTYPYLD2!Q$4,'[1]INTERNAL PARAMETERS-1'!$B$5:$J$44,5,FALSE))*VLOOKUP(MHTYPYLD2!Q$4,'[1]INTERNAL PARAMETERS-1'!$B$5:$J$44,9,FALSE)*MHTYPYLD2!$F120</f>
        <v>0</v>
      </c>
      <c r="R120" s="50">
        <f>MHTYPYLD1!R120*VLOOKUP(MHTYPYLD2!R$4,'[1]INTERNAL PARAMETERS-1'!$B$5:$J$44,5,FALSE)*VLOOKUP(MHTYPYLD2!R$4,'[1]INTERNAL PARAMETERS-1'!$B$5:$J$44,7,FALSE)*MHTYPYLD2!$F120 + MHTYPYLD1!R120*(1-VLOOKUP(MHTYPYLD2!R$4,'[1]INTERNAL PARAMETERS-1'!$B$5:$J$44,5,FALSE))*VLOOKUP(MHTYPYLD2!R$4,'[1]INTERNAL PARAMETERS-1'!$B$5:$J$44,9,FALSE)*MHTYPYLD2!$F120</f>
        <v>0</v>
      </c>
      <c r="S120" s="50">
        <f>MHTYPYLD1!S120*VLOOKUP(MHTYPYLD2!S$4,'[1]INTERNAL PARAMETERS-1'!$B$5:$J$44,5,FALSE)*VLOOKUP(MHTYPYLD2!S$4,'[1]INTERNAL PARAMETERS-1'!$B$5:$J$44,7,FALSE)*MHTYPYLD2!$F120 + MHTYPYLD1!S120*(1-VLOOKUP(MHTYPYLD2!S$4,'[1]INTERNAL PARAMETERS-1'!$B$5:$J$44,5,FALSE))*VLOOKUP(MHTYPYLD2!S$4,'[1]INTERNAL PARAMETERS-1'!$B$5:$J$44,9,FALSE)*MHTYPYLD2!$F120</f>
        <v>0</v>
      </c>
      <c r="T120" s="50">
        <f>MHTYPYLD1!T120*VLOOKUP(MHTYPYLD2!T$4,'[1]INTERNAL PARAMETERS-1'!$B$5:$J$44,5,FALSE)*VLOOKUP(MHTYPYLD2!T$4,'[1]INTERNAL PARAMETERS-1'!$B$5:$J$44,7,FALSE)*MHTYPYLD2!$F120 + MHTYPYLD1!T120*(1-VLOOKUP(MHTYPYLD2!T$4,'[1]INTERNAL PARAMETERS-1'!$B$5:$J$44,5,FALSE))*VLOOKUP(MHTYPYLD2!T$4,'[1]INTERNAL PARAMETERS-1'!$B$5:$J$44,9,FALSE)*MHTYPYLD2!$F120</f>
        <v>0</v>
      </c>
      <c r="U120" s="50">
        <f>MHTYPYLD1!U120*VLOOKUP(MHTYPYLD2!U$4,'[1]INTERNAL PARAMETERS-1'!$B$5:$J$44,5,FALSE)*VLOOKUP(MHTYPYLD2!U$4,'[1]INTERNAL PARAMETERS-1'!$B$5:$J$44,7,FALSE)*MHTYPYLD2!$F120 + MHTYPYLD1!U120*(1-VLOOKUP(MHTYPYLD2!U$4,'[1]INTERNAL PARAMETERS-1'!$B$5:$J$44,5,FALSE))*VLOOKUP(MHTYPYLD2!U$4,'[1]INTERNAL PARAMETERS-1'!$B$5:$J$44,9,FALSE)*MHTYPYLD2!$F120</f>
        <v>0</v>
      </c>
      <c r="V120" s="50">
        <f>MHTYPYLD1!V120*VLOOKUP(MHTYPYLD2!V$4,'[1]INTERNAL PARAMETERS-1'!$B$5:$J$44,5,FALSE)*VLOOKUP(MHTYPYLD2!V$4,'[1]INTERNAL PARAMETERS-1'!$B$5:$J$44,7,FALSE)*MHTYPYLD2!$F120 + MHTYPYLD1!V120*(1-VLOOKUP(MHTYPYLD2!V$4,'[1]INTERNAL PARAMETERS-1'!$B$5:$J$44,5,FALSE))*VLOOKUP(MHTYPYLD2!V$4,'[1]INTERNAL PARAMETERS-1'!$B$5:$J$44,9,FALSE)*MHTYPYLD2!$F120</f>
        <v>0</v>
      </c>
      <c r="W120" s="50">
        <f>MHTYPYLD1!W120*VLOOKUP(MHTYPYLD2!W$4,'[1]INTERNAL PARAMETERS-1'!$B$5:$J$44,5,FALSE)*VLOOKUP(MHTYPYLD2!W$4,'[1]INTERNAL PARAMETERS-1'!$B$5:$J$44,7,FALSE)*MHTYPYLD2!$F120 + MHTYPYLD1!W120*(1-VLOOKUP(MHTYPYLD2!W$4,'[1]INTERNAL PARAMETERS-1'!$B$5:$J$44,5,FALSE))*VLOOKUP(MHTYPYLD2!W$4,'[1]INTERNAL PARAMETERS-1'!$B$5:$J$44,9,FALSE)*MHTYPYLD2!$F120</f>
        <v>0</v>
      </c>
      <c r="X120" s="50">
        <f>MHTYPYLD1!X120*VLOOKUP(MHTYPYLD2!X$4,'[1]INTERNAL PARAMETERS-1'!$B$5:$J$44,5,FALSE)*VLOOKUP(MHTYPYLD2!X$4,'[1]INTERNAL PARAMETERS-1'!$B$5:$J$44,7,FALSE)*MHTYPYLD2!$F120 + MHTYPYLD1!X120*(1-VLOOKUP(MHTYPYLD2!X$4,'[1]INTERNAL PARAMETERS-1'!$B$5:$J$44,5,FALSE))*VLOOKUP(MHTYPYLD2!X$4,'[1]INTERNAL PARAMETERS-1'!$B$5:$J$44,9,FALSE)*MHTYPYLD2!$F120</f>
        <v>0</v>
      </c>
      <c r="Y120" s="50">
        <f>MHTYPYLD1!Y120*VLOOKUP(MHTYPYLD2!Y$4,'[1]INTERNAL PARAMETERS-1'!$B$5:$J$44,5,FALSE)*VLOOKUP(MHTYPYLD2!Y$4,'[1]INTERNAL PARAMETERS-1'!$B$5:$J$44,7,FALSE)*MHTYPYLD2!$F120 + MHTYPYLD1!Y120*(1-VLOOKUP(MHTYPYLD2!Y$4,'[1]INTERNAL PARAMETERS-1'!$B$5:$J$44,5,FALSE))*VLOOKUP(MHTYPYLD2!Y$4,'[1]INTERNAL PARAMETERS-1'!$B$5:$J$44,9,FALSE)*MHTYPYLD2!$F120</f>
        <v>0</v>
      </c>
      <c r="Z120" s="50">
        <f>MHTYPYLD1!Z120*VLOOKUP(MHTYPYLD2!Z$4,'[1]INTERNAL PARAMETERS-1'!$B$5:$J$44,5,FALSE)*VLOOKUP(MHTYPYLD2!Z$4,'[1]INTERNAL PARAMETERS-1'!$B$5:$J$44,7,FALSE)*MHTYPYLD2!$F120 + MHTYPYLD1!Z120*(1-VLOOKUP(MHTYPYLD2!Z$4,'[1]INTERNAL PARAMETERS-1'!$B$5:$J$44,5,FALSE))*VLOOKUP(MHTYPYLD2!Z$4,'[1]INTERNAL PARAMETERS-1'!$B$5:$J$44,9,FALSE)*MHTYPYLD2!$F120</f>
        <v>0</v>
      </c>
      <c r="AA120" s="50">
        <f>MHTYPYLD1!AA120*VLOOKUP(MHTYPYLD2!AA$4,'[1]INTERNAL PARAMETERS-1'!$B$5:$J$44,5,FALSE)*VLOOKUP(MHTYPYLD2!AA$4,'[1]INTERNAL PARAMETERS-1'!$B$5:$J$44,7,FALSE)*MHTYPYLD2!$F120 + MHTYPYLD1!AA120*(1-VLOOKUP(MHTYPYLD2!AA$4,'[1]INTERNAL PARAMETERS-1'!$B$5:$J$44,5,FALSE))*VLOOKUP(MHTYPYLD2!AA$4,'[1]INTERNAL PARAMETERS-1'!$B$5:$J$44,9,FALSE)*MHTYPYLD2!$F120</f>
        <v>0</v>
      </c>
      <c r="AB120" s="50">
        <f>MHTYPYLD1!AB120*VLOOKUP(MHTYPYLD2!AB$4,'[1]INTERNAL PARAMETERS-1'!$B$5:$J$44,5,FALSE)*VLOOKUP(MHTYPYLD2!AB$4,'[1]INTERNAL PARAMETERS-1'!$B$5:$J$44,7,FALSE)*MHTYPYLD2!$F120 + MHTYPYLD1!AB120*(1-VLOOKUP(MHTYPYLD2!AB$4,'[1]INTERNAL PARAMETERS-1'!$B$5:$J$44,5,FALSE))*VLOOKUP(MHTYPYLD2!AB$4,'[1]INTERNAL PARAMETERS-1'!$B$5:$J$44,9,FALSE)*MHTYPYLD2!$F120</f>
        <v>0</v>
      </c>
      <c r="AC120" s="50">
        <f>MHTYPYLD1!AC120*VLOOKUP(MHTYPYLD2!AC$4,'[1]INTERNAL PARAMETERS-1'!$B$5:$J$44,5,FALSE)*VLOOKUP(MHTYPYLD2!AC$4,'[1]INTERNAL PARAMETERS-1'!$B$5:$J$44,7,FALSE)*MHTYPYLD2!$F120 + MHTYPYLD1!AC120*(1-VLOOKUP(MHTYPYLD2!AC$4,'[1]INTERNAL PARAMETERS-1'!$B$5:$J$44,5,FALSE))*VLOOKUP(MHTYPYLD2!AC$4,'[1]INTERNAL PARAMETERS-1'!$B$5:$J$44,9,FALSE)*MHTYPYLD2!$F120</f>
        <v>0</v>
      </c>
      <c r="AD120" s="50">
        <f>MHTYPYLD1!AD120*VLOOKUP(MHTYPYLD2!AD$4,'[1]INTERNAL PARAMETERS-1'!$B$5:$J$44,5,FALSE)*VLOOKUP(MHTYPYLD2!AD$4,'[1]INTERNAL PARAMETERS-1'!$B$5:$J$44,7,FALSE)*MHTYPYLD2!$F120 + MHTYPYLD1!AD120*(1-VLOOKUP(MHTYPYLD2!AD$4,'[1]INTERNAL PARAMETERS-1'!$B$5:$J$44,5,FALSE))*VLOOKUP(MHTYPYLD2!AD$4,'[1]INTERNAL PARAMETERS-1'!$B$5:$J$44,9,FALSE)*MHTYPYLD2!$F120</f>
        <v>0</v>
      </c>
      <c r="AE120" s="50">
        <f>MHTYPYLD1!AE120*VLOOKUP(MHTYPYLD2!AE$4,'[1]INTERNAL PARAMETERS-1'!$B$5:$J$44,5,FALSE)*VLOOKUP(MHTYPYLD2!AE$4,'[1]INTERNAL PARAMETERS-1'!$B$5:$J$44,7,FALSE)*MHTYPYLD2!$F120 + MHTYPYLD1!AE120*(1-VLOOKUP(MHTYPYLD2!AE$4,'[1]INTERNAL PARAMETERS-1'!$B$5:$J$44,5,FALSE))*VLOOKUP(MHTYPYLD2!AE$4,'[1]INTERNAL PARAMETERS-1'!$B$5:$J$44,9,FALSE)*MHTYPYLD2!$F120</f>
        <v>0</v>
      </c>
      <c r="AF120" s="50">
        <f>MHTYPYLD1!AF120*VLOOKUP(MHTYPYLD2!AF$4,'[1]INTERNAL PARAMETERS-1'!$B$5:$J$44,5,FALSE)*VLOOKUP(MHTYPYLD2!AF$4,'[1]INTERNAL PARAMETERS-1'!$B$5:$J$44,7,FALSE)*MHTYPYLD2!$F120 + MHTYPYLD1!AF120*(1-VLOOKUP(MHTYPYLD2!AF$4,'[1]INTERNAL PARAMETERS-1'!$B$5:$J$44,5,FALSE))*VLOOKUP(MHTYPYLD2!AF$4,'[1]INTERNAL PARAMETERS-1'!$B$5:$J$44,9,FALSE)*MHTYPYLD2!$F120</f>
        <v>0</v>
      </c>
      <c r="AG120" s="50">
        <f>MHTYPYLD1!AG120*VLOOKUP(MHTYPYLD2!AG$4,'[1]INTERNAL PARAMETERS-1'!$B$5:$J$44,5,FALSE)*VLOOKUP(MHTYPYLD2!AG$4,'[1]INTERNAL PARAMETERS-1'!$B$5:$J$44,7,FALSE)*MHTYPYLD2!$F120 + MHTYPYLD1!AG120*(1-VLOOKUP(MHTYPYLD2!AG$4,'[1]INTERNAL PARAMETERS-1'!$B$5:$J$44,5,FALSE))*VLOOKUP(MHTYPYLD2!AG$4,'[1]INTERNAL PARAMETERS-1'!$B$5:$J$44,9,FALSE)*MHTYPYLD2!$F120</f>
        <v>0</v>
      </c>
      <c r="AH120" s="50">
        <f>MHTYPYLD1!AH120*VLOOKUP(MHTYPYLD2!AH$4,'[1]INTERNAL PARAMETERS-1'!$B$5:$J$44,5,FALSE)*VLOOKUP(MHTYPYLD2!AH$4,'[1]INTERNAL PARAMETERS-1'!$B$5:$J$44,7,FALSE)*MHTYPYLD2!$F120 + MHTYPYLD1!AH120*(1-VLOOKUP(MHTYPYLD2!AH$4,'[1]INTERNAL PARAMETERS-1'!$B$5:$J$44,5,FALSE))*VLOOKUP(MHTYPYLD2!AH$4,'[1]INTERNAL PARAMETERS-1'!$B$5:$J$44,9,FALSE)*MHTYPYLD2!$F120</f>
        <v>0</v>
      </c>
      <c r="AI120" s="50">
        <f>MHTYPYLD1!AI120*VLOOKUP(MHTYPYLD2!AI$4,'[1]INTERNAL PARAMETERS-1'!$B$5:$J$44,5,FALSE)*VLOOKUP(MHTYPYLD2!AI$4,'[1]INTERNAL PARAMETERS-1'!$B$5:$J$44,7,FALSE)*MHTYPYLD2!$F120 + MHTYPYLD1!AI120*(1-VLOOKUP(MHTYPYLD2!AI$4,'[1]INTERNAL PARAMETERS-1'!$B$5:$J$44,5,FALSE))*VLOOKUP(MHTYPYLD2!AI$4,'[1]INTERNAL PARAMETERS-1'!$B$5:$J$44,9,FALSE)*MHTYPYLD2!$F120</f>
        <v>0</v>
      </c>
      <c r="AJ120" s="50">
        <f>MHTYPYLD1!AJ120*VLOOKUP(MHTYPYLD2!AJ$4,'[1]INTERNAL PARAMETERS-1'!$B$5:$J$44,5,FALSE)*VLOOKUP(MHTYPYLD2!AJ$4,'[1]INTERNAL PARAMETERS-1'!$B$5:$J$44,7,FALSE)*MHTYPYLD2!$F120 + MHTYPYLD1!AJ120*(1-VLOOKUP(MHTYPYLD2!AJ$4,'[1]INTERNAL PARAMETERS-1'!$B$5:$J$44,5,FALSE))*VLOOKUP(MHTYPYLD2!AJ$4,'[1]INTERNAL PARAMETERS-1'!$B$5:$J$44,9,FALSE)*MHTYPYLD2!$F120</f>
        <v>0</v>
      </c>
      <c r="AK120" s="50">
        <f>MHTYPYLD1!AK120*VLOOKUP(MHTYPYLD2!AK$4,'[1]INTERNAL PARAMETERS-1'!$B$5:$J$44,5,FALSE)*VLOOKUP(MHTYPYLD2!AK$4,'[1]INTERNAL PARAMETERS-1'!$B$5:$J$44,7,FALSE)*MHTYPYLD2!$F120 + MHTYPYLD1!AK120*(1-VLOOKUP(MHTYPYLD2!AK$4,'[1]INTERNAL PARAMETERS-1'!$B$5:$J$44,5,FALSE))*VLOOKUP(MHTYPYLD2!AK$4,'[1]INTERNAL PARAMETERS-1'!$B$5:$J$44,9,FALSE)*MHTYPYLD2!$F120</f>
        <v>0</v>
      </c>
      <c r="AL120" s="50">
        <f>MHTYPYLD1!AL120*VLOOKUP(MHTYPYLD2!AL$4,'[1]INTERNAL PARAMETERS-1'!$B$5:$J$44,5,FALSE)*VLOOKUP(MHTYPYLD2!AL$4,'[1]INTERNAL PARAMETERS-1'!$B$5:$J$44,7,FALSE)*MHTYPYLD2!$F120 + MHTYPYLD1!AL120*(1-VLOOKUP(MHTYPYLD2!AL$4,'[1]INTERNAL PARAMETERS-1'!$B$5:$J$44,5,FALSE))*VLOOKUP(MHTYPYLD2!AL$4,'[1]INTERNAL PARAMETERS-1'!$B$5:$J$44,9,FALSE)*MHTYPYLD2!$F120</f>
        <v>0</v>
      </c>
      <c r="AM120" s="50">
        <f>MHTYPYLD1!AM120*VLOOKUP(MHTYPYLD2!AM$4,'[1]INTERNAL PARAMETERS-1'!$B$5:$J$44,5,FALSE)*VLOOKUP(MHTYPYLD2!AM$4,'[1]INTERNAL PARAMETERS-1'!$B$5:$J$44,7,FALSE)*MHTYPYLD2!$F120 + MHTYPYLD1!AM120*(1-VLOOKUP(MHTYPYLD2!AM$4,'[1]INTERNAL PARAMETERS-1'!$B$5:$J$44,5,FALSE))*VLOOKUP(MHTYPYLD2!AM$4,'[1]INTERNAL PARAMETERS-1'!$B$5:$J$44,9,FALSE)*MHTYPYLD2!$F120</f>
        <v>0</v>
      </c>
      <c r="AN120" s="50">
        <f>MHTYPYLD1!AN120*VLOOKUP(MHTYPYLD2!AN$4,'[1]INTERNAL PARAMETERS-1'!$B$5:$J$44,5,FALSE)*VLOOKUP(MHTYPYLD2!AN$4,'[1]INTERNAL PARAMETERS-1'!$B$5:$J$44,7,FALSE)*MHTYPYLD2!$F120 + MHTYPYLD1!AN120*(1-VLOOKUP(MHTYPYLD2!AN$4,'[1]INTERNAL PARAMETERS-1'!$B$5:$J$44,5,FALSE))*VLOOKUP(MHTYPYLD2!AN$4,'[1]INTERNAL PARAMETERS-1'!$B$5:$J$44,9,FALSE)*MHTYPYLD2!$F120</f>
        <v>0</v>
      </c>
      <c r="AO120" s="50">
        <f>MHTYPYLD1!AO120*VLOOKUP(MHTYPYLD2!AO$4,'[1]INTERNAL PARAMETERS-1'!$B$5:$J$44,5,FALSE)*VLOOKUP(MHTYPYLD2!AO$4,'[1]INTERNAL PARAMETERS-1'!$B$5:$J$44,7,FALSE)*MHTYPYLD2!$F120 + MHTYPYLD1!AO120*(1-VLOOKUP(MHTYPYLD2!AO$4,'[1]INTERNAL PARAMETERS-1'!$B$5:$J$44,5,FALSE))*VLOOKUP(MHTYPYLD2!AO$4,'[1]INTERNAL PARAMETERS-1'!$B$5:$J$44,9,FALSE)*MHTYPYLD2!$F120</f>
        <v>0</v>
      </c>
      <c r="AP120" s="50">
        <f>MHTYPYLD1!AP120*VLOOKUP(MHTYPYLD2!AP$4,'[1]INTERNAL PARAMETERS-1'!$B$5:$J$44,5,FALSE)*VLOOKUP(MHTYPYLD2!AP$4,'[1]INTERNAL PARAMETERS-1'!$B$5:$J$44,7,FALSE)*MHTYPYLD2!$F120 + MHTYPYLD1!AP120*(1-VLOOKUP(MHTYPYLD2!AP$4,'[1]INTERNAL PARAMETERS-1'!$B$5:$J$44,5,FALSE))*VLOOKUP(MHTYPYLD2!AP$4,'[1]INTERNAL PARAMETERS-1'!$B$5:$J$44,9,FALSE)*MHTYPYLD2!$F120</f>
        <v>0</v>
      </c>
      <c r="AQ120" s="50">
        <f>MHTYPYLD1!AQ120*VLOOKUP(MHTYPYLD2!AQ$4,'[1]INTERNAL PARAMETERS-1'!$B$5:$J$44,5,FALSE)*VLOOKUP(MHTYPYLD2!AQ$4,'[1]INTERNAL PARAMETERS-1'!$B$5:$J$44,7,FALSE)*MHTYPYLD2!$F120 + MHTYPYLD1!AQ120*(1-VLOOKUP(MHTYPYLD2!AQ$4,'[1]INTERNAL PARAMETERS-1'!$B$5:$J$44,5,FALSE))*VLOOKUP(MHTYPYLD2!AQ$4,'[1]INTERNAL PARAMETERS-1'!$B$5:$J$44,9,FALSE)*MHTYPYLD2!$F120</f>
        <v>0</v>
      </c>
      <c r="AR120" s="50">
        <f>MHTYPYLD1!AR120*VLOOKUP(MHTYPYLD2!AR$4,'[1]INTERNAL PARAMETERS-1'!$B$5:$J$44,5,FALSE)*VLOOKUP(MHTYPYLD2!AR$4,'[1]INTERNAL PARAMETERS-1'!$B$5:$J$44,7,FALSE)*MHTYPYLD2!$F120 + MHTYPYLD1!AR120*(1-VLOOKUP(MHTYPYLD2!AR$4,'[1]INTERNAL PARAMETERS-1'!$B$5:$J$44,5,FALSE))*VLOOKUP(MHTYPYLD2!AR$4,'[1]INTERNAL PARAMETERS-1'!$B$5:$J$44,9,FALSE)*MHTYPYLD2!$F120</f>
        <v>0</v>
      </c>
      <c r="AS120" s="50">
        <f>MHTYPYLD1!AS120*VLOOKUP(MHTYPYLD2!AS$4,'[1]INTERNAL PARAMETERS-1'!$B$5:$J$44,5,FALSE)*VLOOKUP(MHTYPYLD2!AS$4,'[1]INTERNAL PARAMETERS-1'!$B$5:$J$44,7,FALSE)*MHTYPYLD2!$F120 + MHTYPYLD1!AS120*(1-VLOOKUP(MHTYPYLD2!AS$4,'[1]INTERNAL PARAMETERS-1'!$B$5:$J$44,5,FALSE))*VLOOKUP(MHTYPYLD2!AS$4,'[1]INTERNAL PARAMETERS-1'!$B$5:$J$44,9,FALSE)*MHTYPYLD2!$F120</f>
        <v>0</v>
      </c>
      <c r="AT120" s="49">
        <f>MHTYPYLD1!AT120*VLOOKUP(MHTYPYLD2!AT$4,'[1]INTERNAL PARAMETERS-1'!$B$5:$J$44,5,FALSE)*VLOOKUP(MHTYPYLD2!AT$4,'[1]INTERNAL PARAMETERS-1'!$B$5:$J$44,7,FALSE)*MHTYPYLD2!$F120 + MHTYPYLD1!AT120*(1-VLOOKUP(MHTYPYLD2!AT$4,'[1]INTERNAL PARAMETERS-1'!$B$5:$J$44,5,FALSE))*VLOOKUP(MHTYPYLD2!AT$4,'[1]INTERNAL PARAMETERS-1'!$B$5:$J$44,9,FALSE)*MHTYPYLD2!$F120</f>
        <v>0</v>
      </c>
      <c r="AU120" s="51">
        <f>MHTYPYLD1!AU120*VLOOKUP(MHTYPYLD2!AU$4,'[1]INTERNAL PARAMETERS-1'!$B$5:$J$44,5,FALSE)*VLOOKUP(MHTYPYLD2!AU$4,'[1]INTERNAL PARAMETERS-1'!$B$5:$J$44,6,FALSE)*VLOOKUP(MHTYPYLD2!AU$4,'[1]INTERNAL PARAMETERS-1'!$B$5:$J$44,3,FALSE) + MHTYPYLD1!AU120*(1-VLOOKUP(MHTYPYLD2!AU$4,'[1]INTERNAL PARAMETERS-1'!$B$5:$J$44,5,FALSE))*VLOOKUP(MHTYPYLD2!AU$4,'[1]INTERNAL PARAMETERS-1'!$B$5:$J$44,8,FALSE)*VLOOKUP(MHTYPYLD2!AU$4,'[1]INTERNAL PARAMETERS-1'!$B$5:$J$44,3,FALSE)</f>
        <v>0</v>
      </c>
      <c r="AV120" s="50">
        <f>MHTYPYLD1!AV120*VLOOKUP(MHTYPYLD2!AV$4,'[1]INTERNAL PARAMETERS-1'!$B$5:$J$44,5,FALSE)*VLOOKUP(MHTYPYLD2!AV$4,'[1]INTERNAL PARAMETERS-1'!$B$5:$J$44,6,FALSE)*VLOOKUP(MHTYPYLD2!AV$4,'[1]INTERNAL PARAMETERS-1'!$B$5:$J$44,3,FALSE) + MHTYPYLD1!AV120*(1-VLOOKUP(MHTYPYLD2!AV$4,'[1]INTERNAL PARAMETERS-1'!$B$5:$J$44,5,FALSE))*VLOOKUP(MHTYPYLD2!AV$4,'[1]INTERNAL PARAMETERS-1'!$B$5:$J$44,8,FALSE)*VLOOKUP(MHTYPYLD2!AV$4,'[1]INTERNAL PARAMETERS-1'!$B$5:$J$44,3,FALSE)</f>
        <v>0</v>
      </c>
      <c r="AW120" s="50">
        <f>MHTYPYLD1!AW120*VLOOKUP(MHTYPYLD2!AW$4,'[1]INTERNAL PARAMETERS-1'!$B$5:$J$44,5,FALSE)*VLOOKUP(MHTYPYLD2!AW$4,'[1]INTERNAL PARAMETERS-1'!$B$5:$J$44,6,FALSE)*VLOOKUP(MHTYPYLD2!AW$4,'[1]INTERNAL PARAMETERS-1'!$B$5:$J$44,3,FALSE) + MHTYPYLD1!AW120*(1-VLOOKUP(MHTYPYLD2!AW$4,'[1]INTERNAL PARAMETERS-1'!$B$5:$J$44,5,FALSE))*VLOOKUP(MHTYPYLD2!AW$4,'[1]INTERNAL PARAMETERS-1'!$B$5:$J$44,8,FALSE)*VLOOKUP(MHTYPYLD2!AW$4,'[1]INTERNAL PARAMETERS-1'!$B$5:$J$44,3,FALSE)</f>
        <v>0</v>
      </c>
      <c r="AX120" s="50">
        <f>MHTYPYLD1!AX120*VLOOKUP(MHTYPYLD2!AX$4,'[1]INTERNAL PARAMETERS-1'!$B$5:$J$44,5,FALSE)*VLOOKUP(MHTYPYLD2!AX$4,'[1]INTERNAL PARAMETERS-1'!$B$5:$J$44,6,FALSE)*VLOOKUP(MHTYPYLD2!AX$4,'[1]INTERNAL PARAMETERS-1'!$B$5:$J$44,3,FALSE) + MHTYPYLD1!AX120*(1-VLOOKUP(MHTYPYLD2!AX$4,'[1]INTERNAL PARAMETERS-1'!$B$5:$J$44,5,FALSE))*VLOOKUP(MHTYPYLD2!AX$4,'[1]INTERNAL PARAMETERS-1'!$B$5:$J$44,8,FALSE)*VLOOKUP(MHTYPYLD2!AX$4,'[1]INTERNAL PARAMETERS-1'!$B$5:$J$44,3,FALSE)</f>
        <v>0</v>
      </c>
      <c r="AY120" s="50">
        <f>MHTYPYLD1!AY120*VLOOKUP(MHTYPYLD2!AY$4,'[1]INTERNAL PARAMETERS-1'!$B$5:$J$44,5,FALSE)*VLOOKUP(MHTYPYLD2!AY$4,'[1]INTERNAL PARAMETERS-1'!$B$5:$J$44,6,FALSE)*VLOOKUP(MHTYPYLD2!AY$4,'[1]INTERNAL PARAMETERS-1'!$B$5:$J$44,3,FALSE) + MHTYPYLD1!AY120*(1-VLOOKUP(MHTYPYLD2!AY$4,'[1]INTERNAL PARAMETERS-1'!$B$5:$J$44,5,FALSE))*VLOOKUP(MHTYPYLD2!AY$4,'[1]INTERNAL PARAMETERS-1'!$B$5:$J$44,8,FALSE)*VLOOKUP(MHTYPYLD2!AY$4,'[1]INTERNAL PARAMETERS-1'!$B$5:$J$44,3,FALSE)</f>
        <v>0</v>
      </c>
      <c r="AZ120" s="50">
        <f>MHTYPYLD1!AZ120*VLOOKUP(MHTYPYLD2!AZ$4,'[1]INTERNAL PARAMETERS-1'!$B$5:$J$44,5,FALSE)*VLOOKUP(MHTYPYLD2!AZ$4,'[1]INTERNAL PARAMETERS-1'!$B$5:$J$44,6,FALSE)*VLOOKUP(MHTYPYLD2!AZ$4,'[1]INTERNAL PARAMETERS-1'!$B$5:$J$44,3,FALSE) + MHTYPYLD1!AZ120*(1-VLOOKUP(MHTYPYLD2!AZ$4,'[1]INTERNAL PARAMETERS-1'!$B$5:$J$44,5,FALSE))*VLOOKUP(MHTYPYLD2!AZ$4,'[1]INTERNAL PARAMETERS-1'!$B$5:$J$44,8,FALSE)*VLOOKUP(MHTYPYLD2!AZ$4,'[1]INTERNAL PARAMETERS-1'!$B$5:$J$44,3,FALSE)</f>
        <v>0</v>
      </c>
      <c r="BA120" s="50">
        <f>MHTYPYLD1!BA120*VLOOKUP(MHTYPYLD2!BA$4,'[1]INTERNAL PARAMETERS-1'!$B$5:$J$44,5,FALSE)*VLOOKUP(MHTYPYLD2!BA$4,'[1]INTERNAL PARAMETERS-1'!$B$5:$J$44,6,FALSE)*VLOOKUP(MHTYPYLD2!BA$4,'[1]INTERNAL PARAMETERS-1'!$B$5:$J$44,3,FALSE) + MHTYPYLD1!BA120*(1-VLOOKUP(MHTYPYLD2!BA$4,'[1]INTERNAL PARAMETERS-1'!$B$5:$J$44,5,FALSE))*VLOOKUP(MHTYPYLD2!BA$4,'[1]INTERNAL PARAMETERS-1'!$B$5:$J$44,8,FALSE)*VLOOKUP(MHTYPYLD2!BA$4,'[1]INTERNAL PARAMETERS-1'!$B$5:$J$44,3,FALSE)</f>
        <v>0</v>
      </c>
      <c r="BB120" s="50">
        <f>MHTYPYLD1!BB120*VLOOKUP(MHTYPYLD2!BB$4,'[1]INTERNAL PARAMETERS-1'!$B$5:$J$44,5,FALSE)*VLOOKUP(MHTYPYLD2!BB$4,'[1]INTERNAL PARAMETERS-1'!$B$5:$J$44,6,FALSE)*VLOOKUP(MHTYPYLD2!BB$4,'[1]INTERNAL PARAMETERS-1'!$B$5:$J$44,3,FALSE) + MHTYPYLD1!BB120*(1-VLOOKUP(MHTYPYLD2!BB$4,'[1]INTERNAL PARAMETERS-1'!$B$5:$J$44,5,FALSE))*VLOOKUP(MHTYPYLD2!BB$4,'[1]INTERNAL PARAMETERS-1'!$B$5:$J$44,8,FALSE)*VLOOKUP(MHTYPYLD2!BB$4,'[1]INTERNAL PARAMETERS-1'!$B$5:$J$44,3,FALSE)</f>
        <v>0</v>
      </c>
      <c r="BC120" s="50">
        <f>MHTYPYLD1!BC120*VLOOKUP(MHTYPYLD2!BC$4,'[1]INTERNAL PARAMETERS-1'!$B$5:$J$44,5,FALSE)*VLOOKUP(MHTYPYLD2!BC$4,'[1]INTERNAL PARAMETERS-1'!$B$5:$J$44,6,FALSE)*VLOOKUP(MHTYPYLD2!BC$4,'[1]INTERNAL PARAMETERS-1'!$B$5:$J$44,3,FALSE) + MHTYPYLD1!BC120*(1-VLOOKUP(MHTYPYLD2!BC$4,'[1]INTERNAL PARAMETERS-1'!$B$5:$J$44,5,FALSE))*VLOOKUP(MHTYPYLD2!BC$4,'[1]INTERNAL PARAMETERS-1'!$B$5:$J$44,8,FALSE)*VLOOKUP(MHTYPYLD2!BC$4,'[1]INTERNAL PARAMETERS-1'!$B$5:$J$44,3,FALSE)</f>
        <v>0</v>
      </c>
      <c r="BD120" s="50">
        <f>MHTYPYLD1!BD120*VLOOKUP(MHTYPYLD2!BD$4,'[1]INTERNAL PARAMETERS-1'!$B$5:$J$44,5,FALSE)*VLOOKUP(MHTYPYLD2!BD$4,'[1]INTERNAL PARAMETERS-1'!$B$5:$J$44,6,FALSE)*VLOOKUP(MHTYPYLD2!BD$4,'[1]INTERNAL PARAMETERS-1'!$B$5:$J$44,3,FALSE) + MHTYPYLD1!BD120*(1-VLOOKUP(MHTYPYLD2!BD$4,'[1]INTERNAL PARAMETERS-1'!$B$5:$J$44,5,FALSE))*VLOOKUP(MHTYPYLD2!BD$4,'[1]INTERNAL PARAMETERS-1'!$B$5:$J$44,8,FALSE)*VLOOKUP(MHTYPYLD2!BD$4,'[1]INTERNAL PARAMETERS-1'!$B$5:$J$44,3,FALSE)</f>
        <v>0</v>
      </c>
      <c r="BE120" s="50">
        <f>MHTYPYLD1!BE120*VLOOKUP(MHTYPYLD2!BE$4,'[1]INTERNAL PARAMETERS-1'!$B$5:$J$44,5,FALSE)*VLOOKUP(MHTYPYLD2!BE$4,'[1]INTERNAL PARAMETERS-1'!$B$5:$J$44,6,FALSE)*VLOOKUP(MHTYPYLD2!BE$4,'[1]INTERNAL PARAMETERS-1'!$B$5:$J$44,3,FALSE) + MHTYPYLD1!BE120*(1-VLOOKUP(MHTYPYLD2!BE$4,'[1]INTERNAL PARAMETERS-1'!$B$5:$J$44,5,FALSE))*VLOOKUP(MHTYPYLD2!BE$4,'[1]INTERNAL PARAMETERS-1'!$B$5:$J$44,8,FALSE)*VLOOKUP(MHTYPYLD2!BE$4,'[1]INTERNAL PARAMETERS-1'!$B$5:$J$44,3,FALSE)</f>
        <v>0</v>
      </c>
      <c r="BF120" s="50">
        <f>MHTYPYLD1!BF120*VLOOKUP(MHTYPYLD2!BF$4,'[1]INTERNAL PARAMETERS-1'!$B$5:$J$44,5,FALSE)*VLOOKUP(MHTYPYLD2!BF$4,'[1]INTERNAL PARAMETERS-1'!$B$5:$J$44,6,FALSE)*VLOOKUP(MHTYPYLD2!BF$4,'[1]INTERNAL PARAMETERS-1'!$B$5:$J$44,3,FALSE) + MHTYPYLD1!BF120*(1-VLOOKUP(MHTYPYLD2!BF$4,'[1]INTERNAL PARAMETERS-1'!$B$5:$J$44,5,FALSE))*VLOOKUP(MHTYPYLD2!BF$4,'[1]INTERNAL PARAMETERS-1'!$B$5:$J$44,8,FALSE)*VLOOKUP(MHTYPYLD2!BF$4,'[1]INTERNAL PARAMETERS-1'!$B$5:$J$44,3,FALSE)</f>
        <v>0</v>
      </c>
      <c r="BG120" s="50">
        <f>MHTYPYLD1!BG120*VLOOKUP(MHTYPYLD2!BG$4,'[1]INTERNAL PARAMETERS-1'!$B$5:$J$44,5,FALSE)*VLOOKUP(MHTYPYLD2!BG$4,'[1]INTERNAL PARAMETERS-1'!$B$5:$J$44,6,FALSE)*VLOOKUP(MHTYPYLD2!BG$4,'[1]INTERNAL PARAMETERS-1'!$B$5:$J$44,3,FALSE) + MHTYPYLD1!BG120*(1-VLOOKUP(MHTYPYLD2!BG$4,'[1]INTERNAL PARAMETERS-1'!$B$5:$J$44,5,FALSE))*VLOOKUP(MHTYPYLD2!BG$4,'[1]INTERNAL PARAMETERS-1'!$B$5:$J$44,8,FALSE)*VLOOKUP(MHTYPYLD2!BG$4,'[1]INTERNAL PARAMETERS-1'!$B$5:$J$44,3,FALSE)</f>
        <v>0</v>
      </c>
      <c r="BH120" s="50">
        <f>MHTYPYLD1!BH120*VLOOKUP(MHTYPYLD2!BH$4,'[1]INTERNAL PARAMETERS-1'!$B$5:$J$44,5,FALSE)*VLOOKUP(MHTYPYLD2!BH$4,'[1]INTERNAL PARAMETERS-1'!$B$5:$J$44,6,FALSE)*VLOOKUP(MHTYPYLD2!BH$4,'[1]INTERNAL PARAMETERS-1'!$B$5:$J$44,3,FALSE) + MHTYPYLD1!BH120*(1-VLOOKUP(MHTYPYLD2!BH$4,'[1]INTERNAL PARAMETERS-1'!$B$5:$J$44,5,FALSE))*VLOOKUP(MHTYPYLD2!BH$4,'[1]INTERNAL PARAMETERS-1'!$B$5:$J$44,8,FALSE)*VLOOKUP(MHTYPYLD2!BH$4,'[1]INTERNAL PARAMETERS-1'!$B$5:$J$44,3,FALSE)</f>
        <v>0</v>
      </c>
      <c r="BI120" s="50">
        <f>MHTYPYLD1!BI120*VLOOKUP(MHTYPYLD2!BI$4,'[1]INTERNAL PARAMETERS-1'!$B$5:$J$44,5,FALSE)*VLOOKUP(MHTYPYLD2!BI$4,'[1]INTERNAL PARAMETERS-1'!$B$5:$J$44,6,FALSE)*VLOOKUP(MHTYPYLD2!BI$4,'[1]INTERNAL PARAMETERS-1'!$B$5:$J$44,3,FALSE) + MHTYPYLD1!BI120*(1-VLOOKUP(MHTYPYLD2!BI$4,'[1]INTERNAL PARAMETERS-1'!$B$5:$J$44,5,FALSE))*VLOOKUP(MHTYPYLD2!BI$4,'[1]INTERNAL PARAMETERS-1'!$B$5:$J$44,8,FALSE)*VLOOKUP(MHTYPYLD2!BI$4,'[1]INTERNAL PARAMETERS-1'!$B$5:$J$44,3,FALSE)</f>
        <v>0</v>
      </c>
      <c r="BJ120" s="50">
        <f>MHTYPYLD1!BJ120*VLOOKUP(MHTYPYLD2!BJ$4,'[1]INTERNAL PARAMETERS-1'!$B$5:$J$44,5,FALSE)*VLOOKUP(MHTYPYLD2!BJ$4,'[1]INTERNAL PARAMETERS-1'!$B$5:$J$44,6,FALSE)*VLOOKUP(MHTYPYLD2!BJ$4,'[1]INTERNAL PARAMETERS-1'!$B$5:$J$44,3,FALSE) + MHTYPYLD1!BJ120*(1-VLOOKUP(MHTYPYLD2!BJ$4,'[1]INTERNAL PARAMETERS-1'!$B$5:$J$44,5,FALSE))*VLOOKUP(MHTYPYLD2!BJ$4,'[1]INTERNAL PARAMETERS-1'!$B$5:$J$44,8,FALSE)*VLOOKUP(MHTYPYLD2!BJ$4,'[1]INTERNAL PARAMETERS-1'!$B$5:$J$44,3,FALSE)</f>
        <v>0</v>
      </c>
      <c r="BK120" s="50">
        <f>MHTYPYLD1!BK120*VLOOKUP(MHTYPYLD2!BK$4,'[1]INTERNAL PARAMETERS-1'!$B$5:$J$44,5,FALSE)*VLOOKUP(MHTYPYLD2!BK$4,'[1]INTERNAL PARAMETERS-1'!$B$5:$J$44,6,FALSE)*VLOOKUP(MHTYPYLD2!BK$4,'[1]INTERNAL PARAMETERS-1'!$B$5:$J$44,3,FALSE) + MHTYPYLD1!BK120*(1-VLOOKUP(MHTYPYLD2!BK$4,'[1]INTERNAL PARAMETERS-1'!$B$5:$J$44,5,FALSE))*VLOOKUP(MHTYPYLD2!BK$4,'[1]INTERNAL PARAMETERS-1'!$B$5:$J$44,8,FALSE)*VLOOKUP(MHTYPYLD2!BK$4,'[1]INTERNAL PARAMETERS-1'!$B$5:$J$44,3,FALSE)</f>
        <v>0</v>
      </c>
      <c r="BL120" s="50">
        <f>MHTYPYLD1!BL120*VLOOKUP(MHTYPYLD2!BL$4,'[1]INTERNAL PARAMETERS-1'!$B$5:$J$44,5,FALSE)*VLOOKUP(MHTYPYLD2!BL$4,'[1]INTERNAL PARAMETERS-1'!$B$5:$J$44,6,FALSE)*VLOOKUP(MHTYPYLD2!BL$4,'[1]INTERNAL PARAMETERS-1'!$B$5:$J$44,3,FALSE) + MHTYPYLD1!BL120*(1-VLOOKUP(MHTYPYLD2!BL$4,'[1]INTERNAL PARAMETERS-1'!$B$5:$J$44,5,FALSE))*VLOOKUP(MHTYPYLD2!BL$4,'[1]INTERNAL PARAMETERS-1'!$B$5:$J$44,8,FALSE)*VLOOKUP(MHTYPYLD2!BL$4,'[1]INTERNAL PARAMETERS-1'!$B$5:$J$44,3,FALSE)</f>
        <v>0</v>
      </c>
      <c r="BM120" s="50">
        <f>MHTYPYLD1!BM120*VLOOKUP(MHTYPYLD2!BM$4,'[1]INTERNAL PARAMETERS-1'!$B$5:$J$44,5,FALSE)*VLOOKUP(MHTYPYLD2!BM$4,'[1]INTERNAL PARAMETERS-1'!$B$5:$J$44,6,FALSE)*VLOOKUP(MHTYPYLD2!BM$4,'[1]INTERNAL PARAMETERS-1'!$B$5:$J$44,3,FALSE) + MHTYPYLD1!BM120*(1-VLOOKUP(MHTYPYLD2!BM$4,'[1]INTERNAL PARAMETERS-1'!$B$5:$J$44,5,FALSE))*VLOOKUP(MHTYPYLD2!BM$4,'[1]INTERNAL PARAMETERS-1'!$B$5:$J$44,8,FALSE)*VLOOKUP(MHTYPYLD2!BM$4,'[1]INTERNAL PARAMETERS-1'!$B$5:$J$44,3,FALSE)</f>
        <v>0</v>
      </c>
      <c r="BN120" s="50">
        <f>MHTYPYLD1!BN120*VLOOKUP(MHTYPYLD2!BN$4,'[1]INTERNAL PARAMETERS-1'!$B$5:$J$44,5,FALSE)*VLOOKUP(MHTYPYLD2!BN$4,'[1]INTERNAL PARAMETERS-1'!$B$5:$J$44,6,FALSE)*VLOOKUP(MHTYPYLD2!BN$4,'[1]INTERNAL PARAMETERS-1'!$B$5:$J$44,3,FALSE) + MHTYPYLD1!BN120*(1-VLOOKUP(MHTYPYLD2!BN$4,'[1]INTERNAL PARAMETERS-1'!$B$5:$J$44,5,FALSE))*VLOOKUP(MHTYPYLD2!BN$4,'[1]INTERNAL PARAMETERS-1'!$B$5:$J$44,8,FALSE)*VLOOKUP(MHTYPYLD2!BN$4,'[1]INTERNAL PARAMETERS-1'!$B$5:$J$44,3,FALSE)</f>
        <v>0</v>
      </c>
      <c r="BO120" s="50">
        <f>MHTYPYLD1!BO120*VLOOKUP(MHTYPYLD2!BO$4,'[1]INTERNAL PARAMETERS-1'!$B$5:$J$44,5,FALSE)*VLOOKUP(MHTYPYLD2!BO$4,'[1]INTERNAL PARAMETERS-1'!$B$5:$J$44,6,FALSE)*VLOOKUP(MHTYPYLD2!BO$4,'[1]INTERNAL PARAMETERS-1'!$B$5:$J$44,3,FALSE) + MHTYPYLD1!BO120*(1-VLOOKUP(MHTYPYLD2!BO$4,'[1]INTERNAL PARAMETERS-1'!$B$5:$J$44,5,FALSE))*VLOOKUP(MHTYPYLD2!BO$4,'[1]INTERNAL PARAMETERS-1'!$B$5:$J$44,8,FALSE)*VLOOKUP(MHTYPYLD2!BO$4,'[1]INTERNAL PARAMETERS-1'!$B$5:$J$44,3,FALSE)</f>
        <v>0</v>
      </c>
      <c r="BP120" s="50">
        <f>MHTYPYLD1!BP120*VLOOKUP(MHTYPYLD2!BP$4,'[1]INTERNAL PARAMETERS-1'!$B$5:$J$44,5,FALSE)*VLOOKUP(MHTYPYLD2!BP$4,'[1]INTERNAL PARAMETERS-1'!$B$5:$J$44,6,FALSE)*VLOOKUP(MHTYPYLD2!BP$4,'[1]INTERNAL PARAMETERS-1'!$B$5:$J$44,3,FALSE) + MHTYPYLD1!BP120*(1-VLOOKUP(MHTYPYLD2!BP$4,'[1]INTERNAL PARAMETERS-1'!$B$5:$J$44,5,FALSE))*VLOOKUP(MHTYPYLD2!BP$4,'[1]INTERNAL PARAMETERS-1'!$B$5:$J$44,8,FALSE)*VLOOKUP(MHTYPYLD2!BP$4,'[1]INTERNAL PARAMETERS-1'!$B$5:$J$44,3,FALSE)</f>
        <v>0</v>
      </c>
      <c r="BQ120" s="50">
        <f>MHTYPYLD1!BQ120*VLOOKUP(MHTYPYLD2!BQ$4,'[1]INTERNAL PARAMETERS-1'!$B$5:$J$44,5,FALSE)*VLOOKUP(MHTYPYLD2!BQ$4,'[1]INTERNAL PARAMETERS-1'!$B$5:$J$44,6,FALSE)*VLOOKUP(MHTYPYLD2!BQ$4,'[1]INTERNAL PARAMETERS-1'!$B$5:$J$44,3,FALSE) + MHTYPYLD1!BQ120*(1-VLOOKUP(MHTYPYLD2!BQ$4,'[1]INTERNAL PARAMETERS-1'!$B$5:$J$44,5,FALSE))*VLOOKUP(MHTYPYLD2!BQ$4,'[1]INTERNAL PARAMETERS-1'!$B$5:$J$44,8,FALSE)*VLOOKUP(MHTYPYLD2!BQ$4,'[1]INTERNAL PARAMETERS-1'!$B$5:$J$44,3,FALSE)</f>
        <v>0</v>
      </c>
      <c r="BR120" s="50">
        <f>MHTYPYLD1!BR120*VLOOKUP(MHTYPYLD2!BR$4,'[1]INTERNAL PARAMETERS-1'!$B$5:$J$44,5,FALSE)*VLOOKUP(MHTYPYLD2!BR$4,'[1]INTERNAL PARAMETERS-1'!$B$5:$J$44,6,FALSE)*VLOOKUP(MHTYPYLD2!BR$4,'[1]INTERNAL PARAMETERS-1'!$B$5:$J$44,3,FALSE) + MHTYPYLD1!BR120*(1-VLOOKUP(MHTYPYLD2!BR$4,'[1]INTERNAL PARAMETERS-1'!$B$5:$J$44,5,FALSE))*VLOOKUP(MHTYPYLD2!BR$4,'[1]INTERNAL PARAMETERS-1'!$B$5:$J$44,8,FALSE)*VLOOKUP(MHTYPYLD2!BR$4,'[1]INTERNAL PARAMETERS-1'!$B$5:$J$44,3,FALSE)</f>
        <v>0</v>
      </c>
      <c r="BS120" s="50">
        <f>MHTYPYLD1!BS120*VLOOKUP(MHTYPYLD2!BS$4,'[1]INTERNAL PARAMETERS-1'!$B$5:$J$44,5,FALSE)*VLOOKUP(MHTYPYLD2!BS$4,'[1]INTERNAL PARAMETERS-1'!$B$5:$J$44,6,FALSE)*VLOOKUP(MHTYPYLD2!BS$4,'[1]INTERNAL PARAMETERS-1'!$B$5:$J$44,3,FALSE) + MHTYPYLD1!BS120*(1-VLOOKUP(MHTYPYLD2!BS$4,'[1]INTERNAL PARAMETERS-1'!$B$5:$J$44,5,FALSE))*VLOOKUP(MHTYPYLD2!BS$4,'[1]INTERNAL PARAMETERS-1'!$B$5:$J$44,8,FALSE)*VLOOKUP(MHTYPYLD2!BS$4,'[1]INTERNAL PARAMETERS-1'!$B$5:$J$44,3,FALSE)</f>
        <v>0</v>
      </c>
      <c r="BT120" s="50">
        <f>MHTYPYLD1!BT120*VLOOKUP(MHTYPYLD2!BT$4,'[1]INTERNAL PARAMETERS-1'!$B$5:$J$44,5,FALSE)*VLOOKUP(MHTYPYLD2!BT$4,'[1]INTERNAL PARAMETERS-1'!$B$5:$J$44,6,FALSE)*VLOOKUP(MHTYPYLD2!BT$4,'[1]INTERNAL PARAMETERS-1'!$B$5:$J$44,3,FALSE) + MHTYPYLD1!BT120*(1-VLOOKUP(MHTYPYLD2!BT$4,'[1]INTERNAL PARAMETERS-1'!$B$5:$J$44,5,FALSE))*VLOOKUP(MHTYPYLD2!BT$4,'[1]INTERNAL PARAMETERS-1'!$B$5:$J$44,8,FALSE)*VLOOKUP(MHTYPYLD2!BT$4,'[1]INTERNAL PARAMETERS-1'!$B$5:$J$44,3,FALSE)</f>
        <v>0</v>
      </c>
      <c r="BU120" s="50">
        <f>MHTYPYLD1!BU120*VLOOKUP(MHTYPYLD2!BU$4,'[1]INTERNAL PARAMETERS-1'!$B$5:$J$44,5,FALSE)*VLOOKUP(MHTYPYLD2!BU$4,'[1]INTERNAL PARAMETERS-1'!$B$5:$J$44,6,FALSE)*VLOOKUP(MHTYPYLD2!BU$4,'[1]INTERNAL PARAMETERS-1'!$B$5:$J$44,3,FALSE) + MHTYPYLD1!BU120*(1-VLOOKUP(MHTYPYLD2!BU$4,'[1]INTERNAL PARAMETERS-1'!$B$5:$J$44,5,FALSE))*VLOOKUP(MHTYPYLD2!BU$4,'[1]INTERNAL PARAMETERS-1'!$B$5:$J$44,8,FALSE)*VLOOKUP(MHTYPYLD2!BU$4,'[1]INTERNAL PARAMETERS-1'!$B$5:$J$44,3,FALSE)</f>
        <v>0</v>
      </c>
      <c r="BV120" s="50">
        <f>MHTYPYLD1!BV120*VLOOKUP(MHTYPYLD2!BV$4,'[1]INTERNAL PARAMETERS-1'!$B$5:$J$44,5,FALSE)*VLOOKUP(MHTYPYLD2!BV$4,'[1]INTERNAL PARAMETERS-1'!$B$5:$J$44,6,FALSE)*VLOOKUP(MHTYPYLD2!BV$4,'[1]INTERNAL PARAMETERS-1'!$B$5:$J$44,3,FALSE) + MHTYPYLD1!BV120*(1-VLOOKUP(MHTYPYLD2!BV$4,'[1]INTERNAL PARAMETERS-1'!$B$5:$J$44,5,FALSE))*VLOOKUP(MHTYPYLD2!BV$4,'[1]INTERNAL PARAMETERS-1'!$B$5:$J$44,8,FALSE)*VLOOKUP(MHTYPYLD2!BV$4,'[1]INTERNAL PARAMETERS-1'!$B$5:$J$44,3,FALSE)</f>
        <v>0</v>
      </c>
      <c r="BW120" s="50">
        <f>MHTYPYLD1!BW120*VLOOKUP(MHTYPYLD2!BW$4,'[1]INTERNAL PARAMETERS-1'!$B$5:$J$44,5,FALSE)*VLOOKUP(MHTYPYLD2!BW$4,'[1]INTERNAL PARAMETERS-1'!$B$5:$J$44,6,FALSE)*VLOOKUP(MHTYPYLD2!BW$4,'[1]INTERNAL PARAMETERS-1'!$B$5:$J$44,3,FALSE) + MHTYPYLD1!BW120*(1-VLOOKUP(MHTYPYLD2!BW$4,'[1]INTERNAL PARAMETERS-1'!$B$5:$J$44,5,FALSE))*VLOOKUP(MHTYPYLD2!BW$4,'[1]INTERNAL PARAMETERS-1'!$B$5:$J$44,8,FALSE)*VLOOKUP(MHTYPYLD2!BW$4,'[1]INTERNAL PARAMETERS-1'!$B$5:$J$44,3,FALSE)</f>
        <v>0</v>
      </c>
      <c r="BX120" s="50">
        <f>MHTYPYLD1!BX120*VLOOKUP(MHTYPYLD2!BX$4,'[1]INTERNAL PARAMETERS-1'!$B$5:$J$44,5,FALSE)*VLOOKUP(MHTYPYLD2!BX$4,'[1]INTERNAL PARAMETERS-1'!$B$5:$J$44,6,FALSE)*VLOOKUP(MHTYPYLD2!BX$4,'[1]INTERNAL PARAMETERS-1'!$B$5:$J$44,3,FALSE) + MHTYPYLD1!BX120*(1-VLOOKUP(MHTYPYLD2!BX$4,'[1]INTERNAL PARAMETERS-1'!$B$5:$J$44,5,FALSE))*VLOOKUP(MHTYPYLD2!BX$4,'[1]INTERNAL PARAMETERS-1'!$B$5:$J$44,8,FALSE)*VLOOKUP(MHTYPYLD2!BX$4,'[1]INTERNAL PARAMETERS-1'!$B$5:$J$44,3,FALSE)</f>
        <v>0</v>
      </c>
      <c r="BY120" s="50">
        <f>MHTYPYLD1!BY120*VLOOKUP(MHTYPYLD2!BY$4,'[1]INTERNAL PARAMETERS-1'!$B$5:$J$44,5,FALSE)*VLOOKUP(MHTYPYLD2!BY$4,'[1]INTERNAL PARAMETERS-1'!$B$5:$J$44,6,FALSE)*VLOOKUP(MHTYPYLD2!BY$4,'[1]INTERNAL PARAMETERS-1'!$B$5:$J$44,3,FALSE) + MHTYPYLD1!BY120*(1-VLOOKUP(MHTYPYLD2!BY$4,'[1]INTERNAL PARAMETERS-1'!$B$5:$J$44,5,FALSE))*VLOOKUP(MHTYPYLD2!BY$4,'[1]INTERNAL PARAMETERS-1'!$B$5:$J$44,8,FALSE)*VLOOKUP(MHTYPYLD2!BY$4,'[1]INTERNAL PARAMETERS-1'!$B$5:$J$44,3,FALSE)</f>
        <v>0</v>
      </c>
      <c r="BZ120" s="50">
        <f>MHTYPYLD1!BZ120*VLOOKUP(MHTYPYLD2!BZ$4,'[1]INTERNAL PARAMETERS-1'!$B$5:$J$44,5,FALSE)*VLOOKUP(MHTYPYLD2!BZ$4,'[1]INTERNAL PARAMETERS-1'!$B$5:$J$44,6,FALSE)*VLOOKUP(MHTYPYLD2!BZ$4,'[1]INTERNAL PARAMETERS-1'!$B$5:$J$44,3,FALSE) + MHTYPYLD1!BZ120*(1-VLOOKUP(MHTYPYLD2!BZ$4,'[1]INTERNAL PARAMETERS-1'!$B$5:$J$44,5,FALSE))*VLOOKUP(MHTYPYLD2!BZ$4,'[1]INTERNAL PARAMETERS-1'!$B$5:$J$44,8,FALSE)*VLOOKUP(MHTYPYLD2!BZ$4,'[1]INTERNAL PARAMETERS-1'!$B$5:$J$44,3,FALSE)</f>
        <v>0</v>
      </c>
      <c r="CA120" s="50">
        <f>MHTYPYLD1!CA120*VLOOKUP(MHTYPYLD2!CA$4,'[1]INTERNAL PARAMETERS-1'!$B$5:$J$44,5,FALSE)*VLOOKUP(MHTYPYLD2!CA$4,'[1]INTERNAL PARAMETERS-1'!$B$5:$J$44,6,FALSE)*VLOOKUP(MHTYPYLD2!CA$4,'[1]INTERNAL PARAMETERS-1'!$B$5:$J$44,3,FALSE) + MHTYPYLD1!CA120*(1-VLOOKUP(MHTYPYLD2!CA$4,'[1]INTERNAL PARAMETERS-1'!$B$5:$J$44,5,FALSE))*VLOOKUP(MHTYPYLD2!CA$4,'[1]INTERNAL PARAMETERS-1'!$B$5:$J$44,8,FALSE)*VLOOKUP(MHTYPYLD2!CA$4,'[1]INTERNAL PARAMETERS-1'!$B$5:$J$44,3,FALSE)</f>
        <v>0</v>
      </c>
      <c r="CB120" s="50">
        <f>MHTYPYLD1!CB120*VLOOKUP(MHTYPYLD2!CB$4,'[1]INTERNAL PARAMETERS-1'!$B$5:$J$44,5,FALSE)*VLOOKUP(MHTYPYLD2!CB$4,'[1]INTERNAL PARAMETERS-1'!$B$5:$J$44,6,FALSE)*VLOOKUP(MHTYPYLD2!CB$4,'[1]INTERNAL PARAMETERS-1'!$B$5:$J$44,3,FALSE) + MHTYPYLD1!CB120*(1-VLOOKUP(MHTYPYLD2!CB$4,'[1]INTERNAL PARAMETERS-1'!$B$5:$J$44,5,FALSE))*VLOOKUP(MHTYPYLD2!CB$4,'[1]INTERNAL PARAMETERS-1'!$B$5:$J$44,8,FALSE)*VLOOKUP(MHTYPYLD2!CB$4,'[1]INTERNAL PARAMETERS-1'!$B$5:$J$44,3,FALSE)</f>
        <v>0</v>
      </c>
      <c r="CC120" s="50">
        <f>MHTYPYLD1!CC120*VLOOKUP(MHTYPYLD2!CC$4,'[1]INTERNAL PARAMETERS-1'!$B$5:$J$44,5,FALSE)*VLOOKUP(MHTYPYLD2!CC$4,'[1]INTERNAL PARAMETERS-1'!$B$5:$J$44,6,FALSE)*VLOOKUP(MHTYPYLD2!CC$4,'[1]INTERNAL PARAMETERS-1'!$B$5:$J$44,3,FALSE) + MHTYPYLD1!CC120*(1-VLOOKUP(MHTYPYLD2!CC$4,'[1]INTERNAL PARAMETERS-1'!$B$5:$J$44,5,FALSE))*VLOOKUP(MHTYPYLD2!CC$4,'[1]INTERNAL PARAMETERS-1'!$B$5:$J$44,8,FALSE)*VLOOKUP(MHTYPYLD2!CC$4,'[1]INTERNAL PARAMETERS-1'!$B$5:$J$44,3,FALSE)</f>
        <v>0</v>
      </c>
      <c r="CD120" s="50">
        <f>MHTYPYLD1!CD120*VLOOKUP(MHTYPYLD2!CD$4,'[1]INTERNAL PARAMETERS-1'!$B$5:$J$44,5,FALSE)*VLOOKUP(MHTYPYLD2!CD$4,'[1]INTERNAL PARAMETERS-1'!$B$5:$J$44,6,FALSE)*VLOOKUP(MHTYPYLD2!CD$4,'[1]INTERNAL PARAMETERS-1'!$B$5:$J$44,3,FALSE) + MHTYPYLD1!CD120*(1-VLOOKUP(MHTYPYLD2!CD$4,'[1]INTERNAL PARAMETERS-1'!$B$5:$J$44,5,FALSE))*VLOOKUP(MHTYPYLD2!CD$4,'[1]INTERNAL PARAMETERS-1'!$B$5:$J$44,8,FALSE)*VLOOKUP(MHTYPYLD2!CD$4,'[1]INTERNAL PARAMETERS-1'!$B$5:$J$44,3,FALSE)</f>
        <v>0</v>
      </c>
      <c r="CE120" s="50">
        <f>MHTYPYLD1!CE120*VLOOKUP(MHTYPYLD2!CE$4,'[1]INTERNAL PARAMETERS-1'!$B$5:$J$44,5,FALSE)*VLOOKUP(MHTYPYLD2!CE$4,'[1]INTERNAL PARAMETERS-1'!$B$5:$J$44,6,FALSE)*VLOOKUP(MHTYPYLD2!CE$4,'[1]INTERNAL PARAMETERS-1'!$B$5:$J$44,3,FALSE) + MHTYPYLD1!CE120*(1-VLOOKUP(MHTYPYLD2!CE$4,'[1]INTERNAL PARAMETERS-1'!$B$5:$J$44,5,FALSE))*VLOOKUP(MHTYPYLD2!CE$4,'[1]INTERNAL PARAMETERS-1'!$B$5:$J$44,8,FALSE)*VLOOKUP(MHTYPYLD2!CE$4,'[1]INTERNAL PARAMETERS-1'!$B$5:$J$44,3,FALSE)</f>
        <v>0</v>
      </c>
      <c r="CF120" s="50">
        <f>MHTYPYLD1!CF120*VLOOKUP(MHTYPYLD2!CF$4,'[1]INTERNAL PARAMETERS-1'!$B$5:$J$44,5,FALSE)*VLOOKUP(MHTYPYLD2!CF$4,'[1]INTERNAL PARAMETERS-1'!$B$5:$J$44,6,FALSE)*VLOOKUP(MHTYPYLD2!CF$4,'[1]INTERNAL PARAMETERS-1'!$B$5:$J$44,3,FALSE) + MHTYPYLD1!CF120*(1-VLOOKUP(MHTYPYLD2!CF$4,'[1]INTERNAL PARAMETERS-1'!$B$5:$J$44,5,FALSE))*VLOOKUP(MHTYPYLD2!CF$4,'[1]INTERNAL PARAMETERS-1'!$B$5:$J$44,8,FALSE)*VLOOKUP(MHTYPYLD2!CF$4,'[1]INTERNAL PARAMETERS-1'!$B$5:$J$44,3,FALSE)</f>
        <v>0</v>
      </c>
      <c r="CG120" s="50">
        <f>MHTYPYLD1!CG120*VLOOKUP(MHTYPYLD2!CG$4,'[1]INTERNAL PARAMETERS-1'!$B$5:$J$44,5,FALSE)*VLOOKUP(MHTYPYLD2!CG$4,'[1]INTERNAL PARAMETERS-1'!$B$5:$J$44,6,FALSE)*VLOOKUP(MHTYPYLD2!CG$4,'[1]INTERNAL PARAMETERS-1'!$B$5:$J$44,3,FALSE) + MHTYPYLD1!CG120*(1-VLOOKUP(MHTYPYLD2!CG$4,'[1]INTERNAL PARAMETERS-1'!$B$5:$J$44,5,FALSE))*VLOOKUP(MHTYPYLD2!CG$4,'[1]INTERNAL PARAMETERS-1'!$B$5:$J$44,8,FALSE)*VLOOKUP(MHTYPYLD2!CG$4,'[1]INTERNAL PARAMETERS-1'!$B$5:$J$44,3,FALSE)</f>
        <v>0</v>
      </c>
      <c r="CH120" s="49">
        <f>MHTYPYLD1!CH120*VLOOKUP(MHTYPYLD2!CH$4,'[1]INTERNAL PARAMETERS-1'!$B$5:$J$44,5,FALSE)*VLOOKUP(MHTYPYLD2!CH$4,'[1]INTERNAL PARAMETERS-1'!$B$5:$J$44,6,FALSE)*VLOOKUP(MHTYPYLD2!CH$4,'[1]INTERNAL PARAMETERS-1'!$B$5:$J$44,3,FALSE) + MHTYPYLD1!CH120*(1-VLOOKUP(MHTYPYLD2!CH$4,'[1]INTERNAL PARAMETERS-1'!$B$5:$J$44,5,FALSE))*VLOOKUP(MHTYPYLD2!CH$4,'[1]INTERNAL PARAMETERS-1'!$B$5:$J$44,8,FALSE)*VLOOKUP(MHTYPYLD2!CH$4,'[1]INTERNAL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>
      <c r="B121" s="64" t="s">
        <v>9</v>
      </c>
      <c r="C121" s="63" t="s">
        <v>72</v>
      </c>
      <c r="D121" s="63" t="s">
        <v>63</v>
      </c>
      <c r="E121" s="139">
        <f>MHTYP!S121</f>
        <v>0</v>
      </c>
      <c r="F121" s="65">
        <f>'[1]INTERNAL PARAMETERS-1'!M13</f>
        <v>44.225000000000001</v>
      </c>
      <c r="G121" s="51">
        <f>MHTYPYLD1!G121*VLOOKUP(MHTYPYLD2!G$4,'[1]INTERNAL PARAMETERS-1'!$B$5:$J$44,5,FALSE)*VLOOKUP(MHTYPYLD2!G$4,'[1]INTERNAL PARAMETERS-1'!$B$5:$J$44,7,FALSE)*MHTYPYLD2!$F121 + MHTYPYLD1!G121*(1-VLOOKUP(MHTYPYLD2!G$4,'[1]INTERNAL PARAMETERS-1'!$B$5:$J$44,5,FALSE))*VLOOKUP(MHTYPYLD2!G$4,'[1]INTERNAL PARAMETERS-1'!$B$5:$J$44,9,FALSE)*MHTYPYLD2!$F121</f>
        <v>0</v>
      </c>
      <c r="H121" s="50">
        <f>MHTYPYLD1!H121*VLOOKUP(MHTYPYLD2!H$4,'[1]INTERNAL PARAMETERS-1'!$B$5:$J$44,5,FALSE)*VLOOKUP(MHTYPYLD2!H$4,'[1]INTERNAL PARAMETERS-1'!$B$5:$J$44,7,FALSE)*MHTYPYLD2!$F121 + MHTYPYLD1!H121*(1-VLOOKUP(MHTYPYLD2!H$4,'[1]INTERNAL PARAMETERS-1'!$B$5:$J$44,5,FALSE))*VLOOKUP(MHTYPYLD2!H$4,'[1]INTERNAL PARAMETERS-1'!$B$5:$J$44,9,FALSE)*MHTYPYLD2!$F121</f>
        <v>0</v>
      </c>
      <c r="I121" s="50">
        <f>MHTYPYLD1!I121*VLOOKUP(MHTYPYLD2!I$4,'[1]INTERNAL PARAMETERS-1'!$B$5:$J$44,5,FALSE)*VLOOKUP(MHTYPYLD2!I$4,'[1]INTERNAL PARAMETERS-1'!$B$5:$J$44,7,FALSE)*MHTYPYLD2!$F121 + MHTYPYLD1!I121*(1-VLOOKUP(MHTYPYLD2!I$4,'[1]INTERNAL PARAMETERS-1'!$B$5:$J$44,5,FALSE))*VLOOKUP(MHTYPYLD2!I$4,'[1]INTERNAL PARAMETERS-1'!$B$5:$J$44,9,FALSE)*MHTYPYLD2!$F121</f>
        <v>0</v>
      </c>
      <c r="J121" s="50">
        <f>MHTYPYLD1!J121*VLOOKUP(MHTYPYLD2!J$4,'[1]INTERNAL PARAMETERS-1'!$B$5:$J$44,5,FALSE)*VLOOKUP(MHTYPYLD2!J$4,'[1]INTERNAL PARAMETERS-1'!$B$5:$J$44,7,FALSE)*MHTYPYLD2!$F121 + MHTYPYLD1!J121*(1-VLOOKUP(MHTYPYLD2!J$4,'[1]INTERNAL PARAMETERS-1'!$B$5:$J$44,5,FALSE))*VLOOKUP(MHTYPYLD2!J$4,'[1]INTERNAL PARAMETERS-1'!$B$5:$J$44,9,FALSE)*MHTYPYLD2!$F121</f>
        <v>0</v>
      </c>
      <c r="K121" s="50">
        <f>MHTYPYLD1!K121*VLOOKUP(MHTYPYLD2!K$4,'[1]INTERNAL PARAMETERS-1'!$B$5:$J$44,5,FALSE)*VLOOKUP(MHTYPYLD2!K$4,'[1]INTERNAL PARAMETERS-1'!$B$5:$J$44,7,FALSE)*MHTYPYLD2!$F121 + MHTYPYLD1!K121*(1-VLOOKUP(MHTYPYLD2!K$4,'[1]INTERNAL PARAMETERS-1'!$B$5:$J$44,5,FALSE))*VLOOKUP(MHTYPYLD2!K$4,'[1]INTERNAL PARAMETERS-1'!$B$5:$J$44,9,FALSE)*MHTYPYLD2!$F121</f>
        <v>0</v>
      </c>
      <c r="L121" s="50">
        <f>MHTYPYLD1!L121*VLOOKUP(MHTYPYLD2!L$4,'[1]INTERNAL PARAMETERS-1'!$B$5:$J$44,5,FALSE)*VLOOKUP(MHTYPYLD2!L$4,'[1]INTERNAL PARAMETERS-1'!$B$5:$J$44,7,FALSE)*MHTYPYLD2!$F121 + MHTYPYLD1!L121*(1-VLOOKUP(MHTYPYLD2!L$4,'[1]INTERNAL PARAMETERS-1'!$B$5:$J$44,5,FALSE))*VLOOKUP(MHTYPYLD2!L$4,'[1]INTERNAL PARAMETERS-1'!$B$5:$J$44,9,FALSE)*MHTYPYLD2!$F121</f>
        <v>0</v>
      </c>
      <c r="M121" s="50">
        <f>MHTYPYLD1!M121*VLOOKUP(MHTYPYLD2!M$4,'[1]INTERNAL PARAMETERS-1'!$B$5:$J$44,5,FALSE)*VLOOKUP(MHTYPYLD2!M$4,'[1]INTERNAL PARAMETERS-1'!$B$5:$J$44,7,FALSE)*MHTYPYLD2!$F121 + MHTYPYLD1!M121*(1-VLOOKUP(MHTYPYLD2!M$4,'[1]INTERNAL PARAMETERS-1'!$B$5:$J$44,5,FALSE))*VLOOKUP(MHTYPYLD2!M$4,'[1]INTERNAL PARAMETERS-1'!$B$5:$J$44,9,FALSE)*MHTYPYLD2!$F121</f>
        <v>0</v>
      </c>
      <c r="N121" s="50">
        <f>MHTYPYLD1!N121*VLOOKUP(MHTYPYLD2!N$4,'[1]INTERNAL PARAMETERS-1'!$B$5:$J$44,5,FALSE)*VLOOKUP(MHTYPYLD2!N$4,'[1]INTERNAL PARAMETERS-1'!$B$5:$J$44,7,FALSE)*MHTYPYLD2!$F121 + MHTYPYLD1!N121*(1-VLOOKUP(MHTYPYLD2!N$4,'[1]INTERNAL PARAMETERS-1'!$B$5:$J$44,5,FALSE))*VLOOKUP(MHTYPYLD2!N$4,'[1]INTERNAL PARAMETERS-1'!$B$5:$J$44,9,FALSE)*MHTYPYLD2!$F121</f>
        <v>0</v>
      </c>
      <c r="O121" s="50">
        <f>MHTYPYLD1!O121*VLOOKUP(MHTYPYLD2!O$4,'[1]INTERNAL PARAMETERS-1'!$B$5:$J$44,5,FALSE)*VLOOKUP(MHTYPYLD2!O$4,'[1]INTERNAL PARAMETERS-1'!$B$5:$J$44,7,FALSE)*MHTYPYLD2!$F121 + MHTYPYLD1!O121*(1-VLOOKUP(MHTYPYLD2!O$4,'[1]INTERNAL PARAMETERS-1'!$B$5:$J$44,5,FALSE))*VLOOKUP(MHTYPYLD2!O$4,'[1]INTERNAL PARAMETERS-1'!$B$5:$J$44,9,FALSE)*MHTYPYLD2!$F121</f>
        <v>0</v>
      </c>
      <c r="P121" s="50">
        <f>MHTYPYLD1!P121*VLOOKUP(MHTYPYLD2!P$4,'[1]INTERNAL PARAMETERS-1'!$B$5:$J$44,5,FALSE)*VLOOKUP(MHTYPYLD2!P$4,'[1]INTERNAL PARAMETERS-1'!$B$5:$J$44,7,FALSE)*MHTYPYLD2!$F121 + MHTYPYLD1!P121*(1-VLOOKUP(MHTYPYLD2!P$4,'[1]INTERNAL PARAMETERS-1'!$B$5:$J$44,5,FALSE))*VLOOKUP(MHTYPYLD2!P$4,'[1]INTERNAL PARAMETERS-1'!$B$5:$J$44,9,FALSE)*MHTYPYLD2!$F121</f>
        <v>0</v>
      </c>
      <c r="Q121" s="50">
        <f>MHTYPYLD1!Q121*VLOOKUP(MHTYPYLD2!Q$4,'[1]INTERNAL PARAMETERS-1'!$B$5:$J$44,5,FALSE)*VLOOKUP(MHTYPYLD2!Q$4,'[1]INTERNAL PARAMETERS-1'!$B$5:$J$44,7,FALSE)*MHTYPYLD2!$F121 + MHTYPYLD1!Q121*(1-VLOOKUP(MHTYPYLD2!Q$4,'[1]INTERNAL PARAMETERS-1'!$B$5:$J$44,5,FALSE))*VLOOKUP(MHTYPYLD2!Q$4,'[1]INTERNAL PARAMETERS-1'!$B$5:$J$44,9,FALSE)*MHTYPYLD2!$F121</f>
        <v>0</v>
      </c>
      <c r="R121" s="50">
        <f>MHTYPYLD1!R121*VLOOKUP(MHTYPYLD2!R$4,'[1]INTERNAL PARAMETERS-1'!$B$5:$J$44,5,FALSE)*VLOOKUP(MHTYPYLD2!R$4,'[1]INTERNAL PARAMETERS-1'!$B$5:$J$44,7,FALSE)*MHTYPYLD2!$F121 + MHTYPYLD1!R121*(1-VLOOKUP(MHTYPYLD2!R$4,'[1]INTERNAL PARAMETERS-1'!$B$5:$J$44,5,FALSE))*VLOOKUP(MHTYPYLD2!R$4,'[1]INTERNAL PARAMETERS-1'!$B$5:$J$44,9,FALSE)*MHTYPYLD2!$F121</f>
        <v>0</v>
      </c>
      <c r="S121" s="50">
        <f>MHTYPYLD1!S121*VLOOKUP(MHTYPYLD2!S$4,'[1]INTERNAL PARAMETERS-1'!$B$5:$J$44,5,FALSE)*VLOOKUP(MHTYPYLD2!S$4,'[1]INTERNAL PARAMETERS-1'!$B$5:$J$44,7,FALSE)*MHTYPYLD2!$F121 + MHTYPYLD1!S121*(1-VLOOKUP(MHTYPYLD2!S$4,'[1]INTERNAL PARAMETERS-1'!$B$5:$J$44,5,FALSE))*VLOOKUP(MHTYPYLD2!S$4,'[1]INTERNAL PARAMETERS-1'!$B$5:$J$44,9,FALSE)*MHTYPYLD2!$F121</f>
        <v>0</v>
      </c>
      <c r="T121" s="50">
        <f>MHTYPYLD1!T121*VLOOKUP(MHTYPYLD2!T$4,'[1]INTERNAL PARAMETERS-1'!$B$5:$J$44,5,FALSE)*VLOOKUP(MHTYPYLD2!T$4,'[1]INTERNAL PARAMETERS-1'!$B$5:$J$44,7,FALSE)*MHTYPYLD2!$F121 + MHTYPYLD1!T121*(1-VLOOKUP(MHTYPYLD2!T$4,'[1]INTERNAL PARAMETERS-1'!$B$5:$J$44,5,FALSE))*VLOOKUP(MHTYPYLD2!T$4,'[1]INTERNAL PARAMETERS-1'!$B$5:$J$44,9,FALSE)*MHTYPYLD2!$F121</f>
        <v>0</v>
      </c>
      <c r="U121" s="50">
        <f>MHTYPYLD1!U121*VLOOKUP(MHTYPYLD2!U$4,'[1]INTERNAL PARAMETERS-1'!$B$5:$J$44,5,FALSE)*VLOOKUP(MHTYPYLD2!U$4,'[1]INTERNAL PARAMETERS-1'!$B$5:$J$44,7,FALSE)*MHTYPYLD2!$F121 + MHTYPYLD1!U121*(1-VLOOKUP(MHTYPYLD2!U$4,'[1]INTERNAL PARAMETERS-1'!$B$5:$J$44,5,FALSE))*VLOOKUP(MHTYPYLD2!U$4,'[1]INTERNAL PARAMETERS-1'!$B$5:$J$44,9,FALSE)*MHTYPYLD2!$F121</f>
        <v>0</v>
      </c>
      <c r="V121" s="50">
        <f>MHTYPYLD1!V121*VLOOKUP(MHTYPYLD2!V$4,'[1]INTERNAL PARAMETERS-1'!$B$5:$J$44,5,FALSE)*VLOOKUP(MHTYPYLD2!V$4,'[1]INTERNAL PARAMETERS-1'!$B$5:$J$44,7,FALSE)*MHTYPYLD2!$F121 + MHTYPYLD1!V121*(1-VLOOKUP(MHTYPYLD2!V$4,'[1]INTERNAL PARAMETERS-1'!$B$5:$J$44,5,FALSE))*VLOOKUP(MHTYPYLD2!V$4,'[1]INTERNAL PARAMETERS-1'!$B$5:$J$44,9,FALSE)*MHTYPYLD2!$F121</f>
        <v>0</v>
      </c>
      <c r="W121" s="50">
        <f>MHTYPYLD1!W121*VLOOKUP(MHTYPYLD2!W$4,'[1]INTERNAL PARAMETERS-1'!$B$5:$J$44,5,FALSE)*VLOOKUP(MHTYPYLD2!W$4,'[1]INTERNAL PARAMETERS-1'!$B$5:$J$44,7,FALSE)*MHTYPYLD2!$F121 + MHTYPYLD1!W121*(1-VLOOKUP(MHTYPYLD2!W$4,'[1]INTERNAL PARAMETERS-1'!$B$5:$J$44,5,FALSE))*VLOOKUP(MHTYPYLD2!W$4,'[1]INTERNAL PARAMETERS-1'!$B$5:$J$44,9,FALSE)*MHTYPYLD2!$F121</f>
        <v>0</v>
      </c>
      <c r="X121" s="50">
        <f>MHTYPYLD1!X121*VLOOKUP(MHTYPYLD2!X$4,'[1]INTERNAL PARAMETERS-1'!$B$5:$J$44,5,FALSE)*VLOOKUP(MHTYPYLD2!X$4,'[1]INTERNAL PARAMETERS-1'!$B$5:$J$44,7,FALSE)*MHTYPYLD2!$F121 + MHTYPYLD1!X121*(1-VLOOKUP(MHTYPYLD2!X$4,'[1]INTERNAL PARAMETERS-1'!$B$5:$J$44,5,FALSE))*VLOOKUP(MHTYPYLD2!X$4,'[1]INTERNAL PARAMETERS-1'!$B$5:$J$44,9,FALSE)*MHTYPYLD2!$F121</f>
        <v>0</v>
      </c>
      <c r="Y121" s="50">
        <f>MHTYPYLD1!Y121*VLOOKUP(MHTYPYLD2!Y$4,'[1]INTERNAL PARAMETERS-1'!$B$5:$J$44,5,FALSE)*VLOOKUP(MHTYPYLD2!Y$4,'[1]INTERNAL PARAMETERS-1'!$B$5:$J$44,7,FALSE)*MHTYPYLD2!$F121 + MHTYPYLD1!Y121*(1-VLOOKUP(MHTYPYLD2!Y$4,'[1]INTERNAL PARAMETERS-1'!$B$5:$J$44,5,FALSE))*VLOOKUP(MHTYPYLD2!Y$4,'[1]INTERNAL PARAMETERS-1'!$B$5:$J$44,9,FALSE)*MHTYPYLD2!$F121</f>
        <v>0</v>
      </c>
      <c r="Z121" s="50">
        <f>MHTYPYLD1!Z121*VLOOKUP(MHTYPYLD2!Z$4,'[1]INTERNAL PARAMETERS-1'!$B$5:$J$44,5,FALSE)*VLOOKUP(MHTYPYLD2!Z$4,'[1]INTERNAL PARAMETERS-1'!$B$5:$J$44,7,FALSE)*MHTYPYLD2!$F121 + MHTYPYLD1!Z121*(1-VLOOKUP(MHTYPYLD2!Z$4,'[1]INTERNAL PARAMETERS-1'!$B$5:$J$44,5,FALSE))*VLOOKUP(MHTYPYLD2!Z$4,'[1]INTERNAL PARAMETERS-1'!$B$5:$J$44,9,FALSE)*MHTYPYLD2!$F121</f>
        <v>0</v>
      </c>
      <c r="AA121" s="50">
        <f>MHTYPYLD1!AA121*VLOOKUP(MHTYPYLD2!AA$4,'[1]INTERNAL PARAMETERS-1'!$B$5:$J$44,5,FALSE)*VLOOKUP(MHTYPYLD2!AA$4,'[1]INTERNAL PARAMETERS-1'!$B$5:$J$44,7,FALSE)*MHTYPYLD2!$F121 + MHTYPYLD1!AA121*(1-VLOOKUP(MHTYPYLD2!AA$4,'[1]INTERNAL PARAMETERS-1'!$B$5:$J$44,5,FALSE))*VLOOKUP(MHTYPYLD2!AA$4,'[1]INTERNAL PARAMETERS-1'!$B$5:$J$44,9,FALSE)*MHTYPYLD2!$F121</f>
        <v>0</v>
      </c>
      <c r="AB121" s="50">
        <f>MHTYPYLD1!AB121*VLOOKUP(MHTYPYLD2!AB$4,'[1]INTERNAL PARAMETERS-1'!$B$5:$J$44,5,FALSE)*VLOOKUP(MHTYPYLD2!AB$4,'[1]INTERNAL PARAMETERS-1'!$B$5:$J$44,7,FALSE)*MHTYPYLD2!$F121 + MHTYPYLD1!AB121*(1-VLOOKUP(MHTYPYLD2!AB$4,'[1]INTERNAL PARAMETERS-1'!$B$5:$J$44,5,FALSE))*VLOOKUP(MHTYPYLD2!AB$4,'[1]INTERNAL PARAMETERS-1'!$B$5:$J$44,9,FALSE)*MHTYPYLD2!$F121</f>
        <v>0</v>
      </c>
      <c r="AC121" s="50">
        <f>MHTYPYLD1!AC121*VLOOKUP(MHTYPYLD2!AC$4,'[1]INTERNAL PARAMETERS-1'!$B$5:$J$44,5,FALSE)*VLOOKUP(MHTYPYLD2!AC$4,'[1]INTERNAL PARAMETERS-1'!$B$5:$J$44,7,FALSE)*MHTYPYLD2!$F121 + MHTYPYLD1!AC121*(1-VLOOKUP(MHTYPYLD2!AC$4,'[1]INTERNAL PARAMETERS-1'!$B$5:$J$44,5,FALSE))*VLOOKUP(MHTYPYLD2!AC$4,'[1]INTERNAL PARAMETERS-1'!$B$5:$J$44,9,FALSE)*MHTYPYLD2!$F121</f>
        <v>0</v>
      </c>
      <c r="AD121" s="50">
        <f>MHTYPYLD1!AD121*VLOOKUP(MHTYPYLD2!AD$4,'[1]INTERNAL PARAMETERS-1'!$B$5:$J$44,5,FALSE)*VLOOKUP(MHTYPYLD2!AD$4,'[1]INTERNAL PARAMETERS-1'!$B$5:$J$44,7,FALSE)*MHTYPYLD2!$F121 + MHTYPYLD1!AD121*(1-VLOOKUP(MHTYPYLD2!AD$4,'[1]INTERNAL PARAMETERS-1'!$B$5:$J$44,5,FALSE))*VLOOKUP(MHTYPYLD2!AD$4,'[1]INTERNAL PARAMETERS-1'!$B$5:$J$44,9,FALSE)*MHTYPYLD2!$F121</f>
        <v>0</v>
      </c>
      <c r="AE121" s="50">
        <f>MHTYPYLD1!AE121*VLOOKUP(MHTYPYLD2!AE$4,'[1]INTERNAL PARAMETERS-1'!$B$5:$J$44,5,FALSE)*VLOOKUP(MHTYPYLD2!AE$4,'[1]INTERNAL PARAMETERS-1'!$B$5:$J$44,7,FALSE)*MHTYPYLD2!$F121 + MHTYPYLD1!AE121*(1-VLOOKUP(MHTYPYLD2!AE$4,'[1]INTERNAL PARAMETERS-1'!$B$5:$J$44,5,FALSE))*VLOOKUP(MHTYPYLD2!AE$4,'[1]INTERNAL PARAMETERS-1'!$B$5:$J$44,9,FALSE)*MHTYPYLD2!$F121</f>
        <v>0</v>
      </c>
      <c r="AF121" s="50">
        <f>MHTYPYLD1!AF121*VLOOKUP(MHTYPYLD2!AF$4,'[1]INTERNAL PARAMETERS-1'!$B$5:$J$44,5,FALSE)*VLOOKUP(MHTYPYLD2!AF$4,'[1]INTERNAL PARAMETERS-1'!$B$5:$J$44,7,FALSE)*MHTYPYLD2!$F121 + MHTYPYLD1!AF121*(1-VLOOKUP(MHTYPYLD2!AF$4,'[1]INTERNAL PARAMETERS-1'!$B$5:$J$44,5,FALSE))*VLOOKUP(MHTYPYLD2!AF$4,'[1]INTERNAL PARAMETERS-1'!$B$5:$J$44,9,FALSE)*MHTYPYLD2!$F121</f>
        <v>0</v>
      </c>
      <c r="AG121" s="50">
        <f>MHTYPYLD1!AG121*VLOOKUP(MHTYPYLD2!AG$4,'[1]INTERNAL PARAMETERS-1'!$B$5:$J$44,5,FALSE)*VLOOKUP(MHTYPYLD2!AG$4,'[1]INTERNAL PARAMETERS-1'!$B$5:$J$44,7,FALSE)*MHTYPYLD2!$F121 + MHTYPYLD1!AG121*(1-VLOOKUP(MHTYPYLD2!AG$4,'[1]INTERNAL PARAMETERS-1'!$B$5:$J$44,5,FALSE))*VLOOKUP(MHTYPYLD2!AG$4,'[1]INTERNAL PARAMETERS-1'!$B$5:$J$44,9,FALSE)*MHTYPYLD2!$F121</f>
        <v>0</v>
      </c>
      <c r="AH121" s="50">
        <f>MHTYPYLD1!AH121*VLOOKUP(MHTYPYLD2!AH$4,'[1]INTERNAL PARAMETERS-1'!$B$5:$J$44,5,FALSE)*VLOOKUP(MHTYPYLD2!AH$4,'[1]INTERNAL PARAMETERS-1'!$B$5:$J$44,7,FALSE)*MHTYPYLD2!$F121 + MHTYPYLD1!AH121*(1-VLOOKUP(MHTYPYLD2!AH$4,'[1]INTERNAL PARAMETERS-1'!$B$5:$J$44,5,FALSE))*VLOOKUP(MHTYPYLD2!AH$4,'[1]INTERNAL PARAMETERS-1'!$B$5:$J$44,9,FALSE)*MHTYPYLD2!$F121</f>
        <v>0</v>
      </c>
      <c r="AI121" s="50">
        <f>MHTYPYLD1!AI121*VLOOKUP(MHTYPYLD2!AI$4,'[1]INTERNAL PARAMETERS-1'!$B$5:$J$44,5,FALSE)*VLOOKUP(MHTYPYLD2!AI$4,'[1]INTERNAL PARAMETERS-1'!$B$5:$J$44,7,FALSE)*MHTYPYLD2!$F121 + MHTYPYLD1!AI121*(1-VLOOKUP(MHTYPYLD2!AI$4,'[1]INTERNAL PARAMETERS-1'!$B$5:$J$44,5,FALSE))*VLOOKUP(MHTYPYLD2!AI$4,'[1]INTERNAL PARAMETERS-1'!$B$5:$J$44,9,FALSE)*MHTYPYLD2!$F121</f>
        <v>0</v>
      </c>
      <c r="AJ121" s="50">
        <f>MHTYPYLD1!AJ121*VLOOKUP(MHTYPYLD2!AJ$4,'[1]INTERNAL PARAMETERS-1'!$B$5:$J$44,5,FALSE)*VLOOKUP(MHTYPYLD2!AJ$4,'[1]INTERNAL PARAMETERS-1'!$B$5:$J$44,7,FALSE)*MHTYPYLD2!$F121 + MHTYPYLD1!AJ121*(1-VLOOKUP(MHTYPYLD2!AJ$4,'[1]INTERNAL PARAMETERS-1'!$B$5:$J$44,5,FALSE))*VLOOKUP(MHTYPYLD2!AJ$4,'[1]INTERNAL PARAMETERS-1'!$B$5:$J$44,9,FALSE)*MHTYPYLD2!$F121</f>
        <v>0</v>
      </c>
      <c r="AK121" s="50">
        <f>MHTYPYLD1!AK121*VLOOKUP(MHTYPYLD2!AK$4,'[1]INTERNAL PARAMETERS-1'!$B$5:$J$44,5,FALSE)*VLOOKUP(MHTYPYLD2!AK$4,'[1]INTERNAL PARAMETERS-1'!$B$5:$J$44,7,FALSE)*MHTYPYLD2!$F121 + MHTYPYLD1!AK121*(1-VLOOKUP(MHTYPYLD2!AK$4,'[1]INTERNAL PARAMETERS-1'!$B$5:$J$44,5,FALSE))*VLOOKUP(MHTYPYLD2!AK$4,'[1]INTERNAL PARAMETERS-1'!$B$5:$J$44,9,FALSE)*MHTYPYLD2!$F121</f>
        <v>0</v>
      </c>
      <c r="AL121" s="50">
        <f>MHTYPYLD1!AL121*VLOOKUP(MHTYPYLD2!AL$4,'[1]INTERNAL PARAMETERS-1'!$B$5:$J$44,5,FALSE)*VLOOKUP(MHTYPYLD2!AL$4,'[1]INTERNAL PARAMETERS-1'!$B$5:$J$44,7,FALSE)*MHTYPYLD2!$F121 + MHTYPYLD1!AL121*(1-VLOOKUP(MHTYPYLD2!AL$4,'[1]INTERNAL PARAMETERS-1'!$B$5:$J$44,5,FALSE))*VLOOKUP(MHTYPYLD2!AL$4,'[1]INTERNAL PARAMETERS-1'!$B$5:$J$44,9,FALSE)*MHTYPYLD2!$F121</f>
        <v>0</v>
      </c>
      <c r="AM121" s="50">
        <f>MHTYPYLD1!AM121*VLOOKUP(MHTYPYLD2!AM$4,'[1]INTERNAL PARAMETERS-1'!$B$5:$J$44,5,FALSE)*VLOOKUP(MHTYPYLD2!AM$4,'[1]INTERNAL PARAMETERS-1'!$B$5:$J$44,7,FALSE)*MHTYPYLD2!$F121 + MHTYPYLD1!AM121*(1-VLOOKUP(MHTYPYLD2!AM$4,'[1]INTERNAL PARAMETERS-1'!$B$5:$J$44,5,FALSE))*VLOOKUP(MHTYPYLD2!AM$4,'[1]INTERNAL PARAMETERS-1'!$B$5:$J$44,9,FALSE)*MHTYPYLD2!$F121</f>
        <v>0</v>
      </c>
      <c r="AN121" s="50">
        <f>MHTYPYLD1!AN121*VLOOKUP(MHTYPYLD2!AN$4,'[1]INTERNAL PARAMETERS-1'!$B$5:$J$44,5,FALSE)*VLOOKUP(MHTYPYLD2!AN$4,'[1]INTERNAL PARAMETERS-1'!$B$5:$J$44,7,FALSE)*MHTYPYLD2!$F121 + MHTYPYLD1!AN121*(1-VLOOKUP(MHTYPYLD2!AN$4,'[1]INTERNAL PARAMETERS-1'!$B$5:$J$44,5,FALSE))*VLOOKUP(MHTYPYLD2!AN$4,'[1]INTERNAL PARAMETERS-1'!$B$5:$J$44,9,FALSE)*MHTYPYLD2!$F121</f>
        <v>0</v>
      </c>
      <c r="AO121" s="50">
        <f>MHTYPYLD1!AO121*VLOOKUP(MHTYPYLD2!AO$4,'[1]INTERNAL PARAMETERS-1'!$B$5:$J$44,5,FALSE)*VLOOKUP(MHTYPYLD2!AO$4,'[1]INTERNAL PARAMETERS-1'!$B$5:$J$44,7,FALSE)*MHTYPYLD2!$F121 + MHTYPYLD1!AO121*(1-VLOOKUP(MHTYPYLD2!AO$4,'[1]INTERNAL PARAMETERS-1'!$B$5:$J$44,5,FALSE))*VLOOKUP(MHTYPYLD2!AO$4,'[1]INTERNAL PARAMETERS-1'!$B$5:$J$44,9,FALSE)*MHTYPYLD2!$F121</f>
        <v>0</v>
      </c>
      <c r="AP121" s="50">
        <f>MHTYPYLD1!AP121*VLOOKUP(MHTYPYLD2!AP$4,'[1]INTERNAL PARAMETERS-1'!$B$5:$J$44,5,FALSE)*VLOOKUP(MHTYPYLD2!AP$4,'[1]INTERNAL PARAMETERS-1'!$B$5:$J$44,7,FALSE)*MHTYPYLD2!$F121 + MHTYPYLD1!AP121*(1-VLOOKUP(MHTYPYLD2!AP$4,'[1]INTERNAL PARAMETERS-1'!$B$5:$J$44,5,FALSE))*VLOOKUP(MHTYPYLD2!AP$4,'[1]INTERNAL PARAMETERS-1'!$B$5:$J$44,9,FALSE)*MHTYPYLD2!$F121</f>
        <v>0</v>
      </c>
      <c r="AQ121" s="50">
        <f>MHTYPYLD1!AQ121*VLOOKUP(MHTYPYLD2!AQ$4,'[1]INTERNAL PARAMETERS-1'!$B$5:$J$44,5,FALSE)*VLOOKUP(MHTYPYLD2!AQ$4,'[1]INTERNAL PARAMETERS-1'!$B$5:$J$44,7,FALSE)*MHTYPYLD2!$F121 + MHTYPYLD1!AQ121*(1-VLOOKUP(MHTYPYLD2!AQ$4,'[1]INTERNAL PARAMETERS-1'!$B$5:$J$44,5,FALSE))*VLOOKUP(MHTYPYLD2!AQ$4,'[1]INTERNAL PARAMETERS-1'!$B$5:$J$44,9,FALSE)*MHTYPYLD2!$F121</f>
        <v>0</v>
      </c>
      <c r="AR121" s="50">
        <f>MHTYPYLD1!AR121*VLOOKUP(MHTYPYLD2!AR$4,'[1]INTERNAL PARAMETERS-1'!$B$5:$J$44,5,FALSE)*VLOOKUP(MHTYPYLD2!AR$4,'[1]INTERNAL PARAMETERS-1'!$B$5:$J$44,7,FALSE)*MHTYPYLD2!$F121 + MHTYPYLD1!AR121*(1-VLOOKUP(MHTYPYLD2!AR$4,'[1]INTERNAL PARAMETERS-1'!$B$5:$J$44,5,FALSE))*VLOOKUP(MHTYPYLD2!AR$4,'[1]INTERNAL PARAMETERS-1'!$B$5:$J$44,9,FALSE)*MHTYPYLD2!$F121</f>
        <v>0</v>
      </c>
      <c r="AS121" s="50">
        <f>MHTYPYLD1!AS121*VLOOKUP(MHTYPYLD2!AS$4,'[1]INTERNAL PARAMETERS-1'!$B$5:$J$44,5,FALSE)*VLOOKUP(MHTYPYLD2!AS$4,'[1]INTERNAL PARAMETERS-1'!$B$5:$J$44,7,FALSE)*MHTYPYLD2!$F121 + MHTYPYLD1!AS121*(1-VLOOKUP(MHTYPYLD2!AS$4,'[1]INTERNAL PARAMETERS-1'!$B$5:$J$44,5,FALSE))*VLOOKUP(MHTYPYLD2!AS$4,'[1]INTERNAL PARAMETERS-1'!$B$5:$J$44,9,FALSE)*MHTYPYLD2!$F121</f>
        <v>0</v>
      </c>
      <c r="AT121" s="49">
        <f>MHTYPYLD1!AT121*VLOOKUP(MHTYPYLD2!AT$4,'[1]INTERNAL PARAMETERS-1'!$B$5:$J$44,5,FALSE)*VLOOKUP(MHTYPYLD2!AT$4,'[1]INTERNAL PARAMETERS-1'!$B$5:$J$44,7,FALSE)*MHTYPYLD2!$F121 + MHTYPYLD1!AT121*(1-VLOOKUP(MHTYPYLD2!AT$4,'[1]INTERNAL PARAMETERS-1'!$B$5:$J$44,5,FALSE))*VLOOKUP(MHTYPYLD2!AT$4,'[1]INTERNAL PARAMETERS-1'!$B$5:$J$44,9,FALSE)*MHTYPYLD2!$F121</f>
        <v>0</v>
      </c>
      <c r="AU121" s="51">
        <f>MHTYPYLD1!AU121*VLOOKUP(MHTYPYLD2!AU$4,'[1]INTERNAL PARAMETERS-1'!$B$5:$J$44,5,FALSE)*VLOOKUP(MHTYPYLD2!AU$4,'[1]INTERNAL PARAMETERS-1'!$B$5:$J$44,6,FALSE)*VLOOKUP(MHTYPYLD2!AU$4,'[1]INTERNAL PARAMETERS-1'!$B$5:$J$44,3,FALSE) + MHTYPYLD1!AU121*(1-VLOOKUP(MHTYPYLD2!AU$4,'[1]INTERNAL PARAMETERS-1'!$B$5:$J$44,5,FALSE))*VLOOKUP(MHTYPYLD2!AU$4,'[1]INTERNAL PARAMETERS-1'!$B$5:$J$44,8,FALSE)*VLOOKUP(MHTYPYLD2!AU$4,'[1]INTERNAL PARAMETERS-1'!$B$5:$J$44,3,FALSE)</f>
        <v>0</v>
      </c>
      <c r="AV121" s="50">
        <f>MHTYPYLD1!AV121*VLOOKUP(MHTYPYLD2!AV$4,'[1]INTERNAL PARAMETERS-1'!$B$5:$J$44,5,FALSE)*VLOOKUP(MHTYPYLD2!AV$4,'[1]INTERNAL PARAMETERS-1'!$B$5:$J$44,6,FALSE)*VLOOKUP(MHTYPYLD2!AV$4,'[1]INTERNAL PARAMETERS-1'!$B$5:$J$44,3,FALSE) + MHTYPYLD1!AV121*(1-VLOOKUP(MHTYPYLD2!AV$4,'[1]INTERNAL PARAMETERS-1'!$B$5:$J$44,5,FALSE))*VLOOKUP(MHTYPYLD2!AV$4,'[1]INTERNAL PARAMETERS-1'!$B$5:$J$44,8,FALSE)*VLOOKUP(MHTYPYLD2!AV$4,'[1]INTERNAL PARAMETERS-1'!$B$5:$J$44,3,FALSE)</f>
        <v>0</v>
      </c>
      <c r="AW121" s="50">
        <f>MHTYPYLD1!AW121*VLOOKUP(MHTYPYLD2!AW$4,'[1]INTERNAL PARAMETERS-1'!$B$5:$J$44,5,FALSE)*VLOOKUP(MHTYPYLD2!AW$4,'[1]INTERNAL PARAMETERS-1'!$B$5:$J$44,6,FALSE)*VLOOKUP(MHTYPYLD2!AW$4,'[1]INTERNAL PARAMETERS-1'!$B$5:$J$44,3,FALSE) + MHTYPYLD1!AW121*(1-VLOOKUP(MHTYPYLD2!AW$4,'[1]INTERNAL PARAMETERS-1'!$B$5:$J$44,5,FALSE))*VLOOKUP(MHTYPYLD2!AW$4,'[1]INTERNAL PARAMETERS-1'!$B$5:$J$44,8,FALSE)*VLOOKUP(MHTYPYLD2!AW$4,'[1]INTERNAL PARAMETERS-1'!$B$5:$J$44,3,FALSE)</f>
        <v>0</v>
      </c>
      <c r="AX121" s="50">
        <f>MHTYPYLD1!AX121*VLOOKUP(MHTYPYLD2!AX$4,'[1]INTERNAL PARAMETERS-1'!$B$5:$J$44,5,FALSE)*VLOOKUP(MHTYPYLD2!AX$4,'[1]INTERNAL PARAMETERS-1'!$B$5:$J$44,6,FALSE)*VLOOKUP(MHTYPYLD2!AX$4,'[1]INTERNAL PARAMETERS-1'!$B$5:$J$44,3,FALSE) + MHTYPYLD1!AX121*(1-VLOOKUP(MHTYPYLD2!AX$4,'[1]INTERNAL PARAMETERS-1'!$B$5:$J$44,5,FALSE))*VLOOKUP(MHTYPYLD2!AX$4,'[1]INTERNAL PARAMETERS-1'!$B$5:$J$44,8,FALSE)*VLOOKUP(MHTYPYLD2!AX$4,'[1]INTERNAL PARAMETERS-1'!$B$5:$J$44,3,FALSE)</f>
        <v>0</v>
      </c>
      <c r="AY121" s="50">
        <f>MHTYPYLD1!AY121*VLOOKUP(MHTYPYLD2!AY$4,'[1]INTERNAL PARAMETERS-1'!$B$5:$J$44,5,FALSE)*VLOOKUP(MHTYPYLD2!AY$4,'[1]INTERNAL PARAMETERS-1'!$B$5:$J$44,6,FALSE)*VLOOKUP(MHTYPYLD2!AY$4,'[1]INTERNAL PARAMETERS-1'!$B$5:$J$44,3,FALSE) + MHTYPYLD1!AY121*(1-VLOOKUP(MHTYPYLD2!AY$4,'[1]INTERNAL PARAMETERS-1'!$B$5:$J$44,5,FALSE))*VLOOKUP(MHTYPYLD2!AY$4,'[1]INTERNAL PARAMETERS-1'!$B$5:$J$44,8,FALSE)*VLOOKUP(MHTYPYLD2!AY$4,'[1]INTERNAL PARAMETERS-1'!$B$5:$J$44,3,FALSE)</f>
        <v>0</v>
      </c>
      <c r="AZ121" s="50">
        <f>MHTYPYLD1!AZ121*VLOOKUP(MHTYPYLD2!AZ$4,'[1]INTERNAL PARAMETERS-1'!$B$5:$J$44,5,FALSE)*VLOOKUP(MHTYPYLD2!AZ$4,'[1]INTERNAL PARAMETERS-1'!$B$5:$J$44,6,FALSE)*VLOOKUP(MHTYPYLD2!AZ$4,'[1]INTERNAL PARAMETERS-1'!$B$5:$J$44,3,FALSE) + MHTYPYLD1!AZ121*(1-VLOOKUP(MHTYPYLD2!AZ$4,'[1]INTERNAL PARAMETERS-1'!$B$5:$J$44,5,FALSE))*VLOOKUP(MHTYPYLD2!AZ$4,'[1]INTERNAL PARAMETERS-1'!$B$5:$J$44,8,FALSE)*VLOOKUP(MHTYPYLD2!AZ$4,'[1]INTERNAL PARAMETERS-1'!$B$5:$J$44,3,FALSE)</f>
        <v>0</v>
      </c>
      <c r="BA121" s="50">
        <f>MHTYPYLD1!BA121*VLOOKUP(MHTYPYLD2!BA$4,'[1]INTERNAL PARAMETERS-1'!$B$5:$J$44,5,FALSE)*VLOOKUP(MHTYPYLD2!BA$4,'[1]INTERNAL PARAMETERS-1'!$B$5:$J$44,6,FALSE)*VLOOKUP(MHTYPYLD2!BA$4,'[1]INTERNAL PARAMETERS-1'!$B$5:$J$44,3,FALSE) + MHTYPYLD1!BA121*(1-VLOOKUP(MHTYPYLD2!BA$4,'[1]INTERNAL PARAMETERS-1'!$B$5:$J$44,5,FALSE))*VLOOKUP(MHTYPYLD2!BA$4,'[1]INTERNAL PARAMETERS-1'!$B$5:$J$44,8,FALSE)*VLOOKUP(MHTYPYLD2!BA$4,'[1]INTERNAL PARAMETERS-1'!$B$5:$J$44,3,FALSE)</f>
        <v>0</v>
      </c>
      <c r="BB121" s="50">
        <f>MHTYPYLD1!BB121*VLOOKUP(MHTYPYLD2!BB$4,'[1]INTERNAL PARAMETERS-1'!$B$5:$J$44,5,FALSE)*VLOOKUP(MHTYPYLD2!BB$4,'[1]INTERNAL PARAMETERS-1'!$B$5:$J$44,6,FALSE)*VLOOKUP(MHTYPYLD2!BB$4,'[1]INTERNAL PARAMETERS-1'!$B$5:$J$44,3,FALSE) + MHTYPYLD1!BB121*(1-VLOOKUP(MHTYPYLD2!BB$4,'[1]INTERNAL PARAMETERS-1'!$B$5:$J$44,5,FALSE))*VLOOKUP(MHTYPYLD2!BB$4,'[1]INTERNAL PARAMETERS-1'!$B$5:$J$44,8,FALSE)*VLOOKUP(MHTYPYLD2!BB$4,'[1]INTERNAL PARAMETERS-1'!$B$5:$J$44,3,FALSE)</f>
        <v>0</v>
      </c>
      <c r="BC121" s="50">
        <f>MHTYPYLD1!BC121*VLOOKUP(MHTYPYLD2!BC$4,'[1]INTERNAL PARAMETERS-1'!$B$5:$J$44,5,FALSE)*VLOOKUP(MHTYPYLD2!BC$4,'[1]INTERNAL PARAMETERS-1'!$B$5:$J$44,6,FALSE)*VLOOKUP(MHTYPYLD2!BC$4,'[1]INTERNAL PARAMETERS-1'!$B$5:$J$44,3,FALSE) + MHTYPYLD1!BC121*(1-VLOOKUP(MHTYPYLD2!BC$4,'[1]INTERNAL PARAMETERS-1'!$B$5:$J$44,5,FALSE))*VLOOKUP(MHTYPYLD2!BC$4,'[1]INTERNAL PARAMETERS-1'!$B$5:$J$44,8,FALSE)*VLOOKUP(MHTYPYLD2!BC$4,'[1]INTERNAL PARAMETERS-1'!$B$5:$J$44,3,FALSE)</f>
        <v>0</v>
      </c>
      <c r="BD121" s="50">
        <f>MHTYPYLD1!BD121*VLOOKUP(MHTYPYLD2!BD$4,'[1]INTERNAL PARAMETERS-1'!$B$5:$J$44,5,FALSE)*VLOOKUP(MHTYPYLD2!BD$4,'[1]INTERNAL PARAMETERS-1'!$B$5:$J$44,6,FALSE)*VLOOKUP(MHTYPYLD2!BD$4,'[1]INTERNAL PARAMETERS-1'!$B$5:$J$44,3,FALSE) + MHTYPYLD1!BD121*(1-VLOOKUP(MHTYPYLD2!BD$4,'[1]INTERNAL PARAMETERS-1'!$B$5:$J$44,5,FALSE))*VLOOKUP(MHTYPYLD2!BD$4,'[1]INTERNAL PARAMETERS-1'!$B$5:$J$44,8,FALSE)*VLOOKUP(MHTYPYLD2!BD$4,'[1]INTERNAL PARAMETERS-1'!$B$5:$J$44,3,FALSE)</f>
        <v>0</v>
      </c>
      <c r="BE121" s="50">
        <f>MHTYPYLD1!BE121*VLOOKUP(MHTYPYLD2!BE$4,'[1]INTERNAL PARAMETERS-1'!$B$5:$J$44,5,FALSE)*VLOOKUP(MHTYPYLD2!BE$4,'[1]INTERNAL PARAMETERS-1'!$B$5:$J$44,6,FALSE)*VLOOKUP(MHTYPYLD2!BE$4,'[1]INTERNAL PARAMETERS-1'!$B$5:$J$44,3,FALSE) + MHTYPYLD1!BE121*(1-VLOOKUP(MHTYPYLD2!BE$4,'[1]INTERNAL PARAMETERS-1'!$B$5:$J$44,5,FALSE))*VLOOKUP(MHTYPYLD2!BE$4,'[1]INTERNAL PARAMETERS-1'!$B$5:$J$44,8,FALSE)*VLOOKUP(MHTYPYLD2!BE$4,'[1]INTERNAL PARAMETERS-1'!$B$5:$J$44,3,FALSE)</f>
        <v>0</v>
      </c>
      <c r="BF121" s="50">
        <f>MHTYPYLD1!BF121*VLOOKUP(MHTYPYLD2!BF$4,'[1]INTERNAL PARAMETERS-1'!$B$5:$J$44,5,FALSE)*VLOOKUP(MHTYPYLD2!BF$4,'[1]INTERNAL PARAMETERS-1'!$B$5:$J$44,6,FALSE)*VLOOKUP(MHTYPYLD2!BF$4,'[1]INTERNAL PARAMETERS-1'!$B$5:$J$44,3,FALSE) + MHTYPYLD1!BF121*(1-VLOOKUP(MHTYPYLD2!BF$4,'[1]INTERNAL PARAMETERS-1'!$B$5:$J$44,5,FALSE))*VLOOKUP(MHTYPYLD2!BF$4,'[1]INTERNAL PARAMETERS-1'!$B$5:$J$44,8,FALSE)*VLOOKUP(MHTYPYLD2!BF$4,'[1]INTERNAL PARAMETERS-1'!$B$5:$J$44,3,FALSE)</f>
        <v>0</v>
      </c>
      <c r="BG121" s="50">
        <f>MHTYPYLD1!BG121*VLOOKUP(MHTYPYLD2!BG$4,'[1]INTERNAL PARAMETERS-1'!$B$5:$J$44,5,FALSE)*VLOOKUP(MHTYPYLD2!BG$4,'[1]INTERNAL PARAMETERS-1'!$B$5:$J$44,6,FALSE)*VLOOKUP(MHTYPYLD2!BG$4,'[1]INTERNAL PARAMETERS-1'!$B$5:$J$44,3,FALSE) + MHTYPYLD1!BG121*(1-VLOOKUP(MHTYPYLD2!BG$4,'[1]INTERNAL PARAMETERS-1'!$B$5:$J$44,5,FALSE))*VLOOKUP(MHTYPYLD2!BG$4,'[1]INTERNAL PARAMETERS-1'!$B$5:$J$44,8,FALSE)*VLOOKUP(MHTYPYLD2!BG$4,'[1]INTERNAL PARAMETERS-1'!$B$5:$J$44,3,FALSE)</f>
        <v>0</v>
      </c>
      <c r="BH121" s="50">
        <f>MHTYPYLD1!BH121*VLOOKUP(MHTYPYLD2!BH$4,'[1]INTERNAL PARAMETERS-1'!$B$5:$J$44,5,FALSE)*VLOOKUP(MHTYPYLD2!BH$4,'[1]INTERNAL PARAMETERS-1'!$B$5:$J$44,6,FALSE)*VLOOKUP(MHTYPYLD2!BH$4,'[1]INTERNAL PARAMETERS-1'!$B$5:$J$44,3,FALSE) + MHTYPYLD1!BH121*(1-VLOOKUP(MHTYPYLD2!BH$4,'[1]INTERNAL PARAMETERS-1'!$B$5:$J$44,5,FALSE))*VLOOKUP(MHTYPYLD2!BH$4,'[1]INTERNAL PARAMETERS-1'!$B$5:$J$44,8,FALSE)*VLOOKUP(MHTYPYLD2!BH$4,'[1]INTERNAL PARAMETERS-1'!$B$5:$J$44,3,FALSE)</f>
        <v>0</v>
      </c>
      <c r="BI121" s="50">
        <f>MHTYPYLD1!BI121*VLOOKUP(MHTYPYLD2!BI$4,'[1]INTERNAL PARAMETERS-1'!$B$5:$J$44,5,FALSE)*VLOOKUP(MHTYPYLD2!BI$4,'[1]INTERNAL PARAMETERS-1'!$B$5:$J$44,6,FALSE)*VLOOKUP(MHTYPYLD2!BI$4,'[1]INTERNAL PARAMETERS-1'!$B$5:$J$44,3,FALSE) + MHTYPYLD1!BI121*(1-VLOOKUP(MHTYPYLD2!BI$4,'[1]INTERNAL PARAMETERS-1'!$B$5:$J$44,5,FALSE))*VLOOKUP(MHTYPYLD2!BI$4,'[1]INTERNAL PARAMETERS-1'!$B$5:$J$44,8,FALSE)*VLOOKUP(MHTYPYLD2!BI$4,'[1]INTERNAL PARAMETERS-1'!$B$5:$J$44,3,FALSE)</f>
        <v>0</v>
      </c>
      <c r="BJ121" s="50">
        <f>MHTYPYLD1!BJ121*VLOOKUP(MHTYPYLD2!BJ$4,'[1]INTERNAL PARAMETERS-1'!$B$5:$J$44,5,FALSE)*VLOOKUP(MHTYPYLD2!BJ$4,'[1]INTERNAL PARAMETERS-1'!$B$5:$J$44,6,FALSE)*VLOOKUP(MHTYPYLD2!BJ$4,'[1]INTERNAL PARAMETERS-1'!$B$5:$J$44,3,FALSE) + MHTYPYLD1!BJ121*(1-VLOOKUP(MHTYPYLD2!BJ$4,'[1]INTERNAL PARAMETERS-1'!$B$5:$J$44,5,FALSE))*VLOOKUP(MHTYPYLD2!BJ$4,'[1]INTERNAL PARAMETERS-1'!$B$5:$J$44,8,FALSE)*VLOOKUP(MHTYPYLD2!BJ$4,'[1]INTERNAL PARAMETERS-1'!$B$5:$J$44,3,FALSE)</f>
        <v>0</v>
      </c>
      <c r="BK121" s="50">
        <f>MHTYPYLD1!BK121*VLOOKUP(MHTYPYLD2!BK$4,'[1]INTERNAL PARAMETERS-1'!$B$5:$J$44,5,FALSE)*VLOOKUP(MHTYPYLD2!BK$4,'[1]INTERNAL PARAMETERS-1'!$B$5:$J$44,6,FALSE)*VLOOKUP(MHTYPYLD2!BK$4,'[1]INTERNAL PARAMETERS-1'!$B$5:$J$44,3,FALSE) + MHTYPYLD1!BK121*(1-VLOOKUP(MHTYPYLD2!BK$4,'[1]INTERNAL PARAMETERS-1'!$B$5:$J$44,5,FALSE))*VLOOKUP(MHTYPYLD2!BK$4,'[1]INTERNAL PARAMETERS-1'!$B$5:$J$44,8,FALSE)*VLOOKUP(MHTYPYLD2!BK$4,'[1]INTERNAL PARAMETERS-1'!$B$5:$J$44,3,FALSE)</f>
        <v>0</v>
      </c>
      <c r="BL121" s="50">
        <f>MHTYPYLD1!BL121*VLOOKUP(MHTYPYLD2!BL$4,'[1]INTERNAL PARAMETERS-1'!$B$5:$J$44,5,FALSE)*VLOOKUP(MHTYPYLD2!BL$4,'[1]INTERNAL PARAMETERS-1'!$B$5:$J$44,6,FALSE)*VLOOKUP(MHTYPYLD2!BL$4,'[1]INTERNAL PARAMETERS-1'!$B$5:$J$44,3,FALSE) + MHTYPYLD1!BL121*(1-VLOOKUP(MHTYPYLD2!BL$4,'[1]INTERNAL PARAMETERS-1'!$B$5:$J$44,5,FALSE))*VLOOKUP(MHTYPYLD2!BL$4,'[1]INTERNAL PARAMETERS-1'!$B$5:$J$44,8,FALSE)*VLOOKUP(MHTYPYLD2!BL$4,'[1]INTERNAL PARAMETERS-1'!$B$5:$J$44,3,FALSE)</f>
        <v>0</v>
      </c>
      <c r="BM121" s="50">
        <f>MHTYPYLD1!BM121*VLOOKUP(MHTYPYLD2!BM$4,'[1]INTERNAL PARAMETERS-1'!$B$5:$J$44,5,FALSE)*VLOOKUP(MHTYPYLD2!BM$4,'[1]INTERNAL PARAMETERS-1'!$B$5:$J$44,6,FALSE)*VLOOKUP(MHTYPYLD2!BM$4,'[1]INTERNAL PARAMETERS-1'!$B$5:$J$44,3,FALSE) + MHTYPYLD1!BM121*(1-VLOOKUP(MHTYPYLD2!BM$4,'[1]INTERNAL PARAMETERS-1'!$B$5:$J$44,5,FALSE))*VLOOKUP(MHTYPYLD2!BM$4,'[1]INTERNAL PARAMETERS-1'!$B$5:$J$44,8,FALSE)*VLOOKUP(MHTYPYLD2!BM$4,'[1]INTERNAL PARAMETERS-1'!$B$5:$J$44,3,FALSE)</f>
        <v>0</v>
      </c>
      <c r="BN121" s="50">
        <f>MHTYPYLD1!BN121*VLOOKUP(MHTYPYLD2!BN$4,'[1]INTERNAL PARAMETERS-1'!$B$5:$J$44,5,FALSE)*VLOOKUP(MHTYPYLD2!BN$4,'[1]INTERNAL PARAMETERS-1'!$B$5:$J$44,6,FALSE)*VLOOKUP(MHTYPYLD2!BN$4,'[1]INTERNAL PARAMETERS-1'!$B$5:$J$44,3,FALSE) + MHTYPYLD1!BN121*(1-VLOOKUP(MHTYPYLD2!BN$4,'[1]INTERNAL PARAMETERS-1'!$B$5:$J$44,5,FALSE))*VLOOKUP(MHTYPYLD2!BN$4,'[1]INTERNAL PARAMETERS-1'!$B$5:$J$44,8,FALSE)*VLOOKUP(MHTYPYLD2!BN$4,'[1]INTERNAL PARAMETERS-1'!$B$5:$J$44,3,FALSE)</f>
        <v>0</v>
      </c>
      <c r="BO121" s="50">
        <f>MHTYPYLD1!BO121*VLOOKUP(MHTYPYLD2!BO$4,'[1]INTERNAL PARAMETERS-1'!$B$5:$J$44,5,FALSE)*VLOOKUP(MHTYPYLD2!BO$4,'[1]INTERNAL PARAMETERS-1'!$B$5:$J$44,6,FALSE)*VLOOKUP(MHTYPYLD2!BO$4,'[1]INTERNAL PARAMETERS-1'!$B$5:$J$44,3,FALSE) + MHTYPYLD1!BO121*(1-VLOOKUP(MHTYPYLD2!BO$4,'[1]INTERNAL PARAMETERS-1'!$B$5:$J$44,5,FALSE))*VLOOKUP(MHTYPYLD2!BO$4,'[1]INTERNAL PARAMETERS-1'!$B$5:$J$44,8,FALSE)*VLOOKUP(MHTYPYLD2!BO$4,'[1]INTERNAL PARAMETERS-1'!$B$5:$J$44,3,FALSE)</f>
        <v>0</v>
      </c>
      <c r="BP121" s="50">
        <f>MHTYPYLD1!BP121*VLOOKUP(MHTYPYLD2!BP$4,'[1]INTERNAL PARAMETERS-1'!$B$5:$J$44,5,FALSE)*VLOOKUP(MHTYPYLD2!BP$4,'[1]INTERNAL PARAMETERS-1'!$B$5:$J$44,6,FALSE)*VLOOKUP(MHTYPYLD2!BP$4,'[1]INTERNAL PARAMETERS-1'!$B$5:$J$44,3,FALSE) + MHTYPYLD1!BP121*(1-VLOOKUP(MHTYPYLD2!BP$4,'[1]INTERNAL PARAMETERS-1'!$B$5:$J$44,5,FALSE))*VLOOKUP(MHTYPYLD2!BP$4,'[1]INTERNAL PARAMETERS-1'!$B$5:$J$44,8,FALSE)*VLOOKUP(MHTYPYLD2!BP$4,'[1]INTERNAL PARAMETERS-1'!$B$5:$J$44,3,FALSE)</f>
        <v>0</v>
      </c>
      <c r="BQ121" s="50">
        <f>MHTYPYLD1!BQ121*VLOOKUP(MHTYPYLD2!BQ$4,'[1]INTERNAL PARAMETERS-1'!$B$5:$J$44,5,FALSE)*VLOOKUP(MHTYPYLD2!BQ$4,'[1]INTERNAL PARAMETERS-1'!$B$5:$J$44,6,FALSE)*VLOOKUP(MHTYPYLD2!BQ$4,'[1]INTERNAL PARAMETERS-1'!$B$5:$J$44,3,FALSE) + MHTYPYLD1!BQ121*(1-VLOOKUP(MHTYPYLD2!BQ$4,'[1]INTERNAL PARAMETERS-1'!$B$5:$J$44,5,FALSE))*VLOOKUP(MHTYPYLD2!BQ$4,'[1]INTERNAL PARAMETERS-1'!$B$5:$J$44,8,FALSE)*VLOOKUP(MHTYPYLD2!BQ$4,'[1]INTERNAL PARAMETERS-1'!$B$5:$J$44,3,FALSE)</f>
        <v>0</v>
      </c>
      <c r="BR121" s="50">
        <f>MHTYPYLD1!BR121*VLOOKUP(MHTYPYLD2!BR$4,'[1]INTERNAL PARAMETERS-1'!$B$5:$J$44,5,FALSE)*VLOOKUP(MHTYPYLD2!BR$4,'[1]INTERNAL PARAMETERS-1'!$B$5:$J$44,6,FALSE)*VLOOKUP(MHTYPYLD2!BR$4,'[1]INTERNAL PARAMETERS-1'!$B$5:$J$44,3,FALSE) + MHTYPYLD1!BR121*(1-VLOOKUP(MHTYPYLD2!BR$4,'[1]INTERNAL PARAMETERS-1'!$B$5:$J$44,5,FALSE))*VLOOKUP(MHTYPYLD2!BR$4,'[1]INTERNAL PARAMETERS-1'!$B$5:$J$44,8,FALSE)*VLOOKUP(MHTYPYLD2!BR$4,'[1]INTERNAL PARAMETERS-1'!$B$5:$J$44,3,FALSE)</f>
        <v>0</v>
      </c>
      <c r="BS121" s="50">
        <f>MHTYPYLD1!BS121*VLOOKUP(MHTYPYLD2!BS$4,'[1]INTERNAL PARAMETERS-1'!$B$5:$J$44,5,FALSE)*VLOOKUP(MHTYPYLD2!BS$4,'[1]INTERNAL PARAMETERS-1'!$B$5:$J$44,6,FALSE)*VLOOKUP(MHTYPYLD2!BS$4,'[1]INTERNAL PARAMETERS-1'!$B$5:$J$44,3,FALSE) + MHTYPYLD1!BS121*(1-VLOOKUP(MHTYPYLD2!BS$4,'[1]INTERNAL PARAMETERS-1'!$B$5:$J$44,5,FALSE))*VLOOKUP(MHTYPYLD2!BS$4,'[1]INTERNAL PARAMETERS-1'!$B$5:$J$44,8,FALSE)*VLOOKUP(MHTYPYLD2!BS$4,'[1]INTERNAL PARAMETERS-1'!$B$5:$J$44,3,FALSE)</f>
        <v>0</v>
      </c>
      <c r="BT121" s="50">
        <f>MHTYPYLD1!BT121*VLOOKUP(MHTYPYLD2!BT$4,'[1]INTERNAL PARAMETERS-1'!$B$5:$J$44,5,FALSE)*VLOOKUP(MHTYPYLD2!BT$4,'[1]INTERNAL PARAMETERS-1'!$B$5:$J$44,6,FALSE)*VLOOKUP(MHTYPYLD2!BT$4,'[1]INTERNAL PARAMETERS-1'!$B$5:$J$44,3,FALSE) + MHTYPYLD1!BT121*(1-VLOOKUP(MHTYPYLD2!BT$4,'[1]INTERNAL PARAMETERS-1'!$B$5:$J$44,5,FALSE))*VLOOKUP(MHTYPYLD2!BT$4,'[1]INTERNAL PARAMETERS-1'!$B$5:$J$44,8,FALSE)*VLOOKUP(MHTYPYLD2!BT$4,'[1]INTERNAL PARAMETERS-1'!$B$5:$J$44,3,FALSE)</f>
        <v>0</v>
      </c>
      <c r="BU121" s="50">
        <f>MHTYPYLD1!BU121*VLOOKUP(MHTYPYLD2!BU$4,'[1]INTERNAL PARAMETERS-1'!$B$5:$J$44,5,FALSE)*VLOOKUP(MHTYPYLD2!BU$4,'[1]INTERNAL PARAMETERS-1'!$B$5:$J$44,6,FALSE)*VLOOKUP(MHTYPYLD2!BU$4,'[1]INTERNAL PARAMETERS-1'!$B$5:$J$44,3,FALSE) + MHTYPYLD1!BU121*(1-VLOOKUP(MHTYPYLD2!BU$4,'[1]INTERNAL PARAMETERS-1'!$B$5:$J$44,5,FALSE))*VLOOKUP(MHTYPYLD2!BU$4,'[1]INTERNAL PARAMETERS-1'!$B$5:$J$44,8,FALSE)*VLOOKUP(MHTYPYLD2!BU$4,'[1]INTERNAL PARAMETERS-1'!$B$5:$J$44,3,FALSE)</f>
        <v>0</v>
      </c>
      <c r="BV121" s="50">
        <f>MHTYPYLD1!BV121*VLOOKUP(MHTYPYLD2!BV$4,'[1]INTERNAL PARAMETERS-1'!$B$5:$J$44,5,FALSE)*VLOOKUP(MHTYPYLD2!BV$4,'[1]INTERNAL PARAMETERS-1'!$B$5:$J$44,6,FALSE)*VLOOKUP(MHTYPYLD2!BV$4,'[1]INTERNAL PARAMETERS-1'!$B$5:$J$44,3,FALSE) + MHTYPYLD1!BV121*(1-VLOOKUP(MHTYPYLD2!BV$4,'[1]INTERNAL PARAMETERS-1'!$B$5:$J$44,5,FALSE))*VLOOKUP(MHTYPYLD2!BV$4,'[1]INTERNAL PARAMETERS-1'!$B$5:$J$44,8,FALSE)*VLOOKUP(MHTYPYLD2!BV$4,'[1]INTERNAL PARAMETERS-1'!$B$5:$J$44,3,FALSE)</f>
        <v>0</v>
      </c>
      <c r="BW121" s="50">
        <f>MHTYPYLD1!BW121*VLOOKUP(MHTYPYLD2!BW$4,'[1]INTERNAL PARAMETERS-1'!$B$5:$J$44,5,FALSE)*VLOOKUP(MHTYPYLD2!BW$4,'[1]INTERNAL PARAMETERS-1'!$B$5:$J$44,6,FALSE)*VLOOKUP(MHTYPYLD2!BW$4,'[1]INTERNAL PARAMETERS-1'!$B$5:$J$44,3,FALSE) + MHTYPYLD1!BW121*(1-VLOOKUP(MHTYPYLD2!BW$4,'[1]INTERNAL PARAMETERS-1'!$B$5:$J$44,5,FALSE))*VLOOKUP(MHTYPYLD2!BW$4,'[1]INTERNAL PARAMETERS-1'!$B$5:$J$44,8,FALSE)*VLOOKUP(MHTYPYLD2!BW$4,'[1]INTERNAL PARAMETERS-1'!$B$5:$J$44,3,FALSE)</f>
        <v>0</v>
      </c>
      <c r="BX121" s="50">
        <f>MHTYPYLD1!BX121*VLOOKUP(MHTYPYLD2!BX$4,'[1]INTERNAL PARAMETERS-1'!$B$5:$J$44,5,FALSE)*VLOOKUP(MHTYPYLD2!BX$4,'[1]INTERNAL PARAMETERS-1'!$B$5:$J$44,6,FALSE)*VLOOKUP(MHTYPYLD2!BX$4,'[1]INTERNAL PARAMETERS-1'!$B$5:$J$44,3,FALSE) + MHTYPYLD1!BX121*(1-VLOOKUP(MHTYPYLD2!BX$4,'[1]INTERNAL PARAMETERS-1'!$B$5:$J$44,5,FALSE))*VLOOKUP(MHTYPYLD2!BX$4,'[1]INTERNAL PARAMETERS-1'!$B$5:$J$44,8,FALSE)*VLOOKUP(MHTYPYLD2!BX$4,'[1]INTERNAL PARAMETERS-1'!$B$5:$J$44,3,FALSE)</f>
        <v>0</v>
      </c>
      <c r="BY121" s="50">
        <f>MHTYPYLD1!BY121*VLOOKUP(MHTYPYLD2!BY$4,'[1]INTERNAL PARAMETERS-1'!$B$5:$J$44,5,FALSE)*VLOOKUP(MHTYPYLD2!BY$4,'[1]INTERNAL PARAMETERS-1'!$B$5:$J$44,6,FALSE)*VLOOKUP(MHTYPYLD2!BY$4,'[1]INTERNAL PARAMETERS-1'!$B$5:$J$44,3,FALSE) + MHTYPYLD1!BY121*(1-VLOOKUP(MHTYPYLD2!BY$4,'[1]INTERNAL PARAMETERS-1'!$B$5:$J$44,5,FALSE))*VLOOKUP(MHTYPYLD2!BY$4,'[1]INTERNAL PARAMETERS-1'!$B$5:$J$44,8,FALSE)*VLOOKUP(MHTYPYLD2!BY$4,'[1]INTERNAL PARAMETERS-1'!$B$5:$J$44,3,FALSE)</f>
        <v>0</v>
      </c>
      <c r="BZ121" s="50">
        <f>MHTYPYLD1!BZ121*VLOOKUP(MHTYPYLD2!BZ$4,'[1]INTERNAL PARAMETERS-1'!$B$5:$J$44,5,FALSE)*VLOOKUP(MHTYPYLD2!BZ$4,'[1]INTERNAL PARAMETERS-1'!$B$5:$J$44,6,FALSE)*VLOOKUP(MHTYPYLD2!BZ$4,'[1]INTERNAL PARAMETERS-1'!$B$5:$J$44,3,FALSE) + MHTYPYLD1!BZ121*(1-VLOOKUP(MHTYPYLD2!BZ$4,'[1]INTERNAL PARAMETERS-1'!$B$5:$J$44,5,FALSE))*VLOOKUP(MHTYPYLD2!BZ$4,'[1]INTERNAL PARAMETERS-1'!$B$5:$J$44,8,FALSE)*VLOOKUP(MHTYPYLD2!BZ$4,'[1]INTERNAL PARAMETERS-1'!$B$5:$J$44,3,FALSE)</f>
        <v>0</v>
      </c>
      <c r="CA121" s="50">
        <f>MHTYPYLD1!CA121*VLOOKUP(MHTYPYLD2!CA$4,'[1]INTERNAL PARAMETERS-1'!$B$5:$J$44,5,FALSE)*VLOOKUP(MHTYPYLD2!CA$4,'[1]INTERNAL PARAMETERS-1'!$B$5:$J$44,6,FALSE)*VLOOKUP(MHTYPYLD2!CA$4,'[1]INTERNAL PARAMETERS-1'!$B$5:$J$44,3,FALSE) + MHTYPYLD1!CA121*(1-VLOOKUP(MHTYPYLD2!CA$4,'[1]INTERNAL PARAMETERS-1'!$B$5:$J$44,5,FALSE))*VLOOKUP(MHTYPYLD2!CA$4,'[1]INTERNAL PARAMETERS-1'!$B$5:$J$44,8,FALSE)*VLOOKUP(MHTYPYLD2!CA$4,'[1]INTERNAL PARAMETERS-1'!$B$5:$J$44,3,FALSE)</f>
        <v>0</v>
      </c>
      <c r="CB121" s="50">
        <f>MHTYPYLD1!CB121*VLOOKUP(MHTYPYLD2!CB$4,'[1]INTERNAL PARAMETERS-1'!$B$5:$J$44,5,FALSE)*VLOOKUP(MHTYPYLD2!CB$4,'[1]INTERNAL PARAMETERS-1'!$B$5:$J$44,6,FALSE)*VLOOKUP(MHTYPYLD2!CB$4,'[1]INTERNAL PARAMETERS-1'!$B$5:$J$44,3,FALSE) + MHTYPYLD1!CB121*(1-VLOOKUP(MHTYPYLD2!CB$4,'[1]INTERNAL PARAMETERS-1'!$B$5:$J$44,5,FALSE))*VLOOKUP(MHTYPYLD2!CB$4,'[1]INTERNAL PARAMETERS-1'!$B$5:$J$44,8,FALSE)*VLOOKUP(MHTYPYLD2!CB$4,'[1]INTERNAL PARAMETERS-1'!$B$5:$J$44,3,FALSE)</f>
        <v>0</v>
      </c>
      <c r="CC121" s="50">
        <f>MHTYPYLD1!CC121*VLOOKUP(MHTYPYLD2!CC$4,'[1]INTERNAL PARAMETERS-1'!$B$5:$J$44,5,FALSE)*VLOOKUP(MHTYPYLD2!CC$4,'[1]INTERNAL PARAMETERS-1'!$B$5:$J$44,6,FALSE)*VLOOKUP(MHTYPYLD2!CC$4,'[1]INTERNAL PARAMETERS-1'!$B$5:$J$44,3,FALSE) + MHTYPYLD1!CC121*(1-VLOOKUP(MHTYPYLD2!CC$4,'[1]INTERNAL PARAMETERS-1'!$B$5:$J$44,5,FALSE))*VLOOKUP(MHTYPYLD2!CC$4,'[1]INTERNAL PARAMETERS-1'!$B$5:$J$44,8,FALSE)*VLOOKUP(MHTYPYLD2!CC$4,'[1]INTERNAL PARAMETERS-1'!$B$5:$J$44,3,FALSE)</f>
        <v>0</v>
      </c>
      <c r="CD121" s="50">
        <f>MHTYPYLD1!CD121*VLOOKUP(MHTYPYLD2!CD$4,'[1]INTERNAL PARAMETERS-1'!$B$5:$J$44,5,FALSE)*VLOOKUP(MHTYPYLD2!CD$4,'[1]INTERNAL PARAMETERS-1'!$B$5:$J$44,6,FALSE)*VLOOKUP(MHTYPYLD2!CD$4,'[1]INTERNAL PARAMETERS-1'!$B$5:$J$44,3,FALSE) + MHTYPYLD1!CD121*(1-VLOOKUP(MHTYPYLD2!CD$4,'[1]INTERNAL PARAMETERS-1'!$B$5:$J$44,5,FALSE))*VLOOKUP(MHTYPYLD2!CD$4,'[1]INTERNAL PARAMETERS-1'!$B$5:$J$44,8,FALSE)*VLOOKUP(MHTYPYLD2!CD$4,'[1]INTERNAL PARAMETERS-1'!$B$5:$J$44,3,FALSE)</f>
        <v>0</v>
      </c>
      <c r="CE121" s="50">
        <f>MHTYPYLD1!CE121*VLOOKUP(MHTYPYLD2!CE$4,'[1]INTERNAL PARAMETERS-1'!$B$5:$J$44,5,FALSE)*VLOOKUP(MHTYPYLD2!CE$4,'[1]INTERNAL PARAMETERS-1'!$B$5:$J$44,6,FALSE)*VLOOKUP(MHTYPYLD2!CE$4,'[1]INTERNAL PARAMETERS-1'!$B$5:$J$44,3,FALSE) + MHTYPYLD1!CE121*(1-VLOOKUP(MHTYPYLD2!CE$4,'[1]INTERNAL PARAMETERS-1'!$B$5:$J$44,5,FALSE))*VLOOKUP(MHTYPYLD2!CE$4,'[1]INTERNAL PARAMETERS-1'!$B$5:$J$44,8,FALSE)*VLOOKUP(MHTYPYLD2!CE$4,'[1]INTERNAL PARAMETERS-1'!$B$5:$J$44,3,FALSE)</f>
        <v>0</v>
      </c>
      <c r="CF121" s="50">
        <f>MHTYPYLD1!CF121*VLOOKUP(MHTYPYLD2!CF$4,'[1]INTERNAL PARAMETERS-1'!$B$5:$J$44,5,FALSE)*VLOOKUP(MHTYPYLD2!CF$4,'[1]INTERNAL PARAMETERS-1'!$B$5:$J$44,6,FALSE)*VLOOKUP(MHTYPYLD2!CF$4,'[1]INTERNAL PARAMETERS-1'!$B$5:$J$44,3,FALSE) + MHTYPYLD1!CF121*(1-VLOOKUP(MHTYPYLD2!CF$4,'[1]INTERNAL PARAMETERS-1'!$B$5:$J$44,5,FALSE))*VLOOKUP(MHTYPYLD2!CF$4,'[1]INTERNAL PARAMETERS-1'!$B$5:$J$44,8,FALSE)*VLOOKUP(MHTYPYLD2!CF$4,'[1]INTERNAL PARAMETERS-1'!$B$5:$J$44,3,FALSE)</f>
        <v>0</v>
      </c>
      <c r="CG121" s="50">
        <f>MHTYPYLD1!CG121*VLOOKUP(MHTYPYLD2!CG$4,'[1]INTERNAL PARAMETERS-1'!$B$5:$J$44,5,FALSE)*VLOOKUP(MHTYPYLD2!CG$4,'[1]INTERNAL PARAMETERS-1'!$B$5:$J$44,6,FALSE)*VLOOKUP(MHTYPYLD2!CG$4,'[1]INTERNAL PARAMETERS-1'!$B$5:$J$44,3,FALSE) + MHTYPYLD1!CG121*(1-VLOOKUP(MHTYPYLD2!CG$4,'[1]INTERNAL PARAMETERS-1'!$B$5:$J$44,5,FALSE))*VLOOKUP(MHTYPYLD2!CG$4,'[1]INTERNAL PARAMETERS-1'!$B$5:$J$44,8,FALSE)*VLOOKUP(MHTYPYLD2!CG$4,'[1]INTERNAL PARAMETERS-1'!$B$5:$J$44,3,FALSE)</f>
        <v>0</v>
      </c>
      <c r="CH121" s="49">
        <f>MHTYPYLD1!CH121*VLOOKUP(MHTYPYLD2!CH$4,'[1]INTERNAL PARAMETERS-1'!$B$5:$J$44,5,FALSE)*VLOOKUP(MHTYPYLD2!CH$4,'[1]INTERNAL PARAMETERS-1'!$B$5:$J$44,6,FALSE)*VLOOKUP(MHTYPYLD2!CH$4,'[1]INTERNAL PARAMETERS-1'!$B$5:$J$44,3,FALSE) + MHTYPYLD1!CH121*(1-VLOOKUP(MHTYPYLD2!CH$4,'[1]INTERNAL PARAMETERS-1'!$B$5:$J$44,5,FALSE))*VLOOKUP(MHTYPYLD2!CH$4,'[1]INTERNAL PARAMETERS-1'!$B$5:$J$44,8,FALSE)*VLOOKUP(MHTYPYLD2!CH$4,'[1]INTERNAL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>
      <c r="B122" s="64" t="s">
        <v>9</v>
      </c>
      <c r="C122" s="63" t="s">
        <v>72</v>
      </c>
      <c r="D122" s="63" t="s">
        <v>62</v>
      </c>
      <c r="E122" s="139">
        <f>MHTYP!S122</f>
        <v>0</v>
      </c>
      <c r="F122" s="65">
        <f>'[1]INTERNAL PARAMETERS-1'!M14</f>
        <v>39.424999999999997</v>
      </c>
      <c r="G122" s="51">
        <f>MHTYPYLD1!G122*VLOOKUP(MHTYPYLD2!G$4,'[1]INTERNAL PARAMETERS-1'!$B$5:$J$44,5,FALSE)*VLOOKUP(MHTYPYLD2!G$4,'[1]INTERNAL PARAMETERS-1'!$B$5:$J$44,7,FALSE)*MHTYPYLD2!$F122 + MHTYPYLD1!G122*(1-VLOOKUP(MHTYPYLD2!G$4,'[1]INTERNAL PARAMETERS-1'!$B$5:$J$44,5,FALSE))*VLOOKUP(MHTYPYLD2!G$4,'[1]INTERNAL PARAMETERS-1'!$B$5:$J$44,9,FALSE)*MHTYPYLD2!$F122</f>
        <v>0</v>
      </c>
      <c r="H122" s="50">
        <f>MHTYPYLD1!H122*VLOOKUP(MHTYPYLD2!H$4,'[1]INTERNAL PARAMETERS-1'!$B$5:$J$44,5,FALSE)*VLOOKUP(MHTYPYLD2!H$4,'[1]INTERNAL PARAMETERS-1'!$B$5:$J$44,7,FALSE)*MHTYPYLD2!$F122 + MHTYPYLD1!H122*(1-VLOOKUP(MHTYPYLD2!H$4,'[1]INTERNAL PARAMETERS-1'!$B$5:$J$44,5,FALSE))*VLOOKUP(MHTYPYLD2!H$4,'[1]INTERNAL PARAMETERS-1'!$B$5:$J$44,9,FALSE)*MHTYPYLD2!$F122</f>
        <v>0</v>
      </c>
      <c r="I122" s="50">
        <f>MHTYPYLD1!I122*VLOOKUP(MHTYPYLD2!I$4,'[1]INTERNAL PARAMETERS-1'!$B$5:$J$44,5,FALSE)*VLOOKUP(MHTYPYLD2!I$4,'[1]INTERNAL PARAMETERS-1'!$B$5:$J$44,7,FALSE)*MHTYPYLD2!$F122 + MHTYPYLD1!I122*(1-VLOOKUP(MHTYPYLD2!I$4,'[1]INTERNAL PARAMETERS-1'!$B$5:$J$44,5,FALSE))*VLOOKUP(MHTYPYLD2!I$4,'[1]INTERNAL PARAMETERS-1'!$B$5:$J$44,9,FALSE)*MHTYPYLD2!$F122</f>
        <v>0</v>
      </c>
      <c r="J122" s="50">
        <f>MHTYPYLD1!J122*VLOOKUP(MHTYPYLD2!J$4,'[1]INTERNAL PARAMETERS-1'!$B$5:$J$44,5,FALSE)*VLOOKUP(MHTYPYLD2!J$4,'[1]INTERNAL PARAMETERS-1'!$B$5:$J$44,7,FALSE)*MHTYPYLD2!$F122 + MHTYPYLD1!J122*(1-VLOOKUP(MHTYPYLD2!J$4,'[1]INTERNAL PARAMETERS-1'!$B$5:$J$44,5,FALSE))*VLOOKUP(MHTYPYLD2!J$4,'[1]INTERNAL PARAMETERS-1'!$B$5:$J$44,9,FALSE)*MHTYPYLD2!$F122</f>
        <v>0</v>
      </c>
      <c r="K122" s="50">
        <f>MHTYPYLD1!K122*VLOOKUP(MHTYPYLD2!K$4,'[1]INTERNAL PARAMETERS-1'!$B$5:$J$44,5,FALSE)*VLOOKUP(MHTYPYLD2!K$4,'[1]INTERNAL PARAMETERS-1'!$B$5:$J$44,7,FALSE)*MHTYPYLD2!$F122 + MHTYPYLD1!K122*(1-VLOOKUP(MHTYPYLD2!K$4,'[1]INTERNAL PARAMETERS-1'!$B$5:$J$44,5,FALSE))*VLOOKUP(MHTYPYLD2!K$4,'[1]INTERNAL PARAMETERS-1'!$B$5:$J$44,9,FALSE)*MHTYPYLD2!$F122</f>
        <v>0</v>
      </c>
      <c r="L122" s="50">
        <f>MHTYPYLD1!L122*VLOOKUP(MHTYPYLD2!L$4,'[1]INTERNAL PARAMETERS-1'!$B$5:$J$44,5,FALSE)*VLOOKUP(MHTYPYLD2!L$4,'[1]INTERNAL PARAMETERS-1'!$B$5:$J$44,7,FALSE)*MHTYPYLD2!$F122 + MHTYPYLD1!L122*(1-VLOOKUP(MHTYPYLD2!L$4,'[1]INTERNAL PARAMETERS-1'!$B$5:$J$44,5,FALSE))*VLOOKUP(MHTYPYLD2!L$4,'[1]INTERNAL PARAMETERS-1'!$B$5:$J$44,9,FALSE)*MHTYPYLD2!$F122</f>
        <v>0</v>
      </c>
      <c r="M122" s="50">
        <f>MHTYPYLD1!M122*VLOOKUP(MHTYPYLD2!M$4,'[1]INTERNAL PARAMETERS-1'!$B$5:$J$44,5,FALSE)*VLOOKUP(MHTYPYLD2!M$4,'[1]INTERNAL PARAMETERS-1'!$B$5:$J$44,7,FALSE)*MHTYPYLD2!$F122 + MHTYPYLD1!M122*(1-VLOOKUP(MHTYPYLD2!M$4,'[1]INTERNAL PARAMETERS-1'!$B$5:$J$44,5,FALSE))*VLOOKUP(MHTYPYLD2!M$4,'[1]INTERNAL PARAMETERS-1'!$B$5:$J$44,9,FALSE)*MHTYPYLD2!$F122</f>
        <v>0</v>
      </c>
      <c r="N122" s="50">
        <f>MHTYPYLD1!N122*VLOOKUP(MHTYPYLD2!N$4,'[1]INTERNAL PARAMETERS-1'!$B$5:$J$44,5,FALSE)*VLOOKUP(MHTYPYLD2!N$4,'[1]INTERNAL PARAMETERS-1'!$B$5:$J$44,7,FALSE)*MHTYPYLD2!$F122 + MHTYPYLD1!N122*(1-VLOOKUP(MHTYPYLD2!N$4,'[1]INTERNAL PARAMETERS-1'!$B$5:$J$44,5,FALSE))*VLOOKUP(MHTYPYLD2!N$4,'[1]INTERNAL PARAMETERS-1'!$B$5:$J$44,9,FALSE)*MHTYPYLD2!$F122</f>
        <v>0</v>
      </c>
      <c r="O122" s="50">
        <f>MHTYPYLD1!O122*VLOOKUP(MHTYPYLD2!O$4,'[1]INTERNAL PARAMETERS-1'!$B$5:$J$44,5,FALSE)*VLOOKUP(MHTYPYLD2!O$4,'[1]INTERNAL PARAMETERS-1'!$B$5:$J$44,7,FALSE)*MHTYPYLD2!$F122 + MHTYPYLD1!O122*(1-VLOOKUP(MHTYPYLD2!O$4,'[1]INTERNAL PARAMETERS-1'!$B$5:$J$44,5,FALSE))*VLOOKUP(MHTYPYLD2!O$4,'[1]INTERNAL PARAMETERS-1'!$B$5:$J$44,9,FALSE)*MHTYPYLD2!$F122</f>
        <v>0</v>
      </c>
      <c r="P122" s="50">
        <f>MHTYPYLD1!P122*VLOOKUP(MHTYPYLD2!P$4,'[1]INTERNAL PARAMETERS-1'!$B$5:$J$44,5,FALSE)*VLOOKUP(MHTYPYLD2!P$4,'[1]INTERNAL PARAMETERS-1'!$B$5:$J$44,7,FALSE)*MHTYPYLD2!$F122 + MHTYPYLD1!P122*(1-VLOOKUP(MHTYPYLD2!P$4,'[1]INTERNAL PARAMETERS-1'!$B$5:$J$44,5,FALSE))*VLOOKUP(MHTYPYLD2!P$4,'[1]INTERNAL PARAMETERS-1'!$B$5:$J$44,9,FALSE)*MHTYPYLD2!$F122</f>
        <v>0</v>
      </c>
      <c r="Q122" s="50">
        <f>MHTYPYLD1!Q122*VLOOKUP(MHTYPYLD2!Q$4,'[1]INTERNAL PARAMETERS-1'!$B$5:$J$44,5,FALSE)*VLOOKUP(MHTYPYLD2!Q$4,'[1]INTERNAL PARAMETERS-1'!$B$5:$J$44,7,FALSE)*MHTYPYLD2!$F122 + MHTYPYLD1!Q122*(1-VLOOKUP(MHTYPYLD2!Q$4,'[1]INTERNAL PARAMETERS-1'!$B$5:$J$44,5,FALSE))*VLOOKUP(MHTYPYLD2!Q$4,'[1]INTERNAL PARAMETERS-1'!$B$5:$J$44,9,FALSE)*MHTYPYLD2!$F122</f>
        <v>0</v>
      </c>
      <c r="R122" s="50">
        <f>MHTYPYLD1!R122*VLOOKUP(MHTYPYLD2!R$4,'[1]INTERNAL PARAMETERS-1'!$B$5:$J$44,5,FALSE)*VLOOKUP(MHTYPYLD2!R$4,'[1]INTERNAL PARAMETERS-1'!$B$5:$J$44,7,FALSE)*MHTYPYLD2!$F122 + MHTYPYLD1!R122*(1-VLOOKUP(MHTYPYLD2!R$4,'[1]INTERNAL PARAMETERS-1'!$B$5:$J$44,5,FALSE))*VLOOKUP(MHTYPYLD2!R$4,'[1]INTERNAL PARAMETERS-1'!$B$5:$J$44,9,FALSE)*MHTYPYLD2!$F122</f>
        <v>0</v>
      </c>
      <c r="S122" s="50">
        <f>MHTYPYLD1!S122*VLOOKUP(MHTYPYLD2!S$4,'[1]INTERNAL PARAMETERS-1'!$B$5:$J$44,5,FALSE)*VLOOKUP(MHTYPYLD2!S$4,'[1]INTERNAL PARAMETERS-1'!$B$5:$J$44,7,FALSE)*MHTYPYLD2!$F122 + MHTYPYLD1!S122*(1-VLOOKUP(MHTYPYLD2!S$4,'[1]INTERNAL PARAMETERS-1'!$B$5:$J$44,5,FALSE))*VLOOKUP(MHTYPYLD2!S$4,'[1]INTERNAL PARAMETERS-1'!$B$5:$J$44,9,FALSE)*MHTYPYLD2!$F122</f>
        <v>0</v>
      </c>
      <c r="T122" s="50">
        <f>MHTYPYLD1!T122*VLOOKUP(MHTYPYLD2!T$4,'[1]INTERNAL PARAMETERS-1'!$B$5:$J$44,5,FALSE)*VLOOKUP(MHTYPYLD2!T$4,'[1]INTERNAL PARAMETERS-1'!$B$5:$J$44,7,FALSE)*MHTYPYLD2!$F122 + MHTYPYLD1!T122*(1-VLOOKUP(MHTYPYLD2!T$4,'[1]INTERNAL PARAMETERS-1'!$B$5:$J$44,5,FALSE))*VLOOKUP(MHTYPYLD2!T$4,'[1]INTERNAL PARAMETERS-1'!$B$5:$J$44,9,FALSE)*MHTYPYLD2!$F122</f>
        <v>0</v>
      </c>
      <c r="U122" s="50">
        <f>MHTYPYLD1!U122*VLOOKUP(MHTYPYLD2!U$4,'[1]INTERNAL PARAMETERS-1'!$B$5:$J$44,5,FALSE)*VLOOKUP(MHTYPYLD2!U$4,'[1]INTERNAL PARAMETERS-1'!$B$5:$J$44,7,FALSE)*MHTYPYLD2!$F122 + MHTYPYLD1!U122*(1-VLOOKUP(MHTYPYLD2!U$4,'[1]INTERNAL PARAMETERS-1'!$B$5:$J$44,5,FALSE))*VLOOKUP(MHTYPYLD2!U$4,'[1]INTERNAL PARAMETERS-1'!$B$5:$J$44,9,FALSE)*MHTYPYLD2!$F122</f>
        <v>0</v>
      </c>
      <c r="V122" s="50">
        <f>MHTYPYLD1!V122*VLOOKUP(MHTYPYLD2!V$4,'[1]INTERNAL PARAMETERS-1'!$B$5:$J$44,5,FALSE)*VLOOKUP(MHTYPYLD2!V$4,'[1]INTERNAL PARAMETERS-1'!$B$5:$J$44,7,FALSE)*MHTYPYLD2!$F122 + MHTYPYLD1!V122*(1-VLOOKUP(MHTYPYLD2!V$4,'[1]INTERNAL PARAMETERS-1'!$B$5:$J$44,5,FALSE))*VLOOKUP(MHTYPYLD2!V$4,'[1]INTERNAL PARAMETERS-1'!$B$5:$J$44,9,FALSE)*MHTYPYLD2!$F122</f>
        <v>0</v>
      </c>
      <c r="W122" s="50">
        <f>MHTYPYLD1!W122*VLOOKUP(MHTYPYLD2!W$4,'[1]INTERNAL PARAMETERS-1'!$B$5:$J$44,5,FALSE)*VLOOKUP(MHTYPYLD2!W$4,'[1]INTERNAL PARAMETERS-1'!$B$5:$J$44,7,FALSE)*MHTYPYLD2!$F122 + MHTYPYLD1!W122*(1-VLOOKUP(MHTYPYLD2!W$4,'[1]INTERNAL PARAMETERS-1'!$B$5:$J$44,5,FALSE))*VLOOKUP(MHTYPYLD2!W$4,'[1]INTERNAL PARAMETERS-1'!$B$5:$J$44,9,FALSE)*MHTYPYLD2!$F122</f>
        <v>0</v>
      </c>
      <c r="X122" s="50">
        <f>MHTYPYLD1!X122*VLOOKUP(MHTYPYLD2!X$4,'[1]INTERNAL PARAMETERS-1'!$B$5:$J$44,5,FALSE)*VLOOKUP(MHTYPYLD2!X$4,'[1]INTERNAL PARAMETERS-1'!$B$5:$J$44,7,FALSE)*MHTYPYLD2!$F122 + MHTYPYLD1!X122*(1-VLOOKUP(MHTYPYLD2!X$4,'[1]INTERNAL PARAMETERS-1'!$B$5:$J$44,5,FALSE))*VLOOKUP(MHTYPYLD2!X$4,'[1]INTERNAL PARAMETERS-1'!$B$5:$J$44,9,FALSE)*MHTYPYLD2!$F122</f>
        <v>0</v>
      </c>
      <c r="Y122" s="50">
        <f>MHTYPYLD1!Y122*VLOOKUP(MHTYPYLD2!Y$4,'[1]INTERNAL PARAMETERS-1'!$B$5:$J$44,5,FALSE)*VLOOKUP(MHTYPYLD2!Y$4,'[1]INTERNAL PARAMETERS-1'!$B$5:$J$44,7,FALSE)*MHTYPYLD2!$F122 + MHTYPYLD1!Y122*(1-VLOOKUP(MHTYPYLD2!Y$4,'[1]INTERNAL PARAMETERS-1'!$B$5:$J$44,5,FALSE))*VLOOKUP(MHTYPYLD2!Y$4,'[1]INTERNAL PARAMETERS-1'!$B$5:$J$44,9,FALSE)*MHTYPYLD2!$F122</f>
        <v>0</v>
      </c>
      <c r="Z122" s="50">
        <f>MHTYPYLD1!Z122*VLOOKUP(MHTYPYLD2!Z$4,'[1]INTERNAL PARAMETERS-1'!$B$5:$J$44,5,FALSE)*VLOOKUP(MHTYPYLD2!Z$4,'[1]INTERNAL PARAMETERS-1'!$B$5:$J$44,7,FALSE)*MHTYPYLD2!$F122 + MHTYPYLD1!Z122*(1-VLOOKUP(MHTYPYLD2!Z$4,'[1]INTERNAL PARAMETERS-1'!$B$5:$J$44,5,FALSE))*VLOOKUP(MHTYPYLD2!Z$4,'[1]INTERNAL PARAMETERS-1'!$B$5:$J$44,9,FALSE)*MHTYPYLD2!$F122</f>
        <v>0</v>
      </c>
      <c r="AA122" s="50">
        <f>MHTYPYLD1!AA122*VLOOKUP(MHTYPYLD2!AA$4,'[1]INTERNAL PARAMETERS-1'!$B$5:$J$44,5,FALSE)*VLOOKUP(MHTYPYLD2!AA$4,'[1]INTERNAL PARAMETERS-1'!$B$5:$J$44,7,FALSE)*MHTYPYLD2!$F122 + MHTYPYLD1!AA122*(1-VLOOKUP(MHTYPYLD2!AA$4,'[1]INTERNAL PARAMETERS-1'!$B$5:$J$44,5,FALSE))*VLOOKUP(MHTYPYLD2!AA$4,'[1]INTERNAL PARAMETERS-1'!$B$5:$J$44,9,FALSE)*MHTYPYLD2!$F122</f>
        <v>0</v>
      </c>
      <c r="AB122" s="50">
        <f>MHTYPYLD1!AB122*VLOOKUP(MHTYPYLD2!AB$4,'[1]INTERNAL PARAMETERS-1'!$B$5:$J$44,5,FALSE)*VLOOKUP(MHTYPYLD2!AB$4,'[1]INTERNAL PARAMETERS-1'!$B$5:$J$44,7,FALSE)*MHTYPYLD2!$F122 + MHTYPYLD1!AB122*(1-VLOOKUP(MHTYPYLD2!AB$4,'[1]INTERNAL PARAMETERS-1'!$B$5:$J$44,5,FALSE))*VLOOKUP(MHTYPYLD2!AB$4,'[1]INTERNAL PARAMETERS-1'!$B$5:$J$44,9,FALSE)*MHTYPYLD2!$F122</f>
        <v>0</v>
      </c>
      <c r="AC122" s="50">
        <f>MHTYPYLD1!AC122*VLOOKUP(MHTYPYLD2!AC$4,'[1]INTERNAL PARAMETERS-1'!$B$5:$J$44,5,FALSE)*VLOOKUP(MHTYPYLD2!AC$4,'[1]INTERNAL PARAMETERS-1'!$B$5:$J$44,7,FALSE)*MHTYPYLD2!$F122 + MHTYPYLD1!AC122*(1-VLOOKUP(MHTYPYLD2!AC$4,'[1]INTERNAL PARAMETERS-1'!$B$5:$J$44,5,FALSE))*VLOOKUP(MHTYPYLD2!AC$4,'[1]INTERNAL PARAMETERS-1'!$B$5:$J$44,9,FALSE)*MHTYPYLD2!$F122</f>
        <v>0</v>
      </c>
      <c r="AD122" s="50">
        <f>MHTYPYLD1!AD122*VLOOKUP(MHTYPYLD2!AD$4,'[1]INTERNAL PARAMETERS-1'!$B$5:$J$44,5,FALSE)*VLOOKUP(MHTYPYLD2!AD$4,'[1]INTERNAL PARAMETERS-1'!$B$5:$J$44,7,FALSE)*MHTYPYLD2!$F122 + MHTYPYLD1!AD122*(1-VLOOKUP(MHTYPYLD2!AD$4,'[1]INTERNAL PARAMETERS-1'!$B$5:$J$44,5,FALSE))*VLOOKUP(MHTYPYLD2!AD$4,'[1]INTERNAL PARAMETERS-1'!$B$5:$J$44,9,FALSE)*MHTYPYLD2!$F122</f>
        <v>0</v>
      </c>
      <c r="AE122" s="50">
        <f>MHTYPYLD1!AE122*VLOOKUP(MHTYPYLD2!AE$4,'[1]INTERNAL PARAMETERS-1'!$B$5:$J$44,5,FALSE)*VLOOKUP(MHTYPYLD2!AE$4,'[1]INTERNAL PARAMETERS-1'!$B$5:$J$44,7,FALSE)*MHTYPYLD2!$F122 + MHTYPYLD1!AE122*(1-VLOOKUP(MHTYPYLD2!AE$4,'[1]INTERNAL PARAMETERS-1'!$B$5:$J$44,5,FALSE))*VLOOKUP(MHTYPYLD2!AE$4,'[1]INTERNAL PARAMETERS-1'!$B$5:$J$44,9,FALSE)*MHTYPYLD2!$F122</f>
        <v>0</v>
      </c>
      <c r="AF122" s="50">
        <f>MHTYPYLD1!AF122*VLOOKUP(MHTYPYLD2!AF$4,'[1]INTERNAL PARAMETERS-1'!$B$5:$J$44,5,FALSE)*VLOOKUP(MHTYPYLD2!AF$4,'[1]INTERNAL PARAMETERS-1'!$B$5:$J$44,7,FALSE)*MHTYPYLD2!$F122 + MHTYPYLD1!AF122*(1-VLOOKUP(MHTYPYLD2!AF$4,'[1]INTERNAL PARAMETERS-1'!$B$5:$J$44,5,FALSE))*VLOOKUP(MHTYPYLD2!AF$4,'[1]INTERNAL PARAMETERS-1'!$B$5:$J$44,9,FALSE)*MHTYPYLD2!$F122</f>
        <v>0</v>
      </c>
      <c r="AG122" s="50">
        <f>MHTYPYLD1!AG122*VLOOKUP(MHTYPYLD2!AG$4,'[1]INTERNAL PARAMETERS-1'!$B$5:$J$44,5,FALSE)*VLOOKUP(MHTYPYLD2!AG$4,'[1]INTERNAL PARAMETERS-1'!$B$5:$J$44,7,FALSE)*MHTYPYLD2!$F122 + MHTYPYLD1!AG122*(1-VLOOKUP(MHTYPYLD2!AG$4,'[1]INTERNAL PARAMETERS-1'!$B$5:$J$44,5,FALSE))*VLOOKUP(MHTYPYLD2!AG$4,'[1]INTERNAL PARAMETERS-1'!$B$5:$J$44,9,FALSE)*MHTYPYLD2!$F122</f>
        <v>0</v>
      </c>
      <c r="AH122" s="50">
        <f>MHTYPYLD1!AH122*VLOOKUP(MHTYPYLD2!AH$4,'[1]INTERNAL PARAMETERS-1'!$B$5:$J$44,5,FALSE)*VLOOKUP(MHTYPYLD2!AH$4,'[1]INTERNAL PARAMETERS-1'!$B$5:$J$44,7,FALSE)*MHTYPYLD2!$F122 + MHTYPYLD1!AH122*(1-VLOOKUP(MHTYPYLD2!AH$4,'[1]INTERNAL PARAMETERS-1'!$B$5:$J$44,5,FALSE))*VLOOKUP(MHTYPYLD2!AH$4,'[1]INTERNAL PARAMETERS-1'!$B$5:$J$44,9,FALSE)*MHTYPYLD2!$F122</f>
        <v>0</v>
      </c>
      <c r="AI122" s="50">
        <f>MHTYPYLD1!AI122*VLOOKUP(MHTYPYLD2!AI$4,'[1]INTERNAL PARAMETERS-1'!$B$5:$J$44,5,FALSE)*VLOOKUP(MHTYPYLD2!AI$4,'[1]INTERNAL PARAMETERS-1'!$B$5:$J$44,7,FALSE)*MHTYPYLD2!$F122 + MHTYPYLD1!AI122*(1-VLOOKUP(MHTYPYLD2!AI$4,'[1]INTERNAL PARAMETERS-1'!$B$5:$J$44,5,FALSE))*VLOOKUP(MHTYPYLD2!AI$4,'[1]INTERNAL PARAMETERS-1'!$B$5:$J$44,9,FALSE)*MHTYPYLD2!$F122</f>
        <v>0</v>
      </c>
      <c r="AJ122" s="50">
        <f>MHTYPYLD1!AJ122*VLOOKUP(MHTYPYLD2!AJ$4,'[1]INTERNAL PARAMETERS-1'!$B$5:$J$44,5,FALSE)*VLOOKUP(MHTYPYLD2!AJ$4,'[1]INTERNAL PARAMETERS-1'!$B$5:$J$44,7,FALSE)*MHTYPYLD2!$F122 + MHTYPYLD1!AJ122*(1-VLOOKUP(MHTYPYLD2!AJ$4,'[1]INTERNAL PARAMETERS-1'!$B$5:$J$44,5,FALSE))*VLOOKUP(MHTYPYLD2!AJ$4,'[1]INTERNAL PARAMETERS-1'!$B$5:$J$44,9,FALSE)*MHTYPYLD2!$F122</f>
        <v>0</v>
      </c>
      <c r="AK122" s="50">
        <f>MHTYPYLD1!AK122*VLOOKUP(MHTYPYLD2!AK$4,'[1]INTERNAL PARAMETERS-1'!$B$5:$J$44,5,FALSE)*VLOOKUP(MHTYPYLD2!AK$4,'[1]INTERNAL PARAMETERS-1'!$B$5:$J$44,7,FALSE)*MHTYPYLD2!$F122 + MHTYPYLD1!AK122*(1-VLOOKUP(MHTYPYLD2!AK$4,'[1]INTERNAL PARAMETERS-1'!$B$5:$J$44,5,FALSE))*VLOOKUP(MHTYPYLD2!AK$4,'[1]INTERNAL PARAMETERS-1'!$B$5:$J$44,9,FALSE)*MHTYPYLD2!$F122</f>
        <v>0</v>
      </c>
      <c r="AL122" s="50">
        <f>MHTYPYLD1!AL122*VLOOKUP(MHTYPYLD2!AL$4,'[1]INTERNAL PARAMETERS-1'!$B$5:$J$44,5,FALSE)*VLOOKUP(MHTYPYLD2!AL$4,'[1]INTERNAL PARAMETERS-1'!$B$5:$J$44,7,FALSE)*MHTYPYLD2!$F122 + MHTYPYLD1!AL122*(1-VLOOKUP(MHTYPYLD2!AL$4,'[1]INTERNAL PARAMETERS-1'!$B$5:$J$44,5,FALSE))*VLOOKUP(MHTYPYLD2!AL$4,'[1]INTERNAL PARAMETERS-1'!$B$5:$J$44,9,FALSE)*MHTYPYLD2!$F122</f>
        <v>0</v>
      </c>
      <c r="AM122" s="50">
        <f>MHTYPYLD1!AM122*VLOOKUP(MHTYPYLD2!AM$4,'[1]INTERNAL PARAMETERS-1'!$B$5:$J$44,5,FALSE)*VLOOKUP(MHTYPYLD2!AM$4,'[1]INTERNAL PARAMETERS-1'!$B$5:$J$44,7,FALSE)*MHTYPYLD2!$F122 + MHTYPYLD1!AM122*(1-VLOOKUP(MHTYPYLD2!AM$4,'[1]INTERNAL PARAMETERS-1'!$B$5:$J$44,5,FALSE))*VLOOKUP(MHTYPYLD2!AM$4,'[1]INTERNAL PARAMETERS-1'!$B$5:$J$44,9,FALSE)*MHTYPYLD2!$F122</f>
        <v>0</v>
      </c>
      <c r="AN122" s="50">
        <f>MHTYPYLD1!AN122*VLOOKUP(MHTYPYLD2!AN$4,'[1]INTERNAL PARAMETERS-1'!$B$5:$J$44,5,FALSE)*VLOOKUP(MHTYPYLD2!AN$4,'[1]INTERNAL PARAMETERS-1'!$B$5:$J$44,7,FALSE)*MHTYPYLD2!$F122 + MHTYPYLD1!AN122*(1-VLOOKUP(MHTYPYLD2!AN$4,'[1]INTERNAL PARAMETERS-1'!$B$5:$J$44,5,FALSE))*VLOOKUP(MHTYPYLD2!AN$4,'[1]INTERNAL PARAMETERS-1'!$B$5:$J$44,9,FALSE)*MHTYPYLD2!$F122</f>
        <v>0</v>
      </c>
      <c r="AO122" s="50">
        <f>MHTYPYLD1!AO122*VLOOKUP(MHTYPYLD2!AO$4,'[1]INTERNAL PARAMETERS-1'!$B$5:$J$44,5,FALSE)*VLOOKUP(MHTYPYLD2!AO$4,'[1]INTERNAL PARAMETERS-1'!$B$5:$J$44,7,FALSE)*MHTYPYLD2!$F122 + MHTYPYLD1!AO122*(1-VLOOKUP(MHTYPYLD2!AO$4,'[1]INTERNAL PARAMETERS-1'!$B$5:$J$44,5,FALSE))*VLOOKUP(MHTYPYLD2!AO$4,'[1]INTERNAL PARAMETERS-1'!$B$5:$J$44,9,FALSE)*MHTYPYLD2!$F122</f>
        <v>0</v>
      </c>
      <c r="AP122" s="50">
        <f>MHTYPYLD1!AP122*VLOOKUP(MHTYPYLD2!AP$4,'[1]INTERNAL PARAMETERS-1'!$B$5:$J$44,5,FALSE)*VLOOKUP(MHTYPYLD2!AP$4,'[1]INTERNAL PARAMETERS-1'!$B$5:$J$44,7,FALSE)*MHTYPYLD2!$F122 + MHTYPYLD1!AP122*(1-VLOOKUP(MHTYPYLD2!AP$4,'[1]INTERNAL PARAMETERS-1'!$B$5:$J$44,5,FALSE))*VLOOKUP(MHTYPYLD2!AP$4,'[1]INTERNAL PARAMETERS-1'!$B$5:$J$44,9,FALSE)*MHTYPYLD2!$F122</f>
        <v>0</v>
      </c>
      <c r="AQ122" s="50">
        <f>MHTYPYLD1!AQ122*VLOOKUP(MHTYPYLD2!AQ$4,'[1]INTERNAL PARAMETERS-1'!$B$5:$J$44,5,FALSE)*VLOOKUP(MHTYPYLD2!AQ$4,'[1]INTERNAL PARAMETERS-1'!$B$5:$J$44,7,FALSE)*MHTYPYLD2!$F122 + MHTYPYLD1!AQ122*(1-VLOOKUP(MHTYPYLD2!AQ$4,'[1]INTERNAL PARAMETERS-1'!$B$5:$J$44,5,FALSE))*VLOOKUP(MHTYPYLD2!AQ$4,'[1]INTERNAL PARAMETERS-1'!$B$5:$J$44,9,FALSE)*MHTYPYLD2!$F122</f>
        <v>0</v>
      </c>
      <c r="AR122" s="50">
        <f>MHTYPYLD1!AR122*VLOOKUP(MHTYPYLD2!AR$4,'[1]INTERNAL PARAMETERS-1'!$B$5:$J$44,5,FALSE)*VLOOKUP(MHTYPYLD2!AR$4,'[1]INTERNAL PARAMETERS-1'!$B$5:$J$44,7,FALSE)*MHTYPYLD2!$F122 + MHTYPYLD1!AR122*(1-VLOOKUP(MHTYPYLD2!AR$4,'[1]INTERNAL PARAMETERS-1'!$B$5:$J$44,5,FALSE))*VLOOKUP(MHTYPYLD2!AR$4,'[1]INTERNAL PARAMETERS-1'!$B$5:$J$44,9,FALSE)*MHTYPYLD2!$F122</f>
        <v>0</v>
      </c>
      <c r="AS122" s="50">
        <f>MHTYPYLD1!AS122*VLOOKUP(MHTYPYLD2!AS$4,'[1]INTERNAL PARAMETERS-1'!$B$5:$J$44,5,FALSE)*VLOOKUP(MHTYPYLD2!AS$4,'[1]INTERNAL PARAMETERS-1'!$B$5:$J$44,7,FALSE)*MHTYPYLD2!$F122 + MHTYPYLD1!AS122*(1-VLOOKUP(MHTYPYLD2!AS$4,'[1]INTERNAL PARAMETERS-1'!$B$5:$J$44,5,FALSE))*VLOOKUP(MHTYPYLD2!AS$4,'[1]INTERNAL PARAMETERS-1'!$B$5:$J$44,9,FALSE)*MHTYPYLD2!$F122</f>
        <v>0</v>
      </c>
      <c r="AT122" s="49">
        <f>MHTYPYLD1!AT122*VLOOKUP(MHTYPYLD2!AT$4,'[1]INTERNAL PARAMETERS-1'!$B$5:$J$44,5,FALSE)*VLOOKUP(MHTYPYLD2!AT$4,'[1]INTERNAL PARAMETERS-1'!$B$5:$J$44,7,FALSE)*MHTYPYLD2!$F122 + MHTYPYLD1!AT122*(1-VLOOKUP(MHTYPYLD2!AT$4,'[1]INTERNAL PARAMETERS-1'!$B$5:$J$44,5,FALSE))*VLOOKUP(MHTYPYLD2!AT$4,'[1]INTERNAL PARAMETERS-1'!$B$5:$J$44,9,FALSE)*MHTYPYLD2!$F122</f>
        <v>0</v>
      </c>
      <c r="AU122" s="51">
        <f>MHTYPYLD1!AU122*VLOOKUP(MHTYPYLD2!AU$4,'[1]INTERNAL PARAMETERS-1'!$B$5:$J$44,5,FALSE)*VLOOKUP(MHTYPYLD2!AU$4,'[1]INTERNAL PARAMETERS-1'!$B$5:$J$44,6,FALSE)*VLOOKUP(MHTYPYLD2!AU$4,'[1]INTERNAL PARAMETERS-1'!$B$5:$J$44,3,FALSE) + MHTYPYLD1!AU122*(1-VLOOKUP(MHTYPYLD2!AU$4,'[1]INTERNAL PARAMETERS-1'!$B$5:$J$44,5,FALSE))*VLOOKUP(MHTYPYLD2!AU$4,'[1]INTERNAL PARAMETERS-1'!$B$5:$J$44,8,FALSE)*VLOOKUP(MHTYPYLD2!AU$4,'[1]INTERNAL PARAMETERS-1'!$B$5:$J$44,3,FALSE)</f>
        <v>0</v>
      </c>
      <c r="AV122" s="50">
        <f>MHTYPYLD1!AV122*VLOOKUP(MHTYPYLD2!AV$4,'[1]INTERNAL PARAMETERS-1'!$B$5:$J$44,5,FALSE)*VLOOKUP(MHTYPYLD2!AV$4,'[1]INTERNAL PARAMETERS-1'!$B$5:$J$44,6,FALSE)*VLOOKUP(MHTYPYLD2!AV$4,'[1]INTERNAL PARAMETERS-1'!$B$5:$J$44,3,FALSE) + MHTYPYLD1!AV122*(1-VLOOKUP(MHTYPYLD2!AV$4,'[1]INTERNAL PARAMETERS-1'!$B$5:$J$44,5,FALSE))*VLOOKUP(MHTYPYLD2!AV$4,'[1]INTERNAL PARAMETERS-1'!$B$5:$J$44,8,FALSE)*VLOOKUP(MHTYPYLD2!AV$4,'[1]INTERNAL PARAMETERS-1'!$B$5:$J$44,3,FALSE)</f>
        <v>0</v>
      </c>
      <c r="AW122" s="50">
        <f>MHTYPYLD1!AW122*VLOOKUP(MHTYPYLD2!AW$4,'[1]INTERNAL PARAMETERS-1'!$B$5:$J$44,5,FALSE)*VLOOKUP(MHTYPYLD2!AW$4,'[1]INTERNAL PARAMETERS-1'!$B$5:$J$44,6,FALSE)*VLOOKUP(MHTYPYLD2!AW$4,'[1]INTERNAL PARAMETERS-1'!$B$5:$J$44,3,FALSE) + MHTYPYLD1!AW122*(1-VLOOKUP(MHTYPYLD2!AW$4,'[1]INTERNAL PARAMETERS-1'!$B$5:$J$44,5,FALSE))*VLOOKUP(MHTYPYLD2!AW$4,'[1]INTERNAL PARAMETERS-1'!$B$5:$J$44,8,FALSE)*VLOOKUP(MHTYPYLD2!AW$4,'[1]INTERNAL PARAMETERS-1'!$B$5:$J$44,3,FALSE)</f>
        <v>0</v>
      </c>
      <c r="AX122" s="50">
        <f>MHTYPYLD1!AX122*VLOOKUP(MHTYPYLD2!AX$4,'[1]INTERNAL PARAMETERS-1'!$B$5:$J$44,5,FALSE)*VLOOKUP(MHTYPYLD2!AX$4,'[1]INTERNAL PARAMETERS-1'!$B$5:$J$44,6,FALSE)*VLOOKUP(MHTYPYLD2!AX$4,'[1]INTERNAL PARAMETERS-1'!$B$5:$J$44,3,FALSE) + MHTYPYLD1!AX122*(1-VLOOKUP(MHTYPYLD2!AX$4,'[1]INTERNAL PARAMETERS-1'!$B$5:$J$44,5,FALSE))*VLOOKUP(MHTYPYLD2!AX$4,'[1]INTERNAL PARAMETERS-1'!$B$5:$J$44,8,FALSE)*VLOOKUP(MHTYPYLD2!AX$4,'[1]INTERNAL PARAMETERS-1'!$B$5:$J$44,3,FALSE)</f>
        <v>0</v>
      </c>
      <c r="AY122" s="50">
        <f>MHTYPYLD1!AY122*VLOOKUP(MHTYPYLD2!AY$4,'[1]INTERNAL PARAMETERS-1'!$B$5:$J$44,5,FALSE)*VLOOKUP(MHTYPYLD2!AY$4,'[1]INTERNAL PARAMETERS-1'!$B$5:$J$44,6,FALSE)*VLOOKUP(MHTYPYLD2!AY$4,'[1]INTERNAL PARAMETERS-1'!$B$5:$J$44,3,FALSE) + MHTYPYLD1!AY122*(1-VLOOKUP(MHTYPYLD2!AY$4,'[1]INTERNAL PARAMETERS-1'!$B$5:$J$44,5,FALSE))*VLOOKUP(MHTYPYLD2!AY$4,'[1]INTERNAL PARAMETERS-1'!$B$5:$J$44,8,FALSE)*VLOOKUP(MHTYPYLD2!AY$4,'[1]INTERNAL PARAMETERS-1'!$B$5:$J$44,3,FALSE)</f>
        <v>0</v>
      </c>
      <c r="AZ122" s="50">
        <f>MHTYPYLD1!AZ122*VLOOKUP(MHTYPYLD2!AZ$4,'[1]INTERNAL PARAMETERS-1'!$B$5:$J$44,5,FALSE)*VLOOKUP(MHTYPYLD2!AZ$4,'[1]INTERNAL PARAMETERS-1'!$B$5:$J$44,6,FALSE)*VLOOKUP(MHTYPYLD2!AZ$4,'[1]INTERNAL PARAMETERS-1'!$B$5:$J$44,3,FALSE) + MHTYPYLD1!AZ122*(1-VLOOKUP(MHTYPYLD2!AZ$4,'[1]INTERNAL PARAMETERS-1'!$B$5:$J$44,5,FALSE))*VLOOKUP(MHTYPYLD2!AZ$4,'[1]INTERNAL PARAMETERS-1'!$B$5:$J$44,8,FALSE)*VLOOKUP(MHTYPYLD2!AZ$4,'[1]INTERNAL PARAMETERS-1'!$B$5:$J$44,3,FALSE)</f>
        <v>0</v>
      </c>
      <c r="BA122" s="50">
        <f>MHTYPYLD1!BA122*VLOOKUP(MHTYPYLD2!BA$4,'[1]INTERNAL PARAMETERS-1'!$B$5:$J$44,5,FALSE)*VLOOKUP(MHTYPYLD2!BA$4,'[1]INTERNAL PARAMETERS-1'!$B$5:$J$44,6,FALSE)*VLOOKUP(MHTYPYLD2!BA$4,'[1]INTERNAL PARAMETERS-1'!$B$5:$J$44,3,FALSE) + MHTYPYLD1!BA122*(1-VLOOKUP(MHTYPYLD2!BA$4,'[1]INTERNAL PARAMETERS-1'!$B$5:$J$44,5,FALSE))*VLOOKUP(MHTYPYLD2!BA$4,'[1]INTERNAL PARAMETERS-1'!$B$5:$J$44,8,FALSE)*VLOOKUP(MHTYPYLD2!BA$4,'[1]INTERNAL PARAMETERS-1'!$B$5:$J$44,3,FALSE)</f>
        <v>0</v>
      </c>
      <c r="BB122" s="50">
        <f>MHTYPYLD1!BB122*VLOOKUP(MHTYPYLD2!BB$4,'[1]INTERNAL PARAMETERS-1'!$B$5:$J$44,5,FALSE)*VLOOKUP(MHTYPYLD2!BB$4,'[1]INTERNAL PARAMETERS-1'!$B$5:$J$44,6,FALSE)*VLOOKUP(MHTYPYLD2!BB$4,'[1]INTERNAL PARAMETERS-1'!$B$5:$J$44,3,FALSE) + MHTYPYLD1!BB122*(1-VLOOKUP(MHTYPYLD2!BB$4,'[1]INTERNAL PARAMETERS-1'!$B$5:$J$44,5,FALSE))*VLOOKUP(MHTYPYLD2!BB$4,'[1]INTERNAL PARAMETERS-1'!$B$5:$J$44,8,FALSE)*VLOOKUP(MHTYPYLD2!BB$4,'[1]INTERNAL PARAMETERS-1'!$B$5:$J$44,3,FALSE)</f>
        <v>0</v>
      </c>
      <c r="BC122" s="50">
        <f>MHTYPYLD1!BC122*VLOOKUP(MHTYPYLD2!BC$4,'[1]INTERNAL PARAMETERS-1'!$B$5:$J$44,5,FALSE)*VLOOKUP(MHTYPYLD2!BC$4,'[1]INTERNAL PARAMETERS-1'!$B$5:$J$44,6,FALSE)*VLOOKUP(MHTYPYLD2!BC$4,'[1]INTERNAL PARAMETERS-1'!$B$5:$J$44,3,FALSE) + MHTYPYLD1!BC122*(1-VLOOKUP(MHTYPYLD2!BC$4,'[1]INTERNAL PARAMETERS-1'!$B$5:$J$44,5,FALSE))*VLOOKUP(MHTYPYLD2!BC$4,'[1]INTERNAL PARAMETERS-1'!$B$5:$J$44,8,FALSE)*VLOOKUP(MHTYPYLD2!BC$4,'[1]INTERNAL PARAMETERS-1'!$B$5:$J$44,3,FALSE)</f>
        <v>0</v>
      </c>
      <c r="BD122" s="50">
        <f>MHTYPYLD1!BD122*VLOOKUP(MHTYPYLD2!BD$4,'[1]INTERNAL PARAMETERS-1'!$B$5:$J$44,5,FALSE)*VLOOKUP(MHTYPYLD2!BD$4,'[1]INTERNAL PARAMETERS-1'!$B$5:$J$44,6,FALSE)*VLOOKUP(MHTYPYLD2!BD$4,'[1]INTERNAL PARAMETERS-1'!$B$5:$J$44,3,FALSE) + MHTYPYLD1!BD122*(1-VLOOKUP(MHTYPYLD2!BD$4,'[1]INTERNAL PARAMETERS-1'!$B$5:$J$44,5,FALSE))*VLOOKUP(MHTYPYLD2!BD$4,'[1]INTERNAL PARAMETERS-1'!$B$5:$J$44,8,FALSE)*VLOOKUP(MHTYPYLD2!BD$4,'[1]INTERNAL PARAMETERS-1'!$B$5:$J$44,3,FALSE)</f>
        <v>0</v>
      </c>
      <c r="BE122" s="50">
        <f>MHTYPYLD1!BE122*VLOOKUP(MHTYPYLD2!BE$4,'[1]INTERNAL PARAMETERS-1'!$B$5:$J$44,5,FALSE)*VLOOKUP(MHTYPYLD2!BE$4,'[1]INTERNAL PARAMETERS-1'!$B$5:$J$44,6,FALSE)*VLOOKUP(MHTYPYLD2!BE$4,'[1]INTERNAL PARAMETERS-1'!$B$5:$J$44,3,FALSE) + MHTYPYLD1!BE122*(1-VLOOKUP(MHTYPYLD2!BE$4,'[1]INTERNAL PARAMETERS-1'!$B$5:$J$44,5,FALSE))*VLOOKUP(MHTYPYLD2!BE$4,'[1]INTERNAL PARAMETERS-1'!$B$5:$J$44,8,FALSE)*VLOOKUP(MHTYPYLD2!BE$4,'[1]INTERNAL PARAMETERS-1'!$B$5:$J$44,3,FALSE)</f>
        <v>0</v>
      </c>
      <c r="BF122" s="50">
        <f>MHTYPYLD1!BF122*VLOOKUP(MHTYPYLD2!BF$4,'[1]INTERNAL PARAMETERS-1'!$B$5:$J$44,5,FALSE)*VLOOKUP(MHTYPYLD2!BF$4,'[1]INTERNAL PARAMETERS-1'!$B$5:$J$44,6,FALSE)*VLOOKUP(MHTYPYLD2!BF$4,'[1]INTERNAL PARAMETERS-1'!$B$5:$J$44,3,FALSE) + MHTYPYLD1!BF122*(1-VLOOKUP(MHTYPYLD2!BF$4,'[1]INTERNAL PARAMETERS-1'!$B$5:$J$44,5,FALSE))*VLOOKUP(MHTYPYLD2!BF$4,'[1]INTERNAL PARAMETERS-1'!$B$5:$J$44,8,FALSE)*VLOOKUP(MHTYPYLD2!BF$4,'[1]INTERNAL PARAMETERS-1'!$B$5:$J$44,3,FALSE)</f>
        <v>0</v>
      </c>
      <c r="BG122" s="50">
        <f>MHTYPYLD1!BG122*VLOOKUP(MHTYPYLD2!BG$4,'[1]INTERNAL PARAMETERS-1'!$B$5:$J$44,5,FALSE)*VLOOKUP(MHTYPYLD2!BG$4,'[1]INTERNAL PARAMETERS-1'!$B$5:$J$44,6,FALSE)*VLOOKUP(MHTYPYLD2!BG$4,'[1]INTERNAL PARAMETERS-1'!$B$5:$J$44,3,FALSE) + MHTYPYLD1!BG122*(1-VLOOKUP(MHTYPYLD2!BG$4,'[1]INTERNAL PARAMETERS-1'!$B$5:$J$44,5,FALSE))*VLOOKUP(MHTYPYLD2!BG$4,'[1]INTERNAL PARAMETERS-1'!$B$5:$J$44,8,FALSE)*VLOOKUP(MHTYPYLD2!BG$4,'[1]INTERNAL PARAMETERS-1'!$B$5:$J$44,3,FALSE)</f>
        <v>0</v>
      </c>
      <c r="BH122" s="50">
        <f>MHTYPYLD1!BH122*VLOOKUP(MHTYPYLD2!BH$4,'[1]INTERNAL PARAMETERS-1'!$B$5:$J$44,5,FALSE)*VLOOKUP(MHTYPYLD2!BH$4,'[1]INTERNAL PARAMETERS-1'!$B$5:$J$44,6,FALSE)*VLOOKUP(MHTYPYLD2!BH$4,'[1]INTERNAL PARAMETERS-1'!$B$5:$J$44,3,FALSE) + MHTYPYLD1!BH122*(1-VLOOKUP(MHTYPYLD2!BH$4,'[1]INTERNAL PARAMETERS-1'!$B$5:$J$44,5,FALSE))*VLOOKUP(MHTYPYLD2!BH$4,'[1]INTERNAL PARAMETERS-1'!$B$5:$J$44,8,FALSE)*VLOOKUP(MHTYPYLD2!BH$4,'[1]INTERNAL PARAMETERS-1'!$B$5:$J$44,3,FALSE)</f>
        <v>0</v>
      </c>
      <c r="BI122" s="50">
        <f>MHTYPYLD1!BI122*VLOOKUP(MHTYPYLD2!BI$4,'[1]INTERNAL PARAMETERS-1'!$B$5:$J$44,5,FALSE)*VLOOKUP(MHTYPYLD2!BI$4,'[1]INTERNAL PARAMETERS-1'!$B$5:$J$44,6,FALSE)*VLOOKUP(MHTYPYLD2!BI$4,'[1]INTERNAL PARAMETERS-1'!$B$5:$J$44,3,FALSE) + MHTYPYLD1!BI122*(1-VLOOKUP(MHTYPYLD2!BI$4,'[1]INTERNAL PARAMETERS-1'!$B$5:$J$44,5,FALSE))*VLOOKUP(MHTYPYLD2!BI$4,'[1]INTERNAL PARAMETERS-1'!$B$5:$J$44,8,FALSE)*VLOOKUP(MHTYPYLD2!BI$4,'[1]INTERNAL PARAMETERS-1'!$B$5:$J$44,3,FALSE)</f>
        <v>0</v>
      </c>
      <c r="BJ122" s="50">
        <f>MHTYPYLD1!BJ122*VLOOKUP(MHTYPYLD2!BJ$4,'[1]INTERNAL PARAMETERS-1'!$B$5:$J$44,5,FALSE)*VLOOKUP(MHTYPYLD2!BJ$4,'[1]INTERNAL PARAMETERS-1'!$B$5:$J$44,6,FALSE)*VLOOKUP(MHTYPYLD2!BJ$4,'[1]INTERNAL PARAMETERS-1'!$B$5:$J$44,3,FALSE) + MHTYPYLD1!BJ122*(1-VLOOKUP(MHTYPYLD2!BJ$4,'[1]INTERNAL PARAMETERS-1'!$B$5:$J$44,5,FALSE))*VLOOKUP(MHTYPYLD2!BJ$4,'[1]INTERNAL PARAMETERS-1'!$B$5:$J$44,8,FALSE)*VLOOKUP(MHTYPYLD2!BJ$4,'[1]INTERNAL PARAMETERS-1'!$B$5:$J$44,3,FALSE)</f>
        <v>0</v>
      </c>
      <c r="BK122" s="50">
        <f>MHTYPYLD1!BK122*VLOOKUP(MHTYPYLD2!BK$4,'[1]INTERNAL PARAMETERS-1'!$B$5:$J$44,5,FALSE)*VLOOKUP(MHTYPYLD2!BK$4,'[1]INTERNAL PARAMETERS-1'!$B$5:$J$44,6,FALSE)*VLOOKUP(MHTYPYLD2!BK$4,'[1]INTERNAL PARAMETERS-1'!$B$5:$J$44,3,FALSE) + MHTYPYLD1!BK122*(1-VLOOKUP(MHTYPYLD2!BK$4,'[1]INTERNAL PARAMETERS-1'!$B$5:$J$44,5,FALSE))*VLOOKUP(MHTYPYLD2!BK$4,'[1]INTERNAL PARAMETERS-1'!$B$5:$J$44,8,FALSE)*VLOOKUP(MHTYPYLD2!BK$4,'[1]INTERNAL PARAMETERS-1'!$B$5:$J$44,3,FALSE)</f>
        <v>0</v>
      </c>
      <c r="BL122" s="50">
        <f>MHTYPYLD1!BL122*VLOOKUP(MHTYPYLD2!BL$4,'[1]INTERNAL PARAMETERS-1'!$B$5:$J$44,5,FALSE)*VLOOKUP(MHTYPYLD2!BL$4,'[1]INTERNAL PARAMETERS-1'!$B$5:$J$44,6,FALSE)*VLOOKUP(MHTYPYLD2!BL$4,'[1]INTERNAL PARAMETERS-1'!$B$5:$J$44,3,FALSE) + MHTYPYLD1!BL122*(1-VLOOKUP(MHTYPYLD2!BL$4,'[1]INTERNAL PARAMETERS-1'!$B$5:$J$44,5,FALSE))*VLOOKUP(MHTYPYLD2!BL$4,'[1]INTERNAL PARAMETERS-1'!$B$5:$J$44,8,FALSE)*VLOOKUP(MHTYPYLD2!BL$4,'[1]INTERNAL PARAMETERS-1'!$B$5:$J$44,3,FALSE)</f>
        <v>0</v>
      </c>
      <c r="BM122" s="50">
        <f>MHTYPYLD1!BM122*VLOOKUP(MHTYPYLD2!BM$4,'[1]INTERNAL PARAMETERS-1'!$B$5:$J$44,5,FALSE)*VLOOKUP(MHTYPYLD2!BM$4,'[1]INTERNAL PARAMETERS-1'!$B$5:$J$44,6,FALSE)*VLOOKUP(MHTYPYLD2!BM$4,'[1]INTERNAL PARAMETERS-1'!$B$5:$J$44,3,FALSE) + MHTYPYLD1!BM122*(1-VLOOKUP(MHTYPYLD2!BM$4,'[1]INTERNAL PARAMETERS-1'!$B$5:$J$44,5,FALSE))*VLOOKUP(MHTYPYLD2!BM$4,'[1]INTERNAL PARAMETERS-1'!$B$5:$J$44,8,FALSE)*VLOOKUP(MHTYPYLD2!BM$4,'[1]INTERNAL PARAMETERS-1'!$B$5:$J$44,3,FALSE)</f>
        <v>0</v>
      </c>
      <c r="BN122" s="50">
        <f>MHTYPYLD1!BN122*VLOOKUP(MHTYPYLD2!BN$4,'[1]INTERNAL PARAMETERS-1'!$B$5:$J$44,5,FALSE)*VLOOKUP(MHTYPYLD2!BN$4,'[1]INTERNAL PARAMETERS-1'!$B$5:$J$44,6,FALSE)*VLOOKUP(MHTYPYLD2!BN$4,'[1]INTERNAL PARAMETERS-1'!$B$5:$J$44,3,FALSE) + MHTYPYLD1!BN122*(1-VLOOKUP(MHTYPYLD2!BN$4,'[1]INTERNAL PARAMETERS-1'!$B$5:$J$44,5,FALSE))*VLOOKUP(MHTYPYLD2!BN$4,'[1]INTERNAL PARAMETERS-1'!$B$5:$J$44,8,FALSE)*VLOOKUP(MHTYPYLD2!BN$4,'[1]INTERNAL PARAMETERS-1'!$B$5:$J$44,3,FALSE)</f>
        <v>0</v>
      </c>
      <c r="BO122" s="50">
        <f>MHTYPYLD1!BO122*VLOOKUP(MHTYPYLD2!BO$4,'[1]INTERNAL PARAMETERS-1'!$B$5:$J$44,5,FALSE)*VLOOKUP(MHTYPYLD2!BO$4,'[1]INTERNAL PARAMETERS-1'!$B$5:$J$44,6,FALSE)*VLOOKUP(MHTYPYLD2!BO$4,'[1]INTERNAL PARAMETERS-1'!$B$5:$J$44,3,FALSE) + MHTYPYLD1!BO122*(1-VLOOKUP(MHTYPYLD2!BO$4,'[1]INTERNAL PARAMETERS-1'!$B$5:$J$44,5,FALSE))*VLOOKUP(MHTYPYLD2!BO$4,'[1]INTERNAL PARAMETERS-1'!$B$5:$J$44,8,FALSE)*VLOOKUP(MHTYPYLD2!BO$4,'[1]INTERNAL PARAMETERS-1'!$B$5:$J$44,3,FALSE)</f>
        <v>0</v>
      </c>
      <c r="BP122" s="50">
        <f>MHTYPYLD1!BP122*VLOOKUP(MHTYPYLD2!BP$4,'[1]INTERNAL PARAMETERS-1'!$B$5:$J$44,5,FALSE)*VLOOKUP(MHTYPYLD2!BP$4,'[1]INTERNAL PARAMETERS-1'!$B$5:$J$44,6,FALSE)*VLOOKUP(MHTYPYLD2!BP$4,'[1]INTERNAL PARAMETERS-1'!$B$5:$J$44,3,FALSE) + MHTYPYLD1!BP122*(1-VLOOKUP(MHTYPYLD2!BP$4,'[1]INTERNAL PARAMETERS-1'!$B$5:$J$44,5,FALSE))*VLOOKUP(MHTYPYLD2!BP$4,'[1]INTERNAL PARAMETERS-1'!$B$5:$J$44,8,FALSE)*VLOOKUP(MHTYPYLD2!BP$4,'[1]INTERNAL PARAMETERS-1'!$B$5:$J$44,3,FALSE)</f>
        <v>0</v>
      </c>
      <c r="BQ122" s="50">
        <f>MHTYPYLD1!BQ122*VLOOKUP(MHTYPYLD2!BQ$4,'[1]INTERNAL PARAMETERS-1'!$B$5:$J$44,5,FALSE)*VLOOKUP(MHTYPYLD2!BQ$4,'[1]INTERNAL PARAMETERS-1'!$B$5:$J$44,6,FALSE)*VLOOKUP(MHTYPYLD2!BQ$4,'[1]INTERNAL PARAMETERS-1'!$B$5:$J$44,3,FALSE) + MHTYPYLD1!BQ122*(1-VLOOKUP(MHTYPYLD2!BQ$4,'[1]INTERNAL PARAMETERS-1'!$B$5:$J$44,5,FALSE))*VLOOKUP(MHTYPYLD2!BQ$4,'[1]INTERNAL PARAMETERS-1'!$B$5:$J$44,8,FALSE)*VLOOKUP(MHTYPYLD2!BQ$4,'[1]INTERNAL PARAMETERS-1'!$B$5:$J$44,3,FALSE)</f>
        <v>0</v>
      </c>
      <c r="BR122" s="50">
        <f>MHTYPYLD1!BR122*VLOOKUP(MHTYPYLD2!BR$4,'[1]INTERNAL PARAMETERS-1'!$B$5:$J$44,5,FALSE)*VLOOKUP(MHTYPYLD2!BR$4,'[1]INTERNAL PARAMETERS-1'!$B$5:$J$44,6,FALSE)*VLOOKUP(MHTYPYLD2!BR$4,'[1]INTERNAL PARAMETERS-1'!$B$5:$J$44,3,FALSE) + MHTYPYLD1!BR122*(1-VLOOKUP(MHTYPYLD2!BR$4,'[1]INTERNAL PARAMETERS-1'!$B$5:$J$44,5,FALSE))*VLOOKUP(MHTYPYLD2!BR$4,'[1]INTERNAL PARAMETERS-1'!$B$5:$J$44,8,FALSE)*VLOOKUP(MHTYPYLD2!BR$4,'[1]INTERNAL PARAMETERS-1'!$B$5:$J$44,3,FALSE)</f>
        <v>0</v>
      </c>
      <c r="BS122" s="50">
        <f>MHTYPYLD1!BS122*VLOOKUP(MHTYPYLD2!BS$4,'[1]INTERNAL PARAMETERS-1'!$B$5:$J$44,5,FALSE)*VLOOKUP(MHTYPYLD2!BS$4,'[1]INTERNAL PARAMETERS-1'!$B$5:$J$44,6,FALSE)*VLOOKUP(MHTYPYLD2!BS$4,'[1]INTERNAL PARAMETERS-1'!$B$5:$J$44,3,FALSE) + MHTYPYLD1!BS122*(1-VLOOKUP(MHTYPYLD2!BS$4,'[1]INTERNAL PARAMETERS-1'!$B$5:$J$44,5,FALSE))*VLOOKUP(MHTYPYLD2!BS$4,'[1]INTERNAL PARAMETERS-1'!$B$5:$J$44,8,FALSE)*VLOOKUP(MHTYPYLD2!BS$4,'[1]INTERNAL PARAMETERS-1'!$B$5:$J$44,3,FALSE)</f>
        <v>0</v>
      </c>
      <c r="BT122" s="50">
        <f>MHTYPYLD1!BT122*VLOOKUP(MHTYPYLD2!BT$4,'[1]INTERNAL PARAMETERS-1'!$B$5:$J$44,5,FALSE)*VLOOKUP(MHTYPYLD2!BT$4,'[1]INTERNAL PARAMETERS-1'!$B$5:$J$44,6,FALSE)*VLOOKUP(MHTYPYLD2!BT$4,'[1]INTERNAL PARAMETERS-1'!$B$5:$J$44,3,FALSE) + MHTYPYLD1!BT122*(1-VLOOKUP(MHTYPYLD2!BT$4,'[1]INTERNAL PARAMETERS-1'!$B$5:$J$44,5,FALSE))*VLOOKUP(MHTYPYLD2!BT$4,'[1]INTERNAL PARAMETERS-1'!$B$5:$J$44,8,FALSE)*VLOOKUP(MHTYPYLD2!BT$4,'[1]INTERNAL PARAMETERS-1'!$B$5:$J$44,3,FALSE)</f>
        <v>0</v>
      </c>
      <c r="BU122" s="50">
        <f>MHTYPYLD1!BU122*VLOOKUP(MHTYPYLD2!BU$4,'[1]INTERNAL PARAMETERS-1'!$B$5:$J$44,5,FALSE)*VLOOKUP(MHTYPYLD2!BU$4,'[1]INTERNAL PARAMETERS-1'!$B$5:$J$44,6,FALSE)*VLOOKUP(MHTYPYLD2!BU$4,'[1]INTERNAL PARAMETERS-1'!$B$5:$J$44,3,FALSE) + MHTYPYLD1!BU122*(1-VLOOKUP(MHTYPYLD2!BU$4,'[1]INTERNAL PARAMETERS-1'!$B$5:$J$44,5,FALSE))*VLOOKUP(MHTYPYLD2!BU$4,'[1]INTERNAL PARAMETERS-1'!$B$5:$J$44,8,FALSE)*VLOOKUP(MHTYPYLD2!BU$4,'[1]INTERNAL PARAMETERS-1'!$B$5:$J$44,3,FALSE)</f>
        <v>0</v>
      </c>
      <c r="BV122" s="50">
        <f>MHTYPYLD1!BV122*VLOOKUP(MHTYPYLD2!BV$4,'[1]INTERNAL PARAMETERS-1'!$B$5:$J$44,5,FALSE)*VLOOKUP(MHTYPYLD2!BV$4,'[1]INTERNAL PARAMETERS-1'!$B$5:$J$44,6,FALSE)*VLOOKUP(MHTYPYLD2!BV$4,'[1]INTERNAL PARAMETERS-1'!$B$5:$J$44,3,FALSE) + MHTYPYLD1!BV122*(1-VLOOKUP(MHTYPYLD2!BV$4,'[1]INTERNAL PARAMETERS-1'!$B$5:$J$44,5,FALSE))*VLOOKUP(MHTYPYLD2!BV$4,'[1]INTERNAL PARAMETERS-1'!$B$5:$J$44,8,FALSE)*VLOOKUP(MHTYPYLD2!BV$4,'[1]INTERNAL PARAMETERS-1'!$B$5:$J$44,3,FALSE)</f>
        <v>0</v>
      </c>
      <c r="BW122" s="50">
        <f>MHTYPYLD1!BW122*VLOOKUP(MHTYPYLD2!BW$4,'[1]INTERNAL PARAMETERS-1'!$B$5:$J$44,5,FALSE)*VLOOKUP(MHTYPYLD2!BW$4,'[1]INTERNAL PARAMETERS-1'!$B$5:$J$44,6,FALSE)*VLOOKUP(MHTYPYLD2!BW$4,'[1]INTERNAL PARAMETERS-1'!$B$5:$J$44,3,FALSE) + MHTYPYLD1!BW122*(1-VLOOKUP(MHTYPYLD2!BW$4,'[1]INTERNAL PARAMETERS-1'!$B$5:$J$44,5,FALSE))*VLOOKUP(MHTYPYLD2!BW$4,'[1]INTERNAL PARAMETERS-1'!$B$5:$J$44,8,FALSE)*VLOOKUP(MHTYPYLD2!BW$4,'[1]INTERNAL PARAMETERS-1'!$B$5:$J$44,3,FALSE)</f>
        <v>0</v>
      </c>
      <c r="BX122" s="50">
        <f>MHTYPYLD1!BX122*VLOOKUP(MHTYPYLD2!BX$4,'[1]INTERNAL PARAMETERS-1'!$B$5:$J$44,5,FALSE)*VLOOKUP(MHTYPYLD2!BX$4,'[1]INTERNAL PARAMETERS-1'!$B$5:$J$44,6,FALSE)*VLOOKUP(MHTYPYLD2!BX$4,'[1]INTERNAL PARAMETERS-1'!$B$5:$J$44,3,FALSE) + MHTYPYLD1!BX122*(1-VLOOKUP(MHTYPYLD2!BX$4,'[1]INTERNAL PARAMETERS-1'!$B$5:$J$44,5,FALSE))*VLOOKUP(MHTYPYLD2!BX$4,'[1]INTERNAL PARAMETERS-1'!$B$5:$J$44,8,FALSE)*VLOOKUP(MHTYPYLD2!BX$4,'[1]INTERNAL PARAMETERS-1'!$B$5:$J$44,3,FALSE)</f>
        <v>0</v>
      </c>
      <c r="BY122" s="50">
        <f>MHTYPYLD1!BY122*VLOOKUP(MHTYPYLD2!BY$4,'[1]INTERNAL PARAMETERS-1'!$B$5:$J$44,5,FALSE)*VLOOKUP(MHTYPYLD2!BY$4,'[1]INTERNAL PARAMETERS-1'!$B$5:$J$44,6,FALSE)*VLOOKUP(MHTYPYLD2!BY$4,'[1]INTERNAL PARAMETERS-1'!$B$5:$J$44,3,FALSE) + MHTYPYLD1!BY122*(1-VLOOKUP(MHTYPYLD2!BY$4,'[1]INTERNAL PARAMETERS-1'!$B$5:$J$44,5,FALSE))*VLOOKUP(MHTYPYLD2!BY$4,'[1]INTERNAL PARAMETERS-1'!$B$5:$J$44,8,FALSE)*VLOOKUP(MHTYPYLD2!BY$4,'[1]INTERNAL PARAMETERS-1'!$B$5:$J$44,3,FALSE)</f>
        <v>0</v>
      </c>
      <c r="BZ122" s="50">
        <f>MHTYPYLD1!BZ122*VLOOKUP(MHTYPYLD2!BZ$4,'[1]INTERNAL PARAMETERS-1'!$B$5:$J$44,5,FALSE)*VLOOKUP(MHTYPYLD2!BZ$4,'[1]INTERNAL PARAMETERS-1'!$B$5:$J$44,6,FALSE)*VLOOKUP(MHTYPYLD2!BZ$4,'[1]INTERNAL PARAMETERS-1'!$B$5:$J$44,3,FALSE) + MHTYPYLD1!BZ122*(1-VLOOKUP(MHTYPYLD2!BZ$4,'[1]INTERNAL PARAMETERS-1'!$B$5:$J$44,5,FALSE))*VLOOKUP(MHTYPYLD2!BZ$4,'[1]INTERNAL PARAMETERS-1'!$B$5:$J$44,8,FALSE)*VLOOKUP(MHTYPYLD2!BZ$4,'[1]INTERNAL PARAMETERS-1'!$B$5:$J$44,3,FALSE)</f>
        <v>0</v>
      </c>
      <c r="CA122" s="50">
        <f>MHTYPYLD1!CA122*VLOOKUP(MHTYPYLD2!CA$4,'[1]INTERNAL PARAMETERS-1'!$B$5:$J$44,5,FALSE)*VLOOKUP(MHTYPYLD2!CA$4,'[1]INTERNAL PARAMETERS-1'!$B$5:$J$44,6,FALSE)*VLOOKUP(MHTYPYLD2!CA$4,'[1]INTERNAL PARAMETERS-1'!$B$5:$J$44,3,FALSE) + MHTYPYLD1!CA122*(1-VLOOKUP(MHTYPYLD2!CA$4,'[1]INTERNAL PARAMETERS-1'!$B$5:$J$44,5,FALSE))*VLOOKUP(MHTYPYLD2!CA$4,'[1]INTERNAL PARAMETERS-1'!$B$5:$J$44,8,FALSE)*VLOOKUP(MHTYPYLD2!CA$4,'[1]INTERNAL PARAMETERS-1'!$B$5:$J$44,3,FALSE)</f>
        <v>0</v>
      </c>
      <c r="CB122" s="50">
        <f>MHTYPYLD1!CB122*VLOOKUP(MHTYPYLD2!CB$4,'[1]INTERNAL PARAMETERS-1'!$B$5:$J$44,5,FALSE)*VLOOKUP(MHTYPYLD2!CB$4,'[1]INTERNAL PARAMETERS-1'!$B$5:$J$44,6,FALSE)*VLOOKUP(MHTYPYLD2!CB$4,'[1]INTERNAL PARAMETERS-1'!$B$5:$J$44,3,FALSE) + MHTYPYLD1!CB122*(1-VLOOKUP(MHTYPYLD2!CB$4,'[1]INTERNAL PARAMETERS-1'!$B$5:$J$44,5,FALSE))*VLOOKUP(MHTYPYLD2!CB$4,'[1]INTERNAL PARAMETERS-1'!$B$5:$J$44,8,FALSE)*VLOOKUP(MHTYPYLD2!CB$4,'[1]INTERNAL PARAMETERS-1'!$B$5:$J$44,3,FALSE)</f>
        <v>0</v>
      </c>
      <c r="CC122" s="50">
        <f>MHTYPYLD1!CC122*VLOOKUP(MHTYPYLD2!CC$4,'[1]INTERNAL PARAMETERS-1'!$B$5:$J$44,5,FALSE)*VLOOKUP(MHTYPYLD2!CC$4,'[1]INTERNAL PARAMETERS-1'!$B$5:$J$44,6,FALSE)*VLOOKUP(MHTYPYLD2!CC$4,'[1]INTERNAL PARAMETERS-1'!$B$5:$J$44,3,FALSE) + MHTYPYLD1!CC122*(1-VLOOKUP(MHTYPYLD2!CC$4,'[1]INTERNAL PARAMETERS-1'!$B$5:$J$44,5,FALSE))*VLOOKUP(MHTYPYLD2!CC$4,'[1]INTERNAL PARAMETERS-1'!$B$5:$J$44,8,FALSE)*VLOOKUP(MHTYPYLD2!CC$4,'[1]INTERNAL PARAMETERS-1'!$B$5:$J$44,3,FALSE)</f>
        <v>0</v>
      </c>
      <c r="CD122" s="50">
        <f>MHTYPYLD1!CD122*VLOOKUP(MHTYPYLD2!CD$4,'[1]INTERNAL PARAMETERS-1'!$B$5:$J$44,5,FALSE)*VLOOKUP(MHTYPYLD2!CD$4,'[1]INTERNAL PARAMETERS-1'!$B$5:$J$44,6,FALSE)*VLOOKUP(MHTYPYLD2!CD$4,'[1]INTERNAL PARAMETERS-1'!$B$5:$J$44,3,FALSE) + MHTYPYLD1!CD122*(1-VLOOKUP(MHTYPYLD2!CD$4,'[1]INTERNAL PARAMETERS-1'!$B$5:$J$44,5,FALSE))*VLOOKUP(MHTYPYLD2!CD$4,'[1]INTERNAL PARAMETERS-1'!$B$5:$J$44,8,FALSE)*VLOOKUP(MHTYPYLD2!CD$4,'[1]INTERNAL PARAMETERS-1'!$B$5:$J$44,3,FALSE)</f>
        <v>0</v>
      </c>
      <c r="CE122" s="50">
        <f>MHTYPYLD1!CE122*VLOOKUP(MHTYPYLD2!CE$4,'[1]INTERNAL PARAMETERS-1'!$B$5:$J$44,5,FALSE)*VLOOKUP(MHTYPYLD2!CE$4,'[1]INTERNAL PARAMETERS-1'!$B$5:$J$44,6,FALSE)*VLOOKUP(MHTYPYLD2!CE$4,'[1]INTERNAL PARAMETERS-1'!$B$5:$J$44,3,FALSE) + MHTYPYLD1!CE122*(1-VLOOKUP(MHTYPYLD2!CE$4,'[1]INTERNAL PARAMETERS-1'!$B$5:$J$44,5,FALSE))*VLOOKUP(MHTYPYLD2!CE$4,'[1]INTERNAL PARAMETERS-1'!$B$5:$J$44,8,FALSE)*VLOOKUP(MHTYPYLD2!CE$4,'[1]INTERNAL PARAMETERS-1'!$B$5:$J$44,3,FALSE)</f>
        <v>0</v>
      </c>
      <c r="CF122" s="50">
        <f>MHTYPYLD1!CF122*VLOOKUP(MHTYPYLD2!CF$4,'[1]INTERNAL PARAMETERS-1'!$B$5:$J$44,5,FALSE)*VLOOKUP(MHTYPYLD2!CF$4,'[1]INTERNAL PARAMETERS-1'!$B$5:$J$44,6,FALSE)*VLOOKUP(MHTYPYLD2!CF$4,'[1]INTERNAL PARAMETERS-1'!$B$5:$J$44,3,FALSE) + MHTYPYLD1!CF122*(1-VLOOKUP(MHTYPYLD2!CF$4,'[1]INTERNAL PARAMETERS-1'!$B$5:$J$44,5,FALSE))*VLOOKUP(MHTYPYLD2!CF$4,'[1]INTERNAL PARAMETERS-1'!$B$5:$J$44,8,FALSE)*VLOOKUP(MHTYPYLD2!CF$4,'[1]INTERNAL PARAMETERS-1'!$B$5:$J$44,3,FALSE)</f>
        <v>0</v>
      </c>
      <c r="CG122" s="50">
        <f>MHTYPYLD1!CG122*VLOOKUP(MHTYPYLD2!CG$4,'[1]INTERNAL PARAMETERS-1'!$B$5:$J$44,5,FALSE)*VLOOKUP(MHTYPYLD2!CG$4,'[1]INTERNAL PARAMETERS-1'!$B$5:$J$44,6,FALSE)*VLOOKUP(MHTYPYLD2!CG$4,'[1]INTERNAL PARAMETERS-1'!$B$5:$J$44,3,FALSE) + MHTYPYLD1!CG122*(1-VLOOKUP(MHTYPYLD2!CG$4,'[1]INTERNAL PARAMETERS-1'!$B$5:$J$44,5,FALSE))*VLOOKUP(MHTYPYLD2!CG$4,'[1]INTERNAL PARAMETERS-1'!$B$5:$J$44,8,FALSE)*VLOOKUP(MHTYPYLD2!CG$4,'[1]INTERNAL PARAMETERS-1'!$B$5:$J$44,3,FALSE)</f>
        <v>0</v>
      </c>
      <c r="CH122" s="49">
        <f>MHTYPYLD1!CH122*VLOOKUP(MHTYPYLD2!CH$4,'[1]INTERNAL PARAMETERS-1'!$B$5:$J$44,5,FALSE)*VLOOKUP(MHTYPYLD2!CH$4,'[1]INTERNAL PARAMETERS-1'!$B$5:$J$44,6,FALSE)*VLOOKUP(MHTYPYLD2!CH$4,'[1]INTERNAL PARAMETERS-1'!$B$5:$J$44,3,FALSE) + MHTYPYLD1!CH122*(1-VLOOKUP(MHTYPYLD2!CH$4,'[1]INTERNAL PARAMETERS-1'!$B$5:$J$44,5,FALSE))*VLOOKUP(MHTYPYLD2!CH$4,'[1]INTERNAL PARAMETERS-1'!$B$5:$J$44,8,FALSE)*VLOOKUP(MHTYPYLD2!CH$4,'[1]INTERNAL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>
      <c r="B123" s="64" t="s">
        <v>9</v>
      </c>
      <c r="C123" s="63" t="s">
        <v>72</v>
      </c>
      <c r="D123" s="63" t="s">
        <v>61</v>
      </c>
      <c r="E123" s="139">
        <f>MHTYP!S123</f>
        <v>0</v>
      </c>
      <c r="F123" s="65">
        <f>'[1]INTERNAL PARAMETERS-1'!M15</f>
        <v>34.72</v>
      </c>
      <c r="G123" s="51">
        <f>MHTYPYLD1!G123*VLOOKUP(MHTYPYLD2!G$4,'[1]INTERNAL PARAMETERS-1'!$B$5:$J$44,5,FALSE)*VLOOKUP(MHTYPYLD2!G$4,'[1]INTERNAL PARAMETERS-1'!$B$5:$J$44,7,FALSE)*MHTYPYLD2!$F123 + MHTYPYLD1!G123*(1-VLOOKUP(MHTYPYLD2!G$4,'[1]INTERNAL PARAMETERS-1'!$B$5:$J$44,5,FALSE))*VLOOKUP(MHTYPYLD2!G$4,'[1]INTERNAL PARAMETERS-1'!$B$5:$J$44,9,FALSE)*MHTYPYLD2!$F123</f>
        <v>0</v>
      </c>
      <c r="H123" s="50">
        <f>MHTYPYLD1!H123*VLOOKUP(MHTYPYLD2!H$4,'[1]INTERNAL PARAMETERS-1'!$B$5:$J$44,5,FALSE)*VLOOKUP(MHTYPYLD2!H$4,'[1]INTERNAL PARAMETERS-1'!$B$5:$J$44,7,FALSE)*MHTYPYLD2!$F123 + MHTYPYLD1!H123*(1-VLOOKUP(MHTYPYLD2!H$4,'[1]INTERNAL PARAMETERS-1'!$B$5:$J$44,5,FALSE))*VLOOKUP(MHTYPYLD2!H$4,'[1]INTERNAL PARAMETERS-1'!$B$5:$J$44,9,FALSE)*MHTYPYLD2!$F123</f>
        <v>0</v>
      </c>
      <c r="I123" s="50">
        <f>MHTYPYLD1!I123*VLOOKUP(MHTYPYLD2!I$4,'[1]INTERNAL PARAMETERS-1'!$B$5:$J$44,5,FALSE)*VLOOKUP(MHTYPYLD2!I$4,'[1]INTERNAL PARAMETERS-1'!$B$5:$J$44,7,FALSE)*MHTYPYLD2!$F123 + MHTYPYLD1!I123*(1-VLOOKUP(MHTYPYLD2!I$4,'[1]INTERNAL PARAMETERS-1'!$B$5:$J$44,5,FALSE))*VLOOKUP(MHTYPYLD2!I$4,'[1]INTERNAL PARAMETERS-1'!$B$5:$J$44,9,FALSE)*MHTYPYLD2!$F123</f>
        <v>0</v>
      </c>
      <c r="J123" s="50">
        <f>MHTYPYLD1!J123*VLOOKUP(MHTYPYLD2!J$4,'[1]INTERNAL PARAMETERS-1'!$B$5:$J$44,5,FALSE)*VLOOKUP(MHTYPYLD2!J$4,'[1]INTERNAL PARAMETERS-1'!$B$5:$J$44,7,FALSE)*MHTYPYLD2!$F123 + MHTYPYLD1!J123*(1-VLOOKUP(MHTYPYLD2!J$4,'[1]INTERNAL PARAMETERS-1'!$B$5:$J$44,5,FALSE))*VLOOKUP(MHTYPYLD2!J$4,'[1]INTERNAL PARAMETERS-1'!$B$5:$J$44,9,FALSE)*MHTYPYLD2!$F123</f>
        <v>0</v>
      </c>
      <c r="K123" s="50">
        <f>MHTYPYLD1!K123*VLOOKUP(MHTYPYLD2!K$4,'[1]INTERNAL PARAMETERS-1'!$B$5:$J$44,5,FALSE)*VLOOKUP(MHTYPYLD2!K$4,'[1]INTERNAL PARAMETERS-1'!$B$5:$J$44,7,FALSE)*MHTYPYLD2!$F123 + MHTYPYLD1!K123*(1-VLOOKUP(MHTYPYLD2!K$4,'[1]INTERNAL PARAMETERS-1'!$B$5:$J$44,5,FALSE))*VLOOKUP(MHTYPYLD2!K$4,'[1]INTERNAL PARAMETERS-1'!$B$5:$J$44,9,FALSE)*MHTYPYLD2!$F123</f>
        <v>0</v>
      </c>
      <c r="L123" s="50">
        <f>MHTYPYLD1!L123*VLOOKUP(MHTYPYLD2!L$4,'[1]INTERNAL PARAMETERS-1'!$B$5:$J$44,5,FALSE)*VLOOKUP(MHTYPYLD2!L$4,'[1]INTERNAL PARAMETERS-1'!$B$5:$J$44,7,FALSE)*MHTYPYLD2!$F123 + MHTYPYLD1!L123*(1-VLOOKUP(MHTYPYLD2!L$4,'[1]INTERNAL PARAMETERS-1'!$B$5:$J$44,5,FALSE))*VLOOKUP(MHTYPYLD2!L$4,'[1]INTERNAL PARAMETERS-1'!$B$5:$J$44,9,FALSE)*MHTYPYLD2!$F123</f>
        <v>0</v>
      </c>
      <c r="M123" s="50">
        <f>MHTYPYLD1!M123*VLOOKUP(MHTYPYLD2!M$4,'[1]INTERNAL PARAMETERS-1'!$B$5:$J$44,5,FALSE)*VLOOKUP(MHTYPYLD2!M$4,'[1]INTERNAL PARAMETERS-1'!$B$5:$J$44,7,FALSE)*MHTYPYLD2!$F123 + MHTYPYLD1!M123*(1-VLOOKUP(MHTYPYLD2!M$4,'[1]INTERNAL PARAMETERS-1'!$B$5:$J$44,5,FALSE))*VLOOKUP(MHTYPYLD2!M$4,'[1]INTERNAL PARAMETERS-1'!$B$5:$J$44,9,FALSE)*MHTYPYLD2!$F123</f>
        <v>0</v>
      </c>
      <c r="N123" s="50">
        <f>MHTYPYLD1!N123*VLOOKUP(MHTYPYLD2!N$4,'[1]INTERNAL PARAMETERS-1'!$B$5:$J$44,5,FALSE)*VLOOKUP(MHTYPYLD2!N$4,'[1]INTERNAL PARAMETERS-1'!$B$5:$J$44,7,FALSE)*MHTYPYLD2!$F123 + MHTYPYLD1!N123*(1-VLOOKUP(MHTYPYLD2!N$4,'[1]INTERNAL PARAMETERS-1'!$B$5:$J$44,5,FALSE))*VLOOKUP(MHTYPYLD2!N$4,'[1]INTERNAL PARAMETERS-1'!$B$5:$J$44,9,FALSE)*MHTYPYLD2!$F123</f>
        <v>0</v>
      </c>
      <c r="O123" s="50">
        <f>MHTYPYLD1!O123*VLOOKUP(MHTYPYLD2!O$4,'[1]INTERNAL PARAMETERS-1'!$B$5:$J$44,5,FALSE)*VLOOKUP(MHTYPYLD2!O$4,'[1]INTERNAL PARAMETERS-1'!$B$5:$J$44,7,FALSE)*MHTYPYLD2!$F123 + MHTYPYLD1!O123*(1-VLOOKUP(MHTYPYLD2!O$4,'[1]INTERNAL PARAMETERS-1'!$B$5:$J$44,5,FALSE))*VLOOKUP(MHTYPYLD2!O$4,'[1]INTERNAL PARAMETERS-1'!$B$5:$J$44,9,FALSE)*MHTYPYLD2!$F123</f>
        <v>0</v>
      </c>
      <c r="P123" s="50">
        <f>MHTYPYLD1!P123*VLOOKUP(MHTYPYLD2!P$4,'[1]INTERNAL PARAMETERS-1'!$B$5:$J$44,5,FALSE)*VLOOKUP(MHTYPYLD2!P$4,'[1]INTERNAL PARAMETERS-1'!$B$5:$J$44,7,FALSE)*MHTYPYLD2!$F123 + MHTYPYLD1!P123*(1-VLOOKUP(MHTYPYLD2!P$4,'[1]INTERNAL PARAMETERS-1'!$B$5:$J$44,5,FALSE))*VLOOKUP(MHTYPYLD2!P$4,'[1]INTERNAL PARAMETERS-1'!$B$5:$J$44,9,FALSE)*MHTYPYLD2!$F123</f>
        <v>0</v>
      </c>
      <c r="Q123" s="50">
        <f>MHTYPYLD1!Q123*VLOOKUP(MHTYPYLD2!Q$4,'[1]INTERNAL PARAMETERS-1'!$B$5:$J$44,5,FALSE)*VLOOKUP(MHTYPYLD2!Q$4,'[1]INTERNAL PARAMETERS-1'!$B$5:$J$44,7,FALSE)*MHTYPYLD2!$F123 + MHTYPYLD1!Q123*(1-VLOOKUP(MHTYPYLD2!Q$4,'[1]INTERNAL PARAMETERS-1'!$B$5:$J$44,5,FALSE))*VLOOKUP(MHTYPYLD2!Q$4,'[1]INTERNAL PARAMETERS-1'!$B$5:$J$44,9,FALSE)*MHTYPYLD2!$F123</f>
        <v>0</v>
      </c>
      <c r="R123" s="50">
        <f>MHTYPYLD1!R123*VLOOKUP(MHTYPYLD2!R$4,'[1]INTERNAL PARAMETERS-1'!$B$5:$J$44,5,FALSE)*VLOOKUP(MHTYPYLD2!R$4,'[1]INTERNAL PARAMETERS-1'!$B$5:$J$44,7,FALSE)*MHTYPYLD2!$F123 + MHTYPYLD1!R123*(1-VLOOKUP(MHTYPYLD2!R$4,'[1]INTERNAL PARAMETERS-1'!$B$5:$J$44,5,FALSE))*VLOOKUP(MHTYPYLD2!R$4,'[1]INTERNAL PARAMETERS-1'!$B$5:$J$44,9,FALSE)*MHTYPYLD2!$F123</f>
        <v>0</v>
      </c>
      <c r="S123" s="50">
        <f>MHTYPYLD1!S123*VLOOKUP(MHTYPYLD2!S$4,'[1]INTERNAL PARAMETERS-1'!$B$5:$J$44,5,FALSE)*VLOOKUP(MHTYPYLD2!S$4,'[1]INTERNAL PARAMETERS-1'!$B$5:$J$44,7,FALSE)*MHTYPYLD2!$F123 + MHTYPYLD1!S123*(1-VLOOKUP(MHTYPYLD2!S$4,'[1]INTERNAL PARAMETERS-1'!$B$5:$J$44,5,FALSE))*VLOOKUP(MHTYPYLD2!S$4,'[1]INTERNAL PARAMETERS-1'!$B$5:$J$44,9,FALSE)*MHTYPYLD2!$F123</f>
        <v>0</v>
      </c>
      <c r="T123" s="50">
        <f>MHTYPYLD1!T123*VLOOKUP(MHTYPYLD2!T$4,'[1]INTERNAL PARAMETERS-1'!$B$5:$J$44,5,FALSE)*VLOOKUP(MHTYPYLD2!T$4,'[1]INTERNAL PARAMETERS-1'!$B$5:$J$44,7,FALSE)*MHTYPYLD2!$F123 + MHTYPYLD1!T123*(1-VLOOKUP(MHTYPYLD2!T$4,'[1]INTERNAL PARAMETERS-1'!$B$5:$J$44,5,FALSE))*VLOOKUP(MHTYPYLD2!T$4,'[1]INTERNAL PARAMETERS-1'!$B$5:$J$44,9,FALSE)*MHTYPYLD2!$F123</f>
        <v>0</v>
      </c>
      <c r="U123" s="50">
        <f>MHTYPYLD1!U123*VLOOKUP(MHTYPYLD2!U$4,'[1]INTERNAL PARAMETERS-1'!$B$5:$J$44,5,FALSE)*VLOOKUP(MHTYPYLD2!U$4,'[1]INTERNAL PARAMETERS-1'!$B$5:$J$44,7,FALSE)*MHTYPYLD2!$F123 + MHTYPYLD1!U123*(1-VLOOKUP(MHTYPYLD2!U$4,'[1]INTERNAL PARAMETERS-1'!$B$5:$J$44,5,FALSE))*VLOOKUP(MHTYPYLD2!U$4,'[1]INTERNAL PARAMETERS-1'!$B$5:$J$44,9,FALSE)*MHTYPYLD2!$F123</f>
        <v>0</v>
      </c>
      <c r="V123" s="50">
        <f>MHTYPYLD1!V123*VLOOKUP(MHTYPYLD2!V$4,'[1]INTERNAL PARAMETERS-1'!$B$5:$J$44,5,FALSE)*VLOOKUP(MHTYPYLD2!V$4,'[1]INTERNAL PARAMETERS-1'!$B$5:$J$44,7,FALSE)*MHTYPYLD2!$F123 + MHTYPYLD1!V123*(1-VLOOKUP(MHTYPYLD2!V$4,'[1]INTERNAL PARAMETERS-1'!$B$5:$J$44,5,FALSE))*VLOOKUP(MHTYPYLD2!V$4,'[1]INTERNAL PARAMETERS-1'!$B$5:$J$44,9,FALSE)*MHTYPYLD2!$F123</f>
        <v>0</v>
      </c>
      <c r="W123" s="50">
        <f>MHTYPYLD1!W123*VLOOKUP(MHTYPYLD2!W$4,'[1]INTERNAL PARAMETERS-1'!$B$5:$J$44,5,FALSE)*VLOOKUP(MHTYPYLD2!W$4,'[1]INTERNAL PARAMETERS-1'!$B$5:$J$44,7,FALSE)*MHTYPYLD2!$F123 + MHTYPYLD1!W123*(1-VLOOKUP(MHTYPYLD2!W$4,'[1]INTERNAL PARAMETERS-1'!$B$5:$J$44,5,FALSE))*VLOOKUP(MHTYPYLD2!W$4,'[1]INTERNAL PARAMETERS-1'!$B$5:$J$44,9,FALSE)*MHTYPYLD2!$F123</f>
        <v>0</v>
      </c>
      <c r="X123" s="50">
        <f>MHTYPYLD1!X123*VLOOKUP(MHTYPYLD2!X$4,'[1]INTERNAL PARAMETERS-1'!$B$5:$J$44,5,FALSE)*VLOOKUP(MHTYPYLD2!X$4,'[1]INTERNAL PARAMETERS-1'!$B$5:$J$44,7,FALSE)*MHTYPYLD2!$F123 + MHTYPYLD1!X123*(1-VLOOKUP(MHTYPYLD2!X$4,'[1]INTERNAL PARAMETERS-1'!$B$5:$J$44,5,FALSE))*VLOOKUP(MHTYPYLD2!X$4,'[1]INTERNAL PARAMETERS-1'!$B$5:$J$44,9,FALSE)*MHTYPYLD2!$F123</f>
        <v>0</v>
      </c>
      <c r="Y123" s="50">
        <f>MHTYPYLD1!Y123*VLOOKUP(MHTYPYLD2!Y$4,'[1]INTERNAL PARAMETERS-1'!$B$5:$J$44,5,FALSE)*VLOOKUP(MHTYPYLD2!Y$4,'[1]INTERNAL PARAMETERS-1'!$B$5:$J$44,7,FALSE)*MHTYPYLD2!$F123 + MHTYPYLD1!Y123*(1-VLOOKUP(MHTYPYLD2!Y$4,'[1]INTERNAL PARAMETERS-1'!$B$5:$J$44,5,FALSE))*VLOOKUP(MHTYPYLD2!Y$4,'[1]INTERNAL PARAMETERS-1'!$B$5:$J$44,9,FALSE)*MHTYPYLD2!$F123</f>
        <v>0</v>
      </c>
      <c r="Z123" s="50">
        <f>MHTYPYLD1!Z123*VLOOKUP(MHTYPYLD2!Z$4,'[1]INTERNAL PARAMETERS-1'!$B$5:$J$44,5,FALSE)*VLOOKUP(MHTYPYLD2!Z$4,'[1]INTERNAL PARAMETERS-1'!$B$5:$J$44,7,FALSE)*MHTYPYLD2!$F123 + MHTYPYLD1!Z123*(1-VLOOKUP(MHTYPYLD2!Z$4,'[1]INTERNAL PARAMETERS-1'!$B$5:$J$44,5,FALSE))*VLOOKUP(MHTYPYLD2!Z$4,'[1]INTERNAL PARAMETERS-1'!$B$5:$J$44,9,FALSE)*MHTYPYLD2!$F123</f>
        <v>0</v>
      </c>
      <c r="AA123" s="50">
        <f>MHTYPYLD1!AA123*VLOOKUP(MHTYPYLD2!AA$4,'[1]INTERNAL PARAMETERS-1'!$B$5:$J$44,5,FALSE)*VLOOKUP(MHTYPYLD2!AA$4,'[1]INTERNAL PARAMETERS-1'!$B$5:$J$44,7,FALSE)*MHTYPYLD2!$F123 + MHTYPYLD1!AA123*(1-VLOOKUP(MHTYPYLD2!AA$4,'[1]INTERNAL PARAMETERS-1'!$B$5:$J$44,5,FALSE))*VLOOKUP(MHTYPYLD2!AA$4,'[1]INTERNAL PARAMETERS-1'!$B$5:$J$44,9,FALSE)*MHTYPYLD2!$F123</f>
        <v>0</v>
      </c>
      <c r="AB123" s="50">
        <f>MHTYPYLD1!AB123*VLOOKUP(MHTYPYLD2!AB$4,'[1]INTERNAL PARAMETERS-1'!$B$5:$J$44,5,FALSE)*VLOOKUP(MHTYPYLD2!AB$4,'[1]INTERNAL PARAMETERS-1'!$B$5:$J$44,7,FALSE)*MHTYPYLD2!$F123 + MHTYPYLD1!AB123*(1-VLOOKUP(MHTYPYLD2!AB$4,'[1]INTERNAL PARAMETERS-1'!$B$5:$J$44,5,FALSE))*VLOOKUP(MHTYPYLD2!AB$4,'[1]INTERNAL PARAMETERS-1'!$B$5:$J$44,9,FALSE)*MHTYPYLD2!$F123</f>
        <v>0</v>
      </c>
      <c r="AC123" s="50">
        <f>MHTYPYLD1!AC123*VLOOKUP(MHTYPYLD2!AC$4,'[1]INTERNAL PARAMETERS-1'!$B$5:$J$44,5,FALSE)*VLOOKUP(MHTYPYLD2!AC$4,'[1]INTERNAL PARAMETERS-1'!$B$5:$J$44,7,FALSE)*MHTYPYLD2!$F123 + MHTYPYLD1!AC123*(1-VLOOKUP(MHTYPYLD2!AC$4,'[1]INTERNAL PARAMETERS-1'!$B$5:$J$44,5,FALSE))*VLOOKUP(MHTYPYLD2!AC$4,'[1]INTERNAL PARAMETERS-1'!$B$5:$J$44,9,FALSE)*MHTYPYLD2!$F123</f>
        <v>0</v>
      </c>
      <c r="AD123" s="50">
        <f>MHTYPYLD1!AD123*VLOOKUP(MHTYPYLD2!AD$4,'[1]INTERNAL PARAMETERS-1'!$B$5:$J$44,5,FALSE)*VLOOKUP(MHTYPYLD2!AD$4,'[1]INTERNAL PARAMETERS-1'!$B$5:$J$44,7,FALSE)*MHTYPYLD2!$F123 + MHTYPYLD1!AD123*(1-VLOOKUP(MHTYPYLD2!AD$4,'[1]INTERNAL PARAMETERS-1'!$B$5:$J$44,5,FALSE))*VLOOKUP(MHTYPYLD2!AD$4,'[1]INTERNAL PARAMETERS-1'!$B$5:$J$44,9,FALSE)*MHTYPYLD2!$F123</f>
        <v>0</v>
      </c>
      <c r="AE123" s="50">
        <f>MHTYPYLD1!AE123*VLOOKUP(MHTYPYLD2!AE$4,'[1]INTERNAL PARAMETERS-1'!$B$5:$J$44,5,FALSE)*VLOOKUP(MHTYPYLD2!AE$4,'[1]INTERNAL PARAMETERS-1'!$B$5:$J$44,7,FALSE)*MHTYPYLD2!$F123 + MHTYPYLD1!AE123*(1-VLOOKUP(MHTYPYLD2!AE$4,'[1]INTERNAL PARAMETERS-1'!$B$5:$J$44,5,FALSE))*VLOOKUP(MHTYPYLD2!AE$4,'[1]INTERNAL PARAMETERS-1'!$B$5:$J$44,9,FALSE)*MHTYPYLD2!$F123</f>
        <v>0</v>
      </c>
      <c r="AF123" s="50">
        <f>MHTYPYLD1!AF123*VLOOKUP(MHTYPYLD2!AF$4,'[1]INTERNAL PARAMETERS-1'!$B$5:$J$44,5,FALSE)*VLOOKUP(MHTYPYLD2!AF$4,'[1]INTERNAL PARAMETERS-1'!$B$5:$J$44,7,FALSE)*MHTYPYLD2!$F123 + MHTYPYLD1!AF123*(1-VLOOKUP(MHTYPYLD2!AF$4,'[1]INTERNAL PARAMETERS-1'!$B$5:$J$44,5,FALSE))*VLOOKUP(MHTYPYLD2!AF$4,'[1]INTERNAL PARAMETERS-1'!$B$5:$J$44,9,FALSE)*MHTYPYLD2!$F123</f>
        <v>0</v>
      </c>
      <c r="AG123" s="50">
        <f>MHTYPYLD1!AG123*VLOOKUP(MHTYPYLD2!AG$4,'[1]INTERNAL PARAMETERS-1'!$B$5:$J$44,5,FALSE)*VLOOKUP(MHTYPYLD2!AG$4,'[1]INTERNAL PARAMETERS-1'!$B$5:$J$44,7,FALSE)*MHTYPYLD2!$F123 + MHTYPYLD1!AG123*(1-VLOOKUP(MHTYPYLD2!AG$4,'[1]INTERNAL PARAMETERS-1'!$B$5:$J$44,5,FALSE))*VLOOKUP(MHTYPYLD2!AG$4,'[1]INTERNAL PARAMETERS-1'!$B$5:$J$44,9,FALSE)*MHTYPYLD2!$F123</f>
        <v>0</v>
      </c>
      <c r="AH123" s="50">
        <f>MHTYPYLD1!AH123*VLOOKUP(MHTYPYLD2!AH$4,'[1]INTERNAL PARAMETERS-1'!$B$5:$J$44,5,FALSE)*VLOOKUP(MHTYPYLD2!AH$4,'[1]INTERNAL PARAMETERS-1'!$B$5:$J$44,7,FALSE)*MHTYPYLD2!$F123 + MHTYPYLD1!AH123*(1-VLOOKUP(MHTYPYLD2!AH$4,'[1]INTERNAL PARAMETERS-1'!$B$5:$J$44,5,FALSE))*VLOOKUP(MHTYPYLD2!AH$4,'[1]INTERNAL PARAMETERS-1'!$B$5:$J$44,9,FALSE)*MHTYPYLD2!$F123</f>
        <v>0</v>
      </c>
      <c r="AI123" s="50">
        <f>MHTYPYLD1!AI123*VLOOKUP(MHTYPYLD2!AI$4,'[1]INTERNAL PARAMETERS-1'!$B$5:$J$44,5,FALSE)*VLOOKUP(MHTYPYLD2!AI$4,'[1]INTERNAL PARAMETERS-1'!$B$5:$J$44,7,FALSE)*MHTYPYLD2!$F123 + MHTYPYLD1!AI123*(1-VLOOKUP(MHTYPYLD2!AI$4,'[1]INTERNAL PARAMETERS-1'!$B$5:$J$44,5,FALSE))*VLOOKUP(MHTYPYLD2!AI$4,'[1]INTERNAL PARAMETERS-1'!$B$5:$J$44,9,FALSE)*MHTYPYLD2!$F123</f>
        <v>0</v>
      </c>
      <c r="AJ123" s="50">
        <f>MHTYPYLD1!AJ123*VLOOKUP(MHTYPYLD2!AJ$4,'[1]INTERNAL PARAMETERS-1'!$B$5:$J$44,5,FALSE)*VLOOKUP(MHTYPYLD2!AJ$4,'[1]INTERNAL PARAMETERS-1'!$B$5:$J$44,7,FALSE)*MHTYPYLD2!$F123 + MHTYPYLD1!AJ123*(1-VLOOKUP(MHTYPYLD2!AJ$4,'[1]INTERNAL PARAMETERS-1'!$B$5:$J$44,5,FALSE))*VLOOKUP(MHTYPYLD2!AJ$4,'[1]INTERNAL PARAMETERS-1'!$B$5:$J$44,9,FALSE)*MHTYPYLD2!$F123</f>
        <v>0</v>
      </c>
      <c r="AK123" s="50">
        <f>MHTYPYLD1!AK123*VLOOKUP(MHTYPYLD2!AK$4,'[1]INTERNAL PARAMETERS-1'!$B$5:$J$44,5,FALSE)*VLOOKUP(MHTYPYLD2!AK$4,'[1]INTERNAL PARAMETERS-1'!$B$5:$J$44,7,FALSE)*MHTYPYLD2!$F123 + MHTYPYLD1!AK123*(1-VLOOKUP(MHTYPYLD2!AK$4,'[1]INTERNAL PARAMETERS-1'!$B$5:$J$44,5,FALSE))*VLOOKUP(MHTYPYLD2!AK$4,'[1]INTERNAL PARAMETERS-1'!$B$5:$J$44,9,FALSE)*MHTYPYLD2!$F123</f>
        <v>0</v>
      </c>
      <c r="AL123" s="50">
        <f>MHTYPYLD1!AL123*VLOOKUP(MHTYPYLD2!AL$4,'[1]INTERNAL PARAMETERS-1'!$B$5:$J$44,5,FALSE)*VLOOKUP(MHTYPYLD2!AL$4,'[1]INTERNAL PARAMETERS-1'!$B$5:$J$44,7,FALSE)*MHTYPYLD2!$F123 + MHTYPYLD1!AL123*(1-VLOOKUP(MHTYPYLD2!AL$4,'[1]INTERNAL PARAMETERS-1'!$B$5:$J$44,5,FALSE))*VLOOKUP(MHTYPYLD2!AL$4,'[1]INTERNAL PARAMETERS-1'!$B$5:$J$44,9,FALSE)*MHTYPYLD2!$F123</f>
        <v>0</v>
      </c>
      <c r="AM123" s="50">
        <f>MHTYPYLD1!AM123*VLOOKUP(MHTYPYLD2!AM$4,'[1]INTERNAL PARAMETERS-1'!$B$5:$J$44,5,FALSE)*VLOOKUP(MHTYPYLD2!AM$4,'[1]INTERNAL PARAMETERS-1'!$B$5:$J$44,7,FALSE)*MHTYPYLD2!$F123 + MHTYPYLD1!AM123*(1-VLOOKUP(MHTYPYLD2!AM$4,'[1]INTERNAL PARAMETERS-1'!$B$5:$J$44,5,FALSE))*VLOOKUP(MHTYPYLD2!AM$4,'[1]INTERNAL PARAMETERS-1'!$B$5:$J$44,9,FALSE)*MHTYPYLD2!$F123</f>
        <v>0</v>
      </c>
      <c r="AN123" s="50">
        <f>MHTYPYLD1!AN123*VLOOKUP(MHTYPYLD2!AN$4,'[1]INTERNAL PARAMETERS-1'!$B$5:$J$44,5,FALSE)*VLOOKUP(MHTYPYLD2!AN$4,'[1]INTERNAL PARAMETERS-1'!$B$5:$J$44,7,FALSE)*MHTYPYLD2!$F123 + MHTYPYLD1!AN123*(1-VLOOKUP(MHTYPYLD2!AN$4,'[1]INTERNAL PARAMETERS-1'!$B$5:$J$44,5,FALSE))*VLOOKUP(MHTYPYLD2!AN$4,'[1]INTERNAL PARAMETERS-1'!$B$5:$J$44,9,FALSE)*MHTYPYLD2!$F123</f>
        <v>0</v>
      </c>
      <c r="AO123" s="50">
        <f>MHTYPYLD1!AO123*VLOOKUP(MHTYPYLD2!AO$4,'[1]INTERNAL PARAMETERS-1'!$B$5:$J$44,5,FALSE)*VLOOKUP(MHTYPYLD2!AO$4,'[1]INTERNAL PARAMETERS-1'!$B$5:$J$44,7,FALSE)*MHTYPYLD2!$F123 + MHTYPYLD1!AO123*(1-VLOOKUP(MHTYPYLD2!AO$4,'[1]INTERNAL PARAMETERS-1'!$B$5:$J$44,5,FALSE))*VLOOKUP(MHTYPYLD2!AO$4,'[1]INTERNAL PARAMETERS-1'!$B$5:$J$44,9,FALSE)*MHTYPYLD2!$F123</f>
        <v>0</v>
      </c>
      <c r="AP123" s="50">
        <f>MHTYPYLD1!AP123*VLOOKUP(MHTYPYLD2!AP$4,'[1]INTERNAL PARAMETERS-1'!$B$5:$J$44,5,FALSE)*VLOOKUP(MHTYPYLD2!AP$4,'[1]INTERNAL PARAMETERS-1'!$B$5:$J$44,7,FALSE)*MHTYPYLD2!$F123 + MHTYPYLD1!AP123*(1-VLOOKUP(MHTYPYLD2!AP$4,'[1]INTERNAL PARAMETERS-1'!$B$5:$J$44,5,FALSE))*VLOOKUP(MHTYPYLD2!AP$4,'[1]INTERNAL PARAMETERS-1'!$B$5:$J$44,9,FALSE)*MHTYPYLD2!$F123</f>
        <v>0</v>
      </c>
      <c r="AQ123" s="50">
        <f>MHTYPYLD1!AQ123*VLOOKUP(MHTYPYLD2!AQ$4,'[1]INTERNAL PARAMETERS-1'!$B$5:$J$44,5,FALSE)*VLOOKUP(MHTYPYLD2!AQ$4,'[1]INTERNAL PARAMETERS-1'!$B$5:$J$44,7,FALSE)*MHTYPYLD2!$F123 + MHTYPYLD1!AQ123*(1-VLOOKUP(MHTYPYLD2!AQ$4,'[1]INTERNAL PARAMETERS-1'!$B$5:$J$44,5,FALSE))*VLOOKUP(MHTYPYLD2!AQ$4,'[1]INTERNAL PARAMETERS-1'!$B$5:$J$44,9,FALSE)*MHTYPYLD2!$F123</f>
        <v>0</v>
      </c>
      <c r="AR123" s="50">
        <f>MHTYPYLD1!AR123*VLOOKUP(MHTYPYLD2!AR$4,'[1]INTERNAL PARAMETERS-1'!$B$5:$J$44,5,FALSE)*VLOOKUP(MHTYPYLD2!AR$4,'[1]INTERNAL PARAMETERS-1'!$B$5:$J$44,7,FALSE)*MHTYPYLD2!$F123 + MHTYPYLD1!AR123*(1-VLOOKUP(MHTYPYLD2!AR$4,'[1]INTERNAL PARAMETERS-1'!$B$5:$J$44,5,FALSE))*VLOOKUP(MHTYPYLD2!AR$4,'[1]INTERNAL PARAMETERS-1'!$B$5:$J$44,9,FALSE)*MHTYPYLD2!$F123</f>
        <v>0</v>
      </c>
      <c r="AS123" s="50">
        <f>MHTYPYLD1!AS123*VLOOKUP(MHTYPYLD2!AS$4,'[1]INTERNAL PARAMETERS-1'!$B$5:$J$44,5,FALSE)*VLOOKUP(MHTYPYLD2!AS$4,'[1]INTERNAL PARAMETERS-1'!$B$5:$J$44,7,FALSE)*MHTYPYLD2!$F123 + MHTYPYLD1!AS123*(1-VLOOKUP(MHTYPYLD2!AS$4,'[1]INTERNAL PARAMETERS-1'!$B$5:$J$44,5,FALSE))*VLOOKUP(MHTYPYLD2!AS$4,'[1]INTERNAL PARAMETERS-1'!$B$5:$J$44,9,FALSE)*MHTYPYLD2!$F123</f>
        <v>0</v>
      </c>
      <c r="AT123" s="49">
        <f>MHTYPYLD1!AT123*VLOOKUP(MHTYPYLD2!AT$4,'[1]INTERNAL PARAMETERS-1'!$B$5:$J$44,5,FALSE)*VLOOKUP(MHTYPYLD2!AT$4,'[1]INTERNAL PARAMETERS-1'!$B$5:$J$44,7,FALSE)*MHTYPYLD2!$F123 + MHTYPYLD1!AT123*(1-VLOOKUP(MHTYPYLD2!AT$4,'[1]INTERNAL PARAMETERS-1'!$B$5:$J$44,5,FALSE))*VLOOKUP(MHTYPYLD2!AT$4,'[1]INTERNAL PARAMETERS-1'!$B$5:$J$44,9,FALSE)*MHTYPYLD2!$F123</f>
        <v>0</v>
      </c>
      <c r="AU123" s="51">
        <f>MHTYPYLD1!AU123*VLOOKUP(MHTYPYLD2!AU$4,'[1]INTERNAL PARAMETERS-1'!$B$5:$J$44,5,FALSE)*VLOOKUP(MHTYPYLD2!AU$4,'[1]INTERNAL PARAMETERS-1'!$B$5:$J$44,6,FALSE)*VLOOKUP(MHTYPYLD2!AU$4,'[1]INTERNAL PARAMETERS-1'!$B$5:$J$44,3,FALSE) + MHTYPYLD1!AU123*(1-VLOOKUP(MHTYPYLD2!AU$4,'[1]INTERNAL PARAMETERS-1'!$B$5:$J$44,5,FALSE))*VLOOKUP(MHTYPYLD2!AU$4,'[1]INTERNAL PARAMETERS-1'!$B$5:$J$44,8,FALSE)*VLOOKUP(MHTYPYLD2!AU$4,'[1]INTERNAL PARAMETERS-1'!$B$5:$J$44,3,FALSE)</f>
        <v>0</v>
      </c>
      <c r="AV123" s="50">
        <f>MHTYPYLD1!AV123*VLOOKUP(MHTYPYLD2!AV$4,'[1]INTERNAL PARAMETERS-1'!$B$5:$J$44,5,FALSE)*VLOOKUP(MHTYPYLD2!AV$4,'[1]INTERNAL PARAMETERS-1'!$B$5:$J$44,6,FALSE)*VLOOKUP(MHTYPYLD2!AV$4,'[1]INTERNAL PARAMETERS-1'!$B$5:$J$44,3,FALSE) + MHTYPYLD1!AV123*(1-VLOOKUP(MHTYPYLD2!AV$4,'[1]INTERNAL PARAMETERS-1'!$B$5:$J$44,5,FALSE))*VLOOKUP(MHTYPYLD2!AV$4,'[1]INTERNAL PARAMETERS-1'!$B$5:$J$44,8,FALSE)*VLOOKUP(MHTYPYLD2!AV$4,'[1]INTERNAL PARAMETERS-1'!$B$5:$J$44,3,FALSE)</f>
        <v>0</v>
      </c>
      <c r="AW123" s="50">
        <f>MHTYPYLD1!AW123*VLOOKUP(MHTYPYLD2!AW$4,'[1]INTERNAL PARAMETERS-1'!$B$5:$J$44,5,FALSE)*VLOOKUP(MHTYPYLD2!AW$4,'[1]INTERNAL PARAMETERS-1'!$B$5:$J$44,6,FALSE)*VLOOKUP(MHTYPYLD2!AW$4,'[1]INTERNAL PARAMETERS-1'!$B$5:$J$44,3,FALSE) + MHTYPYLD1!AW123*(1-VLOOKUP(MHTYPYLD2!AW$4,'[1]INTERNAL PARAMETERS-1'!$B$5:$J$44,5,FALSE))*VLOOKUP(MHTYPYLD2!AW$4,'[1]INTERNAL PARAMETERS-1'!$B$5:$J$44,8,FALSE)*VLOOKUP(MHTYPYLD2!AW$4,'[1]INTERNAL PARAMETERS-1'!$B$5:$J$44,3,FALSE)</f>
        <v>0</v>
      </c>
      <c r="AX123" s="50">
        <f>MHTYPYLD1!AX123*VLOOKUP(MHTYPYLD2!AX$4,'[1]INTERNAL PARAMETERS-1'!$B$5:$J$44,5,FALSE)*VLOOKUP(MHTYPYLD2!AX$4,'[1]INTERNAL PARAMETERS-1'!$B$5:$J$44,6,FALSE)*VLOOKUP(MHTYPYLD2!AX$4,'[1]INTERNAL PARAMETERS-1'!$B$5:$J$44,3,FALSE) + MHTYPYLD1!AX123*(1-VLOOKUP(MHTYPYLD2!AX$4,'[1]INTERNAL PARAMETERS-1'!$B$5:$J$44,5,FALSE))*VLOOKUP(MHTYPYLD2!AX$4,'[1]INTERNAL PARAMETERS-1'!$B$5:$J$44,8,FALSE)*VLOOKUP(MHTYPYLD2!AX$4,'[1]INTERNAL PARAMETERS-1'!$B$5:$J$44,3,FALSE)</f>
        <v>0</v>
      </c>
      <c r="AY123" s="50">
        <f>MHTYPYLD1!AY123*VLOOKUP(MHTYPYLD2!AY$4,'[1]INTERNAL PARAMETERS-1'!$B$5:$J$44,5,FALSE)*VLOOKUP(MHTYPYLD2!AY$4,'[1]INTERNAL PARAMETERS-1'!$B$5:$J$44,6,FALSE)*VLOOKUP(MHTYPYLD2!AY$4,'[1]INTERNAL PARAMETERS-1'!$B$5:$J$44,3,FALSE) + MHTYPYLD1!AY123*(1-VLOOKUP(MHTYPYLD2!AY$4,'[1]INTERNAL PARAMETERS-1'!$B$5:$J$44,5,FALSE))*VLOOKUP(MHTYPYLD2!AY$4,'[1]INTERNAL PARAMETERS-1'!$B$5:$J$44,8,FALSE)*VLOOKUP(MHTYPYLD2!AY$4,'[1]INTERNAL PARAMETERS-1'!$B$5:$J$44,3,FALSE)</f>
        <v>0</v>
      </c>
      <c r="AZ123" s="50">
        <f>MHTYPYLD1!AZ123*VLOOKUP(MHTYPYLD2!AZ$4,'[1]INTERNAL PARAMETERS-1'!$B$5:$J$44,5,FALSE)*VLOOKUP(MHTYPYLD2!AZ$4,'[1]INTERNAL PARAMETERS-1'!$B$5:$J$44,6,FALSE)*VLOOKUP(MHTYPYLD2!AZ$4,'[1]INTERNAL PARAMETERS-1'!$B$5:$J$44,3,FALSE) + MHTYPYLD1!AZ123*(1-VLOOKUP(MHTYPYLD2!AZ$4,'[1]INTERNAL PARAMETERS-1'!$B$5:$J$44,5,FALSE))*VLOOKUP(MHTYPYLD2!AZ$4,'[1]INTERNAL PARAMETERS-1'!$B$5:$J$44,8,FALSE)*VLOOKUP(MHTYPYLD2!AZ$4,'[1]INTERNAL PARAMETERS-1'!$B$5:$J$44,3,FALSE)</f>
        <v>0</v>
      </c>
      <c r="BA123" s="50">
        <f>MHTYPYLD1!BA123*VLOOKUP(MHTYPYLD2!BA$4,'[1]INTERNAL PARAMETERS-1'!$B$5:$J$44,5,FALSE)*VLOOKUP(MHTYPYLD2!BA$4,'[1]INTERNAL PARAMETERS-1'!$B$5:$J$44,6,FALSE)*VLOOKUP(MHTYPYLD2!BA$4,'[1]INTERNAL PARAMETERS-1'!$B$5:$J$44,3,FALSE) + MHTYPYLD1!BA123*(1-VLOOKUP(MHTYPYLD2!BA$4,'[1]INTERNAL PARAMETERS-1'!$B$5:$J$44,5,FALSE))*VLOOKUP(MHTYPYLD2!BA$4,'[1]INTERNAL PARAMETERS-1'!$B$5:$J$44,8,FALSE)*VLOOKUP(MHTYPYLD2!BA$4,'[1]INTERNAL PARAMETERS-1'!$B$5:$J$44,3,FALSE)</f>
        <v>0</v>
      </c>
      <c r="BB123" s="50">
        <f>MHTYPYLD1!BB123*VLOOKUP(MHTYPYLD2!BB$4,'[1]INTERNAL PARAMETERS-1'!$B$5:$J$44,5,FALSE)*VLOOKUP(MHTYPYLD2!BB$4,'[1]INTERNAL PARAMETERS-1'!$B$5:$J$44,6,FALSE)*VLOOKUP(MHTYPYLD2!BB$4,'[1]INTERNAL PARAMETERS-1'!$B$5:$J$44,3,FALSE) + MHTYPYLD1!BB123*(1-VLOOKUP(MHTYPYLD2!BB$4,'[1]INTERNAL PARAMETERS-1'!$B$5:$J$44,5,FALSE))*VLOOKUP(MHTYPYLD2!BB$4,'[1]INTERNAL PARAMETERS-1'!$B$5:$J$44,8,FALSE)*VLOOKUP(MHTYPYLD2!BB$4,'[1]INTERNAL PARAMETERS-1'!$B$5:$J$44,3,FALSE)</f>
        <v>0</v>
      </c>
      <c r="BC123" s="50">
        <f>MHTYPYLD1!BC123*VLOOKUP(MHTYPYLD2!BC$4,'[1]INTERNAL PARAMETERS-1'!$B$5:$J$44,5,FALSE)*VLOOKUP(MHTYPYLD2!BC$4,'[1]INTERNAL PARAMETERS-1'!$B$5:$J$44,6,FALSE)*VLOOKUP(MHTYPYLD2!BC$4,'[1]INTERNAL PARAMETERS-1'!$B$5:$J$44,3,FALSE) + MHTYPYLD1!BC123*(1-VLOOKUP(MHTYPYLD2!BC$4,'[1]INTERNAL PARAMETERS-1'!$B$5:$J$44,5,FALSE))*VLOOKUP(MHTYPYLD2!BC$4,'[1]INTERNAL PARAMETERS-1'!$B$5:$J$44,8,FALSE)*VLOOKUP(MHTYPYLD2!BC$4,'[1]INTERNAL PARAMETERS-1'!$B$5:$J$44,3,FALSE)</f>
        <v>0</v>
      </c>
      <c r="BD123" s="50">
        <f>MHTYPYLD1!BD123*VLOOKUP(MHTYPYLD2!BD$4,'[1]INTERNAL PARAMETERS-1'!$B$5:$J$44,5,FALSE)*VLOOKUP(MHTYPYLD2!BD$4,'[1]INTERNAL PARAMETERS-1'!$B$5:$J$44,6,FALSE)*VLOOKUP(MHTYPYLD2!BD$4,'[1]INTERNAL PARAMETERS-1'!$B$5:$J$44,3,FALSE) + MHTYPYLD1!BD123*(1-VLOOKUP(MHTYPYLD2!BD$4,'[1]INTERNAL PARAMETERS-1'!$B$5:$J$44,5,FALSE))*VLOOKUP(MHTYPYLD2!BD$4,'[1]INTERNAL PARAMETERS-1'!$B$5:$J$44,8,FALSE)*VLOOKUP(MHTYPYLD2!BD$4,'[1]INTERNAL PARAMETERS-1'!$B$5:$J$44,3,FALSE)</f>
        <v>0</v>
      </c>
      <c r="BE123" s="50">
        <f>MHTYPYLD1!BE123*VLOOKUP(MHTYPYLD2!BE$4,'[1]INTERNAL PARAMETERS-1'!$B$5:$J$44,5,FALSE)*VLOOKUP(MHTYPYLD2!BE$4,'[1]INTERNAL PARAMETERS-1'!$B$5:$J$44,6,FALSE)*VLOOKUP(MHTYPYLD2!BE$4,'[1]INTERNAL PARAMETERS-1'!$B$5:$J$44,3,FALSE) + MHTYPYLD1!BE123*(1-VLOOKUP(MHTYPYLD2!BE$4,'[1]INTERNAL PARAMETERS-1'!$B$5:$J$44,5,FALSE))*VLOOKUP(MHTYPYLD2!BE$4,'[1]INTERNAL PARAMETERS-1'!$B$5:$J$44,8,FALSE)*VLOOKUP(MHTYPYLD2!BE$4,'[1]INTERNAL PARAMETERS-1'!$B$5:$J$44,3,FALSE)</f>
        <v>0</v>
      </c>
      <c r="BF123" s="50">
        <f>MHTYPYLD1!BF123*VLOOKUP(MHTYPYLD2!BF$4,'[1]INTERNAL PARAMETERS-1'!$B$5:$J$44,5,FALSE)*VLOOKUP(MHTYPYLD2!BF$4,'[1]INTERNAL PARAMETERS-1'!$B$5:$J$44,6,FALSE)*VLOOKUP(MHTYPYLD2!BF$4,'[1]INTERNAL PARAMETERS-1'!$B$5:$J$44,3,FALSE) + MHTYPYLD1!BF123*(1-VLOOKUP(MHTYPYLD2!BF$4,'[1]INTERNAL PARAMETERS-1'!$B$5:$J$44,5,FALSE))*VLOOKUP(MHTYPYLD2!BF$4,'[1]INTERNAL PARAMETERS-1'!$B$5:$J$44,8,FALSE)*VLOOKUP(MHTYPYLD2!BF$4,'[1]INTERNAL PARAMETERS-1'!$B$5:$J$44,3,FALSE)</f>
        <v>0</v>
      </c>
      <c r="BG123" s="50">
        <f>MHTYPYLD1!BG123*VLOOKUP(MHTYPYLD2!BG$4,'[1]INTERNAL PARAMETERS-1'!$B$5:$J$44,5,FALSE)*VLOOKUP(MHTYPYLD2!BG$4,'[1]INTERNAL PARAMETERS-1'!$B$5:$J$44,6,FALSE)*VLOOKUP(MHTYPYLD2!BG$4,'[1]INTERNAL PARAMETERS-1'!$B$5:$J$44,3,FALSE) + MHTYPYLD1!BG123*(1-VLOOKUP(MHTYPYLD2!BG$4,'[1]INTERNAL PARAMETERS-1'!$B$5:$J$44,5,FALSE))*VLOOKUP(MHTYPYLD2!BG$4,'[1]INTERNAL PARAMETERS-1'!$B$5:$J$44,8,FALSE)*VLOOKUP(MHTYPYLD2!BG$4,'[1]INTERNAL PARAMETERS-1'!$B$5:$J$44,3,FALSE)</f>
        <v>0</v>
      </c>
      <c r="BH123" s="50">
        <f>MHTYPYLD1!BH123*VLOOKUP(MHTYPYLD2!BH$4,'[1]INTERNAL PARAMETERS-1'!$B$5:$J$44,5,FALSE)*VLOOKUP(MHTYPYLD2!BH$4,'[1]INTERNAL PARAMETERS-1'!$B$5:$J$44,6,FALSE)*VLOOKUP(MHTYPYLD2!BH$4,'[1]INTERNAL PARAMETERS-1'!$B$5:$J$44,3,FALSE) + MHTYPYLD1!BH123*(1-VLOOKUP(MHTYPYLD2!BH$4,'[1]INTERNAL PARAMETERS-1'!$B$5:$J$44,5,FALSE))*VLOOKUP(MHTYPYLD2!BH$4,'[1]INTERNAL PARAMETERS-1'!$B$5:$J$44,8,FALSE)*VLOOKUP(MHTYPYLD2!BH$4,'[1]INTERNAL PARAMETERS-1'!$B$5:$J$44,3,FALSE)</f>
        <v>0</v>
      </c>
      <c r="BI123" s="50">
        <f>MHTYPYLD1!BI123*VLOOKUP(MHTYPYLD2!BI$4,'[1]INTERNAL PARAMETERS-1'!$B$5:$J$44,5,FALSE)*VLOOKUP(MHTYPYLD2!BI$4,'[1]INTERNAL PARAMETERS-1'!$B$5:$J$44,6,FALSE)*VLOOKUP(MHTYPYLD2!BI$4,'[1]INTERNAL PARAMETERS-1'!$B$5:$J$44,3,FALSE) + MHTYPYLD1!BI123*(1-VLOOKUP(MHTYPYLD2!BI$4,'[1]INTERNAL PARAMETERS-1'!$B$5:$J$44,5,FALSE))*VLOOKUP(MHTYPYLD2!BI$4,'[1]INTERNAL PARAMETERS-1'!$B$5:$J$44,8,FALSE)*VLOOKUP(MHTYPYLD2!BI$4,'[1]INTERNAL PARAMETERS-1'!$B$5:$J$44,3,FALSE)</f>
        <v>0</v>
      </c>
      <c r="BJ123" s="50">
        <f>MHTYPYLD1!BJ123*VLOOKUP(MHTYPYLD2!BJ$4,'[1]INTERNAL PARAMETERS-1'!$B$5:$J$44,5,FALSE)*VLOOKUP(MHTYPYLD2!BJ$4,'[1]INTERNAL PARAMETERS-1'!$B$5:$J$44,6,FALSE)*VLOOKUP(MHTYPYLD2!BJ$4,'[1]INTERNAL PARAMETERS-1'!$B$5:$J$44,3,FALSE) + MHTYPYLD1!BJ123*(1-VLOOKUP(MHTYPYLD2!BJ$4,'[1]INTERNAL PARAMETERS-1'!$B$5:$J$44,5,FALSE))*VLOOKUP(MHTYPYLD2!BJ$4,'[1]INTERNAL PARAMETERS-1'!$B$5:$J$44,8,FALSE)*VLOOKUP(MHTYPYLD2!BJ$4,'[1]INTERNAL PARAMETERS-1'!$B$5:$J$44,3,FALSE)</f>
        <v>0</v>
      </c>
      <c r="BK123" s="50">
        <f>MHTYPYLD1!BK123*VLOOKUP(MHTYPYLD2!BK$4,'[1]INTERNAL PARAMETERS-1'!$B$5:$J$44,5,FALSE)*VLOOKUP(MHTYPYLD2!BK$4,'[1]INTERNAL PARAMETERS-1'!$B$5:$J$44,6,FALSE)*VLOOKUP(MHTYPYLD2!BK$4,'[1]INTERNAL PARAMETERS-1'!$B$5:$J$44,3,FALSE) + MHTYPYLD1!BK123*(1-VLOOKUP(MHTYPYLD2!BK$4,'[1]INTERNAL PARAMETERS-1'!$B$5:$J$44,5,FALSE))*VLOOKUP(MHTYPYLD2!BK$4,'[1]INTERNAL PARAMETERS-1'!$B$5:$J$44,8,FALSE)*VLOOKUP(MHTYPYLD2!BK$4,'[1]INTERNAL PARAMETERS-1'!$B$5:$J$44,3,FALSE)</f>
        <v>0</v>
      </c>
      <c r="BL123" s="50">
        <f>MHTYPYLD1!BL123*VLOOKUP(MHTYPYLD2!BL$4,'[1]INTERNAL PARAMETERS-1'!$B$5:$J$44,5,FALSE)*VLOOKUP(MHTYPYLD2!BL$4,'[1]INTERNAL PARAMETERS-1'!$B$5:$J$44,6,FALSE)*VLOOKUP(MHTYPYLD2!BL$4,'[1]INTERNAL PARAMETERS-1'!$B$5:$J$44,3,FALSE) + MHTYPYLD1!BL123*(1-VLOOKUP(MHTYPYLD2!BL$4,'[1]INTERNAL PARAMETERS-1'!$B$5:$J$44,5,FALSE))*VLOOKUP(MHTYPYLD2!BL$4,'[1]INTERNAL PARAMETERS-1'!$B$5:$J$44,8,FALSE)*VLOOKUP(MHTYPYLD2!BL$4,'[1]INTERNAL PARAMETERS-1'!$B$5:$J$44,3,FALSE)</f>
        <v>0</v>
      </c>
      <c r="BM123" s="50">
        <f>MHTYPYLD1!BM123*VLOOKUP(MHTYPYLD2!BM$4,'[1]INTERNAL PARAMETERS-1'!$B$5:$J$44,5,FALSE)*VLOOKUP(MHTYPYLD2!BM$4,'[1]INTERNAL PARAMETERS-1'!$B$5:$J$44,6,FALSE)*VLOOKUP(MHTYPYLD2!BM$4,'[1]INTERNAL PARAMETERS-1'!$B$5:$J$44,3,FALSE) + MHTYPYLD1!BM123*(1-VLOOKUP(MHTYPYLD2!BM$4,'[1]INTERNAL PARAMETERS-1'!$B$5:$J$44,5,FALSE))*VLOOKUP(MHTYPYLD2!BM$4,'[1]INTERNAL PARAMETERS-1'!$B$5:$J$44,8,FALSE)*VLOOKUP(MHTYPYLD2!BM$4,'[1]INTERNAL PARAMETERS-1'!$B$5:$J$44,3,FALSE)</f>
        <v>0</v>
      </c>
      <c r="BN123" s="50">
        <f>MHTYPYLD1!BN123*VLOOKUP(MHTYPYLD2!BN$4,'[1]INTERNAL PARAMETERS-1'!$B$5:$J$44,5,FALSE)*VLOOKUP(MHTYPYLD2!BN$4,'[1]INTERNAL PARAMETERS-1'!$B$5:$J$44,6,FALSE)*VLOOKUP(MHTYPYLD2!BN$4,'[1]INTERNAL PARAMETERS-1'!$B$5:$J$44,3,FALSE) + MHTYPYLD1!BN123*(1-VLOOKUP(MHTYPYLD2!BN$4,'[1]INTERNAL PARAMETERS-1'!$B$5:$J$44,5,FALSE))*VLOOKUP(MHTYPYLD2!BN$4,'[1]INTERNAL PARAMETERS-1'!$B$5:$J$44,8,FALSE)*VLOOKUP(MHTYPYLD2!BN$4,'[1]INTERNAL PARAMETERS-1'!$B$5:$J$44,3,FALSE)</f>
        <v>0</v>
      </c>
      <c r="BO123" s="50">
        <f>MHTYPYLD1!BO123*VLOOKUP(MHTYPYLD2!BO$4,'[1]INTERNAL PARAMETERS-1'!$B$5:$J$44,5,FALSE)*VLOOKUP(MHTYPYLD2!BO$4,'[1]INTERNAL PARAMETERS-1'!$B$5:$J$44,6,FALSE)*VLOOKUP(MHTYPYLD2!BO$4,'[1]INTERNAL PARAMETERS-1'!$B$5:$J$44,3,FALSE) + MHTYPYLD1!BO123*(1-VLOOKUP(MHTYPYLD2!BO$4,'[1]INTERNAL PARAMETERS-1'!$B$5:$J$44,5,FALSE))*VLOOKUP(MHTYPYLD2!BO$4,'[1]INTERNAL PARAMETERS-1'!$B$5:$J$44,8,FALSE)*VLOOKUP(MHTYPYLD2!BO$4,'[1]INTERNAL PARAMETERS-1'!$B$5:$J$44,3,FALSE)</f>
        <v>0</v>
      </c>
      <c r="BP123" s="50">
        <f>MHTYPYLD1!BP123*VLOOKUP(MHTYPYLD2!BP$4,'[1]INTERNAL PARAMETERS-1'!$B$5:$J$44,5,FALSE)*VLOOKUP(MHTYPYLD2!BP$4,'[1]INTERNAL PARAMETERS-1'!$B$5:$J$44,6,FALSE)*VLOOKUP(MHTYPYLD2!BP$4,'[1]INTERNAL PARAMETERS-1'!$B$5:$J$44,3,FALSE) + MHTYPYLD1!BP123*(1-VLOOKUP(MHTYPYLD2!BP$4,'[1]INTERNAL PARAMETERS-1'!$B$5:$J$44,5,FALSE))*VLOOKUP(MHTYPYLD2!BP$4,'[1]INTERNAL PARAMETERS-1'!$B$5:$J$44,8,FALSE)*VLOOKUP(MHTYPYLD2!BP$4,'[1]INTERNAL PARAMETERS-1'!$B$5:$J$44,3,FALSE)</f>
        <v>0</v>
      </c>
      <c r="BQ123" s="50">
        <f>MHTYPYLD1!BQ123*VLOOKUP(MHTYPYLD2!BQ$4,'[1]INTERNAL PARAMETERS-1'!$B$5:$J$44,5,FALSE)*VLOOKUP(MHTYPYLD2!BQ$4,'[1]INTERNAL PARAMETERS-1'!$B$5:$J$44,6,FALSE)*VLOOKUP(MHTYPYLD2!BQ$4,'[1]INTERNAL PARAMETERS-1'!$B$5:$J$44,3,FALSE) + MHTYPYLD1!BQ123*(1-VLOOKUP(MHTYPYLD2!BQ$4,'[1]INTERNAL PARAMETERS-1'!$B$5:$J$44,5,FALSE))*VLOOKUP(MHTYPYLD2!BQ$4,'[1]INTERNAL PARAMETERS-1'!$B$5:$J$44,8,FALSE)*VLOOKUP(MHTYPYLD2!BQ$4,'[1]INTERNAL PARAMETERS-1'!$B$5:$J$44,3,FALSE)</f>
        <v>0</v>
      </c>
      <c r="BR123" s="50">
        <f>MHTYPYLD1!BR123*VLOOKUP(MHTYPYLD2!BR$4,'[1]INTERNAL PARAMETERS-1'!$B$5:$J$44,5,FALSE)*VLOOKUP(MHTYPYLD2!BR$4,'[1]INTERNAL PARAMETERS-1'!$B$5:$J$44,6,FALSE)*VLOOKUP(MHTYPYLD2!BR$4,'[1]INTERNAL PARAMETERS-1'!$B$5:$J$44,3,FALSE) + MHTYPYLD1!BR123*(1-VLOOKUP(MHTYPYLD2!BR$4,'[1]INTERNAL PARAMETERS-1'!$B$5:$J$44,5,FALSE))*VLOOKUP(MHTYPYLD2!BR$4,'[1]INTERNAL PARAMETERS-1'!$B$5:$J$44,8,FALSE)*VLOOKUP(MHTYPYLD2!BR$4,'[1]INTERNAL PARAMETERS-1'!$B$5:$J$44,3,FALSE)</f>
        <v>0</v>
      </c>
      <c r="BS123" s="50">
        <f>MHTYPYLD1!BS123*VLOOKUP(MHTYPYLD2!BS$4,'[1]INTERNAL PARAMETERS-1'!$B$5:$J$44,5,FALSE)*VLOOKUP(MHTYPYLD2!BS$4,'[1]INTERNAL PARAMETERS-1'!$B$5:$J$44,6,FALSE)*VLOOKUP(MHTYPYLD2!BS$4,'[1]INTERNAL PARAMETERS-1'!$B$5:$J$44,3,FALSE) + MHTYPYLD1!BS123*(1-VLOOKUP(MHTYPYLD2!BS$4,'[1]INTERNAL PARAMETERS-1'!$B$5:$J$44,5,FALSE))*VLOOKUP(MHTYPYLD2!BS$4,'[1]INTERNAL PARAMETERS-1'!$B$5:$J$44,8,FALSE)*VLOOKUP(MHTYPYLD2!BS$4,'[1]INTERNAL PARAMETERS-1'!$B$5:$J$44,3,FALSE)</f>
        <v>0</v>
      </c>
      <c r="BT123" s="50">
        <f>MHTYPYLD1!BT123*VLOOKUP(MHTYPYLD2!BT$4,'[1]INTERNAL PARAMETERS-1'!$B$5:$J$44,5,FALSE)*VLOOKUP(MHTYPYLD2!BT$4,'[1]INTERNAL PARAMETERS-1'!$B$5:$J$44,6,FALSE)*VLOOKUP(MHTYPYLD2!BT$4,'[1]INTERNAL PARAMETERS-1'!$B$5:$J$44,3,FALSE) + MHTYPYLD1!BT123*(1-VLOOKUP(MHTYPYLD2!BT$4,'[1]INTERNAL PARAMETERS-1'!$B$5:$J$44,5,FALSE))*VLOOKUP(MHTYPYLD2!BT$4,'[1]INTERNAL PARAMETERS-1'!$B$5:$J$44,8,FALSE)*VLOOKUP(MHTYPYLD2!BT$4,'[1]INTERNAL PARAMETERS-1'!$B$5:$J$44,3,FALSE)</f>
        <v>0</v>
      </c>
      <c r="BU123" s="50">
        <f>MHTYPYLD1!BU123*VLOOKUP(MHTYPYLD2!BU$4,'[1]INTERNAL PARAMETERS-1'!$B$5:$J$44,5,FALSE)*VLOOKUP(MHTYPYLD2!BU$4,'[1]INTERNAL PARAMETERS-1'!$B$5:$J$44,6,FALSE)*VLOOKUP(MHTYPYLD2!BU$4,'[1]INTERNAL PARAMETERS-1'!$B$5:$J$44,3,FALSE) + MHTYPYLD1!BU123*(1-VLOOKUP(MHTYPYLD2!BU$4,'[1]INTERNAL PARAMETERS-1'!$B$5:$J$44,5,FALSE))*VLOOKUP(MHTYPYLD2!BU$4,'[1]INTERNAL PARAMETERS-1'!$B$5:$J$44,8,FALSE)*VLOOKUP(MHTYPYLD2!BU$4,'[1]INTERNAL PARAMETERS-1'!$B$5:$J$44,3,FALSE)</f>
        <v>0</v>
      </c>
      <c r="BV123" s="50">
        <f>MHTYPYLD1!BV123*VLOOKUP(MHTYPYLD2!BV$4,'[1]INTERNAL PARAMETERS-1'!$B$5:$J$44,5,FALSE)*VLOOKUP(MHTYPYLD2!BV$4,'[1]INTERNAL PARAMETERS-1'!$B$5:$J$44,6,FALSE)*VLOOKUP(MHTYPYLD2!BV$4,'[1]INTERNAL PARAMETERS-1'!$B$5:$J$44,3,FALSE) + MHTYPYLD1!BV123*(1-VLOOKUP(MHTYPYLD2!BV$4,'[1]INTERNAL PARAMETERS-1'!$B$5:$J$44,5,FALSE))*VLOOKUP(MHTYPYLD2!BV$4,'[1]INTERNAL PARAMETERS-1'!$B$5:$J$44,8,FALSE)*VLOOKUP(MHTYPYLD2!BV$4,'[1]INTERNAL PARAMETERS-1'!$B$5:$J$44,3,FALSE)</f>
        <v>0</v>
      </c>
      <c r="BW123" s="50">
        <f>MHTYPYLD1!BW123*VLOOKUP(MHTYPYLD2!BW$4,'[1]INTERNAL PARAMETERS-1'!$B$5:$J$44,5,FALSE)*VLOOKUP(MHTYPYLD2!BW$4,'[1]INTERNAL PARAMETERS-1'!$B$5:$J$44,6,FALSE)*VLOOKUP(MHTYPYLD2!BW$4,'[1]INTERNAL PARAMETERS-1'!$B$5:$J$44,3,FALSE) + MHTYPYLD1!BW123*(1-VLOOKUP(MHTYPYLD2!BW$4,'[1]INTERNAL PARAMETERS-1'!$B$5:$J$44,5,FALSE))*VLOOKUP(MHTYPYLD2!BW$4,'[1]INTERNAL PARAMETERS-1'!$B$5:$J$44,8,FALSE)*VLOOKUP(MHTYPYLD2!BW$4,'[1]INTERNAL PARAMETERS-1'!$B$5:$J$44,3,FALSE)</f>
        <v>0</v>
      </c>
      <c r="BX123" s="50">
        <f>MHTYPYLD1!BX123*VLOOKUP(MHTYPYLD2!BX$4,'[1]INTERNAL PARAMETERS-1'!$B$5:$J$44,5,FALSE)*VLOOKUP(MHTYPYLD2!BX$4,'[1]INTERNAL PARAMETERS-1'!$B$5:$J$44,6,FALSE)*VLOOKUP(MHTYPYLD2!BX$4,'[1]INTERNAL PARAMETERS-1'!$B$5:$J$44,3,FALSE) + MHTYPYLD1!BX123*(1-VLOOKUP(MHTYPYLD2!BX$4,'[1]INTERNAL PARAMETERS-1'!$B$5:$J$44,5,FALSE))*VLOOKUP(MHTYPYLD2!BX$4,'[1]INTERNAL PARAMETERS-1'!$B$5:$J$44,8,FALSE)*VLOOKUP(MHTYPYLD2!BX$4,'[1]INTERNAL PARAMETERS-1'!$B$5:$J$44,3,FALSE)</f>
        <v>0</v>
      </c>
      <c r="BY123" s="50">
        <f>MHTYPYLD1!BY123*VLOOKUP(MHTYPYLD2!BY$4,'[1]INTERNAL PARAMETERS-1'!$B$5:$J$44,5,FALSE)*VLOOKUP(MHTYPYLD2!BY$4,'[1]INTERNAL PARAMETERS-1'!$B$5:$J$44,6,FALSE)*VLOOKUP(MHTYPYLD2!BY$4,'[1]INTERNAL PARAMETERS-1'!$B$5:$J$44,3,FALSE) + MHTYPYLD1!BY123*(1-VLOOKUP(MHTYPYLD2!BY$4,'[1]INTERNAL PARAMETERS-1'!$B$5:$J$44,5,FALSE))*VLOOKUP(MHTYPYLD2!BY$4,'[1]INTERNAL PARAMETERS-1'!$B$5:$J$44,8,FALSE)*VLOOKUP(MHTYPYLD2!BY$4,'[1]INTERNAL PARAMETERS-1'!$B$5:$J$44,3,FALSE)</f>
        <v>0</v>
      </c>
      <c r="BZ123" s="50">
        <f>MHTYPYLD1!BZ123*VLOOKUP(MHTYPYLD2!BZ$4,'[1]INTERNAL PARAMETERS-1'!$B$5:$J$44,5,FALSE)*VLOOKUP(MHTYPYLD2!BZ$4,'[1]INTERNAL PARAMETERS-1'!$B$5:$J$44,6,FALSE)*VLOOKUP(MHTYPYLD2!BZ$4,'[1]INTERNAL PARAMETERS-1'!$B$5:$J$44,3,FALSE) + MHTYPYLD1!BZ123*(1-VLOOKUP(MHTYPYLD2!BZ$4,'[1]INTERNAL PARAMETERS-1'!$B$5:$J$44,5,FALSE))*VLOOKUP(MHTYPYLD2!BZ$4,'[1]INTERNAL PARAMETERS-1'!$B$5:$J$44,8,FALSE)*VLOOKUP(MHTYPYLD2!BZ$4,'[1]INTERNAL PARAMETERS-1'!$B$5:$J$44,3,FALSE)</f>
        <v>0</v>
      </c>
      <c r="CA123" s="50">
        <f>MHTYPYLD1!CA123*VLOOKUP(MHTYPYLD2!CA$4,'[1]INTERNAL PARAMETERS-1'!$B$5:$J$44,5,FALSE)*VLOOKUP(MHTYPYLD2!CA$4,'[1]INTERNAL PARAMETERS-1'!$B$5:$J$44,6,FALSE)*VLOOKUP(MHTYPYLD2!CA$4,'[1]INTERNAL PARAMETERS-1'!$B$5:$J$44,3,FALSE) + MHTYPYLD1!CA123*(1-VLOOKUP(MHTYPYLD2!CA$4,'[1]INTERNAL PARAMETERS-1'!$B$5:$J$44,5,FALSE))*VLOOKUP(MHTYPYLD2!CA$4,'[1]INTERNAL PARAMETERS-1'!$B$5:$J$44,8,FALSE)*VLOOKUP(MHTYPYLD2!CA$4,'[1]INTERNAL PARAMETERS-1'!$B$5:$J$44,3,FALSE)</f>
        <v>0</v>
      </c>
      <c r="CB123" s="50">
        <f>MHTYPYLD1!CB123*VLOOKUP(MHTYPYLD2!CB$4,'[1]INTERNAL PARAMETERS-1'!$B$5:$J$44,5,FALSE)*VLOOKUP(MHTYPYLD2!CB$4,'[1]INTERNAL PARAMETERS-1'!$B$5:$J$44,6,FALSE)*VLOOKUP(MHTYPYLD2!CB$4,'[1]INTERNAL PARAMETERS-1'!$B$5:$J$44,3,FALSE) + MHTYPYLD1!CB123*(1-VLOOKUP(MHTYPYLD2!CB$4,'[1]INTERNAL PARAMETERS-1'!$B$5:$J$44,5,FALSE))*VLOOKUP(MHTYPYLD2!CB$4,'[1]INTERNAL PARAMETERS-1'!$B$5:$J$44,8,FALSE)*VLOOKUP(MHTYPYLD2!CB$4,'[1]INTERNAL PARAMETERS-1'!$B$5:$J$44,3,FALSE)</f>
        <v>0</v>
      </c>
      <c r="CC123" s="50">
        <f>MHTYPYLD1!CC123*VLOOKUP(MHTYPYLD2!CC$4,'[1]INTERNAL PARAMETERS-1'!$B$5:$J$44,5,FALSE)*VLOOKUP(MHTYPYLD2!CC$4,'[1]INTERNAL PARAMETERS-1'!$B$5:$J$44,6,FALSE)*VLOOKUP(MHTYPYLD2!CC$4,'[1]INTERNAL PARAMETERS-1'!$B$5:$J$44,3,FALSE) + MHTYPYLD1!CC123*(1-VLOOKUP(MHTYPYLD2!CC$4,'[1]INTERNAL PARAMETERS-1'!$B$5:$J$44,5,FALSE))*VLOOKUP(MHTYPYLD2!CC$4,'[1]INTERNAL PARAMETERS-1'!$B$5:$J$44,8,FALSE)*VLOOKUP(MHTYPYLD2!CC$4,'[1]INTERNAL PARAMETERS-1'!$B$5:$J$44,3,FALSE)</f>
        <v>0</v>
      </c>
      <c r="CD123" s="50">
        <f>MHTYPYLD1!CD123*VLOOKUP(MHTYPYLD2!CD$4,'[1]INTERNAL PARAMETERS-1'!$B$5:$J$44,5,FALSE)*VLOOKUP(MHTYPYLD2!CD$4,'[1]INTERNAL PARAMETERS-1'!$B$5:$J$44,6,FALSE)*VLOOKUP(MHTYPYLD2!CD$4,'[1]INTERNAL PARAMETERS-1'!$B$5:$J$44,3,FALSE) + MHTYPYLD1!CD123*(1-VLOOKUP(MHTYPYLD2!CD$4,'[1]INTERNAL PARAMETERS-1'!$B$5:$J$44,5,FALSE))*VLOOKUP(MHTYPYLD2!CD$4,'[1]INTERNAL PARAMETERS-1'!$B$5:$J$44,8,FALSE)*VLOOKUP(MHTYPYLD2!CD$4,'[1]INTERNAL PARAMETERS-1'!$B$5:$J$44,3,FALSE)</f>
        <v>0</v>
      </c>
      <c r="CE123" s="50">
        <f>MHTYPYLD1!CE123*VLOOKUP(MHTYPYLD2!CE$4,'[1]INTERNAL PARAMETERS-1'!$B$5:$J$44,5,FALSE)*VLOOKUP(MHTYPYLD2!CE$4,'[1]INTERNAL PARAMETERS-1'!$B$5:$J$44,6,FALSE)*VLOOKUP(MHTYPYLD2!CE$4,'[1]INTERNAL PARAMETERS-1'!$B$5:$J$44,3,FALSE) + MHTYPYLD1!CE123*(1-VLOOKUP(MHTYPYLD2!CE$4,'[1]INTERNAL PARAMETERS-1'!$B$5:$J$44,5,FALSE))*VLOOKUP(MHTYPYLD2!CE$4,'[1]INTERNAL PARAMETERS-1'!$B$5:$J$44,8,FALSE)*VLOOKUP(MHTYPYLD2!CE$4,'[1]INTERNAL PARAMETERS-1'!$B$5:$J$44,3,FALSE)</f>
        <v>0</v>
      </c>
      <c r="CF123" s="50">
        <f>MHTYPYLD1!CF123*VLOOKUP(MHTYPYLD2!CF$4,'[1]INTERNAL PARAMETERS-1'!$B$5:$J$44,5,FALSE)*VLOOKUP(MHTYPYLD2!CF$4,'[1]INTERNAL PARAMETERS-1'!$B$5:$J$44,6,FALSE)*VLOOKUP(MHTYPYLD2!CF$4,'[1]INTERNAL PARAMETERS-1'!$B$5:$J$44,3,FALSE) + MHTYPYLD1!CF123*(1-VLOOKUP(MHTYPYLD2!CF$4,'[1]INTERNAL PARAMETERS-1'!$B$5:$J$44,5,FALSE))*VLOOKUP(MHTYPYLD2!CF$4,'[1]INTERNAL PARAMETERS-1'!$B$5:$J$44,8,FALSE)*VLOOKUP(MHTYPYLD2!CF$4,'[1]INTERNAL PARAMETERS-1'!$B$5:$J$44,3,FALSE)</f>
        <v>0</v>
      </c>
      <c r="CG123" s="50">
        <f>MHTYPYLD1!CG123*VLOOKUP(MHTYPYLD2!CG$4,'[1]INTERNAL PARAMETERS-1'!$B$5:$J$44,5,FALSE)*VLOOKUP(MHTYPYLD2!CG$4,'[1]INTERNAL PARAMETERS-1'!$B$5:$J$44,6,FALSE)*VLOOKUP(MHTYPYLD2!CG$4,'[1]INTERNAL PARAMETERS-1'!$B$5:$J$44,3,FALSE) + MHTYPYLD1!CG123*(1-VLOOKUP(MHTYPYLD2!CG$4,'[1]INTERNAL PARAMETERS-1'!$B$5:$J$44,5,FALSE))*VLOOKUP(MHTYPYLD2!CG$4,'[1]INTERNAL PARAMETERS-1'!$B$5:$J$44,8,FALSE)*VLOOKUP(MHTYPYLD2!CG$4,'[1]INTERNAL PARAMETERS-1'!$B$5:$J$44,3,FALSE)</f>
        <v>0</v>
      </c>
      <c r="CH123" s="49">
        <f>MHTYPYLD1!CH123*VLOOKUP(MHTYPYLD2!CH$4,'[1]INTERNAL PARAMETERS-1'!$B$5:$J$44,5,FALSE)*VLOOKUP(MHTYPYLD2!CH$4,'[1]INTERNAL PARAMETERS-1'!$B$5:$J$44,6,FALSE)*VLOOKUP(MHTYPYLD2!CH$4,'[1]INTERNAL PARAMETERS-1'!$B$5:$J$44,3,FALSE) + MHTYPYLD1!CH123*(1-VLOOKUP(MHTYPYLD2!CH$4,'[1]INTERNAL PARAMETERS-1'!$B$5:$J$44,5,FALSE))*VLOOKUP(MHTYPYLD2!CH$4,'[1]INTERNAL PARAMETERS-1'!$B$5:$J$44,8,FALSE)*VLOOKUP(MHTYPYLD2!CH$4,'[1]INTERNAL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>
      <c r="B124" s="64" t="s">
        <v>9</v>
      </c>
      <c r="C124" s="63" t="s">
        <v>72</v>
      </c>
      <c r="D124" s="63" t="s">
        <v>60</v>
      </c>
      <c r="E124" s="139">
        <f>MHTYP!S124</f>
        <v>0</v>
      </c>
      <c r="F124" s="65">
        <f>'[1]INTERNAL PARAMETERS-1'!M16</f>
        <v>30.094999999999999</v>
      </c>
      <c r="G124" s="51">
        <f>MHTYPYLD1!G124*VLOOKUP(MHTYPYLD2!G$4,'[1]INTERNAL PARAMETERS-1'!$B$5:$J$44,5,FALSE)*VLOOKUP(MHTYPYLD2!G$4,'[1]INTERNAL PARAMETERS-1'!$B$5:$J$44,7,FALSE)*MHTYPYLD2!$F124 + MHTYPYLD1!G124*(1-VLOOKUP(MHTYPYLD2!G$4,'[1]INTERNAL PARAMETERS-1'!$B$5:$J$44,5,FALSE))*VLOOKUP(MHTYPYLD2!G$4,'[1]INTERNAL PARAMETERS-1'!$B$5:$J$44,9,FALSE)*MHTYPYLD2!$F124</f>
        <v>0</v>
      </c>
      <c r="H124" s="50">
        <f>MHTYPYLD1!H124*VLOOKUP(MHTYPYLD2!H$4,'[1]INTERNAL PARAMETERS-1'!$B$5:$J$44,5,FALSE)*VLOOKUP(MHTYPYLD2!H$4,'[1]INTERNAL PARAMETERS-1'!$B$5:$J$44,7,FALSE)*MHTYPYLD2!$F124 + MHTYPYLD1!H124*(1-VLOOKUP(MHTYPYLD2!H$4,'[1]INTERNAL PARAMETERS-1'!$B$5:$J$44,5,FALSE))*VLOOKUP(MHTYPYLD2!H$4,'[1]INTERNAL PARAMETERS-1'!$B$5:$J$44,9,FALSE)*MHTYPYLD2!$F124</f>
        <v>0</v>
      </c>
      <c r="I124" s="50">
        <f>MHTYPYLD1!I124*VLOOKUP(MHTYPYLD2!I$4,'[1]INTERNAL PARAMETERS-1'!$B$5:$J$44,5,FALSE)*VLOOKUP(MHTYPYLD2!I$4,'[1]INTERNAL PARAMETERS-1'!$B$5:$J$44,7,FALSE)*MHTYPYLD2!$F124 + MHTYPYLD1!I124*(1-VLOOKUP(MHTYPYLD2!I$4,'[1]INTERNAL PARAMETERS-1'!$B$5:$J$44,5,FALSE))*VLOOKUP(MHTYPYLD2!I$4,'[1]INTERNAL PARAMETERS-1'!$B$5:$J$44,9,FALSE)*MHTYPYLD2!$F124</f>
        <v>0</v>
      </c>
      <c r="J124" s="50">
        <f>MHTYPYLD1!J124*VLOOKUP(MHTYPYLD2!J$4,'[1]INTERNAL PARAMETERS-1'!$B$5:$J$44,5,FALSE)*VLOOKUP(MHTYPYLD2!J$4,'[1]INTERNAL PARAMETERS-1'!$B$5:$J$44,7,FALSE)*MHTYPYLD2!$F124 + MHTYPYLD1!J124*(1-VLOOKUP(MHTYPYLD2!J$4,'[1]INTERNAL PARAMETERS-1'!$B$5:$J$44,5,FALSE))*VLOOKUP(MHTYPYLD2!J$4,'[1]INTERNAL PARAMETERS-1'!$B$5:$J$44,9,FALSE)*MHTYPYLD2!$F124</f>
        <v>0</v>
      </c>
      <c r="K124" s="50">
        <f>MHTYPYLD1!K124*VLOOKUP(MHTYPYLD2!K$4,'[1]INTERNAL PARAMETERS-1'!$B$5:$J$44,5,FALSE)*VLOOKUP(MHTYPYLD2!K$4,'[1]INTERNAL PARAMETERS-1'!$B$5:$J$44,7,FALSE)*MHTYPYLD2!$F124 + MHTYPYLD1!K124*(1-VLOOKUP(MHTYPYLD2!K$4,'[1]INTERNAL PARAMETERS-1'!$B$5:$J$44,5,FALSE))*VLOOKUP(MHTYPYLD2!K$4,'[1]INTERNAL PARAMETERS-1'!$B$5:$J$44,9,FALSE)*MHTYPYLD2!$F124</f>
        <v>0</v>
      </c>
      <c r="L124" s="50">
        <f>MHTYPYLD1!L124*VLOOKUP(MHTYPYLD2!L$4,'[1]INTERNAL PARAMETERS-1'!$B$5:$J$44,5,FALSE)*VLOOKUP(MHTYPYLD2!L$4,'[1]INTERNAL PARAMETERS-1'!$B$5:$J$44,7,FALSE)*MHTYPYLD2!$F124 + MHTYPYLD1!L124*(1-VLOOKUP(MHTYPYLD2!L$4,'[1]INTERNAL PARAMETERS-1'!$B$5:$J$44,5,FALSE))*VLOOKUP(MHTYPYLD2!L$4,'[1]INTERNAL PARAMETERS-1'!$B$5:$J$44,9,FALSE)*MHTYPYLD2!$F124</f>
        <v>0</v>
      </c>
      <c r="M124" s="50">
        <f>MHTYPYLD1!M124*VLOOKUP(MHTYPYLD2!M$4,'[1]INTERNAL PARAMETERS-1'!$B$5:$J$44,5,FALSE)*VLOOKUP(MHTYPYLD2!M$4,'[1]INTERNAL PARAMETERS-1'!$B$5:$J$44,7,FALSE)*MHTYPYLD2!$F124 + MHTYPYLD1!M124*(1-VLOOKUP(MHTYPYLD2!M$4,'[1]INTERNAL PARAMETERS-1'!$B$5:$J$44,5,FALSE))*VLOOKUP(MHTYPYLD2!M$4,'[1]INTERNAL PARAMETERS-1'!$B$5:$J$44,9,FALSE)*MHTYPYLD2!$F124</f>
        <v>0</v>
      </c>
      <c r="N124" s="50">
        <f>MHTYPYLD1!N124*VLOOKUP(MHTYPYLD2!N$4,'[1]INTERNAL PARAMETERS-1'!$B$5:$J$44,5,FALSE)*VLOOKUP(MHTYPYLD2!N$4,'[1]INTERNAL PARAMETERS-1'!$B$5:$J$44,7,FALSE)*MHTYPYLD2!$F124 + MHTYPYLD1!N124*(1-VLOOKUP(MHTYPYLD2!N$4,'[1]INTERNAL PARAMETERS-1'!$B$5:$J$44,5,FALSE))*VLOOKUP(MHTYPYLD2!N$4,'[1]INTERNAL PARAMETERS-1'!$B$5:$J$44,9,FALSE)*MHTYPYLD2!$F124</f>
        <v>0</v>
      </c>
      <c r="O124" s="50">
        <f>MHTYPYLD1!O124*VLOOKUP(MHTYPYLD2!O$4,'[1]INTERNAL PARAMETERS-1'!$B$5:$J$44,5,FALSE)*VLOOKUP(MHTYPYLD2!O$4,'[1]INTERNAL PARAMETERS-1'!$B$5:$J$44,7,FALSE)*MHTYPYLD2!$F124 + MHTYPYLD1!O124*(1-VLOOKUP(MHTYPYLD2!O$4,'[1]INTERNAL PARAMETERS-1'!$B$5:$J$44,5,FALSE))*VLOOKUP(MHTYPYLD2!O$4,'[1]INTERNAL PARAMETERS-1'!$B$5:$J$44,9,FALSE)*MHTYPYLD2!$F124</f>
        <v>0</v>
      </c>
      <c r="P124" s="50">
        <f>MHTYPYLD1!P124*VLOOKUP(MHTYPYLD2!P$4,'[1]INTERNAL PARAMETERS-1'!$B$5:$J$44,5,FALSE)*VLOOKUP(MHTYPYLD2!P$4,'[1]INTERNAL PARAMETERS-1'!$B$5:$J$44,7,FALSE)*MHTYPYLD2!$F124 + MHTYPYLD1!P124*(1-VLOOKUP(MHTYPYLD2!P$4,'[1]INTERNAL PARAMETERS-1'!$B$5:$J$44,5,FALSE))*VLOOKUP(MHTYPYLD2!P$4,'[1]INTERNAL PARAMETERS-1'!$B$5:$J$44,9,FALSE)*MHTYPYLD2!$F124</f>
        <v>0</v>
      </c>
      <c r="Q124" s="50">
        <f>MHTYPYLD1!Q124*VLOOKUP(MHTYPYLD2!Q$4,'[1]INTERNAL PARAMETERS-1'!$B$5:$J$44,5,FALSE)*VLOOKUP(MHTYPYLD2!Q$4,'[1]INTERNAL PARAMETERS-1'!$B$5:$J$44,7,FALSE)*MHTYPYLD2!$F124 + MHTYPYLD1!Q124*(1-VLOOKUP(MHTYPYLD2!Q$4,'[1]INTERNAL PARAMETERS-1'!$B$5:$J$44,5,FALSE))*VLOOKUP(MHTYPYLD2!Q$4,'[1]INTERNAL PARAMETERS-1'!$B$5:$J$44,9,FALSE)*MHTYPYLD2!$F124</f>
        <v>0</v>
      </c>
      <c r="R124" s="50">
        <f>MHTYPYLD1!R124*VLOOKUP(MHTYPYLD2!R$4,'[1]INTERNAL PARAMETERS-1'!$B$5:$J$44,5,FALSE)*VLOOKUP(MHTYPYLD2!R$4,'[1]INTERNAL PARAMETERS-1'!$B$5:$J$44,7,FALSE)*MHTYPYLD2!$F124 + MHTYPYLD1!R124*(1-VLOOKUP(MHTYPYLD2!R$4,'[1]INTERNAL PARAMETERS-1'!$B$5:$J$44,5,FALSE))*VLOOKUP(MHTYPYLD2!R$4,'[1]INTERNAL PARAMETERS-1'!$B$5:$J$44,9,FALSE)*MHTYPYLD2!$F124</f>
        <v>0</v>
      </c>
      <c r="S124" s="50">
        <f>MHTYPYLD1!S124*VLOOKUP(MHTYPYLD2!S$4,'[1]INTERNAL PARAMETERS-1'!$B$5:$J$44,5,FALSE)*VLOOKUP(MHTYPYLD2!S$4,'[1]INTERNAL PARAMETERS-1'!$B$5:$J$44,7,FALSE)*MHTYPYLD2!$F124 + MHTYPYLD1!S124*(1-VLOOKUP(MHTYPYLD2!S$4,'[1]INTERNAL PARAMETERS-1'!$B$5:$J$44,5,FALSE))*VLOOKUP(MHTYPYLD2!S$4,'[1]INTERNAL PARAMETERS-1'!$B$5:$J$44,9,FALSE)*MHTYPYLD2!$F124</f>
        <v>0</v>
      </c>
      <c r="T124" s="50">
        <f>MHTYPYLD1!T124*VLOOKUP(MHTYPYLD2!T$4,'[1]INTERNAL PARAMETERS-1'!$B$5:$J$44,5,FALSE)*VLOOKUP(MHTYPYLD2!T$4,'[1]INTERNAL PARAMETERS-1'!$B$5:$J$44,7,FALSE)*MHTYPYLD2!$F124 + MHTYPYLD1!T124*(1-VLOOKUP(MHTYPYLD2!T$4,'[1]INTERNAL PARAMETERS-1'!$B$5:$J$44,5,FALSE))*VLOOKUP(MHTYPYLD2!T$4,'[1]INTERNAL PARAMETERS-1'!$B$5:$J$44,9,FALSE)*MHTYPYLD2!$F124</f>
        <v>0</v>
      </c>
      <c r="U124" s="50">
        <f>MHTYPYLD1!U124*VLOOKUP(MHTYPYLD2!U$4,'[1]INTERNAL PARAMETERS-1'!$B$5:$J$44,5,FALSE)*VLOOKUP(MHTYPYLD2!U$4,'[1]INTERNAL PARAMETERS-1'!$B$5:$J$44,7,FALSE)*MHTYPYLD2!$F124 + MHTYPYLD1!U124*(1-VLOOKUP(MHTYPYLD2!U$4,'[1]INTERNAL PARAMETERS-1'!$B$5:$J$44,5,FALSE))*VLOOKUP(MHTYPYLD2!U$4,'[1]INTERNAL PARAMETERS-1'!$B$5:$J$44,9,FALSE)*MHTYPYLD2!$F124</f>
        <v>0</v>
      </c>
      <c r="V124" s="50">
        <f>MHTYPYLD1!V124*VLOOKUP(MHTYPYLD2!V$4,'[1]INTERNAL PARAMETERS-1'!$B$5:$J$44,5,FALSE)*VLOOKUP(MHTYPYLD2!V$4,'[1]INTERNAL PARAMETERS-1'!$B$5:$J$44,7,FALSE)*MHTYPYLD2!$F124 + MHTYPYLD1!V124*(1-VLOOKUP(MHTYPYLD2!V$4,'[1]INTERNAL PARAMETERS-1'!$B$5:$J$44,5,FALSE))*VLOOKUP(MHTYPYLD2!V$4,'[1]INTERNAL PARAMETERS-1'!$B$5:$J$44,9,FALSE)*MHTYPYLD2!$F124</f>
        <v>0</v>
      </c>
      <c r="W124" s="50">
        <f>MHTYPYLD1!W124*VLOOKUP(MHTYPYLD2!W$4,'[1]INTERNAL PARAMETERS-1'!$B$5:$J$44,5,FALSE)*VLOOKUP(MHTYPYLD2!W$4,'[1]INTERNAL PARAMETERS-1'!$B$5:$J$44,7,FALSE)*MHTYPYLD2!$F124 + MHTYPYLD1!W124*(1-VLOOKUP(MHTYPYLD2!W$4,'[1]INTERNAL PARAMETERS-1'!$B$5:$J$44,5,FALSE))*VLOOKUP(MHTYPYLD2!W$4,'[1]INTERNAL PARAMETERS-1'!$B$5:$J$44,9,FALSE)*MHTYPYLD2!$F124</f>
        <v>0</v>
      </c>
      <c r="X124" s="50">
        <f>MHTYPYLD1!X124*VLOOKUP(MHTYPYLD2!X$4,'[1]INTERNAL PARAMETERS-1'!$B$5:$J$44,5,FALSE)*VLOOKUP(MHTYPYLD2!X$4,'[1]INTERNAL PARAMETERS-1'!$B$5:$J$44,7,FALSE)*MHTYPYLD2!$F124 + MHTYPYLD1!X124*(1-VLOOKUP(MHTYPYLD2!X$4,'[1]INTERNAL PARAMETERS-1'!$B$5:$J$44,5,FALSE))*VLOOKUP(MHTYPYLD2!X$4,'[1]INTERNAL PARAMETERS-1'!$B$5:$J$44,9,FALSE)*MHTYPYLD2!$F124</f>
        <v>0</v>
      </c>
      <c r="Y124" s="50">
        <f>MHTYPYLD1!Y124*VLOOKUP(MHTYPYLD2!Y$4,'[1]INTERNAL PARAMETERS-1'!$B$5:$J$44,5,FALSE)*VLOOKUP(MHTYPYLD2!Y$4,'[1]INTERNAL PARAMETERS-1'!$B$5:$J$44,7,FALSE)*MHTYPYLD2!$F124 + MHTYPYLD1!Y124*(1-VLOOKUP(MHTYPYLD2!Y$4,'[1]INTERNAL PARAMETERS-1'!$B$5:$J$44,5,FALSE))*VLOOKUP(MHTYPYLD2!Y$4,'[1]INTERNAL PARAMETERS-1'!$B$5:$J$44,9,FALSE)*MHTYPYLD2!$F124</f>
        <v>0</v>
      </c>
      <c r="Z124" s="50">
        <f>MHTYPYLD1!Z124*VLOOKUP(MHTYPYLD2!Z$4,'[1]INTERNAL PARAMETERS-1'!$B$5:$J$44,5,FALSE)*VLOOKUP(MHTYPYLD2!Z$4,'[1]INTERNAL PARAMETERS-1'!$B$5:$J$44,7,FALSE)*MHTYPYLD2!$F124 + MHTYPYLD1!Z124*(1-VLOOKUP(MHTYPYLD2!Z$4,'[1]INTERNAL PARAMETERS-1'!$B$5:$J$44,5,FALSE))*VLOOKUP(MHTYPYLD2!Z$4,'[1]INTERNAL PARAMETERS-1'!$B$5:$J$44,9,FALSE)*MHTYPYLD2!$F124</f>
        <v>0</v>
      </c>
      <c r="AA124" s="50">
        <f>MHTYPYLD1!AA124*VLOOKUP(MHTYPYLD2!AA$4,'[1]INTERNAL PARAMETERS-1'!$B$5:$J$44,5,FALSE)*VLOOKUP(MHTYPYLD2!AA$4,'[1]INTERNAL PARAMETERS-1'!$B$5:$J$44,7,FALSE)*MHTYPYLD2!$F124 + MHTYPYLD1!AA124*(1-VLOOKUP(MHTYPYLD2!AA$4,'[1]INTERNAL PARAMETERS-1'!$B$5:$J$44,5,FALSE))*VLOOKUP(MHTYPYLD2!AA$4,'[1]INTERNAL PARAMETERS-1'!$B$5:$J$44,9,FALSE)*MHTYPYLD2!$F124</f>
        <v>0</v>
      </c>
      <c r="AB124" s="50">
        <f>MHTYPYLD1!AB124*VLOOKUP(MHTYPYLD2!AB$4,'[1]INTERNAL PARAMETERS-1'!$B$5:$J$44,5,FALSE)*VLOOKUP(MHTYPYLD2!AB$4,'[1]INTERNAL PARAMETERS-1'!$B$5:$J$44,7,FALSE)*MHTYPYLD2!$F124 + MHTYPYLD1!AB124*(1-VLOOKUP(MHTYPYLD2!AB$4,'[1]INTERNAL PARAMETERS-1'!$B$5:$J$44,5,FALSE))*VLOOKUP(MHTYPYLD2!AB$4,'[1]INTERNAL PARAMETERS-1'!$B$5:$J$44,9,FALSE)*MHTYPYLD2!$F124</f>
        <v>0</v>
      </c>
      <c r="AC124" s="50">
        <f>MHTYPYLD1!AC124*VLOOKUP(MHTYPYLD2!AC$4,'[1]INTERNAL PARAMETERS-1'!$B$5:$J$44,5,FALSE)*VLOOKUP(MHTYPYLD2!AC$4,'[1]INTERNAL PARAMETERS-1'!$B$5:$J$44,7,FALSE)*MHTYPYLD2!$F124 + MHTYPYLD1!AC124*(1-VLOOKUP(MHTYPYLD2!AC$4,'[1]INTERNAL PARAMETERS-1'!$B$5:$J$44,5,FALSE))*VLOOKUP(MHTYPYLD2!AC$4,'[1]INTERNAL PARAMETERS-1'!$B$5:$J$44,9,FALSE)*MHTYPYLD2!$F124</f>
        <v>0</v>
      </c>
      <c r="AD124" s="50">
        <f>MHTYPYLD1!AD124*VLOOKUP(MHTYPYLD2!AD$4,'[1]INTERNAL PARAMETERS-1'!$B$5:$J$44,5,FALSE)*VLOOKUP(MHTYPYLD2!AD$4,'[1]INTERNAL PARAMETERS-1'!$B$5:$J$44,7,FALSE)*MHTYPYLD2!$F124 + MHTYPYLD1!AD124*(1-VLOOKUP(MHTYPYLD2!AD$4,'[1]INTERNAL PARAMETERS-1'!$B$5:$J$44,5,FALSE))*VLOOKUP(MHTYPYLD2!AD$4,'[1]INTERNAL PARAMETERS-1'!$B$5:$J$44,9,FALSE)*MHTYPYLD2!$F124</f>
        <v>0</v>
      </c>
      <c r="AE124" s="50">
        <f>MHTYPYLD1!AE124*VLOOKUP(MHTYPYLD2!AE$4,'[1]INTERNAL PARAMETERS-1'!$B$5:$J$44,5,FALSE)*VLOOKUP(MHTYPYLD2!AE$4,'[1]INTERNAL PARAMETERS-1'!$B$5:$J$44,7,FALSE)*MHTYPYLD2!$F124 + MHTYPYLD1!AE124*(1-VLOOKUP(MHTYPYLD2!AE$4,'[1]INTERNAL PARAMETERS-1'!$B$5:$J$44,5,FALSE))*VLOOKUP(MHTYPYLD2!AE$4,'[1]INTERNAL PARAMETERS-1'!$B$5:$J$44,9,FALSE)*MHTYPYLD2!$F124</f>
        <v>0</v>
      </c>
      <c r="AF124" s="50">
        <f>MHTYPYLD1!AF124*VLOOKUP(MHTYPYLD2!AF$4,'[1]INTERNAL PARAMETERS-1'!$B$5:$J$44,5,FALSE)*VLOOKUP(MHTYPYLD2!AF$4,'[1]INTERNAL PARAMETERS-1'!$B$5:$J$44,7,FALSE)*MHTYPYLD2!$F124 + MHTYPYLD1!AF124*(1-VLOOKUP(MHTYPYLD2!AF$4,'[1]INTERNAL PARAMETERS-1'!$B$5:$J$44,5,FALSE))*VLOOKUP(MHTYPYLD2!AF$4,'[1]INTERNAL PARAMETERS-1'!$B$5:$J$44,9,FALSE)*MHTYPYLD2!$F124</f>
        <v>0</v>
      </c>
      <c r="AG124" s="50">
        <f>MHTYPYLD1!AG124*VLOOKUP(MHTYPYLD2!AG$4,'[1]INTERNAL PARAMETERS-1'!$B$5:$J$44,5,FALSE)*VLOOKUP(MHTYPYLD2!AG$4,'[1]INTERNAL PARAMETERS-1'!$B$5:$J$44,7,FALSE)*MHTYPYLD2!$F124 + MHTYPYLD1!AG124*(1-VLOOKUP(MHTYPYLD2!AG$4,'[1]INTERNAL PARAMETERS-1'!$B$5:$J$44,5,FALSE))*VLOOKUP(MHTYPYLD2!AG$4,'[1]INTERNAL PARAMETERS-1'!$B$5:$J$44,9,FALSE)*MHTYPYLD2!$F124</f>
        <v>0</v>
      </c>
      <c r="AH124" s="50">
        <f>MHTYPYLD1!AH124*VLOOKUP(MHTYPYLD2!AH$4,'[1]INTERNAL PARAMETERS-1'!$B$5:$J$44,5,FALSE)*VLOOKUP(MHTYPYLD2!AH$4,'[1]INTERNAL PARAMETERS-1'!$B$5:$J$44,7,FALSE)*MHTYPYLD2!$F124 + MHTYPYLD1!AH124*(1-VLOOKUP(MHTYPYLD2!AH$4,'[1]INTERNAL PARAMETERS-1'!$B$5:$J$44,5,FALSE))*VLOOKUP(MHTYPYLD2!AH$4,'[1]INTERNAL PARAMETERS-1'!$B$5:$J$44,9,FALSE)*MHTYPYLD2!$F124</f>
        <v>0</v>
      </c>
      <c r="AI124" s="50">
        <f>MHTYPYLD1!AI124*VLOOKUP(MHTYPYLD2!AI$4,'[1]INTERNAL PARAMETERS-1'!$B$5:$J$44,5,FALSE)*VLOOKUP(MHTYPYLD2!AI$4,'[1]INTERNAL PARAMETERS-1'!$B$5:$J$44,7,FALSE)*MHTYPYLD2!$F124 + MHTYPYLD1!AI124*(1-VLOOKUP(MHTYPYLD2!AI$4,'[1]INTERNAL PARAMETERS-1'!$B$5:$J$44,5,FALSE))*VLOOKUP(MHTYPYLD2!AI$4,'[1]INTERNAL PARAMETERS-1'!$B$5:$J$44,9,FALSE)*MHTYPYLD2!$F124</f>
        <v>0</v>
      </c>
      <c r="AJ124" s="50">
        <f>MHTYPYLD1!AJ124*VLOOKUP(MHTYPYLD2!AJ$4,'[1]INTERNAL PARAMETERS-1'!$B$5:$J$44,5,FALSE)*VLOOKUP(MHTYPYLD2!AJ$4,'[1]INTERNAL PARAMETERS-1'!$B$5:$J$44,7,FALSE)*MHTYPYLD2!$F124 + MHTYPYLD1!AJ124*(1-VLOOKUP(MHTYPYLD2!AJ$4,'[1]INTERNAL PARAMETERS-1'!$B$5:$J$44,5,FALSE))*VLOOKUP(MHTYPYLD2!AJ$4,'[1]INTERNAL PARAMETERS-1'!$B$5:$J$44,9,FALSE)*MHTYPYLD2!$F124</f>
        <v>0</v>
      </c>
      <c r="AK124" s="50">
        <f>MHTYPYLD1!AK124*VLOOKUP(MHTYPYLD2!AK$4,'[1]INTERNAL PARAMETERS-1'!$B$5:$J$44,5,FALSE)*VLOOKUP(MHTYPYLD2!AK$4,'[1]INTERNAL PARAMETERS-1'!$B$5:$J$44,7,FALSE)*MHTYPYLD2!$F124 + MHTYPYLD1!AK124*(1-VLOOKUP(MHTYPYLD2!AK$4,'[1]INTERNAL PARAMETERS-1'!$B$5:$J$44,5,FALSE))*VLOOKUP(MHTYPYLD2!AK$4,'[1]INTERNAL PARAMETERS-1'!$B$5:$J$44,9,FALSE)*MHTYPYLD2!$F124</f>
        <v>0</v>
      </c>
      <c r="AL124" s="50">
        <f>MHTYPYLD1!AL124*VLOOKUP(MHTYPYLD2!AL$4,'[1]INTERNAL PARAMETERS-1'!$B$5:$J$44,5,FALSE)*VLOOKUP(MHTYPYLD2!AL$4,'[1]INTERNAL PARAMETERS-1'!$B$5:$J$44,7,FALSE)*MHTYPYLD2!$F124 + MHTYPYLD1!AL124*(1-VLOOKUP(MHTYPYLD2!AL$4,'[1]INTERNAL PARAMETERS-1'!$B$5:$J$44,5,FALSE))*VLOOKUP(MHTYPYLD2!AL$4,'[1]INTERNAL PARAMETERS-1'!$B$5:$J$44,9,FALSE)*MHTYPYLD2!$F124</f>
        <v>0</v>
      </c>
      <c r="AM124" s="50">
        <f>MHTYPYLD1!AM124*VLOOKUP(MHTYPYLD2!AM$4,'[1]INTERNAL PARAMETERS-1'!$B$5:$J$44,5,FALSE)*VLOOKUP(MHTYPYLD2!AM$4,'[1]INTERNAL PARAMETERS-1'!$B$5:$J$44,7,FALSE)*MHTYPYLD2!$F124 + MHTYPYLD1!AM124*(1-VLOOKUP(MHTYPYLD2!AM$4,'[1]INTERNAL PARAMETERS-1'!$B$5:$J$44,5,FALSE))*VLOOKUP(MHTYPYLD2!AM$4,'[1]INTERNAL PARAMETERS-1'!$B$5:$J$44,9,FALSE)*MHTYPYLD2!$F124</f>
        <v>0</v>
      </c>
      <c r="AN124" s="50">
        <f>MHTYPYLD1!AN124*VLOOKUP(MHTYPYLD2!AN$4,'[1]INTERNAL PARAMETERS-1'!$B$5:$J$44,5,FALSE)*VLOOKUP(MHTYPYLD2!AN$4,'[1]INTERNAL PARAMETERS-1'!$B$5:$J$44,7,FALSE)*MHTYPYLD2!$F124 + MHTYPYLD1!AN124*(1-VLOOKUP(MHTYPYLD2!AN$4,'[1]INTERNAL PARAMETERS-1'!$B$5:$J$44,5,FALSE))*VLOOKUP(MHTYPYLD2!AN$4,'[1]INTERNAL PARAMETERS-1'!$B$5:$J$44,9,FALSE)*MHTYPYLD2!$F124</f>
        <v>0</v>
      </c>
      <c r="AO124" s="50">
        <f>MHTYPYLD1!AO124*VLOOKUP(MHTYPYLD2!AO$4,'[1]INTERNAL PARAMETERS-1'!$B$5:$J$44,5,FALSE)*VLOOKUP(MHTYPYLD2!AO$4,'[1]INTERNAL PARAMETERS-1'!$B$5:$J$44,7,FALSE)*MHTYPYLD2!$F124 + MHTYPYLD1!AO124*(1-VLOOKUP(MHTYPYLD2!AO$4,'[1]INTERNAL PARAMETERS-1'!$B$5:$J$44,5,FALSE))*VLOOKUP(MHTYPYLD2!AO$4,'[1]INTERNAL PARAMETERS-1'!$B$5:$J$44,9,FALSE)*MHTYPYLD2!$F124</f>
        <v>0</v>
      </c>
      <c r="AP124" s="50">
        <f>MHTYPYLD1!AP124*VLOOKUP(MHTYPYLD2!AP$4,'[1]INTERNAL PARAMETERS-1'!$B$5:$J$44,5,FALSE)*VLOOKUP(MHTYPYLD2!AP$4,'[1]INTERNAL PARAMETERS-1'!$B$5:$J$44,7,FALSE)*MHTYPYLD2!$F124 + MHTYPYLD1!AP124*(1-VLOOKUP(MHTYPYLD2!AP$4,'[1]INTERNAL PARAMETERS-1'!$B$5:$J$44,5,FALSE))*VLOOKUP(MHTYPYLD2!AP$4,'[1]INTERNAL PARAMETERS-1'!$B$5:$J$44,9,FALSE)*MHTYPYLD2!$F124</f>
        <v>0</v>
      </c>
      <c r="AQ124" s="50">
        <f>MHTYPYLD1!AQ124*VLOOKUP(MHTYPYLD2!AQ$4,'[1]INTERNAL PARAMETERS-1'!$B$5:$J$44,5,FALSE)*VLOOKUP(MHTYPYLD2!AQ$4,'[1]INTERNAL PARAMETERS-1'!$B$5:$J$44,7,FALSE)*MHTYPYLD2!$F124 + MHTYPYLD1!AQ124*(1-VLOOKUP(MHTYPYLD2!AQ$4,'[1]INTERNAL PARAMETERS-1'!$B$5:$J$44,5,FALSE))*VLOOKUP(MHTYPYLD2!AQ$4,'[1]INTERNAL PARAMETERS-1'!$B$5:$J$44,9,FALSE)*MHTYPYLD2!$F124</f>
        <v>0</v>
      </c>
      <c r="AR124" s="50">
        <f>MHTYPYLD1!AR124*VLOOKUP(MHTYPYLD2!AR$4,'[1]INTERNAL PARAMETERS-1'!$B$5:$J$44,5,FALSE)*VLOOKUP(MHTYPYLD2!AR$4,'[1]INTERNAL PARAMETERS-1'!$B$5:$J$44,7,FALSE)*MHTYPYLD2!$F124 + MHTYPYLD1!AR124*(1-VLOOKUP(MHTYPYLD2!AR$4,'[1]INTERNAL PARAMETERS-1'!$B$5:$J$44,5,FALSE))*VLOOKUP(MHTYPYLD2!AR$4,'[1]INTERNAL PARAMETERS-1'!$B$5:$J$44,9,FALSE)*MHTYPYLD2!$F124</f>
        <v>0</v>
      </c>
      <c r="AS124" s="50">
        <f>MHTYPYLD1!AS124*VLOOKUP(MHTYPYLD2!AS$4,'[1]INTERNAL PARAMETERS-1'!$B$5:$J$44,5,FALSE)*VLOOKUP(MHTYPYLD2!AS$4,'[1]INTERNAL PARAMETERS-1'!$B$5:$J$44,7,FALSE)*MHTYPYLD2!$F124 + MHTYPYLD1!AS124*(1-VLOOKUP(MHTYPYLD2!AS$4,'[1]INTERNAL PARAMETERS-1'!$B$5:$J$44,5,FALSE))*VLOOKUP(MHTYPYLD2!AS$4,'[1]INTERNAL PARAMETERS-1'!$B$5:$J$44,9,FALSE)*MHTYPYLD2!$F124</f>
        <v>0</v>
      </c>
      <c r="AT124" s="49">
        <f>MHTYPYLD1!AT124*VLOOKUP(MHTYPYLD2!AT$4,'[1]INTERNAL PARAMETERS-1'!$B$5:$J$44,5,FALSE)*VLOOKUP(MHTYPYLD2!AT$4,'[1]INTERNAL PARAMETERS-1'!$B$5:$J$44,7,FALSE)*MHTYPYLD2!$F124 + MHTYPYLD1!AT124*(1-VLOOKUP(MHTYPYLD2!AT$4,'[1]INTERNAL PARAMETERS-1'!$B$5:$J$44,5,FALSE))*VLOOKUP(MHTYPYLD2!AT$4,'[1]INTERNAL PARAMETERS-1'!$B$5:$J$44,9,FALSE)*MHTYPYLD2!$F124</f>
        <v>0</v>
      </c>
      <c r="AU124" s="51">
        <f>MHTYPYLD1!AU124*VLOOKUP(MHTYPYLD2!AU$4,'[1]INTERNAL PARAMETERS-1'!$B$5:$J$44,5,FALSE)*VLOOKUP(MHTYPYLD2!AU$4,'[1]INTERNAL PARAMETERS-1'!$B$5:$J$44,6,FALSE)*VLOOKUP(MHTYPYLD2!AU$4,'[1]INTERNAL PARAMETERS-1'!$B$5:$J$44,3,FALSE) + MHTYPYLD1!AU124*(1-VLOOKUP(MHTYPYLD2!AU$4,'[1]INTERNAL PARAMETERS-1'!$B$5:$J$44,5,FALSE))*VLOOKUP(MHTYPYLD2!AU$4,'[1]INTERNAL PARAMETERS-1'!$B$5:$J$44,8,FALSE)*VLOOKUP(MHTYPYLD2!AU$4,'[1]INTERNAL PARAMETERS-1'!$B$5:$J$44,3,FALSE)</f>
        <v>0</v>
      </c>
      <c r="AV124" s="50">
        <f>MHTYPYLD1!AV124*VLOOKUP(MHTYPYLD2!AV$4,'[1]INTERNAL PARAMETERS-1'!$B$5:$J$44,5,FALSE)*VLOOKUP(MHTYPYLD2!AV$4,'[1]INTERNAL PARAMETERS-1'!$B$5:$J$44,6,FALSE)*VLOOKUP(MHTYPYLD2!AV$4,'[1]INTERNAL PARAMETERS-1'!$B$5:$J$44,3,FALSE) + MHTYPYLD1!AV124*(1-VLOOKUP(MHTYPYLD2!AV$4,'[1]INTERNAL PARAMETERS-1'!$B$5:$J$44,5,FALSE))*VLOOKUP(MHTYPYLD2!AV$4,'[1]INTERNAL PARAMETERS-1'!$B$5:$J$44,8,FALSE)*VLOOKUP(MHTYPYLD2!AV$4,'[1]INTERNAL PARAMETERS-1'!$B$5:$J$44,3,FALSE)</f>
        <v>0</v>
      </c>
      <c r="AW124" s="50">
        <f>MHTYPYLD1!AW124*VLOOKUP(MHTYPYLD2!AW$4,'[1]INTERNAL PARAMETERS-1'!$B$5:$J$44,5,FALSE)*VLOOKUP(MHTYPYLD2!AW$4,'[1]INTERNAL PARAMETERS-1'!$B$5:$J$44,6,FALSE)*VLOOKUP(MHTYPYLD2!AW$4,'[1]INTERNAL PARAMETERS-1'!$B$5:$J$44,3,FALSE) + MHTYPYLD1!AW124*(1-VLOOKUP(MHTYPYLD2!AW$4,'[1]INTERNAL PARAMETERS-1'!$B$5:$J$44,5,FALSE))*VLOOKUP(MHTYPYLD2!AW$4,'[1]INTERNAL PARAMETERS-1'!$B$5:$J$44,8,FALSE)*VLOOKUP(MHTYPYLD2!AW$4,'[1]INTERNAL PARAMETERS-1'!$B$5:$J$44,3,FALSE)</f>
        <v>0</v>
      </c>
      <c r="AX124" s="50">
        <f>MHTYPYLD1!AX124*VLOOKUP(MHTYPYLD2!AX$4,'[1]INTERNAL PARAMETERS-1'!$B$5:$J$44,5,FALSE)*VLOOKUP(MHTYPYLD2!AX$4,'[1]INTERNAL PARAMETERS-1'!$B$5:$J$44,6,FALSE)*VLOOKUP(MHTYPYLD2!AX$4,'[1]INTERNAL PARAMETERS-1'!$B$5:$J$44,3,FALSE) + MHTYPYLD1!AX124*(1-VLOOKUP(MHTYPYLD2!AX$4,'[1]INTERNAL PARAMETERS-1'!$B$5:$J$44,5,FALSE))*VLOOKUP(MHTYPYLD2!AX$4,'[1]INTERNAL PARAMETERS-1'!$B$5:$J$44,8,FALSE)*VLOOKUP(MHTYPYLD2!AX$4,'[1]INTERNAL PARAMETERS-1'!$B$5:$J$44,3,FALSE)</f>
        <v>0</v>
      </c>
      <c r="AY124" s="50">
        <f>MHTYPYLD1!AY124*VLOOKUP(MHTYPYLD2!AY$4,'[1]INTERNAL PARAMETERS-1'!$B$5:$J$44,5,FALSE)*VLOOKUP(MHTYPYLD2!AY$4,'[1]INTERNAL PARAMETERS-1'!$B$5:$J$44,6,FALSE)*VLOOKUP(MHTYPYLD2!AY$4,'[1]INTERNAL PARAMETERS-1'!$B$5:$J$44,3,FALSE) + MHTYPYLD1!AY124*(1-VLOOKUP(MHTYPYLD2!AY$4,'[1]INTERNAL PARAMETERS-1'!$B$5:$J$44,5,FALSE))*VLOOKUP(MHTYPYLD2!AY$4,'[1]INTERNAL PARAMETERS-1'!$B$5:$J$44,8,FALSE)*VLOOKUP(MHTYPYLD2!AY$4,'[1]INTERNAL PARAMETERS-1'!$B$5:$J$44,3,FALSE)</f>
        <v>0</v>
      </c>
      <c r="AZ124" s="50">
        <f>MHTYPYLD1!AZ124*VLOOKUP(MHTYPYLD2!AZ$4,'[1]INTERNAL PARAMETERS-1'!$B$5:$J$44,5,FALSE)*VLOOKUP(MHTYPYLD2!AZ$4,'[1]INTERNAL PARAMETERS-1'!$B$5:$J$44,6,FALSE)*VLOOKUP(MHTYPYLD2!AZ$4,'[1]INTERNAL PARAMETERS-1'!$B$5:$J$44,3,FALSE) + MHTYPYLD1!AZ124*(1-VLOOKUP(MHTYPYLD2!AZ$4,'[1]INTERNAL PARAMETERS-1'!$B$5:$J$44,5,FALSE))*VLOOKUP(MHTYPYLD2!AZ$4,'[1]INTERNAL PARAMETERS-1'!$B$5:$J$44,8,FALSE)*VLOOKUP(MHTYPYLD2!AZ$4,'[1]INTERNAL PARAMETERS-1'!$B$5:$J$44,3,FALSE)</f>
        <v>0</v>
      </c>
      <c r="BA124" s="50">
        <f>MHTYPYLD1!BA124*VLOOKUP(MHTYPYLD2!BA$4,'[1]INTERNAL PARAMETERS-1'!$B$5:$J$44,5,FALSE)*VLOOKUP(MHTYPYLD2!BA$4,'[1]INTERNAL PARAMETERS-1'!$B$5:$J$44,6,FALSE)*VLOOKUP(MHTYPYLD2!BA$4,'[1]INTERNAL PARAMETERS-1'!$B$5:$J$44,3,FALSE) + MHTYPYLD1!BA124*(1-VLOOKUP(MHTYPYLD2!BA$4,'[1]INTERNAL PARAMETERS-1'!$B$5:$J$44,5,FALSE))*VLOOKUP(MHTYPYLD2!BA$4,'[1]INTERNAL PARAMETERS-1'!$B$5:$J$44,8,FALSE)*VLOOKUP(MHTYPYLD2!BA$4,'[1]INTERNAL PARAMETERS-1'!$B$5:$J$44,3,FALSE)</f>
        <v>0</v>
      </c>
      <c r="BB124" s="50">
        <f>MHTYPYLD1!BB124*VLOOKUP(MHTYPYLD2!BB$4,'[1]INTERNAL PARAMETERS-1'!$B$5:$J$44,5,FALSE)*VLOOKUP(MHTYPYLD2!BB$4,'[1]INTERNAL PARAMETERS-1'!$B$5:$J$44,6,FALSE)*VLOOKUP(MHTYPYLD2!BB$4,'[1]INTERNAL PARAMETERS-1'!$B$5:$J$44,3,FALSE) + MHTYPYLD1!BB124*(1-VLOOKUP(MHTYPYLD2!BB$4,'[1]INTERNAL PARAMETERS-1'!$B$5:$J$44,5,FALSE))*VLOOKUP(MHTYPYLD2!BB$4,'[1]INTERNAL PARAMETERS-1'!$B$5:$J$44,8,FALSE)*VLOOKUP(MHTYPYLD2!BB$4,'[1]INTERNAL PARAMETERS-1'!$B$5:$J$44,3,FALSE)</f>
        <v>0</v>
      </c>
      <c r="BC124" s="50">
        <f>MHTYPYLD1!BC124*VLOOKUP(MHTYPYLD2!BC$4,'[1]INTERNAL PARAMETERS-1'!$B$5:$J$44,5,FALSE)*VLOOKUP(MHTYPYLD2!BC$4,'[1]INTERNAL PARAMETERS-1'!$B$5:$J$44,6,FALSE)*VLOOKUP(MHTYPYLD2!BC$4,'[1]INTERNAL PARAMETERS-1'!$B$5:$J$44,3,FALSE) + MHTYPYLD1!BC124*(1-VLOOKUP(MHTYPYLD2!BC$4,'[1]INTERNAL PARAMETERS-1'!$B$5:$J$44,5,FALSE))*VLOOKUP(MHTYPYLD2!BC$4,'[1]INTERNAL PARAMETERS-1'!$B$5:$J$44,8,FALSE)*VLOOKUP(MHTYPYLD2!BC$4,'[1]INTERNAL PARAMETERS-1'!$B$5:$J$44,3,FALSE)</f>
        <v>0</v>
      </c>
      <c r="BD124" s="50">
        <f>MHTYPYLD1!BD124*VLOOKUP(MHTYPYLD2!BD$4,'[1]INTERNAL PARAMETERS-1'!$B$5:$J$44,5,FALSE)*VLOOKUP(MHTYPYLD2!BD$4,'[1]INTERNAL PARAMETERS-1'!$B$5:$J$44,6,FALSE)*VLOOKUP(MHTYPYLD2!BD$4,'[1]INTERNAL PARAMETERS-1'!$B$5:$J$44,3,FALSE) + MHTYPYLD1!BD124*(1-VLOOKUP(MHTYPYLD2!BD$4,'[1]INTERNAL PARAMETERS-1'!$B$5:$J$44,5,FALSE))*VLOOKUP(MHTYPYLD2!BD$4,'[1]INTERNAL PARAMETERS-1'!$B$5:$J$44,8,FALSE)*VLOOKUP(MHTYPYLD2!BD$4,'[1]INTERNAL PARAMETERS-1'!$B$5:$J$44,3,FALSE)</f>
        <v>0</v>
      </c>
      <c r="BE124" s="50">
        <f>MHTYPYLD1!BE124*VLOOKUP(MHTYPYLD2!BE$4,'[1]INTERNAL PARAMETERS-1'!$B$5:$J$44,5,FALSE)*VLOOKUP(MHTYPYLD2!BE$4,'[1]INTERNAL PARAMETERS-1'!$B$5:$J$44,6,FALSE)*VLOOKUP(MHTYPYLD2!BE$4,'[1]INTERNAL PARAMETERS-1'!$B$5:$J$44,3,FALSE) + MHTYPYLD1!BE124*(1-VLOOKUP(MHTYPYLD2!BE$4,'[1]INTERNAL PARAMETERS-1'!$B$5:$J$44,5,FALSE))*VLOOKUP(MHTYPYLD2!BE$4,'[1]INTERNAL PARAMETERS-1'!$B$5:$J$44,8,FALSE)*VLOOKUP(MHTYPYLD2!BE$4,'[1]INTERNAL PARAMETERS-1'!$B$5:$J$44,3,FALSE)</f>
        <v>0</v>
      </c>
      <c r="BF124" s="50">
        <f>MHTYPYLD1!BF124*VLOOKUP(MHTYPYLD2!BF$4,'[1]INTERNAL PARAMETERS-1'!$B$5:$J$44,5,FALSE)*VLOOKUP(MHTYPYLD2!BF$4,'[1]INTERNAL PARAMETERS-1'!$B$5:$J$44,6,FALSE)*VLOOKUP(MHTYPYLD2!BF$4,'[1]INTERNAL PARAMETERS-1'!$B$5:$J$44,3,FALSE) + MHTYPYLD1!BF124*(1-VLOOKUP(MHTYPYLD2!BF$4,'[1]INTERNAL PARAMETERS-1'!$B$5:$J$44,5,FALSE))*VLOOKUP(MHTYPYLD2!BF$4,'[1]INTERNAL PARAMETERS-1'!$B$5:$J$44,8,FALSE)*VLOOKUP(MHTYPYLD2!BF$4,'[1]INTERNAL PARAMETERS-1'!$B$5:$J$44,3,FALSE)</f>
        <v>0</v>
      </c>
      <c r="BG124" s="50">
        <f>MHTYPYLD1!BG124*VLOOKUP(MHTYPYLD2!BG$4,'[1]INTERNAL PARAMETERS-1'!$B$5:$J$44,5,FALSE)*VLOOKUP(MHTYPYLD2!BG$4,'[1]INTERNAL PARAMETERS-1'!$B$5:$J$44,6,FALSE)*VLOOKUP(MHTYPYLD2!BG$4,'[1]INTERNAL PARAMETERS-1'!$B$5:$J$44,3,FALSE) + MHTYPYLD1!BG124*(1-VLOOKUP(MHTYPYLD2!BG$4,'[1]INTERNAL PARAMETERS-1'!$B$5:$J$44,5,FALSE))*VLOOKUP(MHTYPYLD2!BG$4,'[1]INTERNAL PARAMETERS-1'!$B$5:$J$44,8,FALSE)*VLOOKUP(MHTYPYLD2!BG$4,'[1]INTERNAL PARAMETERS-1'!$B$5:$J$44,3,FALSE)</f>
        <v>0</v>
      </c>
      <c r="BH124" s="50">
        <f>MHTYPYLD1!BH124*VLOOKUP(MHTYPYLD2!BH$4,'[1]INTERNAL PARAMETERS-1'!$B$5:$J$44,5,FALSE)*VLOOKUP(MHTYPYLD2!BH$4,'[1]INTERNAL PARAMETERS-1'!$B$5:$J$44,6,FALSE)*VLOOKUP(MHTYPYLD2!BH$4,'[1]INTERNAL PARAMETERS-1'!$B$5:$J$44,3,FALSE) + MHTYPYLD1!BH124*(1-VLOOKUP(MHTYPYLD2!BH$4,'[1]INTERNAL PARAMETERS-1'!$B$5:$J$44,5,FALSE))*VLOOKUP(MHTYPYLD2!BH$4,'[1]INTERNAL PARAMETERS-1'!$B$5:$J$44,8,FALSE)*VLOOKUP(MHTYPYLD2!BH$4,'[1]INTERNAL PARAMETERS-1'!$B$5:$J$44,3,FALSE)</f>
        <v>0</v>
      </c>
      <c r="BI124" s="50">
        <f>MHTYPYLD1!BI124*VLOOKUP(MHTYPYLD2!BI$4,'[1]INTERNAL PARAMETERS-1'!$B$5:$J$44,5,FALSE)*VLOOKUP(MHTYPYLD2!BI$4,'[1]INTERNAL PARAMETERS-1'!$B$5:$J$44,6,FALSE)*VLOOKUP(MHTYPYLD2!BI$4,'[1]INTERNAL PARAMETERS-1'!$B$5:$J$44,3,FALSE) + MHTYPYLD1!BI124*(1-VLOOKUP(MHTYPYLD2!BI$4,'[1]INTERNAL PARAMETERS-1'!$B$5:$J$44,5,FALSE))*VLOOKUP(MHTYPYLD2!BI$4,'[1]INTERNAL PARAMETERS-1'!$B$5:$J$44,8,FALSE)*VLOOKUP(MHTYPYLD2!BI$4,'[1]INTERNAL PARAMETERS-1'!$B$5:$J$44,3,FALSE)</f>
        <v>0</v>
      </c>
      <c r="BJ124" s="50">
        <f>MHTYPYLD1!BJ124*VLOOKUP(MHTYPYLD2!BJ$4,'[1]INTERNAL PARAMETERS-1'!$B$5:$J$44,5,FALSE)*VLOOKUP(MHTYPYLD2!BJ$4,'[1]INTERNAL PARAMETERS-1'!$B$5:$J$44,6,FALSE)*VLOOKUP(MHTYPYLD2!BJ$4,'[1]INTERNAL PARAMETERS-1'!$B$5:$J$44,3,FALSE) + MHTYPYLD1!BJ124*(1-VLOOKUP(MHTYPYLD2!BJ$4,'[1]INTERNAL PARAMETERS-1'!$B$5:$J$44,5,FALSE))*VLOOKUP(MHTYPYLD2!BJ$4,'[1]INTERNAL PARAMETERS-1'!$B$5:$J$44,8,FALSE)*VLOOKUP(MHTYPYLD2!BJ$4,'[1]INTERNAL PARAMETERS-1'!$B$5:$J$44,3,FALSE)</f>
        <v>0</v>
      </c>
      <c r="BK124" s="50">
        <f>MHTYPYLD1!BK124*VLOOKUP(MHTYPYLD2!BK$4,'[1]INTERNAL PARAMETERS-1'!$B$5:$J$44,5,FALSE)*VLOOKUP(MHTYPYLD2!BK$4,'[1]INTERNAL PARAMETERS-1'!$B$5:$J$44,6,FALSE)*VLOOKUP(MHTYPYLD2!BK$4,'[1]INTERNAL PARAMETERS-1'!$B$5:$J$44,3,FALSE) + MHTYPYLD1!BK124*(1-VLOOKUP(MHTYPYLD2!BK$4,'[1]INTERNAL PARAMETERS-1'!$B$5:$J$44,5,FALSE))*VLOOKUP(MHTYPYLD2!BK$4,'[1]INTERNAL PARAMETERS-1'!$B$5:$J$44,8,FALSE)*VLOOKUP(MHTYPYLD2!BK$4,'[1]INTERNAL PARAMETERS-1'!$B$5:$J$44,3,FALSE)</f>
        <v>0</v>
      </c>
      <c r="BL124" s="50">
        <f>MHTYPYLD1!BL124*VLOOKUP(MHTYPYLD2!BL$4,'[1]INTERNAL PARAMETERS-1'!$B$5:$J$44,5,FALSE)*VLOOKUP(MHTYPYLD2!BL$4,'[1]INTERNAL PARAMETERS-1'!$B$5:$J$44,6,FALSE)*VLOOKUP(MHTYPYLD2!BL$4,'[1]INTERNAL PARAMETERS-1'!$B$5:$J$44,3,FALSE) + MHTYPYLD1!BL124*(1-VLOOKUP(MHTYPYLD2!BL$4,'[1]INTERNAL PARAMETERS-1'!$B$5:$J$44,5,FALSE))*VLOOKUP(MHTYPYLD2!BL$4,'[1]INTERNAL PARAMETERS-1'!$B$5:$J$44,8,FALSE)*VLOOKUP(MHTYPYLD2!BL$4,'[1]INTERNAL PARAMETERS-1'!$B$5:$J$44,3,FALSE)</f>
        <v>0</v>
      </c>
      <c r="BM124" s="50">
        <f>MHTYPYLD1!BM124*VLOOKUP(MHTYPYLD2!BM$4,'[1]INTERNAL PARAMETERS-1'!$B$5:$J$44,5,FALSE)*VLOOKUP(MHTYPYLD2!BM$4,'[1]INTERNAL PARAMETERS-1'!$B$5:$J$44,6,FALSE)*VLOOKUP(MHTYPYLD2!BM$4,'[1]INTERNAL PARAMETERS-1'!$B$5:$J$44,3,FALSE) + MHTYPYLD1!BM124*(1-VLOOKUP(MHTYPYLD2!BM$4,'[1]INTERNAL PARAMETERS-1'!$B$5:$J$44,5,FALSE))*VLOOKUP(MHTYPYLD2!BM$4,'[1]INTERNAL PARAMETERS-1'!$B$5:$J$44,8,FALSE)*VLOOKUP(MHTYPYLD2!BM$4,'[1]INTERNAL PARAMETERS-1'!$B$5:$J$44,3,FALSE)</f>
        <v>0</v>
      </c>
      <c r="BN124" s="50">
        <f>MHTYPYLD1!BN124*VLOOKUP(MHTYPYLD2!BN$4,'[1]INTERNAL PARAMETERS-1'!$B$5:$J$44,5,FALSE)*VLOOKUP(MHTYPYLD2!BN$4,'[1]INTERNAL PARAMETERS-1'!$B$5:$J$44,6,FALSE)*VLOOKUP(MHTYPYLD2!BN$4,'[1]INTERNAL PARAMETERS-1'!$B$5:$J$44,3,FALSE) + MHTYPYLD1!BN124*(1-VLOOKUP(MHTYPYLD2!BN$4,'[1]INTERNAL PARAMETERS-1'!$B$5:$J$44,5,FALSE))*VLOOKUP(MHTYPYLD2!BN$4,'[1]INTERNAL PARAMETERS-1'!$B$5:$J$44,8,FALSE)*VLOOKUP(MHTYPYLD2!BN$4,'[1]INTERNAL PARAMETERS-1'!$B$5:$J$44,3,FALSE)</f>
        <v>0</v>
      </c>
      <c r="BO124" s="50">
        <f>MHTYPYLD1!BO124*VLOOKUP(MHTYPYLD2!BO$4,'[1]INTERNAL PARAMETERS-1'!$B$5:$J$44,5,FALSE)*VLOOKUP(MHTYPYLD2!BO$4,'[1]INTERNAL PARAMETERS-1'!$B$5:$J$44,6,FALSE)*VLOOKUP(MHTYPYLD2!BO$4,'[1]INTERNAL PARAMETERS-1'!$B$5:$J$44,3,FALSE) + MHTYPYLD1!BO124*(1-VLOOKUP(MHTYPYLD2!BO$4,'[1]INTERNAL PARAMETERS-1'!$B$5:$J$44,5,FALSE))*VLOOKUP(MHTYPYLD2!BO$4,'[1]INTERNAL PARAMETERS-1'!$B$5:$J$44,8,FALSE)*VLOOKUP(MHTYPYLD2!BO$4,'[1]INTERNAL PARAMETERS-1'!$B$5:$J$44,3,FALSE)</f>
        <v>0</v>
      </c>
      <c r="BP124" s="50">
        <f>MHTYPYLD1!BP124*VLOOKUP(MHTYPYLD2!BP$4,'[1]INTERNAL PARAMETERS-1'!$B$5:$J$44,5,FALSE)*VLOOKUP(MHTYPYLD2!BP$4,'[1]INTERNAL PARAMETERS-1'!$B$5:$J$44,6,FALSE)*VLOOKUP(MHTYPYLD2!BP$4,'[1]INTERNAL PARAMETERS-1'!$B$5:$J$44,3,FALSE) + MHTYPYLD1!BP124*(1-VLOOKUP(MHTYPYLD2!BP$4,'[1]INTERNAL PARAMETERS-1'!$B$5:$J$44,5,FALSE))*VLOOKUP(MHTYPYLD2!BP$4,'[1]INTERNAL PARAMETERS-1'!$B$5:$J$44,8,FALSE)*VLOOKUP(MHTYPYLD2!BP$4,'[1]INTERNAL PARAMETERS-1'!$B$5:$J$44,3,FALSE)</f>
        <v>0</v>
      </c>
      <c r="BQ124" s="50">
        <f>MHTYPYLD1!BQ124*VLOOKUP(MHTYPYLD2!BQ$4,'[1]INTERNAL PARAMETERS-1'!$B$5:$J$44,5,FALSE)*VLOOKUP(MHTYPYLD2!BQ$4,'[1]INTERNAL PARAMETERS-1'!$B$5:$J$44,6,FALSE)*VLOOKUP(MHTYPYLD2!BQ$4,'[1]INTERNAL PARAMETERS-1'!$B$5:$J$44,3,FALSE) + MHTYPYLD1!BQ124*(1-VLOOKUP(MHTYPYLD2!BQ$4,'[1]INTERNAL PARAMETERS-1'!$B$5:$J$44,5,FALSE))*VLOOKUP(MHTYPYLD2!BQ$4,'[1]INTERNAL PARAMETERS-1'!$B$5:$J$44,8,FALSE)*VLOOKUP(MHTYPYLD2!BQ$4,'[1]INTERNAL PARAMETERS-1'!$B$5:$J$44,3,FALSE)</f>
        <v>0</v>
      </c>
      <c r="BR124" s="50">
        <f>MHTYPYLD1!BR124*VLOOKUP(MHTYPYLD2!BR$4,'[1]INTERNAL PARAMETERS-1'!$B$5:$J$44,5,FALSE)*VLOOKUP(MHTYPYLD2!BR$4,'[1]INTERNAL PARAMETERS-1'!$B$5:$J$44,6,FALSE)*VLOOKUP(MHTYPYLD2!BR$4,'[1]INTERNAL PARAMETERS-1'!$B$5:$J$44,3,FALSE) + MHTYPYLD1!BR124*(1-VLOOKUP(MHTYPYLD2!BR$4,'[1]INTERNAL PARAMETERS-1'!$B$5:$J$44,5,FALSE))*VLOOKUP(MHTYPYLD2!BR$4,'[1]INTERNAL PARAMETERS-1'!$B$5:$J$44,8,FALSE)*VLOOKUP(MHTYPYLD2!BR$4,'[1]INTERNAL PARAMETERS-1'!$B$5:$J$44,3,FALSE)</f>
        <v>0</v>
      </c>
      <c r="BS124" s="50">
        <f>MHTYPYLD1!BS124*VLOOKUP(MHTYPYLD2!BS$4,'[1]INTERNAL PARAMETERS-1'!$B$5:$J$44,5,FALSE)*VLOOKUP(MHTYPYLD2!BS$4,'[1]INTERNAL PARAMETERS-1'!$B$5:$J$44,6,FALSE)*VLOOKUP(MHTYPYLD2!BS$4,'[1]INTERNAL PARAMETERS-1'!$B$5:$J$44,3,FALSE) + MHTYPYLD1!BS124*(1-VLOOKUP(MHTYPYLD2!BS$4,'[1]INTERNAL PARAMETERS-1'!$B$5:$J$44,5,FALSE))*VLOOKUP(MHTYPYLD2!BS$4,'[1]INTERNAL PARAMETERS-1'!$B$5:$J$44,8,FALSE)*VLOOKUP(MHTYPYLD2!BS$4,'[1]INTERNAL PARAMETERS-1'!$B$5:$J$44,3,FALSE)</f>
        <v>0</v>
      </c>
      <c r="BT124" s="50">
        <f>MHTYPYLD1!BT124*VLOOKUP(MHTYPYLD2!BT$4,'[1]INTERNAL PARAMETERS-1'!$B$5:$J$44,5,FALSE)*VLOOKUP(MHTYPYLD2!BT$4,'[1]INTERNAL PARAMETERS-1'!$B$5:$J$44,6,FALSE)*VLOOKUP(MHTYPYLD2!BT$4,'[1]INTERNAL PARAMETERS-1'!$B$5:$J$44,3,FALSE) + MHTYPYLD1!BT124*(1-VLOOKUP(MHTYPYLD2!BT$4,'[1]INTERNAL PARAMETERS-1'!$B$5:$J$44,5,FALSE))*VLOOKUP(MHTYPYLD2!BT$4,'[1]INTERNAL PARAMETERS-1'!$B$5:$J$44,8,FALSE)*VLOOKUP(MHTYPYLD2!BT$4,'[1]INTERNAL PARAMETERS-1'!$B$5:$J$44,3,FALSE)</f>
        <v>0</v>
      </c>
      <c r="BU124" s="50">
        <f>MHTYPYLD1!BU124*VLOOKUP(MHTYPYLD2!BU$4,'[1]INTERNAL PARAMETERS-1'!$B$5:$J$44,5,FALSE)*VLOOKUP(MHTYPYLD2!BU$4,'[1]INTERNAL PARAMETERS-1'!$B$5:$J$44,6,FALSE)*VLOOKUP(MHTYPYLD2!BU$4,'[1]INTERNAL PARAMETERS-1'!$B$5:$J$44,3,FALSE) + MHTYPYLD1!BU124*(1-VLOOKUP(MHTYPYLD2!BU$4,'[1]INTERNAL PARAMETERS-1'!$B$5:$J$44,5,FALSE))*VLOOKUP(MHTYPYLD2!BU$4,'[1]INTERNAL PARAMETERS-1'!$B$5:$J$44,8,FALSE)*VLOOKUP(MHTYPYLD2!BU$4,'[1]INTERNAL PARAMETERS-1'!$B$5:$J$44,3,FALSE)</f>
        <v>0</v>
      </c>
      <c r="BV124" s="50">
        <f>MHTYPYLD1!BV124*VLOOKUP(MHTYPYLD2!BV$4,'[1]INTERNAL PARAMETERS-1'!$B$5:$J$44,5,FALSE)*VLOOKUP(MHTYPYLD2!BV$4,'[1]INTERNAL PARAMETERS-1'!$B$5:$J$44,6,FALSE)*VLOOKUP(MHTYPYLD2!BV$4,'[1]INTERNAL PARAMETERS-1'!$B$5:$J$44,3,FALSE) + MHTYPYLD1!BV124*(1-VLOOKUP(MHTYPYLD2!BV$4,'[1]INTERNAL PARAMETERS-1'!$B$5:$J$44,5,FALSE))*VLOOKUP(MHTYPYLD2!BV$4,'[1]INTERNAL PARAMETERS-1'!$B$5:$J$44,8,FALSE)*VLOOKUP(MHTYPYLD2!BV$4,'[1]INTERNAL PARAMETERS-1'!$B$5:$J$44,3,FALSE)</f>
        <v>0</v>
      </c>
      <c r="BW124" s="50">
        <f>MHTYPYLD1!BW124*VLOOKUP(MHTYPYLD2!BW$4,'[1]INTERNAL PARAMETERS-1'!$B$5:$J$44,5,FALSE)*VLOOKUP(MHTYPYLD2!BW$4,'[1]INTERNAL PARAMETERS-1'!$B$5:$J$44,6,FALSE)*VLOOKUP(MHTYPYLD2!BW$4,'[1]INTERNAL PARAMETERS-1'!$B$5:$J$44,3,FALSE) + MHTYPYLD1!BW124*(1-VLOOKUP(MHTYPYLD2!BW$4,'[1]INTERNAL PARAMETERS-1'!$B$5:$J$44,5,FALSE))*VLOOKUP(MHTYPYLD2!BW$4,'[1]INTERNAL PARAMETERS-1'!$B$5:$J$44,8,FALSE)*VLOOKUP(MHTYPYLD2!BW$4,'[1]INTERNAL PARAMETERS-1'!$B$5:$J$44,3,FALSE)</f>
        <v>0</v>
      </c>
      <c r="BX124" s="50">
        <f>MHTYPYLD1!BX124*VLOOKUP(MHTYPYLD2!BX$4,'[1]INTERNAL PARAMETERS-1'!$B$5:$J$44,5,FALSE)*VLOOKUP(MHTYPYLD2!BX$4,'[1]INTERNAL PARAMETERS-1'!$B$5:$J$44,6,FALSE)*VLOOKUP(MHTYPYLD2!BX$4,'[1]INTERNAL PARAMETERS-1'!$B$5:$J$44,3,FALSE) + MHTYPYLD1!BX124*(1-VLOOKUP(MHTYPYLD2!BX$4,'[1]INTERNAL PARAMETERS-1'!$B$5:$J$44,5,FALSE))*VLOOKUP(MHTYPYLD2!BX$4,'[1]INTERNAL PARAMETERS-1'!$B$5:$J$44,8,FALSE)*VLOOKUP(MHTYPYLD2!BX$4,'[1]INTERNAL PARAMETERS-1'!$B$5:$J$44,3,FALSE)</f>
        <v>0</v>
      </c>
      <c r="BY124" s="50">
        <f>MHTYPYLD1!BY124*VLOOKUP(MHTYPYLD2!BY$4,'[1]INTERNAL PARAMETERS-1'!$B$5:$J$44,5,FALSE)*VLOOKUP(MHTYPYLD2!BY$4,'[1]INTERNAL PARAMETERS-1'!$B$5:$J$44,6,FALSE)*VLOOKUP(MHTYPYLD2!BY$4,'[1]INTERNAL PARAMETERS-1'!$B$5:$J$44,3,FALSE) + MHTYPYLD1!BY124*(1-VLOOKUP(MHTYPYLD2!BY$4,'[1]INTERNAL PARAMETERS-1'!$B$5:$J$44,5,FALSE))*VLOOKUP(MHTYPYLD2!BY$4,'[1]INTERNAL PARAMETERS-1'!$B$5:$J$44,8,FALSE)*VLOOKUP(MHTYPYLD2!BY$4,'[1]INTERNAL PARAMETERS-1'!$B$5:$J$44,3,FALSE)</f>
        <v>0</v>
      </c>
      <c r="BZ124" s="50">
        <f>MHTYPYLD1!BZ124*VLOOKUP(MHTYPYLD2!BZ$4,'[1]INTERNAL PARAMETERS-1'!$B$5:$J$44,5,FALSE)*VLOOKUP(MHTYPYLD2!BZ$4,'[1]INTERNAL PARAMETERS-1'!$B$5:$J$44,6,FALSE)*VLOOKUP(MHTYPYLD2!BZ$4,'[1]INTERNAL PARAMETERS-1'!$B$5:$J$44,3,FALSE) + MHTYPYLD1!BZ124*(1-VLOOKUP(MHTYPYLD2!BZ$4,'[1]INTERNAL PARAMETERS-1'!$B$5:$J$44,5,FALSE))*VLOOKUP(MHTYPYLD2!BZ$4,'[1]INTERNAL PARAMETERS-1'!$B$5:$J$44,8,FALSE)*VLOOKUP(MHTYPYLD2!BZ$4,'[1]INTERNAL PARAMETERS-1'!$B$5:$J$44,3,FALSE)</f>
        <v>0</v>
      </c>
      <c r="CA124" s="50">
        <f>MHTYPYLD1!CA124*VLOOKUP(MHTYPYLD2!CA$4,'[1]INTERNAL PARAMETERS-1'!$B$5:$J$44,5,FALSE)*VLOOKUP(MHTYPYLD2!CA$4,'[1]INTERNAL PARAMETERS-1'!$B$5:$J$44,6,FALSE)*VLOOKUP(MHTYPYLD2!CA$4,'[1]INTERNAL PARAMETERS-1'!$B$5:$J$44,3,FALSE) + MHTYPYLD1!CA124*(1-VLOOKUP(MHTYPYLD2!CA$4,'[1]INTERNAL PARAMETERS-1'!$B$5:$J$44,5,FALSE))*VLOOKUP(MHTYPYLD2!CA$4,'[1]INTERNAL PARAMETERS-1'!$B$5:$J$44,8,FALSE)*VLOOKUP(MHTYPYLD2!CA$4,'[1]INTERNAL PARAMETERS-1'!$B$5:$J$44,3,FALSE)</f>
        <v>0</v>
      </c>
      <c r="CB124" s="50">
        <f>MHTYPYLD1!CB124*VLOOKUP(MHTYPYLD2!CB$4,'[1]INTERNAL PARAMETERS-1'!$B$5:$J$44,5,FALSE)*VLOOKUP(MHTYPYLD2!CB$4,'[1]INTERNAL PARAMETERS-1'!$B$5:$J$44,6,FALSE)*VLOOKUP(MHTYPYLD2!CB$4,'[1]INTERNAL PARAMETERS-1'!$B$5:$J$44,3,FALSE) + MHTYPYLD1!CB124*(1-VLOOKUP(MHTYPYLD2!CB$4,'[1]INTERNAL PARAMETERS-1'!$B$5:$J$44,5,FALSE))*VLOOKUP(MHTYPYLD2!CB$4,'[1]INTERNAL PARAMETERS-1'!$B$5:$J$44,8,FALSE)*VLOOKUP(MHTYPYLD2!CB$4,'[1]INTERNAL PARAMETERS-1'!$B$5:$J$44,3,FALSE)</f>
        <v>0</v>
      </c>
      <c r="CC124" s="50">
        <f>MHTYPYLD1!CC124*VLOOKUP(MHTYPYLD2!CC$4,'[1]INTERNAL PARAMETERS-1'!$B$5:$J$44,5,FALSE)*VLOOKUP(MHTYPYLD2!CC$4,'[1]INTERNAL PARAMETERS-1'!$B$5:$J$44,6,FALSE)*VLOOKUP(MHTYPYLD2!CC$4,'[1]INTERNAL PARAMETERS-1'!$B$5:$J$44,3,FALSE) + MHTYPYLD1!CC124*(1-VLOOKUP(MHTYPYLD2!CC$4,'[1]INTERNAL PARAMETERS-1'!$B$5:$J$44,5,FALSE))*VLOOKUP(MHTYPYLD2!CC$4,'[1]INTERNAL PARAMETERS-1'!$B$5:$J$44,8,FALSE)*VLOOKUP(MHTYPYLD2!CC$4,'[1]INTERNAL PARAMETERS-1'!$B$5:$J$44,3,FALSE)</f>
        <v>0</v>
      </c>
      <c r="CD124" s="50">
        <f>MHTYPYLD1!CD124*VLOOKUP(MHTYPYLD2!CD$4,'[1]INTERNAL PARAMETERS-1'!$B$5:$J$44,5,FALSE)*VLOOKUP(MHTYPYLD2!CD$4,'[1]INTERNAL PARAMETERS-1'!$B$5:$J$44,6,FALSE)*VLOOKUP(MHTYPYLD2!CD$4,'[1]INTERNAL PARAMETERS-1'!$B$5:$J$44,3,FALSE) + MHTYPYLD1!CD124*(1-VLOOKUP(MHTYPYLD2!CD$4,'[1]INTERNAL PARAMETERS-1'!$B$5:$J$44,5,FALSE))*VLOOKUP(MHTYPYLD2!CD$4,'[1]INTERNAL PARAMETERS-1'!$B$5:$J$44,8,FALSE)*VLOOKUP(MHTYPYLD2!CD$4,'[1]INTERNAL PARAMETERS-1'!$B$5:$J$44,3,FALSE)</f>
        <v>0</v>
      </c>
      <c r="CE124" s="50">
        <f>MHTYPYLD1!CE124*VLOOKUP(MHTYPYLD2!CE$4,'[1]INTERNAL PARAMETERS-1'!$B$5:$J$44,5,FALSE)*VLOOKUP(MHTYPYLD2!CE$4,'[1]INTERNAL PARAMETERS-1'!$B$5:$J$44,6,FALSE)*VLOOKUP(MHTYPYLD2!CE$4,'[1]INTERNAL PARAMETERS-1'!$B$5:$J$44,3,FALSE) + MHTYPYLD1!CE124*(1-VLOOKUP(MHTYPYLD2!CE$4,'[1]INTERNAL PARAMETERS-1'!$B$5:$J$44,5,FALSE))*VLOOKUP(MHTYPYLD2!CE$4,'[1]INTERNAL PARAMETERS-1'!$B$5:$J$44,8,FALSE)*VLOOKUP(MHTYPYLD2!CE$4,'[1]INTERNAL PARAMETERS-1'!$B$5:$J$44,3,FALSE)</f>
        <v>0</v>
      </c>
      <c r="CF124" s="50">
        <f>MHTYPYLD1!CF124*VLOOKUP(MHTYPYLD2!CF$4,'[1]INTERNAL PARAMETERS-1'!$B$5:$J$44,5,FALSE)*VLOOKUP(MHTYPYLD2!CF$4,'[1]INTERNAL PARAMETERS-1'!$B$5:$J$44,6,FALSE)*VLOOKUP(MHTYPYLD2!CF$4,'[1]INTERNAL PARAMETERS-1'!$B$5:$J$44,3,FALSE) + MHTYPYLD1!CF124*(1-VLOOKUP(MHTYPYLD2!CF$4,'[1]INTERNAL PARAMETERS-1'!$B$5:$J$44,5,FALSE))*VLOOKUP(MHTYPYLD2!CF$4,'[1]INTERNAL PARAMETERS-1'!$B$5:$J$44,8,FALSE)*VLOOKUP(MHTYPYLD2!CF$4,'[1]INTERNAL PARAMETERS-1'!$B$5:$J$44,3,FALSE)</f>
        <v>0</v>
      </c>
      <c r="CG124" s="50">
        <f>MHTYPYLD1!CG124*VLOOKUP(MHTYPYLD2!CG$4,'[1]INTERNAL PARAMETERS-1'!$B$5:$J$44,5,FALSE)*VLOOKUP(MHTYPYLD2!CG$4,'[1]INTERNAL PARAMETERS-1'!$B$5:$J$44,6,FALSE)*VLOOKUP(MHTYPYLD2!CG$4,'[1]INTERNAL PARAMETERS-1'!$B$5:$J$44,3,FALSE) + MHTYPYLD1!CG124*(1-VLOOKUP(MHTYPYLD2!CG$4,'[1]INTERNAL PARAMETERS-1'!$B$5:$J$44,5,FALSE))*VLOOKUP(MHTYPYLD2!CG$4,'[1]INTERNAL PARAMETERS-1'!$B$5:$J$44,8,FALSE)*VLOOKUP(MHTYPYLD2!CG$4,'[1]INTERNAL PARAMETERS-1'!$B$5:$J$44,3,FALSE)</f>
        <v>0</v>
      </c>
      <c r="CH124" s="49">
        <f>MHTYPYLD1!CH124*VLOOKUP(MHTYPYLD2!CH$4,'[1]INTERNAL PARAMETERS-1'!$B$5:$J$44,5,FALSE)*VLOOKUP(MHTYPYLD2!CH$4,'[1]INTERNAL PARAMETERS-1'!$B$5:$J$44,6,FALSE)*VLOOKUP(MHTYPYLD2!CH$4,'[1]INTERNAL PARAMETERS-1'!$B$5:$J$44,3,FALSE) + MHTYPYLD1!CH124*(1-VLOOKUP(MHTYPYLD2!CH$4,'[1]INTERNAL PARAMETERS-1'!$B$5:$J$44,5,FALSE))*VLOOKUP(MHTYPYLD2!CH$4,'[1]INTERNAL PARAMETERS-1'!$B$5:$J$44,8,FALSE)*VLOOKUP(MHTYPYLD2!CH$4,'[1]INTERNAL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>
      <c r="B125" s="64" t="s">
        <v>9</v>
      </c>
      <c r="C125" s="63" t="s">
        <v>72</v>
      </c>
      <c r="D125" s="63" t="s">
        <v>59</v>
      </c>
      <c r="E125" s="139">
        <f>MHTYP!S125</f>
        <v>0</v>
      </c>
      <c r="F125" s="65">
        <f>'[1]INTERNAL PARAMETERS-1'!M17</f>
        <v>25.55</v>
      </c>
      <c r="G125" s="51">
        <f>MHTYPYLD1!G125*VLOOKUP(MHTYPYLD2!G$4,'[1]INTERNAL PARAMETERS-1'!$B$5:$J$44,5,FALSE)*VLOOKUP(MHTYPYLD2!G$4,'[1]INTERNAL PARAMETERS-1'!$B$5:$J$44,7,FALSE)*MHTYPYLD2!$F125 + MHTYPYLD1!G125*(1-VLOOKUP(MHTYPYLD2!G$4,'[1]INTERNAL PARAMETERS-1'!$B$5:$J$44,5,FALSE))*VLOOKUP(MHTYPYLD2!G$4,'[1]INTERNAL PARAMETERS-1'!$B$5:$J$44,9,FALSE)*MHTYPYLD2!$F125</f>
        <v>0</v>
      </c>
      <c r="H125" s="50">
        <f>MHTYPYLD1!H125*VLOOKUP(MHTYPYLD2!H$4,'[1]INTERNAL PARAMETERS-1'!$B$5:$J$44,5,FALSE)*VLOOKUP(MHTYPYLD2!H$4,'[1]INTERNAL PARAMETERS-1'!$B$5:$J$44,7,FALSE)*MHTYPYLD2!$F125 + MHTYPYLD1!H125*(1-VLOOKUP(MHTYPYLD2!H$4,'[1]INTERNAL PARAMETERS-1'!$B$5:$J$44,5,FALSE))*VLOOKUP(MHTYPYLD2!H$4,'[1]INTERNAL PARAMETERS-1'!$B$5:$J$44,9,FALSE)*MHTYPYLD2!$F125</f>
        <v>0</v>
      </c>
      <c r="I125" s="50">
        <f>MHTYPYLD1!I125*VLOOKUP(MHTYPYLD2!I$4,'[1]INTERNAL PARAMETERS-1'!$B$5:$J$44,5,FALSE)*VLOOKUP(MHTYPYLD2!I$4,'[1]INTERNAL PARAMETERS-1'!$B$5:$J$44,7,FALSE)*MHTYPYLD2!$F125 + MHTYPYLD1!I125*(1-VLOOKUP(MHTYPYLD2!I$4,'[1]INTERNAL PARAMETERS-1'!$B$5:$J$44,5,FALSE))*VLOOKUP(MHTYPYLD2!I$4,'[1]INTERNAL PARAMETERS-1'!$B$5:$J$44,9,FALSE)*MHTYPYLD2!$F125</f>
        <v>0</v>
      </c>
      <c r="J125" s="50">
        <f>MHTYPYLD1!J125*VLOOKUP(MHTYPYLD2!J$4,'[1]INTERNAL PARAMETERS-1'!$B$5:$J$44,5,FALSE)*VLOOKUP(MHTYPYLD2!J$4,'[1]INTERNAL PARAMETERS-1'!$B$5:$J$44,7,FALSE)*MHTYPYLD2!$F125 + MHTYPYLD1!J125*(1-VLOOKUP(MHTYPYLD2!J$4,'[1]INTERNAL PARAMETERS-1'!$B$5:$J$44,5,FALSE))*VLOOKUP(MHTYPYLD2!J$4,'[1]INTERNAL PARAMETERS-1'!$B$5:$J$44,9,FALSE)*MHTYPYLD2!$F125</f>
        <v>0</v>
      </c>
      <c r="K125" s="50">
        <f>MHTYPYLD1!K125*VLOOKUP(MHTYPYLD2!K$4,'[1]INTERNAL PARAMETERS-1'!$B$5:$J$44,5,FALSE)*VLOOKUP(MHTYPYLD2!K$4,'[1]INTERNAL PARAMETERS-1'!$B$5:$J$44,7,FALSE)*MHTYPYLD2!$F125 + MHTYPYLD1!K125*(1-VLOOKUP(MHTYPYLD2!K$4,'[1]INTERNAL PARAMETERS-1'!$B$5:$J$44,5,FALSE))*VLOOKUP(MHTYPYLD2!K$4,'[1]INTERNAL PARAMETERS-1'!$B$5:$J$44,9,FALSE)*MHTYPYLD2!$F125</f>
        <v>0</v>
      </c>
      <c r="L125" s="50">
        <f>MHTYPYLD1!L125*VLOOKUP(MHTYPYLD2!L$4,'[1]INTERNAL PARAMETERS-1'!$B$5:$J$44,5,FALSE)*VLOOKUP(MHTYPYLD2!L$4,'[1]INTERNAL PARAMETERS-1'!$B$5:$J$44,7,FALSE)*MHTYPYLD2!$F125 + MHTYPYLD1!L125*(1-VLOOKUP(MHTYPYLD2!L$4,'[1]INTERNAL PARAMETERS-1'!$B$5:$J$44,5,FALSE))*VLOOKUP(MHTYPYLD2!L$4,'[1]INTERNAL PARAMETERS-1'!$B$5:$J$44,9,FALSE)*MHTYPYLD2!$F125</f>
        <v>0</v>
      </c>
      <c r="M125" s="50">
        <f>MHTYPYLD1!M125*VLOOKUP(MHTYPYLD2!M$4,'[1]INTERNAL PARAMETERS-1'!$B$5:$J$44,5,FALSE)*VLOOKUP(MHTYPYLD2!M$4,'[1]INTERNAL PARAMETERS-1'!$B$5:$J$44,7,FALSE)*MHTYPYLD2!$F125 + MHTYPYLD1!M125*(1-VLOOKUP(MHTYPYLD2!M$4,'[1]INTERNAL PARAMETERS-1'!$B$5:$J$44,5,FALSE))*VLOOKUP(MHTYPYLD2!M$4,'[1]INTERNAL PARAMETERS-1'!$B$5:$J$44,9,FALSE)*MHTYPYLD2!$F125</f>
        <v>0</v>
      </c>
      <c r="N125" s="50">
        <f>MHTYPYLD1!N125*VLOOKUP(MHTYPYLD2!N$4,'[1]INTERNAL PARAMETERS-1'!$B$5:$J$44,5,FALSE)*VLOOKUP(MHTYPYLD2!N$4,'[1]INTERNAL PARAMETERS-1'!$B$5:$J$44,7,FALSE)*MHTYPYLD2!$F125 + MHTYPYLD1!N125*(1-VLOOKUP(MHTYPYLD2!N$4,'[1]INTERNAL PARAMETERS-1'!$B$5:$J$44,5,FALSE))*VLOOKUP(MHTYPYLD2!N$4,'[1]INTERNAL PARAMETERS-1'!$B$5:$J$44,9,FALSE)*MHTYPYLD2!$F125</f>
        <v>0</v>
      </c>
      <c r="O125" s="50">
        <f>MHTYPYLD1!O125*VLOOKUP(MHTYPYLD2!O$4,'[1]INTERNAL PARAMETERS-1'!$B$5:$J$44,5,FALSE)*VLOOKUP(MHTYPYLD2!O$4,'[1]INTERNAL PARAMETERS-1'!$B$5:$J$44,7,FALSE)*MHTYPYLD2!$F125 + MHTYPYLD1!O125*(1-VLOOKUP(MHTYPYLD2!O$4,'[1]INTERNAL PARAMETERS-1'!$B$5:$J$44,5,FALSE))*VLOOKUP(MHTYPYLD2!O$4,'[1]INTERNAL PARAMETERS-1'!$B$5:$J$44,9,FALSE)*MHTYPYLD2!$F125</f>
        <v>0</v>
      </c>
      <c r="P125" s="50">
        <f>MHTYPYLD1!P125*VLOOKUP(MHTYPYLD2!P$4,'[1]INTERNAL PARAMETERS-1'!$B$5:$J$44,5,FALSE)*VLOOKUP(MHTYPYLD2!P$4,'[1]INTERNAL PARAMETERS-1'!$B$5:$J$44,7,FALSE)*MHTYPYLD2!$F125 + MHTYPYLD1!P125*(1-VLOOKUP(MHTYPYLD2!P$4,'[1]INTERNAL PARAMETERS-1'!$B$5:$J$44,5,FALSE))*VLOOKUP(MHTYPYLD2!P$4,'[1]INTERNAL PARAMETERS-1'!$B$5:$J$44,9,FALSE)*MHTYPYLD2!$F125</f>
        <v>0</v>
      </c>
      <c r="Q125" s="50">
        <f>MHTYPYLD1!Q125*VLOOKUP(MHTYPYLD2!Q$4,'[1]INTERNAL PARAMETERS-1'!$B$5:$J$44,5,FALSE)*VLOOKUP(MHTYPYLD2!Q$4,'[1]INTERNAL PARAMETERS-1'!$B$5:$J$44,7,FALSE)*MHTYPYLD2!$F125 + MHTYPYLD1!Q125*(1-VLOOKUP(MHTYPYLD2!Q$4,'[1]INTERNAL PARAMETERS-1'!$B$5:$J$44,5,FALSE))*VLOOKUP(MHTYPYLD2!Q$4,'[1]INTERNAL PARAMETERS-1'!$B$5:$J$44,9,FALSE)*MHTYPYLD2!$F125</f>
        <v>0</v>
      </c>
      <c r="R125" s="50">
        <f>MHTYPYLD1!R125*VLOOKUP(MHTYPYLD2!R$4,'[1]INTERNAL PARAMETERS-1'!$B$5:$J$44,5,FALSE)*VLOOKUP(MHTYPYLD2!R$4,'[1]INTERNAL PARAMETERS-1'!$B$5:$J$44,7,FALSE)*MHTYPYLD2!$F125 + MHTYPYLD1!R125*(1-VLOOKUP(MHTYPYLD2!R$4,'[1]INTERNAL PARAMETERS-1'!$B$5:$J$44,5,FALSE))*VLOOKUP(MHTYPYLD2!R$4,'[1]INTERNAL PARAMETERS-1'!$B$5:$J$44,9,FALSE)*MHTYPYLD2!$F125</f>
        <v>0</v>
      </c>
      <c r="S125" s="50">
        <f>MHTYPYLD1!S125*VLOOKUP(MHTYPYLD2!S$4,'[1]INTERNAL PARAMETERS-1'!$B$5:$J$44,5,FALSE)*VLOOKUP(MHTYPYLD2!S$4,'[1]INTERNAL PARAMETERS-1'!$B$5:$J$44,7,FALSE)*MHTYPYLD2!$F125 + MHTYPYLD1!S125*(1-VLOOKUP(MHTYPYLD2!S$4,'[1]INTERNAL PARAMETERS-1'!$B$5:$J$44,5,FALSE))*VLOOKUP(MHTYPYLD2!S$4,'[1]INTERNAL PARAMETERS-1'!$B$5:$J$44,9,FALSE)*MHTYPYLD2!$F125</f>
        <v>0</v>
      </c>
      <c r="T125" s="50">
        <f>MHTYPYLD1!T125*VLOOKUP(MHTYPYLD2!T$4,'[1]INTERNAL PARAMETERS-1'!$B$5:$J$44,5,FALSE)*VLOOKUP(MHTYPYLD2!T$4,'[1]INTERNAL PARAMETERS-1'!$B$5:$J$44,7,FALSE)*MHTYPYLD2!$F125 + MHTYPYLD1!T125*(1-VLOOKUP(MHTYPYLD2!T$4,'[1]INTERNAL PARAMETERS-1'!$B$5:$J$44,5,FALSE))*VLOOKUP(MHTYPYLD2!T$4,'[1]INTERNAL PARAMETERS-1'!$B$5:$J$44,9,FALSE)*MHTYPYLD2!$F125</f>
        <v>0</v>
      </c>
      <c r="U125" s="50">
        <f>MHTYPYLD1!U125*VLOOKUP(MHTYPYLD2!U$4,'[1]INTERNAL PARAMETERS-1'!$B$5:$J$44,5,FALSE)*VLOOKUP(MHTYPYLD2!U$4,'[1]INTERNAL PARAMETERS-1'!$B$5:$J$44,7,FALSE)*MHTYPYLD2!$F125 + MHTYPYLD1!U125*(1-VLOOKUP(MHTYPYLD2!U$4,'[1]INTERNAL PARAMETERS-1'!$B$5:$J$44,5,FALSE))*VLOOKUP(MHTYPYLD2!U$4,'[1]INTERNAL PARAMETERS-1'!$B$5:$J$44,9,FALSE)*MHTYPYLD2!$F125</f>
        <v>0</v>
      </c>
      <c r="V125" s="50">
        <f>MHTYPYLD1!V125*VLOOKUP(MHTYPYLD2!V$4,'[1]INTERNAL PARAMETERS-1'!$B$5:$J$44,5,FALSE)*VLOOKUP(MHTYPYLD2!V$4,'[1]INTERNAL PARAMETERS-1'!$B$5:$J$44,7,FALSE)*MHTYPYLD2!$F125 + MHTYPYLD1!V125*(1-VLOOKUP(MHTYPYLD2!V$4,'[1]INTERNAL PARAMETERS-1'!$B$5:$J$44,5,FALSE))*VLOOKUP(MHTYPYLD2!V$4,'[1]INTERNAL PARAMETERS-1'!$B$5:$J$44,9,FALSE)*MHTYPYLD2!$F125</f>
        <v>0</v>
      </c>
      <c r="W125" s="50">
        <f>MHTYPYLD1!W125*VLOOKUP(MHTYPYLD2!W$4,'[1]INTERNAL PARAMETERS-1'!$B$5:$J$44,5,FALSE)*VLOOKUP(MHTYPYLD2!W$4,'[1]INTERNAL PARAMETERS-1'!$B$5:$J$44,7,FALSE)*MHTYPYLD2!$F125 + MHTYPYLD1!W125*(1-VLOOKUP(MHTYPYLD2!W$4,'[1]INTERNAL PARAMETERS-1'!$B$5:$J$44,5,FALSE))*VLOOKUP(MHTYPYLD2!W$4,'[1]INTERNAL PARAMETERS-1'!$B$5:$J$44,9,FALSE)*MHTYPYLD2!$F125</f>
        <v>0</v>
      </c>
      <c r="X125" s="50">
        <f>MHTYPYLD1!X125*VLOOKUP(MHTYPYLD2!X$4,'[1]INTERNAL PARAMETERS-1'!$B$5:$J$44,5,FALSE)*VLOOKUP(MHTYPYLD2!X$4,'[1]INTERNAL PARAMETERS-1'!$B$5:$J$44,7,FALSE)*MHTYPYLD2!$F125 + MHTYPYLD1!X125*(1-VLOOKUP(MHTYPYLD2!X$4,'[1]INTERNAL PARAMETERS-1'!$B$5:$J$44,5,FALSE))*VLOOKUP(MHTYPYLD2!X$4,'[1]INTERNAL PARAMETERS-1'!$B$5:$J$44,9,FALSE)*MHTYPYLD2!$F125</f>
        <v>0</v>
      </c>
      <c r="Y125" s="50">
        <f>MHTYPYLD1!Y125*VLOOKUP(MHTYPYLD2!Y$4,'[1]INTERNAL PARAMETERS-1'!$B$5:$J$44,5,FALSE)*VLOOKUP(MHTYPYLD2!Y$4,'[1]INTERNAL PARAMETERS-1'!$B$5:$J$44,7,FALSE)*MHTYPYLD2!$F125 + MHTYPYLD1!Y125*(1-VLOOKUP(MHTYPYLD2!Y$4,'[1]INTERNAL PARAMETERS-1'!$B$5:$J$44,5,FALSE))*VLOOKUP(MHTYPYLD2!Y$4,'[1]INTERNAL PARAMETERS-1'!$B$5:$J$44,9,FALSE)*MHTYPYLD2!$F125</f>
        <v>0</v>
      </c>
      <c r="Z125" s="50">
        <f>MHTYPYLD1!Z125*VLOOKUP(MHTYPYLD2!Z$4,'[1]INTERNAL PARAMETERS-1'!$B$5:$J$44,5,FALSE)*VLOOKUP(MHTYPYLD2!Z$4,'[1]INTERNAL PARAMETERS-1'!$B$5:$J$44,7,FALSE)*MHTYPYLD2!$F125 + MHTYPYLD1!Z125*(1-VLOOKUP(MHTYPYLD2!Z$4,'[1]INTERNAL PARAMETERS-1'!$B$5:$J$44,5,FALSE))*VLOOKUP(MHTYPYLD2!Z$4,'[1]INTERNAL PARAMETERS-1'!$B$5:$J$44,9,FALSE)*MHTYPYLD2!$F125</f>
        <v>0</v>
      </c>
      <c r="AA125" s="50">
        <f>MHTYPYLD1!AA125*VLOOKUP(MHTYPYLD2!AA$4,'[1]INTERNAL PARAMETERS-1'!$B$5:$J$44,5,FALSE)*VLOOKUP(MHTYPYLD2!AA$4,'[1]INTERNAL PARAMETERS-1'!$B$5:$J$44,7,FALSE)*MHTYPYLD2!$F125 + MHTYPYLD1!AA125*(1-VLOOKUP(MHTYPYLD2!AA$4,'[1]INTERNAL PARAMETERS-1'!$B$5:$J$44,5,FALSE))*VLOOKUP(MHTYPYLD2!AA$4,'[1]INTERNAL PARAMETERS-1'!$B$5:$J$44,9,FALSE)*MHTYPYLD2!$F125</f>
        <v>0</v>
      </c>
      <c r="AB125" s="50">
        <f>MHTYPYLD1!AB125*VLOOKUP(MHTYPYLD2!AB$4,'[1]INTERNAL PARAMETERS-1'!$B$5:$J$44,5,FALSE)*VLOOKUP(MHTYPYLD2!AB$4,'[1]INTERNAL PARAMETERS-1'!$B$5:$J$44,7,FALSE)*MHTYPYLD2!$F125 + MHTYPYLD1!AB125*(1-VLOOKUP(MHTYPYLD2!AB$4,'[1]INTERNAL PARAMETERS-1'!$B$5:$J$44,5,FALSE))*VLOOKUP(MHTYPYLD2!AB$4,'[1]INTERNAL PARAMETERS-1'!$B$5:$J$44,9,FALSE)*MHTYPYLD2!$F125</f>
        <v>0</v>
      </c>
      <c r="AC125" s="50">
        <f>MHTYPYLD1!AC125*VLOOKUP(MHTYPYLD2!AC$4,'[1]INTERNAL PARAMETERS-1'!$B$5:$J$44,5,FALSE)*VLOOKUP(MHTYPYLD2!AC$4,'[1]INTERNAL PARAMETERS-1'!$B$5:$J$44,7,FALSE)*MHTYPYLD2!$F125 + MHTYPYLD1!AC125*(1-VLOOKUP(MHTYPYLD2!AC$4,'[1]INTERNAL PARAMETERS-1'!$B$5:$J$44,5,FALSE))*VLOOKUP(MHTYPYLD2!AC$4,'[1]INTERNAL PARAMETERS-1'!$B$5:$J$44,9,FALSE)*MHTYPYLD2!$F125</f>
        <v>0</v>
      </c>
      <c r="AD125" s="50">
        <f>MHTYPYLD1!AD125*VLOOKUP(MHTYPYLD2!AD$4,'[1]INTERNAL PARAMETERS-1'!$B$5:$J$44,5,FALSE)*VLOOKUP(MHTYPYLD2!AD$4,'[1]INTERNAL PARAMETERS-1'!$B$5:$J$44,7,FALSE)*MHTYPYLD2!$F125 + MHTYPYLD1!AD125*(1-VLOOKUP(MHTYPYLD2!AD$4,'[1]INTERNAL PARAMETERS-1'!$B$5:$J$44,5,FALSE))*VLOOKUP(MHTYPYLD2!AD$4,'[1]INTERNAL PARAMETERS-1'!$B$5:$J$44,9,FALSE)*MHTYPYLD2!$F125</f>
        <v>0</v>
      </c>
      <c r="AE125" s="50">
        <f>MHTYPYLD1!AE125*VLOOKUP(MHTYPYLD2!AE$4,'[1]INTERNAL PARAMETERS-1'!$B$5:$J$44,5,FALSE)*VLOOKUP(MHTYPYLD2!AE$4,'[1]INTERNAL PARAMETERS-1'!$B$5:$J$44,7,FALSE)*MHTYPYLD2!$F125 + MHTYPYLD1!AE125*(1-VLOOKUP(MHTYPYLD2!AE$4,'[1]INTERNAL PARAMETERS-1'!$B$5:$J$44,5,FALSE))*VLOOKUP(MHTYPYLD2!AE$4,'[1]INTERNAL PARAMETERS-1'!$B$5:$J$44,9,FALSE)*MHTYPYLD2!$F125</f>
        <v>0</v>
      </c>
      <c r="AF125" s="50">
        <f>MHTYPYLD1!AF125*VLOOKUP(MHTYPYLD2!AF$4,'[1]INTERNAL PARAMETERS-1'!$B$5:$J$44,5,FALSE)*VLOOKUP(MHTYPYLD2!AF$4,'[1]INTERNAL PARAMETERS-1'!$B$5:$J$44,7,FALSE)*MHTYPYLD2!$F125 + MHTYPYLD1!AF125*(1-VLOOKUP(MHTYPYLD2!AF$4,'[1]INTERNAL PARAMETERS-1'!$B$5:$J$44,5,FALSE))*VLOOKUP(MHTYPYLD2!AF$4,'[1]INTERNAL PARAMETERS-1'!$B$5:$J$44,9,FALSE)*MHTYPYLD2!$F125</f>
        <v>0</v>
      </c>
      <c r="AG125" s="50">
        <f>MHTYPYLD1!AG125*VLOOKUP(MHTYPYLD2!AG$4,'[1]INTERNAL PARAMETERS-1'!$B$5:$J$44,5,FALSE)*VLOOKUP(MHTYPYLD2!AG$4,'[1]INTERNAL PARAMETERS-1'!$B$5:$J$44,7,FALSE)*MHTYPYLD2!$F125 + MHTYPYLD1!AG125*(1-VLOOKUP(MHTYPYLD2!AG$4,'[1]INTERNAL PARAMETERS-1'!$B$5:$J$44,5,FALSE))*VLOOKUP(MHTYPYLD2!AG$4,'[1]INTERNAL PARAMETERS-1'!$B$5:$J$44,9,FALSE)*MHTYPYLD2!$F125</f>
        <v>0</v>
      </c>
      <c r="AH125" s="50">
        <f>MHTYPYLD1!AH125*VLOOKUP(MHTYPYLD2!AH$4,'[1]INTERNAL PARAMETERS-1'!$B$5:$J$44,5,FALSE)*VLOOKUP(MHTYPYLD2!AH$4,'[1]INTERNAL PARAMETERS-1'!$B$5:$J$44,7,FALSE)*MHTYPYLD2!$F125 + MHTYPYLD1!AH125*(1-VLOOKUP(MHTYPYLD2!AH$4,'[1]INTERNAL PARAMETERS-1'!$B$5:$J$44,5,FALSE))*VLOOKUP(MHTYPYLD2!AH$4,'[1]INTERNAL PARAMETERS-1'!$B$5:$J$44,9,FALSE)*MHTYPYLD2!$F125</f>
        <v>0</v>
      </c>
      <c r="AI125" s="50">
        <f>MHTYPYLD1!AI125*VLOOKUP(MHTYPYLD2!AI$4,'[1]INTERNAL PARAMETERS-1'!$B$5:$J$44,5,FALSE)*VLOOKUP(MHTYPYLD2!AI$4,'[1]INTERNAL PARAMETERS-1'!$B$5:$J$44,7,FALSE)*MHTYPYLD2!$F125 + MHTYPYLD1!AI125*(1-VLOOKUP(MHTYPYLD2!AI$4,'[1]INTERNAL PARAMETERS-1'!$B$5:$J$44,5,FALSE))*VLOOKUP(MHTYPYLD2!AI$4,'[1]INTERNAL PARAMETERS-1'!$B$5:$J$44,9,FALSE)*MHTYPYLD2!$F125</f>
        <v>0</v>
      </c>
      <c r="AJ125" s="50">
        <f>MHTYPYLD1!AJ125*VLOOKUP(MHTYPYLD2!AJ$4,'[1]INTERNAL PARAMETERS-1'!$B$5:$J$44,5,FALSE)*VLOOKUP(MHTYPYLD2!AJ$4,'[1]INTERNAL PARAMETERS-1'!$B$5:$J$44,7,FALSE)*MHTYPYLD2!$F125 + MHTYPYLD1!AJ125*(1-VLOOKUP(MHTYPYLD2!AJ$4,'[1]INTERNAL PARAMETERS-1'!$B$5:$J$44,5,FALSE))*VLOOKUP(MHTYPYLD2!AJ$4,'[1]INTERNAL PARAMETERS-1'!$B$5:$J$44,9,FALSE)*MHTYPYLD2!$F125</f>
        <v>0</v>
      </c>
      <c r="AK125" s="50">
        <f>MHTYPYLD1!AK125*VLOOKUP(MHTYPYLD2!AK$4,'[1]INTERNAL PARAMETERS-1'!$B$5:$J$44,5,FALSE)*VLOOKUP(MHTYPYLD2!AK$4,'[1]INTERNAL PARAMETERS-1'!$B$5:$J$44,7,FALSE)*MHTYPYLD2!$F125 + MHTYPYLD1!AK125*(1-VLOOKUP(MHTYPYLD2!AK$4,'[1]INTERNAL PARAMETERS-1'!$B$5:$J$44,5,FALSE))*VLOOKUP(MHTYPYLD2!AK$4,'[1]INTERNAL PARAMETERS-1'!$B$5:$J$44,9,FALSE)*MHTYPYLD2!$F125</f>
        <v>0</v>
      </c>
      <c r="AL125" s="50">
        <f>MHTYPYLD1!AL125*VLOOKUP(MHTYPYLD2!AL$4,'[1]INTERNAL PARAMETERS-1'!$B$5:$J$44,5,FALSE)*VLOOKUP(MHTYPYLD2!AL$4,'[1]INTERNAL PARAMETERS-1'!$B$5:$J$44,7,FALSE)*MHTYPYLD2!$F125 + MHTYPYLD1!AL125*(1-VLOOKUP(MHTYPYLD2!AL$4,'[1]INTERNAL PARAMETERS-1'!$B$5:$J$44,5,FALSE))*VLOOKUP(MHTYPYLD2!AL$4,'[1]INTERNAL PARAMETERS-1'!$B$5:$J$44,9,FALSE)*MHTYPYLD2!$F125</f>
        <v>0</v>
      </c>
      <c r="AM125" s="50">
        <f>MHTYPYLD1!AM125*VLOOKUP(MHTYPYLD2!AM$4,'[1]INTERNAL PARAMETERS-1'!$B$5:$J$44,5,FALSE)*VLOOKUP(MHTYPYLD2!AM$4,'[1]INTERNAL PARAMETERS-1'!$B$5:$J$44,7,FALSE)*MHTYPYLD2!$F125 + MHTYPYLD1!AM125*(1-VLOOKUP(MHTYPYLD2!AM$4,'[1]INTERNAL PARAMETERS-1'!$B$5:$J$44,5,FALSE))*VLOOKUP(MHTYPYLD2!AM$4,'[1]INTERNAL PARAMETERS-1'!$B$5:$J$44,9,FALSE)*MHTYPYLD2!$F125</f>
        <v>0</v>
      </c>
      <c r="AN125" s="50">
        <f>MHTYPYLD1!AN125*VLOOKUP(MHTYPYLD2!AN$4,'[1]INTERNAL PARAMETERS-1'!$B$5:$J$44,5,FALSE)*VLOOKUP(MHTYPYLD2!AN$4,'[1]INTERNAL PARAMETERS-1'!$B$5:$J$44,7,FALSE)*MHTYPYLD2!$F125 + MHTYPYLD1!AN125*(1-VLOOKUP(MHTYPYLD2!AN$4,'[1]INTERNAL PARAMETERS-1'!$B$5:$J$44,5,FALSE))*VLOOKUP(MHTYPYLD2!AN$4,'[1]INTERNAL PARAMETERS-1'!$B$5:$J$44,9,FALSE)*MHTYPYLD2!$F125</f>
        <v>0</v>
      </c>
      <c r="AO125" s="50">
        <f>MHTYPYLD1!AO125*VLOOKUP(MHTYPYLD2!AO$4,'[1]INTERNAL PARAMETERS-1'!$B$5:$J$44,5,FALSE)*VLOOKUP(MHTYPYLD2!AO$4,'[1]INTERNAL PARAMETERS-1'!$B$5:$J$44,7,FALSE)*MHTYPYLD2!$F125 + MHTYPYLD1!AO125*(1-VLOOKUP(MHTYPYLD2!AO$4,'[1]INTERNAL PARAMETERS-1'!$B$5:$J$44,5,FALSE))*VLOOKUP(MHTYPYLD2!AO$4,'[1]INTERNAL PARAMETERS-1'!$B$5:$J$44,9,FALSE)*MHTYPYLD2!$F125</f>
        <v>0</v>
      </c>
      <c r="AP125" s="50">
        <f>MHTYPYLD1!AP125*VLOOKUP(MHTYPYLD2!AP$4,'[1]INTERNAL PARAMETERS-1'!$B$5:$J$44,5,FALSE)*VLOOKUP(MHTYPYLD2!AP$4,'[1]INTERNAL PARAMETERS-1'!$B$5:$J$44,7,FALSE)*MHTYPYLD2!$F125 + MHTYPYLD1!AP125*(1-VLOOKUP(MHTYPYLD2!AP$4,'[1]INTERNAL PARAMETERS-1'!$B$5:$J$44,5,FALSE))*VLOOKUP(MHTYPYLD2!AP$4,'[1]INTERNAL PARAMETERS-1'!$B$5:$J$44,9,FALSE)*MHTYPYLD2!$F125</f>
        <v>0</v>
      </c>
      <c r="AQ125" s="50">
        <f>MHTYPYLD1!AQ125*VLOOKUP(MHTYPYLD2!AQ$4,'[1]INTERNAL PARAMETERS-1'!$B$5:$J$44,5,FALSE)*VLOOKUP(MHTYPYLD2!AQ$4,'[1]INTERNAL PARAMETERS-1'!$B$5:$J$44,7,FALSE)*MHTYPYLD2!$F125 + MHTYPYLD1!AQ125*(1-VLOOKUP(MHTYPYLD2!AQ$4,'[1]INTERNAL PARAMETERS-1'!$B$5:$J$44,5,FALSE))*VLOOKUP(MHTYPYLD2!AQ$4,'[1]INTERNAL PARAMETERS-1'!$B$5:$J$44,9,FALSE)*MHTYPYLD2!$F125</f>
        <v>0</v>
      </c>
      <c r="AR125" s="50">
        <f>MHTYPYLD1!AR125*VLOOKUP(MHTYPYLD2!AR$4,'[1]INTERNAL PARAMETERS-1'!$B$5:$J$44,5,FALSE)*VLOOKUP(MHTYPYLD2!AR$4,'[1]INTERNAL PARAMETERS-1'!$B$5:$J$44,7,FALSE)*MHTYPYLD2!$F125 + MHTYPYLD1!AR125*(1-VLOOKUP(MHTYPYLD2!AR$4,'[1]INTERNAL PARAMETERS-1'!$B$5:$J$44,5,FALSE))*VLOOKUP(MHTYPYLD2!AR$4,'[1]INTERNAL PARAMETERS-1'!$B$5:$J$44,9,FALSE)*MHTYPYLD2!$F125</f>
        <v>0</v>
      </c>
      <c r="AS125" s="50">
        <f>MHTYPYLD1!AS125*VLOOKUP(MHTYPYLD2!AS$4,'[1]INTERNAL PARAMETERS-1'!$B$5:$J$44,5,FALSE)*VLOOKUP(MHTYPYLD2!AS$4,'[1]INTERNAL PARAMETERS-1'!$B$5:$J$44,7,FALSE)*MHTYPYLD2!$F125 + MHTYPYLD1!AS125*(1-VLOOKUP(MHTYPYLD2!AS$4,'[1]INTERNAL PARAMETERS-1'!$B$5:$J$44,5,FALSE))*VLOOKUP(MHTYPYLD2!AS$4,'[1]INTERNAL PARAMETERS-1'!$B$5:$J$44,9,FALSE)*MHTYPYLD2!$F125</f>
        <v>0</v>
      </c>
      <c r="AT125" s="49">
        <f>MHTYPYLD1!AT125*VLOOKUP(MHTYPYLD2!AT$4,'[1]INTERNAL PARAMETERS-1'!$B$5:$J$44,5,FALSE)*VLOOKUP(MHTYPYLD2!AT$4,'[1]INTERNAL PARAMETERS-1'!$B$5:$J$44,7,FALSE)*MHTYPYLD2!$F125 + MHTYPYLD1!AT125*(1-VLOOKUP(MHTYPYLD2!AT$4,'[1]INTERNAL PARAMETERS-1'!$B$5:$J$44,5,FALSE))*VLOOKUP(MHTYPYLD2!AT$4,'[1]INTERNAL PARAMETERS-1'!$B$5:$J$44,9,FALSE)*MHTYPYLD2!$F125</f>
        <v>0</v>
      </c>
      <c r="AU125" s="51">
        <f>MHTYPYLD1!AU125*VLOOKUP(MHTYPYLD2!AU$4,'[1]INTERNAL PARAMETERS-1'!$B$5:$J$44,5,FALSE)*VLOOKUP(MHTYPYLD2!AU$4,'[1]INTERNAL PARAMETERS-1'!$B$5:$J$44,6,FALSE)*VLOOKUP(MHTYPYLD2!AU$4,'[1]INTERNAL PARAMETERS-1'!$B$5:$J$44,3,FALSE) + MHTYPYLD1!AU125*(1-VLOOKUP(MHTYPYLD2!AU$4,'[1]INTERNAL PARAMETERS-1'!$B$5:$J$44,5,FALSE))*VLOOKUP(MHTYPYLD2!AU$4,'[1]INTERNAL PARAMETERS-1'!$B$5:$J$44,8,FALSE)*VLOOKUP(MHTYPYLD2!AU$4,'[1]INTERNAL PARAMETERS-1'!$B$5:$J$44,3,FALSE)</f>
        <v>0</v>
      </c>
      <c r="AV125" s="50">
        <f>MHTYPYLD1!AV125*VLOOKUP(MHTYPYLD2!AV$4,'[1]INTERNAL PARAMETERS-1'!$B$5:$J$44,5,FALSE)*VLOOKUP(MHTYPYLD2!AV$4,'[1]INTERNAL PARAMETERS-1'!$B$5:$J$44,6,FALSE)*VLOOKUP(MHTYPYLD2!AV$4,'[1]INTERNAL PARAMETERS-1'!$B$5:$J$44,3,FALSE) + MHTYPYLD1!AV125*(1-VLOOKUP(MHTYPYLD2!AV$4,'[1]INTERNAL PARAMETERS-1'!$B$5:$J$44,5,FALSE))*VLOOKUP(MHTYPYLD2!AV$4,'[1]INTERNAL PARAMETERS-1'!$B$5:$J$44,8,FALSE)*VLOOKUP(MHTYPYLD2!AV$4,'[1]INTERNAL PARAMETERS-1'!$B$5:$J$44,3,FALSE)</f>
        <v>0</v>
      </c>
      <c r="AW125" s="50">
        <f>MHTYPYLD1!AW125*VLOOKUP(MHTYPYLD2!AW$4,'[1]INTERNAL PARAMETERS-1'!$B$5:$J$44,5,FALSE)*VLOOKUP(MHTYPYLD2!AW$4,'[1]INTERNAL PARAMETERS-1'!$B$5:$J$44,6,FALSE)*VLOOKUP(MHTYPYLD2!AW$4,'[1]INTERNAL PARAMETERS-1'!$B$5:$J$44,3,FALSE) + MHTYPYLD1!AW125*(1-VLOOKUP(MHTYPYLD2!AW$4,'[1]INTERNAL PARAMETERS-1'!$B$5:$J$44,5,FALSE))*VLOOKUP(MHTYPYLD2!AW$4,'[1]INTERNAL PARAMETERS-1'!$B$5:$J$44,8,FALSE)*VLOOKUP(MHTYPYLD2!AW$4,'[1]INTERNAL PARAMETERS-1'!$B$5:$J$44,3,FALSE)</f>
        <v>0</v>
      </c>
      <c r="AX125" s="50">
        <f>MHTYPYLD1!AX125*VLOOKUP(MHTYPYLD2!AX$4,'[1]INTERNAL PARAMETERS-1'!$B$5:$J$44,5,FALSE)*VLOOKUP(MHTYPYLD2!AX$4,'[1]INTERNAL PARAMETERS-1'!$B$5:$J$44,6,FALSE)*VLOOKUP(MHTYPYLD2!AX$4,'[1]INTERNAL PARAMETERS-1'!$B$5:$J$44,3,FALSE) + MHTYPYLD1!AX125*(1-VLOOKUP(MHTYPYLD2!AX$4,'[1]INTERNAL PARAMETERS-1'!$B$5:$J$44,5,FALSE))*VLOOKUP(MHTYPYLD2!AX$4,'[1]INTERNAL PARAMETERS-1'!$B$5:$J$44,8,FALSE)*VLOOKUP(MHTYPYLD2!AX$4,'[1]INTERNAL PARAMETERS-1'!$B$5:$J$44,3,FALSE)</f>
        <v>0</v>
      </c>
      <c r="AY125" s="50">
        <f>MHTYPYLD1!AY125*VLOOKUP(MHTYPYLD2!AY$4,'[1]INTERNAL PARAMETERS-1'!$B$5:$J$44,5,FALSE)*VLOOKUP(MHTYPYLD2!AY$4,'[1]INTERNAL PARAMETERS-1'!$B$5:$J$44,6,FALSE)*VLOOKUP(MHTYPYLD2!AY$4,'[1]INTERNAL PARAMETERS-1'!$B$5:$J$44,3,FALSE) + MHTYPYLD1!AY125*(1-VLOOKUP(MHTYPYLD2!AY$4,'[1]INTERNAL PARAMETERS-1'!$B$5:$J$44,5,FALSE))*VLOOKUP(MHTYPYLD2!AY$4,'[1]INTERNAL PARAMETERS-1'!$B$5:$J$44,8,FALSE)*VLOOKUP(MHTYPYLD2!AY$4,'[1]INTERNAL PARAMETERS-1'!$B$5:$J$44,3,FALSE)</f>
        <v>0</v>
      </c>
      <c r="AZ125" s="50">
        <f>MHTYPYLD1!AZ125*VLOOKUP(MHTYPYLD2!AZ$4,'[1]INTERNAL PARAMETERS-1'!$B$5:$J$44,5,FALSE)*VLOOKUP(MHTYPYLD2!AZ$4,'[1]INTERNAL PARAMETERS-1'!$B$5:$J$44,6,FALSE)*VLOOKUP(MHTYPYLD2!AZ$4,'[1]INTERNAL PARAMETERS-1'!$B$5:$J$44,3,FALSE) + MHTYPYLD1!AZ125*(1-VLOOKUP(MHTYPYLD2!AZ$4,'[1]INTERNAL PARAMETERS-1'!$B$5:$J$44,5,FALSE))*VLOOKUP(MHTYPYLD2!AZ$4,'[1]INTERNAL PARAMETERS-1'!$B$5:$J$44,8,FALSE)*VLOOKUP(MHTYPYLD2!AZ$4,'[1]INTERNAL PARAMETERS-1'!$B$5:$J$44,3,FALSE)</f>
        <v>0</v>
      </c>
      <c r="BA125" s="50">
        <f>MHTYPYLD1!BA125*VLOOKUP(MHTYPYLD2!BA$4,'[1]INTERNAL PARAMETERS-1'!$B$5:$J$44,5,FALSE)*VLOOKUP(MHTYPYLD2!BA$4,'[1]INTERNAL PARAMETERS-1'!$B$5:$J$44,6,FALSE)*VLOOKUP(MHTYPYLD2!BA$4,'[1]INTERNAL PARAMETERS-1'!$B$5:$J$44,3,FALSE) + MHTYPYLD1!BA125*(1-VLOOKUP(MHTYPYLD2!BA$4,'[1]INTERNAL PARAMETERS-1'!$B$5:$J$44,5,FALSE))*VLOOKUP(MHTYPYLD2!BA$4,'[1]INTERNAL PARAMETERS-1'!$B$5:$J$44,8,FALSE)*VLOOKUP(MHTYPYLD2!BA$4,'[1]INTERNAL PARAMETERS-1'!$B$5:$J$44,3,FALSE)</f>
        <v>0</v>
      </c>
      <c r="BB125" s="50">
        <f>MHTYPYLD1!BB125*VLOOKUP(MHTYPYLD2!BB$4,'[1]INTERNAL PARAMETERS-1'!$B$5:$J$44,5,FALSE)*VLOOKUP(MHTYPYLD2!BB$4,'[1]INTERNAL PARAMETERS-1'!$B$5:$J$44,6,FALSE)*VLOOKUP(MHTYPYLD2!BB$4,'[1]INTERNAL PARAMETERS-1'!$B$5:$J$44,3,FALSE) + MHTYPYLD1!BB125*(1-VLOOKUP(MHTYPYLD2!BB$4,'[1]INTERNAL PARAMETERS-1'!$B$5:$J$44,5,FALSE))*VLOOKUP(MHTYPYLD2!BB$4,'[1]INTERNAL PARAMETERS-1'!$B$5:$J$44,8,FALSE)*VLOOKUP(MHTYPYLD2!BB$4,'[1]INTERNAL PARAMETERS-1'!$B$5:$J$44,3,FALSE)</f>
        <v>0</v>
      </c>
      <c r="BC125" s="50">
        <f>MHTYPYLD1!BC125*VLOOKUP(MHTYPYLD2!BC$4,'[1]INTERNAL PARAMETERS-1'!$B$5:$J$44,5,FALSE)*VLOOKUP(MHTYPYLD2!BC$4,'[1]INTERNAL PARAMETERS-1'!$B$5:$J$44,6,FALSE)*VLOOKUP(MHTYPYLD2!BC$4,'[1]INTERNAL PARAMETERS-1'!$B$5:$J$44,3,FALSE) + MHTYPYLD1!BC125*(1-VLOOKUP(MHTYPYLD2!BC$4,'[1]INTERNAL PARAMETERS-1'!$B$5:$J$44,5,FALSE))*VLOOKUP(MHTYPYLD2!BC$4,'[1]INTERNAL PARAMETERS-1'!$B$5:$J$44,8,FALSE)*VLOOKUP(MHTYPYLD2!BC$4,'[1]INTERNAL PARAMETERS-1'!$B$5:$J$44,3,FALSE)</f>
        <v>0</v>
      </c>
      <c r="BD125" s="50">
        <f>MHTYPYLD1!BD125*VLOOKUP(MHTYPYLD2!BD$4,'[1]INTERNAL PARAMETERS-1'!$B$5:$J$44,5,FALSE)*VLOOKUP(MHTYPYLD2!BD$4,'[1]INTERNAL PARAMETERS-1'!$B$5:$J$44,6,FALSE)*VLOOKUP(MHTYPYLD2!BD$4,'[1]INTERNAL PARAMETERS-1'!$B$5:$J$44,3,FALSE) + MHTYPYLD1!BD125*(1-VLOOKUP(MHTYPYLD2!BD$4,'[1]INTERNAL PARAMETERS-1'!$B$5:$J$44,5,FALSE))*VLOOKUP(MHTYPYLD2!BD$4,'[1]INTERNAL PARAMETERS-1'!$B$5:$J$44,8,FALSE)*VLOOKUP(MHTYPYLD2!BD$4,'[1]INTERNAL PARAMETERS-1'!$B$5:$J$44,3,FALSE)</f>
        <v>0</v>
      </c>
      <c r="BE125" s="50">
        <f>MHTYPYLD1!BE125*VLOOKUP(MHTYPYLD2!BE$4,'[1]INTERNAL PARAMETERS-1'!$B$5:$J$44,5,FALSE)*VLOOKUP(MHTYPYLD2!BE$4,'[1]INTERNAL PARAMETERS-1'!$B$5:$J$44,6,FALSE)*VLOOKUP(MHTYPYLD2!BE$4,'[1]INTERNAL PARAMETERS-1'!$B$5:$J$44,3,FALSE) + MHTYPYLD1!BE125*(1-VLOOKUP(MHTYPYLD2!BE$4,'[1]INTERNAL PARAMETERS-1'!$B$5:$J$44,5,FALSE))*VLOOKUP(MHTYPYLD2!BE$4,'[1]INTERNAL PARAMETERS-1'!$B$5:$J$44,8,FALSE)*VLOOKUP(MHTYPYLD2!BE$4,'[1]INTERNAL PARAMETERS-1'!$B$5:$J$44,3,FALSE)</f>
        <v>0</v>
      </c>
      <c r="BF125" s="50">
        <f>MHTYPYLD1!BF125*VLOOKUP(MHTYPYLD2!BF$4,'[1]INTERNAL PARAMETERS-1'!$B$5:$J$44,5,FALSE)*VLOOKUP(MHTYPYLD2!BF$4,'[1]INTERNAL PARAMETERS-1'!$B$5:$J$44,6,FALSE)*VLOOKUP(MHTYPYLD2!BF$4,'[1]INTERNAL PARAMETERS-1'!$B$5:$J$44,3,FALSE) + MHTYPYLD1!BF125*(1-VLOOKUP(MHTYPYLD2!BF$4,'[1]INTERNAL PARAMETERS-1'!$B$5:$J$44,5,FALSE))*VLOOKUP(MHTYPYLD2!BF$4,'[1]INTERNAL PARAMETERS-1'!$B$5:$J$44,8,FALSE)*VLOOKUP(MHTYPYLD2!BF$4,'[1]INTERNAL PARAMETERS-1'!$B$5:$J$44,3,FALSE)</f>
        <v>0</v>
      </c>
      <c r="BG125" s="50">
        <f>MHTYPYLD1!BG125*VLOOKUP(MHTYPYLD2!BG$4,'[1]INTERNAL PARAMETERS-1'!$B$5:$J$44,5,FALSE)*VLOOKUP(MHTYPYLD2!BG$4,'[1]INTERNAL PARAMETERS-1'!$B$5:$J$44,6,FALSE)*VLOOKUP(MHTYPYLD2!BG$4,'[1]INTERNAL PARAMETERS-1'!$B$5:$J$44,3,FALSE) + MHTYPYLD1!BG125*(1-VLOOKUP(MHTYPYLD2!BG$4,'[1]INTERNAL PARAMETERS-1'!$B$5:$J$44,5,FALSE))*VLOOKUP(MHTYPYLD2!BG$4,'[1]INTERNAL PARAMETERS-1'!$B$5:$J$44,8,FALSE)*VLOOKUP(MHTYPYLD2!BG$4,'[1]INTERNAL PARAMETERS-1'!$B$5:$J$44,3,FALSE)</f>
        <v>0</v>
      </c>
      <c r="BH125" s="50">
        <f>MHTYPYLD1!BH125*VLOOKUP(MHTYPYLD2!BH$4,'[1]INTERNAL PARAMETERS-1'!$B$5:$J$44,5,FALSE)*VLOOKUP(MHTYPYLD2!BH$4,'[1]INTERNAL PARAMETERS-1'!$B$5:$J$44,6,FALSE)*VLOOKUP(MHTYPYLD2!BH$4,'[1]INTERNAL PARAMETERS-1'!$B$5:$J$44,3,FALSE) + MHTYPYLD1!BH125*(1-VLOOKUP(MHTYPYLD2!BH$4,'[1]INTERNAL PARAMETERS-1'!$B$5:$J$44,5,FALSE))*VLOOKUP(MHTYPYLD2!BH$4,'[1]INTERNAL PARAMETERS-1'!$B$5:$J$44,8,FALSE)*VLOOKUP(MHTYPYLD2!BH$4,'[1]INTERNAL PARAMETERS-1'!$B$5:$J$44,3,FALSE)</f>
        <v>0</v>
      </c>
      <c r="BI125" s="50">
        <f>MHTYPYLD1!BI125*VLOOKUP(MHTYPYLD2!BI$4,'[1]INTERNAL PARAMETERS-1'!$B$5:$J$44,5,FALSE)*VLOOKUP(MHTYPYLD2!BI$4,'[1]INTERNAL PARAMETERS-1'!$B$5:$J$44,6,FALSE)*VLOOKUP(MHTYPYLD2!BI$4,'[1]INTERNAL PARAMETERS-1'!$B$5:$J$44,3,FALSE) + MHTYPYLD1!BI125*(1-VLOOKUP(MHTYPYLD2!BI$4,'[1]INTERNAL PARAMETERS-1'!$B$5:$J$44,5,FALSE))*VLOOKUP(MHTYPYLD2!BI$4,'[1]INTERNAL PARAMETERS-1'!$B$5:$J$44,8,FALSE)*VLOOKUP(MHTYPYLD2!BI$4,'[1]INTERNAL PARAMETERS-1'!$B$5:$J$44,3,FALSE)</f>
        <v>0</v>
      </c>
      <c r="BJ125" s="50">
        <f>MHTYPYLD1!BJ125*VLOOKUP(MHTYPYLD2!BJ$4,'[1]INTERNAL PARAMETERS-1'!$B$5:$J$44,5,FALSE)*VLOOKUP(MHTYPYLD2!BJ$4,'[1]INTERNAL PARAMETERS-1'!$B$5:$J$44,6,FALSE)*VLOOKUP(MHTYPYLD2!BJ$4,'[1]INTERNAL PARAMETERS-1'!$B$5:$J$44,3,FALSE) + MHTYPYLD1!BJ125*(1-VLOOKUP(MHTYPYLD2!BJ$4,'[1]INTERNAL PARAMETERS-1'!$B$5:$J$44,5,FALSE))*VLOOKUP(MHTYPYLD2!BJ$4,'[1]INTERNAL PARAMETERS-1'!$B$5:$J$44,8,FALSE)*VLOOKUP(MHTYPYLD2!BJ$4,'[1]INTERNAL PARAMETERS-1'!$B$5:$J$44,3,FALSE)</f>
        <v>0</v>
      </c>
      <c r="BK125" s="50">
        <f>MHTYPYLD1!BK125*VLOOKUP(MHTYPYLD2!BK$4,'[1]INTERNAL PARAMETERS-1'!$B$5:$J$44,5,FALSE)*VLOOKUP(MHTYPYLD2!BK$4,'[1]INTERNAL PARAMETERS-1'!$B$5:$J$44,6,FALSE)*VLOOKUP(MHTYPYLD2!BK$4,'[1]INTERNAL PARAMETERS-1'!$B$5:$J$44,3,FALSE) + MHTYPYLD1!BK125*(1-VLOOKUP(MHTYPYLD2!BK$4,'[1]INTERNAL PARAMETERS-1'!$B$5:$J$44,5,FALSE))*VLOOKUP(MHTYPYLD2!BK$4,'[1]INTERNAL PARAMETERS-1'!$B$5:$J$44,8,FALSE)*VLOOKUP(MHTYPYLD2!BK$4,'[1]INTERNAL PARAMETERS-1'!$B$5:$J$44,3,FALSE)</f>
        <v>0</v>
      </c>
      <c r="BL125" s="50">
        <f>MHTYPYLD1!BL125*VLOOKUP(MHTYPYLD2!BL$4,'[1]INTERNAL PARAMETERS-1'!$B$5:$J$44,5,FALSE)*VLOOKUP(MHTYPYLD2!BL$4,'[1]INTERNAL PARAMETERS-1'!$B$5:$J$44,6,FALSE)*VLOOKUP(MHTYPYLD2!BL$4,'[1]INTERNAL PARAMETERS-1'!$B$5:$J$44,3,FALSE) + MHTYPYLD1!BL125*(1-VLOOKUP(MHTYPYLD2!BL$4,'[1]INTERNAL PARAMETERS-1'!$B$5:$J$44,5,FALSE))*VLOOKUP(MHTYPYLD2!BL$4,'[1]INTERNAL PARAMETERS-1'!$B$5:$J$44,8,FALSE)*VLOOKUP(MHTYPYLD2!BL$4,'[1]INTERNAL PARAMETERS-1'!$B$5:$J$44,3,FALSE)</f>
        <v>0</v>
      </c>
      <c r="BM125" s="50">
        <f>MHTYPYLD1!BM125*VLOOKUP(MHTYPYLD2!BM$4,'[1]INTERNAL PARAMETERS-1'!$B$5:$J$44,5,FALSE)*VLOOKUP(MHTYPYLD2!BM$4,'[1]INTERNAL PARAMETERS-1'!$B$5:$J$44,6,FALSE)*VLOOKUP(MHTYPYLD2!BM$4,'[1]INTERNAL PARAMETERS-1'!$B$5:$J$44,3,FALSE) + MHTYPYLD1!BM125*(1-VLOOKUP(MHTYPYLD2!BM$4,'[1]INTERNAL PARAMETERS-1'!$B$5:$J$44,5,FALSE))*VLOOKUP(MHTYPYLD2!BM$4,'[1]INTERNAL PARAMETERS-1'!$B$5:$J$44,8,FALSE)*VLOOKUP(MHTYPYLD2!BM$4,'[1]INTERNAL PARAMETERS-1'!$B$5:$J$44,3,FALSE)</f>
        <v>0</v>
      </c>
      <c r="BN125" s="50">
        <f>MHTYPYLD1!BN125*VLOOKUP(MHTYPYLD2!BN$4,'[1]INTERNAL PARAMETERS-1'!$B$5:$J$44,5,FALSE)*VLOOKUP(MHTYPYLD2!BN$4,'[1]INTERNAL PARAMETERS-1'!$B$5:$J$44,6,FALSE)*VLOOKUP(MHTYPYLD2!BN$4,'[1]INTERNAL PARAMETERS-1'!$B$5:$J$44,3,FALSE) + MHTYPYLD1!BN125*(1-VLOOKUP(MHTYPYLD2!BN$4,'[1]INTERNAL PARAMETERS-1'!$B$5:$J$44,5,FALSE))*VLOOKUP(MHTYPYLD2!BN$4,'[1]INTERNAL PARAMETERS-1'!$B$5:$J$44,8,FALSE)*VLOOKUP(MHTYPYLD2!BN$4,'[1]INTERNAL PARAMETERS-1'!$B$5:$J$44,3,FALSE)</f>
        <v>0</v>
      </c>
      <c r="BO125" s="50">
        <f>MHTYPYLD1!BO125*VLOOKUP(MHTYPYLD2!BO$4,'[1]INTERNAL PARAMETERS-1'!$B$5:$J$44,5,FALSE)*VLOOKUP(MHTYPYLD2!BO$4,'[1]INTERNAL PARAMETERS-1'!$B$5:$J$44,6,FALSE)*VLOOKUP(MHTYPYLD2!BO$4,'[1]INTERNAL PARAMETERS-1'!$B$5:$J$44,3,FALSE) + MHTYPYLD1!BO125*(1-VLOOKUP(MHTYPYLD2!BO$4,'[1]INTERNAL PARAMETERS-1'!$B$5:$J$44,5,FALSE))*VLOOKUP(MHTYPYLD2!BO$4,'[1]INTERNAL PARAMETERS-1'!$B$5:$J$44,8,FALSE)*VLOOKUP(MHTYPYLD2!BO$4,'[1]INTERNAL PARAMETERS-1'!$B$5:$J$44,3,FALSE)</f>
        <v>0</v>
      </c>
      <c r="BP125" s="50">
        <f>MHTYPYLD1!BP125*VLOOKUP(MHTYPYLD2!BP$4,'[1]INTERNAL PARAMETERS-1'!$B$5:$J$44,5,FALSE)*VLOOKUP(MHTYPYLD2!BP$4,'[1]INTERNAL PARAMETERS-1'!$B$5:$J$44,6,FALSE)*VLOOKUP(MHTYPYLD2!BP$4,'[1]INTERNAL PARAMETERS-1'!$B$5:$J$44,3,FALSE) + MHTYPYLD1!BP125*(1-VLOOKUP(MHTYPYLD2!BP$4,'[1]INTERNAL PARAMETERS-1'!$B$5:$J$44,5,FALSE))*VLOOKUP(MHTYPYLD2!BP$4,'[1]INTERNAL PARAMETERS-1'!$B$5:$J$44,8,FALSE)*VLOOKUP(MHTYPYLD2!BP$4,'[1]INTERNAL PARAMETERS-1'!$B$5:$J$44,3,FALSE)</f>
        <v>0</v>
      </c>
      <c r="BQ125" s="50">
        <f>MHTYPYLD1!BQ125*VLOOKUP(MHTYPYLD2!BQ$4,'[1]INTERNAL PARAMETERS-1'!$B$5:$J$44,5,FALSE)*VLOOKUP(MHTYPYLD2!BQ$4,'[1]INTERNAL PARAMETERS-1'!$B$5:$J$44,6,FALSE)*VLOOKUP(MHTYPYLD2!BQ$4,'[1]INTERNAL PARAMETERS-1'!$B$5:$J$44,3,FALSE) + MHTYPYLD1!BQ125*(1-VLOOKUP(MHTYPYLD2!BQ$4,'[1]INTERNAL PARAMETERS-1'!$B$5:$J$44,5,FALSE))*VLOOKUP(MHTYPYLD2!BQ$4,'[1]INTERNAL PARAMETERS-1'!$B$5:$J$44,8,FALSE)*VLOOKUP(MHTYPYLD2!BQ$4,'[1]INTERNAL PARAMETERS-1'!$B$5:$J$44,3,FALSE)</f>
        <v>0</v>
      </c>
      <c r="BR125" s="50">
        <f>MHTYPYLD1!BR125*VLOOKUP(MHTYPYLD2!BR$4,'[1]INTERNAL PARAMETERS-1'!$B$5:$J$44,5,FALSE)*VLOOKUP(MHTYPYLD2!BR$4,'[1]INTERNAL PARAMETERS-1'!$B$5:$J$44,6,FALSE)*VLOOKUP(MHTYPYLD2!BR$4,'[1]INTERNAL PARAMETERS-1'!$B$5:$J$44,3,FALSE) + MHTYPYLD1!BR125*(1-VLOOKUP(MHTYPYLD2!BR$4,'[1]INTERNAL PARAMETERS-1'!$B$5:$J$44,5,FALSE))*VLOOKUP(MHTYPYLD2!BR$4,'[1]INTERNAL PARAMETERS-1'!$B$5:$J$44,8,FALSE)*VLOOKUP(MHTYPYLD2!BR$4,'[1]INTERNAL PARAMETERS-1'!$B$5:$J$44,3,FALSE)</f>
        <v>0</v>
      </c>
      <c r="BS125" s="50">
        <f>MHTYPYLD1!BS125*VLOOKUP(MHTYPYLD2!BS$4,'[1]INTERNAL PARAMETERS-1'!$B$5:$J$44,5,FALSE)*VLOOKUP(MHTYPYLD2!BS$4,'[1]INTERNAL PARAMETERS-1'!$B$5:$J$44,6,FALSE)*VLOOKUP(MHTYPYLD2!BS$4,'[1]INTERNAL PARAMETERS-1'!$B$5:$J$44,3,FALSE) + MHTYPYLD1!BS125*(1-VLOOKUP(MHTYPYLD2!BS$4,'[1]INTERNAL PARAMETERS-1'!$B$5:$J$44,5,FALSE))*VLOOKUP(MHTYPYLD2!BS$4,'[1]INTERNAL PARAMETERS-1'!$B$5:$J$44,8,FALSE)*VLOOKUP(MHTYPYLD2!BS$4,'[1]INTERNAL PARAMETERS-1'!$B$5:$J$44,3,FALSE)</f>
        <v>0</v>
      </c>
      <c r="BT125" s="50">
        <f>MHTYPYLD1!BT125*VLOOKUP(MHTYPYLD2!BT$4,'[1]INTERNAL PARAMETERS-1'!$B$5:$J$44,5,FALSE)*VLOOKUP(MHTYPYLD2!BT$4,'[1]INTERNAL PARAMETERS-1'!$B$5:$J$44,6,FALSE)*VLOOKUP(MHTYPYLD2!BT$4,'[1]INTERNAL PARAMETERS-1'!$B$5:$J$44,3,FALSE) + MHTYPYLD1!BT125*(1-VLOOKUP(MHTYPYLD2!BT$4,'[1]INTERNAL PARAMETERS-1'!$B$5:$J$44,5,FALSE))*VLOOKUP(MHTYPYLD2!BT$4,'[1]INTERNAL PARAMETERS-1'!$B$5:$J$44,8,FALSE)*VLOOKUP(MHTYPYLD2!BT$4,'[1]INTERNAL PARAMETERS-1'!$B$5:$J$44,3,FALSE)</f>
        <v>0</v>
      </c>
      <c r="BU125" s="50">
        <f>MHTYPYLD1!BU125*VLOOKUP(MHTYPYLD2!BU$4,'[1]INTERNAL PARAMETERS-1'!$B$5:$J$44,5,FALSE)*VLOOKUP(MHTYPYLD2!BU$4,'[1]INTERNAL PARAMETERS-1'!$B$5:$J$44,6,FALSE)*VLOOKUP(MHTYPYLD2!BU$4,'[1]INTERNAL PARAMETERS-1'!$B$5:$J$44,3,FALSE) + MHTYPYLD1!BU125*(1-VLOOKUP(MHTYPYLD2!BU$4,'[1]INTERNAL PARAMETERS-1'!$B$5:$J$44,5,FALSE))*VLOOKUP(MHTYPYLD2!BU$4,'[1]INTERNAL PARAMETERS-1'!$B$5:$J$44,8,FALSE)*VLOOKUP(MHTYPYLD2!BU$4,'[1]INTERNAL PARAMETERS-1'!$B$5:$J$44,3,FALSE)</f>
        <v>0</v>
      </c>
      <c r="BV125" s="50">
        <f>MHTYPYLD1!BV125*VLOOKUP(MHTYPYLD2!BV$4,'[1]INTERNAL PARAMETERS-1'!$B$5:$J$44,5,FALSE)*VLOOKUP(MHTYPYLD2!BV$4,'[1]INTERNAL PARAMETERS-1'!$B$5:$J$44,6,FALSE)*VLOOKUP(MHTYPYLD2!BV$4,'[1]INTERNAL PARAMETERS-1'!$B$5:$J$44,3,FALSE) + MHTYPYLD1!BV125*(1-VLOOKUP(MHTYPYLD2!BV$4,'[1]INTERNAL PARAMETERS-1'!$B$5:$J$44,5,FALSE))*VLOOKUP(MHTYPYLD2!BV$4,'[1]INTERNAL PARAMETERS-1'!$B$5:$J$44,8,FALSE)*VLOOKUP(MHTYPYLD2!BV$4,'[1]INTERNAL PARAMETERS-1'!$B$5:$J$44,3,FALSE)</f>
        <v>0</v>
      </c>
      <c r="BW125" s="50">
        <f>MHTYPYLD1!BW125*VLOOKUP(MHTYPYLD2!BW$4,'[1]INTERNAL PARAMETERS-1'!$B$5:$J$44,5,FALSE)*VLOOKUP(MHTYPYLD2!BW$4,'[1]INTERNAL PARAMETERS-1'!$B$5:$J$44,6,FALSE)*VLOOKUP(MHTYPYLD2!BW$4,'[1]INTERNAL PARAMETERS-1'!$B$5:$J$44,3,FALSE) + MHTYPYLD1!BW125*(1-VLOOKUP(MHTYPYLD2!BW$4,'[1]INTERNAL PARAMETERS-1'!$B$5:$J$44,5,FALSE))*VLOOKUP(MHTYPYLD2!BW$4,'[1]INTERNAL PARAMETERS-1'!$B$5:$J$44,8,FALSE)*VLOOKUP(MHTYPYLD2!BW$4,'[1]INTERNAL PARAMETERS-1'!$B$5:$J$44,3,FALSE)</f>
        <v>0</v>
      </c>
      <c r="BX125" s="50">
        <f>MHTYPYLD1!BX125*VLOOKUP(MHTYPYLD2!BX$4,'[1]INTERNAL PARAMETERS-1'!$B$5:$J$44,5,FALSE)*VLOOKUP(MHTYPYLD2!BX$4,'[1]INTERNAL PARAMETERS-1'!$B$5:$J$44,6,FALSE)*VLOOKUP(MHTYPYLD2!BX$4,'[1]INTERNAL PARAMETERS-1'!$B$5:$J$44,3,FALSE) + MHTYPYLD1!BX125*(1-VLOOKUP(MHTYPYLD2!BX$4,'[1]INTERNAL PARAMETERS-1'!$B$5:$J$44,5,FALSE))*VLOOKUP(MHTYPYLD2!BX$4,'[1]INTERNAL PARAMETERS-1'!$B$5:$J$44,8,FALSE)*VLOOKUP(MHTYPYLD2!BX$4,'[1]INTERNAL PARAMETERS-1'!$B$5:$J$44,3,FALSE)</f>
        <v>0</v>
      </c>
      <c r="BY125" s="50">
        <f>MHTYPYLD1!BY125*VLOOKUP(MHTYPYLD2!BY$4,'[1]INTERNAL PARAMETERS-1'!$B$5:$J$44,5,FALSE)*VLOOKUP(MHTYPYLD2!BY$4,'[1]INTERNAL PARAMETERS-1'!$B$5:$J$44,6,FALSE)*VLOOKUP(MHTYPYLD2!BY$4,'[1]INTERNAL PARAMETERS-1'!$B$5:$J$44,3,FALSE) + MHTYPYLD1!BY125*(1-VLOOKUP(MHTYPYLD2!BY$4,'[1]INTERNAL PARAMETERS-1'!$B$5:$J$44,5,FALSE))*VLOOKUP(MHTYPYLD2!BY$4,'[1]INTERNAL PARAMETERS-1'!$B$5:$J$44,8,FALSE)*VLOOKUP(MHTYPYLD2!BY$4,'[1]INTERNAL PARAMETERS-1'!$B$5:$J$44,3,FALSE)</f>
        <v>0</v>
      </c>
      <c r="BZ125" s="50">
        <f>MHTYPYLD1!BZ125*VLOOKUP(MHTYPYLD2!BZ$4,'[1]INTERNAL PARAMETERS-1'!$B$5:$J$44,5,FALSE)*VLOOKUP(MHTYPYLD2!BZ$4,'[1]INTERNAL PARAMETERS-1'!$B$5:$J$44,6,FALSE)*VLOOKUP(MHTYPYLD2!BZ$4,'[1]INTERNAL PARAMETERS-1'!$B$5:$J$44,3,FALSE) + MHTYPYLD1!BZ125*(1-VLOOKUP(MHTYPYLD2!BZ$4,'[1]INTERNAL PARAMETERS-1'!$B$5:$J$44,5,FALSE))*VLOOKUP(MHTYPYLD2!BZ$4,'[1]INTERNAL PARAMETERS-1'!$B$5:$J$44,8,FALSE)*VLOOKUP(MHTYPYLD2!BZ$4,'[1]INTERNAL PARAMETERS-1'!$B$5:$J$44,3,FALSE)</f>
        <v>0</v>
      </c>
      <c r="CA125" s="50">
        <f>MHTYPYLD1!CA125*VLOOKUP(MHTYPYLD2!CA$4,'[1]INTERNAL PARAMETERS-1'!$B$5:$J$44,5,FALSE)*VLOOKUP(MHTYPYLD2!CA$4,'[1]INTERNAL PARAMETERS-1'!$B$5:$J$44,6,FALSE)*VLOOKUP(MHTYPYLD2!CA$4,'[1]INTERNAL PARAMETERS-1'!$B$5:$J$44,3,FALSE) + MHTYPYLD1!CA125*(1-VLOOKUP(MHTYPYLD2!CA$4,'[1]INTERNAL PARAMETERS-1'!$B$5:$J$44,5,FALSE))*VLOOKUP(MHTYPYLD2!CA$4,'[1]INTERNAL PARAMETERS-1'!$B$5:$J$44,8,FALSE)*VLOOKUP(MHTYPYLD2!CA$4,'[1]INTERNAL PARAMETERS-1'!$B$5:$J$44,3,FALSE)</f>
        <v>0</v>
      </c>
      <c r="CB125" s="50">
        <f>MHTYPYLD1!CB125*VLOOKUP(MHTYPYLD2!CB$4,'[1]INTERNAL PARAMETERS-1'!$B$5:$J$44,5,FALSE)*VLOOKUP(MHTYPYLD2!CB$4,'[1]INTERNAL PARAMETERS-1'!$B$5:$J$44,6,FALSE)*VLOOKUP(MHTYPYLD2!CB$4,'[1]INTERNAL PARAMETERS-1'!$B$5:$J$44,3,FALSE) + MHTYPYLD1!CB125*(1-VLOOKUP(MHTYPYLD2!CB$4,'[1]INTERNAL PARAMETERS-1'!$B$5:$J$44,5,FALSE))*VLOOKUP(MHTYPYLD2!CB$4,'[1]INTERNAL PARAMETERS-1'!$B$5:$J$44,8,FALSE)*VLOOKUP(MHTYPYLD2!CB$4,'[1]INTERNAL PARAMETERS-1'!$B$5:$J$44,3,FALSE)</f>
        <v>0</v>
      </c>
      <c r="CC125" s="50">
        <f>MHTYPYLD1!CC125*VLOOKUP(MHTYPYLD2!CC$4,'[1]INTERNAL PARAMETERS-1'!$B$5:$J$44,5,FALSE)*VLOOKUP(MHTYPYLD2!CC$4,'[1]INTERNAL PARAMETERS-1'!$B$5:$J$44,6,FALSE)*VLOOKUP(MHTYPYLD2!CC$4,'[1]INTERNAL PARAMETERS-1'!$B$5:$J$44,3,FALSE) + MHTYPYLD1!CC125*(1-VLOOKUP(MHTYPYLD2!CC$4,'[1]INTERNAL PARAMETERS-1'!$B$5:$J$44,5,FALSE))*VLOOKUP(MHTYPYLD2!CC$4,'[1]INTERNAL PARAMETERS-1'!$B$5:$J$44,8,FALSE)*VLOOKUP(MHTYPYLD2!CC$4,'[1]INTERNAL PARAMETERS-1'!$B$5:$J$44,3,FALSE)</f>
        <v>0</v>
      </c>
      <c r="CD125" s="50">
        <f>MHTYPYLD1!CD125*VLOOKUP(MHTYPYLD2!CD$4,'[1]INTERNAL PARAMETERS-1'!$B$5:$J$44,5,FALSE)*VLOOKUP(MHTYPYLD2!CD$4,'[1]INTERNAL PARAMETERS-1'!$B$5:$J$44,6,FALSE)*VLOOKUP(MHTYPYLD2!CD$4,'[1]INTERNAL PARAMETERS-1'!$B$5:$J$44,3,FALSE) + MHTYPYLD1!CD125*(1-VLOOKUP(MHTYPYLD2!CD$4,'[1]INTERNAL PARAMETERS-1'!$B$5:$J$44,5,FALSE))*VLOOKUP(MHTYPYLD2!CD$4,'[1]INTERNAL PARAMETERS-1'!$B$5:$J$44,8,FALSE)*VLOOKUP(MHTYPYLD2!CD$4,'[1]INTERNAL PARAMETERS-1'!$B$5:$J$44,3,FALSE)</f>
        <v>0</v>
      </c>
      <c r="CE125" s="50">
        <f>MHTYPYLD1!CE125*VLOOKUP(MHTYPYLD2!CE$4,'[1]INTERNAL PARAMETERS-1'!$B$5:$J$44,5,FALSE)*VLOOKUP(MHTYPYLD2!CE$4,'[1]INTERNAL PARAMETERS-1'!$B$5:$J$44,6,FALSE)*VLOOKUP(MHTYPYLD2!CE$4,'[1]INTERNAL PARAMETERS-1'!$B$5:$J$44,3,FALSE) + MHTYPYLD1!CE125*(1-VLOOKUP(MHTYPYLD2!CE$4,'[1]INTERNAL PARAMETERS-1'!$B$5:$J$44,5,FALSE))*VLOOKUP(MHTYPYLD2!CE$4,'[1]INTERNAL PARAMETERS-1'!$B$5:$J$44,8,FALSE)*VLOOKUP(MHTYPYLD2!CE$4,'[1]INTERNAL PARAMETERS-1'!$B$5:$J$44,3,FALSE)</f>
        <v>0</v>
      </c>
      <c r="CF125" s="50">
        <f>MHTYPYLD1!CF125*VLOOKUP(MHTYPYLD2!CF$4,'[1]INTERNAL PARAMETERS-1'!$B$5:$J$44,5,FALSE)*VLOOKUP(MHTYPYLD2!CF$4,'[1]INTERNAL PARAMETERS-1'!$B$5:$J$44,6,FALSE)*VLOOKUP(MHTYPYLD2!CF$4,'[1]INTERNAL PARAMETERS-1'!$B$5:$J$44,3,FALSE) + MHTYPYLD1!CF125*(1-VLOOKUP(MHTYPYLD2!CF$4,'[1]INTERNAL PARAMETERS-1'!$B$5:$J$44,5,FALSE))*VLOOKUP(MHTYPYLD2!CF$4,'[1]INTERNAL PARAMETERS-1'!$B$5:$J$44,8,FALSE)*VLOOKUP(MHTYPYLD2!CF$4,'[1]INTERNAL PARAMETERS-1'!$B$5:$J$44,3,FALSE)</f>
        <v>0</v>
      </c>
      <c r="CG125" s="50">
        <f>MHTYPYLD1!CG125*VLOOKUP(MHTYPYLD2!CG$4,'[1]INTERNAL PARAMETERS-1'!$B$5:$J$44,5,FALSE)*VLOOKUP(MHTYPYLD2!CG$4,'[1]INTERNAL PARAMETERS-1'!$B$5:$J$44,6,FALSE)*VLOOKUP(MHTYPYLD2!CG$4,'[1]INTERNAL PARAMETERS-1'!$B$5:$J$44,3,FALSE) + MHTYPYLD1!CG125*(1-VLOOKUP(MHTYPYLD2!CG$4,'[1]INTERNAL PARAMETERS-1'!$B$5:$J$44,5,FALSE))*VLOOKUP(MHTYPYLD2!CG$4,'[1]INTERNAL PARAMETERS-1'!$B$5:$J$44,8,FALSE)*VLOOKUP(MHTYPYLD2!CG$4,'[1]INTERNAL PARAMETERS-1'!$B$5:$J$44,3,FALSE)</f>
        <v>0</v>
      </c>
      <c r="CH125" s="49">
        <f>MHTYPYLD1!CH125*VLOOKUP(MHTYPYLD2!CH$4,'[1]INTERNAL PARAMETERS-1'!$B$5:$J$44,5,FALSE)*VLOOKUP(MHTYPYLD2!CH$4,'[1]INTERNAL PARAMETERS-1'!$B$5:$J$44,6,FALSE)*VLOOKUP(MHTYPYLD2!CH$4,'[1]INTERNAL PARAMETERS-1'!$B$5:$J$44,3,FALSE) + MHTYPYLD1!CH125*(1-VLOOKUP(MHTYPYLD2!CH$4,'[1]INTERNAL PARAMETERS-1'!$B$5:$J$44,5,FALSE))*VLOOKUP(MHTYPYLD2!CH$4,'[1]INTERNAL PARAMETERS-1'!$B$5:$J$44,8,FALSE)*VLOOKUP(MHTYPYLD2!CH$4,'[1]INTERNAL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>
      <c r="B126" s="64" t="s">
        <v>9</v>
      </c>
      <c r="C126" s="63" t="s">
        <v>72</v>
      </c>
      <c r="D126" s="63" t="s">
        <v>58</v>
      </c>
      <c r="E126" s="139">
        <f>MHTYP!S126</f>
        <v>0</v>
      </c>
      <c r="F126" s="65">
        <f>'[1]INTERNAL PARAMETERS-1'!M18</f>
        <v>21.115000000000002</v>
      </c>
      <c r="G126" s="51">
        <f>MHTYPYLD1!G126*VLOOKUP(MHTYPYLD2!G$4,'[1]INTERNAL PARAMETERS-1'!$B$5:$J$44,5,FALSE)*VLOOKUP(MHTYPYLD2!G$4,'[1]INTERNAL PARAMETERS-1'!$B$5:$J$44,7,FALSE)*MHTYPYLD2!$F126 + MHTYPYLD1!G126*(1-VLOOKUP(MHTYPYLD2!G$4,'[1]INTERNAL PARAMETERS-1'!$B$5:$J$44,5,FALSE))*VLOOKUP(MHTYPYLD2!G$4,'[1]INTERNAL PARAMETERS-1'!$B$5:$J$44,9,FALSE)*MHTYPYLD2!$F126</f>
        <v>0</v>
      </c>
      <c r="H126" s="50">
        <f>MHTYPYLD1!H126*VLOOKUP(MHTYPYLD2!H$4,'[1]INTERNAL PARAMETERS-1'!$B$5:$J$44,5,FALSE)*VLOOKUP(MHTYPYLD2!H$4,'[1]INTERNAL PARAMETERS-1'!$B$5:$J$44,7,FALSE)*MHTYPYLD2!$F126 + MHTYPYLD1!H126*(1-VLOOKUP(MHTYPYLD2!H$4,'[1]INTERNAL PARAMETERS-1'!$B$5:$J$44,5,FALSE))*VLOOKUP(MHTYPYLD2!H$4,'[1]INTERNAL PARAMETERS-1'!$B$5:$J$44,9,FALSE)*MHTYPYLD2!$F126</f>
        <v>0</v>
      </c>
      <c r="I126" s="50">
        <f>MHTYPYLD1!I126*VLOOKUP(MHTYPYLD2!I$4,'[1]INTERNAL PARAMETERS-1'!$B$5:$J$44,5,FALSE)*VLOOKUP(MHTYPYLD2!I$4,'[1]INTERNAL PARAMETERS-1'!$B$5:$J$44,7,FALSE)*MHTYPYLD2!$F126 + MHTYPYLD1!I126*(1-VLOOKUP(MHTYPYLD2!I$4,'[1]INTERNAL PARAMETERS-1'!$B$5:$J$44,5,FALSE))*VLOOKUP(MHTYPYLD2!I$4,'[1]INTERNAL PARAMETERS-1'!$B$5:$J$44,9,FALSE)*MHTYPYLD2!$F126</f>
        <v>0</v>
      </c>
      <c r="J126" s="50">
        <f>MHTYPYLD1!J126*VLOOKUP(MHTYPYLD2!J$4,'[1]INTERNAL PARAMETERS-1'!$B$5:$J$44,5,FALSE)*VLOOKUP(MHTYPYLD2!J$4,'[1]INTERNAL PARAMETERS-1'!$B$5:$J$44,7,FALSE)*MHTYPYLD2!$F126 + MHTYPYLD1!J126*(1-VLOOKUP(MHTYPYLD2!J$4,'[1]INTERNAL PARAMETERS-1'!$B$5:$J$44,5,FALSE))*VLOOKUP(MHTYPYLD2!J$4,'[1]INTERNAL PARAMETERS-1'!$B$5:$J$44,9,FALSE)*MHTYPYLD2!$F126</f>
        <v>0</v>
      </c>
      <c r="K126" s="50">
        <f>MHTYPYLD1!K126*VLOOKUP(MHTYPYLD2!K$4,'[1]INTERNAL PARAMETERS-1'!$B$5:$J$44,5,FALSE)*VLOOKUP(MHTYPYLD2!K$4,'[1]INTERNAL PARAMETERS-1'!$B$5:$J$44,7,FALSE)*MHTYPYLD2!$F126 + MHTYPYLD1!K126*(1-VLOOKUP(MHTYPYLD2!K$4,'[1]INTERNAL PARAMETERS-1'!$B$5:$J$44,5,FALSE))*VLOOKUP(MHTYPYLD2!K$4,'[1]INTERNAL PARAMETERS-1'!$B$5:$J$44,9,FALSE)*MHTYPYLD2!$F126</f>
        <v>0</v>
      </c>
      <c r="L126" s="50">
        <f>MHTYPYLD1!L126*VLOOKUP(MHTYPYLD2!L$4,'[1]INTERNAL PARAMETERS-1'!$B$5:$J$44,5,FALSE)*VLOOKUP(MHTYPYLD2!L$4,'[1]INTERNAL PARAMETERS-1'!$B$5:$J$44,7,FALSE)*MHTYPYLD2!$F126 + MHTYPYLD1!L126*(1-VLOOKUP(MHTYPYLD2!L$4,'[1]INTERNAL PARAMETERS-1'!$B$5:$J$44,5,FALSE))*VLOOKUP(MHTYPYLD2!L$4,'[1]INTERNAL PARAMETERS-1'!$B$5:$J$44,9,FALSE)*MHTYPYLD2!$F126</f>
        <v>0</v>
      </c>
      <c r="M126" s="50">
        <f>MHTYPYLD1!M126*VLOOKUP(MHTYPYLD2!M$4,'[1]INTERNAL PARAMETERS-1'!$B$5:$J$44,5,FALSE)*VLOOKUP(MHTYPYLD2!M$4,'[1]INTERNAL PARAMETERS-1'!$B$5:$J$44,7,FALSE)*MHTYPYLD2!$F126 + MHTYPYLD1!M126*(1-VLOOKUP(MHTYPYLD2!M$4,'[1]INTERNAL PARAMETERS-1'!$B$5:$J$44,5,FALSE))*VLOOKUP(MHTYPYLD2!M$4,'[1]INTERNAL PARAMETERS-1'!$B$5:$J$44,9,FALSE)*MHTYPYLD2!$F126</f>
        <v>0</v>
      </c>
      <c r="N126" s="50">
        <f>MHTYPYLD1!N126*VLOOKUP(MHTYPYLD2!N$4,'[1]INTERNAL PARAMETERS-1'!$B$5:$J$44,5,FALSE)*VLOOKUP(MHTYPYLD2!N$4,'[1]INTERNAL PARAMETERS-1'!$B$5:$J$44,7,FALSE)*MHTYPYLD2!$F126 + MHTYPYLD1!N126*(1-VLOOKUP(MHTYPYLD2!N$4,'[1]INTERNAL PARAMETERS-1'!$B$5:$J$44,5,FALSE))*VLOOKUP(MHTYPYLD2!N$4,'[1]INTERNAL PARAMETERS-1'!$B$5:$J$44,9,FALSE)*MHTYPYLD2!$F126</f>
        <v>0</v>
      </c>
      <c r="O126" s="50">
        <f>MHTYPYLD1!O126*VLOOKUP(MHTYPYLD2!O$4,'[1]INTERNAL PARAMETERS-1'!$B$5:$J$44,5,FALSE)*VLOOKUP(MHTYPYLD2!O$4,'[1]INTERNAL PARAMETERS-1'!$B$5:$J$44,7,FALSE)*MHTYPYLD2!$F126 + MHTYPYLD1!O126*(1-VLOOKUP(MHTYPYLD2!O$4,'[1]INTERNAL PARAMETERS-1'!$B$5:$J$44,5,FALSE))*VLOOKUP(MHTYPYLD2!O$4,'[1]INTERNAL PARAMETERS-1'!$B$5:$J$44,9,FALSE)*MHTYPYLD2!$F126</f>
        <v>0</v>
      </c>
      <c r="P126" s="50">
        <f>MHTYPYLD1!P126*VLOOKUP(MHTYPYLD2!P$4,'[1]INTERNAL PARAMETERS-1'!$B$5:$J$44,5,FALSE)*VLOOKUP(MHTYPYLD2!P$4,'[1]INTERNAL PARAMETERS-1'!$B$5:$J$44,7,FALSE)*MHTYPYLD2!$F126 + MHTYPYLD1!P126*(1-VLOOKUP(MHTYPYLD2!P$4,'[1]INTERNAL PARAMETERS-1'!$B$5:$J$44,5,FALSE))*VLOOKUP(MHTYPYLD2!P$4,'[1]INTERNAL PARAMETERS-1'!$B$5:$J$44,9,FALSE)*MHTYPYLD2!$F126</f>
        <v>0</v>
      </c>
      <c r="Q126" s="50">
        <f>MHTYPYLD1!Q126*VLOOKUP(MHTYPYLD2!Q$4,'[1]INTERNAL PARAMETERS-1'!$B$5:$J$44,5,FALSE)*VLOOKUP(MHTYPYLD2!Q$4,'[1]INTERNAL PARAMETERS-1'!$B$5:$J$44,7,FALSE)*MHTYPYLD2!$F126 + MHTYPYLD1!Q126*(1-VLOOKUP(MHTYPYLD2!Q$4,'[1]INTERNAL PARAMETERS-1'!$B$5:$J$44,5,FALSE))*VLOOKUP(MHTYPYLD2!Q$4,'[1]INTERNAL PARAMETERS-1'!$B$5:$J$44,9,FALSE)*MHTYPYLD2!$F126</f>
        <v>0</v>
      </c>
      <c r="R126" s="50">
        <f>MHTYPYLD1!R126*VLOOKUP(MHTYPYLD2!R$4,'[1]INTERNAL PARAMETERS-1'!$B$5:$J$44,5,FALSE)*VLOOKUP(MHTYPYLD2!R$4,'[1]INTERNAL PARAMETERS-1'!$B$5:$J$44,7,FALSE)*MHTYPYLD2!$F126 + MHTYPYLD1!R126*(1-VLOOKUP(MHTYPYLD2!R$4,'[1]INTERNAL PARAMETERS-1'!$B$5:$J$44,5,FALSE))*VLOOKUP(MHTYPYLD2!R$4,'[1]INTERNAL PARAMETERS-1'!$B$5:$J$44,9,FALSE)*MHTYPYLD2!$F126</f>
        <v>0</v>
      </c>
      <c r="S126" s="50">
        <f>MHTYPYLD1!S126*VLOOKUP(MHTYPYLD2!S$4,'[1]INTERNAL PARAMETERS-1'!$B$5:$J$44,5,FALSE)*VLOOKUP(MHTYPYLD2!S$4,'[1]INTERNAL PARAMETERS-1'!$B$5:$J$44,7,FALSE)*MHTYPYLD2!$F126 + MHTYPYLD1!S126*(1-VLOOKUP(MHTYPYLD2!S$4,'[1]INTERNAL PARAMETERS-1'!$B$5:$J$44,5,FALSE))*VLOOKUP(MHTYPYLD2!S$4,'[1]INTERNAL PARAMETERS-1'!$B$5:$J$44,9,FALSE)*MHTYPYLD2!$F126</f>
        <v>0</v>
      </c>
      <c r="T126" s="50">
        <f>MHTYPYLD1!T126*VLOOKUP(MHTYPYLD2!T$4,'[1]INTERNAL PARAMETERS-1'!$B$5:$J$44,5,FALSE)*VLOOKUP(MHTYPYLD2!T$4,'[1]INTERNAL PARAMETERS-1'!$B$5:$J$44,7,FALSE)*MHTYPYLD2!$F126 + MHTYPYLD1!T126*(1-VLOOKUP(MHTYPYLD2!T$4,'[1]INTERNAL PARAMETERS-1'!$B$5:$J$44,5,FALSE))*VLOOKUP(MHTYPYLD2!T$4,'[1]INTERNAL PARAMETERS-1'!$B$5:$J$44,9,FALSE)*MHTYPYLD2!$F126</f>
        <v>0</v>
      </c>
      <c r="U126" s="50">
        <f>MHTYPYLD1!U126*VLOOKUP(MHTYPYLD2!U$4,'[1]INTERNAL PARAMETERS-1'!$B$5:$J$44,5,FALSE)*VLOOKUP(MHTYPYLD2!U$4,'[1]INTERNAL PARAMETERS-1'!$B$5:$J$44,7,FALSE)*MHTYPYLD2!$F126 + MHTYPYLD1!U126*(1-VLOOKUP(MHTYPYLD2!U$4,'[1]INTERNAL PARAMETERS-1'!$B$5:$J$44,5,FALSE))*VLOOKUP(MHTYPYLD2!U$4,'[1]INTERNAL PARAMETERS-1'!$B$5:$J$44,9,FALSE)*MHTYPYLD2!$F126</f>
        <v>0</v>
      </c>
      <c r="V126" s="50">
        <f>MHTYPYLD1!V126*VLOOKUP(MHTYPYLD2!V$4,'[1]INTERNAL PARAMETERS-1'!$B$5:$J$44,5,FALSE)*VLOOKUP(MHTYPYLD2!V$4,'[1]INTERNAL PARAMETERS-1'!$B$5:$J$44,7,FALSE)*MHTYPYLD2!$F126 + MHTYPYLD1!V126*(1-VLOOKUP(MHTYPYLD2!V$4,'[1]INTERNAL PARAMETERS-1'!$B$5:$J$44,5,FALSE))*VLOOKUP(MHTYPYLD2!V$4,'[1]INTERNAL PARAMETERS-1'!$B$5:$J$44,9,FALSE)*MHTYPYLD2!$F126</f>
        <v>0</v>
      </c>
      <c r="W126" s="50">
        <f>MHTYPYLD1!W126*VLOOKUP(MHTYPYLD2!W$4,'[1]INTERNAL PARAMETERS-1'!$B$5:$J$44,5,FALSE)*VLOOKUP(MHTYPYLD2!W$4,'[1]INTERNAL PARAMETERS-1'!$B$5:$J$44,7,FALSE)*MHTYPYLD2!$F126 + MHTYPYLD1!W126*(1-VLOOKUP(MHTYPYLD2!W$4,'[1]INTERNAL PARAMETERS-1'!$B$5:$J$44,5,FALSE))*VLOOKUP(MHTYPYLD2!W$4,'[1]INTERNAL PARAMETERS-1'!$B$5:$J$44,9,FALSE)*MHTYPYLD2!$F126</f>
        <v>0</v>
      </c>
      <c r="X126" s="50">
        <f>MHTYPYLD1!X126*VLOOKUP(MHTYPYLD2!X$4,'[1]INTERNAL PARAMETERS-1'!$B$5:$J$44,5,FALSE)*VLOOKUP(MHTYPYLD2!X$4,'[1]INTERNAL PARAMETERS-1'!$B$5:$J$44,7,FALSE)*MHTYPYLD2!$F126 + MHTYPYLD1!X126*(1-VLOOKUP(MHTYPYLD2!X$4,'[1]INTERNAL PARAMETERS-1'!$B$5:$J$44,5,FALSE))*VLOOKUP(MHTYPYLD2!X$4,'[1]INTERNAL PARAMETERS-1'!$B$5:$J$44,9,FALSE)*MHTYPYLD2!$F126</f>
        <v>0</v>
      </c>
      <c r="Y126" s="50">
        <f>MHTYPYLD1!Y126*VLOOKUP(MHTYPYLD2!Y$4,'[1]INTERNAL PARAMETERS-1'!$B$5:$J$44,5,FALSE)*VLOOKUP(MHTYPYLD2!Y$4,'[1]INTERNAL PARAMETERS-1'!$B$5:$J$44,7,FALSE)*MHTYPYLD2!$F126 + MHTYPYLD1!Y126*(1-VLOOKUP(MHTYPYLD2!Y$4,'[1]INTERNAL PARAMETERS-1'!$B$5:$J$44,5,FALSE))*VLOOKUP(MHTYPYLD2!Y$4,'[1]INTERNAL PARAMETERS-1'!$B$5:$J$44,9,FALSE)*MHTYPYLD2!$F126</f>
        <v>0</v>
      </c>
      <c r="Z126" s="50">
        <f>MHTYPYLD1!Z126*VLOOKUP(MHTYPYLD2!Z$4,'[1]INTERNAL PARAMETERS-1'!$B$5:$J$44,5,FALSE)*VLOOKUP(MHTYPYLD2!Z$4,'[1]INTERNAL PARAMETERS-1'!$B$5:$J$44,7,FALSE)*MHTYPYLD2!$F126 + MHTYPYLD1!Z126*(1-VLOOKUP(MHTYPYLD2!Z$4,'[1]INTERNAL PARAMETERS-1'!$B$5:$J$44,5,FALSE))*VLOOKUP(MHTYPYLD2!Z$4,'[1]INTERNAL PARAMETERS-1'!$B$5:$J$44,9,FALSE)*MHTYPYLD2!$F126</f>
        <v>0</v>
      </c>
      <c r="AA126" s="50">
        <f>MHTYPYLD1!AA126*VLOOKUP(MHTYPYLD2!AA$4,'[1]INTERNAL PARAMETERS-1'!$B$5:$J$44,5,FALSE)*VLOOKUP(MHTYPYLD2!AA$4,'[1]INTERNAL PARAMETERS-1'!$B$5:$J$44,7,FALSE)*MHTYPYLD2!$F126 + MHTYPYLD1!AA126*(1-VLOOKUP(MHTYPYLD2!AA$4,'[1]INTERNAL PARAMETERS-1'!$B$5:$J$44,5,FALSE))*VLOOKUP(MHTYPYLD2!AA$4,'[1]INTERNAL PARAMETERS-1'!$B$5:$J$44,9,FALSE)*MHTYPYLD2!$F126</f>
        <v>0</v>
      </c>
      <c r="AB126" s="50">
        <f>MHTYPYLD1!AB126*VLOOKUP(MHTYPYLD2!AB$4,'[1]INTERNAL PARAMETERS-1'!$B$5:$J$44,5,FALSE)*VLOOKUP(MHTYPYLD2!AB$4,'[1]INTERNAL PARAMETERS-1'!$B$5:$J$44,7,FALSE)*MHTYPYLD2!$F126 + MHTYPYLD1!AB126*(1-VLOOKUP(MHTYPYLD2!AB$4,'[1]INTERNAL PARAMETERS-1'!$B$5:$J$44,5,FALSE))*VLOOKUP(MHTYPYLD2!AB$4,'[1]INTERNAL PARAMETERS-1'!$B$5:$J$44,9,FALSE)*MHTYPYLD2!$F126</f>
        <v>0</v>
      </c>
      <c r="AC126" s="50">
        <f>MHTYPYLD1!AC126*VLOOKUP(MHTYPYLD2!AC$4,'[1]INTERNAL PARAMETERS-1'!$B$5:$J$44,5,FALSE)*VLOOKUP(MHTYPYLD2!AC$4,'[1]INTERNAL PARAMETERS-1'!$B$5:$J$44,7,FALSE)*MHTYPYLD2!$F126 + MHTYPYLD1!AC126*(1-VLOOKUP(MHTYPYLD2!AC$4,'[1]INTERNAL PARAMETERS-1'!$B$5:$J$44,5,FALSE))*VLOOKUP(MHTYPYLD2!AC$4,'[1]INTERNAL PARAMETERS-1'!$B$5:$J$44,9,FALSE)*MHTYPYLD2!$F126</f>
        <v>0</v>
      </c>
      <c r="AD126" s="50">
        <f>MHTYPYLD1!AD126*VLOOKUP(MHTYPYLD2!AD$4,'[1]INTERNAL PARAMETERS-1'!$B$5:$J$44,5,FALSE)*VLOOKUP(MHTYPYLD2!AD$4,'[1]INTERNAL PARAMETERS-1'!$B$5:$J$44,7,FALSE)*MHTYPYLD2!$F126 + MHTYPYLD1!AD126*(1-VLOOKUP(MHTYPYLD2!AD$4,'[1]INTERNAL PARAMETERS-1'!$B$5:$J$44,5,FALSE))*VLOOKUP(MHTYPYLD2!AD$4,'[1]INTERNAL PARAMETERS-1'!$B$5:$J$44,9,FALSE)*MHTYPYLD2!$F126</f>
        <v>0</v>
      </c>
      <c r="AE126" s="50">
        <f>MHTYPYLD1!AE126*VLOOKUP(MHTYPYLD2!AE$4,'[1]INTERNAL PARAMETERS-1'!$B$5:$J$44,5,FALSE)*VLOOKUP(MHTYPYLD2!AE$4,'[1]INTERNAL PARAMETERS-1'!$B$5:$J$44,7,FALSE)*MHTYPYLD2!$F126 + MHTYPYLD1!AE126*(1-VLOOKUP(MHTYPYLD2!AE$4,'[1]INTERNAL PARAMETERS-1'!$B$5:$J$44,5,FALSE))*VLOOKUP(MHTYPYLD2!AE$4,'[1]INTERNAL PARAMETERS-1'!$B$5:$J$44,9,FALSE)*MHTYPYLD2!$F126</f>
        <v>0</v>
      </c>
      <c r="AF126" s="50">
        <f>MHTYPYLD1!AF126*VLOOKUP(MHTYPYLD2!AF$4,'[1]INTERNAL PARAMETERS-1'!$B$5:$J$44,5,FALSE)*VLOOKUP(MHTYPYLD2!AF$4,'[1]INTERNAL PARAMETERS-1'!$B$5:$J$44,7,FALSE)*MHTYPYLD2!$F126 + MHTYPYLD1!AF126*(1-VLOOKUP(MHTYPYLD2!AF$4,'[1]INTERNAL PARAMETERS-1'!$B$5:$J$44,5,FALSE))*VLOOKUP(MHTYPYLD2!AF$4,'[1]INTERNAL PARAMETERS-1'!$B$5:$J$44,9,FALSE)*MHTYPYLD2!$F126</f>
        <v>0</v>
      </c>
      <c r="AG126" s="50">
        <f>MHTYPYLD1!AG126*VLOOKUP(MHTYPYLD2!AG$4,'[1]INTERNAL PARAMETERS-1'!$B$5:$J$44,5,FALSE)*VLOOKUP(MHTYPYLD2!AG$4,'[1]INTERNAL PARAMETERS-1'!$B$5:$J$44,7,FALSE)*MHTYPYLD2!$F126 + MHTYPYLD1!AG126*(1-VLOOKUP(MHTYPYLD2!AG$4,'[1]INTERNAL PARAMETERS-1'!$B$5:$J$44,5,FALSE))*VLOOKUP(MHTYPYLD2!AG$4,'[1]INTERNAL PARAMETERS-1'!$B$5:$J$44,9,FALSE)*MHTYPYLD2!$F126</f>
        <v>0</v>
      </c>
      <c r="AH126" s="50">
        <f>MHTYPYLD1!AH126*VLOOKUP(MHTYPYLD2!AH$4,'[1]INTERNAL PARAMETERS-1'!$B$5:$J$44,5,FALSE)*VLOOKUP(MHTYPYLD2!AH$4,'[1]INTERNAL PARAMETERS-1'!$B$5:$J$44,7,FALSE)*MHTYPYLD2!$F126 + MHTYPYLD1!AH126*(1-VLOOKUP(MHTYPYLD2!AH$4,'[1]INTERNAL PARAMETERS-1'!$B$5:$J$44,5,FALSE))*VLOOKUP(MHTYPYLD2!AH$4,'[1]INTERNAL PARAMETERS-1'!$B$5:$J$44,9,FALSE)*MHTYPYLD2!$F126</f>
        <v>0</v>
      </c>
      <c r="AI126" s="50">
        <f>MHTYPYLD1!AI126*VLOOKUP(MHTYPYLD2!AI$4,'[1]INTERNAL PARAMETERS-1'!$B$5:$J$44,5,FALSE)*VLOOKUP(MHTYPYLD2!AI$4,'[1]INTERNAL PARAMETERS-1'!$B$5:$J$44,7,FALSE)*MHTYPYLD2!$F126 + MHTYPYLD1!AI126*(1-VLOOKUP(MHTYPYLD2!AI$4,'[1]INTERNAL PARAMETERS-1'!$B$5:$J$44,5,FALSE))*VLOOKUP(MHTYPYLD2!AI$4,'[1]INTERNAL PARAMETERS-1'!$B$5:$J$44,9,FALSE)*MHTYPYLD2!$F126</f>
        <v>0</v>
      </c>
      <c r="AJ126" s="50">
        <f>MHTYPYLD1!AJ126*VLOOKUP(MHTYPYLD2!AJ$4,'[1]INTERNAL PARAMETERS-1'!$B$5:$J$44,5,FALSE)*VLOOKUP(MHTYPYLD2!AJ$4,'[1]INTERNAL PARAMETERS-1'!$B$5:$J$44,7,FALSE)*MHTYPYLD2!$F126 + MHTYPYLD1!AJ126*(1-VLOOKUP(MHTYPYLD2!AJ$4,'[1]INTERNAL PARAMETERS-1'!$B$5:$J$44,5,FALSE))*VLOOKUP(MHTYPYLD2!AJ$4,'[1]INTERNAL PARAMETERS-1'!$B$5:$J$44,9,FALSE)*MHTYPYLD2!$F126</f>
        <v>0</v>
      </c>
      <c r="AK126" s="50">
        <f>MHTYPYLD1!AK126*VLOOKUP(MHTYPYLD2!AK$4,'[1]INTERNAL PARAMETERS-1'!$B$5:$J$44,5,FALSE)*VLOOKUP(MHTYPYLD2!AK$4,'[1]INTERNAL PARAMETERS-1'!$B$5:$J$44,7,FALSE)*MHTYPYLD2!$F126 + MHTYPYLD1!AK126*(1-VLOOKUP(MHTYPYLD2!AK$4,'[1]INTERNAL PARAMETERS-1'!$B$5:$J$44,5,FALSE))*VLOOKUP(MHTYPYLD2!AK$4,'[1]INTERNAL PARAMETERS-1'!$B$5:$J$44,9,FALSE)*MHTYPYLD2!$F126</f>
        <v>0</v>
      </c>
      <c r="AL126" s="50">
        <f>MHTYPYLD1!AL126*VLOOKUP(MHTYPYLD2!AL$4,'[1]INTERNAL PARAMETERS-1'!$B$5:$J$44,5,FALSE)*VLOOKUP(MHTYPYLD2!AL$4,'[1]INTERNAL PARAMETERS-1'!$B$5:$J$44,7,FALSE)*MHTYPYLD2!$F126 + MHTYPYLD1!AL126*(1-VLOOKUP(MHTYPYLD2!AL$4,'[1]INTERNAL PARAMETERS-1'!$B$5:$J$44,5,FALSE))*VLOOKUP(MHTYPYLD2!AL$4,'[1]INTERNAL PARAMETERS-1'!$B$5:$J$44,9,FALSE)*MHTYPYLD2!$F126</f>
        <v>0</v>
      </c>
      <c r="AM126" s="50">
        <f>MHTYPYLD1!AM126*VLOOKUP(MHTYPYLD2!AM$4,'[1]INTERNAL PARAMETERS-1'!$B$5:$J$44,5,FALSE)*VLOOKUP(MHTYPYLD2!AM$4,'[1]INTERNAL PARAMETERS-1'!$B$5:$J$44,7,FALSE)*MHTYPYLD2!$F126 + MHTYPYLD1!AM126*(1-VLOOKUP(MHTYPYLD2!AM$4,'[1]INTERNAL PARAMETERS-1'!$B$5:$J$44,5,FALSE))*VLOOKUP(MHTYPYLD2!AM$4,'[1]INTERNAL PARAMETERS-1'!$B$5:$J$44,9,FALSE)*MHTYPYLD2!$F126</f>
        <v>0</v>
      </c>
      <c r="AN126" s="50">
        <f>MHTYPYLD1!AN126*VLOOKUP(MHTYPYLD2!AN$4,'[1]INTERNAL PARAMETERS-1'!$B$5:$J$44,5,FALSE)*VLOOKUP(MHTYPYLD2!AN$4,'[1]INTERNAL PARAMETERS-1'!$B$5:$J$44,7,FALSE)*MHTYPYLD2!$F126 + MHTYPYLD1!AN126*(1-VLOOKUP(MHTYPYLD2!AN$4,'[1]INTERNAL PARAMETERS-1'!$B$5:$J$44,5,FALSE))*VLOOKUP(MHTYPYLD2!AN$4,'[1]INTERNAL PARAMETERS-1'!$B$5:$J$44,9,FALSE)*MHTYPYLD2!$F126</f>
        <v>0</v>
      </c>
      <c r="AO126" s="50">
        <f>MHTYPYLD1!AO126*VLOOKUP(MHTYPYLD2!AO$4,'[1]INTERNAL PARAMETERS-1'!$B$5:$J$44,5,FALSE)*VLOOKUP(MHTYPYLD2!AO$4,'[1]INTERNAL PARAMETERS-1'!$B$5:$J$44,7,FALSE)*MHTYPYLD2!$F126 + MHTYPYLD1!AO126*(1-VLOOKUP(MHTYPYLD2!AO$4,'[1]INTERNAL PARAMETERS-1'!$B$5:$J$44,5,FALSE))*VLOOKUP(MHTYPYLD2!AO$4,'[1]INTERNAL PARAMETERS-1'!$B$5:$J$44,9,FALSE)*MHTYPYLD2!$F126</f>
        <v>0</v>
      </c>
      <c r="AP126" s="50">
        <f>MHTYPYLD1!AP126*VLOOKUP(MHTYPYLD2!AP$4,'[1]INTERNAL PARAMETERS-1'!$B$5:$J$44,5,FALSE)*VLOOKUP(MHTYPYLD2!AP$4,'[1]INTERNAL PARAMETERS-1'!$B$5:$J$44,7,FALSE)*MHTYPYLD2!$F126 + MHTYPYLD1!AP126*(1-VLOOKUP(MHTYPYLD2!AP$4,'[1]INTERNAL PARAMETERS-1'!$B$5:$J$44,5,FALSE))*VLOOKUP(MHTYPYLD2!AP$4,'[1]INTERNAL PARAMETERS-1'!$B$5:$J$44,9,FALSE)*MHTYPYLD2!$F126</f>
        <v>0</v>
      </c>
      <c r="AQ126" s="50">
        <f>MHTYPYLD1!AQ126*VLOOKUP(MHTYPYLD2!AQ$4,'[1]INTERNAL PARAMETERS-1'!$B$5:$J$44,5,FALSE)*VLOOKUP(MHTYPYLD2!AQ$4,'[1]INTERNAL PARAMETERS-1'!$B$5:$J$44,7,FALSE)*MHTYPYLD2!$F126 + MHTYPYLD1!AQ126*(1-VLOOKUP(MHTYPYLD2!AQ$4,'[1]INTERNAL PARAMETERS-1'!$B$5:$J$44,5,FALSE))*VLOOKUP(MHTYPYLD2!AQ$4,'[1]INTERNAL PARAMETERS-1'!$B$5:$J$44,9,FALSE)*MHTYPYLD2!$F126</f>
        <v>0</v>
      </c>
      <c r="AR126" s="50">
        <f>MHTYPYLD1!AR126*VLOOKUP(MHTYPYLD2!AR$4,'[1]INTERNAL PARAMETERS-1'!$B$5:$J$44,5,FALSE)*VLOOKUP(MHTYPYLD2!AR$4,'[1]INTERNAL PARAMETERS-1'!$B$5:$J$44,7,FALSE)*MHTYPYLD2!$F126 + MHTYPYLD1!AR126*(1-VLOOKUP(MHTYPYLD2!AR$4,'[1]INTERNAL PARAMETERS-1'!$B$5:$J$44,5,FALSE))*VLOOKUP(MHTYPYLD2!AR$4,'[1]INTERNAL PARAMETERS-1'!$B$5:$J$44,9,FALSE)*MHTYPYLD2!$F126</f>
        <v>0</v>
      </c>
      <c r="AS126" s="50">
        <f>MHTYPYLD1!AS126*VLOOKUP(MHTYPYLD2!AS$4,'[1]INTERNAL PARAMETERS-1'!$B$5:$J$44,5,FALSE)*VLOOKUP(MHTYPYLD2!AS$4,'[1]INTERNAL PARAMETERS-1'!$B$5:$J$44,7,FALSE)*MHTYPYLD2!$F126 + MHTYPYLD1!AS126*(1-VLOOKUP(MHTYPYLD2!AS$4,'[1]INTERNAL PARAMETERS-1'!$B$5:$J$44,5,FALSE))*VLOOKUP(MHTYPYLD2!AS$4,'[1]INTERNAL PARAMETERS-1'!$B$5:$J$44,9,FALSE)*MHTYPYLD2!$F126</f>
        <v>0</v>
      </c>
      <c r="AT126" s="49">
        <f>MHTYPYLD1!AT126*VLOOKUP(MHTYPYLD2!AT$4,'[1]INTERNAL PARAMETERS-1'!$B$5:$J$44,5,FALSE)*VLOOKUP(MHTYPYLD2!AT$4,'[1]INTERNAL PARAMETERS-1'!$B$5:$J$44,7,FALSE)*MHTYPYLD2!$F126 + MHTYPYLD1!AT126*(1-VLOOKUP(MHTYPYLD2!AT$4,'[1]INTERNAL PARAMETERS-1'!$B$5:$J$44,5,FALSE))*VLOOKUP(MHTYPYLD2!AT$4,'[1]INTERNAL PARAMETERS-1'!$B$5:$J$44,9,FALSE)*MHTYPYLD2!$F126</f>
        <v>0</v>
      </c>
      <c r="AU126" s="51">
        <f>MHTYPYLD1!AU126*VLOOKUP(MHTYPYLD2!AU$4,'[1]INTERNAL PARAMETERS-1'!$B$5:$J$44,5,FALSE)*VLOOKUP(MHTYPYLD2!AU$4,'[1]INTERNAL PARAMETERS-1'!$B$5:$J$44,6,FALSE)*VLOOKUP(MHTYPYLD2!AU$4,'[1]INTERNAL PARAMETERS-1'!$B$5:$J$44,3,FALSE) + MHTYPYLD1!AU126*(1-VLOOKUP(MHTYPYLD2!AU$4,'[1]INTERNAL PARAMETERS-1'!$B$5:$J$44,5,FALSE))*VLOOKUP(MHTYPYLD2!AU$4,'[1]INTERNAL PARAMETERS-1'!$B$5:$J$44,8,FALSE)*VLOOKUP(MHTYPYLD2!AU$4,'[1]INTERNAL PARAMETERS-1'!$B$5:$J$44,3,FALSE)</f>
        <v>0</v>
      </c>
      <c r="AV126" s="50">
        <f>MHTYPYLD1!AV126*VLOOKUP(MHTYPYLD2!AV$4,'[1]INTERNAL PARAMETERS-1'!$B$5:$J$44,5,FALSE)*VLOOKUP(MHTYPYLD2!AV$4,'[1]INTERNAL PARAMETERS-1'!$B$5:$J$44,6,FALSE)*VLOOKUP(MHTYPYLD2!AV$4,'[1]INTERNAL PARAMETERS-1'!$B$5:$J$44,3,FALSE) + MHTYPYLD1!AV126*(1-VLOOKUP(MHTYPYLD2!AV$4,'[1]INTERNAL PARAMETERS-1'!$B$5:$J$44,5,FALSE))*VLOOKUP(MHTYPYLD2!AV$4,'[1]INTERNAL PARAMETERS-1'!$B$5:$J$44,8,FALSE)*VLOOKUP(MHTYPYLD2!AV$4,'[1]INTERNAL PARAMETERS-1'!$B$5:$J$44,3,FALSE)</f>
        <v>0</v>
      </c>
      <c r="AW126" s="50">
        <f>MHTYPYLD1!AW126*VLOOKUP(MHTYPYLD2!AW$4,'[1]INTERNAL PARAMETERS-1'!$B$5:$J$44,5,FALSE)*VLOOKUP(MHTYPYLD2!AW$4,'[1]INTERNAL PARAMETERS-1'!$B$5:$J$44,6,FALSE)*VLOOKUP(MHTYPYLD2!AW$4,'[1]INTERNAL PARAMETERS-1'!$B$5:$J$44,3,FALSE) + MHTYPYLD1!AW126*(1-VLOOKUP(MHTYPYLD2!AW$4,'[1]INTERNAL PARAMETERS-1'!$B$5:$J$44,5,FALSE))*VLOOKUP(MHTYPYLD2!AW$4,'[1]INTERNAL PARAMETERS-1'!$B$5:$J$44,8,FALSE)*VLOOKUP(MHTYPYLD2!AW$4,'[1]INTERNAL PARAMETERS-1'!$B$5:$J$44,3,FALSE)</f>
        <v>0</v>
      </c>
      <c r="AX126" s="50">
        <f>MHTYPYLD1!AX126*VLOOKUP(MHTYPYLD2!AX$4,'[1]INTERNAL PARAMETERS-1'!$B$5:$J$44,5,FALSE)*VLOOKUP(MHTYPYLD2!AX$4,'[1]INTERNAL PARAMETERS-1'!$B$5:$J$44,6,FALSE)*VLOOKUP(MHTYPYLD2!AX$4,'[1]INTERNAL PARAMETERS-1'!$B$5:$J$44,3,FALSE) + MHTYPYLD1!AX126*(1-VLOOKUP(MHTYPYLD2!AX$4,'[1]INTERNAL PARAMETERS-1'!$B$5:$J$44,5,FALSE))*VLOOKUP(MHTYPYLD2!AX$4,'[1]INTERNAL PARAMETERS-1'!$B$5:$J$44,8,FALSE)*VLOOKUP(MHTYPYLD2!AX$4,'[1]INTERNAL PARAMETERS-1'!$B$5:$J$44,3,FALSE)</f>
        <v>0</v>
      </c>
      <c r="AY126" s="50">
        <f>MHTYPYLD1!AY126*VLOOKUP(MHTYPYLD2!AY$4,'[1]INTERNAL PARAMETERS-1'!$B$5:$J$44,5,FALSE)*VLOOKUP(MHTYPYLD2!AY$4,'[1]INTERNAL PARAMETERS-1'!$B$5:$J$44,6,FALSE)*VLOOKUP(MHTYPYLD2!AY$4,'[1]INTERNAL PARAMETERS-1'!$B$5:$J$44,3,FALSE) + MHTYPYLD1!AY126*(1-VLOOKUP(MHTYPYLD2!AY$4,'[1]INTERNAL PARAMETERS-1'!$B$5:$J$44,5,FALSE))*VLOOKUP(MHTYPYLD2!AY$4,'[1]INTERNAL PARAMETERS-1'!$B$5:$J$44,8,FALSE)*VLOOKUP(MHTYPYLD2!AY$4,'[1]INTERNAL PARAMETERS-1'!$B$5:$J$44,3,FALSE)</f>
        <v>0</v>
      </c>
      <c r="AZ126" s="50">
        <f>MHTYPYLD1!AZ126*VLOOKUP(MHTYPYLD2!AZ$4,'[1]INTERNAL PARAMETERS-1'!$B$5:$J$44,5,FALSE)*VLOOKUP(MHTYPYLD2!AZ$4,'[1]INTERNAL PARAMETERS-1'!$B$5:$J$44,6,FALSE)*VLOOKUP(MHTYPYLD2!AZ$4,'[1]INTERNAL PARAMETERS-1'!$B$5:$J$44,3,FALSE) + MHTYPYLD1!AZ126*(1-VLOOKUP(MHTYPYLD2!AZ$4,'[1]INTERNAL PARAMETERS-1'!$B$5:$J$44,5,FALSE))*VLOOKUP(MHTYPYLD2!AZ$4,'[1]INTERNAL PARAMETERS-1'!$B$5:$J$44,8,FALSE)*VLOOKUP(MHTYPYLD2!AZ$4,'[1]INTERNAL PARAMETERS-1'!$B$5:$J$44,3,FALSE)</f>
        <v>0</v>
      </c>
      <c r="BA126" s="50">
        <f>MHTYPYLD1!BA126*VLOOKUP(MHTYPYLD2!BA$4,'[1]INTERNAL PARAMETERS-1'!$B$5:$J$44,5,FALSE)*VLOOKUP(MHTYPYLD2!BA$4,'[1]INTERNAL PARAMETERS-1'!$B$5:$J$44,6,FALSE)*VLOOKUP(MHTYPYLD2!BA$4,'[1]INTERNAL PARAMETERS-1'!$B$5:$J$44,3,FALSE) + MHTYPYLD1!BA126*(1-VLOOKUP(MHTYPYLD2!BA$4,'[1]INTERNAL PARAMETERS-1'!$B$5:$J$44,5,FALSE))*VLOOKUP(MHTYPYLD2!BA$4,'[1]INTERNAL PARAMETERS-1'!$B$5:$J$44,8,FALSE)*VLOOKUP(MHTYPYLD2!BA$4,'[1]INTERNAL PARAMETERS-1'!$B$5:$J$44,3,FALSE)</f>
        <v>0</v>
      </c>
      <c r="BB126" s="50">
        <f>MHTYPYLD1!BB126*VLOOKUP(MHTYPYLD2!BB$4,'[1]INTERNAL PARAMETERS-1'!$B$5:$J$44,5,FALSE)*VLOOKUP(MHTYPYLD2!BB$4,'[1]INTERNAL PARAMETERS-1'!$B$5:$J$44,6,FALSE)*VLOOKUP(MHTYPYLD2!BB$4,'[1]INTERNAL PARAMETERS-1'!$B$5:$J$44,3,FALSE) + MHTYPYLD1!BB126*(1-VLOOKUP(MHTYPYLD2!BB$4,'[1]INTERNAL PARAMETERS-1'!$B$5:$J$44,5,FALSE))*VLOOKUP(MHTYPYLD2!BB$4,'[1]INTERNAL PARAMETERS-1'!$B$5:$J$44,8,FALSE)*VLOOKUP(MHTYPYLD2!BB$4,'[1]INTERNAL PARAMETERS-1'!$B$5:$J$44,3,FALSE)</f>
        <v>0</v>
      </c>
      <c r="BC126" s="50">
        <f>MHTYPYLD1!BC126*VLOOKUP(MHTYPYLD2!BC$4,'[1]INTERNAL PARAMETERS-1'!$B$5:$J$44,5,FALSE)*VLOOKUP(MHTYPYLD2!BC$4,'[1]INTERNAL PARAMETERS-1'!$B$5:$J$44,6,FALSE)*VLOOKUP(MHTYPYLD2!BC$4,'[1]INTERNAL PARAMETERS-1'!$B$5:$J$44,3,FALSE) + MHTYPYLD1!BC126*(1-VLOOKUP(MHTYPYLD2!BC$4,'[1]INTERNAL PARAMETERS-1'!$B$5:$J$44,5,FALSE))*VLOOKUP(MHTYPYLD2!BC$4,'[1]INTERNAL PARAMETERS-1'!$B$5:$J$44,8,FALSE)*VLOOKUP(MHTYPYLD2!BC$4,'[1]INTERNAL PARAMETERS-1'!$B$5:$J$44,3,FALSE)</f>
        <v>0</v>
      </c>
      <c r="BD126" s="50">
        <f>MHTYPYLD1!BD126*VLOOKUP(MHTYPYLD2!BD$4,'[1]INTERNAL PARAMETERS-1'!$B$5:$J$44,5,FALSE)*VLOOKUP(MHTYPYLD2!BD$4,'[1]INTERNAL PARAMETERS-1'!$B$5:$J$44,6,FALSE)*VLOOKUP(MHTYPYLD2!BD$4,'[1]INTERNAL PARAMETERS-1'!$B$5:$J$44,3,FALSE) + MHTYPYLD1!BD126*(1-VLOOKUP(MHTYPYLD2!BD$4,'[1]INTERNAL PARAMETERS-1'!$B$5:$J$44,5,FALSE))*VLOOKUP(MHTYPYLD2!BD$4,'[1]INTERNAL PARAMETERS-1'!$B$5:$J$44,8,FALSE)*VLOOKUP(MHTYPYLD2!BD$4,'[1]INTERNAL PARAMETERS-1'!$B$5:$J$44,3,FALSE)</f>
        <v>0</v>
      </c>
      <c r="BE126" s="50">
        <f>MHTYPYLD1!BE126*VLOOKUP(MHTYPYLD2!BE$4,'[1]INTERNAL PARAMETERS-1'!$B$5:$J$44,5,FALSE)*VLOOKUP(MHTYPYLD2!BE$4,'[1]INTERNAL PARAMETERS-1'!$B$5:$J$44,6,FALSE)*VLOOKUP(MHTYPYLD2!BE$4,'[1]INTERNAL PARAMETERS-1'!$B$5:$J$44,3,FALSE) + MHTYPYLD1!BE126*(1-VLOOKUP(MHTYPYLD2!BE$4,'[1]INTERNAL PARAMETERS-1'!$B$5:$J$44,5,FALSE))*VLOOKUP(MHTYPYLD2!BE$4,'[1]INTERNAL PARAMETERS-1'!$B$5:$J$44,8,FALSE)*VLOOKUP(MHTYPYLD2!BE$4,'[1]INTERNAL PARAMETERS-1'!$B$5:$J$44,3,FALSE)</f>
        <v>0</v>
      </c>
      <c r="BF126" s="50">
        <f>MHTYPYLD1!BF126*VLOOKUP(MHTYPYLD2!BF$4,'[1]INTERNAL PARAMETERS-1'!$B$5:$J$44,5,FALSE)*VLOOKUP(MHTYPYLD2!BF$4,'[1]INTERNAL PARAMETERS-1'!$B$5:$J$44,6,FALSE)*VLOOKUP(MHTYPYLD2!BF$4,'[1]INTERNAL PARAMETERS-1'!$B$5:$J$44,3,FALSE) + MHTYPYLD1!BF126*(1-VLOOKUP(MHTYPYLD2!BF$4,'[1]INTERNAL PARAMETERS-1'!$B$5:$J$44,5,FALSE))*VLOOKUP(MHTYPYLD2!BF$4,'[1]INTERNAL PARAMETERS-1'!$B$5:$J$44,8,FALSE)*VLOOKUP(MHTYPYLD2!BF$4,'[1]INTERNAL PARAMETERS-1'!$B$5:$J$44,3,FALSE)</f>
        <v>0</v>
      </c>
      <c r="BG126" s="50">
        <f>MHTYPYLD1!BG126*VLOOKUP(MHTYPYLD2!BG$4,'[1]INTERNAL PARAMETERS-1'!$B$5:$J$44,5,FALSE)*VLOOKUP(MHTYPYLD2!BG$4,'[1]INTERNAL PARAMETERS-1'!$B$5:$J$44,6,FALSE)*VLOOKUP(MHTYPYLD2!BG$4,'[1]INTERNAL PARAMETERS-1'!$B$5:$J$44,3,FALSE) + MHTYPYLD1!BG126*(1-VLOOKUP(MHTYPYLD2!BG$4,'[1]INTERNAL PARAMETERS-1'!$B$5:$J$44,5,FALSE))*VLOOKUP(MHTYPYLD2!BG$4,'[1]INTERNAL PARAMETERS-1'!$B$5:$J$44,8,FALSE)*VLOOKUP(MHTYPYLD2!BG$4,'[1]INTERNAL PARAMETERS-1'!$B$5:$J$44,3,FALSE)</f>
        <v>0</v>
      </c>
      <c r="BH126" s="50">
        <f>MHTYPYLD1!BH126*VLOOKUP(MHTYPYLD2!BH$4,'[1]INTERNAL PARAMETERS-1'!$B$5:$J$44,5,FALSE)*VLOOKUP(MHTYPYLD2!BH$4,'[1]INTERNAL PARAMETERS-1'!$B$5:$J$44,6,FALSE)*VLOOKUP(MHTYPYLD2!BH$4,'[1]INTERNAL PARAMETERS-1'!$B$5:$J$44,3,FALSE) + MHTYPYLD1!BH126*(1-VLOOKUP(MHTYPYLD2!BH$4,'[1]INTERNAL PARAMETERS-1'!$B$5:$J$44,5,FALSE))*VLOOKUP(MHTYPYLD2!BH$4,'[1]INTERNAL PARAMETERS-1'!$B$5:$J$44,8,FALSE)*VLOOKUP(MHTYPYLD2!BH$4,'[1]INTERNAL PARAMETERS-1'!$B$5:$J$44,3,FALSE)</f>
        <v>0</v>
      </c>
      <c r="BI126" s="50">
        <f>MHTYPYLD1!BI126*VLOOKUP(MHTYPYLD2!BI$4,'[1]INTERNAL PARAMETERS-1'!$B$5:$J$44,5,FALSE)*VLOOKUP(MHTYPYLD2!BI$4,'[1]INTERNAL PARAMETERS-1'!$B$5:$J$44,6,FALSE)*VLOOKUP(MHTYPYLD2!BI$4,'[1]INTERNAL PARAMETERS-1'!$B$5:$J$44,3,FALSE) + MHTYPYLD1!BI126*(1-VLOOKUP(MHTYPYLD2!BI$4,'[1]INTERNAL PARAMETERS-1'!$B$5:$J$44,5,FALSE))*VLOOKUP(MHTYPYLD2!BI$4,'[1]INTERNAL PARAMETERS-1'!$B$5:$J$44,8,FALSE)*VLOOKUP(MHTYPYLD2!BI$4,'[1]INTERNAL PARAMETERS-1'!$B$5:$J$44,3,FALSE)</f>
        <v>0</v>
      </c>
      <c r="BJ126" s="50">
        <f>MHTYPYLD1!BJ126*VLOOKUP(MHTYPYLD2!BJ$4,'[1]INTERNAL PARAMETERS-1'!$B$5:$J$44,5,FALSE)*VLOOKUP(MHTYPYLD2!BJ$4,'[1]INTERNAL PARAMETERS-1'!$B$5:$J$44,6,FALSE)*VLOOKUP(MHTYPYLD2!BJ$4,'[1]INTERNAL PARAMETERS-1'!$B$5:$J$44,3,FALSE) + MHTYPYLD1!BJ126*(1-VLOOKUP(MHTYPYLD2!BJ$4,'[1]INTERNAL PARAMETERS-1'!$B$5:$J$44,5,FALSE))*VLOOKUP(MHTYPYLD2!BJ$4,'[1]INTERNAL PARAMETERS-1'!$B$5:$J$44,8,FALSE)*VLOOKUP(MHTYPYLD2!BJ$4,'[1]INTERNAL PARAMETERS-1'!$B$5:$J$44,3,FALSE)</f>
        <v>0</v>
      </c>
      <c r="BK126" s="50">
        <f>MHTYPYLD1!BK126*VLOOKUP(MHTYPYLD2!BK$4,'[1]INTERNAL PARAMETERS-1'!$B$5:$J$44,5,FALSE)*VLOOKUP(MHTYPYLD2!BK$4,'[1]INTERNAL PARAMETERS-1'!$B$5:$J$44,6,FALSE)*VLOOKUP(MHTYPYLD2!BK$4,'[1]INTERNAL PARAMETERS-1'!$B$5:$J$44,3,FALSE) + MHTYPYLD1!BK126*(1-VLOOKUP(MHTYPYLD2!BK$4,'[1]INTERNAL PARAMETERS-1'!$B$5:$J$44,5,FALSE))*VLOOKUP(MHTYPYLD2!BK$4,'[1]INTERNAL PARAMETERS-1'!$B$5:$J$44,8,FALSE)*VLOOKUP(MHTYPYLD2!BK$4,'[1]INTERNAL PARAMETERS-1'!$B$5:$J$44,3,FALSE)</f>
        <v>0</v>
      </c>
      <c r="BL126" s="50">
        <f>MHTYPYLD1!BL126*VLOOKUP(MHTYPYLD2!BL$4,'[1]INTERNAL PARAMETERS-1'!$B$5:$J$44,5,FALSE)*VLOOKUP(MHTYPYLD2!BL$4,'[1]INTERNAL PARAMETERS-1'!$B$5:$J$44,6,FALSE)*VLOOKUP(MHTYPYLD2!BL$4,'[1]INTERNAL PARAMETERS-1'!$B$5:$J$44,3,FALSE) + MHTYPYLD1!BL126*(1-VLOOKUP(MHTYPYLD2!BL$4,'[1]INTERNAL PARAMETERS-1'!$B$5:$J$44,5,FALSE))*VLOOKUP(MHTYPYLD2!BL$4,'[1]INTERNAL PARAMETERS-1'!$B$5:$J$44,8,FALSE)*VLOOKUP(MHTYPYLD2!BL$4,'[1]INTERNAL PARAMETERS-1'!$B$5:$J$44,3,FALSE)</f>
        <v>0</v>
      </c>
      <c r="BM126" s="50">
        <f>MHTYPYLD1!BM126*VLOOKUP(MHTYPYLD2!BM$4,'[1]INTERNAL PARAMETERS-1'!$B$5:$J$44,5,FALSE)*VLOOKUP(MHTYPYLD2!BM$4,'[1]INTERNAL PARAMETERS-1'!$B$5:$J$44,6,FALSE)*VLOOKUP(MHTYPYLD2!BM$4,'[1]INTERNAL PARAMETERS-1'!$B$5:$J$44,3,FALSE) + MHTYPYLD1!BM126*(1-VLOOKUP(MHTYPYLD2!BM$4,'[1]INTERNAL PARAMETERS-1'!$B$5:$J$44,5,FALSE))*VLOOKUP(MHTYPYLD2!BM$4,'[1]INTERNAL PARAMETERS-1'!$B$5:$J$44,8,FALSE)*VLOOKUP(MHTYPYLD2!BM$4,'[1]INTERNAL PARAMETERS-1'!$B$5:$J$44,3,FALSE)</f>
        <v>0</v>
      </c>
      <c r="BN126" s="50">
        <f>MHTYPYLD1!BN126*VLOOKUP(MHTYPYLD2!BN$4,'[1]INTERNAL PARAMETERS-1'!$B$5:$J$44,5,FALSE)*VLOOKUP(MHTYPYLD2!BN$4,'[1]INTERNAL PARAMETERS-1'!$B$5:$J$44,6,FALSE)*VLOOKUP(MHTYPYLD2!BN$4,'[1]INTERNAL PARAMETERS-1'!$B$5:$J$44,3,FALSE) + MHTYPYLD1!BN126*(1-VLOOKUP(MHTYPYLD2!BN$4,'[1]INTERNAL PARAMETERS-1'!$B$5:$J$44,5,FALSE))*VLOOKUP(MHTYPYLD2!BN$4,'[1]INTERNAL PARAMETERS-1'!$B$5:$J$44,8,FALSE)*VLOOKUP(MHTYPYLD2!BN$4,'[1]INTERNAL PARAMETERS-1'!$B$5:$J$44,3,FALSE)</f>
        <v>0</v>
      </c>
      <c r="BO126" s="50">
        <f>MHTYPYLD1!BO126*VLOOKUP(MHTYPYLD2!BO$4,'[1]INTERNAL PARAMETERS-1'!$B$5:$J$44,5,FALSE)*VLOOKUP(MHTYPYLD2!BO$4,'[1]INTERNAL PARAMETERS-1'!$B$5:$J$44,6,FALSE)*VLOOKUP(MHTYPYLD2!BO$4,'[1]INTERNAL PARAMETERS-1'!$B$5:$J$44,3,FALSE) + MHTYPYLD1!BO126*(1-VLOOKUP(MHTYPYLD2!BO$4,'[1]INTERNAL PARAMETERS-1'!$B$5:$J$44,5,FALSE))*VLOOKUP(MHTYPYLD2!BO$4,'[1]INTERNAL PARAMETERS-1'!$B$5:$J$44,8,FALSE)*VLOOKUP(MHTYPYLD2!BO$4,'[1]INTERNAL PARAMETERS-1'!$B$5:$J$44,3,FALSE)</f>
        <v>0</v>
      </c>
      <c r="BP126" s="50">
        <f>MHTYPYLD1!BP126*VLOOKUP(MHTYPYLD2!BP$4,'[1]INTERNAL PARAMETERS-1'!$B$5:$J$44,5,FALSE)*VLOOKUP(MHTYPYLD2!BP$4,'[1]INTERNAL PARAMETERS-1'!$B$5:$J$44,6,FALSE)*VLOOKUP(MHTYPYLD2!BP$4,'[1]INTERNAL PARAMETERS-1'!$B$5:$J$44,3,FALSE) + MHTYPYLD1!BP126*(1-VLOOKUP(MHTYPYLD2!BP$4,'[1]INTERNAL PARAMETERS-1'!$B$5:$J$44,5,FALSE))*VLOOKUP(MHTYPYLD2!BP$4,'[1]INTERNAL PARAMETERS-1'!$B$5:$J$44,8,FALSE)*VLOOKUP(MHTYPYLD2!BP$4,'[1]INTERNAL PARAMETERS-1'!$B$5:$J$44,3,FALSE)</f>
        <v>0</v>
      </c>
      <c r="BQ126" s="50">
        <f>MHTYPYLD1!BQ126*VLOOKUP(MHTYPYLD2!BQ$4,'[1]INTERNAL PARAMETERS-1'!$B$5:$J$44,5,FALSE)*VLOOKUP(MHTYPYLD2!BQ$4,'[1]INTERNAL PARAMETERS-1'!$B$5:$J$44,6,FALSE)*VLOOKUP(MHTYPYLD2!BQ$4,'[1]INTERNAL PARAMETERS-1'!$B$5:$J$44,3,FALSE) + MHTYPYLD1!BQ126*(1-VLOOKUP(MHTYPYLD2!BQ$4,'[1]INTERNAL PARAMETERS-1'!$B$5:$J$44,5,FALSE))*VLOOKUP(MHTYPYLD2!BQ$4,'[1]INTERNAL PARAMETERS-1'!$B$5:$J$44,8,FALSE)*VLOOKUP(MHTYPYLD2!BQ$4,'[1]INTERNAL PARAMETERS-1'!$B$5:$J$44,3,FALSE)</f>
        <v>0</v>
      </c>
      <c r="BR126" s="50">
        <f>MHTYPYLD1!BR126*VLOOKUP(MHTYPYLD2!BR$4,'[1]INTERNAL PARAMETERS-1'!$B$5:$J$44,5,FALSE)*VLOOKUP(MHTYPYLD2!BR$4,'[1]INTERNAL PARAMETERS-1'!$B$5:$J$44,6,FALSE)*VLOOKUP(MHTYPYLD2!BR$4,'[1]INTERNAL PARAMETERS-1'!$B$5:$J$44,3,FALSE) + MHTYPYLD1!BR126*(1-VLOOKUP(MHTYPYLD2!BR$4,'[1]INTERNAL PARAMETERS-1'!$B$5:$J$44,5,FALSE))*VLOOKUP(MHTYPYLD2!BR$4,'[1]INTERNAL PARAMETERS-1'!$B$5:$J$44,8,FALSE)*VLOOKUP(MHTYPYLD2!BR$4,'[1]INTERNAL PARAMETERS-1'!$B$5:$J$44,3,FALSE)</f>
        <v>0</v>
      </c>
      <c r="BS126" s="50">
        <f>MHTYPYLD1!BS126*VLOOKUP(MHTYPYLD2!BS$4,'[1]INTERNAL PARAMETERS-1'!$B$5:$J$44,5,FALSE)*VLOOKUP(MHTYPYLD2!BS$4,'[1]INTERNAL PARAMETERS-1'!$B$5:$J$44,6,FALSE)*VLOOKUP(MHTYPYLD2!BS$4,'[1]INTERNAL PARAMETERS-1'!$B$5:$J$44,3,FALSE) + MHTYPYLD1!BS126*(1-VLOOKUP(MHTYPYLD2!BS$4,'[1]INTERNAL PARAMETERS-1'!$B$5:$J$44,5,FALSE))*VLOOKUP(MHTYPYLD2!BS$4,'[1]INTERNAL PARAMETERS-1'!$B$5:$J$44,8,FALSE)*VLOOKUP(MHTYPYLD2!BS$4,'[1]INTERNAL PARAMETERS-1'!$B$5:$J$44,3,FALSE)</f>
        <v>0</v>
      </c>
      <c r="BT126" s="50">
        <f>MHTYPYLD1!BT126*VLOOKUP(MHTYPYLD2!BT$4,'[1]INTERNAL PARAMETERS-1'!$B$5:$J$44,5,FALSE)*VLOOKUP(MHTYPYLD2!BT$4,'[1]INTERNAL PARAMETERS-1'!$B$5:$J$44,6,FALSE)*VLOOKUP(MHTYPYLD2!BT$4,'[1]INTERNAL PARAMETERS-1'!$B$5:$J$44,3,FALSE) + MHTYPYLD1!BT126*(1-VLOOKUP(MHTYPYLD2!BT$4,'[1]INTERNAL PARAMETERS-1'!$B$5:$J$44,5,FALSE))*VLOOKUP(MHTYPYLD2!BT$4,'[1]INTERNAL PARAMETERS-1'!$B$5:$J$44,8,FALSE)*VLOOKUP(MHTYPYLD2!BT$4,'[1]INTERNAL PARAMETERS-1'!$B$5:$J$44,3,FALSE)</f>
        <v>0</v>
      </c>
      <c r="BU126" s="50">
        <f>MHTYPYLD1!BU126*VLOOKUP(MHTYPYLD2!BU$4,'[1]INTERNAL PARAMETERS-1'!$B$5:$J$44,5,FALSE)*VLOOKUP(MHTYPYLD2!BU$4,'[1]INTERNAL PARAMETERS-1'!$B$5:$J$44,6,FALSE)*VLOOKUP(MHTYPYLD2!BU$4,'[1]INTERNAL PARAMETERS-1'!$B$5:$J$44,3,FALSE) + MHTYPYLD1!BU126*(1-VLOOKUP(MHTYPYLD2!BU$4,'[1]INTERNAL PARAMETERS-1'!$B$5:$J$44,5,FALSE))*VLOOKUP(MHTYPYLD2!BU$4,'[1]INTERNAL PARAMETERS-1'!$B$5:$J$44,8,FALSE)*VLOOKUP(MHTYPYLD2!BU$4,'[1]INTERNAL PARAMETERS-1'!$B$5:$J$44,3,FALSE)</f>
        <v>0</v>
      </c>
      <c r="BV126" s="50">
        <f>MHTYPYLD1!BV126*VLOOKUP(MHTYPYLD2!BV$4,'[1]INTERNAL PARAMETERS-1'!$B$5:$J$44,5,FALSE)*VLOOKUP(MHTYPYLD2!BV$4,'[1]INTERNAL PARAMETERS-1'!$B$5:$J$44,6,FALSE)*VLOOKUP(MHTYPYLD2!BV$4,'[1]INTERNAL PARAMETERS-1'!$B$5:$J$44,3,FALSE) + MHTYPYLD1!BV126*(1-VLOOKUP(MHTYPYLD2!BV$4,'[1]INTERNAL PARAMETERS-1'!$B$5:$J$44,5,FALSE))*VLOOKUP(MHTYPYLD2!BV$4,'[1]INTERNAL PARAMETERS-1'!$B$5:$J$44,8,FALSE)*VLOOKUP(MHTYPYLD2!BV$4,'[1]INTERNAL PARAMETERS-1'!$B$5:$J$44,3,FALSE)</f>
        <v>0</v>
      </c>
      <c r="BW126" s="50">
        <f>MHTYPYLD1!BW126*VLOOKUP(MHTYPYLD2!BW$4,'[1]INTERNAL PARAMETERS-1'!$B$5:$J$44,5,FALSE)*VLOOKUP(MHTYPYLD2!BW$4,'[1]INTERNAL PARAMETERS-1'!$B$5:$J$44,6,FALSE)*VLOOKUP(MHTYPYLD2!BW$4,'[1]INTERNAL PARAMETERS-1'!$B$5:$J$44,3,FALSE) + MHTYPYLD1!BW126*(1-VLOOKUP(MHTYPYLD2!BW$4,'[1]INTERNAL PARAMETERS-1'!$B$5:$J$44,5,FALSE))*VLOOKUP(MHTYPYLD2!BW$4,'[1]INTERNAL PARAMETERS-1'!$B$5:$J$44,8,FALSE)*VLOOKUP(MHTYPYLD2!BW$4,'[1]INTERNAL PARAMETERS-1'!$B$5:$J$44,3,FALSE)</f>
        <v>0</v>
      </c>
      <c r="BX126" s="50">
        <f>MHTYPYLD1!BX126*VLOOKUP(MHTYPYLD2!BX$4,'[1]INTERNAL PARAMETERS-1'!$B$5:$J$44,5,FALSE)*VLOOKUP(MHTYPYLD2!BX$4,'[1]INTERNAL PARAMETERS-1'!$B$5:$J$44,6,FALSE)*VLOOKUP(MHTYPYLD2!BX$4,'[1]INTERNAL PARAMETERS-1'!$B$5:$J$44,3,FALSE) + MHTYPYLD1!BX126*(1-VLOOKUP(MHTYPYLD2!BX$4,'[1]INTERNAL PARAMETERS-1'!$B$5:$J$44,5,FALSE))*VLOOKUP(MHTYPYLD2!BX$4,'[1]INTERNAL PARAMETERS-1'!$B$5:$J$44,8,FALSE)*VLOOKUP(MHTYPYLD2!BX$4,'[1]INTERNAL PARAMETERS-1'!$B$5:$J$44,3,FALSE)</f>
        <v>0</v>
      </c>
      <c r="BY126" s="50">
        <f>MHTYPYLD1!BY126*VLOOKUP(MHTYPYLD2!BY$4,'[1]INTERNAL PARAMETERS-1'!$B$5:$J$44,5,FALSE)*VLOOKUP(MHTYPYLD2!BY$4,'[1]INTERNAL PARAMETERS-1'!$B$5:$J$44,6,FALSE)*VLOOKUP(MHTYPYLD2!BY$4,'[1]INTERNAL PARAMETERS-1'!$B$5:$J$44,3,FALSE) + MHTYPYLD1!BY126*(1-VLOOKUP(MHTYPYLD2!BY$4,'[1]INTERNAL PARAMETERS-1'!$B$5:$J$44,5,FALSE))*VLOOKUP(MHTYPYLD2!BY$4,'[1]INTERNAL PARAMETERS-1'!$B$5:$J$44,8,FALSE)*VLOOKUP(MHTYPYLD2!BY$4,'[1]INTERNAL PARAMETERS-1'!$B$5:$J$44,3,FALSE)</f>
        <v>0</v>
      </c>
      <c r="BZ126" s="50">
        <f>MHTYPYLD1!BZ126*VLOOKUP(MHTYPYLD2!BZ$4,'[1]INTERNAL PARAMETERS-1'!$B$5:$J$44,5,FALSE)*VLOOKUP(MHTYPYLD2!BZ$4,'[1]INTERNAL PARAMETERS-1'!$B$5:$J$44,6,FALSE)*VLOOKUP(MHTYPYLD2!BZ$4,'[1]INTERNAL PARAMETERS-1'!$B$5:$J$44,3,FALSE) + MHTYPYLD1!BZ126*(1-VLOOKUP(MHTYPYLD2!BZ$4,'[1]INTERNAL PARAMETERS-1'!$B$5:$J$44,5,FALSE))*VLOOKUP(MHTYPYLD2!BZ$4,'[1]INTERNAL PARAMETERS-1'!$B$5:$J$44,8,FALSE)*VLOOKUP(MHTYPYLD2!BZ$4,'[1]INTERNAL PARAMETERS-1'!$B$5:$J$44,3,FALSE)</f>
        <v>0</v>
      </c>
      <c r="CA126" s="50">
        <f>MHTYPYLD1!CA126*VLOOKUP(MHTYPYLD2!CA$4,'[1]INTERNAL PARAMETERS-1'!$B$5:$J$44,5,FALSE)*VLOOKUP(MHTYPYLD2!CA$4,'[1]INTERNAL PARAMETERS-1'!$B$5:$J$44,6,FALSE)*VLOOKUP(MHTYPYLD2!CA$4,'[1]INTERNAL PARAMETERS-1'!$B$5:$J$44,3,FALSE) + MHTYPYLD1!CA126*(1-VLOOKUP(MHTYPYLD2!CA$4,'[1]INTERNAL PARAMETERS-1'!$B$5:$J$44,5,FALSE))*VLOOKUP(MHTYPYLD2!CA$4,'[1]INTERNAL PARAMETERS-1'!$B$5:$J$44,8,FALSE)*VLOOKUP(MHTYPYLD2!CA$4,'[1]INTERNAL PARAMETERS-1'!$B$5:$J$44,3,FALSE)</f>
        <v>0</v>
      </c>
      <c r="CB126" s="50">
        <f>MHTYPYLD1!CB126*VLOOKUP(MHTYPYLD2!CB$4,'[1]INTERNAL PARAMETERS-1'!$B$5:$J$44,5,FALSE)*VLOOKUP(MHTYPYLD2!CB$4,'[1]INTERNAL PARAMETERS-1'!$B$5:$J$44,6,FALSE)*VLOOKUP(MHTYPYLD2!CB$4,'[1]INTERNAL PARAMETERS-1'!$B$5:$J$44,3,FALSE) + MHTYPYLD1!CB126*(1-VLOOKUP(MHTYPYLD2!CB$4,'[1]INTERNAL PARAMETERS-1'!$B$5:$J$44,5,FALSE))*VLOOKUP(MHTYPYLD2!CB$4,'[1]INTERNAL PARAMETERS-1'!$B$5:$J$44,8,FALSE)*VLOOKUP(MHTYPYLD2!CB$4,'[1]INTERNAL PARAMETERS-1'!$B$5:$J$44,3,FALSE)</f>
        <v>0</v>
      </c>
      <c r="CC126" s="50">
        <f>MHTYPYLD1!CC126*VLOOKUP(MHTYPYLD2!CC$4,'[1]INTERNAL PARAMETERS-1'!$B$5:$J$44,5,FALSE)*VLOOKUP(MHTYPYLD2!CC$4,'[1]INTERNAL PARAMETERS-1'!$B$5:$J$44,6,FALSE)*VLOOKUP(MHTYPYLD2!CC$4,'[1]INTERNAL PARAMETERS-1'!$B$5:$J$44,3,FALSE) + MHTYPYLD1!CC126*(1-VLOOKUP(MHTYPYLD2!CC$4,'[1]INTERNAL PARAMETERS-1'!$B$5:$J$44,5,FALSE))*VLOOKUP(MHTYPYLD2!CC$4,'[1]INTERNAL PARAMETERS-1'!$B$5:$J$44,8,FALSE)*VLOOKUP(MHTYPYLD2!CC$4,'[1]INTERNAL PARAMETERS-1'!$B$5:$J$44,3,FALSE)</f>
        <v>0</v>
      </c>
      <c r="CD126" s="50">
        <f>MHTYPYLD1!CD126*VLOOKUP(MHTYPYLD2!CD$4,'[1]INTERNAL PARAMETERS-1'!$B$5:$J$44,5,FALSE)*VLOOKUP(MHTYPYLD2!CD$4,'[1]INTERNAL PARAMETERS-1'!$B$5:$J$44,6,FALSE)*VLOOKUP(MHTYPYLD2!CD$4,'[1]INTERNAL PARAMETERS-1'!$B$5:$J$44,3,FALSE) + MHTYPYLD1!CD126*(1-VLOOKUP(MHTYPYLD2!CD$4,'[1]INTERNAL PARAMETERS-1'!$B$5:$J$44,5,FALSE))*VLOOKUP(MHTYPYLD2!CD$4,'[1]INTERNAL PARAMETERS-1'!$B$5:$J$44,8,FALSE)*VLOOKUP(MHTYPYLD2!CD$4,'[1]INTERNAL PARAMETERS-1'!$B$5:$J$44,3,FALSE)</f>
        <v>0</v>
      </c>
      <c r="CE126" s="50">
        <f>MHTYPYLD1!CE126*VLOOKUP(MHTYPYLD2!CE$4,'[1]INTERNAL PARAMETERS-1'!$B$5:$J$44,5,FALSE)*VLOOKUP(MHTYPYLD2!CE$4,'[1]INTERNAL PARAMETERS-1'!$B$5:$J$44,6,FALSE)*VLOOKUP(MHTYPYLD2!CE$4,'[1]INTERNAL PARAMETERS-1'!$B$5:$J$44,3,FALSE) + MHTYPYLD1!CE126*(1-VLOOKUP(MHTYPYLD2!CE$4,'[1]INTERNAL PARAMETERS-1'!$B$5:$J$44,5,FALSE))*VLOOKUP(MHTYPYLD2!CE$4,'[1]INTERNAL PARAMETERS-1'!$B$5:$J$44,8,FALSE)*VLOOKUP(MHTYPYLD2!CE$4,'[1]INTERNAL PARAMETERS-1'!$B$5:$J$44,3,FALSE)</f>
        <v>0</v>
      </c>
      <c r="CF126" s="50">
        <f>MHTYPYLD1!CF126*VLOOKUP(MHTYPYLD2!CF$4,'[1]INTERNAL PARAMETERS-1'!$B$5:$J$44,5,FALSE)*VLOOKUP(MHTYPYLD2!CF$4,'[1]INTERNAL PARAMETERS-1'!$B$5:$J$44,6,FALSE)*VLOOKUP(MHTYPYLD2!CF$4,'[1]INTERNAL PARAMETERS-1'!$B$5:$J$44,3,FALSE) + MHTYPYLD1!CF126*(1-VLOOKUP(MHTYPYLD2!CF$4,'[1]INTERNAL PARAMETERS-1'!$B$5:$J$44,5,FALSE))*VLOOKUP(MHTYPYLD2!CF$4,'[1]INTERNAL PARAMETERS-1'!$B$5:$J$44,8,FALSE)*VLOOKUP(MHTYPYLD2!CF$4,'[1]INTERNAL PARAMETERS-1'!$B$5:$J$44,3,FALSE)</f>
        <v>0</v>
      </c>
      <c r="CG126" s="50">
        <f>MHTYPYLD1!CG126*VLOOKUP(MHTYPYLD2!CG$4,'[1]INTERNAL PARAMETERS-1'!$B$5:$J$44,5,FALSE)*VLOOKUP(MHTYPYLD2!CG$4,'[1]INTERNAL PARAMETERS-1'!$B$5:$J$44,6,FALSE)*VLOOKUP(MHTYPYLD2!CG$4,'[1]INTERNAL PARAMETERS-1'!$B$5:$J$44,3,FALSE) + MHTYPYLD1!CG126*(1-VLOOKUP(MHTYPYLD2!CG$4,'[1]INTERNAL PARAMETERS-1'!$B$5:$J$44,5,FALSE))*VLOOKUP(MHTYPYLD2!CG$4,'[1]INTERNAL PARAMETERS-1'!$B$5:$J$44,8,FALSE)*VLOOKUP(MHTYPYLD2!CG$4,'[1]INTERNAL PARAMETERS-1'!$B$5:$J$44,3,FALSE)</f>
        <v>0</v>
      </c>
      <c r="CH126" s="49">
        <f>MHTYPYLD1!CH126*VLOOKUP(MHTYPYLD2!CH$4,'[1]INTERNAL PARAMETERS-1'!$B$5:$J$44,5,FALSE)*VLOOKUP(MHTYPYLD2!CH$4,'[1]INTERNAL PARAMETERS-1'!$B$5:$J$44,6,FALSE)*VLOOKUP(MHTYPYLD2!CH$4,'[1]INTERNAL PARAMETERS-1'!$B$5:$J$44,3,FALSE) + MHTYPYLD1!CH126*(1-VLOOKUP(MHTYPYLD2!CH$4,'[1]INTERNAL PARAMETERS-1'!$B$5:$J$44,5,FALSE))*VLOOKUP(MHTYPYLD2!CH$4,'[1]INTERNAL PARAMETERS-1'!$B$5:$J$44,8,FALSE)*VLOOKUP(MHTYPYLD2!CH$4,'[1]INTERNAL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>
      <c r="B127" s="64" t="s">
        <v>9</v>
      </c>
      <c r="C127" s="63" t="s">
        <v>72</v>
      </c>
      <c r="D127" s="63" t="s">
        <v>57</v>
      </c>
      <c r="E127" s="139">
        <f>MHTYP!S127</f>
        <v>0</v>
      </c>
      <c r="F127" s="65">
        <f>'[1]INTERNAL PARAMETERS-1'!M19</f>
        <v>16.865000000000002</v>
      </c>
      <c r="G127" s="51">
        <f>MHTYPYLD1!G127*VLOOKUP(MHTYPYLD2!G$4,'[1]INTERNAL PARAMETERS-1'!$B$5:$J$44,5,FALSE)*VLOOKUP(MHTYPYLD2!G$4,'[1]INTERNAL PARAMETERS-1'!$B$5:$J$44,7,FALSE)*MHTYPYLD2!$F127 + MHTYPYLD1!G127*(1-VLOOKUP(MHTYPYLD2!G$4,'[1]INTERNAL PARAMETERS-1'!$B$5:$J$44,5,FALSE))*VLOOKUP(MHTYPYLD2!G$4,'[1]INTERNAL PARAMETERS-1'!$B$5:$J$44,9,FALSE)*MHTYPYLD2!$F127</f>
        <v>0</v>
      </c>
      <c r="H127" s="50">
        <f>MHTYPYLD1!H127*VLOOKUP(MHTYPYLD2!H$4,'[1]INTERNAL PARAMETERS-1'!$B$5:$J$44,5,FALSE)*VLOOKUP(MHTYPYLD2!H$4,'[1]INTERNAL PARAMETERS-1'!$B$5:$J$44,7,FALSE)*MHTYPYLD2!$F127 + MHTYPYLD1!H127*(1-VLOOKUP(MHTYPYLD2!H$4,'[1]INTERNAL PARAMETERS-1'!$B$5:$J$44,5,FALSE))*VLOOKUP(MHTYPYLD2!H$4,'[1]INTERNAL PARAMETERS-1'!$B$5:$J$44,9,FALSE)*MHTYPYLD2!$F127</f>
        <v>0</v>
      </c>
      <c r="I127" s="50">
        <f>MHTYPYLD1!I127*VLOOKUP(MHTYPYLD2!I$4,'[1]INTERNAL PARAMETERS-1'!$B$5:$J$44,5,FALSE)*VLOOKUP(MHTYPYLD2!I$4,'[1]INTERNAL PARAMETERS-1'!$B$5:$J$44,7,FALSE)*MHTYPYLD2!$F127 + MHTYPYLD1!I127*(1-VLOOKUP(MHTYPYLD2!I$4,'[1]INTERNAL PARAMETERS-1'!$B$5:$J$44,5,FALSE))*VLOOKUP(MHTYPYLD2!I$4,'[1]INTERNAL PARAMETERS-1'!$B$5:$J$44,9,FALSE)*MHTYPYLD2!$F127</f>
        <v>0</v>
      </c>
      <c r="J127" s="50">
        <f>MHTYPYLD1!J127*VLOOKUP(MHTYPYLD2!J$4,'[1]INTERNAL PARAMETERS-1'!$B$5:$J$44,5,FALSE)*VLOOKUP(MHTYPYLD2!J$4,'[1]INTERNAL PARAMETERS-1'!$B$5:$J$44,7,FALSE)*MHTYPYLD2!$F127 + MHTYPYLD1!J127*(1-VLOOKUP(MHTYPYLD2!J$4,'[1]INTERNAL PARAMETERS-1'!$B$5:$J$44,5,FALSE))*VLOOKUP(MHTYPYLD2!J$4,'[1]INTERNAL PARAMETERS-1'!$B$5:$J$44,9,FALSE)*MHTYPYLD2!$F127</f>
        <v>0</v>
      </c>
      <c r="K127" s="50">
        <f>MHTYPYLD1!K127*VLOOKUP(MHTYPYLD2!K$4,'[1]INTERNAL PARAMETERS-1'!$B$5:$J$44,5,FALSE)*VLOOKUP(MHTYPYLD2!K$4,'[1]INTERNAL PARAMETERS-1'!$B$5:$J$44,7,FALSE)*MHTYPYLD2!$F127 + MHTYPYLD1!K127*(1-VLOOKUP(MHTYPYLD2!K$4,'[1]INTERNAL PARAMETERS-1'!$B$5:$J$44,5,FALSE))*VLOOKUP(MHTYPYLD2!K$4,'[1]INTERNAL PARAMETERS-1'!$B$5:$J$44,9,FALSE)*MHTYPYLD2!$F127</f>
        <v>0</v>
      </c>
      <c r="L127" s="50">
        <f>MHTYPYLD1!L127*VLOOKUP(MHTYPYLD2!L$4,'[1]INTERNAL PARAMETERS-1'!$B$5:$J$44,5,FALSE)*VLOOKUP(MHTYPYLD2!L$4,'[1]INTERNAL PARAMETERS-1'!$B$5:$J$44,7,FALSE)*MHTYPYLD2!$F127 + MHTYPYLD1!L127*(1-VLOOKUP(MHTYPYLD2!L$4,'[1]INTERNAL PARAMETERS-1'!$B$5:$J$44,5,FALSE))*VLOOKUP(MHTYPYLD2!L$4,'[1]INTERNAL PARAMETERS-1'!$B$5:$J$44,9,FALSE)*MHTYPYLD2!$F127</f>
        <v>0</v>
      </c>
      <c r="M127" s="50">
        <f>MHTYPYLD1!M127*VLOOKUP(MHTYPYLD2!M$4,'[1]INTERNAL PARAMETERS-1'!$B$5:$J$44,5,FALSE)*VLOOKUP(MHTYPYLD2!M$4,'[1]INTERNAL PARAMETERS-1'!$B$5:$J$44,7,FALSE)*MHTYPYLD2!$F127 + MHTYPYLD1!M127*(1-VLOOKUP(MHTYPYLD2!M$4,'[1]INTERNAL PARAMETERS-1'!$B$5:$J$44,5,FALSE))*VLOOKUP(MHTYPYLD2!M$4,'[1]INTERNAL PARAMETERS-1'!$B$5:$J$44,9,FALSE)*MHTYPYLD2!$F127</f>
        <v>0</v>
      </c>
      <c r="N127" s="50">
        <f>MHTYPYLD1!N127*VLOOKUP(MHTYPYLD2!N$4,'[1]INTERNAL PARAMETERS-1'!$B$5:$J$44,5,FALSE)*VLOOKUP(MHTYPYLD2!N$4,'[1]INTERNAL PARAMETERS-1'!$B$5:$J$44,7,FALSE)*MHTYPYLD2!$F127 + MHTYPYLD1!N127*(1-VLOOKUP(MHTYPYLD2!N$4,'[1]INTERNAL PARAMETERS-1'!$B$5:$J$44,5,FALSE))*VLOOKUP(MHTYPYLD2!N$4,'[1]INTERNAL PARAMETERS-1'!$B$5:$J$44,9,FALSE)*MHTYPYLD2!$F127</f>
        <v>0</v>
      </c>
      <c r="O127" s="50">
        <f>MHTYPYLD1!O127*VLOOKUP(MHTYPYLD2!O$4,'[1]INTERNAL PARAMETERS-1'!$B$5:$J$44,5,FALSE)*VLOOKUP(MHTYPYLD2!O$4,'[1]INTERNAL PARAMETERS-1'!$B$5:$J$44,7,FALSE)*MHTYPYLD2!$F127 + MHTYPYLD1!O127*(1-VLOOKUP(MHTYPYLD2!O$4,'[1]INTERNAL PARAMETERS-1'!$B$5:$J$44,5,FALSE))*VLOOKUP(MHTYPYLD2!O$4,'[1]INTERNAL PARAMETERS-1'!$B$5:$J$44,9,FALSE)*MHTYPYLD2!$F127</f>
        <v>0</v>
      </c>
      <c r="P127" s="50">
        <f>MHTYPYLD1!P127*VLOOKUP(MHTYPYLD2!P$4,'[1]INTERNAL PARAMETERS-1'!$B$5:$J$44,5,FALSE)*VLOOKUP(MHTYPYLD2!P$4,'[1]INTERNAL PARAMETERS-1'!$B$5:$J$44,7,FALSE)*MHTYPYLD2!$F127 + MHTYPYLD1!P127*(1-VLOOKUP(MHTYPYLD2!P$4,'[1]INTERNAL PARAMETERS-1'!$B$5:$J$44,5,FALSE))*VLOOKUP(MHTYPYLD2!P$4,'[1]INTERNAL PARAMETERS-1'!$B$5:$J$44,9,FALSE)*MHTYPYLD2!$F127</f>
        <v>0</v>
      </c>
      <c r="Q127" s="50">
        <f>MHTYPYLD1!Q127*VLOOKUP(MHTYPYLD2!Q$4,'[1]INTERNAL PARAMETERS-1'!$B$5:$J$44,5,FALSE)*VLOOKUP(MHTYPYLD2!Q$4,'[1]INTERNAL PARAMETERS-1'!$B$5:$J$44,7,FALSE)*MHTYPYLD2!$F127 + MHTYPYLD1!Q127*(1-VLOOKUP(MHTYPYLD2!Q$4,'[1]INTERNAL PARAMETERS-1'!$B$5:$J$44,5,FALSE))*VLOOKUP(MHTYPYLD2!Q$4,'[1]INTERNAL PARAMETERS-1'!$B$5:$J$44,9,FALSE)*MHTYPYLD2!$F127</f>
        <v>0</v>
      </c>
      <c r="R127" s="50">
        <f>MHTYPYLD1!R127*VLOOKUP(MHTYPYLD2!R$4,'[1]INTERNAL PARAMETERS-1'!$B$5:$J$44,5,FALSE)*VLOOKUP(MHTYPYLD2!R$4,'[1]INTERNAL PARAMETERS-1'!$B$5:$J$44,7,FALSE)*MHTYPYLD2!$F127 + MHTYPYLD1!R127*(1-VLOOKUP(MHTYPYLD2!R$4,'[1]INTERNAL PARAMETERS-1'!$B$5:$J$44,5,FALSE))*VLOOKUP(MHTYPYLD2!R$4,'[1]INTERNAL PARAMETERS-1'!$B$5:$J$44,9,FALSE)*MHTYPYLD2!$F127</f>
        <v>0</v>
      </c>
      <c r="S127" s="50">
        <f>MHTYPYLD1!S127*VLOOKUP(MHTYPYLD2!S$4,'[1]INTERNAL PARAMETERS-1'!$B$5:$J$44,5,FALSE)*VLOOKUP(MHTYPYLD2!S$4,'[1]INTERNAL PARAMETERS-1'!$B$5:$J$44,7,FALSE)*MHTYPYLD2!$F127 + MHTYPYLD1!S127*(1-VLOOKUP(MHTYPYLD2!S$4,'[1]INTERNAL PARAMETERS-1'!$B$5:$J$44,5,FALSE))*VLOOKUP(MHTYPYLD2!S$4,'[1]INTERNAL PARAMETERS-1'!$B$5:$J$44,9,FALSE)*MHTYPYLD2!$F127</f>
        <v>0</v>
      </c>
      <c r="T127" s="50">
        <f>MHTYPYLD1!T127*VLOOKUP(MHTYPYLD2!T$4,'[1]INTERNAL PARAMETERS-1'!$B$5:$J$44,5,FALSE)*VLOOKUP(MHTYPYLD2!T$4,'[1]INTERNAL PARAMETERS-1'!$B$5:$J$44,7,FALSE)*MHTYPYLD2!$F127 + MHTYPYLD1!T127*(1-VLOOKUP(MHTYPYLD2!T$4,'[1]INTERNAL PARAMETERS-1'!$B$5:$J$44,5,FALSE))*VLOOKUP(MHTYPYLD2!T$4,'[1]INTERNAL PARAMETERS-1'!$B$5:$J$44,9,FALSE)*MHTYPYLD2!$F127</f>
        <v>0</v>
      </c>
      <c r="U127" s="50">
        <f>MHTYPYLD1!U127*VLOOKUP(MHTYPYLD2!U$4,'[1]INTERNAL PARAMETERS-1'!$B$5:$J$44,5,FALSE)*VLOOKUP(MHTYPYLD2!U$4,'[1]INTERNAL PARAMETERS-1'!$B$5:$J$44,7,FALSE)*MHTYPYLD2!$F127 + MHTYPYLD1!U127*(1-VLOOKUP(MHTYPYLD2!U$4,'[1]INTERNAL PARAMETERS-1'!$B$5:$J$44,5,FALSE))*VLOOKUP(MHTYPYLD2!U$4,'[1]INTERNAL PARAMETERS-1'!$B$5:$J$44,9,FALSE)*MHTYPYLD2!$F127</f>
        <v>0</v>
      </c>
      <c r="V127" s="50">
        <f>MHTYPYLD1!V127*VLOOKUP(MHTYPYLD2!V$4,'[1]INTERNAL PARAMETERS-1'!$B$5:$J$44,5,FALSE)*VLOOKUP(MHTYPYLD2!V$4,'[1]INTERNAL PARAMETERS-1'!$B$5:$J$44,7,FALSE)*MHTYPYLD2!$F127 + MHTYPYLD1!V127*(1-VLOOKUP(MHTYPYLD2!V$4,'[1]INTERNAL PARAMETERS-1'!$B$5:$J$44,5,FALSE))*VLOOKUP(MHTYPYLD2!V$4,'[1]INTERNAL PARAMETERS-1'!$B$5:$J$44,9,FALSE)*MHTYPYLD2!$F127</f>
        <v>0</v>
      </c>
      <c r="W127" s="50">
        <f>MHTYPYLD1!W127*VLOOKUP(MHTYPYLD2!W$4,'[1]INTERNAL PARAMETERS-1'!$B$5:$J$44,5,FALSE)*VLOOKUP(MHTYPYLD2!W$4,'[1]INTERNAL PARAMETERS-1'!$B$5:$J$44,7,FALSE)*MHTYPYLD2!$F127 + MHTYPYLD1!W127*(1-VLOOKUP(MHTYPYLD2!W$4,'[1]INTERNAL PARAMETERS-1'!$B$5:$J$44,5,FALSE))*VLOOKUP(MHTYPYLD2!W$4,'[1]INTERNAL PARAMETERS-1'!$B$5:$J$44,9,FALSE)*MHTYPYLD2!$F127</f>
        <v>0</v>
      </c>
      <c r="X127" s="50">
        <f>MHTYPYLD1!X127*VLOOKUP(MHTYPYLD2!X$4,'[1]INTERNAL PARAMETERS-1'!$B$5:$J$44,5,FALSE)*VLOOKUP(MHTYPYLD2!X$4,'[1]INTERNAL PARAMETERS-1'!$B$5:$J$44,7,FALSE)*MHTYPYLD2!$F127 + MHTYPYLD1!X127*(1-VLOOKUP(MHTYPYLD2!X$4,'[1]INTERNAL PARAMETERS-1'!$B$5:$J$44,5,FALSE))*VLOOKUP(MHTYPYLD2!X$4,'[1]INTERNAL PARAMETERS-1'!$B$5:$J$44,9,FALSE)*MHTYPYLD2!$F127</f>
        <v>0</v>
      </c>
      <c r="Y127" s="50">
        <f>MHTYPYLD1!Y127*VLOOKUP(MHTYPYLD2!Y$4,'[1]INTERNAL PARAMETERS-1'!$B$5:$J$44,5,FALSE)*VLOOKUP(MHTYPYLD2!Y$4,'[1]INTERNAL PARAMETERS-1'!$B$5:$J$44,7,FALSE)*MHTYPYLD2!$F127 + MHTYPYLD1!Y127*(1-VLOOKUP(MHTYPYLD2!Y$4,'[1]INTERNAL PARAMETERS-1'!$B$5:$J$44,5,FALSE))*VLOOKUP(MHTYPYLD2!Y$4,'[1]INTERNAL PARAMETERS-1'!$B$5:$J$44,9,FALSE)*MHTYPYLD2!$F127</f>
        <v>0</v>
      </c>
      <c r="Z127" s="50">
        <f>MHTYPYLD1!Z127*VLOOKUP(MHTYPYLD2!Z$4,'[1]INTERNAL PARAMETERS-1'!$B$5:$J$44,5,FALSE)*VLOOKUP(MHTYPYLD2!Z$4,'[1]INTERNAL PARAMETERS-1'!$B$5:$J$44,7,FALSE)*MHTYPYLD2!$F127 + MHTYPYLD1!Z127*(1-VLOOKUP(MHTYPYLD2!Z$4,'[1]INTERNAL PARAMETERS-1'!$B$5:$J$44,5,FALSE))*VLOOKUP(MHTYPYLD2!Z$4,'[1]INTERNAL PARAMETERS-1'!$B$5:$J$44,9,FALSE)*MHTYPYLD2!$F127</f>
        <v>0</v>
      </c>
      <c r="AA127" s="50">
        <f>MHTYPYLD1!AA127*VLOOKUP(MHTYPYLD2!AA$4,'[1]INTERNAL PARAMETERS-1'!$B$5:$J$44,5,FALSE)*VLOOKUP(MHTYPYLD2!AA$4,'[1]INTERNAL PARAMETERS-1'!$B$5:$J$44,7,FALSE)*MHTYPYLD2!$F127 + MHTYPYLD1!AA127*(1-VLOOKUP(MHTYPYLD2!AA$4,'[1]INTERNAL PARAMETERS-1'!$B$5:$J$44,5,FALSE))*VLOOKUP(MHTYPYLD2!AA$4,'[1]INTERNAL PARAMETERS-1'!$B$5:$J$44,9,FALSE)*MHTYPYLD2!$F127</f>
        <v>0</v>
      </c>
      <c r="AB127" s="50">
        <f>MHTYPYLD1!AB127*VLOOKUP(MHTYPYLD2!AB$4,'[1]INTERNAL PARAMETERS-1'!$B$5:$J$44,5,FALSE)*VLOOKUP(MHTYPYLD2!AB$4,'[1]INTERNAL PARAMETERS-1'!$B$5:$J$44,7,FALSE)*MHTYPYLD2!$F127 + MHTYPYLD1!AB127*(1-VLOOKUP(MHTYPYLD2!AB$4,'[1]INTERNAL PARAMETERS-1'!$B$5:$J$44,5,FALSE))*VLOOKUP(MHTYPYLD2!AB$4,'[1]INTERNAL PARAMETERS-1'!$B$5:$J$44,9,FALSE)*MHTYPYLD2!$F127</f>
        <v>0</v>
      </c>
      <c r="AC127" s="50">
        <f>MHTYPYLD1!AC127*VLOOKUP(MHTYPYLD2!AC$4,'[1]INTERNAL PARAMETERS-1'!$B$5:$J$44,5,FALSE)*VLOOKUP(MHTYPYLD2!AC$4,'[1]INTERNAL PARAMETERS-1'!$B$5:$J$44,7,FALSE)*MHTYPYLD2!$F127 + MHTYPYLD1!AC127*(1-VLOOKUP(MHTYPYLD2!AC$4,'[1]INTERNAL PARAMETERS-1'!$B$5:$J$44,5,FALSE))*VLOOKUP(MHTYPYLD2!AC$4,'[1]INTERNAL PARAMETERS-1'!$B$5:$J$44,9,FALSE)*MHTYPYLD2!$F127</f>
        <v>0</v>
      </c>
      <c r="AD127" s="50">
        <f>MHTYPYLD1!AD127*VLOOKUP(MHTYPYLD2!AD$4,'[1]INTERNAL PARAMETERS-1'!$B$5:$J$44,5,FALSE)*VLOOKUP(MHTYPYLD2!AD$4,'[1]INTERNAL PARAMETERS-1'!$B$5:$J$44,7,FALSE)*MHTYPYLD2!$F127 + MHTYPYLD1!AD127*(1-VLOOKUP(MHTYPYLD2!AD$4,'[1]INTERNAL PARAMETERS-1'!$B$5:$J$44,5,FALSE))*VLOOKUP(MHTYPYLD2!AD$4,'[1]INTERNAL PARAMETERS-1'!$B$5:$J$44,9,FALSE)*MHTYPYLD2!$F127</f>
        <v>0</v>
      </c>
      <c r="AE127" s="50">
        <f>MHTYPYLD1!AE127*VLOOKUP(MHTYPYLD2!AE$4,'[1]INTERNAL PARAMETERS-1'!$B$5:$J$44,5,FALSE)*VLOOKUP(MHTYPYLD2!AE$4,'[1]INTERNAL PARAMETERS-1'!$B$5:$J$44,7,FALSE)*MHTYPYLD2!$F127 + MHTYPYLD1!AE127*(1-VLOOKUP(MHTYPYLD2!AE$4,'[1]INTERNAL PARAMETERS-1'!$B$5:$J$44,5,FALSE))*VLOOKUP(MHTYPYLD2!AE$4,'[1]INTERNAL PARAMETERS-1'!$B$5:$J$44,9,FALSE)*MHTYPYLD2!$F127</f>
        <v>0</v>
      </c>
      <c r="AF127" s="50">
        <f>MHTYPYLD1!AF127*VLOOKUP(MHTYPYLD2!AF$4,'[1]INTERNAL PARAMETERS-1'!$B$5:$J$44,5,FALSE)*VLOOKUP(MHTYPYLD2!AF$4,'[1]INTERNAL PARAMETERS-1'!$B$5:$J$44,7,FALSE)*MHTYPYLD2!$F127 + MHTYPYLD1!AF127*(1-VLOOKUP(MHTYPYLD2!AF$4,'[1]INTERNAL PARAMETERS-1'!$B$5:$J$44,5,FALSE))*VLOOKUP(MHTYPYLD2!AF$4,'[1]INTERNAL PARAMETERS-1'!$B$5:$J$44,9,FALSE)*MHTYPYLD2!$F127</f>
        <v>0</v>
      </c>
      <c r="AG127" s="50">
        <f>MHTYPYLD1!AG127*VLOOKUP(MHTYPYLD2!AG$4,'[1]INTERNAL PARAMETERS-1'!$B$5:$J$44,5,FALSE)*VLOOKUP(MHTYPYLD2!AG$4,'[1]INTERNAL PARAMETERS-1'!$B$5:$J$44,7,FALSE)*MHTYPYLD2!$F127 + MHTYPYLD1!AG127*(1-VLOOKUP(MHTYPYLD2!AG$4,'[1]INTERNAL PARAMETERS-1'!$B$5:$J$44,5,FALSE))*VLOOKUP(MHTYPYLD2!AG$4,'[1]INTERNAL PARAMETERS-1'!$B$5:$J$44,9,FALSE)*MHTYPYLD2!$F127</f>
        <v>0</v>
      </c>
      <c r="AH127" s="50">
        <f>MHTYPYLD1!AH127*VLOOKUP(MHTYPYLD2!AH$4,'[1]INTERNAL PARAMETERS-1'!$B$5:$J$44,5,FALSE)*VLOOKUP(MHTYPYLD2!AH$4,'[1]INTERNAL PARAMETERS-1'!$B$5:$J$44,7,FALSE)*MHTYPYLD2!$F127 + MHTYPYLD1!AH127*(1-VLOOKUP(MHTYPYLD2!AH$4,'[1]INTERNAL PARAMETERS-1'!$B$5:$J$44,5,FALSE))*VLOOKUP(MHTYPYLD2!AH$4,'[1]INTERNAL PARAMETERS-1'!$B$5:$J$44,9,FALSE)*MHTYPYLD2!$F127</f>
        <v>0</v>
      </c>
      <c r="AI127" s="50">
        <f>MHTYPYLD1!AI127*VLOOKUP(MHTYPYLD2!AI$4,'[1]INTERNAL PARAMETERS-1'!$B$5:$J$44,5,FALSE)*VLOOKUP(MHTYPYLD2!AI$4,'[1]INTERNAL PARAMETERS-1'!$B$5:$J$44,7,FALSE)*MHTYPYLD2!$F127 + MHTYPYLD1!AI127*(1-VLOOKUP(MHTYPYLD2!AI$4,'[1]INTERNAL PARAMETERS-1'!$B$5:$J$44,5,FALSE))*VLOOKUP(MHTYPYLD2!AI$4,'[1]INTERNAL PARAMETERS-1'!$B$5:$J$44,9,FALSE)*MHTYPYLD2!$F127</f>
        <v>0</v>
      </c>
      <c r="AJ127" s="50">
        <f>MHTYPYLD1!AJ127*VLOOKUP(MHTYPYLD2!AJ$4,'[1]INTERNAL PARAMETERS-1'!$B$5:$J$44,5,FALSE)*VLOOKUP(MHTYPYLD2!AJ$4,'[1]INTERNAL PARAMETERS-1'!$B$5:$J$44,7,FALSE)*MHTYPYLD2!$F127 + MHTYPYLD1!AJ127*(1-VLOOKUP(MHTYPYLD2!AJ$4,'[1]INTERNAL PARAMETERS-1'!$B$5:$J$44,5,FALSE))*VLOOKUP(MHTYPYLD2!AJ$4,'[1]INTERNAL PARAMETERS-1'!$B$5:$J$44,9,FALSE)*MHTYPYLD2!$F127</f>
        <v>0</v>
      </c>
      <c r="AK127" s="50">
        <f>MHTYPYLD1!AK127*VLOOKUP(MHTYPYLD2!AK$4,'[1]INTERNAL PARAMETERS-1'!$B$5:$J$44,5,FALSE)*VLOOKUP(MHTYPYLD2!AK$4,'[1]INTERNAL PARAMETERS-1'!$B$5:$J$44,7,FALSE)*MHTYPYLD2!$F127 + MHTYPYLD1!AK127*(1-VLOOKUP(MHTYPYLD2!AK$4,'[1]INTERNAL PARAMETERS-1'!$B$5:$J$44,5,FALSE))*VLOOKUP(MHTYPYLD2!AK$4,'[1]INTERNAL PARAMETERS-1'!$B$5:$J$44,9,FALSE)*MHTYPYLD2!$F127</f>
        <v>0</v>
      </c>
      <c r="AL127" s="50">
        <f>MHTYPYLD1!AL127*VLOOKUP(MHTYPYLD2!AL$4,'[1]INTERNAL PARAMETERS-1'!$B$5:$J$44,5,FALSE)*VLOOKUP(MHTYPYLD2!AL$4,'[1]INTERNAL PARAMETERS-1'!$B$5:$J$44,7,FALSE)*MHTYPYLD2!$F127 + MHTYPYLD1!AL127*(1-VLOOKUP(MHTYPYLD2!AL$4,'[1]INTERNAL PARAMETERS-1'!$B$5:$J$44,5,FALSE))*VLOOKUP(MHTYPYLD2!AL$4,'[1]INTERNAL PARAMETERS-1'!$B$5:$J$44,9,FALSE)*MHTYPYLD2!$F127</f>
        <v>0</v>
      </c>
      <c r="AM127" s="50">
        <f>MHTYPYLD1!AM127*VLOOKUP(MHTYPYLD2!AM$4,'[1]INTERNAL PARAMETERS-1'!$B$5:$J$44,5,FALSE)*VLOOKUP(MHTYPYLD2!AM$4,'[1]INTERNAL PARAMETERS-1'!$B$5:$J$44,7,FALSE)*MHTYPYLD2!$F127 + MHTYPYLD1!AM127*(1-VLOOKUP(MHTYPYLD2!AM$4,'[1]INTERNAL PARAMETERS-1'!$B$5:$J$44,5,FALSE))*VLOOKUP(MHTYPYLD2!AM$4,'[1]INTERNAL PARAMETERS-1'!$B$5:$J$44,9,FALSE)*MHTYPYLD2!$F127</f>
        <v>0</v>
      </c>
      <c r="AN127" s="50">
        <f>MHTYPYLD1!AN127*VLOOKUP(MHTYPYLD2!AN$4,'[1]INTERNAL PARAMETERS-1'!$B$5:$J$44,5,FALSE)*VLOOKUP(MHTYPYLD2!AN$4,'[1]INTERNAL PARAMETERS-1'!$B$5:$J$44,7,FALSE)*MHTYPYLD2!$F127 + MHTYPYLD1!AN127*(1-VLOOKUP(MHTYPYLD2!AN$4,'[1]INTERNAL PARAMETERS-1'!$B$5:$J$44,5,FALSE))*VLOOKUP(MHTYPYLD2!AN$4,'[1]INTERNAL PARAMETERS-1'!$B$5:$J$44,9,FALSE)*MHTYPYLD2!$F127</f>
        <v>0</v>
      </c>
      <c r="AO127" s="50">
        <f>MHTYPYLD1!AO127*VLOOKUP(MHTYPYLD2!AO$4,'[1]INTERNAL PARAMETERS-1'!$B$5:$J$44,5,FALSE)*VLOOKUP(MHTYPYLD2!AO$4,'[1]INTERNAL PARAMETERS-1'!$B$5:$J$44,7,FALSE)*MHTYPYLD2!$F127 + MHTYPYLD1!AO127*(1-VLOOKUP(MHTYPYLD2!AO$4,'[1]INTERNAL PARAMETERS-1'!$B$5:$J$44,5,FALSE))*VLOOKUP(MHTYPYLD2!AO$4,'[1]INTERNAL PARAMETERS-1'!$B$5:$J$44,9,FALSE)*MHTYPYLD2!$F127</f>
        <v>0</v>
      </c>
      <c r="AP127" s="50">
        <f>MHTYPYLD1!AP127*VLOOKUP(MHTYPYLD2!AP$4,'[1]INTERNAL PARAMETERS-1'!$B$5:$J$44,5,FALSE)*VLOOKUP(MHTYPYLD2!AP$4,'[1]INTERNAL PARAMETERS-1'!$B$5:$J$44,7,FALSE)*MHTYPYLD2!$F127 + MHTYPYLD1!AP127*(1-VLOOKUP(MHTYPYLD2!AP$4,'[1]INTERNAL PARAMETERS-1'!$B$5:$J$44,5,FALSE))*VLOOKUP(MHTYPYLD2!AP$4,'[1]INTERNAL PARAMETERS-1'!$B$5:$J$44,9,FALSE)*MHTYPYLD2!$F127</f>
        <v>0</v>
      </c>
      <c r="AQ127" s="50">
        <f>MHTYPYLD1!AQ127*VLOOKUP(MHTYPYLD2!AQ$4,'[1]INTERNAL PARAMETERS-1'!$B$5:$J$44,5,FALSE)*VLOOKUP(MHTYPYLD2!AQ$4,'[1]INTERNAL PARAMETERS-1'!$B$5:$J$44,7,FALSE)*MHTYPYLD2!$F127 + MHTYPYLD1!AQ127*(1-VLOOKUP(MHTYPYLD2!AQ$4,'[1]INTERNAL PARAMETERS-1'!$B$5:$J$44,5,FALSE))*VLOOKUP(MHTYPYLD2!AQ$4,'[1]INTERNAL PARAMETERS-1'!$B$5:$J$44,9,FALSE)*MHTYPYLD2!$F127</f>
        <v>0</v>
      </c>
      <c r="AR127" s="50">
        <f>MHTYPYLD1!AR127*VLOOKUP(MHTYPYLD2!AR$4,'[1]INTERNAL PARAMETERS-1'!$B$5:$J$44,5,FALSE)*VLOOKUP(MHTYPYLD2!AR$4,'[1]INTERNAL PARAMETERS-1'!$B$5:$J$44,7,FALSE)*MHTYPYLD2!$F127 + MHTYPYLD1!AR127*(1-VLOOKUP(MHTYPYLD2!AR$4,'[1]INTERNAL PARAMETERS-1'!$B$5:$J$44,5,FALSE))*VLOOKUP(MHTYPYLD2!AR$4,'[1]INTERNAL PARAMETERS-1'!$B$5:$J$44,9,FALSE)*MHTYPYLD2!$F127</f>
        <v>0</v>
      </c>
      <c r="AS127" s="50">
        <f>MHTYPYLD1!AS127*VLOOKUP(MHTYPYLD2!AS$4,'[1]INTERNAL PARAMETERS-1'!$B$5:$J$44,5,FALSE)*VLOOKUP(MHTYPYLD2!AS$4,'[1]INTERNAL PARAMETERS-1'!$B$5:$J$44,7,FALSE)*MHTYPYLD2!$F127 + MHTYPYLD1!AS127*(1-VLOOKUP(MHTYPYLD2!AS$4,'[1]INTERNAL PARAMETERS-1'!$B$5:$J$44,5,FALSE))*VLOOKUP(MHTYPYLD2!AS$4,'[1]INTERNAL PARAMETERS-1'!$B$5:$J$44,9,FALSE)*MHTYPYLD2!$F127</f>
        <v>0</v>
      </c>
      <c r="AT127" s="49">
        <f>MHTYPYLD1!AT127*VLOOKUP(MHTYPYLD2!AT$4,'[1]INTERNAL PARAMETERS-1'!$B$5:$J$44,5,FALSE)*VLOOKUP(MHTYPYLD2!AT$4,'[1]INTERNAL PARAMETERS-1'!$B$5:$J$44,7,FALSE)*MHTYPYLD2!$F127 + MHTYPYLD1!AT127*(1-VLOOKUP(MHTYPYLD2!AT$4,'[1]INTERNAL PARAMETERS-1'!$B$5:$J$44,5,FALSE))*VLOOKUP(MHTYPYLD2!AT$4,'[1]INTERNAL PARAMETERS-1'!$B$5:$J$44,9,FALSE)*MHTYPYLD2!$F127</f>
        <v>0</v>
      </c>
      <c r="AU127" s="51">
        <f>MHTYPYLD1!AU127*VLOOKUP(MHTYPYLD2!AU$4,'[1]INTERNAL PARAMETERS-1'!$B$5:$J$44,5,FALSE)*VLOOKUP(MHTYPYLD2!AU$4,'[1]INTERNAL PARAMETERS-1'!$B$5:$J$44,6,FALSE)*VLOOKUP(MHTYPYLD2!AU$4,'[1]INTERNAL PARAMETERS-1'!$B$5:$J$44,3,FALSE) + MHTYPYLD1!AU127*(1-VLOOKUP(MHTYPYLD2!AU$4,'[1]INTERNAL PARAMETERS-1'!$B$5:$J$44,5,FALSE))*VLOOKUP(MHTYPYLD2!AU$4,'[1]INTERNAL PARAMETERS-1'!$B$5:$J$44,8,FALSE)*VLOOKUP(MHTYPYLD2!AU$4,'[1]INTERNAL PARAMETERS-1'!$B$5:$J$44,3,FALSE)</f>
        <v>0</v>
      </c>
      <c r="AV127" s="50">
        <f>MHTYPYLD1!AV127*VLOOKUP(MHTYPYLD2!AV$4,'[1]INTERNAL PARAMETERS-1'!$B$5:$J$44,5,FALSE)*VLOOKUP(MHTYPYLD2!AV$4,'[1]INTERNAL PARAMETERS-1'!$B$5:$J$44,6,FALSE)*VLOOKUP(MHTYPYLD2!AV$4,'[1]INTERNAL PARAMETERS-1'!$B$5:$J$44,3,FALSE) + MHTYPYLD1!AV127*(1-VLOOKUP(MHTYPYLD2!AV$4,'[1]INTERNAL PARAMETERS-1'!$B$5:$J$44,5,FALSE))*VLOOKUP(MHTYPYLD2!AV$4,'[1]INTERNAL PARAMETERS-1'!$B$5:$J$44,8,FALSE)*VLOOKUP(MHTYPYLD2!AV$4,'[1]INTERNAL PARAMETERS-1'!$B$5:$J$44,3,FALSE)</f>
        <v>0</v>
      </c>
      <c r="AW127" s="50">
        <f>MHTYPYLD1!AW127*VLOOKUP(MHTYPYLD2!AW$4,'[1]INTERNAL PARAMETERS-1'!$B$5:$J$44,5,FALSE)*VLOOKUP(MHTYPYLD2!AW$4,'[1]INTERNAL PARAMETERS-1'!$B$5:$J$44,6,FALSE)*VLOOKUP(MHTYPYLD2!AW$4,'[1]INTERNAL PARAMETERS-1'!$B$5:$J$44,3,FALSE) + MHTYPYLD1!AW127*(1-VLOOKUP(MHTYPYLD2!AW$4,'[1]INTERNAL PARAMETERS-1'!$B$5:$J$44,5,FALSE))*VLOOKUP(MHTYPYLD2!AW$4,'[1]INTERNAL PARAMETERS-1'!$B$5:$J$44,8,FALSE)*VLOOKUP(MHTYPYLD2!AW$4,'[1]INTERNAL PARAMETERS-1'!$B$5:$J$44,3,FALSE)</f>
        <v>0</v>
      </c>
      <c r="AX127" s="50">
        <f>MHTYPYLD1!AX127*VLOOKUP(MHTYPYLD2!AX$4,'[1]INTERNAL PARAMETERS-1'!$B$5:$J$44,5,FALSE)*VLOOKUP(MHTYPYLD2!AX$4,'[1]INTERNAL PARAMETERS-1'!$B$5:$J$44,6,FALSE)*VLOOKUP(MHTYPYLD2!AX$4,'[1]INTERNAL PARAMETERS-1'!$B$5:$J$44,3,FALSE) + MHTYPYLD1!AX127*(1-VLOOKUP(MHTYPYLD2!AX$4,'[1]INTERNAL PARAMETERS-1'!$B$5:$J$44,5,FALSE))*VLOOKUP(MHTYPYLD2!AX$4,'[1]INTERNAL PARAMETERS-1'!$B$5:$J$44,8,FALSE)*VLOOKUP(MHTYPYLD2!AX$4,'[1]INTERNAL PARAMETERS-1'!$B$5:$J$44,3,FALSE)</f>
        <v>0</v>
      </c>
      <c r="AY127" s="50">
        <f>MHTYPYLD1!AY127*VLOOKUP(MHTYPYLD2!AY$4,'[1]INTERNAL PARAMETERS-1'!$B$5:$J$44,5,FALSE)*VLOOKUP(MHTYPYLD2!AY$4,'[1]INTERNAL PARAMETERS-1'!$B$5:$J$44,6,FALSE)*VLOOKUP(MHTYPYLD2!AY$4,'[1]INTERNAL PARAMETERS-1'!$B$5:$J$44,3,FALSE) + MHTYPYLD1!AY127*(1-VLOOKUP(MHTYPYLD2!AY$4,'[1]INTERNAL PARAMETERS-1'!$B$5:$J$44,5,FALSE))*VLOOKUP(MHTYPYLD2!AY$4,'[1]INTERNAL PARAMETERS-1'!$B$5:$J$44,8,FALSE)*VLOOKUP(MHTYPYLD2!AY$4,'[1]INTERNAL PARAMETERS-1'!$B$5:$J$44,3,FALSE)</f>
        <v>0</v>
      </c>
      <c r="AZ127" s="50">
        <f>MHTYPYLD1!AZ127*VLOOKUP(MHTYPYLD2!AZ$4,'[1]INTERNAL PARAMETERS-1'!$B$5:$J$44,5,FALSE)*VLOOKUP(MHTYPYLD2!AZ$4,'[1]INTERNAL PARAMETERS-1'!$B$5:$J$44,6,FALSE)*VLOOKUP(MHTYPYLD2!AZ$4,'[1]INTERNAL PARAMETERS-1'!$B$5:$J$44,3,FALSE) + MHTYPYLD1!AZ127*(1-VLOOKUP(MHTYPYLD2!AZ$4,'[1]INTERNAL PARAMETERS-1'!$B$5:$J$44,5,FALSE))*VLOOKUP(MHTYPYLD2!AZ$4,'[1]INTERNAL PARAMETERS-1'!$B$5:$J$44,8,FALSE)*VLOOKUP(MHTYPYLD2!AZ$4,'[1]INTERNAL PARAMETERS-1'!$B$5:$J$44,3,FALSE)</f>
        <v>0</v>
      </c>
      <c r="BA127" s="50">
        <f>MHTYPYLD1!BA127*VLOOKUP(MHTYPYLD2!BA$4,'[1]INTERNAL PARAMETERS-1'!$B$5:$J$44,5,FALSE)*VLOOKUP(MHTYPYLD2!BA$4,'[1]INTERNAL PARAMETERS-1'!$B$5:$J$44,6,FALSE)*VLOOKUP(MHTYPYLD2!BA$4,'[1]INTERNAL PARAMETERS-1'!$B$5:$J$44,3,FALSE) + MHTYPYLD1!BA127*(1-VLOOKUP(MHTYPYLD2!BA$4,'[1]INTERNAL PARAMETERS-1'!$B$5:$J$44,5,FALSE))*VLOOKUP(MHTYPYLD2!BA$4,'[1]INTERNAL PARAMETERS-1'!$B$5:$J$44,8,FALSE)*VLOOKUP(MHTYPYLD2!BA$4,'[1]INTERNAL PARAMETERS-1'!$B$5:$J$44,3,FALSE)</f>
        <v>0</v>
      </c>
      <c r="BB127" s="50">
        <f>MHTYPYLD1!BB127*VLOOKUP(MHTYPYLD2!BB$4,'[1]INTERNAL PARAMETERS-1'!$B$5:$J$44,5,FALSE)*VLOOKUP(MHTYPYLD2!BB$4,'[1]INTERNAL PARAMETERS-1'!$B$5:$J$44,6,FALSE)*VLOOKUP(MHTYPYLD2!BB$4,'[1]INTERNAL PARAMETERS-1'!$B$5:$J$44,3,FALSE) + MHTYPYLD1!BB127*(1-VLOOKUP(MHTYPYLD2!BB$4,'[1]INTERNAL PARAMETERS-1'!$B$5:$J$44,5,FALSE))*VLOOKUP(MHTYPYLD2!BB$4,'[1]INTERNAL PARAMETERS-1'!$B$5:$J$44,8,FALSE)*VLOOKUP(MHTYPYLD2!BB$4,'[1]INTERNAL PARAMETERS-1'!$B$5:$J$44,3,FALSE)</f>
        <v>0</v>
      </c>
      <c r="BC127" s="50">
        <f>MHTYPYLD1!BC127*VLOOKUP(MHTYPYLD2!BC$4,'[1]INTERNAL PARAMETERS-1'!$B$5:$J$44,5,FALSE)*VLOOKUP(MHTYPYLD2!BC$4,'[1]INTERNAL PARAMETERS-1'!$B$5:$J$44,6,FALSE)*VLOOKUP(MHTYPYLD2!BC$4,'[1]INTERNAL PARAMETERS-1'!$B$5:$J$44,3,FALSE) + MHTYPYLD1!BC127*(1-VLOOKUP(MHTYPYLD2!BC$4,'[1]INTERNAL PARAMETERS-1'!$B$5:$J$44,5,FALSE))*VLOOKUP(MHTYPYLD2!BC$4,'[1]INTERNAL PARAMETERS-1'!$B$5:$J$44,8,FALSE)*VLOOKUP(MHTYPYLD2!BC$4,'[1]INTERNAL PARAMETERS-1'!$B$5:$J$44,3,FALSE)</f>
        <v>0</v>
      </c>
      <c r="BD127" s="50">
        <f>MHTYPYLD1!BD127*VLOOKUP(MHTYPYLD2!BD$4,'[1]INTERNAL PARAMETERS-1'!$B$5:$J$44,5,FALSE)*VLOOKUP(MHTYPYLD2!BD$4,'[1]INTERNAL PARAMETERS-1'!$B$5:$J$44,6,FALSE)*VLOOKUP(MHTYPYLD2!BD$4,'[1]INTERNAL PARAMETERS-1'!$B$5:$J$44,3,FALSE) + MHTYPYLD1!BD127*(1-VLOOKUP(MHTYPYLD2!BD$4,'[1]INTERNAL PARAMETERS-1'!$B$5:$J$44,5,FALSE))*VLOOKUP(MHTYPYLD2!BD$4,'[1]INTERNAL PARAMETERS-1'!$B$5:$J$44,8,FALSE)*VLOOKUP(MHTYPYLD2!BD$4,'[1]INTERNAL PARAMETERS-1'!$B$5:$J$44,3,FALSE)</f>
        <v>0</v>
      </c>
      <c r="BE127" s="50">
        <f>MHTYPYLD1!BE127*VLOOKUP(MHTYPYLD2!BE$4,'[1]INTERNAL PARAMETERS-1'!$B$5:$J$44,5,FALSE)*VLOOKUP(MHTYPYLD2!BE$4,'[1]INTERNAL PARAMETERS-1'!$B$5:$J$44,6,FALSE)*VLOOKUP(MHTYPYLD2!BE$4,'[1]INTERNAL PARAMETERS-1'!$B$5:$J$44,3,FALSE) + MHTYPYLD1!BE127*(1-VLOOKUP(MHTYPYLD2!BE$4,'[1]INTERNAL PARAMETERS-1'!$B$5:$J$44,5,FALSE))*VLOOKUP(MHTYPYLD2!BE$4,'[1]INTERNAL PARAMETERS-1'!$B$5:$J$44,8,FALSE)*VLOOKUP(MHTYPYLD2!BE$4,'[1]INTERNAL PARAMETERS-1'!$B$5:$J$44,3,FALSE)</f>
        <v>0</v>
      </c>
      <c r="BF127" s="50">
        <f>MHTYPYLD1!BF127*VLOOKUP(MHTYPYLD2!BF$4,'[1]INTERNAL PARAMETERS-1'!$B$5:$J$44,5,FALSE)*VLOOKUP(MHTYPYLD2!BF$4,'[1]INTERNAL PARAMETERS-1'!$B$5:$J$44,6,FALSE)*VLOOKUP(MHTYPYLD2!BF$4,'[1]INTERNAL PARAMETERS-1'!$B$5:$J$44,3,FALSE) + MHTYPYLD1!BF127*(1-VLOOKUP(MHTYPYLD2!BF$4,'[1]INTERNAL PARAMETERS-1'!$B$5:$J$44,5,FALSE))*VLOOKUP(MHTYPYLD2!BF$4,'[1]INTERNAL PARAMETERS-1'!$B$5:$J$44,8,FALSE)*VLOOKUP(MHTYPYLD2!BF$4,'[1]INTERNAL PARAMETERS-1'!$B$5:$J$44,3,FALSE)</f>
        <v>0</v>
      </c>
      <c r="BG127" s="50">
        <f>MHTYPYLD1!BG127*VLOOKUP(MHTYPYLD2!BG$4,'[1]INTERNAL PARAMETERS-1'!$B$5:$J$44,5,FALSE)*VLOOKUP(MHTYPYLD2!BG$4,'[1]INTERNAL PARAMETERS-1'!$B$5:$J$44,6,FALSE)*VLOOKUP(MHTYPYLD2!BG$4,'[1]INTERNAL PARAMETERS-1'!$B$5:$J$44,3,FALSE) + MHTYPYLD1!BG127*(1-VLOOKUP(MHTYPYLD2!BG$4,'[1]INTERNAL PARAMETERS-1'!$B$5:$J$44,5,FALSE))*VLOOKUP(MHTYPYLD2!BG$4,'[1]INTERNAL PARAMETERS-1'!$B$5:$J$44,8,FALSE)*VLOOKUP(MHTYPYLD2!BG$4,'[1]INTERNAL PARAMETERS-1'!$B$5:$J$44,3,FALSE)</f>
        <v>0</v>
      </c>
      <c r="BH127" s="50">
        <f>MHTYPYLD1!BH127*VLOOKUP(MHTYPYLD2!BH$4,'[1]INTERNAL PARAMETERS-1'!$B$5:$J$44,5,FALSE)*VLOOKUP(MHTYPYLD2!BH$4,'[1]INTERNAL PARAMETERS-1'!$B$5:$J$44,6,FALSE)*VLOOKUP(MHTYPYLD2!BH$4,'[1]INTERNAL PARAMETERS-1'!$B$5:$J$44,3,FALSE) + MHTYPYLD1!BH127*(1-VLOOKUP(MHTYPYLD2!BH$4,'[1]INTERNAL PARAMETERS-1'!$B$5:$J$44,5,FALSE))*VLOOKUP(MHTYPYLD2!BH$4,'[1]INTERNAL PARAMETERS-1'!$B$5:$J$44,8,FALSE)*VLOOKUP(MHTYPYLD2!BH$4,'[1]INTERNAL PARAMETERS-1'!$B$5:$J$44,3,FALSE)</f>
        <v>0</v>
      </c>
      <c r="BI127" s="50">
        <f>MHTYPYLD1!BI127*VLOOKUP(MHTYPYLD2!BI$4,'[1]INTERNAL PARAMETERS-1'!$B$5:$J$44,5,FALSE)*VLOOKUP(MHTYPYLD2!BI$4,'[1]INTERNAL PARAMETERS-1'!$B$5:$J$44,6,FALSE)*VLOOKUP(MHTYPYLD2!BI$4,'[1]INTERNAL PARAMETERS-1'!$B$5:$J$44,3,FALSE) + MHTYPYLD1!BI127*(1-VLOOKUP(MHTYPYLD2!BI$4,'[1]INTERNAL PARAMETERS-1'!$B$5:$J$44,5,FALSE))*VLOOKUP(MHTYPYLD2!BI$4,'[1]INTERNAL PARAMETERS-1'!$B$5:$J$44,8,FALSE)*VLOOKUP(MHTYPYLD2!BI$4,'[1]INTERNAL PARAMETERS-1'!$B$5:$J$44,3,FALSE)</f>
        <v>0</v>
      </c>
      <c r="BJ127" s="50">
        <f>MHTYPYLD1!BJ127*VLOOKUP(MHTYPYLD2!BJ$4,'[1]INTERNAL PARAMETERS-1'!$B$5:$J$44,5,FALSE)*VLOOKUP(MHTYPYLD2!BJ$4,'[1]INTERNAL PARAMETERS-1'!$B$5:$J$44,6,FALSE)*VLOOKUP(MHTYPYLD2!BJ$4,'[1]INTERNAL PARAMETERS-1'!$B$5:$J$44,3,FALSE) + MHTYPYLD1!BJ127*(1-VLOOKUP(MHTYPYLD2!BJ$4,'[1]INTERNAL PARAMETERS-1'!$B$5:$J$44,5,FALSE))*VLOOKUP(MHTYPYLD2!BJ$4,'[1]INTERNAL PARAMETERS-1'!$B$5:$J$44,8,FALSE)*VLOOKUP(MHTYPYLD2!BJ$4,'[1]INTERNAL PARAMETERS-1'!$B$5:$J$44,3,FALSE)</f>
        <v>0</v>
      </c>
      <c r="BK127" s="50">
        <f>MHTYPYLD1!BK127*VLOOKUP(MHTYPYLD2!BK$4,'[1]INTERNAL PARAMETERS-1'!$B$5:$J$44,5,FALSE)*VLOOKUP(MHTYPYLD2!BK$4,'[1]INTERNAL PARAMETERS-1'!$B$5:$J$44,6,FALSE)*VLOOKUP(MHTYPYLD2!BK$4,'[1]INTERNAL PARAMETERS-1'!$B$5:$J$44,3,FALSE) + MHTYPYLD1!BK127*(1-VLOOKUP(MHTYPYLD2!BK$4,'[1]INTERNAL PARAMETERS-1'!$B$5:$J$44,5,FALSE))*VLOOKUP(MHTYPYLD2!BK$4,'[1]INTERNAL PARAMETERS-1'!$B$5:$J$44,8,FALSE)*VLOOKUP(MHTYPYLD2!BK$4,'[1]INTERNAL PARAMETERS-1'!$B$5:$J$44,3,FALSE)</f>
        <v>0</v>
      </c>
      <c r="BL127" s="50">
        <f>MHTYPYLD1!BL127*VLOOKUP(MHTYPYLD2!BL$4,'[1]INTERNAL PARAMETERS-1'!$B$5:$J$44,5,FALSE)*VLOOKUP(MHTYPYLD2!BL$4,'[1]INTERNAL PARAMETERS-1'!$B$5:$J$44,6,FALSE)*VLOOKUP(MHTYPYLD2!BL$4,'[1]INTERNAL PARAMETERS-1'!$B$5:$J$44,3,FALSE) + MHTYPYLD1!BL127*(1-VLOOKUP(MHTYPYLD2!BL$4,'[1]INTERNAL PARAMETERS-1'!$B$5:$J$44,5,FALSE))*VLOOKUP(MHTYPYLD2!BL$4,'[1]INTERNAL PARAMETERS-1'!$B$5:$J$44,8,FALSE)*VLOOKUP(MHTYPYLD2!BL$4,'[1]INTERNAL PARAMETERS-1'!$B$5:$J$44,3,FALSE)</f>
        <v>0</v>
      </c>
      <c r="BM127" s="50">
        <f>MHTYPYLD1!BM127*VLOOKUP(MHTYPYLD2!BM$4,'[1]INTERNAL PARAMETERS-1'!$B$5:$J$44,5,FALSE)*VLOOKUP(MHTYPYLD2!BM$4,'[1]INTERNAL PARAMETERS-1'!$B$5:$J$44,6,FALSE)*VLOOKUP(MHTYPYLD2!BM$4,'[1]INTERNAL PARAMETERS-1'!$B$5:$J$44,3,FALSE) + MHTYPYLD1!BM127*(1-VLOOKUP(MHTYPYLD2!BM$4,'[1]INTERNAL PARAMETERS-1'!$B$5:$J$44,5,FALSE))*VLOOKUP(MHTYPYLD2!BM$4,'[1]INTERNAL PARAMETERS-1'!$B$5:$J$44,8,FALSE)*VLOOKUP(MHTYPYLD2!BM$4,'[1]INTERNAL PARAMETERS-1'!$B$5:$J$44,3,FALSE)</f>
        <v>0</v>
      </c>
      <c r="BN127" s="50">
        <f>MHTYPYLD1!BN127*VLOOKUP(MHTYPYLD2!BN$4,'[1]INTERNAL PARAMETERS-1'!$B$5:$J$44,5,FALSE)*VLOOKUP(MHTYPYLD2!BN$4,'[1]INTERNAL PARAMETERS-1'!$B$5:$J$44,6,FALSE)*VLOOKUP(MHTYPYLD2!BN$4,'[1]INTERNAL PARAMETERS-1'!$B$5:$J$44,3,FALSE) + MHTYPYLD1!BN127*(1-VLOOKUP(MHTYPYLD2!BN$4,'[1]INTERNAL PARAMETERS-1'!$B$5:$J$44,5,FALSE))*VLOOKUP(MHTYPYLD2!BN$4,'[1]INTERNAL PARAMETERS-1'!$B$5:$J$44,8,FALSE)*VLOOKUP(MHTYPYLD2!BN$4,'[1]INTERNAL PARAMETERS-1'!$B$5:$J$44,3,FALSE)</f>
        <v>0</v>
      </c>
      <c r="BO127" s="50">
        <f>MHTYPYLD1!BO127*VLOOKUP(MHTYPYLD2!BO$4,'[1]INTERNAL PARAMETERS-1'!$B$5:$J$44,5,FALSE)*VLOOKUP(MHTYPYLD2!BO$4,'[1]INTERNAL PARAMETERS-1'!$B$5:$J$44,6,FALSE)*VLOOKUP(MHTYPYLD2!BO$4,'[1]INTERNAL PARAMETERS-1'!$B$5:$J$44,3,FALSE) + MHTYPYLD1!BO127*(1-VLOOKUP(MHTYPYLD2!BO$4,'[1]INTERNAL PARAMETERS-1'!$B$5:$J$44,5,FALSE))*VLOOKUP(MHTYPYLD2!BO$4,'[1]INTERNAL PARAMETERS-1'!$B$5:$J$44,8,FALSE)*VLOOKUP(MHTYPYLD2!BO$4,'[1]INTERNAL PARAMETERS-1'!$B$5:$J$44,3,FALSE)</f>
        <v>0</v>
      </c>
      <c r="BP127" s="50">
        <f>MHTYPYLD1!BP127*VLOOKUP(MHTYPYLD2!BP$4,'[1]INTERNAL PARAMETERS-1'!$B$5:$J$44,5,FALSE)*VLOOKUP(MHTYPYLD2!BP$4,'[1]INTERNAL PARAMETERS-1'!$B$5:$J$44,6,FALSE)*VLOOKUP(MHTYPYLD2!BP$4,'[1]INTERNAL PARAMETERS-1'!$B$5:$J$44,3,FALSE) + MHTYPYLD1!BP127*(1-VLOOKUP(MHTYPYLD2!BP$4,'[1]INTERNAL PARAMETERS-1'!$B$5:$J$44,5,FALSE))*VLOOKUP(MHTYPYLD2!BP$4,'[1]INTERNAL PARAMETERS-1'!$B$5:$J$44,8,FALSE)*VLOOKUP(MHTYPYLD2!BP$4,'[1]INTERNAL PARAMETERS-1'!$B$5:$J$44,3,FALSE)</f>
        <v>0</v>
      </c>
      <c r="BQ127" s="50">
        <f>MHTYPYLD1!BQ127*VLOOKUP(MHTYPYLD2!BQ$4,'[1]INTERNAL PARAMETERS-1'!$B$5:$J$44,5,FALSE)*VLOOKUP(MHTYPYLD2!BQ$4,'[1]INTERNAL PARAMETERS-1'!$B$5:$J$44,6,FALSE)*VLOOKUP(MHTYPYLD2!BQ$4,'[1]INTERNAL PARAMETERS-1'!$B$5:$J$44,3,FALSE) + MHTYPYLD1!BQ127*(1-VLOOKUP(MHTYPYLD2!BQ$4,'[1]INTERNAL PARAMETERS-1'!$B$5:$J$44,5,FALSE))*VLOOKUP(MHTYPYLD2!BQ$4,'[1]INTERNAL PARAMETERS-1'!$B$5:$J$44,8,FALSE)*VLOOKUP(MHTYPYLD2!BQ$4,'[1]INTERNAL PARAMETERS-1'!$B$5:$J$44,3,FALSE)</f>
        <v>0</v>
      </c>
      <c r="BR127" s="50">
        <f>MHTYPYLD1!BR127*VLOOKUP(MHTYPYLD2!BR$4,'[1]INTERNAL PARAMETERS-1'!$B$5:$J$44,5,FALSE)*VLOOKUP(MHTYPYLD2!BR$4,'[1]INTERNAL PARAMETERS-1'!$B$5:$J$44,6,FALSE)*VLOOKUP(MHTYPYLD2!BR$4,'[1]INTERNAL PARAMETERS-1'!$B$5:$J$44,3,FALSE) + MHTYPYLD1!BR127*(1-VLOOKUP(MHTYPYLD2!BR$4,'[1]INTERNAL PARAMETERS-1'!$B$5:$J$44,5,FALSE))*VLOOKUP(MHTYPYLD2!BR$4,'[1]INTERNAL PARAMETERS-1'!$B$5:$J$44,8,FALSE)*VLOOKUP(MHTYPYLD2!BR$4,'[1]INTERNAL PARAMETERS-1'!$B$5:$J$44,3,FALSE)</f>
        <v>0</v>
      </c>
      <c r="BS127" s="50">
        <f>MHTYPYLD1!BS127*VLOOKUP(MHTYPYLD2!BS$4,'[1]INTERNAL PARAMETERS-1'!$B$5:$J$44,5,FALSE)*VLOOKUP(MHTYPYLD2!BS$4,'[1]INTERNAL PARAMETERS-1'!$B$5:$J$44,6,FALSE)*VLOOKUP(MHTYPYLD2!BS$4,'[1]INTERNAL PARAMETERS-1'!$B$5:$J$44,3,FALSE) + MHTYPYLD1!BS127*(1-VLOOKUP(MHTYPYLD2!BS$4,'[1]INTERNAL PARAMETERS-1'!$B$5:$J$44,5,FALSE))*VLOOKUP(MHTYPYLD2!BS$4,'[1]INTERNAL PARAMETERS-1'!$B$5:$J$44,8,FALSE)*VLOOKUP(MHTYPYLD2!BS$4,'[1]INTERNAL PARAMETERS-1'!$B$5:$J$44,3,FALSE)</f>
        <v>0</v>
      </c>
      <c r="BT127" s="50">
        <f>MHTYPYLD1!BT127*VLOOKUP(MHTYPYLD2!BT$4,'[1]INTERNAL PARAMETERS-1'!$B$5:$J$44,5,FALSE)*VLOOKUP(MHTYPYLD2!BT$4,'[1]INTERNAL PARAMETERS-1'!$B$5:$J$44,6,FALSE)*VLOOKUP(MHTYPYLD2!BT$4,'[1]INTERNAL PARAMETERS-1'!$B$5:$J$44,3,FALSE) + MHTYPYLD1!BT127*(1-VLOOKUP(MHTYPYLD2!BT$4,'[1]INTERNAL PARAMETERS-1'!$B$5:$J$44,5,FALSE))*VLOOKUP(MHTYPYLD2!BT$4,'[1]INTERNAL PARAMETERS-1'!$B$5:$J$44,8,FALSE)*VLOOKUP(MHTYPYLD2!BT$4,'[1]INTERNAL PARAMETERS-1'!$B$5:$J$44,3,FALSE)</f>
        <v>0</v>
      </c>
      <c r="BU127" s="50">
        <f>MHTYPYLD1!BU127*VLOOKUP(MHTYPYLD2!BU$4,'[1]INTERNAL PARAMETERS-1'!$B$5:$J$44,5,FALSE)*VLOOKUP(MHTYPYLD2!BU$4,'[1]INTERNAL PARAMETERS-1'!$B$5:$J$44,6,FALSE)*VLOOKUP(MHTYPYLD2!BU$4,'[1]INTERNAL PARAMETERS-1'!$B$5:$J$44,3,FALSE) + MHTYPYLD1!BU127*(1-VLOOKUP(MHTYPYLD2!BU$4,'[1]INTERNAL PARAMETERS-1'!$B$5:$J$44,5,FALSE))*VLOOKUP(MHTYPYLD2!BU$4,'[1]INTERNAL PARAMETERS-1'!$B$5:$J$44,8,FALSE)*VLOOKUP(MHTYPYLD2!BU$4,'[1]INTERNAL PARAMETERS-1'!$B$5:$J$44,3,FALSE)</f>
        <v>0</v>
      </c>
      <c r="BV127" s="50">
        <f>MHTYPYLD1!BV127*VLOOKUP(MHTYPYLD2!BV$4,'[1]INTERNAL PARAMETERS-1'!$B$5:$J$44,5,FALSE)*VLOOKUP(MHTYPYLD2!BV$4,'[1]INTERNAL PARAMETERS-1'!$B$5:$J$44,6,FALSE)*VLOOKUP(MHTYPYLD2!BV$4,'[1]INTERNAL PARAMETERS-1'!$B$5:$J$44,3,FALSE) + MHTYPYLD1!BV127*(1-VLOOKUP(MHTYPYLD2!BV$4,'[1]INTERNAL PARAMETERS-1'!$B$5:$J$44,5,FALSE))*VLOOKUP(MHTYPYLD2!BV$4,'[1]INTERNAL PARAMETERS-1'!$B$5:$J$44,8,FALSE)*VLOOKUP(MHTYPYLD2!BV$4,'[1]INTERNAL PARAMETERS-1'!$B$5:$J$44,3,FALSE)</f>
        <v>0</v>
      </c>
      <c r="BW127" s="50">
        <f>MHTYPYLD1!BW127*VLOOKUP(MHTYPYLD2!BW$4,'[1]INTERNAL PARAMETERS-1'!$B$5:$J$44,5,FALSE)*VLOOKUP(MHTYPYLD2!BW$4,'[1]INTERNAL PARAMETERS-1'!$B$5:$J$44,6,FALSE)*VLOOKUP(MHTYPYLD2!BW$4,'[1]INTERNAL PARAMETERS-1'!$B$5:$J$44,3,FALSE) + MHTYPYLD1!BW127*(1-VLOOKUP(MHTYPYLD2!BW$4,'[1]INTERNAL PARAMETERS-1'!$B$5:$J$44,5,FALSE))*VLOOKUP(MHTYPYLD2!BW$4,'[1]INTERNAL PARAMETERS-1'!$B$5:$J$44,8,FALSE)*VLOOKUP(MHTYPYLD2!BW$4,'[1]INTERNAL PARAMETERS-1'!$B$5:$J$44,3,FALSE)</f>
        <v>0</v>
      </c>
      <c r="BX127" s="50">
        <f>MHTYPYLD1!BX127*VLOOKUP(MHTYPYLD2!BX$4,'[1]INTERNAL PARAMETERS-1'!$B$5:$J$44,5,FALSE)*VLOOKUP(MHTYPYLD2!BX$4,'[1]INTERNAL PARAMETERS-1'!$B$5:$J$44,6,FALSE)*VLOOKUP(MHTYPYLD2!BX$4,'[1]INTERNAL PARAMETERS-1'!$B$5:$J$44,3,FALSE) + MHTYPYLD1!BX127*(1-VLOOKUP(MHTYPYLD2!BX$4,'[1]INTERNAL PARAMETERS-1'!$B$5:$J$44,5,FALSE))*VLOOKUP(MHTYPYLD2!BX$4,'[1]INTERNAL PARAMETERS-1'!$B$5:$J$44,8,FALSE)*VLOOKUP(MHTYPYLD2!BX$4,'[1]INTERNAL PARAMETERS-1'!$B$5:$J$44,3,FALSE)</f>
        <v>0</v>
      </c>
      <c r="BY127" s="50">
        <f>MHTYPYLD1!BY127*VLOOKUP(MHTYPYLD2!BY$4,'[1]INTERNAL PARAMETERS-1'!$B$5:$J$44,5,FALSE)*VLOOKUP(MHTYPYLD2!BY$4,'[1]INTERNAL PARAMETERS-1'!$B$5:$J$44,6,FALSE)*VLOOKUP(MHTYPYLD2!BY$4,'[1]INTERNAL PARAMETERS-1'!$B$5:$J$44,3,FALSE) + MHTYPYLD1!BY127*(1-VLOOKUP(MHTYPYLD2!BY$4,'[1]INTERNAL PARAMETERS-1'!$B$5:$J$44,5,FALSE))*VLOOKUP(MHTYPYLD2!BY$4,'[1]INTERNAL PARAMETERS-1'!$B$5:$J$44,8,FALSE)*VLOOKUP(MHTYPYLD2!BY$4,'[1]INTERNAL PARAMETERS-1'!$B$5:$J$44,3,FALSE)</f>
        <v>0</v>
      </c>
      <c r="BZ127" s="50">
        <f>MHTYPYLD1!BZ127*VLOOKUP(MHTYPYLD2!BZ$4,'[1]INTERNAL PARAMETERS-1'!$B$5:$J$44,5,FALSE)*VLOOKUP(MHTYPYLD2!BZ$4,'[1]INTERNAL PARAMETERS-1'!$B$5:$J$44,6,FALSE)*VLOOKUP(MHTYPYLD2!BZ$4,'[1]INTERNAL PARAMETERS-1'!$B$5:$J$44,3,FALSE) + MHTYPYLD1!BZ127*(1-VLOOKUP(MHTYPYLD2!BZ$4,'[1]INTERNAL PARAMETERS-1'!$B$5:$J$44,5,FALSE))*VLOOKUP(MHTYPYLD2!BZ$4,'[1]INTERNAL PARAMETERS-1'!$B$5:$J$44,8,FALSE)*VLOOKUP(MHTYPYLD2!BZ$4,'[1]INTERNAL PARAMETERS-1'!$B$5:$J$44,3,FALSE)</f>
        <v>0</v>
      </c>
      <c r="CA127" s="50">
        <f>MHTYPYLD1!CA127*VLOOKUP(MHTYPYLD2!CA$4,'[1]INTERNAL PARAMETERS-1'!$B$5:$J$44,5,FALSE)*VLOOKUP(MHTYPYLD2!CA$4,'[1]INTERNAL PARAMETERS-1'!$B$5:$J$44,6,FALSE)*VLOOKUP(MHTYPYLD2!CA$4,'[1]INTERNAL PARAMETERS-1'!$B$5:$J$44,3,FALSE) + MHTYPYLD1!CA127*(1-VLOOKUP(MHTYPYLD2!CA$4,'[1]INTERNAL PARAMETERS-1'!$B$5:$J$44,5,FALSE))*VLOOKUP(MHTYPYLD2!CA$4,'[1]INTERNAL PARAMETERS-1'!$B$5:$J$44,8,FALSE)*VLOOKUP(MHTYPYLD2!CA$4,'[1]INTERNAL PARAMETERS-1'!$B$5:$J$44,3,FALSE)</f>
        <v>0</v>
      </c>
      <c r="CB127" s="50">
        <f>MHTYPYLD1!CB127*VLOOKUP(MHTYPYLD2!CB$4,'[1]INTERNAL PARAMETERS-1'!$B$5:$J$44,5,FALSE)*VLOOKUP(MHTYPYLD2!CB$4,'[1]INTERNAL PARAMETERS-1'!$B$5:$J$44,6,FALSE)*VLOOKUP(MHTYPYLD2!CB$4,'[1]INTERNAL PARAMETERS-1'!$B$5:$J$44,3,FALSE) + MHTYPYLD1!CB127*(1-VLOOKUP(MHTYPYLD2!CB$4,'[1]INTERNAL PARAMETERS-1'!$B$5:$J$44,5,FALSE))*VLOOKUP(MHTYPYLD2!CB$4,'[1]INTERNAL PARAMETERS-1'!$B$5:$J$44,8,FALSE)*VLOOKUP(MHTYPYLD2!CB$4,'[1]INTERNAL PARAMETERS-1'!$B$5:$J$44,3,FALSE)</f>
        <v>0</v>
      </c>
      <c r="CC127" s="50">
        <f>MHTYPYLD1!CC127*VLOOKUP(MHTYPYLD2!CC$4,'[1]INTERNAL PARAMETERS-1'!$B$5:$J$44,5,FALSE)*VLOOKUP(MHTYPYLD2!CC$4,'[1]INTERNAL PARAMETERS-1'!$B$5:$J$44,6,FALSE)*VLOOKUP(MHTYPYLD2!CC$4,'[1]INTERNAL PARAMETERS-1'!$B$5:$J$44,3,FALSE) + MHTYPYLD1!CC127*(1-VLOOKUP(MHTYPYLD2!CC$4,'[1]INTERNAL PARAMETERS-1'!$B$5:$J$44,5,FALSE))*VLOOKUP(MHTYPYLD2!CC$4,'[1]INTERNAL PARAMETERS-1'!$B$5:$J$44,8,FALSE)*VLOOKUP(MHTYPYLD2!CC$4,'[1]INTERNAL PARAMETERS-1'!$B$5:$J$44,3,FALSE)</f>
        <v>0</v>
      </c>
      <c r="CD127" s="50">
        <f>MHTYPYLD1!CD127*VLOOKUP(MHTYPYLD2!CD$4,'[1]INTERNAL PARAMETERS-1'!$B$5:$J$44,5,FALSE)*VLOOKUP(MHTYPYLD2!CD$4,'[1]INTERNAL PARAMETERS-1'!$B$5:$J$44,6,FALSE)*VLOOKUP(MHTYPYLD2!CD$4,'[1]INTERNAL PARAMETERS-1'!$B$5:$J$44,3,FALSE) + MHTYPYLD1!CD127*(1-VLOOKUP(MHTYPYLD2!CD$4,'[1]INTERNAL PARAMETERS-1'!$B$5:$J$44,5,FALSE))*VLOOKUP(MHTYPYLD2!CD$4,'[1]INTERNAL PARAMETERS-1'!$B$5:$J$44,8,FALSE)*VLOOKUP(MHTYPYLD2!CD$4,'[1]INTERNAL PARAMETERS-1'!$B$5:$J$44,3,FALSE)</f>
        <v>0</v>
      </c>
      <c r="CE127" s="50">
        <f>MHTYPYLD1!CE127*VLOOKUP(MHTYPYLD2!CE$4,'[1]INTERNAL PARAMETERS-1'!$B$5:$J$44,5,FALSE)*VLOOKUP(MHTYPYLD2!CE$4,'[1]INTERNAL PARAMETERS-1'!$B$5:$J$44,6,FALSE)*VLOOKUP(MHTYPYLD2!CE$4,'[1]INTERNAL PARAMETERS-1'!$B$5:$J$44,3,FALSE) + MHTYPYLD1!CE127*(1-VLOOKUP(MHTYPYLD2!CE$4,'[1]INTERNAL PARAMETERS-1'!$B$5:$J$44,5,FALSE))*VLOOKUP(MHTYPYLD2!CE$4,'[1]INTERNAL PARAMETERS-1'!$B$5:$J$44,8,FALSE)*VLOOKUP(MHTYPYLD2!CE$4,'[1]INTERNAL PARAMETERS-1'!$B$5:$J$44,3,FALSE)</f>
        <v>0</v>
      </c>
      <c r="CF127" s="50">
        <f>MHTYPYLD1!CF127*VLOOKUP(MHTYPYLD2!CF$4,'[1]INTERNAL PARAMETERS-1'!$B$5:$J$44,5,FALSE)*VLOOKUP(MHTYPYLD2!CF$4,'[1]INTERNAL PARAMETERS-1'!$B$5:$J$44,6,FALSE)*VLOOKUP(MHTYPYLD2!CF$4,'[1]INTERNAL PARAMETERS-1'!$B$5:$J$44,3,FALSE) + MHTYPYLD1!CF127*(1-VLOOKUP(MHTYPYLD2!CF$4,'[1]INTERNAL PARAMETERS-1'!$B$5:$J$44,5,FALSE))*VLOOKUP(MHTYPYLD2!CF$4,'[1]INTERNAL PARAMETERS-1'!$B$5:$J$44,8,FALSE)*VLOOKUP(MHTYPYLD2!CF$4,'[1]INTERNAL PARAMETERS-1'!$B$5:$J$44,3,FALSE)</f>
        <v>0</v>
      </c>
      <c r="CG127" s="50">
        <f>MHTYPYLD1!CG127*VLOOKUP(MHTYPYLD2!CG$4,'[1]INTERNAL PARAMETERS-1'!$B$5:$J$44,5,FALSE)*VLOOKUP(MHTYPYLD2!CG$4,'[1]INTERNAL PARAMETERS-1'!$B$5:$J$44,6,FALSE)*VLOOKUP(MHTYPYLD2!CG$4,'[1]INTERNAL PARAMETERS-1'!$B$5:$J$44,3,FALSE) + MHTYPYLD1!CG127*(1-VLOOKUP(MHTYPYLD2!CG$4,'[1]INTERNAL PARAMETERS-1'!$B$5:$J$44,5,FALSE))*VLOOKUP(MHTYPYLD2!CG$4,'[1]INTERNAL PARAMETERS-1'!$B$5:$J$44,8,FALSE)*VLOOKUP(MHTYPYLD2!CG$4,'[1]INTERNAL PARAMETERS-1'!$B$5:$J$44,3,FALSE)</f>
        <v>0</v>
      </c>
      <c r="CH127" s="49">
        <f>MHTYPYLD1!CH127*VLOOKUP(MHTYPYLD2!CH$4,'[1]INTERNAL PARAMETERS-1'!$B$5:$J$44,5,FALSE)*VLOOKUP(MHTYPYLD2!CH$4,'[1]INTERNAL PARAMETERS-1'!$B$5:$J$44,6,FALSE)*VLOOKUP(MHTYPYLD2!CH$4,'[1]INTERNAL PARAMETERS-1'!$B$5:$J$44,3,FALSE) + MHTYPYLD1!CH127*(1-VLOOKUP(MHTYPYLD2!CH$4,'[1]INTERNAL PARAMETERS-1'!$B$5:$J$44,5,FALSE))*VLOOKUP(MHTYPYLD2!CH$4,'[1]INTERNAL PARAMETERS-1'!$B$5:$J$44,8,FALSE)*VLOOKUP(MHTYPYLD2!CH$4,'[1]INTERNAL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>
      <c r="B128" s="64" t="s">
        <v>9</v>
      </c>
      <c r="C128" s="63" t="s">
        <v>72</v>
      </c>
      <c r="D128" s="63" t="s">
        <v>56</v>
      </c>
      <c r="E128" s="139">
        <f>MHTYP!S128</f>
        <v>0</v>
      </c>
      <c r="F128" s="65">
        <f>'[1]INTERNAL PARAMETERS-1'!M20</f>
        <v>12.89</v>
      </c>
      <c r="G128" s="51">
        <f>MHTYPYLD1!G128*VLOOKUP(MHTYPYLD2!G$4,'[1]INTERNAL PARAMETERS-1'!$B$5:$J$44,5,FALSE)*VLOOKUP(MHTYPYLD2!G$4,'[1]INTERNAL PARAMETERS-1'!$B$5:$J$44,7,FALSE)*MHTYPYLD2!$F128 + MHTYPYLD1!G128*(1-VLOOKUP(MHTYPYLD2!G$4,'[1]INTERNAL PARAMETERS-1'!$B$5:$J$44,5,FALSE))*VLOOKUP(MHTYPYLD2!G$4,'[1]INTERNAL PARAMETERS-1'!$B$5:$J$44,9,FALSE)*MHTYPYLD2!$F128</f>
        <v>0</v>
      </c>
      <c r="H128" s="50">
        <f>MHTYPYLD1!H128*VLOOKUP(MHTYPYLD2!H$4,'[1]INTERNAL PARAMETERS-1'!$B$5:$J$44,5,FALSE)*VLOOKUP(MHTYPYLD2!H$4,'[1]INTERNAL PARAMETERS-1'!$B$5:$J$44,7,FALSE)*MHTYPYLD2!$F128 + MHTYPYLD1!H128*(1-VLOOKUP(MHTYPYLD2!H$4,'[1]INTERNAL PARAMETERS-1'!$B$5:$J$44,5,FALSE))*VLOOKUP(MHTYPYLD2!H$4,'[1]INTERNAL PARAMETERS-1'!$B$5:$J$44,9,FALSE)*MHTYPYLD2!$F128</f>
        <v>0</v>
      </c>
      <c r="I128" s="50">
        <f>MHTYPYLD1!I128*VLOOKUP(MHTYPYLD2!I$4,'[1]INTERNAL PARAMETERS-1'!$B$5:$J$44,5,FALSE)*VLOOKUP(MHTYPYLD2!I$4,'[1]INTERNAL PARAMETERS-1'!$B$5:$J$44,7,FALSE)*MHTYPYLD2!$F128 + MHTYPYLD1!I128*(1-VLOOKUP(MHTYPYLD2!I$4,'[1]INTERNAL PARAMETERS-1'!$B$5:$J$44,5,FALSE))*VLOOKUP(MHTYPYLD2!I$4,'[1]INTERNAL PARAMETERS-1'!$B$5:$J$44,9,FALSE)*MHTYPYLD2!$F128</f>
        <v>0</v>
      </c>
      <c r="J128" s="50">
        <f>MHTYPYLD1!J128*VLOOKUP(MHTYPYLD2!J$4,'[1]INTERNAL PARAMETERS-1'!$B$5:$J$44,5,FALSE)*VLOOKUP(MHTYPYLD2!J$4,'[1]INTERNAL PARAMETERS-1'!$B$5:$J$44,7,FALSE)*MHTYPYLD2!$F128 + MHTYPYLD1!J128*(1-VLOOKUP(MHTYPYLD2!J$4,'[1]INTERNAL PARAMETERS-1'!$B$5:$J$44,5,FALSE))*VLOOKUP(MHTYPYLD2!J$4,'[1]INTERNAL PARAMETERS-1'!$B$5:$J$44,9,FALSE)*MHTYPYLD2!$F128</f>
        <v>0</v>
      </c>
      <c r="K128" s="50">
        <f>MHTYPYLD1!K128*VLOOKUP(MHTYPYLD2!K$4,'[1]INTERNAL PARAMETERS-1'!$B$5:$J$44,5,FALSE)*VLOOKUP(MHTYPYLD2!K$4,'[1]INTERNAL PARAMETERS-1'!$B$5:$J$44,7,FALSE)*MHTYPYLD2!$F128 + MHTYPYLD1!K128*(1-VLOOKUP(MHTYPYLD2!K$4,'[1]INTERNAL PARAMETERS-1'!$B$5:$J$44,5,FALSE))*VLOOKUP(MHTYPYLD2!K$4,'[1]INTERNAL PARAMETERS-1'!$B$5:$J$44,9,FALSE)*MHTYPYLD2!$F128</f>
        <v>0</v>
      </c>
      <c r="L128" s="50">
        <f>MHTYPYLD1!L128*VLOOKUP(MHTYPYLD2!L$4,'[1]INTERNAL PARAMETERS-1'!$B$5:$J$44,5,FALSE)*VLOOKUP(MHTYPYLD2!L$4,'[1]INTERNAL PARAMETERS-1'!$B$5:$J$44,7,FALSE)*MHTYPYLD2!$F128 + MHTYPYLD1!L128*(1-VLOOKUP(MHTYPYLD2!L$4,'[1]INTERNAL PARAMETERS-1'!$B$5:$J$44,5,FALSE))*VLOOKUP(MHTYPYLD2!L$4,'[1]INTERNAL PARAMETERS-1'!$B$5:$J$44,9,FALSE)*MHTYPYLD2!$F128</f>
        <v>0</v>
      </c>
      <c r="M128" s="50">
        <f>MHTYPYLD1!M128*VLOOKUP(MHTYPYLD2!M$4,'[1]INTERNAL PARAMETERS-1'!$B$5:$J$44,5,FALSE)*VLOOKUP(MHTYPYLD2!M$4,'[1]INTERNAL PARAMETERS-1'!$B$5:$J$44,7,FALSE)*MHTYPYLD2!$F128 + MHTYPYLD1!M128*(1-VLOOKUP(MHTYPYLD2!M$4,'[1]INTERNAL PARAMETERS-1'!$B$5:$J$44,5,FALSE))*VLOOKUP(MHTYPYLD2!M$4,'[1]INTERNAL PARAMETERS-1'!$B$5:$J$44,9,FALSE)*MHTYPYLD2!$F128</f>
        <v>0</v>
      </c>
      <c r="N128" s="50">
        <f>MHTYPYLD1!N128*VLOOKUP(MHTYPYLD2!N$4,'[1]INTERNAL PARAMETERS-1'!$B$5:$J$44,5,FALSE)*VLOOKUP(MHTYPYLD2!N$4,'[1]INTERNAL PARAMETERS-1'!$B$5:$J$44,7,FALSE)*MHTYPYLD2!$F128 + MHTYPYLD1!N128*(1-VLOOKUP(MHTYPYLD2!N$4,'[1]INTERNAL PARAMETERS-1'!$B$5:$J$44,5,FALSE))*VLOOKUP(MHTYPYLD2!N$4,'[1]INTERNAL PARAMETERS-1'!$B$5:$J$44,9,FALSE)*MHTYPYLD2!$F128</f>
        <v>0</v>
      </c>
      <c r="O128" s="50">
        <f>MHTYPYLD1!O128*VLOOKUP(MHTYPYLD2!O$4,'[1]INTERNAL PARAMETERS-1'!$B$5:$J$44,5,FALSE)*VLOOKUP(MHTYPYLD2!O$4,'[1]INTERNAL PARAMETERS-1'!$B$5:$J$44,7,FALSE)*MHTYPYLD2!$F128 + MHTYPYLD1!O128*(1-VLOOKUP(MHTYPYLD2!O$4,'[1]INTERNAL PARAMETERS-1'!$B$5:$J$44,5,FALSE))*VLOOKUP(MHTYPYLD2!O$4,'[1]INTERNAL PARAMETERS-1'!$B$5:$J$44,9,FALSE)*MHTYPYLD2!$F128</f>
        <v>0</v>
      </c>
      <c r="P128" s="50">
        <f>MHTYPYLD1!P128*VLOOKUP(MHTYPYLD2!P$4,'[1]INTERNAL PARAMETERS-1'!$B$5:$J$44,5,FALSE)*VLOOKUP(MHTYPYLD2!P$4,'[1]INTERNAL PARAMETERS-1'!$B$5:$J$44,7,FALSE)*MHTYPYLD2!$F128 + MHTYPYLD1!P128*(1-VLOOKUP(MHTYPYLD2!P$4,'[1]INTERNAL PARAMETERS-1'!$B$5:$J$44,5,FALSE))*VLOOKUP(MHTYPYLD2!P$4,'[1]INTERNAL PARAMETERS-1'!$B$5:$J$44,9,FALSE)*MHTYPYLD2!$F128</f>
        <v>0</v>
      </c>
      <c r="Q128" s="50">
        <f>MHTYPYLD1!Q128*VLOOKUP(MHTYPYLD2!Q$4,'[1]INTERNAL PARAMETERS-1'!$B$5:$J$44,5,FALSE)*VLOOKUP(MHTYPYLD2!Q$4,'[1]INTERNAL PARAMETERS-1'!$B$5:$J$44,7,FALSE)*MHTYPYLD2!$F128 + MHTYPYLD1!Q128*(1-VLOOKUP(MHTYPYLD2!Q$4,'[1]INTERNAL PARAMETERS-1'!$B$5:$J$44,5,FALSE))*VLOOKUP(MHTYPYLD2!Q$4,'[1]INTERNAL PARAMETERS-1'!$B$5:$J$44,9,FALSE)*MHTYPYLD2!$F128</f>
        <v>0</v>
      </c>
      <c r="R128" s="50">
        <f>MHTYPYLD1!R128*VLOOKUP(MHTYPYLD2!R$4,'[1]INTERNAL PARAMETERS-1'!$B$5:$J$44,5,FALSE)*VLOOKUP(MHTYPYLD2!R$4,'[1]INTERNAL PARAMETERS-1'!$B$5:$J$44,7,FALSE)*MHTYPYLD2!$F128 + MHTYPYLD1!R128*(1-VLOOKUP(MHTYPYLD2!R$4,'[1]INTERNAL PARAMETERS-1'!$B$5:$J$44,5,FALSE))*VLOOKUP(MHTYPYLD2!R$4,'[1]INTERNAL PARAMETERS-1'!$B$5:$J$44,9,FALSE)*MHTYPYLD2!$F128</f>
        <v>0</v>
      </c>
      <c r="S128" s="50">
        <f>MHTYPYLD1!S128*VLOOKUP(MHTYPYLD2!S$4,'[1]INTERNAL PARAMETERS-1'!$B$5:$J$44,5,FALSE)*VLOOKUP(MHTYPYLD2!S$4,'[1]INTERNAL PARAMETERS-1'!$B$5:$J$44,7,FALSE)*MHTYPYLD2!$F128 + MHTYPYLD1!S128*(1-VLOOKUP(MHTYPYLD2!S$4,'[1]INTERNAL PARAMETERS-1'!$B$5:$J$44,5,FALSE))*VLOOKUP(MHTYPYLD2!S$4,'[1]INTERNAL PARAMETERS-1'!$B$5:$J$44,9,FALSE)*MHTYPYLD2!$F128</f>
        <v>0</v>
      </c>
      <c r="T128" s="50">
        <f>MHTYPYLD1!T128*VLOOKUP(MHTYPYLD2!T$4,'[1]INTERNAL PARAMETERS-1'!$B$5:$J$44,5,FALSE)*VLOOKUP(MHTYPYLD2!T$4,'[1]INTERNAL PARAMETERS-1'!$B$5:$J$44,7,FALSE)*MHTYPYLD2!$F128 + MHTYPYLD1!T128*(1-VLOOKUP(MHTYPYLD2!T$4,'[1]INTERNAL PARAMETERS-1'!$B$5:$J$44,5,FALSE))*VLOOKUP(MHTYPYLD2!T$4,'[1]INTERNAL PARAMETERS-1'!$B$5:$J$44,9,FALSE)*MHTYPYLD2!$F128</f>
        <v>0</v>
      </c>
      <c r="U128" s="50">
        <f>MHTYPYLD1!U128*VLOOKUP(MHTYPYLD2!U$4,'[1]INTERNAL PARAMETERS-1'!$B$5:$J$44,5,FALSE)*VLOOKUP(MHTYPYLD2!U$4,'[1]INTERNAL PARAMETERS-1'!$B$5:$J$44,7,FALSE)*MHTYPYLD2!$F128 + MHTYPYLD1!U128*(1-VLOOKUP(MHTYPYLD2!U$4,'[1]INTERNAL PARAMETERS-1'!$B$5:$J$44,5,FALSE))*VLOOKUP(MHTYPYLD2!U$4,'[1]INTERNAL PARAMETERS-1'!$B$5:$J$44,9,FALSE)*MHTYPYLD2!$F128</f>
        <v>0</v>
      </c>
      <c r="V128" s="50">
        <f>MHTYPYLD1!V128*VLOOKUP(MHTYPYLD2!V$4,'[1]INTERNAL PARAMETERS-1'!$B$5:$J$44,5,FALSE)*VLOOKUP(MHTYPYLD2!V$4,'[1]INTERNAL PARAMETERS-1'!$B$5:$J$44,7,FALSE)*MHTYPYLD2!$F128 + MHTYPYLD1!V128*(1-VLOOKUP(MHTYPYLD2!V$4,'[1]INTERNAL PARAMETERS-1'!$B$5:$J$44,5,FALSE))*VLOOKUP(MHTYPYLD2!V$4,'[1]INTERNAL PARAMETERS-1'!$B$5:$J$44,9,FALSE)*MHTYPYLD2!$F128</f>
        <v>0</v>
      </c>
      <c r="W128" s="50">
        <f>MHTYPYLD1!W128*VLOOKUP(MHTYPYLD2!W$4,'[1]INTERNAL PARAMETERS-1'!$B$5:$J$44,5,FALSE)*VLOOKUP(MHTYPYLD2!W$4,'[1]INTERNAL PARAMETERS-1'!$B$5:$J$44,7,FALSE)*MHTYPYLD2!$F128 + MHTYPYLD1!W128*(1-VLOOKUP(MHTYPYLD2!W$4,'[1]INTERNAL PARAMETERS-1'!$B$5:$J$44,5,FALSE))*VLOOKUP(MHTYPYLD2!W$4,'[1]INTERNAL PARAMETERS-1'!$B$5:$J$44,9,FALSE)*MHTYPYLD2!$F128</f>
        <v>0</v>
      </c>
      <c r="X128" s="50">
        <f>MHTYPYLD1!X128*VLOOKUP(MHTYPYLD2!X$4,'[1]INTERNAL PARAMETERS-1'!$B$5:$J$44,5,FALSE)*VLOOKUP(MHTYPYLD2!X$4,'[1]INTERNAL PARAMETERS-1'!$B$5:$J$44,7,FALSE)*MHTYPYLD2!$F128 + MHTYPYLD1!X128*(1-VLOOKUP(MHTYPYLD2!X$4,'[1]INTERNAL PARAMETERS-1'!$B$5:$J$44,5,FALSE))*VLOOKUP(MHTYPYLD2!X$4,'[1]INTERNAL PARAMETERS-1'!$B$5:$J$44,9,FALSE)*MHTYPYLD2!$F128</f>
        <v>0</v>
      </c>
      <c r="Y128" s="50">
        <f>MHTYPYLD1!Y128*VLOOKUP(MHTYPYLD2!Y$4,'[1]INTERNAL PARAMETERS-1'!$B$5:$J$44,5,FALSE)*VLOOKUP(MHTYPYLD2!Y$4,'[1]INTERNAL PARAMETERS-1'!$B$5:$J$44,7,FALSE)*MHTYPYLD2!$F128 + MHTYPYLD1!Y128*(1-VLOOKUP(MHTYPYLD2!Y$4,'[1]INTERNAL PARAMETERS-1'!$B$5:$J$44,5,FALSE))*VLOOKUP(MHTYPYLD2!Y$4,'[1]INTERNAL PARAMETERS-1'!$B$5:$J$44,9,FALSE)*MHTYPYLD2!$F128</f>
        <v>0</v>
      </c>
      <c r="Z128" s="50">
        <f>MHTYPYLD1!Z128*VLOOKUP(MHTYPYLD2!Z$4,'[1]INTERNAL PARAMETERS-1'!$B$5:$J$44,5,FALSE)*VLOOKUP(MHTYPYLD2!Z$4,'[1]INTERNAL PARAMETERS-1'!$B$5:$J$44,7,FALSE)*MHTYPYLD2!$F128 + MHTYPYLD1!Z128*(1-VLOOKUP(MHTYPYLD2!Z$4,'[1]INTERNAL PARAMETERS-1'!$B$5:$J$44,5,FALSE))*VLOOKUP(MHTYPYLD2!Z$4,'[1]INTERNAL PARAMETERS-1'!$B$5:$J$44,9,FALSE)*MHTYPYLD2!$F128</f>
        <v>0</v>
      </c>
      <c r="AA128" s="50">
        <f>MHTYPYLD1!AA128*VLOOKUP(MHTYPYLD2!AA$4,'[1]INTERNAL PARAMETERS-1'!$B$5:$J$44,5,FALSE)*VLOOKUP(MHTYPYLD2!AA$4,'[1]INTERNAL PARAMETERS-1'!$B$5:$J$44,7,FALSE)*MHTYPYLD2!$F128 + MHTYPYLD1!AA128*(1-VLOOKUP(MHTYPYLD2!AA$4,'[1]INTERNAL PARAMETERS-1'!$B$5:$J$44,5,FALSE))*VLOOKUP(MHTYPYLD2!AA$4,'[1]INTERNAL PARAMETERS-1'!$B$5:$J$44,9,FALSE)*MHTYPYLD2!$F128</f>
        <v>0</v>
      </c>
      <c r="AB128" s="50">
        <f>MHTYPYLD1!AB128*VLOOKUP(MHTYPYLD2!AB$4,'[1]INTERNAL PARAMETERS-1'!$B$5:$J$44,5,FALSE)*VLOOKUP(MHTYPYLD2!AB$4,'[1]INTERNAL PARAMETERS-1'!$B$5:$J$44,7,FALSE)*MHTYPYLD2!$F128 + MHTYPYLD1!AB128*(1-VLOOKUP(MHTYPYLD2!AB$4,'[1]INTERNAL PARAMETERS-1'!$B$5:$J$44,5,FALSE))*VLOOKUP(MHTYPYLD2!AB$4,'[1]INTERNAL PARAMETERS-1'!$B$5:$J$44,9,FALSE)*MHTYPYLD2!$F128</f>
        <v>0</v>
      </c>
      <c r="AC128" s="50">
        <f>MHTYPYLD1!AC128*VLOOKUP(MHTYPYLD2!AC$4,'[1]INTERNAL PARAMETERS-1'!$B$5:$J$44,5,FALSE)*VLOOKUP(MHTYPYLD2!AC$4,'[1]INTERNAL PARAMETERS-1'!$B$5:$J$44,7,FALSE)*MHTYPYLD2!$F128 + MHTYPYLD1!AC128*(1-VLOOKUP(MHTYPYLD2!AC$4,'[1]INTERNAL PARAMETERS-1'!$B$5:$J$44,5,FALSE))*VLOOKUP(MHTYPYLD2!AC$4,'[1]INTERNAL PARAMETERS-1'!$B$5:$J$44,9,FALSE)*MHTYPYLD2!$F128</f>
        <v>0</v>
      </c>
      <c r="AD128" s="50">
        <f>MHTYPYLD1!AD128*VLOOKUP(MHTYPYLD2!AD$4,'[1]INTERNAL PARAMETERS-1'!$B$5:$J$44,5,FALSE)*VLOOKUP(MHTYPYLD2!AD$4,'[1]INTERNAL PARAMETERS-1'!$B$5:$J$44,7,FALSE)*MHTYPYLD2!$F128 + MHTYPYLD1!AD128*(1-VLOOKUP(MHTYPYLD2!AD$4,'[1]INTERNAL PARAMETERS-1'!$B$5:$J$44,5,FALSE))*VLOOKUP(MHTYPYLD2!AD$4,'[1]INTERNAL PARAMETERS-1'!$B$5:$J$44,9,FALSE)*MHTYPYLD2!$F128</f>
        <v>0</v>
      </c>
      <c r="AE128" s="50">
        <f>MHTYPYLD1!AE128*VLOOKUP(MHTYPYLD2!AE$4,'[1]INTERNAL PARAMETERS-1'!$B$5:$J$44,5,FALSE)*VLOOKUP(MHTYPYLD2!AE$4,'[1]INTERNAL PARAMETERS-1'!$B$5:$J$44,7,FALSE)*MHTYPYLD2!$F128 + MHTYPYLD1!AE128*(1-VLOOKUP(MHTYPYLD2!AE$4,'[1]INTERNAL PARAMETERS-1'!$B$5:$J$44,5,FALSE))*VLOOKUP(MHTYPYLD2!AE$4,'[1]INTERNAL PARAMETERS-1'!$B$5:$J$44,9,FALSE)*MHTYPYLD2!$F128</f>
        <v>0</v>
      </c>
      <c r="AF128" s="50">
        <f>MHTYPYLD1!AF128*VLOOKUP(MHTYPYLD2!AF$4,'[1]INTERNAL PARAMETERS-1'!$B$5:$J$44,5,FALSE)*VLOOKUP(MHTYPYLD2!AF$4,'[1]INTERNAL PARAMETERS-1'!$B$5:$J$44,7,FALSE)*MHTYPYLD2!$F128 + MHTYPYLD1!AF128*(1-VLOOKUP(MHTYPYLD2!AF$4,'[1]INTERNAL PARAMETERS-1'!$B$5:$J$44,5,FALSE))*VLOOKUP(MHTYPYLD2!AF$4,'[1]INTERNAL PARAMETERS-1'!$B$5:$J$44,9,FALSE)*MHTYPYLD2!$F128</f>
        <v>0</v>
      </c>
      <c r="AG128" s="50">
        <f>MHTYPYLD1!AG128*VLOOKUP(MHTYPYLD2!AG$4,'[1]INTERNAL PARAMETERS-1'!$B$5:$J$44,5,FALSE)*VLOOKUP(MHTYPYLD2!AG$4,'[1]INTERNAL PARAMETERS-1'!$B$5:$J$44,7,FALSE)*MHTYPYLD2!$F128 + MHTYPYLD1!AG128*(1-VLOOKUP(MHTYPYLD2!AG$4,'[1]INTERNAL PARAMETERS-1'!$B$5:$J$44,5,FALSE))*VLOOKUP(MHTYPYLD2!AG$4,'[1]INTERNAL PARAMETERS-1'!$B$5:$J$44,9,FALSE)*MHTYPYLD2!$F128</f>
        <v>0</v>
      </c>
      <c r="AH128" s="50">
        <f>MHTYPYLD1!AH128*VLOOKUP(MHTYPYLD2!AH$4,'[1]INTERNAL PARAMETERS-1'!$B$5:$J$44,5,FALSE)*VLOOKUP(MHTYPYLD2!AH$4,'[1]INTERNAL PARAMETERS-1'!$B$5:$J$44,7,FALSE)*MHTYPYLD2!$F128 + MHTYPYLD1!AH128*(1-VLOOKUP(MHTYPYLD2!AH$4,'[1]INTERNAL PARAMETERS-1'!$B$5:$J$44,5,FALSE))*VLOOKUP(MHTYPYLD2!AH$4,'[1]INTERNAL PARAMETERS-1'!$B$5:$J$44,9,FALSE)*MHTYPYLD2!$F128</f>
        <v>0</v>
      </c>
      <c r="AI128" s="50">
        <f>MHTYPYLD1!AI128*VLOOKUP(MHTYPYLD2!AI$4,'[1]INTERNAL PARAMETERS-1'!$B$5:$J$44,5,FALSE)*VLOOKUP(MHTYPYLD2!AI$4,'[1]INTERNAL PARAMETERS-1'!$B$5:$J$44,7,FALSE)*MHTYPYLD2!$F128 + MHTYPYLD1!AI128*(1-VLOOKUP(MHTYPYLD2!AI$4,'[1]INTERNAL PARAMETERS-1'!$B$5:$J$44,5,FALSE))*VLOOKUP(MHTYPYLD2!AI$4,'[1]INTERNAL PARAMETERS-1'!$B$5:$J$44,9,FALSE)*MHTYPYLD2!$F128</f>
        <v>0</v>
      </c>
      <c r="AJ128" s="50">
        <f>MHTYPYLD1!AJ128*VLOOKUP(MHTYPYLD2!AJ$4,'[1]INTERNAL PARAMETERS-1'!$B$5:$J$44,5,FALSE)*VLOOKUP(MHTYPYLD2!AJ$4,'[1]INTERNAL PARAMETERS-1'!$B$5:$J$44,7,FALSE)*MHTYPYLD2!$F128 + MHTYPYLD1!AJ128*(1-VLOOKUP(MHTYPYLD2!AJ$4,'[1]INTERNAL PARAMETERS-1'!$B$5:$J$44,5,FALSE))*VLOOKUP(MHTYPYLD2!AJ$4,'[1]INTERNAL PARAMETERS-1'!$B$5:$J$44,9,FALSE)*MHTYPYLD2!$F128</f>
        <v>0</v>
      </c>
      <c r="AK128" s="50">
        <f>MHTYPYLD1!AK128*VLOOKUP(MHTYPYLD2!AK$4,'[1]INTERNAL PARAMETERS-1'!$B$5:$J$44,5,FALSE)*VLOOKUP(MHTYPYLD2!AK$4,'[1]INTERNAL PARAMETERS-1'!$B$5:$J$44,7,FALSE)*MHTYPYLD2!$F128 + MHTYPYLD1!AK128*(1-VLOOKUP(MHTYPYLD2!AK$4,'[1]INTERNAL PARAMETERS-1'!$B$5:$J$44,5,FALSE))*VLOOKUP(MHTYPYLD2!AK$4,'[1]INTERNAL PARAMETERS-1'!$B$5:$J$44,9,FALSE)*MHTYPYLD2!$F128</f>
        <v>0</v>
      </c>
      <c r="AL128" s="50">
        <f>MHTYPYLD1!AL128*VLOOKUP(MHTYPYLD2!AL$4,'[1]INTERNAL PARAMETERS-1'!$B$5:$J$44,5,FALSE)*VLOOKUP(MHTYPYLD2!AL$4,'[1]INTERNAL PARAMETERS-1'!$B$5:$J$44,7,FALSE)*MHTYPYLD2!$F128 + MHTYPYLD1!AL128*(1-VLOOKUP(MHTYPYLD2!AL$4,'[1]INTERNAL PARAMETERS-1'!$B$5:$J$44,5,FALSE))*VLOOKUP(MHTYPYLD2!AL$4,'[1]INTERNAL PARAMETERS-1'!$B$5:$J$44,9,FALSE)*MHTYPYLD2!$F128</f>
        <v>0</v>
      </c>
      <c r="AM128" s="50">
        <f>MHTYPYLD1!AM128*VLOOKUP(MHTYPYLD2!AM$4,'[1]INTERNAL PARAMETERS-1'!$B$5:$J$44,5,FALSE)*VLOOKUP(MHTYPYLD2!AM$4,'[1]INTERNAL PARAMETERS-1'!$B$5:$J$44,7,FALSE)*MHTYPYLD2!$F128 + MHTYPYLD1!AM128*(1-VLOOKUP(MHTYPYLD2!AM$4,'[1]INTERNAL PARAMETERS-1'!$B$5:$J$44,5,FALSE))*VLOOKUP(MHTYPYLD2!AM$4,'[1]INTERNAL PARAMETERS-1'!$B$5:$J$44,9,FALSE)*MHTYPYLD2!$F128</f>
        <v>0</v>
      </c>
      <c r="AN128" s="50">
        <f>MHTYPYLD1!AN128*VLOOKUP(MHTYPYLD2!AN$4,'[1]INTERNAL PARAMETERS-1'!$B$5:$J$44,5,FALSE)*VLOOKUP(MHTYPYLD2!AN$4,'[1]INTERNAL PARAMETERS-1'!$B$5:$J$44,7,FALSE)*MHTYPYLD2!$F128 + MHTYPYLD1!AN128*(1-VLOOKUP(MHTYPYLD2!AN$4,'[1]INTERNAL PARAMETERS-1'!$B$5:$J$44,5,FALSE))*VLOOKUP(MHTYPYLD2!AN$4,'[1]INTERNAL PARAMETERS-1'!$B$5:$J$44,9,FALSE)*MHTYPYLD2!$F128</f>
        <v>0</v>
      </c>
      <c r="AO128" s="50">
        <f>MHTYPYLD1!AO128*VLOOKUP(MHTYPYLD2!AO$4,'[1]INTERNAL PARAMETERS-1'!$B$5:$J$44,5,FALSE)*VLOOKUP(MHTYPYLD2!AO$4,'[1]INTERNAL PARAMETERS-1'!$B$5:$J$44,7,FALSE)*MHTYPYLD2!$F128 + MHTYPYLD1!AO128*(1-VLOOKUP(MHTYPYLD2!AO$4,'[1]INTERNAL PARAMETERS-1'!$B$5:$J$44,5,FALSE))*VLOOKUP(MHTYPYLD2!AO$4,'[1]INTERNAL PARAMETERS-1'!$B$5:$J$44,9,FALSE)*MHTYPYLD2!$F128</f>
        <v>0</v>
      </c>
      <c r="AP128" s="50">
        <f>MHTYPYLD1!AP128*VLOOKUP(MHTYPYLD2!AP$4,'[1]INTERNAL PARAMETERS-1'!$B$5:$J$44,5,FALSE)*VLOOKUP(MHTYPYLD2!AP$4,'[1]INTERNAL PARAMETERS-1'!$B$5:$J$44,7,FALSE)*MHTYPYLD2!$F128 + MHTYPYLD1!AP128*(1-VLOOKUP(MHTYPYLD2!AP$4,'[1]INTERNAL PARAMETERS-1'!$B$5:$J$44,5,FALSE))*VLOOKUP(MHTYPYLD2!AP$4,'[1]INTERNAL PARAMETERS-1'!$B$5:$J$44,9,FALSE)*MHTYPYLD2!$F128</f>
        <v>0</v>
      </c>
      <c r="AQ128" s="50">
        <f>MHTYPYLD1!AQ128*VLOOKUP(MHTYPYLD2!AQ$4,'[1]INTERNAL PARAMETERS-1'!$B$5:$J$44,5,FALSE)*VLOOKUP(MHTYPYLD2!AQ$4,'[1]INTERNAL PARAMETERS-1'!$B$5:$J$44,7,FALSE)*MHTYPYLD2!$F128 + MHTYPYLD1!AQ128*(1-VLOOKUP(MHTYPYLD2!AQ$4,'[1]INTERNAL PARAMETERS-1'!$B$5:$J$44,5,FALSE))*VLOOKUP(MHTYPYLD2!AQ$4,'[1]INTERNAL PARAMETERS-1'!$B$5:$J$44,9,FALSE)*MHTYPYLD2!$F128</f>
        <v>0</v>
      </c>
      <c r="AR128" s="50">
        <f>MHTYPYLD1!AR128*VLOOKUP(MHTYPYLD2!AR$4,'[1]INTERNAL PARAMETERS-1'!$B$5:$J$44,5,FALSE)*VLOOKUP(MHTYPYLD2!AR$4,'[1]INTERNAL PARAMETERS-1'!$B$5:$J$44,7,FALSE)*MHTYPYLD2!$F128 + MHTYPYLD1!AR128*(1-VLOOKUP(MHTYPYLD2!AR$4,'[1]INTERNAL PARAMETERS-1'!$B$5:$J$44,5,FALSE))*VLOOKUP(MHTYPYLD2!AR$4,'[1]INTERNAL PARAMETERS-1'!$B$5:$J$44,9,FALSE)*MHTYPYLD2!$F128</f>
        <v>0</v>
      </c>
      <c r="AS128" s="50">
        <f>MHTYPYLD1!AS128*VLOOKUP(MHTYPYLD2!AS$4,'[1]INTERNAL PARAMETERS-1'!$B$5:$J$44,5,FALSE)*VLOOKUP(MHTYPYLD2!AS$4,'[1]INTERNAL PARAMETERS-1'!$B$5:$J$44,7,FALSE)*MHTYPYLD2!$F128 + MHTYPYLD1!AS128*(1-VLOOKUP(MHTYPYLD2!AS$4,'[1]INTERNAL PARAMETERS-1'!$B$5:$J$44,5,FALSE))*VLOOKUP(MHTYPYLD2!AS$4,'[1]INTERNAL PARAMETERS-1'!$B$5:$J$44,9,FALSE)*MHTYPYLD2!$F128</f>
        <v>0</v>
      </c>
      <c r="AT128" s="49">
        <f>MHTYPYLD1!AT128*VLOOKUP(MHTYPYLD2!AT$4,'[1]INTERNAL PARAMETERS-1'!$B$5:$J$44,5,FALSE)*VLOOKUP(MHTYPYLD2!AT$4,'[1]INTERNAL PARAMETERS-1'!$B$5:$J$44,7,FALSE)*MHTYPYLD2!$F128 + MHTYPYLD1!AT128*(1-VLOOKUP(MHTYPYLD2!AT$4,'[1]INTERNAL PARAMETERS-1'!$B$5:$J$44,5,FALSE))*VLOOKUP(MHTYPYLD2!AT$4,'[1]INTERNAL PARAMETERS-1'!$B$5:$J$44,9,FALSE)*MHTYPYLD2!$F128</f>
        <v>0</v>
      </c>
      <c r="AU128" s="51">
        <f>MHTYPYLD1!AU128*VLOOKUP(MHTYPYLD2!AU$4,'[1]INTERNAL PARAMETERS-1'!$B$5:$J$44,5,FALSE)*VLOOKUP(MHTYPYLD2!AU$4,'[1]INTERNAL PARAMETERS-1'!$B$5:$J$44,6,FALSE)*VLOOKUP(MHTYPYLD2!AU$4,'[1]INTERNAL PARAMETERS-1'!$B$5:$J$44,3,FALSE) + MHTYPYLD1!AU128*(1-VLOOKUP(MHTYPYLD2!AU$4,'[1]INTERNAL PARAMETERS-1'!$B$5:$J$44,5,FALSE))*VLOOKUP(MHTYPYLD2!AU$4,'[1]INTERNAL PARAMETERS-1'!$B$5:$J$44,8,FALSE)*VLOOKUP(MHTYPYLD2!AU$4,'[1]INTERNAL PARAMETERS-1'!$B$5:$J$44,3,FALSE)</f>
        <v>0</v>
      </c>
      <c r="AV128" s="50">
        <f>MHTYPYLD1!AV128*VLOOKUP(MHTYPYLD2!AV$4,'[1]INTERNAL PARAMETERS-1'!$B$5:$J$44,5,FALSE)*VLOOKUP(MHTYPYLD2!AV$4,'[1]INTERNAL PARAMETERS-1'!$B$5:$J$44,6,FALSE)*VLOOKUP(MHTYPYLD2!AV$4,'[1]INTERNAL PARAMETERS-1'!$B$5:$J$44,3,FALSE) + MHTYPYLD1!AV128*(1-VLOOKUP(MHTYPYLD2!AV$4,'[1]INTERNAL PARAMETERS-1'!$B$5:$J$44,5,FALSE))*VLOOKUP(MHTYPYLD2!AV$4,'[1]INTERNAL PARAMETERS-1'!$B$5:$J$44,8,FALSE)*VLOOKUP(MHTYPYLD2!AV$4,'[1]INTERNAL PARAMETERS-1'!$B$5:$J$44,3,FALSE)</f>
        <v>0</v>
      </c>
      <c r="AW128" s="50">
        <f>MHTYPYLD1!AW128*VLOOKUP(MHTYPYLD2!AW$4,'[1]INTERNAL PARAMETERS-1'!$B$5:$J$44,5,FALSE)*VLOOKUP(MHTYPYLD2!AW$4,'[1]INTERNAL PARAMETERS-1'!$B$5:$J$44,6,FALSE)*VLOOKUP(MHTYPYLD2!AW$4,'[1]INTERNAL PARAMETERS-1'!$B$5:$J$44,3,FALSE) + MHTYPYLD1!AW128*(1-VLOOKUP(MHTYPYLD2!AW$4,'[1]INTERNAL PARAMETERS-1'!$B$5:$J$44,5,FALSE))*VLOOKUP(MHTYPYLD2!AW$4,'[1]INTERNAL PARAMETERS-1'!$B$5:$J$44,8,FALSE)*VLOOKUP(MHTYPYLD2!AW$4,'[1]INTERNAL PARAMETERS-1'!$B$5:$J$44,3,FALSE)</f>
        <v>0</v>
      </c>
      <c r="AX128" s="50">
        <f>MHTYPYLD1!AX128*VLOOKUP(MHTYPYLD2!AX$4,'[1]INTERNAL PARAMETERS-1'!$B$5:$J$44,5,FALSE)*VLOOKUP(MHTYPYLD2!AX$4,'[1]INTERNAL PARAMETERS-1'!$B$5:$J$44,6,FALSE)*VLOOKUP(MHTYPYLD2!AX$4,'[1]INTERNAL PARAMETERS-1'!$B$5:$J$44,3,FALSE) + MHTYPYLD1!AX128*(1-VLOOKUP(MHTYPYLD2!AX$4,'[1]INTERNAL PARAMETERS-1'!$B$5:$J$44,5,FALSE))*VLOOKUP(MHTYPYLD2!AX$4,'[1]INTERNAL PARAMETERS-1'!$B$5:$J$44,8,FALSE)*VLOOKUP(MHTYPYLD2!AX$4,'[1]INTERNAL PARAMETERS-1'!$B$5:$J$44,3,FALSE)</f>
        <v>0</v>
      </c>
      <c r="AY128" s="50">
        <f>MHTYPYLD1!AY128*VLOOKUP(MHTYPYLD2!AY$4,'[1]INTERNAL PARAMETERS-1'!$B$5:$J$44,5,FALSE)*VLOOKUP(MHTYPYLD2!AY$4,'[1]INTERNAL PARAMETERS-1'!$B$5:$J$44,6,FALSE)*VLOOKUP(MHTYPYLD2!AY$4,'[1]INTERNAL PARAMETERS-1'!$B$5:$J$44,3,FALSE) + MHTYPYLD1!AY128*(1-VLOOKUP(MHTYPYLD2!AY$4,'[1]INTERNAL PARAMETERS-1'!$B$5:$J$44,5,FALSE))*VLOOKUP(MHTYPYLD2!AY$4,'[1]INTERNAL PARAMETERS-1'!$B$5:$J$44,8,FALSE)*VLOOKUP(MHTYPYLD2!AY$4,'[1]INTERNAL PARAMETERS-1'!$B$5:$J$44,3,FALSE)</f>
        <v>0</v>
      </c>
      <c r="AZ128" s="50">
        <f>MHTYPYLD1!AZ128*VLOOKUP(MHTYPYLD2!AZ$4,'[1]INTERNAL PARAMETERS-1'!$B$5:$J$44,5,FALSE)*VLOOKUP(MHTYPYLD2!AZ$4,'[1]INTERNAL PARAMETERS-1'!$B$5:$J$44,6,FALSE)*VLOOKUP(MHTYPYLD2!AZ$4,'[1]INTERNAL PARAMETERS-1'!$B$5:$J$44,3,FALSE) + MHTYPYLD1!AZ128*(1-VLOOKUP(MHTYPYLD2!AZ$4,'[1]INTERNAL PARAMETERS-1'!$B$5:$J$44,5,FALSE))*VLOOKUP(MHTYPYLD2!AZ$4,'[1]INTERNAL PARAMETERS-1'!$B$5:$J$44,8,FALSE)*VLOOKUP(MHTYPYLD2!AZ$4,'[1]INTERNAL PARAMETERS-1'!$B$5:$J$44,3,FALSE)</f>
        <v>0</v>
      </c>
      <c r="BA128" s="50">
        <f>MHTYPYLD1!BA128*VLOOKUP(MHTYPYLD2!BA$4,'[1]INTERNAL PARAMETERS-1'!$B$5:$J$44,5,FALSE)*VLOOKUP(MHTYPYLD2!BA$4,'[1]INTERNAL PARAMETERS-1'!$B$5:$J$44,6,FALSE)*VLOOKUP(MHTYPYLD2!BA$4,'[1]INTERNAL PARAMETERS-1'!$B$5:$J$44,3,FALSE) + MHTYPYLD1!BA128*(1-VLOOKUP(MHTYPYLD2!BA$4,'[1]INTERNAL PARAMETERS-1'!$B$5:$J$44,5,FALSE))*VLOOKUP(MHTYPYLD2!BA$4,'[1]INTERNAL PARAMETERS-1'!$B$5:$J$44,8,FALSE)*VLOOKUP(MHTYPYLD2!BA$4,'[1]INTERNAL PARAMETERS-1'!$B$5:$J$44,3,FALSE)</f>
        <v>0</v>
      </c>
      <c r="BB128" s="50">
        <f>MHTYPYLD1!BB128*VLOOKUP(MHTYPYLD2!BB$4,'[1]INTERNAL PARAMETERS-1'!$B$5:$J$44,5,FALSE)*VLOOKUP(MHTYPYLD2!BB$4,'[1]INTERNAL PARAMETERS-1'!$B$5:$J$44,6,FALSE)*VLOOKUP(MHTYPYLD2!BB$4,'[1]INTERNAL PARAMETERS-1'!$B$5:$J$44,3,FALSE) + MHTYPYLD1!BB128*(1-VLOOKUP(MHTYPYLD2!BB$4,'[1]INTERNAL PARAMETERS-1'!$B$5:$J$44,5,FALSE))*VLOOKUP(MHTYPYLD2!BB$4,'[1]INTERNAL PARAMETERS-1'!$B$5:$J$44,8,FALSE)*VLOOKUP(MHTYPYLD2!BB$4,'[1]INTERNAL PARAMETERS-1'!$B$5:$J$44,3,FALSE)</f>
        <v>0</v>
      </c>
      <c r="BC128" s="50">
        <f>MHTYPYLD1!BC128*VLOOKUP(MHTYPYLD2!BC$4,'[1]INTERNAL PARAMETERS-1'!$B$5:$J$44,5,FALSE)*VLOOKUP(MHTYPYLD2!BC$4,'[1]INTERNAL PARAMETERS-1'!$B$5:$J$44,6,FALSE)*VLOOKUP(MHTYPYLD2!BC$4,'[1]INTERNAL PARAMETERS-1'!$B$5:$J$44,3,FALSE) + MHTYPYLD1!BC128*(1-VLOOKUP(MHTYPYLD2!BC$4,'[1]INTERNAL PARAMETERS-1'!$B$5:$J$44,5,FALSE))*VLOOKUP(MHTYPYLD2!BC$4,'[1]INTERNAL PARAMETERS-1'!$B$5:$J$44,8,FALSE)*VLOOKUP(MHTYPYLD2!BC$4,'[1]INTERNAL PARAMETERS-1'!$B$5:$J$44,3,FALSE)</f>
        <v>0</v>
      </c>
      <c r="BD128" s="50">
        <f>MHTYPYLD1!BD128*VLOOKUP(MHTYPYLD2!BD$4,'[1]INTERNAL PARAMETERS-1'!$B$5:$J$44,5,FALSE)*VLOOKUP(MHTYPYLD2!BD$4,'[1]INTERNAL PARAMETERS-1'!$B$5:$J$44,6,FALSE)*VLOOKUP(MHTYPYLD2!BD$4,'[1]INTERNAL PARAMETERS-1'!$B$5:$J$44,3,FALSE) + MHTYPYLD1!BD128*(1-VLOOKUP(MHTYPYLD2!BD$4,'[1]INTERNAL PARAMETERS-1'!$B$5:$J$44,5,FALSE))*VLOOKUP(MHTYPYLD2!BD$4,'[1]INTERNAL PARAMETERS-1'!$B$5:$J$44,8,FALSE)*VLOOKUP(MHTYPYLD2!BD$4,'[1]INTERNAL PARAMETERS-1'!$B$5:$J$44,3,FALSE)</f>
        <v>0</v>
      </c>
      <c r="BE128" s="50">
        <f>MHTYPYLD1!BE128*VLOOKUP(MHTYPYLD2!BE$4,'[1]INTERNAL PARAMETERS-1'!$B$5:$J$44,5,FALSE)*VLOOKUP(MHTYPYLD2!BE$4,'[1]INTERNAL PARAMETERS-1'!$B$5:$J$44,6,FALSE)*VLOOKUP(MHTYPYLD2!BE$4,'[1]INTERNAL PARAMETERS-1'!$B$5:$J$44,3,FALSE) + MHTYPYLD1!BE128*(1-VLOOKUP(MHTYPYLD2!BE$4,'[1]INTERNAL PARAMETERS-1'!$B$5:$J$44,5,FALSE))*VLOOKUP(MHTYPYLD2!BE$4,'[1]INTERNAL PARAMETERS-1'!$B$5:$J$44,8,FALSE)*VLOOKUP(MHTYPYLD2!BE$4,'[1]INTERNAL PARAMETERS-1'!$B$5:$J$44,3,FALSE)</f>
        <v>0</v>
      </c>
      <c r="BF128" s="50">
        <f>MHTYPYLD1!BF128*VLOOKUP(MHTYPYLD2!BF$4,'[1]INTERNAL PARAMETERS-1'!$B$5:$J$44,5,FALSE)*VLOOKUP(MHTYPYLD2!BF$4,'[1]INTERNAL PARAMETERS-1'!$B$5:$J$44,6,FALSE)*VLOOKUP(MHTYPYLD2!BF$4,'[1]INTERNAL PARAMETERS-1'!$B$5:$J$44,3,FALSE) + MHTYPYLD1!BF128*(1-VLOOKUP(MHTYPYLD2!BF$4,'[1]INTERNAL PARAMETERS-1'!$B$5:$J$44,5,FALSE))*VLOOKUP(MHTYPYLD2!BF$4,'[1]INTERNAL PARAMETERS-1'!$B$5:$J$44,8,FALSE)*VLOOKUP(MHTYPYLD2!BF$4,'[1]INTERNAL PARAMETERS-1'!$B$5:$J$44,3,FALSE)</f>
        <v>0</v>
      </c>
      <c r="BG128" s="50">
        <f>MHTYPYLD1!BG128*VLOOKUP(MHTYPYLD2!BG$4,'[1]INTERNAL PARAMETERS-1'!$B$5:$J$44,5,FALSE)*VLOOKUP(MHTYPYLD2!BG$4,'[1]INTERNAL PARAMETERS-1'!$B$5:$J$44,6,FALSE)*VLOOKUP(MHTYPYLD2!BG$4,'[1]INTERNAL PARAMETERS-1'!$B$5:$J$44,3,FALSE) + MHTYPYLD1!BG128*(1-VLOOKUP(MHTYPYLD2!BG$4,'[1]INTERNAL PARAMETERS-1'!$B$5:$J$44,5,FALSE))*VLOOKUP(MHTYPYLD2!BG$4,'[1]INTERNAL PARAMETERS-1'!$B$5:$J$44,8,FALSE)*VLOOKUP(MHTYPYLD2!BG$4,'[1]INTERNAL PARAMETERS-1'!$B$5:$J$44,3,FALSE)</f>
        <v>0</v>
      </c>
      <c r="BH128" s="50">
        <f>MHTYPYLD1!BH128*VLOOKUP(MHTYPYLD2!BH$4,'[1]INTERNAL PARAMETERS-1'!$B$5:$J$44,5,FALSE)*VLOOKUP(MHTYPYLD2!BH$4,'[1]INTERNAL PARAMETERS-1'!$B$5:$J$44,6,FALSE)*VLOOKUP(MHTYPYLD2!BH$4,'[1]INTERNAL PARAMETERS-1'!$B$5:$J$44,3,FALSE) + MHTYPYLD1!BH128*(1-VLOOKUP(MHTYPYLD2!BH$4,'[1]INTERNAL PARAMETERS-1'!$B$5:$J$44,5,FALSE))*VLOOKUP(MHTYPYLD2!BH$4,'[1]INTERNAL PARAMETERS-1'!$B$5:$J$44,8,FALSE)*VLOOKUP(MHTYPYLD2!BH$4,'[1]INTERNAL PARAMETERS-1'!$B$5:$J$44,3,FALSE)</f>
        <v>0</v>
      </c>
      <c r="BI128" s="50">
        <f>MHTYPYLD1!BI128*VLOOKUP(MHTYPYLD2!BI$4,'[1]INTERNAL PARAMETERS-1'!$B$5:$J$44,5,FALSE)*VLOOKUP(MHTYPYLD2!BI$4,'[1]INTERNAL PARAMETERS-1'!$B$5:$J$44,6,FALSE)*VLOOKUP(MHTYPYLD2!BI$4,'[1]INTERNAL PARAMETERS-1'!$B$5:$J$44,3,FALSE) + MHTYPYLD1!BI128*(1-VLOOKUP(MHTYPYLD2!BI$4,'[1]INTERNAL PARAMETERS-1'!$B$5:$J$44,5,FALSE))*VLOOKUP(MHTYPYLD2!BI$4,'[1]INTERNAL PARAMETERS-1'!$B$5:$J$44,8,FALSE)*VLOOKUP(MHTYPYLD2!BI$4,'[1]INTERNAL PARAMETERS-1'!$B$5:$J$44,3,FALSE)</f>
        <v>0</v>
      </c>
      <c r="BJ128" s="50">
        <f>MHTYPYLD1!BJ128*VLOOKUP(MHTYPYLD2!BJ$4,'[1]INTERNAL PARAMETERS-1'!$B$5:$J$44,5,FALSE)*VLOOKUP(MHTYPYLD2!BJ$4,'[1]INTERNAL PARAMETERS-1'!$B$5:$J$44,6,FALSE)*VLOOKUP(MHTYPYLD2!BJ$4,'[1]INTERNAL PARAMETERS-1'!$B$5:$J$44,3,FALSE) + MHTYPYLD1!BJ128*(1-VLOOKUP(MHTYPYLD2!BJ$4,'[1]INTERNAL PARAMETERS-1'!$B$5:$J$44,5,FALSE))*VLOOKUP(MHTYPYLD2!BJ$4,'[1]INTERNAL PARAMETERS-1'!$B$5:$J$44,8,FALSE)*VLOOKUP(MHTYPYLD2!BJ$4,'[1]INTERNAL PARAMETERS-1'!$B$5:$J$44,3,FALSE)</f>
        <v>0</v>
      </c>
      <c r="BK128" s="50">
        <f>MHTYPYLD1!BK128*VLOOKUP(MHTYPYLD2!BK$4,'[1]INTERNAL PARAMETERS-1'!$B$5:$J$44,5,FALSE)*VLOOKUP(MHTYPYLD2!BK$4,'[1]INTERNAL PARAMETERS-1'!$B$5:$J$44,6,FALSE)*VLOOKUP(MHTYPYLD2!BK$4,'[1]INTERNAL PARAMETERS-1'!$B$5:$J$44,3,FALSE) + MHTYPYLD1!BK128*(1-VLOOKUP(MHTYPYLD2!BK$4,'[1]INTERNAL PARAMETERS-1'!$B$5:$J$44,5,FALSE))*VLOOKUP(MHTYPYLD2!BK$4,'[1]INTERNAL PARAMETERS-1'!$B$5:$J$44,8,FALSE)*VLOOKUP(MHTYPYLD2!BK$4,'[1]INTERNAL PARAMETERS-1'!$B$5:$J$44,3,FALSE)</f>
        <v>0</v>
      </c>
      <c r="BL128" s="50">
        <f>MHTYPYLD1!BL128*VLOOKUP(MHTYPYLD2!BL$4,'[1]INTERNAL PARAMETERS-1'!$B$5:$J$44,5,FALSE)*VLOOKUP(MHTYPYLD2!BL$4,'[1]INTERNAL PARAMETERS-1'!$B$5:$J$44,6,FALSE)*VLOOKUP(MHTYPYLD2!BL$4,'[1]INTERNAL PARAMETERS-1'!$B$5:$J$44,3,FALSE) + MHTYPYLD1!BL128*(1-VLOOKUP(MHTYPYLD2!BL$4,'[1]INTERNAL PARAMETERS-1'!$B$5:$J$44,5,FALSE))*VLOOKUP(MHTYPYLD2!BL$4,'[1]INTERNAL PARAMETERS-1'!$B$5:$J$44,8,FALSE)*VLOOKUP(MHTYPYLD2!BL$4,'[1]INTERNAL PARAMETERS-1'!$B$5:$J$44,3,FALSE)</f>
        <v>0</v>
      </c>
      <c r="BM128" s="50">
        <f>MHTYPYLD1!BM128*VLOOKUP(MHTYPYLD2!BM$4,'[1]INTERNAL PARAMETERS-1'!$B$5:$J$44,5,FALSE)*VLOOKUP(MHTYPYLD2!BM$4,'[1]INTERNAL PARAMETERS-1'!$B$5:$J$44,6,FALSE)*VLOOKUP(MHTYPYLD2!BM$4,'[1]INTERNAL PARAMETERS-1'!$B$5:$J$44,3,FALSE) + MHTYPYLD1!BM128*(1-VLOOKUP(MHTYPYLD2!BM$4,'[1]INTERNAL PARAMETERS-1'!$B$5:$J$44,5,FALSE))*VLOOKUP(MHTYPYLD2!BM$4,'[1]INTERNAL PARAMETERS-1'!$B$5:$J$44,8,FALSE)*VLOOKUP(MHTYPYLD2!BM$4,'[1]INTERNAL PARAMETERS-1'!$B$5:$J$44,3,FALSE)</f>
        <v>0</v>
      </c>
      <c r="BN128" s="50">
        <f>MHTYPYLD1!BN128*VLOOKUP(MHTYPYLD2!BN$4,'[1]INTERNAL PARAMETERS-1'!$B$5:$J$44,5,FALSE)*VLOOKUP(MHTYPYLD2!BN$4,'[1]INTERNAL PARAMETERS-1'!$B$5:$J$44,6,FALSE)*VLOOKUP(MHTYPYLD2!BN$4,'[1]INTERNAL PARAMETERS-1'!$B$5:$J$44,3,FALSE) + MHTYPYLD1!BN128*(1-VLOOKUP(MHTYPYLD2!BN$4,'[1]INTERNAL PARAMETERS-1'!$B$5:$J$44,5,FALSE))*VLOOKUP(MHTYPYLD2!BN$4,'[1]INTERNAL PARAMETERS-1'!$B$5:$J$44,8,FALSE)*VLOOKUP(MHTYPYLD2!BN$4,'[1]INTERNAL PARAMETERS-1'!$B$5:$J$44,3,FALSE)</f>
        <v>0</v>
      </c>
      <c r="BO128" s="50">
        <f>MHTYPYLD1!BO128*VLOOKUP(MHTYPYLD2!BO$4,'[1]INTERNAL PARAMETERS-1'!$B$5:$J$44,5,FALSE)*VLOOKUP(MHTYPYLD2!BO$4,'[1]INTERNAL PARAMETERS-1'!$B$5:$J$44,6,FALSE)*VLOOKUP(MHTYPYLD2!BO$4,'[1]INTERNAL PARAMETERS-1'!$B$5:$J$44,3,FALSE) + MHTYPYLD1!BO128*(1-VLOOKUP(MHTYPYLD2!BO$4,'[1]INTERNAL PARAMETERS-1'!$B$5:$J$44,5,FALSE))*VLOOKUP(MHTYPYLD2!BO$4,'[1]INTERNAL PARAMETERS-1'!$B$5:$J$44,8,FALSE)*VLOOKUP(MHTYPYLD2!BO$4,'[1]INTERNAL PARAMETERS-1'!$B$5:$J$44,3,FALSE)</f>
        <v>0</v>
      </c>
      <c r="BP128" s="50">
        <f>MHTYPYLD1!BP128*VLOOKUP(MHTYPYLD2!BP$4,'[1]INTERNAL PARAMETERS-1'!$B$5:$J$44,5,FALSE)*VLOOKUP(MHTYPYLD2!BP$4,'[1]INTERNAL PARAMETERS-1'!$B$5:$J$44,6,FALSE)*VLOOKUP(MHTYPYLD2!BP$4,'[1]INTERNAL PARAMETERS-1'!$B$5:$J$44,3,FALSE) + MHTYPYLD1!BP128*(1-VLOOKUP(MHTYPYLD2!BP$4,'[1]INTERNAL PARAMETERS-1'!$B$5:$J$44,5,FALSE))*VLOOKUP(MHTYPYLD2!BP$4,'[1]INTERNAL PARAMETERS-1'!$B$5:$J$44,8,FALSE)*VLOOKUP(MHTYPYLD2!BP$4,'[1]INTERNAL PARAMETERS-1'!$B$5:$J$44,3,FALSE)</f>
        <v>0</v>
      </c>
      <c r="BQ128" s="50">
        <f>MHTYPYLD1!BQ128*VLOOKUP(MHTYPYLD2!BQ$4,'[1]INTERNAL PARAMETERS-1'!$B$5:$J$44,5,FALSE)*VLOOKUP(MHTYPYLD2!BQ$4,'[1]INTERNAL PARAMETERS-1'!$B$5:$J$44,6,FALSE)*VLOOKUP(MHTYPYLD2!BQ$4,'[1]INTERNAL PARAMETERS-1'!$B$5:$J$44,3,FALSE) + MHTYPYLD1!BQ128*(1-VLOOKUP(MHTYPYLD2!BQ$4,'[1]INTERNAL PARAMETERS-1'!$B$5:$J$44,5,FALSE))*VLOOKUP(MHTYPYLD2!BQ$4,'[1]INTERNAL PARAMETERS-1'!$B$5:$J$44,8,FALSE)*VLOOKUP(MHTYPYLD2!BQ$4,'[1]INTERNAL PARAMETERS-1'!$B$5:$J$44,3,FALSE)</f>
        <v>0</v>
      </c>
      <c r="BR128" s="50">
        <f>MHTYPYLD1!BR128*VLOOKUP(MHTYPYLD2!BR$4,'[1]INTERNAL PARAMETERS-1'!$B$5:$J$44,5,FALSE)*VLOOKUP(MHTYPYLD2!BR$4,'[1]INTERNAL PARAMETERS-1'!$B$5:$J$44,6,FALSE)*VLOOKUP(MHTYPYLD2!BR$4,'[1]INTERNAL PARAMETERS-1'!$B$5:$J$44,3,FALSE) + MHTYPYLD1!BR128*(1-VLOOKUP(MHTYPYLD2!BR$4,'[1]INTERNAL PARAMETERS-1'!$B$5:$J$44,5,FALSE))*VLOOKUP(MHTYPYLD2!BR$4,'[1]INTERNAL PARAMETERS-1'!$B$5:$J$44,8,FALSE)*VLOOKUP(MHTYPYLD2!BR$4,'[1]INTERNAL PARAMETERS-1'!$B$5:$J$44,3,FALSE)</f>
        <v>0</v>
      </c>
      <c r="BS128" s="50">
        <f>MHTYPYLD1!BS128*VLOOKUP(MHTYPYLD2!BS$4,'[1]INTERNAL PARAMETERS-1'!$B$5:$J$44,5,FALSE)*VLOOKUP(MHTYPYLD2!BS$4,'[1]INTERNAL PARAMETERS-1'!$B$5:$J$44,6,FALSE)*VLOOKUP(MHTYPYLD2!BS$4,'[1]INTERNAL PARAMETERS-1'!$B$5:$J$44,3,FALSE) + MHTYPYLD1!BS128*(1-VLOOKUP(MHTYPYLD2!BS$4,'[1]INTERNAL PARAMETERS-1'!$B$5:$J$44,5,FALSE))*VLOOKUP(MHTYPYLD2!BS$4,'[1]INTERNAL PARAMETERS-1'!$B$5:$J$44,8,FALSE)*VLOOKUP(MHTYPYLD2!BS$4,'[1]INTERNAL PARAMETERS-1'!$B$5:$J$44,3,FALSE)</f>
        <v>0</v>
      </c>
      <c r="BT128" s="50">
        <f>MHTYPYLD1!BT128*VLOOKUP(MHTYPYLD2!BT$4,'[1]INTERNAL PARAMETERS-1'!$B$5:$J$44,5,FALSE)*VLOOKUP(MHTYPYLD2!BT$4,'[1]INTERNAL PARAMETERS-1'!$B$5:$J$44,6,FALSE)*VLOOKUP(MHTYPYLD2!BT$4,'[1]INTERNAL PARAMETERS-1'!$B$5:$J$44,3,FALSE) + MHTYPYLD1!BT128*(1-VLOOKUP(MHTYPYLD2!BT$4,'[1]INTERNAL PARAMETERS-1'!$B$5:$J$44,5,FALSE))*VLOOKUP(MHTYPYLD2!BT$4,'[1]INTERNAL PARAMETERS-1'!$B$5:$J$44,8,FALSE)*VLOOKUP(MHTYPYLD2!BT$4,'[1]INTERNAL PARAMETERS-1'!$B$5:$J$44,3,FALSE)</f>
        <v>0</v>
      </c>
      <c r="BU128" s="50">
        <f>MHTYPYLD1!BU128*VLOOKUP(MHTYPYLD2!BU$4,'[1]INTERNAL PARAMETERS-1'!$B$5:$J$44,5,FALSE)*VLOOKUP(MHTYPYLD2!BU$4,'[1]INTERNAL PARAMETERS-1'!$B$5:$J$44,6,FALSE)*VLOOKUP(MHTYPYLD2!BU$4,'[1]INTERNAL PARAMETERS-1'!$B$5:$J$44,3,FALSE) + MHTYPYLD1!BU128*(1-VLOOKUP(MHTYPYLD2!BU$4,'[1]INTERNAL PARAMETERS-1'!$B$5:$J$44,5,FALSE))*VLOOKUP(MHTYPYLD2!BU$4,'[1]INTERNAL PARAMETERS-1'!$B$5:$J$44,8,FALSE)*VLOOKUP(MHTYPYLD2!BU$4,'[1]INTERNAL PARAMETERS-1'!$B$5:$J$44,3,FALSE)</f>
        <v>0</v>
      </c>
      <c r="BV128" s="50">
        <f>MHTYPYLD1!BV128*VLOOKUP(MHTYPYLD2!BV$4,'[1]INTERNAL PARAMETERS-1'!$B$5:$J$44,5,FALSE)*VLOOKUP(MHTYPYLD2!BV$4,'[1]INTERNAL PARAMETERS-1'!$B$5:$J$44,6,FALSE)*VLOOKUP(MHTYPYLD2!BV$4,'[1]INTERNAL PARAMETERS-1'!$B$5:$J$44,3,FALSE) + MHTYPYLD1!BV128*(1-VLOOKUP(MHTYPYLD2!BV$4,'[1]INTERNAL PARAMETERS-1'!$B$5:$J$44,5,FALSE))*VLOOKUP(MHTYPYLD2!BV$4,'[1]INTERNAL PARAMETERS-1'!$B$5:$J$44,8,FALSE)*VLOOKUP(MHTYPYLD2!BV$4,'[1]INTERNAL PARAMETERS-1'!$B$5:$J$44,3,FALSE)</f>
        <v>0</v>
      </c>
      <c r="BW128" s="50">
        <f>MHTYPYLD1!BW128*VLOOKUP(MHTYPYLD2!BW$4,'[1]INTERNAL PARAMETERS-1'!$B$5:$J$44,5,FALSE)*VLOOKUP(MHTYPYLD2!BW$4,'[1]INTERNAL PARAMETERS-1'!$B$5:$J$44,6,FALSE)*VLOOKUP(MHTYPYLD2!BW$4,'[1]INTERNAL PARAMETERS-1'!$B$5:$J$44,3,FALSE) + MHTYPYLD1!BW128*(1-VLOOKUP(MHTYPYLD2!BW$4,'[1]INTERNAL PARAMETERS-1'!$B$5:$J$44,5,FALSE))*VLOOKUP(MHTYPYLD2!BW$4,'[1]INTERNAL PARAMETERS-1'!$B$5:$J$44,8,FALSE)*VLOOKUP(MHTYPYLD2!BW$4,'[1]INTERNAL PARAMETERS-1'!$B$5:$J$44,3,FALSE)</f>
        <v>0</v>
      </c>
      <c r="BX128" s="50">
        <f>MHTYPYLD1!BX128*VLOOKUP(MHTYPYLD2!BX$4,'[1]INTERNAL PARAMETERS-1'!$B$5:$J$44,5,FALSE)*VLOOKUP(MHTYPYLD2!BX$4,'[1]INTERNAL PARAMETERS-1'!$B$5:$J$44,6,FALSE)*VLOOKUP(MHTYPYLD2!BX$4,'[1]INTERNAL PARAMETERS-1'!$B$5:$J$44,3,FALSE) + MHTYPYLD1!BX128*(1-VLOOKUP(MHTYPYLD2!BX$4,'[1]INTERNAL PARAMETERS-1'!$B$5:$J$44,5,FALSE))*VLOOKUP(MHTYPYLD2!BX$4,'[1]INTERNAL PARAMETERS-1'!$B$5:$J$44,8,FALSE)*VLOOKUP(MHTYPYLD2!BX$4,'[1]INTERNAL PARAMETERS-1'!$B$5:$J$44,3,FALSE)</f>
        <v>0</v>
      </c>
      <c r="BY128" s="50">
        <f>MHTYPYLD1!BY128*VLOOKUP(MHTYPYLD2!BY$4,'[1]INTERNAL PARAMETERS-1'!$B$5:$J$44,5,FALSE)*VLOOKUP(MHTYPYLD2!BY$4,'[1]INTERNAL PARAMETERS-1'!$B$5:$J$44,6,FALSE)*VLOOKUP(MHTYPYLD2!BY$4,'[1]INTERNAL PARAMETERS-1'!$B$5:$J$44,3,FALSE) + MHTYPYLD1!BY128*(1-VLOOKUP(MHTYPYLD2!BY$4,'[1]INTERNAL PARAMETERS-1'!$B$5:$J$44,5,FALSE))*VLOOKUP(MHTYPYLD2!BY$4,'[1]INTERNAL PARAMETERS-1'!$B$5:$J$44,8,FALSE)*VLOOKUP(MHTYPYLD2!BY$4,'[1]INTERNAL PARAMETERS-1'!$B$5:$J$44,3,FALSE)</f>
        <v>0</v>
      </c>
      <c r="BZ128" s="50">
        <f>MHTYPYLD1!BZ128*VLOOKUP(MHTYPYLD2!BZ$4,'[1]INTERNAL PARAMETERS-1'!$B$5:$J$44,5,FALSE)*VLOOKUP(MHTYPYLD2!BZ$4,'[1]INTERNAL PARAMETERS-1'!$B$5:$J$44,6,FALSE)*VLOOKUP(MHTYPYLD2!BZ$4,'[1]INTERNAL PARAMETERS-1'!$B$5:$J$44,3,FALSE) + MHTYPYLD1!BZ128*(1-VLOOKUP(MHTYPYLD2!BZ$4,'[1]INTERNAL PARAMETERS-1'!$B$5:$J$44,5,FALSE))*VLOOKUP(MHTYPYLD2!BZ$4,'[1]INTERNAL PARAMETERS-1'!$B$5:$J$44,8,FALSE)*VLOOKUP(MHTYPYLD2!BZ$4,'[1]INTERNAL PARAMETERS-1'!$B$5:$J$44,3,FALSE)</f>
        <v>0</v>
      </c>
      <c r="CA128" s="50">
        <f>MHTYPYLD1!CA128*VLOOKUP(MHTYPYLD2!CA$4,'[1]INTERNAL PARAMETERS-1'!$B$5:$J$44,5,FALSE)*VLOOKUP(MHTYPYLD2!CA$4,'[1]INTERNAL PARAMETERS-1'!$B$5:$J$44,6,FALSE)*VLOOKUP(MHTYPYLD2!CA$4,'[1]INTERNAL PARAMETERS-1'!$B$5:$J$44,3,FALSE) + MHTYPYLD1!CA128*(1-VLOOKUP(MHTYPYLD2!CA$4,'[1]INTERNAL PARAMETERS-1'!$B$5:$J$44,5,FALSE))*VLOOKUP(MHTYPYLD2!CA$4,'[1]INTERNAL PARAMETERS-1'!$B$5:$J$44,8,FALSE)*VLOOKUP(MHTYPYLD2!CA$4,'[1]INTERNAL PARAMETERS-1'!$B$5:$J$44,3,FALSE)</f>
        <v>0</v>
      </c>
      <c r="CB128" s="50">
        <f>MHTYPYLD1!CB128*VLOOKUP(MHTYPYLD2!CB$4,'[1]INTERNAL PARAMETERS-1'!$B$5:$J$44,5,FALSE)*VLOOKUP(MHTYPYLD2!CB$4,'[1]INTERNAL PARAMETERS-1'!$B$5:$J$44,6,FALSE)*VLOOKUP(MHTYPYLD2!CB$4,'[1]INTERNAL PARAMETERS-1'!$B$5:$J$44,3,FALSE) + MHTYPYLD1!CB128*(1-VLOOKUP(MHTYPYLD2!CB$4,'[1]INTERNAL PARAMETERS-1'!$B$5:$J$44,5,FALSE))*VLOOKUP(MHTYPYLD2!CB$4,'[1]INTERNAL PARAMETERS-1'!$B$5:$J$44,8,FALSE)*VLOOKUP(MHTYPYLD2!CB$4,'[1]INTERNAL PARAMETERS-1'!$B$5:$J$44,3,FALSE)</f>
        <v>0</v>
      </c>
      <c r="CC128" s="50">
        <f>MHTYPYLD1!CC128*VLOOKUP(MHTYPYLD2!CC$4,'[1]INTERNAL PARAMETERS-1'!$B$5:$J$44,5,FALSE)*VLOOKUP(MHTYPYLD2!CC$4,'[1]INTERNAL PARAMETERS-1'!$B$5:$J$44,6,FALSE)*VLOOKUP(MHTYPYLD2!CC$4,'[1]INTERNAL PARAMETERS-1'!$B$5:$J$44,3,FALSE) + MHTYPYLD1!CC128*(1-VLOOKUP(MHTYPYLD2!CC$4,'[1]INTERNAL PARAMETERS-1'!$B$5:$J$44,5,FALSE))*VLOOKUP(MHTYPYLD2!CC$4,'[1]INTERNAL PARAMETERS-1'!$B$5:$J$44,8,FALSE)*VLOOKUP(MHTYPYLD2!CC$4,'[1]INTERNAL PARAMETERS-1'!$B$5:$J$44,3,FALSE)</f>
        <v>0</v>
      </c>
      <c r="CD128" s="50">
        <f>MHTYPYLD1!CD128*VLOOKUP(MHTYPYLD2!CD$4,'[1]INTERNAL PARAMETERS-1'!$B$5:$J$44,5,FALSE)*VLOOKUP(MHTYPYLD2!CD$4,'[1]INTERNAL PARAMETERS-1'!$B$5:$J$44,6,FALSE)*VLOOKUP(MHTYPYLD2!CD$4,'[1]INTERNAL PARAMETERS-1'!$B$5:$J$44,3,FALSE) + MHTYPYLD1!CD128*(1-VLOOKUP(MHTYPYLD2!CD$4,'[1]INTERNAL PARAMETERS-1'!$B$5:$J$44,5,FALSE))*VLOOKUP(MHTYPYLD2!CD$4,'[1]INTERNAL PARAMETERS-1'!$B$5:$J$44,8,FALSE)*VLOOKUP(MHTYPYLD2!CD$4,'[1]INTERNAL PARAMETERS-1'!$B$5:$J$44,3,FALSE)</f>
        <v>0</v>
      </c>
      <c r="CE128" s="50">
        <f>MHTYPYLD1!CE128*VLOOKUP(MHTYPYLD2!CE$4,'[1]INTERNAL PARAMETERS-1'!$B$5:$J$44,5,FALSE)*VLOOKUP(MHTYPYLD2!CE$4,'[1]INTERNAL PARAMETERS-1'!$B$5:$J$44,6,FALSE)*VLOOKUP(MHTYPYLD2!CE$4,'[1]INTERNAL PARAMETERS-1'!$B$5:$J$44,3,FALSE) + MHTYPYLD1!CE128*(1-VLOOKUP(MHTYPYLD2!CE$4,'[1]INTERNAL PARAMETERS-1'!$B$5:$J$44,5,FALSE))*VLOOKUP(MHTYPYLD2!CE$4,'[1]INTERNAL PARAMETERS-1'!$B$5:$J$44,8,FALSE)*VLOOKUP(MHTYPYLD2!CE$4,'[1]INTERNAL PARAMETERS-1'!$B$5:$J$44,3,FALSE)</f>
        <v>0</v>
      </c>
      <c r="CF128" s="50">
        <f>MHTYPYLD1!CF128*VLOOKUP(MHTYPYLD2!CF$4,'[1]INTERNAL PARAMETERS-1'!$B$5:$J$44,5,FALSE)*VLOOKUP(MHTYPYLD2!CF$4,'[1]INTERNAL PARAMETERS-1'!$B$5:$J$44,6,FALSE)*VLOOKUP(MHTYPYLD2!CF$4,'[1]INTERNAL PARAMETERS-1'!$B$5:$J$44,3,FALSE) + MHTYPYLD1!CF128*(1-VLOOKUP(MHTYPYLD2!CF$4,'[1]INTERNAL PARAMETERS-1'!$B$5:$J$44,5,FALSE))*VLOOKUP(MHTYPYLD2!CF$4,'[1]INTERNAL PARAMETERS-1'!$B$5:$J$44,8,FALSE)*VLOOKUP(MHTYPYLD2!CF$4,'[1]INTERNAL PARAMETERS-1'!$B$5:$J$44,3,FALSE)</f>
        <v>0</v>
      </c>
      <c r="CG128" s="50">
        <f>MHTYPYLD1!CG128*VLOOKUP(MHTYPYLD2!CG$4,'[1]INTERNAL PARAMETERS-1'!$B$5:$J$44,5,FALSE)*VLOOKUP(MHTYPYLD2!CG$4,'[1]INTERNAL PARAMETERS-1'!$B$5:$J$44,6,FALSE)*VLOOKUP(MHTYPYLD2!CG$4,'[1]INTERNAL PARAMETERS-1'!$B$5:$J$44,3,FALSE) + MHTYPYLD1!CG128*(1-VLOOKUP(MHTYPYLD2!CG$4,'[1]INTERNAL PARAMETERS-1'!$B$5:$J$44,5,FALSE))*VLOOKUP(MHTYPYLD2!CG$4,'[1]INTERNAL PARAMETERS-1'!$B$5:$J$44,8,FALSE)*VLOOKUP(MHTYPYLD2!CG$4,'[1]INTERNAL PARAMETERS-1'!$B$5:$J$44,3,FALSE)</f>
        <v>0</v>
      </c>
      <c r="CH128" s="49">
        <f>MHTYPYLD1!CH128*VLOOKUP(MHTYPYLD2!CH$4,'[1]INTERNAL PARAMETERS-1'!$B$5:$J$44,5,FALSE)*VLOOKUP(MHTYPYLD2!CH$4,'[1]INTERNAL PARAMETERS-1'!$B$5:$J$44,6,FALSE)*VLOOKUP(MHTYPYLD2!CH$4,'[1]INTERNAL PARAMETERS-1'!$B$5:$J$44,3,FALSE) + MHTYPYLD1!CH128*(1-VLOOKUP(MHTYPYLD2!CH$4,'[1]INTERNAL PARAMETERS-1'!$B$5:$J$44,5,FALSE))*VLOOKUP(MHTYPYLD2!CH$4,'[1]INTERNAL PARAMETERS-1'!$B$5:$J$44,8,FALSE)*VLOOKUP(MHTYPYLD2!CH$4,'[1]INTERNAL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>
      <c r="B129" s="64" t="s">
        <v>9</v>
      </c>
      <c r="C129" s="63" t="s">
        <v>72</v>
      </c>
      <c r="D129" s="63" t="s">
        <v>55</v>
      </c>
      <c r="E129" s="139">
        <f>MHTYP!S129</f>
        <v>0</v>
      </c>
      <c r="F129" s="65">
        <f>'[1]INTERNAL PARAMETERS-1'!M21</f>
        <v>9.3150000000000013</v>
      </c>
      <c r="G129" s="51">
        <f>MHTYPYLD1!G129*VLOOKUP(MHTYPYLD2!G$4,'[1]INTERNAL PARAMETERS-1'!$B$5:$J$44,5,FALSE)*VLOOKUP(MHTYPYLD2!G$4,'[1]INTERNAL PARAMETERS-1'!$B$5:$J$44,7,FALSE)*MHTYPYLD2!$F129 + MHTYPYLD1!G129*(1-VLOOKUP(MHTYPYLD2!G$4,'[1]INTERNAL PARAMETERS-1'!$B$5:$J$44,5,FALSE))*VLOOKUP(MHTYPYLD2!G$4,'[1]INTERNAL PARAMETERS-1'!$B$5:$J$44,9,FALSE)*MHTYPYLD2!$F129</f>
        <v>0</v>
      </c>
      <c r="H129" s="50">
        <f>MHTYPYLD1!H129*VLOOKUP(MHTYPYLD2!H$4,'[1]INTERNAL PARAMETERS-1'!$B$5:$J$44,5,FALSE)*VLOOKUP(MHTYPYLD2!H$4,'[1]INTERNAL PARAMETERS-1'!$B$5:$J$44,7,FALSE)*MHTYPYLD2!$F129 + MHTYPYLD1!H129*(1-VLOOKUP(MHTYPYLD2!H$4,'[1]INTERNAL PARAMETERS-1'!$B$5:$J$44,5,FALSE))*VLOOKUP(MHTYPYLD2!H$4,'[1]INTERNAL PARAMETERS-1'!$B$5:$J$44,9,FALSE)*MHTYPYLD2!$F129</f>
        <v>0</v>
      </c>
      <c r="I129" s="50">
        <f>MHTYPYLD1!I129*VLOOKUP(MHTYPYLD2!I$4,'[1]INTERNAL PARAMETERS-1'!$B$5:$J$44,5,FALSE)*VLOOKUP(MHTYPYLD2!I$4,'[1]INTERNAL PARAMETERS-1'!$B$5:$J$44,7,FALSE)*MHTYPYLD2!$F129 + MHTYPYLD1!I129*(1-VLOOKUP(MHTYPYLD2!I$4,'[1]INTERNAL PARAMETERS-1'!$B$5:$J$44,5,FALSE))*VLOOKUP(MHTYPYLD2!I$4,'[1]INTERNAL PARAMETERS-1'!$B$5:$J$44,9,FALSE)*MHTYPYLD2!$F129</f>
        <v>0</v>
      </c>
      <c r="J129" s="50">
        <f>MHTYPYLD1!J129*VLOOKUP(MHTYPYLD2!J$4,'[1]INTERNAL PARAMETERS-1'!$B$5:$J$44,5,FALSE)*VLOOKUP(MHTYPYLD2!J$4,'[1]INTERNAL PARAMETERS-1'!$B$5:$J$44,7,FALSE)*MHTYPYLD2!$F129 + MHTYPYLD1!J129*(1-VLOOKUP(MHTYPYLD2!J$4,'[1]INTERNAL PARAMETERS-1'!$B$5:$J$44,5,FALSE))*VLOOKUP(MHTYPYLD2!J$4,'[1]INTERNAL PARAMETERS-1'!$B$5:$J$44,9,FALSE)*MHTYPYLD2!$F129</f>
        <v>0</v>
      </c>
      <c r="K129" s="50">
        <f>MHTYPYLD1!K129*VLOOKUP(MHTYPYLD2!K$4,'[1]INTERNAL PARAMETERS-1'!$B$5:$J$44,5,FALSE)*VLOOKUP(MHTYPYLD2!K$4,'[1]INTERNAL PARAMETERS-1'!$B$5:$J$44,7,FALSE)*MHTYPYLD2!$F129 + MHTYPYLD1!K129*(1-VLOOKUP(MHTYPYLD2!K$4,'[1]INTERNAL PARAMETERS-1'!$B$5:$J$44,5,FALSE))*VLOOKUP(MHTYPYLD2!K$4,'[1]INTERNAL PARAMETERS-1'!$B$5:$J$44,9,FALSE)*MHTYPYLD2!$F129</f>
        <v>0</v>
      </c>
      <c r="L129" s="50">
        <f>MHTYPYLD1!L129*VLOOKUP(MHTYPYLD2!L$4,'[1]INTERNAL PARAMETERS-1'!$B$5:$J$44,5,FALSE)*VLOOKUP(MHTYPYLD2!L$4,'[1]INTERNAL PARAMETERS-1'!$B$5:$J$44,7,FALSE)*MHTYPYLD2!$F129 + MHTYPYLD1!L129*(1-VLOOKUP(MHTYPYLD2!L$4,'[1]INTERNAL PARAMETERS-1'!$B$5:$J$44,5,FALSE))*VLOOKUP(MHTYPYLD2!L$4,'[1]INTERNAL PARAMETERS-1'!$B$5:$J$44,9,FALSE)*MHTYPYLD2!$F129</f>
        <v>0</v>
      </c>
      <c r="M129" s="50">
        <f>MHTYPYLD1!M129*VLOOKUP(MHTYPYLD2!M$4,'[1]INTERNAL PARAMETERS-1'!$B$5:$J$44,5,FALSE)*VLOOKUP(MHTYPYLD2!M$4,'[1]INTERNAL PARAMETERS-1'!$B$5:$J$44,7,FALSE)*MHTYPYLD2!$F129 + MHTYPYLD1!M129*(1-VLOOKUP(MHTYPYLD2!M$4,'[1]INTERNAL PARAMETERS-1'!$B$5:$J$44,5,FALSE))*VLOOKUP(MHTYPYLD2!M$4,'[1]INTERNAL PARAMETERS-1'!$B$5:$J$44,9,FALSE)*MHTYPYLD2!$F129</f>
        <v>0</v>
      </c>
      <c r="N129" s="50">
        <f>MHTYPYLD1!N129*VLOOKUP(MHTYPYLD2!N$4,'[1]INTERNAL PARAMETERS-1'!$B$5:$J$44,5,FALSE)*VLOOKUP(MHTYPYLD2!N$4,'[1]INTERNAL PARAMETERS-1'!$B$5:$J$44,7,FALSE)*MHTYPYLD2!$F129 + MHTYPYLD1!N129*(1-VLOOKUP(MHTYPYLD2!N$4,'[1]INTERNAL PARAMETERS-1'!$B$5:$J$44,5,FALSE))*VLOOKUP(MHTYPYLD2!N$4,'[1]INTERNAL PARAMETERS-1'!$B$5:$J$44,9,FALSE)*MHTYPYLD2!$F129</f>
        <v>0</v>
      </c>
      <c r="O129" s="50">
        <f>MHTYPYLD1!O129*VLOOKUP(MHTYPYLD2!O$4,'[1]INTERNAL PARAMETERS-1'!$B$5:$J$44,5,FALSE)*VLOOKUP(MHTYPYLD2!O$4,'[1]INTERNAL PARAMETERS-1'!$B$5:$J$44,7,FALSE)*MHTYPYLD2!$F129 + MHTYPYLD1!O129*(1-VLOOKUP(MHTYPYLD2!O$4,'[1]INTERNAL PARAMETERS-1'!$B$5:$J$44,5,FALSE))*VLOOKUP(MHTYPYLD2!O$4,'[1]INTERNAL PARAMETERS-1'!$B$5:$J$44,9,FALSE)*MHTYPYLD2!$F129</f>
        <v>0</v>
      </c>
      <c r="P129" s="50">
        <f>MHTYPYLD1!P129*VLOOKUP(MHTYPYLD2!P$4,'[1]INTERNAL PARAMETERS-1'!$B$5:$J$44,5,FALSE)*VLOOKUP(MHTYPYLD2!P$4,'[1]INTERNAL PARAMETERS-1'!$B$5:$J$44,7,FALSE)*MHTYPYLD2!$F129 + MHTYPYLD1!P129*(1-VLOOKUP(MHTYPYLD2!P$4,'[1]INTERNAL PARAMETERS-1'!$B$5:$J$44,5,FALSE))*VLOOKUP(MHTYPYLD2!P$4,'[1]INTERNAL PARAMETERS-1'!$B$5:$J$44,9,FALSE)*MHTYPYLD2!$F129</f>
        <v>0</v>
      </c>
      <c r="Q129" s="50">
        <f>MHTYPYLD1!Q129*VLOOKUP(MHTYPYLD2!Q$4,'[1]INTERNAL PARAMETERS-1'!$B$5:$J$44,5,FALSE)*VLOOKUP(MHTYPYLD2!Q$4,'[1]INTERNAL PARAMETERS-1'!$B$5:$J$44,7,FALSE)*MHTYPYLD2!$F129 + MHTYPYLD1!Q129*(1-VLOOKUP(MHTYPYLD2!Q$4,'[1]INTERNAL PARAMETERS-1'!$B$5:$J$44,5,FALSE))*VLOOKUP(MHTYPYLD2!Q$4,'[1]INTERNAL PARAMETERS-1'!$B$5:$J$44,9,FALSE)*MHTYPYLD2!$F129</f>
        <v>0</v>
      </c>
      <c r="R129" s="50">
        <f>MHTYPYLD1!R129*VLOOKUP(MHTYPYLD2!R$4,'[1]INTERNAL PARAMETERS-1'!$B$5:$J$44,5,FALSE)*VLOOKUP(MHTYPYLD2!R$4,'[1]INTERNAL PARAMETERS-1'!$B$5:$J$44,7,FALSE)*MHTYPYLD2!$F129 + MHTYPYLD1!R129*(1-VLOOKUP(MHTYPYLD2!R$4,'[1]INTERNAL PARAMETERS-1'!$B$5:$J$44,5,FALSE))*VLOOKUP(MHTYPYLD2!R$4,'[1]INTERNAL PARAMETERS-1'!$B$5:$J$44,9,FALSE)*MHTYPYLD2!$F129</f>
        <v>0</v>
      </c>
      <c r="S129" s="50">
        <f>MHTYPYLD1!S129*VLOOKUP(MHTYPYLD2!S$4,'[1]INTERNAL PARAMETERS-1'!$B$5:$J$44,5,FALSE)*VLOOKUP(MHTYPYLD2!S$4,'[1]INTERNAL PARAMETERS-1'!$B$5:$J$44,7,FALSE)*MHTYPYLD2!$F129 + MHTYPYLD1!S129*(1-VLOOKUP(MHTYPYLD2!S$4,'[1]INTERNAL PARAMETERS-1'!$B$5:$J$44,5,FALSE))*VLOOKUP(MHTYPYLD2!S$4,'[1]INTERNAL PARAMETERS-1'!$B$5:$J$44,9,FALSE)*MHTYPYLD2!$F129</f>
        <v>0</v>
      </c>
      <c r="T129" s="50">
        <f>MHTYPYLD1!T129*VLOOKUP(MHTYPYLD2!T$4,'[1]INTERNAL PARAMETERS-1'!$B$5:$J$44,5,FALSE)*VLOOKUP(MHTYPYLD2!T$4,'[1]INTERNAL PARAMETERS-1'!$B$5:$J$44,7,FALSE)*MHTYPYLD2!$F129 + MHTYPYLD1!T129*(1-VLOOKUP(MHTYPYLD2!T$4,'[1]INTERNAL PARAMETERS-1'!$B$5:$J$44,5,FALSE))*VLOOKUP(MHTYPYLD2!T$4,'[1]INTERNAL PARAMETERS-1'!$B$5:$J$44,9,FALSE)*MHTYPYLD2!$F129</f>
        <v>0</v>
      </c>
      <c r="U129" s="50">
        <f>MHTYPYLD1!U129*VLOOKUP(MHTYPYLD2!U$4,'[1]INTERNAL PARAMETERS-1'!$B$5:$J$44,5,FALSE)*VLOOKUP(MHTYPYLD2!U$4,'[1]INTERNAL PARAMETERS-1'!$B$5:$J$44,7,FALSE)*MHTYPYLD2!$F129 + MHTYPYLD1!U129*(1-VLOOKUP(MHTYPYLD2!U$4,'[1]INTERNAL PARAMETERS-1'!$B$5:$J$44,5,FALSE))*VLOOKUP(MHTYPYLD2!U$4,'[1]INTERNAL PARAMETERS-1'!$B$5:$J$44,9,FALSE)*MHTYPYLD2!$F129</f>
        <v>0</v>
      </c>
      <c r="V129" s="50">
        <f>MHTYPYLD1!V129*VLOOKUP(MHTYPYLD2!V$4,'[1]INTERNAL PARAMETERS-1'!$B$5:$J$44,5,FALSE)*VLOOKUP(MHTYPYLD2!V$4,'[1]INTERNAL PARAMETERS-1'!$B$5:$J$44,7,FALSE)*MHTYPYLD2!$F129 + MHTYPYLD1!V129*(1-VLOOKUP(MHTYPYLD2!V$4,'[1]INTERNAL PARAMETERS-1'!$B$5:$J$44,5,FALSE))*VLOOKUP(MHTYPYLD2!V$4,'[1]INTERNAL PARAMETERS-1'!$B$5:$J$44,9,FALSE)*MHTYPYLD2!$F129</f>
        <v>0</v>
      </c>
      <c r="W129" s="50">
        <f>MHTYPYLD1!W129*VLOOKUP(MHTYPYLD2!W$4,'[1]INTERNAL PARAMETERS-1'!$B$5:$J$44,5,FALSE)*VLOOKUP(MHTYPYLD2!W$4,'[1]INTERNAL PARAMETERS-1'!$B$5:$J$44,7,FALSE)*MHTYPYLD2!$F129 + MHTYPYLD1!W129*(1-VLOOKUP(MHTYPYLD2!W$4,'[1]INTERNAL PARAMETERS-1'!$B$5:$J$44,5,FALSE))*VLOOKUP(MHTYPYLD2!W$4,'[1]INTERNAL PARAMETERS-1'!$B$5:$J$44,9,FALSE)*MHTYPYLD2!$F129</f>
        <v>0</v>
      </c>
      <c r="X129" s="50">
        <f>MHTYPYLD1!X129*VLOOKUP(MHTYPYLD2!X$4,'[1]INTERNAL PARAMETERS-1'!$B$5:$J$44,5,FALSE)*VLOOKUP(MHTYPYLD2!X$4,'[1]INTERNAL PARAMETERS-1'!$B$5:$J$44,7,FALSE)*MHTYPYLD2!$F129 + MHTYPYLD1!X129*(1-VLOOKUP(MHTYPYLD2!X$4,'[1]INTERNAL PARAMETERS-1'!$B$5:$J$44,5,FALSE))*VLOOKUP(MHTYPYLD2!X$4,'[1]INTERNAL PARAMETERS-1'!$B$5:$J$44,9,FALSE)*MHTYPYLD2!$F129</f>
        <v>0</v>
      </c>
      <c r="Y129" s="50">
        <f>MHTYPYLD1!Y129*VLOOKUP(MHTYPYLD2!Y$4,'[1]INTERNAL PARAMETERS-1'!$B$5:$J$44,5,FALSE)*VLOOKUP(MHTYPYLD2!Y$4,'[1]INTERNAL PARAMETERS-1'!$B$5:$J$44,7,FALSE)*MHTYPYLD2!$F129 + MHTYPYLD1!Y129*(1-VLOOKUP(MHTYPYLD2!Y$4,'[1]INTERNAL PARAMETERS-1'!$B$5:$J$44,5,FALSE))*VLOOKUP(MHTYPYLD2!Y$4,'[1]INTERNAL PARAMETERS-1'!$B$5:$J$44,9,FALSE)*MHTYPYLD2!$F129</f>
        <v>0</v>
      </c>
      <c r="Z129" s="50">
        <f>MHTYPYLD1!Z129*VLOOKUP(MHTYPYLD2!Z$4,'[1]INTERNAL PARAMETERS-1'!$B$5:$J$44,5,FALSE)*VLOOKUP(MHTYPYLD2!Z$4,'[1]INTERNAL PARAMETERS-1'!$B$5:$J$44,7,FALSE)*MHTYPYLD2!$F129 + MHTYPYLD1!Z129*(1-VLOOKUP(MHTYPYLD2!Z$4,'[1]INTERNAL PARAMETERS-1'!$B$5:$J$44,5,FALSE))*VLOOKUP(MHTYPYLD2!Z$4,'[1]INTERNAL PARAMETERS-1'!$B$5:$J$44,9,FALSE)*MHTYPYLD2!$F129</f>
        <v>0</v>
      </c>
      <c r="AA129" s="50">
        <f>MHTYPYLD1!AA129*VLOOKUP(MHTYPYLD2!AA$4,'[1]INTERNAL PARAMETERS-1'!$B$5:$J$44,5,FALSE)*VLOOKUP(MHTYPYLD2!AA$4,'[1]INTERNAL PARAMETERS-1'!$B$5:$J$44,7,FALSE)*MHTYPYLD2!$F129 + MHTYPYLD1!AA129*(1-VLOOKUP(MHTYPYLD2!AA$4,'[1]INTERNAL PARAMETERS-1'!$B$5:$J$44,5,FALSE))*VLOOKUP(MHTYPYLD2!AA$4,'[1]INTERNAL PARAMETERS-1'!$B$5:$J$44,9,FALSE)*MHTYPYLD2!$F129</f>
        <v>0</v>
      </c>
      <c r="AB129" s="50">
        <f>MHTYPYLD1!AB129*VLOOKUP(MHTYPYLD2!AB$4,'[1]INTERNAL PARAMETERS-1'!$B$5:$J$44,5,FALSE)*VLOOKUP(MHTYPYLD2!AB$4,'[1]INTERNAL PARAMETERS-1'!$B$5:$J$44,7,FALSE)*MHTYPYLD2!$F129 + MHTYPYLD1!AB129*(1-VLOOKUP(MHTYPYLD2!AB$4,'[1]INTERNAL PARAMETERS-1'!$B$5:$J$44,5,FALSE))*VLOOKUP(MHTYPYLD2!AB$4,'[1]INTERNAL PARAMETERS-1'!$B$5:$J$44,9,FALSE)*MHTYPYLD2!$F129</f>
        <v>0</v>
      </c>
      <c r="AC129" s="50">
        <f>MHTYPYLD1!AC129*VLOOKUP(MHTYPYLD2!AC$4,'[1]INTERNAL PARAMETERS-1'!$B$5:$J$44,5,FALSE)*VLOOKUP(MHTYPYLD2!AC$4,'[1]INTERNAL PARAMETERS-1'!$B$5:$J$44,7,FALSE)*MHTYPYLD2!$F129 + MHTYPYLD1!AC129*(1-VLOOKUP(MHTYPYLD2!AC$4,'[1]INTERNAL PARAMETERS-1'!$B$5:$J$44,5,FALSE))*VLOOKUP(MHTYPYLD2!AC$4,'[1]INTERNAL PARAMETERS-1'!$B$5:$J$44,9,FALSE)*MHTYPYLD2!$F129</f>
        <v>0</v>
      </c>
      <c r="AD129" s="50">
        <f>MHTYPYLD1!AD129*VLOOKUP(MHTYPYLD2!AD$4,'[1]INTERNAL PARAMETERS-1'!$B$5:$J$44,5,FALSE)*VLOOKUP(MHTYPYLD2!AD$4,'[1]INTERNAL PARAMETERS-1'!$B$5:$J$44,7,FALSE)*MHTYPYLD2!$F129 + MHTYPYLD1!AD129*(1-VLOOKUP(MHTYPYLD2!AD$4,'[1]INTERNAL PARAMETERS-1'!$B$5:$J$44,5,FALSE))*VLOOKUP(MHTYPYLD2!AD$4,'[1]INTERNAL PARAMETERS-1'!$B$5:$J$44,9,FALSE)*MHTYPYLD2!$F129</f>
        <v>0</v>
      </c>
      <c r="AE129" s="50">
        <f>MHTYPYLD1!AE129*VLOOKUP(MHTYPYLD2!AE$4,'[1]INTERNAL PARAMETERS-1'!$B$5:$J$44,5,FALSE)*VLOOKUP(MHTYPYLD2!AE$4,'[1]INTERNAL PARAMETERS-1'!$B$5:$J$44,7,FALSE)*MHTYPYLD2!$F129 + MHTYPYLD1!AE129*(1-VLOOKUP(MHTYPYLD2!AE$4,'[1]INTERNAL PARAMETERS-1'!$B$5:$J$44,5,FALSE))*VLOOKUP(MHTYPYLD2!AE$4,'[1]INTERNAL PARAMETERS-1'!$B$5:$J$44,9,FALSE)*MHTYPYLD2!$F129</f>
        <v>0</v>
      </c>
      <c r="AF129" s="50">
        <f>MHTYPYLD1!AF129*VLOOKUP(MHTYPYLD2!AF$4,'[1]INTERNAL PARAMETERS-1'!$B$5:$J$44,5,FALSE)*VLOOKUP(MHTYPYLD2!AF$4,'[1]INTERNAL PARAMETERS-1'!$B$5:$J$44,7,FALSE)*MHTYPYLD2!$F129 + MHTYPYLD1!AF129*(1-VLOOKUP(MHTYPYLD2!AF$4,'[1]INTERNAL PARAMETERS-1'!$B$5:$J$44,5,FALSE))*VLOOKUP(MHTYPYLD2!AF$4,'[1]INTERNAL PARAMETERS-1'!$B$5:$J$44,9,FALSE)*MHTYPYLD2!$F129</f>
        <v>0</v>
      </c>
      <c r="AG129" s="50">
        <f>MHTYPYLD1!AG129*VLOOKUP(MHTYPYLD2!AG$4,'[1]INTERNAL PARAMETERS-1'!$B$5:$J$44,5,FALSE)*VLOOKUP(MHTYPYLD2!AG$4,'[1]INTERNAL PARAMETERS-1'!$B$5:$J$44,7,FALSE)*MHTYPYLD2!$F129 + MHTYPYLD1!AG129*(1-VLOOKUP(MHTYPYLD2!AG$4,'[1]INTERNAL PARAMETERS-1'!$B$5:$J$44,5,FALSE))*VLOOKUP(MHTYPYLD2!AG$4,'[1]INTERNAL PARAMETERS-1'!$B$5:$J$44,9,FALSE)*MHTYPYLD2!$F129</f>
        <v>0</v>
      </c>
      <c r="AH129" s="50">
        <f>MHTYPYLD1!AH129*VLOOKUP(MHTYPYLD2!AH$4,'[1]INTERNAL PARAMETERS-1'!$B$5:$J$44,5,FALSE)*VLOOKUP(MHTYPYLD2!AH$4,'[1]INTERNAL PARAMETERS-1'!$B$5:$J$44,7,FALSE)*MHTYPYLD2!$F129 + MHTYPYLD1!AH129*(1-VLOOKUP(MHTYPYLD2!AH$4,'[1]INTERNAL PARAMETERS-1'!$B$5:$J$44,5,FALSE))*VLOOKUP(MHTYPYLD2!AH$4,'[1]INTERNAL PARAMETERS-1'!$B$5:$J$44,9,FALSE)*MHTYPYLD2!$F129</f>
        <v>0</v>
      </c>
      <c r="AI129" s="50">
        <f>MHTYPYLD1!AI129*VLOOKUP(MHTYPYLD2!AI$4,'[1]INTERNAL PARAMETERS-1'!$B$5:$J$44,5,FALSE)*VLOOKUP(MHTYPYLD2!AI$4,'[1]INTERNAL PARAMETERS-1'!$B$5:$J$44,7,FALSE)*MHTYPYLD2!$F129 + MHTYPYLD1!AI129*(1-VLOOKUP(MHTYPYLD2!AI$4,'[1]INTERNAL PARAMETERS-1'!$B$5:$J$44,5,FALSE))*VLOOKUP(MHTYPYLD2!AI$4,'[1]INTERNAL PARAMETERS-1'!$B$5:$J$44,9,FALSE)*MHTYPYLD2!$F129</f>
        <v>0</v>
      </c>
      <c r="AJ129" s="50">
        <f>MHTYPYLD1!AJ129*VLOOKUP(MHTYPYLD2!AJ$4,'[1]INTERNAL PARAMETERS-1'!$B$5:$J$44,5,FALSE)*VLOOKUP(MHTYPYLD2!AJ$4,'[1]INTERNAL PARAMETERS-1'!$B$5:$J$44,7,FALSE)*MHTYPYLD2!$F129 + MHTYPYLD1!AJ129*(1-VLOOKUP(MHTYPYLD2!AJ$4,'[1]INTERNAL PARAMETERS-1'!$B$5:$J$44,5,FALSE))*VLOOKUP(MHTYPYLD2!AJ$4,'[1]INTERNAL PARAMETERS-1'!$B$5:$J$44,9,FALSE)*MHTYPYLD2!$F129</f>
        <v>0</v>
      </c>
      <c r="AK129" s="50">
        <f>MHTYPYLD1!AK129*VLOOKUP(MHTYPYLD2!AK$4,'[1]INTERNAL PARAMETERS-1'!$B$5:$J$44,5,FALSE)*VLOOKUP(MHTYPYLD2!AK$4,'[1]INTERNAL PARAMETERS-1'!$B$5:$J$44,7,FALSE)*MHTYPYLD2!$F129 + MHTYPYLD1!AK129*(1-VLOOKUP(MHTYPYLD2!AK$4,'[1]INTERNAL PARAMETERS-1'!$B$5:$J$44,5,FALSE))*VLOOKUP(MHTYPYLD2!AK$4,'[1]INTERNAL PARAMETERS-1'!$B$5:$J$44,9,FALSE)*MHTYPYLD2!$F129</f>
        <v>0</v>
      </c>
      <c r="AL129" s="50">
        <f>MHTYPYLD1!AL129*VLOOKUP(MHTYPYLD2!AL$4,'[1]INTERNAL PARAMETERS-1'!$B$5:$J$44,5,FALSE)*VLOOKUP(MHTYPYLD2!AL$4,'[1]INTERNAL PARAMETERS-1'!$B$5:$J$44,7,FALSE)*MHTYPYLD2!$F129 + MHTYPYLD1!AL129*(1-VLOOKUP(MHTYPYLD2!AL$4,'[1]INTERNAL PARAMETERS-1'!$B$5:$J$44,5,FALSE))*VLOOKUP(MHTYPYLD2!AL$4,'[1]INTERNAL PARAMETERS-1'!$B$5:$J$44,9,FALSE)*MHTYPYLD2!$F129</f>
        <v>0</v>
      </c>
      <c r="AM129" s="50">
        <f>MHTYPYLD1!AM129*VLOOKUP(MHTYPYLD2!AM$4,'[1]INTERNAL PARAMETERS-1'!$B$5:$J$44,5,FALSE)*VLOOKUP(MHTYPYLD2!AM$4,'[1]INTERNAL PARAMETERS-1'!$B$5:$J$44,7,FALSE)*MHTYPYLD2!$F129 + MHTYPYLD1!AM129*(1-VLOOKUP(MHTYPYLD2!AM$4,'[1]INTERNAL PARAMETERS-1'!$B$5:$J$44,5,FALSE))*VLOOKUP(MHTYPYLD2!AM$4,'[1]INTERNAL PARAMETERS-1'!$B$5:$J$44,9,FALSE)*MHTYPYLD2!$F129</f>
        <v>0</v>
      </c>
      <c r="AN129" s="50">
        <f>MHTYPYLD1!AN129*VLOOKUP(MHTYPYLD2!AN$4,'[1]INTERNAL PARAMETERS-1'!$B$5:$J$44,5,FALSE)*VLOOKUP(MHTYPYLD2!AN$4,'[1]INTERNAL PARAMETERS-1'!$B$5:$J$44,7,FALSE)*MHTYPYLD2!$F129 + MHTYPYLD1!AN129*(1-VLOOKUP(MHTYPYLD2!AN$4,'[1]INTERNAL PARAMETERS-1'!$B$5:$J$44,5,FALSE))*VLOOKUP(MHTYPYLD2!AN$4,'[1]INTERNAL PARAMETERS-1'!$B$5:$J$44,9,FALSE)*MHTYPYLD2!$F129</f>
        <v>0</v>
      </c>
      <c r="AO129" s="50">
        <f>MHTYPYLD1!AO129*VLOOKUP(MHTYPYLD2!AO$4,'[1]INTERNAL PARAMETERS-1'!$B$5:$J$44,5,FALSE)*VLOOKUP(MHTYPYLD2!AO$4,'[1]INTERNAL PARAMETERS-1'!$B$5:$J$44,7,FALSE)*MHTYPYLD2!$F129 + MHTYPYLD1!AO129*(1-VLOOKUP(MHTYPYLD2!AO$4,'[1]INTERNAL PARAMETERS-1'!$B$5:$J$44,5,FALSE))*VLOOKUP(MHTYPYLD2!AO$4,'[1]INTERNAL PARAMETERS-1'!$B$5:$J$44,9,FALSE)*MHTYPYLD2!$F129</f>
        <v>0</v>
      </c>
      <c r="AP129" s="50">
        <f>MHTYPYLD1!AP129*VLOOKUP(MHTYPYLD2!AP$4,'[1]INTERNAL PARAMETERS-1'!$B$5:$J$44,5,FALSE)*VLOOKUP(MHTYPYLD2!AP$4,'[1]INTERNAL PARAMETERS-1'!$B$5:$J$44,7,FALSE)*MHTYPYLD2!$F129 + MHTYPYLD1!AP129*(1-VLOOKUP(MHTYPYLD2!AP$4,'[1]INTERNAL PARAMETERS-1'!$B$5:$J$44,5,FALSE))*VLOOKUP(MHTYPYLD2!AP$4,'[1]INTERNAL PARAMETERS-1'!$B$5:$J$44,9,FALSE)*MHTYPYLD2!$F129</f>
        <v>0</v>
      </c>
      <c r="AQ129" s="50">
        <f>MHTYPYLD1!AQ129*VLOOKUP(MHTYPYLD2!AQ$4,'[1]INTERNAL PARAMETERS-1'!$B$5:$J$44,5,FALSE)*VLOOKUP(MHTYPYLD2!AQ$4,'[1]INTERNAL PARAMETERS-1'!$B$5:$J$44,7,FALSE)*MHTYPYLD2!$F129 + MHTYPYLD1!AQ129*(1-VLOOKUP(MHTYPYLD2!AQ$4,'[1]INTERNAL PARAMETERS-1'!$B$5:$J$44,5,FALSE))*VLOOKUP(MHTYPYLD2!AQ$4,'[1]INTERNAL PARAMETERS-1'!$B$5:$J$44,9,FALSE)*MHTYPYLD2!$F129</f>
        <v>0</v>
      </c>
      <c r="AR129" s="50">
        <f>MHTYPYLD1!AR129*VLOOKUP(MHTYPYLD2!AR$4,'[1]INTERNAL PARAMETERS-1'!$B$5:$J$44,5,FALSE)*VLOOKUP(MHTYPYLD2!AR$4,'[1]INTERNAL PARAMETERS-1'!$B$5:$J$44,7,FALSE)*MHTYPYLD2!$F129 + MHTYPYLD1!AR129*(1-VLOOKUP(MHTYPYLD2!AR$4,'[1]INTERNAL PARAMETERS-1'!$B$5:$J$44,5,FALSE))*VLOOKUP(MHTYPYLD2!AR$4,'[1]INTERNAL PARAMETERS-1'!$B$5:$J$44,9,FALSE)*MHTYPYLD2!$F129</f>
        <v>0</v>
      </c>
      <c r="AS129" s="50">
        <f>MHTYPYLD1!AS129*VLOOKUP(MHTYPYLD2!AS$4,'[1]INTERNAL PARAMETERS-1'!$B$5:$J$44,5,FALSE)*VLOOKUP(MHTYPYLD2!AS$4,'[1]INTERNAL PARAMETERS-1'!$B$5:$J$44,7,FALSE)*MHTYPYLD2!$F129 + MHTYPYLD1!AS129*(1-VLOOKUP(MHTYPYLD2!AS$4,'[1]INTERNAL PARAMETERS-1'!$B$5:$J$44,5,FALSE))*VLOOKUP(MHTYPYLD2!AS$4,'[1]INTERNAL PARAMETERS-1'!$B$5:$J$44,9,FALSE)*MHTYPYLD2!$F129</f>
        <v>0</v>
      </c>
      <c r="AT129" s="49">
        <f>MHTYPYLD1!AT129*VLOOKUP(MHTYPYLD2!AT$4,'[1]INTERNAL PARAMETERS-1'!$B$5:$J$44,5,FALSE)*VLOOKUP(MHTYPYLD2!AT$4,'[1]INTERNAL PARAMETERS-1'!$B$5:$J$44,7,FALSE)*MHTYPYLD2!$F129 + MHTYPYLD1!AT129*(1-VLOOKUP(MHTYPYLD2!AT$4,'[1]INTERNAL PARAMETERS-1'!$B$5:$J$44,5,FALSE))*VLOOKUP(MHTYPYLD2!AT$4,'[1]INTERNAL PARAMETERS-1'!$B$5:$J$44,9,FALSE)*MHTYPYLD2!$F129</f>
        <v>0</v>
      </c>
      <c r="AU129" s="51">
        <f>MHTYPYLD1!AU129*VLOOKUP(MHTYPYLD2!AU$4,'[1]INTERNAL PARAMETERS-1'!$B$5:$J$44,5,FALSE)*VLOOKUP(MHTYPYLD2!AU$4,'[1]INTERNAL PARAMETERS-1'!$B$5:$J$44,6,FALSE)*VLOOKUP(MHTYPYLD2!AU$4,'[1]INTERNAL PARAMETERS-1'!$B$5:$J$44,3,FALSE) + MHTYPYLD1!AU129*(1-VLOOKUP(MHTYPYLD2!AU$4,'[1]INTERNAL PARAMETERS-1'!$B$5:$J$44,5,FALSE))*VLOOKUP(MHTYPYLD2!AU$4,'[1]INTERNAL PARAMETERS-1'!$B$5:$J$44,8,FALSE)*VLOOKUP(MHTYPYLD2!AU$4,'[1]INTERNAL PARAMETERS-1'!$B$5:$J$44,3,FALSE)</f>
        <v>0</v>
      </c>
      <c r="AV129" s="50">
        <f>MHTYPYLD1!AV129*VLOOKUP(MHTYPYLD2!AV$4,'[1]INTERNAL PARAMETERS-1'!$B$5:$J$44,5,FALSE)*VLOOKUP(MHTYPYLD2!AV$4,'[1]INTERNAL PARAMETERS-1'!$B$5:$J$44,6,FALSE)*VLOOKUP(MHTYPYLD2!AV$4,'[1]INTERNAL PARAMETERS-1'!$B$5:$J$44,3,FALSE) + MHTYPYLD1!AV129*(1-VLOOKUP(MHTYPYLD2!AV$4,'[1]INTERNAL PARAMETERS-1'!$B$5:$J$44,5,FALSE))*VLOOKUP(MHTYPYLD2!AV$4,'[1]INTERNAL PARAMETERS-1'!$B$5:$J$44,8,FALSE)*VLOOKUP(MHTYPYLD2!AV$4,'[1]INTERNAL PARAMETERS-1'!$B$5:$J$44,3,FALSE)</f>
        <v>0</v>
      </c>
      <c r="AW129" s="50">
        <f>MHTYPYLD1!AW129*VLOOKUP(MHTYPYLD2!AW$4,'[1]INTERNAL PARAMETERS-1'!$B$5:$J$44,5,FALSE)*VLOOKUP(MHTYPYLD2!AW$4,'[1]INTERNAL PARAMETERS-1'!$B$5:$J$44,6,FALSE)*VLOOKUP(MHTYPYLD2!AW$4,'[1]INTERNAL PARAMETERS-1'!$B$5:$J$44,3,FALSE) + MHTYPYLD1!AW129*(1-VLOOKUP(MHTYPYLD2!AW$4,'[1]INTERNAL PARAMETERS-1'!$B$5:$J$44,5,FALSE))*VLOOKUP(MHTYPYLD2!AW$4,'[1]INTERNAL PARAMETERS-1'!$B$5:$J$44,8,FALSE)*VLOOKUP(MHTYPYLD2!AW$4,'[1]INTERNAL PARAMETERS-1'!$B$5:$J$44,3,FALSE)</f>
        <v>0</v>
      </c>
      <c r="AX129" s="50">
        <f>MHTYPYLD1!AX129*VLOOKUP(MHTYPYLD2!AX$4,'[1]INTERNAL PARAMETERS-1'!$B$5:$J$44,5,FALSE)*VLOOKUP(MHTYPYLD2!AX$4,'[1]INTERNAL PARAMETERS-1'!$B$5:$J$44,6,FALSE)*VLOOKUP(MHTYPYLD2!AX$4,'[1]INTERNAL PARAMETERS-1'!$B$5:$J$44,3,FALSE) + MHTYPYLD1!AX129*(1-VLOOKUP(MHTYPYLD2!AX$4,'[1]INTERNAL PARAMETERS-1'!$B$5:$J$44,5,FALSE))*VLOOKUP(MHTYPYLD2!AX$4,'[1]INTERNAL PARAMETERS-1'!$B$5:$J$44,8,FALSE)*VLOOKUP(MHTYPYLD2!AX$4,'[1]INTERNAL PARAMETERS-1'!$B$5:$J$44,3,FALSE)</f>
        <v>0</v>
      </c>
      <c r="AY129" s="50">
        <f>MHTYPYLD1!AY129*VLOOKUP(MHTYPYLD2!AY$4,'[1]INTERNAL PARAMETERS-1'!$B$5:$J$44,5,FALSE)*VLOOKUP(MHTYPYLD2!AY$4,'[1]INTERNAL PARAMETERS-1'!$B$5:$J$44,6,FALSE)*VLOOKUP(MHTYPYLD2!AY$4,'[1]INTERNAL PARAMETERS-1'!$B$5:$J$44,3,FALSE) + MHTYPYLD1!AY129*(1-VLOOKUP(MHTYPYLD2!AY$4,'[1]INTERNAL PARAMETERS-1'!$B$5:$J$44,5,FALSE))*VLOOKUP(MHTYPYLD2!AY$4,'[1]INTERNAL PARAMETERS-1'!$B$5:$J$44,8,FALSE)*VLOOKUP(MHTYPYLD2!AY$4,'[1]INTERNAL PARAMETERS-1'!$B$5:$J$44,3,FALSE)</f>
        <v>0</v>
      </c>
      <c r="AZ129" s="50">
        <f>MHTYPYLD1!AZ129*VLOOKUP(MHTYPYLD2!AZ$4,'[1]INTERNAL PARAMETERS-1'!$B$5:$J$44,5,FALSE)*VLOOKUP(MHTYPYLD2!AZ$4,'[1]INTERNAL PARAMETERS-1'!$B$5:$J$44,6,FALSE)*VLOOKUP(MHTYPYLD2!AZ$4,'[1]INTERNAL PARAMETERS-1'!$B$5:$J$44,3,FALSE) + MHTYPYLD1!AZ129*(1-VLOOKUP(MHTYPYLD2!AZ$4,'[1]INTERNAL PARAMETERS-1'!$B$5:$J$44,5,FALSE))*VLOOKUP(MHTYPYLD2!AZ$4,'[1]INTERNAL PARAMETERS-1'!$B$5:$J$44,8,FALSE)*VLOOKUP(MHTYPYLD2!AZ$4,'[1]INTERNAL PARAMETERS-1'!$B$5:$J$44,3,FALSE)</f>
        <v>0</v>
      </c>
      <c r="BA129" s="50">
        <f>MHTYPYLD1!BA129*VLOOKUP(MHTYPYLD2!BA$4,'[1]INTERNAL PARAMETERS-1'!$B$5:$J$44,5,FALSE)*VLOOKUP(MHTYPYLD2!BA$4,'[1]INTERNAL PARAMETERS-1'!$B$5:$J$44,6,FALSE)*VLOOKUP(MHTYPYLD2!BA$4,'[1]INTERNAL PARAMETERS-1'!$B$5:$J$44,3,FALSE) + MHTYPYLD1!BA129*(1-VLOOKUP(MHTYPYLD2!BA$4,'[1]INTERNAL PARAMETERS-1'!$B$5:$J$44,5,FALSE))*VLOOKUP(MHTYPYLD2!BA$4,'[1]INTERNAL PARAMETERS-1'!$B$5:$J$44,8,FALSE)*VLOOKUP(MHTYPYLD2!BA$4,'[1]INTERNAL PARAMETERS-1'!$B$5:$J$44,3,FALSE)</f>
        <v>0</v>
      </c>
      <c r="BB129" s="50">
        <f>MHTYPYLD1!BB129*VLOOKUP(MHTYPYLD2!BB$4,'[1]INTERNAL PARAMETERS-1'!$B$5:$J$44,5,FALSE)*VLOOKUP(MHTYPYLD2!BB$4,'[1]INTERNAL PARAMETERS-1'!$B$5:$J$44,6,FALSE)*VLOOKUP(MHTYPYLD2!BB$4,'[1]INTERNAL PARAMETERS-1'!$B$5:$J$44,3,FALSE) + MHTYPYLD1!BB129*(1-VLOOKUP(MHTYPYLD2!BB$4,'[1]INTERNAL PARAMETERS-1'!$B$5:$J$44,5,FALSE))*VLOOKUP(MHTYPYLD2!BB$4,'[1]INTERNAL PARAMETERS-1'!$B$5:$J$44,8,FALSE)*VLOOKUP(MHTYPYLD2!BB$4,'[1]INTERNAL PARAMETERS-1'!$B$5:$J$44,3,FALSE)</f>
        <v>0</v>
      </c>
      <c r="BC129" s="50">
        <f>MHTYPYLD1!BC129*VLOOKUP(MHTYPYLD2!BC$4,'[1]INTERNAL PARAMETERS-1'!$B$5:$J$44,5,FALSE)*VLOOKUP(MHTYPYLD2!BC$4,'[1]INTERNAL PARAMETERS-1'!$B$5:$J$44,6,FALSE)*VLOOKUP(MHTYPYLD2!BC$4,'[1]INTERNAL PARAMETERS-1'!$B$5:$J$44,3,FALSE) + MHTYPYLD1!BC129*(1-VLOOKUP(MHTYPYLD2!BC$4,'[1]INTERNAL PARAMETERS-1'!$B$5:$J$44,5,FALSE))*VLOOKUP(MHTYPYLD2!BC$4,'[1]INTERNAL PARAMETERS-1'!$B$5:$J$44,8,FALSE)*VLOOKUP(MHTYPYLD2!BC$4,'[1]INTERNAL PARAMETERS-1'!$B$5:$J$44,3,FALSE)</f>
        <v>0</v>
      </c>
      <c r="BD129" s="50">
        <f>MHTYPYLD1!BD129*VLOOKUP(MHTYPYLD2!BD$4,'[1]INTERNAL PARAMETERS-1'!$B$5:$J$44,5,FALSE)*VLOOKUP(MHTYPYLD2!BD$4,'[1]INTERNAL PARAMETERS-1'!$B$5:$J$44,6,FALSE)*VLOOKUP(MHTYPYLD2!BD$4,'[1]INTERNAL PARAMETERS-1'!$B$5:$J$44,3,FALSE) + MHTYPYLD1!BD129*(1-VLOOKUP(MHTYPYLD2!BD$4,'[1]INTERNAL PARAMETERS-1'!$B$5:$J$44,5,FALSE))*VLOOKUP(MHTYPYLD2!BD$4,'[1]INTERNAL PARAMETERS-1'!$B$5:$J$44,8,FALSE)*VLOOKUP(MHTYPYLD2!BD$4,'[1]INTERNAL PARAMETERS-1'!$B$5:$J$44,3,FALSE)</f>
        <v>0</v>
      </c>
      <c r="BE129" s="50">
        <f>MHTYPYLD1!BE129*VLOOKUP(MHTYPYLD2!BE$4,'[1]INTERNAL PARAMETERS-1'!$B$5:$J$44,5,FALSE)*VLOOKUP(MHTYPYLD2!BE$4,'[1]INTERNAL PARAMETERS-1'!$B$5:$J$44,6,FALSE)*VLOOKUP(MHTYPYLD2!BE$4,'[1]INTERNAL PARAMETERS-1'!$B$5:$J$44,3,FALSE) + MHTYPYLD1!BE129*(1-VLOOKUP(MHTYPYLD2!BE$4,'[1]INTERNAL PARAMETERS-1'!$B$5:$J$44,5,FALSE))*VLOOKUP(MHTYPYLD2!BE$4,'[1]INTERNAL PARAMETERS-1'!$B$5:$J$44,8,FALSE)*VLOOKUP(MHTYPYLD2!BE$4,'[1]INTERNAL PARAMETERS-1'!$B$5:$J$44,3,FALSE)</f>
        <v>0</v>
      </c>
      <c r="BF129" s="50">
        <f>MHTYPYLD1!BF129*VLOOKUP(MHTYPYLD2!BF$4,'[1]INTERNAL PARAMETERS-1'!$B$5:$J$44,5,FALSE)*VLOOKUP(MHTYPYLD2!BF$4,'[1]INTERNAL PARAMETERS-1'!$B$5:$J$44,6,FALSE)*VLOOKUP(MHTYPYLD2!BF$4,'[1]INTERNAL PARAMETERS-1'!$B$5:$J$44,3,FALSE) + MHTYPYLD1!BF129*(1-VLOOKUP(MHTYPYLD2!BF$4,'[1]INTERNAL PARAMETERS-1'!$B$5:$J$44,5,FALSE))*VLOOKUP(MHTYPYLD2!BF$4,'[1]INTERNAL PARAMETERS-1'!$B$5:$J$44,8,FALSE)*VLOOKUP(MHTYPYLD2!BF$4,'[1]INTERNAL PARAMETERS-1'!$B$5:$J$44,3,FALSE)</f>
        <v>0</v>
      </c>
      <c r="BG129" s="50">
        <f>MHTYPYLD1!BG129*VLOOKUP(MHTYPYLD2!BG$4,'[1]INTERNAL PARAMETERS-1'!$B$5:$J$44,5,FALSE)*VLOOKUP(MHTYPYLD2!BG$4,'[1]INTERNAL PARAMETERS-1'!$B$5:$J$44,6,FALSE)*VLOOKUP(MHTYPYLD2!BG$4,'[1]INTERNAL PARAMETERS-1'!$B$5:$J$44,3,FALSE) + MHTYPYLD1!BG129*(1-VLOOKUP(MHTYPYLD2!BG$4,'[1]INTERNAL PARAMETERS-1'!$B$5:$J$44,5,FALSE))*VLOOKUP(MHTYPYLD2!BG$4,'[1]INTERNAL PARAMETERS-1'!$B$5:$J$44,8,FALSE)*VLOOKUP(MHTYPYLD2!BG$4,'[1]INTERNAL PARAMETERS-1'!$B$5:$J$44,3,FALSE)</f>
        <v>0</v>
      </c>
      <c r="BH129" s="50">
        <f>MHTYPYLD1!BH129*VLOOKUP(MHTYPYLD2!BH$4,'[1]INTERNAL PARAMETERS-1'!$B$5:$J$44,5,FALSE)*VLOOKUP(MHTYPYLD2!BH$4,'[1]INTERNAL PARAMETERS-1'!$B$5:$J$44,6,FALSE)*VLOOKUP(MHTYPYLD2!BH$4,'[1]INTERNAL PARAMETERS-1'!$B$5:$J$44,3,FALSE) + MHTYPYLD1!BH129*(1-VLOOKUP(MHTYPYLD2!BH$4,'[1]INTERNAL PARAMETERS-1'!$B$5:$J$44,5,FALSE))*VLOOKUP(MHTYPYLD2!BH$4,'[1]INTERNAL PARAMETERS-1'!$B$5:$J$44,8,FALSE)*VLOOKUP(MHTYPYLD2!BH$4,'[1]INTERNAL PARAMETERS-1'!$B$5:$J$44,3,FALSE)</f>
        <v>0</v>
      </c>
      <c r="BI129" s="50">
        <f>MHTYPYLD1!BI129*VLOOKUP(MHTYPYLD2!BI$4,'[1]INTERNAL PARAMETERS-1'!$B$5:$J$44,5,FALSE)*VLOOKUP(MHTYPYLD2!BI$4,'[1]INTERNAL PARAMETERS-1'!$B$5:$J$44,6,FALSE)*VLOOKUP(MHTYPYLD2!BI$4,'[1]INTERNAL PARAMETERS-1'!$B$5:$J$44,3,FALSE) + MHTYPYLD1!BI129*(1-VLOOKUP(MHTYPYLD2!BI$4,'[1]INTERNAL PARAMETERS-1'!$B$5:$J$44,5,FALSE))*VLOOKUP(MHTYPYLD2!BI$4,'[1]INTERNAL PARAMETERS-1'!$B$5:$J$44,8,FALSE)*VLOOKUP(MHTYPYLD2!BI$4,'[1]INTERNAL PARAMETERS-1'!$B$5:$J$44,3,FALSE)</f>
        <v>0</v>
      </c>
      <c r="BJ129" s="50">
        <f>MHTYPYLD1!BJ129*VLOOKUP(MHTYPYLD2!BJ$4,'[1]INTERNAL PARAMETERS-1'!$B$5:$J$44,5,FALSE)*VLOOKUP(MHTYPYLD2!BJ$4,'[1]INTERNAL PARAMETERS-1'!$B$5:$J$44,6,FALSE)*VLOOKUP(MHTYPYLD2!BJ$4,'[1]INTERNAL PARAMETERS-1'!$B$5:$J$44,3,FALSE) + MHTYPYLD1!BJ129*(1-VLOOKUP(MHTYPYLD2!BJ$4,'[1]INTERNAL PARAMETERS-1'!$B$5:$J$44,5,FALSE))*VLOOKUP(MHTYPYLD2!BJ$4,'[1]INTERNAL PARAMETERS-1'!$B$5:$J$44,8,FALSE)*VLOOKUP(MHTYPYLD2!BJ$4,'[1]INTERNAL PARAMETERS-1'!$B$5:$J$44,3,FALSE)</f>
        <v>0</v>
      </c>
      <c r="BK129" s="50">
        <f>MHTYPYLD1!BK129*VLOOKUP(MHTYPYLD2!BK$4,'[1]INTERNAL PARAMETERS-1'!$B$5:$J$44,5,FALSE)*VLOOKUP(MHTYPYLD2!BK$4,'[1]INTERNAL PARAMETERS-1'!$B$5:$J$44,6,FALSE)*VLOOKUP(MHTYPYLD2!BK$4,'[1]INTERNAL PARAMETERS-1'!$B$5:$J$44,3,FALSE) + MHTYPYLD1!BK129*(1-VLOOKUP(MHTYPYLD2!BK$4,'[1]INTERNAL PARAMETERS-1'!$B$5:$J$44,5,FALSE))*VLOOKUP(MHTYPYLD2!BK$4,'[1]INTERNAL PARAMETERS-1'!$B$5:$J$44,8,FALSE)*VLOOKUP(MHTYPYLD2!BK$4,'[1]INTERNAL PARAMETERS-1'!$B$5:$J$44,3,FALSE)</f>
        <v>0</v>
      </c>
      <c r="BL129" s="50">
        <f>MHTYPYLD1!BL129*VLOOKUP(MHTYPYLD2!BL$4,'[1]INTERNAL PARAMETERS-1'!$B$5:$J$44,5,FALSE)*VLOOKUP(MHTYPYLD2!BL$4,'[1]INTERNAL PARAMETERS-1'!$B$5:$J$44,6,FALSE)*VLOOKUP(MHTYPYLD2!BL$4,'[1]INTERNAL PARAMETERS-1'!$B$5:$J$44,3,FALSE) + MHTYPYLD1!BL129*(1-VLOOKUP(MHTYPYLD2!BL$4,'[1]INTERNAL PARAMETERS-1'!$B$5:$J$44,5,FALSE))*VLOOKUP(MHTYPYLD2!BL$4,'[1]INTERNAL PARAMETERS-1'!$B$5:$J$44,8,FALSE)*VLOOKUP(MHTYPYLD2!BL$4,'[1]INTERNAL PARAMETERS-1'!$B$5:$J$44,3,FALSE)</f>
        <v>0</v>
      </c>
      <c r="BM129" s="50">
        <f>MHTYPYLD1!BM129*VLOOKUP(MHTYPYLD2!BM$4,'[1]INTERNAL PARAMETERS-1'!$B$5:$J$44,5,FALSE)*VLOOKUP(MHTYPYLD2!BM$4,'[1]INTERNAL PARAMETERS-1'!$B$5:$J$44,6,FALSE)*VLOOKUP(MHTYPYLD2!BM$4,'[1]INTERNAL PARAMETERS-1'!$B$5:$J$44,3,FALSE) + MHTYPYLD1!BM129*(1-VLOOKUP(MHTYPYLD2!BM$4,'[1]INTERNAL PARAMETERS-1'!$B$5:$J$44,5,FALSE))*VLOOKUP(MHTYPYLD2!BM$4,'[1]INTERNAL PARAMETERS-1'!$B$5:$J$44,8,FALSE)*VLOOKUP(MHTYPYLD2!BM$4,'[1]INTERNAL PARAMETERS-1'!$B$5:$J$44,3,FALSE)</f>
        <v>0</v>
      </c>
      <c r="BN129" s="50">
        <f>MHTYPYLD1!BN129*VLOOKUP(MHTYPYLD2!BN$4,'[1]INTERNAL PARAMETERS-1'!$B$5:$J$44,5,FALSE)*VLOOKUP(MHTYPYLD2!BN$4,'[1]INTERNAL PARAMETERS-1'!$B$5:$J$44,6,FALSE)*VLOOKUP(MHTYPYLD2!BN$4,'[1]INTERNAL PARAMETERS-1'!$B$5:$J$44,3,FALSE) + MHTYPYLD1!BN129*(1-VLOOKUP(MHTYPYLD2!BN$4,'[1]INTERNAL PARAMETERS-1'!$B$5:$J$44,5,FALSE))*VLOOKUP(MHTYPYLD2!BN$4,'[1]INTERNAL PARAMETERS-1'!$B$5:$J$44,8,FALSE)*VLOOKUP(MHTYPYLD2!BN$4,'[1]INTERNAL PARAMETERS-1'!$B$5:$J$44,3,FALSE)</f>
        <v>0</v>
      </c>
      <c r="BO129" s="50">
        <f>MHTYPYLD1!BO129*VLOOKUP(MHTYPYLD2!BO$4,'[1]INTERNAL PARAMETERS-1'!$B$5:$J$44,5,FALSE)*VLOOKUP(MHTYPYLD2!BO$4,'[1]INTERNAL PARAMETERS-1'!$B$5:$J$44,6,FALSE)*VLOOKUP(MHTYPYLD2!BO$4,'[1]INTERNAL PARAMETERS-1'!$B$5:$J$44,3,FALSE) + MHTYPYLD1!BO129*(1-VLOOKUP(MHTYPYLD2!BO$4,'[1]INTERNAL PARAMETERS-1'!$B$5:$J$44,5,FALSE))*VLOOKUP(MHTYPYLD2!BO$4,'[1]INTERNAL PARAMETERS-1'!$B$5:$J$44,8,FALSE)*VLOOKUP(MHTYPYLD2!BO$4,'[1]INTERNAL PARAMETERS-1'!$B$5:$J$44,3,FALSE)</f>
        <v>0</v>
      </c>
      <c r="BP129" s="50">
        <f>MHTYPYLD1!BP129*VLOOKUP(MHTYPYLD2!BP$4,'[1]INTERNAL PARAMETERS-1'!$B$5:$J$44,5,FALSE)*VLOOKUP(MHTYPYLD2!BP$4,'[1]INTERNAL PARAMETERS-1'!$B$5:$J$44,6,FALSE)*VLOOKUP(MHTYPYLD2!BP$4,'[1]INTERNAL PARAMETERS-1'!$B$5:$J$44,3,FALSE) + MHTYPYLD1!BP129*(1-VLOOKUP(MHTYPYLD2!BP$4,'[1]INTERNAL PARAMETERS-1'!$B$5:$J$44,5,FALSE))*VLOOKUP(MHTYPYLD2!BP$4,'[1]INTERNAL PARAMETERS-1'!$B$5:$J$44,8,FALSE)*VLOOKUP(MHTYPYLD2!BP$4,'[1]INTERNAL PARAMETERS-1'!$B$5:$J$44,3,FALSE)</f>
        <v>0</v>
      </c>
      <c r="BQ129" s="50">
        <f>MHTYPYLD1!BQ129*VLOOKUP(MHTYPYLD2!BQ$4,'[1]INTERNAL PARAMETERS-1'!$B$5:$J$44,5,FALSE)*VLOOKUP(MHTYPYLD2!BQ$4,'[1]INTERNAL PARAMETERS-1'!$B$5:$J$44,6,FALSE)*VLOOKUP(MHTYPYLD2!BQ$4,'[1]INTERNAL PARAMETERS-1'!$B$5:$J$44,3,FALSE) + MHTYPYLD1!BQ129*(1-VLOOKUP(MHTYPYLD2!BQ$4,'[1]INTERNAL PARAMETERS-1'!$B$5:$J$44,5,FALSE))*VLOOKUP(MHTYPYLD2!BQ$4,'[1]INTERNAL PARAMETERS-1'!$B$5:$J$44,8,FALSE)*VLOOKUP(MHTYPYLD2!BQ$4,'[1]INTERNAL PARAMETERS-1'!$B$5:$J$44,3,FALSE)</f>
        <v>0</v>
      </c>
      <c r="BR129" s="50">
        <f>MHTYPYLD1!BR129*VLOOKUP(MHTYPYLD2!BR$4,'[1]INTERNAL PARAMETERS-1'!$B$5:$J$44,5,FALSE)*VLOOKUP(MHTYPYLD2!BR$4,'[1]INTERNAL PARAMETERS-1'!$B$5:$J$44,6,FALSE)*VLOOKUP(MHTYPYLD2!BR$4,'[1]INTERNAL PARAMETERS-1'!$B$5:$J$44,3,FALSE) + MHTYPYLD1!BR129*(1-VLOOKUP(MHTYPYLD2!BR$4,'[1]INTERNAL PARAMETERS-1'!$B$5:$J$44,5,FALSE))*VLOOKUP(MHTYPYLD2!BR$4,'[1]INTERNAL PARAMETERS-1'!$B$5:$J$44,8,FALSE)*VLOOKUP(MHTYPYLD2!BR$4,'[1]INTERNAL PARAMETERS-1'!$B$5:$J$44,3,FALSE)</f>
        <v>0</v>
      </c>
      <c r="BS129" s="50">
        <f>MHTYPYLD1!BS129*VLOOKUP(MHTYPYLD2!BS$4,'[1]INTERNAL PARAMETERS-1'!$B$5:$J$44,5,FALSE)*VLOOKUP(MHTYPYLD2!BS$4,'[1]INTERNAL PARAMETERS-1'!$B$5:$J$44,6,FALSE)*VLOOKUP(MHTYPYLD2!BS$4,'[1]INTERNAL PARAMETERS-1'!$B$5:$J$44,3,FALSE) + MHTYPYLD1!BS129*(1-VLOOKUP(MHTYPYLD2!BS$4,'[1]INTERNAL PARAMETERS-1'!$B$5:$J$44,5,FALSE))*VLOOKUP(MHTYPYLD2!BS$4,'[1]INTERNAL PARAMETERS-1'!$B$5:$J$44,8,FALSE)*VLOOKUP(MHTYPYLD2!BS$4,'[1]INTERNAL PARAMETERS-1'!$B$5:$J$44,3,FALSE)</f>
        <v>0</v>
      </c>
      <c r="BT129" s="50">
        <f>MHTYPYLD1!BT129*VLOOKUP(MHTYPYLD2!BT$4,'[1]INTERNAL PARAMETERS-1'!$B$5:$J$44,5,FALSE)*VLOOKUP(MHTYPYLD2!BT$4,'[1]INTERNAL PARAMETERS-1'!$B$5:$J$44,6,FALSE)*VLOOKUP(MHTYPYLD2!BT$4,'[1]INTERNAL PARAMETERS-1'!$B$5:$J$44,3,FALSE) + MHTYPYLD1!BT129*(1-VLOOKUP(MHTYPYLD2!BT$4,'[1]INTERNAL PARAMETERS-1'!$B$5:$J$44,5,FALSE))*VLOOKUP(MHTYPYLD2!BT$4,'[1]INTERNAL PARAMETERS-1'!$B$5:$J$44,8,FALSE)*VLOOKUP(MHTYPYLD2!BT$4,'[1]INTERNAL PARAMETERS-1'!$B$5:$J$44,3,FALSE)</f>
        <v>0</v>
      </c>
      <c r="BU129" s="50">
        <f>MHTYPYLD1!BU129*VLOOKUP(MHTYPYLD2!BU$4,'[1]INTERNAL PARAMETERS-1'!$B$5:$J$44,5,FALSE)*VLOOKUP(MHTYPYLD2!BU$4,'[1]INTERNAL PARAMETERS-1'!$B$5:$J$44,6,FALSE)*VLOOKUP(MHTYPYLD2!BU$4,'[1]INTERNAL PARAMETERS-1'!$B$5:$J$44,3,FALSE) + MHTYPYLD1!BU129*(1-VLOOKUP(MHTYPYLD2!BU$4,'[1]INTERNAL PARAMETERS-1'!$B$5:$J$44,5,FALSE))*VLOOKUP(MHTYPYLD2!BU$4,'[1]INTERNAL PARAMETERS-1'!$B$5:$J$44,8,FALSE)*VLOOKUP(MHTYPYLD2!BU$4,'[1]INTERNAL PARAMETERS-1'!$B$5:$J$44,3,FALSE)</f>
        <v>0</v>
      </c>
      <c r="BV129" s="50">
        <f>MHTYPYLD1!BV129*VLOOKUP(MHTYPYLD2!BV$4,'[1]INTERNAL PARAMETERS-1'!$B$5:$J$44,5,FALSE)*VLOOKUP(MHTYPYLD2!BV$4,'[1]INTERNAL PARAMETERS-1'!$B$5:$J$44,6,FALSE)*VLOOKUP(MHTYPYLD2!BV$4,'[1]INTERNAL PARAMETERS-1'!$B$5:$J$44,3,FALSE) + MHTYPYLD1!BV129*(1-VLOOKUP(MHTYPYLD2!BV$4,'[1]INTERNAL PARAMETERS-1'!$B$5:$J$44,5,FALSE))*VLOOKUP(MHTYPYLD2!BV$4,'[1]INTERNAL PARAMETERS-1'!$B$5:$J$44,8,FALSE)*VLOOKUP(MHTYPYLD2!BV$4,'[1]INTERNAL PARAMETERS-1'!$B$5:$J$44,3,FALSE)</f>
        <v>0</v>
      </c>
      <c r="BW129" s="50">
        <f>MHTYPYLD1!BW129*VLOOKUP(MHTYPYLD2!BW$4,'[1]INTERNAL PARAMETERS-1'!$B$5:$J$44,5,FALSE)*VLOOKUP(MHTYPYLD2!BW$4,'[1]INTERNAL PARAMETERS-1'!$B$5:$J$44,6,FALSE)*VLOOKUP(MHTYPYLD2!BW$4,'[1]INTERNAL PARAMETERS-1'!$B$5:$J$44,3,FALSE) + MHTYPYLD1!BW129*(1-VLOOKUP(MHTYPYLD2!BW$4,'[1]INTERNAL PARAMETERS-1'!$B$5:$J$44,5,FALSE))*VLOOKUP(MHTYPYLD2!BW$4,'[1]INTERNAL PARAMETERS-1'!$B$5:$J$44,8,FALSE)*VLOOKUP(MHTYPYLD2!BW$4,'[1]INTERNAL PARAMETERS-1'!$B$5:$J$44,3,FALSE)</f>
        <v>0</v>
      </c>
      <c r="BX129" s="50">
        <f>MHTYPYLD1!BX129*VLOOKUP(MHTYPYLD2!BX$4,'[1]INTERNAL PARAMETERS-1'!$B$5:$J$44,5,FALSE)*VLOOKUP(MHTYPYLD2!BX$4,'[1]INTERNAL PARAMETERS-1'!$B$5:$J$44,6,FALSE)*VLOOKUP(MHTYPYLD2!BX$4,'[1]INTERNAL PARAMETERS-1'!$B$5:$J$44,3,FALSE) + MHTYPYLD1!BX129*(1-VLOOKUP(MHTYPYLD2!BX$4,'[1]INTERNAL PARAMETERS-1'!$B$5:$J$44,5,FALSE))*VLOOKUP(MHTYPYLD2!BX$4,'[1]INTERNAL PARAMETERS-1'!$B$5:$J$44,8,FALSE)*VLOOKUP(MHTYPYLD2!BX$4,'[1]INTERNAL PARAMETERS-1'!$B$5:$J$44,3,FALSE)</f>
        <v>0</v>
      </c>
      <c r="BY129" s="50">
        <f>MHTYPYLD1!BY129*VLOOKUP(MHTYPYLD2!BY$4,'[1]INTERNAL PARAMETERS-1'!$B$5:$J$44,5,FALSE)*VLOOKUP(MHTYPYLD2!BY$4,'[1]INTERNAL PARAMETERS-1'!$B$5:$J$44,6,FALSE)*VLOOKUP(MHTYPYLD2!BY$4,'[1]INTERNAL PARAMETERS-1'!$B$5:$J$44,3,FALSE) + MHTYPYLD1!BY129*(1-VLOOKUP(MHTYPYLD2!BY$4,'[1]INTERNAL PARAMETERS-1'!$B$5:$J$44,5,FALSE))*VLOOKUP(MHTYPYLD2!BY$4,'[1]INTERNAL PARAMETERS-1'!$B$5:$J$44,8,FALSE)*VLOOKUP(MHTYPYLD2!BY$4,'[1]INTERNAL PARAMETERS-1'!$B$5:$J$44,3,FALSE)</f>
        <v>0</v>
      </c>
      <c r="BZ129" s="50">
        <f>MHTYPYLD1!BZ129*VLOOKUP(MHTYPYLD2!BZ$4,'[1]INTERNAL PARAMETERS-1'!$B$5:$J$44,5,FALSE)*VLOOKUP(MHTYPYLD2!BZ$4,'[1]INTERNAL PARAMETERS-1'!$B$5:$J$44,6,FALSE)*VLOOKUP(MHTYPYLD2!BZ$4,'[1]INTERNAL PARAMETERS-1'!$B$5:$J$44,3,FALSE) + MHTYPYLD1!BZ129*(1-VLOOKUP(MHTYPYLD2!BZ$4,'[1]INTERNAL PARAMETERS-1'!$B$5:$J$44,5,FALSE))*VLOOKUP(MHTYPYLD2!BZ$4,'[1]INTERNAL PARAMETERS-1'!$B$5:$J$44,8,FALSE)*VLOOKUP(MHTYPYLD2!BZ$4,'[1]INTERNAL PARAMETERS-1'!$B$5:$J$44,3,FALSE)</f>
        <v>0</v>
      </c>
      <c r="CA129" s="50">
        <f>MHTYPYLD1!CA129*VLOOKUP(MHTYPYLD2!CA$4,'[1]INTERNAL PARAMETERS-1'!$B$5:$J$44,5,FALSE)*VLOOKUP(MHTYPYLD2!CA$4,'[1]INTERNAL PARAMETERS-1'!$B$5:$J$44,6,FALSE)*VLOOKUP(MHTYPYLD2!CA$4,'[1]INTERNAL PARAMETERS-1'!$B$5:$J$44,3,FALSE) + MHTYPYLD1!CA129*(1-VLOOKUP(MHTYPYLD2!CA$4,'[1]INTERNAL PARAMETERS-1'!$B$5:$J$44,5,FALSE))*VLOOKUP(MHTYPYLD2!CA$4,'[1]INTERNAL PARAMETERS-1'!$B$5:$J$44,8,FALSE)*VLOOKUP(MHTYPYLD2!CA$4,'[1]INTERNAL PARAMETERS-1'!$B$5:$J$44,3,FALSE)</f>
        <v>0</v>
      </c>
      <c r="CB129" s="50">
        <f>MHTYPYLD1!CB129*VLOOKUP(MHTYPYLD2!CB$4,'[1]INTERNAL PARAMETERS-1'!$B$5:$J$44,5,FALSE)*VLOOKUP(MHTYPYLD2!CB$4,'[1]INTERNAL PARAMETERS-1'!$B$5:$J$44,6,FALSE)*VLOOKUP(MHTYPYLD2!CB$4,'[1]INTERNAL PARAMETERS-1'!$B$5:$J$44,3,FALSE) + MHTYPYLD1!CB129*(1-VLOOKUP(MHTYPYLD2!CB$4,'[1]INTERNAL PARAMETERS-1'!$B$5:$J$44,5,FALSE))*VLOOKUP(MHTYPYLD2!CB$4,'[1]INTERNAL PARAMETERS-1'!$B$5:$J$44,8,FALSE)*VLOOKUP(MHTYPYLD2!CB$4,'[1]INTERNAL PARAMETERS-1'!$B$5:$J$44,3,FALSE)</f>
        <v>0</v>
      </c>
      <c r="CC129" s="50">
        <f>MHTYPYLD1!CC129*VLOOKUP(MHTYPYLD2!CC$4,'[1]INTERNAL PARAMETERS-1'!$B$5:$J$44,5,FALSE)*VLOOKUP(MHTYPYLD2!CC$4,'[1]INTERNAL PARAMETERS-1'!$B$5:$J$44,6,FALSE)*VLOOKUP(MHTYPYLD2!CC$4,'[1]INTERNAL PARAMETERS-1'!$B$5:$J$44,3,FALSE) + MHTYPYLD1!CC129*(1-VLOOKUP(MHTYPYLD2!CC$4,'[1]INTERNAL PARAMETERS-1'!$B$5:$J$44,5,FALSE))*VLOOKUP(MHTYPYLD2!CC$4,'[1]INTERNAL PARAMETERS-1'!$B$5:$J$44,8,FALSE)*VLOOKUP(MHTYPYLD2!CC$4,'[1]INTERNAL PARAMETERS-1'!$B$5:$J$44,3,FALSE)</f>
        <v>0</v>
      </c>
      <c r="CD129" s="50">
        <f>MHTYPYLD1!CD129*VLOOKUP(MHTYPYLD2!CD$4,'[1]INTERNAL PARAMETERS-1'!$B$5:$J$44,5,FALSE)*VLOOKUP(MHTYPYLD2!CD$4,'[1]INTERNAL PARAMETERS-1'!$B$5:$J$44,6,FALSE)*VLOOKUP(MHTYPYLD2!CD$4,'[1]INTERNAL PARAMETERS-1'!$B$5:$J$44,3,FALSE) + MHTYPYLD1!CD129*(1-VLOOKUP(MHTYPYLD2!CD$4,'[1]INTERNAL PARAMETERS-1'!$B$5:$J$44,5,FALSE))*VLOOKUP(MHTYPYLD2!CD$4,'[1]INTERNAL PARAMETERS-1'!$B$5:$J$44,8,FALSE)*VLOOKUP(MHTYPYLD2!CD$4,'[1]INTERNAL PARAMETERS-1'!$B$5:$J$44,3,FALSE)</f>
        <v>0</v>
      </c>
      <c r="CE129" s="50">
        <f>MHTYPYLD1!CE129*VLOOKUP(MHTYPYLD2!CE$4,'[1]INTERNAL PARAMETERS-1'!$B$5:$J$44,5,FALSE)*VLOOKUP(MHTYPYLD2!CE$4,'[1]INTERNAL PARAMETERS-1'!$B$5:$J$44,6,FALSE)*VLOOKUP(MHTYPYLD2!CE$4,'[1]INTERNAL PARAMETERS-1'!$B$5:$J$44,3,FALSE) + MHTYPYLD1!CE129*(1-VLOOKUP(MHTYPYLD2!CE$4,'[1]INTERNAL PARAMETERS-1'!$B$5:$J$44,5,FALSE))*VLOOKUP(MHTYPYLD2!CE$4,'[1]INTERNAL PARAMETERS-1'!$B$5:$J$44,8,FALSE)*VLOOKUP(MHTYPYLD2!CE$4,'[1]INTERNAL PARAMETERS-1'!$B$5:$J$44,3,FALSE)</f>
        <v>0</v>
      </c>
      <c r="CF129" s="50">
        <f>MHTYPYLD1!CF129*VLOOKUP(MHTYPYLD2!CF$4,'[1]INTERNAL PARAMETERS-1'!$B$5:$J$44,5,FALSE)*VLOOKUP(MHTYPYLD2!CF$4,'[1]INTERNAL PARAMETERS-1'!$B$5:$J$44,6,FALSE)*VLOOKUP(MHTYPYLD2!CF$4,'[1]INTERNAL PARAMETERS-1'!$B$5:$J$44,3,FALSE) + MHTYPYLD1!CF129*(1-VLOOKUP(MHTYPYLD2!CF$4,'[1]INTERNAL PARAMETERS-1'!$B$5:$J$44,5,FALSE))*VLOOKUP(MHTYPYLD2!CF$4,'[1]INTERNAL PARAMETERS-1'!$B$5:$J$44,8,FALSE)*VLOOKUP(MHTYPYLD2!CF$4,'[1]INTERNAL PARAMETERS-1'!$B$5:$J$44,3,FALSE)</f>
        <v>0</v>
      </c>
      <c r="CG129" s="50">
        <f>MHTYPYLD1!CG129*VLOOKUP(MHTYPYLD2!CG$4,'[1]INTERNAL PARAMETERS-1'!$B$5:$J$44,5,FALSE)*VLOOKUP(MHTYPYLD2!CG$4,'[1]INTERNAL PARAMETERS-1'!$B$5:$J$44,6,FALSE)*VLOOKUP(MHTYPYLD2!CG$4,'[1]INTERNAL PARAMETERS-1'!$B$5:$J$44,3,FALSE) + MHTYPYLD1!CG129*(1-VLOOKUP(MHTYPYLD2!CG$4,'[1]INTERNAL PARAMETERS-1'!$B$5:$J$44,5,FALSE))*VLOOKUP(MHTYPYLD2!CG$4,'[1]INTERNAL PARAMETERS-1'!$B$5:$J$44,8,FALSE)*VLOOKUP(MHTYPYLD2!CG$4,'[1]INTERNAL PARAMETERS-1'!$B$5:$J$44,3,FALSE)</f>
        <v>0</v>
      </c>
      <c r="CH129" s="49">
        <f>MHTYPYLD1!CH129*VLOOKUP(MHTYPYLD2!CH$4,'[1]INTERNAL PARAMETERS-1'!$B$5:$J$44,5,FALSE)*VLOOKUP(MHTYPYLD2!CH$4,'[1]INTERNAL PARAMETERS-1'!$B$5:$J$44,6,FALSE)*VLOOKUP(MHTYPYLD2!CH$4,'[1]INTERNAL PARAMETERS-1'!$B$5:$J$44,3,FALSE) + MHTYPYLD1!CH129*(1-VLOOKUP(MHTYPYLD2!CH$4,'[1]INTERNAL PARAMETERS-1'!$B$5:$J$44,5,FALSE))*VLOOKUP(MHTYPYLD2!CH$4,'[1]INTERNAL PARAMETERS-1'!$B$5:$J$44,8,FALSE)*VLOOKUP(MHTYPYLD2!CH$4,'[1]INTERNAL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>
      <c r="B130" s="64" t="s">
        <v>9</v>
      </c>
      <c r="C130" s="63" t="s">
        <v>72</v>
      </c>
      <c r="D130" s="63" t="s">
        <v>53</v>
      </c>
      <c r="E130" s="139">
        <f>MHTYP!S130</f>
        <v>0</v>
      </c>
      <c r="F130" s="65">
        <f>'[1]INTERNAL PARAMETERS-1'!M22</f>
        <v>5.05</v>
      </c>
      <c r="G130" s="51">
        <f>MHTYPYLD1!G130*VLOOKUP(MHTYPYLD2!G$4,'[1]INTERNAL PARAMETERS-1'!$B$5:$J$44,5,FALSE)*VLOOKUP(MHTYPYLD2!G$4,'[1]INTERNAL PARAMETERS-1'!$B$5:$J$44,7,FALSE)*MHTYPYLD2!$F130 + MHTYPYLD1!G130*(1-VLOOKUP(MHTYPYLD2!G$4,'[1]INTERNAL PARAMETERS-1'!$B$5:$J$44,5,FALSE))*VLOOKUP(MHTYPYLD2!G$4,'[1]INTERNAL PARAMETERS-1'!$B$5:$J$44,9,FALSE)*MHTYPYLD2!$F130</f>
        <v>0</v>
      </c>
      <c r="H130" s="50">
        <f>MHTYPYLD1!H130*VLOOKUP(MHTYPYLD2!H$4,'[1]INTERNAL PARAMETERS-1'!$B$5:$J$44,5,FALSE)*VLOOKUP(MHTYPYLD2!H$4,'[1]INTERNAL PARAMETERS-1'!$B$5:$J$44,7,FALSE)*MHTYPYLD2!$F130 + MHTYPYLD1!H130*(1-VLOOKUP(MHTYPYLD2!H$4,'[1]INTERNAL PARAMETERS-1'!$B$5:$J$44,5,FALSE))*VLOOKUP(MHTYPYLD2!H$4,'[1]INTERNAL PARAMETERS-1'!$B$5:$J$44,9,FALSE)*MHTYPYLD2!$F130</f>
        <v>0</v>
      </c>
      <c r="I130" s="50">
        <f>MHTYPYLD1!I130*VLOOKUP(MHTYPYLD2!I$4,'[1]INTERNAL PARAMETERS-1'!$B$5:$J$44,5,FALSE)*VLOOKUP(MHTYPYLD2!I$4,'[1]INTERNAL PARAMETERS-1'!$B$5:$J$44,7,FALSE)*MHTYPYLD2!$F130 + MHTYPYLD1!I130*(1-VLOOKUP(MHTYPYLD2!I$4,'[1]INTERNAL PARAMETERS-1'!$B$5:$J$44,5,FALSE))*VLOOKUP(MHTYPYLD2!I$4,'[1]INTERNAL PARAMETERS-1'!$B$5:$J$44,9,FALSE)*MHTYPYLD2!$F130</f>
        <v>0</v>
      </c>
      <c r="J130" s="50">
        <f>MHTYPYLD1!J130*VLOOKUP(MHTYPYLD2!J$4,'[1]INTERNAL PARAMETERS-1'!$B$5:$J$44,5,FALSE)*VLOOKUP(MHTYPYLD2!J$4,'[1]INTERNAL PARAMETERS-1'!$B$5:$J$44,7,FALSE)*MHTYPYLD2!$F130 + MHTYPYLD1!J130*(1-VLOOKUP(MHTYPYLD2!J$4,'[1]INTERNAL PARAMETERS-1'!$B$5:$J$44,5,FALSE))*VLOOKUP(MHTYPYLD2!J$4,'[1]INTERNAL PARAMETERS-1'!$B$5:$J$44,9,FALSE)*MHTYPYLD2!$F130</f>
        <v>0</v>
      </c>
      <c r="K130" s="50">
        <f>MHTYPYLD1!K130*VLOOKUP(MHTYPYLD2!K$4,'[1]INTERNAL PARAMETERS-1'!$B$5:$J$44,5,FALSE)*VLOOKUP(MHTYPYLD2!K$4,'[1]INTERNAL PARAMETERS-1'!$B$5:$J$44,7,FALSE)*MHTYPYLD2!$F130 + MHTYPYLD1!K130*(1-VLOOKUP(MHTYPYLD2!K$4,'[1]INTERNAL PARAMETERS-1'!$B$5:$J$44,5,FALSE))*VLOOKUP(MHTYPYLD2!K$4,'[1]INTERNAL PARAMETERS-1'!$B$5:$J$44,9,FALSE)*MHTYPYLD2!$F130</f>
        <v>0</v>
      </c>
      <c r="L130" s="50">
        <f>MHTYPYLD1!L130*VLOOKUP(MHTYPYLD2!L$4,'[1]INTERNAL PARAMETERS-1'!$B$5:$J$44,5,FALSE)*VLOOKUP(MHTYPYLD2!L$4,'[1]INTERNAL PARAMETERS-1'!$B$5:$J$44,7,FALSE)*MHTYPYLD2!$F130 + MHTYPYLD1!L130*(1-VLOOKUP(MHTYPYLD2!L$4,'[1]INTERNAL PARAMETERS-1'!$B$5:$J$44,5,FALSE))*VLOOKUP(MHTYPYLD2!L$4,'[1]INTERNAL PARAMETERS-1'!$B$5:$J$44,9,FALSE)*MHTYPYLD2!$F130</f>
        <v>0</v>
      </c>
      <c r="M130" s="50">
        <f>MHTYPYLD1!M130*VLOOKUP(MHTYPYLD2!M$4,'[1]INTERNAL PARAMETERS-1'!$B$5:$J$44,5,FALSE)*VLOOKUP(MHTYPYLD2!M$4,'[1]INTERNAL PARAMETERS-1'!$B$5:$J$44,7,FALSE)*MHTYPYLD2!$F130 + MHTYPYLD1!M130*(1-VLOOKUP(MHTYPYLD2!M$4,'[1]INTERNAL PARAMETERS-1'!$B$5:$J$44,5,FALSE))*VLOOKUP(MHTYPYLD2!M$4,'[1]INTERNAL PARAMETERS-1'!$B$5:$J$44,9,FALSE)*MHTYPYLD2!$F130</f>
        <v>0</v>
      </c>
      <c r="N130" s="50">
        <f>MHTYPYLD1!N130*VLOOKUP(MHTYPYLD2!N$4,'[1]INTERNAL PARAMETERS-1'!$B$5:$J$44,5,FALSE)*VLOOKUP(MHTYPYLD2!N$4,'[1]INTERNAL PARAMETERS-1'!$B$5:$J$44,7,FALSE)*MHTYPYLD2!$F130 + MHTYPYLD1!N130*(1-VLOOKUP(MHTYPYLD2!N$4,'[1]INTERNAL PARAMETERS-1'!$B$5:$J$44,5,FALSE))*VLOOKUP(MHTYPYLD2!N$4,'[1]INTERNAL PARAMETERS-1'!$B$5:$J$44,9,FALSE)*MHTYPYLD2!$F130</f>
        <v>0</v>
      </c>
      <c r="O130" s="50">
        <f>MHTYPYLD1!O130*VLOOKUP(MHTYPYLD2!O$4,'[1]INTERNAL PARAMETERS-1'!$B$5:$J$44,5,FALSE)*VLOOKUP(MHTYPYLD2!O$4,'[1]INTERNAL PARAMETERS-1'!$B$5:$J$44,7,FALSE)*MHTYPYLD2!$F130 + MHTYPYLD1!O130*(1-VLOOKUP(MHTYPYLD2!O$4,'[1]INTERNAL PARAMETERS-1'!$B$5:$J$44,5,FALSE))*VLOOKUP(MHTYPYLD2!O$4,'[1]INTERNAL PARAMETERS-1'!$B$5:$J$44,9,FALSE)*MHTYPYLD2!$F130</f>
        <v>0</v>
      </c>
      <c r="P130" s="50">
        <f>MHTYPYLD1!P130*VLOOKUP(MHTYPYLD2!P$4,'[1]INTERNAL PARAMETERS-1'!$B$5:$J$44,5,FALSE)*VLOOKUP(MHTYPYLD2!P$4,'[1]INTERNAL PARAMETERS-1'!$B$5:$J$44,7,FALSE)*MHTYPYLD2!$F130 + MHTYPYLD1!P130*(1-VLOOKUP(MHTYPYLD2!P$4,'[1]INTERNAL PARAMETERS-1'!$B$5:$J$44,5,FALSE))*VLOOKUP(MHTYPYLD2!P$4,'[1]INTERNAL PARAMETERS-1'!$B$5:$J$44,9,FALSE)*MHTYPYLD2!$F130</f>
        <v>0</v>
      </c>
      <c r="Q130" s="50">
        <f>MHTYPYLD1!Q130*VLOOKUP(MHTYPYLD2!Q$4,'[1]INTERNAL PARAMETERS-1'!$B$5:$J$44,5,FALSE)*VLOOKUP(MHTYPYLD2!Q$4,'[1]INTERNAL PARAMETERS-1'!$B$5:$J$44,7,FALSE)*MHTYPYLD2!$F130 + MHTYPYLD1!Q130*(1-VLOOKUP(MHTYPYLD2!Q$4,'[1]INTERNAL PARAMETERS-1'!$B$5:$J$44,5,FALSE))*VLOOKUP(MHTYPYLD2!Q$4,'[1]INTERNAL PARAMETERS-1'!$B$5:$J$44,9,FALSE)*MHTYPYLD2!$F130</f>
        <v>0</v>
      </c>
      <c r="R130" s="50">
        <f>MHTYPYLD1!R130*VLOOKUP(MHTYPYLD2!R$4,'[1]INTERNAL PARAMETERS-1'!$B$5:$J$44,5,FALSE)*VLOOKUP(MHTYPYLD2!R$4,'[1]INTERNAL PARAMETERS-1'!$B$5:$J$44,7,FALSE)*MHTYPYLD2!$F130 + MHTYPYLD1!R130*(1-VLOOKUP(MHTYPYLD2!R$4,'[1]INTERNAL PARAMETERS-1'!$B$5:$J$44,5,FALSE))*VLOOKUP(MHTYPYLD2!R$4,'[1]INTERNAL PARAMETERS-1'!$B$5:$J$44,9,FALSE)*MHTYPYLD2!$F130</f>
        <v>0</v>
      </c>
      <c r="S130" s="50">
        <f>MHTYPYLD1!S130*VLOOKUP(MHTYPYLD2!S$4,'[1]INTERNAL PARAMETERS-1'!$B$5:$J$44,5,FALSE)*VLOOKUP(MHTYPYLD2!S$4,'[1]INTERNAL PARAMETERS-1'!$B$5:$J$44,7,FALSE)*MHTYPYLD2!$F130 + MHTYPYLD1!S130*(1-VLOOKUP(MHTYPYLD2!S$4,'[1]INTERNAL PARAMETERS-1'!$B$5:$J$44,5,FALSE))*VLOOKUP(MHTYPYLD2!S$4,'[1]INTERNAL PARAMETERS-1'!$B$5:$J$44,9,FALSE)*MHTYPYLD2!$F130</f>
        <v>0</v>
      </c>
      <c r="T130" s="50">
        <f>MHTYPYLD1!T130*VLOOKUP(MHTYPYLD2!T$4,'[1]INTERNAL PARAMETERS-1'!$B$5:$J$44,5,FALSE)*VLOOKUP(MHTYPYLD2!T$4,'[1]INTERNAL PARAMETERS-1'!$B$5:$J$44,7,FALSE)*MHTYPYLD2!$F130 + MHTYPYLD1!T130*(1-VLOOKUP(MHTYPYLD2!T$4,'[1]INTERNAL PARAMETERS-1'!$B$5:$J$44,5,FALSE))*VLOOKUP(MHTYPYLD2!T$4,'[1]INTERNAL PARAMETERS-1'!$B$5:$J$44,9,FALSE)*MHTYPYLD2!$F130</f>
        <v>0</v>
      </c>
      <c r="U130" s="50">
        <f>MHTYPYLD1!U130*VLOOKUP(MHTYPYLD2!U$4,'[1]INTERNAL PARAMETERS-1'!$B$5:$J$44,5,FALSE)*VLOOKUP(MHTYPYLD2!U$4,'[1]INTERNAL PARAMETERS-1'!$B$5:$J$44,7,FALSE)*MHTYPYLD2!$F130 + MHTYPYLD1!U130*(1-VLOOKUP(MHTYPYLD2!U$4,'[1]INTERNAL PARAMETERS-1'!$B$5:$J$44,5,FALSE))*VLOOKUP(MHTYPYLD2!U$4,'[1]INTERNAL PARAMETERS-1'!$B$5:$J$44,9,FALSE)*MHTYPYLD2!$F130</f>
        <v>0</v>
      </c>
      <c r="V130" s="50">
        <f>MHTYPYLD1!V130*VLOOKUP(MHTYPYLD2!V$4,'[1]INTERNAL PARAMETERS-1'!$B$5:$J$44,5,FALSE)*VLOOKUP(MHTYPYLD2!V$4,'[1]INTERNAL PARAMETERS-1'!$B$5:$J$44,7,FALSE)*MHTYPYLD2!$F130 + MHTYPYLD1!V130*(1-VLOOKUP(MHTYPYLD2!V$4,'[1]INTERNAL PARAMETERS-1'!$B$5:$J$44,5,FALSE))*VLOOKUP(MHTYPYLD2!V$4,'[1]INTERNAL PARAMETERS-1'!$B$5:$J$44,9,FALSE)*MHTYPYLD2!$F130</f>
        <v>0</v>
      </c>
      <c r="W130" s="50">
        <f>MHTYPYLD1!W130*VLOOKUP(MHTYPYLD2!W$4,'[1]INTERNAL PARAMETERS-1'!$B$5:$J$44,5,FALSE)*VLOOKUP(MHTYPYLD2!W$4,'[1]INTERNAL PARAMETERS-1'!$B$5:$J$44,7,FALSE)*MHTYPYLD2!$F130 + MHTYPYLD1!W130*(1-VLOOKUP(MHTYPYLD2!W$4,'[1]INTERNAL PARAMETERS-1'!$B$5:$J$44,5,FALSE))*VLOOKUP(MHTYPYLD2!W$4,'[1]INTERNAL PARAMETERS-1'!$B$5:$J$44,9,FALSE)*MHTYPYLD2!$F130</f>
        <v>0</v>
      </c>
      <c r="X130" s="50">
        <f>MHTYPYLD1!X130*VLOOKUP(MHTYPYLD2!X$4,'[1]INTERNAL PARAMETERS-1'!$B$5:$J$44,5,FALSE)*VLOOKUP(MHTYPYLD2!X$4,'[1]INTERNAL PARAMETERS-1'!$B$5:$J$44,7,FALSE)*MHTYPYLD2!$F130 + MHTYPYLD1!X130*(1-VLOOKUP(MHTYPYLD2!X$4,'[1]INTERNAL PARAMETERS-1'!$B$5:$J$44,5,FALSE))*VLOOKUP(MHTYPYLD2!X$4,'[1]INTERNAL PARAMETERS-1'!$B$5:$J$44,9,FALSE)*MHTYPYLD2!$F130</f>
        <v>0</v>
      </c>
      <c r="Y130" s="50">
        <f>MHTYPYLD1!Y130*VLOOKUP(MHTYPYLD2!Y$4,'[1]INTERNAL PARAMETERS-1'!$B$5:$J$44,5,FALSE)*VLOOKUP(MHTYPYLD2!Y$4,'[1]INTERNAL PARAMETERS-1'!$B$5:$J$44,7,FALSE)*MHTYPYLD2!$F130 + MHTYPYLD1!Y130*(1-VLOOKUP(MHTYPYLD2!Y$4,'[1]INTERNAL PARAMETERS-1'!$B$5:$J$44,5,FALSE))*VLOOKUP(MHTYPYLD2!Y$4,'[1]INTERNAL PARAMETERS-1'!$B$5:$J$44,9,FALSE)*MHTYPYLD2!$F130</f>
        <v>0</v>
      </c>
      <c r="Z130" s="50">
        <f>MHTYPYLD1!Z130*VLOOKUP(MHTYPYLD2!Z$4,'[1]INTERNAL PARAMETERS-1'!$B$5:$J$44,5,FALSE)*VLOOKUP(MHTYPYLD2!Z$4,'[1]INTERNAL PARAMETERS-1'!$B$5:$J$44,7,FALSE)*MHTYPYLD2!$F130 + MHTYPYLD1!Z130*(1-VLOOKUP(MHTYPYLD2!Z$4,'[1]INTERNAL PARAMETERS-1'!$B$5:$J$44,5,FALSE))*VLOOKUP(MHTYPYLD2!Z$4,'[1]INTERNAL PARAMETERS-1'!$B$5:$J$44,9,FALSE)*MHTYPYLD2!$F130</f>
        <v>0</v>
      </c>
      <c r="AA130" s="50">
        <f>MHTYPYLD1!AA130*VLOOKUP(MHTYPYLD2!AA$4,'[1]INTERNAL PARAMETERS-1'!$B$5:$J$44,5,FALSE)*VLOOKUP(MHTYPYLD2!AA$4,'[1]INTERNAL PARAMETERS-1'!$B$5:$J$44,7,FALSE)*MHTYPYLD2!$F130 + MHTYPYLD1!AA130*(1-VLOOKUP(MHTYPYLD2!AA$4,'[1]INTERNAL PARAMETERS-1'!$B$5:$J$44,5,FALSE))*VLOOKUP(MHTYPYLD2!AA$4,'[1]INTERNAL PARAMETERS-1'!$B$5:$J$44,9,FALSE)*MHTYPYLD2!$F130</f>
        <v>0</v>
      </c>
      <c r="AB130" s="50">
        <f>MHTYPYLD1!AB130*VLOOKUP(MHTYPYLD2!AB$4,'[1]INTERNAL PARAMETERS-1'!$B$5:$J$44,5,FALSE)*VLOOKUP(MHTYPYLD2!AB$4,'[1]INTERNAL PARAMETERS-1'!$B$5:$J$44,7,FALSE)*MHTYPYLD2!$F130 + MHTYPYLD1!AB130*(1-VLOOKUP(MHTYPYLD2!AB$4,'[1]INTERNAL PARAMETERS-1'!$B$5:$J$44,5,FALSE))*VLOOKUP(MHTYPYLD2!AB$4,'[1]INTERNAL PARAMETERS-1'!$B$5:$J$44,9,FALSE)*MHTYPYLD2!$F130</f>
        <v>0</v>
      </c>
      <c r="AC130" s="50">
        <f>MHTYPYLD1!AC130*VLOOKUP(MHTYPYLD2!AC$4,'[1]INTERNAL PARAMETERS-1'!$B$5:$J$44,5,FALSE)*VLOOKUP(MHTYPYLD2!AC$4,'[1]INTERNAL PARAMETERS-1'!$B$5:$J$44,7,FALSE)*MHTYPYLD2!$F130 + MHTYPYLD1!AC130*(1-VLOOKUP(MHTYPYLD2!AC$4,'[1]INTERNAL PARAMETERS-1'!$B$5:$J$44,5,FALSE))*VLOOKUP(MHTYPYLD2!AC$4,'[1]INTERNAL PARAMETERS-1'!$B$5:$J$44,9,FALSE)*MHTYPYLD2!$F130</f>
        <v>0</v>
      </c>
      <c r="AD130" s="50">
        <f>MHTYPYLD1!AD130*VLOOKUP(MHTYPYLD2!AD$4,'[1]INTERNAL PARAMETERS-1'!$B$5:$J$44,5,FALSE)*VLOOKUP(MHTYPYLD2!AD$4,'[1]INTERNAL PARAMETERS-1'!$B$5:$J$44,7,FALSE)*MHTYPYLD2!$F130 + MHTYPYLD1!AD130*(1-VLOOKUP(MHTYPYLD2!AD$4,'[1]INTERNAL PARAMETERS-1'!$B$5:$J$44,5,FALSE))*VLOOKUP(MHTYPYLD2!AD$4,'[1]INTERNAL PARAMETERS-1'!$B$5:$J$44,9,FALSE)*MHTYPYLD2!$F130</f>
        <v>0</v>
      </c>
      <c r="AE130" s="50">
        <f>MHTYPYLD1!AE130*VLOOKUP(MHTYPYLD2!AE$4,'[1]INTERNAL PARAMETERS-1'!$B$5:$J$44,5,FALSE)*VLOOKUP(MHTYPYLD2!AE$4,'[1]INTERNAL PARAMETERS-1'!$B$5:$J$44,7,FALSE)*MHTYPYLD2!$F130 + MHTYPYLD1!AE130*(1-VLOOKUP(MHTYPYLD2!AE$4,'[1]INTERNAL PARAMETERS-1'!$B$5:$J$44,5,FALSE))*VLOOKUP(MHTYPYLD2!AE$4,'[1]INTERNAL PARAMETERS-1'!$B$5:$J$44,9,FALSE)*MHTYPYLD2!$F130</f>
        <v>0</v>
      </c>
      <c r="AF130" s="50">
        <f>MHTYPYLD1!AF130*VLOOKUP(MHTYPYLD2!AF$4,'[1]INTERNAL PARAMETERS-1'!$B$5:$J$44,5,FALSE)*VLOOKUP(MHTYPYLD2!AF$4,'[1]INTERNAL PARAMETERS-1'!$B$5:$J$44,7,FALSE)*MHTYPYLD2!$F130 + MHTYPYLD1!AF130*(1-VLOOKUP(MHTYPYLD2!AF$4,'[1]INTERNAL PARAMETERS-1'!$B$5:$J$44,5,FALSE))*VLOOKUP(MHTYPYLD2!AF$4,'[1]INTERNAL PARAMETERS-1'!$B$5:$J$44,9,FALSE)*MHTYPYLD2!$F130</f>
        <v>0</v>
      </c>
      <c r="AG130" s="50">
        <f>MHTYPYLD1!AG130*VLOOKUP(MHTYPYLD2!AG$4,'[1]INTERNAL PARAMETERS-1'!$B$5:$J$44,5,FALSE)*VLOOKUP(MHTYPYLD2!AG$4,'[1]INTERNAL PARAMETERS-1'!$B$5:$J$44,7,FALSE)*MHTYPYLD2!$F130 + MHTYPYLD1!AG130*(1-VLOOKUP(MHTYPYLD2!AG$4,'[1]INTERNAL PARAMETERS-1'!$B$5:$J$44,5,FALSE))*VLOOKUP(MHTYPYLD2!AG$4,'[1]INTERNAL PARAMETERS-1'!$B$5:$J$44,9,FALSE)*MHTYPYLD2!$F130</f>
        <v>0</v>
      </c>
      <c r="AH130" s="50">
        <f>MHTYPYLD1!AH130*VLOOKUP(MHTYPYLD2!AH$4,'[1]INTERNAL PARAMETERS-1'!$B$5:$J$44,5,FALSE)*VLOOKUP(MHTYPYLD2!AH$4,'[1]INTERNAL PARAMETERS-1'!$B$5:$J$44,7,FALSE)*MHTYPYLD2!$F130 + MHTYPYLD1!AH130*(1-VLOOKUP(MHTYPYLD2!AH$4,'[1]INTERNAL PARAMETERS-1'!$B$5:$J$44,5,FALSE))*VLOOKUP(MHTYPYLD2!AH$4,'[1]INTERNAL PARAMETERS-1'!$B$5:$J$44,9,FALSE)*MHTYPYLD2!$F130</f>
        <v>0</v>
      </c>
      <c r="AI130" s="50">
        <f>MHTYPYLD1!AI130*VLOOKUP(MHTYPYLD2!AI$4,'[1]INTERNAL PARAMETERS-1'!$B$5:$J$44,5,FALSE)*VLOOKUP(MHTYPYLD2!AI$4,'[1]INTERNAL PARAMETERS-1'!$B$5:$J$44,7,FALSE)*MHTYPYLD2!$F130 + MHTYPYLD1!AI130*(1-VLOOKUP(MHTYPYLD2!AI$4,'[1]INTERNAL PARAMETERS-1'!$B$5:$J$44,5,FALSE))*VLOOKUP(MHTYPYLD2!AI$4,'[1]INTERNAL PARAMETERS-1'!$B$5:$J$44,9,FALSE)*MHTYPYLD2!$F130</f>
        <v>0</v>
      </c>
      <c r="AJ130" s="50">
        <f>MHTYPYLD1!AJ130*VLOOKUP(MHTYPYLD2!AJ$4,'[1]INTERNAL PARAMETERS-1'!$B$5:$J$44,5,FALSE)*VLOOKUP(MHTYPYLD2!AJ$4,'[1]INTERNAL PARAMETERS-1'!$B$5:$J$44,7,FALSE)*MHTYPYLD2!$F130 + MHTYPYLD1!AJ130*(1-VLOOKUP(MHTYPYLD2!AJ$4,'[1]INTERNAL PARAMETERS-1'!$B$5:$J$44,5,FALSE))*VLOOKUP(MHTYPYLD2!AJ$4,'[1]INTERNAL PARAMETERS-1'!$B$5:$J$44,9,FALSE)*MHTYPYLD2!$F130</f>
        <v>0</v>
      </c>
      <c r="AK130" s="50">
        <f>MHTYPYLD1!AK130*VLOOKUP(MHTYPYLD2!AK$4,'[1]INTERNAL PARAMETERS-1'!$B$5:$J$44,5,FALSE)*VLOOKUP(MHTYPYLD2!AK$4,'[1]INTERNAL PARAMETERS-1'!$B$5:$J$44,7,FALSE)*MHTYPYLD2!$F130 + MHTYPYLD1!AK130*(1-VLOOKUP(MHTYPYLD2!AK$4,'[1]INTERNAL PARAMETERS-1'!$B$5:$J$44,5,FALSE))*VLOOKUP(MHTYPYLD2!AK$4,'[1]INTERNAL PARAMETERS-1'!$B$5:$J$44,9,FALSE)*MHTYPYLD2!$F130</f>
        <v>0</v>
      </c>
      <c r="AL130" s="50">
        <f>MHTYPYLD1!AL130*VLOOKUP(MHTYPYLD2!AL$4,'[1]INTERNAL PARAMETERS-1'!$B$5:$J$44,5,FALSE)*VLOOKUP(MHTYPYLD2!AL$4,'[1]INTERNAL PARAMETERS-1'!$B$5:$J$44,7,FALSE)*MHTYPYLD2!$F130 + MHTYPYLD1!AL130*(1-VLOOKUP(MHTYPYLD2!AL$4,'[1]INTERNAL PARAMETERS-1'!$B$5:$J$44,5,FALSE))*VLOOKUP(MHTYPYLD2!AL$4,'[1]INTERNAL PARAMETERS-1'!$B$5:$J$44,9,FALSE)*MHTYPYLD2!$F130</f>
        <v>0</v>
      </c>
      <c r="AM130" s="50">
        <f>MHTYPYLD1!AM130*VLOOKUP(MHTYPYLD2!AM$4,'[1]INTERNAL PARAMETERS-1'!$B$5:$J$44,5,FALSE)*VLOOKUP(MHTYPYLD2!AM$4,'[1]INTERNAL PARAMETERS-1'!$B$5:$J$44,7,FALSE)*MHTYPYLD2!$F130 + MHTYPYLD1!AM130*(1-VLOOKUP(MHTYPYLD2!AM$4,'[1]INTERNAL PARAMETERS-1'!$B$5:$J$44,5,FALSE))*VLOOKUP(MHTYPYLD2!AM$4,'[1]INTERNAL PARAMETERS-1'!$B$5:$J$44,9,FALSE)*MHTYPYLD2!$F130</f>
        <v>0</v>
      </c>
      <c r="AN130" s="50">
        <f>MHTYPYLD1!AN130*VLOOKUP(MHTYPYLD2!AN$4,'[1]INTERNAL PARAMETERS-1'!$B$5:$J$44,5,FALSE)*VLOOKUP(MHTYPYLD2!AN$4,'[1]INTERNAL PARAMETERS-1'!$B$5:$J$44,7,FALSE)*MHTYPYLD2!$F130 + MHTYPYLD1!AN130*(1-VLOOKUP(MHTYPYLD2!AN$4,'[1]INTERNAL PARAMETERS-1'!$B$5:$J$44,5,FALSE))*VLOOKUP(MHTYPYLD2!AN$4,'[1]INTERNAL PARAMETERS-1'!$B$5:$J$44,9,FALSE)*MHTYPYLD2!$F130</f>
        <v>0</v>
      </c>
      <c r="AO130" s="50">
        <f>MHTYPYLD1!AO130*VLOOKUP(MHTYPYLD2!AO$4,'[1]INTERNAL PARAMETERS-1'!$B$5:$J$44,5,FALSE)*VLOOKUP(MHTYPYLD2!AO$4,'[1]INTERNAL PARAMETERS-1'!$B$5:$J$44,7,FALSE)*MHTYPYLD2!$F130 + MHTYPYLD1!AO130*(1-VLOOKUP(MHTYPYLD2!AO$4,'[1]INTERNAL PARAMETERS-1'!$B$5:$J$44,5,FALSE))*VLOOKUP(MHTYPYLD2!AO$4,'[1]INTERNAL PARAMETERS-1'!$B$5:$J$44,9,FALSE)*MHTYPYLD2!$F130</f>
        <v>0</v>
      </c>
      <c r="AP130" s="50">
        <f>MHTYPYLD1!AP130*VLOOKUP(MHTYPYLD2!AP$4,'[1]INTERNAL PARAMETERS-1'!$B$5:$J$44,5,FALSE)*VLOOKUP(MHTYPYLD2!AP$4,'[1]INTERNAL PARAMETERS-1'!$B$5:$J$44,7,FALSE)*MHTYPYLD2!$F130 + MHTYPYLD1!AP130*(1-VLOOKUP(MHTYPYLD2!AP$4,'[1]INTERNAL PARAMETERS-1'!$B$5:$J$44,5,FALSE))*VLOOKUP(MHTYPYLD2!AP$4,'[1]INTERNAL PARAMETERS-1'!$B$5:$J$44,9,FALSE)*MHTYPYLD2!$F130</f>
        <v>0</v>
      </c>
      <c r="AQ130" s="50">
        <f>MHTYPYLD1!AQ130*VLOOKUP(MHTYPYLD2!AQ$4,'[1]INTERNAL PARAMETERS-1'!$B$5:$J$44,5,FALSE)*VLOOKUP(MHTYPYLD2!AQ$4,'[1]INTERNAL PARAMETERS-1'!$B$5:$J$44,7,FALSE)*MHTYPYLD2!$F130 + MHTYPYLD1!AQ130*(1-VLOOKUP(MHTYPYLD2!AQ$4,'[1]INTERNAL PARAMETERS-1'!$B$5:$J$44,5,FALSE))*VLOOKUP(MHTYPYLD2!AQ$4,'[1]INTERNAL PARAMETERS-1'!$B$5:$J$44,9,FALSE)*MHTYPYLD2!$F130</f>
        <v>0</v>
      </c>
      <c r="AR130" s="50">
        <f>MHTYPYLD1!AR130*VLOOKUP(MHTYPYLD2!AR$4,'[1]INTERNAL PARAMETERS-1'!$B$5:$J$44,5,FALSE)*VLOOKUP(MHTYPYLD2!AR$4,'[1]INTERNAL PARAMETERS-1'!$B$5:$J$44,7,FALSE)*MHTYPYLD2!$F130 + MHTYPYLD1!AR130*(1-VLOOKUP(MHTYPYLD2!AR$4,'[1]INTERNAL PARAMETERS-1'!$B$5:$J$44,5,FALSE))*VLOOKUP(MHTYPYLD2!AR$4,'[1]INTERNAL PARAMETERS-1'!$B$5:$J$44,9,FALSE)*MHTYPYLD2!$F130</f>
        <v>0</v>
      </c>
      <c r="AS130" s="50">
        <f>MHTYPYLD1!AS130*VLOOKUP(MHTYPYLD2!AS$4,'[1]INTERNAL PARAMETERS-1'!$B$5:$J$44,5,FALSE)*VLOOKUP(MHTYPYLD2!AS$4,'[1]INTERNAL PARAMETERS-1'!$B$5:$J$44,7,FALSE)*MHTYPYLD2!$F130 + MHTYPYLD1!AS130*(1-VLOOKUP(MHTYPYLD2!AS$4,'[1]INTERNAL PARAMETERS-1'!$B$5:$J$44,5,FALSE))*VLOOKUP(MHTYPYLD2!AS$4,'[1]INTERNAL PARAMETERS-1'!$B$5:$J$44,9,FALSE)*MHTYPYLD2!$F130</f>
        <v>0</v>
      </c>
      <c r="AT130" s="49">
        <f>MHTYPYLD1!AT130*VLOOKUP(MHTYPYLD2!AT$4,'[1]INTERNAL PARAMETERS-1'!$B$5:$J$44,5,FALSE)*VLOOKUP(MHTYPYLD2!AT$4,'[1]INTERNAL PARAMETERS-1'!$B$5:$J$44,7,FALSE)*MHTYPYLD2!$F130 + MHTYPYLD1!AT130*(1-VLOOKUP(MHTYPYLD2!AT$4,'[1]INTERNAL PARAMETERS-1'!$B$5:$J$44,5,FALSE))*VLOOKUP(MHTYPYLD2!AT$4,'[1]INTERNAL PARAMETERS-1'!$B$5:$J$44,9,FALSE)*MHTYPYLD2!$F130</f>
        <v>0</v>
      </c>
      <c r="AU130" s="51">
        <f>MHTYPYLD1!AU130*VLOOKUP(MHTYPYLD2!AU$4,'[1]INTERNAL PARAMETERS-1'!$B$5:$J$44,5,FALSE)*VLOOKUP(MHTYPYLD2!AU$4,'[1]INTERNAL PARAMETERS-1'!$B$5:$J$44,6,FALSE)*VLOOKUP(MHTYPYLD2!AU$4,'[1]INTERNAL PARAMETERS-1'!$B$5:$J$44,3,FALSE) + MHTYPYLD1!AU130*(1-VLOOKUP(MHTYPYLD2!AU$4,'[1]INTERNAL PARAMETERS-1'!$B$5:$J$44,5,FALSE))*VLOOKUP(MHTYPYLD2!AU$4,'[1]INTERNAL PARAMETERS-1'!$B$5:$J$44,8,FALSE)*VLOOKUP(MHTYPYLD2!AU$4,'[1]INTERNAL PARAMETERS-1'!$B$5:$J$44,3,FALSE)</f>
        <v>0</v>
      </c>
      <c r="AV130" s="50">
        <f>MHTYPYLD1!AV130*VLOOKUP(MHTYPYLD2!AV$4,'[1]INTERNAL PARAMETERS-1'!$B$5:$J$44,5,FALSE)*VLOOKUP(MHTYPYLD2!AV$4,'[1]INTERNAL PARAMETERS-1'!$B$5:$J$44,6,FALSE)*VLOOKUP(MHTYPYLD2!AV$4,'[1]INTERNAL PARAMETERS-1'!$B$5:$J$44,3,FALSE) + MHTYPYLD1!AV130*(1-VLOOKUP(MHTYPYLD2!AV$4,'[1]INTERNAL PARAMETERS-1'!$B$5:$J$44,5,FALSE))*VLOOKUP(MHTYPYLD2!AV$4,'[1]INTERNAL PARAMETERS-1'!$B$5:$J$44,8,FALSE)*VLOOKUP(MHTYPYLD2!AV$4,'[1]INTERNAL PARAMETERS-1'!$B$5:$J$44,3,FALSE)</f>
        <v>0</v>
      </c>
      <c r="AW130" s="50">
        <f>MHTYPYLD1!AW130*VLOOKUP(MHTYPYLD2!AW$4,'[1]INTERNAL PARAMETERS-1'!$B$5:$J$44,5,FALSE)*VLOOKUP(MHTYPYLD2!AW$4,'[1]INTERNAL PARAMETERS-1'!$B$5:$J$44,6,FALSE)*VLOOKUP(MHTYPYLD2!AW$4,'[1]INTERNAL PARAMETERS-1'!$B$5:$J$44,3,FALSE) + MHTYPYLD1!AW130*(1-VLOOKUP(MHTYPYLD2!AW$4,'[1]INTERNAL PARAMETERS-1'!$B$5:$J$44,5,FALSE))*VLOOKUP(MHTYPYLD2!AW$4,'[1]INTERNAL PARAMETERS-1'!$B$5:$J$44,8,FALSE)*VLOOKUP(MHTYPYLD2!AW$4,'[1]INTERNAL PARAMETERS-1'!$B$5:$J$44,3,FALSE)</f>
        <v>0</v>
      </c>
      <c r="AX130" s="50">
        <f>MHTYPYLD1!AX130*VLOOKUP(MHTYPYLD2!AX$4,'[1]INTERNAL PARAMETERS-1'!$B$5:$J$44,5,FALSE)*VLOOKUP(MHTYPYLD2!AX$4,'[1]INTERNAL PARAMETERS-1'!$B$5:$J$44,6,FALSE)*VLOOKUP(MHTYPYLD2!AX$4,'[1]INTERNAL PARAMETERS-1'!$B$5:$J$44,3,FALSE) + MHTYPYLD1!AX130*(1-VLOOKUP(MHTYPYLD2!AX$4,'[1]INTERNAL PARAMETERS-1'!$B$5:$J$44,5,FALSE))*VLOOKUP(MHTYPYLD2!AX$4,'[1]INTERNAL PARAMETERS-1'!$B$5:$J$44,8,FALSE)*VLOOKUP(MHTYPYLD2!AX$4,'[1]INTERNAL PARAMETERS-1'!$B$5:$J$44,3,FALSE)</f>
        <v>0</v>
      </c>
      <c r="AY130" s="50">
        <f>MHTYPYLD1!AY130*VLOOKUP(MHTYPYLD2!AY$4,'[1]INTERNAL PARAMETERS-1'!$B$5:$J$44,5,FALSE)*VLOOKUP(MHTYPYLD2!AY$4,'[1]INTERNAL PARAMETERS-1'!$B$5:$J$44,6,FALSE)*VLOOKUP(MHTYPYLD2!AY$4,'[1]INTERNAL PARAMETERS-1'!$B$5:$J$44,3,FALSE) + MHTYPYLD1!AY130*(1-VLOOKUP(MHTYPYLD2!AY$4,'[1]INTERNAL PARAMETERS-1'!$B$5:$J$44,5,FALSE))*VLOOKUP(MHTYPYLD2!AY$4,'[1]INTERNAL PARAMETERS-1'!$B$5:$J$44,8,FALSE)*VLOOKUP(MHTYPYLD2!AY$4,'[1]INTERNAL PARAMETERS-1'!$B$5:$J$44,3,FALSE)</f>
        <v>0</v>
      </c>
      <c r="AZ130" s="50">
        <f>MHTYPYLD1!AZ130*VLOOKUP(MHTYPYLD2!AZ$4,'[1]INTERNAL PARAMETERS-1'!$B$5:$J$44,5,FALSE)*VLOOKUP(MHTYPYLD2!AZ$4,'[1]INTERNAL PARAMETERS-1'!$B$5:$J$44,6,FALSE)*VLOOKUP(MHTYPYLD2!AZ$4,'[1]INTERNAL PARAMETERS-1'!$B$5:$J$44,3,FALSE) + MHTYPYLD1!AZ130*(1-VLOOKUP(MHTYPYLD2!AZ$4,'[1]INTERNAL PARAMETERS-1'!$B$5:$J$44,5,FALSE))*VLOOKUP(MHTYPYLD2!AZ$4,'[1]INTERNAL PARAMETERS-1'!$B$5:$J$44,8,FALSE)*VLOOKUP(MHTYPYLD2!AZ$4,'[1]INTERNAL PARAMETERS-1'!$B$5:$J$44,3,FALSE)</f>
        <v>0</v>
      </c>
      <c r="BA130" s="50">
        <f>MHTYPYLD1!BA130*VLOOKUP(MHTYPYLD2!BA$4,'[1]INTERNAL PARAMETERS-1'!$B$5:$J$44,5,FALSE)*VLOOKUP(MHTYPYLD2!BA$4,'[1]INTERNAL PARAMETERS-1'!$B$5:$J$44,6,FALSE)*VLOOKUP(MHTYPYLD2!BA$4,'[1]INTERNAL PARAMETERS-1'!$B$5:$J$44,3,FALSE) + MHTYPYLD1!BA130*(1-VLOOKUP(MHTYPYLD2!BA$4,'[1]INTERNAL PARAMETERS-1'!$B$5:$J$44,5,FALSE))*VLOOKUP(MHTYPYLD2!BA$4,'[1]INTERNAL PARAMETERS-1'!$B$5:$J$44,8,FALSE)*VLOOKUP(MHTYPYLD2!BA$4,'[1]INTERNAL PARAMETERS-1'!$B$5:$J$44,3,FALSE)</f>
        <v>0</v>
      </c>
      <c r="BB130" s="50">
        <f>MHTYPYLD1!BB130*VLOOKUP(MHTYPYLD2!BB$4,'[1]INTERNAL PARAMETERS-1'!$B$5:$J$44,5,FALSE)*VLOOKUP(MHTYPYLD2!BB$4,'[1]INTERNAL PARAMETERS-1'!$B$5:$J$44,6,FALSE)*VLOOKUP(MHTYPYLD2!BB$4,'[1]INTERNAL PARAMETERS-1'!$B$5:$J$44,3,FALSE) + MHTYPYLD1!BB130*(1-VLOOKUP(MHTYPYLD2!BB$4,'[1]INTERNAL PARAMETERS-1'!$B$5:$J$44,5,FALSE))*VLOOKUP(MHTYPYLD2!BB$4,'[1]INTERNAL PARAMETERS-1'!$B$5:$J$44,8,FALSE)*VLOOKUP(MHTYPYLD2!BB$4,'[1]INTERNAL PARAMETERS-1'!$B$5:$J$44,3,FALSE)</f>
        <v>0</v>
      </c>
      <c r="BC130" s="50">
        <f>MHTYPYLD1!BC130*VLOOKUP(MHTYPYLD2!BC$4,'[1]INTERNAL PARAMETERS-1'!$B$5:$J$44,5,FALSE)*VLOOKUP(MHTYPYLD2!BC$4,'[1]INTERNAL PARAMETERS-1'!$B$5:$J$44,6,FALSE)*VLOOKUP(MHTYPYLD2!BC$4,'[1]INTERNAL PARAMETERS-1'!$B$5:$J$44,3,FALSE) + MHTYPYLD1!BC130*(1-VLOOKUP(MHTYPYLD2!BC$4,'[1]INTERNAL PARAMETERS-1'!$B$5:$J$44,5,FALSE))*VLOOKUP(MHTYPYLD2!BC$4,'[1]INTERNAL PARAMETERS-1'!$B$5:$J$44,8,FALSE)*VLOOKUP(MHTYPYLD2!BC$4,'[1]INTERNAL PARAMETERS-1'!$B$5:$J$44,3,FALSE)</f>
        <v>0</v>
      </c>
      <c r="BD130" s="50">
        <f>MHTYPYLD1!BD130*VLOOKUP(MHTYPYLD2!BD$4,'[1]INTERNAL PARAMETERS-1'!$B$5:$J$44,5,FALSE)*VLOOKUP(MHTYPYLD2!BD$4,'[1]INTERNAL PARAMETERS-1'!$B$5:$J$44,6,FALSE)*VLOOKUP(MHTYPYLD2!BD$4,'[1]INTERNAL PARAMETERS-1'!$B$5:$J$44,3,FALSE) + MHTYPYLD1!BD130*(1-VLOOKUP(MHTYPYLD2!BD$4,'[1]INTERNAL PARAMETERS-1'!$B$5:$J$44,5,FALSE))*VLOOKUP(MHTYPYLD2!BD$4,'[1]INTERNAL PARAMETERS-1'!$B$5:$J$44,8,FALSE)*VLOOKUP(MHTYPYLD2!BD$4,'[1]INTERNAL PARAMETERS-1'!$B$5:$J$44,3,FALSE)</f>
        <v>0</v>
      </c>
      <c r="BE130" s="50">
        <f>MHTYPYLD1!BE130*VLOOKUP(MHTYPYLD2!BE$4,'[1]INTERNAL PARAMETERS-1'!$B$5:$J$44,5,FALSE)*VLOOKUP(MHTYPYLD2!BE$4,'[1]INTERNAL PARAMETERS-1'!$B$5:$J$44,6,FALSE)*VLOOKUP(MHTYPYLD2!BE$4,'[1]INTERNAL PARAMETERS-1'!$B$5:$J$44,3,FALSE) + MHTYPYLD1!BE130*(1-VLOOKUP(MHTYPYLD2!BE$4,'[1]INTERNAL PARAMETERS-1'!$B$5:$J$44,5,FALSE))*VLOOKUP(MHTYPYLD2!BE$4,'[1]INTERNAL PARAMETERS-1'!$B$5:$J$44,8,FALSE)*VLOOKUP(MHTYPYLD2!BE$4,'[1]INTERNAL PARAMETERS-1'!$B$5:$J$44,3,FALSE)</f>
        <v>0</v>
      </c>
      <c r="BF130" s="50">
        <f>MHTYPYLD1!BF130*VLOOKUP(MHTYPYLD2!BF$4,'[1]INTERNAL PARAMETERS-1'!$B$5:$J$44,5,FALSE)*VLOOKUP(MHTYPYLD2!BF$4,'[1]INTERNAL PARAMETERS-1'!$B$5:$J$44,6,FALSE)*VLOOKUP(MHTYPYLD2!BF$4,'[1]INTERNAL PARAMETERS-1'!$B$5:$J$44,3,FALSE) + MHTYPYLD1!BF130*(1-VLOOKUP(MHTYPYLD2!BF$4,'[1]INTERNAL PARAMETERS-1'!$B$5:$J$44,5,FALSE))*VLOOKUP(MHTYPYLD2!BF$4,'[1]INTERNAL PARAMETERS-1'!$B$5:$J$44,8,FALSE)*VLOOKUP(MHTYPYLD2!BF$4,'[1]INTERNAL PARAMETERS-1'!$B$5:$J$44,3,FALSE)</f>
        <v>0</v>
      </c>
      <c r="BG130" s="50">
        <f>MHTYPYLD1!BG130*VLOOKUP(MHTYPYLD2!BG$4,'[1]INTERNAL PARAMETERS-1'!$B$5:$J$44,5,FALSE)*VLOOKUP(MHTYPYLD2!BG$4,'[1]INTERNAL PARAMETERS-1'!$B$5:$J$44,6,FALSE)*VLOOKUP(MHTYPYLD2!BG$4,'[1]INTERNAL PARAMETERS-1'!$B$5:$J$44,3,FALSE) + MHTYPYLD1!BG130*(1-VLOOKUP(MHTYPYLD2!BG$4,'[1]INTERNAL PARAMETERS-1'!$B$5:$J$44,5,FALSE))*VLOOKUP(MHTYPYLD2!BG$4,'[1]INTERNAL PARAMETERS-1'!$B$5:$J$44,8,FALSE)*VLOOKUP(MHTYPYLD2!BG$4,'[1]INTERNAL PARAMETERS-1'!$B$5:$J$44,3,FALSE)</f>
        <v>0</v>
      </c>
      <c r="BH130" s="50">
        <f>MHTYPYLD1!BH130*VLOOKUP(MHTYPYLD2!BH$4,'[1]INTERNAL PARAMETERS-1'!$B$5:$J$44,5,FALSE)*VLOOKUP(MHTYPYLD2!BH$4,'[1]INTERNAL PARAMETERS-1'!$B$5:$J$44,6,FALSE)*VLOOKUP(MHTYPYLD2!BH$4,'[1]INTERNAL PARAMETERS-1'!$B$5:$J$44,3,FALSE) + MHTYPYLD1!BH130*(1-VLOOKUP(MHTYPYLD2!BH$4,'[1]INTERNAL PARAMETERS-1'!$B$5:$J$44,5,FALSE))*VLOOKUP(MHTYPYLD2!BH$4,'[1]INTERNAL PARAMETERS-1'!$B$5:$J$44,8,FALSE)*VLOOKUP(MHTYPYLD2!BH$4,'[1]INTERNAL PARAMETERS-1'!$B$5:$J$44,3,FALSE)</f>
        <v>0</v>
      </c>
      <c r="BI130" s="50">
        <f>MHTYPYLD1!BI130*VLOOKUP(MHTYPYLD2!BI$4,'[1]INTERNAL PARAMETERS-1'!$B$5:$J$44,5,FALSE)*VLOOKUP(MHTYPYLD2!BI$4,'[1]INTERNAL PARAMETERS-1'!$B$5:$J$44,6,FALSE)*VLOOKUP(MHTYPYLD2!BI$4,'[1]INTERNAL PARAMETERS-1'!$B$5:$J$44,3,FALSE) + MHTYPYLD1!BI130*(1-VLOOKUP(MHTYPYLD2!BI$4,'[1]INTERNAL PARAMETERS-1'!$B$5:$J$44,5,FALSE))*VLOOKUP(MHTYPYLD2!BI$4,'[1]INTERNAL PARAMETERS-1'!$B$5:$J$44,8,FALSE)*VLOOKUP(MHTYPYLD2!BI$4,'[1]INTERNAL PARAMETERS-1'!$B$5:$J$44,3,FALSE)</f>
        <v>0</v>
      </c>
      <c r="BJ130" s="50">
        <f>MHTYPYLD1!BJ130*VLOOKUP(MHTYPYLD2!BJ$4,'[1]INTERNAL PARAMETERS-1'!$B$5:$J$44,5,FALSE)*VLOOKUP(MHTYPYLD2!BJ$4,'[1]INTERNAL PARAMETERS-1'!$B$5:$J$44,6,FALSE)*VLOOKUP(MHTYPYLD2!BJ$4,'[1]INTERNAL PARAMETERS-1'!$B$5:$J$44,3,FALSE) + MHTYPYLD1!BJ130*(1-VLOOKUP(MHTYPYLD2!BJ$4,'[1]INTERNAL PARAMETERS-1'!$B$5:$J$44,5,FALSE))*VLOOKUP(MHTYPYLD2!BJ$4,'[1]INTERNAL PARAMETERS-1'!$B$5:$J$44,8,FALSE)*VLOOKUP(MHTYPYLD2!BJ$4,'[1]INTERNAL PARAMETERS-1'!$B$5:$J$44,3,FALSE)</f>
        <v>0</v>
      </c>
      <c r="BK130" s="50">
        <f>MHTYPYLD1!BK130*VLOOKUP(MHTYPYLD2!BK$4,'[1]INTERNAL PARAMETERS-1'!$B$5:$J$44,5,FALSE)*VLOOKUP(MHTYPYLD2!BK$4,'[1]INTERNAL PARAMETERS-1'!$B$5:$J$44,6,FALSE)*VLOOKUP(MHTYPYLD2!BK$4,'[1]INTERNAL PARAMETERS-1'!$B$5:$J$44,3,FALSE) + MHTYPYLD1!BK130*(1-VLOOKUP(MHTYPYLD2!BK$4,'[1]INTERNAL PARAMETERS-1'!$B$5:$J$44,5,FALSE))*VLOOKUP(MHTYPYLD2!BK$4,'[1]INTERNAL PARAMETERS-1'!$B$5:$J$44,8,FALSE)*VLOOKUP(MHTYPYLD2!BK$4,'[1]INTERNAL PARAMETERS-1'!$B$5:$J$44,3,FALSE)</f>
        <v>0</v>
      </c>
      <c r="BL130" s="50">
        <f>MHTYPYLD1!BL130*VLOOKUP(MHTYPYLD2!BL$4,'[1]INTERNAL PARAMETERS-1'!$B$5:$J$44,5,FALSE)*VLOOKUP(MHTYPYLD2!BL$4,'[1]INTERNAL PARAMETERS-1'!$B$5:$J$44,6,FALSE)*VLOOKUP(MHTYPYLD2!BL$4,'[1]INTERNAL PARAMETERS-1'!$B$5:$J$44,3,FALSE) + MHTYPYLD1!BL130*(1-VLOOKUP(MHTYPYLD2!BL$4,'[1]INTERNAL PARAMETERS-1'!$B$5:$J$44,5,FALSE))*VLOOKUP(MHTYPYLD2!BL$4,'[1]INTERNAL PARAMETERS-1'!$B$5:$J$44,8,FALSE)*VLOOKUP(MHTYPYLD2!BL$4,'[1]INTERNAL PARAMETERS-1'!$B$5:$J$44,3,FALSE)</f>
        <v>0</v>
      </c>
      <c r="BM130" s="50">
        <f>MHTYPYLD1!BM130*VLOOKUP(MHTYPYLD2!BM$4,'[1]INTERNAL PARAMETERS-1'!$B$5:$J$44,5,FALSE)*VLOOKUP(MHTYPYLD2!BM$4,'[1]INTERNAL PARAMETERS-1'!$B$5:$J$44,6,FALSE)*VLOOKUP(MHTYPYLD2!BM$4,'[1]INTERNAL PARAMETERS-1'!$B$5:$J$44,3,FALSE) + MHTYPYLD1!BM130*(1-VLOOKUP(MHTYPYLD2!BM$4,'[1]INTERNAL PARAMETERS-1'!$B$5:$J$44,5,FALSE))*VLOOKUP(MHTYPYLD2!BM$4,'[1]INTERNAL PARAMETERS-1'!$B$5:$J$44,8,FALSE)*VLOOKUP(MHTYPYLD2!BM$4,'[1]INTERNAL PARAMETERS-1'!$B$5:$J$44,3,FALSE)</f>
        <v>0</v>
      </c>
      <c r="BN130" s="50">
        <f>MHTYPYLD1!BN130*VLOOKUP(MHTYPYLD2!BN$4,'[1]INTERNAL PARAMETERS-1'!$B$5:$J$44,5,FALSE)*VLOOKUP(MHTYPYLD2!BN$4,'[1]INTERNAL PARAMETERS-1'!$B$5:$J$44,6,FALSE)*VLOOKUP(MHTYPYLD2!BN$4,'[1]INTERNAL PARAMETERS-1'!$B$5:$J$44,3,FALSE) + MHTYPYLD1!BN130*(1-VLOOKUP(MHTYPYLD2!BN$4,'[1]INTERNAL PARAMETERS-1'!$B$5:$J$44,5,FALSE))*VLOOKUP(MHTYPYLD2!BN$4,'[1]INTERNAL PARAMETERS-1'!$B$5:$J$44,8,FALSE)*VLOOKUP(MHTYPYLD2!BN$4,'[1]INTERNAL PARAMETERS-1'!$B$5:$J$44,3,FALSE)</f>
        <v>0</v>
      </c>
      <c r="BO130" s="50">
        <f>MHTYPYLD1!BO130*VLOOKUP(MHTYPYLD2!BO$4,'[1]INTERNAL PARAMETERS-1'!$B$5:$J$44,5,FALSE)*VLOOKUP(MHTYPYLD2!BO$4,'[1]INTERNAL PARAMETERS-1'!$B$5:$J$44,6,FALSE)*VLOOKUP(MHTYPYLD2!BO$4,'[1]INTERNAL PARAMETERS-1'!$B$5:$J$44,3,FALSE) + MHTYPYLD1!BO130*(1-VLOOKUP(MHTYPYLD2!BO$4,'[1]INTERNAL PARAMETERS-1'!$B$5:$J$44,5,FALSE))*VLOOKUP(MHTYPYLD2!BO$4,'[1]INTERNAL PARAMETERS-1'!$B$5:$J$44,8,FALSE)*VLOOKUP(MHTYPYLD2!BO$4,'[1]INTERNAL PARAMETERS-1'!$B$5:$J$44,3,FALSE)</f>
        <v>0</v>
      </c>
      <c r="BP130" s="50">
        <f>MHTYPYLD1!BP130*VLOOKUP(MHTYPYLD2!BP$4,'[1]INTERNAL PARAMETERS-1'!$B$5:$J$44,5,FALSE)*VLOOKUP(MHTYPYLD2!BP$4,'[1]INTERNAL PARAMETERS-1'!$B$5:$J$44,6,FALSE)*VLOOKUP(MHTYPYLD2!BP$4,'[1]INTERNAL PARAMETERS-1'!$B$5:$J$44,3,FALSE) + MHTYPYLD1!BP130*(1-VLOOKUP(MHTYPYLD2!BP$4,'[1]INTERNAL PARAMETERS-1'!$B$5:$J$44,5,FALSE))*VLOOKUP(MHTYPYLD2!BP$4,'[1]INTERNAL PARAMETERS-1'!$B$5:$J$44,8,FALSE)*VLOOKUP(MHTYPYLD2!BP$4,'[1]INTERNAL PARAMETERS-1'!$B$5:$J$44,3,FALSE)</f>
        <v>0</v>
      </c>
      <c r="BQ130" s="50">
        <f>MHTYPYLD1!BQ130*VLOOKUP(MHTYPYLD2!BQ$4,'[1]INTERNAL PARAMETERS-1'!$B$5:$J$44,5,FALSE)*VLOOKUP(MHTYPYLD2!BQ$4,'[1]INTERNAL PARAMETERS-1'!$B$5:$J$44,6,FALSE)*VLOOKUP(MHTYPYLD2!BQ$4,'[1]INTERNAL PARAMETERS-1'!$B$5:$J$44,3,FALSE) + MHTYPYLD1!BQ130*(1-VLOOKUP(MHTYPYLD2!BQ$4,'[1]INTERNAL PARAMETERS-1'!$B$5:$J$44,5,FALSE))*VLOOKUP(MHTYPYLD2!BQ$4,'[1]INTERNAL PARAMETERS-1'!$B$5:$J$44,8,FALSE)*VLOOKUP(MHTYPYLD2!BQ$4,'[1]INTERNAL PARAMETERS-1'!$B$5:$J$44,3,FALSE)</f>
        <v>0</v>
      </c>
      <c r="BR130" s="50">
        <f>MHTYPYLD1!BR130*VLOOKUP(MHTYPYLD2!BR$4,'[1]INTERNAL PARAMETERS-1'!$B$5:$J$44,5,FALSE)*VLOOKUP(MHTYPYLD2!BR$4,'[1]INTERNAL PARAMETERS-1'!$B$5:$J$44,6,FALSE)*VLOOKUP(MHTYPYLD2!BR$4,'[1]INTERNAL PARAMETERS-1'!$B$5:$J$44,3,FALSE) + MHTYPYLD1!BR130*(1-VLOOKUP(MHTYPYLD2!BR$4,'[1]INTERNAL PARAMETERS-1'!$B$5:$J$44,5,FALSE))*VLOOKUP(MHTYPYLD2!BR$4,'[1]INTERNAL PARAMETERS-1'!$B$5:$J$44,8,FALSE)*VLOOKUP(MHTYPYLD2!BR$4,'[1]INTERNAL PARAMETERS-1'!$B$5:$J$44,3,FALSE)</f>
        <v>0</v>
      </c>
      <c r="BS130" s="50">
        <f>MHTYPYLD1!BS130*VLOOKUP(MHTYPYLD2!BS$4,'[1]INTERNAL PARAMETERS-1'!$B$5:$J$44,5,FALSE)*VLOOKUP(MHTYPYLD2!BS$4,'[1]INTERNAL PARAMETERS-1'!$B$5:$J$44,6,FALSE)*VLOOKUP(MHTYPYLD2!BS$4,'[1]INTERNAL PARAMETERS-1'!$B$5:$J$44,3,FALSE) + MHTYPYLD1!BS130*(1-VLOOKUP(MHTYPYLD2!BS$4,'[1]INTERNAL PARAMETERS-1'!$B$5:$J$44,5,FALSE))*VLOOKUP(MHTYPYLD2!BS$4,'[1]INTERNAL PARAMETERS-1'!$B$5:$J$44,8,FALSE)*VLOOKUP(MHTYPYLD2!BS$4,'[1]INTERNAL PARAMETERS-1'!$B$5:$J$44,3,FALSE)</f>
        <v>0</v>
      </c>
      <c r="BT130" s="50">
        <f>MHTYPYLD1!BT130*VLOOKUP(MHTYPYLD2!BT$4,'[1]INTERNAL PARAMETERS-1'!$B$5:$J$44,5,FALSE)*VLOOKUP(MHTYPYLD2!BT$4,'[1]INTERNAL PARAMETERS-1'!$B$5:$J$44,6,FALSE)*VLOOKUP(MHTYPYLD2!BT$4,'[1]INTERNAL PARAMETERS-1'!$B$5:$J$44,3,FALSE) + MHTYPYLD1!BT130*(1-VLOOKUP(MHTYPYLD2!BT$4,'[1]INTERNAL PARAMETERS-1'!$B$5:$J$44,5,FALSE))*VLOOKUP(MHTYPYLD2!BT$4,'[1]INTERNAL PARAMETERS-1'!$B$5:$J$44,8,FALSE)*VLOOKUP(MHTYPYLD2!BT$4,'[1]INTERNAL PARAMETERS-1'!$B$5:$J$44,3,FALSE)</f>
        <v>0</v>
      </c>
      <c r="BU130" s="50">
        <f>MHTYPYLD1!BU130*VLOOKUP(MHTYPYLD2!BU$4,'[1]INTERNAL PARAMETERS-1'!$B$5:$J$44,5,FALSE)*VLOOKUP(MHTYPYLD2!BU$4,'[1]INTERNAL PARAMETERS-1'!$B$5:$J$44,6,FALSE)*VLOOKUP(MHTYPYLD2!BU$4,'[1]INTERNAL PARAMETERS-1'!$B$5:$J$44,3,FALSE) + MHTYPYLD1!BU130*(1-VLOOKUP(MHTYPYLD2!BU$4,'[1]INTERNAL PARAMETERS-1'!$B$5:$J$44,5,FALSE))*VLOOKUP(MHTYPYLD2!BU$4,'[1]INTERNAL PARAMETERS-1'!$B$5:$J$44,8,FALSE)*VLOOKUP(MHTYPYLD2!BU$4,'[1]INTERNAL PARAMETERS-1'!$B$5:$J$44,3,FALSE)</f>
        <v>0</v>
      </c>
      <c r="BV130" s="50">
        <f>MHTYPYLD1!BV130*VLOOKUP(MHTYPYLD2!BV$4,'[1]INTERNAL PARAMETERS-1'!$B$5:$J$44,5,FALSE)*VLOOKUP(MHTYPYLD2!BV$4,'[1]INTERNAL PARAMETERS-1'!$B$5:$J$44,6,FALSE)*VLOOKUP(MHTYPYLD2!BV$4,'[1]INTERNAL PARAMETERS-1'!$B$5:$J$44,3,FALSE) + MHTYPYLD1!BV130*(1-VLOOKUP(MHTYPYLD2!BV$4,'[1]INTERNAL PARAMETERS-1'!$B$5:$J$44,5,FALSE))*VLOOKUP(MHTYPYLD2!BV$4,'[1]INTERNAL PARAMETERS-1'!$B$5:$J$44,8,FALSE)*VLOOKUP(MHTYPYLD2!BV$4,'[1]INTERNAL PARAMETERS-1'!$B$5:$J$44,3,FALSE)</f>
        <v>0</v>
      </c>
      <c r="BW130" s="50">
        <f>MHTYPYLD1!BW130*VLOOKUP(MHTYPYLD2!BW$4,'[1]INTERNAL PARAMETERS-1'!$B$5:$J$44,5,FALSE)*VLOOKUP(MHTYPYLD2!BW$4,'[1]INTERNAL PARAMETERS-1'!$B$5:$J$44,6,FALSE)*VLOOKUP(MHTYPYLD2!BW$4,'[1]INTERNAL PARAMETERS-1'!$B$5:$J$44,3,FALSE) + MHTYPYLD1!BW130*(1-VLOOKUP(MHTYPYLD2!BW$4,'[1]INTERNAL PARAMETERS-1'!$B$5:$J$44,5,FALSE))*VLOOKUP(MHTYPYLD2!BW$4,'[1]INTERNAL PARAMETERS-1'!$B$5:$J$44,8,FALSE)*VLOOKUP(MHTYPYLD2!BW$4,'[1]INTERNAL PARAMETERS-1'!$B$5:$J$44,3,FALSE)</f>
        <v>0</v>
      </c>
      <c r="BX130" s="50">
        <f>MHTYPYLD1!BX130*VLOOKUP(MHTYPYLD2!BX$4,'[1]INTERNAL PARAMETERS-1'!$B$5:$J$44,5,FALSE)*VLOOKUP(MHTYPYLD2!BX$4,'[1]INTERNAL PARAMETERS-1'!$B$5:$J$44,6,FALSE)*VLOOKUP(MHTYPYLD2!BX$4,'[1]INTERNAL PARAMETERS-1'!$B$5:$J$44,3,FALSE) + MHTYPYLD1!BX130*(1-VLOOKUP(MHTYPYLD2!BX$4,'[1]INTERNAL PARAMETERS-1'!$B$5:$J$44,5,FALSE))*VLOOKUP(MHTYPYLD2!BX$4,'[1]INTERNAL PARAMETERS-1'!$B$5:$J$44,8,FALSE)*VLOOKUP(MHTYPYLD2!BX$4,'[1]INTERNAL PARAMETERS-1'!$B$5:$J$44,3,FALSE)</f>
        <v>0</v>
      </c>
      <c r="BY130" s="50">
        <f>MHTYPYLD1!BY130*VLOOKUP(MHTYPYLD2!BY$4,'[1]INTERNAL PARAMETERS-1'!$B$5:$J$44,5,FALSE)*VLOOKUP(MHTYPYLD2!BY$4,'[1]INTERNAL PARAMETERS-1'!$B$5:$J$44,6,FALSE)*VLOOKUP(MHTYPYLD2!BY$4,'[1]INTERNAL PARAMETERS-1'!$B$5:$J$44,3,FALSE) + MHTYPYLD1!BY130*(1-VLOOKUP(MHTYPYLD2!BY$4,'[1]INTERNAL PARAMETERS-1'!$B$5:$J$44,5,FALSE))*VLOOKUP(MHTYPYLD2!BY$4,'[1]INTERNAL PARAMETERS-1'!$B$5:$J$44,8,FALSE)*VLOOKUP(MHTYPYLD2!BY$4,'[1]INTERNAL PARAMETERS-1'!$B$5:$J$44,3,FALSE)</f>
        <v>0</v>
      </c>
      <c r="BZ130" s="50">
        <f>MHTYPYLD1!BZ130*VLOOKUP(MHTYPYLD2!BZ$4,'[1]INTERNAL PARAMETERS-1'!$B$5:$J$44,5,FALSE)*VLOOKUP(MHTYPYLD2!BZ$4,'[1]INTERNAL PARAMETERS-1'!$B$5:$J$44,6,FALSE)*VLOOKUP(MHTYPYLD2!BZ$4,'[1]INTERNAL PARAMETERS-1'!$B$5:$J$44,3,FALSE) + MHTYPYLD1!BZ130*(1-VLOOKUP(MHTYPYLD2!BZ$4,'[1]INTERNAL PARAMETERS-1'!$B$5:$J$44,5,FALSE))*VLOOKUP(MHTYPYLD2!BZ$4,'[1]INTERNAL PARAMETERS-1'!$B$5:$J$44,8,FALSE)*VLOOKUP(MHTYPYLD2!BZ$4,'[1]INTERNAL PARAMETERS-1'!$B$5:$J$44,3,FALSE)</f>
        <v>0</v>
      </c>
      <c r="CA130" s="50">
        <f>MHTYPYLD1!CA130*VLOOKUP(MHTYPYLD2!CA$4,'[1]INTERNAL PARAMETERS-1'!$B$5:$J$44,5,FALSE)*VLOOKUP(MHTYPYLD2!CA$4,'[1]INTERNAL PARAMETERS-1'!$B$5:$J$44,6,FALSE)*VLOOKUP(MHTYPYLD2!CA$4,'[1]INTERNAL PARAMETERS-1'!$B$5:$J$44,3,FALSE) + MHTYPYLD1!CA130*(1-VLOOKUP(MHTYPYLD2!CA$4,'[1]INTERNAL PARAMETERS-1'!$B$5:$J$44,5,FALSE))*VLOOKUP(MHTYPYLD2!CA$4,'[1]INTERNAL PARAMETERS-1'!$B$5:$J$44,8,FALSE)*VLOOKUP(MHTYPYLD2!CA$4,'[1]INTERNAL PARAMETERS-1'!$B$5:$J$44,3,FALSE)</f>
        <v>0</v>
      </c>
      <c r="CB130" s="50">
        <f>MHTYPYLD1!CB130*VLOOKUP(MHTYPYLD2!CB$4,'[1]INTERNAL PARAMETERS-1'!$B$5:$J$44,5,FALSE)*VLOOKUP(MHTYPYLD2!CB$4,'[1]INTERNAL PARAMETERS-1'!$B$5:$J$44,6,FALSE)*VLOOKUP(MHTYPYLD2!CB$4,'[1]INTERNAL PARAMETERS-1'!$B$5:$J$44,3,FALSE) + MHTYPYLD1!CB130*(1-VLOOKUP(MHTYPYLD2!CB$4,'[1]INTERNAL PARAMETERS-1'!$B$5:$J$44,5,FALSE))*VLOOKUP(MHTYPYLD2!CB$4,'[1]INTERNAL PARAMETERS-1'!$B$5:$J$44,8,FALSE)*VLOOKUP(MHTYPYLD2!CB$4,'[1]INTERNAL PARAMETERS-1'!$B$5:$J$44,3,FALSE)</f>
        <v>0</v>
      </c>
      <c r="CC130" s="50">
        <f>MHTYPYLD1!CC130*VLOOKUP(MHTYPYLD2!CC$4,'[1]INTERNAL PARAMETERS-1'!$B$5:$J$44,5,FALSE)*VLOOKUP(MHTYPYLD2!CC$4,'[1]INTERNAL PARAMETERS-1'!$B$5:$J$44,6,FALSE)*VLOOKUP(MHTYPYLD2!CC$4,'[1]INTERNAL PARAMETERS-1'!$B$5:$J$44,3,FALSE) + MHTYPYLD1!CC130*(1-VLOOKUP(MHTYPYLD2!CC$4,'[1]INTERNAL PARAMETERS-1'!$B$5:$J$44,5,FALSE))*VLOOKUP(MHTYPYLD2!CC$4,'[1]INTERNAL PARAMETERS-1'!$B$5:$J$44,8,FALSE)*VLOOKUP(MHTYPYLD2!CC$4,'[1]INTERNAL PARAMETERS-1'!$B$5:$J$44,3,FALSE)</f>
        <v>0</v>
      </c>
      <c r="CD130" s="50">
        <f>MHTYPYLD1!CD130*VLOOKUP(MHTYPYLD2!CD$4,'[1]INTERNAL PARAMETERS-1'!$B$5:$J$44,5,FALSE)*VLOOKUP(MHTYPYLD2!CD$4,'[1]INTERNAL PARAMETERS-1'!$B$5:$J$44,6,FALSE)*VLOOKUP(MHTYPYLD2!CD$4,'[1]INTERNAL PARAMETERS-1'!$B$5:$J$44,3,FALSE) + MHTYPYLD1!CD130*(1-VLOOKUP(MHTYPYLD2!CD$4,'[1]INTERNAL PARAMETERS-1'!$B$5:$J$44,5,FALSE))*VLOOKUP(MHTYPYLD2!CD$4,'[1]INTERNAL PARAMETERS-1'!$B$5:$J$44,8,FALSE)*VLOOKUP(MHTYPYLD2!CD$4,'[1]INTERNAL PARAMETERS-1'!$B$5:$J$44,3,FALSE)</f>
        <v>0</v>
      </c>
      <c r="CE130" s="50">
        <f>MHTYPYLD1!CE130*VLOOKUP(MHTYPYLD2!CE$4,'[1]INTERNAL PARAMETERS-1'!$B$5:$J$44,5,FALSE)*VLOOKUP(MHTYPYLD2!CE$4,'[1]INTERNAL PARAMETERS-1'!$B$5:$J$44,6,FALSE)*VLOOKUP(MHTYPYLD2!CE$4,'[1]INTERNAL PARAMETERS-1'!$B$5:$J$44,3,FALSE) + MHTYPYLD1!CE130*(1-VLOOKUP(MHTYPYLD2!CE$4,'[1]INTERNAL PARAMETERS-1'!$B$5:$J$44,5,FALSE))*VLOOKUP(MHTYPYLD2!CE$4,'[1]INTERNAL PARAMETERS-1'!$B$5:$J$44,8,FALSE)*VLOOKUP(MHTYPYLD2!CE$4,'[1]INTERNAL PARAMETERS-1'!$B$5:$J$44,3,FALSE)</f>
        <v>0</v>
      </c>
      <c r="CF130" s="50">
        <f>MHTYPYLD1!CF130*VLOOKUP(MHTYPYLD2!CF$4,'[1]INTERNAL PARAMETERS-1'!$B$5:$J$44,5,FALSE)*VLOOKUP(MHTYPYLD2!CF$4,'[1]INTERNAL PARAMETERS-1'!$B$5:$J$44,6,FALSE)*VLOOKUP(MHTYPYLD2!CF$4,'[1]INTERNAL PARAMETERS-1'!$B$5:$J$44,3,FALSE) + MHTYPYLD1!CF130*(1-VLOOKUP(MHTYPYLD2!CF$4,'[1]INTERNAL PARAMETERS-1'!$B$5:$J$44,5,FALSE))*VLOOKUP(MHTYPYLD2!CF$4,'[1]INTERNAL PARAMETERS-1'!$B$5:$J$44,8,FALSE)*VLOOKUP(MHTYPYLD2!CF$4,'[1]INTERNAL PARAMETERS-1'!$B$5:$J$44,3,FALSE)</f>
        <v>0</v>
      </c>
      <c r="CG130" s="50">
        <f>MHTYPYLD1!CG130*VLOOKUP(MHTYPYLD2!CG$4,'[1]INTERNAL PARAMETERS-1'!$B$5:$J$44,5,FALSE)*VLOOKUP(MHTYPYLD2!CG$4,'[1]INTERNAL PARAMETERS-1'!$B$5:$J$44,6,FALSE)*VLOOKUP(MHTYPYLD2!CG$4,'[1]INTERNAL PARAMETERS-1'!$B$5:$J$44,3,FALSE) + MHTYPYLD1!CG130*(1-VLOOKUP(MHTYPYLD2!CG$4,'[1]INTERNAL PARAMETERS-1'!$B$5:$J$44,5,FALSE))*VLOOKUP(MHTYPYLD2!CG$4,'[1]INTERNAL PARAMETERS-1'!$B$5:$J$44,8,FALSE)*VLOOKUP(MHTYPYLD2!CG$4,'[1]INTERNAL PARAMETERS-1'!$B$5:$J$44,3,FALSE)</f>
        <v>0</v>
      </c>
      <c r="CH130" s="49">
        <f>MHTYPYLD1!CH130*VLOOKUP(MHTYPYLD2!CH$4,'[1]INTERNAL PARAMETERS-1'!$B$5:$J$44,5,FALSE)*VLOOKUP(MHTYPYLD2!CH$4,'[1]INTERNAL PARAMETERS-1'!$B$5:$J$44,6,FALSE)*VLOOKUP(MHTYPYLD2!CH$4,'[1]INTERNAL PARAMETERS-1'!$B$5:$J$44,3,FALSE) + MHTYPYLD1!CH130*(1-VLOOKUP(MHTYPYLD2!CH$4,'[1]INTERNAL PARAMETERS-1'!$B$5:$J$44,5,FALSE))*VLOOKUP(MHTYPYLD2!CH$4,'[1]INTERNAL PARAMETERS-1'!$B$5:$J$44,8,FALSE)*VLOOKUP(MHTYPYLD2!CH$4,'[1]INTERNAL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>
      <c r="B131" s="64" t="s">
        <v>9</v>
      </c>
      <c r="C131" s="63" t="s">
        <v>54</v>
      </c>
      <c r="D131" s="63" t="s">
        <v>71</v>
      </c>
      <c r="E131" s="139">
        <f>MHTYP!S131</f>
        <v>0</v>
      </c>
      <c r="F131" s="65">
        <f>'[1]INTERNAL PARAMETERS-1'!M5</f>
        <v>85.012</v>
      </c>
      <c r="G131" s="51">
        <f>MHTYPYLD1!G131*VLOOKUP(MHTYPYLD2!G$4,'[1]INTERNAL PARAMETERS-1'!$B$5:$J$44,5,FALSE)*VLOOKUP(MHTYPYLD2!G$4,'[1]INTERNAL PARAMETERS-1'!$B$5:$J$44,7,FALSE)*MHTYPYLD2!$F131 + MHTYPYLD1!G131*(1-VLOOKUP(MHTYPYLD2!G$4,'[1]INTERNAL PARAMETERS-1'!$B$5:$J$44,5,FALSE))*VLOOKUP(MHTYPYLD2!G$4,'[1]INTERNAL PARAMETERS-1'!$B$5:$J$44,9,FALSE)*MHTYPYLD2!$F131</f>
        <v>0</v>
      </c>
      <c r="H131" s="50">
        <f>MHTYPYLD1!H131*VLOOKUP(MHTYPYLD2!H$4,'[1]INTERNAL PARAMETERS-1'!$B$5:$J$44,5,FALSE)*VLOOKUP(MHTYPYLD2!H$4,'[1]INTERNAL PARAMETERS-1'!$B$5:$J$44,7,FALSE)*MHTYPYLD2!$F131 + MHTYPYLD1!H131*(1-VLOOKUP(MHTYPYLD2!H$4,'[1]INTERNAL PARAMETERS-1'!$B$5:$J$44,5,FALSE))*VLOOKUP(MHTYPYLD2!H$4,'[1]INTERNAL PARAMETERS-1'!$B$5:$J$44,9,FALSE)*MHTYPYLD2!$F131</f>
        <v>0</v>
      </c>
      <c r="I131" s="50">
        <f>MHTYPYLD1!I131*VLOOKUP(MHTYPYLD2!I$4,'[1]INTERNAL PARAMETERS-1'!$B$5:$J$44,5,FALSE)*VLOOKUP(MHTYPYLD2!I$4,'[1]INTERNAL PARAMETERS-1'!$B$5:$J$44,7,FALSE)*MHTYPYLD2!$F131 + MHTYPYLD1!I131*(1-VLOOKUP(MHTYPYLD2!I$4,'[1]INTERNAL PARAMETERS-1'!$B$5:$J$44,5,FALSE))*VLOOKUP(MHTYPYLD2!I$4,'[1]INTERNAL PARAMETERS-1'!$B$5:$J$44,9,FALSE)*MHTYPYLD2!$F131</f>
        <v>0</v>
      </c>
      <c r="J131" s="50">
        <f>MHTYPYLD1!J131*VLOOKUP(MHTYPYLD2!J$4,'[1]INTERNAL PARAMETERS-1'!$B$5:$J$44,5,FALSE)*VLOOKUP(MHTYPYLD2!J$4,'[1]INTERNAL PARAMETERS-1'!$B$5:$J$44,7,FALSE)*MHTYPYLD2!$F131 + MHTYPYLD1!J131*(1-VLOOKUP(MHTYPYLD2!J$4,'[1]INTERNAL PARAMETERS-1'!$B$5:$J$44,5,FALSE))*VLOOKUP(MHTYPYLD2!J$4,'[1]INTERNAL PARAMETERS-1'!$B$5:$J$44,9,FALSE)*MHTYPYLD2!$F131</f>
        <v>0</v>
      </c>
      <c r="K131" s="50">
        <f>MHTYPYLD1!K131*VLOOKUP(MHTYPYLD2!K$4,'[1]INTERNAL PARAMETERS-1'!$B$5:$J$44,5,FALSE)*VLOOKUP(MHTYPYLD2!K$4,'[1]INTERNAL PARAMETERS-1'!$B$5:$J$44,7,FALSE)*MHTYPYLD2!$F131 + MHTYPYLD1!K131*(1-VLOOKUP(MHTYPYLD2!K$4,'[1]INTERNAL PARAMETERS-1'!$B$5:$J$44,5,FALSE))*VLOOKUP(MHTYPYLD2!K$4,'[1]INTERNAL PARAMETERS-1'!$B$5:$J$44,9,FALSE)*MHTYPYLD2!$F131</f>
        <v>0</v>
      </c>
      <c r="L131" s="50">
        <f>MHTYPYLD1!L131*VLOOKUP(MHTYPYLD2!L$4,'[1]INTERNAL PARAMETERS-1'!$B$5:$J$44,5,FALSE)*VLOOKUP(MHTYPYLD2!L$4,'[1]INTERNAL PARAMETERS-1'!$B$5:$J$44,7,FALSE)*MHTYPYLD2!$F131 + MHTYPYLD1!L131*(1-VLOOKUP(MHTYPYLD2!L$4,'[1]INTERNAL PARAMETERS-1'!$B$5:$J$44,5,FALSE))*VLOOKUP(MHTYPYLD2!L$4,'[1]INTERNAL PARAMETERS-1'!$B$5:$J$44,9,FALSE)*MHTYPYLD2!$F131</f>
        <v>0</v>
      </c>
      <c r="M131" s="50">
        <f>MHTYPYLD1!M131*VLOOKUP(MHTYPYLD2!M$4,'[1]INTERNAL PARAMETERS-1'!$B$5:$J$44,5,FALSE)*VLOOKUP(MHTYPYLD2!M$4,'[1]INTERNAL PARAMETERS-1'!$B$5:$J$44,7,FALSE)*MHTYPYLD2!$F131 + MHTYPYLD1!M131*(1-VLOOKUP(MHTYPYLD2!M$4,'[1]INTERNAL PARAMETERS-1'!$B$5:$J$44,5,FALSE))*VLOOKUP(MHTYPYLD2!M$4,'[1]INTERNAL PARAMETERS-1'!$B$5:$J$44,9,FALSE)*MHTYPYLD2!$F131</f>
        <v>0</v>
      </c>
      <c r="N131" s="50">
        <f>MHTYPYLD1!N131*VLOOKUP(MHTYPYLD2!N$4,'[1]INTERNAL PARAMETERS-1'!$B$5:$J$44,5,FALSE)*VLOOKUP(MHTYPYLD2!N$4,'[1]INTERNAL PARAMETERS-1'!$B$5:$J$44,7,FALSE)*MHTYPYLD2!$F131 + MHTYPYLD1!N131*(1-VLOOKUP(MHTYPYLD2!N$4,'[1]INTERNAL PARAMETERS-1'!$B$5:$J$44,5,FALSE))*VLOOKUP(MHTYPYLD2!N$4,'[1]INTERNAL PARAMETERS-1'!$B$5:$J$44,9,FALSE)*MHTYPYLD2!$F131</f>
        <v>0</v>
      </c>
      <c r="O131" s="50">
        <f>MHTYPYLD1!O131*VLOOKUP(MHTYPYLD2!O$4,'[1]INTERNAL PARAMETERS-1'!$B$5:$J$44,5,FALSE)*VLOOKUP(MHTYPYLD2!O$4,'[1]INTERNAL PARAMETERS-1'!$B$5:$J$44,7,FALSE)*MHTYPYLD2!$F131 + MHTYPYLD1!O131*(1-VLOOKUP(MHTYPYLD2!O$4,'[1]INTERNAL PARAMETERS-1'!$B$5:$J$44,5,FALSE))*VLOOKUP(MHTYPYLD2!O$4,'[1]INTERNAL PARAMETERS-1'!$B$5:$J$44,9,FALSE)*MHTYPYLD2!$F131</f>
        <v>0</v>
      </c>
      <c r="P131" s="50">
        <f>MHTYPYLD1!P131*VLOOKUP(MHTYPYLD2!P$4,'[1]INTERNAL PARAMETERS-1'!$B$5:$J$44,5,FALSE)*VLOOKUP(MHTYPYLD2!P$4,'[1]INTERNAL PARAMETERS-1'!$B$5:$J$44,7,FALSE)*MHTYPYLD2!$F131 + MHTYPYLD1!P131*(1-VLOOKUP(MHTYPYLD2!P$4,'[1]INTERNAL PARAMETERS-1'!$B$5:$J$44,5,FALSE))*VLOOKUP(MHTYPYLD2!P$4,'[1]INTERNAL PARAMETERS-1'!$B$5:$J$44,9,FALSE)*MHTYPYLD2!$F131</f>
        <v>0</v>
      </c>
      <c r="Q131" s="50">
        <f>MHTYPYLD1!Q131*VLOOKUP(MHTYPYLD2!Q$4,'[1]INTERNAL PARAMETERS-1'!$B$5:$J$44,5,FALSE)*VLOOKUP(MHTYPYLD2!Q$4,'[1]INTERNAL PARAMETERS-1'!$B$5:$J$44,7,FALSE)*MHTYPYLD2!$F131 + MHTYPYLD1!Q131*(1-VLOOKUP(MHTYPYLD2!Q$4,'[1]INTERNAL PARAMETERS-1'!$B$5:$J$44,5,FALSE))*VLOOKUP(MHTYPYLD2!Q$4,'[1]INTERNAL PARAMETERS-1'!$B$5:$J$44,9,FALSE)*MHTYPYLD2!$F131</f>
        <v>0</v>
      </c>
      <c r="R131" s="50">
        <f>MHTYPYLD1!R131*VLOOKUP(MHTYPYLD2!R$4,'[1]INTERNAL PARAMETERS-1'!$B$5:$J$44,5,FALSE)*VLOOKUP(MHTYPYLD2!R$4,'[1]INTERNAL PARAMETERS-1'!$B$5:$J$44,7,FALSE)*MHTYPYLD2!$F131 + MHTYPYLD1!R131*(1-VLOOKUP(MHTYPYLD2!R$4,'[1]INTERNAL PARAMETERS-1'!$B$5:$J$44,5,FALSE))*VLOOKUP(MHTYPYLD2!R$4,'[1]INTERNAL PARAMETERS-1'!$B$5:$J$44,9,FALSE)*MHTYPYLD2!$F131</f>
        <v>0</v>
      </c>
      <c r="S131" s="50">
        <f>MHTYPYLD1!S131*VLOOKUP(MHTYPYLD2!S$4,'[1]INTERNAL PARAMETERS-1'!$B$5:$J$44,5,FALSE)*VLOOKUP(MHTYPYLD2!S$4,'[1]INTERNAL PARAMETERS-1'!$B$5:$J$44,7,FALSE)*MHTYPYLD2!$F131 + MHTYPYLD1!S131*(1-VLOOKUP(MHTYPYLD2!S$4,'[1]INTERNAL PARAMETERS-1'!$B$5:$J$44,5,FALSE))*VLOOKUP(MHTYPYLD2!S$4,'[1]INTERNAL PARAMETERS-1'!$B$5:$J$44,9,FALSE)*MHTYPYLD2!$F131</f>
        <v>0</v>
      </c>
      <c r="T131" s="50">
        <f>MHTYPYLD1!T131*VLOOKUP(MHTYPYLD2!T$4,'[1]INTERNAL PARAMETERS-1'!$B$5:$J$44,5,FALSE)*VLOOKUP(MHTYPYLD2!T$4,'[1]INTERNAL PARAMETERS-1'!$B$5:$J$44,7,FALSE)*MHTYPYLD2!$F131 + MHTYPYLD1!T131*(1-VLOOKUP(MHTYPYLD2!T$4,'[1]INTERNAL PARAMETERS-1'!$B$5:$J$44,5,FALSE))*VLOOKUP(MHTYPYLD2!T$4,'[1]INTERNAL PARAMETERS-1'!$B$5:$J$44,9,FALSE)*MHTYPYLD2!$F131</f>
        <v>0</v>
      </c>
      <c r="U131" s="50">
        <f>MHTYPYLD1!U131*VLOOKUP(MHTYPYLD2!U$4,'[1]INTERNAL PARAMETERS-1'!$B$5:$J$44,5,FALSE)*VLOOKUP(MHTYPYLD2!U$4,'[1]INTERNAL PARAMETERS-1'!$B$5:$J$44,7,FALSE)*MHTYPYLD2!$F131 + MHTYPYLD1!U131*(1-VLOOKUP(MHTYPYLD2!U$4,'[1]INTERNAL PARAMETERS-1'!$B$5:$J$44,5,FALSE))*VLOOKUP(MHTYPYLD2!U$4,'[1]INTERNAL PARAMETERS-1'!$B$5:$J$44,9,FALSE)*MHTYPYLD2!$F131</f>
        <v>0</v>
      </c>
      <c r="V131" s="50">
        <f>MHTYPYLD1!V131*VLOOKUP(MHTYPYLD2!V$4,'[1]INTERNAL PARAMETERS-1'!$B$5:$J$44,5,FALSE)*VLOOKUP(MHTYPYLD2!V$4,'[1]INTERNAL PARAMETERS-1'!$B$5:$J$44,7,FALSE)*MHTYPYLD2!$F131 + MHTYPYLD1!V131*(1-VLOOKUP(MHTYPYLD2!V$4,'[1]INTERNAL PARAMETERS-1'!$B$5:$J$44,5,FALSE))*VLOOKUP(MHTYPYLD2!V$4,'[1]INTERNAL PARAMETERS-1'!$B$5:$J$44,9,FALSE)*MHTYPYLD2!$F131</f>
        <v>0</v>
      </c>
      <c r="W131" s="50">
        <f>MHTYPYLD1!W131*VLOOKUP(MHTYPYLD2!W$4,'[1]INTERNAL PARAMETERS-1'!$B$5:$J$44,5,FALSE)*VLOOKUP(MHTYPYLD2!W$4,'[1]INTERNAL PARAMETERS-1'!$B$5:$J$44,7,FALSE)*MHTYPYLD2!$F131 + MHTYPYLD1!W131*(1-VLOOKUP(MHTYPYLD2!W$4,'[1]INTERNAL PARAMETERS-1'!$B$5:$J$44,5,FALSE))*VLOOKUP(MHTYPYLD2!W$4,'[1]INTERNAL PARAMETERS-1'!$B$5:$J$44,9,FALSE)*MHTYPYLD2!$F131</f>
        <v>0</v>
      </c>
      <c r="X131" s="50">
        <f>MHTYPYLD1!X131*VLOOKUP(MHTYPYLD2!X$4,'[1]INTERNAL PARAMETERS-1'!$B$5:$J$44,5,FALSE)*VLOOKUP(MHTYPYLD2!X$4,'[1]INTERNAL PARAMETERS-1'!$B$5:$J$44,7,FALSE)*MHTYPYLD2!$F131 + MHTYPYLD1!X131*(1-VLOOKUP(MHTYPYLD2!X$4,'[1]INTERNAL PARAMETERS-1'!$B$5:$J$44,5,FALSE))*VLOOKUP(MHTYPYLD2!X$4,'[1]INTERNAL PARAMETERS-1'!$B$5:$J$44,9,FALSE)*MHTYPYLD2!$F131</f>
        <v>0</v>
      </c>
      <c r="Y131" s="50">
        <f>MHTYPYLD1!Y131*VLOOKUP(MHTYPYLD2!Y$4,'[1]INTERNAL PARAMETERS-1'!$B$5:$J$44,5,FALSE)*VLOOKUP(MHTYPYLD2!Y$4,'[1]INTERNAL PARAMETERS-1'!$B$5:$J$44,7,FALSE)*MHTYPYLD2!$F131 + MHTYPYLD1!Y131*(1-VLOOKUP(MHTYPYLD2!Y$4,'[1]INTERNAL PARAMETERS-1'!$B$5:$J$44,5,FALSE))*VLOOKUP(MHTYPYLD2!Y$4,'[1]INTERNAL PARAMETERS-1'!$B$5:$J$44,9,FALSE)*MHTYPYLD2!$F131</f>
        <v>0</v>
      </c>
      <c r="Z131" s="50">
        <f>MHTYPYLD1!Z131*VLOOKUP(MHTYPYLD2!Z$4,'[1]INTERNAL PARAMETERS-1'!$B$5:$J$44,5,FALSE)*VLOOKUP(MHTYPYLD2!Z$4,'[1]INTERNAL PARAMETERS-1'!$B$5:$J$44,7,FALSE)*MHTYPYLD2!$F131 + MHTYPYLD1!Z131*(1-VLOOKUP(MHTYPYLD2!Z$4,'[1]INTERNAL PARAMETERS-1'!$B$5:$J$44,5,FALSE))*VLOOKUP(MHTYPYLD2!Z$4,'[1]INTERNAL PARAMETERS-1'!$B$5:$J$44,9,FALSE)*MHTYPYLD2!$F131</f>
        <v>0</v>
      </c>
      <c r="AA131" s="50">
        <f>MHTYPYLD1!AA131*VLOOKUP(MHTYPYLD2!AA$4,'[1]INTERNAL PARAMETERS-1'!$B$5:$J$44,5,FALSE)*VLOOKUP(MHTYPYLD2!AA$4,'[1]INTERNAL PARAMETERS-1'!$B$5:$J$44,7,FALSE)*MHTYPYLD2!$F131 + MHTYPYLD1!AA131*(1-VLOOKUP(MHTYPYLD2!AA$4,'[1]INTERNAL PARAMETERS-1'!$B$5:$J$44,5,FALSE))*VLOOKUP(MHTYPYLD2!AA$4,'[1]INTERNAL PARAMETERS-1'!$B$5:$J$44,9,FALSE)*MHTYPYLD2!$F131</f>
        <v>0</v>
      </c>
      <c r="AB131" s="50">
        <f>MHTYPYLD1!AB131*VLOOKUP(MHTYPYLD2!AB$4,'[1]INTERNAL PARAMETERS-1'!$B$5:$J$44,5,FALSE)*VLOOKUP(MHTYPYLD2!AB$4,'[1]INTERNAL PARAMETERS-1'!$B$5:$J$44,7,FALSE)*MHTYPYLD2!$F131 + MHTYPYLD1!AB131*(1-VLOOKUP(MHTYPYLD2!AB$4,'[1]INTERNAL PARAMETERS-1'!$B$5:$J$44,5,FALSE))*VLOOKUP(MHTYPYLD2!AB$4,'[1]INTERNAL PARAMETERS-1'!$B$5:$J$44,9,FALSE)*MHTYPYLD2!$F131</f>
        <v>0</v>
      </c>
      <c r="AC131" s="50">
        <f>MHTYPYLD1!AC131*VLOOKUP(MHTYPYLD2!AC$4,'[1]INTERNAL PARAMETERS-1'!$B$5:$J$44,5,FALSE)*VLOOKUP(MHTYPYLD2!AC$4,'[1]INTERNAL PARAMETERS-1'!$B$5:$J$44,7,FALSE)*MHTYPYLD2!$F131 + MHTYPYLD1!AC131*(1-VLOOKUP(MHTYPYLD2!AC$4,'[1]INTERNAL PARAMETERS-1'!$B$5:$J$44,5,FALSE))*VLOOKUP(MHTYPYLD2!AC$4,'[1]INTERNAL PARAMETERS-1'!$B$5:$J$44,9,FALSE)*MHTYPYLD2!$F131</f>
        <v>0</v>
      </c>
      <c r="AD131" s="50">
        <f>MHTYPYLD1!AD131*VLOOKUP(MHTYPYLD2!AD$4,'[1]INTERNAL PARAMETERS-1'!$B$5:$J$44,5,FALSE)*VLOOKUP(MHTYPYLD2!AD$4,'[1]INTERNAL PARAMETERS-1'!$B$5:$J$44,7,FALSE)*MHTYPYLD2!$F131 + MHTYPYLD1!AD131*(1-VLOOKUP(MHTYPYLD2!AD$4,'[1]INTERNAL PARAMETERS-1'!$B$5:$J$44,5,FALSE))*VLOOKUP(MHTYPYLD2!AD$4,'[1]INTERNAL PARAMETERS-1'!$B$5:$J$44,9,FALSE)*MHTYPYLD2!$F131</f>
        <v>0</v>
      </c>
      <c r="AE131" s="50">
        <f>MHTYPYLD1!AE131*VLOOKUP(MHTYPYLD2!AE$4,'[1]INTERNAL PARAMETERS-1'!$B$5:$J$44,5,FALSE)*VLOOKUP(MHTYPYLD2!AE$4,'[1]INTERNAL PARAMETERS-1'!$B$5:$J$44,7,FALSE)*MHTYPYLD2!$F131 + MHTYPYLD1!AE131*(1-VLOOKUP(MHTYPYLD2!AE$4,'[1]INTERNAL PARAMETERS-1'!$B$5:$J$44,5,FALSE))*VLOOKUP(MHTYPYLD2!AE$4,'[1]INTERNAL PARAMETERS-1'!$B$5:$J$44,9,FALSE)*MHTYPYLD2!$F131</f>
        <v>0</v>
      </c>
      <c r="AF131" s="50">
        <f>MHTYPYLD1!AF131*VLOOKUP(MHTYPYLD2!AF$4,'[1]INTERNAL PARAMETERS-1'!$B$5:$J$44,5,FALSE)*VLOOKUP(MHTYPYLD2!AF$4,'[1]INTERNAL PARAMETERS-1'!$B$5:$J$44,7,FALSE)*MHTYPYLD2!$F131 + MHTYPYLD1!AF131*(1-VLOOKUP(MHTYPYLD2!AF$4,'[1]INTERNAL PARAMETERS-1'!$B$5:$J$44,5,FALSE))*VLOOKUP(MHTYPYLD2!AF$4,'[1]INTERNAL PARAMETERS-1'!$B$5:$J$44,9,FALSE)*MHTYPYLD2!$F131</f>
        <v>0</v>
      </c>
      <c r="AG131" s="50">
        <f>MHTYPYLD1!AG131*VLOOKUP(MHTYPYLD2!AG$4,'[1]INTERNAL PARAMETERS-1'!$B$5:$J$44,5,FALSE)*VLOOKUP(MHTYPYLD2!AG$4,'[1]INTERNAL PARAMETERS-1'!$B$5:$J$44,7,FALSE)*MHTYPYLD2!$F131 + MHTYPYLD1!AG131*(1-VLOOKUP(MHTYPYLD2!AG$4,'[1]INTERNAL PARAMETERS-1'!$B$5:$J$44,5,FALSE))*VLOOKUP(MHTYPYLD2!AG$4,'[1]INTERNAL PARAMETERS-1'!$B$5:$J$44,9,FALSE)*MHTYPYLD2!$F131</f>
        <v>0</v>
      </c>
      <c r="AH131" s="50">
        <f>MHTYPYLD1!AH131*VLOOKUP(MHTYPYLD2!AH$4,'[1]INTERNAL PARAMETERS-1'!$B$5:$J$44,5,FALSE)*VLOOKUP(MHTYPYLD2!AH$4,'[1]INTERNAL PARAMETERS-1'!$B$5:$J$44,7,FALSE)*MHTYPYLD2!$F131 + MHTYPYLD1!AH131*(1-VLOOKUP(MHTYPYLD2!AH$4,'[1]INTERNAL PARAMETERS-1'!$B$5:$J$44,5,FALSE))*VLOOKUP(MHTYPYLD2!AH$4,'[1]INTERNAL PARAMETERS-1'!$B$5:$J$44,9,FALSE)*MHTYPYLD2!$F131</f>
        <v>0</v>
      </c>
      <c r="AI131" s="50">
        <f>MHTYPYLD1!AI131*VLOOKUP(MHTYPYLD2!AI$4,'[1]INTERNAL PARAMETERS-1'!$B$5:$J$44,5,FALSE)*VLOOKUP(MHTYPYLD2!AI$4,'[1]INTERNAL PARAMETERS-1'!$B$5:$J$44,7,FALSE)*MHTYPYLD2!$F131 + MHTYPYLD1!AI131*(1-VLOOKUP(MHTYPYLD2!AI$4,'[1]INTERNAL PARAMETERS-1'!$B$5:$J$44,5,FALSE))*VLOOKUP(MHTYPYLD2!AI$4,'[1]INTERNAL PARAMETERS-1'!$B$5:$J$44,9,FALSE)*MHTYPYLD2!$F131</f>
        <v>0</v>
      </c>
      <c r="AJ131" s="50">
        <f>MHTYPYLD1!AJ131*VLOOKUP(MHTYPYLD2!AJ$4,'[1]INTERNAL PARAMETERS-1'!$B$5:$J$44,5,FALSE)*VLOOKUP(MHTYPYLD2!AJ$4,'[1]INTERNAL PARAMETERS-1'!$B$5:$J$44,7,FALSE)*MHTYPYLD2!$F131 + MHTYPYLD1!AJ131*(1-VLOOKUP(MHTYPYLD2!AJ$4,'[1]INTERNAL PARAMETERS-1'!$B$5:$J$44,5,FALSE))*VLOOKUP(MHTYPYLD2!AJ$4,'[1]INTERNAL PARAMETERS-1'!$B$5:$J$44,9,FALSE)*MHTYPYLD2!$F131</f>
        <v>0</v>
      </c>
      <c r="AK131" s="50">
        <f>MHTYPYLD1!AK131*VLOOKUP(MHTYPYLD2!AK$4,'[1]INTERNAL PARAMETERS-1'!$B$5:$J$44,5,FALSE)*VLOOKUP(MHTYPYLD2!AK$4,'[1]INTERNAL PARAMETERS-1'!$B$5:$J$44,7,FALSE)*MHTYPYLD2!$F131 + MHTYPYLD1!AK131*(1-VLOOKUP(MHTYPYLD2!AK$4,'[1]INTERNAL PARAMETERS-1'!$B$5:$J$44,5,FALSE))*VLOOKUP(MHTYPYLD2!AK$4,'[1]INTERNAL PARAMETERS-1'!$B$5:$J$44,9,FALSE)*MHTYPYLD2!$F131</f>
        <v>0</v>
      </c>
      <c r="AL131" s="50">
        <f>MHTYPYLD1!AL131*VLOOKUP(MHTYPYLD2!AL$4,'[1]INTERNAL PARAMETERS-1'!$B$5:$J$44,5,FALSE)*VLOOKUP(MHTYPYLD2!AL$4,'[1]INTERNAL PARAMETERS-1'!$B$5:$J$44,7,FALSE)*MHTYPYLD2!$F131 + MHTYPYLD1!AL131*(1-VLOOKUP(MHTYPYLD2!AL$4,'[1]INTERNAL PARAMETERS-1'!$B$5:$J$44,5,FALSE))*VLOOKUP(MHTYPYLD2!AL$4,'[1]INTERNAL PARAMETERS-1'!$B$5:$J$44,9,FALSE)*MHTYPYLD2!$F131</f>
        <v>0</v>
      </c>
      <c r="AM131" s="50">
        <f>MHTYPYLD1!AM131*VLOOKUP(MHTYPYLD2!AM$4,'[1]INTERNAL PARAMETERS-1'!$B$5:$J$44,5,FALSE)*VLOOKUP(MHTYPYLD2!AM$4,'[1]INTERNAL PARAMETERS-1'!$B$5:$J$44,7,FALSE)*MHTYPYLD2!$F131 + MHTYPYLD1!AM131*(1-VLOOKUP(MHTYPYLD2!AM$4,'[1]INTERNAL PARAMETERS-1'!$B$5:$J$44,5,FALSE))*VLOOKUP(MHTYPYLD2!AM$4,'[1]INTERNAL PARAMETERS-1'!$B$5:$J$44,9,FALSE)*MHTYPYLD2!$F131</f>
        <v>0</v>
      </c>
      <c r="AN131" s="50">
        <f>MHTYPYLD1!AN131*VLOOKUP(MHTYPYLD2!AN$4,'[1]INTERNAL PARAMETERS-1'!$B$5:$J$44,5,FALSE)*VLOOKUP(MHTYPYLD2!AN$4,'[1]INTERNAL PARAMETERS-1'!$B$5:$J$44,7,FALSE)*MHTYPYLD2!$F131 + MHTYPYLD1!AN131*(1-VLOOKUP(MHTYPYLD2!AN$4,'[1]INTERNAL PARAMETERS-1'!$B$5:$J$44,5,FALSE))*VLOOKUP(MHTYPYLD2!AN$4,'[1]INTERNAL PARAMETERS-1'!$B$5:$J$44,9,FALSE)*MHTYPYLD2!$F131</f>
        <v>0</v>
      </c>
      <c r="AO131" s="50">
        <f>MHTYPYLD1!AO131*VLOOKUP(MHTYPYLD2!AO$4,'[1]INTERNAL PARAMETERS-1'!$B$5:$J$44,5,FALSE)*VLOOKUP(MHTYPYLD2!AO$4,'[1]INTERNAL PARAMETERS-1'!$B$5:$J$44,7,FALSE)*MHTYPYLD2!$F131 + MHTYPYLD1!AO131*(1-VLOOKUP(MHTYPYLD2!AO$4,'[1]INTERNAL PARAMETERS-1'!$B$5:$J$44,5,FALSE))*VLOOKUP(MHTYPYLD2!AO$4,'[1]INTERNAL PARAMETERS-1'!$B$5:$J$44,9,FALSE)*MHTYPYLD2!$F131</f>
        <v>0</v>
      </c>
      <c r="AP131" s="50">
        <f>MHTYPYLD1!AP131*VLOOKUP(MHTYPYLD2!AP$4,'[1]INTERNAL PARAMETERS-1'!$B$5:$J$44,5,FALSE)*VLOOKUP(MHTYPYLD2!AP$4,'[1]INTERNAL PARAMETERS-1'!$B$5:$J$44,7,FALSE)*MHTYPYLD2!$F131 + MHTYPYLD1!AP131*(1-VLOOKUP(MHTYPYLD2!AP$4,'[1]INTERNAL PARAMETERS-1'!$B$5:$J$44,5,FALSE))*VLOOKUP(MHTYPYLD2!AP$4,'[1]INTERNAL PARAMETERS-1'!$B$5:$J$44,9,FALSE)*MHTYPYLD2!$F131</f>
        <v>0</v>
      </c>
      <c r="AQ131" s="50">
        <f>MHTYPYLD1!AQ131*VLOOKUP(MHTYPYLD2!AQ$4,'[1]INTERNAL PARAMETERS-1'!$B$5:$J$44,5,FALSE)*VLOOKUP(MHTYPYLD2!AQ$4,'[1]INTERNAL PARAMETERS-1'!$B$5:$J$44,7,FALSE)*MHTYPYLD2!$F131 + MHTYPYLD1!AQ131*(1-VLOOKUP(MHTYPYLD2!AQ$4,'[1]INTERNAL PARAMETERS-1'!$B$5:$J$44,5,FALSE))*VLOOKUP(MHTYPYLD2!AQ$4,'[1]INTERNAL PARAMETERS-1'!$B$5:$J$44,9,FALSE)*MHTYPYLD2!$F131</f>
        <v>0</v>
      </c>
      <c r="AR131" s="50">
        <f>MHTYPYLD1!AR131*VLOOKUP(MHTYPYLD2!AR$4,'[1]INTERNAL PARAMETERS-1'!$B$5:$J$44,5,FALSE)*VLOOKUP(MHTYPYLD2!AR$4,'[1]INTERNAL PARAMETERS-1'!$B$5:$J$44,7,FALSE)*MHTYPYLD2!$F131 + MHTYPYLD1!AR131*(1-VLOOKUP(MHTYPYLD2!AR$4,'[1]INTERNAL PARAMETERS-1'!$B$5:$J$44,5,FALSE))*VLOOKUP(MHTYPYLD2!AR$4,'[1]INTERNAL PARAMETERS-1'!$B$5:$J$44,9,FALSE)*MHTYPYLD2!$F131</f>
        <v>0</v>
      </c>
      <c r="AS131" s="50">
        <f>MHTYPYLD1!AS131*VLOOKUP(MHTYPYLD2!AS$4,'[1]INTERNAL PARAMETERS-1'!$B$5:$J$44,5,FALSE)*VLOOKUP(MHTYPYLD2!AS$4,'[1]INTERNAL PARAMETERS-1'!$B$5:$J$44,7,FALSE)*MHTYPYLD2!$F131 + MHTYPYLD1!AS131*(1-VLOOKUP(MHTYPYLD2!AS$4,'[1]INTERNAL PARAMETERS-1'!$B$5:$J$44,5,FALSE))*VLOOKUP(MHTYPYLD2!AS$4,'[1]INTERNAL PARAMETERS-1'!$B$5:$J$44,9,FALSE)*MHTYPYLD2!$F131</f>
        <v>0</v>
      </c>
      <c r="AT131" s="49">
        <f>MHTYPYLD1!AT131*VLOOKUP(MHTYPYLD2!AT$4,'[1]INTERNAL PARAMETERS-1'!$B$5:$J$44,5,FALSE)*VLOOKUP(MHTYPYLD2!AT$4,'[1]INTERNAL PARAMETERS-1'!$B$5:$J$44,7,FALSE)*MHTYPYLD2!$F131 + MHTYPYLD1!AT131*(1-VLOOKUP(MHTYPYLD2!AT$4,'[1]INTERNAL PARAMETERS-1'!$B$5:$J$44,5,FALSE))*VLOOKUP(MHTYPYLD2!AT$4,'[1]INTERNAL PARAMETERS-1'!$B$5:$J$44,9,FALSE)*MHTYPYLD2!$F131</f>
        <v>0</v>
      </c>
      <c r="AU131" s="51">
        <f>MHTYPYLD1!AU131*VLOOKUP(MHTYPYLD2!AU$4,'[1]INTERNAL PARAMETERS-1'!$B$5:$J$44,5,FALSE)*VLOOKUP(MHTYPYLD2!AU$4,'[1]INTERNAL PARAMETERS-1'!$B$5:$J$44,6,FALSE)*VLOOKUP(MHTYPYLD2!AU$4,'[1]INTERNAL PARAMETERS-1'!$B$5:$J$44,3,FALSE) + MHTYPYLD1!AU131*(1-VLOOKUP(MHTYPYLD2!AU$4,'[1]INTERNAL PARAMETERS-1'!$B$5:$J$44,5,FALSE))*VLOOKUP(MHTYPYLD2!AU$4,'[1]INTERNAL PARAMETERS-1'!$B$5:$J$44,8,FALSE)*VLOOKUP(MHTYPYLD2!AU$4,'[1]INTERNAL PARAMETERS-1'!$B$5:$J$44,3,FALSE)</f>
        <v>0</v>
      </c>
      <c r="AV131" s="50">
        <f>MHTYPYLD1!AV131*VLOOKUP(MHTYPYLD2!AV$4,'[1]INTERNAL PARAMETERS-1'!$B$5:$J$44,5,FALSE)*VLOOKUP(MHTYPYLD2!AV$4,'[1]INTERNAL PARAMETERS-1'!$B$5:$J$44,6,FALSE)*VLOOKUP(MHTYPYLD2!AV$4,'[1]INTERNAL PARAMETERS-1'!$B$5:$J$44,3,FALSE) + MHTYPYLD1!AV131*(1-VLOOKUP(MHTYPYLD2!AV$4,'[1]INTERNAL PARAMETERS-1'!$B$5:$J$44,5,FALSE))*VLOOKUP(MHTYPYLD2!AV$4,'[1]INTERNAL PARAMETERS-1'!$B$5:$J$44,8,FALSE)*VLOOKUP(MHTYPYLD2!AV$4,'[1]INTERNAL PARAMETERS-1'!$B$5:$J$44,3,FALSE)</f>
        <v>0</v>
      </c>
      <c r="AW131" s="50">
        <f>MHTYPYLD1!AW131*VLOOKUP(MHTYPYLD2!AW$4,'[1]INTERNAL PARAMETERS-1'!$B$5:$J$44,5,FALSE)*VLOOKUP(MHTYPYLD2!AW$4,'[1]INTERNAL PARAMETERS-1'!$B$5:$J$44,6,FALSE)*VLOOKUP(MHTYPYLD2!AW$4,'[1]INTERNAL PARAMETERS-1'!$B$5:$J$44,3,FALSE) + MHTYPYLD1!AW131*(1-VLOOKUP(MHTYPYLD2!AW$4,'[1]INTERNAL PARAMETERS-1'!$B$5:$J$44,5,FALSE))*VLOOKUP(MHTYPYLD2!AW$4,'[1]INTERNAL PARAMETERS-1'!$B$5:$J$44,8,FALSE)*VLOOKUP(MHTYPYLD2!AW$4,'[1]INTERNAL PARAMETERS-1'!$B$5:$J$44,3,FALSE)</f>
        <v>0</v>
      </c>
      <c r="AX131" s="50">
        <f>MHTYPYLD1!AX131*VLOOKUP(MHTYPYLD2!AX$4,'[1]INTERNAL PARAMETERS-1'!$B$5:$J$44,5,FALSE)*VLOOKUP(MHTYPYLD2!AX$4,'[1]INTERNAL PARAMETERS-1'!$B$5:$J$44,6,FALSE)*VLOOKUP(MHTYPYLD2!AX$4,'[1]INTERNAL PARAMETERS-1'!$B$5:$J$44,3,FALSE) + MHTYPYLD1!AX131*(1-VLOOKUP(MHTYPYLD2!AX$4,'[1]INTERNAL PARAMETERS-1'!$B$5:$J$44,5,FALSE))*VLOOKUP(MHTYPYLD2!AX$4,'[1]INTERNAL PARAMETERS-1'!$B$5:$J$44,8,FALSE)*VLOOKUP(MHTYPYLD2!AX$4,'[1]INTERNAL PARAMETERS-1'!$B$5:$J$44,3,FALSE)</f>
        <v>0</v>
      </c>
      <c r="AY131" s="50">
        <f>MHTYPYLD1!AY131*VLOOKUP(MHTYPYLD2!AY$4,'[1]INTERNAL PARAMETERS-1'!$B$5:$J$44,5,FALSE)*VLOOKUP(MHTYPYLD2!AY$4,'[1]INTERNAL PARAMETERS-1'!$B$5:$J$44,6,FALSE)*VLOOKUP(MHTYPYLD2!AY$4,'[1]INTERNAL PARAMETERS-1'!$B$5:$J$44,3,FALSE) + MHTYPYLD1!AY131*(1-VLOOKUP(MHTYPYLD2!AY$4,'[1]INTERNAL PARAMETERS-1'!$B$5:$J$44,5,FALSE))*VLOOKUP(MHTYPYLD2!AY$4,'[1]INTERNAL PARAMETERS-1'!$B$5:$J$44,8,FALSE)*VLOOKUP(MHTYPYLD2!AY$4,'[1]INTERNAL PARAMETERS-1'!$B$5:$J$44,3,FALSE)</f>
        <v>0</v>
      </c>
      <c r="AZ131" s="50">
        <f>MHTYPYLD1!AZ131*VLOOKUP(MHTYPYLD2!AZ$4,'[1]INTERNAL PARAMETERS-1'!$B$5:$J$44,5,FALSE)*VLOOKUP(MHTYPYLD2!AZ$4,'[1]INTERNAL PARAMETERS-1'!$B$5:$J$44,6,FALSE)*VLOOKUP(MHTYPYLD2!AZ$4,'[1]INTERNAL PARAMETERS-1'!$B$5:$J$44,3,FALSE) + MHTYPYLD1!AZ131*(1-VLOOKUP(MHTYPYLD2!AZ$4,'[1]INTERNAL PARAMETERS-1'!$B$5:$J$44,5,FALSE))*VLOOKUP(MHTYPYLD2!AZ$4,'[1]INTERNAL PARAMETERS-1'!$B$5:$J$44,8,FALSE)*VLOOKUP(MHTYPYLD2!AZ$4,'[1]INTERNAL PARAMETERS-1'!$B$5:$J$44,3,FALSE)</f>
        <v>0</v>
      </c>
      <c r="BA131" s="50">
        <f>MHTYPYLD1!BA131*VLOOKUP(MHTYPYLD2!BA$4,'[1]INTERNAL PARAMETERS-1'!$B$5:$J$44,5,FALSE)*VLOOKUP(MHTYPYLD2!BA$4,'[1]INTERNAL PARAMETERS-1'!$B$5:$J$44,6,FALSE)*VLOOKUP(MHTYPYLD2!BA$4,'[1]INTERNAL PARAMETERS-1'!$B$5:$J$44,3,FALSE) + MHTYPYLD1!BA131*(1-VLOOKUP(MHTYPYLD2!BA$4,'[1]INTERNAL PARAMETERS-1'!$B$5:$J$44,5,FALSE))*VLOOKUP(MHTYPYLD2!BA$4,'[1]INTERNAL PARAMETERS-1'!$B$5:$J$44,8,FALSE)*VLOOKUP(MHTYPYLD2!BA$4,'[1]INTERNAL PARAMETERS-1'!$B$5:$J$44,3,FALSE)</f>
        <v>0</v>
      </c>
      <c r="BB131" s="50">
        <f>MHTYPYLD1!BB131*VLOOKUP(MHTYPYLD2!BB$4,'[1]INTERNAL PARAMETERS-1'!$B$5:$J$44,5,FALSE)*VLOOKUP(MHTYPYLD2!BB$4,'[1]INTERNAL PARAMETERS-1'!$B$5:$J$44,6,FALSE)*VLOOKUP(MHTYPYLD2!BB$4,'[1]INTERNAL PARAMETERS-1'!$B$5:$J$44,3,FALSE) + MHTYPYLD1!BB131*(1-VLOOKUP(MHTYPYLD2!BB$4,'[1]INTERNAL PARAMETERS-1'!$B$5:$J$44,5,FALSE))*VLOOKUP(MHTYPYLD2!BB$4,'[1]INTERNAL PARAMETERS-1'!$B$5:$J$44,8,FALSE)*VLOOKUP(MHTYPYLD2!BB$4,'[1]INTERNAL PARAMETERS-1'!$B$5:$J$44,3,FALSE)</f>
        <v>0</v>
      </c>
      <c r="BC131" s="50">
        <f>MHTYPYLD1!BC131*VLOOKUP(MHTYPYLD2!BC$4,'[1]INTERNAL PARAMETERS-1'!$B$5:$J$44,5,FALSE)*VLOOKUP(MHTYPYLD2!BC$4,'[1]INTERNAL PARAMETERS-1'!$B$5:$J$44,6,FALSE)*VLOOKUP(MHTYPYLD2!BC$4,'[1]INTERNAL PARAMETERS-1'!$B$5:$J$44,3,FALSE) + MHTYPYLD1!BC131*(1-VLOOKUP(MHTYPYLD2!BC$4,'[1]INTERNAL PARAMETERS-1'!$B$5:$J$44,5,FALSE))*VLOOKUP(MHTYPYLD2!BC$4,'[1]INTERNAL PARAMETERS-1'!$B$5:$J$44,8,FALSE)*VLOOKUP(MHTYPYLD2!BC$4,'[1]INTERNAL PARAMETERS-1'!$B$5:$J$44,3,FALSE)</f>
        <v>0</v>
      </c>
      <c r="BD131" s="50">
        <f>MHTYPYLD1!BD131*VLOOKUP(MHTYPYLD2!BD$4,'[1]INTERNAL PARAMETERS-1'!$B$5:$J$44,5,FALSE)*VLOOKUP(MHTYPYLD2!BD$4,'[1]INTERNAL PARAMETERS-1'!$B$5:$J$44,6,FALSE)*VLOOKUP(MHTYPYLD2!BD$4,'[1]INTERNAL PARAMETERS-1'!$B$5:$J$44,3,FALSE) + MHTYPYLD1!BD131*(1-VLOOKUP(MHTYPYLD2!BD$4,'[1]INTERNAL PARAMETERS-1'!$B$5:$J$44,5,FALSE))*VLOOKUP(MHTYPYLD2!BD$4,'[1]INTERNAL PARAMETERS-1'!$B$5:$J$44,8,FALSE)*VLOOKUP(MHTYPYLD2!BD$4,'[1]INTERNAL PARAMETERS-1'!$B$5:$J$44,3,FALSE)</f>
        <v>0</v>
      </c>
      <c r="BE131" s="50">
        <f>MHTYPYLD1!BE131*VLOOKUP(MHTYPYLD2!BE$4,'[1]INTERNAL PARAMETERS-1'!$B$5:$J$44,5,FALSE)*VLOOKUP(MHTYPYLD2!BE$4,'[1]INTERNAL PARAMETERS-1'!$B$5:$J$44,6,FALSE)*VLOOKUP(MHTYPYLD2!BE$4,'[1]INTERNAL PARAMETERS-1'!$B$5:$J$44,3,FALSE) + MHTYPYLD1!BE131*(1-VLOOKUP(MHTYPYLD2!BE$4,'[1]INTERNAL PARAMETERS-1'!$B$5:$J$44,5,FALSE))*VLOOKUP(MHTYPYLD2!BE$4,'[1]INTERNAL PARAMETERS-1'!$B$5:$J$44,8,FALSE)*VLOOKUP(MHTYPYLD2!BE$4,'[1]INTERNAL PARAMETERS-1'!$B$5:$J$44,3,FALSE)</f>
        <v>0</v>
      </c>
      <c r="BF131" s="50">
        <f>MHTYPYLD1!BF131*VLOOKUP(MHTYPYLD2!BF$4,'[1]INTERNAL PARAMETERS-1'!$B$5:$J$44,5,FALSE)*VLOOKUP(MHTYPYLD2!BF$4,'[1]INTERNAL PARAMETERS-1'!$B$5:$J$44,6,FALSE)*VLOOKUP(MHTYPYLD2!BF$4,'[1]INTERNAL PARAMETERS-1'!$B$5:$J$44,3,FALSE) + MHTYPYLD1!BF131*(1-VLOOKUP(MHTYPYLD2!BF$4,'[1]INTERNAL PARAMETERS-1'!$B$5:$J$44,5,FALSE))*VLOOKUP(MHTYPYLD2!BF$4,'[1]INTERNAL PARAMETERS-1'!$B$5:$J$44,8,FALSE)*VLOOKUP(MHTYPYLD2!BF$4,'[1]INTERNAL PARAMETERS-1'!$B$5:$J$44,3,FALSE)</f>
        <v>0</v>
      </c>
      <c r="BG131" s="50">
        <f>MHTYPYLD1!BG131*VLOOKUP(MHTYPYLD2!BG$4,'[1]INTERNAL PARAMETERS-1'!$B$5:$J$44,5,FALSE)*VLOOKUP(MHTYPYLD2!BG$4,'[1]INTERNAL PARAMETERS-1'!$B$5:$J$44,6,FALSE)*VLOOKUP(MHTYPYLD2!BG$4,'[1]INTERNAL PARAMETERS-1'!$B$5:$J$44,3,FALSE) + MHTYPYLD1!BG131*(1-VLOOKUP(MHTYPYLD2!BG$4,'[1]INTERNAL PARAMETERS-1'!$B$5:$J$44,5,FALSE))*VLOOKUP(MHTYPYLD2!BG$4,'[1]INTERNAL PARAMETERS-1'!$B$5:$J$44,8,FALSE)*VLOOKUP(MHTYPYLD2!BG$4,'[1]INTERNAL PARAMETERS-1'!$B$5:$J$44,3,FALSE)</f>
        <v>0</v>
      </c>
      <c r="BH131" s="50">
        <f>MHTYPYLD1!BH131*VLOOKUP(MHTYPYLD2!BH$4,'[1]INTERNAL PARAMETERS-1'!$B$5:$J$44,5,FALSE)*VLOOKUP(MHTYPYLD2!BH$4,'[1]INTERNAL PARAMETERS-1'!$B$5:$J$44,6,FALSE)*VLOOKUP(MHTYPYLD2!BH$4,'[1]INTERNAL PARAMETERS-1'!$B$5:$J$44,3,FALSE) + MHTYPYLD1!BH131*(1-VLOOKUP(MHTYPYLD2!BH$4,'[1]INTERNAL PARAMETERS-1'!$B$5:$J$44,5,FALSE))*VLOOKUP(MHTYPYLD2!BH$4,'[1]INTERNAL PARAMETERS-1'!$B$5:$J$44,8,FALSE)*VLOOKUP(MHTYPYLD2!BH$4,'[1]INTERNAL PARAMETERS-1'!$B$5:$J$44,3,FALSE)</f>
        <v>0</v>
      </c>
      <c r="BI131" s="50">
        <f>MHTYPYLD1!BI131*VLOOKUP(MHTYPYLD2!BI$4,'[1]INTERNAL PARAMETERS-1'!$B$5:$J$44,5,FALSE)*VLOOKUP(MHTYPYLD2!BI$4,'[1]INTERNAL PARAMETERS-1'!$B$5:$J$44,6,FALSE)*VLOOKUP(MHTYPYLD2!BI$4,'[1]INTERNAL PARAMETERS-1'!$B$5:$J$44,3,FALSE) + MHTYPYLD1!BI131*(1-VLOOKUP(MHTYPYLD2!BI$4,'[1]INTERNAL PARAMETERS-1'!$B$5:$J$44,5,FALSE))*VLOOKUP(MHTYPYLD2!BI$4,'[1]INTERNAL PARAMETERS-1'!$B$5:$J$44,8,FALSE)*VLOOKUP(MHTYPYLD2!BI$4,'[1]INTERNAL PARAMETERS-1'!$B$5:$J$44,3,FALSE)</f>
        <v>0</v>
      </c>
      <c r="BJ131" s="50">
        <f>MHTYPYLD1!BJ131*VLOOKUP(MHTYPYLD2!BJ$4,'[1]INTERNAL PARAMETERS-1'!$B$5:$J$44,5,FALSE)*VLOOKUP(MHTYPYLD2!BJ$4,'[1]INTERNAL PARAMETERS-1'!$B$5:$J$44,6,FALSE)*VLOOKUP(MHTYPYLD2!BJ$4,'[1]INTERNAL PARAMETERS-1'!$B$5:$J$44,3,FALSE) + MHTYPYLD1!BJ131*(1-VLOOKUP(MHTYPYLD2!BJ$4,'[1]INTERNAL PARAMETERS-1'!$B$5:$J$44,5,FALSE))*VLOOKUP(MHTYPYLD2!BJ$4,'[1]INTERNAL PARAMETERS-1'!$B$5:$J$44,8,FALSE)*VLOOKUP(MHTYPYLD2!BJ$4,'[1]INTERNAL PARAMETERS-1'!$B$5:$J$44,3,FALSE)</f>
        <v>0</v>
      </c>
      <c r="BK131" s="50">
        <f>MHTYPYLD1!BK131*VLOOKUP(MHTYPYLD2!BK$4,'[1]INTERNAL PARAMETERS-1'!$B$5:$J$44,5,FALSE)*VLOOKUP(MHTYPYLD2!BK$4,'[1]INTERNAL PARAMETERS-1'!$B$5:$J$44,6,FALSE)*VLOOKUP(MHTYPYLD2!BK$4,'[1]INTERNAL PARAMETERS-1'!$B$5:$J$44,3,FALSE) + MHTYPYLD1!BK131*(1-VLOOKUP(MHTYPYLD2!BK$4,'[1]INTERNAL PARAMETERS-1'!$B$5:$J$44,5,FALSE))*VLOOKUP(MHTYPYLD2!BK$4,'[1]INTERNAL PARAMETERS-1'!$B$5:$J$44,8,FALSE)*VLOOKUP(MHTYPYLD2!BK$4,'[1]INTERNAL PARAMETERS-1'!$B$5:$J$44,3,FALSE)</f>
        <v>0</v>
      </c>
      <c r="BL131" s="50">
        <f>MHTYPYLD1!BL131*VLOOKUP(MHTYPYLD2!BL$4,'[1]INTERNAL PARAMETERS-1'!$B$5:$J$44,5,FALSE)*VLOOKUP(MHTYPYLD2!BL$4,'[1]INTERNAL PARAMETERS-1'!$B$5:$J$44,6,FALSE)*VLOOKUP(MHTYPYLD2!BL$4,'[1]INTERNAL PARAMETERS-1'!$B$5:$J$44,3,FALSE) + MHTYPYLD1!BL131*(1-VLOOKUP(MHTYPYLD2!BL$4,'[1]INTERNAL PARAMETERS-1'!$B$5:$J$44,5,FALSE))*VLOOKUP(MHTYPYLD2!BL$4,'[1]INTERNAL PARAMETERS-1'!$B$5:$J$44,8,FALSE)*VLOOKUP(MHTYPYLD2!BL$4,'[1]INTERNAL PARAMETERS-1'!$B$5:$J$44,3,FALSE)</f>
        <v>0</v>
      </c>
      <c r="BM131" s="50">
        <f>MHTYPYLD1!BM131*VLOOKUP(MHTYPYLD2!BM$4,'[1]INTERNAL PARAMETERS-1'!$B$5:$J$44,5,FALSE)*VLOOKUP(MHTYPYLD2!BM$4,'[1]INTERNAL PARAMETERS-1'!$B$5:$J$44,6,FALSE)*VLOOKUP(MHTYPYLD2!BM$4,'[1]INTERNAL PARAMETERS-1'!$B$5:$J$44,3,FALSE) + MHTYPYLD1!BM131*(1-VLOOKUP(MHTYPYLD2!BM$4,'[1]INTERNAL PARAMETERS-1'!$B$5:$J$44,5,FALSE))*VLOOKUP(MHTYPYLD2!BM$4,'[1]INTERNAL PARAMETERS-1'!$B$5:$J$44,8,FALSE)*VLOOKUP(MHTYPYLD2!BM$4,'[1]INTERNAL PARAMETERS-1'!$B$5:$J$44,3,FALSE)</f>
        <v>0</v>
      </c>
      <c r="BN131" s="50">
        <f>MHTYPYLD1!BN131*VLOOKUP(MHTYPYLD2!BN$4,'[1]INTERNAL PARAMETERS-1'!$B$5:$J$44,5,FALSE)*VLOOKUP(MHTYPYLD2!BN$4,'[1]INTERNAL PARAMETERS-1'!$B$5:$J$44,6,FALSE)*VLOOKUP(MHTYPYLD2!BN$4,'[1]INTERNAL PARAMETERS-1'!$B$5:$J$44,3,FALSE) + MHTYPYLD1!BN131*(1-VLOOKUP(MHTYPYLD2!BN$4,'[1]INTERNAL PARAMETERS-1'!$B$5:$J$44,5,FALSE))*VLOOKUP(MHTYPYLD2!BN$4,'[1]INTERNAL PARAMETERS-1'!$B$5:$J$44,8,FALSE)*VLOOKUP(MHTYPYLD2!BN$4,'[1]INTERNAL PARAMETERS-1'!$B$5:$J$44,3,FALSE)</f>
        <v>0</v>
      </c>
      <c r="BO131" s="50">
        <f>MHTYPYLD1!BO131*VLOOKUP(MHTYPYLD2!BO$4,'[1]INTERNAL PARAMETERS-1'!$B$5:$J$44,5,FALSE)*VLOOKUP(MHTYPYLD2!BO$4,'[1]INTERNAL PARAMETERS-1'!$B$5:$J$44,6,FALSE)*VLOOKUP(MHTYPYLD2!BO$4,'[1]INTERNAL PARAMETERS-1'!$B$5:$J$44,3,FALSE) + MHTYPYLD1!BO131*(1-VLOOKUP(MHTYPYLD2!BO$4,'[1]INTERNAL PARAMETERS-1'!$B$5:$J$44,5,FALSE))*VLOOKUP(MHTYPYLD2!BO$4,'[1]INTERNAL PARAMETERS-1'!$B$5:$J$44,8,FALSE)*VLOOKUP(MHTYPYLD2!BO$4,'[1]INTERNAL PARAMETERS-1'!$B$5:$J$44,3,FALSE)</f>
        <v>0</v>
      </c>
      <c r="BP131" s="50">
        <f>MHTYPYLD1!BP131*VLOOKUP(MHTYPYLD2!BP$4,'[1]INTERNAL PARAMETERS-1'!$B$5:$J$44,5,FALSE)*VLOOKUP(MHTYPYLD2!BP$4,'[1]INTERNAL PARAMETERS-1'!$B$5:$J$44,6,FALSE)*VLOOKUP(MHTYPYLD2!BP$4,'[1]INTERNAL PARAMETERS-1'!$B$5:$J$44,3,FALSE) + MHTYPYLD1!BP131*(1-VLOOKUP(MHTYPYLD2!BP$4,'[1]INTERNAL PARAMETERS-1'!$B$5:$J$44,5,FALSE))*VLOOKUP(MHTYPYLD2!BP$4,'[1]INTERNAL PARAMETERS-1'!$B$5:$J$44,8,FALSE)*VLOOKUP(MHTYPYLD2!BP$4,'[1]INTERNAL PARAMETERS-1'!$B$5:$J$44,3,FALSE)</f>
        <v>0</v>
      </c>
      <c r="BQ131" s="50">
        <f>MHTYPYLD1!BQ131*VLOOKUP(MHTYPYLD2!BQ$4,'[1]INTERNAL PARAMETERS-1'!$B$5:$J$44,5,FALSE)*VLOOKUP(MHTYPYLD2!BQ$4,'[1]INTERNAL PARAMETERS-1'!$B$5:$J$44,6,FALSE)*VLOOKUP(MHTYPYLD2!BQ$4,'[1]INTERNAL PARAMETERS-1'!$B$5:$J$44,3,FALSE) + MHTYPYLD1!BQ131*(1-VLOOKUP(MHTYPYLD2!BQ$4,'[1]INTERNAL PARAMETERS-1'!$B$5:$J$44,5,FALSE))*VLOOKUP(MHTYPYLD2!BQ$4,'[1]INTERNAL PARAMETERS-1'!$B$5:$J$44,8,FALSE)*VLOOKUP(MHTYPYLD2!BQ$4,'[1]INTERNAL PARAMETERS-1'!$B$5:$J$44,3,FALSE)</f>
        <v>0</v>
      </c>
      <c r="BR131" s="50">
        <f>MHTYPYLD1!BR131*VLOOKUP(MHTYPYLD2!BR$4,'[1]INTERNAL PARAMETERS-1'!$B$5:$J$44,5,FALSE)*VLOOKUP(MHTYPYLD2!BR$4,'[1]INTERNAL PARAMETERS-1'!$B$5:$J$44,6,FALSE)*VLOOKUP(MHTYPYLD2!BR$4,'[1]INTERNAL PARAMETERS-1'!$B$5:$J$44,3,FALSE) + MHTYPYLD1!BR131*(1-VLOOKUP(MHTYPYLD2!BR$4,'[1]INTERNAL PARAMETERS-1'!$B$5:$J$44,5,FALSE))*VLOOKUP(MHTYPYLD2!BR$4,'[1]INTERNAL PARAMETERS-1'!$B$5:$J$44,8,FALSE)*VLOOKUP(MHTYPYLD2!BR$4,'[1]INTERNAL PARAMETERS-1'!$B$5:$J$44,3,FALSE)</f>
        <v>0</v>
      </c>
      <c r="BS131" s="50">
        <f>MHTYPYLD1!BS131*VLOOKUP(MHTYPYLD2!BS$4,'[1]INTERNAL PARAMETERS-1'!$B$5:$J$44,5,FALSE)*VLOOKUP(MHTYPYLD2!BS$4,'[1]INTERNAL PARAMETERS-1'!$B$5:$J$44,6,FALSE)*VLOOKUP(MHTYPYLD2!BS$4,'[1]INTERNAL PARAMETERS-1'!$B$5:$J$44,3,FALSE) + MHTYPYLD1!BS131*(1-VLOOKUP(MHTYPYLD2!BS$4,'[1]INTERNAL PARAMETERS-1'!$B$5:$J$44,5,FALSE))*VLOOKUP(MHTYPYLD2!BS$4,'[1]INTERNAL PARAMETERS-1'!$B$5:$J$44,8,FALSE)*VLOOKUP(MHTYPYLD2!BS$4,'[1]INTERNAL PARAMETERS-1'!$B$5:$J$44,3,FALSE)</f>
        <v>0</v>
      </c>
      <c r="BT131" s="50">
        <f>MHTYPYLD1!BT131*VLOOKUP(MHTYPYLD2!BT$4,'[1]INTERNAL PARAMETERS-1'!$B$5:$J$44,5,FALSE)*VLOOKUP(MHTYPYLD2!BT$4,'[1]INTERNAL PARAMETERS-1'!$B$5:$J$44,6,FALSE)*VLOOKUP(MHTYPYLD2!BT$4,'[1]INTERNAL PARAMETERS-1'!$B$5:$J$44,3,FALSE) + MHTYPYLD1!BT131*(1-VLOOKUP(MHTYPYLD2!BT$4,'[1]INTERNAL PARAMETERS-1'!$B$5:$J$44,5,FALSE))*VLOOKUP(MHTYPYLD2!BT$4,'[1]INTERNAL PARAMETERS-1'!$B$5:$J$44,8,FALSE)*VLOOKUP(MHTYPYLD2!BT$4,'[1]INTERNAL PARAMETERS-1'!$B$5:$J$44,3,FALSE)</f>
        <v>0</v>
      </c>
      <c r="BU131" s="50">
        <f>MHTYPYLD1!BU131*VLOOKUP(MHTYPYLD2!BU$4,'[1]INTERNAL PARAMETERS-1'!$B$5:$J$44,5,FALSE)*VLOOKUP(MHTYPYLD2!BU$4,'[1]INTERNAL PARAMETERS-1'!$B$5:$J$44,6,FALSE)*VLOOKUP(MHTYPYLD2!BU$4,'[1]INTERNAL PARAMETERS-1'!$B$5:$J$44,3,FALSE) + MHTYPYLD1!BU131*(1-VLOOKUP(MHTYPYLD2!BU$4,'[1]INTERNAL PARAMETERS-1'!$B$5:$J$44,5,FALSE))*VLOOKUP(MHTYPYLD2!BU$4,'[1]INTERNAL PARAMETERS-1'!$B$5:$J$44,8,FALSE)*VLOOKUP(MHTYPYLD2!BU$4,'[1]INTERNAL PARAMETERS-1'!$B$5:$J$44,3,FALSE)</f>
        <v>0</v>
      </c>
      <c r="BV131" s="50">
        <f>MHTYPYLD1!BV131*VLOOKUP(MHTYPYLD2!BV$4,'[1]INTERNAL PARAMETERS-1'!$B$5:$J$44,5,FALSE)*VLOOKUP(MHTYPYLD2!BV$4,'[1]INTERNAL PARAMETERS-1'!$B$5:$J$44,6,FALSE)*VLOOKUP(MHTYPYLD2!BV$4,'[1]INTERNAL PARAMETERS-1'!$B$5:$J$44,3,FALSE) + MHTYPYLD1!BV131*(1-VLOOKUP(MHTYPYLD2!BV$4,'[1]INTERNAL PARAMETERS-1'!$B$5:$J$44,5,FALSE))*VLOOKUP(MHTYPYLD2!BV$4,'[1]INTERNAL PARAMETERS-1'!$B$5:$J$44,8,FALSE)*VLOOKUP(MHTYPYLD2!BV$4,'[1]INTERNAL PARAMETERS-1'!$B$5:$J$44,3,FALSE)</f>
        <v>0</v>
      </c>
      <c r="BW131" s="50">
        <f>MHTYPYLD1!BW131*VLOOKUP(MHTYPYLD2!BW$4,'[1]INTERNAL PARAMETERS-1'!$B$5:$J$44,5,FALSE)*VLOOKUP(MHTYPYLD2!BW$4,'[1]INTERNAL PARAMETERS-1'!$B$5:$J$44,6,FALSE)*VLOOKUP(MHTYPYLD2!BW$4,'[1]INTERNAL PARAMETERS-1'!$B$5:$J$44,3,FALSE) + MHTYPYLD1!BW131*(1-VLOOKUP(MHTYPYLD2!BW$4,'[1]INTERNAL PARAMETERS-1'!$B$5:$J$44,5,FALSE))*VLOOKUP(MHTYPYLD2!BW$4,'[1]INTERNAL PARAMETERS-1'!$B$5:$J$44,8,FALSE)*VLOOKUP(MHTYPYLD2!BW$4,'[1]INTERNAL PARAMETERS-1'!$B$5:$J$44,3,FALSE)</f>
        <v>0</v>
      </c>
      <c r="BX131" s="50">
        <f>MHTYPYLD1!BX131*VLOOKUP(MHTYPYLD2!BX$4,'[1]INTERNAL PARAMETERS-1'!$B$5:$J$44,5,FALSE)*VLOOKUP(MHTYPYLD2!BX$4,'[1]INTERNAL PARAMETERS-1'!$B$5:$J$44,6,FALSE)*VLOOKUP(MHTYPYLD2!BX$4,'[1]INTERNAL PARAMETERS-1'!$B$5:$J$44,3,FALSE) + MHTYPYLD1!BX131*(1-VLOOKUP(MHTYPYLD2!BX$4,'[1]INTERNAL PARAMETERS-1'!$B$5:$J$44,5,FALSE))*VLOOKUP(MHTYPYLD2!BX$4,'[1]INTERNAL PARAMETERS-1'!$B$5:$J$44,8,FALSE)*VLOOKUP(MHTYPYLD2!BX$4,'[1]INTERNAL PARAMETERS-1'!$B$5:$J$44,3,FALSE)</f>
        <v>0</v>
      </c>
      <c r="BY131" s="50">
        <f>MHTYPYLD1!BY131*VLOOKUP(MHTYPYLD2!BY$4,'[1]INTERNAL PARAMETERS-1'!$B$5:$J$44,5,FALSE)*VLOOKUP(MHTYPYLD2!BY$4,'[1]INTERNAL PARAMETERS-1'!$B$5:$J$44,6,FALSE)*VLOOKUP(MHTYPYLD2!BY$4,'[1]INTERNAL PARAMETERS-1'!$B$5:$J$44,3,FALSE) + MHTYPYLD1!BY131*(1-VLOOKUP(MHTYPYLD2!BY$4,'[1]INTERNAL PARAMETERS-1'!$B$5:$J$44,5,FALSE))*VLOOKUP(MHTYPYLD2!BY$4,'[1]INTERNAL PARAMETERS-1'!$B$5:$J$44,8,FALSE)*VLOOKUP(MHTYPYLD2!BY$4,'[1]INTERNAL PARAMETERS-1'!$B$5:$J$44,3,FALSE)</f>
        <v>0</v>
      </c>
      <c r="BZ131" s="50">
        <f>MHTYPYLD1!BZ131*VLOOKUP(MHTYPYLD2!BZ$4,'[1]INTERNAL PARAMETERS-1'!$B$5:$J$44,5,FALSE)*VLOOKUP(MHTYPYLD2!BZ$4,'[1]INTERNAL PARAMETERS-1'!$B$5:$J$44,6,FALSE)*VLOOKUP(MHTYPYLD2!BZ$4,'[1]INTERNAL PARAMETERS-1'!$B$5:$J$44,3,FALSE) + MHTYPYLD1!BZ131*(1-VLOOKUP(MHTYPYLD2!BZ$4,'[1]INTERNAL PARAMETERS-1'!$B$5:$J$44,5,FALSE))*VLOOKUP(MHTYPYLD2!BZ$4,'[1]INTERNAL PARAMETERS-1'!$B$5:$J$44,8,FALSE)*VLOOKUP(MHTYPYLD2!BZ$4,'[1]INTERNAL PARAMETERS-1'!$B$5:$J$44,3,FALSE)</f>
        <v>0</v>
      </c>
      <c r="CA131" s="50">
        <f>MHTYPYLD1!CA131*VLOOKUP(MHTYPYLD2!CA$4,'[1]INTERNAL PARAMETERS-1'!$B$5:$J$44,5,FALSE)*VLOOKUP(MHTYPYLD2!CA$4,'[1]INTERNAL PARAMETERS-1'!$B$5:$J$44,6,FALSE)*VLOOKUP(MHTYPYLD2!CA$4,'[1]INTERNAL PARAMETERS-1'!$B$5:$J$44,3,FALSE) + MHTYPYLD1!CA131*(1-VLOOKUP(MHTYPYLD2!CA$4,'[1]INTERNAL PARAMETERS-1'!$B$5:$J$44,5,FALSE))*VLOOKUP(MHTYPYLD2!CA$4,'[1]INTERNAL PARAMETERS-1'!$B$5:$J$44,8,FALSE)*VLOOKUP(MHTYPYLD2!CA$4,'[1]INTERNAL PARAMETERS-1'!$B$5:$J$44,3,FALSE)</f>
        <v>0</v>
      </c>
      <c r="CB131" s="50">
        <f>MHTYPYLD1!CB131*VLOOKUP(MHTYPYLD2!CB$4,'[1]INTERNAL PARAMETERS-1'!$B$5:$J$44,5,FALSE)*VLOOKUP(MHTYPYLD2!CB$4,'[1]INTERNAL PARAMETERS-1'!$B$5:$J$44,6,FALSE)*VLOOKUP(MHTYPYLD2!CB$4,'[1]INTERNAL PARAMETERS-1'!$B$5:$J$44,3,FALSE) + MHTYPYLD1!CB131*(1-VLOOKUP(MHTYPYLD2!CB$4,'[1]INTERNAL PARAMETERS-1'!$B$5:$J$44,5,FALSE))*VLOOKUP(MHTYPYLD2!CB$4,'[1]INTERNAL PARAMETERS-1'!$B$5:$J$44,8,FALSE)*VLOOKUP(MHTYPYLD2!CB$4,'[1]INTERNAL PARAMETERS-1'!$B$5:$J$44,3,FALSE)</f>
        <v>0</v>
      </c>
      <c r="CC131" s="50">
        <f>MHTYPYLD1!CC131*VLOOKUP(MHTYPYLD2!CC$4,'[1]INTERNAL PARAMETERS-1'!$B$5:$J$44,5,FALSE)*VLOOKUP(MHTYPYLD2!CC$4,'[1]INTERNAL PARAMETERS-1'!$B$5:$J$44,6,FALSE)*VLOOKUP(MHTYPYLD2!CC$4,'[1]INTERNAL PARAMETERS-1'!$B$5:$J$44,3,FALSE) + MHTYPYLD1!CC131*(1-VLOOKUP(MHTYPYLD2!CC$4,'[1]INTERNAL PARAMETERS-1'!$B$5:$J$44,5,FALSE))*VLOOKUP(MHTYPYLD2!CC$4,'[1]INTERNAL PARAMETERS-1'!$B$5:$J$44,8,FALSE)*VLOOKUP(MHTYPYLD2!CC$4,'[1]INTERNAL PARAMETERS-1'!$B$5:$J$44,3,FALSE)</f>
        <v>0</v>
      </c>
      <c r="CD131" s="50">
        <f>MHTYPYLD1!CD131*VLOOKUP(MHTYPYLD2!CD$4,'[1]INTERNAL PARAMETERS-1'!$B$5:$J$44,5,FALSE)*VLOOKUP(MHTYPYLD2!CD$4,'[1]INTERNAL PARAMETERS-1'!$B$5:$J$44,6,FALSE)*VLOOKUP(MHTYPYLD2!CD$4,'[1]INTERNAL PARAMETERS-1'!$B$5:$J$44,3,FALSE) + MHTYPYLD1!CD131*(1-VLOOKUP(MHTYPYLD2!CD$4,'[1]INTERNAL PARAMETERS-1'!$B$5:$J$44,5,FALSE))*VLOOKUP(MHTYPYLD2!CD$4,'[1]INTERNAL PARAMETERS-1'!$B$5:$J$44,8,FALSE)*VLOOKUP(MHTYPYLD2!CD$4,'[1]INTERNAL PARAMETERS-1'!$B$5:$J$44,3,FALSE)</f>
        <v>0</v>
      </c>
      <c r="CE131" s="50">
        <f>MHTYPYLD1!CE131*VLOOKUP(MHTYPYLD2!CE$4,'[1]INTERNAL PARAMETERS-1'!$B$5:$J$44,5,FALSE)*VLOOKUP(MHTYPYLD2!CE$4,'[1]INTERNAL PARAMETERS-1'!$B$5:$J$44,6,FALSE)*VLOOKUP(MHTYPYLD2!CE$4,'[1]INTERNAL PARAMETERS-1'!$B$5:$J$44,3,FALSE) + MHTYPYLD1!CE131*(1-VLOOKUP(MHTYPYLD2!CE$4,'[1]INTERNAL PARAMETERS-1'!$B$5:$J$44,5,FALSE))*VLOOKUP(MHTYPYLD2!CE$4,'[1]INTERNAL PARAMETERS-1'!$B$5:$J$44,8,FALSE)*VLOOKUP(MHTYPYLD2!CE$4,'[1]INTERNAL PARAMETERS-1'!$B$5:$J$44,3,FALSE)</f>
        <v>0</v>
      </c>
      <c r="CF131" s="50">
        <f>MHTYPYLD1!CF131*VLOOKUP(MHTYPYLD2!CF$4,'[1]INTERNAL PARAMETERS-1'!$B$5:$J$44,5,FALSE)*VLOOKUP(MHTYPYLD2!CF$4,'[1]INTERNAL PARAMETERS-1'!$B$5:$J$44,6,FALSE)*VLOOKUP(MHTYPYLD2!CF$4,'[1]INTERNAL PARAMETERS-1'!$B$5:$J$44,3,FALSE) + MHTYPYLD1!CF131*(1-VLOOKUP(MHTYPYLD2!CF$4,'[1]INTERNAL PARAMETERS-1'!$B$5:$J$44,5,FALSE))*VLOOKUP(MHTYPYLD2!CF$4,'[1]INTERNAL PARAMETERS-1'!$B$5:$J$44,8,FALSE)*VLOOKUP(MHTYPYLD2!CF$4,'[1]INTERNAL PARAMETERS-1'!$B$5:$J$44,3,FALSE)</f>
        <v>0</v>
      </c>
      <c r="CG131" s="50">
        <f>MHTYPYLD1!CG131*VLOOKUP(MHTYPYLD2!CG$4,'[1]INTERNAL PARAMETERS-1'!$B$5:$J$44,5,FALSE)*VLOOKUP(MHTYPYLD2!CG$4,'[1]INTERNAL PARAMETERS-1'!$B$5:$J$44,6,FALSE)*VLOOKUP(MHTYPYLD2!CG$4,'[1]INTERNAL PARAMETERS-1'!$B$5:$J$44,3,FALSE) + MHTYPYLD1!CG131*(1-VLOOKUP(MHTYPYLD2!CG$4,'[1]INTERNAL PARAMETERS-1'!$B$5:$J$44,5,FALSE))*VLOOKUP(MHTYPYLD2!CG$4,'[1]INTERNAL PARAMETERS-1'!$B$5:$J$44,8,FALSE)*VLOOKUP(MHTYPYLD2!CG$4,'[1]INTERNAL PARAMETERS-1'!$B$5:$J$44,3,FALSE)</f>
        <v>0</v>
      </c>
      <c r="CH131" s="49">
        <f>MHTYPYLD1!CH131*VLOOKUP(MHTYPYLD2!CH$4,'[1]INTERNAL PARAMETERS-1'!$B$5:$J$44,5,FALSE)*VLOOKUP(MHTYPYLD2!CH$4,'[1]INTERNAL PARAMETERS-1'!$B$5:$J$44,6,FALSE)*VLOOKUP(MHTYPYLD2!CH$4,'[1]INTERNAL PARAMETERS-1'!$B$5:$J$44,3,FALSE) + MHTYPYLD1!CH131*(1-VLOOKUP(MHTYPYLD2!CH$4,'[1]INTERNAL PARAMETERS-1'!$B$5:$J$44,5,FALSE))*VLOOKUP(MHTYPYLD2!CH$4,'[1]INTERNAL PARAMETERS-1'!$B$5:$J$44,8,FALSE)*VLOOKUP(MHTYPYLD2!CH$4,'[1]INTERNAL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>
      <c r="B132" s="64" t="s">
        <v>9</v>
      </c>
      <c r="C132" s="63" t="s">
        <v>54</v>
      </c>
      <c r="D132" s="63" t="s">
        <v>70</v>
      </c>
      <c r="E132" s="139">
        <f>MHTYP!S132</f>
        <v>0</v>
      </c>
      <c r="F132" s="65">
        <f>'[1]INTERNAL PARAMETERS-1'!M6</f>
        <v>78.760000000000005</v>
      </c>
      <c r="G132" s="51">
        <f>MHTYPYLD1!G132*VLOOKUP(MHTYPYLD2!G$4,'[1]INTERNAL PARAMETERS-1'!$B$5:$J$44,5,FALSE)*VLOOKUP(MHTYPYLD2!G$4,'[1]INTERNAL PARAMETERS-1'!$B$5:$J$44,7,FALSE)*MHTYPYLD2!$F132 + MHTYPYLD1!G132*(1-VLOOKUP(MHTYPYLD2!G$4,'[1]INTERNAL PARAMETERS-1'!$B$5:$J$44,5,FALSE))*VLOOKUP(MHTYPYLD2!G$4,'[1]INTERNAL PARAMETERS-1'!$B$5:$J$44,9,FALSE)*MHTYPYLD2!$F132</f>
        <v>0</v>
      </c>
      <c r="H132" s="50">
        <f>MHTYPYLD1!H132*VLOOKUP(MHTYPYLD2!H$4,'[1]INTERNAL PARAMETERS-1'!$B$5:$J$44,5,FALSE)*VLOOKUP(MHTYPYLD2!H$4,'[1]INTERNAL PARAMETERS-1'!$B$5:$J$44,7,FALSE)*MHTYPYLD2!$F132 + MHTYPYLD1!H132*(1-VLOOKUP(MHTYPYLD2!H$4,'[1]INTERNAL PARAMETERS-1'!$B$5:$J$44,5,FALSE))*VLOOKUP(MHTYPYLD2!H$4,'[1]INTERNAL PARAMETERS-1'!$B$5:$J$44,9,FALSE)*MHTYPYLD2!$F132</f>
        <v>0</v>
      </c>
      <c r="I132" s="50">
        <f>MHTYPYLD1!I132*VLOOKUP(MHTYPYLD2!I$4,'[1]INTERNAL PARAMETERS-1'!$B$5:$J$44,5,FALSE)*VLOOKUP(MHTYPYLD2!I$4,'[1]INTERNAL PARAMETERS-1'!$B$5:$J$44,7,FALSE)*MHTYPYLD2!$F132 + MHTYPYLD1!I132*(1-VLOOKUP(MHTYPYLD2!I$4,'[1]INTERNAL PARAMETERS-1'!$B$5:$J$44,5,FALSE))*VLOOKUP(MHTYPYLD2!I$4,'[1]INTERNAL PARAMETERS-1'!$B$5:$J$44,9,FALSE)*MHTYPYLD2!$F132</f>
        <v>0</v>
      </c>
      <c r="J132" s="50">
        <f>MHTYPYLD1!J132*VLOOKUP(MHTYPYLD2!J$4,'[1]INTERNAL PARAMETERS-1'!$B$5:$J$44,5,FALSE)*VLOOKUP(MHTYPYLD2!J$4,'[1]INTERNAL PARAMETERS-1'!$B$5:$J$44,7,FALSE)*MHTYPYLD2!$F132 + MHTYPYLD1!J132*(1-VLOOKUP(MHTYPYLD2!J$4,'[1]INTERNAL PARAMETERS-1'!$B$5:$J$44,5,FALSE))*VLOOKUP(MHTYPYLD2!J$4,'[1]INTERNAL PARAMETERS-1'!$B$5:$J$44,9,FALSE)*MHTYPYLD2!$F132</f>
        <v>0</v>
      </c>
      <c r="K132" s="50">
        <f>MHTYPYLD1!K132*VLOOKUP(MHTYPYLD2!K$4,'[1]INTERNAL PARAMETERS-1'!$B$5:$J$44,5,FALSE)*VLOOKUP(MHTYPYLD2!K$4,'[1]INTERNAL PARAMETERS-1'!$B$5:$J$44,7,FALSE)*MHTYPYLD2!$F132 + MHTYPYLD1!K132*(1-VLOOKUP(MHTYPYLD2!K$4,'[1]INTERNAL PARAMETERS-1'!$B$5:$J$44,5,FALSE))*VLOOKUP(MHTYPYLD2!K$4,'[1]INTERNAL PARAMETERS-1'!$B$5:$J$44,9,FALSE)*MHTYPYLD2!$F132</f>
        <v>0</v>
      </c>
      <c r="L132" s="50">
        <f>MHTYPYLD1!L132*VLOOKUP(MHTYPYLD2!L$4,'[1]INTERNAL PARAMETERS-1'!$B$5:$J$44,5,FALSE)*VLOOKUP(MHTYPYLD2!L$4,'[1]INTERNAL PARAMETERS-1'!$B$5:$J$44,7,FALSE)*MHTYPYLD2!$F132 + MHTYPYLD1!L132*(1-VLOOKUP(MHTYPYLD2!L$4,'[1]INTERNAL PARAMETERS-1'!$B$5:$J$44,5,FALSE))*VLOOKUP(MHTYPYLD2!L$4,'[1]INTERNAL PARAMETERS-1'!$B$5:$J$44,9,FALSE)*MHTYPYLD2!$F132</f>
        <v>0</v>
      </c>
      <c r="M132" s="50">
        <f>MHTYPYLD1!M132*VLOOKUP(MHTYPYLD2!M$4,'[1]INTERNAL PARAMETERS-1'!$B$5:$J$44,5,FALSE)*VLOOKUP(MHTYPYLD2!M$4,'[1]INTERNAL PARAMETERS-1'!$B$5:$J$44,7,FALSE)*MHTYPYLD2!$F132 + MHTYPYLD1!M132*(1-VLOOKUP(MHTYPYLD2!M$4,'[1]INTERNAL PARAMETERS-1'!$B$5:$J$44,5,FALSE))*VLOOKUP(MHTYPYLD2!M$4,'[1]INTERNAL PARAMETERS-1'!$B$5:$J$44,9,FALSE)*MHTYPYLD2!$F132</f>
        <v>0</v>
      </c>
      <c r="N132" s="50">
        <f>MHTYPYLD1!N132*VLOOKUP(MHTYPYLD2!N$4,'[1]INTERNAL PARAMETERS-1'!$B$5:$J$44,5,FALSE)*VLOOKUP(MHTYPYLD2!N$4,'[1]INTERNAL PARAMETERS-1'!$B$5:$J$44,7,FALSE)*MHTYPYLD2!$F132 + MHTYPYLD1!N132*(1-VLOOKUP(MHTYPYLD2!N$4,'[1]INTERNAL PARAMETERS-1'!$B$5:$J$44,5,FALSE))*VLOOKUP(MHTYPYLD2!N$4,'[1]INTERNAL PARAMETERS-1'!$B$5:$J$44,9,FALSE)*MHTYPYLD2!$F132</f>
        <v>0</v>
      </c>
      <c r="O132" s="50">
        <f>MHTYPYLD1!O132*VLOOKUP(MHTYPYLD2!O$4,'[1]INTERNAL PARAMETERS-1'!$B$5:$J$44,5,FALSE)*VLOOKUP(MHTYPYLD2!O$4,'[1]INTERNAL PARAMETERS-1'!$B$5:$J$44,7,FALSE)*MHTYPYLD2!$F132 + MHTYPYLD1!O132*(1-VLOOKUP(MHTYPYLD2!O$4,'[1]INTERNAL PARAMETERS-1'!$B$5:$J$44,5,FALSE))*VLOOKUP(MHTYPYLD2!O$4,'[1]INTERNAL PARAMETERS-1'!$B$5:$J$44,9,FALSE)*MHTYPYLD2!$F132</f>
        <v>0</v>
      </c>
      <c r="P132" s="50">
        <f>MHTYPYLD1!P132*VLOOKUP(MHTYPYLD2!P$4,'[1]INTERNAL PARAMETERS-1'!$B$5:$J$44,5,FALSE)*VLOOKUP(MHTYPYLD2!P$4,'[1]INTERNAL PARAMETERS-1'!$B$5:$J$44,7,FALSE)*MHTYPYLD2!$F132 + MHTYPYLD1!P132*(1-VLOOKUP(MHTYPYLD2!P$4,'[1]INTERNAL PARAMETERS-1'!$B$5:$J$44,5,FALSE))*VLOOKUP(MHTYPYLD2!P$4,'[1]INTERNAL PARAMETERS-1'!$B$5:$J$44,9,FALSE)*MHTYPYLD2!$F132</f>
        <v>0</v>
      </c>
      <c r="Q132" s="50">
        <f>MHTYPYLD1!Q132*VLOOKUP(MHTYPYLD2!Q$4,'[1]INTERNAL PARAMETERS-1'!$B$5:$J$44,5,FALSE)*VLOOKUP(MHTYPYLD2!Q$4,'[1]INTERNAL PARAMETERS-1'!$B$5:$J$44,7,FALSE)*MHTYPYLD2!$F132 + MHTYPYLD1!Q132*(1-VLOOKUP(MHTYPYLD2!Q$4,'[1]INTERNAL PARAMETERS-1'!$B$5:$J$44,5,FALSE))*VLOOKUP(MHTYPYLD2!Q$4,'[1]INTERNAL PARAMETERS-1'!$B$5:$J$44,9,FALSE)*MHTYPYLD2!$F132</f>
        <v>0</v>
      </c>
      <c r="R132" s="50">
        <f>MHTYPYLD1!R132*VLOOKUP(MHTYPYLD2!R$4,'[1]INTERNAL PARAMETERS-1'!$B$5:$J$44,5,FALSE)*VLOOKUP(MHTYPYLD2!R$4,'[1]INTERNAL PARAMETERS-1'!$B$5:$J$44,7,FALSE)*MHTYPYLD2!$F132 + MHTYPYLD1!R132*(1-VLOOKUP(MHTYPYLD2!R$4,'[1]INTERNAL PARAMETERS-1'!$B$5:$J$44,5,FALSE))*VLOOKUP(MHTYPYLD2!R$4,'[1]INTERNAL PARAMETERS-1'!$B$5:$J$44,9,FALSE)*MHTYPYLD2!$F132</f>
        <v>0</v>
      </c>
      <c r="S132" s="50">
        <f>MHTYPYLD1!S132*VLOOKUP(MHTYPYLD2!S$4,'[1]INTERNAL PARAMETERS-1'!$B$5:$J$44,5,FALSE)*VLOOKUP(MHTYPYLD2!S$4,'[1]INTERNAL PARAMETERS-1'!$B$5:$J$44,7,FALSE)*MHTYPYLD2!$F132 + MHTYPYLD1!S132*(1-VLOOKUP(MHTYPYLD2!S$4,'[1]INTERNAL PARAMETERS-1'!$B$5:$J$44,5,FALSE))*VLOOKUP(MHTYPYLD2!S$4,'[1]INTERNAL PARAMETERS-1'!$B$5:$J$44,9,FALSE)*MHTYPYLD2!$F132</f>
        <v>0</v>
      </c>
      <c r="T132" s="50">
        <f>MHTYPYLD1!T132*VLOOKUP(MHTYPYLD2!T$4,'[1]INTERNAL PARAMETERS-1'!$B$5:$J$44,5,FALSE)*VLOOKUP(MHTYPYLD2!T$4,'[1]INTERNAL PARAMETERS-1'!$B$5:$J$44,7,FALSE)*MHTYPYLD2!$F132 + MHTYPYLD1!T132*(1-VLOOKUP(MHTYPYLD2!T$4,'[1]INTERNAL PARAMETERS-1'!$B$5:$J$44,5,FALSE))*VLOOKUP(MHTYPYLD2!T$4,'[1]INTERNAL PARAMETERS-1'!$B$5:$J$44,9,FALSE)*MHTYPYLD2!$F132</f>
        <v>0</v>
      </c>
      <c r="U132" s="50">
        <f>MHTYPYLD1!U132*VLOOKUP(MHTYPYLD2!U$4,'[1]INTERNAL PARAMETERS-1'!$B$5:$J$44,5,FALSE)*VLOOKUP(MHTYPYLD2!U$4,'[1]INTERNAL PARAMETERS-1'!$B$5:$J$44,7,FALSE)*MHTYPYLD2!$F132 + MHTYPYLD1!U132*(1-VLOOKUP(MHTYPYLD2!U$4,'[1]INTERNAL PARAMETERS-1'!$B$5:$J$44,5,FALSE))*VLOOKUP(MHTYPYLD2!U$4,'[1]INTERNAL PARAMETERS-1'!$B$5:$J$44,9,FALSE)*MHTYPYLD2!$F132</f>
        <v>0</v>
      </c>
      <c r="V132" s="50">
        <f>MHTYPYLD1!V132*VLOOKUP(MHTYPYLD2!V$4,'[1]INTERNAL PARAMETERS-1'!$B$5:$J$44,5,FALSE)*VLOOKUP(MHTYPYLD2!V$4,'[1]INTERNAL PARAMETERS-1'!$B$5:$J$44,7,FALSE)*MHTYPYLD2!$F132 + MHTYPYLD1!V132*(1-VLOOKUP(MHTYPYLD2!V$4,'[1]INTERNAL PARAMETERS-1'!$B$5:$J$44,5,FALSE))*VLOOKUP(MHTYPYLD2!V$4,'[1]INTERNAL PARAMETERS-1'!$B$5:$J$44,9,FALSE)*MHTYPYLD2!$F132</f>
        <v>0</v>
      </c>
      <c r="W132" s="50">
        <f>MHTYPYLD1!W132*VLOOKUP(MHTYPYLD2!W$4,'[1]INTERNAL PARAMETERS-1'!$B$5:$J$44,5,FALSE)*VLOOKUP(MHTYPYLD2!W$4,'[1]INTERNAL PARAMETERS-1'!$B$5:$J$44,7,FALSE)*MHTYPYLD2!$F132 + MHTYPYLD1!W132*(1-VLOOKUP(MHTYPYLD2!W$4,'[1]INTERNAL PARAMETERS-1'!$B$5:$J$44,5,FALSE))*VLOOKUP(MHTYPYLD2!W$4,'[1]INTERNAL PARAMETERS-1'!$B$5:$J$44,9,FALSE)*MHTYPYLD2!$F132</f>
        <v>0</v>
      </c>
      <c r="X132" s="50">
        <f>MHTYPYLD1!X132*VLOOKUP(MHTYPYLD2!X$4,'[1]INTERNAL PARAMETERS-1'!$B$5:$J$44,5,FALSE)*VLOOKUP(MHTYPYLD2!X$4,'[1]INTERNAL PARAMETERS-1'!$B$5:$J$44,7,FALSE)*MHTYPYLD2!$F132 + MHTYPYLD1!X132*(1-VLOOKUP(MHTYPYLD2!X$4,'[1]INTERNAL PARAMETERS-1'!$B$5:$J$44,5,FALSE))*VLOOKUP(MHTYPYLD2!X$4,'[1]INTERNAL PARAMETERS-1'!$B$5:$J$44,9,FALSE)*MHTYPYLD2!$F132</f>
        <v>0</v>
      </c>
      <c r="Y132" s="50">
        <f>MHTYPYLD1!Y132*VLOOKUP(MHTYPYLD2!Y$4,'[1]INTERNAL PARAMETERS-1'!$B$5:$J$44,5,FALSE)*VLOOKUP(MHTYPYLD2!Y$4,'[1]INTERNAL PARAMETERS-1'!$B$5:$J$44,7,FALSE)*MHTYPYLD2!$F132 + MHTYPYLD1!Y132*(1-VLOOKUP(MHTYPYLD2!Y$4,'[1]INTERNAL PARAMETERS-1'!$B$5:$J$44,5,FALSE))*VLOOKUP(MHTYPYLD2!Y$4,'[1]INTERNAL PARAMETERS-1'!$B$5:$J$44,9,FALSE)*MHTYPYLD2!$F132</f>
        <v>0</v>
      </c>
      <c r="Z132" s="50">
        <f>MHTYPYLD1!Z132*VLOOKUP(MHTYPYLD2!Z$4,'[1]INTERNAL PARAMETERS-1'!$B$5:$J$44,5,FALSE)*VLOOKUP(MHTYPYLD2!Z$4,'[1]INTERNAL PARAMETERS-1'!$B$5:$J$44,7,FALSE)*MHTYPYLD2!$F132 + MHTYPYLD1!Z132*(1-VLOOKUP(MHTYPYLD2!Z$4,'[1]INTERNAL PARAMETERS-1'!$B$5:$J$44,5,FALSE))*VLOOKUP(MHTYPYLD2!Z$4,'[1]INTERNAL PARAMETERS-1'!$B$5:$J$44,9,FALSE)*MHTYPYLD2!$F132</f>
        <v>0</v>
      </c>
      <c r="AA132" s="50">
        <f>MHTYPYLD1!AA132*VLOOKUP(MHTYPYLD2!AA$4,'[1]INTERNAL PARAMETERS-1'!$B$5:$J$44,5,FALSE)*VLOOKUP(MHTYPYLD2!AA$4,'[1]INTERNAL PARAMETERS-1'!$B$5:$J$44,7,FALSE)*MHTYPYLD2!$F132 + MHTYPYLD1!AA132*(1-VLOOKUP(MHTYPYLD2!AA$4,'[1]INTERNAL PARAMETERS-1'!$B$5:$J$44,5,FALSE))*VLOOKUP(MHTYPYLD2!AA$4,'[1]INTERNAL PARAMETERS-1'!$B$5:$J$44,9,FALSE)*MHTYPYLD2!$F132</f>
        <v>0</v>
      </c>
      <c r="AB132" s="50">
        <f>MHTYPYLD1!AB132*VLOOKUP(MHTYPYLD2!AB$4,'[1]INTERNAL PARAMETERS-1'!$B$5:$J$44,5,FALSE)*VLOOKUP(MHTYPYLD2!AB$4,'[1]INTERNAL PARAMETERS-1'!$B$5:$J$44,7,FALSE)*MHTYPYLD2!$F132 + MHTYPYLD1!AB132*(1-VLOOKUP(MHTYPYLD2!AB$4,'[1]INTERNAL PARAMETERS-1'!$B$5:$J$44,5,FALSE))*VLOOKUP(MHTYPYLD2!AB$4,'[1]INTERNAL PARAMETERS-1'!$B$5:$J$44,9,FALSE)*MHTYPYLD2!$F132</f>
        <v>0</v>
      </c>
      <c r="AC132" s="50">
        <f>MHTYPYLD1!AC132*VLOOKUP(MHTYPYLD2!AC$4,'[1]INTERNAL PARAMETERS-1'!$B$5:$J$44,5,FALSE)*VLOOKUP(MHTYPYLD2!AC$4,'[1]INTERNAL PARAMETERS-1'!$B$5:$J$44,7,FALSE)*MHTYPYLD2!$F132 + MHTYPYLD1!AC132*(1-VLOOKUP(MHTYPYLD2!AC$4,'[1]INTERNAL PARAMETERS-1'!$B$5:$J$44,5,FALSE))*VLOOKUP(MHTYPYLD2!AC$4,'[1]INTERNAL PARAMETERS-1'!$B$5:$J$44,9,FALSE)*MHTYPYLD2!$F132</f>
        <v>0</v>
      </c>
      <c r="AD132" s="50">
        <f>MHTYPYLD1!AD132*VLOOKUP(MHTYPYLD2!AD$4,'[1]INTERNAL PARAMETERS-1'!$B$5:$J$44,5,FALSE)*VLOOKUP(MHTYPYLD2!AD$4,'[1]INTERNAL PARAMETERS-1'!$B$5:$J$44,7,FALSE)*MHTYPYLD2!$F132 + MHTYPYLD1!AD132*(1-VLOOKUP(MHTYPYLD2!AD$4,'[1]INTERNAL PARAMETERS-1'!$B$5:$J$44,5,FALSE))*VLOOKUP(MHTYPYLD2!AD$4,'[1]INTERNAL PARAMETERS-1'!$B$5:$J$44,9,FALSE)*MHTYPYLD2!$F132</f>
        <v>0</v>
      </c>
      <c r="AE132" s="50">
        <f>MHTYPYLD1!AE132*VLOOKUP(MHTYPYLD2!AE$4,'[1]INTERNAL PARAMETERS-1'!$B$5:$J$44,5,FALSE)*VLOOKUP(MHTYPYLD2!AE$4,'[1]INTERNAL PARAMETERS-1'!$B$5:$J$44,7,FALSE)*MHTYPYLD2!$F132 + MHTYPYLD1!AE132*(1-VLOOKUP(MHTYPYLD2!AE$4,'[1]INTERNAL PARAMETERS-1'!$B$5:$J$44,5,FALSE))*VLOOKUP(MHTYPYLD2!AE$4,'[1]INTERNAL PARAMETERS-1'!$B$5:$J$44,9,FALSE)*MHTYPYLD2!$F132</f>
        <v>0</v>
      </c>
      <c r="AF132" s="50">
        <f>MHTYPYLD1!AF132*VLOOKUP(MHTYPYLD2!AF$4,'[1]INTERNAL PARAMETERS-1'!$B$5:$J$44,5,FALSE)*VLOOKUP(MHTYPYLD2!AF$4,'[1]INTERNAL PARAMETERS-1'!$B$5:$J$44,7,FALSE)*MHTYPYLD2!$F132 + MHTYPYLD1!AF132*(1-VLOOKUP(MHTYPYLD2!AF$4,'[1]INTERNAL PARAMETERS-1'!$B$5:$J$44,5,FALSE))*VLOOKUP(MHTYPYLD2!AF$4,'[1]INTERNAL PARAMETERS-1'!$B$5:$J$44,9,FALSE)*MHTYPYLD2!$F132</f>
        <v>0</v>
      </c>
      <c r="AG132" s="50">
        <f>MHTYPYLD1!AG132*VLOOKUP(MHTYPYLD2!AG$4,'[1]INTERNAL PARAMETERS-1'!$B$5:$J$44,5,FALSE)*VLOOKUP(MHTYPYLD2!AG$4,'[1]INTERNAL PARAMETERS-1'!$B$5:$J$44,7,FALSE)*MHTYPYLD2!$F132 + MHTYPYLD1!AG132*(1-VLOOKUP(MHTYPYLD2!AG$4,'[1]INTERNAL PARAMETERS-1'!$B$5:$J$44,5,FALSE))*VLOOKUP(MHTYPYLD2!AG$4,'[1]INTERNAL PARAMETERS-1'!$B$5:$J$44,9,FALSE)*MHTYPYLD2!$F132</f>
        <v>0</v>
      </c>
      <c r="AH132" s="50">
        <f>MHTYPYLD1!AH132*VLOOKUP(MHTYPYLD2!AH$4,'[1]INTERNAL PARAMETERS-1'!$B$5:$J$44,5,FALSE)*VLOOKUP(MHTYPYLD2!AH$4,'[1]INTERNAL PARAMETERS-1'!$B$5:$J$44,7,FALSE)*MHTYPYLD2!$F132 + MHTYPYLD1!AH132*(1-VLOOKUP(MHTYPYLD2!AH$4,'[1]INTERNAL PARAMETERS-1'!$B$5:$J$44,5,FALSE))*VLOOKUP(MHTYPYLD2!AH$4,'[1]INTERNAL PARAMETERS-1'!$B$5:$J$44,9,FALSE)*MHTYPYLD2!$F132</f>
        <v>0</v>
      </c>
      <c r="AI132" s="50">
        <f>MHTYPYLD1!AI132*VLOOKUP(MHTYPYLD2!AI$4,'[1]INTERNAL PARAMETERS-1'!$B$5:$J$44,5,FALSE)*VLOOKUP(MHTYPYLD2!AI$4,'[1]INTERNAL PARAMETERS-1'!$B$5:$J$44,7,FALSE)*MHTYPYLD2!$F132 + MHTYPYLD1!AI132*(1-VLOOKUP(MHTYPYLD2!AI$4,'[1]INTERNAL PARAMETERS-1'!$B$5:$J$44,5,FALSE))*VLOOKUP(MHTYPYLD2!AI$4,'[1]INTERNAL PARAMETERS-1'!$B$5:$J$44,9,FALSE)*MHTYPYLD2!$F132</f>
        <v>0</v>
      </c>
      <c r="AJ132" s="50">
        <f>MHTYPYLD1!AJ132*VLOOKUP(MHTYPYLD2!AJ$4,'[1]INTERNAL PARAMETERS-1'!$B$5:$J$44,5,FALSE)*VLOOKUP(MHTYPYLD2!AJ$4,'[1]INTERNAL PARAMETERS-1'!$B$5:$J$44,7,FALSE)*MHTYPYLD2!$F132 + MHTYPYLD1!AJ132*(1-VLOOKUP(MHTYPYLD2!AJ$4,'[1]INTERNAL PARAMETERS-1'!$B$5:$J$44,5,FALSE))*VLOOKUP(MHTYPYLD2!AJ$4,'[1]INTERNAL PARAMETERS-1'!$B$5:$J$44,9,FALSE)*MHTYPYLD2!$F132</f>
        <v>0</v>
      </c>
      <c r="AK132" s="50">
        <f>MHTYPYLD1!AK132*VLOOKUP(MHTYPYLD2!AK$4,'[1]INTERNAL PARAMETERS-1'!$B$5:$J$44,5,FALSE)*VLOOKUP(MHTYPYLD2!AK$4,'[1]INTERNAL PARAMETERS-1'!$B$5:$J$44,7,FALSE)*MHTYPYLD2!$F132 + MHTYPYLD1!AK132*(1-VLOOKUP(MHTYPYLD2!AK$4,'[1]INTERNAL PARAMETERS-1'!$B$5:$J$44,5,FALSE))*VLOOKUP(MHTYPYLD2!AK$4,'[1]INTERNAL PARAMETERS-1'!$B$5:$J$44,9,FALSE)*MHTYPYLD2!$F132</f>
        <v>0</v>
      </c>
      <c r="AL132" s="50">
        <f>MHTYPYLD1!AL132*VLOOKUP(MHTYPYLD2!AL$4,'[1]INTERNAL PARAMETERS-1'!$B$5:$J$44,5,FALSE)*VLOOKUP(MHTYPYLD2!AL$4,'[1]INTERNAL PARAMETERS-1'!$B$5:$J$44,7,FALSE)*MHTYPYLD2!$F132 + MHTYPYLD1!AL132*(1-VLOOKUP(MHTYPYLD2!AL$4,'[1]INTERNAL PARAMETERS-1'!$B$5:$J$44,5,FALSE))*VLOOKUP(MHTYPYLD2!AL$4,'[1]INTERNAL PARAMETERS-1'!$B$5:$J$44,9,FALSE)*MHTYPYLD2!$F132</f>
        <v>0</v>
      </c>
      <c r="AM132" s="50">
        <f>MHTYPYLD1!AM132*VLOOKUP(MHTYPYLD2!AM$4,'[1]INTERNAL PARAMETERS-1'!$B$5:$J$44,5,FALSE)*VLOOKUP(MHTYPYLD2!AM$4,'[1]INTERNAL PARAMETERS-1'!$B$5:$J$44,7,FALSE)*MHTYPYLD2!$F132 + MHTYPYLD1!AM132*(1-VLOOKUP(MHTYPYLD2!AM$4,'[1]INTERNAL PARAMETERS-1'!$B$5:$J$44,5,FALSE))*VLOOKUP(MHTYPYLD2!AM$4,'[1]INTERNAL PARAMETERS-1'!$B$5:$J$44,9,FALSE)*MHTYPYLD2!$F132</f>
        <v>0</v>
      </c>
      <c r="AN132" s="50">
        <f>MHTYPYLD1!AN132*VLOOKUP(MHTYPYLD2!AN$4,'[1]INTERNAL PARAMETERS-1'!$B$5:$J$44,5,FALSE)*VLOOKUP(MHTYPYLD2!AN$4,'[1]INTERNAL PARAMETERS-1'!$B$5:$J$44,7,FALSE)*MHTYPYLD2!$F132 + MHTYPYLD1!AN132*(1-VLOOKUP(MHTYPYLD2!AN$4,'[1]INTERNAL PARAMETERS-1'!$B$5:$J$44,5,FALSE))*VLOOKUP(MHTYPYLD2!AN$4,'[1]INTERNAL PARAMETERS-1'!$B$5:$J$44,9,FALSE)*MHTYPYLD2!$F132</f>
        <v>0</v>
      </c>
      <c r="AO132" s="50">
        <f>MHTYPYLD1!AO132*VLOOKUP(MHTYPYLD2!AO$4,'[1]INTERNAL PARAMETERS-1'!$B$5:$J$44,5,FALSE)*VLOOKUP(MHTYPYLD2!AO$4,'[1]INTERNAL PARAMETERS-1'!$B$5:$J$44,7,FALSE)*MHTYPYLD2!$F132 + MHTYPYLD1!AO132*(1-VLOOKUP(MHTYPYLD2!AO$4,'[1]INTERNAL PARAMETERS-1'!$B$5:$J$44,5,FALSE))*VLOOKUP(MHTYPYLD2!AO$4,'[1]INTERNAL PARAMETERS-1'!$B$5:$J$44,9,FALSE)*MHTYPYLD2!$F132</f>
        <v>0</v>
      </c>
      <c r="AP132" s="50">
        <f>MHTYPYLD1!AP132*VLOOKUP(MHTYPYLD2!AP$4,'[1]INTERNAL PARAMETERS-1'!$B$5:$J$44,5,FALSE)*VLOOKUP(MHTYPYLD2!AP$4,'[1]INTERNAL PARAMETERS-1'!$B$5:$J$44,7,FALSE)*MHTYPYLD2!$F132 + MHTYPYLD1!AP132*(1-VLOOKUP(MHTYPYLD2!AP$4,'[1]INTERNAL PARAMETERS-1'!$B$5:$J$44,5,FALSE))*VLOOKUP(MHTYPYLD2!AP$4,'[1]INTERNAL PARAMETERS-1'!$B$5:$J$44,9,FALSE)*MHTYPYLD2!$F132</f>
        <v>0</v>
      </c>
      <c r="AQ132" s="50">
        <f>MHTYPYLD1!AQ132*VLOOKUP(MHTYPYLD2!AQ$4,'[1]INTERNAL PARAMETERS-1'!$B$5:$J$44,5,FALSE)*VLOOKUP(MHTYPYLD2!AQ$4,'[1]INTERNAL PARAMETERS-1'!$B$5:$J$44,7,FALSE)*MHTYPYLD2!$F132 + MHTYPYLD1!AQ132*(1-VLOOKUP(MHTYPYLD2!AQ$4,'[1]INTERNAL PARAMETERS-1'!$B$5:$J$44,5,FALSE))*VLOOKUP(MHTYPYLD2!AQ$4,'[1]INTERNAL PARAMETERS-1'!$B$5:$J$44,9,FALSE)*MHTYPYLD2!$F132</f>
        <v>0</v>
      </c>
      <c r="AR132" s="50">
        <f>MHTYPYLD1!AR132*VLOOKUP(MHTYPYLD2!AR$4,'[1]INTERNAL PARAMETERS-1'!$B$5:$J$44,5,FALSE)*VLOOKUP(MHTYPYLD2!AR$4,'[1]INTERNAL PARAMETERS-1'!$B$5:$J$44,7,FALSE)*MHTYPYLD2!$F132 + MHTYPYLD1!AR132*(1-VLOOKUP(MHTYPYLD2!AR$4,'[1]INTERNAL PARAMETERS-1'!$B$5:$J$44,5,FALSE))*VLOOKUP(MHTYPYLD2!AR$4,'[1]INTERNAL PARAMETERS-1'!$B$5:$J$44,9,FALSE)*MHTYPYLD2!$F132</f>
        <v>0</v>
      </c>
      <c r="AS132" s="50">
        <f>MHTYPYLD1!AS132*VLOOKUP(MHTYPYLD2!AS$4,'[1]INTERNAL PARAMETERS-1'!$B$5:$J$44,5,FALSE)*VLOOKUP(MHTYPYLD2!AS$4,'[1]INTERNAL PARAMETERS-1'!$B$5:$J$44,7,FALSE)*MHTYPYLD2!$F132 + MHTYPYLD1!AS132*(1-VLOOKUP(MHTYPYLD2!AS$4,'[1]INTERNAL PARAMETERS-1'!$B$5:$J$44,5,FALSE))*VLOOKUP(MHTYPYLD2!AS$4,'[1]INTERNAL PARAMETERS-1'!$B$5:$J$44,9,FALSE)*MHTYPYLD2!$F132</f>
        <v>0</v>
      </c>
      <c r="AT132" s="49">
        <f>MHTYPYLD1!AT132*VLOOKUP(MHTYPYLD2!AT$4,'[1]INTERNAL PARAMETERS-1'!$B$5:$J$44,5,FALSE)*VLOOKUP(MHTYPYLD2!AT$4,'[1]INTERNAL PARAMETERS-1'!$B$5:$J$44,7,FALSE)*MHTYPYLD2!$F132 + MHTYPYLD1!AT132*(1-VLOOKUP(MHTYPYLD2!AT$4,'[1]INTERNAL PARAMETERS-1'!$B$5:$J$44,5,FALSE))*VLOOKUP(MHTYPYLD2!AT$4,'[1]INTERNAL PARAMETERS-1'!$B$5:$J$44,9,FALSE)*MHTYPYLD2!$F132</f>
        <v>0</v>
      </c>
      <c r="AU132" s="51">
        <f>MHTYPYLD1!AU132*VLOOKUP(MHTYPYLD2!AU$4,'[1]INTERNAL PARAMETERS-1'!$B$5:$J$44,5,FALSE)*VLOOKUP(MHTYPYLD2!AU$4,'[1]INTERNAL PARAMETERS-1'!$B$5:$J$44,6,FALSE)*VLOOKUP(MHTYPYLD2!AU$4,'[1]INTERNAL PARAMETERS-1'!$B$5:$J$44,3,FALSE) + MHTYPYLD1!AU132*(1-VLOOKUP(MHTYPYLD2!AU$4,'[1]INTERNAL PARAMETERS-1'!$B$5:$J$44,5,FALSE))*VLOOKUP(MHTYPYLD2!AU$4,'[1]INTERNAL PARAMETERS-1'!$B$5:$J$44,8,FALSE)*VLOOKUP(MHTYPYLD2!AU$4,'[1]INTERNAL PARAMETERS-1'!$B$5:$J$44,3,FALSE)</f>
        <v>0</v>
      </c>
      <c r="AV132" s="50">
        <f>MHTYPYLD1!AV132*VLOOKUP(MHTYPYLD2!AV$4,'[1]INTERNAL PARAMETERS-1'!$B$5:$J$44,5,FALSE)*VLOOKUP(MHTYPYLD2!AV$4,'[1]INTERNAL PARAMETERS-1'!$B$5:$J$44,6,FALSE)*VLOOKUP(MHTYPYLD2!AV$4,'[1]INTERNAL PARAMETERS-1'!$B$5:$J$44,3,FALSE) + MHTYPYLD1!AV132*(1-VLOOKUP(MHTYPYLD2!AV$4,'[1]INTERNAL PARAMETERS-1'!$B$5:$J$44,5,FALSE))*VLOOKUP(MHTYPYLD2!AV$4,'[1]INTERNAL PARAMETERS-1'!$B$5:$J$44,8,FALSE)*VLOOKUP(MHTYPYLD2!AV$4,'[1]INTERNAL PARAMETERS-1'!$B$5:$J$44,3,FALSE)</f>
        <v>0</v>
      </c>
      <c r="AW132" s="50">
        <f>MHTYPYLD1!AW132*VLOOKUP(MHTYPYLD2!AW$4,'[1]INTERNAL PARAMETERS-1'!$B$5:$J$44,5,FALSE)*VLOOKUP(MHTYPYLD2!AW$4,'[1]INTERNAL PARAMETERS-1'!$B$5:$J$44,6,FALSE)*VLOOKUP(MHTYPYLD2!AW$4,'[1]INTERNAL PARAMETERS-1'!$B$5:$J$44,3,FALSE) + MHTYPYLD1!AW132*(1-VLOOKUP(MHTYPYLD2!AW$4,'[1]INTERNAL PARAMETERS-1'!$B$5:$J$44,5,FALSE))*VLOOKUP(MHTYPYLD2!AW$4,'[1]INTERNAL PARAMETERS-1'!$B$5:$J$44,8,FALSE)*VLOOKUP(MHTYPYLD2!AW$4,'[1]INTERNAL PARAMETERS-1'!$B$5:$J$44,3,FALSE)</f>
        <v>0</v>
      </c>
      <c r="AX132" s="50">
        <f>MHTYPYLD1!AX132*VLOOKUP(MHTYPYLD2!AX$4,'[1]INTERNAL PARAMETERS-1'!$B$5:$J$44,5,FALSE)*VLOOKUP(MHTYPYLD2!AX$4,'[1]INTERNAL PARAMETERS-1'!$B$5:$J$44,6,FALSE)*VLOOKUP(MHTYPYLD2!AX$4,'[1]INTERNAL PARAMETERS-1'!$B$5:$J$44,3,FALSE) + MHTYPYLD1!AX132*(1-VLOOKUP(MHTYPYLD2!AX$4,'[1]INTERNAL PARAMETERS-1'!$B$5:$J$44,5,FALSE))*VLOOKUP(MHTYPYLD2!AX$4,'[1]INTERNAL PARAMETERS-1'!$B$5:$J$44,8,FALSE)*VLOOKUP(MHTYPYLD2!AX$4,'[1]INTERNAL PARAMETERS-1'!$B$5:$J$44,3,FALSE)</f>
        <v>0</v>
      </c>
      <c r="AY132" s="50">
        <f>MHTYPYLD1!AY132*VLOOKUP(MHTYPYLD2!AY$4,'[1]INTERNAL PARAMETERS-1'!$B$5:$J$44,5,FALSE)*VLOOKUP(MHTYPYLD2!AY$4,'[1]INTERNAL PARAMETERS-1'!$B$5:$J$44,6,FALSE)*VLOOKUP(MHTYPYLD2!AY$4,'[1]INTERNAL PARAMETERS-1'!$B$5:$J$44,3,FALSE) + MHTYPYLD1!AY132*(1-VLOOKUP(MHTYPYLD2!AY$4,'[1]INTERNAL PARAMETERS-1'!$B$5:$J$44,5,FALSE))*VLOOKUP(MHTYPYLD2!AY$4,'[1]INTERNAL PARAMETERS-1'!$B$5:$J$44,8,FALSE)*VLOOKUP(MHTYPYLD2!AY$4,'[1]INTERNAL PARAMETERS-1'!$B$5:$J$44,3,FALSE)</f>
        <v>0</v>
      </c>
      <c r="AZ132" s="50">
        <f>MHTYPYLD1!AZ132*VLOOKUP(MHTYPYLD2!AZ$4,'[1]INTERNAL PARAMETERS-1'!$B$5:$J$44,5,FALSE)*VLOOKUP(MHTYPYLD2!AZ$4,'[1]INTERNAL PARAMETERS-1'!$B$5:$J$44,6,FALSE)*VLOOKUP(MHTYPYLD2!AZ$4,'[1]INTERNAL PARAMETERS-1'!$B$5:$J$44,3,FALSE) + MHTYPYLD1!AZ132*(1-VLOOKUP(MHTYPYLD2!AZ$4,'[1]INTERNAL PARAMETERS-1'!$B$5:$J$44,5,FALSE))*VLOOKUP(MHTYPYLD2!AZ$4,'[1]INTERNAL PARAMETERS-1'!$B$5:$J$44,8,FALSE)*VLOOKUP(MHTYPYLD2!AZ$4,'[1]INTERNAL PARAMETERS-1'!$B$5:$J$44,3,FALSE)</f>
        <v>0</v>
      </c>
      <c r="BA132" s="50">
        <f>MHTYPYLD1!BA132*VLOOKUP(MHTYPYLD2!BA$4,'[1]INTERNAL PARAMETERS-1'!$B$5:$J$44,5,FALSE)*VLOOKUP(MHTYPYLD2!BA$4,'[1]INTERNAL PARAMETERS-1'!$B$5:$J$44,6,FALSE)*VLOOKUP(MHTYPYLD2!BA$4,'[1]INTERNAL PARAMETERS-1'!$B$5:$J$44,3,FALSE) + MHTYPYLD1!BA132*(1-VLOOKUP(MHTYPYLD2!BA$4,'[1]INTERNAL PARAMETERS-1'!$B$5:$J$44,5,FALSE))*VLOOKUP(MHTYPYLD2!BA$4,'[1]INTERNAL PARAMETERS-1'!$B$5:$J$44,8,FALSE)*VLOOKUP(MHTYPYLD2!BA$4,'[1]INTERNAL PARAMETERS-1'!$B$5:$J$44,3,FALSE)</f>
        <v>0</v>
      </c>
      <c r="BB132" s="50">
        <f>MHTYPYLD1!BB132*VLOOKUP(MHTYPYLD2!BB$4,'[1]INTERNAL PARAMETERS-1'!$B$5:$J$44,5,FALSE)*VLOOKUP(MHTYPYLD2!BB$4,'[1]INTERNAL PARAMETERS-1'!$B$5:$J$44,6,FALSE)*VLOOKUP(MHTYPYLD2!BB$4,'[1]INTERNAL PARAMETERS-1'!$B$5:$J$44,3,FALSE) + MHTYPYLD1!BB132*(1-VLOOKUP(MHTYPYLD2!BB$4,'[1]INTERNAL PARAMETERS-1'!$B$5:$J$44,5,FALSE))*VLOOKUP(MHTYPYLD2!BB$4,'[1]INTERNAL PARAMETERS-1'!$B$5:$J$44,8,FALSE)*VLOOKUP(MHTYPYLD2!BB$4,'[1]INTERNAL PARAMETERS-1'!$B$5:$J$44,3,FALSE)</f>
        <v>0</v>
      </c>
      <c r="BC132" s="50">
        <f>MHTYPYLD1!BC132*VLOOKUP(MHTYPYLD2!BC$4,'[1]INTERNAL PARAMETERS-1'!$B$5:$J$44,5,FALSE)*VLOOKUP(MHTYPYLD2!BC$4,'[1]INTERNAL PARAMETERS-1'!$B$5:$J$44,6,FALSE)*VLOOKUP(MHTYPYLD2!BC$4,'[1]INTERNAL PARAMETERS-1'!$B$5:$J$44,3,FALSE) + MHTYPYLD1!BC132*(1-VLOOKUP(MHTYPYLD2!BC$4,'[1]INTERNAL PARAMETERS-1'!$B$5:$J$44,5,FALSE))*VLOOKUP(MHTYPYLD2!BC$4,'[1]INTERNAL PARAMETERS-1'!$B$5:$J$44,8,FALSE)*VLOOKUP(MHTYPYLD2!BC$4,'[1]INTERNAL PARAMETERS-1'!$B$5:$J$44,3,FALSE)</f>
        <v>0</v>
      </c>
      <c r="BD132" s="50">
        <f>MHTYPYLD1!BD132*VLOOKUP(MHTYPYLD2!BD$4,'[1]INTERNAL PARAMETERS-1'!$B$5:$J$44,5,FALSE)*VLOOKUP(MHTYPYLD2!BD$4,'[1]INTERNAL PARAMETERS-1'!$B$5:$J$44,6,FALSE)*VLOOKUP(MHTYPYLD2!BD$4,'[1]INTERNAL PARAMETERS-1'!$B$5:$J$44,3,FALSE) + MHTYPYLD1!BD132*(1-VLOOKUP(MHTYPYLD2!BD$4,'[1]INTERNAL PARAMETERS-1'!$B$5:$J$44,5,FALSE))*VLOOKUP(MHTYPYLD2!BD$4,'[1]INTERNAL PARAMETERS-1'!$B$5:$J$44,8,FALSE)*VLOOKUP(MHTYPYLD2!BD$4,'[1]INTERNAL PARAMETERS-1'!$B$5:$J$44,3,FALSE)</f>
        <v>0</v>
      </c>
      <c r="BE132" s="50">
        <f>MHTYPYLD1!BE132*VLOOKUP(MHTYPYLD2!BE$4,'[1]INTERNAL PARAMETERS-1'!$B$5:$J$44,5,FALSE)*VLOOKUP(MHTYPYLD2!BE$4,'[1]INTERNAL PARAMETERS-1'!$B$5:$J$44,6,FALSE)*VLOOKUP(MHTYPYLD2!BE$4,'[1]INTERNAL PARAMETERS-1'!$B$5:$J$44,3,FALSE) + MHTYPYLD1!BE132*(1-VLOOKUP(MHTYPYLD2!BE$4,'[1]INTERNAL PARAMETERS-1'!$B$5:$J$44,5,FALSE))*VLOOKUP(MHTYPYLD2!BE$4,'[1]INTERNAL PARAMETERS-1'!$B$5:$J$44,8,FALSE)*VLOOKUP(MHTYPYLD2!BE$4,'[1]INTERNAL PARAMETERS-1'!$B$5:$J$44,3,FALSE)</f>
        <v>0</v>
      </c>
      <c r="BF132" s="50">
        <f>MHTYPYLD1!BF132*VLOOKUP(MHTYPYLD2!BF$4,'[1]INTERNAL PARAMETERS-1'!$B$5:$J$44,5,FALSE)*VLOOKUP(MHTYPYLD2!BF$4,'[1]INTERNAL PARAMETERS-1'!$B$5:$J$44,6,FALSE)*VLOOKUP(MHTYPYLD2!BF$4,'[1]INTERNAL PARAMETERS-1'!$B$5:$J$44,3,FALSE) + MHTYPYLD1!BF132*(1-VLOOKUP(MHTYPYLD2!BF$4,'[1]INTERNAL PARAMETERS-1'!$B$5:$J$44,5,FALSE))*VLOOKUP(MHTYPYLD2!BF$4,'[1]INTERNAL PARAMETERS-1'!$B$5:$J$44,8,FALSE)*VLOOKUP(MHTYPYLD2!BF$4,'[1]INTERNAL PARAMETERS-1'!$B$5:$J$44,3,FALSE)</f>
        <v>0</v>
      </c>
      <c r="BG132" s="50">
        <f>MHTYPYLD1!BG132*VLOOKUP(MHTYPYLD2!BG$4,'[1]INTERNAL PARAMETERS-1'!$B$5:$J$44,5,FALSE)*VLOOKUP(MHTYPYLD2!BG$4,'[1]INTERNAL PARAMETERS-1'!$B$5:$J$44,6,FALSE)*VLOOKUP(MHTYPYLD2!BG$4,'[1]INTERNAL PARAMETERS-1'!$B$5:$J$44,3,FALSE) + MHTYPYLD1!BG132*(1-VLOOKUP(MHTYPYLD2!BG$4,'[1]INTERNAL PARAMETERS-1'!$B$5:$J$44,5,FALSE))*VLOOKUP(MHTYPYLD2!BG$4,'[1]INTERNAL PARAMETERS-1'!$B$5:$J$44,8,FALSE)*VLOOKUP(MHTYPYLD2!BG$4,'[1]INTERNAL PARAMETERS-1'!$B$5:$J$44,3,FALSE)</f>
        <v>0</v>
      </c>
      <c r="BH132" s="50">
        <f>MHTYPYLD1!BH132*VLOOKUP(MHTYPYLD2!BH$4,'[1]INTERNAL PARAMETERS-1'!$B$5:$J$44,5,FALSE)*VLOOKUP(MHTYPYLD2!BH$4,'[1]INTERNAL PARAMETERS-1'!$B$5:$J$44,6,FALSE)*VLOOKUP(MHTYPYLD2!BH$4,'[1]INTERNAL PARAMETERS-1'!$B$5:$J$44,3,FALSE) + MHTYPYLD1!BH132*(1-VLOOKUP(MHTYPYLD2!BH$4,'[1]INTERNAL PARAMETERS-1'!$B$5:$J$44,5,FALSE))*VLOOKUP(MHTYPYLD2!BH$4,'[1]INTERNAL PARAMETERS-1'!$B$5:$J$44,8,FALSE)*VLOOKUP(MHTYPYLD2!BH$4,'[1]INTERNAL PARAMETERS-1'!$B$5:$J$44,3,FALSE)</f>
        <v>0</v>
      </c>
      <c r="BI132" s="50">
        <f>MHTYPYLD1!BI132*VLOOKUP(MHTYPYLD2!BI$4,'[1]INTERNAL PARAMETERS-1'!$B$5:$J$44,5,FALSE)*VLOOKUP(MHTYPYLD2!BI$4,'[1]INTERNAL PARAMETERS-1'!$B$5:$J$44,6,FALSE)*VLOOKUP(MHTYPYLD2!BI$4,'[1]INTERNAL PARAMETERS-1'!$B$5:$J$44,3,FALSE) + MHTYPYLD1!BI132*(1-VLOOKUP(MHTYPYLD2!BI$4,'[1]INTERNAL PARAMETERS-1'!$B$5:$J$44,5,FALSE))*VLOOKUP(MHTYPYLD2!BI$4,'[1]INTERNAL PARAMETERS-1'!$B$5:$J$44,8,FALSE)*VLOOKUP(MHTYPYLD2!BI$4,'[1]INTERNAL PARAMETERS-1'!$B$5:$J$44,3,FALSE)</f>
        <v>0</v>
      </c>
      <c r="BJ132" s="50">
        <f>MHTYPYLD1!BJ132*VLOOKUP(MHTYPYLD2!BJ$4,'[1]INTERNAL PARAMETERS-1'!$B$5:$J$44,5,FALSE)*VLOOKUP(MHTYPYLD2!BJ$4,'[1]INTERNAL PARAMETERS-1'!$B$5:$J$44,6,FALSE)*VLOOKUP(MHTYPYLD2!BJ$4,'[1]INTERNAL PARAMETERS-1'!$B$5:$J$44,3,FALSE) + MHTYPYLD1!BJ132*(1-VLOOKUP(MHTYPYLD2!BJ$4,'[1]INTERNAL PARAMETERS-1'!$B$5:$J$44,5,FALSE))*VLOOKUP(MHTYPYLD2!BJ$4,'[1]INTERNAL PARAMETERS-1'!$B$5:$J$44,8,FALSE)*VLOOKUP(MHTYPYLD2!BJ$4,'[1]INTERNAL PARAMETERS-1'!$B$5:$J$44,3,FALSE)</f>
        <v>0</v>
      </c>
      <c r="BK132" s="50">
        <f>MHTYPYLD1!BK132*VLOOKUP(MHTYPYLD2!BK$4,'[1]INTERNAL PARAMETERS-1'!$B$5:$J$44,5,FALSE)*VLOOKUP(MHTYPYLD2!BK$4,'[1]INTERNAL PARAMETERS-1'!$B$5:$J$44,6,FALSE)*VLOOKUP(MHTYPYLD2!BK$4,'[1]INTERNAL PARAMETERS-1'!$B$5:$J$44,3,FALSE) + MHTYPYLD1!BK132*(1-VLOOKUP(MHTYPYLD2!BK$4,'[1]INTERNAL PARAMETERS-1'!$B$5:$J$44,5,FALSE))*VLOOKUP(MHTYPYLD2!BK$4,'[1]INTERNAL PARAMETERS-1'!$B$5:$J$44,8,FALSE)*VLOOKUP(MHTYPYLD2!BK$4,'[1]INTERNAL PARAMETERS-1'!$B$5:$J$44,3,FALSE)</f>
        <v>0</v>
      </c>
      <c r="BL132" s="50">
        <f>MHTYPYLD1!BL132*VLOOKUP(MHTYPYLD2!BL$4,'[1]INTERNAL PARAMETERS-1'!$B$5:$J$44,5,FALSE)*VLOOKUP(MHTYPYLD2!BL$4,'[1]INTERNAL PARAMETERS-1'!$B$5:$J$44,6,FALSE)*VLOOKUP(MHTYPYLD2!BL$4,'[1]INTERNAL PARAMETERS-1'!$B$5:$J$44,3,FALSE) + MHTYPYLD1!BL132*(1-VLOOKUP(MHTYPYLD2!BL$4,'[1]INTERNAL PARAMETERS-1'!$B$5:$J$44,5,FALSE))*VLOOKUP(MHTYPYLD2!BL$4,'[1]INTERNAL PARAMETERS-1'!$B$5:$J$44,8,FALSE)*VLOOKUP(MHTYPYLD2!BL$4,'[1]INTERNAL PARAMETERS-1'!$B$5:$J$44,3,FALSE)</f>
        <v>0</v>
      </c>
      <c r="BM132" s="50">
        <f>MHTYPYLD1!BM132*VLOOKUP(MHTYPYLD2!BM$4,'[1]INTERNAL PARAMETERS-1'!$B$5:$J$44,5,FALSE)*VLOOKUP(MHTYPYLD2!BM$4,'[1]INTERNAL PARAMETERS-1'!$B$5:$J$44,6,FALSE)*VLOOKUP(MHTYPYLD2!BM$4,'[1]INTERNAL PARAMETERS-1'!$B$5:$J$44,3,FALSE) + MHTYPYLD1!BM132*(1-VLOOKUP(MHTYPYLD2!BM$4,'[1]INTERNAL PARAMETERS-1'!$B$5:$J$44,5,FALSE))*VLOOKUP(MHTYPYLD2!BM$4,'[1]INTERNAL PARAMETERS-1'!$B$5:$J$44,8,FALSE)*VLOOKUP(MHTYPYLD2!BM$4,'[1]INTERNAL PARAMETERS-1'!$B$5:$J$44,3,FALSE)</f>
        <v>0</v>
      </c>
      <c r="BN132" s="50">
        <f>MHTYPYLD1!BN132*VLOOKUP(MHTYPYLD2!BN$4,'[1]INTERNAL PARAMETERS-1'!$B$5:$J$44,5,FALSE)*VLOOKUP(MHTYPYLD2!BN$4,'[1]INTERNAL PARAMETERS-1'!$B$5:$J$44,6,FALSE)*VLOOKUP(MHTYPYLD2!BN$4,'[1]INTERNAL PARAMETERS-1'!$B$5:$J$44,3,FALSE) + MHTYPYLD1!BN132*(1-VLOOKUP(MHTYPYLD2!BN$4,'[1]INTERNAL PARAMETERS-1'!$B$5:$J$44,5,FALSE))*VLOOKUP(MHTYPYLD2!BN$4,'[1]INTERNAL PARAMETERS-1'!$B$5:$J$44,8,FALSE)*VLOOKUP(MHTYPYLD2!BN$4,'[1]INTERNAL PARAMETERS-1'!$B$5:$J$44,3,FALSE)</f>
        <v>0</v>
      </c>
      <c r="BO132" s="50">
        <f>MHTYPYLD1!BO132*VLOOKUP(MHTYPYLD2!BO$4,'[1]INTERNAL PARAMETERS-1'!$B$5:$J$44,5,FALSE)*VLOOKUP(MHTYPYLD2!BO$4,'[1]INTERNAL PARAMETERS-1'!$B$5:$J$44,6,FALSE)*VLOOKUP(MHTYPYLD2!BO$4,'[1]INTERNAL PARAMETERS-1'!$B$5:$J$44,3,FALSE) + MHTYPYLD1!BO132*(1-VLOOKUP(MHTYPYLD2!BO$4,'[1]INTERNAL PARAMETERS-1'!$B$5:$J$44,5,FALSE))*VLOOKUP(MHTYPYLD2!BO$4,'[1]INTERNAL PARAMETERS-1'!$B$5:$J$44,8,FALSE)*VLOOKUP(MHTYPYLD2!BO$4,'[1]INTERNAL PARAMETERS-1'!$B$5:$J$44,3,FALSE)</f>
        <v>0</v>
      </c>
      <c r="BP132" s="50">
        <f>MHTYPYLD1!BP132*VLOOKUP(MHTYPYLD2!BP$4,'[1]INTERNAL PARAMETERS-1'!$B$5:$J$44,5,FALSE)*VLOOKUP(MHTYPYLD2!BP$4,'[1]INTERNAL PARAMETERS-1'!$B$5:$J$44,6,FALSE)*VLOOKUP(MHTYPYLD2!BP$4,'[1]INTERNAL PARAMETERS-1'!$B$5:$J$44,3,FALSE) + MHTYPYLD1!BP132*(1-VLOOKUP(MHTYPYLD2!BP$4,'[1]INTERNAL PARAMETERS-1'!$B$5:$J$44,5,FALSE))*VLOOKUP(MHTYPYLD2!BP$4,'[1]INTERNAL PARAMETERS-1'!$B$5:$J$44,8,FALSE)*VLOOKUP(MHTYPYLD2!BP$4,'[1]INTERNAL PARAMETERS-1'!$B$5:$J$44,3,FALSE)</f>
        <v>0</v>
      </c>
      <c r="BQ132" s="50">
        <f>MHTYPYLD1!BQ132*VLOOKUP(MHTYPYLD2!BQ$4,'[1]INTERNAL PARAMETERS-1'!$B$5:$J$44,5,FALSE)*VLOOKUP(MHTYPYLD2!BQ$4,'[1]INTERNAL PARAMETERS-1'!$B$5:$J$44,6,FALSE)*VLOOKUP(MHTYPYLD2!BQ$4,'[1]INTERNAL PARAMETERS-1'!$B$5:$J$44,3,FALSE) + MHTYPYLD1!BQ132*(1-VLOOKUP(MHTYPYLD2!BQ$4,'[1]INTERNAL PARAMETERS-1'!$B$5:$J$44,5,FALSE))*VLOOKUP(MHTYPYLD2!BQ$4,'[1]INTERNAL PARAMETERS-1'!$B$5:$J$44,8,FALSE)*VLOOKUP(MHTYPYLD2!BQ$4,'[1]INTERNAL PARAMETERS-1'!$B$5:$J$44,3,FALSE)</f>
        <v>0</v>
      </c>
      <c r="BR132" s="50">
        <f>MHTYPYLD1!BR132*VLOOKUP(MHTYPYLD2!BR$4,'[1]INTERNAL PARAMETERS-1'!$B$5:$J$44,5,FALSE)*VLOOKUP(MHTYPYLD2!BR$4,'[1]INTERNAL PARAMETERS-1'!$B$5:$J$44,6,FALSE)*VLOOKUP(MHTYPYLD2!BR$4,'[1]INTERNAL PARAMETERS-1'!$B$5:$J$44,3,FALSE) + MHTYPYLD1!BR132*(1-VLOOKUP(MHTYPYLD2!BR$4,'[1]INTERNAL PARAMETERS-1'!$B$5:$J$44,5,FALSE))*VLOOKUP(MHTYPYLD2!BR$4,'[1]INTERNAL PARAMETERS-1'!$B$5:$J$44,8,FALSE)*VLOOKUP(MHTYPYLD2!BR$4,'[1]INTERNAL PARAMETERS-1'!$B$5:$J$44,3,FALSE)</f>
        <v>0</v>
      </c>
      <c r="BS132" s="50">
        <f>MHTYPYLD1!BS132*VLOOKUP(MHTYPYLD2!BS$4,'[1]INTERNAL PARAMETERS-1'!$B$5:$J$44,5,FALSE)*VLOOKUP(MHTYPYLD2!BS$4,'[1]INTERNAL PARAMETERS-1'!$B$5:$J$44,6,FALSE)*VLOOKUP(MHTYPYLD2!BS$4,'[1]INTERNAL PARAMETERS-1'!$B$5:$J$44,3,FALSE) + MHTYPYLD1!BS132*(1-VLOOKUP(MHTYPYLD2!BS$4,'[1]INTERNAL PARAMETERS-1'!$B$5:$J$44,5,FALSE))*VLOOKUP(MHTYPYLD2!BS$4,'[1]INTERNAL PARAMETERS-1'!$B$5:$J$44,8,FALSE)*VLOOKUP(MHTYPYLD2!BS$4,'[1]INTERNAL PARAMETERS-1'!$B$5:$J$44,3,FALSE)</f>
        <v>0</v>
      </c>
      <c r="BT132" s="50">
        <f>MHTYPYLD1!BT132*VLOOKUP(MHTYPYLD2!BT$4,'[1]INTERNAL PARAMETERS-1'!$B$5:$J$44,5,FALSE)*VLOOKUP(MHTYPYLD2!BT$4,'[1]INTERNAL PARAMETERS-1'!$B$5:$J$44,6,FALSE)*VLOOKUP(MHTYPYLD2!BT$4,'[1]INTERNAL PARAMETERS-1'!$B$5:$J$44,3,FALSE) + MHTYPYLD1!BT132*(1-VLOOKUP(MHTYPYLD2!BT$4,'[1]INTERNAL PARAMETERS-1'!$B$5:$J$44,5,FALSE))*VLOOKUP(MHTYPYLD2!BT$4,'[1]INTERNAL PARAMETERS-1'!$B$5:$J$44,8,FALSE)*VLOOKUP(MHTYPYLD2!BT$4,'[1]INTERNAL PARAMETERS-1'!$B$5:$J$44,3,FALSE)</f>
        <v>0</v>
      </c>
      <c r="BU132" s="50">
        <f>MHTYPYLD1!BU132*VLOOKUP(MHTYPYLD2!BU$4,'[1]INTERNAL PARAMETERS-1'!$B$5:$J$44,5,FALSE)*VLOOKUP(MHTYPYLD2!BU$4,'[1]INTERNAL PARAMETERS-1'!$B$5:$J$44,6,FALSE)*VLOOKUP(MHTYPYLD2!BU$4,'[1]INTERNAL PARAMETERS-1'!$B$5:$J$44,3,FALSE) + MHTYPYLD1!BU132*(1-VLOOKUP(MHTYPYLD2!BU$4,'[1]INTERNAL PARAMETERS-1'!$B$5:$J$44,5,FALSE))*VLOOKUP(MHTYPYLD2!BU$4,'[1]INTERNAL PARAMETERS-1'!$B$5:$J$44,8,FALSE)*VLOOKUP(MHTYPYLD2!BU$4,'[1]INTERNAL PARAMETERS-1'!$B$5:$J$44,3,FALSE)</f>
        <v>0</v>
      </c>
      <c r="BV132" s="50">
        <f>MHTYPYLD1!BV132*VLOOKUP(MHTYPYLD2!BV$4,'[1]INTERNAL PARAMETERS-1'!$B$5:$J$44,5,FALSE)*VLOOKUP(MHTYPYLD2!BV$4,'[1]INTERNAL PARAMETERS-1'!$B$5:$J$44,6,FALSE)*VLOOKUP(MHTYPYLD2!BV$4,'[1]INTERNAL PARAMETERS-1'!$B$5:$J$44,3,FALSE) + MHTYPYLD1!BV132*(1-VLOOKUP(MHTYPYLD2!BV$4,'[1]INTERNAL PARAMETERS-1'!$B$5:$J$44,5,FALSE))*VLOOKUP(MHTYPYLD2!BV$4,'[1]INTERNAL PARAMETERS-1'!$B$5:$J$44,8,FALSE)*VLOOKUP(MHTYPYLD2!BV$4,'[1]INTERNAL PARAMETERS-1'!$B$5:$J$44,3,FALSE)</f>
        <v>0</v>
      </c>
      <c r="BW132" s="50">
        <f>MHTYPYLD1!BW132*VLOOKUP(MHTYPYLD2!BW$4,'[1]INTERNAL PARAMETERS-1'!$B$5:$J$44,5,FALSE)*VLOOKUP(MHTYPYLD2!BW$4,'[1]INTERNAL PARAMETERS-1'!$B$5:$J$44,6,FALSE)*VLOOKUP(MHTYPYLD2!BW$4,'[1]INTERNAL PARAMETERS-1'!$B$5:$J$44,3,FALSE) + MHTYPYLD1!BW132*(1-VLOOKUP(MHTYPYLD2!BW$4,'[1]INTERNAL PARAMETERS-1'!$B$5:$J$44,5,FALSE))*VLOOKUP(MHTYPYLD2!BW$4,'[1]INTERNAL PARAMETERS-1'!$B$5:$J$44,8,FALSE)*VLOOKUP(MHTYPYLD2!BW$4,'[1]INTERNAL PARAMETERS-1'!$B$5:$J$44,3,FALSE)</f>
        <v>0</v>
      </c>
      <c r="BX132" s="50">
        <f>MHTYPYLD1!BX132*VLOOKUP(MHTYPYLD2!BX$4,'[1]INTERNAL PARAMETERS-1'!$B$5:$J$44,5,FALSE)*VLOOKUP(MHTYPYLD2!BX$4,'[1]INTERNAL PARAMETERS-1'!$B$5:$J$44,6,FALSE)*VLOOKUP(MHTYPYLD2!BX$4,'[1]INTERNAL PARAMETERS-1'!$B$5:$J$44,3,FALSE) + MHTYPYLD1!BX132*(1-VLOOKUP(MHTYPYLD2!BX$4,'[1]INTERNAL PARAMETERS-1'!$B$5:$J$44,5,FALSE))*VLOOKUP(MHTYPYLD2!BX$4,'[1]INTERNAL PARAMETERS-1'!$B$5:$J$44,8,FALSE)*VLOOKUP(MHTYPYLD2!BX$4,'[1]INTERNAL PARAMETERS-1'!$B$5:$J$44,3,FALSE)</f>
        <v>0</v>
      </c>
      <c r="BY132" s="50">
        <f>MHTYPYLD1!BY132*VLOOKUP(MHTYPYLD2!BY$4,'[1]INTERNAL PARAMETERS-1'!$B$5:$J$44,5,FALSE)*VLOOKUP(MHTYPYLD2!BY$4,'[1]INTERNAL PARAMETERS-1'!$B$5:$J$44,6,FALSE)*VLOOKUP(MHTYPYLD2!BY$4,'[1]INTERNAL PARAMETERS-1'!$B$5:$J$44,3,FALSE) + MHTYPYLD1!BY132*(1-VLOOKUP(MHTYPYLD2!BY$4,'[1]INTERNAL PARAMETERS-1'!$B$5:$J$44,5,FALSE))*VLOOKUP(MHTYPYLD2!BY$4,'[1]INTERNAL PARAMETERS-1'!$B$5:$J$44,8,FALSE)*VLOOKUP(MHTYPYLD2!BY$4,'[1]INTERNAL PARAMETERS-1'!$B$5:$J$44,3,FALSE)</f>
        <v>0</v>
      </c>
      <c r="BZ132" s="50">
        <f>MHTYPYLD1!BZ132*VLOOKUP(MHTYPYLD2!BZ$4,'[1]INTERNAL PARAMETERS-1'!$B$5:$J$44,5,FALSE)*VLOOKUP(MHTYPYLD2!BZ$4,'[1]INTERNAL PARAMETERS-1'!$B$5:$J$44,6,FALSE)*VLOOKUP(MHTYPYLD2!BZ$4,'[1]INTERNAL PARAMETERS-1'!$B$5:$J$44,3,FALSE) + MHTYPYLD1!BZ132*(1-VLOOKUP(MHTYPYLD2!BZ$4,'[1]INTERNAL PARAMETERS-1'!$B$5:$J$44,5,FALSE))*VLOOKUP(MHTYPYLD2!BZ$4,'[1]INTERNAL PARAMETERS-1'!$B$5:$J$44,8,FALSE)*VLOOKUP(MHTYPYLD2!BZ$4,'[1]INTERNAL PARAMETERS-1'!$B$5:$J$44,3,FALSE)</f>
        <v>0</v>
      </c>
      <c r="CA132" s="50">
        <f>MHTYPYLD1!CA132*VLOOKUP(MHTYPYLD2!CA$4,'[1]INTERNAL PARAMETERS-1'!$B$5:$J$44,5,FALSE)*VLOOKUP(MHTYPYLD2!CA$4,'[1]INTERNAL PARAMETERS-1'!$B$5:$J$44,6,FALSE)*VLOOKUP(MHTYPYLD2!CA$4,'[1]INTERNAL PARAMETERS-1'!$B$5:$J$44,3,FALSE) + MHTYPYLD1!CA132*(1-VLOOKUP(MHTYPYLD2!CA$4,'[1]INTERNAL PARAMETERS-1'!$B$5:$J$44,5,FALSE))*VLOOKUP(MHTYPYLD2!CA$4,'[1]INTERNAL PARAMETERS-1'!$B$5:$J$44,8,FALSE)*VLOOKUP(MHTYPYLD2!CA$4,'[1]INTERNAL PARAMETERS-1'!$B$5:$J$44,3,FALSE)</f>
        <v>0</v>
      </c>
      <c r="CB132" s="50">
        <f>MHTYPYLD1!CB132*VLOOKUP(MHTYPYLD2!CB$4,'[1]INTERNAL PARAMETERS-1'!$B$5:$J$44,5,FALSE)*VLOOKUP(MHTYPYLD2!CB$4,'[1]INTERNAL PARAMETERS-1'!$B$5:$J$44,6,FALSE)*VLOOKUP(MHTYPYLD2!CB$4,'[1]INTERNAL PARAMETERS-1'!$B$5:$J$44,3,FALSE) + MHTYPYLD1!CB132*(1-VLOOKUP(MHTYPYLD2!CB$4,'[1]INTERNAL PARAMETERS-1'!$B$5:$J$44,5,FALSE))*VLOOKUP(MHTYPYLD2!CB$4,'[1]INTERNAL PARAMETERS-1'!$B$5:$J$44,8,FALSE)*VLOOKUP(MHTYPYLD2!CB$4,'[1]INTERNAL PARAMETERS-1'!$B$5:$J$44,3,FALSE)</f>
        <v>0</v>
      </c>
      <c r="CC132" s="50">
        <f>MHTYPYLD1!CC132*VLOOKUP(MHTYPYLD2!CC$4,'[1]INTERNAL PARAMETERS-1'!$B$5:$J$44,5,FALSE)*VLOOKUP(MHTYPYLD2!CC$4,'[1]INTERNAL PARAMETERS-1'!$B$5:$J$44,6,FALSE)*VLOOKUP(MHTYPYLD2!CC$4,'[1]INTERNAL PARAMETERS-1'!$B$5:$J$44,3,FALSE) + MHTYPYLD1!CC132*(1-VLOOKUP(MHTYPYLD2!CC$4,'[1]INTERNAL PARAMETERS-1'!$B$5:$J$44,5,FALSE))*VLOOKUP(MHTYPYLD2!CC$4,'[1]INTERNAL PARAMETERS-1'!$B$5:$J$44,8,FALSE)*VLOOKUP(MHTYPYLD2!CC$4,'[1]INTERNAL PARAMETERS-1'!$B$5:$J$44,3,FALSE)</f>
        <v>0</v>
      </c>
      <c r="CD132" s="50">
        <f>MHTYPYLD1!CD132*VLOOKUP(MHTYPYLD2!CD$4,'[1]INTERNAL PARAMETERS-1'!$B$5:$J$44,5,FALSE)*VLOOKUP(MHTYPYLD2!CD$4,'[1]INTERNAL PARAMETERS-1'!$B$5:$J$44,6,FALSE)*VLOOKUP(MHTYPYLD2!CD$4,'[1]INTERNAL PARAMETERS-1'!$B$5:$J$44,3,FALSE) + MHTYPYLD1!CD132*(1-VLOOKUP(MHTYPYLD2!CD$4,'[1]INTERNAL PARAMETERS-1'!$B$5:$J$44,5,FALSE))*VLOOKUP(MHTYPYLD2!CD$4,'[1]INTERNAL PARAMETERS-1'!$B$5:$J$44,8,FALSE)*VLOOKUP(MHTYPYLD2!CD$4,'[1]INTERNAL PARAMETERS-1'!$B$5:$J$44,3,FALSE)</f>
        <v>0</v>
      </c>
      <c r="CE132" s="50">
        <f>MHTYPYLD1!CE132*VLOOKUP(MHTYPYLD2!CE$4,'[1]INTERNAL PARAMETERS-1'!$B$5:$J$44,5,FALSE)*VLOOKUP(MHTYPYLD2!CE$4,'[1]INTERNAL PARAMETERS-1'!$B$5:$J$44,6,FALSE)*VLOOKUP(MHTYPYLD2!CE$4,'[1]INTERNAL PARAMETERS-1'!$B$5:$J$44,3,FALSE) + MHTYPYLD1!CE132*(1-VLOOKUP(MHTYPYLD2!CE$4,'[1]INTERNAL PARAMETERS-1'!$B$5:$J$44,5,FALSE))*VLOOKUP(MHTYPYLD2!CE$4,'[1]INTERNAL PARAMETERS-1'!$B$5:$J$44,8,FALSE)*VLOOKUP(MHTYPYLD2!CE$4,'[1]INTERNAL PARAMETERS-1'!$B$5:$J$44,3,FALSE)</f>
        <v>0</v>
      </c>
      <c r="CF132" s="50">
        <f>MHTYPYLD1!CF132*VLOOKUP(MHTYPYLD2!CF$4,'[1]INTERNAL PARAMETERS-1'!$B$5:$J$44,5,FALSE)*VLOOKUP(MHTYPYLD2!CF$4,'[1]INTERNAL PARAMETERS-1'!$B$5:$J$44,6,FALSE)*VLOOKUP(MHTYPYLD2!CF$4,'[1]INTERNAL PARAMETERS-1'!$B$5:$J$44,3,FALSE) + MHTYPYLD1!CF132*(1-VLOOKUP(MHTYPYLD2!CF$4,'[1]INTERNAL PARAMETERS-1'!$B$5:$J$44,5,FALSE))*VLOOKUP(MHTYPYLD2!CF$4,'[1]INTERNAL PARAMETERS-1'!$B$5:$J$44,8,FALSE)*VLOOKUP(MHTYPYLD2!CF$4,'[1]INTERNAL PARAMETERS-1'!$B$5:$J$44,3,FALSE)</f>
        <v>0</v>
      </c>
      <c r="CG132" s="50">
        <f>MHTYPYLD1!CG132*VLOOKUP(MHTYPYLD2!CG$4,'[1]INTERNAL PARAMETERS-1'!$B$5:$J$44,5,FALSE)*VLOOKUP(MHTYPYLD2!CG$4,'[1]INTERNAL PARAMETERS-1'!$B$5:$J$44,6,FALSE)*VLOOKUP(MHTYPYLD2!CG$4,'[1]INTERNAL PARAMETERS-1'!$B$5:$J$44,3,FALSE) + MHTYPYLD1!CG132*(1-VLOOKUP(MHTYPYLD2!CG$4,'[1]INTERNAL PARAMETERS-1'!$B$5:$J$44,5,FALSE))*VLOOKUP(MHTYPYLD2!CG$4,'[1]INTERNAL PARAMETERS-1'!$B$5:$J$44,8,FALSE)*VLOOKUP(MHTYPYLD2!CG$4,'[1]INTERNAL PARAMETERS-1'!$B$5:$J$44,3,FALSE)</f>
        <v>0</v>
      </c>
      <c r="CH132" s="49">
        <f>MHTYPYLD1!CH132*VLOOKUP(MHTYPYLD2!CH$4,'[1]INTERNAL PARAMETERS-1'!$B$5:$J$44,5,FALSE)*VLOOKUP(MHTYPYLD2!CH$4,'[1]INTERNAL PARAMETERS-1'!$B$5:$J$44,6,FALSE)*VLOOKUP(MHTYPYLD2!CH$4,'[1]INTERNAL PARAMETERS-1'!$B$5:$J$44,3,FALSE) + MHTYPYLD1!CH132*(1-VLOOKUP(MHTYPYLD2!CH$4,'[1]INTERNAL PARAMETERS-1'!$B$5:$J$44,5,FALSE))*VLOOKUP(MHTYPYLD2!CH$4,'[1]INTERNAL PARAMETERS-1'!$B$5:$J$44,8,FALSE)*VLOOKUP(MHTYPYLD2!CH$4,'[1]INTERNAL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>
      <c r="B133" s="64" t="s">
        <v>9</v>
      </c>
      <c r="C133" s="63" t="s">
        <v>54</v>
      </c>
      <c r="D133" s="63" t="s">
        <v>69</v>
      </c>
      <c r="E133" s="139">
        <f>MHTYP!S133</f>
        <v>0</v>
      </c>
      <c r="F133" s="62">
        <f>'[1]INTERNAL PARAMETERS-1'!M7</f>
        <v>73.784999999999997</v>
      </c>
      <c r="G133" s="51">
        <f>MHTYPYLD1!G133*VLOOKUP(MHTYPYLD2!G$4,'[1]INTERNAL PARAMETERS-1'!$B$5:$J$44,5,FALSE)*VLOOKUP(MHTYPYLD2!G$4,'[1]INTERNAL PARAMETERS-1'!$B$5:$J$44,7,FALSE)*MHTYPYLD2!$F133 + MHTYPYLD1!G133*(1-VLOOKUP(MHTYPYLD2!G$4,'[1]INTERNAL PARAMETERS-1'!$B$5:$J$44,5,FALSE))*VLOOKUP(MHTYPYLD2!G$4,'[1]INTERNAL PARAMETERS-1'!$B$5:$J$44,9,FALSE)*MHTYPYLD2!$F133</f>
        <v>0</v>
      </c>
      <c r="H133" s="50">
        <f>MHTYPYLD1!H133*VLOOKUP(MHTYPYLD2!H$4,'[1]INTERNAL PARAMETERS-1'!$B$5:$J$44,5,FALSE)*VLOOKUP(MHTYPYLD2!H$4,'[1]INTERNAL PARAMETERS-1'!$B$5:$J$44,7,FALSE)*MHTYPYLD2!$F133 + MHTYPYLD1!H133*(1-VLOOKUP(MHTYPYLD2!H$4,'[1]INTERNAL PARAMETERS-1'!$B$5:$J$44,5,FALSE))*VLOOKUP(MHTYPYLD2!H$4,'[1]INTERNAL PARAMETERS-1'!$B$5:$J$44,9,FALSE)*MHTYPYLD2!$F133</f>
        <v>0</v>
      </c>
      <c r="I133" s="50">
        <f>MHTYPYLD1!I133*VLOOKUP(MHTYPYLD2!I$4,'[1]INTERNAL PARAMETERS-1'!$B$5:$J$44,5,FALSE)*VLOOKUP(MHTYPYLD2!I$4,'[1]INTERNAL PARAMETERS-1'!$B$5:$J$44,7,FALSE)*MHTYPYLD2!$F133 + MHTYPYLD1!I133*(1-VLOOKUP(MHTYPYLD2!I$4,'[1]INTERNAL PARAMETERS-1'!$B$5:$J$44,5,FALSE))*VLOOKUP(MHTYPYLD2!I$4,'[1]INTERNAL PARAMETERS-1'!$B$5:$J$44,9,FALSE)*MHTYPYLD2!$F133</f>
        <v>0</v>
      </c>
      <c r="J133" s="50">
        <f>MHTYPYLD1!J133*VLOOKUP(MHTYPYLD2!J$4,'[1]INTERNAL PARAMETERS-1'!$B$5:$J$44,5,FALSE)*VLOOKUP(MHTYPYLD2!J$4,'[1]INTERNAL PARAMETERS-1'!$B$5:$J$44,7,FALSE)*MHTYPYLD2!$F133 + MHTYPYLD1!J133*(1-VLOOKUP(MHTYPYLD2!J$4,'[1]INTERNAL PARAMETERS-1'!$B$5:$J$44,5,FALSE))*VLOOKUP(MHTYPYLD2!J$4,'[1]INTERNAL PARAMETERS-1'!$B$5:$J$44,9,FALSE)*MHTYPYLD2!$F133</f>
        <v>0</v>
      </c>
      <c r="K133" s="50">
        <f>MHTYPYLD1!K133*VLOOKUP(MHTYPYLD2!K$4,'[1]INTERNAL PARAMETERS-1'!$B$5:$J$44,5,FALSE)*VLOOKUP(MHTYPYLD2!K$4,'[1]INTERNAL PARAMETERS-1'!$B$5:$J$44,7,FALSE)*MHTYPYLD2!$F133 + MHTYPYLD1!K133*(1-VLOOKUP(MHTYPYLD2!K$4,'[1]INTERNAL PARAMETERS-1'!$B$5:$J$44,5,FALSE))*VLOOKUP(MHTYPYLD2!K$4,'[1]INTERNAL PARAMETERS-1'!$B$5:$J$44,9,FALSE)*MHTYPYLD2!$F133</f>
        <v>0</v>
      </c>
      <c r="L133" s="50">
        <f>MHTYPYLD1!L133*VLOOKUP(MHTYPYLD2!L$4,'[1]INTERNAL PARAMETERS-1'!$B$5:$J$44,5,FALSE)*VLOOKUP(MHTYPYLD2!L$4,'[1]INTERNAL PARAMETERS-1'!$B$5:$J$44,7,FALSE)*MHTYPYLD2!$F133 + MHTYPYLD1!L133*(1-VLOOKUP(MHTYPYLD2!L$4,'[1]INTERNAL PARAMETERS-1'!$B$5:$J$44,5,FALSE))*VLOOKUP(MHTYPYLD2!L$4,'[1]INTERNAL PARAMETERS-1'!$B$5:$J$44,9,FALSE)*MHTYPYLD2!$F133</f>
        <v>0</v>
      </c>
      <c r="M133" s="50">
        <f>MHTYPYLD1!M133*VLOOKUP(MHTYPYLD2!M$4,'[1]INTERNAL PARAMETERS-1'!$B$5:$J$44,5,FALSE)*VLOOKUP(MHTYPYLD2!M$4,'[1]INTERNAL PARAMETERS-1'!$B$5:$J$44,7,FALSE)*MHTYPYLD2!$F133 + MHTYPYLD1!M133*(1-VLOOKUP(MHTYPYLD2!M$4,'[1]INTERNAL PARAMETERS-1'!$B$5:$J$44,5,FALSE))*VLOOKUP(MHTYPYLD2!M$4,'[1]INTERNAL PARAMETERS-1'!$B$5:$J$44,9,FALSE)*MHTYPYLD2!$F133</f>
        <v>0</v>
      </c>
      <c r="N133" s="50">
        <f>MHTYPYLD1!N133*VLOOKUP(MHTYPYLD2!N$4,'[1]INTERNAL PARAMETERS-1'!$B$5:$J$44,5,FALSE)*VLOOKUP(MHTYPYLD2!N$4,'[1]INTERNAL PARAMETERS-1'!$B$5:$J$44,7,FALSE)*MHTYPYLD2!$F133 + MHTYPYLD1!N133*(1-VLOOKUP(MHTYPYLD2!N$4,'[1]INTERNAL PARAMETERS-1'!$B$5:$J$44,5,FALSE))*VLOOKUP(MHTYPYLD2!N$4,'[1]INTERNAL PARAMETERS-1'!$B$5:$J$44,9,FALSE)*MHTYPYLD2!$F133</f>
        <v>0</v>
      </c>
      <c r="O133" s="50">
        <f>MHTYPYLD1!O133*VLOOKUP(MHTYPYLD2!O$4,'[1]INTERNAL PARAMETERS-1'!$B$5:$J$44,5,FALSE)*VLOOKUP(MHTYPYLD2!O$4,'[1]INTERNAL PARAMETERS-1'!$B$5:$J$44,7,FALSE)*MHTYPYLD2!$F133 + MHTYPYLD1!O133*(1-VLOOKUP(MHTYPYLD2!O$4,'[1]INTERNAL PARAMETERS-1'!$B$5:$J$44,5,FALSE))*VLOOKUP(MHTYPYLD2!O$4,'[1]INTERNAL PARAMETERS-1'!$B$5:$J$44,9,FALSE)*MHTYPYLD2!$F133</f>
        <v>0</v>
      </c>
      <c r="P133" s="50">
        <f>MHTYPYLD1!P133*VLOOKUP(MHTYPYLD2!P$4,'[1]INTERNAL PARAMETERS-1'!$B$5:$J$44,5,FALSE)*VLOOKUP(MHTYPYLD2!P$4,'[1]INTERNAL PARAMETERS-1'!$B$5:$J$44,7,FALSE)*MHTYPYLD2!$F133 + MHTYPYLD1!P133*(1-VLOOKUP(MHTYPYLD2!P$4,'[1]INTERNAL PARAMETERS-1'!$B$5:$J$44,5,FALSE))*VLOOKUP(MHTYPYLD2!P$4,'[1]INTERNAL PARAMETERS-1'!$B$5:$J$44,9,FALSE)*MHTYPYLD2!$F133</f>
        <v>0</v>
      </c>
      <c r="Q133" s="50">
        <f>MHTYPYLD1!Q133*VLOOKUP(MHTYPYLD2!Q$4,'[1]INTERNAL PARAMETERS-1'!$B$5:$J$44,5,FALSE)*VLOOKUP(MHTYPYLD2!Q$4,'[1]INTERNAL PARAMETERS-1'!$B$5:$J$44,7,FALSE)*MHTYPYLD2!$F133 + MHTYPYLD1!Q133*(1-VLOOKUP(MHTYPYLD2!Q$4,'[1]INTERNAL PARAMETERS-1'!$B$5:$J$44,5,FALSE))*VLOOKUP(MHTYPYLD2!Q$4,'[1]INTERNAL PARAMETERS-1'!$B$5:$J$44,9,FALSE)*MHTYPYLD2!$F133</f>
        <v>0</v>
      </c>
      <c r="R133" s="50">
        <f>MHTYPYLD1!R133*VLOOKUP(MHTYPYLD2!R$4,'[1]INTERNAL PARAMETERS-1'!$B$5:$J$44,5,FALSE)*VLOOKUP(MHTYPYLD2!R$4,'[1]INTERNAL PARAMETERS-1'!$B$5:$J$44,7,FALSE)*MHTYPYLD2!$F133 + MHTYPYLD1!R133*(1-VLOOKUP(MHTYPYLD2!R$4,'[1]INTERNAL PARAMETERS-1'!$B$5:$J$44,5,FALSE))*VLOOKUP(MHTYPYLD2!R$4,'[1]INTERNAL PARAMETERS-1'!$B$5:$J$44,9,FALSE)*MHTYPYLD2!$F133</f>
        <v>0</v>
      </c>
      <c r="S133" s="50">
        <f>MHTYPYLD1!S133*VLOOKUP(MHTYPYLD2!S$4,'[1]INTERNAL PARAMETERS-1'!$B$5:$J$44,5,FALSE)*VLOOKUP(MHTYPYLD2!S$4,'[1]INTERNAL PARAMETERS-1'!$B$5:$J$44,7,FALSE)*MHTYPYLD2!$F133 + MHTYPYLD1!S133*(1-VLOOKUP(MHTYPYLD2!S$4,'[1]INTERNAL PARAMETERS-1'!$B$5:$J$44,5,FALSE))*VLOOKUP(MHTYPYLD2!S$4,'[1]INTERNAL PARAMETERS-1'!$B$5:$J$44,9,FALSE)*MHTYPYLD2!$F133</f>
        <v>0</v>
      </c>
      <c r="T133" s="50">
        <f>MHTYPYLD1!T133*VLOOKUP(MHTYPYLD2!T$4,'[1]INTERNAL PARAMETERS-1'!$B$5:$J$44,5,FALSE)*VLOOKUP(MHTYPYLD2!T$4,'[1]INTERNAL PARAMETERS-1'!$B$5:$J$44,7,FALSE)*MHTYPYLD2!$F133 + MHTYPYLD1!T133*(1-VLOOKUP(MHTYPYLD2!T$4,'[1]INTERNAL PARAMETERS-1'!$B$5:$J$44,5,FALSE))*VLOOKUP(MHTYPYLD2!T$4,'[1]INTERNAL PARAMETERS-1'!$B$5:$J$44,9,FALSE)*MHTYPYLD2!$F133</f>
        <v>0</v>
      </c>
      <c r="U133" s="50">
        <f>MHTYPYLD1!U133*VLOOKUP(MHTYPYLD2!U$4,'[1]INTERNAL PARAMETERS-1'!$B$5:$J$44,5,FALSE)*VLOOKUP(MHTYPYLD2!U$4,'[1]INTERNAL PARAMETERS-1'!$B$5:$J$44,7,FALSE)*MHTYPYLD2!$F133 + MHTYPYLD1!U133*(1-VLOOKUP(MHTYPYLD2!U$4,'[1]INTERNAL PARAMETERS-1'!$B$5:$J$44,5,FALSE))*VLOOKUP(MHTYPYLD2!U$4,'[1]INTERNAL PARAMETERS-1'!$B$5:$J$44,9,FALSE)*MHTYPYLD2!$F133</f>
        <v>0</v>
      </c>
      <c r="V133" s="50">
        <f>MHTYPYLD1!V133*VLOOKUP(MHTYPYLD2!V$4,'[1]INTERNAL PARAMETERS-1'!$B$5:$J$44,5,FALSE)*VLOOKUP(MHTYPYLD2!V$4,'[1]INTERNAL PARAMETERS-1'!$B$5:$J$44,7,FALSE)*MHTYPYLD2!$F133 + MHTYPYLD1!V133*(1-VLOOKUP(MHTYPYLD2!V$4,'[1]INTERNAL PARAMETERS-1'!$B$5:$J$44,5,FALSE))*VLOOKUP(MHTYPYLD2!V$4,'[1]INTERNAL PARAMETERS-1'!$B$5:$J$44,9,FALSE)*MHTYPYLD2!$F133</f>
        <v>0</v>
      </c>
      <c r="W133" s="50">
        <f>MHTYPYLD1!W133*VLOOKUP(MHTYPYLD2!W$4,'[1]INTERNAL PARAMETERS-1'!$B$5:$J$44,5,FALSE)*VLOOKUP(MHTYPYLD2!W$4,'[1]INTERNAL PARAMETERS-1'!$B$5:$J$44,7,FALSE)*MHTYPYLD2!$F133 + MHTYPYLD1!W133*(1-VLOOKUP(MHTYPYLD2!W$4,'[1]INTERNAL PARAMETERS-1'!$B$5:$J$44,5,FALSE))*VLOOKUP(MHTYPYLD2!W$4,'[1]INTERNAL PARAMETERS-1'!$B$5:$J$44,9,FALSE)*MHTYPYLD2!$F133</f>
        <v>0</v>
      </c>
      <c r="X133" s="50">
        <f>MHTYPYLD1!X133*VLOOKUP(MHTYPYLD2!X$4,'[1]INTERNAL PARAMETERS-1'!$B$5:$J$44,5,FALSE)*VLOOKUP(MHTYPYLD2!X$4,'[1]INTERNAL PARAMETERS-1'!$B$5:$J$44,7,FALSE)*MHTYPYLD2!$F133 + MHTYPYLD1!X133*(1-VLOOKUP(MHTYPYLD2!X$4,'[1]INTERNAL PARAMETERS-1'!$B$5:$J$44,5,FALSE))*VLOOKUP(MHTYPYLD2!X$4,'[1]INTERNAL PARAMETERS-1'!$B$5:$J$44,9,FALSE)*MHTYPYLD2!$F133</f>
        <v>0</v>
      </c>
      <c r="Y133" s="50">
        <f>MHTYPYLD1!Y133*VLOOKUP(MHTYPYLD2!Y$4,'[1]INTERNAL PARAMETERS-1'!$B$5:$J$44,5,FALSE)*VLOOKUP(MHTYPYLD2!Y$4,'[1]INTERNAL PARAMETERS-1'!$B$5:$J$44,7,FALSE)*MHTYPYLD2!$F133 + MHTYPYLD1!Y133*(1-VLOOKUP(MHTYPYLD2!Y$4,'[1]INTERNAL PARAMETERS-1'!$B$5:$J$44,5,FALSE))*VLOOKUP(MHTYPYLD2!Y$4,'[1]INTERNAL PARAMETERS-1'!$B$5:$J$44,9,FALSE)*MHTYPYLD2!$F133</f>
        <v>0</v>
      </c>
      <c r="Z133" s="50">
        <f>MHTYPYLD1!Z133*VLOOKUP(MHTYPYLD2!Z$4,'[1]INTERNAL PARAMETERS-1'!$B$5:$J$44,5,FALSE)*VLOOKUP(MHTYPYLD2!Z$4,'[1]INTERNAL PARAMETERS-1'!$B$5:$J$44,7,FALSE)*MHTYPYLD2!$F133 + MHTYPYLD1!Z133*(1-VLOOKUP(MHTYPYLD2!Z$4,'[1]INTERNAL PARAMETERS-1'!$B$5:$J$44,5,FALSE))*VLOOKUP(MHTYPYLD2!Z$4,'[1]INTERNAL PARAMETERS-1'!$B$5:$J$44,9,FALSE)*MHTYPYLD2!$F133</f>
        <v>0</v>
      </c>
      <c r="AA133" s="50">
        <f>MHTYPYLD1!AA133*VLOOKUP(MHTYPYLD2!AA$4,'[1]INTERNAL PARAMETERS-1'!$B$5:$J$44,5,FALSE)*VLOOKUP(MHTYPYLD2!AA$4,'[1]INTERNAL PARAMETERS-1'!$B$5:$J$44,7,FALSE)*MHTYPYLD2!$F133 + MHTYPYLD1!AA133*(1-VLOOKUP(MHTYPYLD2!AA$4,'[1]INTERNAL PARAMETERS-1'!$B$5:$J$44,5,FALSE))*VLOOKUP(MHTYPYLD2!AA$4,'[1]INTERNAL PARAMETERS-1'!$B$5:$J$44,9,FALSE)*MHTYPYLD2!$F133</f>
        <v>0</v>
      </c>
      <c r="AB133" s="50">
        <f>MHTYPYLD1!AB133*VLOOKUP(MHTYPYLD2!AB$4,'[1]INTERNAL PARAMETERS-1'!$B$5:$J$44,5,FALSE)*VLOOKUP(MHTYPYLD2!AB$4,'[1]INTERNAL PARAMETERS-1'!$B$5:$J$44,7,FALSE)*MHTYPYLD2!$F133 + MHTYPYLD1!AB133*(1-VLOOKUP(MHTYPYLD2!AB$4,'[1]INTERNAL PARAMETERS-1'!$B$5:$J$44,5,FALSE))*VLOOKUP(MHTYPYLD2!AB$4,'[1]INTERNAL PARAMETERS-1'!$B$5:$J$44,9,FALSE)*MHTYPYLD2!$F133</f>
        <v>0</v>
      </c>
      <c r="AC133" s="50">
        <f>MHTYPYLD1!AC133*VLOOKUP(MHTYPYLD2!AC$4,'[1]INTERNAL PARAMETERS-1'!$B$5:$J$44,5,FALSE)*VLOOKUP(MHTYPYLD2!AC$4,'[1]INTERNAL PARAMETERS-1'!$B$5:$J$44,7,FALSE)*MHTYPYLD2!$F133 + MHTYPYLD1!AC133*(1-VLOOKUP(MHTYPYLD2!AC$4,'[1]INTERNAL PARAMETERS-1'!$B$5:$J$44,5,FALSE))*VLOOKUP(MHTYPYLD2!AC$4,'[1]INTERNAL PARAMETERS-1'!$B$5:$J$44,9,FALSE)*MHTYPYLD2!$F133</f>
        <v>0</v>
      </c>
      <c r="AD133" s="50">
        <f>MHTYPYLD1!AD133*VLOOKUP(MHTYPYLD2!AD$4,'[1]INTERNAL PARAMETERS-1'!$B$5:$J$44,5,FALSE)*VLOOKUP(MHTYPYLD2!AD$4,'[1]INTERNAL PARAMETERS-1'!$B$5:$J$44,7,FALSE)*MHTYPYLD2!$F133 + MHTYPYLD1!AD133*(1-VLOOKUP(MHTYPYLD2!AD$4,'[1]INTERNAL PARAMETERS-1'!$B$5:$J$44,5,FALSE))*VLOOKUP(MHTYPYLD2!AD$4,'[1]INTERNAL PARAMETERS-1'!$B$5:$J$44,9,FALSE)*MHTYPYLD2!$F133</f>
        <v>0</v>
      </c>
      <c r="AE133" s="50">
        <f>MHTYPYLD1!AE133*VLOOKUP(MHTYPYLD2!AE$4,'[1]INTERNAL PARAMETERS-1'!$B$5:$J$44,5,FALSE)*VLOOKUP(MHTYPYLD2!AE$4,'[1]INTERNAL PARAMETERS-1'!$B$5:$J$44,7,FALSE)*MHTYPYLD2!$F133 + MHTYPYLD1!AE133*(1-VLOOKUP(MHTYPYLD2!AE$4,'[1]INTERNAL PARAMETERS-1'!$B$5:$J$44,5,FALSE))*VLOOKUP(MHTYPYLD2!AE$4,'[1]INTERNAL PARAMETERS-1'!$B$5:$J$44,9,FALSE)*MHTYPYLD2!$F133</f>
        <v>0</v>
      </c>
      <c r="AF133" s="50">
        <f>MHTYPYLD1!AF133*VLOOKUP(MHTYPYLD2!AF$4,'[1]INTERNAL PARAMETERS-1'!$B$5:$J$44,5,FALSE)*VLOOKUP(MHTYPYLD2!AF$4,'[1]INTERNAL PARAMETERS-1'!$B$5:$J$44,7,FALSE)*MHTYPYLD2!$F133 + MHTYPYLD1!AF133*(1-VLOOKUP(MHTYPYLD2!AF$4,'[1]INTERNAL PARAMETERS-1'!$B$5:$J$44,5,FALSE))*VLOOKUP(MHTYPYLD2!AF$4,'[1]INTERNAL PARAMETERS-1'!$B$5:$J$44,9,FALSE)*MHTYPYLD2!$F133</f>
        <v>0</v>
      </c>
      <c r="AG133" s="50">
        <f>MHTYPYLD1!AG133*VLOOKUP(MHTYPYLD2!AG$4,'[1]INTERNAL PARAMETERS-1'!$B$5:$J$44,5,FALSE)*VLOOKUP(MHTYPYLD2!AG$4,'[1]INTERNAL PARAMETERS-1'!$B$5:$J$44,7,FALSE)*MHTYPYLD2!$F133 + MHTYPYLD1!AG133*(1-VLOOKUP(MHTYPYLD2!AG$4,'[1]INTERNAL PARAMETERS-1'!$B$5:$J$44,5,FALSE))*VLOOKUP(MHTYPYLD2!AG$4,'[1]INTERNAL PARAMETERS-1'!$B$5:$J$44,9,FALSE)*MHTYPYLD2!$F133</f>
        <v>0</v>
      </c>
      <c r="AH133" s="50">
        <f>MHTYPYLD1!AH133*VLOOKUP(MHTYPYLD2!AH$4,'[1]INTERNAL PARAMETERS-1'!$B$5:$J$44,5,FALSE)*VLOOKUP(MHTYPYLD2!AH$4,'[1]INTERNAL PARAMETERS-1'!$B$5:$J$44,7,FALSE)*MHTYPYLD2!$F133 + MHTYPYLD1!AH133*(1-VLOOKUP(MHTYPYLD2!AH$4,'[1]INTERNAL PARAMETERS-1'!$B$5:$J$44,5,FALSE))*VLOOKUP(MHTYPYLD2!AH$4,'[1]INTERNAL PARAMETERS-1'!$B$5:$J$44,9,FALSE)*MHTYPYLD2!$F133</f>
        <v>0</v>
      </c>
      <c r="AI133" s="50">
        <f>MHTYPYLD1!AI133*VLOOKUP(MHTYPYLD2!AI$4,'[1]INTERNAL PARAMETERS-1'!$B$5:$J$44,5,FALSE)*VLOOKUP(MHTYPYLD2!AI$4,'[1]INTERNAL PARAMETERS-1'!$B$5:$J$44,7,FALSE)*MHTYPYLD2!$F133 + MHTYPYLD1!AI133*(1-VLOOKUP(MHTYPYLD2!AI$4,'[1]INTERNAL PARAMETERS-1'!$B$5:$J$44,5,FALSE))*VLOOKUP(MHTYPYLD2!AI$4,'[1]INTERNAL PARAMETERS-1'!$B$5:$J$44,9,FALSE)*MHTYPYLD2!$F133</f>
        <v>0</v>
      </c>
      <c r="AJ133" s="50">
        <f>MHTYPYLD1!AJ133*VLOOKUP(MHTYPYLD2!AJ$4,'[1]INTERNAL PARAMETERS-1'!$B$5:$J$44,5,FALSE)*VLOOKUP(MHTYPYLD2!AJ$4,'[1]INTERNAL PARAMETERS-1'!$B$5:$J$44,7,FALSE)*MHTYPYLD2!$F133 + MHTYPYLD1!AJ133*(1-VLOOKUP(MHTYPYLD2!AJ$4,'[1]INTERNAL PARAMETERS-1'!$B$5:$J$44,5,FALSE))*VLOOKUP(MHTYPYLD2!AJ$4,'[1]INTERNAL PARAMETERS-1'!$B$5:$J$44,9,FALSE)*MHTYPYLD2!$F133</f>
        <v>0</v>
      </c>
      <c r="AK133" s="50">
        <f>MHTYPYLD1!AK133*VLOOKUP(MHTYPYLD2!AK$4,'[1]INTERNAL PARAMETERS-1'!$B$5:$J$44,5,FALSE)*VLOOKUP(MHTYPYLD2!AK$4,'[1]INTERNAL PARAMETERS-1'!$B$5:$J$44,7,FALSE)*MHTYPYLD2!$F133 + MHTYPYLD1!AK133*(1-VLOOKUP(MHTYPYLD2!AK$4,'[1]INTERNAL PARAMETERS-1'!$B$5:$J$44,5,FALSE))*VLOOKUP(MHTYPYLD2!AK$4,'[1]INTERNAL PARAMETERS-1'!$B$5:$J$44,9,FALSE)*MHTYPYLD2!$F133</f>
        <v>0</v>
      </c>
      <c r="AL133" s="50">
        <f>MHTYPYLD1!AL133*VLOOKUP(MHTYPYLD2!AL$4,'[1]INTERNAL PARAMETERS-1'!$B$5:$J$44,5,FALSE)*VLOOKUP(MHTYPYLD2!AL$4,'[1]INTERNAL PARAMETERS-1'!$B$5:$J$44,7,FALSE)*MHTYPYLD2!$F133 + MHTYPYLD1!AL133*(1-VLOOKUP(MHTYPYLD2!AL$4,'[1]INTERNAL PARAMETERS-1'!$B$5:$J$44,5,FALSE))*VLOOKUP(MHTYPYLD2!AL$4,'[1]INTERNAL PARAMETERS-1'!$B$5:$J$44,9,FALSE)*MHTYPYLD2!$F133</f>
        <v>0</v>
      </c>
      <c r="AM133" s="50">
        <f>MHTYPYLD1!AM133*VLOOKUP(MHTYPYLD2!AM$4,'[1]INTERNAL PARAMETERS-1'!$B$5:$J$44,5,FALSE)*VLOOKUP(MHTYPYLD2!AM$4,'[1]INTERNAL PARAMETERS-1'!$B$5:$J$44,7,FALSE)*MHTYPYLD2!$F133 + MHTYPYLD1!AM133*(1-VLOOKUP(MHTYPYLD2!AM$4,'[1]INTERNAL PARAMETERS-1'!$B$5:$J$44,5,FALSE))*VLOOKUP(MHTYPYLD2!AM$4,'[1]INTERNAL PARAMETERS-1'!$B$5:$J$44,9,FALSE)*MHTYPYLD2!$F133</f>
        <v>0</v>
      </c>
      <c r="AN133" s="50">
        <f>MHTYPYLD1!AN133*VLOOKUP(MHTYPYLD2!AN$4,'[1]INTERNAL PARAMETERS-1'!$B$5:$J$44,5,FALSE)*VLOOKUP(MHTYPYLD2!AN$4,'[1]INTERNAL PARAMETERS-1'!$B$5:$J$44,7,FALSE)*MHTYPYLD2!$F133 + MHTYPYLD1!AN133*(1-VLOOKUP(MHTYPYLD2!AN$4,'[1]INTERNAL PARAMETERS-1'!$B$5:$J$44,5,FALSE))*VLOOKUP(MHTYPYLD2!AN$4,'[1]INTERNAL PARAMETERS-1'!$B$5:$J$44,9,FALSE)*MHTYPYLD2!$F133</f>
        <v>0</v>
      </c>
      <c r="AO133" s="50">
        <f>MHTYPYLD1!AO133*VLOOKUP(MHTYPYLD2!AO$4,'[1]INTERNAL PARAMETERS-1'!$B$5:$J$44,5,FALSE)*VLOOKUP(MHTYPYLD2!AO$4,'[1]INTERNAL PARAMETERS-1'!$B$5:$J$44,7,FALSE)*MHTYPYLD2!$F133 + MHTYPYLD1!AO133*(1-VLOOKUP(MHTYPYLD2!AO$4,'[1]INTERNAL PARAMETERS-1'!$B$5:$J$44,5,FALSE))*VLOOKUP(MHTYPYLD2!AO$4,'[1]INTERNAL PARAMETERS-1'!$B$5:$J$44,9,FALSE)*MHTYPYLD2!$F133</f>
        <v>0</v>
      </c>
      <c r="AP133" s="50">
        <f>MHTYPYLD1!AP133*VLOOKUP(MHTYPYLD2!AP$4,'[1]INTERNAL PARAMETERS-1'!$B$5:$J$44,5,FALSE)*VLOOKUP(MHTYPYLD2!AP$4,'[1]INTERNAL PARAMETERS-1'!$B$5:$J$44,7,FALSE)*MHTYPYLD2!$F133 + MHTYPYLD1!AP133*(1-VLOOKUP(MHTYPYLD2!AP$4,'[1]INTERNAL PARAMETERS-1'!$B$5:$J$44,5,FALSE))*VLOOKUP(MHTYPYLD2!AP$4,'[1]INTERNAL PARAMETERS-1'!$B$5:$J$44,9,FALSE)*MHTYPYLD2!$F133</f>
        <v>0</v>
      </c>
      <c r="AQ133" s="50">
        <f>MHTYPYLD1!AQ133*VLOOKUP(MHTYPYLD2!AQ$4,'[1]INTERNAL PARAMETERS-1'!$B$5:$J$44,5,FALSE)*VLOOKUP(MHTYPYLD2!AQ$4,'[1]INTERNAL PARAMETERS-1'!$B$5:$J$44,7,FALSE)*MHTYPYLD2!$F133 + MHTYPYLD1!AQ133*(1-VLOOKUP(MHTYPYLD2!AQ$4,'[1]INTERNAL PARAMETERS-1'!$B$5:$J$44,5,FALSE))*VLOOKUP(MHTYPYLD2!AQ$4,'[1]INTERNAL PARAMETERS-1'!$B$5:$J$44,9,FALSE)*MHTYPYLD2!$F133</f>
        <v>0</v>
      </c>
      <c r="AR133" s="50">
        <f>MHTYPYLD1!AR133*VLOOKUP(MHTYPYLD2!AR$4,'[1]INTERNAL PARAMETERS-1'!$B$5:$J$44,5,FALSE)*VLOOKUP(MHTYPYLD2!AR$4,'[1]INTERNAL PARAMETERS-1'!$B$5:$J$44,7,FALSE)*MHTYPYLD2!$F133 + MHTYPYLD1!AR133*(1-VLOOKUP(MHTYPYLD2!AR$4,'[1]INTERNAL PARAMETERS-1'!$B$5:$J$44,5,FALSE))*VLOOKUP(MHTYPYLD2!AR$4,'[1]INTERNAL PARAMETERS-1'!$B$5:$J$44,9,FALSE)*MHTYPYLD2!$F133</f>
        <v>0</v>
      </c>
      <c r="AS133" s="50">
        <f>MHTYPYLD1!AS133*VLOOKUP(MHTYPYLD2!AS$4,'[1]INTERNAL PARAMETERS-1'!$B$5:$J$44,5,FALSE)*VLOOKUP(MHTYPYLD2!AS$4,'[1]INTERNAL PARAMETERS-1'!$B$5:$J$44,7,FALSE)*MHTYPYLD2!$F133 + MHTYPYLD1!AS133*(1-VLOOKUP(MHTYPYLD2!AS$4,'[1]INTERNAL PARAMETERS-1'!$B$5:$J$44,5,FALSE))*VLOOKUP(MHTYPYLD2!AS$4,'[1]INTERNAL PARAMETERS-1'!$B$5:$J$44,9,FALSE)*MHTYPYLD2!$F133</f>
        <v>0</v>
      </c>
      <c r="AT133" s="49">
        <f>MHTYPYLD1!AT133*VLOOKUP(MHTYPYLD2!AT$4,'[1]INTERNAL PARAMETERS-1'!$B$5:$J$44,5,FALSE)*VLOOKUP(MHTYPYLD2!AT$4,'[1]INTERNAL PARAMETERS-1'!$B$5:$J$44,7,FALSE)*MHTYPYLD2!$F133 + MHTYPYLD1!AT133*(1-VLOOKUP(MHTYPYLD2!AT$4,'[1]INTERNAL PARAMETERS-1'!$B$5:$J$44,5,FALSE))*VLOOKUP(MHTYPYLD2!AT$4,'[1]INTERNAL PARAMETERS-1'!$B$5:$J$44,9,FALSE)*MHTYPYLD2!$F133</f>
        <v>0</v>
      </c>
      <c r="AU133" s="51">
        <f>MHTYPYLD1!AU133*VLOOKUP(MHTYPYLD2!AU$4,'[1]INTERNAL PARAMETERS-1'!$B$5:$J$44,5,FALSE)*VLOOKUP(MHTYPYLD2!AU$4,'[1]INTERNAL PARAMETERS-1'!$B$5:$J$44,6,FALSE)*VLOOKUP(MHTYPYLD2!AU$4,'[1]INTERNAL PARAMETERS-1'!$B$5:$J$44,3,FALSE) + MHTYPYLD1!AU133*(1-VLOOKUP(MHTYPYLD2!AU$4,'[1]INTERNAL PARAMETERS-1'!$B$5:$J$44,5,FALSE))*VLOOKUP(MHTYPYLD2!AU$4,'[1]INTERNAL PARAMETERS-1'!$B$5:$J$44,8,FALSE)*VLOOKUP(MHTYPYLD2!AU$4,'[1]INTERNAL PARAMETERS-1'!$B$5:$J$44,3,FALSE)</f>
        <v>0</v>
      </c>
      <c r="AV133" s="50">
        <f>MHTYPYLD1!AV133*VLOOKUP(MHTYPYLD2!AV$4,'[1]INTERNAL PARAMETERS-1'!$B$5:$J$44,5,FALSE)*VLOOKUP(MHTYPYLD2!AV$4,'[1]INTERNAL PARAMETERS-1'!$B$5:$J$44,6,FALSE)*VLOOKUP(MHTYPYLD2!AV$4,'[1]INTERNAL PARAMETERS-1'!$B$5:$J$44,3,FALSE) + MHTYPYLD1!AV133*(1-VLOOKUP(MHTYPYLD2!AV$4,'[1]INTERNAL PARAMETERS-1'!$B$5:$J$44,5,FALSE))*VLOOKUP(MHTYPYLD2!AV$4,'[1]INTERNAL PARAMETERS-1'!$B$5:$J$44,8,FALSE)*VLOOKUP(MHTYPYLD2!AV$4,'[1]INTERNAL PARAMETERS-1'!$B$5:$J$44,3,FALSE)</f>
        <v>0</v>
      </c>
      <c r="AW133" s="50">
        <f>MHTYPYLD1!AW133*VLOOKUP(MHTYPYLD2!AW$4,'[1]INTERNAL PARAMETERS-1'!$B$5:$J$44,5,FALSE)*VLOOKUP(MHTYPYLD2!AW$4,'[1]INTERNAL PARAMETERS-1'!$B$5:$J$44,6,FALSE)*VLOOKUP(MHTYPYLD2!AW$4,'[1]INTERNAL PARAMETERS-1'!$B$5:$J$44,3,FALSE) + MHTYPYLD1!AW133*(1-VLOOKUP(MHTYPYLD2!AW$4,'[1]INTERNAL PARAMETERS-1'!$B$5:$J$44,5,FALSE))*VLOOKUP(MHTYPYLD2!AW$4,'[1]INTERNAL PARAMETERS-1'!$B$5:$J$44,8,FALSE)*VLOOKUP(MHTYPYLD2!AW$4,'[1]INTERNAL PARAMETERS-1'!$B$5:$J$44,3,FALSE)</f>
        <v>0</v>
      </c>
      <c r="AX133" s="50">
        <f>MHTYPYLD1!AX133*VLOOKUP(MHTYPYLD2!AX$4,'[1]INTERNAL PARAMETERS-1'!$B$5:$J$44,5,FALSE)*VLOOKUP(MHTYPYLD2!AX$4,'[1]INTERNAL PARAMETERS-1'!$B$5:$J$44,6,FALSE)*VLOOKUP(MHTYPYLD2!AX$4,'[1]INTERNAL PARAMETERS-1'!$B$5:$J$44,3,FALSE) + MHTYPYLD1!AX133*(1-VLOOKUP(MHTYPYLD2!AX$4,'[1]INTERNAL PARAMETERS-1'!$B$5:$J$44,5,FALSE))*VLOOKUP(MHTYPYLD2!AX$4,'[1]INTERNAL PARAMETERS-1'!$B$5:$J$44,8,FALSE)*VLOOKUP(MHTYPYLD2!AX$4,'[1]INTERNAL PARAMETERS-1'!$B$5:$J$44,3,FALSE)</f>
        <v>0</v>
      </c>
      <c r="AY133" s="50">
        <f>MHTYPYLD1!AY133*VLOOKUP(MHTYPYLD2!AY$4,'[1]INTERNAL PARAMETERS-1'!$B$5:$J$44,5,FALSE)*VLOOKUP(MHTYPYLD2!AY$4,'[1]INTERNAL PARAMETERS-1'!$B$5:$J$44,6,FALSE)*VLOOKUP(MHTYPYLD2!AY$4,'[1]INTERNAL PARAMETERS-1'!$B$5:$J$44,3,FALSE) + MHTYPYLD1!AY133*(1-VLOOKUP(MHTYPYLD2!AY$4,'[1]INTERNAL PARAMETERS-1'!$B$5:$J$44,5,FALSE))*VLOOKUP(MHTYPYLD2!AY$4,'[1]INTERNAL PARAMETERS-1'!$B$5:$J$44,8,FALSE)*VLOOKUP(MHTYPYLD2!AY$4,'[1]INTERNAL PARAMETERS-1'!$B$5:$J$44,3,FALSE)</f>
        <v>0</v>
      </c>
      <c r="AZ133" s="50">
        <f>MHTYPYLD1!AZ133*VLOOKUP(MHTYPYLD2!AZ$4,'[1]INTERNAL PARAMETERS-1'!$B$5:$J$44,5,FALSE)*VLOOKUP(MHTYPYLD2!AZ$4,'[1]INTERNAL PARAMETERS-1'!$B$5:$J$44,6,FALSE)*VLOOKUP(MHTYPYLD2!AZ$4,'[1]INTERNAL PARAMETERS-1'!$B$5:$J$44,3,FALSE) + MHTYPYLD1!AZ133*(1-VLOOKUP(MHTYPYLD2!AZ$4,'[1]INTERNAL PARAMETERS-1'!$B$5:$J$44,5,FALSE))*VLOOKUP(MHTYPYLD2!AZ$4,'[1]INTERNAL PARAMETERS-1'!$B$5:$J$44,8,FALSE)*VLOOKUP(MHTYPYLD2!AZ$4,'[1]INTERNAL PARAMETERS-1'!$B$5:$J$44,3,FALSE)</f>
        <v>0</v>
      </c>
      <c r="BA133" s="50">
        <f>MHTYPYLD1!BA133*VLOOKUP(MHTYPYLD2!BA$4,'[1]INTERNAL PARAMETERS-1'!$B$5:$J$44,5,FALSE)*VLOOKUP(MHTYPYLD2!BA$4,'[1]INTERNAL PARAMETERS-1'!$B$5:$J$44,6,FALSE)*VLOOKUP(MHTYPYLD2!BA$4,'[1]INTERNAL PARAMETERS-1'!$B$5:$J$44,3,FALSE) + MHTYPYLD1!BA133*(1-VLOOKUP(MHTYPYLD2!BA$4,'[1]INTERNAL PARAMETERS-1'!$B$5:$J$44,5,FALSE))*VLOOKUP(MHTYPYLD2!BA$4,'[1]INTERNAL PARAMETERS-1'!$B$5:$J$44,8,FALSE)*VLOOKUP(MHTYPYLD2!BA$4,'[1]INTERNAL PARAMETERS-1'!$B$5:$J$44,3,FALSE)</f>
        <v>0</v>
      </c>
      <c r="BB133" s="50">
        <f>MHTYPYLD1!BB133*VLOOKUP(MHTYPYLD2!BB$4,'[1]INTERNAL PARAMETERS-1'!$B$5:$J$44,5,FALSE)*VLOOKUP(MHTYPYLD2!BB$4,'[1]INTERNAL PARAMETERS-1'!$B$5:$J$44,6,FALSE)*VLOOKUP(MHTYPYLD2!BB$4,'[1]INTERNAL PARAMETERS-1'!$B$5:$J$44,3,FALSE) + MHTYPYLD1!BB133*(1-VLOOKUP(MHTYPYLD2!BB$4,'[1]INTERNAL PARAMETERS-1'!$B$5:$J$44,5,FALSE))*VLOOKUP(MHTYPYLD2!BB$4,'[1]INTERNAL PARAMETERS-1'!$B$5:$J$44,8,FALSE)*VLOOKUP(MHTYPYLD2!BB$4,'[1]INTERNAL PARAMETERS-1'!$B$5:$J$44,3,FALSE)</f>
        <v>0</v>
      </c>
      <c r="BC133" s="50">
        <f>MHTYPYLD1!BC133*VLOOKUP(MHTYPYLD2!BC$4,'[1]INTERNAL PARAMETERS-1'!$B$5:$J$44,5,FALSE)*VLOOKUP(MHTYPYLD2!BC$4,'[1]INTERNAL PARAMETERS-1'!$B$5:$J$44,6,FALSE)*VLOOKUP(MHTYPYLD2!BC$4,'[1]INTERNAL PARAMETERS-1'!$B$5:$J$44,3,FALSE) + MHTYPYLD1!BC133*(1-VLOOKUP(MHTYPYLD2!BC$4,'[1]INTERNAL PARAMETERS-1'!$B$5:$J$44,5,FALSE))*VLOOKUP(MHTYPYLD2!BC$4,'[1]INTERNAL PARAMETERS-1'!$B$5:$J$44,8,FALSE)*VLOOKUP(MHTYPYLD2!BC$4,'[1]INTERNAL PARAMETERS-1'!$B$5:$J$44,3,FALSE)</f>
        <v>0</v>
      </c>
      <c r="BD133" s="50">
        <f>MHTYPYLD1!BD133*VLOOKUP(MHTYPYLD2!BD$4,'[1]INTERNAL PARAMETERS-1'!$B$5:$J$44,5,FALSE)*VLOOKUP(MHTYPYLD2!BD$4,'[1]INTERNAL PARAMETERS-1'!$B$5:$J$44,6,FALSE)*VLOOKUP(MHTYPYLD2!BD$4,'[1]INTERNAL PARAMETERS-1'!$B$5:$J$44,3,FALSE) + MHTYPYLD1!BD133*(1-VLOOKUP(MHTYPYLD2!BD$4,'[1]INTERNAL PARAMETERS-1'!$B$5:$J$44,5,FALSE))*VLOOKUP(MHTYPYLD2!BD$4,'[1]INTERNAL PARAMETERS-1'!$B$5:$J$44,8,FALSE)*VLOOKUP(MHTYPYLD2!BD$4,'[1]INTERNAL PARAMETERS-1'!$B$5:$J$44,3,FALSE)</f>
        <v>0</v>
      </c>
      <c r="BE133" s="50">
        <f>MHTYPYLD1!BE133*VLOOKUP(MHTYPYLD2!BE$4,'[1]INTERNAL PARAMETERS-1'!$B$5:$J$44,5,FALSE)*VLOOKUP(MHTYPYLD2!BE$4,'[1]INTERNAL PARAMETERS-1'!$B$5:$J$44,6,FALSE)*VLOOKUP(MHTYPYLD2!BE$4,'[1]INTERNAL PARAMETERS-1'!$B$5:$J$44,3,FALSE) + MHTYPYLD1!BE133*(1-VLOOKUP(MHTYPYLD2!BE$4,'[1]INTERNAL PARAMETERS-1'!$B$5:$J$44,5,FALSE))*VLOOKUP(MHTYPYLD2!BE$4,'[1]INTERNAL PARAMETERS-1'!$B$5:$J$44,8,FALSE)*VLOOKUP(MHTYPYLD2!BE$4,'[1]INTERNAL PARAMETERS-1'!$B$5:$J$44,3,FALSE)</f>
        <v>0</v>
      </c>
      <c r="BF133" s="50">
        <f>MHTYPYLD1!BF133*VLOOKUP(MHTYPYLD2!BF$4,'[1]INTERNAL PARAMETERS-1'!$B$5:$J$44,5,FALSE)*VLOOKUP(MHTYPYLD2!BF$4,'[1]INTERNAL PARAMETERS-1'!$B$5:$J$44,6,FALSE)*VLOOKUP(MHTYPYLD2!BF$4,'[1]INTERNAL PARAMETERS-1'!$B$5:$J$44,3,FALSE) + MHTYPYLD1!BF133*(1-VLOOKUP(MHTYPYLD2!BF$4,'[1]INTERNAL PARAMETERS-1'!$B$5:$J$44,5,FALSE))*VLOOKUP(MHTYPYLD2!BF$4,'[1]INTERNAL PARAMETERS-1'!$B$5:$J$44,8,FALSE)*VLOOKUP(MHTYPYLD2!BF$4,'[1]INTERNAL PARAMETERS-1'!$B$5:$J$44,3,FALSE)</f>
        <v>0</v>
      </c>
      <c r="BG133" s="50">
        <f>MHTYPYLD1!BG133*VLOOKUP(MHTYPYLD2!BG$4,'[1]INTERNAL PARAMETERS-1'!$B$5:$J$44,5,FALSE)*VLOOKUP(MHTYPYLD2!BG$4,'[1]INTERNAL PARAMETERS-1'!$B$5:$J$44,6,FALSE)*VLOOKUP(MHTYPYLD2!BG$4,'[1]INTERNAL PARAMETERS-1'!$B$5:$J$44,3,FALSE) + MHTYPYLD1!BG133*(1-VLOOKUP(MHTYPYLD2!BG$4,'[1]INTERNAL PARAMETERS-1'!$B$5:$J$44,5,FALSE))*VLOOKUP(MHTYPYLD2!BG$4,'[1]INTERNAL PARAMETERS-1'!$B$5:$J$44,8,FALSE)*VLOOKUP(MHTYPYLD2!BG$4,'[1]INTERNAL PARAMETERS-1'!$B$5:$J$44,3,FALSE)</f>
        <v>0</v>
      </c>
      <c r="BH133" s="50">
        <f>MHTYPYLD1!BH133*VLOOKUP(MHTYPYLD2!BH$4,'[1]INTERNAL PARAMETERS-1'!$B$5:$J$44,5,FALSE)*VLOOKUP(MHTYPYLD2!BH$4,'[1]INTERNAL PARAMETERS-1'!$B$5:$J$44,6,FALSE)*VLOOKUP(MHTYPYLD2!BH$4,'[1]INTERNAL PARAMETERS-1'!$B$5:$J$44,3,FALSE) + MHTYPYLD1!BH133*(1-VLOOKUP(MHTYPYLD2!BH$4,'[1]INTERNAL PARAMETERS-1'!$B$5:$J$44,5,FALSE))*VLOOKUP(MHTYPYLD2!BH$4,'[1]INTERNAL PARAMETERS-1'!$B$5:$J$44,8,FALSE)*VLOOKUP(MHTYPYLD2!BH$4,'[1]INTERNAL PARAMETERS-1'!$B$5:$J$44,3,FALSE)</f>
        <v>0</v>
      </c>
      <c r="BI133" s="50">
        <f>MHTYPYLD1!BI133*VLOOKUP(MHTYPYLD2!BI$4,'[1]INTERNAL PARAMETERS-1'!$B$5:$J$44,5,FALSE)*VLOOKUP(MHTYPYLD2!BI$4,'[1]INTERNAL PARAMETERS-1'!$B$5:$J$44,6,FALSE)*VLOOKUP(MHTYPYLD2!BI$4,'[1]INTERNAL PARAMETERS-1'!$B$5:$J$44,3,FALSE) + MHTYPYLD1!BI133*(1-VLOOKUP(MHTYPYLD2!BI$4,'[1]INTERNAL PARAMETERS-1'!$B$5:$J$44,5,FALSE))*VLOOKUP(MHTYPYLD2!BI$4,'[1]INTERNAL PARAMETERS-1'!$B$5:$J$44,8,FALSE)*VLOOKUP(MHTYPYLD2!BI$4,'[1]INTERNAL PARAMETERS-1'!$B$5:$J$44,3,FALSE)</f>
        <v>0</v>
      </c>
      <c r="BJ133" s="50">
        <f>MHTYPYLD1!BJ133*VLOOKUP(MHTYPYLD2!BJ$4,'[1]INTERNAL PARAMETERS-1'!$B$5:$J$44,5,FALSE)*VLOOKUP(MHTYPYLD2!BJ$4,'[1]INTERNAL PARAMETERS-1'!$B$5:$J$44,6,FALSE)*VLOOKUP(MHTYPYLD2!BJ$4,'[1]INTERNAL PARAMETERS-1'!$B$5:$J$44,3,FALSE) + MHTYPYLD1!BJ133*(1-VLOOKUP(MHTYPYLD2!BJ$4,'[1]INTERNAL PARAMETERS-1'!$B$5:$J$44,5,FALSE))*VLOOKUP(MHTYPYLD2!BJ$4,'[1]INTERNAL PARAMETERS-1'!$B$5:$J$44,8,FALSE)*VLOOKUP(MHTYPYLD2!BJ$4,'[1]INTERNAL PARAMETERS-1'!$B$5:$J$44,3,FALSE)</f>
        <v>0</v>
      </c>
      <c r="BK133" s="50">
        <f>MHTYPYLD1!BK133*VLOOKUP(MHTYPYLD2!BK$4,'[1]INTERNAL PARAMETERS-1'!$B$5:$J$44,5,FALSE)*VLOOKUP(MHTYPYLD2!BK$4,'[1]INTERNAL PARAMETERS-1'!$B$5:$J$44,6,FALSE)*VLOOKUP(MHTYPYLD2!BK$4,'[1]INTERNAL PARAMETERS-1'!$B$5:$J$44,3,FALSE) + MHTYPYLD1!BK133*(1-VLOOKUP(MHTYPYLD2!BK$4,'[1]INTERNAL PARAMETERS-1'!$B$5:$J$44,5,FALSE))*VLOOKUP(MHTYPYLD2!BK$4,'[1]INTERNAL PARAMETERS-1'!$B$5:$J$44,8,FALSE)*VLOOKUP(MHTYPYLD2!BK$4,'[1]INTERNAL PARAMETERS-1'!$B$5:$J$44,3,FALSE)</f>
        <v>0</v>
      </c>
      <c r="BL133" s="50">
        <f>MHTYPYLD1!BL133*VLOOKUP(MHTYPYLD2!BL$4,'[1]INTERNAL PARAMETERS-1'!$B$5:$J$44,5,FALSE)*VLOOKUP(MHTYPYLD2!BL$4,'[1]INTERNAL PARAMETERS-1'!$B$5:$J$44,6,FALSE)*VLOOKUP(MHTYPYLD2!BL$4,'[1]INTERNAL PARAMETERS-1'!$B$5:$J$44,3,FALSE) + MHTYPYLD1!BL133*(1-VLOOKUP(MHTYPYLD2!BL$4,'[1]INTERNAL PARAMETERS-1'!$B$5:$J$44,5,FALSE))*VLOOKUP(MHTYPYLD2!BL$4,'[1]INTERNAL PARAMETERS-1'!$B$5:$J$44,8,FALSE)*VLOOKUP(MHTYPYLD2!BL$4,'[1]INTERNAL PARAMETERS-1'!$B$5:$J$44,3,FALSE)</f>
        <v>0</v>
      </c>
      <c r="BM133" s="50">
        <f>MHTYPYLD1!BM133*VLOOKUP(MHTYPYLD2!BM$4,'[1]INTERNAL PARAMETERS-1'!$B$5:$J$44,5,FALSE)*VLOOKUP(MHTYPYLD2!BM$4,'[1]INTERNAL PARAMETERS-1'!$B$5:$J$44,6,FALSE)*VLOOKUP(MHTYPYLD2!BM$4,'[1]INTERNAL PARAMETERS-1'!$B$5:$J$44,3,FALSE) + MHTYPYLD1!BM133*(1-VLOOKUP(MHTYPYLD2!BM$4,'[1]INTERNAL PARAMETERS-1'!$B$5:$J$44,5,FALSE))*VLOOKUP(MHTYPYLD2!BM$4,'[1]INTERNAL PARAMETERS-1'!$B$5:$J$44,8,FALSE)*VLOOKUP(MHTYPYLD2!BM$4,'[1]INTERNAL PARAMETERS-1'!$B$5:$J$44,3,FALSE)</f>
        <v>0</v>
      </c>
      <c r="BN133" s="50">
        <f>MHTYPYLD1!BN133*VLOOKUP(MHTYPYLD2!BN$4,'[1]INTERNAL PARAMETERS-1'!$B$5:$J$44,5,FALSE)*VLOOKUP(MHTYPYLD2!BN$4,'[1]INTERNAL PARAMETERS-1'!$B$5:$J$44,6,FALSE)*VLOOKUP(MHTYPYLD2!BN$4,'[1]INTERNAL PARAMETERS-1'!$B$5:$J$44,3,FALSE) + MHTYPYLD1!BN133*(1-VLOOKUP(MHTYPYLD2!BN$4,'[1]INTERNAL PARAMETERS-1'!$B$5:$J$44,5,FALSE))*VLOOKUP(MHTYPYLD2!BN$4,'[1]INTERNAL PARAMETERS-1'!$B$5:$J$44,8,FALSE)*VLOOKUP(MHTYPYLD2!BN$4,'[1]INTERNAL PARAMETERS-1'!$B$5:$J$44,3,FALSE)</f>
        <v>0</v>
      </c>
      <c r="BO133" s="50">
        <f>MHTYPYLD1!BO133*VLOOKUP(MHTYPYLD2!BO$4,'[1]INTERNAL PARAMETERS-1'!$B$5:$J$44,5,FALSE)*VLOOKUP(MHTYPYLD2!BO$4,'[1]INTERNAL PARAMETERS-1'!$B$5:$J$44,6,FALSE)*VLOOKUP(MHTYPYLD2!BO$4,'[1]INTERNAL PARAMETERS-1'!$B$5:$J$44,3,FALSE) + MHTYPYLD1!BO133*(1-VLOOKUP(MHTYPYLD2!BO$4,'[1]INTERNAL PARAMETERS-1'!$B$5:$J$44,5,FALSE))*VLOOKUP(MHTYPYLD2!BO$4,'[1]INTERNAL PARAMETERS-1'!$B$5:$J$44,8,FALSE)*VLOOKUP(MHTYPYLD2!BO$4,'[1]INTERNAL PARAMETERS-1'!$B$5:$J$44,3,FALSE)</f>
        <v>0</v>
      </c>
      <c r="BP133" s="50">
        <f>MHTYPYLD1!BP133*VLOOKUP(MHTYPYLD2!BP$4,'[1]INTERNAL PARAMETERS-1'!$B$5:$J$44,5,FALSE)*VLOOKUP(MHTYPYLD2!BP$4,'[1]INTERNAL PARAMETERS-1'!$B$5:$J$44,6,FALSE)*VLOOKUP(MHTYPYLD2!BP$4,'[1]INTERNAL PARAMETERS-1'!$B$5:$J$44,3,FALSE) + MHTYPYLD1!BP133*(1-VLOOKUP(MHTYPYLD2!BP$4,'[1]INTERNAL PARAMETERS-1'!$B$5:$J$44,5,FALSE))*VLOOKUP(MHTYPYLD2!BP$4,'[1]INTERNAL PARAMETERS-1'!$B$5:$J$44,8,FALSE)*VLOOKUP(MHTYPYLD2!BP$4,'[1]INTERNAL PARAMETERS-1'!$B$5:$J$44,3,FALSE)</f>
        <v>0</v>
      </c>
      <c r="BQ133" s="50">
        <f>MHTYPYLD1!BQ133*VLOOKUP(MHTYPYLD2!BQ$4,'[1]INTERNAL PARAMETERS-1'!$B$5:$J$44,5,FALSE)*VLOOKUP(MHTYPYLD2!BQ$4,'[1]INTERNAL PARAMETERS-1'!$B$5:$J$44,6,FALSE)*VLOOKUP(MHTYPYLD2!BQ$4,'[1]INTERNAL PARAMETERS-1'!$B$5:$J$44,3,FALSE) + MHTYPYLD1!BQ133*(1-VLOOKUP(MHTYPYLD2!BQ$4,'[1]INTERNAL PARAMETERS-1'!$B$5:$J$44,5,FALSE))*VLOOKUP(MHTYPYLD2!BQ$4,'[1]INTERNAL PARAMETERS-1'!$B$5:$J$44,8,FALSE)*VLOOKUP(MHTYPYLD2!BQ$4,'[1]INTERNAL PARAMETERS-1'!$B$5:$J$44,3,FALSE)</f>
        <v>0</v>
      </c>
      <c r="BR133" s="50">
        <f>MHTYPYLD1!BR133*VLOOKUP(MHTYPYLD2!BR$4,'[1]INTERNAL PARAMETERS-1'!$B$5:$J$44,5,FALSE)*VLOOKUP(MHTYPYLD2!BR$4,'[1]INTERNAL PARAMETERS-1'!$B$5:$J$44,6,FALSE)*VLOOKUP(MHTYPYLD2!BR$4,'[1]INTERNAL PARAMETERS-1'!$B$5:$J$44,3,FALSE) + MHTYPYLD1!BR133*(1-VLOOKUP(MHTYPYLD2!BR$4,'[1]INTERNAL PARAMETERS-1'!$B$5:$J$44,5,FALSE))*VLOOKUP(MHTYPYLD2!BR$4,'[1]INTERNAL PARAMETERS-1'!$B$5:$J$44,8,FALSE)*VLOOKUP(MHTYPYLD2!BR$4,'[1]INTERNAL PARAMETERS-1'!$B$5:$J$44,3,FALSE)</f>
        <v>0</v>
      </c>
      <c r="BS133" s="50">
        <f>MHTYPYLD1!BS133*VLOOKUP(MHTYPYLD2!BS$4,'[1]INTERNAL PARAMETERS-1'!$B$5:$J$44,5,FALSE)*VLOOKUP(MHTYPYLD2!BS$4,'[1]INTERNAL PARAMETERS-1'!$B$5:$J$44,6,FALSE)*VLOOKUP(MHTYPYLD2!BS$4,'[1]INTERNAL PARAMETERS-1'!$B$5:$J$44,3,FALSE) + MHTYPYLD1!BS133*(1-VLOOKUP(MHTYPYLD2!BS$4,'[1]INTERNAL PARAMETERS-1'!$B$5:$J$44,5,FALSE))*VLOOKUP(MHTYPYLD2!BS$4,'[1]INTERNAL PARAMETERS-1'!$B$5:$J$44,8,FALSE)*VLOOKUP(MHTYPYLD2!BS$4,'[1]INTERNAL PARAMETERS-1'!$B$5:$J$44,3,FALSE)</f>
        <v>0</v>
      </c>
      <c r="BT133" s="50">
        <f>MHTYPYLD1!BT133*VLOOKUP(MHTYPYLD2!BT$4,'[1]INTERNAL PARAMETERS-1'!$B$5:$J$44,5,FALSE)*VLOOKUP(MHTYPYLD2!BT$4,'[1]INTERNAL PARAMETERS-1'!$B$5:$J$44,6,FALSE)*VLOOKUP(MHTYPYLD2!BT$4,'[1]INTERNAL PARAMETERS-1'!$B$5:$J$44,3,FALSE) + MHTYPYLD1!BT133*(1-VLOOKUP(MHTYPYLD2!BT$4,'[1]INTERNAL PARAMETERS-1'!$B$5:$J$44,5,FALSE))*VLOOKUP(MHTYPYLD2!BT$4,'[1]INTERNAL PARAMETERS-1'!$B$5:$J$44,8,FALSE)*VLOOKUP(MHTYPYLD2!BT$4,'[1]INTERNAL PARAMETERS-1'!$B$5:$J$44,3,FALSE)</f>
        <v>0</v>
      </c>
      <c r="BU133" s="50">
        <f>MHTYPYLD1!BU133*VLOOKUP(MHTYPYLD2!BU$4,'[1]INTERNAL PARAMETERS-1'!$B$5:$J$44,5,FALSE)*VLOOKUP(MHTYPYLD2!BU$4,'[1]INTERNAL PARAMETERS-1'!$B$5:$J$44,6,FALSE)*VLOOKUP(MHTYPYLD2!BU$4,'[1]INTERNAL PARAMETERS-1'!$B$5:$J$44,3,FALSE) + MHTYPYLD1!BU133*(1-VLOOKUP(MHTYPYLD2!BU$4,'[1]INTERNAL PARAMETERS-1'!$B$5:$J$44,5,FALSE))*VLOOKUP(MHTYPYLD2!BU$4,'[1]INTERNAL PARAMETERS-1'!$B$5:$J$44,8,FALSE)*VLOOKUP(MHTYPYLD2!BU$4,'[1]INTERNAL PARAMETERS-1'!$B$5:$J$44,3,FALSE)</f>
        <v>0</v>
      </c>
      <c r="BV133" s="50">
        <f>MHTYPYLD1!BV133*VLOOKUP(MHTYPYLD2!BV$4,'[1]INTERNAL PARAMETERS-1'!$B$5:$J$44,5,FALSE)*VLOOKUP(MHTYPYLD2!BV$4,'[1]INTERNAL PARAMETERS-1'!$B$5:$J$44,6,FALSE)*VLOOKUP(MHTYPYLD2!BV$4,'[1]INTERNAL PARAMETERS-1'!$B$5:$J$44,3,FALSE) + MHTYPYLD1!BV133*(1-VLOOKUP(MHTYPYLD2!BV$4,'[1]INTERNAL PARAMETERS-1'!$B$5:$J$44,5,FALSE))*VLOOKUP(MHTYPYLD2!BV$4,'[1]INTERNAL PARAMETERS-1'!$B$5:$J$44,8,FALSE)*VLOOKUP(MHTYPYLD2!BV$4,'[1]INTERNAL PARAMETERS-1'!$B$5:$J$44,3,FALSE)</f>
        <v>0</v>
      </c>
      <c r="BW133" s="50">
        <f>MHTYPYLD1!BW133*VLOOKUP(MHTYPYLD2!BW$4,'[1]INTERNAL PARAMETERS-1'!$B$5:$J$44,5,FALSE)*VLOOKUP(MHTYPYLD2!BW$4,'[1]INTERNAL PARAMETERS-1'!$B$5:$J$44,6,FALSE)*VLOOKUP(MHTYPYLD2!BW$4,'[1]INTERNAL PARAMETERS-1'!$B$5:$J$44,3,FALSE) + MHTYPYLD1!BW133*(1-VLOOKUP(MHTYPYLD2!BW$4,'[1]INTERNAL PARAMETERS-1'!$B$5:$J$44,5,FALSE))*VLOOKUP(MHTYPYLD2!BW$4,'[1]INTERNAL PARAMETERS-1'!$B$5:$J$44,8,FALSE)*VLOOKUP(MHTYPYLD2!BW$4,'[1]INTERNAL PARAMETERS-1'!$B$5:$J$44,3,FALSE)</f>
        <v>0</v>
      </c>
      <c r="BX133" s="50">
        <f>MHTYPYLD1!BX133*VLOOKUP(MHTYPYLD2!BX$4,'[1]INTERNAL PARAMETERS-1'!$B$5:$J$44,5,FALSE)*VLOOKUP(MHTYPYLD2!BX$4,'[1]INTERNAL PARAMETERS-1'!$B$5:$J$44,6,FALSE)*VLOOKUP(MHTYPYLD2!BX$4,'[1]INTERNAL PARAMETERS-1'!$B$5:$J$44,3,FALSE) + MHTYPYLD1!BX133*(1-VLOOKUP(MHTYPYLD2!BX$4,'[1]INTERNAL PARAMETERS-1'!$B$5:$J$44,5,FALSE))*VLOOKUP(MHTYPYLD2!BX$4,'[1]INTERNAL PARAMETERS-1'!$B$5:$J$44,8,FALSE)*VLOOKUP(MHTYPYLD2!BX$4,'[1]INTERNAL PARAMETERS-1'!$B$5:$J$44,3,FALSE)</f>
        <v>0</v>
      </c>
      <c r="BY133" s="50">
        <f>MHTYPYLD1!BY133*VLOOKUP(MHTYPYLD2!BY$4,'[1]INTERNAL PARAMETERS-1'!$B$5:$J$44,5,FALSE)*VLOOKUP(MHTYPYLD2!BY$4,'[1]INTERNAL PARAMETERS-1'!$B$5:$J$44,6,FALSE)*VLOOKUP(MHTYPYLD2!BY$4,'[1]INTERNAL PARAMETERS-1'!$B$5:$J$44,3,FALSE) + MHTYPYLD1!BY133*(1-VLOOKUP(MHTYPYLD2!BY$4,'[1]INTERNAL PARAMETERS-1'!$B$5:$J$44,5,FALSE))*VLOOKUP(MHTYPYLD2!BY$4,'[1]INTERNAL PARAMETERS-1'!$B$5:$J$44,8,FALSE)*VLOOKUP(MHTYPYLD2!BY$4,'[1]INTERNAL PARAMETERS-1'!$B$5:$J$44,3,FALSE)</f>
        <v>0</v>
      </c>
      <c r="BZ133" s="50">
        <f>MHTYPYLD1!BZ133*VLOOKUP(MHTYPYLD2!BZ$4,'[1]INTERNAL PARAMETERS-1'!$B$5:$J$44,5,FALSE)*VLOOKUP(MHTYPYLD2!BZ$4,'[1]INTERNAL PARAMETERS-1'!$B$5:$J$44,6,FALSE)*VLOOKUP(MHTYPYLD2!BZ$4,'[1]INTERNAL PARAMETERS-1'!$B$5:$J$44,3,FALSE) + MHTYPYLD1!BZ133*(1-VLOOKUP(MHTYPYLD2!BZ$4,'[1]INTERNAL PARAMETERS-1'!$B$5:$J$44,5,FALSE))*VLOOKUP(MHTYPYLD2!BZ$4,'[1]INTERNAL PARAMETERS-1'!$B$5:$J$44,8,FALSE)*VLOOKUP(MHTYPYLD2!BZ$4,'[1]INTERNAL PARAMETERS-1'!$B$5:$J$44,3,FALSE)</f>
        <v>0</v>
      </c>
      <c r="CA133" s="50">
        <f>MHTYPYLD1!CA133*VLOOKUP(MHTYPYLD2!CA$4,'[1]INTERNAL PARAMETERS-1'!$B$5:$J$44,5,FALSE)*VLOOKUP(MHTYPYLD2!CA$4,'[1]INTERNAL PARAMETERS-1'!$B$5:$J$44,6,FALSE)*VLOOKUP(MHTYPYLD2!CA$4,'[1]INTERNAL PARAMETERS-1'!$B$5:$J$44,3,FALSE) + MHTYPYLD1!CA133*(1-VLOOKUP(MHTYPYLD2!CA$4,'[1]INTERNAL PARAMETERS-1'!$B$5:$J$44,5,FALSE))*VLOOKUP(MHTYPYLD2!CA$4,'[1]INTERNAL PARAMETERS-1'!$B$5:$J$44,8,FALSE)*VLOOKUP(MHTYPYLD2!CA$4,'[1]INTERNAL PARAMETERS-1'!$B$5:$J$44,3,FALSE)</f>
        <v>0</v>
      </c>
      <c r="CB133" s="50">
        <f>MHTYPYLD1!CB133*VLOOKUP(MHTYPYLD2!CB$4,'[1]INTERNAL PARAMETERS-1'!$B$5:$J$44,5,FALSE)*VLOOKUP(MHTYPYLD2!CB$4,'[1]INTERNAL PARAMETERS-1'!$B$5:$J$44,6,FALSE)*VLOOKUP(MHTYPYLD2!CB$4,'[1]INTERNAL PARAMETERS-1'!$B$5:$J$44,3,FALSE) + MHTYPYLD1!CB133*(1-VLOOKUP(MHTYPYLD2!CB$4,'[1]INTERNAL PARAMETERS-1'!$B$5:$J$44,5,FALSE))*VLOOKUP(MHTYPYLD2!CB$4,'[1]INTERNAL PARAMETERS-1'!$B$5:$J$44,8,FALSE)*VLOOKUP(MHTYPYLD2!CB$4,'[1]INTERNAL PARAMETERS-1'!$B$5:$J$44,3,FALSE)</f>
        <v>0</v>
      </c>
      <c r="CC133" s="50">
        <f>MHTYPYLD1!CC133*VLOOKUP(MHTYPYLD2!CC$4,'[1]INTERNAL PARAMETERS-1'!$B$5:$J$44,5,FALSE)*VLOOKUP(MHTYPYLD2!CC$4,'[1]INTERNAL PARAMETERS-1'!$B$5:$J$44,6,FALSE)*VLOOKUP(MHTYPYLD2!CC$4,'[1]INTERNAL PARAMETERS-1'!$B$5:$J$44,3,FALSE) + MHTYPYLD1!CC133*(1-VLOOKUP(MHTYPYLD2!CC$4,'[1]INTERNAL PARAMETERS-1'!$B$5:$J$44,5,FALSE))*VLOOKUP(MHTYPYLD2!CC$4,'[1]INTERNAL PARAMETERS-1'!$B$5:$J$44,8,FALSE)*VLOOKUP(MHTYPYLD2!CC$4,'[1]INTERNAL PARAMETERS-1'!$B$5:$J$44,3,FALSE)</f>
        <v>0</v>
      </c>
      <c r="CD133" s="50">
        <f>MHTYPYLD1!CD133*VLOOKUP(MHTYPYLD2!CD$4,'[1]INTERNAL PARAMETERS-1'!$B$5:$J$44,5,FALSE)*VLOOKUP(MHTYPYLD2!CD$4,'[1]INTERNAL PARAMETERS-1'!$B$5:$J$44,6,FALSE)*VLOOKUP(MHTYPYLD2!CD$4,'[1]INTERNAL PARAMETERS-1'!$B$5:$J$44,3,FALSE) + MHTYPYLD1!CD133*(1-VLOOKUP(MHTYPYLD2!CD$4,'[1]INTERNAL PARAMETERS-1'!$B$5:$J$44,5,FALSE))*VLOOKUP(MHTYPYLD2!CD$4,'[1]INTERNAL PARAMETERS-1'!$B$5:$J$44,8,FALSE)*VLOOKUP(MHTYPYLD2!CD$4,'[1]INTERNAL PARAMETERS-1'!$B$5:$J$44,3,FALSE)</f>
        <v>0</v>
      </c>
      <c r="CE133" s="50">
        <f>MHTYPYLD1!CE133*VLOOKUP(MHTYPYLD2!CE$4,'[1]INTERNAL PARAMETERS-1'!$B$5:$J$44,5,FALSE)*VLOOKUP(MHTYPYLD2!CE$4,'[1]INTERNAL PARAMETERS-1'!$B$5:$J$44,6,FALSE)*VLOOKUP(MHTYPYLD2!CE$4,'[1]INTERNAL PARAMETERS-1'!$B$5:$J$44,3,FALSE) + MHTYPYLD1!CE133*(1-VLOOKUP(MHTYPYLD2!CE$4,'[1]INTERNAL PARAMETERS-1'!$B$5:$J$44,5,FALSE))*VLOOKUP(MHTYPYLD2!CE$4,'[1]INTERNAL PARAMETERS-1'!$B$5:$J$44,8,FALSE)*VLOOKUP(MHTYPYLD2!CE$4,'[1]INTERNAL PARAMETERS-1'!$B$5:$J$44,3,FALSE)</f>
        <v>0</v>
      </c>
      <c r="CF133" s="50">
        <f>MHTYPYLD1!CF133*VLOOKUP(MHTYPYLD2!CF$4,'[1]INTERNAL PARAMETERS-1'!$B$5:$J$44,5,FALSE)*VLOOKUP(MHTYPYLD2!CF$4,'[1]INTERNAL PARAMETERS-1'!$B$5:$J$44,6,FALSE)*VLOOKUP(MHTYPYLD2!CF$4,'[1]INTERNAL PARAMETERS-1'!$B$5:$J$44,3,FALSE) + MHTYPYLD1!CF133*(1-VLOOKUP(MHTYPYLD2!CF$4,'[1]INTERNAL PARAMETERS-1'!$B$5:$J$44,5,FALSE))*VLOOKUP(MHTYPYLD2!CF$4,'[1]INTERNAL PARAMETERS-1'!$B$5:$J$44,8,FALSE)*VLOOKUP(MHTYPYLD2!CF$4,'[1]INTERNAL PARAMETERS-1'!$B$5:$J$44,3,FALSE)</f>
        <v>0</v>
      </c>
      <c r="CG133" s="50">
        <f>MHTYPYLD1!CG133*VLOOKUP(MHTYPYLD2!CG$4,'[1]INTERNAL PARAMETERS-1'!$B$5:$J$44,5,FALSE)*VLOOKUP(MHTYPYLD2!CG$4,'[1]INTERNAL PARAMETERS-1'!$B$5:$J$44,6,FALSE)*VLOOKUP(MHTYPYLD2!CG$4,'[1]INTERNAL PARAMETERS-1'!$B$5:$J$44,3,FALSE) + MHTYPYLD1!CG133*(1-VLOOKUP(MHTYPYLD2!CG$4,'[1]INTERNAL PARAMETERS-1'!$B$5:$J$44,5,FALSE))*VLOOKUP(MHTYPYLD2!CG$4,'[1]INTERNAL PARAMETERS-1'!$B$5:$J$44,8,FALSE)*VLOOKUP(MHTYPYLD2!CG$4,'[1]INTERNAL PARAMETERS-1'!$B$5:$J$44,3,FALSE)</f>
        <v>0</v>
      </c>
      <c r="CH133" s="49">
        <f>MHTYPYLD1!CH133*VLOOKUP(MHTYPYLD2!CH$4,'[1]INTERNAL PARAMETERS-1'!$B$5:$J$44,5,FALSE)*VLOOKUP(MHTYPYLD2!CH$4,'[1]INTERNAL PARAMETERS-1'!$B$5:$J$44,6,FALSE)*VLOOKUP(MHTYPYLD2!CH$4,'[1]INTERNAL PARAMETERS-1'!$B$5:$J$44,3,FALSE) + MHTYPYLD1!CH133*(1-VLOOKUP(MHTYPYLD2!CH$4,'[1]INTERNAL PARAMETERS-1'!$B$5:$J$44,5,FALSE))*VLOOKUP(MHTYPYLD2!CH$4,'[1]INTERNAL PARAMETERS-1'!$B$5:$J$44,8,FALSE)*VLOOKUP(MHTYPYLD2!CH$4,'[1]INTERNAL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>
      <c r="B134" s="64" t="s">
        <v>9</v>
      </c>
      <c r="C134" s="63" t="s">
        <v>54</v>
      </c>
      <c r="D134" s="63" t="s">
        <v>68</v>
      </c>
      <c r="E134" s="139">
        <f>MHTYP!S134</f>
        <v>0</v>
      </c>
      <c r="F134" s="62">
        <f>'[1]INTERNAL PARAMETERS-1'!M8</f>
        <v>68.824999999999989</v>
      </c>
      <c r="G134" s="51">
        <f>MHTYPYLD1!G134*VLOOKUP(MHTYPYLD2!G$4,'[1]INTERNAL PARAMETERS-1'!$B$5:$J$44,5,FALSE)*VLOOKUP(MHTYPYLD2!G$4,'[1]INTERNAL PARAMETERS-1'!$B$5:$J$44,7,FALSE)*MHTYPYLD2!$F134 + MHTYPYLD1!G134*(1-VLOOKUP(MHTYPYLD2!G$4,'[1]INTERNAL PARAMETERS-1'!$B$5:$J$44,5,FALSE))*VLOOKUP(MHTYPYLD2!G$4,'[1]INTERNAL PARAMETERS-1'!$B$5:$J$44,9,FALSE)*MHTYPYLD2!$F134</f>
        <v>0</v>
      </c>
      <c r="H134" s="50">
        <f>MHTYPYLD1!H134*VLOOKUP(MHTYPYLD2!H$4,'[1]INTERNAL PARAMETERS-1'!$B$5:$J$44,5,FALSE)*VLOOKUP(MHTYPYLD2!H$4,'[1]INTERNAL PARAMETERS-1'!$B$5:$J$44,7,FALSE)*MHTYPYLD2!$F134 + MHTYPYLD1!H134*(1-VLOOKUP(MHTYPYLD2!H$4,'[1]INTERNAL PARAMETERS-1'!$B$5:$J$44,5,FALSE))*VLOOKUP(MHTYPYLD2!H$4,'[1]INTERNAL PARAMETERS-1'!$B$5:$J$44,9,FALSE)*MHTYPYLD2!$F134</f>
        <v>0</v>
      </c>
      <c r="I134" s="50">
        <f>MHTYPYLD1!I134*VLOOKUP(MHTYPYLD2!I$4,'[1]INTERNAL PARAMETERS-1'!$B$5:$J$44,5,FALSE)*VLOOKUP(MHTYPYLD2!I$4,'[1]INTERNAL PARAMETERS-1'!$B$5:$J$44,7,FALSE)*MHTYPYLD2!$F134 + MHTYPYLD1!I134*(1-VLOOKUP(MHTYPYLD2!I$4,'[1]INTERNAL PARAMETERS-1'!$B$5:$J$44,5,FALSE))*VLOOKUP(MHTYPYLD2!I$4,'[1]INTERNAL PARAMETERS-1'!$B$5:$J$44,9,FALSE)*MHTYPYLD2!$F134</f>
        <v>0</v>
      </c>
      <c r="J134" s="50">
        <f>MHTYPYLD1!J134*VLOOKUP(MHTYPYLD2!J$4,'[1]INTERNAL PARAMETERS-1'!$B$5:$J$44,5,FALSE)*VLOOKUP(MHTYPYLD2!J$4,'[1]INTERNAL PARAMETERS-1'!$B$5:$J$44,7,FALSE)*MHTYPYLD2!$F134 + MHTYPYLD1!J134*(1-VLOOKUP(MHTYPYLD2!J$4,'[1]INTERNAL PARAMETERS-1'!$B$5:$J$44,5,FALSE))*VLOOKUP(MHTYPYLD2!J$4,'[1]INTERNAL PARAMETERS-1'!$B$5:$J$44,9,FALSE)*MHTYPYLD2!$F134</f>
        <v>0</v>
      </c>
      <c r="K134" s="50">
        <f>MHTYPYLD1!K134*VLOOKUP(MHTYPYLD2!K$4,'[1]INTERNAL PARAMETERS-1'!$B$5:$J$44,5,FALSE)*VLOOKUP(MHTYPYLD2!K$4,'[1]INTERNAL PARAMETERS-1'!$B$5:$J$44,7,FALSE)*MHTYPYLD2!$F134 + MHTYPYLD1!K134*(1-VLOOKUP(MHTYPYLD2!K$4,'[1]INTERNAL PARAMETERS-1'!$B$5:$J$44,5,FALSE))*VLOOKUP(MHTYPYLD2!K$4,'[1]INTERNAL PARAMETERS-1'!$B$5:$J$44,9,FALSE)*MHTYPYLD2!$F134</f>
        <v>0</v>
      </c>
      <c r="L134" s="50">
        <f>MHTYPYLD1!L134*VLOOKUP(MHTYPYLD2!L$4,'[1]INTERNAL PARAMETERS-1'!$B$5:$J$44,5,FALSE)*VLOOKUP(MHTYPYLD2!L$4,'[1]INTERNAL PARAMETERS-1'!$B$5:$J$44,7,FALSE)*MHTYPYLD2!$F134 + MHTYPYLD1!L134*(1-VLOOKUP(MHTYPYLD2!L$4,'[1]INTERNAL PARAMETERS-1'!$B$5:$J$44,5,FALSE))*VLOOKUP(MHTYPYLD2!L$4,'[1]INTERNAL PARAMETERS-1'!$B$5:$J$44,9,FALSE)*MHTYPYLD2!$F134</f>
        <v>0</v>
      </c>
      <c r="M134" s="50">
        <f>MHTYPYLD1!M134*VLOOKUP(MHTYPYLD2!M$4,'[1]INTERNAL PARAMETERS-1'!$B$5:$J$44,5,FALSE)*VLOOKUP(MHTYPYLD2!M$4,'[1]INTERNAL PARAMETERS-1'!$B$5:$J$44,7,FALSE)*MHTYPYLD2!$F134 + MHTYPYLD1!M134*(1-VLOOKUP(MHTYPYLD2!M$4,'[1]INTERNAL PARAMETERS-1'!$B$5:$J$44,5,FALSE))*VLOOKUP(MHTYPYLD2!M$4,'[1]INTERNAL PARAMETERS-1'!$B$5:$J$44,9,FALSE)*MHTYPYLD2!$F134</f>
        <v>0</v>
      </c>
      <c r="N134" s="50">
        <f>MHTYPYLD1!N134*VLOOKUP(MHTYPYLD2!N$4,'[1]INTERNAL PARAMETERS-1'!$B$5:$J$44,5,FALSE)*VLOOKUP(MHTYPYLD2!N$4,'[1]INTERNAL PARAMETERS-1'!$B$5:$J$44,7,FALSE)*MHTYPYLD2!$F134 + MHTYPYLD1!N134*(1-VLOOKUP(MHTYPYLD2!N$4,'[1]INTERNAL PARAMETERS-1'!$B$5:$J$44,5,FALSE))*VLOOKUP(MHTYPYLD2!N$4,'[1]INTERNAL PARAMETERS-1'!$B$5:$J$44,9,FALSE)*MHTYPYLD2!$F134</f>
        <v>0</v>
      </c>
      <c r="O134" s="50">
        <f>MHTYPYLD1!O134*VLOOKUP(MHTYPYLD2!O$4,'[1]INTERNAL PARAMETERS-1'!$B$5:$J$44,5,FALSE)*VLOOKUP(MHTYPYLD2!O$4,'[1]INTERNAL PARAMETERS-1'!$B$5:$J$44,7,FALSE)*MHTYPYLD2!$F134 + MHTYPYLD1!O134*(1-VLOOKUP(MHTYPYLD2!O$4,'[1]INTERNAL PARAMETERS-1'!$B$5:$J$44,5,FALSE))*VLOOKUP(MHTYPYLD2!O$4,'[1]INTERNAL PARAMETERS-1'!$B$5:$J$44,9,FALSE)*MHTYPYLD2!$F134</f>
        <v>0</v>
      </c>
      <c r="P134" s="50">
        <f>MHTYPYLD1!P134*VLOOKUP(MHTYPYLD2!P$4,'[1]INTERNAL PARAMETERS-1'!$B$5:$J$44,5,FALSE)*VLOOKUP(MHTYPYLD2!P$4,'[1]INTERNAL PARAMETERS-1'!$B$5:$J$44,7,FALSE)*MHTYPYLD2!$F134 + MHTYPYLD1!P134*(1-VLOOKUP(MHTYPYLD2!P$4,'[1]INTERNAL PARAMETERS-1'!$B$5:$J$44,5,FALSE))*VLOOKUP(MHTYPYLD2!P$4,'[1]INTERNAL PARAMETERS-1'!$B$5:$J$44,9,FALSE)*MHTYPYLD2!$F134</f>
        <v>0</v>
      </c>
      <c r="Q134" s="50">
        <f>MHTYPYLD1!Q134*VLOOKUP(MHTYPYLD2!Q$4,'[1]INTERNAL PARAMETERS-1'!$B$5:$J$44,5,FALSE)*VLOOKUP(MHTYPYLD2!Q$4,'[1]INTERNAL PARAMETERS-1'!$B$5:$J$44,7,FALSE)*MHTYPYLD2!$F134 + MHTYPYLD1!Q134*(1-VLOOKUP(MHTYPYLD2!Q$4,'[1]INTERNAL PARAMETERS-1'!$B$5:$J$44,5,FALSE))*VLOOKUP(MHTYPYLD2!Q$4,'[1]INTERNAL PARAMETERS-1'!$B$5:$J$44,9,FALSE)*MHTYPYLD2!$F134</f>
        <v>0</v>
      </c>
      <c r="R134" s="50">
        <f>MHTYPYLD1!R134*VLOOKUP(MHTYPYLD2!R$4,'[1]INTERNAL PARAMETERS-1'!$B$5:$J$44,5,FALSE)*VLOOKUP(MHTYPYLD2!R$4,'[1]INTERNAL PARAMETERS-1'!$B$5:$J$44,7,FALSE)*MHTYPYLD2!$F134 + MHTYPYLD1!R134*(1-VLOOKUP(MHTYPYLD2!R$4,'[1]INTERNAL PARAMETERS-1'!$B$5:$J$44,5,FALSE))*VLOOKUP(MHTYPYLD2!R$4,'[1]INTERNAL PARAMETERS-1'!$B$5:$J$44,9,FALSE)*MHTYPYLD2!$F134</f>
        <v>0</v>
      </c>
      <c r="S134" s="50">
        <f>MHTYPYLD1!S134*VLOOKUP(MHTYPYLD2!S$4,'[1]INTERNAL PARAMETERS-1'!$B$5:$J$44,5,FALSE)*VLOOKUP(MHTYPYLD2!S$4,'[1]INTERNAL PARAMETERS-1'!$B$5:$J$44,7,FALSE)*MHTYPYLD2!$F134 + MHTYPYLD1!S134*(1-VLOOKUP(MHTYPYLD2!S$4,'[1]INTERNAL PARAMETERS-1'!$B$5:$J$44,5,FALSE))*VLOOKUP(MHTYPYLD2!S$4,'[1]INTERNAL PARAMETERS-1'!$B$5:$J$44,9,FALSE)*MHTYPYLD2!$F134</f>
        <v>0</v>
      </c>
      <c r="T134" s="50">
        <f>MHTYPYLD1!T134*VLOOKUP(MHTYPYLD2!T$4,'[1]INTERNAL PARAMETERS-1'!$B$5:$J$44,5,FALSE)*VLOOKUP(MHTYPYLD2!T$4,'[1]INTERNAL PARAMETERS-1'!$B$5:$J$44,7,FALSE)*MHTYPYLD2!$F134 + MHTYPYLD1!T134*(1-VLOOKUP(MHTYPYLD2!T$4,'[1]INTERNAL PARAMETERS-1'!$B$5:$J$44,5,FALSE))*VLOOKUP(MHTYPYLD2!T$4,'[1]INTERNAL PARAMETERS-1'!$B$5:$J$44,9,FALSE)*MHTYPYLD2!$F134</f>
        <v>0</v>
      </c>
      <c r="U134" s="50">
        <f>MHTYPYLD1!U134*VLOOKUP(MHTYPYLD2!U$4,'[1]INTERNAL PARAMETERS-1'!$B$5:$J$44,5,FALSE)*VLOOKUP(MHTYPYLD2!U$4,'[1]INTERNAL PARAMETERS-1'!$B$5:$J$44,7,FALSE)*MHTYPYLD2!$F134 + MHTYPYLD1!U134*(1-VLOOKUP(MHTYPYLD2!U$4,'[1]INTERNAL PARAMETERS-1'!$B$5:$J$44,5,FALSE))*VLOOKUP(MHTYPYLD2!U$4,'[1]INTERNAL PARAMETERS-1'!$B$5:$J$44,9,FALSE)*MHTYPYLD2!$F134</f>
        <v>0</v>
      </c>
      <c r="V134" s="50">
        <f>MHTYPYLD1!V134*VLOOKUP(MHTYPYLD2!V$4,'[1]INTERNAL PARAMETERS-1'!$B$5:$J$44,5,FALSE)*VLOOKUP(MHTYPYLD2!V$4,'[1]INTERNAL PARAMETERS-1'!$B$5:$J$44,7,FALSE)*MHTYPYLD2!$F134 + MHTYPYLD1!V134*(1-VLOOKUP(MHTYPYLD2!V$4,'[1]INTERNAL PARAMETERS-1'!$B$5:$J$44,5,FALSE))*VLOOKUP(MHTYPYLD2!V$4,'[1]INTERNAL PARAMETERS-1'!$B$5:$J$44,9,FALSE)*MHTYPYLD2!$F134</f>
        <v>0</v>
      </c>
      <c r="W134" s="50">
        <f>MHTYPYLD1!W134*VLOOKUP(MHTYPYLD2!W$4,'[1]INTERNAL PARAMETERS-1'!$B$5:$J$44,5,FALSE)*VLOOKUP(MHTYPYLD2!W$4,'[1]INTERNAL PARAMETERS-1'!$B$5:$J$44,7,FALSE)*MHTYPYLD2!$F134 + MHTYPYLD1!W134*(1-VLOOKUP(MHTYPYLD2!W$4,'[1]INTERNAL PARAMETERS-1'!$B$5:$J$44,5,FALSE))*VLOOKUP(MHTYPYLD2!W$4,'[1]INTERNAL PARAMETERS-1'!$B$5:$J$44,9,FALSE)*MHTYPYLD2!$F134</f>
        <v>0</v>
      </c>
      <c r="X134" s="50">
        <f>MHTYPYLD1!X134*VLOOKUP(MHTYPYLD2!X$4,'[1]INTERNAL PARAMETERS-1'!$B$5:$J$44,5,FALSE)*VLOOKUP(MHTYPYLD2!X$4,'[1]INTERNAL PARAMETERS-1'!$B$5:$J$44,7,FALSE)*MHTYPYLD2!$F134 + MHTYPYLD1!X134*(1-VLOOKUP(MHTYPYLD2!X$4,'[1]INTERNAL PARAMETERS-1'!$B$5:$J$44,5,FALSE))*VLOOKUP(MHTYPYLD2!X$4,'[1]INTERNAL PARAMETERS-1'!$B$5:$J$44,9,FALSE)*MHTYPYLD2!$F134</f>
        <v>0</v>
      </c>
      <c r="Y134" s="50">
        <f>MHTYPYLD1!Y134*VLOOKUP(MHTYPYLD2!Y$4,'[1]INTERNAL PARAMETERS-1'!$B$5:$J$44,5,FALSE)*VLOOKUP(MHTYPYLD2!Y$4,'[1]INTERNAL PARAMETERS-1'!$B$5:$J$44,7,FALSE)*MHTYPYLD2!$F134 + MHTYPYLD1!Y134*(1-VLOOKUP(MHTYPYLD2!Y$4,'[1]INTERNAL PARAMETERS-1'!$B$5:$J$44,5,FALSE))*VLOOKUP(MHTYPYLD2!Y$4,'[1]INTERNAL PARAMETERS-1'!$B$5:$J$44,9,FALSE)*MHTYPYLD2!$F134</f>
        <v>0</v>
      </c>
      <c r="Z134" s="50">
        <f>MHTYPYLD1!Z134*VLOOKUP(MHTYPYLD2!Z$4,'[1]INTERNAL PARAMETERS-1'!$B$5:$J$44,5,FALSE)*VLOOKUP(MHTYPYLD2!Z$4,'[1]INTERNAL PARAMETERS-1'!$B$5:$J$44,7,FALSE)*MHTYPYLD2!$F134 + MHTYPYLD1!Z134*(1-VLOOKUP(MHTYPYLD2!Z$4,'[1]INTERNAL PARAMETERS-1'!$B$5:$J$44,5,FALSE))*VLOOKUP(MHTYPYLD2!Z$4,'[1]INTERNAL PARAMETERS-1'!$B$5:$J$44,9,FALSE)*MHTYPYLD2!$F134</f>
        <v>0</v>
      </c>
      <c r="AA134" s="50">
        <f>MHTYPYLD1!AA134*VLOOKUP(MHTYPYLD2!AA$4,'[1]INTERNAL PARAMETERS-1'!$B$5:$J$44,5,FALSE)*VLOOKUP(MHTYPYLD2!AA$4,'[1]INTERNAL PARAMETERS-1'!$B$5:$J$44,7,FALSE)*MHTYPYLD2!$F134 + MHTYPYLD1!AA134*(1-VLOOKUP(MHTYPYLD2!AA$4,'[1]INTERNAL PARAMETERS-1'!$B$5:$J$44,5,FALSE))*VLOOKUP(MHTYPYLD2!AA$4,'[1]INTERNAL PARAMETERS-1'!$B$5:$J$44,9,FALSE)*MHTYPYLD2!$F134</f>
        <v>0</v>
      </c>
      <c r="AB134" s="50">
        <f>MHTYPYLD1!AB134*VLOOKUP(MHTYPYLD2!AB$4,'[1]INTERNAL PARAMETERS-1'!$B$5:$J$44,5,FALSE)*VLOOKUP(MHTYPYLD2!AB$4,'[1]INTERNAL PARAMETERS-1'!$B$5:$J$44,7,FALSE)*MHTYPYLD2!$F134 + MHTYPYLD1!AB134*(1-VLOOKUP(MHTYPYLD2!AB$4,'[1]INTERNAL PARAMETERS-1'!$B$5:$J$44,5,FALSE))*VLOOKUP(MHTYPYLD2!AB$4,'[1]INTERNAL PARAMETERS-1'!$B$5:$J$44,9,FALSE)*MHTYPYLD2!$F134</f>
        <v>0</v>
      </c>
      <c r="AC134" s="50">
        <f>MHTYPYLD1!AC134*VLOOKUP(MHTYPYLD2!AC$4,'[1]INTERNAL PARAMETERS-1'!$B$5:$J$44,5,FALSE)*VLOOKUP(MHTYPYLD2!AC$4,'[1]INTERNAL PARAMETERS-1'!$B$5:$J$44,7,FALSE)*MHTYPYLD2!$F134 + MHTYPYLD1!AC134*(1-VLOOKUP(MHTYPYLD2!AC$4,'[1]INTERNAL PARAMETERS-1'!$B$5:$J$44,5,FALSE))*VLOOKUP(MHTYPYLD2!AC$4,'[1]INTERNAL PARAMETERS-1'!$B$5:$J$44,9,FALSE)*MHTYPYLD2!$F134</f>
        <v>0</v>
      </c>
      <c r="AD134" s="50">
        <f>MHTYPYLD1!AD134*VLOOKUP(MHTYPYLD2!AD$4,'[1]INTERNAL PARAMETERS-1'!$B$5:$J$44,5,FALSE)*VLOOKUP(MHTYPYLD2!AD$4,'[1]INTERNAL PARAMETERS-1'!$B$5:$J$44,7,FALSE)*MHTYPYLD2!$F134 + MHTYPYLD1!AD134*(1-VLOOKUP(MHTYPYLD2!AD$4,'[1]INTERNAL PARAMETERS-1'!$B$5:$J$44,5,FALSE))*VLOOKUP(MHTYPYLD2!AD$4,'[1]INTERNAL PARAMETERS-1'!$B$5:$J$44,9,FALSE)*MHTYPYLD2!$F134</f>
        <v>0</v>
      </c>
      <c r="AE134" s="50">
        <f>MHTYPYLD1!AE134*VLOOKUP(MHTYPYLD2!AE$4,'[1]INTERNAL PARAMETERS-1'!$B$5:$J$44,5,FALSE)*VLOOKUP(MHTYPYLD2!AE$4,'[1]INTERNAL PARAMETERS-1'!$B$5:$J$44,7,FALSE)*MHTYPYLD2!$F134 + MHTYPYLD1!AE134*(1-VLOOKUP(MHTYPYLD2!AE$4,'[1]INTERNAL PARAMETERS-1'!$B$5:$J$44,5,FALSE))*VLOOKUP(MHTYPYLD2!AE$4,'[1]INTERNAL PARAMETERS-1'!$B$5:$J$44,9,FALSE)*MHTYPYLD2!$F134</f>
        <v>0</v>
      </c>
      <c r="AF134" s="50">
        <f>MHTYPYLD1!AF134*VLOOKUP(MHTYPYLD2!AF$4,'[1]INTERNAL PARAMETERS-1'!$B$5:$J$44,5,FALSE)*VLOOKUP(MHTYPYLD2!AF$4,'[1]INTERNAL PARAMETERS-1'!$B$5:$J$44,7,FALSE)*MHTYPYLD2!$F134 + MHTYPYLD1!AF134*(1-VLOOKUP(MHTYPYLD2!AF$4,'[1]INTERNAL PARAMETERS-1'!$B$5:$J$44,5,FALSE))*VLOOKUP(MHTYPYLD2!AF$4,'[1]INTERNAL PARAMETERS-1'!$B$5:$J$44,9,FALSE)*MHTYPYLD2!$F134</f>
        <v>0</v>
      </c>
      <c r="AG134" s="50">
        <f>MHTYPYLD1!AG134*VLOOKUP(MHTYPYLD2!AG$4,'[1]INTERNAL PARAMETERS-1'!$B$5:$J$44,5,FALSE)*VLOOKUP(MHTYPYLD2!AG$4,'[1]INTERNAL PARAMETERS-1'!$B$5:$J$44,7,FALSE)*MHTYPYLD2!$F134 + MHTYPYLD1!AG134*(1-VLOOKUP(MHTYPYLD2!AG$4,'[1]INTERNAL PARAMETERS-1'!$B$5:$J$44,5,FALSE))*VLOOKUP(MHTYPYLD2!AG$4,'[1]INTERNAL PARAMETERS-1'!$B$5:$J$44,9,FALSE)*MHTYPYLD2!$F134</f>
        <v>0</v>
      </c>
      <c r="AH134" s="50">
        <f>MHTYPYLD1!AH134*VLOOKUP(MHTYPYLD2!AH$4,'[1]INTERNAL PARAMETERS-1'!$B$5:$J$44,5,FALSE)*VLOOKUP(MHTYPYLD2!AH$4,'[1]INTERNAL PARAMETERS-1'!$B$5:$J$44,7,FALSE)*MHTYPYLD2!$F134 + MHTYPYLD1!AH134*(1-VLOOKUP(MHTYPYLD2!AH$4,'[1]INTERNAL PARAMETERS-1'!$B$5:$J$44,5,FALSE))*VLOOKUP(MHTYPYLD2!AH$4,'[1]INTERNAL PARAMETERS-1'!$B$5:$J$44,9,FALSE)*MHTYPYLD2!$F134</f>
        <v>0</v>
      </c>
      <c r="AI134" s="50">
        <f>MHTYPYLD1!AI134*VLOOKUP(MHTYPYLD2!AI$4,'[1]INTERNAL PARAMETERS-1'!$B$5:$J$44,5,FALSE)*VLOOKUP(MHTYPYLD2!AI$4,'[1]INTERNAL PARAMETERS-1'!$B$5:$J$44,7,FALSE)*MHTYPYLD2!$F134 + MHTYPYLD1!AI134*(1-VLOOKUP(MHTYPYLD2!AI$4,'[1]INTERNAL PARAMETERS-1'!$B$5:$J$44,5,FALSE))*VLOOKUP(MHTYPYLD2!AI$4,'[1]INTERNAL PARAMETERS-1'!$B$5:$J$44,9,FALSE)*MHTYPYLD2!$F134</f>
        <v>0</v>
      </c>
      <c r="AJ134" s="50">
        <f>MHTYPYLD1!AJ134*VLOOKUP(MHTYPYLD2!AJ$4,'[1]INTERNAL PARAMETERS-1'!$B$5:$J$44,5,FALSE)*VLOOKUP(MHTYPYLD2!AJ$4,'[1]INTERNAL PARAMETERS-1'!$B$5:$J$44,7,FALSE)*MHTYPYLD2!$F134 + MHTYPYLD1!AJ134*(1-VLOOKUP(MHTYPYLD2!AJ$4,'[1]INTERNAL PARAMETERS-1'!$B$5:$J$44,5,FALSE))*VLOOKUP(MHTYPYLD2!AJ$4,'[1]INTERNAL PARAMETERS-1'!$B$5:$J$44,9,FALSE)*MHTYPYLD2!$F134</f>
        <v>0</v>
      </c>
      <c r="AK134" s="50">
        <f>MHTYPYLD1!AK134*VLOOKUP(MHTYPYLD2!AK$4,'[1]INTERNAL PARAMETERS-1'!$B$5:$J$44,5,FALSE)*VLOOKUP(MHTYPYLD2!AK$4,'[1]INTERNAL PARAMETERS-1'!$B$5:$J$44,7,FALSE)*MHTYPYLD2!$F134 + MHTYPYLD1!AK134*(1-VLOOKUP(MHTYPYLD2!AK$4,'[1]INTERNAL PARAMETERS-1'!$B$5:$J$44,5,FALSE))*VLOOKUP(MHTYPYLD2!AK$4,'[1]INTERNAL PARAMETERS-1'!$B$5:$J$44,9,FALSE)*MHTYPYLD2!$F134</f>
        <v>0</v>
      </c>
      <c r="AL134" s="50">
        <f>MHTYPYLD1!AL134*VLOOKUP(MHTYPYLD2!AL$4,'[1]INTERNAL PARAMETERS-1'!$B$5:$J$44,5,FALSE)*VLOOKUP(MHTYPYLD2!AL$4,'[1]INTERNAL PARAMETERS-1'!$B$5:$J$44,7,FALSE)*MHTYPYLD2!$F134 + MHTYPYLD1!AL134*(1-VLOOKUP(MHTYPYLD2!AL$4,'[1]INTERNAL PARAMETERS-1'!$B$5:$J$44,5,FALSE))*VLOOKUP(MHTYPYLD2!AL$4,'[1]INTERNAL PARAMETERS-1'!$B$5:$J$44,9,FALSE)*MHTYPYLD2!$F134</f>
        <v>0</v>
      </c>
      <c r="AM134" s="50">
        <f>MHTYPYLD1!AM134*VLOOKUP(MHTYPYLD2!AM$4,'[1]INTERNAL PARAMETERS-1'!$B$5:$J$44,5,FALSE)*VLOOKUP(MHTYPYLD2!AM$4,'[1]INTERNAL PARAMETERS-1'!$B$5:$J$44,7,FALSE)*MHTYPYLD2!$F134 + MHTYPYLD1!AM134*(1-VLOOKUP(MHTYPYLD2!AM$4,'[1]INTERNAL PARAMETERS-1'!$B$5:$J$44,5,FALSE))*VLOOKUP(MHTYPYLD2!AM$4,'[1]INTERNAL PARAMETERS-1'!$B$5:$J$44,9,FALSE)*MHTYPYLD2!$F134</f>
        <v>0</v>
      </c>
      <c r="AN134" s="50">
        <f>MHTYPYLD1!AN134*VLOOKUP(MHTYPYLD2!AN$4,'[1]INTERNAL PARAMETERS-1'!$B$5:$J$44,5,FALSE)*VLOOKUP(MHTYPYLD2!AN$4,'[1]INTERNAL PARAMETERS-1'!$B$5:$J$44,7,FALSE)*MHTYPYLD2!$F134 + MHTYPYLD1!AN134*(1-VLOOKUP(MHTYPYLD2!AN$4,'[1]INTERNAL PARAMETERS-1'!$B$5:$J$44,5,FALSE))*VLOOKUP(MHTYPYLD2!AN$4,'[1]INTERNAL PARAMETERS-1'!$B$5:$J$44,9,FALSE)*MHTYPYLD2!$F134</f>
        <v>0</v>
      </c>
      <c r="AO134" s="50">
        <f>MHTYPYLD1!AO134*VLOOKUP(MHTYPYLD2!AO$4,'[1]INTERNAL PARAMETERS-1'!$B$5:$J$44,5,FALSE)*VLOOKUP(MHTYPYLD2!AO$4,'[1]INTERNAL PARAMETERS-1'!$B$5:$J$44,7,FALSE)*MHTYPYLD2!$F134 + MHTYPYLD1!AO134*(1-VLOOKUP(MHTYPYLD2!AO$4,'[1]INTERNAL PARAMETERS-1'!$B$5:$J$44,5,FALSE))*VLOOKUP(MHTYPYLD2!AO$4,'[1]INTERNAL PARAMETERS-1'!$B$5:$J$44,9,FALSE)*MHTYPYLD2!$F134</f>
        <v>0</v>
      </c>
      <c r="AP134" s="50">
        <f>MHTYPYLD1!AP134*VLOOKUP(MHTYPYLD2!AP$4,'[1]INTERNAL PARAMETERS-1'!$B$5:$J$44,5,FALSE)*VLOOKUP(MHTYPYLD2!AP$4,'[1]INTERNAL PARAMETERS-1'!$B$5:$J$44,7,FALSE)*MHTYPYLD2!$F134 + MHTYPYLD1!AP134*(1-VLOOKUP(MHTYPYLD2!AP$4,'[1]INTERNAL PARAMETERS-1'!$B$5:$J$44,5,FALSE))*VLOOKUP(MHTYPYLD2!AP$4,'[1]INTERNAL PARAMETERS-1'!$B$5:$J$44,9,FALSE)*MHTYPYLD2!$F134</f>
        <v>0</v>
      </c>
      <c r="AQ134" s="50">
        <f>MHTYPYLD1!AQ134*VLOOKUP(MHTYPYLD2!AQ$4,'[1]INTERNAL PARAMETERS-1'!$B$5:$J$44,5,FALSE)*VLOOKUP(MHTYPYLD2!AQ$4,'[1]INTERNAL PARAMETERS-1'!$B$5:$J$44,7,FALSE)*MHTYPYLD2!$F134 + MHTYPYLD1!AQ134*(1-VLOOKUP(MHTYPYLD2!AQ$4,'[1]INTERNAL PARAMETERS-1'!$B$5:$J$44,5,FALSE))*VLOOKUP(MHTYPYLD2!AQ$4,'[1]INTERNAL PARAMETERS-1'!$B$5:$J$44,9,FALSE)*MHTYPYLD2!$F134</f>
        <v>0</v>
      </c>
      <c r="AR134" s="50">
        <f>MHTYPYLD1!AR134*VLOOKUP(MHTYPYLD2!AR$4,'[1]INTERNAL PARAMETERS-1'!$B$5:$J$44,5,FALSE)*VLOOKUP(MHTYPYLD2!AR$4,'[1]INTERNAL PARAMETERS-1'!$B$5:$J$44,7,FALSE)*MHTYPYLD2!$F134 + MHTYPYLD1!AR134*(1-VLOOKUP(MHTYPYLD2!AR$4,'[1]INTERNAL PARAMETERS-1'!$B$5:$J$44,5,FALSE))*VLOOKUP(MHTYPYLD2!AR$4,'[1]INTERNAL PARAMETERS-1'!$B$5:$J$44,9,FALSE)*MHTYPYLD2!$F134</f>
        <v>0</v>
      </c>
      <c r="AS134" s="50">
        <f>MHTYPYLD1!AS134*VLOOKUP(MHTYPYLD2!AS$4,'[1]INTERNAL PARAMETERS-1'!$B$5:$J$44,5,FALSE)*VLOOKUP(MHTYPYLD2!AS$4,'[1]INTERNAL PARAMETERS-1'!$B$5:$J$44,7,FALSE)*MHTYPYLD2!$F134 + MHTYPYLD1!AS134*(1-VLOOKUP(MHTYPYLD2!AS$4,'[1]INTERNAL PARAMETERS-1'!$B$5:$J$44,5,FALSE))*VLOOKUP(MHTYPYLD2!AS$4,'[1]INTERNAL PARAMETERS-1'!$B$5:$J$44,9,FALSE)*MHTYPYLD2!$F134</f>
        <v>0</v>
      </c>
      <c r="AT134" s="49">
        <f>MHTYPYLD1!AT134*VLOOKUP(MHTYPYLD2!AT$4,'[1]INTERNAL PARAMETERS-1'!$B$5:$J$44,5,FALSE)*VLOOKUP(MHTYPYLD2!AT$4,'[1]INTERNAL PARAMETERS-1'!$B$5:$J$44,7,FALSE)*MHTYPYLD2!$F134 + MHTYPYLD1!AT134*(1-VLOOKUP(MHTYPYLD2!AT$4,'[1]INTERNAL PARAMETERS-1'!$B$5:$J$44,5,FALSE))*VLOOKUP(MHTYPYLD2!AT$4,'[1]INTERNAL PARAMETERS-1'!$B$5:$J$44,9,FALSE)*MHTYPYLD2!$F134</f>
        <v>0</v>
      </c>
      <c r="AU134" s="51">
        <f>MHTYPYLD1!AU134*VLOOKUP(MHTYPYLD2!AU$4,'[1]INTERNAL PARAMETERS-1'!$B$5:$J$44,5,FALSE)*VLOOKUP(MHTYPYLD2!AU$4,'[1]INTERNAL PARAMETERS-1'!$B$5:$J$44,6,FALSE)*VLOOKUP(MHTYPYLD2!AU$4,'[1]INTERNAL PARAMETERS-1'!$B$5:$J$44,3,FALSE) + MHTYPYLD1!AU134*(1-VLOOKUP(MHTYPYLD2!AU$4,'[1]INTERNAL PARAMETERS-1'!$B$5:$J$44,5,FALSE))*VLOOKUP(MHTYPYLD2!AU$4,'[1]INTERNAL PARAMETERS-1'!$B$5:$J$44,8,FALSE)*VLOOKUP(MHTYPYLD2!AU$4,'[1]INTERNAL PARAMETERS-1'!$B$5:$J$44,3,FALSE)</f>
        <v>0</v>
      </c>
      <c r="AV134" s="50">
        <f>MHTYPYLD1!AV134*VLOOKUP(MHTYPYLD2!AV$4,'[1]INTERNAL PARAMETERS-1'!$B$5:$J$44,5,FALSE)*VLOOKUP(MHTYPYLD2!AV$4,'[1]INTERNAL PARAMETERS-1'!$B$5:$J$44,6,FALSE)*VLOOKUP(MHTYPYLD2!AV$4,'[1]INTERNAL PARAMETERS-1'!$B$5:$J$44,3,FALSE) + MHTYPYLD1!AV134*(1-VLOOKUP(MHTYPYLD2!AV$4,'[1]INTERNAL PARAMETERS-1'!$B$5:$J$44,5,FALSE))*VLOOKUP(MHTYPYLD2!AV$4,'[1]INTERNAL PARAMETERS-1'!$B$5:$J$44,8,FALSE)*VLOOKUP(MHTYPYLD2!AV$4,'[1]INTERNAL PARAMETERS-1'!$B$5:$J$44,3,FALSE)</f>
        <v>0</v>
      </c>
      <c r="AW134" s="50">
        <f>MHTYPYLD1!AW134*VLOOKUP(MHTYPYLD2!AW$4,'[1]INTERNAL PARAMETERS-1'!$B$5:$J$44,5,FALSE)*VLOOKUP(MHTYPYLD2!AW$4,'[1]INTERNAL PARAMETERS-1'!$B$5:$J$44,6,FALSE)*VLOOKUP(MHTYPYLD2!AW$4,'[1]INTERNAL PARAMETERS-1'!$B$5:$J$44,3,FALSE) + MHTYPYLD1!AW134*(1-VLOOKUP(MHTYPYLD2!AW$4,'[1]INTERNAL PARAMETERS-1'!$B$5:$J$44,5,FALSE))*VLOOKUP(MHTYPYLD2!AW$4,'[1]INTERNAL PARAMETERS-1'!$B$5:$J$44,8,FALSE)*VLOOKUP(MHTYPYLD2!AW$4,'[1]INTERNAL PARAMETERS-1'!$B$5:$J$44,3,FALSE)</f>
        <v>0</v>
      </c>
      <c r="AX134" s="50">
        <f>MHTYPYLD1!AX134*VLOOKUP(MHTYPYLD2!AX$4,'[1]INTERNAL PARAMETERS-1'!$B$5:$J$44,5,FALSE)*VLOOKUP(MHTYPYLD2!AX$4,'[1]INTERNAL PARAMETERS-1'!$B$5:$J$44,6,FALSE)*VLOOKUP(MHTYPYLD2!AX$4,'[1]INTERNAL PARAMETERS-1'!$B$5:$J$44,3,FALSE) + MHTYPYLD1!AX134*(1-VLOOKUP(MHTYPYLD2!AX$4,'[1]INTERNAL PARAMETERS-1'!$B$5:$J$44,5,FALSE))*VLOOKUP(MHTYPYLD2!AX$4,'[1]INTERNAL PARAMETERS-1'!$B$5:$J$44,8,FALSE)*VLOOKUP(MHTYPYLD2!AX$4,'[1]INTERNAL PARAMETERS-1'!$B$5:$J$44,3,FALSE)</f>
        <v>0</v>
      </c>
      <c r="AY134" s="50">
        <f>MHTYPYLD1!AY134*VLOOKUP(MHTYPYLD2!AY$4,'[1]INTERNAL PARAMETERS-1'!$B$5:$J$44,5,FALSE)*VLOOKUP(MHTYPYLD2!AY$4,'[1]INTERNAL PARAMETERS-1'!$B$5:$J$44,6,FALSE)*VLOOKUP(MHTYPYLD2!AY$4,'[1]INTERNAL PARAMETERS-1'!$B$5:$J$44,3,FALSE) + MHTYPYLD1!AY134*(1-VLOOKUP(MHTYPYLD2!AY$4,'[1]INTERNAL PARAMETERS-1'!$B$5:$J$44,5,FALSE))*VLOOKUP(MHTYPYLD2!AY$4,'[1]INTERNAL PARAMETERS-1'!$B$5:$J$44,8,FALSE)*VLOOKUP(MHTYPYLD2!AY$4,'[1]INTERNAL PARAMETERS-1'!$B$5:$J$44,3,FALSE)</f>
        <v>0</v>
      </c>
      <c r="AZ134" s="50">
        <f>MHTYPYLD1!AZ134*VLOOKUP(MHTYPYLD2!AZ$4,'[1]INTERNAL PARAMETERS-1'!$B$5:$J$44,5,FALSE)*VLOOKUP(MHTYPYLD2!AZ$4,'[1]INTERNAL PARAMETERS-1'!$B$5:$J$44,6,FALSE)*VLOOKUP(MHTYPYLD2!AZ$4,'[1]INTERNAL PARAMETERS-1'!$B$5:$J$44,3,FALSE) + MHTYPYLD1!AZ134*(1-VLOOKUP(MHTYPYLD2!AZ$4,'[1]INTERNAL PARAMETERS-1'!$B$5:$J$44,5,FALSE))*VLOOKUP(MHTYPYLD2!AZ$4,'[1]INTERNAL PARAMETERS-1'!$B$5:$J$44,8,FALSE)*VLOOKUP(MHTYPYLD2!AZ$4,'[1]INTERNAL PARAMETERS-1'!$B$5:$J$44,3,FALSE)</f>
        <v>0</v>
      </c>
      <c r="BA134" s="50">
        <f>MHTYPYLD1!BA134*VLOOKUP(MHTYPYLD2!BA$4,'[1]INTERNAL PARAMETERS-1'!$B$5:$J$44,5,FALSE)*VLOOKUP(MHTYPYLD2!BA$4,'[1]INTERNAL PARAMETERS-1'!$B$5:$J$44,6,FALSE)*VLOOKUP(MHTYPYLD2!BA$4,'[1]INTERNAL PARAMETERS-1'!$B$5:$J$44,3,FALSE) + MHTYPYLD1!BA134*(1-VLOOKUP(MHTYPYLD2!BA$4,'[1]INTERNAL PARAMETERS-1'!$B$5:$J$44,5,FALSE))*VLOOKUP(MHTYPYLD2!BA$4,'[1]INTERNAL PARAMETERS-1'!$B$5:$J$44,8,FALSE)*VLOOKUP(MHTYPYLD2!BA$4,'[1]INTERNAL PARAMETERS-1'!$B$5:$J$44,3,FALSE)</f>
        <v>0</v>
      </c>
      <c r="BB134" s="50">
        <f>MHTYPYLD1!BB134*VLOOKUP(MHTYPYLD2!BB$4,'[1]INTERNAL PARAMETERS-1'!$B$5:$J$44,5,FALSE)*VLOOKUP(MHTYPYLD2!BB$4,'[1]INTERNAL PARAMETERS-1'!$B$5:$J$44,6,FALSE)*VLOOKUP(MHTYPYLD2!BB$4,'[1]INTERNAL PARAMETERS-1'!$B$5:$J$44,3,FALSE) + MHTYPYLD1!BB134*(1-VLOOKUP(MHTYPYLD2!BB$4,'[1]INTERNAL PARAMETERS-1'!$B$5:$J$44,5,FALSE))*VLOOKUP(MHTYPYLD2!BB$4,'[1]INTERNAL PARAMETERS-1'!$B$5:$J$44,8,FALSE)*VLOOKUP(MHTYPYLD2!BB$4,'[1]INTERNAL PARAMETERS-1'!$B$5:$J$44,3,FALSE)</f>
        <v>0</v>
      </c>
      <c r="BC134" s="50">
        <f>MHTYPYLD1!BC134*VLOOKUP(MHTYPYLD2!BC$4,'[1]INTERNAL PARAMETERS-1'!$B$5:$J$44,5,FALSE)*VLOOKUP(MHTYPYLD2!BC$4,'[1]INTERNAL PARAMETERS-1'!$B$5:$J$44,6,FALSE)*VLOOKUP(MHTYPYLD2!BC$4,'[1]INTERNAL PARAMETERS-1'!$B$5:$J$44,3,FALSE) + MHTYPYLD1!BC134*(1-VLOOKUP(MHTYPYLD2!BC$4,'[1]INTERNAL PARAMETERS-1'!$B$5:$J$44,5,FALSE))*VLOOKUP(MHTYPYLD2!BC$4,'[1]INTERNAL PARAMETERS-1'!$B$5:$J$44,8,FALSE)*VLOOKUP(MHTYPYLD2!BC$4,'[1]INTERNAL PARAMETERS-1'!$B$5:$J$44,3,FALSE)</f>
        <v>0</v>
      </c>
      <c r="BD134" s="50">
        <f>MHTYPYLD1!BD134*VLOOKUP(MHTYPYLD2!BD$4,'[1]INTERNAL PARAMETERS-1'!$B$5:$J$44,5,FALSE)*VLOOKUP(MHTYPYLD2!BD$4,'[1]INTERNAL PARAMETERS-1'!$B$5:$J$44,6,FALSE)*VLOOKUP(MHTYPYLD2!BD$4,'[1]INTERNAL PARAMETERS-1'!$B$5:$J$44,3,FALSE) + MHTYPYLD1!BD134*(1-VLOOKUP(MHTYPYLD2!BD$4,'[1]INTERNAL PARAMETERS-1'!$B$5:$J$44,5,FALSE))*VLOOKUP(MHTYPYLD2!BD$4,'[1]INTERNAL PARAMETERS-1'!$B$5:$J$44,8,FALSE)*VLOOKUP(MHTYPYLD2!BD$4,'[1]INTERNAL PARAMETERS-1'!$B$5:$J$44,3,FALSE)</f>
        <v>0</v>
      </c>
      <c r="BE134" s="50">
        <f>MHTYPYLD1!BE134*VLOOKUP(MHTYPYLD2!BE$4,'[1]INTERNAL PARAMETERS-1'!$B$5:$J$44,5,FALSE)*VLOOKUP(MHTYPYLD2!BE$4,'[1]INTERNAL PARAMETERS-1'!$B$5:$J$44,6,FALSE)*VLOOKUP(MHTYPYLD2!BE$4,'[1]INTERNAL PARAMETERS-1'!$B$5:$J$44,3,FALSE) + MHTYPYLD1!BE134*(1-VLOOKUP(MHTYPYLD2!BE$4,'[1]INTERNAL PARAMETERS-1'!$B$5:$J$44,5,FALSE))*VLOOKUP(MHTYPYLD2!BE$4,'[1]INTERNAL PARAMETERS-1'!$B$5:$J$44,8,FALSE)*VLOOKUP(MHTYPYLD2!BE$4,'[1]INTERNAL PARAMETERS-1'!$B$5:$J$44,3,FALSE)</f>
        <v>0</v>
      </c>
      <c r="BF134" s="50">
        <f>MHTYPYLD1!BF134*VLOOKUP(MHTYPYLD2!BF$4,'[1]INTERNAL PARAMETERS-1'!$B$5:$J$44,5,FALSE)*VLOOKUP(MHTYPYLD2!BF$4,'[1]INTERNAL PARAMETERS-1'!$B$5:$J$44,6,FALSE)*VLOOKUP(MHTYPYLD2!BF$4,'[1]INTERNAL PARAMETERS-1'!$B$5:$J$44,3,FALSE) + MHTYPYLD1!BF134*(1-VLOOKUP(MHTYPYLD2!BF$4,'[1]INTERNAL PARAMETERS-1'!$B$5:$J$44,5,FALSE))*VLOOKUP(MHTYPYLD2!BF$4,'[1]INTERNAL PARAMETERS-1'!$B$5:$J$44,8,FALSE)*VLOOKUP(MHTYPYLD2!BF$4,'[1]INTERNAL PARAMETERS-1'!$B$5:$J$44,3,FALSE)</f>
        <v>0</v>
      </c>
      <c r="BG134" s="50">
        <f>MHTYPYLD1!BG134*VLOOKUP(MHTYPYLD2!BG$4,'[1]INTERNAL PARAMETERS-1'!$B$5:$J$44,5,FALSE)*VLOOKUP(MHTYPYLD2!BG$4,'[1]INTERNAL PARAMETERS-1'!$B$5:$J$44,6,FALSE)*VLOOKUP(MHTYPYLD2!BG$4,'[1]INTERNAL PARAMETERS-1'!$B$5:$J$44,3,FALSE) + MHTYPYLD1!BG134*(1-VLOOKUP(MHTYPYLD2!BG$4,'[1]INTERNAL PARAMETERS-1'!$B$5:$J$44,5,FALSE))*VLOOKUP(MHTYPYLD2!BG$4,'[1]INTERNAL PARAMETERS-1'!$B$5:$J$44,8,FALSE)*VLOOKUP(MHTYPYLD2!BG$4,'[1]INTERNAL PARAMETERS-1'!$B$5:$J$44,3,FALSE)</f>
        <v>0</v>
      </c>
      <c r="BH134" s="50">
        <f>MHTYPYLD1!BH134*VLOOKUP(MHTYPYLD2!BH$4,'[1]INTERNAL PARAMETERS-1'!$B$5:$J$44,5,FALSE)*VLOOKUP(MHTYPYLD2!BH$4,'[1]INTERNAL PARAMETERS-1'!$B$5:$J$44,6,FALSE)*VLOOKUP(MHTYPYLD2!BH$4,'[1]INTERNAL PARAMETERS-1'!$B$5:$J$44,3,FALSE) + MHTYPYLD1!BH134*(1-VLOOKUP(MHTYPYLD2!BH$4,'[1]INTERNAL PARAMETERS-1'!$B$5:$J$44,5,FALSE))*VLOOKUP(MHTYPYLD2!BH$4,'[1]INTERNAL PARAMETERS-1'!$B$5:$J$44,8,FALSE)*VLOOKUP(MHTYPYLD2!BH$4,'[1]INTERNAL PARAMETERS-1'!$B$5:$J$44,3,FALSE)</f>
        <v>0</v>
      </c>
      <c r="BI134" s="50">
        <f>MHTYPYLD1!BI134*VLOOKUP(MHTYPYLD2!BI$4,'[1]INTERNAL PARAMETERS-1'!$B$5:$J$44,5,FALSE)*VLOOKUP(MHTYPYLD2!BI$4,'[1]INTERNAL PARAMETERS-1'!$B$5:$J$44,6,FALSE)*VLOOKUP(MHTYPYLD2!BI$4,'[1]INTERNAL PARAMETERS-1'!$B$5:$J$44,3,FALSE) + MHTYPYLD1!BI134*(1-VLOOKUP(MHTYPYLD2!BI$4,'[1]INTERNAL PARAMETERS-1'!$B$5:$J$44,5,FALSE))*VLOOKUP(MHTYPYLD2!BI$4,'[1]INTERNAL PARAMETERS-1'!$B$5:$J$44,8,FALSE)*VLOOKUP(MHTYPYLD2!BI$4,'[1]INTERNAL PARAMETERS-1'!$B$5:$J$44,3,FALSE)</f>
        <v>0</v>
      </c>
      <c r="BJ134" s="50">
        <f>MHTYPYLD1!BJ134*VLOOKUP(MHTYPYLD2!BJ$4,'[1]INTERNAL PARAMETERS-1'!$B$5:$J$44,5,FALSE)*VLOOKUP(MHTYPYLD2!BJ$4,'[1]INTERNAL PARAMETERS-1'!$B$5:$J$44,6,FALSE)*VLOOKUP(MHTYPYLD2!BJ$4,'[1]INTERNAL PARAMETERS-1'!$B$5:$J$44,3,FALSE) + MHTYPYLD1!BJ134*(1-VLOOKUP(MHTYPYLD2!BJ$4,'[1]INTERNAL PARAMETERS-1'!$B$5:$J$44,5,FALSE))*VLOOKUP(MHTYPYLD2!BJ$4,'[1]INTERNAL PARAMETERS-1'!$B$5:$J$44,8,FALSE)*VLOOKUP(MHTYPYLD2!BJ$4,'[1]INTERNAL PARAMETERS-1'!$B$5:$J$44,3,FALSE)</f>
        <v>0</v>
      </c>
      <c r="BK134" s="50">
        <f>MHTYPYLD1!BK134*VLOOKUP(MHTYPYLD2!BK$4,'[1]INTERNAL PARAMETERS-1'!$B$5:$J$44,5,FALSE)*VLOOKUP(MHTYPYLD2!BK$4,'[1]INTERNAL PARAMETERS-1'!$B$5:$J$44,6,FALSE)*VLOOKUP(MHTYPYLD2!BK$4,'[1]INTERNAL PARAMETERS-1'!$B$5:$J$44,3,FALSE) + MHTYPYLD1!BK134*(1-VLOOKUP(MHTYPYLD2!BK$4,'[1]INTERNAL PARAMETERS-1'!$B$5:$J$44,5,FALSE))*VLOOKUP(MHTYPYLD2!BK$4,'[1]INTERNAL PARAMETERS-1'!$B$5:$J$44,8,FALSE)*VLOOKUP(MHTYPYLD2!BK$4,'[1]INTERNAL PARAMETERS-1'!$B$5:$J$44,3,FALSE)</f>
        <v>0</v>
      </c>
      <c r="BL134" s="50">
        <f>MHTYPYLD1!BL134*VLOOKUP(MHTYPYLD2!BL$4,'[1]INTERNAL PARAMETERS-1'!$B$5:$J$44,5,FALSE)*VLOOKUP(MHTYPYLD2!BL$4,'[1]INTERNAL PARAMETERS-1'!$B$5:$J$44,6,FALSE)*VLOOKUP(MHTYPYLD2!BL$4,'[1]INTERNAL PARAMETERS-1'!$B$5:$J$44,3,FALSE) + MHTYPYLD1!BL134*(1-VLOOKUP(MHTYPYLD2!BL$4,'[1]INTERNAL PARAMETERS-1'!$B$5:$J$44,5,FALSE))*VLOOKUP(MHTYPYLD2!BL$4,'[1]INTERNAL PARAMETERS-1'!$B$5:$J$44,8,FALSE)*VLOOKUP(MHTYPYLD2!BL$4,'[1]INTERNAL PARAMETERS-1'!$B$5:$J$44,3,FALSE)</f>
        <v>0</v>
      </c>
      <c r="BM134" s="50">
        <f>MHTYPYLD1!BM134*VLOOKUP(MHTYPYLD2!BM$4,'[1]INTERNAL PARAMETERS-1'!$B$5:$J$44,5,FALSE)*VLOOKUP(MHTYPYLD2!BM$4,'[1]INTERNAL PARAMETERS-1'!$B$5:$J$44,6,FALSE)*VLOOKUP(MHTYPYLD2!BM$4,'[1]INTERNAL PARAMETERS-1'!$B$5:$J$44,3,FALSE) + MHTYPYLD1!BM134*(1-VLOOKUP(MHTYPYLD2!BM$4,'[1]INTERNAL PARAMETERS-1'!$B$5:$J$44,5,FALSE))*VLOOKUP(MHTYPYLD2!BM$4,'[1]INTERNAL PARAMETERS-1'!$B$5:$J$44,8,FALSE)*VLOOKUP(MHTYPYLD2!BM$4,'[1]INTERNAL PARAMETERS-1'!$B$5:$J$44,3,FALSE)</f>
        <v>0</v>
      </c>
      <c r="BN134" s="50">
        <f>MHTYPYLD1!BN134*VLOOKUP(MHTYPYLD2!BN$4,'[1]INTERNAL PARAMETERS-1'!$B$5:$J$44,5,FALSE)*VLOOKUP(MHTYPYLD2!BN$4,'[1]INTERNAL PARAMETERS-1'!$B$5:$J$44,6,FALSE)*VLOOKUP(MHTYPYLD2!BN$4,'[1]INTERNAL PARAMETERS-1'!$B$5:$J$44,3,FALSE) + MHTYPYLD1!BN134*(1-VLOOKUP(MHTYPYLD2!BN$4,'[1]INTERNAL PARAMETERS-1'!$B$5:$J$44,5,FALSE))*VLOOKUP(MHTYPYLD2!BN$4,'[1]INTERNAL PARAMETERS-1'!$B$5:$J$44,8,FALSE)*VLOOKUP(MHTYPYLD2!BN$4,'[1]INTERNAL PARAMETERS-1'!$B$5:$J$44,3,FALSE)</f>
        <v>0</v>
      </c>
      <c r="BO134" s="50">
        <f>MHTYPYLD1!BO134*VLOOKUP(MHTYPYLD2!BO$4,'[1]INTERNAL PARAMETERS-1'!$B$5:$J$44,5,FALSE)*VLOOKUP(MHTYPYLD2!BO$4,'[1]INTERNAL PARAMETERS-1'!$B$5:$J$44,6,FALSE)*VLOOKUP(MHTYPYLD2!BO$4,'[1]INTERNAL PARAMETERS-1'!$B$5:$J$44,3,FALSE) + MHTYPYLD1!BO134*(1-VLOOKUP(MHTYPYLD2!BO$4,'[1]INTERNAL PARAMETERS-1'!$B$5:$J$44,5,FALSE))*VLOOKUP(MHTYPYLD2!BO$4,'[1]INTERNAL PARAMETERS-1'!$B$5:$J$44,8,FALSE)*VLOOKUP(MHTYPYLD2!BO$4,'[1]INTERNAL PARAMETERS-1'!$B$5:$J$44,3,FALSE)</f>
        <v>0</v>
      </c>
      <c r="BP134" s="50">
        <f>MHTYPYLD1!BP134*VLOOKUP(MHTYPYLD2!BP$4,'[1]INTERNAL PARAMETERS-1'!$B$5:$J$44,5,FALSE)*VLOOKUP(MHTYPYLD2!BP$4,'[1]INTERNAL PARAMETERS-1'!$B$5:$J$44,6,FALSE)*VLOOKUP(MHTYPYLD2!BP$4,'[1]INTERNAL PARAMETERS-1'!$B$5:$J$44,3,FALSE) + MHTYPYLD1!BP134*(1-VLOOKUP(MHTYPYLD2!BP$4,'[1]INTERNAL PARAMETERS-1'!$B$5:$J$44,5,FALSE))*VLOOKUP(MHTYPYLD2!BP$4,'[1]INTERNAL PARAMETERS-1'!$B$5:$J$44,8,FALSE)*VLOOKUP(MHTYPYLD2!BP$4,'[1]INTERNAL PARAMETERS-1'!$B$5:$J$44,3,FALSE)</f>
        <v>0</v>
      </c>
      <c r="BQ134" s="50">
        <f>MHTYPYLD1!BQ134*VLOOKUP(MHTYPYLD2!BQ$4,'[1]INTERNAL PARAMETERS-1'!$B$5:$J$44,5,FALSE)*VLOOKUP(MHTYPYLD2!BQ$4,'[1]INTERNAL PARAMETERS-1'!$B$5:$J$44,6,FALSE)*VLOOKUP(MHTYPYLD2!BQ$4,'[1]INTERNAL PARAMETERS-1'!$B$5:$J$44,3,FALSE) + MHTYPYLD1!BQ134*(1-VLOOKUP(MHTYPYLD2!BQ$4,'[1]INTERNAL PARAMETERS-1'!$B$5:$J$44,5,FALSE))*VLOOKUP(MHTYPYLD2!BQ$4,'[1]INTERNAL PARAMETERS-1'!$B$5:$J$44,8,FALSE)*VLOOKUP(MHTYPYLD2!BQ$4,'[1]INTERNAL PARAMETERS-1'!$B$5:$J$44,3,FALSE)</f>
        <v>0</v>
      </c>
      <c r="BR134" s="50">
        <f>MHTYPYLD1!BR134*VLOOKUP(MHTYPYLD2!BR$4,'[1]INTERNAL PARAMETERS-1'!$B$5:$J$44,5,FALSE)*VLOOKUP(MHTYPYLD2!BR$4,'[1]INTERNAL PARAMETERS-1'!$B$5:$J$44,6,FALSE)*VLOOKUP(MHTYPYLD2!BR$4,'[1]INTERNAL PARAMETERS-1'!$B$5:$J$44,3,FALSE) + MHTYPYLD1!BR134*(1-VLOOKUP(MHTYPYLD2!BR$4,'[1]INTERNAL PARAMETERS-1'!$B$5:$J$44,5,FALSE))*VLOOKUP(MHTYPYLD2!BR$4,'[1]INTERNAL PARAMETERS-1'!$B$5:$J$44,8,FALSE)*VLOOKUP(MHTYPYLD2!BR$4,'[1]INTERNAL PARAMETERS-1'!$B$5:$J$44,3,FALSE)</f>
        <v>0</v>
      </c>
      <c r="BS134" s="50">
        <f>MHTYPYLD1!BS134*VLOOKUP(MHTYPYLD2!BS$4,'[1]INTERNAL PARAMETERS-1'!$B$5:$J$44,5,FALSE)*VLOOKUP(MHTYPYLD2!BS$4,'[1]INTERNAL PARAMETERS-1'!$B$5:$J$44,6,FALSE)*VLOOKUP(MHTYPYLD2!BS$4,'[1]INTERNAL PARAMETERS-1'!$B$5:$J$44,3,FALSE) + MHTYPYLD1!BS134*(1-VLOOKUP(MHTYPYLD2!BS$4,'[1]INTERNAL PARAMETERS-1'!$B$5:$J$44,5,FALSE))*VLOOKUP(MHTYPYLD2!BS$4,'[1]INTERNAL PARAMETERS-1'!$B$5:$J$44,8,FALSE)*VLOOKUP(MHTYPYLD2!BS$4,'[1]INTERNAL PARAMETERS-1'!$B$5:$J$44,3,FALSE)</f>
        <v>0</v>
      </c>
      <c r="BT134" s="50">
        <f>MHTYPYLD1!BT134*VLOOKUP(MHTYPYLD2!BT$4,'[1]INTERNAL PARAMETERS-1'!$B$5:$J$44,5,FALSE)*VLOOKUP(MHTYPYLD2!BT$4,'[1]INTERNAL PARAMETERS-1'!$B$5:$J$44,6,FALSE)*VLOOKUP(MHTYPYLD2!BT$4,'[1]INTERNAL PARAMETERS-1'!$B$5:$J$44,3,FALSE) + MHTYPYLD1!BT134*(1-VLOOKUP(MHTYPYLD2!BT$4,'[1]INTERNAL PARAMETERS-1'!$B$5:$J$44,5,FALSE))*VLOOKUP(MHTYPYLD2!BT$4,'[1]INTERNAL PARAMETERS-1'!$B$5:$J$44,8,FALSE)*VLOOKUP(MHTYPYLD2!BT$4,'[1]INTERNAL PARAMETERS-1'!$B$5:$J$44,3,FALSE)</f>
        <v>0</v>
      </c>
      <c r="BU134" s="50">
        <f>MHTYPYLD1!BU134*VLOOKUP(MHTYPYLD2!BU$4,'[1]INTERNAL PARAMETERS-1'!$B$5:$J$44,5,FALSE)*VLOOKUP(MHTYPYLD2!BU$4,'[1]INTERNAL PARAMETERS-1'!$B$5:$J$44,6,FALSE)*VLOOKUP(MHTYPYLD2!BU$4,'[1]INTERNAL PARAMETERS-1'!$B$5:$J$44,3,FALSE) + MHTYPYLD1!BU134*(1-VLOOKUP(MHTYPYLD2!BU$4,'[1]INTERNAL PARAMETERS-1'!$B$5:$J$44,5,FALSE))*VLOOKUP(MHTYPYLD2!BU$4,'[1]INTERNAL PARAMETERS-1'!$B$5:$J$44,8,FALSE)*VLOOKUP(MHTYPYLD2!BU$4,'[1]INTERNAL PARAMETERS-1'!$B$5:$J$44,3,FALSE)</f>
        <v>0</v>
      </c>
      <c r="BV134" s="50">
        <f>MHTYPYLD1!BV134*VLOOKUP(MHTYPYLD2!BV$4,'[1]INTERNAL PARAMETERS-1'!$B$5:$J$44,5,FALSE)*VLOOKUP(MHTYPYLD2!BV$4,'[1]INTERNAL PARAMETERS-1'!$B$5:$J$44,6,FALSE)*VLOOKUP(MHTYPYLD2!BV$4,'[1]INTERNAL PARAMETERS-1'!$B$5:$J$44,3,FALSE) + MHTYPYLD1!BV134*(1-VLOOKUP(MHTYPYLD2!BV$4,'[1]INTERNAL PARAMETERS-1'!$B$5:$J$44,5,FALSE))*VLOOKUP(MHTYPYLD2!BV$4,'[1]INTERNAL PARAMETERS-1'!$B$5:$J$44,8,FALSE)*VLOOKUP(MHTYPYLD2!BV$4,'[1]INTERNAL PARAMETERS-1'!$B$5:$J$44,3,FALSE)</f>
        <v>0</v>
      </c>
      <c r="BW134" s="50">
        <f>MHTYPYLD1!BW134*VLOOKUP(MHTYPYLD2!BW$4,'[1]INTERNAL PARAMETERS-1'!$B$5:$J$44,5,FALSE)*VLOOKUP(MHTYPYLD2!BW$4,'[1]INTERNAL PARAMETERS-1'!$B$5:$J$44,6,FALSE)*VLOOKUP(MHTYPYLD2!BW$4,'[1]INTERNAL PARAMETERS-1'!$B$5:$J$44,3,FALSE) + MHTYPYLD1!BW134*(1-VLOOKUP(MHTYPYLD2!BW$4,'[1]INTERNAL PARAMETERS-1'!$B$5:$J$44,5,FALSE))*VLOOKUP(MHTYPYLD2!BW$4,'[1]INTERNAL PARAMETERS-1'!$B$5:$J$44,8,FALSE)*VLOOKUP(MHTYPYLD2!BW$4,'[1]INTERNAL PARAMETERS-1'!$B$5:$J$44,3,FALSE)</f>
        <v>0</v>
      </c>
      <c r="BX134" s="50">
        <f>MHTYPYLD1!BX134*VLOOKUP(MHTYPYLD2!BX$4,'[1]INTERNAL PARAMETERS-1'!$B$5:$J$44,5,FALSE)*VLOOKUP(MHTYPYLD2!BX$4,'[1]INTERNAL PARAMETERS-1'!$B$5:$J$44,6,FALSE)*VLOOKUP(MHTYPYLD2!BX$4,'[1]INTERNAL PARAMETERS-1'!$B$5:$J$44,3,FALSE) + MHTYPYLD1!BX134*(1-VLOOKUP(MHTYPYLD2!BX$4,'[1]INTERNAL PARAMETERS-1'!$B$5:$J$44,5,FALSE))*VLOOKUP(MHTYPYLD2!BX$4,'[1]INTERNAL PARAMETERS-1'!$B$5:$J$44,8,FALSE)*VLOOKUP(MHTYPYLD2!BX$4,'[1]INTERNAL PARAMETERS-1'!$B$5:$J$44,3,FALSE)</f>
        <v>0</v>
      </c>
      <c r="BY134" s="50">
        <f>MHTYPYLD1!BY134*VLOOKUP(MHTYPYLD2!BY$4,'[1]INTERNAL PARAMETERS-1'!$B$5:$J$44,5,FALSE)*VLOOKUP(MHTYPYLD2!BY$4,'[1]INTERNAL PARAMETERS-1'!$B$5:$J$44,6,FALSE)*VLOOKUP(MHTYPYLD2!BY$4,'[1]INTERNAL PARAMETERS-1'!$B$5:$J$44,3,FALSE) + MHTYPYLD1!BY134*(1-VLOOKUP(MHTYPYLD2!BY$4,'[1]INTERNAL PARAMETERS-1'!$B$5:$J$44,5,FALSE))*VLOOKUP(MHTYPYLD2!BY$4,'[1]INTERNAL PARAMETERS-1'!$B$5:$J$44,8,FALSE)*VLOOKUP(MHTYPYLD2!BY$4,'[1]INTERNAL PARAMETERS-1'!$B$5:$J$44,3,FALSE)</f>
        <v>0</v>
      </c>
      <c r="BZ134" s="50">
        <f>MHTYPYLD1!BZ134*VLOOKUP(MHTYPYLD2!BZ$4,'[1]INTERNAL PARAMETERS-1'!$B$5:$J$44,5,FALSE)*VLOOKUP(MHTYPYLD2!BZ$4,'[1]INTERNAL PARAMETERS-1'!$B$5:$J$44,6,FALSE)*VLOOKUP(MHTYPYLD2!BZ$4,'[1]INTERNAL PARAMETERS-1'!$B$5:$J$44,3,FALSE) + MHTYPYLD1!BZ134*(1-VLOOKUP(MHTYPYLD2!BZ$4,'[1]INTERNAL PARAMETERS-1'!$B$5:$J$44,5,FALSE))*VLOOKUP(MHTYPYLD2!BZ$4,'[1]INTERNAL PARAMETERS-1'!$B$5:$J$44,8,FALSE)*VLOOKUP(MHTYPYLD2!BZ$4,'[1]INTERNAL PARAMETERS-1'!$B$5:$J$44,3,FALSE)</f>
        <v>0</v>
      </c>
      <c r="CA134" s="50">
        <f>MHTYPYLD1!CA134*VLOOKUP(MHTYPYLD2!CA$4,'[1]INTERNAL PARAMETERS-1'!$B$5:$J$44,5,FALSE)*VLOOKUP(MHTYPYLD2!CA$4,'[1]INTERNAL PARAMETERS-1'!$B$5:$J$44,6,FALSE)*VLOOKUP(MHTYPYLD2!CA$4,'[1]INTERNAL PARAMETERS-1'!$B$5:$J$44,3,FALSE) + MHTYPYLD1!CA134*(1-VLOOKUP(MHTYPYLD2!CA$4,'[1]INTERNAL PARAMETERS-1'!$B$5:$J$44,5,FALSE))*VLOOKUP(MHTYPYLD2!CA$4,'[1]INTERNAL PARAMETERS-1'!$B$5:$J$44,8,FALSE)*VLOOKUP(MHTYPYLD2!CA$4,'[1]INTERNAL PARAMETERS-1'!$B$5:$J$44,3,FALSE)</f>
        <v>0</v>
      </c>
      <c r="CB134" s="50">
        <f>MHTYPYLD1!CB134*VLOOKUP(MHTYPYLD2!CB$4,'[1]INTERNAL PARAMETERS-1'!$B$5:$J$44,5,FALSE)*VLOOKUP(MHTYPYLD2!CB$4,'[1]INTERNAL PARAMETERS-1'!$B$5:$J$44,6,FALSE)*VLOOKUP(MHTYPYLD2!CB$4,'[1]INTERNAL PARAMETERS-1'!$B$5:$J$44,3,FALSE) + MHTYPYLD1!CB134*(1-VLOOKUP(MHTYPYLD2!CB$4,'[1]INTERNAL PARAMETERS-1'!$B$5:$J$44,5,FALSE))*VLOOKUP(MHTYPYLD2!CB$4,'[1]INTERNAL PARAMETERS-1'!$B$5:$J$44,8,FALSE)*VLOOKUP(MHTYPYLD2!CB$4,'[1]INTERNAL PARAMETERS-1'!$B$5:$J$44,3,FALSE)</f>
        <v>0</v>
      </c>
      <c r="CC134" s="50">
        <f>MHTYPYLD1!CC134*VLOOKUP(MHTYPYLD2!CC$4,'[1]INTERNAL PARAMETERS-1'!$B$5:$J$44,5,FALSE)*VLOOKUP(MHTYPYLD2!CC$4,'[1]INTERNAL PARAMETERS-1'!$B$5:$J$44,6,FALSE)*VLOOKUP(MHTYPYLD2!CC$4,'[1]INTERNAL PARAMETERS-1'!$B$5:$J$44,3,FALSE) + MHTYPYLD1!CC134*(1-VLOOKUP(MHTYPYLD2!CC$4,'[1]INTERNAL PARAMETERS-1'!$B$5:$J$44,5,FALSE))*VLOOKUP(MHTYPYLD2!CC$4,'[1]INTERNAL PARAMETERS-1'!$B$5:$J$44,8,FALSE)*VLOOKUP(MHTYPYLD2!CC$4,'[1]INTERNAL PARAMETERS-1'!$B$5:$J$44,3,FALSE)</f>
        <v>0</v>
      </c>
      <c r="CD134" s="50">
        <f>MHTYPYLD1!CD134*VLOOKUP(MHTYPYLD2!CD$4,'[1]INTERNAL PARAMETERS-1'!$B$5:$J$44,5,FALSE)*VLOOKUP(MHTYPYLD2!CD$4,'[1]INTERNAL PARAMETERS-1'!$B$5:$J$44,6,FALSE)*VLOOKUP(MHTYPYLD2!CD$4,'[1]INTERNAL PARAMETERS-1'!$B$5:$J$44,3,FALSE) + MHTYPYLD1!CD134*(1-VLOOKUP(MHTYPYLD2!CD$4,'[1]INTERNAL PARAMETERS-1'!$B$5:$J$44,5,FALSE))*VLOOKUP(MHTYPYLD2!CD$4,'[1]INTERNAL PARAMETERS-1'!$B$5:$J$44,8,FALSE)*VLOOKUP(MHTYPYLD2!CD$4,'[1]INTERNAL PARAMETERS-1'!$B$5:$J$44,3,FALSE)</f>
        <v>0</v>
      </c>
      <c r="CE134" s="50">
        <f>MHTYPYLD1!CE134*VLOOKUP(MHTYPYLD2!CE$4,'[1]INTERNAL PARAMETERS-1'!$B$5:$J$44,5,FALSE)*VLOOKUP(MHTYPYLD2!CE$4,'[1]INTERNAL PARAMETERS-1'!$B$5:$J$44,6,FALSE)*VLOOKUP(MHTYPYLD2!CE$4,'[1]INTERNAL PARAMETERS-1'!$B$5:$J$44,3,FALSE) + MHTYPYLD1!CE134*(1-VLOOKUP(MHTYPYLD2!CE$4,'[1]INTERNAL PARAMETERS-1'!$B$5:$J$44,5,FALSE))*VLOOKUP(MHTYPYLD2!CE$4,'[1]INTERNAL PARAMETERS-1'!$B$5:$J$44,8,FALSE)*VLOOKUP(MHTYPYLD2!CE$4,'[1]INTERNAL PARAMETERS-1'!$B$5:$J$44,3,FALSE)</f>
        <v>0</v>
      </c>
      <c r="CF134" s="50">
        <f>MHTYPYLD1!CF134*VLOOKUP(MHTYPYLD2!CF$4,'[1]INTERNAL PARAMETERS-1'!$B$5:$J$44,5,FALSE)*VLOOKUP(MHTYPYLD2!CF$4,'[1]INTERNAL PARAMETERS-1'!$B$5:$J$44,6,FALSE)*VLOOKUP(MHTYPYLD2!CF$4,'[1]INTERNAL PARAMETERS-1'!$B$5:$J$44,3,FALSE) + MHTYPYLD1!CF134*(1-VLOOKUP(MHTYPYLD2!CF$4,'[1]INTERNAL PARAMETERS-1'!$B$5:$J$44,5,FALSE))*VLOOKUP(MHTYPYLD2!CF$4,'[1]INTERNAL PARAMETERS-1'!$B$5:$J$44,8,FALSE)*VLOOKUP(MHTYPYLD2!CF$4,'[1]INTERNAL PARAMETERS-1'!$B$5:$J$44,3,FALSE)</f>
        <v>0</v>
      </c>
      <c r="CG134" s="50">
        <f>MHTYPYLD1!CG134*VLOOKUP(MHTYPYLD2!CG$4,'[1]INTERNAL PARAMETERS-1'!$B$5:$J$44,5,FALSE)*VLOOKUP(MHTYPYLD2!CG$4,'[1]INTERNAL PARAMETERS-1'!$B$5:$J$44,6,FALSE)*VLOOKUP(MHTYPYLD2!CG$4,'[1]INTERNAL PARAMETERS-1'!$B$5:$J$44,3,FALSE) + MHTYPYLD1!CG134*(1-VLOOKUP(MHTYPYLD2!CG$4,'[1]INTERNAL PARAMETERS-1'!$B$5:$J$44,5,FALSE))*VLOOKUP(MHTYPYLD2!CG$4,'[1]INTERNAL PARAMETERS-1'!$B$5:$J$44,8,FALSE)*VLOOKUP(MHTYPYLD2!CG$4,'[1]INTERNAL PARAMETERS-1'!$B$5:$J$44,3,FALSE)</f>
        <v>0</v>
      </c>
      <c r="CH134" s="49">
        <f>MHTYPYLD1!CH134*VLOOKUP(MHTYPYLD2!CH$4,'[1]INTERNAL PARAMETERS-1'!$B$5:$J$44,5,FALSE)*VLOOKUP(MHTYPYLD2!CH$4,'[1]INTERNAL PARAMETERS-1'!$B$5:$J$44,6,FALSE)*VLOOKUP(MHTYPYLD2!CH$4,'[1]INTERNAL PARAMETERS-1'!$B$5:$J$44,3,FALSE) + MHTYPYLD1!CH134*(1-VLOOKUP(MHTYPYLD2!CH$4,'[1]INTERNAL PARAMETERS-1'!$B$5:$J$44,5,FALSE))*VLOOKUP(MHTYPYLD2!CH$4,'[1]INTERNAL PARAMETERS-1'!$B$5:$J$44,8,FALSE)*VLOOKUP(MHTYPYLD2!CH$4,'[1]INTERNAL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>
      <c r="B135" s="64" t="s">
        <v>9</v>
      </c>
      <c r="C135" s="63" t="s">
        <v>54</v>
      </c>
      <c r="D135" s="63" t="s">
        <v>67</v>
      </c>
      <c r="E135" s="139">
        <f>MHTYP!S135</f>
        <v>0</v>
      </c>
      <c r="F135" s="62">
        <f>'[1]INTERNAL PARAMETERS-1'!M9</f>
        <v>63.875</v>
      </c>
      <c r="G135" s="51">
        <f>MHTYPYLD1!G135*VLOOKUP(MHTYPYLD2!G$4,'[1]INTERNAL PARAMETERS-1'!$B$5:$J$44,5,FALSE)*VLOOKUP(MHTYPYLD2!G$4,'[1]INTERNAL PARAMETERS-1'!$B$5:$J$44,7,FALSE)*MHTYPYLD2!$F135 + MHTYPYLD1!G135*(1-VLOOKUP(MHTYPYLD2!G$4,'[1]INTERNAL PARAMETERS-1'!$B$5:$J$44,5,FALSE))*VLOOKUP(MHTYPYLD2!G$4,'[1]INTERNAL PARAMETERS-1'!$B$5:$J$44,9,FALSE)*MHTYPYLD2!$F135</f>
        <v>0</v>
      </c>
      <c r="H135" s="50">
        <f>MHTYPYLD1!H135*VLOOKUP(MHTYPYLD2!H$4,'[1]INTERNAL PARAMETERS-1'!$B$5:$J$44,5,FALSE)*VLOOKUP(MHTYPYLD2!H$4,'[1]INTERNAL PARAMETERS-1'!$B$5:$J$44,7,FALSE)*MHTYPYLD2!$F135 + MHTYPYLD1!H135*(1-VLOOKUP(MHTYPYLD2!H$4,'[1]INTERNAL PARAMETERS-1'!$B$5:$J$44,5,FALSE))*VLOOKUP(MHTYPYLD2!H$4,'[1]INTERNAL PARAMETERS-1'!$B$5:$J$44,9,FALSE)*MHTYPYLD2!$F135</f>
        <v>0</v>
      </c>
      <c r="I135" s="50">
        <f>MHTYPYLD1!I135*VLOOKUP(MHTYPYLD2!I$4,'[1]INTERNAL PARAMETERS-1'!$B$5:$J$44,5,FALSE)*VLOOKUP(MHTYPYLD2!I$4,'[1]INTERNAL PARAMETERS-1'!$B$5:$J$44,7,FALSE)*MHTYPYLD2!$F135 + MHTYPYLD1!I135*(1-VLOOKUP(MHTYPYLD2!I$4,'[1]INTERNAL PARAMETERS-1'!$B$5:$J$44,5,FALSE))*VLOOKUP(MHTYPYLD2!I$4,'[1]INTERNAL PARAMETERS-1'!$B$5:$J$44,9,FALSE)*MHTYPYLD2!$F135</f>
        <v>0</v>
      </c>
      <c r="J135" s="50">
        <f>MHTYPYLD1!J135*VLOOKUP(MHTYPYLD2!J$4,'[1]INTERNAL PARAMETERS-1'!$B$5:$J$44,5,FALSE)*VLOOKUP(MHTYPYLD2!J$4,'[1]INTERNAL PARAMETERS-1'!$B$5:$J$44,7,FALSE)*MHTYPYLD2!$F135 + MHTYPYLD1!J135*(1-VLOOKUP(MHTYPYLD2!J$4,'[1]INTERNAL PARAMETERS-1'!$B$5:$J$44,5,FALSE))*VLOOKUP(MHTYPYLD2!J$4,'[1]INTERNAL PARAMETERS-1'!$B$5:$J$44,9,FALSE)*MHTYPYLD2!$F135</f>
        <v>0</v>
      </c>
      <c r="K135" s="50">
        <f>MHTYPYLD1!K135*VLOOKUP(MHTYPYLD2!K$4,'[1]INTERNAL PARAMETERS-1'!$B$5:$J$44,5,FALSE)*VLOOKUP(MHTYPYLD2!K$4,'[1]INTERNAL PARAMETERS-1'!$B$5:$J$44,7,FALSE)*MHTYPYLD2!$F135 + MHTYPYLD1!K135*(1-VLOOKUP(MHTYPYLD2!K$4,'[1]INTERNAL PARAMETERS-1'!$B$5:$J$44,5,FALSE))*VLOOKUP(MHTYPYLD2!K$4,'[1]INTERNAL PARAMETERS-1'!$B$5:$J$44,9,FALSE)*MHTYPYLD2!$F135</f>
        <v>0</v>
      </c>
      <c r="L135" s="50">
        <f>MHTYPYLD1!L135*VLOOKUP(MHTYPYLD2!L$4,'[1]INTERNAL PARAMETERS-1'!$B$5:$J$44,5,FALSE)*VLOOKUP(MHTYPYLD2!L$4,'[1]INTERNAL PARAMETERS-1'!$B$5:$J$44,7,FALSE)*MHTYPYLD2!$F135 + MHTYPYLD1!L135*(1-VLOOKUP(MHTYPYLD2!L$4,'[1]INTERNAL PARAMETERS-1'!$B$5:$J$44,5,FALSE))*VLOOKUP(MHTYPYLD2!L$4,'[1]INTERNAL PARAMETERS-1'!$B$5:$J$44,9,FALSE)*MHTYPYLD2!$F135</f>
        <v>0</v>
      </c>
      <c r="M135" s="50">
        <f>MHTYPYLD1!M135*VLOOKUP(MHTYPYLD2!M$4,'[1]INTERNAL PARAMETERS-1'!$B$5:$J$44,5,FALSE)*VLOOKUP(MHTYPYLD2!M$4,'[1]INTERNAL PARAMETERS-1'!$B$5:$J$44,7,FALSE)*MHTYPYLD2!$F135 + MHTYPYLD1!M135*(1-VLOOKUP(MHTYPYLD2!M$4,'[1]INTERNAL PARAMETERS-1'!$B$5:$J$44,5,FALSE))*VLOOKUP(MHTYPYLD2!M$4,'[1]INTERNAL PARAMETERS-1'!$B$5:$J$44,9,FALSE)*MHTYPYLD2!$F135</f>
        <v>0</v>
      </c>
      <c r="N135" s="50">
        <f>MHTYPYLD1!N135*VLOOKUP(MHTYPYLD2!N$4,'[1]INTERNAL PARAMETERS-1'!$B$5:$J$44,5,FALSE)*VLOOKUP(MHTYPYLD2!N$4,'[1]INTERNAL PARAMETERS-1'!$B$5:$J$44,7,FALSE)*MHTYPYLD2!$F135 + MHTYPYLD1!N135*(1-VLOOKUP(MHTYPYLD2!N$4,'[1]INTERNAL PARAMETERS-1'!$B$5:$J$44,5,FALSE))*VLOOKUP(MHTYPYLD2!N$4,'[1]INTERNAL PARAMETERS-1'!$B$5:$J$44,9,FALSE)*MHTYPYLD2!$F135</f>
        <v>0</v>
      </c>
      <c r="O135" s="50">
        <f>MHTYPYLD1!O135*VLOOKUP(MHTYPYLD2!O$4,'[1]INTERNAL PARAMETERS-1'!$B$5:$J$44,5,FALSE)*VLOOKUP(MHTYPYLD2!O$4,'[1]INTERNAL PARAMETERS-1'!$B$5:$J$44,7,FALSE)*MHTYPYLD2!$F135 + MHTYPYLD1!O135*(1-VLOOKUP(MHTYPYLD2!O$4,'[1]INTERNAL PARAMETERS-1'!$B$5:$J$44,5,FALSE))*VLOOKUP(MHTYPYLD2!O$4,'[1]INTERNAL PARAMETERS-1'!$B$5:$J$44,9,FALSE)*MHTYPYLD2!$F135</f>
        <v>0</v>
      </c>
      <c r="P135" s="50">
        <f>MHTYPYLD1!P135*VLOOKUP(MHTYPYLD2!P$4,'[1]INTERNAL PARAMETERS-1'!$B$5:$J$44,5,FALSE)*VLOOKUP(MHTYPYLD2!P$4,'[1]INTERNAL PARAMETERS-1'!$B$5:$J$44,7,FALSE)*MHTYPYLD2!$F135 + MHTYPYLD1!P135*(1-VLOOKUP(MHTYPYLD2!P$4,'[1]INTERNAL PARAMETERS-1'!$B$5:$J$44,5,FALSE))*VLOOKUP(MHTYPYLD2!P$4,'[1]INTERNAL PARAMETERS-1'!$B$5:$J$44,9,FALSE)*MHTYPYLD2!$F135</f>
        <v>0</v>
      </c>
      <c r="Q135" s="50">
        <f>MHTYPYLD1!Q135*VLOOKUP(MHTYPYLD2!Q$4,'[1]INTERNAL PARAMETERS-1'!$B$5:$J$44,5,FALSE)*VLOOKUP(MHTYPYLD2!Q$4,'[1]INTERNAL PARAMETERS-1'!$B$5:$J$44,7,FALSE)*MHTYPYLD2!$F135 + MHTYPYLD1!Q135*(1-VLOOKUP(MHTYPYLD2!Q$4,'[1]INTERNAL PARAMETERS-1'!$B$5:$J$44,5,FALSE))*VLOOKUP(MHTYPYLD2!Q$4,'[1]INTERNAL PARAMETERS-1'!$B$5:$J$44,9,FALSE)*MHTYPYLD2!$F135</f>
        <v>0</v>
      </c>
      <c r="R135" s="50">
        <f>MHTYPYLD1!R135*VLOOKUP(MHTYPYLD2!R$4,'[1]INTERNAL PARAMETERS-1'!$B$5:$J$44,5,FALSE)*VLOOKUP(MHTYPYLD2!R$4,'[1]INTERNAL PARAMETERS-1'!$B$5:$J$44,7,FALSE)*MHTYPYLD2!$F135 + MHTYPYLD1!R135*(1-VLOOKUP(MHTYPYLD2!R$4,'[1]INTERNAL PARAMETERS-1'!$B$5:$J$44,5,FALSE))*VLOOKUP(MHTYPYLD2!R$4,'[1]INTERNAL PARAMETERS-1'!$B$5:$J$44,9,FALSE)*MHTYPYLD2!$F135</f>
        <v>0</v>
      </c>
      <c r="S135" s="50">
        <f>MHTYPYLD1!S135*VLOOKUP(MHTYPYLD2!S$4,'[1]INTERNAL PARAMETERS-1'!$B$5:$J$44,5,FALSE)*VLOOKUP(MHTYPYLD2!S$4,'[1]INTERNAL PARAMETERS-1'!$B$5:$J$44,7,FALSE)*MHTYPYLD2!$F135 + MHTYPYLD1!S135*(1-VLOOKUP(MHTYPYLD2!S$4,'[1]INTERNAL PARAMETERS-1'!$B$5:$J$44,5,FALSE))*VLOOKUP(MHTYPYLD2!S$4,'[1]INTERNAL PARAMETERS-1'!$B$5:$J$44,9,FALSE)*MHTYPYLD2!$F135</f>
        <v>0</v>
      </c>
      <c r="T135" s="50">
        <f>MHTYPYLD1!T135*VLOOKUP(MHTYPYLD2!T$4,'[1]INTERNAL PARAMETERS-1'!$B$5:$J$44,5,FALSE)*VLOOKUP(MHTYPYLD2!T$4,'[1]INTERNAL PARAMETERS-1'!$B$5:$J$44,7,FALSE)*MHTYPYLD2!$F135 + MHTYPYLD1!T135*(1-VLOOKUP(MHTYPYLD2!T$4,'[1]INTERNAL PARAMETERS-1'!$B$5:$J$44,5,FALSE))*VLOOKUP(MHTYPYLD2!T$4,'[1]INTERNAL PARAMETERS-1'!$B$5:$J$44,9,FALSE)*MHTYPYLD2!$F135</f>
        <v>0</v>
      </c>
      <c r="U135" s="50">
        <f>MHTYPYLD1!U135*VLOOKUP(MHTYPYLD2!U$4,'[1]INTERNAL PARAMETERS-1'!$B$5:$J$44,5,FALSE)*VLOOKUP(MHTYPYLD2!U$4,'[1]INTERNAL PARAMETERS-1'!$B$5:$J$44,7,FALSE)*MHTYPYLD2!$F135 + MHTYPYLD1!U135*(1-VLOOKUP(MHTYPYLD2!U$4,'[1]INTERNAL PARAMETERS-1'!$B$5:$J$44,5,FALSE))*VLOOKUP(MHTYPYLD2!U$4,'[1]INTERNAL PARAMETERS-1'!$B$5:$J$44,9,FALSE)*MHTYPYLD2!$F135</f>
        <v>0</v>
      </c>
      <c r="V135" s="50">
        <f>MHTYPYLD1!V135*VLOOKUP(MHTYPYLD2!V$4,'[1]INTERNAL PARAMETERS-1'!$B$5:$J$44,5,FALSE)*VLOOKUP(MHTYPYLD2!V$4,'[1]INTERNAL PARAMETERS-1'!$B$5:$J$44,7,FALSE)*MHTYPYLD2!$F135 + MHTYPYLD1!V135*(1-VLOOKUP(MHTYPYLD2!V$4,'[1]INTERNAL PARAMETERS-1'!$B$5:$J$44,5,FALSE))*VLOOKUP(MHTYPYLD2!V$4,'[1]INTERNAL PARAMETERS-1'!$B$5:$J$44,9,FALSE)*MHTYPYLD2!$F135</f>
        <v>0</v>
      </c>
      <c r="W135" s="50">
        <f>MHTYPYLD1!W135*VLOOKUP(MHTYPYLD2!W$4,'[1]INTERNAL PARAMETERS-1'!$B$5:$J$44,5,FALSE)*VLOOKUP(MHTYPYLD2!W$4,'[1]INTERNAL PARAMETERS-1'!$B$5:$J$44,7,FALSE)*MHTYPYLD2!$F135 + MHTYPYLD1!W135*(1-VLOOKUP(MHTYPYLD2!W$4,'[1]INTERNAL PARAMETERS-1'!$B$5:$J$44,5,FALSE))*VLOOKUP(MHTYPYLD2!W$4,'[1]INTERNAL PARAMETERS-1'!$B$5:$J$44,9,FALSE)*MHTYPYLD2!$F135</f>
        <v>0</v>
      </c>
      <c r="X135" s="50">
        <f>MHTYPYLD1!X135*VLOOKUP(MHTYPYLD2!X$4,'[1]INTERNAL PARAMETERS-1'!$B$5:$J$44,5,FALSE)*VLOOKUP(MHTYPYLD2!X$4,'[1]INTERNAL PARAMETERS-1'!$B$5:$J$44,7,FALSE)*MHTYPYLD2!$F135 + MHTYPYLD1!X135*(1-VLOOKUP(MHTYPYLD2!X$4,'[1]INTERNAL PARAMETERS-1'!$B$5:$J$44,5,FALSE))*VLOOKUP(MHTYPYLD2!X$4,'[1]INTERNAL PARAMETERS-1'!$B$5:$J$44,9,FALSE)*MHTYPYLD2!$F135</f>
        <v>0</v>
      </c>
      <c r="Y135" s="50">
        <f>MHTYPYLD1!Y135*VLOOKUP(MHTYPYLD2!Y$4,'[1]INTERNAL PARAMETERS-1'!$B$5:$J$44,5,FALSE)*VLOOKUP(MHTYPYLD2!Y$4,'[1]INTERNAL PARAMETERS-1'!$B$5:$J$44,7,FALSE)*MHTYPYLD2!$F135 + MHTYPYLD1!Y135*(1-VLOOKUP(MHTYPYLD2!Y$4,'[1]INTERNAL PARAMETERS-1'!$B$5:$J$44,5,FALSE))*VLOOKUP(MHTYPYLD2!Y$4,'[1]INTERNAL PARAMETERS-1'!$B$5:$J$44,9,FALSE)*MHTYPYLD2!$F135</f>
        <v>0</v>
      </c>
      <c r="Z135" s="50">
        <f>MHTYPYLD1!Z135*VLOOKUP(MHTYPYLD2!Z$4,'[1]INTERNAL PARAMETERS-1'!$B$5:$J$44,5,FALSE)*VLOOKUP(MHTYPYLD2!Z$4,'[1]INTERNAL PARAMETERS-1'!$B$5:$J$44,7,FALSE)*MHTYPYLD2!$F135 + MHTYPYLD1!Z135*(1-VLOOKUP(MHTYPYLD2!Z$4,'[1]INTERNAL PARAMETERS-1'!$B$5:$J$44,5,FALSE))*VLOOKUP(MHTYPYLD2!Z$4,'[1]INTERNAL PARAMETERS-1'!$B$5:$J$44,9,FALSE)*MHTYPYLD2!$F135</f>
        <v>0</v>
      </c>
      <c r="AA135" s="50">
        <f>MHTYPYLD1!AA135*VLOOKUP(MHTYPYLD2!AA$4,'[1]INTERNAL PARAMETERS-1'!$B$5:$J$44,5,FALSE)*VLOOKUP(MHTYPYLD2!AA$4,'[1]INTERNAL PARAMETERS-1'!$B$5:$J$44,7,FALSE)*MHTYPYLD2!$F135 + MHTYPYLD1!AA135*(1-VLOOKUP(MHTYPYLD2!AA$4,'[1]INTERNAL PARAMETERS-1'!$B$5:$J$44,5,FALSE))*VLOOKUP(MHTYPYLD2!AA$4,'[1]INTERNAL PARAMETERS-1'!$B$5:$J$44,9,FALSE)*MHTYPYLD2!$F135</f>
        <v>0</v>
      </c>
      <c r="AB135" s="50">
        <f>MHTYPYLD1!AB135*VLOOKUP(MHTYPYLD2!AB$4,'[1]INTERNAL PARAMETERS-1'!$B$5:$J$44,5,FALSE)*VLOOKUP(MHTYPYLD2!AB$4,'[1]INTERNAL PARAMETERS-1'!$B$5:$J$44,7,FALSE)*MHTYPYLD2!$F135 + MHTYPYLD1!AB135*(1-VLOOKUP(MHTYPYLD2!AB$4,'[1]INTERNAL PARAMETERS-1'!$B$5:$J$44,5,FALSE))*VLOOKUP(MHTYPYLD2!AB$4,'[1]INTERNAL PARAMETERS-1'!$B$5:$J$44,9,FALSE)*MHTYPYLD2!$F135</f>
        <v>0</v>
      </c>
      <c r="AC135" s="50">
        <f>MHTYPYLD1!AC135*VLOOKUP(MHTYPYLD2!AC$4,'[1]INTERNAL PARAMETERS-1'!$B$5:$J$44,5,FALSE)*VLOOKUP(MHTYPYLD2!AC$4,'[1]INTERNAL PARAMETERS-1'!$B$5:$J$44,7,FALSE)*MHTYPYLD2!$F135 + MHTYPYLD1!AC135*(1-VLOOKUP(MHTYPYLD2!AC$4,'[1]INTERNAL PARAMETERS-1'!$B$5:$J$44,5,FALSE))*VLOOKUP(MHTYPYLD2!AC$4,'[1]INTERNAL PARAMETERS-1'!$B$5:$J$44,9,FALSE)*MHTYPYLD2!$F135</f>
        <v>0</v>
      </c>
      <c r="AD135" s="50">
        <f>MHTYPYLD1!AD135*VLOOKUP(MHTYPYLD2!AD$4,'[1]INTERNAL PARAMETERS-1'!$B$5:$J$44,5,FALSE)*VLOOKUP(MHTYPYLD2!AD$4,'[1]INTERNAL PARAMETERS-1'!$B$5:$J$44,7,FALSE)*MHTYPYLD2!$F135 + MHTYPYLD1!AD135*(1-VLOOKUP(MHTYPYLD2!AD$4,'[1]INTERNAL PARAMETERS-1'!$B$5:$J$44,5,FALSE))*VLOOKUP(MHTYPYLD2!AD$4,'[1]INTERNAL PARAMETERS-1'!$B$5:$J$44,9,FALSE)*MHTYPYLD2!$F135</f>
        <v>0</v>
      </c>
      <c r="AE135" s="50">
        <f>MHTYPYLD1!AE135*VLOOKUP(MHTYPYLD2!AE$4,'[1]INTERNAL PARAMETERS-1'!$B$5:$J$44,5,FALSE)*VLOOKUP(MHTYPYLD2!AE$4,'[1]INTERNAL PARAMETERS-1'!$B$5:$J$44,7,FALSE)*MHTYPYLD2!$F135 + MHTYPYLD1!AE135*(1-VLOOKUP(MHTYPYLD2!AE$4,'[1]INTERNAL PARAMETERS-1'!$B$5:$J$44,5,FALSE))*VLOOKUP(MHTYPYLD2!AE$4,'[1]INTERNAL PARAMETERS-1'!$B$5:$J$44,9,FALSE)*MHTYPYLD2!$F135</f>
        <v>0</v>
      </c>
      <c r="AF135" s="50">
        <f>MHTYPYLD1!AF135*VLOOKUP(MHTYPYLD2!AF$4,'[1]INTERNAL PARAMETERS-1'!$B$5:$J$44,5,FALSE)*VLOOKUP(MHTYPYLD2!AF$4,'[1]INTERNAL PARAMETERS-1'!$B$5:$J$44,7,FALSE)*MHTYPYLD2!$F135 + MHTYPYLD1!AF135*(1-VLOOKUP(MHTYPYLD2!AF$4,'[1]INTERNAL PARAMETERS-1'!$B$5:$J$44,5,FALSE))*VLOOKUP(MHTYPYLD2!AF$4,'[1]INTERNAL PARAMETERS-1'!$B$5:$J$44,9,FALSE)*MHTYPYLD2!$F135</f>
        <v>0</v>
      </c>
      <c r="AG135" s="50">
        <f>MHTYPYLD1!AG135*VLOOKUP(MHTYPYLD2!AG$4,'[1]INTERNAL PARAMETERS-1'!$B$5:$J$44,5,FALSE)*VLOOKUP(MHTYPYLD2!AG$4,'[1]INTERNAL PARAMETERS-1'!$B$5:$J$44,7,FALSE)*MHTYPYLD2!$F135 + MHTYPYLD1!AG135*(1-VLOOKUP(MHTYPYLD2!AG$4,'[1]INTERNAL PARAMETERS-1'!$B$5:$J$44,5,FALSE))*VLOOKUP(MHTYPYLD2!AG$4,'[1]INTERNAL PARAMETERS-1'!$B$5:$J$44,9,FALSE)*MHTYPYLD2!$F135</f>
        <v>0</v>
      </c>
      <c r="AH135" s="50">
        <f>MHTYPYLD1!AH135*VLOOKUP(MHTYPYLD2!AH$4,'[1]INTERNAL PARAMETERS-1'!$B$5:$J$44,5,FALSE)*VLOOKUP(MHTYPYLD2!AH$4,'[1]INTERNAL PARAMETERS-1'!$B$5:$J$44,7,FALSE)*MHTYPYLD2!$F135 + MHTYPYLD1!AH135*(1-VLOOKUP(MHTYPYLD2!AH$4,'[1]INTERNAL PARAMETERS-1'!$B$5:$J$44,5,FALSE))*VLOOKUP(MHTYPYLD2!AH$4,'[1]INTERNAL PARAMETERS-1'!$B$5:$J$44,9,FALSE)*MHTYPYLD2!$F135</f>
        <v>0</v>
      </c>
      <c r="AI135" s="50">
        <f>MHTYPYLD1!AI135*VLOOKUP(MHTYPYLD2!AI$4,'[1]INTERNAL PARAMETERS-1'!$B$5:$J$44,5,FALSE)*VLOOKUP(MHTYPYLD2!AI$4,'[1]INTERNAL PARAMETERS-1'!$B$5:$J$44,7,FALSE)*MHTYPYLD2!$F135 + MHTYPYLD1!AI135*(1-VLOOKUP(MHTYPYLD2!AI$4,'[1]INTERNAL PARAMETERS-1'!$B$5:$J$44,5,FALSE))*VLOOKUP(MHTYPYLD2!AI$4,'[1]INTERNAL PARAMETERS-1'!$B$5:$J$44,9,FALSE)*MHTYPYLD2!$F135</f>
        <v>0</v>
      </c>
      <c r="AJ135" s="50">
        <f>MHTYPYLD1!AJ135*VLOOKUP(MHTYPYLD2!AJ$4,'[1]INTERNAL PARAMETERS-1'!$B$5:$J$44,5,FALSE)*VLOOKUP(MHTYPYLD2!AJ$4,'[1]INTERNAL PARAMETERS-1'!$B$5:$J$44,7,FALSE)*MHTYPYLD2!$F135 + MHTYPYLD1!AJ135*(1-VLOOKUP(MHTYPYLD2!AJ$4,'[1]INTERNAL PARAMETERS-1'!$B$5:$J$44,5,FALSE))*VLOOKUP(MHTYPYLD2!AJ$4,'[1]INTERNAL PARAMETERS-1'!$B$5:$J$44,9,FALSE)*MHTYPYLD2!$F135</f>
        <v>0</v>
      </c>
      <c r="AK135" s="50">
        <f>MHTYPYLD1!AK135*VLOOKUP(MHTYPYLD2!AK$4,'[1]INTERNAL PARAMETERS-1'!$B$5:$J$44,5,FALSE)*VLOOKUP(MHTYPYLD2!AK$4,'[1]INTERNAL PARAMETERS-1'!$B$5:$J$44,7,FALSE)*MHTYPYLD2!$F135 + MHTYPYLD1!AK135*(1-VLOOKUP(MHTYPYLD2!AK$4,'[1]INTERNAL PARAMETERS-1'!$B$5:$J$44,5,FALSE))*VLOOKUP(MHTYPYLD2!AK$4,'[1]INTERNAL PARAMETERS-1'!$B$5:$J$44,9,FALSE)*MHTYPYLD2!$F135</f>
        <v>0</v>
      </c>
      <c r="AL135" s="50">
        <f>MHTYPYLD1!AL135*VLOOKUP(MHTYPYLD2!AL$4,'[1]INTERNAL PARAMETERS-1'!$B$5:$J$44,5,FALSE)*VLOOKUP(MHTYPYLD2!AL$4,'[1]INTERNAL PARAMETERS-1'!$B$5:$J$44,7,FALSE)*MHTYPYLD2!$F135 + MHTYPYLD1!AL135*(1-VLOOKUP(MHTYPYLD2!AL$4,'[1]INTERNAL PARAMETERS-1'!$B$5:$J$44,5,FALSE))*VLOOKUP(MHTYPYLD2!AL$4,'[1]INTERNAL PARAMETERS-1'!$B$5:$J$44,9,FALSE)*MHTYPYLD2!$F135</f>
        <v>0</v>
      </c>
      <c r="AM135" s="50">
        <f>MHTYPYLD1!AM135*VLOOKUP(MHTYPYLD2!AM$4,'[1]INTERNAL PARAMETERS-1'!$B$5:$J$44,5,FALSE)*VLOOKUP(MHTYPYLD2!AM$4,'[1]INTERNAL PARAMETERS-1'!$B$5:$J$44,7,FALSE)*MHTYPYLD2!$F135 + MHTYPYLD1!AM135*(1-VLOOKUP(MHTYPYLD2!AM$4,'[1]INTERNAL PARAMETERS-1'!$B$5:$J$44,5,FALSE))*VLOOKUP(MHTYPYLD2!AM$4,'[1]INTERNAL PARAMETERS-1'!$B$5:$J$44,9,FALSE)*MHTYPYLD2!$F135</f>
        <v>0</v>
      </c>
      <c r="AN135" s="50">
        <f>MHTYPYLD1!AN135*VLOOKUP(MHTYPYLD2!AN$4,'[1]INTERNAL PARAMETERS-1'!$B$5:$J$44,5,FALSE)*VLOOKUP(MHTYPYLD2!AN$4,'[1]INTERNAL PARAMETERS-1'!$B$5:$J$44,7,FALSE)*MHTYPYLD2!$F135 + MHTYPYLD1!AN135*(1-VLOOKUP(MHTYPYLD2!AN$4,'[1]INTERNAL PARAMETERS-1'!$B$5:$J$44,5,FALSE))*VLOOKUP(MHTYPYLD2!AN$4,'[1]INTERNAL PARAMETERS-1'!$B$5:$J$44,9,FALSE)*MHTYPYLD2!$F135</f>
        <v>0</v>
      </c>
      <c r="AO135" s="50">
        <f>MHTYPYLD1!AO135*VLOOKUP(MHTYPYLD2!AO$4,'[1]INTERNAL PARAMETERS-1'!$B$5:$J$44,5,FALSE)*VLOOKUP(MHTYPYLD2!AO$4,'[1]INTERNAL PARAMETERS-1'!$B$5:$J$44,7,FALSE)*MHTYPYLD2!$F135 + MHTYPYLD1!AO135*(1-VLOOKUP(MHTYPYLD2!AO$4,'[1]INTERNAL PARAMETERS-1'!$B$5:$J$44,5,FALSE))*VLOOKUP(MHTYPYLD2!AO$4,'[1]INTERNAL PARAMETERS-1'!$B$5:$J$44,9,FALSE)*MHTYPYLD2!$F135</f>
        <v>0</v>
      </c>
      <c r="AP135" s="50">
        <f>MHTYPYLD1!AP135*VLOOKUP(MHTYPYLD2!AP$4,'[1]INTERNAL PARAMETERS-1'!$B$5:$J$44,5,FALSE)*VLOOKUP(MHTYPYLD2!AP$4,'[1]INTERNAL PARAMETERS-1'!$B$5:$J$44,7,FALSE)*MHTYPYLD2!$F135 + MHTYPYLD1!AP135*(1-VLOOKUP(MHTYPYLD2!AP$4,'[1]INTERNAL PARAMETERS-1'!$B$5:$J$44,5,FALSE))*VLOOKUP(MHTYPYLD2!AP$4,'[1]INTERNAL PARAMETERS-1'!$B$5:$J$44,9,FALSE)*MHTYPYLD2!$F135</f>
        <v>0</v>
      </c>
      <c r="AQ135" s="50">
        <f>MHTYPYLD1!AQ135*VLOOKUP(MHTYPYLD2!AQ$4,'[1]INTERNAL PARAMETERS-1'!$B$5:$J$44,5,FALSE)*VLOOKUP(MHTYPYLD2!AQ$4,'[1]INTERNAL PARAMETERS-1'!$B$5:$J$44,7,FALSE)*MHTYPYLD2!$F135 + MHTYPYLD1!AQ135*(1-VLOOKUP(MHTYPYLD2!AQ$4,'[1]INTERNAL PARAMETERS-1'!$B$5:$J$44,5,FALSE))*VLOOKUP(MHTYPYLD2!AQ$4,'[1]INTERNAL PARAMETERS-1'!$B$5:$J$44,9,FALSE)*MHTYPYLD2!$F135</f>
        <v>0</v>
      </c>
      <c r="AR135" s="50">
        <f>MHTYPYLD1!AR135*VLOOKUP(MHTYPYLD2!AR$4,'[1]INTERNAL PARAMETERS-1'!$B$5:$J$44,5,FALSE)*VLOOKUP(MHTYPYLD2!AR$4,'[1]INTERNAL PARAMETERS-1'!$B$5:$J$44,7,FALSE)*MHTYPYLD2!$F135 + MHTYPYLD1!AR135*(1-VLOOKUP(MHTYPYLD2!AR$4,'[1]INTERNAL PARAMETERS-1'!$B$5:$J$44,5,FALSE))*VLOOKUP(MHTYPYLD2!AR$4,'[1]INTERNAL PARAMETERS-1'!$B$5:$J$44,9,FALSE)*MHTYPYLD2!$F135</f>
        <v>0</v>
      </c>
      <c r="AS135" s="50">
        <f>MHTYPYLD1!AS135*VLOOKUP(MHTYPYLD2!AS$4,'[1]INTERNAL PARAMETERS-1'!$B$5:$J$44,5,FALSE)*VLOOKUP(MHTYPYLD2!AS$4,'[1]INTERNAL PARAMETERS-1'!$B$5:$J$44,7,FALSE)*MHTYPYLD2!$F135 + MHTYPYLD1!AS135*(1-VLOOKUP(MHTYPYLD2!AS$4,'[1]INTERNAL PARAMETERS-1'!$B$5:$J$44,5,FALSE))*VLOOKUP(MHTYPYLD2!AS$4,'[1]INTERNAL PARAMETERS-1'!$B$5:$J$44,9,FALSE)*MHTYPYLD2!$F135</f>
        <v>0</v>
      </c>
      <c r="AT135" s="49">
        <f>MHTYPYLD1!AT135*VLOOKUP(MHTYPYLD2!AT$4,'[1]INTERNAL PARAMETERS-1'!$B$5:$J$44,5,FALSE)*VLOOKUP(MHTYPYLD2!AT$4,'[1]INTERNAL PARAMETERS-1'!$B$5:$J$44,7,FALSE)*MHTYPYLD2!$F135 + MHTYPYLD1!AT135*(1-VLOOKUP(MHTYPYLD2!AT$4,'[1]INTERNAL PARAMETERS-1'!$B$5:$J$44,5,FALSE))*VLOOKUP(MHTYPYLD2!AT$4,'[1]INTERNAL PARAMETERS-1'!$B$5:$J$44,9,FALSE)*MHTYPYLD2!$F135</f>
        <v>0</v>
      </c>
      <c r="AU135" s="51">
        <f>MHTYPYLD1!AU135*VLOOKUP(MHTYPYLD2!AU$4,'[1]INTERNAL PARAMETERS-1'!$B$5:$J$44,5,FALSE)*VLOOKUP(MHTYPYLD2!AU$4,'[1]INTERNAL PARAMETERS-1'!$B$5:$J$44,6,FALSE)*VLOOKUP(MHTYPYLD2!AU$4,'[1]INTERNAL PARAMETERS-1'!$B$5:$J$44,3,FALSE) + MHTYPYLD1!AU135*(1-VLOOKUP(MHTYPYLD2!AU$4,'[1]INTERNAL PARAMETERS-1'!$B$5:$J$44,5,FALSE))*VLOOKUP(MHTYPYLD2!AU$4,'[1]INTERNAL PARAMETERS-1'!$B$5:$J$44,8,FALSE)*VLOOKUP(MHTYPYLD2!AU$4,'[1]INTERNAL PARAMETERS-1'!$B$5:$J$44,3,FALSE)</f>
        <v>0</v>
      </c>
      <c r="AV135" s="50">
        <f>MHTYPYLD1!AV135*VLOOKUP(MHTYPYLD2!AV$4,'[1]INTERNAL PARAMETERS-1'!$B$5:$J$44,5,FALSE)*VLOOKUP(MHTYPYLD2!AV$4,'[1]INTERNAL PARAMETERS-1'!$B$5:$J$44,6,FALSE)*VLOOKUP(MHTYPYLD2!AV$4,'[1]INTERNAL PARAMETERS-1'!$B$5:$J$44,3,FALSE) + MHTYPYLD1!AV135*(1-VLOOKUP(MHTYPYLD2!AV$4,'[1]INTERNAL PARAMETERS-1'!$B$5:$J$44,5,FALSE))*VLOOKUP(MHTYPYLD2!AV$4,'[1]INTERNAL PARAMETERS-1'!$B$5:$J$44,8,FALSE)*VLOOKUP(MHTYPYLD2!AV$4,'[1]INTERNAL PARAMETERS-1'!$B$5:$J$44,3,FALSE)</f>
        <v>0</v>
      </c>
      <c r="AW135" s="50">
        <f>MHTYPYLD1!AW135*VLOOKUP(MHTYPYLD2!AW$4,'[1]INTERNAL PARAMETERS-1'!$B$5:$J$44,5,FALSE)*VLOOKUP(MHTYPYLD2!AW$4,'[1]INTERNAL PARAMETERS-1'!$B$5:$J$44,6,FALSE)*VLOOKUP(MHTYPYLD2!AW$4,'[1]INTERNAL PARAMETERS-1'!$B$5:$J$44,3,FALSE) + MHTYPYLD1!AW135*(1-VLOOKUP(MHTYPYLD2!AW$4,'[1]INTERNAL PARAMETERS-1'!$B$5:$J$44,5,FALSE))*VLOOKUP(MHTYPYLD2!AW$4,'[1]INTERNAL PARAMETERS-1'!$B$5:$J$44,8,FALSE)*VLOOKUP(MHTYPYLD2!AW$4,'[1]INTERNAL PARAMETERS-1'!$B$5:$J$44,3,FALSE)</f>
        <v>0</v>
      </c>
      <c r="AX135" s="50">
        <f>MHTYPYLD1!AX135*VLOOKUP(MHTYPYLD2!AX$4,'[1]INTERNAL PARAMETERS-1'!$B$5:$J$44,5,FALSE)*VLOOKUP(MHTYPYLD2!AX$4,'[1]INTERNAL PARAMETERS-1'!$B$5:$J$44,6,FALSE)*VLOOKUP(MHTYPYLD2!AX$4,'[1]INTERNAL PARAMETERS-1'!$B$5:$J$44,3,FALSE) + MHTYPYLD1!AX135*(1-VLOOKUP(MHTYPYLD2!AX$4,'[1]INTERNAL PARAMETERS-1'!$B$5:$J$44,5,FALSE))*VLOOKUP(MHTYPYLD2!AX$4,'[1]INTERNAL PARAMETERS-1'!$B$5:$J$44,8,FALSE)*VLOOKUP(MHTYPYLD2!AX$4,'[1]INTERNAL PARAMETERS-1'!$B$5:$J$44,3,FALSE)</f>
        <v>0</v>
      </c>
      <c r="AY135" s="50">
        <f>MHTYPYLD1!AY135*VLOOKUP(MHTYPYLD2!AY$4,'[1]INTERNAL PARAMETERS-1'!$B$5:$J$44,5,FALSE)*VLOOKUP(MHTYPYLD2!AY$4,'[1]INTERNAL PARAMETERS-1'!$B$5:$J$44,6,FALSE)*VLOOKUP(MHTYPYLD2!AY$4,'[1]INTERNAL PARAMETERS-1'!$B$5:$J$44,3,FALSE) + MHTYPYLD1!AY135*(1-VLOOKUP(MHTYPYLD2!AY$4,'[1]INTERNAL PARAMETERS-1'!$B$5:$J$44,5,FALSE))*VLOOKUP(MHTYPYLD2!AY$4,'[1]INTERNAL PARAMETERS-1'!$B$5:$J$44,8,FALSE)*VLOOKUP(MHTYPYLD2!AY$4,'[1]INTERNAL PARAMETERS-1'!$B$5:$J$44,3,FALSE)</f>
        <v>0</v>
      </c>
      <c r="AZ135" s="50">
        <f>MHTYPYLD1!AZ135*VLOOKUP(MHTYPYLD2!AZ$4,'[1]INTERNAL PARAMETERS-1'!$B$5:$J$44,5,FALSE)*VLOOKUP(MHTYPYLD2!AZ$4,'[1]INTERNAL PARAMETERS-1'!$B$5:$J$44,6,FALSE)*VLOOKUP(MHTYPYLD2!AZ$4,'[1]INTERNAL PARAMETERS-1'!$B$5:$J$44,3,FALSE) + MHTYPYLD1!AZ135*(1-VLOOKUP(MHTYPYLD2!AZ$4,'[1]INTERNAL PARAMETERS-1'!$B$5:$J$44,5,FALSE))*VLOOKUP(MHTYPYLD2!AZ$4,'[1]INTERNAL PARAMETERS-1'!$B$5:$J$44,8,FALSE)*VLOOKUP(MHTYPYLD2!AZ$4,'[1]INTERNAL PARAMETERS-1'!$B$5:$J$44,3,FALSE)</f>
        <v>0</v>
      </c>
      <c r="BA135" s="50">
        <f>MHTYPYLD1!BA135*VLOOKUP(MHTYPYLD2!BA$4,'[1]INTERNAL PARAMETERS-1'!$B$5:$J$44,5,FALSE)*VLOOKUP(MHTYPYLD2!BA$4,'[1]INTERNAL PARAMETERS-1'!$B$5:$J$44,6,FALSE)*VLOOKUP(MHTYPYLD2!BA$4,'[1]INTERNAL PARAMETERS-1'!$B$5:$J$44,3,FALSE) + MHTYPYLD1!BA135*(1-VLOOKUP(MHTYPYLD2!BA$4,'[1]INTERNAL PARAMETERS-1'!$B$5:$J$44,5,FALSE))*VLOOKUP(MHTYPYLD2!BA$4,'[1]INTERNAL PARAMETERS-1'!$B$5:$J$44,8,FALSE)*VLOOKUP(MHTYPYLD2!BA$4,'[1]INTERNAL PARAMETERS-1'!$B$5:$J$44,3,FALSE)</f>
        <v>0</v>
      </c>
      <c r="BB135" s="50">
        <f>MHTYPYLD1!BB135*VLOOKUP(MHTYPYLD2!BB$4,'[1]INTERNAL PARAMETERS-1'!$B$5:$J$44,5,FALSE)*VLOOKUP(MHTYPYLD2!BB$4,'[1]INTERNAL PARAMETERS-1'!$B$5:$J$44,6,FALSE)*VLOOKUP(MHTYPYLD2!BB$4,'[1]INTERNAL PARAMETERS-1'!$B$5:$J$44,3,FALSE) + MHTYPYLD1!BB135*(1-VLOOKUP(MHTYPYLD2!BB$4,'[1]INTERNAL PARAMETERS-1'!$B$5:$J$44,5,FALSE))*VLOOKUP(MHTYPYLD2!BB$4,'[1]INTERNAL PARAMETERS-1'!$B$5:$J$44,8,FALSE)*VLOOKUP(MHTYPYLD2!BB$4,'[1]INTERNAL PARAMETERS-1'!$B$5:$J$44,3,FALSE)</f>
        <v>0</v>
      </c>
      <c r="BC135" s="50">
        <f>MHTYPYLD1!BC135*VLOOKUP(MHTYPYLD2!BC$4,'[1]INTERNAL PARAMETERS-1'!$B$5:$J$44,5,FALSE)*VLOOKUP(MHTYPYLD2!BC$4,'[1]INTERNAL PARAMETERS-1'!$B$5:$J$44,6,FALSE)*VLOOKUP(MHTYPYLD2!BC$4,'[1]INTERNAL PARAMETERS-1'!$B$5:$J$44,3,FALSE) + MHTYPYLD1!BC135*(1-VLOOKUP(MHTYPYLD2!BC$4,'[1]INTERNAL PARAMETERS-1'!$B$5:$J$44,5,FALSE))*VLOOKUP(MHTYPYLD2!BC$4,'[1]INTERNAL PARAMETERS-1'!$B$5:$J$44,8,FALSE)*VLOOKUP(MHTYPYLD2!BC$4,'[1]INTERNAL PARAMETERS-1'!$B$5:$J$44,3,FALSE)</f>
        <v>0</v>
      </c>
      <c r="BD135" s="50">
        <f>MHTYPYLD1!BD135*VLOOKUP(MHTYPYLD2!BD$4,'[1]INTERNAL PARAMETERS-1'!$B$5:$J$44,5,FALSE)*VLOOKUP(MHTYPYLD2!BD$4,'[1]INTERNAL PARAMETERS-1'!$B$5:$J$44,6,FALSE)*VLOOKUP(MHTYPYLD2!BD$4,'[1]INTERNAL PARAMETERS-1'!$B$5:$J$44,3,FALSE) + MHTYPYLD1!BD135*(1-VLOOKUP(MHTYPYLD2!BD$4,'[1]INTERNAL PARAMETERS-1'!$B$5:$J$44,5,FALSE))*VLOOKUP(MHTYPYLD2!BD$4,'[1]INTERNAL PARAMETERS-1'!$B$5:$J$44,8,FALSE)*VLOOKUP(MHTYPYLD2!BD$4,'[1]INTERNAL PARAMETERS-1'!$B$5:$J$44,3,FALSE)</f>
        <v>0</v>
      </c>
      <c r="BE135" s="50">
        <f>MHTYPYLD1!BE135*VLOOKUP(MHTYPYLD2!BE$4,'[1]INTERNAL PARAMETERS-1'!$B$5:$J$44,5,FALSE)*VLOOKUP(MHTYPYLD2!BE$4,'[1]INTERNAL PARAMETERS-1'!$B$5:$J$44,6,FALSE)*VLOOKUP(MHTYPYLD2!BE$4,'[1]INTERNAL PARAMETERS-1'!$B$5:$J$44,3,FALSE) + MHTYPYLD1!BE135*(1-VLOOKUP(MHTYPYLD2!BE$4,'[1]INTERNAL PARAMETERS-1'!$B$5:$J$44,5,FALSE))*VLOOKUP(MHTYPYLD2!BE$4,'[1]INTERNAL PARAMETERS-1'!$B$5:$J$44,8,FALSE)*VLOOKUP(MHTYPYLD2!BE$4,'[1]INTERNAL PARAMETERS-1'!$B$5:$J$44,3,FALSE)</f>
        <v>0</v>
      </c>
      <c r="BF135" s="50">
        <f>MHTYPYLD1!BF135*VLOOKUP(MHTYPYLD2!BF$4,'[1]INTERNAL PARAMETERS-1'!$B$5:$J$44,5,FALSE)*VLOOKUP(MHTYPYLD2!BF$4,'[1]INTERNAL PARAMETERS-1'!$B$5:$J$44,6,FALSE)*VLOOKUP(MHTYPYLD2!BF$4,'[1]INTERNAL PARAMETERS-1'!$B$5:$J$44,3,FALSE) + MHTYPYLD1!BF135*(1-VLOOKUP(MHTYPYLD2!BF$4,'[1]INTERNAL PARAMETERS-1'!$B$5:$J$44,5,FALSE))*VLOOKUP(MHTYPYLD2!BF$4,'[1]INTERNAL PARAMETERS-1'!$B$5:$J$44,8,FALSE)*VLOOKUP(MHTYPYLD2!BF$4,'[1]INTERNAL PARAMETERS-1'!$B$5:$J$44,3,FALSE)</f>
        <v>0</v>
      </c>
      <c r="BG135" s="50">
        <f>MHTYPYLD1!BG135*VLOOKUP(MHTYPYLD2!BG$4,'[1]INTERNAL PARAMETERS-1'!$B$5:$J$44,5,FALSE)*VLOOKUP(MHTYPYLD2!BG$4,'[1]INTERNAL PARAMETERS-1'!$B$5:$J$44,6,FALSE)*VLOOKUP(MHTYPYLD2!BG$4,'[1]INTERNAL PARAMETERS-1'!$B$5:$J$44,3,FALSE) + MHTYPYLD1!BG135*(1-VLOOKUP(MHTYPYLD2!BG$4,'[1]INTERNAL PARAMETERS-1'!$B$5:$J$44,5,FALSE))*VLOOKUP(MHTYPYLD2!BG$4,'[1]INTERNAL PARAMETERS-1'!$B$5:$J$44,8,FALSE)*VLOOKUP(MHTYPYLD2!BG$4,'[1]INTERNAL PARAMETERS-1'!$B$5:$J$44,3,FALSE)</f>
        <v>0</v>
      </c>
      <c r="BH135" s="50">
        <f>MHTYPYLD1!BH135*VLOOKUP(MHTYPYLD2!BH$4,'[1]INTERNAL PARAMETERS-1'!$B$5:$J$44,5,FALSE)*VLOOKUP(MHTYPYLD2!BH$4,'[1]INTERNAL PARAMETERS-1'!$B$5:$J$44,6,FALSE)*VLOOKUP(MHTYPYLD2!BH$4,'[1]INTERNAL PARAMETERS-1'!$B$5:$J$44,3,FALSE) + MHTYPYLD1!BH135*(1-VLOOKUP(MHTYPYLD2!BH$4,'[1]INTERNAL PARAMETERS-1'!$B$5:$J$44,5,FALSE))*VLOOKUP(MHTYPYLD2!BH$4,'[1]INTERNAL PARAMETERS-1'!$B$5:$J$44,8,FALSE)*VLOOKUP(MHTYPYLD2!BH$4,'[1]INTERNAL PARAMETERS-1'!$B$5:$J$44,3,FALSE)</f>
        <v>0</v>
      </c>
      <c r="BI135" s="50">
        <f>MHTYPYLD1!BI135*VLOOKUP(MHTYPYLD2!BI$4,'[1]INTERNAL PARAMETERS-1'!$B$5:$J$44,5,FALSE)*VLOOKUP(MHTYPYLD2!BI$4,'[1]INTERNAL PARAMETERS-1'!$B$5:$J$44,6,FALSE)*VLOOKUP(MHTYPYLD2!BI$4,'[1]INTERNAL PARAMETERS-1'!$B$5:$J$44,3,FALSE) + MHTYPYLD1!BI135*(1-VLOOKUP(MHTYPYLD2!BI$4,'[1]INTERNAL PARAMETERS-1'!$B$5:$J$44,5,FALSE))*VLOOKUP(MHTYPYLD2!BI$4,'[1]INTERNAL PARAMETERS-1'!$B$5:$J$44,8,FALSE)*VLOOKUP(MHTYPYLD2!BI$4,'[1]INTERNAL PARAMETERS-1'!$B$5:$J$44,3,FALSE)</f>
        <v>0</v>
      </c>
      <c r="BJ135" s="50">
        <f>MHTYPYLD1!BJ135*VLOOKUP(MHTYPYLD2!BJ$4,'[1]INTERNAL PARAMETERS-1'!$B$5:$J$44,5,FALSE)*VLOOKUP(MHTYPYLD2!BJ$4,'[1]INTERNAL PARAMETERS-1'!$B$5:$J$44,6,FALSE)*VLOOKUP(MHTYPYLD2!BJ$4,'[1]INTERNAL PARAMETERS-1'!$B$5:$J$44,3,FALSE) + MHTYPYLD1!BJ135*(1-VLOOKUP(MHTYPYLD2!BJ$4,'[1]INTERNAL PARAMETERS-1'!$B$5:$J$44,5,FALSE))*VLOOKUP(MHTYPYLD2!BJ$4,'[1]INTERNAL PARAMETERS-1'!$B$5:$J$44,8,FALSE)*VLOOKUP(MHTYPYLD2!BJ$4,'[1]INTERNAL PARAMETERS-1'!$B$5:$J$44,3,FALSE)</f>
        <v>0</v>
      </c>
      <c r="BK135" s="50">
        <f>MHTYPYLD1!BK135*VLOOKUP(MHTYPYLD2!BK$4,'[1]INTERNAL PARAMETERS-1'!$B$5:$J$44,5,FALSE)*VLOOKUP(MHTYPYLD2!BK$4,'[1]INTERNAL PARAMETERS-1'!$B$5:$J$44,6,FALSE)*VLOOKUP(MHTYPYLD2!BK$4,'[1]INTERNAL PARAMETERS-1'!$B$5:$J$44,3,FALSE) + MHTYPYLD1!BK135*(1-VLOOKUP(MHTYPYLD2!BK$4,'[1]INTERNAL PARAMETERS-1'!$B$5:$J$44,5,FALSE))*VLOOKUP(MHTYPYLD2!BK$4,'[1]INTERNAL PARAMETERS-1'!$B$5:$J$44,8,FALSE)*VLOOKUP(MHTYPYLD2!BK$4,'[1]INTERNAL PARAMETERS-1'!$B$5:$J$44,3,FALSE)</f>
        <v>0</v>
      </c>
      <c r="BL135" s="50">
        <f>MHTYPYLD1!BL135*VLOOKUP(MHTYPYLD2!BL$4,'[1]INTERNAL PARAMETERS-1'!$B$5:$J$44,5,FALSE)*VLOOKUP(MHTYPYLD2!BL$4,'[1]INTERNAL PARAMETERS-1'!$B$5:$J$44,6,FALSE)*VLOOKUP(MHTYPYLD2!BL$4,'[1]INTERNAL PARAMETERS-1'!$B$5:$J$44,3,FALSE) + MHTYPYLD1!BL135*(1-VLOOKUP(MHTYPYLD2!BL$4,'[1]INTERNAL PARAMETERS-1'!$B$5:$J$44,5,FALSE))*VLOOKUP(MHTYPYLD2!BL$4,'[1]INTERNAL PARAMETERS-1'!$B$5:$J$44,8,FALSE)*VLOOKUP(MHTYPYLD2!BL$4,'[1]INTERNAL PARAMETERS-1'!$B$5:$J$44,3,FALSE)</f>
        <v>0</v>
      </c>
      <c r="BM135" s="50">
        <f>MHTYPYLD1!BM135*VLOOKUP(MHTYPYLD2!BM$4,'[1]INTERNAL PARAMETERS-1'!$B$5:$J$44,5,FALSE)*VLOOKUP(MHTYPYLD2!BM$4,'[1]INTERNAL PARAMETERS-1'!$B$5:$J$44,6,FALSE)*VLOOKUP(MHTYPYLD2!BM$4,'[1]INTERNAL PARAMETERS-1'!$B$5:$J$44,3,FALSE) + MHTYPYLD1!BM135*(1-VLOOKUP(MHTYPYLD2!BM$4,'[1]INTERNAL PARAMETERS-1'!$B$5:$J$44,5,FALSE))*VLOOKUP(MHTYPYLD2!BM$4,'[1]INTERNAL PARAMETERS-1'!$B$5:$J$44,8,FALSE)*VLOOKUP(MHTYPYLD2!BM$4,'[1]INTERNAL PARAMETERS-1'!$B$5:$J$44,3,FALSE)</f>
        <v>0</v>
      </c>
      <c r="BN135" s="50">
        <f>MHTYPYLD1!BN135*VLOOKUP(MHTYPYLD2!BN$4,'[1]INTERNAL PARAMETERS-1'!$B$5:$J$44,5,FALSE)*VLOOKUP(MHTYPYLD2!BN$4,'[1]INTERNAL PARAMETERS-1'!$B$5:$J$44,6,FALSE)*VLOOKUP(MHTYPYLD2!BN$4,'[1]INTERNAL PARAMETERS-1'!$B$5:$J$44,3,FALSE) + MHTYPYLD1!BN135*(1-VLOOKUP(MHTYPYLD2!BN$4,'[1]INTERNAL PARAMETERS-1'!$B$5:$J$44,5,FALSE))*VLOOKUP(MHTYPYLD2!BN$4,'[1]INTERNAL PARAMETERS-1'!$B$5:$J$44,8,FALSE)*VLOOKUP(MHTYPYLD2!BN$4,'[1]INTERNAL PARAMETERS-1'!$B$5:$J$44,3,FALSE)</f>
        <v>0</v>
      </c>
      <c r="BO135" s="50">
        <f>MHTYPYLD1!BO135*VLOOKUP(MHTYPYLD2!BO$4,'[1]INTERNAL PARAMETERS-1'!$B$5:$J$44,5,FALSE)*VLOOKUP(MHTYPYLD2!BO$4,'[1]INTERNAL PARAMETERS-1'!$B$5:$J$44,6,FALSE)*VLOOKUP(MHTYPYLD2!BO$4,'[1]INTERNAL PARAMETERS-1'!$B$5:$J$44,3,FALSE) + MHTYPYLD1!BO135*(1-VLOOKUP(MHTYPYLD2!BO$4,'[1]INTERNAL PARAMETERS-1'!$B$5:$J$44,5,FALSE))*VLOOKUP(MHTYPYLD2!BO$4,'[1]INTERNAL PARAMETERS-1'!$B$5:$J$44,8,FALSE)*VLOOKUP(MHTYPYLD2!BO$4,'[1]INTERNAL PARAMETERS-1'!$B$5:$J$44,3,FALSE)</f>
        <v>0</v>
      </c>
      <c r="BP135" s="50">
        <f>MHTYPYLD1!BP135*VLOOKUP(MHTYPYLD2!BP$4,'[1]INTERNAL PARAMETERS-1'!$B$5:$J$44,5,FALSE)*VLOOKUP(MHTYPYLD2!BP$4,'[1]INTERNAL PARAMETERS-1'!$B$5:$J$44,6,FALSE)*VLOOKUP(MHTYPYLD2!BP$4,'[1]INTERNAL PARAMETERS-1'!$B$5:$J$44,3,FALSE) + MHTYPYLD1!BP135*(1-VLOOKUP(MHTYPYLD2!BP$4,'[1]INTERNAL PARAMETERS-1'!$B$5:$J$44,5,FALSE))*VLOOKUP(MHTYPYLD2!BP$4,'[1]INTERNAL PARAMETERS-1'!$B$5:$J$44,8,FALSE)*VLOOKUP(MHTYPYLD2!BP$4,'[1]INTERNAL PARAMETERS-1'!$B$5:$J$44,3,FALSE)</f>
        <v>0</v>
      </c>
      <c r="BQ135" s="50">
        <f>MHTYPYLD1!BQ135*VLOOKUP(MHTYPYLD2!BQ$4,'[1]INTERNAL PARAMETERS-1'!$B$5:$J$44,5,FALSE)*VLOOKUP(MHTYPYLD2!BQ$4,'[1]INTERNAL PARAMETERS-1'!$B$5:$J$44,6,FALSE)*VLOOKUP(MHTYPYLD2!BQ$4,'[1]INTERNAL PARAMETERS-1'!$B$5:$J$44,3,FALSE) + MHTYPYLD1!BQ135*(1-VLOOKUP(MHTYPYLD2!BQ$4,'[1]INTERNAL PARAMETERS-1'!$B$5:$J$44,5,FALSE))*VLOOKUP(MHTYPYLD2!BQ$4,'[1]INTERNAL PARAMETERS-1'!$B$5:$J$44,8,FALSE)*VLOOKUP(MHTYPYLD2!BQ$4,'[1]INTERNAL PARAMETERS-1'!$B$5:$J$44,3,FALSE)</f>
        <v>0</v>
      </c>
      <c r="BR135" s="50">
        <f>MHTYPYLD1!BR135*VLOOKUP(MHTYPYLD2!BR$4,'[1]INTERNAL PARAMETERS-1'!$B$5:$J$44,5,FALSE)*VLOOKUP(MHTYPYLD2!BR$4,'[1]INTERNAL PARAMETERS-1'!$B$5:$J$44,6,FALSE)*VLOOKUP(MHTYPYLD2!BR$4,'[1]INTERNAL PARAMETERS-1'!$B$5:$J$44,3,FALSE) + MHTYPYLD1!BR135*(1-VLOOKUP(MHTYPYLD2!BR$4,'[1]INTERNAL PARAMETERS-1'!$B$5:$J$44,5,FALSE))*VLOOKUP(MHTYPYLD2!BR$4,'[1]INTERNAL PARAMETERS-1'!$B$5:$J$44,8,FALSE)*VLOOKUP(MHTYPYLD2!BR$4,'[1]INTERNAL PARAMETERS-1'!$B$5:$J$44,3,FALSE)</f>
        <v>0</v>
      </c>
      <c r="BS135" s="50">
        <f>MHTYPYLD1!BS135*VLOOKUP(MHTYPYLD2!BS$4,'[1]INTERNAL PARAMETERS-1'!$B$5:$J$44,5,FALSE)*VLOOKUP(MHTYPYLD2!BS$4,'[1]INTERNAL PARAMETERS-1'!$B$5:$J$44,6,FALSE)*VLOOKUP(MHTYPYLD2!BS$4,'[1]INTERNAL PARAMETERS-1'!$B$5:$J$44,3,FALSE) + MHTYPYLD1!BS135*(1-VLOOKUP(MHTYPYLD2!BS$4,'[1]INTERNAL PARAMETERS-1'!$B$5:$J$44,5,FALSE))*VLOOKUP(MHTYPYLD2!BS$4,'[1]INTERNAL PARAMETERS-1'!$B$5:$J$44,8,FALSE)*VLOOKUP(MHTYPYLD2!BS$4,'[1]INTERNAL PARAMETERS-1'!$B$5:$J$44,3,FALSE)</f>
        <v>0</v>
      </c>
      <c r="BT135" s="50">
        <f>MHTYPYLD1!BT135*VLOOKUP(MHTYPYLD2!BT$4,'[1]INTERNAL PARAMETERS-1'!$B$5:$J$44,5,FALSE)*VLOOKUP(MHTYPYLD2!BT$4,'[1]INTERNAL PARAMETERS-1'!$B$5:$J$44,6,FALSE)*VLOOKUP(MHTYPYLD2!BT$4,'[1]INTERNAL PARAMETERS-1'!$B$5:$J$44,3,FALSE) + MHTYPYLD1!BT135*(1-VLOOKUP(MHTYPYLD2!BT$4,'[1]INTERNAL PARAMETERS-1'!$B$5:$J$44,5,FALSE))*VLOOKUP(MHTYPYLD2!BT$4,'[1]INTERNAL PARAMETERS-1'!$B$5:$J$44,8,FALSE)*VLOOKUP(MHTYPYLD2!BT$4,'[1]INTERNAL PARAMETERS-1'!$B$5:$J$44,3,FALSE)</f>
        <v>0</v>
      </c>
      <c r="BU135" s="50">
        <f>MHTYPYLD1!BU135*VLOOKUP(MHTYPYLD2!BU$4,'[1]INTERNAL PARAMETERS-1'!$B$5:$J$44,5,FALSE)*VLOOKUP(MHTYPYLD2!BU$4,'[1]INTERNAL PARAMETERS-1'!$B$5:$J$44,6,FALSE)*VLOOKUP(MHTYPYLD2!BU$4,'[1]INTERNAL PARAMETERS-1'!$B$5:$J$44,3,FALSE) + MHTYPYLD1!BU135*(1-VLOOKUP(MHTYPYLD2!BU$4,'[1]INTERNAL PARAMETERS-1'!$B$5:$J$44,5,FALSE))*VLOOKUP(MHTYPYLD2!BU$4,'[1]INTERNAL PARAMETERS-1'!$B$5:$J$44,8,FALSE)*VLOOKUP(MHTYPYLD2!BU$4,'[1]INTERNAL PARAMETERS-1'!$B$5:$J$44,3,FALSE)</f>
        <v>0</v>
      </c>
      <c r="BV135" s="50">
        <f>MHTYPYLD1!BV135*VLOOKUP(MHTYPYLD2!BV$4,'[1]INTERNAL PARAMETERS-1'!$B$5:$J$44,5,FALSE)*VLOOKUP(MHTYPYLD2!BV$4,'[1]INTERNAL PARAMETERS-1'!$B$5:$J$44,6,FALSE)*VLOOKUP(MHTYPYLD2!BV$4,'[1]INTERNAL PARAMETERS-1'!$B$5:$J$44,3,FALSE) + MHTYPYLD1!BV135*(1-VLOOKUP(MHTYPYLD2!BV$4,'[1]INTERNAL PARAMETERS-1'!$B$5:$J$44,5,FALSE))*VLOOKUP(MHTYPYLD2!BV$4,'[1]INTERNAL PARAMETERS-1'!$B$5:$J$44,8,FALSE)*VLOOKUP(MHTYPYLD2!BV$4,'[1]INTERNAL PARAMETERS-1'!$B$5:$J$44,3,FALSE)</f>
        <v>0</v>
      </c>
      <c r="BW135" s="50">
        <f>MHTYPYLD1!BW135*VLOOKUP(MHTYPYLD2!BW$4,'[1]INTERNAL PARAMETERS-1'!$B$5:$J$44,5,FALSE)*VLOOKUP(MHTYPYLD2!BW$4,'[1]INTERNAL PARAMETERS-1'!$B$5:$J$44,6,FALSE)*VLOOKUP(MHTYPYLD2!BW$4,'[1]INTERNAL PARAMETERS-1'!$B$5:$J$44,3,FALSE) + MHTYPYLD1!BW135*(1-VLOOKUP(MHTYPYLD2!BW$4,'[1]INTERNAL PARAMETERS-1'!$B$5:$J$44,5,FALSE))*VLOOKUP(MHTYPYLD2!BW$4,'[1]INTERNAL PARAMETERS-1'!$B$5:$J$44,8,FALSE)*VLOOKUP(MHTYPYLD2!BW$4,'[1]INTERNAL PARAMETERS-1'!$B$5:$J$44,3,FALSE)</f>
        <v>0</v>
      </c>
      <c r="BX135" s="50">
        <f>MHTYPYLD1!BX135*VLOOKUP(MHTYPYLD2!BX$4,'[1]INTERNAL PARAMETERS-1'!$B$5:$J$44,5,FALSE)*VLOOKUP(MHTYPYLD2!BX$4,'[1]INTERNAL PARAMETERS-1'!$B$5:$J$44,6,FALSE)*VLOOKUP(MHTYPYLD2!BX$4,'[1]INTERNAL PARAMETERS-1'!$B$5:$J$44,3,FALSE) + MHTYPYLD1!BX135*(1-VLOOKUP(MHTYPYLD2!BX$4,'[1]INTERNAL PARAMETERS-1'!$B$5:$J$44,5,FALSE))*VLOOKUP(MHTYPYLD2!BX$4,'[1]INTERNAL PARAMETERS-1'!$B$5:$J$44,8,FALSE)*VLOOKUP(MHTYPYLD2!BX$4,'[1]INTERNAL PARAMETERS-1'!$B$5:$J$44,3,FALSE)</f>
        <v>0</v>
      </c>
      <c r="BY135" s="50">
        <f>MHTYPYLD1!BY135*VLOOKUP(MHTYPYLD2!BY$4,'[1]INTERNAL PARAMETERS-1'!$B$5:$J$44,5,FALSE)*VLOOKUP(MHTYPYLD2!BY$4,'[1]INTERNAL PARAMETERS-1'!$B$5:$J$44,6,FALSE)*VLOOKUP(MHTYPYLD2!BY$4,'[1]INTERNAL PARAMETERS-1'!$B$5:$J$44,3,FALSE) + MHTYPYLD1!BY135*(1-VLOOKUP(MHTYPYLD2!BY$4,'[1]INTERNAL PARAMETERS-1'!$B$5:$J$44,5,FALSE))*VLOOKUP(MHTYPYLD2!BY$4,'[1]INTERNAL PARAMETERS-1'!$B$5:$J$44,8,FALSE)*VLOOKUP(MHTYPYLD2!BY$4,'[1]INTERNAL PARAMETERS-1'!$B$5:$J$44,3,FALSE)</f>
        <v>0</v>
      </c>
      <c r="BZ135" s="50">
        <f>MHTYPYLD1!BZ135*VLOOKUP(MHTYPYLD2!BZ$4,'[1]INTERNAL PARAMETERS-1'!$B$5:$J$44,5,FALSE)*VLOOKUP(MHTYPYLD2!BZ$4,'[1]INTERNAL PARAMETERS-1'!$B$5:$J$44,6,FALSE)*VLOOKUP(MHTYPYLD2!BZ$4,'[1]INTERNAL PARAMETERS-1'!$B$5:$J$44,3,FALSE) + MHTYPYLD1!BZ135*(1-VLOOKUP(MHTYPYLD2!BZ$4,'[1]INTERNAL PARAMETERS-1'!$B$5:$J$44,5,FALSE))*VLOOKUP(MHTYPYLD2!BZ$4,'[1]INTERNAL PARAMETERS-1'!$B$5:$J$44,8,FALSE)*VLOOKUP(MHTYPYLD2!BZ$4,'[1]INTERNAL PARAMETERS-1'!$B$5:$J$44,3,FALSE)</f>
        <v>0</v>
      </c>
      <c r="CA135" s="50">
        <f>MHTYPYLD1!CA135*VLOOKUP(MHTYPYLD2!CA$4,'[1]INTERNAL PARAMETERS-1'!$B$5:$J$44,5,FALSE)*VLOOKUP(MHTYPYLD2!CA$4,'[1]INTERNAL PARAMETERS-1'!$B$5:$J$44,6,FALSE)*VLOOKUP(MHTYPYLD2!CA$4,'[1]INTERNAL PARAMETERS-1'!$B$5:$J$44,3,FALSE) + MHTYPYLD1!CA135*(1-VLOOKUP(MHTYPYLD2!CA$4,'[1]INTERNAL PARAMETERS-1'!$B$5:$J$44,5,FALSE))*VLOOKUP(MHTYPYLD2!CA$4,'[1]INTERNAL PARAMETERS-1'!$B$5:$J$44,8,FALSE)*VLOOKUP(MHTYPYLD2!CA$4,'[1]INTERNAL PARAMETERS-1'!$B$5:$J$44,3,FALSE)</f>
        <v>0</v>
      </c>
      <c r="CB135" s="50">
        <f>MHTYPYLD1!CB135*VLOOKUP(MHTYPYLD2!CB$4,'[1]INTERNAL PARAMETERS-1'!$B$5:$J$44,5,FALSE)*VLOOKUP(MHTYPYLD2!CB$4,'[1]INTERNAL PARAMETERS-1'!$B$5:$J$44,6,FALSE)*VLOOKUP(MHTYPYLD2!CB$4,'[1]INTERNAL PARAMETERS-1'!$B$5:$J$44,3,FALSE) + MHTYPYLD1!CB135*(1-VLOOKUP(MHTYPYLD2!CB$4,'[1]INTERNAL PARAMETERS-1'!$B$5:$J$44,5,FALSE))*VLOOKUP(MHTYPYLD2!CB$4,'[1]INTERNAL PARAMETERS-1'!$B$5:$J$44,8,FALSE)*VLOOKUP(MHTYPYLD2!CB$4,'[1]INTERNAL PARAMETERS-1'!$B$5:$J$44,3,FALSE)</f>
        <v>0</v>
      </c>
      <c r="CC135" s="50">
        <f>MHTYPYLD1!CC135*VLOOKUP(MHTYPYLD2!CC$4,'[1]INTERNAL PARAMETERS-1'!$B$5:$J$44,5,FALSE)*VLOOKUP(MHTYPYLD2!CC$4,'[1]INTERNAL PARAMETERS-1'!$B$5:$J$44,6,FALSE)*VLOOKUP(MHTYPYLD2!CC$4,'[1]INTERNAL PARAMETERS-1'!$B$5:$J$44,3,FALSE) + MHTYPYLD1!CC135*(1-VLOOKUP(MHTYPYLD2!CC$4,'[1]INTERNAL PARAMETERS-1'!$B$5:$J$44,5,FALSE))*VLOOKUP(MHTYPYLD2!CC$4,'[1]INTERNAL PARAMETERS-1'!$B$5:$J$44,8,FALSE)*VLOOKUP(MHTYPYLD2!CC$4,'[1]INTERNAL PARAMETERS-1'!$B$5:$J$44,3,FALSE)</f>
        <v>0</v>
      </c>
      <c r="CD135" s="50">
        <f>MHTYPYLD1!CD135*VLOOKUP(MHTYPYLD2!CD$4,'[1]INTERNAL PARAMETERS-1'!$B$5:$J$44,5,FALSE)*VLOOKUP(MHTYPYLD2!CD$4,'[1]INTERNAL PARAMETERS-1'!$B$5:$J$44,6,FALSE)*VLOOKUP(MHTYPYLD2!CD$4,'[1]INTERNAL PARAMETERS-1'!$B$5:$J$44,3,FALSE) + MHTYPYLD1!CD135*(1-VLOOKUP(MHTYPYLD2!CD$4,'[1]INTERNAL PARAMETERS-1'!$B$5:$J$44,5,FALSE))*VLOOKUP(MHTYPYLD2!CD$4,'[1]INTERNAL PARAMETERS-1'!$B$5:$J$44,8,FALSE)*VLOOKUP(MHTYPYLD2!CD$4,'[1]INTERNAL PARAMETERS-1'!$B$5:$J$44,3,FALSE)</f>
        <v>0</v>
      </c>
      <c r="CE135" s="50">
        <f>MHTYPYLD1!CE135*VLOOKUP(MHTYPYLD2!CE$4,'[1]INTERNAL PARAMETERS-1'!$B$5:$J$44,5,FALSE)*VLOOKUP(MHTYPYLD2!CE$4,'[1]INTERNAL PARAMETERS-1'!$B$5:$J$44,6,FALSE)*VLOOKUP(MHTYPYLD2!CE$4,'[1]INTERNAL PARAMETERS-1'!$B$5:$J$44,3,FALSE) + MHTYPYLD1!CE135*(1-VLOOKUP(MHTYPYLD2!CE$4,'[1]INTERNAL PARAMETERS-1'!$B$5:$J$44,5,FALSE))*VLOOKUP(MHTYPYLD2!CE$4,'[1]INTERNAL PARAMETERS-1'!$B$5:$J$44,8,FALSE)*VLOOKUP(MHTYPYLD2!CE$4,'[1]INTERNAL PARAMETERS-1'!$B$5:$J$44,3,FALSE)</f>
        <v>0</v>
      </c>
      <c r="CF135" s="50">
        <f>MHTYPYLD1!CF135*VLOOKUP(MHTYPYLD2!CF$4,'[1]INTERNAL PARAMETERS-1'!$B$5:$J$44,5,FALSE)*VLOOKUP(MHTYPYLD2!CF$4,'[1]INTERNAL PARAMETERS-1'!$B$5:$J$44,6,FALSE)*VLOOKUP(MHTYPYLD2!CF$4,'[1]INTERNAL PARAMETERS-1'!$B$5:$J$44,3,FALSE) + MHTYPYLD1!CF135*(1-VLOOKUP(MHTYPYLD2!CF$4,'[1]INTERNAL PARAMETERS-1'!$B$5:$J$44,5,FALSE))*VLOOKUP(MHTYPYLD2!CF$4,'[1]INTERNAL PARAMETERS-1'!$B$5:$J$44,8,FALSE)*VLOOKUP(MHTYPYLD2!CF$4,'[1]INTERNAL PARAMETERS-1'!$B$5:$J$44,3,FALSE)</f>
        <v>0</v>
      </c>
      <c r="CG135" s="50">
        <f>MHTYPYLD1!CG135*VLOOKUP(MHTYPYLD2!CG$4,'[1]INTERNAL PARAMETERS-1'!$B$5:$J$44,5,FALSE)*VLOOKUP(MHTYPYLD2!CG$4,'[1]INTERNAL PARAMETERS-1'!$B$5:$J$44,6,FALSE)*VLOOKUP(MHTYPYLD2!CG$4,'[1]INTERNAL PARAMETERS-1'!$B$5:$J$44,3,FALSE) + MHTYPYLD1!CG135*(1-VLOOKUP(MHTYPYLD2!CG$4,'[1]INTERNAL PARAMETERS-1'!$B$5:$J$44,5,FALSE))*VLOOKUP(MHTYPYLD2!CG$4,'[1]INTERNAL PARAMETERS-1'!$B$5:$J$44,8,FALSE)*VLOOKUP(MHTYPYLD2!CG$4,'[1]INTERNAL PARAMETERS-1'!$B$5:$J$44,3,FALSE)</f>
        <v>0</v>
      </c>
      <c r="CH135" s="49">
        <f>MHTYPYLD1!CH135*VLOOKUP(MHTYPYLD2!CH$4,'[1]INTERNAL PARAMETERS-1'!$B$5:$J$44,5,FALSE)*VLOOKUP(MHTYPYLD2!CH$4,'[1]INTERNAL PARAMETERS-1'!$B$5:$J$44,6,FALSE)*VLOOKUP(MHTYPYLD2!CH$4,'[1]INTERNAL PARAMETERS-1'!$B$5:$J$44,3,FALSE) + MHTYPYLD1!CH135*(1-VLOOKUP(MHTYPYLD2!CH$4,'[1]INTERNAL PARAMETERS-1'!$B$5:$J$44,5,FALSE))*VLOOKUP(MHTYPYLD2!CH$4,'[1]INTERNAL PARAMETERS-1'!$B$5:$J$44,8,FALSE)*VLOOKUP(MHTYPYLD2!CH$4,'[1]INTERNAL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>
      <c r="B136" s="64" t="s">
        <v>9</v>
      </c>
      <c r="C136" s="63" t="s">
        <v>54</v>
      </c>
      <c r="D136" s="63" t="s">
        <v>66</v>
      </c>
      <c r="E136" s="139">
        <f>MHTYP!S136</f>
        <v>0</v>
      </c>
      <c r="F136" s="62">
        <f>'[1]INTERNAL PARAMETERS-1'!M10</f>
        <v>58.935000000000002</v>
      </c>
      <c r="G136" s="51">
        <f>MHTYPYLD1!G136*VLOOKUP(MHTYPYLD2!G$4,'[1]INTERNAL PARAMETERS-1'!$B$5:$J$44,5,FALSE)*VLOOKUP(MHTYPYLD2!G$4,'[1]INTERNAL PARAMETERS-1'!$B$5:$J$44,7,FALSE)*MHTYPYLD2!$F136 + MHTYPYLD1!G136*(1-VLOOKUP(MHTYPYLD2!G$4,'[1]INTERNAL PARAMETERS-1'!$B$5:$J$44,5,FALSE))*VLOOKUP(MHTYPYLD2!G$4,'[1]INTERNAL PARAMETERS-1'!$B$5:$J$44,9,FALSE)*MHTYPYLD2!$F136</f>
        <v>0</v>
      </c>
      <c r="H136" s="50">
        <f>MHTYPYLD1!H136*VLOOKUP(MHTYPYLD2!H$4,'[1]INTERNAL PARAMETERS-1'!$B$5:$J$44,5,FALSE)*VLOOKUP(MHTYPYLD2!H$4,'[1]INTERNAL PARAMETERS-1'!$B$5:$J$44,7,FALSE)*MHTYPYLD2!$F136 + MHTYPYLD1!H136*(1-VLOOKUP(MHTYPYLD2!H$4,'[1]INTERNAL PARAMETERS-1'!$B$5:$J$44,5,FALSE))*VLOOKUP(MHTYPYLD2!H$4,'[1]INTERNAL PARAMETERS-1'!$B$5:$J$44,9,FALSE)*MHTYPYLD2!$F136</f>
        <v>0</v>
      </c>
      <c r="I136" s="50">
        <f>MHTYPYLD1!I136*VLOOKUP(MHTYPYLD2!I$4,'[1]INTERNAL PARAMETERS-1'!$B$5:$J$44,5,FALSE)*VLOOKUP(MHTYPYLD2!I$4,'[1]INTERNAL PARAMETERS-1'!$B$5:$J$44,7,FALSE)*MHTYPYLD2!$F136 + MHTYPYLD1!I136*(1-VLOOKUP(MHTYPYLD2!I$4,'[1]INTERNAL PARAMETERS-1'!$B$5:$J$44,5,FALSE))*VLOOKUP(MHTYPYLD2!I$4,'[1]INTERNAL PARAMETERS-1'!$B$5:$J$44,9,FALSE)*MHTYPYLD2!$F136</f>
        <v>0</v>
      </c>
      <c r="J136" s="50">
        <f>MHTYPYLD1!J136*VLOOKUP(MHTYPYLD2!J$4,'[1]INTERNAL PARAMETERS-1'!$B$5:$J$44,5,FALSE)*VLOOKUP(MHTYPYLD2!J$4,'[1]INTERNAL PARAMETERS-1'!$B$5:$J$44,7,FALSE)*MHTYPYLD2!$F136 + MHTYPYLD1!J136*(1-VLOOKUP(MHTYPYLD2!J$4,'[1]INTERNAL PARAMETERS-1'!$B$5:$J$44,5,FALSE))*VLOOKUP(MHTYPYLD2!J$4,'[1]INTERNAL PARAMETERS-1'!$B$5:$J$44,9,FALSE)*MHTYPYLD2!$F136</f>
        <v>0</v>
      </c>
      <c r="K136" s="50">
        <f>MHTYPYLD1!K136*VLOOKUP(MHTYPYLD2!K$4,'[1]INTERNAL PARAMETERS-1'!$B$5:$J$44,5,FALSE)*VLOOKUP(MHTYPYLD2!K$4,'[1]INTERNAL PARAMETERS-1'!$B$5:$J$44,7,FALSE)*MHTYPYLD2!$F136 + MHTYPYLD1!K136*(1-VLOOKUP(MHTYPYLD2!K$4,'[1]INTERNAL PARAMETERS-1'!$B$5:$J$44,5,FALSE))*VLOOKUP(MHTYPYLD2!K$4,'[1]INTERNAL PARAMETERS-1'!$B$5:$J$44,9,FALSE)*MHTYPYLD2!$F136</f>
        <v>0</v>
      </c>
      <c r="L136" s="50">
        <f>MHTYPYLD1!L136*VLOOKUP(MHTYPYLD2!L$4,'[1]INTERNAL PARAMETERS-1'!$B$5:$J$44,5,FALSE)*VLOOKUP(MHTYPYLD2!L$4,'[1]INTERNAL PARAMETERS-1'!$B$5:$J$44,7,FALSE)*MHTYPYLD2!$F136 + MHTYPYLD1!L136*(1-VLOOKUP(MHTYPYLD2!L$4,'[1]INTERNAL PARAMETERS-1'!$B$5:$J$44,5,FALSE))*VLOOKUP(MHTYPYLD2!L$4,'[1]INTERNAL PARAMETERS-1'!$B$5:$J$44,9,FALSE)*MHTYPYLD2!$F136</f>
        <v>0</v>
      </c>
      <c r="M136" s="50">
        <f>MHTYPYLD1!M136*VLOOKUP(MHTYPYLD2!M$4,'[1]INTERNAL PARAMETERS-1'!$B$5:$J$44,5,FALSE)*VLOOKUP(MHTYPYLD2!M$4,'[1]INTERNAL PARAMETERS-1'!$B$5:$J$44,7,FALSE)*MHTYPYLD2!$F136 + MHTYPYLD1!M136*(1-VLOOKUP(MHTYPYLD2!M$4,'[1]INTERNAL PARAMETERS-1'!$B$5:$J$44,5,FALSE))*VLOOKUP(MHTYPYLD2!M$4,'[1]INTERNAL PARAMETERS-1'!$B$5:$J$44,9,FALSE)*MHTYPYLD2!$F136</f>
        <v>0</v>
      </c>
      <c r="N136" s="50">
        <f>MHTYPYLD1!N136*VLOOKUP(MHTYPYLD2!N$4,'[1]INTERNAL PARAMETERS-1'!$B$5:$J$44,5,FALSE)*VLOOKUP(MHTYPYLD2!N$4,'[1]INTERNAL PARAMETERS-1'!$B$5:$J$44,7,FALSE)*MHTYPYLD2!$F136 + MHTYPYLD1!N136*(1-VLOOKUP(MHTYPYLD2!N$4,'[1]INTERNAL PARAMETERS-1'!$B$5:$J$44,5,FALSE))*VLOOKUP(MHTYPYLD2!N$4,'[1]INTERNAL PARAMETERS-1'!$B$5:$J$44,9,FALSE)*MHTYPYLD2!$F136</f>
        <v>0</v>
      </c>
      <c r="O136" s="50">
        <f>MHTYPYLD1!O136*VLOOKUP(MHTYPYLD2!O$4,'[1]INTERNAL PARAMETERS-1'!$B$5:$J$44,5,FALSE)*VLOOKUP(MHTYPYLD2!O$4,'[1]INTERNAL PARAMETERS-1'!$B$5:$J$44,7,FALSE)*MHTYPYLD2!$F136 + MHTYPYLD1!O136*(1-VLOOKUP(MHTYPYLD2!O$4,'[1]INTERNAL PARAMETERS-1'!$B$5:$J$44,5,FALSE))*VLOOKUP(MHTYPYLD2!O$4,'[1]INTERNAL PARAMETERS-1'!$B$5:$J$44,9,FALSE)*MHTYPYLD2!$F136</f>
        <v>0</v>
      </c>
      <c r="P136" s="50">
        <f>MHTYPYLD1!P136*VLOOKUP(MHTYPYLD2!P$4,'[1]INTERNAL PARAMETERS-1'!$B$5:$J$44,5,FALSE)*VLOOKUP(MHTYPYLD2!P$4,'[1]INTERNAL PARAMETERS-1'!$B$5:$J$44,7,FALSE)*MHTYPYLD2!$F136 + MHTYPYLD1!P136*(1-VLOOKUP(MHTYPYLD2!P$4,'[1]INTERNAL PARAMETERS-1'!$B$5:$J$44,5,FALSE))*VLOOKUP(MHTYPYLD2!P$4,'[1]INTERNAL PARAMETERS-1'!$B$5:$J$44,9,FALSE)*MHTYPYLD2!$F136</f>
        <v>0</v>
      </c>
      <c r="Q136" s="50">
        <f>MHTYPYLD1!Q136*VLOOKUP(MHTYPYLD2!Q$4,'[1]INTERNAL PARAMETERS-1'!$B$5:$J$44,5,FALSE)*VLOOKUP(MHTYPYLD2!Q$4,'[1]INTERNAL PARAMETERS-1'!$B$5:$J$44,7,FALSE)*MHTYPYLD2!$F136 + MHTYPYLD1!Q136*(1-VLOOKUP(MHTYPYLD2!Q$4,'[1]INTERNAL PARAMETERS-1'!$B$5:$J$44,5,FALSE))*VLOOKUP(MHTYPYLD2!Q$4,'[1]INTERNAL PARAMETERS-1'!$B$5:$J$44,9,FALSE)*MHTYPYLD2!$F136</f>
        <v>0</v>
      </c>
      <c r="R136" s="50">
        <f>MHTYPYLD1!R136*VLOOKUP(MHTYPYLD2!R$4,'[1]INTERNAL PARAMETERS-1'!$B$5:$J$44,5,FALSE)*VLOOKUP(MHTYPYLD2!R$4,'[1]INTERNAL PARAMETERS-1'!$B$5:$J$44,7,FALSE)*MHTYPYLD2!$F136 + MHTYPYLD1!R136*(1-VLOOKUP(MHTYPYLD2!R$4,'[1]INTERNAL PARAMETERS-1'!$B$5:$J$44,5,FALSE))*VLOOKUP(MHTYPYLD2!R$4,'[1]INTERNAL PARAMETERS-1'!$B$5:$J$44,9,FALSE)*MHTYPYLD2!$F136</f>
        <v>0</v>
      </c>
      <c r="S136" s="50">
        <f>MHTYPYLD1!S136*VLOOKUP(MHTYPYLD2!S$4,'[1]INTERNAL PARAMETERS-1'!$B$5:$J$44,5,FALSE)*VLOOKUP(MHTYPYLD2!S$4,'[1]INTERNAL PARAMETERS-1'!$B$5:$J$44,7,FALSE)*MHTYPYLD2!$F136 + MHTYPYLD1!S136*(1-VLOOKUP(MHTYPYLD2!S$4,'[1]INTERNAL PARAMETERS-1'!$B$5:$J$44,5,FALSE))*VLOOKUP(MHTYPYLD2!S$4,'[1]INTERNAL PARAMETERS-1'!$B$5:$J$44,9,FALSE)*MHTYPYLD2!$F136</f>
        <v>0</v>
      </c>
      <c r="T136" s="50">
        <f>MHTYPYLD1!T136*VLOOKUP(MHTYPYLD2!T$4,'[1]INTERNAL PARAMETERS-1'!$B$5:$J$44,5,FALSE)*VLOOKUP(MHTYPYLD2!T$4,'[1]INTERNAL PARAMETERS-1'!$B$5:$J$44,7,FALSE)*MHTYPYLD2!$F136 + MHTYPYLD1!T136*(1-VLOOKUP(MHTYPYLD2!T$4,'[1]INTERNAL PARAMETERS-1'!$B$5:$J$44,5,FALSE))*VLOOKUP(MHTYPYLD2!T$4,'[1]INTERNAL PARAMETERS-1'!$B$5:$J$44,9,FALSE)*MHTYPYLD2!$F136</f>
        <v>0</v>
      </c>
      <c r="U136" s="50">
        <f>MHTYPYLD1!U136*VLOOKUP(MHTYPYLD2!U$4,'[1]INTERNAL PARAMETERS-1'!$B$5:$J$44,5,FALSE)*VLOOKUP(MHTYPYLD2!U$4,'[1]INTERNAL PARAMETERS-1'!$B$5:$J$44,7,FALSE)*MHTYPYLD2!$F136 + MHTYPYLD1!U136*(1-VLOOKUP(MHTYPYLD2!U$4,'[1]INTERNAL PARAMETERS-1'!$B$5:$J$44,5,FALSE))*VLOOKUP(MHTYPYLD2!U$4,'[1]INTERNAL PARAMETERS-1'!$B$5:$J$44,9,FALSE)*MHTYPYLD2!$F136</f>
        <v>0</v>
      </c>
      <c r="V136" s="50">
        <f>MHTYPYLD1!V136*VLOOKUP(MHTYPYLD2!V$4,'[1]INTERNAL PARAMETERS-1'!$B$5:$J$44,5,FALSE)*VLOOKUP(MHTYPYLD2!V$4,'[1]INTERNAL PARAMETERS-1'!$B$5:$J$44,7,FALSE)*MHTYPYLD2!$F136 + MHTYPYLD1!V136*(1-VLOOKUP(MHTYPYLD2!V$4,'[1]INTERNAL PARAMETERS-1'!$B$5:$J$44,5,FALSE))*VLOOKUP(MHTYPYLD2!V$4,'[1]INTERNAL PARAMETERS-1'!$B$5:$J$44,9,FALSE)*MHTYPYLD2!$F136</f>
        <v>0</v>
      </c>
      <c r="W136" s="50">
        <f>MHTYPYLD1!W136*VLOOKUP(MHTYPYLD2!W$4,'[1]INTERNAL PARAMETERS-1'!$B$5:$J$44,5,FALSE)*VLOOKUP(MHTYPYLD2!W$4,'[1]INTERNAL PARAMETERS-1'!$B$5:$J$44,7,FALSE)*MHTYPYLD2!$F136 + MHTYPYLD1!W136*(1-VLOOKUP(MHTYPYLD2!W$4,'[1]INTERNAL PARAMETERS-1'!$B$5:$J$44,5,FALSE))*VLOOKUP(MHTYPYLD2!W$4,'[1]INTERNAL PARAMETERS-1'!$B$5:$J$44,9,FALSE)*MHTYPYLD2!$F136</f>
        <v>0</v>
      </c>
      <c r="X136" s="50">
        <f>MHTYPYLD1!X136*VLOOKUP(MHTYPYLD2!X$4,'[1]INTERNAL PARAMETERS-1'!$B$5:$J$44,5,FALSE)*VLOOKUP(MHTYPYLD2!X$4,'[1]INTERNAL PARAMETERS-1'!$B$5:$J$44,7,FALSE)*MHTYPYLD2!$F136 + MHTYPYLD1!X136*(1-VLOOKUP(MHTYPYLD2!X$4,'[1]INTERNAL PARAMETERS-1'!$B$5:$J$44,5,FALSE))*VLOOKUP(MHTYPYLD2!X$4,'[1]INTERNAL PARAMETERS-1'!$B$5:$J$44,9,FALSE)*MHTYPYLD2!$F136</f>
        <v>0</v>
      </c>
      <c r="Y136" s="50">
        <f>MHTYPYLD1!Y136*VLOOKUP(MHTYPYLD2!Y$4,'[1]INTERNAL PARAMETERS-1'!$B$5:$J$44,5,FALSE)*VLOOKUP(MHTYPYLD2!Y$4,'[1]INTERNAL PARAMETERS-1'!$B$5:$J$44,7,FALSE)*MHTYPYLD2!$F136 + MHTYPYLD1!Y136*(1-VLOOKUP(MHTYPYLD2!Y$4,'[1]INTERNAL PARAMETERS-1'!$B$5:$J$44,5,FALSE))*VLOOKUP(MHTYPYLD2!Y$4,'[1]INTERNAL PARAMETERS-1'!$B$5:$J$44,9,FALSE)*MHTYPYLD2!$F136</f>
        <v>0</v>
      </c>
      <c r="Z136" s="50">
        <f>MHTYPYLD1!Z136*VLOOKUP(MHTYPYLD2!Z$4,'[1]INTERNAL PARAMETERS-1'!$B$5:$J$44,5,FALSE)*VLOOKUP(MHTYPYLD2!Z$4,'[1]INTERNAL PARAMETERS-1'!$B$5:$J$44,7,FALSE)*MHTYPYLD2!$F136 + MHTYPYLD1!Z136*(1-VLOOKUP(MHTYPYLD2!Z$4,'[1]INTERNAL PARAMETERS-1'!$B$5:$J$44,5,FALSE))*VLOOKUP(MHTYPYLD2!Z$4,'[1]INTERNAL PARAMETERS-1'!$B$5:$J$44,9,FALSE)*MHTYPYLD2!$F136</f>
        <v>0</v>
      </c>
      <c r="AA136" s="50">
        <f>MHTYPYLD1!AA136*VLOOKUP(MHTYPYLD2!AA$4,'[1]INTERNAL PARAMETERS-1'!$B$5:$J$44,5,FALSE)*VLOOKUP(MHTYPYLD2!AA$4,'[1]INTERNAL PARAMETERS-1'!$B$5:$J$44,7,FALSE)*MHTYPYLD2!$F136 + MHTYPYLD1!AA136*(1-VLOOKUP(MHTYPYLD2!AA$4,'[1]INTERNAL PARAMETERS-1'!$B$5:$J$44,5,FALSE))*VLOOKUP(MHTYPYLD2!AA$4,'[1]INTERNAL PARAMETERS-1'!$B$5:$J$44,9,FALSE)*MHTYPYLD2!$F136</f>
        <v>0</v>
      </c>
      <c r="AB136" s="50">
        <f>MHTYPYLD1!AB136*VLOOKUP(MHTYPYLD2!AB$4,'[1]INTERNAL PARAMETERS-1'!$B$5:$J$44,5,FALSE)*VLOOKUP(MHTYPYLD2!AB$4,'[1]INTERNAL PARAMETERS-1'!$B$5:$J$44,7,FALSE)*MHTYPYLD2!$F136 + MHTYPYLD1!AB136*(1-VLOOKUP(MHTYPYLD2!AB$4,'[1]INTERNAL PARAMETERS-1'!$B$5:$J$44,5,FALSE))*VLOOKUP(MHTYPYLD2!AB$4,'[1]INTERNAL PARAMETERS-1'!$B$5:$J$44,9,FALSE)*MHTYPYLD2!$F136</f>
        <v>0</v>
      </c>
      <c r="AC136" s="50">
        <f>MHTYPYLD1!AC136*VLOOKUP(MHTYPYLD2!AC$4,'[1]INTERNAL PARAMETERS-1'!$B$5:$J$44,5,FALSE)*VLOOKUP(MHTYPYLD2!AC$4,'[1]INTERNAL PARAMETERS-1'!$B$5:$J$44,7,FALSE)*MHTYPYLD2!$F136 + MHTYPYLD1!AC136*(1-VLOOKUP(MHTYPYLD2!AC$4,'[1]INTERNAL PARAMETERS-1'!$B$5:$J$44,5,FALSE))*VLOOKUP(MHTYPYLD2!AC$4,'[1]INTERNAL PARAMETERS-1'!$B$5:$J$44,9,FALSE)*MHTYPYLD2!$F136</f>
        <v>0</v>
      </c>
      <c r="AD136" s="50">
        <f>MHTYPYLD1!AD136*VLOOKUP(MHTYPYLD2!AD$4,'[1]INTERNAL PARAMETERS-1'!$B$5:$J$44,5,FALSE)*VLOOKUP(MHTYPYLD2!AD$4,'[1]INTERNAL PARAMETERS-1'!$B$5:$J$44,7,FALSE)*MHTYPYLD2!$F136 + MHTYPYLD1!AD136*(1-VLOOKUP(MHTYPYLD2!AD$4,'[1]INTERNAL PARAMETERS-1'!$B$5:$J$44,5,FALSE))*VLOOKUP(MHTYPYLD2!AD$4,'[1]INTERNAL PARAMETERS-1'!$B$5:$J$44,9,FALSE)*MHTYPYLD2!$F136</f>
        <v>0</v>
      </c>
      <c r="AE136" s="50">
        <f>MHTYPYLD1!AE136*VLOOKUP(MHTYPYLD2!AE$4,'[1]INTERNAL PARAMETERS-1'!$B$5:$J$44,5,FALSE)*VLOOKUP(MHTYPYLD2!AE$4,'[1]INTERNAL PARAMETERS-1'!$B$5:$J$44,7,FALSE)*MHTYPYLD2!$F136 + MHTYPYLD1!AE136*(1-VLOOKUP(MHTYPYLD2!AE$4,'[1]INTERNAL PARAMETERS-1'!$B$5:$J$44,5,FALSE))*VLOOKUP(MHTYPYLD2!AE$4,'[1]INTERNAL PARAMETERS-1'!$B$5:$J$44,9,FALSE)*MHTYPYLD2!$F136</f>
        <v>0</v>
      </c>
      <c r="AF136" s="50">
        <f>MHTYPYLD1!AF136*VLOOKUP(MHTYPYLD2!AF$4,'[1]INTERNAL PARAMETERS-1'!$B$5:$J$44,5,FALSE)*VLOOKUP(MHTYPYLD2!AF$4,'[1]INTERNAL PARAMETERS-1'!$B$5:$J$44,7,FALSE)*MHTYPYLD2!$F136 + MHTYPYLD1!AF136*(1-VLOOKUP(MHTYPYLD2!AF$4,'[1]INTERNAL PARAMETERS-1'!$B$5:$J$44,5,FALSE))*VLOOKUP(MHTYPYLD2!AF$4,'[1]INTERNAL PARAMETERS-1'!$B$5:$J$44,9,FALSE)*MHTYPYLD2!$F136</f>
        <v>0</v>
      </c>
      <c r="AG136" s="50">
        <f>MHTYPYLD1!AG136*VLOOKUP(MHTYPYLD2!AG$4,'[1]INTERNAL PARAMETERS-1'!$B$5:$J$44,5,FALSE)*VLOOKUP(MHTYPYLD2!AG$4,'[1]INTERNAL PARAMETERS-1'!$B$5:$J$44,7,FALSE)*MHTYPYLD2!$F136 + MHTYPYLD1!AG136*(1-VLOOKUP(MHTYPYLD2!AG$4,'[1]INTERNAL PARAMETERS-1'!$B$5:$J$44,5,FALSE))*VLOOKUP(MHTYPYLD2!AG$4,'[1]INTERNAL PARAMETERS-1'!$B$5:$J$44,9,FALSE)*MHTYPYLD2!$F136</f>
        <v>0</v>
      </c>
      <c r="AH136" s="50">
        <f>MHTYPYLD1!AH136*VLOOKUP(MHTYPYLD2!AH$4,'[1]INTERNAL PARAMETERS-1'!$B$5:$J$44,5,FALSE)*VLOOKUP(MHTYPYLD2!AH$4,'[1]INTERNAL PARAMETERS-1'!$B$5:$J$44,7,FALSE)*MHTYPYLD2!$F136 + MHTYPYLD1!AH136*(1-VLOOKUP(MHTYPYLD2!AH$4,'[1]INTERNAL PARAMETERS-1'!$B$5:$J$44,5,FALSE))*VLOOKUP(MHTYPYLD2!AH$4,'[1]INTERNAL PARAMETERS-1'!$B$5:$J$44,9,FALSE)*MHTYPYLD2!$F136</f>
        <v>0</v>
      </c>
      <c r="AI136" s="50">
        <f>MHTYPYLD1!AI136*VLOOKUP(MHTYPYLD2!AI$4,'[1]INTERNAL PARAMETERS-1'!$B$5:$J$44,5,FALSE)*VLOOKUP(MHTYPYLD2!AI$4,'[1]INTERNAL PARAMETERS-1'!$B$5:$J$44,7,FALSE)*MHTYPYLD2!$F136 + MHTYPYLD1!AI136*(1-VLOOKUP(MHTYPYLD2!AI$4,'[1]INTERNAL PARAMETERS-1'!$B$5:$J$44,5,FALSE))*VLOOKUP(MHTYPYLD2!AI$4,'[1]INTERNAL PARAMETERS-1'!$B$5:$J$44,9,FALSE)*MHTYPYLD2!$F136</f>
        <v>0</v>
      </c>
      <c r="AJ136" s="50">
        <f>MHTYPYLD1!AJ136*VLOOKUP(MHTYPYLD2!AJ$4,'[1]INTERNAL PARAMETERS-1'!$B$5:$J$44,5,FALSE)*VLOOKUP(MHTYPYLD2!AJ$4,'[1]INTERNAL PARAMETERS-1'!$B$5:$J$44,7,FALSE)*MHTYPYLD2!$F136 + MHTYPYLD1!AJ136*(1-VLOOKUP(MHTYPYLD2!AJ$4,'[1]INTERNAL PARAMETERS-1'!$B$5:$J$44,5,FALSE))*VLOOKUP(MHTYPYLD2!AJ$4,'[1]INTERNAL PARAMETERS-1'!$B$5:$J$44,9,FALSE)*MHTYPYLD2!$F136</f>
        <v>0</v>
      </c>
      <c r="AK136" s="50">
        <f>MHTYPYLD1!AK136*VLOOKUP(MHTYPYLD2!AK$4,'[1]INTERNAL PARAMETERS-1'!$B$5:$J$44,5,FALSE)*VLOOKUP(MHTYPYLD2!AK$4,'[1]INTERNAL PARAMETERS-1'!$B$5:$J$44,7,FALSE)*MHTYPYLD2!$F136 + MHTYPYLD1!AK136*(1-VLOOKUP(MHTYPYLD2!AK$4,'[1]INTERNAL PARAMETERS-1'!$B$5:$J$44,5,FALSE))*VLOOKUP(MHTYPYLD2!AK$4,'[1]INTERNAL PARAMETERS-1'!$B$5:$J$44,9,FALSE)*MHTYPYLD2!$F136</f>
        <v>0</v>
      </c>
      <c r="AL136" s="50">
        <f>MHTYPYLD1!AL136*VLOOKUP(MHTYPYLD2!AL$4,'[1]INTERNAL PARAMETERS-1'!$B$5:$J$44,5,FALSE)*VLOOKUP(MHTYPYLD2!AL$4,'[1]INTERNAL PARAMETERS-1'!$B$5:$J$44,7,FALSE)*MHTYPYLD2!$F136 + MHTYPYLD1!AL136*(1-VLOOKUP(MHTYPYLD2!AL$4,'[1]INTERNAL PARAMETERS-1'!$B$5:$J$44,5,FALSE))*VLOOKUP(MHTYPYLD2!AL$4,'[1]INTERNAL PARAMETERS-1'!$B$5:$J$44,9,FALSE)*MHTYPYLD2!$F136</f>
        <v>0</v>
      </c>
      <c r="AM136" s="50">
        <f>MHTYPYLD1!AM136*VLOOKUP(MHTYPYLD2!AM$4,'[1]INTERNAL PARAMETERS-1'!$B$5:$J$44,5,FALSE)*VLOOKUP(MHTYPYLD2!AM$4,'[1]INTERNAL PARAMETERS-1'!$B$5:$J$44,7,FALSE)*MHTYPYLD2!$F136 + MHTYPYLD1!AM136*(1-VLOOKUP(MHTYPYLD2!AM$4,'[1]INTERNAL PARAMETERS-1'!$B$5:$J$44,5,FALSE))*VLOOKUP(MHTYPYLD2!AM$4,'[1]INTERNAL PARAMETERS-1'!$B$5:$J$44,9,FALSE)*MHTYPYLD2!$F136</f>
        <v>0</v>
      </c>
      <c r="AN136" s="50">
        <f>MHTYPYLD1!AN136*VLOOKUP(MHTYPYLD2!AN$4,'[1]INTERNAL PARAMETERS-1'!$B$5:$J$44,5,FALSE)*VLOOKUP(MHTYPYLD2!AN$4,'[1]INTERNAL PARAMETERS-1'!$B$5:$J$44,7,FALSE)*MHTYPYLD2!$F136 + MHTYPYLD1!AN136*(1-VLOOKUP(MHTYPYLD2!AN$4,'[1]INTERNAL PARAMETERS-1'!$B$5:$J$44,5,FALSE))*VLOOKUP(MHTYPYLD2!AN$4,'[1]INTERNAL PARAMETERS-1'!$B$5:$J$44,9,FALSE)*MHTYPYLD2!$F136</f>
        <v>0</v>
      </c>
      <c r="AO136" s="50">
        <f>MHTYPYLD1!AO136*VLOOKUP(MHTYPYLD2!AO$4,'[1]INTERNAL PARAMETERS-1'!$B$5:$J$44,5,FALSE)*VLOOKUP(MHTYPYLD2!AO$4,'[1]INTERNAL PARAMETERS-1'!$B$5:$J$44,7,FALSE)*MHTYPYLD2!$F136 + MHTYPYLD1!AO136*(1-VLOOKUP(MHTYPYLD2!AO$4,'[1]INTERNAL PARAMETERS-1'!$B$5:$J$44,5,FALSE))*VLOOKUP(MHTYPYLD2!AO$4,'[1]INTERNAL PARAMETERS-1'!$B$5:$J$44,9,FALSE)*MHTYPYLD2!$F136</f>
        <v>0</v>
      </c>
      <c r="AP136" s="50">
        <f>MHTYPYLD1!AP136*VLOOKUP(MHTYPYLD2!AP$4,'[1]INTERNAL PARAMETERS-1'!$B$5:$J$44,5,FALSE)*VLOOKUP(MHTYPYLD2!AP$4,'[1]INTERNAL PARAMETERS-1'!$B$5:$J$44,7,FALSE)*MHTYPYLD2!$F136 + MHTYPYLD1!AP136*(1-VLOOKUP(MHTYPYLD2!AP$4,'[1]INTERNAL PARAMETERS-1'!$B$5:$J$44,5,FALSE))*VLOOKUP(MHTYPYLD2!AP$4,'[1]INTERNAL PARAMETERS-1'!$B$5:$J$44,9,FALSE)*MHTYPYLD2!$F136</f>
        <v>0</v>
      </c>
      <c r="AQ136" s="50">
        <f>MHTYPYLD1!AQ136*VLOOKUP(MHTYPYLD2!AQ$4,'[1]INTERNAL PARAMETERS-1'!$B$5:$J$44,5,FALSE)*VLOOKUP(MHTYPYLD2!AQ$4,'[1]INTERNAL PARAMETERS-1'!$B$5:$J$44,7,FALSE)*MHTYPYLD2!$F136 + MHTYPYLD1!AQ136*(1-VLOOKUP(MHTYPYLD2!AQ$4,'[1]INTERNAL PARAMETERS-1'!$B$5:$J$44,5,FALSE))*VLOOKUP(MHTYPYLD2!AQ$4,'[1]INTERNAL PARAMETERS-1'!$B$5:$J$44,9,FALSE)*MHTYPYLD2!$F136</f>
        <v>0</v>
      </c>
      <c r="AR136" s="50">
        <f>MHTYPYLD1!AR136*VLOOKUP(MHTYPYLD2!AR$4,'[1]INTERNAL PARAMETERS-1'!$B$5:$J$44,5,FALSE)*VLOOKUP(MHTYPYLD2!AR$4,'[1]INTERNAL PARAMETERS-1'!$B$5:$J$44,7,FALSE)*MHTYPYLD2!$F136 + MHTYPYLD1!AR136*(1-VLOOKUP(MHTYPYLD2!AR$4,'[1]INTERNAL PARAMETERS-1'!$B$5:$J$44,5,FALSE))*VLOOKUP(MHTYPYLD2!AR$4,'[1]INTERNAL PARAMETERS-1'!$B$5:$J$44,9,FALSE)*MHTYPYLD2!$F136</f>
        <v>0</v>
      </c>
      <c r="AS136" s="50">
        <f>MHTYPYLD1!AS136*VLOOKUP(MHTYPYLD2!AS$4,'[1]INTERNAL PARAMETERS-1'!$B$5:$J$44,5,FALSE)*VLOOKUP(MHTYPYLD2!AS$4,'[1]INTERNAL PARAMETERS-1'!$B$5:$J$44,7,FALSE)*MHTYPYLD2!$F136 + MHTYPYLD1!AS136*(1-VLOOKUP(MHTYPYLD2!AS$4,'[1]INTERNAL PARAMETERS-1'!$B$5:$J$44,5,FALSE))*VLOOKUP(MHTYPYLD2!AS$4,'[1]INTERNAL PARAMETERS-1'!$B$5:$J$44,9,FALSE)*MHTYPYLD2!$F136</f>
        <v>0</v>
      </c>
      <c r="AT136" s="49">
        <f>MHTYPYLD1!AT136*VLOOKUP(MHTYPYLD2!AT$4,'[1]INTERNAL PARAMETERS-1'!$B$5:$J$44,5,FALSE)*VLOOKUP(MHTYPYLD2!AT$4,'[1]INTERNAL PARAMETERS-1'!$B$5:$J$44,7,FALSE)*MHTYPYLD2!$F136 + MHTYPYLD1!AT136*(1-VLOOKUP(MHTYPYLD2!AT$4,'[1]INTERNAL PARAMETERS-1'!$B$5:$J$44,5,FALSE))*VLOOKUP(MHTYPYLD2!AT$4,'[1]INTERNAL PARAMETERS-1'!$B$5:$J$44,9,FALSE)*MHTYPYLD2!$F136</f>
        <v>0</v>
      </c>
      <c r="AU136" s="51">
        <f>MHTYPYLD1!AU136*VLOOKUP(MHTYPYLD2!AU$4,'[1]INTERNAL PARAMETERS-1'!$B$5:$J$44,5,FALSE)*VLOOKUP(MHTYPYLD2!AU$4,'[1]INTERNAL PARAMETERS-1'!$B$5:$J$44,6,FALSE)*VLOOKUP(MHTYPYLD2!AU$4,'[1]INTERNAL PARAMETERS-1'!$B$5:$J$44,3,FALSE) + MHTYPYLD1!AU136*(1-VLOOKUP(MHTYPYLD2!AU$4,'[1]INTERNAL PARAMETERS-1'!$B$5:$J$44,5,FALSE))*VLOOKUP(MHTYPYLD2!AU$4,'[1]INTERNAL PARAMETERS-1'!$B$5:$J$44,8,FALSE)*VLOOKUP(MHTYPYLD2!AU$4,'[1]INTERNAL PARAMETERS-1'!$B$5:$J$44,3,FALSE)</f>
        <v>0</v>
      </c>
      <c r="AV136" s="50">
        <f>MHTYPYLD1!AV136*VLOOKUP(MHTYPYLD2!AV$4,'[1]INTERNAL PARAMETERS-1'!$B$5:$J$44,5,FALSE)*VLOOKUP(MHTYPYLD2!AV$4,'[1]INTERNAL PARAMETERS-1'!$B$5:$J$44,6,FALSE)*VLOOKUP(MHTYPYLD2!AV$4,'[1]INTERNAL PARAMETERS-1'!$B$5:$J$44,3,FALSE) + MHTYPYLD1!AV136*(1-VLOOKUP(MHTYPYLD2!AV$4,'[1]INTERNAL PARAMETERS-1'!$B$5:$J$44,5,FALSE))*VLOOKUP(MHTYPYLD2!AV$4,'[1]INTERNAL PARAMETERS-1'!$B$5:$J$44,8,FALSE)*VLOOKUP(MHTYPYLD2!AV$4,'[1]INTERNAL PARAMETERS-1'!$B$5:$J$44,3,FALSE)</f>
        <v>0</v>
      </c>
      <c r="AW136" s="50">
        <f>MHTYPYLD1!AW136*VLOOKUP(MHTYPYLD2!AW$4,'[1]INTERNAL PARAMETERS-1'!$B$5:$J$44,5,FALSE)*VLOOKUP(MHTYPYLD2!AW$4,'[1]INTERNAL PARAMETERS-1'!$B$5:$J$44,6,FALSE)*VLOOKUP(MHTYPYLD2!AW$4,'[1]INTERNAL PARAMETERS-1'!$B$5:$J$44,3,FALSE) + MHTYPYLD1!AW136*(1-VLOOKUP(MHTYPYLD2!AW$4,'[1]INTERNAL PARAMETERS-1'!$B$5:$J$44,5,FALSE))*VLOOKUP(MHTYPYLD2!AW$4,'[1]INTERNAL PARAMETERS-1'!$B$5:$J$44,8,FALSE)*VLOOKUP(MHTYPYLD2!AW$4,'[1]INTERNAL PARAMETERS-1'!$B$5:$J$44,3,FALSE)</f>
        <v>0</v>
      </c>
      <c r="AX136" s="50">
        <f>MHTYPYLD1!AX136*VLOOKUP(MHTYPYLD2!AX$4,'[1]INTERNAL PARAMETERS-1'!$B$5:$J$44,5,FALSE)*VLOOKUP(MHTYPYLD2!AX$4,'[1]INTERNAL PARAMETERS-1'!$B$5:$J$44,6,FALSE)*VLOOKUP(MHTYPYLD2!AX$4,'[1]INTERNAL PARAMETERS-1'!$B$5:$J$44,3,FALSE) + MHTYPYLD1!AX136*(1-VLOOKUP(MHTYPYLD2!AX$4,'[1]INTERNAL PARAMETERS-1'!$B$5:$J$44,5,FALSE))*VLOOKUP(MHTYPYLD2!AX$4,'[1]INTERNAL PARAMETERS-1'!$B$5:$J$44,8,FALSE)*VLOOKUP(MHTYPYLD2!AX$4,'[1]INTERNAL PARAMETERS-1'!$B$5:$J$44,3,FALSE)</f>
        <v>0</v>
      </c>
      <c r="AY136" s="50">
        <f>MHTYPYLD1!AY136*VLOOKUP(MHTYPYLD2!AY$4,'[1]INTERNAL PARAMETERS-1'!$B$5:$J$44,5,FALSE)*VLOOKUP(MHTYPYLD2!AY$4,'[1]INTERNAL PARAMETERS-1'!$B$5:$J$44,6,FALSE)*VLOOKUP(MHTYPYLD2!AY$4,'[1]INTERNAL PARAMETERS-1'!$B$5:$J$44,3,FALSE) + MHTYPYLD1!AY136*(1-VLOOKUP(MHTYPYLD2!AY$4,'[1]INTERNAL PARAMETERS-1'!$B$5:$J$44,5,FALSE))*VLOOKUP(MHTYPYLD2!AY$4,'[1]INTERNAL PARAMETERS-1'!$B$5:$J$44,8,FALSE)*VLOOKUP(MHTYPYLD2!AY$4,'[1]INTERNAL PARAMETERS-1'!$B$5:$J$44,3,FALSE)</f>
        <v>0</v>
      </c>
      <c r="AZ136" s="50">
        <f>MHTYPYLD1!AZ136*VLOOKUP(MHTYPYLD2!AZ$4,'[1]INTERNAL PARAMETERS-1'!$B$5:$J$44,5,FALSE)*VLOOKUP(MHTYPYLD2!AZ$4,'[1]INTERNAL PARAMETERS-1'!$B$5:$J$44,6,FALSE)*VLOOKUP(MHTYPYLD2!AZ$4,'[1]INTERNAL PARAMETERS-1'!$B$5:$J$44,3,FALSE) + MHTYPYLD1!AZ136*(1-VLOOKUP(MHTYPYLD2!AZ$4,'[1]INTERNAL PARAMETERS-1'!$B$5:$J$44,5,FALSE))*VLOOKUP(MHTYPYLD2!AZ$4,'[1]INTERNAL PARAMETERS-1'!$B$5:$J$44,8,FALSE)*VLOOKUP(MHTYPYLD2!AZ$4,'[1]INTERNAL PARAMETERS-1'!$B$5:$J$44,3,FALSE)</f>
        <v>0</v>
      </c>
      <c r="BA136" s="50">
        <f>MHTYPYLD1!BA136*VLOOKUP(MHTYPYLD2!BA$4,'[1]INTERNAL PARAMETERS-1'!$B$5:$J$44,5,FALSE)*VLOOKUP(MHTYPYLD2!BA$4,'[1]INTERNAL PARAMETERS-1'!$B$5:$J$44,6,FALSE)*VLOOKUP(MHTYPYLD2!BA$4,'[1]INTERNAL PARAMETERS-1'!$B$5:$J$44,3,FALSE) + MHTYPYLD1!BA136*(1-VLOOKUP(MHTYPYLD2!BA$4,'[1]INTERNAL PARAMETERS-1'!$B$5:$J$44,5,FALSE))*VLOOKUP(MHTYPYLD2!BA$4,'[1]INTERNAL PARAMETERS-1'!$B$5:$J$44,8,FALSE)*VLOOKUP(MHTYPYLD2!BA$4,'[1]INTERNAL PARAMETERS-1'!$B$5:$J$44,3,FALSE)</f>
        <v>0</v>
      </c>
      <c r="BB136" s="50">
        <f>MHTYPYLD1!BB136*VLOOKUP(MHTYPYLD2!BB$4,'[1]INTERNAL PARAMETERS-1'!$B$5:$J$44,5,FALSE)*VLOOKUP(MHTYPYLD2!BB$4,'[1]INTERNAL PARAMETERS-1'!$B$5:$J$44,6,FALSE)*VLOOKUP(MHTYPYLD2!BB$4,'[1]INTERNAL PARAMETERS-1'!$B$5:$J$44,3,FALSE) + MHTYPYLD1!BB136*(1-VLOOKUP(MHTYPYLD2!BB$4,'[1]INTERNAL PARAMETERS-1'!$B$5:$J$44,5,FALSE))*VLOOKUP(MHTYPYLD2!BB$4,'[1]INTERNAL PARAMETERS-1'!$B$5:$J$44,8,FALSE)*VLOOKUP(MHTYPYLD2!BB$4,'[1]INTERNAL PARAMETERS-1'!$B$5:$J$44,3,FALSE)</f>
        <v>0</v>
      </c>
      <c r="BC136" s="50">
        <f>MHTYPYLD1!BC136*VLOOKUP(MHTYPYLD2!BC$4,'[1]INTERNAL PARAMETERS-1'!$B$5:$J$44,5,FALSE)*VLOOKUP(MHTYPYLD2!BC$4,'[1]INTERNAL PARAMETERS-1'!$B$5:$J$44,6,FALSE)*VLOOKUP(MHTYPYLD2!BC$4,'[1]INTERNAL PARAMETERS-1'!$B$5:$J$44,3,FALSE) + MHTYPYLD1!BC136*(1-VLOOKUP(MHTYPYLD2!BC$4,'[1]INTERNAL PARAMETERS-1'!$B$5:$J$44,5,FALSE))*VLOOKUP(MHTYPYLD2!BC$4,'[1]INTERNAL PARAMETERS-1'!$B$5:$J$44,8,FALSE)*VLOOKUP(MHTYPYLD2!BC$4,'[1]INTERNAL PARAMETERS-1'!$B$5:$J$44,3,FALSE)</f>
        <v>0</v>
      </c>
      <c r="BD136" s="50">
        <f>MHTYPYLD1!BD136*VLOOKUP(MHTYPYLD2!BD$4,'[1]INTERNAL PARAMETERS-1'!$B$5:$J$44,5,FALSE)*VLOOKUP(MHTYPYLD2!BD$4,'[1]INTERNAL PARAMETERS-1'!$B$5:$J$44,6,FALSE)*VLOOKUP(MHTYPYLD2!BD$4,'[1]INTERNAL PARAMETERS-1'!$B$5:$J$44,3,FALSE) + MHTYPYLD1!BD136*(1-VLOOKUP(MHTYPYLD2!BD$4,'[1]INTERNAL PARAMETERS-1'!$B$5:$J$44,5,FALSE))*VLOOKUP(MHTYPYLD2!BD$4,'[1]INTERNAL PARAMETERS-1'!$B$5:$J$44,8,FALSE)*VLOOKUP(MHTYPYLD2!BD$4,'[1]INTERNAL PARAMETERS-1'!$B$5:$J$44,3,FALSE)</f>
        <v>0</v>
      </c>
      <c r="BE136" s="50">
        <f>MHTYPYLD1!BE136*VLOOKUP(MHTYPYLD2!BE$4,'[1]INTERNAL PARAMETERS-1'!$B$5:$J$44,5,FALSE)*VLOOKUP(MHTYPYLD2!BE$4,'[1]INTERNAL PARAMETERS-1'!$B$5:$J$44,6,FALSE)*VLOOKUP(MHTYPYLD2!BE$4,'[1]INTERNAL PARAMETERS-1'!$B$5:$J$44,3,FALSE) + MHTYPYLD1!BE136*(1-VLOOKUP(MHTYPYLD2!BE$4,'[1]INTERNAL PARAMETERS-1'!$B$5:$J$44,5,FALSE))*VLOOKUP(MHTYPYLD2!BE$4,'[1]INTERNAL PARAMETERS-1'!$B$5:$J$44,8,FALSE)*VLOOKUP(MHTYPYLD2!BE$4,'[1]INTERNAL PARAMETERS-1'!$B$5:$J$44,3,FALSE)</f>
        <v>0</v>
      </c>
      <c r="BF136" s="50">
        <f>MHTYPYLD1!BF136*VLOOKUP(MHTYPYLD2!BF$4,'[1]INTERNAL PARAMETERS-1'!$B$5:$J$44,5,FALSE)*VLOOKUP(MHTYPYLD2!BF$4,'[1]INTERNAL PARAMETERS-1'!$B$5:$J$44,6,FALSE)*VLOOKUP(MHTYPYLD2!BF$4,'[1]INTERNAL PARAMETERS-1'!$B$5:$J$44,3,FALSE) + MHTYPYLD1!BF136*(1-VLOOKUP(MHTYPYLD2!BF$4,'[1]INTERNAL PARAMETERS-1'!$B$5:$J$44,5,FALSE))*VLOOKUP(MHTYPYLD2!BF$4,'[1]INTERNAL PARAMETERS-1'!$B$5:$J$44,8,FALSE)*VLOOKUP(MHTYPYLD2!BF$4,'[1]INTERNAL PARAMETERS-1'!$B$5:$J$44,3,FALSE)</f>
        <v>0</v>
      </c>
      <c r="BG136" s="50">
        <f>MHTYPYLD1!BG136*VLOOKUP(MHTYPYLD2!BG$4,'[1]INTERNAL PARAMETERS-1'!$B$5:$J$44,5,FALSE)*VLOOKUP(MHTYPYLD2!BG$4,'[1]INTERNAL PARAMETERS-1'!$B$5:$J$44,6,FALSE)*VLOOKUP(MHTYPYLD2!BG$4,'[1]INTERNAL PARAMETERS-1'!$B$5:$J$44,3,FALSE) + MHTYPYLD1!BG136*(1-VLOOKUP(MHTYPYLD2!BG$4,'[1]INTERNAL PARAMETERS-1'!$B$5:$J$44,5,FALSE))*VLOOKUP(MHTYPYLD2!BG$4,'[1]INTERNAL PARAMETERS-1'!$B$5:$J$44,8,FALSE)*VLOOKUP(MHTYPYLD2!BG$4,'[1]INTERNAL PARAMETERS-1'!$B$5:$J$44,3,FALSE)</f>
        <v>0</v>
      </c>
      <c r="BH136" s="50">
        <f>MHTYPYLD1!BH136*VLOOKUP(MHTYPYLD2!BH$4,'[1]INTERNAL PARAMETERS-1'!$B$5:$J$44,5,FALSE)*VLOOKUP(MHTYPYLD2!BH$4,'[1]INTERNAL PARAMETERS-1'!$B$5:$J$44,6,FALSE)*VLOOKUP(MHTYPYLD2!BH$4,'[1]INTERNAL PARAMETERS-1'!$B$5:$J$44,3,FALSE) + MHTYPYLD1!BH136*(1-VLOOKUP(MHTYPYLD2!BH$4,'[1]INTERNAL PARAMETERS-1'!$B$5:$J$44,5,FALSE))*VLOOKUP(MHTYPYLD2!BH$4,'[1]INTERNAL PARAMETERS-1'!$B$5:$J$44,8,FALSE)*VLOOKUP(MHTYPYLD2!BH$4,'[1]INTERNAL PARAMETERS-1'!$B$5:$J$44,3,FALSE)</f>
        <v>0</v>
      </c>
      <c r="BI136" s="50">
        <f>MHTYPYLD1!BI136*VLOOKUP(MHTYPYLD2!BI$4,'[1]INTERNAL PARAMETERS-1'!$B$5:$J$44,5,FALSE)*VLOOKUP(MHTYPYLD2!BI$4,'[1]INTERNAL PARAMETERS-1'!$B$5:$J$44,6,FALSE)*VLOOKUP(MHTYPYLD2!BI$4,'[1]INTERNAL PARAMETERS-1'!$B$5:$J$44,3,FALSE) + MHTYPYLD1!BI136*(1-VLOOKUP(MHTYPYLD2!BI$4,'[1]INTERNAL PARAMETERS-1'!$B$5:$J$44,5,FALSE))*VLOOKUP(MHTYPYLD2!BI$4,'[1]INTERNAL PARAMETERS-1'!$B$5:$J$44,8,FALSE)*VLOOKUP(MHTYPYLD2!BI$4,'[1]INTERNAL PARAMETERS-1'!$B$5:$J$44,3,FALSE)</f>
        <v>0</v>
      </c>
      <c r="BJ136" s="50">
        <f>MHTYPYLD1!BJ136*VLOOKUP(MHTYPYLD2!BJ$4,'[1]INTERNAL PARAMETERS-1'!$B$5:$J$44,5,FALSE)*VLOOKUP(MHTYPYLD2!BJ$4,'[1]INTERNAL PARAMETERS-1'!$B$5:$J$44,6,FALSE)*VLOOKUP(MHTYPYLD2!BJ$4,'[1]INTERNAL PARAMETERS-1'!$B$5:$J$44,3,FALSE) + MHTYPYLD1!BJ136*(1-VLOOKUP(MHTYPYLD2!BJ$4,'[1]INTERNAL PARAMETERS-1'!$B$5:$J$44,5,FALSE))*VLOOKUP(MHTYPYLD2!BJ$4,'[1]INTERNAL PARAMETERS-1'!$B$5:$J$44,8,FALSE)*VLOOKUP(MHTYPYLD2!BJ$4,'[1]INTERNAL PARAMETERS-1'!$B$5:$J$44,3,FALSE)</f>
        <v>0</v>
      </c>
      <c r="BK136" s="50">
        <f>MHTYPYLD1!BK136*VLOOKUP(MHTYPYLD2!BK$4,'[1]INTERNAL PARAMETERS-1'!$B$5:$J$44,5,FALSE)*VLOOKUP(MHTYPYLD2!BK$4,'[1]INTERNAL PARAMETERS-1'!$B$5:$J$44,6,FALSE)*VLOOKUP(MHTYPYLD2!BK$4,'[1]INTERNAL PARAMETERS-1'!$B$5:$J$44,3,FALSE) + MHTYPYLD1!BK136*(1-VLOOKUP(MHTYPYLD2!BK$4,'[1]INTERNAL PARAMETERS-1'!$B$5:$J$44,5,FALSE))*VLOOKUP(MHTYPYLD2!BK$4,'[1]INTERNAL PARAMETERS-1'!$B$5:$J$44,8,FALSE)*VLOOKUP(MHTYPYLD2!BK$4,'[1]INTERNAL PARAMETERS-1'!$B$5:$J$44,3,FALSE)</f>
        <v>0</v>
      </c>
      <c r="BL136" s="50">
        <f>MHTYPYLD1!BL136*VLOOKUP(MHTYPYLD2!BL$4,'[1]INTERNAL PARAMETERS-1'!$B$5:$J$44,5,FALSE)*VLOOKUP(MHTYPYLD2!BL$4,'[1]INTERNAL PARAMETERS-1'!$B$5:$J$44,6,FALSE)*VLOOKUP(MHTYPYLD2!BL$4,'[1]INTERNAL PARAMETERS-1'!$B$5:$J$44,3,FALSE) + MHTYPYLD1!BL136*(1-VLOOKUP(MHTYPYLD2!BL$4,'[1]INTERNAL PARAMETERS-1'!$B$5:$J$44,5,FALSE))*VLOOKUP(MHTYPYLD2!BL$4,'[1]INTERNAL PARAMETERS-1'!$B$5:$J$44,8,FALSE)*VLOOKUP(MHTYPYLD2!BL$4,'[1]INTERNAL PARAMETERS-1'!$B$5:$J$44,3,FALSE)</f>
        <v>0</v>
      </c>
      <c r="BM136" s="50">
        <f>MHTYPYLD1!BM136*VLOOKUP(MHTYPYLD2!BM$4,'[1]INTERNAL PARAMETERS-1'!$B$5:$J$44,5,FALSE)*VLOOKUP(MHTYPYLD2!BM$4,'[1]INTERNAL PARAMETERS-1'!$B$5:$J$44,6,FALSE)*VLOOKUP(MHTYPYLD2!BM$4,'[1]INTERNAL PARAMETERS-1'!$B$5:$J$44,3,FALSE) + MHTYPYLD1!BM136*(1-VLOOKUP(MHTYPYLD2!BM$4,'[1]INTERNAL PARAMETERS-1'!$B$5:$J$44,5,FALSE))*VLOOKUP(MHTYPYLD2!BM$4,'[1]INTERNAL PARAMETERS-1'!$B$5:$J$44,8,FALSE)*VLOOKUP(MHTYPYLD2!BM$4,'[1]INTERNAL PARAMETERS-1'!$B$5:$J$44,3,FALSE)</f>
        <v>0</v>
      </c>
      <c r="BN136" s="50">
        <f>MHTYPYLD1!BN136*VLOOKUP(MHTYPYLD2!BN$4,'[1]INTERNAL PARAMETERS-1'!$B$5:$J$44,5,FALSE)*VLOOKUP(MHTYPYLD2!BN$4,'[1]INTERNAL PARAMETERS-1'!$B$5:$J$44,6,FALSE)*VLOOKUP(MHTYPYLD2!BN$4,'[1]INTERNAL PARAMETERS-1'!$B$5:$J$44,3,FALSE) + MHTYPYLD1!BN136*(1-VLOOKUP(MHTYPYLD2!BN$4,'[1]INTERNAL PARAMETERS-1'!$B$5:$J$44,5,FALSE))*VLOOKUP(MHTYPYLD2!BN$4,'[1]INTERNAL PARAMETERS-1'!$B$5:$J$44,8,FALSE)*VLOOKUP(MHTYPYLD2!BN$4,'[1]INTERNAL PARAMETERS-1'!$B$5:$J$44,3,FALSE)</f>
        <v>0</v>
      </c>
      <c r="BO136" s="50">
        <f>MHTYPYLD1!BO136*VLOOKUP(MHTYPYLD2!BO$4,'[1]INTERNAL PARAMETERS-1'!$B$5:$J$44,5,FALSE)*VLOOKUP(MHTYPYLD2!BO$4,'[1]INTERNAL PARAMETERS-1'!$B$5:$J$44,6,FALSE)*VLOOKUP(MHTYPYLD2!BO$4,'[1]INTERNAL PARAMETERS-1'!$B$5:$J$44,3,FALSE) + MHTYPYLD1!BO136*(1-VLOOKUP(MHTYPYLD2!BO$4,'[1]INTERNAL PARAMETERS-1'!$B$5:$J$44,5,FALSE))*VLOOKUP(MHTYPYLD2!BO$4,'[1]INTERNAL PARAMETERS-1'!$B$5:$J$44,8,FALSE)*VLOOKUP(MHTYPYLD2!BO$4,'[1]INTERNAL PARAMETERS-1'!$B$5:$J$44,3,FALSE)</f>
        <v>0</v>
      </c>
      <c r="BP136" s="50">
        <f>MHTYPYLD1!BP136*VLOOKUP(MHTYPYLD2!BP$4,'[1]INTERNAL PARAMETERS-1'!$B$5:$J$44,5,FALSE)*VLOOKUP(MHTYPYLD2!BP$4,'[1]INTERNAL PARAMETERS-1'!$B$5:$J$44,6,FALSE)*VLOOKUP(MHTYPYLD2!BP$4,'[1]INTERNAL PARAMETERS-1'!$B$5:$J$44,3,FALSE) + MHTYPYLD1!BP136*(1-VLOOKUP(MHTYPYLD2!BP$4,'[1]INTERNAL PARAMETERS-1'!$B$5:$J$44,5,FALSE))*VLOOKUP(MHTYPYLD2!BP$4,'[1]INTERNAL PARAMETERS-1'!$B$5:$J$44,8,FALSE)*VLOOKUP(MHTYPYLD2!BP$4,'[1]INTERNAL PARAMETERS-1'!$B$5:$J$44,3,FALSE)</f>
        <v>0</v>
      </c>
      <c r="BQ136" s="50">
        <f>MHTYPYLD1!BQ136*VLOOKUP(MHTYPYLD2!BQ$4,'[1]INTERNAL PARAMETERS-1'!$B$5:$J$44,5,FALSE)*VLOOKUP(MHTYPYLD2!BQ$4,'[1]INTERNAL PARAMETERS-1'!$B$5:$J$44,6,FALSE)*VLOOKUP(MHTYPYLD2!BQ$4,'[1]INTERNAL PARAMETERS-1'!$B$5:$J$44,3,FALSE) + MHTYPYLD1!BQ136*(1-VLOOKUP(MHTYPYLD2!BQ$4,'[1]INTERNAL PARAMETERS-1'!$B$5:$J$44,5,FALSE))*VLOOKUP(MHTYPYLD2!BQ$4,'[1]INTERNAL PARAMETERS-1'!$B$5:$J$44,8,FALSE)*VLOOKUP(MHTYPYLD2!BQ$4,'[1]INTERNAL PARAMETERS-1'!$B$5:$J$44,3,FALSE)</f>
        <v>0</v>
      </c>
      <c r="BR136" s="50">
        <f>MHTYPYLD1!BR136*VLOOKUP(MHTYPYLD2!BR$4,'[1]INTERNAL PARAMETERS-1'!$B$5:$J$44,5,FALSE)*VLOOKUP(MHTYPYLD2!BR$4,'[1]INTERNAL PARAMETERS-1'!$B$5:$J$44,6,FALSE)*VLOOKUP(MHTYPYLD2!BR$4,'[1]INTERNAL PARAMETERS-1'!$B$5:$J$44,3,FALSE) + MHTYPYLD1!BR136*(1-VLOOKUP(MHTYPYLD2!BR$4,'[1]INTERNAL PARAMETERS-1'!$B$5:$J$44,5,FALSE))*VLOOKUP(MHTYPYLD2!BR$4,'[1]INTERNAL PARAMETERS-1'!$B$5:$J$44,8,FALSE)*VLOOKUP(MHTYPYLD2!BR$4,'[1]INTERNAL PARAMETERS-1'!$B$5:$J$44,3,FALSE)</f>
        <v>0</v>
      </c>
      <c r="BS136" s="50">
        <f>MHTYPYLD1!BS136*VLOOKUP(MHTYPYLD2!BS$4,'[1]INTERNAL PARAMETERS-1'!$B$5:$J$44,5,FALSE)*VLOOKUP(MHTYPYLD2!BS$4,'[1]INTERNAL PARAMETERS-1'!$B$5:$J$44,6,FALSE)*VLOOKUP(MHTYPYLD2!BS$4,'[1]INTERNAL PARAMETERS-1'!$B$5:$J$44,3,FALSE) + MHTYPYLD1!BS136*(1-VLOOKUP(MHTYPYLD2!BS$4,'[1]INTERNAL PARAMETERS-1'!$B$5:$J$44,5,FALSE))*VLOOKUP(MHTYPYLD2!BS$4,'[1]INTERNAL PARAMETERS-1'!$B$5:$J$44,8,FALSE)*VLOOKUP(MHTYPYLD2!BS$4,'[1]INTERNAL PARAMETERS-1'!$B$5:$J$44,3,FALSE)</f>
        <v>0</v>
      </c>
      <c r="BT136" s="50">
        <f>MHTYPYLD1!BT136*VLOOKUP(MHTYPYLD2!BT$4,'[1]INTERNAL PARAMETERS-1'!$B$5:$J$44,5,FALSE)*VLOOKUP(MHTYPYLD2!BT$4,'[1]INTERNAL PARAMETERS-1'!$B$5:$J$44,6,FALSE)*VLOOKUP(MHTYPYLD2!BT$4,'[1]INTERNAL PARAMETERS-1'!$B$5:$J$44,3,FALSE) + MHTYPYLD1!BT136*(1-VLOOKUP(MHTYPYLD2!BT$4,'[1]INTERNAL PARAMETERS-1'!$B$5:$J$44,5,FALSE))*VLOOKUP(MHTYPYLD2!BT$4,'[1]INTERNAL PARAMETERS-1'!$B$5:$J$44,8,FALSE)*VLOOKUP(MHTYPYLD2!BT$4,'[1]INTERNAL PARAMETERS-1'!$B$5:$J$44,3,FALSE)</f>
        <v>0</v>
      </c>
      <c r="BU136" s="50">
        <f>MHTYPYLD1!BU136*VLOOKUP(MHTYPYLD2!BU$4,'[1]INTERNAL PARAMETERS-1'!$B$5:$J$44,5,FALSE)*VLOOKUP(MHTYPYLD2!BU$4,'[1]INTERNAL PARAMETERS-1'!$B$5:$J$44,6,FALSE)*VLOOKUP(MHTYPYLD2!BU$4,'[1]INTERNAL PARAMETERS-1'!$B$5:$J$44,3,FALSE) + MHTYPYLD1!BU136*(1-VLOOKUP(MHTYPYLD2!BU$4,'[1]INTERNAL PARAMETERS-1'!$B$5:$J$44,5,FALSE))*VLOOKUP(MHTYPYLD2!BU$4,'[1]INTERNAL PARAMETERS-1'!$B$5:$J$44,8,FALSE)*VLOOKUP(MHTYPYLD2!BU$4,'[1]INTERNAL PARAMETERS-1'!$B$5:$J$44,3,FALSE)</f>
        <v>0</v>
      </c>
      <c r="BV136" s="50">
        <f>MHTYPYLD1!BV136*VLOOKUP(MHTYPYLD2!BV$4,'[1]INTERNAL PARAMETERS-1'!$B$5:$J$44,5,FALSE)*VLOOKUP(MHTYPYLD2!BV$4,'[1]INTERNAL PARAMETERS-1'!$B$5:$J$44,6,FALSE)*VLOOKUP(MHTYPYLD2!BV$4,'[1]INTERNAL PARAMETERS-1'!$B$5:$J$44,3,FALSE) + MHTYPYLD1!BV136*(1-VLOOKUP(MHTYPYLD2!BV$4,'[1]INTERNAL PARAMETERS-1'!$B$5:$J$44,5,FALSE))*VLOOKUP(MHTYPYLD2!BV$4,'[1]INTERNAL PARAMETERS-1'!$B$5:$J$44,8,FALSE)*VLOOKUP(MHTYPYLD2!BV$4,'[1]INTERNAL PARAMETERS-1'!$B$5:$J$44,3,FALSE)</f>
        <v>0</v>
      </c>
      <c r="BW136" s="50">
        <f>MHTYPYLD1!BW136*VLOOKUP(MHTYPYLD2!BW$4,'[1]INTERNAL PARAMETERS-1'!$B$5:$J$44,5,FALSE)*VLOOKUP(MHTYPYLD2!BW$4,'[1]INTERNAL PARAMETERS-1'!$B$5:$J$44,6,FALSE)*VLOOKUP(MHTYPYLD2!BW$4,'[1]INTERNAL PARAMETERS-1'!$B$5:$J$44,3,FALSE) + MHTYPYLD1!BW136*(1-VLOOKUP(MHTYPYLD2!BW$4,'[1]INTERNAL PARAMETERS-1'!$B$5:$J$44,5,FALSE))*VLOOKUP(MHTYPYLD2!BW$4,'[1]INTERNAL PARAMETERS-1'!$B$5:$J$44,8,FALSE)*VLOOKUP(MHTYPYLD2!BW$4,'[1]INTERNAL PARAMETERS-1'!$B$5:$J$44,3,FALSE)</f>
        <v>0</v>
      </c>
      <c r="BX136" s="50">
        <f>MHTYPYLD1!BX136*VLOOKUP(MHTYPYLD2!BX$4,'[1]INTERNAL PARAMETERS-1'!$B$5:$J$44,5,FALSE)*VLOOKUP(MHTYPYLD2!BX$4,'[1]INTERNAL PARAMETERS-1'!$B$5:$J$44,6,FALSE)*VLOOKUP(MHTYPYLD2!BX$4,'[1]INTERNAL PARAMETERS-1'!$B$5:$J$44,3,FALSE) + MHTYPYLD1!BX136*(1-VLOOKUP(MHTYPYLD2!BX$4,'[1]INTERNAL PARAMETERS-1'!$B$5:$J$44,5,FALSE))*VLOOKUP(MHTYPYLD2!BX$4,'[1]INTERNAL PARAMETERS-1'!$B$5:$J$44,8,FALSE)*VLOOKUP(MHTYPYLD2!BX$4,'[1]INTERNAL PARAMETERS-1'!$B$5:$J$44,3,FALSE)</f>
        <v>0</v>
      </c>
      <c r="BY136" s="50">
        <f>MHTYPYLD1!BY136*VLOOKUP(MHTYPYLD2!BY$4,'[1]INTERNAL PARAMETERS-1'!$B$5:$J$44,5,FALSE)*VLOOKUP(MHTYPYLD2!BY$4,'[1]INTERNAL PARAMETERS-1'!$B$5:$J$44,6,FALSE)*VLOOKUP(MHTYPYLD2!BY$4,'[1]INTERNAL PARAMETERS-1'!$B$5:$J$44,3,FALSE) + MHTYPYLD1!BY136*(1-VLOOKUP(MHTYPYLD2!BY$4,'[1]INTERNAL PARAMETERS-1'!$B$5:$J$44,5,FALSE))*VLOOKUP(MHTYPYLD2!BY$4,'[1]INTERNAL PARAMETERS-1'!$B$5:$J$44,8,FALSE)*VLOOKUP(MHTYPYLD2!BY$4,'[1]INTERNAL PARAMETERS-1'!$B$5:$J$44,3,FALSE)</f>
        <v>0</v>
      </c>
      <c r="BZ136" s="50">
        <f>MHTYPYLD1!BZ136*VLOOKUP(MHTYPYLD2!BZ$4,'[1]INTERNAL PARAMETERS-1'!$B$5:$J$44,5,FALSE)*VLOOKUP(MHTYPYLD2!BZ$4,'[1]INTERNAL PARAMETERS-1'!$B$5:$J$44,6,FALSE)*VLOOKUP(MHTYPYLD2!BZ$4,'[1]INTERNAL PARAMETERS-1'!$B$5:$J$44,3,FALSE) + MHTYPYLD1!BZ136*(1-VLOOKUP(MHTYPYLD2!BZ$4,'[1]INTERNAL PARAMETERS-1'!$B$5:$J$44,5,FALSE))*VLOOKUP(MHTYPYLD2!BZ$4,'[1]INTERNAL PARAMETERS-1'!$B$5:$J$44,8,FALSE)*VLOOKUP(MHTYPYLD2!BZ$4,'[1]INTERNAL PARAMETERS-1'!$B$5:$J$44,3,FALSE)</f>
        <v>0</v>
      </c>
      <c r="CA136" s="50">
        <f>MHTYPYLD1!CA136*VLOOKUP(MHTYPYLD2!CA$4,'[1]INTERNAL PARAMETERS-1'!$B$5:$J$44,5,FALSE)*VLOOKUP(MHTYPYLD2!CA$4,'[1]INTERNAL PARAMETERS-1'!$B$5:$J$44,6,FALSE)*VLOOKUP(MHTYPYLD2!CA$4,'[1]INTERNAL PARAMETERS-1'!$B$5:$J$44,3,FALSE) + MHTYPYLD1!CA136*(1-VLOOKUP(MHTYPYLD2!CA$4,'[1]INTERNAL PARAMETERS-1'!$B$5:$J$44,5,FALSE))*VLOOKUP(MHTYPYLD2!CA$4,'[1]INTERNAL PARAMETERS-1'!$B$5:$J$44,8,FALSE)*VLOOKUP(MHTYPYLD2!CA$4,'[1]INTERNAL PARAMETERS-1'!$B$5:$J$44,3,FALSE)</f>
        <v>0</v>
      </c>
      <c r="CB136" s="50">
        <f>MHTYPYLD1!CB136*VLOOKUP(MHTYPYLD2!CB$4,'[1]INTERNAL PARAMETERS-1'!$B$5:$J$44,5,FALSE)*VLOOKUP(MHTYPYLD2!CB$4,'[1]INTERNAL PARAMETERS-1'!$B$5:$J$44,6,FALSE)*VLOOKUP(MHTYPYLD2!CB$4,'[1]INTERNAL PARAMETERS-1'!$B$5:$J$44,3,FALSE) + MHTYPYLD1!CB136*(1-VLOOKUP(MHTYPYLD2!CB$4,'[1]INTERNAL PARAMETERS-1'!$B$5:$J$44,5,FALSE))*VLOOKUP(MHTYPYLD2!CB$4,'[1]INTERNAL PARAMETERS-1'!$B$5:$J$44,8,FALSE)*VLOOKUP(MHTYPYLD2!CB$4,'[1]INTERNAL PARAMETERS-1'!$B$5:$J$44,3,FALSE)</f>
        <v>0</v>
      </c>
      <c r="CC136" s="50">
        <f>MHTYPYLD1!CC136*VLOOKUP(MHTYPYLD2!CC$4,'[1]INTERNAL PARAMETERS-1'!$B$5:$J$44,5,FALSE)*VLOOKUP(MHTYPYLD2!CC$4,'[1]INTERNAL PARAMETERS-1'!$B$5:$J$44,6,FALSE)*VLOOKUP(MHTYPYLD2!CC$4,'[1]INTERNAL PARAMETERS-1'!$B$5:$J$44,3,FALSE) + MHTYPYLD1!CC136*(1-VLOOKUP(MHTYPYLD2!CC$4,'[1]INTERNAL PARAMETERS-1'!$B$5:$J$44,5,FALSE))*VLOOKUP(MHTYPYLD2!CC$4,'[1]INTERNAL PARAMETERS-1'!$B$5:$J$44,8,FALSE)*VLOOKUP(MHTYPYLD2!CC$4,'[1]INTERNAL PARAMETERS-1'!$B$5:$J$44,3,FALSE)</f>
        <v>0</v>
      </c>
      <c r="CD136" s="50">
        <f>MHTYPYLD1!CD136*VLOOKUP(MHTYPYLD2!CD$4,'[1]INTERNAL PARAMETERS-1'!$B$5:$J$44,5,FALSE)*VLOOKUP(MHTYPYLD2!CD$4,'[1]INTERNAL PARAMETERS-1'!$B$5:$J$44,6,FALSE)*VLOOKUP(MHTYPYLD2!CD$4,'[1]INTERNAL PARAMETERS-1'!$B$5:$J$44,3,FALSE) + MHTYPYLD1!CD136*(1-VLOOKUP(MHTYPYLD2!CD$4,'[1]INTERNAL PARAMETERS-1'!$B$5:$J$44,5,FALSE))*VLOOKUP(MHTYPYLD2!CD$4,'[1]INTERNAL PARAMETERS-1'!$B$5:$J$44,8,FALSE)*VLOOKUP(MHTYPYLD2!CD$4,'[1]INTERNAL PARAMETERS-1'!$B$5:$J$44,3,FALSE)</f>
        <v>0</v>
      </c>
      <c r="CE136" s="50">
        <f>MHTYPYLD1!CE136*VLOOKUP(MHTYPYLD2!CE$4,'[1]INTERNAL PARAMETERS-1'!$B$5:$J$44,5,FALSE)*VLOOKUP(MHTYPYLD2!CE$4,'[1]INTERNAL PARAMETERS-1'!$B$5:$J$44,6,FALSE)*VLOOKUP(MHTYPYLD2!CE$4,'[1]INTERNAL PARAMETERS-1'!$B$5:$J$44,3,FALSE) + MHTYPYLD1!CE136*(1-VLOOKUP(MHTYPYLD2!CE$4,'[1]INTERNAL PARAMETERS-1'!$B$5:$J$44,5,FALSE))*VLOOKUP(MHTYPYLD2!CE$4,'[1]INTERNAL PARAMETERS-1'!$B$5:$J$44,8,FALSE)*VLOOKUP(MHTYPYLD2!CE$4,'[1]INTERNAL PARAMETERS-1'!$B$5:$J$44,3,FALSE)</f>
        <v>0</v>
      </c>
      <c r="CF136" s="50">
        <f>MHTYPYLD1!CF136*VLOOKUP(MHTYPYLD2!CF$4,'[1]INTERNAL PARAMETERS-1'!$B$5:$J$44,5,FALSE)*VLOOKUP(MHTYPYLD2!CF$4,'[1]INTERNAL PARAMETERS-1'!$B$5:$J$44,6,FALSE)*VLOOKUP(MHTYPYLD2!CF$4,'[1]INTERNAL PARAMETERS-1'!$B$5:$J$44,3,FALSE) + MHTYPYLD1!CF136*(1-VLOOKUP(MHTYPYLD2!CF$4,'[1]INTERNAL PARAMETERS-1'!$B$5:$J$44,5,FALSE))*VLOOKUP(MHTYPYLD2!CF$4,'[1]INTERNAL PARAMETERS-1'!$B$5:$J$44,8,FALSE)*VLOOKUP(MHTYPYLD2!CF$4,'[1]INTERNAL PARAMETERS-1'!$B$5:$J$44,3,FALSE)</f>
        <v>0</v>
      </c>
      <c r="CG136" s="50">
        <f>MHTYPYLD1!CG136*VLOOKUP(MHTYPYLD2!CG$4,'[1]INTERNAL PARAMETERS-1'!$B$5:$J$44,5,FALSE)*VLOOKUP(MHTYPYLD2!CG$4,'[1]INTERNAL PARAMETERS-1'!$B$5:$J$44,6,FALSE)*VLOOKUP(MHTYPYLD2!CG$4,'[1]INTERNAL PARAMETERS-1'!$B$5:$J$44,3,FALSE) + MHTYPYLD1!CG136*(1-VLOOKUP(MHTYPYLD2!CG$4,'[1]INTERNAL PARAMETERS-1'!$B$5:$J$44,5,FALSE))*VLOOKUP(MHTYPYLD2!CG$4,'[1]INTERNAL PARAMETERS-1'!$B$5:$J$44,8,FALSE)*VLOOKUP(MHTYPYLD2!CG$4,'[1]INTERNAL PARAMETERS-1'!$B$5:$J$44,3,FALSE)</f>
        <v>0</v>
      </c>
      <c r="CH136" s="49">
        <f>MHTYPYLD1!CH136*VLOOKUP(MHTYPYLD2!CH$4,'[1]INTERNAL PARAMETERS-1'!$B$5:$J$44,5,FALSE)*VLOOKUP(MHTYPYLD2!CH$4,'[1]INTERNAL PARAMETERS-1'!$B$5:$J$44,6,FALSE)*VLOOKUP(MHTYPYLD2!CH$4,'[1]INTERNAL PARAMETERS-1'!$B$5:$J$44,3,FALSE) + MHTYPYLD1!CH136*(1-VLOOKUP(MHTYPYLD2!CH$4,'[1]INTERNAL PARAMETERS-1'!$B$5:$J$44,5,FALSE))*VLOOKUP(MHTYPYLD2!CH$4,'[1]INTERNAL PARAMETERS-1'!$B$5:$J$44,8,FALSE)*VLOOKUP(MHTYPYLD2!CH$4,'[1]INTERNAL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>
      <c r="B137" s="64" t="s">
        <v>9</v>
      </c>
      <c r="C137" s="63" t="s">
        <v>54</v>
      </c>
      <c r="D137" s="63" t="s">
        <v>65</v>
      </c>
      <c r="E137" s="139">
        <f>MHTYP!S137</f>
        <v>0</v>
      </c>
      <c r="F137" s="62">
        <f>'[1]INTERNAL PARAMETERS-1'!M11</f>
        <v>53.995000000000005</v>
      </c>
      <c r="G137" s="51">
        <f>MHTYPYLD1!G137*VLOOKUP(MHTYPYLD2!G$4,'[1]INTERNAL PARAMETERS-1'!$B$5:$J$44,5,FALSE)*VLOOKUP(MHTYPYLD2!G$4,'[1]INTERNAL PARAMETERS-1'!$B$5:$J$44,7,FALSE)*MHTYPYLD2!$F137 + MHTYPYLD1!G137*(1-VLOOKUP(MHTYPYLD2!G$4,'[1]INTERNAL PARAMETERS-1'!$B$5:$J$44,5,FALSE))*VLOOKUP(MHTYPYLD2!G$4,'[1]INTERNAL PARAMETERS-1'!$B$5:$J$44,9,FALSE)*MHTYPYLD2!$F137</f>
        <v>0</v>
      </c>
      <c r="H137" s="50">
        <f>MHTYPYLD1!H137*VLOOKUP(MHTYPYLD2!H$4,'[1]INTERNAL PARAMETERS-1'!$B$5:$J$44,5,FALSE)*VLOOKUP(MHTYPYLD2!H$4,'[1]INTERNAL PARAMETERS-1'!$B$5:$J$44,7,FALSE)*MHTYPYLD2!$F137 + MHTYPYLD1!H137*(1-VLOOKUP(MHTYPYLD2!H$4,'[1]INTERNAL PARAMETERS-1'!$B$5:$J$44,5,FALSE))*VLOOKUP(MHTYPYLD2!H$4,'[1]INTERNAL PARAMETERS-1'!$B$5:$J$44,9,FALSE)*MHTYPYLD2!$F137</f>
        <v>0</v>
      </c>
      <c r="I137" s="50">
        <f>MHTYPYLD1!I137*VLOOKUP(MHTYPYLD2!I$4,'[1]INTERNAL PARAMETERS-1'!$B$5:$J$44,5,FALSE)*VLOOKUP(MHTYPYLD2!I$4,'[1]INTERNAL PARAMETERS-1'!$B$5:$J$44,7,FALSE)*MHTYPYLD2!$F137 + MHTYPYLD1!I137*(1-VLOOKUP(MHTYPYLD2!I$4,'[1]INTERNAL PARAMETERS-1'!$B$5:$J$44,5,FALSE))*VLOOKUP(MHTYPYLD2!I$4,'[1]INTERNAL PARAMETERS-1'!$B$5:$J$44,9,FALSE)*MHTYPYLD2!$F137</f>
        <v>0</v>
      </c>
      <c r="J137" s="50">
        <f>MHTYPYLD1!J137*VLOOKUP(MHTYPYLD2!J$4,'[1]INTERNAL PARAMETERS-1'!$B$5:$J$44,5,FALSE)*VLOOKUP(MHTYPYLD2!J$4,'[1]INTERNAL PARAMETERS-1'!$B$5:$J$44,7,FALSE)*MHTYPYLD2!$F137 + MHTYPYLD1!J137*(1-VLOOKUP(MHTYPYLD2!J$4,'[1]INTERNAL PARAMETERS-1'!$B$5:$J$44,5,FALSE))*VLOOKUP(MHTYPYLD2!J$4,'[1]INTERNAL PARAMETERS-1'!$B$5:$J$44,9,FALSE)*MHTYPYLD2!$F137</f>
        <v>0</v>
      </c>
      <c r="K137" s="50">
        <f>MHTYPYLD1!K137*VLOOKUP(MHTYPYLD2!K$4,'[1]INTERNAL PARAMETERS-1'!$B$5:$J$44,5,FALSE)*VLOOKUP(MHTYPYLD2!K$4,'[1]INTERNAL PARAMETERS-1'!$B$5:$J$44,7,FALSE)*MHTYPYLD2!$F137 + MHTYPYLD1!K137*(1-VLOOKUP(MHTYPYLD2!K$4,'[1]INTERNAL PARAMETERS-1'!$B$5:$J$44,5,FALSE))*VLOOKUP(MHTYPYLD2!K$4,'[1]INTERNAL PARAMETERS-1'!$B$5:$J$44,9,FALSE)*MHTYPYLD2!$F137</f>
        <v>0</v>
      </c>
      <c r="L137" s="50">
        <f>MHTYPYLD1!L137*VLOOKUP(MHTYPYLD2!L$4,'[1]INTERNAL PARAMETERS-1'!$B$5:$J$44,5,FALSE)*VLOOKUP(MHTYPYLD2!L$4,'[1]INTERNAL PARAMETERS-1'!$B$5:$J$44,7,FALSE)*MHTYPYLD2!$F137 + MHTYPYLD1!L137*(1-VLOOKUP(MHTYPYLD2!L$4,'[1]INTERNAL PARAMETERS-1'!$B$5:$J$44,5,FALSE))*VLOOKUP(MHTYPYLD2!L$4,'[1]INTERNAL PARAMETERS-1'!$B$5:$J$44,9,FALSE)*MHTYPYLD2!$F137</f>
        <v>0</v>
      </c>
      <c r="M137" s="50">
        <f>MHTYPYLD1!M137*VLOOKUP(MHTYPYLD2!M$4,'[1]INTERNAL PARAMETERS-1'!$B$5:$J$44,5,FALSE)*VLOOKUP(MHTYPYLD2!M$4,'[1]INTERNAL PARAMETERS-1'!$B$5:$J$44,7,FALSE)*MHTYPYLD2!$F137 + MHTYPYLD1!M137*(1-VLOOKUP(MHTYPYLD2!M$4,'[1]INTERNAL PARAMETERS-1'!$B$5:$J$44,5,FALSE))*VLOOKUP(MHTYPYLD2!M$4,'[1]INTERNAL PARAMETERS-1'!$B$5:$J$44,9,FALSE)*MHTYPYLD2!$F137</f>
        <v>0</v>
      </c>
      <c r="N137" s="50">
        <f>MHTYPYLD1!N137*VLOOKUP(MHTYPYLD2!N$4,'[1]INTERNAL PARAMETERS-1'!$B$5:$J$44,5,FALSE)*VLOOKUP(MHTYPYLD2!N$4,'[1]INTERNAL PARAMETERS-1'!$B$5:$J$44,7,FALSE)*MHTYPYLD2!$F137 + MHTYPYLD1!N137*(1-VLOOKUP(MHTYPYLD2!N$4,'[1]INTERNAL PARAMETERS-1'!$B$5:$J$44,5,FALSE))*VLOOKUP(MHTYPYLD2!N$4,'[1]INTERNAL PARAMETERS-1'!$B$5:$J$44,9,FALSE)*MHTYPYLD2!$F137</f>
        <v>0</v>
      </c>
      <c r="O137" s="50">
        <f>MHTYPYLD1!O137*VLOOKUP(MHTYPYLD2!O$4,'[1]INTERNAL PARAMETERS-1'!$B$5:$J$44,5,FALSE)*VLOOKUP(MHTYPYLD2!O$4,'[1]INTERNAL PARAMETERS-1'!$B$5:$J$44,7,FALSE)*MHTYPYLD2!$F137 + MHTYPYLD1!O137*(1-VLOOKUP(MHTYPYLD2!O$4,'[1]INTERNAL PARAMETERS-1'!$B$5:$J$44,5,FALSE))*VLOOKUP(MHTYPYLD2!O$4,'[1]INTERNAL PARAMETERS-1'!$B$5:$J$44,9,FALSE)*MHTYPYLD2!$F137</f>
        <v>0</v>
      </c>
      <c r="P137" s="50">
        <f>MHTYPYLD1!P137*VLOOKUP(MHTYPYLD2!P$4,'[1]INTERNAL PARAMETERS-1'!$B$5:$J$44,5,FALSE)*VLOOKUP(MHTYPYLD2!P$4,'[1]INTERNAL PARAMETERS-1'!$B$5:$J$44,7,FALSE)*MHTYPYLD2!$F137 + MHTYPYLD1!P137*(1-VLOOKUP(MHTYPYLD2!P$4,'[1]INTERNAL PARAMETERS-1'!$B$5:$J$44,5,FALSE))*VLOOKUP(MHTYPYLD2!P$4,'[1]INTERNAL PARAMETERS-1'!$B$5:$J$44,9,FALSE)*MHTYPYLD2!$F137</f>
        <v>0</v>
      </c>
      <c r="Q137" s="50">
        <f>MHTYPYLD1!Q137*VLOOKUP(MHTYPYLD2!Q$4,'[1]INTERNAL PARAMETERS-1'!$B$5:$J$44,5,FALSE)*VLOOKUP(MHTYPYLD2!Q$4,'[1]INTERNAL PARAMETERS-1'!$B$5:$J$44,7,FALSE)*MHTYPYLD2!$F137 + MHTYPYLD1!Q137*(1-VLOOKUP(MHTYPYLD2!Q$4,'[1]INTERNAL PARAMETERS-1'!$B$5:$J$44,5,FALSE))*VLOOKUP(MHTYPYLD2!Q$4,'[1]INTERNAL PARAMETERS-1'!$B$5:$J$44,9,FALSE)*MHTYPYLD2!$F137</f>
        <v>0</v>
      </c>
      <c r="R137" s="50">
        <f>MHTYPYLD1!R137*VLOOKUP(MHTYPYLD2!R$4,'[1]INTERNAL PARAMETERS-1'!$B$5:$J$44,5,FALSE)*VLOOKUP(MHTYPYLD2!R$4,'[1]INTERNAL PARAMETERS-1'!$B$5:$J$44,7,FALSE)*MHTYPYLD2!$F137 + MHTYPYLD1!R137*(1-VLOOKUP(MHTYPYLD2!R$4,'[1]INTERNAL PARAMETERS-1'!$B$5:$J$44,5,FALSE))*VLOOKUP(MHTYPYLD2!R$4,'[1]INTERNAL PARAMETERS-1'!$B$5:$J$44,9,FALSE)*MHTYPYLD2!$F137</f>
        <v>0</v>
      </c>
      <c r="S137" s="50">
        <f>MHTYPYLD1!S137*VLOOKUP(MHTYPYLD2!S$4,'[1]INTERNAL PARAMETERS-1'!$B$5:$J$44,5,FALSE)*VLOOKUP(MHTYPYLD2!S$4,'[1]INTERNAL PARAMETERS-1'!$B$5:$J$44,7,FALSE)*MHTYPYLD2!$F137 + MHTYPYLD1!S137*(1-VLOOKUP(MHTYPYLD2!S$4,'[1]INTERNAL PARAMETERS-1'!$B$5:$J$44,5,FALSE))*VLOOKUP(MHTYPYLD2!S$4,'[1]INTERNAL PARAMETERS-1'!$B$5:$J$44,9,FALSE)*MHTYPYLD2!$F137</f>
        <v>0</v>
      </c>
      <c r="T137" s="50">
        <f>MHTYPYLD1!T137*VLOOKUP(MHTYPYLD2!T$4,'[1]INTERNAL PARAMETERS-1'!$B$5:$J$44,5,FALSE)*VLOOKUP(MHTYPYLD2!T$4,'[1]INTERNAL PARAMETERS-1'!$B$5:$J$44,7,FALSE)*MHTYPYLD2!$F137 + MHTYPYLD1!T137*(1-VLOOKUP(MHTYPYLD2!T$4,'[1]INTERNAL PARAMETERS-1'!$B$5:$J$44,5,FALSE))*VLOOKUP(MHTYPYLD2!T$4,'[1]INTERNAL PARAMETERS-1'!$B$5:$J$44,9,FALSE)*MHTYPYLD2!$F137</f>
        <v>0</v>
      </c>
      <c r="U137" s="50">
        <f>MHTYPYLD1!U137*VLOOKUP(MHTYPYLD2!U$4,'[1]INTERNAL PARAMETERS-1'!$B$5:$J$44,5,FALSE)*VLOOKUP(MHTYPYLD2!U$4,'[1]INTERNAL PARAMETERS-1'!$B$5:$J$44,7,FALSE)*MHTYPYLD2!$F137 + MHTYPYLD1!U137*(1-VLOOKUP(MHTYPYLD2!U$4,'[1]INTERNAL PARAMETERS-1'!$B$5:$J$44,5,FALSE))*VLOOKUP(MHTYPYLD2!U$4,'[1]INTERNAL PARAMETERS-1'!$B$5:$J$44,9,FALSE)*MHTYPYLD2!$F137</f>
        <v>0</v>
      </c>
      <c r="V137" s="50">
        <f>MHTYPYLD1!V137*VLOOKUP(MHTYPYLD2!V$4,'[1]INTERNAL PARAMETERS-1'!$B$5:$J$44,5,FALSE)*VLOOKUP(MHTYPYLD2!V$4,'[1]INTERNAL PARAMETERS-1'!$B$5:$J$44,7,FALSE)*MHTYPYLD2!$F137 + MHTYPYLD1!V137*(1-VLOOKUP(MHTYPYLD2!V$4,'[1]INTERNAL PARAMETERS-1'!$B$5:$J$44,5,FALSE))*VLOOKUP(MHTYPYLD2!V$4,'[1]INTERNAL PARAMETERS-1'!$B$5:$J$44,9,FALSE)*MHTYPYLD2!$F137</f>
        <v>0</v>
      </c>
      <c r="W137" s="50">
        <f>MHTYPYLD1!W137*VLOOKUP(MHTYPYLD2!W$4,'[1]INTERNAL PARAMETERS-1'!$B$5:$J$44,5,FALSE)*VLOOKUP(MHTYPYLD2!W$4,'[1]INTERNAL PARAMETERS-1'!$B$5:$J$44,7,FALSE)*MHTYPYLD2!$F137 + MHTYPYLD1!W137*(1-VLOOKUP(MHTYPYLD2!W$4,'[1]INTERNAL PARAMETERS-1'!$B$5:$J$44,5,FALSE))*VLOOKUP(MHTYPYLD2!W$4,'[1]INTERNAL PARAMETERS-1'!$B$5:$J$44,9,FALSE)*MHTYPYLD2!$F137</f>
        <v>0</v>
      </c>
      <c r="X137" s="50">
        <f>MHTYPYLD1!X137*VLOOKUP(MHTYPYLD2!X$4,'[1]INTERNAL PARAMETERS-1'!$B$5:$J$44,5,FALSE)*VLOOKUP(MHTYPYLD2!X$4,'[1]INTERNAL PARAMETERS-1'!$B$5:$J$44,7,FALSE)*MHTYPYLD2!$F137 + MHTYPYLD1!X137*(1-VLOOKUP(MHTYPYLD2!X$4,'[1]INTERNAL PARAMETERS-1'!$B$5:$J$44,5,FALSE))*VLOOKUP(MHTYPYLD2!X$4,'[1]INTERNAL PARAMETERS-1'!$B$5:$J$44,9,FALSE)*MHTYPYLD2!$F137</f>
        <v>0</v>
      </c>
      <c r="Y137" s="50">
        <f>MHTYPYLD1!Y137*VLOOKUP(MHTYPYLD2!Y$4,'[1]INTERNAL PARAMETERS-1'!$B$5:$J$44,5,FALSE)*VLOOKUP(MHTYPYLD2!Y$4,'[1]INTERNAL PARAMETERS-1'!$B$5:$J$44,7,FALSE)*MHTYPYLD2!$F137 + MHTYPYLD1!Y137*(1-VLOOKUP(MHTYPYLD2!Y$4,'[1]INTERNAL PARAMETERS-1'!$B$5:$J$44,5,FALSE))*VLOOKUP(MHTYPYLD2!Y$4,'[1]INTERNAL PARAMETERS-1'!$B$5:$J$44,9,FALSE)*MHTYPYLD2!$F137</f>
        <v>0</v>
      </c>
      <c r="Z137" s="50">
        <f>MHTYPYLD1!Z137*VLOOKUP(MHTYPYLD2!Z$4,'[1]INTERNAL PARAMETERS-1'!$B$5:$J$44,5,FALSE)*VLOOKUP(MHTYPYLD2!Z$4,'[1]INTERNAL PARAMETERS-1'!$B$5:$J$44,7,FALSE)*MHTYPYLD2!$F137 + MHTYPYLD1!Z137*(1-VLOOKUP(MHTYPYLD2!Z$4,'[1]INTERNAL PARAMETERS-1'!$B$5:$J$44,5,FALSE))*VLOOKUP(MHTYPYLD2!Z$4,'[1]INTERNAL PARAMETERS-1'!$B$5:$J$44,9,FALSE)*MHTYPYLD2!$F137</f>
        <v>0</v>
      </c>
      <c r="AA137" s="50">
        <f>MHTYPYLD1!AA137*VLOOKUP(MHTYPYLD2!AA$4,'[1]INTERNAL PARAMETERS-1'!$B$5:$J$44,5,FALSE)*VLOOKUP(MHTYPYLD2!AA$4,'[1]INTERNAL PARAMETERS-1'!$B$5:$J$44,7,FALSE)*MHTYPYLD2!$F137 + MHTYPYLD1!AA137*(1-VLOOKUP(MHTYPYLD2!AA$4,'[1]INTERNAL PARAMETERS-1'!$B$5:$J$44,5,FALSE))*VLOOKUP(MHTYPYLD2!AA$4,'[1]INTERNAL PARAMETERS-1'!$B$5:$J$44,9,FALSE)*MHTYPYLD2!$F137</f>
        <v>0</v>
      </c>
      <c r="AB137" s="50">
        <f>MHTYPYLD1!AB137*VLOOKUP(MHTYPYLD2!AB$4,'[1]INTERNAL PARAMETERS-1'!$B$5:$J$44,5,FALSE)*VLOOKUP(MHTYPYLD2!AB$4,'[1]INTERNAL PARAMETERS-1'!$B$5:$J$44,7,FALSE)*MHTYPYLD2!$F137 + MHTYPYLD1!AB137*(1-VLOOKUP(MHTYPYLD2!AB$4,'[1]INTERNAL PARAMETERS-1'!$B$5:$J$44,5,FALSE))*VLOOKUP(MHTYPYLD2!AB$4,'[1]INTERNAL PARAMETERS-1'!$B$5:$J$44,9,FALSE)*MHTYPYLD2!$F137</f>
        <v>0</v>
      </c>
      <c r="AC137" s="50">
        <f>MHTYPYLD1!AC137*VLOOKUP(MHTYPYLD2!AC$4,'[1]INTERNAL PARAMETERS-1'!$B$5:$J$44,5,FALSE)*VLOOKUP(MHTYPYLD2!AC$4,'[1]INTERNAL PARAMETERS-1'!$B$5:$J$44,7,FALSE)*MHTYPYLD2!$F137 + MHTYPYLD1!AC137*(1-VLOOKUP(MHTYPYLD2!AC$4,'[1]INTERNAL PARAMETERS-1'!$B$5:$J$44,5,FALSE))*VLOOKUP(MHTYPYLD2!AC$4,'[1]INTERNAL PARAMETERS-1'!$B$5:$J$44,9,FALSE)*MHTYPYLD2!$F137</f>
        <v>0</v>
      </c>
      <c r="AD137" s="50">
        <f>MHTYPYLD1!AD137*VLOOKUP(MHTYPYLD2!AD$4,'[1]INTERNAL PARAMETERS-1'!$B$5:$J$44,5,FALSE)*VLOOKUP(MHTYPYLD2!AD$4,'[1]INTERNAL PARAMETERS-1'!$B$5:$J$44,7,FALSE)*MHTYPYLD2!$F137 + MHTYPYLD1!AD137*(1-VLOOKUP(MHTYPYLD2!AD$4,'[1]INTERNAL PARAMETERS-1'!$B$5:$J$44,5,FALSE))*VLOOKUP(MHTYPYLD2!AD$4,'[1]INTERNAL PARAMETERS-1'!$B$5:$J$44,9,FALSE)*MHTYPYLD2!$F137</f>
        <v>0</v>
      </c>
      <c r="AE137" s="50">
        <f>MHTYPYLD1!AE137*VLOOKUP(MHTYPYLD2!AE$4,'[1]INTERNAL PARAMETERS-1'!$B$5:$J$44,5,FALSE)*VLOOKUP(MHTYPYLD2!AE$4,'[1]INTERNAL PARAMETERS-1'!$B$5:$J$44,7,FALSE)*MHTYPYLD2!$F137 + MHTYPYLD1!AE137*(1-VLOOKUP(MHTYPYLD2!AE$4,'[1]INTERNAL PARAMETERS-1'!$B$5:$J$44,5,FALSE))*VLOOKUP(MHTYPYLD2!AE$4,'[1]INTERNAL PARAMETERS-1'!$B$5:$J$44,9,FALSE)*MHTYPYLD2!$F137</f>
        <v>0</v>
      </c>
      <c r="AF137" s="50">
        <f>MHTYPYLD1!AF137*VLOOKUP(MHTYPYLD2!AF$4,'[1]INTERNAL PARAMETERS-1'!$B$5:$J$44,5,FALSE)*VLOOKUP(MHTYPYLD2!AF$4,'[1]INTERNAL PARAMETERS-1'!$B$5:$J$44,7,FALSE)*MHTYPYLD2!$F137 + MHTYPYLD1!AF137*(1-VLOOKUP(MHTYPYLD2!AF$4,'[1]INTERNAL PARAMETERS-1'!$B$5:$J$44,5,FALSE))*VLOOKUP(MHTYPYLD2!AF$4,'[1]INTERNAL PARAMETERS-1'!$B$5:$J$44,9,FALSE)*MHTYPYLD2!$F137</f>
        <v>0</v>
      </c>
      <c r="AG137" s="50">
        <f>MHTYPYLD1!AG137*VLOOKUP(MHTYPYLD2!AG$4,'[1]INTERNAL PARAMETERS-1'!$B$5:$J$44,5,FALSE)*VLOOKUP(MHTYPYLD2!AG$4,'[1]INTERNAL PARAMETERS-1'!$B$5:$J$44,7,FALSE)*MHTYPYLD2!$F137 + MHTYPYLD1!AG137*(1-VLOOKUP(MHTYPYLD2!AG$4,'[1]INTERNAL PARAMETERS-1'!$B$5:$J$44,5,FALSE))*VLOOKUP(MHTYPYLD2!AG$4,'[1]INTERNAL PARAMETERS-1'!$B$5:$J$44,9,FALSE)*MHTYPYLD2!$F137</f>
        <v>0</v>
      </c>
      <c r="AH137" s="50">
        <f>MHTYPYLD1!AH137*VLOOKUP(MHTYPYLD2!AH$4,'[1]INTERNAL PARAMETERS-1'!$B$5:$J$44,5,FALSE)*VLOOKUP(MHTYPYLD2!AH$4,'[1]INTERNAL PARAMETERS-1'!$B$5:$J$44,7,FALSE)*MHTYPYLD2!$F137 + MHTYPYLD1!AH137*(1-VLOOKUP(MHTYPYLD2!AH$4,'[1]INTERNAL PARAMETERS-1'!$B$5:$J$44,5,FALSE))*VLOOKUP(MHTYPYLD2!AH$4,'[1]INTERNAL PARAMETERS-1'!$B$5:$J$44,9,FALSE)*MHTYPYLD2!$F137</f>
        <v>0</v>
      </c>
      <c r="AI137" s="50">
        <f>MHTYPYLD1!AI137*VLOOKUP(MHTYPYLD2!AI$4,'[1]INTERNAL PARAMETERS-1'!$B$5:$J$44,5,FALSE)*VLOOKUP(MHTYPYLD2!AI$4,'[1]INTERNAL PARAMETERS-1'!$B$5:$J$44,7,FALSE)*MHTYPYLD2!$F137 + MHTYPYLD1!AI137*(1-VLOOKUP(MHTYPYLD2!AI$4,'[1]INTERNAL PARAMETERS-1'!$B$5:$J$44,5,FALSE))*VLOOKUP(MHTYPYLD2!AI$4,'[1]INTERNAL PARAMETERS-1'!$B$5:$J$44,9,FALSE)*MHTYPYLD2!$F137</f>
        <v>0</v>
      </c>
      <c r="AJ137" s="50">
        <f>MHTYPYLD1!AJ137*VLOOKUP(MHTYPYLD2!AJ$4,'[1]INTERNAL PARAMETERS-1'!$B$5:$J$44,5,FALSE)*VLOOKUP(MHTYPYLD2!AJ$4,'[1]INTERNAL PARAMETERS-1'!$B$5:$J$44,7,FALSE)*MHTYPYLD2!$F137 + MHTYPYLD1!AJ137*(1-VLOOKUP(MHTYPYLD2!AJ$4,'[1]INTERNAL PARAMETERS-1'!$B$5:$J$44,5,FALSE))*VLOOKUP(MHTYPYLD2!AJ$4,'[1]INTERNAL PARAMETERS-1'!$B$5:$J$44,9,FALSE)*MHTYPYLD2!$F137</f>
        <v>0</v>
      </c>
      <c r="AK137" s="50">
        <f>MHTYPYLD1!AK137*VLOOKUP(MHTYPYLD2!AK$4,'[1]INTERNAL PARAMETERS-1'!$B$5:$J$44,5,FALSE)*VLOOKUP(MHTYPYLD2!AK$4,'[1]INTERNAL PARAMETERS-1'!$B$5:$J$44,7,FALSE)*MHTYPYLD2!$F137 + MHTYPYLD1!AK137*(1-VLOOKUP(MHTYPYLD2!AK$4,'[1]INTERNAL PARAMETERS-1'!$B$5:$J$44,5,FALSE))*VLOOKUP(MHTYPYLD2!AK$4,'[1]INTERNAL PARAMETERS-1'!$B$5:$J$44,9,FALSE)*MHTYPYLD2!$F137</f>
        <v>0</v>
      </c>
      <c r="AL137" s="50">
        <f>MHTYPYLD1!AL137*VLOOKUP(MHTYPYLD2!AL$4,'[1]INTERNAL PARAMETERS-1'!$B$5:$J$44,5,FALSE)*VLOOKUP(MHTYPYLD2!AL$4,'[1]INTERNAL PARAMETERS-1'!$B$5:$J$44,7,FALSE)*MHTYPYLD2!$F137 + MHTYPYLD1!AL137*(1-VLOOKUP(MHTYPYLD2!AL$4,'[1]INTERNAL PARAMETERS-1'!$B$5:$J$44,5,FALSE))*VLOOKUP(MHTYPYLD2!AL$4,'[1]INTERNAL PARAMETERS-1'!$B$5:$J$44,9,FALSE)*MHTYPYLD2!$F137</f>
        <v>0</v>
      </c>
      <c r="AM137" s="50">
        <f>MHTYPYLD1!AM137*VLOOKUP(MHTYPYLD2!AM$4,'[1]INTERNAL PARAMETERS-1'!$B$5:$J$44,5,FALSE)*VLOOKUP(MHTYPYLD2!AM$4,'[1]INTERNAL PARAMETERS-1'!$B$5:$J$44,7,FALSE)*MHTYPYLD2!$F137 + MHTYPYLD1!AM137*(1-VLOOKUP(MHTYPYLD2!AM$4,'[1]INTERNAL PARAMETERS-1'!$B$5:$J$44,5,FALSE))*VLOOKUP(MHTYPYLD2!AM$4,'[1]INTERNAL PARAMETERS-1'!$B$5:$J$44,9,FALSE)*MHTYPYLD2!$F137</f>
        <v>0</v>
      </c>
      <c r="AN137" s="50">
        <f>MHTYPYLD1!AN137*VLOOKUP(MHTYPYLD2!AN$4,'[1]INTERNAL PARAMETERS-1'!$B$5:$J$44,5,FALSE)*VLOOKUP(MHTYPYLD2!AN$4,'[1]INTERNAL PARAMETERS-1'!$B$5:$J$44,7,FALSE)*MHTYPYLD2!$F137 + MHTYPYLD1!AN137*(1-VLOOKUP(MHTYPYLD2!AN$4,'[1]INTERNAL PARAMETERS-1'!$B$5:$J$44,5,FALSE))*VLOOKUP(MHTYPYLD2!AN$4,'[1]INTERNAL PARAMETERS-1'!$B$5:$J$44,9,FALSE)*MHTYPYLD2!$F137</f>
        <v>0</v>
      </c>
      <c r="AO137" s="50">
        <f>MHTYPYLD1!AO137*VLOOKUP(MHTYPYLD2!AO$4,'[1]INTERNAL PARAMETERS-1'!$B$5:$J$44,5,FALSE)*VLOOKUP(MHTYPYLD2!AO$4,'[1]INTERNAL PARAMETERS-1'!$B$5:$J$44,7,FALSE)*MHTYPYLD2!$F137 + MHTYPYLD1!AO137*(1-VLOOKUP(MHTYPYLD2!AO$4,'[1]INTERNAL PARAMETERS-1'!$B$5:$J$44,5,FALSE))*VLOOKUP(MHTYPYLD2!AO$4,'[1]INTERNAL PARAMETERS-1'!$B$5:$J$44,9,FALSE)*MHTYPYLD2!$F137</f>
        <v>0</v>
      </c>
      <c r="AP137" s="50">
        <f>MHTYPYLD1!AP137*VLOOKUP(MHTYPYLD2!AP$4,'[1]INTERNAL PARAMETERS-1'!$B$5:$J$44,5,FALSE)*VLOOKUP(MHTYPYLD2!AP$4,'[1]INTERNAL PARAMETERS-1'!$B$5:$J$44,7,FALSE)*MHTYPYLD2!$F137 + MHTYPYLD1!AP137*(1-VLOOKUP(MHTYPYLD2!AP$4,'[1]INTERNAL PARAMETERS-1'!$B$5:$J$44,5,FALSE))*VLOOKUP(MHTYPYLD2!AP$4,'[1]INTERNAL PARAMETERS-1'!$B$5:$J$44,9,FALSE)*MHTYPYLD2!$F137</f>
        <v>0</v>
      </c>
      <c r="AQ137" s="50">
        <f>MHTYPYLD1!AQ137*VLOOKUP(MHTYPYLD2!AQ$4,'[1]INTERNAL PARAMETERS-1'!$B$5:$J$44,5,FALSE)*VLOOKUP(MHTYPYLD2!AQ$4,'[1]INTERNAL PARAMETERS-1'!$B$5:$J$44,7,FALSE)*MHTYPYLD2!$F137 + MHTYPYLD1!AQ137*(1-VLOOKUP(MHTYPYLD2!AQ$4,'[1]INTERNAL PARAMETERS-1'!$B$5:$J$44,5,FALSE))*VLOOKUP(MHTYPYLD2!AQ$4,'[1]INTERNAL PARAMETERS-1'!$B$5:$J$44,9,FALSE)*MHTYPYLD2!$F137</f>
        <v>0</v>
      </c>
      <c r="AR137" s="50">
        <f>MHTYPYLD1!AR137*VLOOKUP(MHTYPYLD2!AR$4,'[1]INTERNAL PARAMETERS-1'!$B$5:$J$44,5,FALSE)*VLOOKUP(MHTYPYLD2!AR$4,'[1]INTERNAL PARAMETERS-1'!$B$5:$J$44,7,FALSE)*MHTYPYLD2!$F137 + MHTYPYLD1!AR137*(1-VLOOKUP(MHTYPYLD2!AR$4,'[1]INTERNAL PARAMETERS-1'!$B$5:$J$44,5,FALSE))*VLOOKUP(MHTYPYLD2!AR$4,'[1]INTERNAL PARAMETERS-1'!$B$5:$J$44,9,FALSE)*MHTYPYLD2!$F137</f>
        <v>0</v>
      </c>
      <c r="AS137" s="50">
        <f>MHTYPYLD1!AS137*VLOOKUP(MHTYPYLD2!AS$4,'[1]INTERNAL PARAMETERS-1'!$B$5:$J$44,5,FALSE)*VLOOKUP(MHTYPYLD2!AS$4,'[1]INTERNAL PARAMETERS-1'!$B$5:$J$44,7,FALSE)*MHTYPYLD2!$F137 + MHTYPYLD1!AS137*(1-VLOOKUP(MHTYPYLD2!AS$4,'[1]INTERNAL PARAMETERS-1'!$B$5:$J$44,5,FALSE))*VLOOKUP(MHTYPYLD2!AS$4,'[1]INTERNAL PARAMETERS-1'!$B$5:$J$44,9,FALSE)*MHTYPYLD2!$F137</f>
        <v>0</v>
      </c>
      <c r="AT137" s="49">
        <f>MHTYPYLD1!AT137*VLOOKUP(MHTYPYLD2!AT$4,'[1]INTERNAL PARAMETERS-1'!$B$5:$J$44,5,FALSE)*VLOOKUP(MHTYPYLD2!AT$4,'[1]INTERNAL PARAMETERS-1'!$B$5:$J$44,7,FALSE)*MHTYPYLD2!$F137 + MHTYPYLD1!AT137*(1-VLOOKUP(MHTYPYLD2!AT$4,'[1]INTERNAL PARAMETERS-1'!$B$5:$J$44,5,FALSE))*VLOOKUP(MHTYPYLD2!AT$4,'[1]INTERNAL PARAMETERS-1'!$B$5:$J$44,9,FALSE)*MHTYPYLD2!$F137</f>
        <v>0</v>
      </c>
      <c r="AU137" s="51">
        <f>MHTYPYLD1!AU137*VLOOKUP(MHTYPYLD2!AU$4,'[1]INTERNAL PARAMETERS-1'!$B$5:$J$44,5,FALSE)*VLOOKUP(MHTYPYLD2!AU$4,'[1]INTERNAL PARAMETERS-1'!$B$5:$J$44,6,FALSE)*VLOOKUP(MHTYPYLD2!AU$4,'[1]INTERNAL PARAMETERS-1'!$B$5:$J$44,3,FALSE) + MHTYPYLD1!AU137*(1-VLOOKUP(MHTYPYLD2!AU$4,'[1]INTERNAL PARAMETERS-1'!$B$5:$J$44,5,FALSE))*VLOOKUP(MHTYPYLD2!AU$4,'[1]INTERNAL PARAMETERS-1'!$B$5:$J$44,8,FALSE)*VLOOKUP(MHTYPYLD2!AU$4,'[1]INTERNAL PARAMETERS-1'!$B$5:$J$44,3,FALSE)</f>
        <v>0</v>
      </c>
      <c r="AV137" s="50">
        <f>MHTYPYLD1!AV137*VLOOKUP(MHTYPYLD2!AV$4,'[1]INTERNAL PARAMETERS-1'!$B$5:$J$44,5,FALSE)*VLOOKUP(MHTYPYLD2!AV$4,'[1]INTERNAL PARAMETERS-1'!$B$5:$J$44,6,FALSE)*VLOOKUP(MHTYPYLD2!AV$4,'[1]INTERNAL PARAMETERS-1'!$B$5:$J$44,3,FALSE) + MHTYPYLD1!AV137*(1-VLOOKUP(MHTYPYLD2!AV$4,'[1]INTERNAL PARAMETERS-1'!$B$5:$J$44,5,FALSE))*VLOOKUP(MHTYPYLD2!AV$4,'[1]INTERNAL PARAMETERS-1'!$B$5:$J$44,8,FALSE)*VLOOKUP(MHTYPYLD2!AV$4,'[1]INTERNAL PARAMETERS-1'!$B$5:$J$44,3,FALSE)</f>
        <v>0</v>
      </c>
      <c r="AW137" s="50">
        <f>MHTYPYLD1!AW137*VLOOKUP(MHTYPYLD2!AW$4,'[1]INTERNAL PARAMETERS-1'!$B$5:$J$44,5,FALSE)*VLOOKUP(MHTYPYLD2!AW$4,'[1]INTERNAL PARAMETERS-1'!$B$5:$J$44,6,FALSE)*VLOOKUP(MHTYPYLD2!AW$4,'[1]INTERNAL PARAMETERS-1'!$B$5:$J$44,3,FALSE) + MHTYPYLD1!AW137*(1-VLOOKUP(MHTYPYLD2!AW$4,'[1]INTERNAL PARAMETERS-1'!$B$5:$J$44,5,FALSE))*VLOOKUP(MHTYPYLD2!AW$4,'[1]INTERNAL PARAMETERS-1'!$B$5:$J$44,8,FALSE)*VLOOKUP(MHTYPYLD2!AW$4,'[1]INTERNAL PARAMETERS-1'!$B$5:$J$44,3,FALSE)</f>
        <v>0</v>
      </c>
      <c r="AX137" s="50">
        <f>MHTYPYLD1!AX137*VLOOKUP(MHTYPYLD2!AX$4,'[1]INTERNAL PARAMETERS-1'!$B$5:$J$44,5,FALSE)*VLOOKUP(MHTYPYLD2!AX$4,'[1]INTERNAL PARAMETERS-1'!$B$5:$J$44,6,FALSE)*VLOOKUP(MHTYPYLD2!AX$4,'[1]INTERNAL PARAMETERS-1'!$B$5:$J$44,3,FALSE) + MHTYPYLD1!AX137*(1-VLOOKUP(MHTYPYLD2!AX$4,'[1]INTERNAL PARAMETERS-1'!$B$5:$J$44,5,FALSE))*VLOOKUP(MHTYPYLD2!AX$4,'[1]INTERNAL PARAMETERS-1'!$B$5:$J$44,8,FALSE)*VLOOKUP(MHTYPYLD2!AX$4,'[1]INTERNAL PARAMETERS-1'!$B$5:$J$44,3,FALSE)</f>
        <v>0</v>
      </c>
      <c r="AY137" s="50">
        <f>MHTYPYLD1!AY137*VLOOKUP(MHTYPYLD2!AY$4,'[1]INTERNAL PARAMETERS-1'!$B$5:$J$44,5,FALSE)*VLOOKUP(MHTYPYLD2!AY$4,'[1]INTERNAL PARAMETERS-1'!$B$5:$J$44,6,FALSE)*VLOOKUP(MHTYPYLD2!AY$4,'[1]INTERNAL PARAMETERS-1'!$B$5:$J$44,3,FALSE) + MHTYPYLD1!AY137*(1-VLOOKUP(MHTYPYLD2!AY$4,'[1]INTERNAL PARAMETERS-1'!$B$5:$J$44,5,FALSE))*VLOOKUP(MHTYPYLD2!AY$4,'[1]INTERNAL PARAMETERS-1'!$B$5:$J$44,8,FALSE)*VLOOKUP(MHTYPYLD2!AY$4,'[1]INTERNAL PARAMETERS-1'!$B$5:$J$44,3,FALSE)</f>
        <v>0</v>
      </c>
      <c r="AZ137" s="50">
        <f>MHTYPYLD1!AZ137*VLOOKUP(MHTYPYLD2!AZ$4,'[1]INTERNAL PARAMETERS-1'!$B$5:$J$44,5,FALSE)*VLOOKUP(MHTYPYLD2!AZ$4,'[1]INTERNAL PARAMETERS-1'!$B$5:$J$44,6,FALSE)*VLOOKUP(MHTYPYLD2!AZ$4,'[1]INTERNAL PARAMETERS-1'!$B$5:$J$44,3,FALSE) + MHTYPYLD1!AZ137*(1-VLOOKUP(MHTYPYLD2!AZ$4,'[1]INTERNAL PARAMETERS-1'!$B$5:$J$44,5,FALSE))*VLOOKUP(MHTYPYLD2!AZ$4,'[1]INTERNAL PARAMETERS-1'!$B$5:$J$44,8,FALSE)*VLOOKUP(MHTYPYLD2!AZ$4,'[1]INTERNAL PARAMETERS-1'!$B$5:$J$44,3,FALSE)</f>
        <v>0</v>
      </c>
      <c r="BA137" s="50">
        <f>MHTYPYLD1!BA137*VLOOKUP(MHTYPYLD2!BA$4,'[1]INTERNAL PARAMETERS-1'!$B$5:$J$44,5,FALSE)*VLOOKUP(MHTYPYLD2!BA$4,'[1]INTERNAL PARAMETERS-1'!$B$5:$J$44,6,FALSE)*VLOOKUP(MHTYPYLD2!BA$4,'[1]INTERNAL PARAMETERS-1'!$B$5:$J$44,3,FALSE) + MHTYPYLD1!BA137*(1-VLOOKUP(MHTYPYLD2!BA$4,'[1]INTERNAL PARAMETERS-1'!$B$5:$J$44,5,FALSE))*VLOOKUP(MHTYPYLD2!BA$4,'[1]INTERNAL PARAMETERS-1'!$B$5:$J$44,8,FALSE)*VLOOKUP(MHTYPYLD2!BA$4,'[1]INTERNAL PARAMETERS-1'!$B$5:$J$44,3,FALSE)</f>
        <v>0</v>
      </c>
      <c r="BB137" s="50">
        <f>MHTYPYLD1!BB137*VLOOKUP(MHTYPYLD2!BB$4,'[1]INTERNAL PARAMETERS-1'!$B$5:$J$44,5,FALSE)*VLOOKUP(MHTYPYLD2!BB$4,'[1]INTERNAL PARAMETERS-1'!$B$5:$J$44,6,FALSE)*VLOOKUP(MHTYPYLD2!BB$4,'[1]INTERNAL PARAMETERS-1'!$B$5:$J$44,3,FALSE) + MHTYPYLD1!BB137*(1-VLOOKUP(MHTYPYLD2!BB$4,'[1]INTERNAL PARAMETERS-1'!$B$5:$J$44,5,FALSE))*VLOOKUP(MHTYPYLD2!BB$4,'[1]INTERNAL PARAMETERS-1'!$B$5:$J$44,8,FALSE)*VLOOKUP(MHTYPYLD2!BB$4,'[1]INTERNAL PARAMETERS-1'!$B$5:$J$44,3,FALSE)</f>
        <v>0</v>
      </c>
      <c r="BC137" s="50">
        <f>MHTYPYLD1!BC137*VLOOKUP(MHTYPYLD2!BC$4,'[1]INTERNAL PARAMETERS-1'!$B$5:$J$44,5,FALSE)*VLOOKUP(MHTYPYLD2!BC$4,'[1]INTERNAL PARAMETERS-1'!$B$5:$J$44,6,FALSE)*VLOOKUP(MHTYPYLD2!BC$4,'[1]INTERNAL PARAMETERS-1'!$B$5:$J$44,3,FALSE) + MHTYPYLD1!BC137*(1-VLOOKUP(MHTYPYLD2!BC$4,'[1]INTERNAL PARAMETERS-1'!$B$5:$J$44,5,FALSE))*VLOOKUP(MHTYPYLD2!BC$4,'[1]INTERNAL PARAMETERS-1'!$B$5:$J$44,8,FALSE)*VLOOKUP(MHTYPYLD2!BC$4,'[1]INTERNAL PARAMETERS-1'!$B$5:$J$44,3,FALSE)</f>
        <v>0</v>
      </c>
      <c r="BD137" s="50">
        <f>MHTYPYLD1!BD137*VLOOKUP(MHTYPYLD2!BD$4,'[1]INTERNAL PARAMETERS-1'!$B$5:$J$44,5,FALSE)*VLOOKUP(MHTYPYLD2!BD$4,'[1]INTERNAL PARAMETERS-1'!$B$5:$J$44,6,FALSE)*VLOOKUP(MHTYPYLD2!BD$4,'[1]INTERNAL PARAMETERS-1'!$B$5:$J$44,3,FALSE) + MHTYPYLD1!BD137*(1-VLOOKUP(MHTYPYLD2!BD$4,'[1]INTERNAL PARAMETERS-1'!$B$5:$J$44,5,FALSE))*VLOOKUP(MHTYPYLD2!BD$4,'[1]INTERNAL PARAMETERS-1'!$B$5:$J$44,8,FALSE)*VLOOKUP(MHTYPYLD2!BD$4,'[1]INTERNAL PARAMETERS-1'!$B$5:$J$44,3,FALSE)</f>
        <v>0</v>
      </c>
      <c r="BE137" s="50">
        <f>MHTYPYLD1!BE137*VLOOKUP(MHTYPYLD2!BE$4,'[1]INTERNAL PARAMETERS-1'!$B$5:$J$44,5,FALSE)*VLOOKUP(MHTYPYLD2!BE$4,'[1]INTERNAL PARAMETERS-1'!$B$5:$J$44,6,FALSE)*VLOOKUP(MHTYPYLD2!BE$4,'[1]INTERNAL PARAMETERS-1'!$B$5:$J$44,3,FALSE) + MHTYPYLD1!BE137*(1-VLOOKUP(MHTYPYLD2!BE$4,'[1]INTERNAL PARAMETERS-1'!$B$5:$J$44,5,FALSE))*VLOOKUP(MHTYPYLD2!BE$4,'[1]INTERNAL PARAMETERS-1'!$B$5:$J$44,8,FALSE)*VLOOKUP(MHTYPYLD2!BE$4,'[1]INTERNAL PARAMETERS-1'!$B$5:$J$44,3,FALSE)</f>
        <v>0</v>
      </c>
      <c r="BF137" s="50">
        <f>MHTYPYLD1!BF137*VLOOKUP(MHTYPYLD2!BF$4,'[1]INTERNAL PARAMETERS-1'!$B$5:$J$44,5,FALSE)*VLOOKUP(MHTYPYLD2!BF$4,'[1]INTERNAL PARAMETERS-1'!$B$5:$J$44,6,FALSE)*VLOOKUP(MHTYPYLD2!BF$4,'[1]INTERNAL PARAMETERS-1'!$B$5:$J$44,3,FALSE) + MHTYPYLD1!BF137*(1-VLOOKUP(MHTYPYLD2!BF$4,'[1]INTERNAL PARAMETERS-1'!$B$5:$J$44,5,FALSE))*VLOOKUP(MHTYPYLD2!BF$4,'[1]INTERNAL PARAMETERS-1'!$B$5:$J$44,8,FALSE)*VLOOKUP(MHTYPYLD2!BF$4,'[1]INTERNAL PARAMETERS-1'!$B$5:$J$44,3,FALSE)</f>
        <v>0</v>
      </c>
      <c r="BG137" s="50">
        <f>MHTYPYLD1!BG137*VLOOKUP(MHTYPYLD2!BG$4,'[1]INTERNAL PARAMETERS-1'!$B$5:$J$44,5,FALSE)*VLOOKUP(MHTYPYLD2!BG$4,'[1]INTERNAL PARAMETERS-1'!$B$5:$J$44,6,FALSE)*VLOOKUP(MHTYPYLD2!BG$4,'[1]INTERNAL PARAMETERS-1'!$B$5:$J$44,3,FALSE) + MHTYPYLD1!BG137*(1-VLOOKUP(MHTYPYLD2!BG$4,'[1]INTERNAL PARAMETERS-1'!$B$5:$J$44,5,FALSE))*VLOOKUP(MHTYPYLD2!BG$4,'[1]INTERNAL PARAMETERS-1'!$B$5:$J$44,8,FALSE)*VLOOKUP(MHTYPYLD2!BG$4,'[1]INTERNAL PARAMETERS-1'!$B$5:$J$44,3,FALSE)</f>
        <v>0</v>
      </c>
      <c r="BH137" s="50">
        <f>MHTYPYLD1!BH137*VLOOKUP(MHTYPYLD2!BH$4,'[1]INTERNAL PARAMETERS-1'!$B$5:$J$44,5,FALSE)*VLOOKUP(MHTYPYLD2!BH$4,'[1]INTERNAL PARAMETERS-1'!$B$5:$J$44,6,FALSE)*VLOOKUP(MHTYPYLD2!BH$4,'[1]INTERNAL PARAMETERS-1'!$B$5:$J$44,3,FALSE) + MHTYPYLD1!BH137*(1-VLOOKUP(MHTYPYLD2!BH$4,'[1]INTERNAL PARAMETERS-1'!$B$5:$J$44,5,FALSE))*VLOOKUP(MHTYPYLD2!BH$4,'[1]INTERNAL PARAMETERS-1'!$B$5:$J$44,8,FALSE)*VLOOKUP(MHTYPYLD2!BH$4,'[1]INTERNAL PARAMETERS-1'!$B$5:$J$44,3,FALSE)</f>
        <v>0</v>
      </c>
      <c r="BI137" s="50">
        <f>MHTYPYLD1!BI137*VLOOKUP(MHTYPYLD2!BI$4,'[1]INTERNAL PARAMETERS-1'!$B$5:$J$44,5,FALSE)*VLOOKUP(MHTYPYLD2!BI$4,'[1]INTERNAL PARAMETERS-1'!$B$5:$J$44,6,FALSE)*VLOOKUP(MHTYPYLD2!BI$4,'[1]INTERNAL PARAMETERS-1'!$B$5:$J$44,3,FALSE) + MHTYPYLD1!BI137*(1-VLOOKUP(MHTYPYLD2!BI$4,'[1]INTERNAL PARAMETERS-1'!$B$5:$J$44,5,FALSE))*VLOOKUP(MHTYPYLD2!BI$4,'[1]INTERNAL PARAMETERS-1'!$B$5:$J$44,8,FALSE)*VLOOKUP(MHTYPYLD2!BI$4,'[1]INTERNAL PARAMETERS-1'!$B$5:$J$44,3,FALSE)</f>
        <v>0</v>
      </c>
      <c r="BJ137" s="50">
        <f>MHTYPYLD1!BJ137*VLOOKUP(MHTYPYLD2!BJ$4,'[1]INTERNAL PARAMETERS-1'!$B$5:$J$44,5,FALSE)*VLOOKUP(MHTYPYLD2!BJ$4,'[1]INTERNAL PARAMETERS-1'!$B$5:$J$44,6,FALSE)*VLOOKUP(MHTYPYLD2!BJ$4,'[1]INTERNAL PARAMETERS-1'!$B$5:$J$44,3,FALSE) + MHTYPYLD1!BJ137*(1-VLOOKUP(MHTYPYLD2!BJ$4,'[1]INTERNAL PARAMETERS-1'!$B$5:$J$44,5,FALSE))*VLOOKUP(MHTYPYLD2!BJ$4,'[1]INTERNAL PARAMETERS-1'!$B$5:$J$44,8,FALSE)*VLOOKUP(MHTYPYLD2!BJ$4,'[1]INTERNAL PARAMETERS-1'!$B$5:$J$44,3,FALSE)</f>
        <v>0</v>
      </c>
      <c r="BK137" s="50">
        <f>MHTYPYLD1!BK137*VLOOKUP(MHTYPYLD2!BK$4,'[1]INTERNAL PARAMETERS-1'!$B$5:$J$44,5,FALSE)*VLOOKUP(MHTYPYLD2!BK$4,'[1]INTERNAL PARAMETERS-1'!$B$5:$J$44,6,FALSE)*VLOOKUP(MHTYPYLD2!BK$4,'[1]INTERNAL PARAMETERS-1'!$B$5:$J$44,3,FALSE) + MHTYPYLD1!BK137*(1-VLOOKUP(MHTYPYLD2!BK$4,'[1]INTERNAL PARAMETERS-1'!$B$5:$J$44,5,FALSE))*VLOOKUP(MHTYPYLD2!BK$4,'[1]INTERNAL PARAMETERS-1'!$B$5:$J$44,8,FALSE)*VLOOKUP(MHTYPYLD2!BK$4,'[1]INTERNAL PARAMETERS-1'!$B$5:$J$44,3,FALSE)</f>
        <v>0</v>
      </c>
      <c r="BL137" s="50">
        <f>MHTYPYLD1!BL137*VLOOKUP(MHTYPYLD2!BL$4,'[1]INTERNAL PARAMETERS-1'!$B$5:$J$44,5,FALSE)*VLOOKUP(MHTYPYLD2!BL$4,'[1]INTERNAL PARAMETERS-1'!$B$5:$J$44,6,FALSE)*VLOOKUP(MHTYPYLD2!BL$4,'[1]INTERNAL PARAMETERS-1'!$B$5:$J$44,3,FALSE) + MHTYPYLD1!BL137*(1-VLOOKUP(MHTYPYLD2!BL$4,'[1]INTERNAL PARAMETERS-1'!$B$5:$J$44,5,FALSE))*VLOOKUP(MHTYPYLD2!BL$4,'[1]INTERNAL PARAMETERS-1'!$B$5:$J$44,8,FALSE)*VLOOKUP(MHTYPYLD2!BL$4,'[1]INTERNAL PARAMETERS-1'!$B$5:$J$44,3,FALSE)</f>
        <v>0</v>
      </c>
      <c r="BM137" s="50">
        <f>MHTYPYLD1!BM137*VLOOKUP(MHTYPYLD2!BM$4,'[1]INTERNAL PARAMETERS-1'!$B$5:$J$44,5,FALSE)*VLOOKUP(MHTYPYLD2!BM$4,'[1]INTERNAL PARAMETERS-1'!$B$5:$J$44,6,FALSE)*VLOOKUP(MHTYPYLD2!BM$4,'[1]INTERNAL PARAMETERS-1'!$B$5:$J$44,3,FALSE) + MHTYPYLD1!BM137*(1-VLOOKUP(MHTYPYLD2!BM$4,'[1]INTERNAL PARAMETERS-1'!$B$5:$J$44,5,FALSE))*VLOOKUP(MHTYPYLD2!BM$4,'[1]INTERNAL PARAMETERS-1'!$B$5:$J$44,8,FALSE)*VLOOKUP(MHTYPYLD2!BM$4,'[1]INTERNAL PARAMETERS-1'!$B$5:$J$44,3,FALSE)</f>
        <v>0</v>
      </c>
      <c r="BN137" s="50">
        <f>MHTYPYLD1!BN137*VLOOKUP(MHTYPYLD2!BN$4,'[1]INTERNAL PARAMETERS-1'!$B$5:$J$44,5,FALSE)*VLOOKUP(MHTYPYLD2!BN$4,'[1]INTERNAL PARAMETERS-1'!$B$5:$J$44,6,FALSE)*VLOOKUP(MHTYPYLD2!BN$4,'[1]INTERNAL PARAMETERS-1'!$B$5:$J$44,3,FALSE) + MHTYPYLD1!BN137*(1-VLOOKUP(MHTYPYLD2!BN$4,'[1]INTERNAL PARAMETERS-1'!$B$5:$J$44,5,FALSE))*VLOOKUP(MHTYPYLD2!BN$4,'[1]INTERNAL PARAMETERS-1'!$B$5:$J$44,8,FALSE)*VLOOKUP(MHTYPYLD2!BN$4,'[1]INTERNAL PARAMETERS-1'!$B$5:$J$44,3,FALSE)</f>
        <v>0</v>
      </c>
      <c r="BO137" s="50">
        <f>MHTYPYLD1!BO137*VLOOKUP(MHTYPYLD2!BO$4,'[1]INTERNAL PARAMETERS-1'!$B$5:$J$44,5,FALSE)*VLOOKUP(MHTYPYLD2!BO$4,'[1]INTERNAL PARAMETERS-1'!$B$5:$J$44,6,FALSE)*VLOOKUP(MHTYPYLD2!BO$4,'[1]INTERNAL PARAMETERS-1'!$B$5:$J$44,3,FALSE) + MHTYPYLD1!BO137*(1-VLOOKUP(MHTYPYLD2!BO$4,'[1]INTERNAL PARAMETERS-1'!$B$5:$J$44,5,FALSE))*VLOOKUP(MHTYPYLD2!BO$4,'[1]INTERNAL PARAMETERS-1'!$B$5:$J$44,8,FALSE)*VLOOKUP(MHTYPYLD2!BO$4,'[1]INTERNAL PARAMETERS-1'!$B$5:$J$44,3,FALSE)</f>
        <v>0</v>
      </c>
      <c r="BP137" s="50">
        <f>MHTYPYLD1!BP137*VLOOKUP(MHTYPYLD2!BP$4,'[1]INTERNAL PARAMETERS-1'!$B$5:$J$44,5,FALSE)*VLOOKUP(MHTYPYLD2!BP$4,'[1]INTERNAL PARAMETERS-1'!$B$5:$J$44,6,FALSE)*VLOOKUP(MHTYPYLD2!BP$4,'[1]INTERNAL PARAMETERS-1'!$B$5:$J$44,3,FALSE) + MHTYPYLD1!BP137*(1-VLOOKUP(MHTYPYLD2!BP$4,'[1]INTERNAL PARAMETERS-1'!$B$5:$J$44,5,FALSE))*VLOOKUP(MHTYPYLD2!BP$4,'[1]INTERNAL PARAMETERS-1'!$B$5:$J$44,8,FALSE)*VLOOKUP(MHTYPYLD2!BP$4,'[1]INTERNAL PARAMETERS-1'!$B$5:$J$44,3,FALSE)</f>
        <v>0</v>
      </c>
      <c r="BQ137" s="50">
        <f>MHTYPYLD1!BQ137*VLOOKUP(MHTYPYLD2!BQ$4,'[1]INTERNAL PARAMETERS-1'!$B$5:$J$44,5,FALSE)*VLOOKUP(MHTYPYLD2!BQ$4,'[1]INTERNAL PARAMETERS-1'!$B$5:$J$44,6,FALSE)*VLOOKUP(MHTYPYLD2!BQ$4,'[1]INTERNAL PARAMETERS-1'!$B$5:$J$44,3,FALSE) + MHTYPYLD1!BQ137*(1-VLOOKUP(MHTYPYLD2!BQ$4,'[1]INTERNAL PARAMETERS-1'!$B$5:$J$44,5,FALSE))*VLOOKUP(MHTYPYLD2!BQ$4,'[1]INTERNAL PARAMETERS-1'!$B$5:$J$44,8,FALSE)*VLOOKUP(MHTYPYLD2!BQ$4,'[1]INTERNAL PARAMETERS-1'!$B$5:$J$44,3,FALSE)</f>
        <v>0</v>
      </c>
      <c r="BR137" s="50">
        <f>MHTYPYLD1!BR137*VLOOKUP(MHTYPYLD2!BR$4,'[1]INTERNAL PARAMETERS-1'!$B$5:$J$44,5,FALSE)*VLOOKUP(MHTYPYLD2!BR$4,'[1]INTERNAL PARAMETERS-1'!$B$5:$J$44,6,FALSE)*VLOOKUP(MHTYPYLD2!BR$4,'[1]INTERNAL PARAMETERS-1'!$B$5:$J$44,3,FALSE) + MHTYPYLD1!BR137*(1-VLOOKUP(MHTYPYLD2!BR$4,'[1]INTERNAL PARAMETERS-1'!$B$5:$J$44,5,FALSE))*VLOOKUP(MHTYPYLD2!BR$4,'[1]INTERNAL PARAMETERS-1'!$B$5:$J$44,8,FALSE)*VLOOKUP(MHTYPYLD2!BR$4,'[1]INTERNAL PARAMETERS-1'!$B$5:$J$44,3,FALSE)</f>
        <v>0</v>
      </c>
      <c r="BS137" s="50">
        <f>MHTYPYLD1!BS137*VLOOKUP(MHTYPYLD2!BS$4,'[1]INTERNAL PARAMETERS-1'!$B$5:$J$44,5,FALSE)*VLOOKUP(MHTYPYLD2!BS$4,'[1]INTERNAL PARAMETERS-1'!$B$5:$J$44,6,FALSE)*VLOOKUP(MHTYPYLD2!BS$4,'[1]INTERNAL PARAMETERS-1'!$B$5:$J$44,3,FALSE) + MHTYPYLD1!BS137*(1-VLOOKUP(MHTYPYLD2!BS$4,'[1]INTERNAL PARAMETERS-1'!$B$5:$J$44,5,FALSE))*VLOOKUP(MHTYPYLD2!BS$4,'[1]INTERNAL PARAMETERS-1'!$B$5:$J$44,8,FALSE)*VLOOKUP(MHTYPYLD2!BS$4,'[1]INTERNAL PARAMETERS-1'!$B$5:$J$44,3,FALSE)</f>
        <v>0</v>
      </c>
      <c r="BT137" s="50">
        <f>MHTYPYLD1!BT137*VLOOKUP(MHTYPYLD2!BT$4,'[1]INTERNAL PARAMETERS-1'!$B$5:$J$44,5,FALSE)*VLOOKUP(MHTYPYLD2!BT$4,'[1]INTERNAL PARAMETERS-1'!$B$5:$J$44,6,FALSE)*VLOOKUP(MHTYPYLD2!BT$4,'[1]INTERNAL PARAMETERS-1'!$B$5:$J$44,3,FALSE) + MHTYPYLD1!BT137*(1-VLOOKUP(MHTYPYLD2!BT$4,'[1]INTERNAL PARAMETERS-1'!$B$5:$J$44,5,FALSE))*VLOOKUP(MHTYPYLD2!BT$4,'[1]INTERNAL PARAMETERS-1'!$B$5:$J$44,8,FALSE)*VLOOKUP(MHTYPYLD2!BT$4,'[1]INTERNAL PARAMETERS-1'!$B$5:$J$44,3,FALSE)</f>
        <v>0</v>
      </c>
      <c r="BU137" s="50">
        <f>MHTYPYLD1!BU137*VLOOKUP(MHTYPYLD2!BU$4,'[1]INTERNAL PARAMETERS-1'!$B$5:$J$44,5,FALSE)*VLOOKUP(MHTYPYLD2!BU$4,'[1]INTERNAL PARAMETERS-1'!$B$5:$J$44,6,FALSE)*VLOOKUP(MHTYPYLD2!BU$4,'[1]INTERNAL PARAMETERS-1'!$B$5:$J$44,3,FALSE) + MHTYPYLD1!BU137*(1-VLOOKUP(MHTYPYLD2!BU$4,'[1]INTERNAL PARAMETERS-1'!$B$5:$J$44,5,FALSE))*VLOOKUP(MHTYPYLD2!BU$4,'[1]INTERNAL PARAMETERS-1'!$B$5:$J$44,8,FALSE)*VLOOKUP(MHTYPYLD2!BU$4,'[1]INTERNAL PARAMETERS-1'!$B$5:$J$44,3,FALSE)</f>
        <v>0</v>
      </c>
      <c r="BV137" s="50">
        <f>MHTYPYLD1!BV137*VLOOKUP(MHTYPYLD2!BV$4,'[1]INTERNAL PARAMETERS-1'!$B$5:$J$44,5,FALSE)*VLOOKUP(MHTYPYLD2!BV$4,'[1]INTERNAL PARAMETERS-1'!$B$5:$J$44,6,FALSE)*VLOOKUP(MHTYPYLD2!BV$4,'[1]INTERNAL PARAMETERS-1'!$B$5:$J$44,3,FALSE) + MHTYPYLD1!BV137*(1-VLOOKUP(MHTYPYLD2!BV$4,'[1]INTERNAL PARAMETERS-1'!$B$5:$J$44,5,FALSE))*VLOOKUP(MHTYPYLD2!BV$4,'[1]INTERNAL PARAMETERS-1'!$B$5:$J$44,8,FALSE)*VLOOKUP(MHTYPYLD2!BV$4,'[1]INTERNAL PARAMETERS-1'!$B$5:$J$44,3,FALSE)</f>
        <v>0</v>
      </c>
      <c r="BW137" s="50">
        <f>MHTYPYLD1!BW137*VLOOKUP(MHTYPYLD2!BW$4,'[1]INTERNAL PARAMETERS-1'!$B$5:$J$44,5,FALSE)*VLOOKUP(MHTYPYLD2!BW$4,'[1]INTERNAL PARAMETERS-1'!$B$5:$J$44,6,FALSE)*VLOOKUP(MHTYPYLD2!BW$4,'[1]INTERNAL PARAMETERS-1'!$B$5:$J$44,3,FALSE) + MHTYPYLD1!BW137*(1-VLOOKUP(MHTYPYLD2!BW$4,'[1]INTERNAL PARAMETERS-1'!$B$5:$J$44,5,FALSE))*VLOOKUP(MHTYPYLD2!BW$4,'[1]INTERNAL PARAMETERS-1'!$B$5:$J$44,8,FALSE)*VLOOKUP(MHTYPYLD2!BW$4,'[1]INTERNAL PARAMETERS-1'!$B$5:$J$44,3,FALSE)</f>
        <v>0</v>
      </c>
      <c r="BX137" s="50">
        <f>MHTYPYLD1!BX137*VLOOKUP(MHTYPYLD2!BX$4,'[1]INTERNAL PARAMETERS-1'!$B$5:$J$44,5,FALSE)*VLOOKUP(MHTYPYLD2!BX$4,'[1]INTERNAL PARAMETERS-1'!$B$5:$J$44,6,FALSE)*VLOOKUP(MHTYPYLD2!BX$4,'[1]INTERNAL PARAMETERS-1'!$B$5:$J$44,3,FALSE) + MHTYPYLD1!BX137*(1-VLOOKUP(MHTYPYLD2!BX$4,'[1]INTERNAL PARAMETERS-1'!$B$5:$J$44,5,FALSE))*VLOOKUP(MHTYPYLD2!BX$4,'[1]INTERNAL PARAMETERS-1'!$B$5:$J$44,8,FALSE)*VLOOKUP(MHTYPYLD2!BX$4,'[1]INTERNAL PARAMETERS-1'!$B$5:$J$44,3,FALSE)</f>
        <v>0</v>
      </c>
      <c r="BY137" s="50">
        <f>MHTYPYLD1!BY137*VLOOKUP(MHTYPYLD2!BY$4,'[1]INTERNAL PARAMETERS-1'!$B$5:$J$44,5,FALSE)*VLOOKUP(MHTYPYLD2!BY$4,'[1]INTERNAL PARAMETERS-1'!$B$5:$J$44,6,FALSE)*VLOOKUP(MHTYPYLD2!BY$4,'[1]INTERNAL PARAMETERS-1'!$B$5:$J$44,3,FALSE) + MHTYPYLD1!BY137*(1-VLOOKUP(MHTYPYLD2!BY$4,'[1]INTERNAL PARAMETERS-1'!$B$5:$J$44,5,FALSE))*VLOOKUP(MHTYPYLD2!BY$4,'[1]INTERNAL PARAMETERS-1'!$B$5:$J$44,8,FALSE)*VLOOKUP(MHTYPYLD2!BY$4,'[1]INTERNAL PARAMETERS-1'!$B$5:$J$44,3,FALSE)</f>
        <v>0</v>
      </c>
      <c r="BZ137" s="50">
        <f>MHTYPYLD1!BZ137*VLOOKUP(MHTYPYLD2!BZ$4,'[1]INTERNAL PARAMETERS-1'!$B$5:$J$44,5,FALSE)*VLOOKUP(MHTYPYLD2!BZ$4,'[1]INTERNAL PARAMETERS-1'!$B$5:$J$44,6,FALSE)*VLOOKUP(MHTYPYLD2!BZ$4,'[1]INTERNAL PARAMETERS-1'!$B$5:$J$44,3,FALSE) + MHTYPYLD1!BZ137*(1-VLOOKUP(MHTYPYLD2!BZ$4,'[1]INTERNAL PARAMETERS-1'!$B$5:$J$44,5,FALSE))*VLOOKUP(MHTYPYLD2!BZ$4,'[1]INTERNAL PARAMETERS-1'!$B$5:$J$44,8,FALSE)*VLOOKUP(MHTYPYLD2!BZ$4,'[1]INTERNAL PARAMETERS-1'!$B$5:$J$44,3,FALSE)</f>
        <v>0</v>
      </c>
      <c r="CA137" s="50">
        <f>MHTYPYLD1!CA137*VLOOKUP(MHTYPYLD2!CA$4,'[1]INTERNAL PARAMETERS-1'!$B$5:$J$44,5,FALSE)*VLOOKUP(MHTYPYLD2!CA$4,'[1]INTERNAL PARAMETERS-1'!$B$5:$J$44,6,FALSE)*VLOOKUP(MHTYPYLD2!CA$4,'[1]INTERNAL PARAMETERS-1'!$B$5:$J$44,3,FALSE) + MHTYPYLD1!CA137*(1-VLOOKUP(MHTYPYLD2!CA$4,'[1]INTERNAL PARAMETERS-1'!$B$5:$J$44,5,FALSE))*VLOOKUP(MHTYPYLD2!CA$4,'[1]INTERNAL PARAMETERS-1'!$B$5:$J$44,8,FALSE)*VLOOKUP(MHTYPYLD2!CA$4,'[1]INTERNAL PARAMETERS-1'!$B$5:$J$44,3,FALSE)</f>
        <v>0</v>
      </c>
      <c r="CB137" s="50">
        <f>MHTYPYLD1!CB137*VLOOKUP(MHTYPYLD2!CB$4,'[1]INTERNAL PARAMETERS-1'!$B$5:$J$44,5,FALSE)*VLOOKUP(MHTYPYLD2!CB$4,'[1]INTERNAL PARAMETERS-1'!$B$5:$J$44,6,FALSE)*VLOOKUP(MHTYPYLD2!CB$4,'[1]INTERNAL PARAMETERS-1'!$B$5:$J$44,3,FALSE) + MHTYPYLD1!CB137*(1-VLOOKUP(MHTYPYLD2!CB$4,'[1]INTERNAL PARAMETERS-1'!$B$5:$J$44,5,FALSE))*VLOOKUP(MHTYPYLD2!CB$4,'[1]INTERNAL PARAMETERS-1'!$B$5:$J$44,8,FALSE)*VLOOKUP(MHTYPYLD2!CB$4,'[1]INTERNAL PARAMETERS-1'!$B$5:$J$44,3,FALSE)</f>
        <v>0</v>
      </c>
      <c r="CC137" s="50">
        <f>MHTYPYLD1!CC137*VLOOKUP(MHTYPYLD2!CC$4,'[1]INTERNAL PARAMETERS-1'!$B$5:$J$44,5,FALSE)*VLOOKUP(MHTYPYLD2!CC$4,'[1]INTERNAL PARAMETERS-1'!$B$5:$J$44,6,FALSE)*VLOOKUP(MHTYPYLD2!CC$4,'[1]INTERNAL PARAMETERS-1'!$B$5:$J$44,3,FALSE) + MHTYPYLD1!CC137*(1-VLOOKUP(MHTYPYLD2!CC$4,'[1]INTERNAL PARAMETERS-1'!$B$5:$J$44,5,FALSE))*VLOOKUP(MHTYPYLD2!CC$4,'[1]INTERNAL PARAMETERS-1'!$B$5:$J$44,8,FALSE)*VLOOKUP(MHTYPYLD2!CC$4,'[1]INTERNAL PARAMETERS-1'!$B$5:$J$44,3,FALSE)</f>
        <v>0</v>
      </c>
      <c r="CD137" s="50">
        <f>MHTYPYLD1!CD137*VLOOKUP(MHTYPYLD2!CD$4,'[1]INTERNAL PARAMETERS-1'!$B$5:$J$44,5,FALSE)*VLOOKUP(MHTYPYLD2!CD$4,'[1]INTERNAL PARAMETERS-1'!$B$5:$J$44,6,FALSE)*VLOOKUP(MHTYPYLD2!CD$4,'[1]INTERNAL PARAMETERS-1'!$B$5:$J$44,3,FALSE) + MHTYPYLD1!CD137*(1-VLOOKUP(MHTYPYLD2!CD$4,'[1]INTERNAL PARAMETERS-1'!$B$5:$J$44,5,FALSE))*VLOOKUP(MHTYPYLD2!CD$4,'[1]INTERNAL PARAMETERS-1'!$B$5:$J$44,8,FALSE)*VLOOKUP(MHTYPYLD2!CD$4,'[1]INTERNAL PARAMETERS-1'!$B$5:$J$44,3,FALSE)</f>
        <v>0</v>
      </c>
      <c r="CE137" s="50">
        <f>MHTYPYLD1!CE137*VLOOKUP(MHTYPYLD2!CE$4,'[1]INTERNAL PARAMETERS-1'!$B$5:$J$44,5,FALSE)*VLOOKUP(MHTYPYLD2!CE$4,'[1]INTERNAL PARAMETERS-1'!$B$5:$J$44,6,FALSE)*VLOOKUP(MHTYPYLD2!CE$4,'[1]INTERNAL PARAMETERS-1'!$B$5:$J$44,3,FALSE) + MHTYPYLD1!CE137*(1-VLOOKUP(MHTYPYLD2!CE$4,'[1]INTERNAL PARAMETERS-1'!$B$5:$J$44,5,FALSE))*VLOOKUP(MHTYPYLD2!CE$4,'[1]INTERNAL PARAMETERS-1'!$B$5:$J$44,8,FALSE)*VLOOKUP(MHTYPYLD2!CE$4,'[1]INTERNAL PARAMETERS-1'!$B$5:$J$44,3,FALSE)</f>
        <v>0</v>
      </c>
      <c r="CF137" s="50">
        <f>MHTYPYLD1!CF137*VLOOKUP(MHTYPYLD2!CF$4,'[1]INTERNAL PARAMETERS-1'!$B$5:$J$44,5,FALSE)*VLOOKUP(MHTYPYLD2!CF$4,'[1]INTERNAL PARAMETERS-1'!$B$5:$J$44,6,FALSE)*VLOOKUP(MHTYPYLD2!CF$4,'[1]INTERNAL PARAMETERS-1'!$B$5:$J$44,3,FALSE) + MHTYPYLD1!CF137*(1-VLOOKUP(MHTYPYLD2!CF$4,'[1]INTERNAL PARAMETERS-1'!$B$5:$J$44,5,FALSE))*VLOOKUP(MHTYPYLD2!CF$4,'[1]INTERNAL PARAMETERS-1'!$B$5:$J$44,8,FALSE)*VLOOKUP(MHTYPYLD2!CF$4,'[1]INTERNAL PARAMETERS-1'!$B$5:$J$44,3,FALSE)</f>
        <v>0</v>
      </c>
      <c r="CG137" s="50">
        <f>MHTYPYLD1!CG137*VLOOKUP(MHTYPYLD2!CG$4,'[1]INTERNAL PARAMETERS-1'!$B$5:$J$44,5,FALSE)*VLOOKUP(MHTYPYLD2!CG$4,'[1]INTERNAL PARAMETERS-1'!$B$5:$J$44,6,FALSE)*VLOOKUP(MHTYPYLD2!CG$4,'[1]INTERNAL PARAMETERS-1'!$B$5:$J$44,3,FALSE) + MHTYPYLD1!CG137*(1-VLOOKUP(MHTYPYLD2!CG$4,'[1]INTERNAL PARAMETERS-1'!$B$5:$J$44,5,FALSE))*VLOOKUP(MHTYPYLD2!CG$4,'[1]INTERNAL PARAMETERS-1'!$B$5:$J$44,8,FALSE)*VLOOKUP(MHTYPYLD2!CG$4,'[1]INTERNAL PARAMETERS-1'!$B$5:$J$44,3,FALSE)</f>
        <v>0</v>
      </c>
      <c r="CH137" s="49">
        <f>MHTYPYLD1!CH137*VLOOKUP(MHTYPYLD2!CH$4,'[1]INTERNAL PARAMETERS-1'!$B$5:$J$44,5,FALSE)*VLOOKUP(MHTYPYLD2!CH$4,'[1]INTERNAL PARAMETERS-1'!$B$5:$J$44,6,FALSE)*VLOOKUP(MHTYPYLD2!CH$4,'[1]INTERNAL PARAMETERS-1'!$B$5:$J$44,3,FALSE) + MHTYPYLD1!CH137*(1-VLOOKUP(MHTYPYLD2!CH$4,'[1]INTERNAL PARAMETERS-1'!$B$5:$J$44,5,FALSE))*VLOOKUP(MHTYPYLD2!CH$4,'[1]INTERNAL PARAMETERS-1'!$B$5:$J$44,8,FALSE)*VLOOKUP(MHTYPYLD2!CH$4,'[1]INTERNAL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>
      <c r="B138" s="64" t="s">
        <v>9</v>
      </c>
      <c r="C138" s="63" t="s">
        <v>54</v>
      </c>
      <c r="D138" s="63" t="s">
        <v>64</v>
      </c>
      <c r="E138" s="139">
        <f>MHTYP!S138</f>
        <v>0</v>
      </c>
      <c r="F138" s="62">
        <f>'[1]INTERNAL PARAMETERS-1'!M12</f>
        <v>49.09</v>
      </c>
      <c r="G138" s="51">
        <f>MHTYPYLD1!G138*VLOOKUP(MHTYPYLD2!G$4,'[1]INTERNAL PARAMETERS-1'!$B$5:$J$44,5,FALSE)*VLOOKUP(MHTYPYLD2!G$4,'[1]INTERNAL PARAMETERS-1'!$B$5:$J$44,7,FALSE)*MHTYPYLD2!$F138 + MHTYPYLD1!G138*(1-VLOOKUP(MHTYPYLD2!G$4,'[1]INTERNAL PARAMETERS-1'!$B$5:$J$44,5,FALSE))*VLOOKUP(MHTYPYLD2!G$4,'[1]INTERNAL PARAMETERS-1'!$B$5:$J$44,9,FALSE)*MHTYPYLD2!$F138</f>
        <v>0</v>
      </c>
      <c r="H138" s="50">
        <f>MHTYPYLD1!H138*VLOOKUP(MHTYPYLD2!H$4,'[1]INTERNAL PARAMETERS-1'!$B$5:$J$44,5,FALSE)*VLOOKUP(MHTYPYLD2!H$4,'[1]INTERNAL PARAMETERS-1'!$B$5:$J$44,7,FALSE)*MHTYPYLD2!$F138 + MHTYPYLD1!H138*(1-VLOOKUP(MHTYPYLD2!H$4,'[1]INTERNAL PARAMETERS-1'!$B$5:$J$44,5,FALSE))*VLOOKUP(MHTYPYLD2!H$4,'[1]INTERNAL PARAMETERS-1'!$B$5:$J$44,9,FALSE)*MHTYPYLD2!$F138</f>
        <v>0</v>
      </c>
      <c r="I138" s="50">
        <f>MHTYPYLD1!I138*VLOOKUP(MHTYPYLD2!I$4,'[1]INTERNAL PARAMETERS-1'!$B$5:$J$44,5,FALSE)*VLOOKUP(MHTYPYLD2!I$4,'[1]INTERNAL PARAMETERS-1'!$B$5:$J$44,7,FALSE)*MHTYPYLD2!$F138 + MHTYPYLD1!I138*(1-VLOOKUP(MHTYPYLD2!I$4,'[1]INTERNAL PARAMETERS-1'!$B$5:$J$44,5,FALSE))*VLOOKUP(MHTYPYLD2!I$4,'[1]INTERNAL PARAMETERS-1'!$B$5:$J$44,9,FALSE)*MHTYPYLD2!$F138</f>
        <v>0</v>
      </c>
      <c r="J138" s="50">
        <f>MHTYPYLD1!J138*VLOOKUP(MHTYPYLD2!J$4,'[1]INTERNAL PARAMETERS-1'!$B$5:$J$44,5,FALSE)*VLOOKUP(MHTYPYLD2!J$4,'[1]INTERNAL PARAMETERS-1'!$B$5:$J$44,7,FALSE)*MHTYPYLD2!$F138 + MHTYPYLD1!J138*(1-VLOOKUP(MHTYPYLD2!J$4,'[1]INTERNAL PARAMETERS-1'!$B$5:$J$44,5,FALSE))*VLOOKUP(MHTYPYLD2!J$4,'[1]INTERNAL PARAMETERS-1'!$B$5:$J$44,9,FALSE)*MHTYPYLD2!$F138</f>
        <v>0</v>
      </c>
      <c r="K138" s="50">
        <f>MHTYPYLD1!K138*VLOOKUP(MHTYPYLD2!K$4,'[1]INTERNAL PARAMETERS-1'!$B$5:$J$44,5,FALSE)*VLOOKUP(MHTYPYLD2!K$4,'[1]INTERNAL PARAMETERS-1'!$B$5:$J$44,7,FALSE)*MHTYPYLD2!$F138 + MHTYPYLD1!K138*(1-VLOOKUP(MHTYPYLD2!K$4,'[1]INTERNAL PARAMETERS-1'!$B$5:$J$44,5,FALSE))*VLOOKUP(MHTYPYLD2!K$4,'[1]INTERNAL PARAMETERS-1'!$B$5:$J$44,9,FALSE)*MHTYPYLD2!$F138</f>
        <v>0</v>
      </c>
      <c r="L138" s="50">
        <f>MHTYPYLD1!L138*VLOOKUP(MHTYPYLD2!L$4,'[1]INTERNAL PARAMETERS-1'!$B$5:$J$44,5,FALSE)*VLOOKUP(MHTYPYLD2!L$4,'[1]INTERNAL PARAMETERS-1'!$B$5:$J$44,7,FALSE)*MHTYPYLD2!$F138 + MHTYPYLD1!L138*(1-VLOOKUP(MHTYPYLD2!L$4,'[1]INTERNAL PARAMETERS-1'!$B$5:$J$44,5,FALSE))*VLOOKUP(MHTYPYLD2!L$4,'[1]INTERNAL PARAMETERS-1'!$B$5:$J$44,9,FALSE)*MHTYPYLD2!$F138</f>
        <v>0</v>
      </c>
      <c r="M138" s="50">
        <f>MHTYPYLD1!M138*VLOOKUP(MHTYPYLD2!M$4,'[1]INTERNAL PARAMETERS-1'!$B$5:$J$44,5,FALSE)*VLOOKUP(MHTYPYLD2!M$4,'[1]INTERNAL PARAMETERS-1'!$B$5:$J$44,7,FALSE)*MHTYPYLD2!$F138 + MHTYPYLD1!M138*(1-VLOOKUP(MHTYPYLD2!M$4,'[1]INTERNAL PARAMETERS-1'!$B$5:$J$44,5,FALSE))*VLOOKUP(MHTYPYLD2!M$4,'[1]INTERNAL PARAMETERS-1'!$B$5:$J$44,9,FALSE)*MHTYPYLD2!$F138</f>
        <v>0</v>
      </c>
      <c r="N138" s="50">
        <f>MHTYPYLD1!N138*VLOOKUP(MHTYPYLD2!N$4,'[1]INTERNAL PARAMETERS-1'!$B$5:$J$44,5,FALSE)*VLOOKUP(MHTYPYLD2!N$4,'[1]INTERNAL PARAMETERS-1'!$B$5:$J$44,7,FALSE)*MHTYPYLD2!$F138 + MHTYPYLD1!N138*(1-VLOOKUP(MHTYPYLD2!N$4,'[1]INTERNAL PARAMETERS-1'!$B$5:$J$44,5,FALSE))*VLOOKUP(MHTYPYLD2!N$4,'[1]INTERNAL PARAMETERS-1'!$B$5:$J$44,9,FALSE)*MHTYPYLD2!$F138</f>
        <v>0</v>
      </c>
      <c r="O138" s="50">
        <f>MHTYPYLD1!O138*VLOOKUP(MHTYPYLD2!O$4,'[1]INTERNAL PARAMETERS-1'!$B$5:$J$44,5,FALSE)*VLOOKUP(MHTYPYLD2!O$4,'[1]INTERNAL PARAMETERS-1'!$B$5:$J$44,7,FALSE)*MHTYPYLD2!$F138 + MHTYPYLD1!O138*(1-VLOOKUP(MHTYPYLD2!O$4,'[1]INTERNAL PARAMETERS-1'!$B$5:$J$44,5,FALSE))*VLOOKUP(MHTYPYLD2!O$4,'[1]INTERNAL PARAMETERS-1'!$B$5:$J$44,9,FALSE)*MHTYPYLD2!$F138</f>
        <v>0</v>
      </c>
      <c r="P138" s="50">
        <f>MHTYPYLD1!P138*VLOOKUP(MHTYPYLD2!P$4,'[1]INTERNAL PARAMETERS-1'!$B$5:$J$44,5,FALSE)*VLOOKUP(MHTYPYLD2!P$4,'[1]INTERNAL PARAMETERS-1'!$B$5:$J$44,7,FALSE)*MHTYPYLD2!$F138 + MHTYPYLD1!P138*(1-VLOOKUP(MHTYPYLD2!P$4,'[1]INTERNAL PARAMETERS-1'!$B$5:$J$44,5,FALSE))*VLOOKUP(MHTYPYLD2!P$4,'[1]INTERNAL PARAMETERS-1'!$B$5:$J$44,9,FALSE)*MHTYPYLD2!$F138</f>
        <v>0</v>
      </c>
      <c r="Q138" s="50">
        <f>MHTYPYLD1!Q138*VLOOKUP(MHTYPYLD2!Q$4,'[1]INTERNAL PARAMETERS-1'!$B$5:$J$44,5,FALSE)*VLOOKUP(MHTYPYLD2!Q$4,'[1]INTERNAL PARAMETERS-1'!$B$5:$J$44,7,FALSE)*MHTYPYLD2!$F138 + MHTYPYLD1!Q138*(1-VLOOKUP(MHTYPYLD2!Q$4,'[1]INTERNAL PARAMETERS-1'!$B$5:$J$44,5,FALSE))*VLOOKUP(MHTYPYLD2!Q$4,'[1]INTERNAL PARAMETERS-1'!$B$5:$J$44,9,FALSE)*MHTYPYLD2!$F138</f>
        <v>0</v>
      </c>
      <c r="R138" s="50">
        <f>MHTYPYLD1!R138*VLOOKUP(MHTYPYLD2!R$4,'[1]INTERNAL PARAMETERS-1'!$B$5:$J$44,5,FALSE)*VLOOKUP(MHTYPYLD2!R$4,'[1]INTERNAL PARAMETERS-1'!$B$5:$J$44,7,FALSE)*MHTYPYLD2!$F138 + MHTYPYLD1!R138*(1-VLOOKUP(MHTYPYLD2!R$4,'[1]INTERNAL PARAMETERS-1'!$B$5:$J$44,5,FALSE))*VLOOKUP(MHTYPYLD2!R$4,'[1]INTERNAL PARAMETERS-1'!$B$5:$J$44,9,FALSE)*MHTYPYLD2!$F138</f>
        <v>0</v>
      </c>
      <c r="S138" s="50">
        <f>MHTYPYLD1!S138*VLOOKUP(MHTYPYLD2!S$4,'[1]INTERNAL PARAMETERS-1'!$B$5:$J$44,5,FALSE)*VLOOKUP(MHTYPYLD2!S$4,'[1]INTERNAL PARAMETERS-1'!$B$5:$J$44,7,FALSE)*MHTYPYLD2!$F138 + MHTYPYLD1!S138*(1-VLOOKUP(MHTYPYLD2!S$4,'[1]INTERNAL PARAMETERS-1'!$B$5:$J$44,5,FALSE))*VLOOKUP(MHTYPYLD2!S$4,'[1]INTERNAL PARAMETERS-1'!$B$5:$J$44,9,FALSE)*MHTYPYLD2!$F138</f>
        <v>0</v>
      </c>
      <c r="T138" s="50">
        <f>MHTYPYLD1!T138*VLOOKUP(MHTYPYLD2!T$4,'[1]INTERNAL PARAMETERS-1'!$B$5:$J$44,5,FALSE)*VLOOKUP(MHTYPYLD2!T$4,'[1]INTERNAL PARAMETERS-1'!$B$5:$J$44,7,FALSE)*MHTYPYLD2!$F138 + MHTYPYLD1!T138*(1-VLOOKUP(MHTYPYLD2!T$4,'[1]INTERNAL PARAMETERS-1'!$B$5:$J$44,5,FALSE))*VLOOKUP(MHTYPYLD2!T$4,'[1]INTERNAL PARAMETERS-1'!$B$5:$J$44,9,FALSE)*MHTYPYLD2!$F138</f>
        <v>0</v>
      </c>
      <c r="U138" s="50">
        <f>MHTYPYLD1!U138*VLOOKUP(MHTYPYLD2!U$4,'[1]INTERNAL PARAMETERS-1'!$B$5:$J$44,5,FALSE)*VLOOKUP(MHTYPYLD2!U$4,'[1]INTERNAL PARAMETERS-1'!$B$5:$J$44,7,FALSE)*MHTYPYLD2!$F138 + MHTYPYLD1!U138*(1-VLOOKUP(MHTYPYLD2!U$4,'[1]INTERNAL PARAMETERS-1'!$B$5:$J$44,5,FALSE))*VLOOKUP(MHTYPYLD2!U$4,'[1]INTERNAL PARAMETERS-1'!$B$5:$J$44,9,FALSE)*MHTYPYLD2!$F138</f>
        <v>0</v>
      </c>
      <c r="V138" s="50">
        <f>MHTYPYLD1!V138*VLOOKUP(MHTYPYLD2!V$4,'[1]INTERNAL PARAMETERS-1'!$B$5:$J$44,5,FALSE)*VLOOKUP(MHTYPYLD2!V$4,'[1]INTERNAL PARAMETERS-1'!$B$5:$J$44,7,FALSE)*MHTYPYLD2!$F138 + MHTYPYLD1!V138*(1-VLOOKUP(MHTYPYLD2!V$4,'[1]INTERNAL PARAMETERS-1'!$B$5:$J$44,5,FALSE))*VLOOKUP(MHTYPYLD2!V$4,'[1]INTERNAL PARAMETERS-1'!$B$5:$J$44,9,FALSE)*MHTYPYLD2!$F138</f>
        <v>0</v>
      </c>
      <c r="W138" s="50">
        <f>MHTYPYLD1!W138*VLOOKUP(MHTYPYLD2!W$4,'[1]INTERNAL PARAMETERS-1'!$B$5:$J$44,5,FALSE)*VLOOKUP(MHTYPYLD2!W$4,'[1]INTERNAL PARAMETERS-1'!$B$5:$J$44,7,FALSE)*MHTYPYLD2!$F138 + MHTYPYLD1!W138*(1-VLOOKUP(MHTYPYLD2!W$4,'[1]INTERNAL PARAMETERS-1'!$B$5:$J$44,5,FALSE))*VLOOKUP(MHTYPYLD2!W$4,'[1]INTERNAL PARAMETERS-1'!$B$5:$J$44,9,FALSE)*MHTYPYLD2!$F138</f>
        <v>0</v>
      </c>
      <c r="X138" s="50">
        <f>MHTYPYLD1!X138*VLOOKUP(MHTYPYLD2!X$4,'[1]INTERNAL PARAMETERS-1'!$B$5:$J$44,5,FALSE)*VLOOKUP(MHTYPYLD2!X$4,'[1]INTERNAL PARAMETERS-1'!$B$5:$J$44,7,FALSE)*MHTYPYLD2!$F138 + MHTYPYLD1!X138*(1-VLOOKUP(MHTYPYLD2!X$4,'[1]INTERNAL PARAMETERS-1'!$B$5:$J$44,5,FALSE))*VLOOKUP(MHTYPYLD2!X$4,'[1]INTERNAL PARAMETERS-1'!$B$5:$J$44,9,FALSE)*MHTYPYLD2!$F138</f>
        <v>0</v>
      </c>
      <c r="Y138" s="50">
        <f>MHTYPYLD1!Y138*VLOOKUP(MHTYPYLD2!Y$4,'[1]INTERNAL PARAMETERS-1'!$B$5:$J$44,5,FALSE)*VLOOKUP(MHTYPYLD2!Y$4,'[1]INTERNAL PARAMETERS-1'!$B$5:$J$44,7,FALSE)*MHTYPYLD2!$F138 + MHTYPYLD1!Y138*(1-VLOOKUP(MHTYPYLD2!Y$4,'[1]INTERNAL PARAMETERS-1'!$B$5:$J$44,5,FALSE))*VLOOKUP(MHTYPYLD2!Y$4,'[1]INTERNAL PARAMETERS-1'!$B$5:$J$44,9,FALSE)*MHTYPYLD2!$F138</f>
        <v>0</v>
      </c>
      <c r="Z138" s="50">
        <f>MHTYPYLD1!Z138*VLOOKUP(MHTYPYLD2!Z$4,'[1]INTERNAL PARAMETERS-1'!$B$5:$J$44,5,FALSE)*VLOOKUP(MHTYPYLD2!Z$4,'[1]INTERNAL PARAMETERS-1'!$B$5:$J$44,7,FALSE)*MHTYPYLD2!$F138 + MHTYPYLD1!Z138*(1-VLOOKUP(MHTYPYLD2!Z$4,'[1]INTERNAL PARAMETERS-1'!$B$5:$J$44,5,FALSE))*VLOOKUP(MHTYPYLD2!Z$4,'[1]INTERNAL PARAMETERS-1'!$B$5:$J$44,9,FALSE)*MHTYPYLD2!$F138</f>
        <v>0</v>
      </c>
      <c r="AA138" s="50">
        <f>MHTYPYLD1!AA138*VLOOKUP(MHTYPYLD2!AA$4,'[1]INTERNAL PARAMETERS-1'!$B$5:$J$44,5,FALSE)*VLOOKUP(MHTYPYLD2!AA$4,'[1]INTERNAL PARAMETERS-1'!$B$5:$J$44,7,FALSE)*MHTYPYLD2!$F138 + MHTYPYLD1!AA138*(1-VLOOKUP(MHTYPYLD2!AA$4,'[1]INTERNAL PARAMETERS-1'!$B$5:$J$44,5,FALSE))*VLOOKUP(MHTYPYLD2!AA$4,'[1]INTERNAL PARAMETERS-1'!$B$5:$J$44,9,FALSE)*MHTYPYLD2!$F138</f>
        <v>0</v>
      </c>
      <c r="AB138" s="50">
        <f>MHTYPYLD1!AB138*VLOOKUP(MHTYPYLD2!AB$4,'[1]INTERNAL PARAMETERS-1'!$B$5:$J$44,5,FALSE)*VLOOKUP(MHTYPYLD2!AB$4,'[1]INTERNAL PARAMETERS-1'!$B$5:$J$44,7,FALSE)*MHTYPYLD2!$F138 + MHTYPYLD1!AB138*(1-VLOOKUP(MHTYPYLD2!AB$4,'[1]INTERNAL PARAMETERS-1'!$B$5:$J$44,5,FALSE))*VLOOKUP(MHTYPYLD2!AB$4,'[1]INTERNAL PARAMETERS-1'!$B$5:$J$44,9,FALSE)*MHTYPYLD2!$F138</f>
        <v>0</v>
      </c>
      <c r="AC138" s="50">
        <f>MHTYPYLD1!AC138*VLOOKUP(MHTYPYLD2!AC$4,'[1]INTERNAL PARAMETERS-1'!$B$5:$J$44,5,FALSE)*VLOOKUP(MHTYPYLD2!AC$4,'[1]INTERNAL PARAMETERS-1'!$B$5:$J$44,7,FALSE)*MHTYPYLD2!$F138 + MHTYPYLD1!AC138*(1-VLOOKUP(MHTYPYLD2!AC$4,'[1]INTERNAL PARAMETERS-1'!$B$5:$J$44,5,FALSE))*VLOOKUP(MHTYPYLD2!AC$4,'[1]INTERNAL PARAMETERS-1'!$B$5:$J$44,9,FALSE)*MHTYPYLD2!$F138</f>
        <v>0</v>
      </c>
      <c r="AD138" s="50">
        <f>MHTYPYLD1!AD138*VLOOKUP(MHTYPYLD2!AD$4,'[1]INTERNAL PARAMETERS-1'!$B$5:$J$44,5,FALSE)*VLOOKUP(MHTYPYLD2!AD$4,'[1]INTERNAL PARAMETERS-1'!$B$5:$J$44,7,FALSE)*MHTYPYLD2!$F138 + MHTYPYLD1!AD138*(1-VLOOKUP(MHTYPYLD2!AD$4,'[1]INTERNAL PARAMETERS-1'!$B$5:$J$44,5,FALSE))*VLOOKUP(MHTYPYLD2!AD$4,'[1]INTERNAL PARAMETERS-1'!$B$5:$J$44,9,FALSE)*MHTYPYLD2!$F138</f>
        <v>0</v>
      </c>
      <c r="AE138" s="50">
        <f>MHTYPYLD1!AE138*VLOOKUP(MHTYPYLD2!AE$4,'[1]INTERNAL PARAMETERS-1'!$B$5:$J$44,5,FALSE)*VLOOKUP(MHTYPYLD2!AE$4,'[1]INTERNAL PARAMETERS-1'!$B$5:$J$44,7,FALSE)*MHTYPYLD2!$F138 + MHTYPYLD1!AE138*(1-VLOOKUP(MHTYPYLD2!AE$4,'[1]INTERNAL PARAMETERS-1'!$B$5:$J$44,5,FALSE))*VLOOKUP(MHTYPYLD2!AE$4,'[1]INTERNAL PARAMETERS-1'!$B$5:$J$44,9,FALSE)*MHTYPYLD2!$F138</f>
        <v>0</v>
      </c>
      <c r="AF138" s="50">
        <f>MHTYPYLD1!AF138*VLOOKUP(MHTYPYLD2!AF$4,'[1]INTERNAL PARAMETERS-1'!$B$5:$J$44,5,FALSE)*VLOOKUP(MHTYPYLD2!AF$4,'[1]INTERNAL PARAMETERS-1'!$B$5:$J$44,7,FALSE)*MHTYPYLD2!$F138 + MHTYPYLD1!AF138*(1-VLOOKUP(MHTYPYLD2!AF$4,'[1]INTERNAL PARAMETERS-1'!$B$5:$J$44,5,FALSE))*VLOOKUP(MHTYPYLD2!AF$4,'[1]INTERNAL PARAMETERS-1'!$B$5:$J$44,9,FALSE)*MHTYPYLD2!$F138</f>
        <v>0</v>
      </c>
      <c r="AG138" s="50">
        <f>MHTYPYLD1!AG138*VLOOKUP(MHTYPYLD2!AG$4,'[1]INTERNAL PARAMETERS-1'!$B$5:$J$44,5,FALSE)*VLOOKUP(MHTYPYLD2!AG$4,'[1]INTERNAL PARAMETERS-1'!$B$5:$J$44,7,FALSE)*MHTYPYLD2!$F138 + MHTYPYLD1!AG138*(1-VLOOKUP(MHTYPYLD2!AG$4,'[1]INTERNAL PARAMETERS-1'!$B$5:$J$44,5,FALSE))*VLOOKUP(MHTYPYLD2!AG$4,'[1]INTERNAL PARAMETERS-1'!$B$5:$J$44,9,FALSE)*MHTYPYLD2!$F138</f>
        <v>0</v>
      </c>
      <c r="AH138" s="50">
        <f>MHTYPYLD1!AH138*VLOOKUP(MHTYPYLD2!AH$4,'[1]INTERNAL PARAMETERS-1'!$B$5:$J$44,5,FALSE)*VLOOKUP(MHTYPYLD2!AH$4,'[1]INTERNAL PARAMETERS-1'!$B$5:$J$44,7,FALSE)*MHTYPYLD2!$F138 + MHTYPYLD1!AH138*(1-VLOOKUP(MHTYPYLD2!AH$4,'[1]INTERNAL PARAMETERS-1'!$B$5:$J$44,5,FALSE))*VLOOKUP(MHTYPYLD2!AH$4,'[1]INTERNAL PARAMETERS-1'!$B$5:$J$44,9,FALSE)*MHTYPYLD2!$F138</f>
        <v>0</v>
      </c>
      <c r="AI138" s="50">
        <f>MHTYPYLD1!AI138*VLOOKUP(MHTYPYLD2!AI$4,'[1]INTERNAL PARAMETERS-1'!$B$5:$J$44,5,FALSE)*VLOOKUP(MHTYPYLD2!AI$4,'[1]INTERNAL PARAMETERS-1'!$B$5:$J$44,7,FALSE)*MHTYPYLD2!$F138 + MHTYPYLD1!AI138*(1-VLOOKUP(MHTYPYLD2!AI$4,'[1]INTERNAL PARAMETERS-1'!$B$5:$J$44,5,FALSE))*VLOOKUP(MHTYPYLD2!AI$4,'[1]INTERNAL PARAMETERS-1'!$B$5:$J$44,9,FALSE)*MHTYPYLD2!$F138</f>
        <v>0</v>
      </c>
      <c r="AJ138" s="50">
        <f>MHTYPYLD1!AJ138*VLOOKUP(MHTYPYLD2!AJ$4,'[1]INTERNAL PARAMETERS-1'!$B$5:$J$44,5,FALSE)*VLOOKUP(MHTYPYLD2!AJ$4,'[1]INTERNAL PARAMETERS-1'!$B$5:$J$44,7,FALSE)*MHTYPYLD2!$F138 + MHTYPYLD1!AJ138*(1-VLOOKUP(MHTYPYLD2!AJ$4,'[1]INTERNAL PARAMETERS-1'!$B$5:$J$44,5,FALSE))*VLOOKUP(MHTYPYLD2!AJ$4,'[1]INTERNAL PARAMETERS-1'!$B$5:$J$44,9,FALSE)*MHTYPYLD2!$F138</f>
        <v>0</v>
      </c>
      <c r="AK138" s="50">
        <f>MHTYPYLD1!AK138*VLOOKUP(MHTYPYLD2!AK$4,'[1]INTERNAL PARAMETERS-1'!$B$5:$J$44,5,FALSE)*VLOOKUP(MHTYPYLD2!AK$4,'[1]INTERNAL PARAMETERS-1'!$B$5:$J$44,7,FALSE)*MHTYPYLD2!$F138 + MHTYPYLD1!AK138*(1-VLOOKUP(MHTYPYLD2!AK$4,'[1]INTERNAL PARAMETERS-1'!$B$5:$J$44,5,FALSE))*VLOOKUP(MHTYPYLD2!AK$4,'[1]INTERNAL PARAMETERS-1'!$B$5:$J$44,9,FALSE)*MHTYPYLD2!$F138</f>
        <v>0</v>
      </c>
      <c r="AL138" s="50">
        <f>MHTYPYLD1!AL138*VLOOKUP(MHTYPYLD2!AL$4,'[1]INTERNAL PARAMETERS-1'!$B$5:$J$44,5,FALSE)*VLOOKUP(MHTYPYLD2!AL$4,'[1]INTERNAL PARAMETERS-1'!$B$5:$J$44,7,FALSE)*MHTYPYLD2!$F138 + MHTYPYLD1!AL138*(1-VLOOKUP(MHTYPYLD2!AL$4,'[1]INTERNAL PARAMETERS-1'!$B$5:$J$44,5,FALSE))*VLOOKUP(MHTYPYLD2!AL$4,'[1]INTERNAL PARAMETERS-1'!$B$5:$J$44,9,FALSE)*MHTYPYLD2!$F138</f>
        <v>0</v>
      </c>
      <c r="AM138" s="50">
        <f>MHTYPYLD1!AM138*VLOOKUP(MHTYPYLD2!AM$4,'[1]INTERNAL PARAMETERS-1'!$B$5:$J$44,5,FALSE)*VLOOKUP(MHTYPYLD2!AM$4,'[1]INTERNAL PARAMETERS-1'!$B$5:$J$44,7,FALSE)*MHTYPYLD2!$F138 + MHTYPYLD1!AM138*(1-VLOOKUP(MHTYPYLD2!AM$4,'[1]INTERNAL PARAMETERS-1'!$B$5:$J$44,5,FALSE))*VLOOKUP(MHTYPYLD2!AM$4,'[1]INTERNAL PARAMETERS-1'!$B$5:$J$44,9,FALSE)*MHTYPYLD2!$F138</f>
        <v>0</v>
      </c>
      <c r="AN138" s="50">
        <f>MHTYPYLD1!AN138*VLOOKUP(MHTYPYLD2!AN$4,'[1]INTERNAL PARAMETERS-1'!$B$5:$J$44,5,FALSE)*VLOOKUP(MHTYPYLD2!AN$4,'[1]INTERNAL PARAMETERS-1'!$B$5:$J$44,7,FALSE)*MHTYPYLD2!$F138 + MHTYPYLD1!AN138*(1-VLOOKUP(MHTYPYLD2!AN$4,'[1]INTERNAL PARAMETERS-1'!$B$5:$J$44,5,FALSE))*VLOOKUP(MHTYPYLD2!AN$4,'[1]INTERNAL PARAMETERS-1'!$B$5:$J$44,9,FALSE)*MHTYPYLD2!$F138</f>
        <v>0</v>
      </c>
      <c r="AO138" s="50">
        <f>MHTYPYLD1!AO138*VLOOKUP(MHTYPYLD2!AO$4,'[1]INTERNAL PARAMETERS-1'!$B$5:$J$44,5,FALSE)*VLOOKUP(MHTYPYLD2!AO$4,'[1]INTERNAL PARAMETERS-1'!$B$5:$J$44,7,FALSE)*MHTYPYLD2!$F138 + MHTYPYLD1!AO138*(1-VLOOKUP(MHTYPYLD2!AO$4,'[1]INTERNAL PARAMETERS-1'!$B$5:$J$44,5,FALSE))*VLOOKUP(MHTYPYLD2!AO$4,'[1]INTERNAL PARAMETERS-1'!$B$5:$J$44,9,FALSE)*MHTYPYLD2!$F138</f>
        <v>0</v>
      </c>
      <c r="AP138" s="50">
        <f>MHTYPYLD1!AP138*VLOOKUP(MHTYPYLD2!AP$4,'[1]INTERNAL PARAMETERS-1'!$B$5:$J$44,5,FALSE)*VLOOKUP(MHTYPYLD2!AP$4,'[1]INTERNAL PARAMETERS-1'!$B$5:$J$44,7,FALSE)*MHTYPYLD2!$F138 + MHTYPYLD1!AP138*(1-VLOOKUP(MHTYPYLD2!AP$4,'[1]INTERNAL PARAMETERS-1'!$B$5:$J$44,5,FALSE))*VLOOKUP(MHTYPYLD2!AP$4,'[1]INTERNAL PARAMETERS-1'!$B$5:$J$44,9,FALSE)*MHTYPYLD2!$F138</f>
        <v>0</v>
      </c>
      <c r="AQ138" s="50">
        <f>MHTYPYLD1!AQ138*VLOOKUP(MHTYPYLD2!AQ$4,'[1]INTERNAL PARAMETERS-1'!$B$5:$J$44,5,FALSE)*VLOOKUP(MHTYPYLD2!AQ$4,'[1]INTERNAL PARAMETERS-1'!$B$5:$J$44,7,FALSE)*MHTYPYLD2!$F138 + MHTYPYLD1!AQ138*(1-VLOOKUP(MHTYPYLD2!AQ$4,'[1]INTERNAL PARAMETERS-1'!$B$5:$J$44,5,FALSE))*VLOOKUP(MHTYPYLD2!AQ$4,'[1]INTERNAL PARAMETERS-1'!$B$5:$J$44,9,FALSE)*MHTYPYLD2!$F138</f>
        <v>0</v>
      </c>
      <c r="AR138" s="50">
        <f>MHTYPYLD1!AR138*VLOOKUP(MHTYPYLD2!AR$4,'[1]INTERNAL PARAMETERS-1'!$B$5:$J$44,5,FALSE)*VLOOKUP(MHTYPYLD2!AR$4,'[1]INTERNAL PARAMETERS-1'!$B$5:$J$44,7,FALSE)*MHTYPYLD2!$F138 + MHTYPYLD1!AR138*(1-VLOOKUP(MHTYPYLD2!AR$4,'[1]INTERNAL PARAMETERS-1'!$B$5:$J$44,5,FALSE))*VLOOKUP(MHTYPYLD2!AR$4,'[1]INTERNAL PARAMETERS-1'!$B$5:$J$44,9,FALSE)*MHTYPYLD2!$F138</f>
        <v>0</v>
      </c>
      <c r="AS138" s="50">
        <f>MHTYPYLD1!AS138*VLOOKUP(MHTYPYLD2!AS$4,'[1]INTERNAL PARAMETERS-1'!$B$5:$J$44,5,FALSE)*VLOOKUP(MHTYPYLD2!AS$4,'[1]INTERNAL PARAMETERS-1'!$B$5:$J$44,7,FALSE)*MHTYPYLD2!$F138 + MHTYPYLD1!AS138*(1-VLOOKUP(MHTYPYLD2!AS$4,'[1]INTERNAL PARAMETERS-1'!$B$5:$J$44,5,FALSE))*VLOOKUP(MHTYPYLD2!AS$4,'[1]INTERNAL PARAMETERS-1'!$B$5:$J$44,9,FALSE)*MHTYPYLD2!$F138</f>
        <v>0</v>
      </c>
      <c r="AT138" s="49">
        <f>MHTYPYLD1!AT138*VLOOKUP(MHTYPYLD2!AT$4,'[1]INTERNAL PARAMETERS-1'!$B$5:$J$44,5,FALSE)*VLOOKUP(MHTYPYLD2!AT$4,'[1]INTERNAL PARAMETERS-1'!$B$5:$J$44,7,FALSE)*MHTYPYLD2!$F138 + MHTYPYLD1!AT138*(1-VLOOKUP(MHTYPYLD2!AT$4,'[1]INTERNAL PARAMETERS-1'!$B$5:$J$44,5,FALSE))*VLOOKUP(MHTYPYLD2!AT$4,'[1]INTERNAL PARAMETERS-1'!$B$5:$J$44,9,FALSE)*MHTYPYLD2!$F138</f>
        <v>0</v>
      </c>
      <c r="AU138" s="51">
        <f>MHTYPYLD1!AU138*VLOOKUP(MHTYPYLD2!AU$4,'[1]INTERNAL PARAMETERS-1'!$B$5:$J$44,5,FALSE)*VLOOKUP(MHTYPYLD2!AU$4,'[1]INTERNAL PARAMETERS-1'!$B$5:$J$44,6,FALSE)*VLOOKUP(MHTYPYLD2!AU$4,'[1]INTERNAL PARAMETERS-1'!$B$5:$J$44,3,FALSE) + MHTYPYLD1!AU138*(1-VLOOKUP(MHTYPYLD2!AU$4,'[1]INTERNAL PARAMETERS-1'!$B$5:$J$44,5,FALSE))*VLOOKUP(MHTYPYLD2!AU$4,'[1]INTERNAL PARAMETERS-1'!$B$5:$J$44,8,FALSE)*VLOOKUP(MHTYPYLD2!AU$4,'[1]INTERNAL PARAMETERS-1'!$B$5:$J$44,3,FALSE)</f>
        <v>0</v>
      </c>
      <c r="AV138" s="50">
        <f>MHTYPYLD1!AV138*VLOOKUP(MHTYPYLD2!AV$4,'[1]INTERNAL PARAMETERS-1'!$B$5:$J$44,5,FALSE)*VLOOKUP(MHTYPYLD2!AV$4,'[1]INTERNAL PARAMETERS-1'!$B$5:$J$44,6,FALSE)*VLOOKUP(MHTYPYLD2!AV$4,'[1]INTERNAL PARAMETERS-1'!$B$5:$J$44,3,FALSE) + MHTYPYLD1!AV138*(1-VLOOKUP(MHTYPYLD2!AV$4,'[1]INTERNAL PARAMETERS-1'!$B$5:$J$44,5,FALSE))*VLOOKUP(MHTYPYLD2!AV$4,'[1]INTERNAL PARAMETERS-1'!$B$5:$J$44,8,FALSE)*VLOOKUP(MHTYPYLD2!AV$4,'[1]INTERNAL PARAMETERS-1'!$B$5:$J$44,3,FALSE)</f>
        <v>0</v>
      </c>
      <c r="AW138" s="50">
        <f>MHTYPYLD1!AW138*VLOOKUP(MHTYPYLD2!AW$4,'[1]INTERNAL PARAMETERS-1'!$B$5:$J$44,5,FALSE)*VLOOKUP(MHTYPYLD2!AW$4,'[1]INTERNAL PARAMETERS-1'!$B$5:$J$44,6,FALSE)*VLOOKUP(MHTYPYLD2!AW$4,'[1]INTERNAL PARAMETERS-1'!$B$5:$J$44,3,FALSE) + MHTYPYLD1!AW138*(1-VLOOKUP(MHTYPYLD2!AW$4,'[1]INTERNAL PARAMETERS-1'!$B$5:$J$44,5,FALSE))*VLOOKUP(MHTYPYLD2!AW$4,'[1]INTERNAL PARAMETERS-1'!$B$5:$J$44,8,FALSE)*VLOOKUP(MHTYPYLD2!AW$4,'[1]INTERNAL PARAMETERS-1'!$B$5:$J$44,3,FALSE)</f>
        <v>0</v>
      </c>
      <c r="AX138" s="50">
        <f>MHTYPYLD1!AX138*VLOOKUP(MHTYPYLD2!AX$4,'[1]INTERNAL PARAMETERS-1'!$B$5:$J$44,5,FALSE)*VLOOKUP(MHTYPYLD2!AX$4,'[1]INTERNAL PARAMETERS-1'!$B$5:$J$44,6,FALSE)*VLOOKUP(MHTYPYLD2!AX$4,'[1]INTERNAL PARAMETERS-1'!$B$5:$J$44,3,FALSE) + MHTYPYLD1!AX138*(1-VLOOKUP(MHTYPYLD2!AX$4,'[1]INTERNAL PARAMETERS-1'!$B$5:$J$44,5,FALSE))*VLOOKUP(MHTYPYLD2!AX$4,'[1]INTERNAL PARAMETERS-1'!$B$5:$J$44,8,FALSE)*VLOOKUP(MHTYPYLD2!AX$4,'[1]INTERNAL PARAMETERS-1'!$B$5:$J$44,3,FALSE)</f>
        <v>0</v>
      </c>
      <c r="AY138" s="50">
        <f>MHTYPYLD1!AY138*VLOOKUP(MHTYPYLD2!AY$4,'[1]INTERNAL PARAMETERS-1'!$B$5:$J$44,5,FALSE)*VLOOKUP(MHTYPYLD2!AY$4,'[1]INTERNAL PARAMETERS-1'!$B$5:$J$44,6,FALSE)*VLOOKUP(MHTYPYLD2!AY$4,'[1]INTERNAL PARAMETERS-1'!$B$5:$J$44,3,FALSE) + MHTYPYLD1!AY138*(1-VLOOKUP(MHTYPYLD2!AY$4,'[1]INTERNAL PARAMETERS-1'!$B$5:$J$44,5,FALSE))*VLOOKUP(MHTYPYLD2!AY$4,'[1]INTERNAL PARAMETERS-1'!$B$5:$J$44,8,FALSE)*VLOOKUP(MHTYPYLD2!AY$4,'[1]INTERNAL PARAMETERS-1'!$B$5:$J$44,3,FALSE)</f>
        <v>0</v>
      </c>
      <c r="AZ138" s="50">
        <f>MHTYPYLD1!AZ138*VLOOKUP(MHTYPYLD2!AZ$4,'[1]INTERNAL PARAMETERS-1'!$B$5:$J$44,5,FALSE)*VLOOKUP(MHTYPYLD2!AZ$4,'[1]INTERNAL PARAMETERS-1'!$B$5:$J$44,6,FALSE)*VLOOKUP(MHTYPYLD2!AZ$4,'[1]INTERNAL PARAMETERS-1'!$B$5:$J$44,3,FALSE) + MHTYPYLD1!AZ138*(1-VLOOKUP(MHTYPYLD2!AZ$4,'[1]INTERNAL PARAMETERS-1'!$B$5:$J$44,5,FALSE))*VLOOKUP(MHTYPYLD2!AZ$4,'[1]INTERNAL PARAMETERS-1'!$B$5:$J$44,8,FALSE)*VLOOKUP(MHTYPYLD2!AZ$4,'[1]INTERNAL PARAMETERS-1'!$B$5:$J$44,3,FALSE)</f>
        <v>0</v>
      </c>
      <c r="BA138" s="50">
        <f>MHTYPYLD1!BA138*VLOOKUP(MHTYPYLD2!BA$4,'[1]INTERNAL PARAMETERS-1'!$B$5:$J$44,5,FALSE)*VLOOKUP(MHTYPYLD2!BA$4,'[1]INTERNAL PARAMETERS-1'!$B$5:$J$44,6,FALSE)*VLOOKUP(MHTYPYLD2!BA$4,'[1]INTERNAL PARAMETERS-1'!$B$5:$J$44,3,FALSE) + MHTYPYLD1!BA138*(1-VLOOKUP(MHTYPYLD2!BA$4,'[1]INTERNAL PARAMETERS-1'!$B$5:$J$44,5,FALSE))*VLOOKUP(MHTYPYLD2!BA$4,'[1]INTERNAL PARAMETERS-1'!$B$5:$J$44,8,FALSE)*VLOOKUP(MHTYPYLD2!BA$4,'[1]INTERNAL PARAMETERS-1'!$B$5:$J$44,3,FALSE)</f>
        <v>0</v>
      </c>
      <c r="BB138" s="50">
        <f>MHTYPYLD1!BB138*VLOOKUP(MHTYPYLD2!BB$4,'[1]INTERNAL PARAMETERS-1'!$B$5:$J$44,5,FALSE)*VLOOKUP(MHTYPYLD2!BB$4,'[1]INTERNAL PARAMETERS-1'!$B$5:$J$44,6,FALSE)*VLOOKUP(MHTYPYLD2!BB$4,'[1]INTERNAL PARAMETERS-1'!$B$5:$J$44,3,FALSE) + MHTYPYLD1!BB138*(1-VLOOKUP(MHTYPYLD2!BB$4,'[1]INTERNAL PARAMETERS-1'!$B$5:$J$44,5,FALSE))*VLOOKUP(MHTYPYLD2!BB$4,'[1]INTERNAL PARAMETERS-1'!$B$5:$J$44,8,FALSE)*VLOOKUP(MHTYPYLD2!BB$4,'[1]INTERNAL PARAMETERS-1'!$B$5:$J$44,3,FALSE)</f>
        <v>0</v>
      </c>
      <c r="BC138" s="50">
        <f>MHTYPYLD1!BC138*VLOOKUP(MHTYPYLD2!BC$4,'[1]INTERNAL PARAMETERS-1'!$B$5:$J$44,5,FALSE)*VLOOKUP(MHTYPYLD2!BC$4,'[1]INTERNAL PARAMETERS-1'!$B$5:$J$44,6,FALSE)*VLOOKUP(MHTYPYLD2!BC$4,'[1]INTERNAL PARAMETERS-1'!$B$5:$J$44,3,FALSE) + MHTYPYLD1!BC138*(1-VLOOKUP(MHTYPYLD2!BC$4,'[1]INTERNAL PARAMETERS-1'!$B$5:$J$44,5,FALSE))*VLOOKUP(MHTYPYLD2!BC$4,'[1]INTERNAL PARAMETERS-1'!$B$5:$J$44,8,FALSE)*VLOOKUP(MHTYPYLD2!BC$4,'[1]INTERNAL PARAMETERS-1'!$B$5:$J$44,3,FALSE)</f>
        <v>0</v>
      </c>
      <c r="BD138" s="50">
        <f>MHTYPYLD1!BD138*VLOOKUP(MHTYPYLD2!BD$4,'[1]INTERNAL PARAMETERS-1'!$B$5:$J$44,5,FALSE)*VLOOKUP(MHTYPYLD2!BD$4,'[1]INTERNAL PARAMETERS-1'!$B$5:$J$44,6,FALSE)*VLOOKUP(MHTYPYLD2!BD$4,'[1]INTERNAL PARAMETERS-1'!$B$5:$J$44,3,FALSE) + MHTYPYLD1!BD138*(1-VLOOKUP(MHTYPYLD2!BD$4,'[1]INTERNAL PARAMETERS-1'!$B$5:$J$44,5,FALSE))*VLOOKUP(MHTYPYLD2!BD$4,'[1]INTERNAL PARAMETERS-1'!$B$5:$J$44,8,FALSE)*VLOOKUP(MHTYPYLD2!BD$4,'[1]INTERNAL PARAMETERS-1'!$B$5:$J$44,3,FALSE)</f>
        <v>0</v>
      </c>
      <c r="BE138" s="50">
        <f>MHTYPYLD1!BE138*VLOOKUP(MHTYPYLD2!BE$4,'[1]INTERNAL PARAMETERS-1'!$B$5:$J$44,5,FALSE)*VLOOKUP(MHTYPYLD2!BE$4,'[1]INTERNAL PARAMETERS-1'!$B$5:$J$44,6,FALSE)*VLOOKUP(MHTYPYLD2!BE$4,'[1]INTERNAL PARAMETERS-1'!$B$5:$J$44,3,FALSE) + MHTYPYLD1!BE138*(1-VLOOKUP(MHTYPYLD2!BE$4,'[1]INTERNAL PARAMETERS-1'!$B$5:$J$44,5,FALSE))*VLOOKUP(MHTYPYLD2!BE$4,'[1]INTERNAL PARAMETERS-1'!$B$5:$J$44,8,FALSE)*VLOOKUP(MHTYPYLD2!BE$4,'[1]INTERNAL PARAMETERS-1'!$B$5:$J$44,3,FALSE)</f>
        <v>0</v>
      </c>
      <c r="BF138" s="50">
        <f>MHTYPYLD1!BF138*VLOOKUP(MHTYPYLD2!BF$4,'[1]INTERNAL PARAMETERS-1'!$B$5:$J$44,5,FALSE)*VLOOKUP(MHTYPYLD2!BF$4,'[1]INTERNAL PARAMETERS-1'!$B$5:$J$44,6,FALSE)*VLOOKUP(MHTYPYLD2!BF$4,'[1]INTERNAL PARAMETERS-1'!$B$5:$J$44,3,FALSE) + MHTYPYLD1!BF138*(1-VLOOKUP(MHTYPYLD2!BF$4,'[1]INTERNAL PARAMETERS-1'!$B$5:$J$44,5,FALSE))*VLOOKUP(MHTYPYLD2!BF$4,'[1]INTERNAL PARAMETERS-1'!$B$5:$J$44,8,FALSE)*VLOOKUP(MHTYPYLD2!BF$4,'[1]INTERNAL PARAMETERS-1'!$B$5:$J$44,3,FALSE)</f>
        <v>0</v>
      </c>
      <c r="BG138" s="50">
        <f>MHTYPYLD1!BG138*VLOOKUP(MHTYPYLD2!BG$4,'[1]INTERNAL PARAMETERS-1'!$B$5:$J$44,5,FALSE)*VLOOKUP(MHTYPYLD2!BG$4,'[1]INTERNAL PARAMETERS-1'!$B$5:$J$44,6,FALSE)*VLOOKUP(MHTYPYLD2!BG$4,'[1]INTERNAL PARAMETERS-1'!$B$5:$J$44,3,FALSE) + MHTYPYLD1!BG138*(1-VLOOKUP(MHTYPYLD2!BG$4,'[1]INTERNAL PARAMETERS-1'!$B$5:$J$44,5,FALSE))*VLOOKUP(MHTYPYLD2!BG$4,'[1]INTERNAL PARAMETERS-1'!$B$5:$J$44,8,FALSE)*VLOOKUP(MHTYPYLD2!BG$4,'[1]INTERNAL PARAMETERS-1'!$B$5:$J$44,3,FALSE)</f>
        <v>0</v>
      </c>
      <c r="BH138" s="50">
        <f>MHTYPYLD1!BH138*VLOOKUP(MHTYPYLD2!BH$4,'[1]INTERNAL PARAMETERS-1'!$B$5:$J$44,5,FALSE)*VLOOKUP(MHTYPYLD2!BH$4,'[1]INTERNAL PARAMETERS-1'!$B$5:$J$44,6,FALSE)*VLOOKUP(MHTYPYLD2!BH$4,'[1]INTERNAL PARAMETERS-1'!$B$5:$J$44,3,FALSE) + MHTYPYLD1!BH138*(1-VLOOKUP(MHTYPYLD2!BH$4,'[1]INTERNAL PARAMETERS-1'!$B$5:$J$44,5,FALSE))*VLOOKUP(MHTYPYLD2!BH$4,'[1]INTERNAL PARAMETERS-1'!$B$5:$J$44,8,FALSE)*VLOOKUP(MHTYPYLD2!BH$4,'[1]INTERNAL PARAMETERS-1'!$B$5:$J$44,3,FALSE)</f>
        <v>0</v>
      </c>
      <c r="BI138" s="50">
        <f>MHTYPYLD1!BI138*VLOOKUP(MHTYPYLD2!BI$4,'[1]INTERNAL PARAMETERS-1'!$B$5:$J$44,5,FALSE)*VLOOKUP(MHTYPYLD2!BI$4,'[1]INTERNAL PARAMETERS-1'!$B$5:$J$44,6,FALSE)*VLOOKUP(MHTYPYLD2!BI$4,'[1]INTERNAL PARAMETERS-1'!$B$5:$J$44,3,FALSE) + MHTYPYLD1!BI138*(1-VLOOKUP(MHTYPYLD2!BI$4,'[1]INTERNAL PARAMETERS-1'!$B$5:$J$44,5,FALSE))*VLOOKUP(MHTYPYLD2!BI$4,'[1]INTERNAL PARAMETERS-1'!$B$5:$J$44,8,FALSE)*VLOOKUP(MHTYPYLD2!BI$4,'[1]INTERNAL PARAMETERS-1'!$B$5:$J$44,3,FALSE)</f>
        <v>0</v>
      </c>
      <c r="BJ138" s="50">
        <f>MHTYPYLD1!BJ138*VLOOKUP(MHTYPYLD2!BJ$4,'[1]INTERNAL PARAMETERS-1'!$B$5:$J$44,5,FALSE)*VLOOKUP(MHTYPYLD2!BJ$4,'[1]INTERNAL PARAMETERS-1'!$B$5:$J$44,6,FALSE)*VLOOKUP(MHTYPYLD2!BJ$4,'[1]INTERNAL PARAMETERS-1'!$B$5:$J$44,3,FALSE) + MHTYPYLD1!BJ138*(1-VLOOKUP(MHTYPYLD2!BJ$4,'[1]INTERNAL PARAMETERS-1'!$B$5:$J$44,5,FALSE))*VLOOKUP(MHTYPYLD2!BJ$4,'[1]INTERNAL PARAMETERS-1'!$B$5:$J$44,8,FALSE)*VLOOKUP(MHTYPYLD2!BJ$4,'[1]INTERNAL PARAMETERS-1'!$B$5:$J$44,3,FALSE)</f>
        <v>0</v>
      </c>
      <c r="BK138" s="50">
        <f>MHTYPYLD1!BK138*VLOOKUP(MHTYPYLD2!BK$4,'[1]INTERNAL PARAMETERS-1'!$B$5:$J$44,5,FALSE)*VLOOKUP(MHTYPYLD2!BK$4,'[1]INTERNAL PARAMETERS-1'!$B$5:$J$44,6,FALSE)*VLOOKUP(MHTYPYLD2!BK$4,'[1]INTERNAL PARAMETERS-1'!$B$5:$J$44,3,FALSE) + MHTYPYLD1!BK138*(1-VLOOKUP(MHTYPYLD2!BK$4,'[1]INTERNAL PARAMETERS-1'!$B$5:$J$44,5,FALSE))*VLOOKUP(MHTYPYLD2!BK$4,'[1]INTERNAL PARAMETERS-1'!$B$5:$J$44,8,FALSE)*VLOOKUP(MHTYPYLD2!BK$4,'[1]INTERNAL PARAMETERS-1'!$B$5:$J$44,3,FALSE)</f>
        <v>0</v>
      </c>
      <c r="BL138" s="50">
        <f>MHTYPYLD1!BL138*VLOOKUP(MHTYPYLD2!BL$4,'[1]INTERNAL PARAMETERS-1'!$B$5:$J$44,5,FALSE)*VLOOKUP(MHTYPYLD2!BL$4,'[1]INTERNAL PARAMETERS-1'!$B$5:$J$44,6,FALSE)*VLOOKUP(MHTYPYLD2!BL$4,'[1]INTERNAL PARAMETERS-1'!$B$5:$J$44,3,FALSE) + MHTYPYLD1!BL138*(1-VLOOKUP(MHTYPYLD2!BL$4,'[1]INTERNAL PARAMETERS-1'!$B$5:$J$44,5,FALSE))*VLOOKUP(MHTYPYLD2!BL$4,'[1]INTERNAL PARAMETERS-1'!$B$5:$J$44,8,FALSE)*VLOOKUP(MHTYPYLD2!BL$4,'[1]INTERNAL PARAMETERS-1'!$B$5:$J$44,3,FALSE)</f>
        <v>0</v>
      </c>
      <c r="BM138" s="50">
        <f>MHTYPYLD1!BM138*VLOOKUP(MHTYPYLD2!BM$4,'[1]INTERNAL PARAMETERS-1'!$B$5:$J$44,5,FALSE)*VLOOKUP(MHTYPYLD2!BM$4,'[1]INTERNAL PARAMETERS-1'!$B$5:$J$44,6,FALSE)*VLOOKUP(MHTYPYLD2!BM$4,'[1]INTERNAL PARAMETERS-1'!$B$5:$J$44,3,FALSE) + MHTYPYLD1!BM138*(1-VLOOKUP(MHTYPYLD2!BM$4,'[1]INTERNAL PARAMETERS-1'!$B$5:$J$44,5,FALSE))*VLOOKUP(MHTYPYLD2!BM$4,'[1]INTERNAL PARAMETERS-1'!$B$5:$J$44,8,FALSE)*VLOOKUP(MHTYPYLD2!BM$4,'[1]INTERNAL PARAMETERS-1'!$B$5:$J$44,3,FALSE)</f>
        <v>0</v>
      </c>
      <c r="BN138" s="50">
        <f>MHTYPYLD1!BN138*VLOOKUP(MHTYPYLD2!BN$4,'[1]INTERNAL PARAMETERS-1'!$B$5:$J$44,5,FALSE)*VLOOKUP(MHTYPYLD2!BN$4,'[1]INTERNAL PARAMETERS-1'!$B$5:$J$44,6,FALSE)*VLOOKUP(MHTYPYLD2!BN$4,'[1]INTERNAL PARAMETERS-1'!$B$5:$J$44,3,FALSE) + MHTYPYLD1!BN138*(1-VLOOKUP(MHTYPYLD2!BN$4,'[1]INTERNAL PARAMETERS-1'!$B$5:$J$44,5,FALSE))*VLOOKUP(MHTYPYLD2!BN$4,'[1]INTERNAL PARAMETERS-1'!$B$5:$J$44,8,FALSE)*VLOOKUP(MHTYPYLD2!BN$4,'[1]INTERNAL PARAMETERS-1'!$B$5:$J$44,3,FALSE)</f>
        <v>0</v>
      </c>
      <c r="BO138" s="50">
        <f>MHTYPYLD1!BO138*VLOOKUP(MHTYPYLD2!BO$4,'[1]INTERNAL PARAMETERS-1'!$B$5:$J$44,5,FALSE)*VLOOKUP(MHTYPYLD2!BO$4,'[1]INTERNAL PARAMETERS-1'!$B$5:$J$44,6,FALSE)*VLOOKUP(MHTYPYLD2!BO$4,'[1]INTERNAL PARAMETERS-1'!$B$5:$J$44,3,FALSE) + MHTYPYLD1!BO138*(1-VLOOKUP(MHTYPYLD2!BO$4,'[1]INTERNAL PARAMETERS-1'!$B$5:$J$44,5,FALSE))*VLOOKUP(MHTYPYLD2!BO$4,'[1]INTERNAL PARAMETERS-1'!$B$5:$J$44,8,FALSE)*VLOOKUP(MHTYPYLD2!BO$4,'[1]INTERNAL PARAMETERS-1'!$B$5:$J$44,3,FALSE)</f>
        <v>0</v>
      </c>
      <c r="BP138" s="50">
        <f>MHTYPYLD1!BP138*VLOOKUP(MHTYPYLD2!BP$4,'[1]INTERNAL PARAMETERS-1'!$B$5:$J$44,5,FALSE)*VLOOKUP(MHTYPYLD2!BP$4,'[1]INTERNAL PARAMETERS-1'!$B$5:$J$44,6,FALSE)*VLOOKUP(MHTYPYLD2!BP$4,'[1]INTERNAL PARAMETERS-1'!$B$5:$J$44,3,FALSE) + MHTYPYLD1!BP138*(1-VLOOKUP(MHTYPYLD2!BP$4,'[1]INTERNAL PARAMETERS-1'!$B$5:$J$44,5,FALSE))*VLOOKUP(MHTYPYLD2!BP$4,'[1]INTERNAL PARAMETERS-1'!$B$5:$J$44,8,FALSE)*VLOOKUP(MHTYPYLD2!BP$4,'[1]INTERNAL PARAMETERS-1'!$B$5:$J$44,3,FALSE)</f>
        <v>0</v>
      </c>
      <c r="BQ138" s="50">
        <f>MHTYPYLD1!BQ138*VLOOKUP(MHTYPYLD2!BQ$4,'[1]INTERNAL PARAMETERS-1'!$B$5:$J$44,5,FALSE)*VLOOKUP(MHTYPYLD2!BQ$4,'[1]INTERNAL PARAMETERS-1'!$B$5:$J$44,6,FALSE)*VLOOKUP(MHTYPYLD2!BQ$4,'[1]INTERNAL PARAMETERS-1'!$B$5:$J$44,3,FALSE) + MHTYPYLD1!BQ138*(1-VLOOKUP(MHTYPYLD2!BQ$4,'[1]INTERNAL PARAMETERS-1'!$B$5:$J$44,5,FALSE))*VLOOKUP(MHTYPYLD2!BQ$4,'[1]INTERNAL PARAMETERS-1'!$B$5:$J$44,8,FALSE)*VLOOKUP(MHTYPYLD2!BQ$4,'[1]INTERNAL PARAMETERS-1'!$B$5:$J$44,3,FALSE)</f>
        <v>0</v>
      </c>
      <c r="BR138" s="50">
        <f>MHTYPYLD1!BR138*VLOOKUP(MHTYPYLD2!BR$4,'[1]INTERNAL PARAMETERS-1'!$B$5:$J$44,5,FALSE)*VLOOKUP(MHTYPYLD2!BR$4,'[1]INTERNAL PARAMETERS-1'!$B$5:$J$44,6,FALSE)*VLOOKUP(MHTYPYLD2!BR$4,'[1]INTERNAL PARAMETERS-1'!$B$5:$J$44,3,FALSE) + MHTYPYLD1!BR138*(1-VLOOKUP(MHTYPYLD2!BR$4,'[1]INTERNAL PARAMETERS-1'!$B$5:$J$44,5,FALSE))*VLOOKUP(MHTYPYLD2!BR$4,'[1]INTERNAL PARAMETERS-1'!$B$5:$J$44,8,FALSE)*VLOOKUP(MHTYPYLD2!BR$4,'[1]INTERNAL PARAMETERS-1'!$B$5:$J$44,3,FALSE)</f>
        <v>0</v>
      </c>
      <c r="BS138" s="50">
        <f>MHTYPYLD1!BS138*VLOOKUP(MHTYPYLD2!BS$4,'[1]INTERNAL PARAMETERS-1'!$B$5:$J$44,5,FALSE)*VLOOKUP(MHTYPYLD2!BS$4,'[1]INTERNAL PARAMETERS-1'!$B$5:$J$44,6,FALSE)*VLOOKUP(MHTYPYLD2!BS$4,'[1]INTERNAL PARAMETERS-1'!$B$5:$J$44,3,FALSE) + MHTYPYLD1!BS138*(1-VLOOKUP(MHTYPYLD2!BS$4,'[1]INTERNAL PARAMETERS-1'!$B$5:$J$44,5,FALSE))*VLOOKUP(MHTYPYLD2!BS$4,'[1]INTERNAL PARAMETERS-1'!$B$5:$J$44,8,FALSE)*VLOOKUP(MHTYPYLD2!BS$4,'[1]INTERNAL PARAMETERS-1'!$B$5:$J$44,3,FALSE)</f>
        <v>0</v>
      </c>
      <c r="BT138" s="50">
        <f>MHTYPYLD1!BT138*VLOOKUP(MHTYPYLD2!BT$4,'[1]INTERNAL PARAMETERS-1'!$B$5:$J$44,5,FALSE)*VLOOKUP(MHTYPYLD2!BT$4,'[1]INTERNAL PARAMETERS-1'!$B$5:$J$44,6,FALSE)*VLOOKUP(MHTYPYLD2!BT$4,'[1]INTERNAL PARAMETERS-1'!$B$5:$J$44,3,FALSE) + MHTYPYLD1!BT138*(1-VLOOKUP(MHTYPYLD2!BT$4,'[1]INTERNAL PARAMETERS-1'!$B$5:$J$44,5,FALSE))*VLOOKUP(MHTYPYLD2!BT$4,'[1]INTERNAL PARAMETERS-1'!$B$5:$J$44,8,FALSE)*VLOOKUP(MHTYPYLD2!BT$4,'[1]INTERNAL PARAMETERS-1'!$B$5:$J$44,3,FALSE)</f>
        <v>0</v>
      </c>
      <c r="BU138" s="50">
        <f>MHTYPYLD1!BU138*VLOOKUP(MHTYPYLD2!BU$4,'[1]INTERNAL PARAMETERS-1'!$B$5:$J$44,5,FALSE)*VLOOKUP(MHTYPYLD2!BU$4,'[1]INTERNAL PARAMETERS-1'!$B$5:$J$44,6,FALSE)*VLOOKUP(MHTYPYLD2!BU$4,'[1]INTERNAL PARAMETERS-1'!$B$5:$J$44,3,FALSE) + MHTYPYLD1!BU138*(1-VLOOKUP(MHTYPYLD2!BU$4,'[1]INTERNAL PARAMETERS-1'!$B$5:$J$44,5,FALSE))*VLOOKUP(MHTYPYLD2!BU$4,'[1]INTERNAL PARAMETERS-1'!$B$5:$J$44,8,FALSE)*VLOOKUP(MHTYPYLD2!BU$4,'[1]INTERNAL PARAMETERS-1'!$B$5:$J$44,3,FALSE)</f>
        <v>0</v>
      </c>
      <c r="BV138" s="50">
        <f>MHTYPYLD1!BV138*VLOOKUP(MHTYPYLD2!BV$4,'[1]INTERNAL PARAMETERS-1'!$B$5:$J$44,5,FALSE)*VLOOKUP(MHTYPYLD2!BV$4,'[1]INTERNAL PARAMETERS-1'!$B$5:$J$44,6,FALSE)*VLOOKUP(MHTYPYLD2!BV$4,'[1]INTERNAL PARAMETERS-1'!$B$5:$J$44,3,FALSE) + MHTYPYLD1!BV138*(1-VLOOKUP(MHTYPYLD2!BV$4,'[1]INTERNAL PARAMETERS-1'!$B$5:$J$44,5,FALSE))*VLOOKUP(MHTYPYLD2!BV$4,'[1]INTERNAL PARAMETERS-1'!$B$5:$J$44,8,FALSE)*VLOOKUP(MHTYPYLD2!BV$4,'[1]INTERNAL PARAMETERS-1'!$B$5:$J$44,3,FALSE)</f>
        <v>0</v>
      </c>
      <c r="BW138" s="50">
        <f>MHTYPYLD1!BW138*VLOOKUP(MHTYPYLD2!BW$4,'[1]INTERNAL PARAMETERS-1'!$B$5:$J$44,5,FALSE)*VLOOKUP(MHTYPYLD2!BW$4,'[1]INTERNAL PARAMETERS-1'!$B$5:$J$44,6,FALSE)*VLOOKUP(MHTYPYLD2!BW$4,'[1]INTERNAL PARAMETERS-1'!$B$5:$J$44,3,FALSE) + MHTYPYLD1!BW138*(1-VLOOKUP(MHTYPYLD2!BW$4,'[1]INTERNAL PARAMETERS-1'!$B$5:$J$44,5,FALSE))*VLOOKUP(MHTYPYLD2!BW$4,'[1]INTERNAL PARAMETERS-1'!$B$5:$J$44,8,FALSE)*VLOOKUP(MHTYPYLD2!BW$4,'[1]INTERNAL PARAMETERS-1'!$B$5:$J$44,3,FALSE)</f>
        <v>0</v>
      </c>
      <c r="BX138" s="50">
        <f>MHTYPYLD1!BX138*VLOOKUP(MHTYPYLD2!BX$4,'[1]INTERNAL PARAMETERS-1'!$B$5:$J$44,5,FALSE)*VLOOKUP(MHTYPYLD2!BX$4,'[1]INTERNAL PARAMETERS-1'!$B$5:$J$44,6,FALSE)*VLOOKUP(MHTYPYLD2!BX$4,'[1]INTERNAL PARAMETERS-1'!$B$5:$J$44,3,FALSE) + MHTYPYLD1!BX138*(1-VLOOKUP(MHTYPYLD2!BX$4,'[1]INTERNAL PARAMETERS-1'!$B$5:$J$44,5,FALSE))*VLOOKUP(MHTYPYLD2!BX$4,'[1]INTERNAL PARAMETERS-1'!$B$5:$J$44,8,FALSE)*VLOOKUP(MHTYPYLD2!BX$4,'[1]INTERNAL PARAMETERS-1'!$B$5:$J$44,3,FALSE)</f>
        <v>0</v>
      </c>
      <c r="BY138" s="50">
        <f>MHTYPYLD1!BY138*VLOOKUP(MHTYPYLD2!BY$4,'[1]INTERNAL PARAMETERS-1'!$B$5:$J$44,5,FALSE)*VLOOKUP(MHTYPYLD2!BY$4,'[1]INTERNAL PARAMETERS-1'!$B$5:$J$44,6,FALSE)*VLOOKUP(MHTYPYLD2!BY$4,'[1]INTERNAL PARAMETERS-1'!$B$5:$J$44,3,FALSE) + MHTYPYLD1!BY138*(1-VLOOKUP(MHTYPYLD2!BY$4,'[1]INTERNAL PARAMETERS-1'!$B$5:$J$44,5,FALSE))*VLOOKUP(MHTYPYLD2!BY$4,'[1]INTERNAL PARAMETERS-1'!$B$5:$J$44,8,FALSE)*VLOOKUP(MHTYPYLD2!BY$4,'[1]INTERNAL PARAMETERS-1'!$B$5:$J$44,3,FALSE)</f>
        <v>0</v>
      </c>
      <c r="BZ138" s="50">
        <f>MHTYPYLD1!BZ138*VLOOKUP(MHTYPYLD2!BZ$4,'[1]INTERNAL PARAMETERS-1'!$B$5:$J$44,5,FALSE)*VLOOKUP(MHTYPYLD2!BZ$4,'[1]INTERNAL PARAMETERS-1'!$B$5:$J$44,6,FALSE)*VLOOKUP(MHTYPYLD2!BZ$4,'[1]INTERNAL PARAMETERS-1'!$B$5:$J$44,3,FALSE) + MHTYPYLD1!BZ138*(1-VLOOKUP(MHTYPYLD2!BZ$4,'[1]INTERNAL PARAMETERS-1'!$B$5:$J$44,5,FALSE))*VLOOKUP(MHTYPYLD2!BZ$4,'[1]INTERNAL PARAMETERS-1'!$B$5:$J$44,8,FALSE)*VLOOKUP(MHTYPYLD2!BZ$4,'[1]INTERNAL PARAMETERS-1'!$B$5:$J$44,3,FALSE)</f>
        <v>0</v>
      </c>
      <c r="CA138" s="50">
        <f>MHTYPYLD1!CA138*VLOOKUP(MHTYPYLD2!CA$4,'[1]INTERNAL PARAMETERS-1'!$B$5:$J$44,5,FALSE)*VLOOKUP(MHTYPYLD2!CA$4,'[1]INTERNAL PARAMETERS-1'!$B$5:$J$44,6,FALSE)*VLOOKUP(MHTYPYLD2!CA$4,'[1]INTERNAL PARAMETERS-1'!$B$5:$J$44,3,FALSE) + MHTYPYLD1!CA138*(1-VLOOKUP(MHTYPYLD2!CA$4,'[1]INTERNAL PARAMETERS-1'!$B$5:$J$44,5,FALSE))*VLOOKUP(MHTYPYLD2!CA$4,'[1]INTERNAL PARAMETERS-1'!$B$5:$J$44,8,FALSE)*VLOOKUP(MHTYPYLD2!CA$4,'[1]INTERNAL PARAMETERS-1'!$B$5:$J$44,3,FALSE)</f>
        <v>0</v>
      </c>
      <c r="CB138" s="50">
        <f>MHTYPYLD1!CB138*VLOOKUP(MHTYPYLD2!CB$4,'[1]INTERNAL PARAMETERS-1'!$B$5:$J$44,5,FALSE)*VLOOKUP(MHTYPYLD2!CB$4,'[1]INTERNAL PARAMETERS-1'!$B$5:$J$44,6,FALSE)*VLOOKUP(MHTYPYLD2!CB$4,'[1]INTERNAL PARAMETERS-1'!$B$5:$J$44,3,FALSE) + MHTYPYLD1!CB138*(1-VLOOKUP(MHTYPYLD2!CB$4,'[1]INTERNAL PARAMETERS-1'!$B$5:$J$44,5,FALSE))*VLOOKUP(MHTYPYLD2!CB$4,'[1]INTERNAL PARAMETERS-1'!$B$5:$J$44,8,FALSE)*VLOOKUP(MHTYPYLD2!CB$4,'[1]INTERNAL PARAMETERS-1'!$B$5:$J$44,3,FALSE)</f>
        <v>0</v>
      </c>
      <c r="CC138" s="50">
        <f>MHTYPYLD1!CC138*VLOOKUP(MHTYPYLD2!CC$4,'[1]INTERNAL PARAMETERS-1'!$B$5:$J$44,5,FALSE)*VLOOKUP(MHTYPYLD2!CC$4,'[1]INTERNAL PARAMETERS-1'!$B$5:$J$44,6,FALSE)*VLOOKUP(MHTYPYLD2!CC$4,'[1]INTERNAL PARAMETERS-1'!$B$5:$J$44,3,FALSE) + MHTYPYLD1!CC138*(1-VLOOKUP(MHTYPYLD2!CC$4,'[1]INTERNAL PARAMETERS-1'!$B$5:$J$44,5,FALSE))*VLOOKUP(MHTYPYLD2!CC$4,'[1]INTERNAL PARAMETERS-1'!$B$5:$J$44,8,FALSE)*VLOOKUP(MHTYPYLD2!CC$4,'[1]INTERNAL PARAMETERS-1'!$B$5:$J$44,3,FALSE)</f>
        <v>0</v>
      </c>
      <c r="CD138" s="50">
        <f>MHTYPYLD1!CD138*VLOOKUP(MHTYPYLD2!CD$4,'[1]INTERNAL PARAMETERS-1'!$B$5:$J$44,5,FALSE)*VLOOKUP(MHTYPYLD2!CD$4,'[1]INTERNAL PARAMETERS-1'!$B$5:$J$44,6,FALSE)*VLOOKUP(MHTYPYLD2!CD$4,'[1]INTERNAL PARAMETERS-1'!$B$5:$J$44,3,FALSE) + MHTYPYLD1!CD138*(1-VLOOKUP(MHTYPYLD2!CD$4,'[1]INTERNAL PARAMETERS-1'!$B$5:$J$44,5,FALSE))*VLOOKUP(MHTYPYLD2!CD$4,'[1]INTERNAL PARAMETERS-1'!$B$5:$J$44,8,FALSE)*VLOOKUP(MHTYPYLD2!CD$4,'[1]INTERNAL PARAMETERS-1'!$B$5:$J$44,3,FALSE)</f>
        <v>0</v>
      </c>
      <c r="CE138" s="50">
        <f>MHTYPYLD1!CE138*VLOOKUP(MHTYPYLD2!CE$4,'[1]INTERNAL PARAMETERS-1'!$B$5:$J$44,5,FALSE)*VLOOKUP(MHTYPYLD2!CE$4,'[1]INTERNAL PARAMETERS-1'!$B$5:$J$44,6,FALSE)*VLOOKUP(MHTYPYLD2!CE$4,'[1]INTERNAL PARAMETERS-1'!$B$5:$J$44,3,FALSE) + MHTYPYLD1!CE138*(1-VLOOKUP(MHTYPYLD2!CE$4,'[1]INTERNAL PARAMETERS-1'!$B$5:$J$44,5,FALSE))*VLOOKUP(MHTYPYLD2!CE$4,'[1]INTERNAL PARAMETERS-1'!$B$5:$J$44,8,FALSE)*VLOOKUP(MHTYPYLD2!CE$4,'[1]INTERNAL PARAMETERS-1'!$B$5:$J$44,3,FALSE)</f>
        <v>0</v>
      </c>
      <c r="CF138" s="50">
        <f>MHTYPYLD1!CF138*VLOOKUP(MHTYPYLD2!CF$4,'[1]INTERNAL PARAMETERS-1'!$B$5:$J$44,5,FALSE)*VLOOKUP(MHTYPYLD2!CF$4,'[1]INTERNAL PARAMETERS-1'!$B$5:$J$44,6,FALSE)*VLOOKUP(MHTYPYLD2!CF$4,'[1]INTERNAL PARAMETERS-1'!$B$5:$J$44,3,FALSE) + MHTYPYLD1!CF138*(1-VLOOKUP(MHTYPYLD2!CF$4,'[1]INTERNAL PARAMETERS-1'!$B$5:$J$44,5,FALSE))*VLOOKUP(MHTYPYLD2!CF$4,'[1]INTERNAL PARAMETERS-1'!$B$5:$J$44,8,FALSE)*VLOOKUP(MHTYPYLD2!CF$4,'[1]INTERNAL PARAMETERS-1'!$B$5:$J$44,3,FALSE)</f>
        <v>0</v>
      </c>
      <c r="CG138" s="50">
        <f>MHTYPYLD1!CG138*VLOOKUP(MHTYPYLD2!CG$4,'[1]INTERNAL PARAMETERS-1'!$B$5:$J$44,5,FALSE)*VLOOKUP(MHTYPYLD2!CG$4,'[1]INTERNAL PARAMETERS-1'!$B$5:$J$44,6,FALSE)*VLOOKUP(MHTYPYLD2!CG$4,'[1]INTERNAL PARAMETERS-1'!$B$5:$J$44,3,FALSE) + MHTYPYLD1!CG138*(1-VLOOKUP(MHTYPYLD2!CG$4,'[1]INTERNAL PARAMETERS-1'!$B$5:$J$44,5,FALSE))*VLOOKUP(MHTYPYLD2!CG$4,'[1]INTERNAL PARAMETERS-1'!$B$5:$J$44,8,FALSE)*VLOOKUP(MHTYPYLD2!CG$4,'[1]INTERNAL PARAMETERS-1'!$B$5:$J$44,3,FALSE)</f>
        <v>0</v>
      </c>
      <c r="CH138" s="49">
        <f>MHTYPYLD1!CH138*VLOOKUP(MHTYPYLD2!CH$4,'[1]INTERNAL PARAMETERS-1'!$B$5:$J$44,5,FALSE)*VLOOKUP(MHTYPYLD2!CH$4,'[1]INTERNAL PARAMETERS-1'!$B$5:$J$44,6,FALSE)*VLOOKUP(MHTYPYLD2!CH$4,'[1]INTERNAL PARAMETERS-1'!$B$5:$J$44,3,FALSE) + MHTYPYLD1!CH138*(1-VLOOKUP(MHTYPYLD2!CH$4,'[1]INTERNAL PARAMETERS-1'!$B$5:$J$44,5,FALSE))*VLOOKUP(MHTYPYLD2!CH$4,'[1]INTERNAL PARAMETERS-1'!$B$5:$J$44,8,FALSE)*VLOOKUP(MHTYPYLD2!CH$4,'[1]INTERNAL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>
      <c r="B139" s="64" t="s">
        <v>9</v>
      </c>
      <c r="C139" s="63" t="s">
        <v>54</v>
      </c>
      <c r="D139" s="63" t="s">
        <v>63</v>
      </c>
      <c r="E139" s="139">
        <f>MHTYP!S139</f>
        <v>0</v>
      </c>
      <c r="F139" s="62">
        <f>'[1]INTERNAL PARAMETERS-1'!M13</f>
        <v>44.225000000000001</v>
      </c>
      <c r="G139" s="51">
        <f>MHTYPYLD1!G139*VLOOKUP(MHTYPYLD2!G$4,'[1]INTERNAL PARAMETERS-1'!$B$5:$J$44,5,FALSE)*VLOOKUP(MHTYPYLD2!G$4,'[1]INTERNAL PARAMETERS-1'!$B$5:$J$44,7,FALSE)*MHTYPYLD2!$F139 + MHTYPYLD1!G139*(1-VLOOKUP(MHTYPYLD2!G$4,'[1]INTERNAL PARAMETERS-1'!$B$5:$J$44,5,FALSE))*VLOOKUP(MHTYPYLD2!G$4,'[1]INTERNAL PARAMETERS-1'!$B$5:$J$44,9,FALSE)*MHTYPYLD2!$F139</f>
        <v>0</v>
      </c>
      <c r="H139" s="50">
        <f>MHTYPYLD1!H139*VLOOKUP(MHTYPYLD2!H$4,'[1]INTERNAL PARAMETERS-1'!$B$5:$J$44,5,FALSE)*VLOOKUP(MHTYPYLD2!H$4,'[1]INTERNAL PARAMETERS-1'!$B$5:$J$44,7,FALSE)*MHTYPYLD2!$F139 + MHTYPYLD1!H139*(1-VLOOKUP(MHTYPYLD2!H$4,'[1]INTERNAL PARAMETERS-1'!$B$5:$J$44,5,FALSE))*VLOOKUP(MHTYPYLD2!H$4,'[1]INTERNAL PARAMETERS-1'!$B$5:$J$44,9,FALSE)*MHTYPYLD2!$F139</f>
        <v>0</v>
      </c>
      <c r="I139" s="50">
        <f>MHTYPYLD1!I139*VLOOKUP(MHTYPYLD2!I$4,'[1]INTERNAL PARAMETERS-1'!$B$5:$J$44,5,FALSE)*VLOOKUP(MHTYPYLD2!I$4,'[1]INTERNAL PARAMETERS-1'!$B$5:$J$44,7,FALSE)*MHTYPYLD2!$F139 + MHTYPYLD1!I139*(1-VLOOKUP(MHTYPYLD2!I$4,'[1]INTERNAL PARAMETERS-1'!$B$5:$J$44,5,FALSE))*VLOOKUP(MHTYPYLD2!I$4,'[1]INTERNAL PARAMETERS-1'!$B$5:$J$44,9,FALSE)*MHTYPYLD2!$F139</f>
        <v>0</v>
      </c>
      <c r="J139" s="50">
        <f>MHTYPYLD1!J139*VLOOKUP(MHTYPYLD2!J$4,'[1]INTERNAL PARAMETERS-1'!$B$5:$J$44,5,FALSE)*VLOOKUP(MHTYPYLD2!J$4,'[1]INTERNAL PARAMETERS-1'!$B$5:$J$44,7,FALSE)*MHTYPYLD2!$F139 + MHTYPYLD1!J139*(1-VLOOKUP(MHTYPYLD2!J$4,'[1]INTERNAL PARAMETERS-1'!$B$5:$J$44,5,FALSE))*VLOOKUP(MHTYPYLD2!J$4,'[1]INTERNAL PARAMETERS-1'!$B$5:$J$44,9,FALSE)*MHTYPYLD2!$F139</f>
        <v>0</v>
      </c>
      <c r="K139" s="50">
        <f>MHTYPYLD1!K139*VLOOKUP(MHTYPYLD2!K$4,'[1]INTERNAL PARAMETERS-1'!$B$5:$J$44,5,FALSE)*VLOOKUP(MHTYPYLD2!K$4,'[1]INTERNAL PARAMETERS-1'!$B$5:$J$44,7,FALSE)*MHTYPYLD2!$F139 + MHTYPYLD1!K139*(1-VLOOKUP(MHTYPYLD2!K$4,'[1]INTERNAL PARAMETERS-1'!$B$5:$J$44,5,FALSE))*VLOOKUP(MHTYPYLD2!K$4,'[1]INTERNAL PARAMETERS-1'!$B$5:$J$44,9,FALSE)*MHTYPYLD2!$F139</f>
        <v>0</v>
      </c>
      <c r="L139" s="50">
        <f>MHTYPYLD1!L139*VLOOKUP(MHTYPYLD2!L$4,'[1]INTERNAL PARAMETERS-1'!$B$5:$J$44,5,FALSE)*VLOOKUP(MHTYPYLD2!L$4,'[1]INTERNAL PARAMETERS-1'!$B$5:$J$44,7,FALSE)*MHTYPYLD2!$F139 + MHTYPYLD1!L139*(1-VLOOKUP(MHTYPYLD2!L$4,'[1]INTERNAL PARAMETERS-1'!$B$5:$J$44,5,FALSE))*VLOOKUP(MHTYPYLD2!L$4,'[1]INTERNAL PARAMETERS-1'!$B$5:$J$44,9,FALSE)*MHTYPYLD2!$F139</f>
        <v>0</v>
      </c>
      <c r="M139" s="50">
        <f>MHTYPYLD1!M139*VLOOKUP(MHTYPYLD2!M$4,'[1]INTERNAL PARAMETERS-1'!$B$5:$J$44,5,FALSE)*VLOOKUP(MHTYPYLD2!M$4,'[1]INTERNAL PARAMETERS-1'!$B$5:$J$44,7,FALSE)*MHTYPYLD2!$F139 + MHTYPYLD1!M139*(1-VLOOKUP(MHTYPYLD2!M$4,'[1]INTERNAL PARAMETERS-1'!$B$5:$J$44,5,FALSE))*VLOOKUP(MHTYPYLD2!M$4,'[1]INTERNAL PARAMETERS-1'!$B$5:$J$44,9,FALSE)*MHTYPYLD2!$F139</f>
        <v>0</v>
      </c>
      <c r="N139" s="50">
        <f>MHTYPYLD1!N139*VLOOKUP(MHTYPYLD2!N$4,'[1]INTERNAL PARAMETERS-1'!$B$5:$J$44,5,FALSE)*VLOOKUP(MHTYPYLD2!N$4,'[1]INTERNAL PARAMETERS-1'!$B$5:$J$44,7,FALSE)*MHTYPYLD2!$F139 + MHTYPYLD1!N139*(1-VLOOKUP(MHTYPYLD2!N$4,'[1]INTERNAL PARAMETERS-1'!$B$5:$J$44,5,FALSE))*VLOOKUP(MHTYPYLD2!N$4,'[1]INTERNAL PARAMETERS-1'!$B$5:$J$44,9,FALSE)*MHTYPYLD2!$F139</f>
        <v>0</v>
      </c>
      <c r="O139" s="50">
        <f>MHTYPYLD1!O139*VLOOKUP(MHTYPYLD2!O$4,'[1]INTERNAL PARAMETERS-1'!$B$5:$J$44,5,FALSE)*VLOOKUP(MHTYPYLD2!O$4,'[1]INTERNAL PARAMETERS-1'!$B$5:$J$44,7,FALSE)*MHTYPYLD2!$F139 + MHTYPYLD1!O139*(1-VLOOKUP(MHTYPYLD2!O$4,'[1]INTERNAL PARAMETERS-1'!$B$5:$J$44,5,FALSE))*VLOOKUP(MHTYPYLD2!O$4,'[1]INTERNAL PARAMETERS-1'!$B$5:$J$44,9,FALSE)*MHTYPYLD2!$F139</f>
        <v>0</v>
      </c>
      <c r="P139" s="50">
        <f>MHTYPYLD1!P139*VLOOKUP(MHTYPYLD2!P$4,'[1]INTERNAL PARAMETERS-1'!$B$5:$J$44,5,FALSE)*VLOOKUP(MHTYPYLD2!P$4,'[1]INTERNAL PARAMETERS-1'!$B$5:$J$44,7,FALSE)*MHTYPYLD2!$F139 + MHTYPYLD1!P139*(1-VLOOKUP(MHTYPYLD2!P$4,'[1]INTERNAL PARAMETERS-1'!$B$5:$J$44,5,FALSE))*VLOOKUP(MHTYPYLD2!P$4,'[1]INTERNAL PARAMETERS-1'!$B$5:$J$44,9,FALSE)*MHTYPYLD2!$F139</f>
        <v>0</v>
      </c>
      <c r="Q139" s="50">
        <f>MHTYPYLD1!Q139*VLOOKUP(MHTYPYLD2!Q$4,'[1]INTERNAL PARAMETERS-1'!$B$5:$J$44,5,FALSE)*VLOOKUP(MHTYPYLD2!Q$4,'[1]INTERNAL PARAMETERS-1'!$B$5:$J$44,7,FALSE)*MHTYPYLD2!$F139 + MHTYPYLD1!Q139*(1-VLOOKUP(MHTYPYLD2!Q$4,'[1]INTERNAL PARAMETERS-1'!$B$5:$J$44,5,FALSE))*VLOOKUP(MHTYPYLD2!Q$4,'[1]INTERNAL PARAMETERS-1'!$B$5:$J$44,9,FALSE)*MHTYPYLD2!$F139</f>
        <v>0</v>
      </c>
      <c r="R139" s="50">
        <f>MHTYPYLD1!R139*VLOOKUP(MHTYPYLD2!R$4,'[1]INTERNAL PARAMETERS-1'!$B$5:$J$44,5,FALSE)*VLOOKUP(MHTYPYLD2!R$4,'[1]INTERNAL PARAMETERS-1'!$B$5:$J$44,7,FALSE)*MHTYPYLD2!$F139 + MHTYPYLD1!R139*(1-VLOOKUP(MHTYPYLD2!R$4,'[1]INTERNAL PARAMETERS-1'!$B$5:$J$44,5,FALSE))*VLOOKUP(MHTYPYLD2!R$4,'[1]INTERNAL PARAMETERS-1'!$B$5:$J$44,9,FALSE)*MHTYPYLD2!$F139</f>
        <v>0</v>
      </c>
      <c r="S139" s="50">
        <f>MHTYPYLD1!S139*VLOOKUP(MHTYPYLD2!S$4,'[1]INTERNAL PARAMETERS-1'!$B$5:$J$44,5,FALSE)*VLOOKUP(MHTYPYLD2!S$4,'[1]INTERNAL PARAMETERS-1'!$B$5:$J$44,7,FALSE)*MHTYPYLD2!$F139 + MHTYPYLD1!S139*(1-VLOOKUP(MHTYPYLD2!S$4,'[1]INTERNAL PARAMETERS-1'!$B$5:$J$44,5,FALSE))*VLOOKUP(MHTYPYLD2!S$4,'[1]INTERNAL PARAMETERS-1'!$B$5:$J$44,9,FALSE)*MHTYPYLD2!$F139</f>
        <v>0</v>
      </c>
      <c r="T139" s="50">
        <f>MHTYPYLD1!T139*VLOOKUP(MHTYPYLD2!T$4,'[1]INTERNAL PARAMETERS-1'!$B$5:$J$44,5,FALSE)*VLOOKUP(MHTYPYLD2!T$4,'[1]INTERNAL PARAMETERS-1'!$B$5:$J$44,7,FALSE)*MHTYPYLD2!$F139 + MHTYPYLD1!T139*(1-VLOOKUP(MHTYPYLD2!T$4,'[1]INTERNAL PARAMETERS-1'!$B$5:$J$44,5,FALSE))*VLOOKUP(MHTYPYLD2!T$4,'[1]INTERNAL PARAMETERS-1'!$B$5:$J$44,9,FALSE)*MHTYPYLD2!$F139</f>
        <v>0</v>
      </c>
      <c r="U139" s="50">
        <f>MHTYPYLD1!U139*VLOOKUP(MHTYPYLD2!U$4,'[1]INTERNAL PARAMETERS-1'!$B$5:$J$44,5,FALSE)*VLOOKUP(MHTYPYLD2!U$4,'[1]INTERNAL PARAMETERS-1'!$B$5:$J$44,7,FALSE)*MHTYPYLD2!$F139 + MHTYPYLD1!U139*(1-VLOOKUP(MHTYPYLD2!U$4,'[1]INTERNAL PARAMETERS-1'!$B$5:$J$44,5,FALSE))*VLOOKUP(MHTYPYLD2!U$4,'[1]INTERNAL PARAMETERS-1'!$B$5:$J$44,9,FALSE)*MHTYPYLD2!$F139</f>
        <v>0</v>
      </c>
      <c r="V139" s="50">
        <f>MHTYPYLD1!V139*VLOOKUP(MHTYPYLD2!V$4,'[1]INTERNAL PARAMETERS-1'!$B$5:$J$44,5,FALSE)*VLOOKUP(MHTYPYLD2!V$4,'[1]INTERNAL PARAMETERS-1'!$B$5:$J$44,7,FALSE)*MHTYPYLD2!$F139 + MHTYPYLD1!V139*(1-VLOOKUP(MHTYPYLD2!V$4,'[1]INTERNAL PARAMETERS-1'!$B$5:$J$44,5,FALSE))*VLOOKUP(MHTYPYLD2!V$4,'[1]INTERNAL PARAMETERS-1'!$B$5:$J$44,9,FALSE)*MHTYPYLD2!$F139</f>
        <v>0</v>
      </c>
      <c r="W139" s="50">
        <f>MHTYPYLD1!W139*VLOOKUP(MHTYPYLD2!W$4,'[1]INTERNAL PARAMETERS-1'!$B$5:$J$44,5,FALSE)*VLOOKUP(MHTYPYLD2!W$4,'[1]INTERNAL PARAMETERS-1'!$B$5:$J$44,7,FALSE)*MHTYPYLD2!$F139 + MHTYPYLD1!W139*(1-VLOOKUP(MHTYPYLD2!W$4,'[1]INTERNAL PARAMETERS-1'!$B$5:$J$44,5,FALSE))*VLOOKUP(MHTYPYLD2!W$4,'[1]INTERNAL PARAMETERS-1'!$B$5:$J$44,9,FALSE)*MHTYPYLD2!$F139</f>
        <v>0</v>
      </c>
      <c r="X139" s="50">
        <f>MHTYPYLD1!X139*VLOOKUP(MHTYPYLD2!X$4,'[1]INTERNAL PARAMETERS-1'!$B$5:$J$44,5,FALSE)*VLOOKUP(MHTYPYLD2!X$4,'[1]INTERNAL PARAMETERS-1'!$B$5:$J$44,7,FALSE)*MHTYPYLD2!$F139 + MHTYPYLD1!X139*(1-VLOOKUP(MHTYPYLD2!X$4,'[1]INTERNAL PARAMETERS-1'!$B$5:$J$44,5,FALSE))*VLOOKUP(MHTYPYLD2!X$4,'[1]INTERNAL PARAMETERS-1'!$B$5:$J$44,9,FALSE)*MHTYPYLD2!$F139</f>
        <v>0</v>
      </c>
      <c r="Y139" s="50">
        <f>MHTYPYLD1!Y139*VLOOKUP(MHTYPYLD2!Y$4,'[1]INTERNAL PARAMETERS-1'!$B$5:$J$44,5,FALSE)*VLOOKUP(MHTYPYLD2!Y$4,'[1]INTERNAL PARAMETERS-1'!$B$5:$J$44,7,FALSE)*MHTYPYLD2!$F139 + MHTYPYLD1!Y139*(1-VLOOKUP(MHTYPYLD2!Y$4,'[1]INTERNAL PARAMETERS-1'!$B$5:$J$44,5,FALSE))*VLOOKUP(MHTYPYLD2!Y$4,'[1]INTERNAL PARAMETERS-1'!$B$5:$J$44,9,FALSE)*MHTYPYLD2!$F139</f>
        <v>0</v>
      </c>
      <c r="Z139" s="50">
        <f>MHTYPYLD1!Z139*VLOOKUP(MHTYPYLD2!Z$4,'[1]INTERNAL PARAMETERS-1'!$B$5:$J$44,5,FALSE)*VLOOKUP(MHTYPYLD2!Z$4,'[1]INTERNAL PARAMETERS-1'!$B$5:$J$44,7,FALSE)*MHTYPYLD2!$F139 + MHTYPYLD1!Z139*(1-VLOOKUP(MHTYPYLD2!Z$4,'[1]INTERNAL PARAMETERS-1'!$B$5:$J$44,5,FALSE))*VLOOKUP(MHTYPYLD2!Z$4,'[1]INTERNAL PARAMETERS-1'!$B$5:$J$44,9,FALSE)*MHTYPYLD2!$F139</f>
        <v>0</v>
      </c>
      <c r="AA139" s="50">
        <f>MHTYPYLD1!AA139*VLOOKUP(MHTYPYLD2!AA$4,'[1]INTERNAL PARAMETERS-1'!$B$5:$J$44,5,FALSE)*VLOOKUP(MHTYPYLD2!AA$4,'[1]INTERNAL PARAMETERS-1'!$B$5:$J$44,7,FALSE)*MHTYPYLD2!$F139 + MHTYPYLD1!AA139*(1-VLOOKUP(MHTYPYLD2!AA$4,'[1]INTERNAL PARAMETERS-1'!$B$5:$J$44,5,FALSE))*VLOOKUP(MHTYPYLD2!AA$4,'[1]INTERNAL PARAMETERS-1'!$B$5:$J$44,9,FALSE)*MHTYPYLD2!$F139</f>
        <v>0</v>
      </c>
      <c r="AB139" s="50">
        <f>MHTYPYLD1!AB139*VLOOKUP(MHTYPYLD2!AB$4,'[1]INTERNAL PARAMETERS-1'!$B$5:$J$44,5,FALSE)*VLOOKUP(MHTYPYLD2!AB$4,'[1]INTERNAL PARAMETERS-1'!$B$5:$J$44,7,FALSE)*MHTYPYLD2!$F139 + MHTYPYLD1!AB139*(1-VLOOKUP(MHTYPYLD2!AB$4,'[1]INTERNAL PARAMETERS-1'!$B$5:$J$44,5,FALSE))*VLOOKUP(MHTYPYLD2!AB$4,'[1]INTERNAL PARAMETERS-1'!$B$5:$J$44,9,FALSE)*MHTYPYLD2!$F139</f>
        <v>0</v>
      </c>
      <c r="AC139" s="50">
        <f>MHTYPYLD1!AC139*VLOOKUP(MHTYPYLD2!AC$4,'[1]INTERNAL PARAMETERS-1'!$B$5:$J$44,5,FALSE)*VLOOKUP(MHTYPYLD2!AC$4,'[1]INTERNAL PARAMETERS-1'!$B$5:$J$44,7,FALSE)*MHTYPYLD2!$F139 + MHTYPYLD1!AC139*(1-VLOOKUP(MHTYPYLD2!AC$4,'[1]INTERNAL PARAMETERS-1'!$B$5:$J$44,5,FALSE))*VLOOKUP(MHTYPYLD2!AC$4,'[1]INTERNAL PARAMETERS-1'!$B$5:$J$44,9,FALSE)*MHTYPYLD2!$F139</f>
        <v>0</v>
      </c>
      <c r="AD139" s="50">
        <f>MHTYPYLD1!AD139*VLOOKUP(MHTYPYLD2!AD$4,'[1]INTERNAL PARAMETERS-1'!$B$5:$J$44,5,FALSE)*VLOOKUP(MHTYPYLD2!AD$4,'[1]INTERNAL PARAMETERS-1'!$B$5:$J$44,7,FALSE)*MHTYPYLD2!$F139 + MHTYPYLD1!AD139*(1-VLOOKUP(MHTYPYLD2!AD$4,'[1]INTERNAL PARAMETERS-1'!$B$5:$J$44,5,FALSE))*VLOOKUP(MHTYPYLD2!AD$4,'[1]INTERNAL PARAMETERS-1'!$B$5:$J$44,9,FALSE)*MHTYPYLD2!$F139</f>
        <v>0</v>
      </c>
      <c r="AE139" s="50">
        <f>MHTYPYLD1!AE139*VLOOKUP(MHTYPYLD2!AE$4,'[1]INTERNAL PARAMETERS-1'!$B$5:$J$44,5,FALSE)*VLOOKUP(MHTYPYLD2!AE$4,'[1]INTERNAL PARAMETERS-1'!$B$5:$J$44,7,FALSE)*MHTYPYLD2!$F139 + MHTYPYLD1!AE139*(1-VLOOKUP(MHTYPYLD2!AE$4,'[1]INTERNAL PARAMETERS-1'!$B$5:$J$44,5,FALSE))*VLOOKUP(MHTYPYLD2!AE$4,'[1]INTERNAL PARAMETERS-1'!$B$5:$J$44,9,FALSE)*MHTYPYLD2!$F139</f>
        <v>0</v>
      </c>
      <c r="AF139" s="50">
        <f>MHTYPYLD1!AF139*VLOOKUP(MHTYPYLD2!AF$4,'[1]INTERNAL PARAMETERS-1'!$B$5:$J$44,5,FALSE)*VLOOKUP(MHTYPYLD2!AF$4,'[1]INTERNAL PARAMETERS-1'!$B$5:$J$44,7,FALSE)*MHTYPYLD2!$F139 + MHTYPYLD1!AF139*(1-VLOOKUP(MHTYPYLD2!AF$4,'[1]INTERNAL PARAMETERS-1'!$B$5:$J$44,5,FALSE))*VLOOKUP(MHTYPYLD2!AF$4,'[1]INTERNAL PARAMETERS-1'!$B$5:$J$44,9,FALSE)*MHTYPYLD2!$F139</f>
        <v>0</v>
      </c>
      <c r="AG139" s="50">
        <f>MHTYPYLD1!AG139*VLOOKUP(MHTYPYLD2!AG$4,'[1]INTERNAL PARAMETERS-1'!$B$5:$J$44,5,FALSE)*VLOOKUP(MHTYPYLD2!AG$4,'[1]INTERNAL PARAMETERS-1'!$B$5:$J$44,7,FALSE)*MHTYPYLD2!$F139 + MHTYPYLD1!AG139*(1-VLOOKUP(MHTYPYLD2!AG$4,'[1]INTERNAL PARAMETERS-1'!$B$5:$J$44,5,FALSE))*VLOOKUP(MHTYPYLD2!AG$4,'[1]INTERNAL PARAMETERS-1'!$B$5:$J$44,9,FALSE)*MHTYPYLD2!$F139</f>
        <v>0</v>
      </c>
      <c r="AH139" s="50">
        <f>MHTYPYLD1!AH139*VLOOKUP(MHTYPYLD2!AH$4,'[1]INTERNAL PARAMETERS-1'!$B$5:$J$44,5,FALSE)*VLOOKUP(MHTYPYLD2!AH$4,'[1]INTERNAL PARAMETERS-1'!$B$5:$J$44,7,FALSE)*MHTYPYLD2!$F139 + MHTYPYLD1!AH139*(1-VLOOKUP(MHTYPYLD2!AH$4,'[1]INTERNAL PARAMETERS-1'!$B$5:$J$44,5,FALSE))*VLOOKUP(MHTYPYLD2!AH$4,'[1]INTERNAL PARAMETERS-1'!$B$5:$J$44,9,FALSE)*MHTYPYLD2!$F139</f>
        <v>0</v>
      </c>
      <c r="AI139" s="50">
        <f>MHTYPYLD1!AI139*VLOOKUP(MHTYPYLD2!AI$4,'[1]INTERNAL PARAMETERS-1'!$B$5:$J$44,5,FALSE)*VLOOKUP(MHTYPYLD2!AI$4,'[1]INTERNAL PARAMETERS-1'!$B$5:$J$44,7,FALSE)*MHTYPYLD2!$F139 + MHTYPYLD1!AI139*(1-VLOOKUP(MHTYPYLD2!AI$4,'[1]INTERNAL PARAMETERS-1'!$B$5:$J$44,5,FALSE))*VLOOKUP(MHTYPYLD2!AI$4,'[1]INTERNAL PARAMETERS-1'!$B$5:$J$44,9,FALSE)*MHTYPYLD2!$F139</f>
        <v>0</v>
      </c>
      <c r="AJ139" s="50">
        <f>MHTYPYLD1!AJ139*VLOOKUP(MHTYPYLD2!AJ$4,'[1]INTERNAL PARAMETERS-1'!$B$5:$J$44,5,FALSE)*VLOOKUP(MHTYPYLD2!AJ$4,'[1]INTERNAL PARAMETERS-1'!$B$5:$J$44,7,FALSE)*MHTYPYLD2!$F139 + MHTYPYLD1!AJ139*(1-VLOOKUP(MHTYPYLD2!AJ$4,'[1]INTERNAL PARAMETERS-1'!$B$5:$J$44,5,FALSE))*VLOOKUP(MHTYPYLD2!AJ$4,'[1]INTERNAL PARAMETERS-1'!$B$5:$J$44,9,FALSE)*MHTYPYLD2!$F139</f>
        <v>0</v>
      </c>
      <c r="AK139" s="50">
        <f>MHTYPYLD1!AK139*VLOOKUP(MHTYPYLD2!AK$4,'[1]INTERNAL PARAMETERS-1'!$B$5:$J$44,5,FALSE)*VLOOKUP(MHTYPYLD2!AK$4,'[1]INTERNAL PARAMETERS-1'!$B$5:$J$44,7,FALSE)*MHTYPYLD2!$F139 + MHTYPYLD1!AK139*(1-VLOOKUP(MHTYPYLD2!AK$4,'[1]INTERNAL PARAMETERS-1'!$B$5:$J$44,5,FALSE))*VLOOKUP(MHTYPYLD2!AK$4,'[1]INTERNAL PARAMETERS-1'!$B$5:$J$44,9,FALSE)*MHTYPYLD2!$F139</f>
        <v>0</v>
      </c>
      <c r="AL139" s="50">
        <f>MHTYPYLD1!AL139*VLOOKUP(MHTYPYLD2!AL$4,'[1]INTERNAL PARAMETERS-1'!$B$5:$J$44,5,FALSE)*VLOOKUP(MHTYPYLD2!AL$4,'[1]INTERNAL PARAMETERS-1'!$B$5:$J$44,7,FALSE)*MHTYPYLD2!$F139 + MHTYPYLD1!AL139*(1-VLOOKUP(MHTYPYLD2!AL$4,'[1]INTERNAL PARAMETERS-1'!$B$5:$J$44,5,FALSE))*VLOOKUP(MHTYPYLD2!AL$4,'[1]INTERNAL PARAMETERS-1'!$B$5:$J$44,9,FALSE)*MHTYPYLD2!$F139</f>
        <v>0</v>
      </c>
      <c r="AM139" s="50">
        <f>MHTYPYLD1!AM139*VLOOKUP(MHTYPYLD2!AM$4,'[1]INTERNAL PARAMETERS-1'!$B$5:$J$44,5,FALSE)*VLOOKUP(MHTYPYLD2!AM$4,'[1]INTERNAL PARAMETERS-1'!$B$5:$J$44,7,FALSE)*MHTYPYLD2!$F139 + MHTYPYLD1!AM139*(1-VLOOKUP(MHTYPYLD2!AM$4,'[1]INTERNAL PARAMETERS-1'!$B$5:$J$44,5,FALSE))*VLOOKUP(MHTYPYLD2!AM$4,'[1]INTERNAL PARAMETERS-1'!$B$5:$J$44,9,FALSE)*MHTYPYLD2!$F139</f>
        <v>0</v>
      </c>
      <c r="AN139" s="50">
        <f>MHTYPYLD1!AN139*VLOOKUP(MHTYPYLD2!AN$4,'[1]INTERNAL PARAMETERS-1'!$B$5:$J$44,5,FALSE)*VLOOKUP(MHTYPYLD2!AN$4,'[1]INTERNAL PARAMETERS-1'!$B$5:$J$44,7,FALSE)*MHTYPYLD2!$F139 + MHTYPYLD1!AN139*(1-VLOOKUP(MHTYPYLD2!AN$4,'[1]INTERNAL PARAMETERS-1'!$B$5:$J$44,5,FALSE))*VLOOKUP(MHTYPYLD2!AN$4,'[1]INTERNAL PARAMETERS-1'!$B$5:$J$44,9,FALSE)*MHTYPYLD2!$F139</f>
        <v>0</v>
      </c>
      <c r="AO139" s="50">
        <f>MHTYPYLD1!AO139*VLOOKUP(MHTYPYLD2!AO$4,'[1]INTERNAL PARAMETERS-1'!$B$5:$J$44,5,FALSE)*VLOOKUP(MHTYPYLD2!AO$4,'[1]INTERNAL PARAMETERS-1'!$B$5:$J$44,7,FALSE)*MHTYPYLD2!$F139 + MHTYPYLD1!AO139*(1-VLOOKUP(MHTYPYLD2!AO$4,'[1]INTERNAL PARAMETERS-1'!$B$5:$J$44,5,FALSE))*VLOOKUP(MHTYPYLD2!AO$4,'[1]INTERNAL PARAMETERS-1'!$B$5:$J$44,9,FALSE)*MHTYPYLD2!$F139</f>
        <v>0</v>
      </c>
      <c r="AP139" s="50">
        <f>MHTYPYLD1!AP139*VLOOKUP(MHTYPYLD2!AP$4,'[1]INTERNAL PARAMETERS-1'!$B$5:$J$44,5,FALSE)*VLOOKUP(MHTYPYLD2!AP$4,'[1]INTERNAL PARAMETERS-1'!$B$5:$J$44,7,FALSE)*MHTYPYLD2!$F139 + MHTYPYLD1!AP139*(1-VLOOKUP(MHTYPYLD2!AP$4,'[1]INTERNAL PARAMETERS-1'!$B$5:$J$44,5,FALSE))*VLOOKUP(MHTYPYLD2!AP$4,'[1]INTERNAL PARAMETERS-1'!$B$5:$J$44,9,FALSE)*MHTYPYLD2!$F139</f>
        <v>0</v>
      </c>
      <c r="AQ139" s="50">
        <f>MHTYPYLD1!AQ139*VLOOKUP(MHTYPYLD2!AQ$4,'[1]INTERNAL PARAMETERS-1'!$B$5:$J$44,5,FALSE)*VLOOKUP(MHTYPYLD2!AQ$4,'[1]INTERNAL PARAMETERS-1'!$B$5:$J$44,7,FALSE)*MHTYPYLD2!$F139 + MHTYPYLD1!AQ139*(1-VLOOKUP(MHTYPYLD2!AQ$4,'[1]INTERNAL PARAMETERS-1'!$B$5:$J$44,5,FALSE))*VLOOKUP(MHTYPYLD2!AQ$4,'[1]INTERNAL PARAMETERS-1'!$B$5:$J$44,9,FALSE)*MHTYPYLD2!$F139</f>
        <v>0</v>
      </c>
      <c r="AR139" s="50">
        <f>MHTYPYLD1!AR139*VLOOKUP(MHTYPYLD2!AR$4,'[1]INTERNAL PARAMETERS-1'!$B$5:$J$44,5,FALSE)*VLOOKUP(MHTYPYLD2!AR$4,'[1]INTERNAL PARAMETERS-1'!$B$5:$J$44,7,FALSE)*MHTYPYLD2!$F139 + MHTYPYLD1!AR139*(1-VLOOKUP(MHTYPYLD2!AR$4,'[1]INTERNAL PARAMETERS-1'!$B$5:$J$44,5,FALSE))*VLOOKUP(MHTYPYLD2!AR$4,'[1]INTERNAL PARAMETERS-1'!$B$5:$J$44,9,FALSE)*MHTYPYLD2!$F139</f>
        <v>0</v>
      </c>
      <c r="AS139" s="50">
        <f>MHTYPYLD1!AS139*VLOOKUP(MHTYPYLD2!AS$4,'[1]INTERNAL PARAMETERS-1'!$B$5:$J$44,5,FALSE)*VLOOKUP(MHTYPYLD2!AS$4,'[1]INTERNAL PARAMETERS-1'!$B$5:$J$44,7,FALSE)*MHTYPYLD2!$F139 + MHTYPYLD1!AS139*(1-VLOOKUP(MHTYPYLD2!AS$4,'[1]INTERNAL PARAMETERS-1'!$B$5:$J$44,5,FALSE))*VLOOKUP(MHTYPYLD2!AS$4,'[1]INTERNAL PARAMETERS-1'!$B$5:$J$44,9,FALSE)*MHTYPYLD2!$F139</f>
        <v>0</v>
      </c>
      <c r="AT139" s="49">
        <f>MHTYPYLD1!AT139*VLOOKUP(MHTYPYLD2!AT$4,'[1]INTERNAL PARAMETERS-1'!$B$5:$J$44,5,FALSE)*VLOOKUP(MHTYPYLD2!AT$4,'[1]INTERNAL PARAMETERS-1'!$B$5:$J$44,7,FALSE)*MHTYPYLD2!$F139 + MHTYPYLD1!AT139*(1-VLOOKUP(MHTYPYLD2!AT$4,'[1]INTERNAL PARAMETERS-1'!$B$5:$J$44,5,FALSE))*VLOOKUP(MHTYPYLD2!AT$4,'[1]INTERNAL PARAMETERS-1'!$B$5:$J$44,9,FALSE)*MHTYPYLD2!$F139</f>
        <v>0</v>
      </c>
      <c r="AU139" s="51">
        <f>MHTYPYLD1!AU139*VLOOKUP(MHTYPYLD2!AU$4,'[1]INTERNAL PARAMETERS-1'!$B$5:$J$44,5,FALSE)*VLOOKUP(MHTYPYLD2!AU$4,'[1]INTERNAL PARAMETERS-1'!$B$5:$J$44,6,FALSE)*VLOOKUP(MHTYPYLD2!AU$4,'[1]INTERNAL PARAMETERS-1'!$B$5:$J$44,3,FALSE) + MHTYPYLD1!AU139*(1-VLOOKUP(MHTYPYLD2!AU$4,'[1]INTERNAL PARAMETERS-1'!$B$5:$J$44,5,FALSE))*VLOOKUP(MHTYPYLD2!AU$4,'[1]INTERNAL PARAMETERS-1'!$B$5:$J$44,8,FALSE)*VLOOKUP(MHTYPYLD2!AU$4,'[1]INTERNAL PARAMETERS-1'!$B$5:$J$44,3,FALSE)</f>
        <v>0</v>
      </c>
      <c r="AV139" s="50">
        <f>MHTYPYLD1!AV139*VLOOKUP(MHTYPYLD2!AV$4,'[1]INTERNAL PARAMETERS-1'!$B$5:$J$44,5,FALSE)*VLOOKUP(MHTYPYLD2!AV$4,'[1]INTERNAL PARAMETERS-1'!$B$5:$J$44,6,FALSE)*VLOOKUP(MHTYPYLD2!AV$4,'[1]INTERNAL PARAMETERS-1'!$B$5:$J$44,3,FALSE) + MHTYPYLD1!AV139*(1-VLOOKUP(MHTYPYLD2!AV$4,'[1]INTERNAL PARAMETERS-1'!$B$5:$J$44,5,FALSE))*VLOOKUP(MHTYPYLD2!AV$4,'[1]INTERNAL PARAMETERS-1'!$B$5:$J$44,8,FALSE)*VLOOKUP(MHTYPYLD2!AV$4,'[1]INTERNAL PARAMETERS-1'!$B$5:$J$44,3,FALSE)</f>
        <v>0</v>
      </c>
      <c r="AW139" s="50">
        <f>MHTYPYLD1!AW139*VLOOKUP(MHTYPYLD2!AW$4,'[1]INTERNAL PARAMETERS-1'!$B$5:$J$44,5,FALSE)*VLOOKUP(MHTYPYLD2!AW$4,'[1]INTERNAL PARAMETERS-1'!$B$5:$J$44,6,FALSE)*VLOOKUP(MHTYPYLD2!AW$4,'[1]INTERNAL PARAMETERS-1'!$B$5:$J$44,3,FALSE) + MHTYPYLD1!AW139*(1-VLOOKUP(MHTYPYLD2!AW$4,'[1]INTERNAL PARAMETERS-1'!$B$5:$J$44,5,FALSE))*VLOOKUP(MHTYPYLD2!AW$4,'[1]INTERNAL PARAMETERS-1'!$B$5:$J$44,8,FALSE)*VLOOKUP(MHTYPYLD2!AW$4,'[1]INTERNAL PARAMETERS-1'!$B$5:$J$44,3,FALSE)</f>
        <v>0</v>
      </c>
      <c r="AX139" s="50">
        <f>MHTYPYLD1!AX139*VLOOKUP(MHTYPYLD2!AX$4,'[1]INTERNAL PARAMETERS-1'!$B$5:$J$44,5,FALSE)*VLOOKUP(MHTYPYLD2!AX$4,'[1]INTERNAL PARAMETERS-1'!$B$5:$J$44,6,FALSE)*VLOOKUP(MHTYPYLD2!AX$4,'[1]INTERNAL PARAMETERS-1'!$B$5:$J$44,3,FALSE) + MHTYPYLD1!AX139*(1-VLOOKUP(MHTYPYLD2!AX$4,'[1]INTERNAL PARAMETERS-1'!$B$5:$J$44,5,FALSE))*VLOOKUP(MHTYPYLD2!AX$4,'[1]INTERNAL PARAMETERS-1'!$B$5:$J$44,8,FALSE)*VLOOKUP(MHTYPYLD2!AX$4,'[1]INTERNAL PARAMETERS-1'!$B$5:$J$44,3,FALSE)</f>
        <v>0</v>
      </c>
      <c r="AY139" s="50">
        <f>MHTYPYLD1!AY139*VLOOKUP(MHTYPYLD2!AY$4,'[1]INTERNAL PARAMETERS-1'!$B$5:$J$44,5,FALSE)*VLOOKUP(MHTYPYLD2!AY$4,'[1]INTERNAL PARAMETERS-1'!$B$5:$J$44,6,FALSE)*VLOOKUP(MHTYPYLD2!AY$4,'[1]INTERNAL PARAMETERS-1'!$B$5:$J$44,3,FALSE) + MHTYPYLD1!AY139*(1-VLOOKUP(MHTYPYLD2!AY$4,'[1]INTERNAL PARAMETERS-1'!$B$5:$J$44,5,FALSE))*VLOOKUP(MHTYPYLD2!AY$4,'[1]INTERNAL PARAMETERS-1'!$B$5:$J$44,8,FALSE)*VLOOKUP(MHTYPYLD2!AY$4,'[1]INTERNAL PARAMETERS-1'!$B$5:$J$44,3,FALSE)</f>
        <v>0</v>
      </c>
      <c r="AZ139" s="50">
        <f>MHTYPYLD1!AZ139*VLOOKUP(MHTYPYLD2!AZ$4,'[1]INTERNAL PARAMETERS-1'!$B$5:$J$44,5,FALSE)*VLOOKUP(MHTYPYLD2!AZ$4,'[1]INTERNAL PARAMETERS-1'!$B$5:$J$44,6,FALSE)*VLOOKUP(MHTYPYLD2!AZ$4,'[1]INTERNAL PARAMETERS-1'!$B$5:$J$44,3,FALSE) + MHTYPYLD1!AZ139*(1-VLOOKUP(MHTYPYLD2!AZ$4,'[1]INTERNAL PARAMETERS-1'!$B$5:$J$44,5,FALSE))*VLOOKUP(MHTYPYLD2!AZ$4,'[1]INTERNAL PARAMETERS-1'!$B$5:$J$44,8,FALSE)*VLOOKUP(MHTYPYLD2!AZ$4,'[1]INTERNAL PARAMETERS-1'!$B$5:$J$44,3,FALSE)</f>
        <v>0</v>
      </c>
      <c r="BA139" s="50">
        <f>MHTYPYLD1!BA139*VLOOKUP(MHTYPYLD2!BA$4,'[1]INTERNAL PARAMETERS-1'!$B$5:$J$44,5,FALSE)*VLOOKUP(MHTYPYLD2!BA$4,'[1]INTERNAL PARAMETERS-1'!$B$5:$J$44,6,FALSE)*VLOOKUP(MHTYPYLD2!BA$4,'[1]INTERNAL PARAMETERS-1'!$B$5:$J$44,3,FALSE) + MHTYPYLD1!BA139*(1-VLOOKUP(MHTYPYLD2!BA$4,'[1]INTERNAL PARAMETERS-1'!$B$5:$J$44,5,FALSE))*VLOOKUP(MHTYPYLD2!BA$4,'[1]INTERNAL PARAMETERS-1'!$B$5:$J$44,8,FALSE)*VLOOKUP(MHTYPYLD2!BA$4,'[1]INTERNAL PARAMETERS-1'!$B$5:$J$44,3,FALSE)</f>
        <v>0</v>
      </c>
      <c r="BB139" s="50">
        <f>MHTYPYLD1!BB139*VLOOKUP(MHTYPYLD2!BB$4,'[1]INTERNAL PARAMETERS-1'!$B$5:$J$44,5,FALSE)*VLOOKUP(MHTYPYLD2!BB$4,'[1]INTERNAL PARAMETERS-1'!$B$5:$J$44,6,FALSE)*VLOOKUP(MHTYPYLD2!BB$4,'[1]INTERNAL PARAMETERS-1'!$B$5:$J$44,3,FALSE) + MHTYPYLD1!BB139*(1-VLOOKUP(MHTYPYLD2!BB$4,'[1]INTERNAL PARAMETERS-1'!$B$5:$J$44,5,FALSE))*VLOOKUP(MHTYPYLD2!BB$4,'[1]INTERNAL PARAMETERS-1'!$B$5:$J$44,8,FALSE)*VLOOKUP(MHTYPYLD2!BB$4,'[1]INTERNAL PARAMETERS-1'!$B$5:$J$44,3,FALSE)</f>
        <v>0</v>
      </c>
      <c r="BC139" s="50">
        <f>MHTYPYLD1!BC139*VLOOKUP(MHTYPYLD2!BC$4,'[1]INTERNAL PARAMETERS-1'!$B$5:$J$44,5,FALSE)*VLOOKUP(MHTYPYLD2!BC$4,'[1]INTERNAL PARAMETERS-1'!$B$5:$J$44,6,FALSE)*VLOOKUP(MHTYPYLD2!BC$4,'[1]INTERNAL PARAMETERS-1'!$B$5:$J$44,3,FALSE) + MHTYPYLD1!BC139*(1-VLOOKUP(MHTYPYLD2!BC$4,'[1]INTERNAL PARAMETERS-1'!$B$5:$J$44,5,FALSE))*VLOOKUP(MHTYPYLD2!BC$4,'[1]INTERNAL PARAMETERS-1'!$B$5:$J$44,8,FALSE)*VLOOKUP(MHTYPYLD2!BC$4,'[1]INTERNAL PARAMETERS-1'!$B$5:$J$44,3,FALSE)</f>
        <v>0</v>
      </c>
      <c r="BD139" s="50">
        <f>MHTYPYLD1!BD139*VLOOKUP(MHTYPYLD2!BD$4,'[1]INTERNAL PARAMETERS-1'!$B$5:$J$44,5,FALSE)*VLOOKUP(MHTYPYLD2!BD$4,'[1]INTERNAL PARAMETERS-1'!$B$5:$J$44,6,FALSE)*VLOOKUP(MHTYPYLD2!BD$4,'[1]INTERNAL PARAMETERS-1'!$B$5:$J$44,3,FALSE) + MHTYPYLD1!BD139*(1-VLOOKUP(MHTYPYLD2!BD$4,'[1]INTERNAL PARAMETERS-1'!$B$5:$J$44,5,FALSE))*VLOOKUP(MHTYPYLD2!BD$4,'[1]INTERNAL PARAMETERS-1'!$B$5:$J$44,8,FALSE)*VLOOKUP(MHTYPYLD2!BD$4,'[1]INTERNAL PARAMETERS-1'!$B$5:$J$44,3,FALSE)</f>
        <v>0</v>
      </c>
      <c r="BE139" s="50">
        <f>MHTYPYLD1!BE139*VLOOKUP(MHTYPYLD2!BE$4,'[1]INTERNAL PARAMETERS-1'!$B$5:$J$44,5,FALSE)*VLOOKUP(MHTYPYLD2!BE$4,'[1]INTERNAL PARAMETERS-1'!$B$5:$J$44,6,FALSE)*VLOOKUP(MHTYPYLD2!BE$4,'[1]INTERNAL PARAMETERS-1'!$B$5:$J$44,3,FALSE) + MHTYPYLD1!BE139*(1-VLOOKUP(MHTYPYLD2!BE$4,'[1]INTERNAL PARAMETERS-1'!$B$5:$J$44,5,FALSE))*VLOOKUP(MHTYPYLD2!BE$4,'[1]INTERNAL PARAMETERS-1'!$B$5:$J$44,8,FALSE)*VLOOKUP(MHTYPYLD2!BE$4,'[1]INTERNAL PARAMETERS-1'!$B$5:$J$44,3,FALSE)</f>
        <v>0</v>
      </c>
      <c r="BF139" s="50">
        <f>MHTYPYLD1!BF139*VLOOKUP(MHTYPYLD2!BF$4,'[1]INTERNAL PARAMETERS-1'!$B$5:$J$44,5,FALSE)*VLOOKUP(MHTYPYLD2!BF$4,'[1]INTERNAL PARAMETERS-1'!$B$5:$J$44,6,FALSE)*VLOOKUP(MHTYPYLD2!BF$4,'[1]INTERNAL PARAMETERS-1'!$B$5:$J$44,3,FALSE) + MHTYPYLD1!BF139*(1-VLOOKUP(MHTYPYLD2!BF$4,'[1]INTERNAL PARAMETERS-1'!$B$5:$J$44,5,FALSE))*VLOOKUP(MHTYPYLD2!BF$4,'[1]INTERNAL PARAMETERS-1'!$B$5:$J$44,8,FALSE)*VLOOKUP(MHTYPYLD2!BF$4,'[1]INTERNAL PARAMETERS-1'!$B$5:$J$44,3,FALSE)</f>
        <v>0</v>
      </c>
      <c r="BG139" s="50">
        <f>MHTYPYLD1!BG139*VLOOKUP(MHTYPYLD2!BG$4,'[1]INTERNAL PARAMETERS-1'!$B$5:$J$44,5,FALSE)*VLOOKUP(MHTYPYLD2!BG$4,'[1]INTERNAL PARAMETERS-1'!$B$5:$J$44,6,FALSE)*VLOOKUP(MHTYPYLD2!BG$4,'[1]INTERNAL PARAMETERS-1'!$B$5:$J$44,3,FALSE) + MHTYPYLD1!BG139*(1-VLOOKUP(MHTYPYLD2!BG$4,'[1]INTERNAL PARAMETERS-1'!$B$5:$J$44,5,FALSE))*VLOOKUP(MHTYPYLD2!BG$4,'[1]INTERNAL PARAMETERS-1'!$B$5:$J$44,8,FALSE)*VLOOKUP(MHTYPYLD2!BG$4,'[1]INTERNAL PARAMETERS-1'!$B$5:$J$44,3,FALSE)</f>
        <v>0</v>
      </c>
      <c r="BH139" s="50">
        <f>MHTYPYLD1!BH139*VLOOKUP(MHTYPYLD2!BH$4,'[1]INTERNAL PARAMETERS-1'!$B$5:$J$44,5,FALSE)*VLOOKUP(MHTYPYLD2!BH$4,'[1]INTERNAL PARAMETERS-1'!$B$5:$J$44,6,FALSE)*VLOOKUP(MHTYPYLD2!BH$4,'[1]INTERNAL PARAMETERS-1'!$B$5:$J$44,3,FALSE) + MHTYPYLD1!BH139*(1-VLOOKUP(MHTYPYLD2!BH$4,'[1]INTERNAL PARAMETERS-1'!$B$5:$J$44,5,FALSE))*VLOOKUP(MHTYPYLD2!BH$4,'[1]INTERNAL PARAMETERS-1'!$B$5:$J$44,8,FALSE)*VLOOKUP(MHTYPYLD2!BH$4,'[1]INTERNAL PARAMETERS-1'!$B$5:$J$44,3,FALSE)</f>
        <v>0</v>
      </c>
      <c r="BI139" s="50">
        <f>MHTYPYLD1!BI139*VLOOKUP(MHTYPYLD2!BI$4,'[1]INTERNAL PARAMETERS-1'!$B$5:$J$44,5,FALSE)*VLOOKUP(MHTYPYLD2!BI$4,'[1]INTERNAL PARAMETERS-1'!$B$5:$J$44,6,FALSE)*VLOOKUP(MHTYPYLD2!BI$4,'[1]INTERNAL PARAMETERS-1'!$B$5:$J$44,3,FALSE) + MHTYPYLD1!BI139*(1-VLOOKUP(MHTYPYLD2!BI$4,'[1]INTERNAL PARAMETERS-1'!$B$5:$J$44,5,FALSE))*VLOOKUP(MHTYPYLD2!BI$4,'[1]INTERNAL PARAMETERS-1'!$B$5:$J$44,8,FALSE)*VLOOKUP(MHTYPYLD2!BI$4,'[1]INTERNAL PARAMETERS-1'!$B$5:$J$44,3,FALSE)</f>
        <v>0</v>
      </c>
      <c r="BJ139" s="50">
        <f>MHTYPYLD1!BJ139*VLOOKUP(MHTYPYLD2!BJ$4,'[1]INTERNAL PARAMETERS-1'!$B$5:$J$44,5,FALSE)*VLOOKUP(MHTYPYLD2!BJ$4,'[1]INTERNAL PARAMETERS-1'!$B$5:$J$44,6,FALSE)*VLOOKUP(MHTYPYLD2!BJ$4,'[1]INTERNAL PARAMETERS-1'!$B$5:$J$44,3,FALSE) + MHTYPYLD1!BJ139*(1-VLOOKUP(MHTYPYLD2!BJ$4,'[1]INTERNAL PARAMETERS-1'!$B$5:$J$44,5,FALSE))*VLOOKUP(MHTYPYLD2!BJ$4,'[1]INTERNAL PARAMETERS-1'!$B$5:$J$44,8,FALSE)*VLOOKUP(MHTYPYLD2!BJ$4,'[1]INTERNAL PARAMETERS-1'!$B$5:$J$44,3,FALSE)</f>
        <v>0</v>
      </c>
      <c r="BK139" s="50">
        <f>MHTYPYLD1!BK139*VLOOKUP(MHTYPYLD2!BK$4,'[1]INTERNAL PARAMETERS-1'!$B$5:$J$44,5,FALSE)*VLOOKUP(MHTYPYLD2!BK$4,'[1]INTERNAL PARAMETERS-1'!$B$5:$J$44,6,FALSE)*VLOOKUP(MHTYPYLD2!BK$4,'[1]INTERNAL PARAMETERS-1'!$B$5:$J$44,3,FALSE) + MHTYPYLD1!BK139*(1-VLOOKUP(MHTYPYLD2!BK$4,'[1]INTERNAL PARAMETERS-1'!$B$5:$J$44,5,FALSE))*VLOOKUP(MHTYPYLD2!BK$4,'[1]INTERNAL PARAMETERS-1'!$B$5:$J$44,8,FALSE)*VLOOKUP(MHTYPYLD2!BK$4,'[1]INTERNAL PARAMETERS-1'!$B$5:$J$44,3,FALSE)</f>
        <v>0</v>
      </c>
      <c r="BL139" s="50">
        <f>MHTYPYLD1!BL139*VLOOKUP(MHTYPYLD2!BL$4,'[1]INTERNAL PARAMETERS-1'!$B$5:$J$44,5,FALSE)*VLOOKUP(MHTYPYLD2!BL$4,'[1]INTERNAL PARAMETERS-1'!$B$5:$J$44,6,FALSE)*VLOOKUP(MHTYPYLD2!BL$4,'[1]INTERNAL PARAMETERS-1'!$B$5:$J$44,3,FALSE) + MHTYPYLD1!BL139*(1-VLOOKUP(MHTYPYLD2!BL$4,'[1]INTERNAL PARAMETERS-1'!$B$5:$J$44,5,FALSE))*VLOOKUP(MHTYPYLD2!BL$4,'[1]INTERNAL PARAMETERS-1'!$B$5:$J$44,8,FALSE)*VLOOKUP(MHTYPYLD2!BL$4,'[1]INTERNAL PARAMETERS-1'!$B$5:$J$44,3,FALSE)</f>
        <v>0</v>
      </c>
      <c r="BM139" s="50">
        <f>MHTYPYLD1!BM139*VLOOKUP(MHTYPYLD2!BM$4,'[1]INTERNAL PARAMETERS-1'!$B$5:$J$44,5,FALSE)*VLOOKUP(MHTYPYLD2!BM$4,'[1]INTERNAL PARAMETERS-1'!$B$5:$J$44,6,FALSE)*VLOOKUP(MHTYPYLD2!BM$4,'[1]INTERNAL PARAMETERS-1'!$B$5:$J$44,3,FALSE) + MHTYPYLD1!BM139*(1-VLOOKUP(MHTYPYLD2!BM$4,'[1]INTERNAL PARAMETERS-1'!$B$5:$J$44,5,FALSE))*VLOOKUP(MHTYPYLD2!BM$4,'[1]INTERNAL PARAMETERS-1'!$B$5:$J$44,8,FALSE)*VLOOKUP(MHTYPYLD2!BM$4,'[1]INTERNAL PARAMETERS-1'!$B$5:$J$44,3,FALSE)</f>
        <v>0</v>
      </c>
      <c r="BN139" s="50">
        <f>MHTYPYLD1!BN139*VLOOKUP(MHTYPYLD2!BN$4,'[1]INTERNAL PARAMETERS-1'!$B$5:$J$44,5,FALSE)*VLOOKUP(MHTYPYLD2!BN$4,'[1]INTERNAL PARAMETERS-1'!$B$5:$J$44,6,FALSE)*VLOOKUP(MHTYPYLD2!BN$4,'[1]INTERNAL PARAMETERS-1'!$B$5:$J$44,3,FALSE) + MHTYPYLD1!BN139*(1-VLOOKUP(MHTYPYLD2!BN$4,'[1]INTERNAL PARAMETERS-1'!$B$5:$J$44,5,FALSE))*VLOOKUP(MHTYPYLD2!BN$4,'[1]INTERNAL PARAMETERS-1'!$B$5:$J$44,8,FALSE)*VLOOKUP(MHTYPYLD2!BN$4,'[1]INTERNAL PARAMETERS-1'!$B$5:$J$44,3,FALSE)</f>
        <v>0</v>
      </c>
      <c r="BO139" s="50">
        <f>MHTYPYLD1!BO139*VLOOKUP(MHTYPYLD2!BO$4,'[1]INTERNAL PARAMETERS-1'!$B$5:$J$44,5,FALSE)*VLOOKUP(MHTYPYLD2!BO$4,'[1]INTERNAL PARAMETERS-1'!$B$5:$J$44,6,FALSE)*VLOOKUP(MHTYPYLD2!BO$4,'[1]INTERNAL PARAMETERS-1'!$B$5:$J$44,3,FALSE) + MHTYPYLD1!BO139*(1-VLOOKUP(MHTYPYLD2!BO$4,'[1]INTERNAL PARAMETERS-1'!$B$5:$J$44,5,FALSE))*VLOOKUP(MHTYPYLD2!BO$4,'[1]INTERNAL PARAMETERS-1'!$B$5:$J$44,8,FALSE)*VLOOKUP(MHTYPYLD2!BO$4,'[1]INTERNAL PARAMETERS-1'!$B$5:$J$44,3,FALSE)</f>
        <v>0</v>
      </c>
      <c r="BP139" s="50">
        <f>MHTYPYLD1!BP139*VLOOKUP(MHTYPYLD2!BP$4,'[1]INTERNAL PARAMETERS-1'!$B$5:$J$44,5,FALSE)*VLOOKUP(MHTYPYLD2!BP$4,'[1]INTERNAL PARAMETERS-1'!$B$5:$J$44,6,FALSE)*VLOOKUP(MHTYPYLD2!BP$4,'[1]INTERNAL PARAMETERS-1'!$B$5:$J$44,3,FALSE) + MHTYPYLD1!BP139*(1-VLOOKUP(MHTYPYLD2!BP$4,'[1]INTERNAL PARAMETERS-1'!$B$5:$J$44,5,FALSE))*VLOOKUP(MHTYPYLD2!BP$4,'[1]INTERNAL PARAMETERS-1'!$B$5:$J$44,8,FALSE)*VLOOKUP(MHTYPYLD2!BP$4,'[1]INTERNAL PARAMETERS-1'!$B$5:$J$44,3,FALSE)</f>
        <v>0</v>
      </c>
      <c r="BQ139" s="50">
        <f>MHTYPYLD1!BQ139*VLOOKUP(MHTYPYLD2!BQ$4,'[1]INTERNAL PARAMETERS-1'!$B$5:$J$44,5,FALSE)*VLOOKUP(MHTYPYLD2!BQ$4,'[1]INTERNAL PARAMETERS-1'!$B$5:$J$44,6,FALSE)*VLOOKUP(MHTYPYLD2!BQ$4,'[1]INTERNAL PARAMETERS-1'!$B$5:$J$44,3,FALSE) + MHTYPYLD1!BQ139*(1-VLOOKUP(MHTYPYLD2!BQ$4,'[1]INTERNAL PARAMETERS-1'!$B$5:$J$44,5,FALSE))*VLOOKUP(MHTYPYLD2!BQ$4,'[1]INTERNAL PARAMETERS-1'!$B$5:$J$44,8,FALSE)*VLOOKUP(MHTYPYLD2!BQ$4,'[1]INTERNAL PARAMETERS-1'!$B$5:$J$44,3,FALSE)</f>
        <v>0</v>
      </c>
      <c r="BR139" s="50">
        <f>MHTYPYLD1!BR139*VLOOKUP(MHTYPYLD2!BR$4,'[1]INTERNAL PARAMETERS-1'!$B$5:$J$44,5,FALSE)*VLOOKUP(MHTYPYLD2!BR$4,'[1]INTERNAL PARAMETERS-1'!$B$5:$J$44,6,FALSE)*VLOOKUP(MHTYPYLD2!BR$4,'[1]INTERNAL PARAMETERS-1'!$B$5:$J$44,3,FALSE) + MHTYPYLD1!BR139*(1-VLOOKUP(MHTYPYLD2!BR$4,'[1]INTERNAL PARAMETERS-1'!$B$5:$J$44,5,FALSE))*VLOOKUP(MHTYPYLD2!BR$4,'[1]INTERNAL PARAMETERS-1'!$B$5:$J$44,8,FALSE)*VLOOKUP(MHTYPYLD2!BR$4,'[1]INTERNAL PARAMETERS-1'!$B$5:$J$44,3,FALSE)</f>
        <v>0</v>
      </c>
      <c r="BS139" s="50">
        <f>MHTYPYLD1!BS139*VLOOKUP(MHTYPYLD2!BS$4,'[1]INTERNAL PARAMETERS-1'!$B$5:$J$44,5,FALSE)*VLOOKUP(MHTYPYLD2!BS$4,'[1]INTERNAL PARAMETERS-1'!$B$5:$J$44,6,FALSE)*VLOOKUP(MHTYPYLD2!BS$4,'[1]INTERNAL PARAMETERS-1'!$B$5:$J$44,3,FALSE) + MHTYPYLD1!BS139*(1-VLOOKUP(MHTYPYLD2!BS$4,'[1]INTERNAL PARAMETERS-1'!$B$5:$J$44,5,FALSE))*VLOOKUP(MHTYPYLD2!BS$4,'[1]INTERNAL PARAMETERS-1'!$B$5:$J$44,8,FALSE)*VLOOKUP(MHTYPYLD2!BS$4,'[1]INTERNAL PARAMETERS-1'!$B$5:$J$44,3,FALSE)</f>
        <v>0</v>
      </c>
      <c r="BT139" s="50">
        <f>MHTYPYLD1!BT139*VLOOKUP(MHTYPYLD2!BT$4,'[1]INTERNAL PARAMETERS-1'!$B$5:$J$44,5,FALSE)*VLOOKUP(MHTYPYLD2!BT$4,'[1]INTERNAL PARAMETERS-1'!$B$5:$J$44,6,FALSE)*VLOOKUP(MHTYPYLD2!BT$4,'[1]INTERNAL PARAMETERS-1'!$B$5:$J$44,3,FALSE) + MHTYPYLD1!BT139*(1-VLOOKUP(MHTYPYLD2!BT$4,'[1]INTERNAL PARAMETERS-1'!$B$5:$J$44,5,FALSE))*VLOOKUP(MHTYPYLD2!BT$4,'[1]INTERNAL PARAMETERS-1'!$B$5:$J$44,8,FALSE)*VLOOKUP(MHTYPYLD2!BT$4,'[1]INTERNAL PARAMETERS-1'!$B$5:$J$44,3,FALSE)</f>
        <v>0</v>
      </c>
      <c r="BU139" s="50">
        <f>MHTYPYLD1!BU139*VLOOKUP(MHTYPYLD2!BU$4,'[1]INTERNAL PARAMETERS-1'!$B$5:$J$44,5,FALSE)*VLOOKUP(MHTYPYLD2!BU$4,'[1]INTERNAL PARAMETERS-1'!$B$5:$J$44,6,FALSE)*VLOOKUP(MHTYPYLD2!BU$4,'[1]INTERNAL PARAMETERS-1'!$B$5:$J$44,3,FALSE) + MHTYPYLD1!BU139*(1-VLOOKUP(MHTYPYLD2!BU$4,'[1]INTERNAL PARAMETERS-1'!$B$5:$J$44,5,FALSE))*VLOOKUP(MHTYPYLD2!BU$4,'[1]INTERNAL PARAMETERS-1'!$B$5:$J$44,8,FALSE)*VLOOKUP(MHTYPYLD2!BU$4,'[1]INTERNAL PARAMETERS-1'!$B$5:$J$44,3,FALSE)</f>
        <v>0</v>
      </c>
      <c r="BV139" s="50">
        <f>MHTYPYLD1!BV139*VLOOKUP(MHTYPYLD2!BV$4,'[1]INTERNAL PARAMETERS-1'!$B$5:$J$44,5,FALSE)*VLOOKUP(MHTYPYLD2!BV$4,'[1]INTERNAL PARAMETERS-1'!$B$5:$J$44,6,FALSE)*VLOOKUP(MHTYPYLD2!BV$4,'[1]INTERNAL PARAMETERS-1'!$B$5:$J$44,3,FALSE) + MHTYPYLD1!BV139*(1-VLOOKUP(MHTYPYLD2!BV$4,'[1]INTERNAL PARAMETERS-1'!$B$5:$J$44,5,FALSE))*VLOOKUP(MHTYPYLD2!BV$4,'[1]INTERNAL PARAMETERS-1'!$B$5:$J$44,8,FALSE)*VLOOKUP(MHTYPYLD2!BV$4,'[1]INTERNAL PARAMETERS-1'!$B$5:$J$44,3,FALSE)</f>
        <v>0</v>
      </c>
      <c r="BW139" s="50">
        <f>MHTYPYLD1!BW139*VLOOKUP(MHTYPYLD2!BW$4,'[1]INTERNAL PARAMETERS-1'!$B$5:$J$44,5,FALSE)*VLOOKUP(MHTYPYLD2!BW$4,'[1]INTERNAL PARAMETERS-1'!$B$5:$J$44,6,FALSE)*VLOOKUP(MHTYPYLD2!BW$4,'[1]INTERNAL PARAMETERS-1'!$B$5:$J$44,3,FALSE) + MHTYPYLD1!BW139*(1-VLOOKUP(MHTYPYLD2!BW$4,'[1]INTERNAL PARAMETERS-1'!$B$5:$J$44,5,FALSE))*VLOOKUP(MHTYPYLD2!BW$4,'[1]INTERNAL PARAMETERS-1'!$B$5:$J$44,8,FALSE)*VLOOKUP(MHTYPYLD2!BW$4,'[1]INTERNAL PARAMETERS-1'!$B$5:$J$44,3,FALSE)</f>
        <v>0</v>
      </c>
      <c r="BX139" s="50">
        <f>MHTYPYLD1!BX139*VLOOKUP(MHTYPYLD2!BX$4,'[1]INTERNAL PARAMETERS-1'!$B$5:$J$44,5,FALSE)*VLOOKUP(MHTYPYLD2!BX$4,'[1]INTERNAL PARAMETERS-1'!$B$5:$J$44,6,FALSE)*VLOOKUP(MHTYPYLD2!BX$4,'[1]INTERNAL PARAMETERS-1'!$B$5:$J$44,3,FALSE) + MHTYPYLD1!BX139*(1-VLOOKUP(MHTYPYLD2!BX$4,'[1]INTERNAL PARAMETERS-1'!$B$5:$J$44,5,FALSE))*VLOOKUP(MHTYPYLD2!BX$4,'[1]INTERNAL PARAMETERS-1'!$B$5:$J$44,8,FALSE)*VLOOKUP(MHTYPYLD2!BX$4,'[1]INTERNAL PARAMETERS-1'!$B$5:$J$44,3,FALSE)</f>
        <v>0</v>
      </c>
      <c r="BY139" s="50">
        <f>MHTYPYLD1!BY139*VLOOKUP(MHTYPYLD2!BY$4,'[1]INTERNAL PARAMETERS-1'!$B$5:$J$44,5,FALSE)*VLOOKUP(MHTYPYLD2!BY$4,'[1]INTERNAL PARAMETERS-1'!$B$5:$J$44,6,FALSE)*VLOOKUP(MHTYPYLD2!BY$4,'[1]INTERNAL PARAMETERS-1'!$B$5:$J$44,3,FALSE) + MHTYPYLD1!BY139*(1-VLOOKUP(MHTYPYLD2!BY$4,'[1]INTERNAL PARAMETERS-1'!$B$5:$J$44,5,FALSE))*VLOOKUP(MHTYPYLD2!BY$4,'[1]INTERNAL PARAMETERS-1'!$B$5:$J$44,8,FALSE)*VLOOKUP(MHTYPYLD2!BY$4,'[1]INTERNAL PARAMETERS-1'!$B$5:$J$44,3,FALSE)</f>
        <v>0</v>
      </c>
      <c r="BZ139" s="50">
        <f>MHTYPYLD1!BZ139*VLOOKUP(MHTYPYLD2!BZ$4,'[1]INTERNAL PARAMETERS-1'!$B$5:$J$44,5,FALSE)*VLOOKUP(MHTYPYLD2!BZ$4,'[1]INTERNAL PARAMETERS-1'!$B$5:$J$44,6,FALSE)*VLOOKUP(MHTYPYLD2!BZ$4,'[1]INTERNAL PARAMETERS-1'!$B$5:$J$44,3,FALSE) + MHTYPYLD1!BZ139*(1-VLOOKUP(MHTYPYLD2!BZ$4,'[1]INTERNAL PARAMETERS-1'!$B$5:$J$44,5,FALSE))*VLOOKUP(MHTYPYLD2!BZ$4,'[1]INTERNAL PARAMETERS-1'!$B$5:$J$44,8,FALSE)*VLOOKUP(MHTYPYLD2!BZ$4,'[1]INTERNAL PARAMETERS-1'!$B$5:$J$44,3,FALSE)</f>
        <v>0</v>
      </c>
      <c r="CA139" s="50">
        <f>MHTYPYLD1!CA139*VLOOKUP(MHTYPYLD2!CA$4,'[1]INTERNAL PARAMETERS-1'!$B$5:$J$44,5,FALSE)*VLOOKUP(MHTYPYLD2!CA$4,'[1]INTERNAL PARAMETERS-1'!$B$5:$J$44,6,FALSE)*VLOOKUP(MHTYPYLD2!CA$4,'[1]INTERNAL PARAMETERS-1'!$B$5:$J$44,3,FALSE) + MHTYPYLD1!CA139*(1-VLOOKUP(MHTYPYLD2!CA$4,'[1]INTERNAL PARAMETERS-1'!$B$5:$J$44,5,FALSE))*VLOOKUP(MHTYPYLD2!CA$4,'[1]INTERNAL PARAMETERS-1'!$B$5:$J$44,8,FALSE)*VLOOKUP(MHTYPYLD2!CA$4,'[1]INTERNAL PARAMETERS-1'!$B$5:$J$44,3,FALSE)</f>
        <v>0</v>
      </c>
      <c r="CB139" s="50">
        <f>MHTYPYLD1!CB139*VLOOKUP(MHTYPYLD2!CB$4,'[1]INTERNAL PARAMETERS-1'!$B$5:$J$44,5,FALSE)*VLOOKUP(MHTYPYLD2!CB$4,'[1]INTERNAL PARAMETERS-1'!$B$5:$J$44,6,FALSE)*VLOOKUP(MHTYPYLD2!CB$4,'[1]INTERNAL PARAMETERS-1'!$B$5:$J$44,3,FALSE) + MHTYPYLD1!CB139*(1-VLOOKUP(MHTYPYLD2!CB$4,'[1]INTERNAL PARAMETERS-1'!$B$5:$J$44,5,FALSE))*VLOOKUP(MHTYPYLD2!CB$4,'[1]INTERNAL PARAMETERS-1'!$B$5:$J$44,8,FALSE)*VLOOKUP(MHTYPYLD2!CB$4,'[1]INTERNAL PARAMETERS-1'!$B$5:$J$44,3,FALSE)</f>
        <v>0</v>
      </c>
      <c r="CC139" s="50">
        <f>MHTYPYLD1!CC139*VLOOKUP(MHTYPYLD2!CC$4,'[1]INTERNAL PARAMETERS-1'!$B$5:$J$44,5,FALSE)*VLOOKUP(MHTYPYLD2!CC$4,'[1]INTERNAL PARAMETERS-1'!$B$5:$J$44,6,FALSE)*VLOOKUP(MHTYPYLD2!CC$4,'[1]INTERNAL PARAMETERS-1'!$B$5:$J$44,3,FALSE) + MHTYPYLD1!CC139*(1-VLOOKUP(MHTYPYLD2!CC$4,'[1]INTERNAL PARAMETERS-1'!$B$5:$J$44,5,FALSE))*VLOOKUP(MHTYPYLD2!CC$4,'[1]INTERNAL PARAMETERS-1'!$B$5:$J$44,8,FALSE)*VLOOKUP(MHTYPYLD2!CC$4,'[1]INTERNAL PARAMETERS-1'!$B$5:$J$44,3,FALSE)</f>
        <v>0</v>
      </c>
      <c r="CD139" s="50">
        <f>MHTYPYLD1!CD139*VLOOKUP(MHTYPYLD2!CD$4,'[1]INTERNAL PARAMETERS-1'!$B$5:$J$44,5,FALSE)*VLOOKUP(MHTYPYLD2!CD$4,'[1]INTERNAL PARAMETERS-1'!$B$5:$J$44,6,FALSE)*VLOOKUP(MHTYPYLD2!CD$4,'[1]INTERNAL PARAMETERS-1'!$B$5:$J$44,3,FALSE) + MHTYPYLD1!CD139*(1-VLOOKUP(MHTYPYLD2!CD$4,'[1]INTERNAL PARAMETERS-1'!$B$5:$J$44,5,FALSE))*VLOOKUP(MHTYPYLD2!CD$4,'[1]INTERNAL PARAMETERS-1'!$B$5:$J$44,8,FALSE)*VLOOKUP(MHTYPYLD2!CD$4,'[1]INTERNAL PARAMETERS-1'!$B$5:$J$44,3,FALSE)</f>
        <v>0</v>
      </c>
      <c r="CE139" s="50">
        <f>MHTYPYLD1!CE139*VLOOKUP(MHTYPYLD2!CE$4,'[1]INTERNAL PARAMETERS-1'!$B$5:$J$44,5,FALSE)*VLOOKUP(MHTYPYLD2!CE$4,'[1]INTERNAL PARAMETERS-1'!$B$5:$J$44,6,FALSE)*VLOOKUP(MHTYPYLD2!CE$4,'[1]INTERNAL PARAMETERS-1'!$B$5:$J$44,3,FALSE) + MHTYPYLD1!CE139*(1-VLOOKUP(MHTYPYLD2!CE$4,'[1]INTERNAL PARAMETERS-1'!$B$5:$J$44,5,FALSE))*VLOOKUP(MHTYPYLD2!CE$4,'[1]INTERNAL PARAMETERS-1'!$B$5:$J$44,8,FALSE)*VLOOKUP(MHTYPYLD2!CE$4,'[1]INTERNAL PARAMETERS-1'!$B$5:$J$44,3,FALSE)</f>
        <v>0</v>
      </c>
      <c r="CF139" s="50">
        <f>MHTYPYLD1!CF139*VLOOKUP(MHTYPYLD2!CF$4,'[1]INTERNAL PARAMETERS-1'!$B$5:$J$44,5,FALSE)*VLOOKUP(MHTYPYLD2!CF$4,'[1]INTERNAL PARAMETERS-1'!$B$5:$J$44,6,FALSE)*VLOOKUP(MHTYPYLD2!CF$4,'[1]INTERNAL PARAMETERS-1'!$B$5:$J$44,3,FALSE) + MHTYPYLD1!CF139*(1-VLOOKUP(MHTYPYLD2!CF$4,'[1]INTERNAL PARAMETERS-1'!$B$5:$J$44,5,FALSE))*VLOOKUP(MHTYPYLD2!CF$4,'[1]INTERNAL PARAMETERS-1'!$B$5:$J$44,8,FALSE)*VLOOKUP(MHTYPYLD2!CF$4,'[1]INTERNAL PARAMETERS-1'!$B$5:$J$44,3,FALSE)</f>
        <v>0</v>
      </c>
      <c r="CG139" s="50">
        <f>MHTYPYLD1!CG139*VLOOKUP(MHTYPYLD2!CG$4,'[1]INTERNAL PARAMETERS-1'!$B$5:$J$44,5,FALSE)*VLOOKUP(MHTYPYLD2!CG$4,'[1]INTERNAL PARAMETERS-1'!$B$5:$J$44,6,FALSE)*VLOOKUP(MHTYPYLD2!CG$4,'[1]INTERNAL PARAMETERS-1'!$B$5:$J$44,3,FALSE) + MHTYPYLD1!CG139*(1-VLOOKUP(MHTYPYLD2!CG$4,'[1]INTERNAL PARAMETERS-1'!$B$5:$J$44,5,FALSE))*VLOOKUP(MHTYPYLD2!CG$4,'[1]INTERNAL PARAMETERS-1'!$B$5:$J$44,8,FALSE)*VLOOKUP(MHTYPYLD2!CG$4,'[1]INTERNAL PARAMETERS-1'!$B$5:$J$44,3,FALSE)</f>
        <v>0</v>
      </c>
      <c r="CH139" s="49">
        <f>MHTYPYLD1!CH139*VLOOKUP(MHTYPYLD2!CH$4,'[1]INTERNAL PARAMETERS-1'!$B$5:$J$44,5,FALSE)*VLOOKUP(MHTYPYLD2!CH$4,'[1]INTERNAL PARAMETERS-1'!$B$5:$J$44,6,FALSE)*VLOOKUP(MHTYPYLD2!CH$4,'[1]INTERNAL PARAMETERS-1'!$B$5:$J$44,3,FALSE) + MHTYPYLD1!CH139*(1-VLOOKUP(MHTYPYLD2!CH$4,'[1]INTERNAL PARAMETERS-1'!$B$5:$J$44,5,FALSE))*VLOOKUP(MHTYPYLD2!CH$4,'[1]INTERNAL PARAMETERS-1'!$B$5:$J$44,8,FALSE)*VLOOKUP(MHTYPYLD2!CH$4,'[1]INTERNAL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>
      <c r="B140" s="64" t="s">
        <v>9</v>
      </c>
      <c r="C140" s="63" t="s">
        <v>54</v>
      </c>
      <c r="D140" s="63" t="s">
        <v>62</v>
      </c>
      <c r="E140" s="139">
        <f>MHTYP!S140</f>
        <v>0</v>
      </c>
      <c r="F140" s="62">
        <f>'[1]INTERNAL PARAMETERS-1'!M14</f>
        <v>39.424999999999997</v>
      </c>
      <c r="G140" s="51">
        <f>MHTYPYLD1!G140*VLOOKUP(MHTYPYLD2!G$4,'[1]INTERNAL PARAMETERS-1'!$B$5:$J$44,5,FALSE)*VLOOKUP(MHTYPYLD2!G$4,'[1]INTERNAL PARAMETERS-1'!$B$5:$J$44,7,FALSE)*MHTYPYLD2!$F140 + MHTYPYLD1!G140*(1-VLOOKUP(MHTYPYLD2!G$4,'[1]INTERNAL PARAMETERS-1'!$B$5:$J$44,5,FALSE))*VLOOKUP(MHTYPYLD2!G$4,'[1]INTERNAL PARAMETERS-1'!$B$5:$J$44,9,FALSE)*MHTYPYLD2!$F140</f>
        <v>0</v>
      </c>
      <c r="H140" s="50">
        <f>MHTYPYLD1!H140*VLOOKUP(MHTYPYLD2!H$4,'[1]INTERNAL PARAMETERS-1'!$B$5:$J$44,5,FALSE)*VLOOKUP(MHTYPYLD2!H$4,'[1]INTERNAL PARAMETERS-1'!$B$5:$J$44,7,FALSE)*MHTYPYLD2!$F140 + MHTYPYLD1!H140*(1-VLOOKUP(MHTYPYLD2!H$4,'[1]INTERNAL PARAMETERS-1'!$B$5:$J$44,5,FALSE))*VLOOKUP(MHTYPYLD2!H$4,'[1]INTERNAL PARAMETERS-1'!$B$5:$J$44,9,FALSE)*MHTYPYLD2!$F140</f>
        <v>0</v>
      </c>
      <c r="I140" s="50">
        <f>MHTYPYLD1!I140*VLOOKUP(MHTYPYLD2!I$4,'[1]INTERNAL PARAMETERS-1'!$B$5:$J$44,5,FALSE)*VLOOKUP(MHTYPYLD2!I$4,'[1]INTERNAL PARAMETERS-1'!$B$5:$J$44,7,FALSE)*MHTYPYLD2!$F140 + MHTYPYLD1!I140*(1-VLOOKUP(MHTYPYLD2!I$4,'[1]INTERNAL PARAMETERS-1'!$B$5:$J$44,5,FALSE))*VLOOKUP(MHTYPYLD2!I$4,'[1]INTERNAL PARAMETERS-1'!$B$5:$J$44,9,FALSE)*MHTYPYLD2!$F140</f>
        <v>0</v>
      </c>
      <c r="J140" s="50">
        <f>MHTYPYLD1!J140*VLOOKUP(MHTYPYLD2!J$4,'[1]INTERNAL PARAMETERS-1'!$B$5:$J$44,5,FALSE)*VLOOKUP(MHTYPYLD2!J$4,'[1]INTERNAL PARAMETERS-1'!$B$5:$J$44,7,FALSE)*MHTYPYLD2!$F140 + MHTYPYLD1!J140*(1-VLOOKUP(MHTYPYLD2!J$4,'[1]INTERNAL PARAMETERS-1'!$B$5:$J$44,5,FALSE))*VLOOKUP(MHTYPYLD2!J$4,'[1]INTERNAL PARAMETERS-1'!$B$5:$J$44,9,FALSE)*MHTYPYLD2!$F140</f>
        <v>0</v>
      </c>
      <c r="K140" s="50">
        <f>MHTYPYLD1!K140*VLOOKUP(MHTYPYLD2!K$4,'[1]INTERNAL PARAMETERS-1'!$B$5:$J$44,5,FALSE)*VLOOKUP(MHTYPYLD2!K$4,'[1]INTERNAL PARAMETERS-1'!$B$5:$J$44,7,FALSE)*MHTYPYLD2!$F140 + MHTYPYLD1!K140*(1-VLOOKUP(MHTYPYLD2!K$4,'[1]INTERNAL PARAMETERS-1'!$B$5:$J$44,5,FALSE))*VLOOKUP(MHTYPYLD2!K$4,'[1]INTERNAL PARAMETERS-1'!$B$5:$J$44,9,FALSE)*MHTYPYLD2!$F140</f>
        <v>0</v>
      </c>
      <c r="L140" s="50">
        <f>MHTYPYLD1!L140*VLOOKUP(MHTYPYLD2!L$4,'[1]INTERNAL PARAMETERS-1'!$B$5:$J$44,5,FALSE)*VLOOKUP(MHTYPYLD2!L$4,'[1]INTERNAL PARAMETERS-1'!$B$5:$J$44,7,FALSE)*MHTYPYLD2!$F140 + MHTYPYLD1!L140*(1-VLOOKUP(MHTYPYLD2!L$4,'[1]INTERNAL PARAMETERS-1'!$B$5:$J$44,5,FALSE))*VLOOKUP(MHTYPYLD2!L$4,'[1]INTERNAL PARAMETERS-1'!$B$5:$J$44,9,FALSE)*MHTYPYLD2!$F140</f>
        <v>0</v>
      </c>
      <c r="M140" s="50">
        <f>MHTYPYLD1!M140*VLOOKUP(MHTYPYLD2!M$4,'[1]INTERNAL PARAMETERS-1'!$B$5:$J$44,5,FALSE)*VLOOKUP(MHTYPYLD2!M$4,'[1]INTERNAL PARAMETERS-1'!$B$5:$J$44,7,FALSE)*MHTYPYLD2!$F140 + MHTYPYLD1!M140*(1-VLOOKUP(MHTYPYLD2!M$4,'[1]INTERNAL PARAMETERS-1'!$B$5:$J$44,5,FALSE))*VLOOKUP(MHTYPYLD2!M$4,'[1]INTERNAL PARAMETERS-1'!$B$5:$J$44,9,FALSE)*MHTYPYLD2!$F140</f>
        <v>0</v>
      </c>
      <c r="N140" s="50">
        <f>MHTYPYLD1!N140*VLOOKUP(MHTYPYLD2!N$4,'[1]INTERNAL PARAMETERS-1'!$B$5:$J$44,5,FALSE)*VLOOKUP(MHTYPYLD2!N$4,'[1]INTERNAL PARAMETERS-1'!$B$5:$J$44,7,FALSE)*MHTYPYLD2!$F140 + MHTYPYLD1!N140*(1-VLOOKUP(MHTYPYLD2!N$4,'[1]INTERNAL PARAMETERS-1'!$B$5:$J$44,5,FALSE))*VLOOKUP(MHTYPYLD2!N$4,'[1]INTERNAL PARAMETERS-1'!$B$5:$J$44,9,FALSE)*MHTYPYLD2!$F140</f>
        <v>0</v>
      </c>
      <c r="O140" s="50">
        <f>MHTYPYLD1!O140*VLOOKUP(MHTYPYLD2!O$4,'[1]INTERNAL PARAMETERS-1'!$B$5:$J$44,5,FALSE)*VLOOKUP(MHTYPYLD2!O$4,'[1]INTERNAL PARAMETERS-1'!$B$5:$J$44,7,FALSE)*MHTYPYLD2!$F140 + MHTYPYLD1!O140*(1-VLOOKUP(MHTYPYLD2!O$4,'[1]INTERNAL PARAMETERS-1'!$B$5:$J$44,5,FALSE))*VLOOKUP(MHTYPYLD2!O$4,'[1]INTERNAL PARAMETERS-1'!$B$5:$J$44,9,FALSE)*MHTYPYLD2!$F140</f>
        <v>0</v>
      </c>
      <c r="P140" s="50">
        <f>MHTYPYLD1!P140*VLOOKUP(MHTYPYLD2!P$4,'[1]INTERNAL PARAMETERS-1'!$B$5:$J$44,5,FALSE)*VLOOKUP(MHTYPYLD2!P$4,'[1]INTERNAL PARAMETERS-1'!$B$5:$J$44,7,FALSE)*MHTYPYLD2!$F140 + MHTYPYLD1!P140*(1-VLOOKUP(MHTYPYLD2!P$4,'[1]INTERNAL PARAMETERS-1'!$B$5:$J$44,5,FALSE))*VLOOKUP(MHTYPYLD2!P$4,'[1]INTERNAL PARAMETERS-1'!$B$5:$J$44,9,FALSE)*MHTYPYLD2!$F140</f>
        <v>0</v>
      </c>
      <c r="Q140" s="50">
        <f>MHTYPYLD1!Q140*VLOOKUP(MHTYPYLD2!Q$4,'[1]INTERNAL PARAMETERS-1'!$B$5:$J$44,5,FALSE)*VLOOKUP(MHTYPYLD2!Q$4,'[1]INTERNAL PARAMETERS-1'!$B$5:$J$44,7,FALSE)*MHTYPYLD2!$F140 + MHTYPYLD1!Q140*(1-VLOOKUP(MHTYPYLD2!Q$4,'[1]INTERNAL PARAMETERS-1'!$B$5:$J$44,5,FALSE))*VLOOKUP(MHTYPYLD2!Q$4,'[1]INTERNAL PARAMETERS-1'!$B$5:$J$44,9,FALSE)*MHTYPYLD2!$F140</f>
        <v>0</v>
      </c>
      <c r="R140" s="50">
        <f>MHTYPYLD1!R140*VLOOKUP(MHTYPYLD2!R$4,'[1]INTERNAL PARAMETERS-1'!$B$5:$J$44,5,FALSE)*VLOOKUP(MHTYPYLD2!R$4,'[1]INTERNAL PARAMETERS-1'!$B$5:$J$44,7,FALSE)*MHTYPYLD2!$F140 + MHTYPYLD1!R140*(1-VLOOKUP(MHTYPYLD2!R$4,'[1]INTERNAL PARAMETERS-1'!$B$5:$J$44,5,FALSE))*VLOOKUP(MHTYPYLD2!R$4,'[1]INTERNAL PARAMETERS-1'!$B$5:$J$44,9,FALSE)*MHTYPYLD2!$F140</f>
        <v>0</v>
      </c>
      <c r="S140" s="50">
        <f>MHTYPYLD1!S140*VLOOKUP(MHTYPYLD2!S$4,'[1]INTERNAL PARAMETERS-1'!$B$5:$J$44,5,FALSE)*VLOOKUP(MHTYPYLD2!S$4,'[1]INTERNAL PARAMETERS-1'!$B$5:$J$44,7,FALSE)*MHTYPYLD2!$F140 + MHTYPYLD1!S140*(1-VLOOKUP(MHTYPYLD2!S$4,'[1]INTERNAL PARAMETERS-1'!$B$5:$J$44,5,FALSE))*VLOOKUP(MHTYPYLD2!S$4,'[1]INTERNAL PARAMETERS-1'!$B$5:$J$44,9,FALSE)*MHTYPYLD2!$F140</f>
        <v>0</v>
      </c>
      <c r="T140" s="50">
        <f>MHTYPYLD1!T140*VLOOKUP(MHTYPYLD2!T$4,'[1]INTERNAL PARAMETERS-1'!$B$5:$J$44,5,FALSE)*VLOOKUP(MHTYPYLD2!T$4,'[1]INTERNAL PARAMETERS-1'!$B$5:$J$44,7,FALSE)*MHTYPYLD2!$F140 + MHTYPYLD1!T140*(1-VLOOKUP(MHTYPYLD2!T$4,'[1]INTERNAL PARAMETERS-1'!$B$5:$J$44,5,FALSE))*VLOOKUP(MHTYPYLD2!T$4,'[1]INTERNAL PARAMETERS-1'!$B$5:$J$44,9,FALSE)*MHTYPYLD2!$F140</f>
        <v>0</v>
      </c>
      <c r="U140" s="50">
        <f>MHTYPYLD1!U140*VLOOKUP(MHTYPYLD2!U$4,'[1]INTERNAL PARAMETERS-1'!$B$5:$J$44,5,FALSE)*VLOOKUP(MHTYPYLD2!U$4,'[1]INTERNAL PARAMETERS-1'!$B$5:$J$44,7,FALSE)*MHTYPYLD2!$F140 + MHTYPYLD1!U140*(1-VLOOKUP(MHTYPYLD2!U$4,'[1]INTERNAL PARAMETERS-1'!$B$5:$J$44,5,FALSE))*VLOOKUP(MHTYPYLD2!U$4,'[1]INTERNAL PARAMETERS-1'!$B$5:$J$44,9,FALSE)*MHTYPYLD2!$F140</f>
        <v>0</v>
      </c>
      <c r="V140" s="50">
        <f>MHTYPYLD1!V140*VLOOKUP(MHTYPYLD2!V$4,'[1]INTERNAL PARAMETERS-1'!$B$5:$J$44,5,FALSE)*VLOOKUP(MHTYPYLD2!V$4,'[1]INTERNAL PARAMETERS-1'!$B$5:$J$44,7,FALSE)*MHTYPYLD2!$F140 + MHTYPYLD1!V140*(1-VLOOKUP(MHTYPYLD2!V$4,'[1]INTERNAL PARAMETERS-1'!$B$5:$J$44,5,FALSE))*VLOOKUP(MHTYPYLD2!V$4,'[1]INTERNAL PARAMETERS-1'!$B$5:$J$44,9,FALSE)*MHTYPYLD2!$F140</f>
        <v>0</v>
      </c>
      <c r="W140" s="50">
        <f>MHTYPYLD1!W140*VLOOKUP(MHTYPYLD2!W$4,'[1]INTERNAL PARAMETERS-1'!$B$5:$J$44,5,FALSE)*VLOOKUP(MHTYPYLD2!W$4,'[1]INTERNAL PARAMETERS-1'!$B$5:$J$44,7,FALSE)*MHTYPYLD2!$F140 + MHTYPYLD1!W140*(1-VLOOKUP(MHTYPYLD2!W$4,'[1]INTERNAL PARAMETERS-1'!$B$5:$J$44,5,FALSE))*VLOOKUP(MHTYPYLD2!W$4,'[1]INTERNAL PARAMETERS-1'!$B$5:$J$44,9,FALSE)*MHTYPYLD2!$F140</f>
        <v>0</v>
      </c>
      <c r="X140" s="50">
        <f>MHTYPYLD1!X140*VLOOKUP(MHTYPYLD2!X$4,'[1]INTERNAL PARAMETERS-1'!$B$5:$J$44,5,FALSE)*VLOOKUP(MHTYPYLD2!X$4,'[1]INTERNAL PARAMETERS-1'!$B$5:$J$44,7,FALSE)*MHTYPYLD2!$F140 + MHTYPYLD1!X140*(1-VLOOKUP(MHTYPYLD2!X$4,'[1]INTERNAL PARAMETERS-1'!$B$5:$J$44,5,FALSE))*VLOOKUP(MHTYPYLD2!X$4,'[1]INTERNAL PARAMETERS-1'!$B$5:$J$44,9,FALSE)*MHTYPYLD2!$F140</f>
        <v>0</v>
      </c>
      <c r="Y140" s="50">
        <f>MHTYPYLD1!Y140*VLOOKUP(MHTYPYLD2!Y$4,'[1]INTERNAL PARAMETERS-1'!$B$5:$J$44,5,FALSE)*VLOOKUP(MHTYPYLD2!Y$4,'[1]INTERNAL PARAMETERS-1'!$B$5:$J$44,7,FALSE)*MHTYPYLD2!$F140 + MHTYPYLD1!Y140*(1-VLOOKUP(MHTYPYLD2!Y$4,'[1]INTERNAL PARAMETERS-1'!$B$5:$J$44,5,FALSE))*VLOOKUP(MHTYPYLD2!Y$4,'[1]INTERNAL PARAMETERS-1'!$B$5:$J$44,9,FALSE)*MHTYPYLD2!$F140</f>
        <v>0</v>
      </c>
      <c r="Z140" s="50">
        <f>MHTYPYLD1!Z140*VLOOKUP(MHTYPYLD2!Z$4,'[1]INTERNAL PARAMETERS-1'!$B$5:$J$44,5,FALSE)*VLOOKUP(MHTYPYLD2!Z$4,'[1]INTERNAL PARAMETERS-1'!$B$5:$J$44,7,FALSE)*MHTYPYLD2!$F140 + MHTYPYLD1!Z140*(1-VLOOKUP(MHTYPYLD2!Z$4,'[1]INTERNAL PARAMETERS-1'!$B$5:$J$44,5,FALSE))*VLOOKUP(MHTYPYLD2!Z$4,'[1]INTERNAL PARAMETERS-1'!$B$5:$J$44,9,FALSE)*MHTYPYLD2!$F140</f>
        <v>0</v>
      </c>
      <c r="AA140" s="50">
        <f>MHTYPYLD1!AA140*VLOOKUP(MHTYPYLD2!AA$4,'[1]INTERNAL PARAMETERS-1'!$B$5:$J$44,5,FALSE)*VLOOKUP(MHTYPYLD2!AA$4,'[1]INTERNAL PARAMETERS-1'!$B$5:$J$44,7,FALSE)*MHTYPYLD2!$F140 + MHTYPYLD1!AA140*(1-VLOOKUP(MHTYPYLD2!AA$4,'[1]INTERNAL PARAMETERS-1'!$B$5:$J$44,5,FALSE))*VLOOKUP(MHTYPYLD2!AA$4,'[1]INTERNAL PARAMETERS-1'!$B$5:$J$44,9,FALSE)*MHTYPYLD2!$F140</f>
        <v>0</v>
      </c>
      <c r="AB140" s="50">
        <f>MHTYPYLD1!AB140*VLOOKUP(MHTYPYLD2!AB$4,'[1]INTERNAL PARAMETERS-1'!$B$5:$J$44,5,FALSE)*VLOOKUP(MHTYPYLD2!AB$4,'[1]INTERNAL PARAMETERS-1'!$B$5:$J$44,7,FALSE)*MHTYPYLD2!$F140 + MHTYPYLD1!AB140*(1-VLOOKUP(MHTYPYLD2!AB$4,'[1]INTERNAL PARAMETERS-1'!$B$5:$J$44,5,FALSE))*VLOOKUP(MHTYPYLD2!AB$4,'[1]INTERNAL PARAMETERS-1'!$B$5:$J$44,9,FALSE)*MHTYPYLD2!$F140</f>
        <v>0</v>
      </c>
      <c r="AC140" s="50">
        <f>MHTYPYLD1!AC140*VLOOKUP(MHTYPYLD2!AC$4,'[1]INTERNAL PARAMETERS-1'!$B$5:$J$44,5,FALSE)*VLOOKUP(MHTYPYLD2!AC$4,'[1]INTERNAL PARAMETERS-1'!$B$5:$J$44,7,FALSE)*MHTYPYLD2!$F140 + MHTYPYLD1!AC140*(1-VLOOKUP(MHTYPYLD2!AC$4,'[1]INTERNAL PARAMETERS-1'!$B$5:$J$44,5,FALSE))*VLOOKUP(MHTYPYLD2!AC$4,'[1]INTERNAL PARAMETERS-1'!$B$5:$J$44,9,FALSE)*MHTYPYLD2!$F140</f>
        <v>0</v>
      </c>
      <c r="AD140" s="50">
        <f>MHTYPYLD1!AD140*VLOOKUP(MHTYPYLD2!AD$4,'[1]INTERNAL PARAMETERS-1'!$B$5:$J$44,5,FALSE)*VLOOKUP(MHTYPYLD2!AD$4,'[1]INTERNAL PARAMETERS-1'!$B$5:$J$44,7,FALSE)*MHTYPYLD2!$F140 + MHTYPYLD1!AD140*(1-VLOOKUP(MHTYPYLD2!AD$4,'[1]INTERNAL PARAMETERS-1'!$B$5:$J$44,5,FALSE))*VLOOKUP(MHTYPYLD2!AD$4,'[1]INTERNAL PARAMETERS-1'!$B$5:$J$44,9,FALSE)*MHTYPYLD2!$F140</f>
        <v>0</v>
      </c>
      <c r="AE140" s="50">
        <f>MHTYPYLD1!AE140*VLOOKUP(MHTYPYLD2!AE$4,'[1]INTERNAL PARAMETERS-1'!$B$5:$J$44,5,FALSE)*VLOOKUP(MHTYPYLD2!AE$4,'[1]INTERNAL PARAMETERS-1'!$B$5:$J$44,7,FALSE)*MHTYPYLD2!$F140 + MHTYPYLD1!AE140*(1-VLOOKUP(MHTYPYLD2!AE$4,'[1]INTERNAL PARAMETERS-1'!$B$5:$J$44,5,FALSE))*VLOOKUP(MHTYPYLD2!AE$4,'[1]INTERNAL PARAMETERS-1'!$B$5:$J$44,9,FALSE)*MHTYPYLD2!$F140</f>
        <v>0</v>
      </c>
      <c r="AF140" s="50">
        <f>MHTYPYLD1!AF140*VLOOKUP(MHTYPYLD2!AF$4,'[1]INTERNAL PARAMETERS-1'!$B$5:$J$44,5,FALSE)*VLOOKUP(MHTYPYLD2!AF$4,'[1]INTERNAL PARAMETERS-1'!$B$5:$J$44,7,FALSE)*MHTYPYLD2!$F140 + MHTYPYLD1!AF140*(1-VLOOKUP(MHTYPYLD2!AF$4,'[1]INTERNAL PARAMETERS-1'!$B$5:$J$44,5,FALSE))*VLOOKUP(MHTYPYLD2!AF$4,'[1]INTERNAL PARAMETERS-1'!$B$5:$J$44,9,FALSE)*MHTYPYLD2!$F140</f>
        <v>0</v>
      </c>
      <c r="AG140" s="50">
        <f>MHTYPYLD1!AG140*VLOOKUP(MHTYPYLD2!AG$4,'[1]INTERNAL PARAMETERS-1'!$B$5:$J$44,5,FALSE)*VLOOKUP(MHTYPYLD2!AG$4,'[1]INTERNAL PARAMETERS-1'!$B$5:$J$44,7,FALSE)*MHTYPYLD2!$F140 + MHTYPYLD1!AG140*(1-VLOOKUP(MHTYPYLD2!AG$4,'[1]INTERNAL PARAMETERS-1'!$B$5:$J$44,5,FALSE))*VLOOKUP(MHTYPYLD2!AG$4,'[1]INTERNAL PARAMETERS-1'!$B$5:$J$44,9,FALSE)*MHTYPYLD2!$F140</f>
        <v>0</v>
      </c>
      <c r="AH140" s="50">
        <f>MHTYPYLD1!AH140*VLOOKUP(MHTYPYLD2!AH$4,'[1]INTERNAL PARAMETERS-1'!$B$5:$J$44,5,FALSE)*VLOOKUP(MHTYPYLD2!AH$4,'[1]INTERNAL PARAMETERS-1'!$B$5:$J$44,7,FALSE)*MHTYPYLD2!$F140 + MHTYPYLD1!AH140*(1-VLOOKUP(MHTYPYLD2!AH$4,'[1]INTERNAL PARAMETERS-1'!$B$5:$J$44,5,FALSE))*VLOOKUP(MHTYPYLD2!AH$4,'[1]INTERNAL PARAMETERS-1'!$B$5:$J$44,9,FALSE)*MHTYPYLD2!$F140</f>
        <v>0</v>
      </c>
      <c r="AI140" s="50">
        <f>MHTYPYLD1!AI140*VLOOKUP(MHTYPYLD2!AI$4,'[1]INTERNAL PARAMETERS-1'!$B$5:$J$44,5,FALSE)*VLOOKUP(MHTYPYLD2!AI$4,'[1]INTERNAL PARAMETERS-1'!$B$5:$J$44,7,FALSE)*MHTYPYLD2!$F140 + MHTYPYLD1!AI140*(1-VLOOKUP(MHTYPYLD2!AI$4,'[1]INTERNAL PARAMETERS-1'!$B$5:$J$44,5,FALSE))*VLOOKUP(MHTYPYLD2!AI$4,'[1]INTERNAL PARAMETERS-1'!$B$5:$J$44,9,FALSE)*MHTYPYLD2!$F140</f>
        <v>0</v>
      </c>
      <c r="AJ140" s="50">
        <f>MHTYPYLD1!AJ140*VLOOKUP(MHTYPYLD2!AJ$4,'[1]INTERNAL PARAMETERS-1'!$B$5:$J$44,5,FALSE)*VLOOKUP(MHTYPYLD2!AJ$4,'[1]INTERNAL PARAMETERS-1'!$B$5:$J$44,7,FALSE)*MHTYPYLD2!$F140 + MHTYPYLD1!AJ140*(1-VLOOKUP(MHTYPYLD2!AJ$4,'[1]INTERNAL PARAMETERS-1'!$B$5:$J$44,5,FALSE))*VLOOKUP(MHTYPYLD2!AJ$4,'[1]INTERNAL PARAMETERS-1'!$B$5:$J$44,9,FALSE)*MHTYPYLD2!$F140</f>
        <v>0</v>
      </c>
      <c r="AK140" s="50">
        <f>MHTYPYLD1!AK140*VLOOKUP(MHTYPYLD2!AK$4,'[1]INTERNAL PARAMETERS-1'!$B$5:$J$44,5,FALSE)*VLOOKUP(MHTYPYLD2!AK$4,'[1]INTERNAL PARAMETERS-1'!$B$5:$J$44,7,FALSE)*MHTYPYLD2!$F140 + MHTYPYLD1!AK140*(1-VLOOKUP(MHTYPYLD2!AK$4,'[1]INTERNAL PARAMETERS-1'!$B$5:$J$44,5,FALSE))*VLOOKUP(MHTYPYLD2!AK$4,'[1]INTERNAL PARAMETERS-1'!$B$5:$J$44,9,FALSE)*MHTYPYLD2!$F140</f>
        <v>0</v>
      </c>
      <c r="AL140" s="50">
        <f>MHTYPYLD1!AL140*VLOOKUP(MHTYPYLD2!AL$4,'[1]INTERNAL PARAMETERS-1'!$B$5:$J$44,5,FALSE)*VLOOKUP(MHTYPYLD2!AL$4,'[1]INTERNAL PARAMETERS-1'!$B$5:$J$44,7,FALSE)*MHTYPYLD2!$F140 + MHTYPYLD1!AL140*(1-VLOOKUP(MHTYPYLD2!AL$4,'[1]INTERNAL PARAMETERS-1'!$B$5:$J$44,5,FALSE))*VLOOKUP(MHTYPYLD2!AL$4,'[1]INTERNAL PARAMETERS-1'!$B$5:$J$44,9,FALSE)*MHTYPYLD2!$F140</f>
        <v>0</v>
      </c>
      <c r="AM140" s="50">
        <f>MHTYPYLD1!AM140*VLOOKUP(MHTYPYLD2!AM$4,'[1]INTERNAL PARAMETERS-1'!$B$5:$J$44,5,FALSE)*VLOOKUP(MHTYPYLD2!AM$4,'[1]INTERNAL PARAMETERS-1'!$B$5:$J$44,7,FALSE)*MHTYPYLD2!$F140 + MHTYPYLD1!AM140*(1-VLOOKUP(MHTYPYLD2!AM$4,'[1]INTERNAL PARAMETERS-1'!$B$5:$J$44,5,FALSE))*VLOOKUP(MHTYPYLD2!AM$4,'[1]INTERNAL PARAMETERS-1'!$B$5:$J$44,9,FALSE)*MHTYPYLD2!$F140</f>
        <v>0</v>
      </c>
      <c r="AN140" s="50">
        <f>MHTYPYLD1!AN140*VLOOKUP(MHTYPYLD2!AN$4,'[1]INTERNAL PARAMETERS-1'!$B$5:$J$44,5,FALSE)*VLOOKUP(MHTYPYLD2!AN$4,'[1]INTERNAL PARAMETERS-1'!$B$5:$J$44,7,FALSE)*MHTYPYLD2!$F140 + MHTYPYLD1!AN140*(1-VLOOKUP(MHTYPYLD2!AN$4,'[1]INTERNAL PARAMETERS-1'!$B$5:$J$44,5,FALSE))*VLOOKUP(MHTYPYLD2!AN$4,'[1]INTERNAL PARAMETERS-1'!$B$5:$J$44,9,FALSE)*MHTYPYLD2!$F140</f>
        <v>0</v>
      </c>
      <c r="AO140" s="50">
        <f>MHTYPYLD1!AO140*VLOOKUP(MHTYPYLD2!AO$4,'[1]INTERNAL PARAMETERS-1'!$B$5:$J$44,5,FALSE)*VLOOKUP(MHTYPYLD2!AO$4,'[1]INTERNAL PARAMETERS-1'!$B$5:$J$44,7,FALSE)*MHTYPYLD2!$F140 + MHTYPYLD1!AO140*(1-VLOOKUP(MHTYPYLD2!AO$4,'[1]INTERNAL PARAMETERS-1'!$B$5:$J$44,5,FALSE))*VLOOKUP(MHTYPYLD2!AO$4,'[1]INTERNAL PARAMETERS-1'!$B$5:$J$44,9,FALSE)*MHTYPYLD2!$F140</f>
        <v>0</v>
      </c>
      <c r="AP140" s="50">
        <f>MHTYPYLD1!AP140*VLOOKUP(MHTYPYLD2!AP$4,'[1]INTERNAL PARAMETERS-1'!$B$5:$J$44,5,FALSE)*VLOOKUP(MHTYPYLD2!AP$4,'[1]INTERNAL PARAMETERS-1'!$B$5:$J$44,7,FALSE)*MHTYPYLD2!$F140 + MHTYPYLD1!AP140*(1-VLOOKUP(MHTYPYLD2!AP$4,'[1]INTERNAL PARAMETERS-1'!$B$5:$J$44,5,FALSE))*VLOOKUP(MHTYPYLD2!AP$4,'[1]INTERNAL PARAMETERS-1'!$B$5:$J$44,9,FALSE)*MHTYPYLD2!$F140</f>
        <v>0</v>
      </c>
      <c r="AQ140" s="50">
        <f>MHTYPYLD1!AQ140*VLOOKUP(MHTYPYLD2!AQ$4,'[1]INTERNAL PARAMETERS-1'!$B$5:$J$44,5,FALSE)*VLOOKUP(MHTYPYLD2!AQ$4,'[1]INTERNAL PARAMETERS-1'!$B$5:$J$44,7,FALSE)*MHTYPYLD2!$F140 + MHTYPYLD1!AQ140*(1-VLOOKUP(MHTYPYLD2!AQ$4,'[1]INTERNAL PARAMETERS-1'!$B$5:$J$44,5,FALSE))*VLOOKUP(MHTYPYLD2!AQ$4,'[1]INTERNAL PARAMETERS-1'!$B$5:$J$44,9,FALSE)*MHTYPYLD2!$F140</f>
        <v>0</v>
      </c>
      <c r="AR140" s="50">
        <f>MHTYPYLD1!AR140*VLOOKUP(MHTYPYLD2!AR$4,'[1]INTERNAL PARAMETERS-1'!$B$5:$J$44,5,FALSE)*VLOOKUP(MHTYPYLD2!AR$4,'[1]INTERNAL PARAMETERS-1'!$B$5:$J$44,7,FALSE)*MHTYPYLD2!$F140 + MHTYPYLD1!AR140*(1-VLOOKUP(MHTYPYLD2!AR$4,'[1]INTERNAL PARAMETERS-1'!$B$5:$J$44,5,FALSE))*VLOOKUP(MHTYPYLD2!AR$4,'[1]INTERNAL PARAMETERS-1'!$B$5:$J$44,9,FALSE)*MHTYPYLD2!$F140</f>
        <v>0</v>
      </c>
      <c r="AS140" s="50">
        <f>MHTYPYLD1!AS140*VLOOKUP(MHTYPYLD2!AS$4,'[1]INTERNAL PARAMETERS-1'!$B$5:$J$44,5,FALSE)*VLOOKUP(MHTYPYLD2!AS$4,'[1]INTERNAL PARAMETERS-1'!$B$5:$J$44,7,FALSE)*MHTYPYLD2!$F140 + MHTYPYLD1!AS140*(1-VLOOKUP(MHTYPYLD2!AS$4,'[1]INTERNAL PARAMETERS-1'!$B$5:$J$44,5,FALSE))*VLOOKUP(MHTYPYLD2!AS$4,'[1]INTERNAL PARAMETERS-1'!$B$5:$J$44,9,FALSE)*MHTYPYLD2!$F140</f>
        <v>0</v>
      </c>
      <c r="AT140" s="49">
        <f>MHTYPYLD1!AT140*VLOOKUP(MHTYPYLD2!AT$4,'[1]INTERNAL PARAMETERS-1'!$B$5:$J$44,5,FALSE)*VLOOKUP(MHTYPYLD2!AT$4,'[1]INTERNAL PARAMETERS-1'!$B$5:$J$44,7,FALSE)*MHTYPYLD2!$F140 + MHTYPYLD1!AT140*(1-VLOOKUP(MHTYPYLD2!AT$4,'[1]INTERNAL PARAMETERS-1'!$B$5:$J$44,5,FALSE))*VLOOKUP(MHTYPYLD2!AT$4,'[1]INTERNAL PARAMETERS-1'!$B$5:$J$44,9,FALSE)*MHTYPYLD2!$F140</f>
        <v>0</v>
      </c>
      <c r="AU140" s="51">
        <f>MHTYPYLD1!AU140*VLOOKUP(MHTYPYLD2!AU$4,'[1]INTERNAL PARAMETERS-1'!$B$5:$J$44,5,FALSE)*VLOOKUP(MHTYPYLD2!AU$4,'[1]INTERNAL PARAMETERS-1'!$B$5:$J$44,6,FALSE)*VLOOKUP(MHTYPYLD2!AU$4,'[1]INTERNAL PARAMETERS-1'!$B$5:$J$44,3,FALSE) + MHTYPYLD1!AU140*(1-VLOOKUP(MHTYPYLD2!AU$4,'[1]INTERNAL PARAMETERS-1'!$B$5:$J$44,5,FALSE))*VLOOKUP(MHTYPYLD2!AU$4,'[1]INTERNAL PARAMETERS-1'!$B$5:$J$44,8,FALSE)*VLOOKUP(MHTYPYLD2!AU$4,'[1]INTERNAL PARAMETERS-1'!$B$5:$J$44,3,FALSE)</f>
        <v>0</v>
      </c>
      <c r="AV140" s="50">
        <f>MHTYPYLD1!AV140*VLOOKUP(MHTYPYLD2!AV$4,'[1]INTERNAL PARAMETERS-1'!$B$5:$J$44,5,FALSE)*VLOOKUP(MHTYPYLD2!AV$4,'[1]INTERNAL PARAMETERS-1'!$B$5:$J$44,6,FALSE)*VLOOKUP(MHTYPYLD2!AV$4,'[1]INTERNAL PARAMETERS-1'!$B$5:$J$44,3,FALSE) + MHTYPYLD1!AV140*(1-VLOOKUP(MHTYPYLD2!AV$4,'[1]INTERNAL PARAMETERS-1'!$B$5:$J$44,5,FALSE))*VLOOKUP(MHTYPYLD2!AV$4,'[1]INTERNAL PARAMETERS-1'!$B$5:$J$44,8,FALSE)*VLOOKUP(MHTYPYLD2!AV$4,'[1]INTERNAL PARAMETERS-1'!$B$5:$J$44,3,FALSE)</f>
        <v>0</v>
      </c>
      <c r="AW140" s="50">
        <f>MHTYPYLD1!AW140*VLOOKUP(MHTYPYLD2!AW$4,'[1]INTERNAL PARAMETERS-1'!$B$5:$J$44,5,FALSE)*VLOOKUP(MHTYPYLD2!AW$4,'[1]INTERNAL PARAMETERS-1'!$B$5:$J$44,6,FALSE)*VLOOKUP(MHTYPYLD2!AW$4,'[1]INTERNAL PARAMETERS-1'!$B$5:$J$44,3,FALSE) + MHTYPYLD1!AW140*(1-VLOOKUP(MHTYPYLD2!AW$4,'[1]INTERNAL PARAMETERS-1'!$B$5:$J$44,5,FALSE))*VLOOKUP(MHTYPYLD2!AW$4,'[1]INTERNAL PARAMETERS-1'!$B$5:$J$44,8,FALSE)*VLOOKUP(MHTYPYLD2!AW$4,'[1]INTERNAL PARAMETERS-1'!$B$5:$J$44,3,FALSE)</f>
        <v>0</v>
      </c>
      <c r="AX140" s="50">
        <f>MHTYPYLD1!AX140*VLOOKUP(MHTYPYLD2!AX$4,'[1]INTERNAL PARAMETERS-1'!$B$5:$J$44,5,FALSE)*VLOOKUP(MHTYPYLD2!AX$4,'[1]INTERNAL PARAMETERS-1'!$B$5:$J$44,6,FALSE)*VLOOKUP(MHTYPYLD2!AX$4,'[1]INTERNAL PARAMETERS-1'!$B$5:$J$44,3,FALSE) + MHTYPYLD1!AX140*(1-VLOOKUP(MHTYPYLD2!AX$4,'[1]INTERNAL PARAMETERS-1'!$B$5:$J$44,5,FALSE))*VLOOKUP(MHTYPYLD2!AX$4,'[1]INTERNAL PARAMETERS-1'!$B$5:$J$44,8,FALSE)*VLOOKUP(MHTYPYLD2!AX$4,'[1]INTERNAL PARAMETERS-1'!$B$5:$J$44,3,FALSE)</f>
        <v>0</v>
      </c>
      <c r="AY140" s="50">
        <f>MHTYPYLD1!AY140*VLOOKUP(MHTYPYLD2!AY$4,'[1]INTERNAL PARAMETERS-1'!$B$5:$J$44,5,FALSE)*VLOOKUP(MHTYPYLD2!AY$4,'[1]INTERNAL PARAMETERS-1'!$B$5:$J$44,6,FALSE)*VLOOKUP(MHTYPYLD2!AY$4,'[1]INTERNAL PARAMETERS-1'!$B$5:$J$44,3,FALSE) + MHTYPYLD1!AY140*(1-VLOOKUP(MHTYPYLD2!AY$4,'[1]INTERNAL PARAMETERS-1'!$B$5:$J$44,5,FALSE))*VLOOKUP(MHTYPYLD2!AY$4,'[1]INTERNAL PARAMETERS-1'!$B$5:$J$44,8,FALSE)*VLOOKUP(MHTYPYLD2!AY$4,'[1]INTERNAL PARAMETERS-1'!$B$5:$J$44,3,FALSE)</f>
        <v>0</v>
      </c>
      <c r="AZ140" s="50">
        <f>MHTYPYLD1!AZ140*VLOOKUP(MHTYPYLD2!AZ$4,'[1]INTERNAL PARAMETERS-1'!$B$5:$J$44,5,FALSE)*VLOOKUP(MHTYPYLD2!AZ$4,'[1]INTERNAL PARAMETERS-1'!$B$5:$J$44,6,FALSE)*VLOOKUP(MHTYPYLD2!AZ$4,'[1]INTERNAL PARAMETERS-1'!$B$5:$J$44,3,FALSE) + MHTYPYLD1!AZ140*(1-VLOOKUP(MHTYPYLD2!AZ$4,'[1]INTERNAL PARAMETERS-1'!$B$5:$J$44,5,FALSE))*VLOOKUP(MHTYPYLD2!AZ$4,'[1]INTERNAL PARAMETERS-1'!$B$5:$J$44,8,FALSE)*VLOOKUP(MHTYPYLD2!AZ$4,'[1]INTERNAL PARAMETERS-1'!$B$5:$J$44,3,FALSE)</f>
        <v>0</v>
      </c>
      <c r="BA140" s="50">
        <f>MHTYPYLD1!BA140*VLOOKUP(MHTYPYLD2!BA$4,'[1]INTERNAL PARAMETERS-1'!$B$5:$J$44,5,FALSE)*VLOOKUP(MHTYPYLD2!BA$4,'[1]INTERNAL PARAMETERS-1'!$B$5:$J$44,6,FALSE)*VLOOKUP(MHTYPYLD2!BA$4,'[1]INTERNAL PARAMETERS-1'!$B$5:$J$44,3,FALSE) + MHTYPYLD1!BA140*(1-VLOOKUP(MHTYPYLD2!BA$4,'[1]INTERNAL PARAMETERS-1'!$B$5:$J$44,5,FALSE))*VLOOKUP(MHTYPYLD2!BA$4,'[1]INTERNAL PARAMETERS-1'!$B$5:$J$44,8,FALSE)*VLOOKUP(MHTYPYLD2!BA$4,'[1]INTERNAL PARAMETERS-1'!$B$5:$J$44,3,FALSE)</f>
        <v>0</v>
      </c>
      <c r="BB140" s="50">
        <f>MHTYPYLD1!BB140*VLOOKUP(MHTYPYLD2!BB$4,'[1]INTERNAL PARAMETERS-1'!$B$5:$J$44,5,FALSE)*VLOOKUP(MHTYPYLD2!BB$4,'[1]INTERNAL PARAMETERS-1'!$B$5:$J$44,6,FALSE)*VLOOKUP(MHTYPYLD2!BB$4,'[1]INTERNAL PARAMETERS-1'!$B$5:$J$44,3,FALSE) + MHTYPYLD1!BB140*(1-VLOOKUP(MHTYPYLD2!BB$4,'[1]INTERNAL PARAMETERS-1'!$B$5:$J$44,5,FALSE))*VLOOKUP(MHTYPYLD2!BB$4,'[1]INTERNAL PARAMETERS-1'!$B$5:$J$44,8,FALSE)*VLOOKUP(MHTYPYLD2!BB$4,'[1]INTERNAL PARAMETERS-1'!$B$5:$J$44,3,FALSE)</f>
        <v>0</v>
      </c>
      <c r="BC140" s="50">
        <f>MHTYPYLD1!BC140*VLOOKUP(MHTYPYLD2!BC$4,'[1]INTERNAL PARAMETERS-1'!$B$5:$J$44,5,FALSE)*VLOOKUP(MHTYPYLD2!BC$4,'[1]INTERNAL PARAMETERS-1'!$B$5:$J$44,6,FALSE)*VLOOKUP(MHTYPYLD2!BC$4,'[1]INTERNAL PARAMETERS-1'!$B$5:$J$44,3,FALSE) + MHTYPYLD1!BC140*(1-VLOOKUP(MHTYPYLD2!BC$4,'[1]INTERNAL PARAMETERS-1'!$B$5:$J$44,5,FALSE))*VLOOKUP(MHTYPYLD2!BC$4,'[1]INTERNAL PARAMETERS-1'!$B$5:$J$44,8,FALSE)*VLOOKUP(MHTYPYLD2!BC$4,'[1]INTERNAL PARAMETERS-1'!$B$5:$J$44,3,FALSE)</f>
        <v>0</v>
      </c>
      <c r="BD140" s="50">
        <f>MHTYPYLD1!BD140*VLOOKUP(MHTYPYLD2!BD$4,'[1]INTERNAL PARAMETERS-1'!$B$5:$J$44,5,FALSE)*VLOOKUP(MHTYPYLD2!BD$4,'[1]INTERNAL PARAMETERS-1'!$B$5:$J$44,6,FALSE)*VLOOKUP(MHTYPYLD2!BD$4,'[1]INTERNAL PARAMETERS-1'!$B$5:$J$44,3,FALSE) + MHTYPYLD1!BD140*(1-VLOOKUP(MHTYPYLD2!BD$4,'[1]INTERNAL PARAMETERS-1'!$B$5:$J$44,5,FALSE))*VLOOKUP(MHTYPYLD2!BD$4,'[1]INTERNAL PARAMETERS-1'!$B$5:$J$44,8,FALSE)*VLOOKUP(MHTYPYLD2!BD$4,'[1]INTERNAL PARAMETERS-1'!$B$5:$J$44,3,FALSE)</f>
        <v>0</v>
      </c>
      <c r="BE140" s="50">
        <f>MHTYPYLD1!BE140*VLOOKUP(MHTYPYLD2!BE$4,'[1]INTERNAL PARAMETERS-1'!$B$5:$J$44,5,FALSE)*VLOOKUP(MHTYPYLD2!BE$4,'[1]INTERNAL PARAMETERS-1'!$B$5:$J$44,6,FALSE)*VLOOKUP(MHTYPYLD2!BE$4,'[1]INTERNAL PARAMETERS-1'!$B$5:$J$44,3,FALSE) + MHTYPYLD1!BE140*(1-VLOOKUP(MHTYPYLD2!BE$4,'[1]INTERNAL PARAMETERS-1'!$B$5:$J$44,5,FALSE))*VLOOKUP(MHTYPYLD2!BE$4,'[1]INTERNAL PARAMETERS-1'!$B$5:$J$44,8,FALSE)*VLOOKUP(MHTYPYLD2!BE$4,'[1]INTERNAL PARAMETERS-1'!$B$5:$J$44,3,FALSE)</f>
        <v>0</v>
      </c>
      <c r="BF140" s="50">
        <f>MHTYPYLD1!BF140*VLOOKUP(MHTYPYLD2!BF$4,'[1]INTERNAL PARAMETERS-1'!$B$5:$J$44,5,FALSE)*VLOOKUP(MHTYPYLD2!BF$4,'[1]INTERNAL PARAMETERS-1'!$B$5:$J$44,6,FALSE)*VLOOKUP(MHTYPYLD2!BF$4,'[1]INTERNAL PARAMETERS-1'!$B$5:$J$44,3,FALSE) + MHTYPYLD1!BF140*(1-VLOOKUP(MHTYPYLD2!BF$4,'[1]INTERNAL PARAMETERS-1'!$B$5:$J$44,5,FALSE))*VLOOKUP(MHTYPYLD2!BF$4,'[1]INTERNAL PARAMETERS-1'!$B$5:$J$44,8,FALSE)*VLOOKUP(MHTYPYLD2!BF$4,'[1]INTERNAL PARAMETERS-1'!$B$5:$J$44,3,FALSE)</f>
        <v>0</v>
      </c>
      <c r="BG140" s="50">
        <f>MHTYPYLD1!BG140*VLOOKUP(MHTYPYLD2!BG$4,'[1]INTERNAL PARAMETERS-1'!$B$5:$J$44,5,FALSE)*VLOOKUP(MHTYPYLD2!BG$4,'[1]INTERNAL PARAMETERS-1'!$B$5:$J$44,6,FALSE)*VLOOKUP(MHTYPYLD2!BG$4,'[1]INTERNAL PARAMETERS-1'!$B$5:$J$44,3,FALSE) + MHTYPYLD1!BG140*(1-VLOOKUP(MHTYPYLD2!BG$4,'[1]INTERNAL PARAMETERS-1'!$B$5:$J$44,5,FALSE))*VLOOKUP(MHTYPYLD2!BG$4,'[1]INTERNAL PARAMETERS-1'!$B$5:$J$44,8,FALSE)*VLOOKUP(MHTYPYLD2!BG$4,'[1]INTERNAL PARAMETERS-1'!$B$5:$J$44,3,FALSE)</f>
        <v>0</v>
      </c>
      <c r="BH140" s="50">
        <f>MHTYPYLD1!BH140*VLOOKUP(MHTYPYLD2!BH$4,'[1]INTERNAL PARAMETERS-1'!$B$5:$J$44,5,FALSE)*VLOOKUP(MHTYPYLD2!BH$4,'[1]INTERNAL PARAMETERS-1'!$B$5:$J$44,6,FALSE)*VLOOKUP(MHTYPYLD2!BH$4,'[1]INTERNAL PARAMETERS-1'!$B$5:$J$44,3,FALSE) + MHTYPYLD1!BH140*(1-VLOOKUP(MHTYPYLD2!BH$4,'[1]INTERNAL PARAMETERS-1'!$B$5:$J$44,5,FALSE))*VLOOKUP(MHTYPYLD2!BH$4,'[1]INTERNAL PARAMETERS-1'!$B$5:$J$44,8,FALSE)*VLOOKUP(MHTYPYLD2!BH$4,'[1]INTERNAL PARAMETERS-1'!$B$5:$J$44,3,FALSE)</f>
        <v>0</v>
      </c>
      <c r="BI140" s="50">
        <f>MHTYPYLD1!BI140*VLOOKUP(MHTYPYLD2!BI$4,'[1]INTERNAL PARAMETERS-1'!$B$5:$J$44,5,FALSE)*VLOOKUP(MHTYPYLD2!BI$4,'[1]INTERNAL PARAMETERS-1'!$B$5:$J$44,6,FALSE)*VLOOKUP(MHTYPYLD2!BI$4,'[1]INTERNAL PARAMETERS-1'!$B$5:$J$44,3,FALSE) + MHTYPYLD1!BI140*(1-VLOOKUP(MHTYPYLD2!BI$4,'[1]INTERNAL PARAMETERS-1'!$B$5:$J$44,5,FALSE))*VLOOKUP(MHTYPYLD2!BI$4,'[1]INTERNAL PARAMETERS-1'!$B$5:$J$44,8,FALSE)*VLOOKUP(MHTYPYLD2!BI$4,'[1]INTERNAL PARAMETERS-1'!$B$5:$J$44,3,FALSE)</f>
        <v>0</v>
      </c>
      <c r="BJ140" s="50">
        <f>MHTYPYLD1!BJ140*VLOOKUP(MHTYPYLD2!BJ$4,'[1]INTERNAL PARAMETERS-1'!$B$5:$J$44,5,FALSE)*VLOOKUP(MHTYPYLD2!BJ$4,'[1]INTERNAL PARAMETERS-1'!$B$5:$J$44,6,FALSE)*VLOOKUP(MHTYPYLD2!BJ$4,'[1]INTERNAL PARAMETERS-1'!$B$5:$J$44,3,FALSE) + MHTYPYLD1!BJ140*(1-VLOOKUP(MHTYPYLD2!BJ$4,'[1]INTERNAL PARAMETERS-1'!$B$5:$J$44,5,FALSE))*VLOOKUP(MHTYPYLD2!BJ$4,'[1]INTERNAL PARAMETERS-1'!$B$5:$J$44,8,FALSE)*VLOOKUP(MHTYPYLD2!BJ$4,'[1]INTERNAL PARAMETERS-1'!$B$5:$J$44,3,FALSE)</f>
        <v>0</v>
      </c>
      <c r="BK140" s="50">
        <f>MHTYPYLD1!BK140*VLOOKUP(MHTYPYLD2!BK$4,'[1]INTERNAL PARAMETERS-1'!$B$5:$J$44,5,FALSE)*VLOOKUP(MHTYPYLD2!BK$4,'[1]INTERNAL PARAMETERS-1'!$B$5:$J$44,6,FALSE)*VLOOKUP(MHTYPYLD2!BK$4,'[1]INTERNAL PARAMETERS-1'!$B$5:$J$44,3,FALSE) + MHTYPYLD1!BK140*(1-VLOOKUP(MHTYPYLD2!BK$4,'[1]INTERNAL PARAMETERS-1'!$B$5:$J$44,5,FALSE))*VLOOKUP(MHTYPYLD2!BK$4,'[1]INTERNAL PARAMETERS-1'!$B$5:$J$44,8,FALSE)*VLOOKUP(MHTYPYLD2!BK$4,'[1]INTERNAL PARAMETERS-1'!$B$5:$J$44,3,FALSE)</f>
        <v>0</v>
      </c>
      <c r="BL140" s="50">
        <f>MHTYPYLD1!BL140*VLOOKUP(MHTYPYLD2!BL$4,'[1]INTERNAL PARAMETERS-1'!$B$5:$J$44,5,FALSE)*VLOOKUP(MHTYPYLD2!BL$4,'[1]INTERNAL PARAMETERS-1'!$B$5:$J$44,6,FALSE)*VLOOKUP(MHTYPYLD2!BL$4,'[1]INTERNAL PARAMETERS-1'!$B$5:$J$44,3,FALSE) + MHTYPYLD1!BL140*(1-VLOOKUP(MHTYPYLD2!BL$4,'[1]INTERNAL PARAMETERS-1'!$B$5:$J$44,5,FALSE))*VLOOKUP(MHTYPYLD2!BL$4,'[1]INTERNAL PARAMETERS-1'!$B$5:$J$44,8,FALSE)*VLOOKUP(MHTYPYLD2!BL$4,'[1]INTERNAL PARAMETERS-1'!$B$5:$J$44,3,FALSE)</f>
        <v>0</v>
      </c>
      <c r="BM140" s="50">
        <f>MHTYPYLD1!BM140*VLOOKUP(MHTYPYLD2!BM$4,'[1]INTERNAL PARAMETERS-1'!$B$5:$J$44,5,FALSE)*VLOOKUP(MHTYPYLD2!BM$4,'[1]INTERNAL PARAMETERS-1'!$B$5:$J$44,6,FALSE)*VLOOKUP(MHTYPYLD2!BM$4,'[1]INTERNAL PARAMETERS-1'!$B$5:$J$44,3,FALSE) + MHTYPYLD1!BM140*(1-VLOOKUP(MHTYPYLD2!BM$4,'[1]INTERNAL PARAMETERS-1'!$B$5:$J$44,5,FALSE))*VLOOKUP(MHTYPYLD2!BM$4,'[1]INTERNAL PARAMETERS-1'!$B$5:$J$44,8,FALSE)*VLOOKUP(MHTYPYLD2!BM$4,'[1]INTERNAL PARAMETERS-1'!$B$5:$J$44,3,FALSE)</f>
        <v>0</v>
      </c>
      <c r="BN140" s="50">
        <f>MHTYPYLD1!BN140*VLOOKUP(MHTYPYLD2!BN$4,'[1]INTERNAL PARAMETERS-1'!$B$5:$J$44,5,FALSE)*VLOOKUP(MHTYPYLD2!BN$4,'[1]INTERNAL PARAMETERS-1'!$B$5:$J$44,6,FALSE)*VLOOKUP(MHTYPYLD2!BN$4,'[1]INTERNAL PARAMETERS-1'!$B$5:$J$44,3,FALSE) + MHTYPYLD1!BN140*(1-VLOOKUP(MHTYPYLD2!BN$4,'[1]INTERNAL PARAMETERS-1'!$B$5:$J$44,5,FALSE))*VLOOKUP(MHTYPYLD2!BN$4,'[1]INTERNAL PARAMETERS-1'!$B$5:$J$44,8,FALSE)*VLOOKUP(MHTYPYLD2!BN$4,'[1]INTERNAL PARAMETERS-1'!$B$5:$J$44,3,FALSE)</f>
        <v>0</v>
      </c>
      <c r="BO140" s="50">
        <f>MHTYPYLD1!BO140*VLOOKUP(MHTYPYLD2!BO$4,'[1]INTERNAL PARAMETERS-1'!$B$5:$J$44,5,FALSE)*VLOOKUP(MHTYPYLD2!BO$4,'[1]INTERNAL PARAMETERS-1'!$B$5:$J$44,6,FALSE)*VLOOKUP(MHTYPYLD2!BO$4,'[1]INTERNAL PARAMETERS-1'!$B$5:$J$44,3,FALSE) + MHTYPYLD1!BO140*(1-VLOOKUP(MHTYPYLD2!BO$4,'[1]INTERNAL PARAMETERS-1'!$B$5:$J$44,5,FALSE))*VLOOKUP(MHTYPYLD2!BO$4,'[1]INTERNAL PARAMETERS-1'!$B$5:$J$44,8,FALSE)*VLOOKUP(MHTYPYLD2!BO$4,'[1]INTERNAL PARAMETERS-1'!$B$5:$J$44,3,FALSE)</f>
        <v>0</v>
      </c>
      <c r="BP140" s="50">
        <f>MHTYPYLD1!BP140*VLOOKUP(MHTYPYLD2!BP$4,'[1]INTERNAL PARAMETERS-1'!$B$5:$J$44,5,FALSE)*VLOOKUP(MHTYPYLD2!BP$4,'[1]INTERNAL PARAMETERS-1'!$B$5:$J$44,6,FALSE)*VLOOKUP(MHTYPYLD2!BP$4,'[1]INTERNAL PARAMETERS-1'!$B$5:$J$44,3,FALSE) + MHTYPYLD1!BP140*(1-VLOOKUP(MHTYPYLD2!BP$4,'[1]INTERNAL PARAMETERS-1'!$B$5:$J$44,5,FALSE))*VLOOKUP(MHTYPYLD2!BP$4,'[1]INTERNAL PARAMETERS-1'!$B$5:$J$44,8,FALSE)*VLOOKUP(MHTYPYLD2!BP$4,'[1]INTERNAL PARAMETERS-1'!$B$5:$J$44,3,FALSE)</f>
        <v>0</v>
      </c>
      <c r="BQ140" s="50">
        <f>MHTYPYLD1!BQ140*VLOOKUP(MHTYPYLD2!BQ$4,'[1]INTERNAL PARAMETERS-1'!$B$5:$J$44,5,FALSE)*VLOOKUP(MHTYPYLD2!BQ$4,'[1]INTERNAL PARAMETERS-1'!$B$5:$J$44,6,FALSE)*VLOOKUP(MHTYPYLD2!BQ$4,'[1]INTERNAL PARAMETERS-1'!$B$5:$J$44,3,FALSE) + MHTYPYLD1!BQ140*(1-VLOOKUP(MHTYPYLD2!BQ$4,'[1]INTERNAL PARAMETERS-1'!$B$5:$J$44,5,FALSE))*VLOOKUP(MHTYPYLD2!BQ$4,'[1]INTERNAL PARAMETERS-1'!$B$5:$J$44,8,FALSE)*VLOOKUP(MHTYPYLD2!BQ$4,'[1]INTERNAL PARAMETERS-1'!$B$5:$J$44,3,FALSE)</f>
        <v>0</v>
      </c>
      <c r="BR140" s="50">
        <f>MHTYPYLD1!BR140*VLOOKUP(MHTYPYLD2!BR$4,'[1]INTERNAL PARAMETERS-1'!$B$5:$J$44,5,FALSE)*VLOOKUP(MHTYPYLD2!BR$4,'[1]INTERNAL PARAMETERS-1'!$B$5:$J$44,6,FALSE)*VLOOKUP(MHTYPYLD2!BR$4,'[1]INTERNAL PARAMETERS-1'!$B$5:$J$44,3,FALSE) + MHTYPYLD1!BR140*(1-VLOOKUP(MHTYPYLD2!BR$4,'[1]INTERNAL PARAMETERS-1'!$B$5:$J$44,5,FALSE))*VLOOKUP(MHTYPYLD2!BR$4,'[1]INTERNAL PARAMETERS-1'!$B$5:$J$44,8,FALSE)*VLOOKUP(MHTYPYLD2!BR$4,'[1]INTERNAL PARAMETERS-1'!$B$5:$J$44,3,FALSE)</f>
        <v>0</v>
      </c>
      <c r="BS140" s="50">
        <f>MHTYPYLD1!BS140*VLOOKUP(MHTYPYLD2!BS$4,'[1]INTERNAL PARAMETERS-1'!$B$5:$J$44,5,FALSE)*VLOOKUP(MHTYPYLD2!BS$4,'[1]INTERNAL PARAMETERS-1'!$B$5:$J$44,6,FALSE)*VLOOKUP(MHTYPYLD2!BS$4,'[1]INTERNAL PARAMETERS-1'!$B$5:$J$44,3,FALSE) + MHTYPYLD1!BS140*(1-VLOOKUP(MHTYPYLD2!BS$4,'[1]INTERNAL PARAMETERS-1'!$B$5:$J$44,5,FALSE))*VLOOKUP(MHTYPYLD2!BS$4,'[1]INTERNAL PARAMETERS-1'!$B$5:$J$44,8,FALSE)*VLOOKUP(MHTYPYLD2!BS$4,'[1]INTERNAL PARAMETERS-1'!$B$5:$J$44,3,FALSE)</f>
        <v>0</v>
      </c>
      <c r="BT140" s="50">
        <f>MHTYPYLD1!BT140*VLOOKUP(MHTYPYLD2!BT$4,'[1]INTERNAL PARAMETERS-1'!$B$5:$J$44,5,FALSE)*VLOOKUP(MHTYPYLD2!BT$4,'[1]INTERNAL PARAMETERS-1'!$B$5:$J$44,6,FALSE)*VLOOKUP(MHTYPYLD2!BT$4,'[1]INTERNAL PARAMETERS-1'!$B$5:$J$44,3,FALSE) + MHTYPYLD1!BT140*(1-VLOOKUP(MHTYPYLD2!BT$4,'[1]INTERNAL PARAMETERS-1'!$B$5:$J$44,5,FALSE))*VLOOKUP(MHTYPYLD2!BT$4,'[1]INTERNAL PARAMETERS-1'!$B$5:$J$44,8,FALSE)*VLOOKUP(MHTYPYLD2!BT$4,'[1]INTERNAL PARAMETERS-1'!$B$5:$J$44,3,FALSE)</f>
        <v>0</v>
      </c>
      <c r="BU140" s="50">
        <f>MHTYPYLD1!BU140*VLOOKUP(MHTYPYLD2!BU$4,'[1]INTERNAL PARAMETERS-1'!$B$5:$J$44,5,FALSE)*VLOOKUP(MHTYPYLD2!BU$4,'[1]INTERNAL PARAMETERS-1'!$B$5:$J$44,6,FALSE)*VLOOKUP(MHTYPYLD2!BU$4,'[1]INTERNAL PARAMETERS-1'!$B$5:$J$44,3,FALSE) + MHTYPYLD1!BU140*(1-VLOOKUP(MHTYPYLD2!BU$4,'[1]INTERNAL PARAMETERS-1'!$B$5:$J$44,5,FALSE))*VLOOKUP(MHTYPYLD2!BU$4,'[1]INTERNAL PARAMETERS-1'!$B$5:$J$44,8,FALSE)*VLOOKUP(MHTYPYLD2!BU$4,'[1]INTERNAL PARAMETERS-1'!$B$5:$J$44,3,FALSE)</f>
        <v>0</v>
      </c>
      <c r="BV140" s="50">
        <f>MHTYPYLD1!BV140*VLOOKUP(MHTYPYLD2!BV$4,'[1]INTERNAL PARAMETERS-1'!$B$5:$J$44,5,FALSE)*VLOOKUP(MHTYPYLD2!BV$4,'[1]INTERNAL PARAMETERS-1'!$B$5:$J$44,6,FALSE)*VLOOKUP(MHTYPYLD2!BV$4,'[1]INTERNAL PARAMETERS-1'!$B$5:$J$44,3,FALSE) + MHTYPYLD1!BV140*(1-VLOOKUP(MHTYPYLD2!BV$4,'[1]INTERNAL PARAMETERS-1'!$B$5:$J$44,5,FALSE))*VLOOKUP(MHTYPYLD2!BV$4,'[1]INTERNAL PARAMETERS-1'!$B$5:$J$44,8,FALSE)*VLOOKUP(MHTYPYLD2!BV$4,'[1]INTERNAL PARAMETERS-1'!$B$5:$J$44,3,FALSE)</f>
        <v>0</v>
      </c>
      <c r="BW140" s="50">
        <f>MHTYPYLD1!BW140*VLOOKUP(MHTYPYLD2!BW$4,'[1]INTERNAL PARAMETERS-1'!$B$5:$J$44,5,FALSE)*VLOOKUP(MHTYPYLD2!BW$4,'[1]INTERNAL PARAMETERS-1'!$B$5:$J$44,6,FALSE)*VLOOKUP(MHTYPYLD2!BW$4,'[1]INTERNAL PARAMETERS-1'!$B$5:$J$44,3,FALSE) + MHTYPYLD1!BW140*(1-VLOOKUP(MHTYPYLD2!BW$4,'[1]INTERNAL PARAMETERS-1'!$B$5:$J$44,5,FALSE))*VLOOKUP(MHTYPYLD2!BW$4,'[1]INTERNAL PARAMETERS-1'!$B$5:$J$44,8,FALSE)*VLOOKUP(MHTYPYLD2!BW$4,'[1]INTERNAL PARAMETERS-1'!$B$5:$J$44,3,FALSE)</f>
        <v>0</v>
      </c>
      <c r="BX140" s="50">
        <f>MHTYPYLD1!BX140*VLOOKUP(MHTYPYLD2!BX$4,'[1]INTERNAL PARAMETERS-1'!$B$5:$J$44,5,FALSE)*VLOOKUP(MHTYPYLD2!BX$4,'[1]INTERNAL PARAMETERS-1'!$B$5:$J$44,6,FALSE)*VLOOKUP(MHTYPYLD2!BX$4,'[1]INTERNAL PARAMETERS-1'!$B$5:$J$44,3,FALSE) + MHTYPYLD1!BX140*(1-VLOOKUP(MHTYPYLD2!BX$4,'[1]INTERNAL PARAMETERS-1'!$B$5:$J$44,5,FALSE))*VLOOKUP(MHTYPYLD2!BX$4,'[1]INTERNAL PARAMETERS-1'!$B$5:$J$44,8,FALSE)*VLOOKUP(MHTYPYLD2!BX$4,'[1]INTERNAL PARAMETERS-1'!$B$5:$J$44,3,FALSE)</f>
        <v>0</v>
      </c>
      <c r="BY140" s="50">
        <f>MHTYPYLD1!BY140*VLOOKUP(MHTYPYLD2!BY$4,'[1]INTERNAL PARAMETERS-1'!$B$5:$J$44,5,FALSE)*VLOOKUP(MHTYPYLD2!BY$4,'[1]INTERNAL PARAMETERS-1'!$B$5:$J$44,6,FALSE)*VLOOKUP(MHTYPYLD2!BY$4,'[1]INTERNAL PARAMETERS-1'!$B$5:$J$44,3,FALSE) + MHTYPYLD1!BY140*(1-VLOOKUP(MHTYPYLD2!BY$4,'[1]INTERNAL PARAMETERS-1'!$B$5:$J$44,5,FALSE))*VLOOKUP(MHTYPYLD2!BY$4,'[1]INTERNAL PARAMETERS-1'!$B$5:$J$44,8,FALSE)*VLOOKUP(MHTYPYLD2!BY$4,'[1]INTERNAL PARAMETERS-1'!$B$5:$J$44,3,FALSE)</f>
        <v>0</v>
      </c>
      <c r="BZ140" s="50">
        <f>MHTYPYLD1!BZ140*VLOOKUP(MHTYPYLD2!BZ$4,'[1]INTERNAL PARAMETERS-1'!$B$5:$J$44,5,FALSE)*VLOOKUP(MHTYPYLD2!BZ$4,'[1]INTERNAL PARAMETERS-1'!$B$5:$J$44,6,FALSE)*VLOOKUP(MHTYPYLD2!BZ$4,'[1]INTERNAL PARAMETERS-1'!$B$5:$J$44,3,FALSE) + MHTYPYLD1!BZ140*(1-VLOOKUP(MHTYPYLD2!BZ$4,'[1]INTERNAL PARAMETERS-1'!$B$5:$J$44,5,FALSE))*VLOOKUP(MHTYPYLD2!BZ$4,'[1]INTERNAL PARAMETERS-1'!$B$5:$J$44,8,FALSE)*VLOOKUP(MHTYPYLD2!BZ$4,'[1]INTERNAL PARAMETERS-1'!$B$5:$J$44,3,FALSE)</f>
        <v>0</v>
      </c>
      <c r="CA140" s="50">
        <f>MHTYPYLD1!CA140*VLOOKUP(MHTYPYLD2!CA$4,'[1]INTERNAL PARAMETERS-1'!$B$5:$J$44,5,FALSE)*VLOOKUP(MHTYPYLD2!CA$4,'[1]INTERNAL PARAMETERS-1'!$B$5:$J$44,6,FALSE)*VLOOKUP(MHTYPYLD2!CA$4,'[1]INTERNAL PARAMETERS-1'!$B$5:$J$44,3,FALSE) + MHTYPYLD1!CA140*(1-VLOOKUP(MHTYPYLD2!CA$4,'[1]INTERNAL PARAMETERS-1'!$B$5:$J$44,5,FALSE))*VLOOKUP(MHTYPYLD2!CA$4,'[1]INTERNAL PARAMETERS-1'!$B$5:$J$44,8,FALSE)*VLOOKUP(MHTYPYLD2!CA$4,'[1]INTERNAL PARAMETERS-1'!$B$5:$J$44,3,FALSE)</f>
        <v>0</v>
      </c>
      <c r="CB140" s="50">
        <f>MHTYPYLD1!CB140*VLOOKUP(MHTYPYLD2!CB$4,'[1]INTERNAL PARAMETERS-1'!$B$5:$J$44,5,FALSE)*VLOOKUP(MHTYPYLD2!CB$4,'[1]INTERNAL PARAMETERS-1'!$B$5:$J$44,6,FALSE)*VLOOKUP(MHTYPYLD2!CB$4,'[1]INTERNAL PARAMETERS-1'!$B$5:$J$44,3,FALSE) + MHTYPYLD1!CB140*(1-VLOOKUP(MHTYPYLD2!CB$4,'[1]INTERNAL PARAMETERS-1'!$B$5:$J$44,5,FALSE))*VLOOKUP(MHTYPYLD2!CB$4,'[1]INTERNAL PARAMETERS-1'!$B$5:$J$44,8,FALSE)*VLOOKUP(MHTYPYLD2!CB$4,'[1]INTERNAL PARAMETERS-1'!$B$5:$J$44,3,FALSE)</f>
        <v>0</v>
      </c>
      <c r="CC140" s="50">
        <f>MHTYPYLD1!CC140*VLOOKUP(MHTYPYLD2!CC$4,'[1]INTERNAL PARAMETERS-1'!$B$5:$J$44,5,FALSE)*VLOOKUP(MHTYPYLD2!CC$4,'[1]INTERNAL PARAMETERS-1'!$B$5:$J$44,6,FALSE)*VLOOKUP(MHTYPYLD2!CC$4,'[1]INTERNAL PARAMETERS-1'!$B$5:$J$44,3,FALSE) + MHTYPYLD1!CC140*(1-VLOOKUP(MHTYPYLD2!CC$4,'[1]INTERNAL PARAMETERS-1'!$B$5:$J$44,5,FALSE))*VLOOKUP(MHTYPYLD2!CC$4,'[1]INTERNAL PARAMETERS-1'!$B$5:$J$44,8,FALSE)*VLOOKUP(MHTYPYLD2!CC$4,'[1]INTERNAL PARAMETERS-1'!$B$5:$J$44,3,FALSE)</f>
        <v>0</v>
      </c>
      <c r="CD140" s="50">
        <f>MHTYPYLD1!CD140*VLOOKUP(MHTYPYLD2!CD$4,'[1]INTERNAL PARAMETERS-1'!$B$5:$J$44,5,FALSE)*VLOOKUP(MHTYPYLD2!CD$4,'[1]INTERNAL PARAMETERS-1'!$B$5:$J$44,6,FALSE)*VLOOKUP(MHTYPYLD2!CD$4,'[1]INTERNAL PARAMETERS-1'!$B$5:$J$44,3,FALSE) + MHTYPYLD1!CD140*(1-VLOOKUP(MHTYPYLD2!CD$4,'[1]INTERNAL PARAMETERS-1'!$B$5:$J$44,5,FALSE))*VLOOKUP(MHTYPYLD2!CD$4,'[1]INTERNAL PARAMETERS-1'!$B$5:$J$44,8,FALSE)*VLOOKUP(MHTYPYLD2!CD$4,'[1]INTERNAL PARAMETERS-1'!$B$5:$J$44,3,FALSE)</f>
        <v>0</v>
      </c>
      <c r="CE140" s="50">
        <f>MHTYPYLD1!CE140*VLOOKUP(MHTYPYLD2!CE$4,'[1]INTERNAL PARAMETERS-1'!$B$5:$J$44,5,FALSE)*VLOOKUP(MHTYPYLD2!CE$4,'[1]INTERNAL PARAMETERS-1'!$B$5:$J$44,6,FALSE)*VLOOKUP(MHTYPYLD2!CE$4,'[1]INTERNAL PARAMETERS-1'!$B$5:$J$44,3,FALSE) + MHTYPYLD1!CE140*(1-VLOOKUP(MHTYPYLD2!CE$4,'[1]INTERNAL PARAMETERS-1'!$B$5:$J$44,5,FALSE))*VLOOKUP(MHTYPYLD2!CE$4,'[1]INTERNAL PARAMETERS-1'!$B$5:$J$44,8,FALSE)*VLOOKUP(MHTYPYLD2!CE$4,'[1]INTERNAL PARAMETERS-1'!$B$5:$J$44,3,FALSE)</f>
        <v>0</v>
      </c>
      <c r="CF140" s="50">
        <f>MHTYPYLD1!CF140*VLOOKUP(MHTYPYLD2!CF$4,'[1]INTERNAL PARAMETERS-1'!$B$5:$J$44,5,FALSE)*VLOOKUP(MHTYPYLD2!CF$4,'[1]INTERNAL PARAMETERS-1'!$B$5:$J$44,6,FALSE)*VLOOKUP(MHTYPYLD2!CF$4,'[1]INTERNAL PARAMETERS-1'!$B$5:$J$44,3,FALSE) + MHTYPYLD1!CF140*(1-VLOOKUP(MHTYPYLD2!CF$4,'[1]INTERNAL PARAMETERS-1'!$B$5:$J$44,5,FALSE))*VLOOKUP(MHTYPYLD2!CF$4,'[1]INTERNAL PARAMETERS-1'!$B$5:$J$44,8,FALSE)*VLOOKUP(MHTYPYLD2!CF$4,'[1]INTERNAL PARAMETERS-1'!$B$5:$J$44,3,FALSE)</f>
        <v>0</v>
      </c>
      <c r="CG140" s="50">
        <f>MHTYPYLD1!CG140*VLOOKUP(MHTYPYLD2!CG$4,'[1]INTERNAL PARAMETERS-1'!$B$5:$J$44,5,FALSE)*VLOOKUP(MHTYPYLD2!CG$4,'[1]INTERNAL PARAMETERS-1'!$B$5:$J$44,6,FALSE)*VLOOKUP(MHTYPYLD2!CG$4,'[1]INTERNAL PARAMETERS-1'!$B$5:$J$44,3,FALSE) + MHTYPYLD1!CG140*(1-VLOOKUP(MHTYPYLD2!CG$4,'[1]INTERNAL PARAMETERS-1'!$B$5:$J$44,5,FALSE))*VLOOKUP(MHTYPYLD2!CG$4,'[1]INTERNAL PARAMETERS-1'!$B$5:$J$44,8,FALSE)*VLOOKUP(MHTYPYLD2!CG$4,'[1]INTERNAL PARAMETERS-1'!$B$5:$J$44,3,FALSE)</f>
        <v>0</v>
      </c>
      <c r="CH140" s="49">
        <f>MHTYPYLD1!CH140*VLOOKUP(MHTYPYLD2!CH$4,'[1]INTERNAL PARAMETERS-1'!$B$5:$J$44,5,FALSE)*VLOOKUP(MHTYPYLD2!CH$4,'[1]INTERNAL PARAMETERS-1'!$B$5:$J$44,6,FALSE)*VLOOKUP(MHTYPYLD2!CH$4,'[1]INTERNAL PARAMETERS-1'!$B$5:$J$44,3,FALSE) + MHTYPYLD1!CH140*(1-VLOOKUP(MHTYPYLD2!CH$4,'[1]INTERNAL PARAMETERS-1'!$B$5:$J$44,5,FALSE))*VLOOKUP(MHTYPYLD2!CH$4,'[1]INTERNAL PARAMETERS-1'!$B$5:$J$44,8,FALSE)*VLOOKUP(MHTYPYLD2!CH$4,'[1]INTERNAL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>
      <c r="B141" s="64" t="s">
        <v>9</v>
      </c>
      <c r="C141" s="63" t="s">
        <v>54</v>
      </c>
      <c r="D141" s="63" t="s">
        <v>61</v>
      </c>
      <c r="E141" s="139">
        <f>MHTYP!S141</f>
        <v>0</v>
      </c>
      <c r="F141" s="62">
        <f>'[1]INTERNAL PARAMETERS-1'!M15</f>
        <v>34.72</v>
      </c>
      <c r="G141" s="51">
        <f>MHTYPYLD1!G141*VLOOKUP(MHTYPYLD2!G$4,'[1]INTERNAL PARAMETERS-1'!$B$5:$J$44,5,FALSE)*VLOOKUP(MHTYPYLD2!G$4,'[1]INTERNAL PARAMETERS-1'!$B$5:$J$44,7,FALSE)*MHTYPYLD2!$F141 + MHTYPYLD1!G141*(1-VLOOKUP(MHTYPYLD2!G$4,'[1]INTERNAL PARAMETERS-1'!$B$5:$J$44,5,FALSE))*VLOOKUP(MHTYPYLD2!G$4,'[1]INTERNAL PARAMETERS-1'!$B$5:$J$44,9,FALSE)*MHTYPYLD2!$F141</f>
        <v>0</v>
      </c>
      <c r="H141" s="50">
        <f>MHTYPYLD1!H141*VLOOKUP(MHTYPYLD2!H$4,'[1]INTERNAL PARAMETERS-1'!$B$5:$J$44,5,FALSE)*VLOOKUP(MHTYPYLD2!H$4,'[1]INTERNAL PARAMETERS-1'!$B$5:$J$44,7,FALSE)*MHTYPYLD2!$F141 + MHTYPYLD1!H141*(1-VLOOKUP(MHTYPYLD2!H$4,'[1]INTERNAL PARAMETERS-1'!$B$5:$J$44,5,FALSE))*VLOOKUP(MHTYPYLD2!H$4,'[1]INTERNAL PARAMETERS-1'!$B$5:$J$44,9,FALSE)*MHTYPYLD2!$F141</f>
        <v>0</v>
      </c>
      <c r="I141" s="50">
        <f>MHTYPYLD1!I141*VLOOKUP(MHTYPYLD2!I$4,'[1]INTERNAL PARAMETERS-1'!$B$5:$J$44,5,FALSE)*VLOOKUP(MHTYPYLD2!I$4,'[1]INTERNAL PARAMETERS-1'!$B$5:$J$44,7,FALSE)*MHTYPYLD2!$F141 + MHTYPYLD1!I141*(1-VLOOKUP(MHTYPYLD2!I$4,'[1]INTERNAL PARAMETERS-1'!$B$5:$J$44,5,FALSE))*VLOOKUP(MHTYPYLD2!I$4,'[1]INTERNAL PARAMETERS-1'!$B$5:$J$44,9,FALSE)*MHTYPYLD2!$F141</f>
        <v>0</v>
      </c>
      <c r="J141" s="50">
        <f>MHTYPYLD1!J141*VLOOKUP(MHTYPYLD2!J$4,'[1]INTERNAL PARAMETERS-1'!$B$5:$J$44,5,FALSE)*VLOOKUP(MHTYPYLD2!J$4,'[1]INTERNAL PARAMETERS-1'!$B$5:$J$44,7,FALSE)*MHTYPYLD2!$F141 + MHTYPYLD1!J141*(1-VLOOKUP(MHTYPYLD2!J$4,'[1]INTERNAL PARAMETERS-1'!$B$5:$J$44,5,FALSE))*VLOOKUP(MHTYPYLD2!J$4,'[1]INTERNAL PARAMETERS-1'!$B$5:$J$44,9,FALSE)*MHTYPYLD2!$F141</f>
        <v>0</v>
      </c>
      <c r="K141" s="50">
        <f>MHTYPYLD1!K141*VLOOKUP(MHTYPYLD2!K$4,'[1]INTERNAL PARAMETERS-1'!$B$5:$J$44,5,FALSE)*VLOOKUP(MHTYPYLD2!K$4,'[1]INTERNAL PARAMETERS-1'!$B$5:$J$44,7,FALSE)*MHTYPYLD2!$F141 + MHTYPYLD1!K141*(1-VLOOKUP(MHTYPYLD2!K$4,'[1]INTERNAL PARAMETERS-1'!$B$5:$J$44,5,FALSE))*VLOOKUP(MHTYPYLD2!K$4,'[1]INTERNAL PARAMETERS-1'!$B$5:$J$44,9,FALSE)*MHTYPYLD2!$F141</f>
        <v>0</v>
      </c>
      <c r="L141" s="50">
        <f>MHTYPYLD1!L141*VLOOKUP(MHTYPYLD2!L$4,'[1]INTERNAL PARAMETERS-1'!$B$5:$J$44,5,FALSE)*VLOOKUP(MHTYPYLD2!L$4,'[1]INTERNAL PARAMETERS-1'!$B$5:$J$44,7,FALSE)*MHTYPYLD2!$F141 + MHTYPYLD1!L141*(1-VLOOKUP(MHTYPYLD2!L$4,'[1]INTERNAL PARAMETERS-1'!$B$5:$J$44,5,FALSE))*VLOOKUP(MHTYPYLD2!L$4,'[1]INTERNAL PARAMETERS-1'!$B$5:$J$44,9,FALSE)*MHTYPYLD2!$F141</f>
        <v>0</v>
      </c>
      <c r="M141" s="50">
        <f>MHTYPYLD1!M141*VLOOKUP(MHTYPYLD2!M$4,'[1]INTERNAL PARAMETERS-1'!$B$5:$J$44,5,FALSE)*VLOOKUP(MHTYPYLD2!M$4,'[1]INTERNAL PARAMETERS-1'!$B$5:$J$44,7,FALSE)*MHTYPYLD2!$F141 + MHTYPYLD1!M141*(1-VLOOKUP(MHTYPYLD2!M$4,'[1]INTERNAL PARAMETERS-1'!$B$5:$J$44,5,FALSE))*VLOOKUP(MHTYPYLD2!M$4,'[1]INTERNAL PARAMETERS-1'!$B$5:$J$44,9,FALSE)*MHTYPYLD2!$F141</f>
        <v>0</v>
      </c>
      <c r="N141" s="50">
        <f>MHTYPYLD1!N141*VLOOKUP(MHTYPYLD2!N$4,'[1]INTERNAL PARAMETERS-1'!$B$5:$J$44,5,FALSE)*VLOOKUP(MHTYPYLD2!N$4,'[1]INTERNAL PARAMETERS-1'!$B$5:$J$44,7,FALSE)*MHTYPYLD2!$F141 + MHTYPYLD1!N141*(1-VLOOKUP(MHTYPYLD2!N$4,'[1]INTERNAL PARAMETERS-1'!$B$5:$J$44,5,FALSE))*VLOOKUP(MHTYPYLD2!N$4,'[1]INTERNAL PARAMETERS-1'!$B$5:$J$44,9,FALSE)*MHTYPYLD2!$F141</f>
        <v>0</v>
      </c>
      <c r="O141" s="50">
        <f>MHTYPYLD1!O141*VLOOKUP(MHTYPYLD2!O$4,'[1]INTERNAL PARAMETERS-1'!$B$5:$J$44,5,FALSE)*VLOOKUP(MHTYPYLD2!O$4,'[1]INTERNAL PARAMETERS-1'!$B$5:$J$44,7,FALSE)*MHTYPYLD2!$F141 + MHTYPYLD1!O141*(1-VLOOKUP(MHTYPYLD2!O$4,'[1]INTERNAL PARAMETERS-1'!$B$5:$J$44,5,FALSE))*VLOOKUP(MHTYPYLD2!O$4,'[1]INTERNAL PARAMETERS-1'!$B$5:$J$44,9,FALSE)*MHTYPYLD2!$F141</f>
        <v>0</v>
      </c>
      <c r="P141" s="50">
        <f>MHTYPYLD1!P141*VLOOKUP(MHTYPYLD2!P$4,'[1]INTERNAL PARAMETERS-1'!$B$5:$J$44,5,FALSE)*VLOOKUP(MHTYPYLD2!P$4,'[1]INTERNAL PARAMETERS-1'!$B$5:$J$44,7,FALSE)*MHTYPYLD2!$F141 + MHTYPYLD1!P141*(1-VLOOKUP(MHTYPYLD2!P$4,'[1]INTERNAL PARAMETERS-1'!$B$5:$J$44,5,FALSE))*VLOOKUP(MHTYPYLD2!P$4,'[1]INTERNAL PARAMETERS-1'!$B$5:$J$44,9,FALSE)*MHTYPYLD2!$F141</f>
        <v>0</v>
      </c>
      <c r="Q141" s="50">
        <f>MHTYPYLD1!Q141*VLOOKUP(MHTYPYLD2!Q$4,'[1]INTERNAL PARAMETERS-1'!$B$5:$J$44,5,FALSE)*VLOOKUP(MHTYPYLD2!Q$4,'[1]INTERNAL PARAMETERS-1'!$B$5:$J$44,7,FALSE)*MHTYPYLD2!$F141 + MHTYPYLD1!Q141*(1-VLOOKUP(MHTYPYLD2!Q$4,'[1]INTERNAL PARAMETERS-1'!$B$5:$J$44,5,FALSE))*VLOOKUP(MHTYPYLD2!Q$4,'[1]INTERNAL PARAMETERS-1'!$B$5:$J$44,9,FALSE)*MHTYPYLD2!$F141</f>
        <v>0</v>
      </c>
      <c r="R141" s="50">
        <f>MHTYPYLD1!R141*VLOOKUP(MHTYPYLD2!R$4,'[1]INTERNAL PARAMETERS-1'!$B$5:$J$44,5,FALSE)*VLOOKUP(MHTYPYLD2!R$4,'[1]INTERNAL PARAMETERS-1'!$B$5:$J$44,7,FALSE)*MHTYPYLD2!$F141 + MHTYPYLD1!R141*(1-VLOOKUP(MHTYPYLD2!R$4,'[1]INTERNAL PARAMETERS-1'!$B$5:$J$44,5,FALSE))*VLOOKUP(MHTYPYLD2!R$4,'[1]INTERNAL PARAMETERS-1'!$B$5:$J$44,9,FALSE)*MHTYPYLD2!$F141</f>
        <v>0</v>
      </c>
      <c r="S141" s="50">
        <f>MHTYPYLD1!S141*VLOOKUP(MHTYPYLD2!S$4,'[1]INTERNAL PARAMETERS-1'!$B$5:$J$44,5,FALSE)*VLOOKUP(MHTYPYLD2!S$4,'[1]INTERNAL PARAMETERS-1'!$B$5:$J$44,7,FALSE)*MHTYPYLD2!$F141 + MHTYPYLD1!S141*(1-VLOOKUP(MHTYPYLD2!S$4,'[1]INTERNAL PARAMETERS-1'!$B$5:$J$44,5,FALSE))*VLOOKUP(MHTYPYLD2!S$4,'[1]INTERNAL PARAMETERS-1'!$B$5:$J$44,9,FALSE)*MHTYPYLD2!$F141</f>
        <v>0</v>
      </c>
      <c r="T141" s="50">
        <f>MHTYPYLD1!T141*VLOOKUP(MHTYPYLD2!T$4,'[1]INTERNAL PARAMETERS-1'!$B$5:$J$44,5,FALSE)*VLOOKUP(MHTYPYLD2!T$4,'[1]INTERNAL PARAMETERS-1'!$B$5:$J$44,7,FALSE)*MHTYPYLD2!$F141 + MHTYPYLD1!T141*(1-VLOOKUP(MHTYPYLD2!T$4,'[1]INTERNAL PARAMETERS-1'!$B$5:$J$44,5,FALSE))*VLOOKUP(MHTYPYLD2!T$4,'[1]INTERNAL PARAMETERS-1'!$B$5:$J$44,9,FALSE)*MHTYPYLD2!$F141</f>
        <v>0</v>
      </c>
      <c r="U141" s="50">
        <f>MHTYPYLD1!U141*VLOOKUP(MHTYPYLD2!U$4,'[1]INTERNAL PARAMETERS-1'!$B$5:$J$44,5,FALSE)*VLOOKUP(MHTYPYLD2!U$4,'[1]INTERNAL PARAMETERS-1'!$B$5:$J$44,7,FALSE)*MHTYPYLD2!$F141 + MHTYPYLD1!U141*(1-VLOOKUP(MHTYPYLD2!U$4,'[1]INTERNAL PARAMETERS-1'!$B$5:$J$44,5,FALSE))*VLOOKUP(MHTYPYLD2!U$4,'[1]INTERNAL PARAMETERS-1'!$B$5:$J$44,9,FALSE)*MHTYPYLD2!$F141</f>
        <v>0</v>
      </c>
      <c r="V141" s="50">
        <f>MHTYPYLD1!V141*VLOOKUP(MHTYPYLD2!V$4,'[1]INTERNAL PARAMETERS-1'!$B$5:$J$44,5,FALSE)*VLOOKUP(MHTYPYLD2!V$4,'[1]INTERNAL PARAMETERS-1'!$B$5:$J$44,7,FALSE)*MHTYPYLD2!$F141 + MHTYPYLD1!V141*(1-VLOOKUP(MHTYPYLD2!V$4,'[1]INTERNAL PARAMETERS-1'!$B$5:$J$44,5,FALSE))*VLOOKUP(MHTYPYLD2!V$4,'[1]INTERNAL PARAMETERS-1'!$B$5:$J$44,9,FALSE)*MHTYPYLD2!$F141</f>
        <v>0</v>
      </c>
      <c r="W141" s="50">
        <f>MHTYPYLD1!W141*VLOOKUP(MHTYPYLD2!W$4,'[1]INTERNAL PARAMETERS-1'!$B$5:$J$44,5,FALSE)*VLOOKUP(MHTYPYLD2!W$4,'[1]INTERNAL PARAMETERS-1'!$B$5:$J$44,7,FALSE)*MHTYPYLD2!$F141 + MHTYPYLD1!W141*(1-VLOOKUP(MHTYPYLD2!W$4,'[1]INTERNAL PARAMETERS-1'!$B$5:$J$44,5,FALSE))*VLOOKUP(MHTYPYLD2!W$4,'[1]INTERNAL PARAMETERS-1'!$B$5:$J$44,9,FALSE)*MHTYPYLD2!$F141</f>
        <v>0</v>
      </c>
      <c r="X141" s="50">
        <f>MHTYPYLD1!X141*VLOOKUP(MHTYPYLD2!X$4,'[1]INTERNAL PARAMETERS-1'!$B$5:$J$44,5,FALSE)*VLOOKUP(MHTYPYLD2!X$4,'[1]INTERNAL PARAMETERS-1'!$B$5:$J$44,7,FALSE)*MHTYPYLD2!$F141 + MHTYPYLD1!X141*(1-VLOOKUP(MHTYPYLD2!X$4,'[1]INTERNAL PARAMETERS-1'!$B$5:$J$44,5,FALSE))*VLOOKUP(MHTYPYLD2!X$4,'[1]INTERNAL PARAMETERS-1'!$B$5:$J$44,9,FALSE)*MHTYPYLD2!$F141</f>
        <v>0</v>
      </c>
      <c r="Y141" s="50">
        <f>MHTYPYLD1!Y141*VLOOKUP(MHTYPYLD2!Y$4,'[1]INTERNAL PARAMETERS-1'!$B$5:$J$44,5,FALSE)*VLOOKUP(MHTYPYLD2!Y$4,'[1]INTERNAL PARAMETERS-1'!$B$5:$J$44,7,FALSE)*MHTYPYLD2!$F141 + MHTYPYLD1!Y141*(1-VLOOKUP(MHTYPYLD2!Y$4,'[1]INTERNAL PARAMETERS-1'!$B$5:$J$44,5,FALSE))*VLOOKUP(MHTYPYLD2!Y$4,'[1]INTERNAL PARAMETERS-1'!$B$5:$J$44,9,FALSE)*MHTYPYLD2!$F141</f>
        <v>0</v>
      </c>
      <c r="Z141" s="50">
        <f>MHTYPYLD1!Z141*VLOOKUP(MHTYPYLD2!Z$4,'[1]INTERNAL PARAMETERS-1'!$B$5:$J$44,5,FALSE)*VLOOKUP(MHTYPYLD2!Z$4,'[1]INTERNAL PARAMETERS-1'!$B$5:$J$44,7,FALSE)*MHTYPYLD2!$F141 + MHTYPYLD1!Z141*(1-VLOOKUP(MHTYPYLD2!Z$4,'[1]INTERNAL PARAMETERS-1'!$B$5:$J$44,5,FALSE))*VLOOKUP(MHTYPYLD2!Z$4,'[1]INTERNAL PARAMETERS-1'!$B$5:$J$44,9,FALSE)*MHTYPYLD2!$F141</f>
        <v>0</v>
      </c>
      <c r="AA141" s="50">
        <f>MHTYPYLD1!AA141*VLOOKUP(MHTYPYLD2!AA$4,'[1]INTERNAL PARAMETERS-1'!$B$5:$J$44,5,FALSE)*VLOOKUP(MHTYPYLD2!AA$4,'[1]INTERNAL PARAMETERS-1'!$B$5:$J$44,7,FALSE)*MHTYPYLD2!$F141 + MHTYPYLD1!AA141*(1-VLOOKUP(MHTYPYLD2!AA$4,'[1]INTERNAL PARAMETERS-1'!$B$5:$J$44,5,FALSE))*VLOOKUP(MHTYPYLD2!AA$4,'[1]INTERNAL PARAMETERS-1'!$B$5:$J$44,9,FALSE)*MHTYPYLD2!$F141</f>
        <v>0</v>
      </c>
      <c r="AB141" s="50">
        <f>MHTYPYLD1!AB141*VLOOKUP(MHTYPYLD2!AB$4,'[1]INTERNAL PARAMETERS-1'!$B$5:$J$44,5,FALSE)*VLOOKUP(MHTYPYLD2!AB$4,'[1]INTERNAL PARAMETERS-1'!$B$5:$J$44,7,FALSE)*MHTYPYLD2!$F141 + MHTYPYLD1!AB141*(1-VLOOKUP(MHTYPYLD2!AB$4,'[1]INTERNAL PARAMETERS-1'!$B$5:$J$44,5,FALSE))*VLOOKUP(MHTYPYLD2!AB$4,'[1]INTERNAL PARAMETERS-1'!$B$5:$J$44,9,FALSE)*MHTYPYLD2!$F141</f>
        <v>0</v>
      </c>
      <c r="AC141" s="50">
        <f>MHTYPYLD1!AC141*VLOOKUP(MHTYPYLD2!AC$4,'[1]INTERNAL PARAMETERS-1'!$B$5:$J$44,5,FALSE)*VLOOKUP(MHTYPYLD2!AC$4,'[1]INTERNAL PARAMETERS-1'!$B$5:$J$44,7,FALSE)*MHTYPYLD2!$F141 + MHTYPYLD1!AC141*(1-VLOOKUP(MHTYPYLD2!AC$4,'[1]INTERNAL PARAMETERS-1'!$B$5:$J$44,5,FALSE))*VLOOKUP(MHTYPYLD2!AC$4,'[1]INTERNAL PARAMETERS-1'!$B$5:$J$44,9,FALSE)*MHTYPYLD2!$F141</f>
        <v>0</v>
      </c>
      <c r="AD141" s="50">
        <f>MHTYPYLD1!AD141*VLOOKUP(MHTYPYLD2!AD$4,'[1]INTERNAL PARAMETERS-1'!$B$5:$J$44,5,FALSE)*VLOOKUP(MHTYPYLD2!AD$4,'[1]INTERNAL PARAMETERS-1'!$B$5:$J$44,7,FALSE)*MHTYPYLD2!$F141 + MHTYPYLD1!AD141*(1-VLOOKUP(MHTYPYLD2!AD$4,'[1]INTERNAL PARAMETERS-1'!$B$5:$J$44,5,FALSE))*VLOOKUP(MHTYPYLD2!AD$4,'[1]INTERNAL PARAMETERS-1'!$B$5:$J$44,9,FALSE)*MHTYPYLD2!$F141</f>
        <v>0</v>
      </c>
      <c r="AE141" s="50">
        <f>MHTYPYLD1!AE141*VLOOKUP(MHTYPYLD2!AE$4,'[1]INTERNAL PARAMETERS-1'!$B$5:$J$44,5,FALSE)*VLOOKUP(MHTYPYLD2!AE$4,'[1]INTERNAL PARAMETERS-1'!$B$5:$J$44,7,FALSE)*MHTYPYLD2!$F141 + MHTYPYLD1!AE141*(1-VLOOKUP(MHTYPYLD2!AE$4,'[1]INTERNAL PARAMETERS-1'!$B$5:$J$44,5,FALSE))*VLOOKUP(MHTYPYLD2!AE$4,'[1]INTERNAL PARAMETERS-1'!$B$5:$J$44,9,FALSE)*MHTYPYLD2!$F141</f>
        <v>0</v>
      </c>
      <c r="AF141" s="50">
        <f>MHTYPYLD1!AF141*VLOOKUP(MHTYPYLD2!AF$4,'[1]INTERNAL PARAMETERS-1'!$B$5:$J$44,5,FALSE)*VLOOKUP(MHTYPYLD2!AF$4,'[1]INTERNAL PARAMETERS-1'!$B$5:$J$44,7,FALSE)*MHTYPYLD2!$F141 + MHTYPYLD1!AF141*(1-VLOOKUP(MHTYPYLD2!AF$4,'[1]INTERNAL PARAMETERS-1'!$B$5:$J$44,5,FALSE))*VLOOKUP(MHTYPYLD2!AF$4,'[1]INTERNAL PARAMETERS-1'!$B$5:$J$44,9,FALSE)*MHTYPYLD2!$F141</f>
        <v>0</v>
      </c>
      <c r="AG141" s="50">
        <f>MHTYPYLD1!AG141*VLOOKUP(MHTYPYLD2!AG$4,'[1]INTERNAL PARAMETERS-1'!$B$5:$J$44,5,FALSE)*VLOOKUP(MHTYPYLD2!AG$4,'[1]INTERNAL PARAMETERS-1'!$B$5:$J$44,7,FALSE)*MHTYPYLD2!$F141 + MHTYPYLD1!AG141*(1-VLOOKUP(MHTYPYLD2!AG$4,'[1]INTERNAL PARAMETERS-1'!$B$5:$J$44,5,FALSE))*VLOOKUP(MHTYPYLD2!AG$4,'[1]INTERNAL PARAMETERS-1'!$B$5:$J$44,9,FALSE)*MHTYPYLD2!$F141</f>
        <v>0</v>
      </c>
      <c r="AH141" s="50">
        <f>MHTYPYLD1!AH141*VLOOKUP(MHTYPYLD2!AH$4,'[1]INTERNAL PARAMETERS-1'!$B$5:$J$44,5,FALSE)*VLOOKUP(MHTYPYLD2!AH$4,'[1]INTERNAL PARAMETERS-1'!$B$5:$J$44,7,FALSE)*MHTYPYLD2!$F141 + MHTYPYLD1!AH141*(1-VLOOKUP(MHTYPYLD2!AH$4,'[1]INTERNAL PARAMETERS-1'!$B$5:$J$44,5,FALSE))*VLOOKUP(MHTYPYLD2!AH$4,'[1]INTERNAL PARAMETERS-1'!$B$5:$J$44,9,FALSE)*MHTYPYLD2!$F141</f>
        <v>0</v>
      </c>
      <c r="AI141" s="50">
        <f>MHTYPYLD1!AI141*VLOOKUP(MHTYPYLD2!AI$4,'[1]INTERNAL PARAMETERS-1'!$B$5:$J$44,5,FALSE)*VLOOKUP(MHTYPYLD2!AI$4,'[1]INTERNAL PARAMETERS-1'!$B$5:$J$44,7,FALSE)*MHTYPYLD2!$F141 + MHTYPYLD1!AI141*(1-VLOOKUP(MHTYPYLD2!AI$4,'[1]INTERNAL PARAMETERS-1'!$B$5:$J$44,5,FALSE))*VLOOKUP(MHTYPYLD2!AI$4,'[1]INTERNAL PARAMETERS-1'!$B$5:$J$44,9,FALSE)*MHTYPYLD2!$F141</f>
        <v>0</v>
      </c>
      <c r="AJ141" s="50">
        <f>MHTYPYLD1!AJ141*VLOOKUP(MHTYPYLD2!AJ$4,'[1]INTERNAL PARAMETERS-1'!$B$5:$J$44,5,FALSE)*VLOOKUP(MHTYPYLD2!AJ$4,'[1]INTERNAL PARAMETERS-1'!$B$5:$J$44,7,FALSE)*MHTYPYLD2!$F141 + MHTYPYLD1!AJ141*(1-VLOOKUP(MHTYPYLD2!AJ$4,'[1]INTERNAL PARAMETERS-1'!$B$5:$J$44,5,FALSE))*VLOOKUP(MHTYPYLD2!AJ$4,'[1]INTERNAL PARAMETERS-1'!$B$5:$J$44,9,FALSE)*MHTYPYLD2!$F141</f>
        <v>0</v>
      </c>
      <c r="AK141" s="50">
        <f>MHTYPYLD1!AK141*VLOOKUP(MHTYPYLD2!AK$4,'[1]INTERNAL PARAMETERS-1'!$B$5:$J$44,5,FALSE)*VLOOKUP(MHTYPYLD2!AK$4,'[1]INTERNAL PARAMETERS-1'!$B$5:$J$44,7,FALSE)*MHTYPYLD2!$F141 + MHTYPYLD1!AK141*(1-VLOOKUP(MHTYPYLD2!AK$4,'[1]INTERNAL PARAMETERS-1'!$B$5:$J$44,5,FALSE))*VLOOKUP(MHTYPYLD2!AK$4,'[1]INTERNAL PARAMETERS-1'!$B$5:$J$44,9,FALSE)*MHTYPYLD2!$F141</f>
        <v>0</v>
      </c>
      <c r="AL141" s="50">
        <f>MHTYPYLD1!AL141*VLOOKUP(MHTYPYLD2!AL$4,'[1]INTERNAL PARAMETERS-1'!$B$5:$J$44,5,FALSE)*VLOOKUP(MHTYPYLD2!AL$4,'[1]INTERNAL PARAMETERS-1'!$B$5:$J$44,7,FALSE)*MHTYPYLD2!$F141 + MHTYPYLD1!AL141*(1-VLOOKUP(MHTYPYLD2!AL$4,'[1]INTERNAL PARAMETERS-1'!$B$5:$J$44,5,FALSE))*VLOOKUP(MHTYPYLD2!AL$4,'[1]INTERNAL PARAMETERS-1'!$B$5:$J$44,9,FALSE)*MHTYPYLD2!$F141</f>
        <v>0</v>
      </c>
      <c r="AM141" s="50">
        <f>MHTYPYLD1!AM141*VLOOKUP(MHTYPYLD2!AM$4,'[1]INTERNAL PARAMETERS-1'!$B$5:$J$44,5,FALSE)*VLOOKUP(MHTYPYLD2!AM$4,'[1]INTERNAL PARAMETERS-1'!$B$5:$J$44,7,FALSE)*MHTYPYLD2!$F141 + MHTYPYLD1!AM141*(1-VLOOKUP(MHTYPYLD2!AM$4,'[1]INTERNAL PARAMETERS-1'!$B$5:$J$44,5,FALSE))*VLOOKUP(MHTYPYLD2!AM$4,'[1]INTERNAL PARAMETERS-1'!$B$5:$J$44,9,FALSE)*MHTYPYLD2!$F141</f>
        <v>0</v>
      </c>
      <c r="AN141" s="50">
        <f>MHTYPYLD1!AN141*VLOOKUP(MHTYPYLD2!AN$4,'[1]INTERNAL PARAMETERS-1'!$B$5:$J$44,5,FALSE)*VLOOKUP(MHTYPYLD2!AN$4,'[1]INTERNAL PARAMETERS-1'!$B$5:$J$44,7,FALSE)*MHTYPYLD2!$F141 + MHTYPYLD1!AN141*(1-VLOOKUP(MHTYPYLD2!AN$4,'[1]INTERNAL PARAMETERS-1'!$B$5:$J$44,5,FALSE))*VLOOKUP(MHTYPYLD2!AN$4,'[1]INTERNAL PARAMETERS-1'!$B$5:$J$44,9,FALSE)*MHTYPYLD2!$F141</f>
        <v>0</v>
      </c>
      <c r="AO141" s="50">
        <f>MHTYPYLD1!AO141*VLOOKUP(MHTYPYLD2!AO$4,'[1]INTERNAL PARAMETERS-1'!$B$5:$J$44,5,FALSE)*VLOOKUP(MHTYPYLD2!AO$4,'[1]INTERNAL PARAMETERS-1'!$B$5:$J$44,7,FALSE)*MHTYPYLD2!$F141 + MHTYPYLD1!AO141*(1-VLOOKUP(MHTYPYLD2!AO$4,'[1]INTERNAL PARAMETERS-1'!$B$5:$J$44,5,FALSE))*VLOOKUP(MHTYPYLD2!AO$4,'[1]INTERNAL PARAMETERS-1'!$B$5:$J$44,9,FALSE)*MHTYPYLD2!$F141</f>
        <v>0</v>
      </c>
      <c r="AP141" s="50">
        <f>MHTYPYLD1!AP141*VLOOKUP(MHTYPYLD2!AP$4,'[1]INTERNAL PARAMETERS-1'!$B$5:$J$44,5,FALSE)*VLOOKUP(MHTYPYLD2!AP$4,'[1]INTERNAL PARAMETERS-1'!$B$5:$J$44,7,FALSE)*MHTYPYLD2!$F141 + MHTYPYLD1!AP141*(1-VLOOKUP(MHTYPYLD2!AP$4,'[1]INTERNAL PARAMETERS-1'!$B$5:$J$44,5,FALSE))*VLOOKUP(MHTYPYLD2!AP$4,'[1]INTERNAL PARAMETERS-1'!$B$5:$J$44,9,FALSE)*MHTYPYLD2!$F141</f>
        <v>0</v>
      </c>
      <c r="AQ141" s="50">
        <f>MHTYPYLD1!AQ141*VLOOKUP(MHTYPYLD2!AQ$4,'[1]INTERNAL PARAMETERS-1'!$B$5:$J$44,5,FALSE)*VLOOKUP(MHTYPYLD2!AQ$4,'[1]INTERNAL PARAMETERS-1'!$B$5:$J$44,7,FALSE)*MHTYPYLD2!$F141 + MHTYPYLD1!AQ141*(1-VLOOKUP(MHTYPYLD2!AQ$4,'[1]INTERNAL PARAMETERS-1'!$B$5:$J$44,5,FALSE))*VLOOKUP(MHTYPYLD2!AQ$4,'[1]INTERNAL PARAMETERS-1'!$B$5:$J$44,9,FALSE)*MHTYPYLD2!$F141</f>
        <v>0</v>
      </c>
      <c r="AR141" s="50">
        <f>MHTYPYLD1!AR141*VLOOKUP(MHTYPYLD2!AR$4,'[1]INTERNAL PARAMETERS-1'!$B$5:$J$44,5,FALSE)*VLOOKUP(MHTYPYLD2!AR$4,'[1]INTERNAL PARAMETERS-1'!$B$5:$J$44,7,FALSE)*MHTYPYLD2!$F141 + MHTYPYLD1!AR141*(1-VLOOKUP(MHTYPYLD2!AR$4,'[1]INTERNAL PARAMETERS-1'!$B$5:$J$44,5,FALSE))*VLOOKUP(MHTYPYLD2!AR$4,'[1]INTERNAL PARAMETERS-1'!$B$5:$J$44,9,FALSE)*MHTYPYLD2!$F141</f>
        <v>0</v>
      </c>
      <c r="AS141" s="50">
        <f>MHTYPYLD1!AS141*VLOOKUP(MHTYPYLD2!AS$4,'[1]INTERNAL PARAMETERS-1'!$B$5:$J$44,5,FALSE)*VLOOKUP(MHTYPYLD2!AS$4,'[1]INTERNAL PARAMETERS-1'!$B$5:$J$44,7,FALSE)*MHTYPYLD2!$F141 + MHTYPYLD1!AS141*(1-VLOOKUP(MHTYPYLD2!AS$4,'[1]INTERNAL PARAMETERS-1'!$B$5:$J$44,5,FALSE))*VLOOKUP(MHTYPYLD2!AS$4,'[1]INTERNAL PARAMETERS-1'!$B$5:$J$44,9,FALSE)*MHTYPYLD2!$F141</f>
        <v>0</v>
      </c>
      <c r="AT141" s="49">
        <f>MHTYPYLD1!AT141*VLOOKUP(MHTYPYLD2!AT$4,'[1]INTERNAL PARAMETERS-1'!$B$5:$J$44,5,FALSE)*VLOOKUP(MHTYPYLD2!AT$4,'[1]INTERNAL PARAMETERS-1'!$B$5:$J$44,7,FALSE)*MHTYPYLD2!$F141 + MHTYPYLD1!AT141*(1-VLOOKUP(MHTYPYLD2!AT$4,'[1]INTERNAL PARAMETERS-1'!$B$5:$J$44,5,FALSE))*VLOOKUP(MHTYPYLD2!AT$4,'[1]INTERNAL PARAMETERS-1'!$B$5:$J$44,9,FALSE)*MHTYPYLD2!$F141</f>
        <v>0</v>
      </c>
      <c r="AU141" s="51">
        <f>MHTYPYLD1!AU141*VLOOKUP(MHTYPYLD2!AU$4,'[1]INTERNAL PARAMETERS-1'!$B$5:$J$44,5,FALSE)*VLOOKUP(MHTYPYLD2!AU$4,'[1]INTERNAL PARAMETERS-1'!$B$5:$J$44,6,FALSE)*VLOOKUP(MHTYPYLD2!AU$4,'[1]INTERNAL PARAMETERS-1'!$B$5:$J$44,3,FALSE) + MHTYPYLD1!AU141*(1-VLOOKUP(MHTYPYLD2!AU$4,'[1]INTERNAL PARAMETERS-1'!$B$5:$J$44,5,FALSE))*VLOOKUP(MHTYPYLD2!AU$4,'[1]INTERNAL PARAMETERS-1'!$B$5:$J$44,8,FALSE)*VLOOKUP(MHTYPYLD2!AU$4,'[1]INTERNAL PARAMETERS-1'!$B$5:$J$44,3,FALSE)</f>
        <v>0</v>
      </c>
      <c r="AV141" s="50">
        <f>MHTYPYLD1!AV141*VLOOKUP(MHTYPYLD2!AV$4,'[1]INTERNAL PARAMETERS-1'!$B$5:$J$44,5,FALSE)*VLOOKUP(MHTYPYLD2!AV$4,'[1]INTERNAL PARAMETERS-1'!$B$5:$J$44,6,FALSE)*VLOOKUP(MHTYPYLD2!AV$4,'[1]INTERNAL PARAMETERS-1'!$B$5:$J$44,3,FALSE) + MHTYPYLD1!AV141*(1-VLOOKUP(MHTYPYLD2!AV$4,'[1]INTERNAL PARAMETERS-1'!$B$5:$J$44,5,FALSE))*VLOOKUP(MHTYPYLD2!AV$4,'[1]INTERNAL PARAMETERS-1'!$B$5:$J$44,8,FALSE)*VLOOKUP(MHTYPYLD2!AV$4,'[1]INTERNAL PARAMETERS-1'!$B$5:$J$44,3,FALSE)</f>
        <v>0</v>
      </c>
      <c r="AW141" s="50">
        <f>MHTYPYLD1!AW141*VLOOKUP(MHTYPYLD2!AW$4,'[1]INTERNAL PARAMETERS-1'!$B$5:$J$44,5,FALSE)*VLOOKUP(MHTYPYLD2!AW$4,'[1]INTERNAL PARAMETERS-1'!$B$5:$J$44,6,FALSE)*VLOOKUP(MHTYPYLD2!AW$4,'[1]INTERNAL PARAMETERS-1'!$B$5:$J$44,3,FALSE) + MHTYPYLD1!AW141*(1-VLOOKUP(MHTYPYLD2!AW$4,'[1]INTERNAL PARAMETERS-1'!$B$5:$J$44,5,FALSE))*VLOOKUP(MHTYPYLD2!AW$4,'[1]INTERNAL PARAMETERS-1'!$B$5:$J$44,8,FALSE)*VLOOKUP(MHTYPYLD2!AW$4,'[1]INTERNAL PARAMETERS-1'!$B$5:$J$44,3,FALSE)</f>
        <v>0</v>
      </c>
      <c r="AX141" s="50">
        <f>MHTYPYLD1!AX141*VLOOKUP(MHTYPYLD2!AX$4,'[1]INTERNAL PARAMETERS-1'!$B$5:$J$44,5,FALSE)*VLOOKUP(MHTYPYLD2!AX$4,'[1]INTERNAL PARAMETERS-1'!$B$5:$J$44,6,FALSE)*VLOOKUP(MHTYPYLD2!AX$4,'[1]INTERNAL PARAMETERS-1'!$B$5:$J$44,3,FALSE) + MHTYPYLD1!AX141*(1-VLOOKUP(MHTYPYLD2!AX$4,'[1]INTERNAL PARAMETERS-1'!$B$5:$J$44,5,FALSE))*VLOOKUP(MHTYPYLD2!AX$4,'[1]INTERNAL PARAMETERS-1'!$B$5:$J$44,8,FALSE)*VLOOKUP(MHTYPYLD2!AX$4,'[1]INTERNAL PARAMETERS-1'!$B$5:$J$44,3,FALSE)</f>
        <v>0</v>
      </c>
      <c r="AY141" s="50">
        <f>MHTYPYLD1!AY141*VLOOKUP(MHTYPYLD2!AY$4,'[1]INTERNAL PARAMETERS-1'!$B$5:$J$44,5,FALSE)*VLOOKUP(MHTYPYLD2!AY$4,'[1]INTERNAL PARAMETERS-1'!$B$5:$J$44,6,FALSE)*VLOOKUP(MHTYPYLD2!AY$4,'[1]INTERNAL PARAMETERS-1'!$B$5:$J$44,3,FALSE) + MHTYPYLD1!AY141*(1-VLOOKUP(MHTYPYLD2!AY$4,'[1]INTERNAL PARAMETERS-1'!$B$5:$J$44,5,FALSE))*VLOOKUP(MHTYPYLD2!AY$4,'[1]INTERNAL PARAMETERS-1'!$B$5:$J$44,8,FALSE)*VLOOKUP(MHTYPYLD2!AY$4,'[1]INTERNAL PARAMETERS-1'!$B$5:$J$44,3,FALSE)</f>
        <v>0</v>
      </c>
      <c r="AZ141" s="50">
        <f>MHTYPYLD1!AZ141*VLOOKUP(MHTYPYLD2!AZ$4,'[1]INTERNAL PARAMETERS-1'!$B$5:$J$44,5,FALSE)*VLOOKUP(MHTYPYLD2!AZ$4,'[1]INTERNAL PARAMETERS-1'!$B$5:$J$44,6,FALSE)*VLOOKUP(MHTYPYLD2!AZ$4,'[1]INTERNAL PARAMETERS-1'!$B$5:$J$44,3,FALSE) + MHTYPYLD1!AZ141*(1-VLOOKUP(MHTYPYLD2!AZ$4,'[1]INTERNAL PARAMETERS-1'!$B$5:$J$44,5,FALSE))*VLOOKUP(MHTYPYLD2!AZ$4,'[1]INTERNAL PARAMETERS-1'!$B$5:$J$44,8,FALSE)*VLOOKUP(MHTYPYLD2!AZ$4,'[1]INTERNAL PARAMETERS-1'!$B$5:$J$44,3,FALSE)</f>
        <v>0</v>
      </c>
      <c r="BA141" s="50">
        <f>MHTYPYLD1!BA141*VLOOKUP(MHTYPYLD2!BA$4,'[1]INTERNAL PARAMETERS-1'!$B$5:$J$44,5,FALSE)*VLOOKUP(MHTYPYLD2!BA$4,'[1]INTERNAL PARAMETERS-1'!$B$5:$J$44,6,FALSE)*VLOOKUP(MHTYPYLD2!BA$4,'[1]INTERNAL PARAMETERS-1'!$B$5:$J$44,3,FALSE) + MHTYPYLD1!BA141*(1-VLOOKUP(MHTYPYLD2!BA$4,'[1]INTERNAL PARAMETERS-1'!$B$5:$J$44,5,FALSE))*VLOOKUP(MHTYPYLD2!BA$4,'[1]INTERNAL PARAMETERS-1'!$B$5:$J$44,8,FALSE)*VLOOKUP(MHTYPYLD2!BA$4,'[1]INTERNAL PARAMETERS-1'!$B$5:$J$44,3,FALSE)</f>
        <v>0</v>
      </c>
      <c r="BB141" s="50">
        <f>MHTYPYLD1!BB141*VLOOKUP(MHTYPYLD2!BB$4,'[1]INTERNAL PARAMETERS-1'!$B$5:$J$44,5,FALSE)*VLOOKUP(MHTYPYLD2!BB$4,'[1]INTERNAL PARAMETERS-1'!$B$5:$J$44,6,FALSE)*VLOOKUP(MHTYPYLD2!BB$4,'[1]INTERNAL PARAMETERS-1'!$B$5:$J$44,3,FALSE) + MHTYPYLD1!BB141*(1-VLOOKUP(MHTYPYLD2!BB$4,'[1]INTERNAL PARAMETERS-1'!$B$5:$J$44,5,FALSE))*VLOOKUP(MHTYPYLD2!BB$4,'[1]INTERNAL PARAMETERS-1'!$B$5:$J$44,8,FALSE)*VLOOKUP(MHTYPYLD2!BB$4,'[1]INTERNAL PARAMETERS-1'!$B$5:$J$44,3,FALSE)</f>
        <v>0</v>
      </c>
      <c r="BC141" s="50">
        <f>MHTYPYLD1!BC141*VLOOKUP(MHTYPYLD2!BC$4,'[1]INTERNAL PARAMETERS-1'!$B$5:$J$44,5,FALSE)*VLOOKUP(MHTYPYLD2!BC$4,'[1]INTERNAL PARAMETERS-1'!$B$5:$J$44,6,FALSE)*VLOOKUP(MHTYPYLD2!BC$4,'[1]INTERNAL PARAMETERS-1'!$B$5:$J$44,3,FALSE) + MHTYPYLD1!BC141*(1-VLOOKUP(MHTYPYLD2!BC$4,'[1]INTERNAL PARAMETERS-1'!$B$5:$J$44,5,FALSE))*VLOOKUP(MHTYPYLD2!BC$4,'[1]INTERNAL PARAMETERS-1'!$B$5:$J$44,8,FALSE)*VLOOKUP(MHTYPYLD2!BC$4,'[1]INTERNAL PARAMETERS-1'!$B$5:$J$44,3,FALSE)</f>
        <v>0</v>
      </c>
      <c r="BD141" s="50">
        <f>MHTYPYLD1!BD141*VLOOKUP(MHTYPYLD2!BD$4,'[1]INTERNAL PARAMETERS-1'!$B$5:$J$44,5,FALSE)*VLOOKUP(MHTYPYLD2!BD$4,'[1]INTERNAL PARAMETERS-1'!$B$5:$J$44,6,FALSE)*VLOOKUP(MHTYPYLD2!BD$4,'[1]INTERNAL PARAMETERS-1'!$B$5:$J$44,3,FALSE) + MHTYPYLD1!BD141*(1-VLOOKUP(MHTYPYLD2!BD$4,'[1]INTERNAL PARAMETERS-1'!$B$5:$J$44,5,FALSE))*VLOOKUP(MHTYPYLD2!BD$4,'[1]INTERNAL PARAMETERS-1'!$B$5:$J$44,8,FALSE)*VLOOKUP(MHTYPYLD2!BD$4,'[1]INTERNAL PARAMETERS-1'!$B$5:$J$44,3,FALSE)</f>
        <v>0</v>
      </c>
      <c r="BE141" s="50">
        <f>MHTYPYLD1!BE141*VLOOKUP(MHTYPYLD2!BE$4,'[1]INTERNAL PARAMETERS-1'!$B$5:$J$44,5,FALSE)*VLOOKUP(MHTYPYLD2!BE$4,'[1]INTERNAL PARAMETERS-1'!$B$5:$J$44,6,FALSE)*VLOOKUP(MHTYPYLD2!BE$4,'[1]INTERNAL PARAMETERS-1'!$B$5:$J$44,3,FALSE) + MHTYPYLD1!BE141*(1-VLOOKUP(MHTYPYLD2!BE$4,'[1]INTERNAL PARAMETERS-1'!$B$5:$J$44,5,FALSE))*VLOOKUP(MHTYPYLD2!BE$4,'[1]INTERNAL PARAMETERS-1'!$B$5:$J$44,8,FALSE)*VLOOKUP(MHTYPYLD2!BE$4,'[1]INTERNAL PARAMETERS-1'!$B$5:$J$44,3,FALSE)</f>
        <v>0</v>
      </c>
      <c r="BF141" s="50">
        <f>MHTYPYLD1!BF141*VLOOKUP(MHTYPYLD2!BF$4,'[1]INTERNAL PARAMETERS-1'!$B$5:$J$44,5,FALSE)*VLOOKUP(MHTYPYLD2!BF$4,'[1]INTERNAL PARAMETERS-1'!$B$5:$J$44,6,FALSE)*VLOOKUP(MHTYPYLD2!BF$4,'[1]INTERNAL PARAMETERS-1'!$B$5:$J$44,3,FALSE) + MHTYPYLD1!BF141*(1-VLOOKUP(MHTYPYLD2!BF$4,'[1]INTERNAL PARAMETERS-1'!$B$5:$J$44,5,FALSE))*VLOOKUP(MHTYPYLD2!BF$4,'[1]INTERNAL PARAMETERS-1'!$B$5:$J$44,8,FALSE)*VLOOKUP(MHTYPYLD2!BF$4,'[1]INTERNAL PARAMETERS-1'!$B$5:$J$44,3,FALSE)</f>
        <v>0</v>
      </c>
      <c r="BG141" s="50">
        <f>MHTYPYLD1!BG141*VLOOKUP(MHTYPYLD2!BG$4,'[1]INTERNAL PARAMETERS-1'!$B$5:$J$44,5,FALSE)*VLOOKUP(MHTYPYLD2!BG$4,'[1]INTERNAL PARAMETERS-1'!$B$5:$J$44,6,FALSE)*VLOOKUP(MHTYPYLD2!BG$4,'[1]INTERNAL PARAMETERS-1'!$B$5:$J$44,3,FALSE) + MHTYPYLD1!BG141*(1-VLOOKUP(MHTYPYLD2!BG$4,'[1]INTERNAL PARAMETERS-1'!$B$5:$J$44,5,FALSE))*VLOOKUP(MHTYPYLD2!BG$4,'[1]INTERNAL PARAMETERS-1'!$B$5:$J$44,8,FALSE)*VLOOKUP(MHTYPYLD2!BG$4,'[1]INTERNAL PARAMETERS-1'!$B$5:$J$44,3,FALSE)</f>
        <v>0</v>
      </c>
      <c r="BH141" s="50">
        <f>MHTYPYLD1!BH141*VLOOKUP(MHTYPYLD2!BH$4,'[1]INTERNAL PARAMETERS-1'!$B$5:$J$44,5,FALSE)*VLOOKUP(MHTYPYLD2!BH$4,'[1]INTERNAL PARAMETERS-1'!$B$5:$J$44,6,FALSE)*VLOOKUP(MHTYPYLD2!BH$4,'[1]INTERNAL PARAMETERS-1'!$B$5:$J$44,3,FALSE) + MHTYPYLD1!BH141*(1-VLOOKUP(MHTYPYLD2!BH$4,'[1]INTERNAL PARAMETERS-1'!$B$5:$J$44,5,FALSE))*VLOOKUP(MHTYPYLD2!BH$4,'[1]INTERNAL PARAMETERS-1'!$B$5:$J$44,8,FALSE)*VLOOKUP(MHTYPYLD2!BH$4,'[1]INTERNAL PARAMETERS-1'!$B$5:$J$44,3,FALSE)</f>
        <v>0</v>
      </c>
      <c r="BI141" s="50">
        <f>MHTYPYLD1!BI141*VLOOKUP(MHTYPYLD2!BI$4,'[1]INTERNAL PARAMETERS-1'!$B$5:$J$44,5,FALSE)*VLOOKUP(MHTYPYLD2!BI$4,'[1]INTERNAL PARAMETERS-1'!$B$5:$J$44,6,FALSE)*VLOOKUP(MHTYPYLD2!BI$4,'[1]INTERNAL PARAMETERS-1'!$B$5:$J$44,3,FALSE) + MHTYPYLD1!BI141*(1-VLOOKUP(MHTYPYLD2!BI$4,'[1]INTERNAL PARAMETERS-1'!$B$5:$J$44,5,FALSE))*VLOOKUP(MHTYPYLD2!BI$4,'[1]INTERNAL PARAMETERS-1'!$B$5:$J$44,8,FALSE)*VLOOKUP(MHTYPYLD2!BI$4,'[1]INTERNAL PARAMETERS-1'!$B$5:$J$44,3,FALSE)</f>
        <v>0</v>
      </c>
      <c r="BJ141" s="50">
        <f>MHTYPYLD1!BJ141*VLOOKUP(MHTYPYLD2!BJ$4,'[1]INTERNAL PARAMETERS-1'!$B$5:$J$44,5,FALSE)*VLOOKUP(MHTYPYLD2!BJ$4,'[1]INTERNAL PARAMETERS-1'!$B$5:$J$44,6,FALSE)*VLOOKUP(MHTYPYLD2!BJ$4,'[1]INTERNAL PARAMETERS-1'!$B$5:$J$44,3,FALSE) + MHTYPYLD1!BJ141*(1-VLOOKUP(MHTYPYLD2!BJ$4,'[1]INTERNAL PARAMETERS-1'!$B$5:$J$44,5,FALSE))*VLOOKUP(MHTYPYLD2!BJ$4,'[1]INTERNAL PARAMETERS-1'!$B$5:$J$44,8,FALSE)*VLOOKUP(MHTYPYLD2!BJ$4,'[1]INTERNAL PARAMETERS-1'!$B$5:$J$44,3,FALSE)</f>
        <v>0</v>
      </c>
      <c r="BK141" s="50">
        <f>MHTYPYLD1!BK141*VLOOKUP(MHTYPYLD2!BK$4,'[1]INTERNAL PARAMETERS-1'!$B$5:$J$44,5,FALSE)*VLOOKUP(MHTYPYLD2!BK$4,'[1]INTERNAL PARAMETERS-1'!$B$5:$J$44,6,FALSE)*VLOOKUP(MHTYPYLD2!BK$4,'[1]INTERNAL PARAMETERS-1'!$B$5:$J$44,3,FALSE) + MHTYPYLD1!BK141*(1-VLOOKUP(MHTYPYLD2!BK$4,'[1]INTERNAL PARAMETERS-1'!$B$5:$J$44,5,FALSE))*VLOOKUP(MHTYPYLD2!BK$4,'[1]INTERNAL PARAMETERS-1'!$B$5:$J$44,8,FALSE)*VLOOKUP(MHTYPYLD2!BK$4,'[1]INTERNAL PARAMETERS-1'!$B$5:$J$44,3,FALSE)</f>
        <v>0</v>
      </c>
      <c r="BL141" s="50">
        <f>MHTYPYLD1!BL141*VLOOKUP(MHTYPYLD2!BL$4,'[1]INTERNAL PARAMETERS-1'!$B$5:$J$44,5,FALSE)*VLOOKUP(MHTYPYLD2!BL$4,'[1]INTERNAL PARAMETERS-1'!$B$5:$J$44,6,FALSE)*VLOOKUP(MHTYPYLD2!BL$4,'[1]INTERNAL PARAMETERS-1'!$B$5:$J$44,3,FALSE) + MHTYPYLD1!BL141*(1-VLOOKUP(MHTYPYLD2!BL$4,'[1]INTERNAL PARAMETERS-1'!$B$5:$J$44,5,FALSE))*VLOOKUP(MHTYPYLD2!BL$4,'[1]INTERNAL PARAMETERS-1'!$B$5:$J$44,8,FALSE)*VLOOKUP(MHTYPYLD2!BL$4,'[1]INTERNAL PARAMETERS-1'!$B$5:$J$44,3,FALSE)</f>
        <v>0</v>
      </c>
      <c r="BM141" s="50">
        <f>MHTYPYLD1!BM141*VLOOKUP(MHTYPYLD2!BM$4,'[1]INTERNAL PARAMETERS-1'!$B$5:$J$44,5,FALSE)*VLOOKUP(MHTYPYLD2!BM$4,'[1]INTERNAL PARAMETERS-1'!$B$5:$J$44,6,FALSE)*VLOOKUP(MHTYPYLD2!BM$4,'[1]INTERNAL PARAMETERS-1'!$B$5:$J$44,3,FALSE) + MHTYPYLD1!BM141*(1-VLOOKUP(MHTYPYLD2!BM$4,'[1]INTERNAL PARAMETERS-1'!$B$5:$J$44,5,FALSE))*VLOOKUP(MHTYPYLD2!BM$4,'[1]INTERNAL PARAMETERS-1'!$B$5:$J$44,8,FALSE)*VLOOKUP(MHTYPYLD2!BM$4,'[1]INTERNAL PARAMETERS-1'!$B$5:$J$44,3,FALSE)</f>
        <v>0</v>
      </c>
      <c r="BN141" s="50">
        <f>MHTYPYLD1!BN141*VLOOKUP(MHTYPYLD2!BN$4,'[1]INTERNAL PARAMETERS-1'!$B$5:$J$44,5,FALSE)*VLOOKUP(MHTYPYLD2!BN$4,'[1]INTERNAL PARAMETERS-1'!$B$5:$J$44,6,FALSE)*VLOOKUP(MHTYPYLD2!BN$4,'[1]INTERNAL PARAMETERS-1'!$B$5:$J$44,3,FALSE) + MHTYPYLD1!BN141*(1-VLOOKUP(MHTYPYLD2!BN$4,'[1]INTERNAL PARAMETERS-1'!$B$5:$J$44,5,FALSE))*VLOOKUP(MHTYPYLD2!BN$4,'[1]INTERNAL PARAMETERS-1'!$B$5:$J$44,8,FALSE)*VLOOKUP(MHTYPYLD2!BN$4,'[1]INTERNAL PARAMETERS-1'!$B$5:$J$44,3,FALSE)</f>
        <v>0</v>
      </c>
      <c r="BO141" s="50">
        <f>MHTYPYLD1!BO141*VLOOKUP(MHTYPYLD2!BO$4,'[1]INTERNAL PARAMETERS-1'!$B$5:$J$44,5,FALSE)*VLOOKUP(MHTYPYLD2!BO$4,'[1]INTERNAL PARAMETERS-1'!$B$5:$J$44,6,FALSE)*VLOOKUP(MHTYPYLD2!BO$4,'[1]INTERNAL PARAMETERS-1'!$B$5:$J$44,3,FALSE) + MHTYPYLD1!BO141*(1-VLOOKUP(MHTYPYLD2!BO$4,'[1]INTERNAL PARAMETERS-1'!$B$5:$J$44,5,FALSE))*VLOOKUP(MHTYPYLD2!BO$4,'[1]INTERNAL PARAMETERS-1'!$B$5:$J$44,8,FALSE)*VLOOKUP(MHTYPYLD2!BO$4,'[1]INTERNAL PARAMETERS-1'!$B$5:$J$44,3,FALSE)</f>
        <v>0</v>
      </c>
      <c r="BP141" s="50">
        <f>MHTYPYLD1!BP141*VLOOKUP(MHTYPYLD2!BP$4,'[1]INTERNAL PARAMETERS-1'!$B$5:$J$44,5,FALSE)*VLOOKUP(MHTYPYLD2!BP$4,'[1]INTERNAL PARAMETERS-1'!$B$5:$J$44,6,FALSE)*VLOOKUP(MHTYPYLD2!BP$4,'[1]INTERNAL PARAMETERS-1'!$B$5:$J$44,3,FALSE) + MHTYPYLD1!BP141*(1-VLOOKUP(MHTYPYLD2!BP$4,'[1]INTERNAL PARAMETERS-1'!$B$5:$J$44,5,FALSE))*VLOOKUP(MHTYPYLD2!BP$4,'[1]INTERNAL PARAMETERS-1'!$B$5:$J$44,8,FALSE)*VLOOKUP(MHTYPYLD2!BP$4,'[1]INTERNAL PARAMETERS-1'!$B$5:$J$44,3,FALSE)</f>
        <v>0</v>
      </c>
      <c r="BQ141" s="50">
        <f>MHTYPYLD1!BQ141*VLOOKUP(MHTYPYLD2!BQ$4,'[1]INTERNAL PARAMETERS-1'!$B$5:$J$44,5,FALSE)*VLOOKUP(MHTYPYLD2!BQ$4,'[1]INTERNAL PARAMETERS-1'!$B$5:$J$44,6,FALSE)*VLOOKUP(MHTYPYLD2!BQ$4,'[1]INTERNAL PARAMETERS-1'!$B$5:$J$44,3,FALSE) + MHTYPYLD1!BQ141*(1-VLOOKUP(MHTYPYLD2!BQ$4,'[1]INTERNAL PARAMETERS-1'!$B$5:$J$44,5,FALSE))*VLOOKUP(MHTYPYLD2!BQ$4,'[1]INTERNAL PARAMETERS-1'!$B$5:$J$44,8,FALSE)*VLOOKUP(MHTYPYLD2!BQ$4,'[1]INTERNAL PARAMETERS-1'!$B$5:$J$44,3,FALSE)</f>
        <v>0</v>
      </c>
      <c r="BR141" s="50">
        <f>MHTYPYLD1!BR141*VLOOKUP(MHTYPYLD2!BR$4,'[1]INTERNAL PARAMETERS-1'!$B$5:$J$44,5,FALSE)*VLOOKUP(MHTYPYLD2!BR$4,'[1]INTERNAL PARAMETERS-1'!$B$5:$J$44,6,FALSE)*VLOOKUP(MHTYPYLD2!BR$4,'[1]INTERNAL PARAMETERS-1'!$B$5:$J$44,3,FALSE) + MHTYPYLD1!BR141*(1-VLOOKUP(MHTYPYLD2!BR$4,'[1]INTERNAL PARAMETERS-1'!$B$5:$J$44,5,FALSE))*VLOOKUP(MHTYPYLD2!BR$4,'[1]INTERNAL PARAMETERS-1'!$B$5:$J$44,8,FALSE)*VLOOKUP(MHTYPYLD2!BR$4,'[1]INTERNAL PARAMETERS-1'!$B$5:$J$44,3,FALSE)</f>
        <v>0</v>
      </c>
      <c r="BS141" s="50">
        <f>MHTYPYLD1!BS141*VLOOKUP(MHTYPYLD2!BS$4,'[1]INTERNAL PARAMETERS-1'!$B$5:$J$44,5,FALSE)*VLOOKUP(MHTYPYLD2!BS$4,'[1]INTERNAL PARAMETERS-1'!$B$5:$J$44,6,FALSE)*VLOOKUP(MHTYPYLD2!BS$4,'[1]INTERNAL PARAMETERS-1'!$B$5:$J$44,3,FALSE) + MHTYPYLD1!BS141*(1-VLOOKUP(MHTYPYLD2!BS$4,'[1]INTERNAL PARAMETERS-1'!$B$5:$J$44,5,FALSE))*VLOOKUP(MHTYPYLD2!BS$4,'[1]INTERNAL PARAMETERS-1'!$B$5:$J$44,8,FALSE)*VLOOKUP(MHTYPYLD2!BS$4,'[1]INTERNAL PARAMETERS-1'!$B$5:$J$44,3,FALSE)</f>
        <v>0</v>
      </c>
      <c r="BT141" s="50">
        <f>MHTYPYLD1!BT141*VLOOKUP(MHTYPYLD2!BT$4,'[1]INTERNAL PARAMETERS-1'!$B$5:$J$44,5,FALSE)*VLOOKUP(MHTYPYLD2!BT$4,'[1]INTERNAL PARAMETERS-1'!$B$5:$J$44,6,FALSE)*VLOOKUP(MHTYPYLD2!BT$4,'[1]INTERNAL PARAMETERS-1'!$B$5:$J$44,3,FALSE) + MHTYPYLD1!BT141*(1-VLOOKUP(MHTYPYLD2!BT$4,'[1]INTERNAL PARAMETERS-1'!$B$5:$J$44,5,FALSE))*VLOOKUP(MHTYPYLD2!BT$4,'[1]INTERNAL PARAMETERS-1'!$B$5:$J$44,8,FALSE)*VLOOKUP(MHTYPYLD2!BT$4,'[1]INTERNAL PARAMETERS-1'!$B$5:$J$44,3,FALSE)</f>
        <v>0</v>
      </c>
      <c r="BU141" s="50">
        <f>MHTYPYLD1!BU141*VLOOKUP(MHTYPYLD2!BU$4,'[1]INTERNAL PARAMETERS-1'!$B$5:$J$44,5,FALSE)*VLOOKUP(MHTYPYLD2!BU$4,'[1]INTERNAL PARAMETERS-1'!$B$5:$J$44,6,FALSE)*VLOOKUP(MHTYPYLD2!BU$4,'[1]INTERNAL PARAMETERS-1'!$B$5:$J$44,3,FALSE) + MHTYPYLD1!BU141*(1-VLOOKUP(MHTYPYLD2!BU$4,'[1]INTERNAL PARAMETERS-1'!$B$5:$J$44,5,FALSE))*VLOOKUP(MHTYPYLD2!BU$4,'[1]INTERNAL PARAMETERS-1'!$B$5:$J$44,8,FALSE)*VLOOKUP(MHTYPYLD2!BU$4,'[1]INTERNAL PARAMETERS-1'!$B$5:$J$44,3,FALSE)</f>
        <v>0</v>
      </c>
      <c r="BV141" s="50">
        <f>MHTYPYLD1!BV141*VLOOKUP(MHTYPYLD2!BV$4,'[1]INTERNAL PARAMETERS-1'!$B$5:$J$44,5,FALSE)*VLOOKUP(MHTYPYLD2!BV$4,'[1]INTERNAL PARAMETERS-1'!$B$5:$J$44,6,FALSE)*VLOOKUP(MHTYPYLD2!BV$4,'[1]INTERNAL PARAMETERS-1'!$B$5:$J$44,3,FALSE) + MHTYPYLD1!BV141*(1-VLOOKUP(MHTYPYLD2!BV$4,'[1]INTERNAL PARAMETERS-1'!$B$5:$J$44,5,FALSE))*VLOOKUP(MHTYPYLD2!BV$4,'[1]INTERNAL PARAMETERS-1'!$B$5:$J$44,8,FALSE)*VLOOKUP(MHTYPYLD2!BV$4,'[1]INTERNAL PARAMETERS-1'!$B$5:$J$44,3,FALSE)</f>
        <v>0</v>
      </c>
      <c r="BW141" s="50">
        <f>MHTYPYLD1!BW141*VLOOKUP(MHTYPYLD2!BW$4,'[1]INTERNAL PARAMETERS-1'!$B$5:$J$44,5,FALSE)*VLOOKUP(MHTYPYLD2!BW$4,'[1]INTERNAL PARAMETERS-1'!$B$5:$J$44,6,FALSE)*VLOOKUP(MHTYPYLD2!BW$4,'[1]INTERNAL PARAMETERS-1'!$B$5:$J$44,3,FALSE) + MHTYPYLD1!BW141*(1-VLOOKUP(MHTYPYLD2!BW$4,'[1]INTERNAL PARAMETERS-1'!$B$5:$J$44,5,FALSE))*VLOOKUP(MHTYPYLD2!BW$4,'[1]INTERNAL PARAMETERS-1'!$B$5:$J$44,8,FALSE)*VLOOKUP(MHTYPYLD2!BW$4,'[1]INTERNAL PARAMETERS-1'!$B$5:$J$44,3,FALSE)</f>
        <v>0</v>
      </c>
      <c r="BX141" s="50">
        <f>MHTYPYLD1!BX141*VLOOKUP(MHTYPYLD2!BX$4,'[1]INTERNAL PARAMETERS-1'!$B$5:$J$44,5,FALSE)*VLOOKUP(MHTYPYLD2!BX$4,'[1]INTERNAL PARAMETERS-1'!$B$5:$J$44,6,FALSE)*VLOOKUP(MHTYPYLD2!BX$4,'[1]INTERNAL PARAMETERS-1'!$B$5:$J$44,3,FALSE) + MHTYPYLD1!BX141*(1-VLOOKUP(MHTYPYLD2!BX$4,'[1]INTERNAL PARAMETERS-1'!$B$5:$J$44,5,FALSE))*VLOOKUP(MHTYPYLD2!BX$4,'[1]INTERNAL PARAMETERS-1'!$B$5:$J$44,8,FALSE)*VLOOKUP(MHTYPYLD2!BX$4,'[1]INTERNAL PARAMETERS-1'!$B$5:$J$44,3,FALSE)</f>
        <v>0</v>
      </c>
      <c r="BY141" s="50">
        <f>MHTYPYLD1!BY141*VLOOKUP(MHTYPYLD2!BY$4,'[1]INTERNAL PARAMETERS-1'!$B$5:$J$44,5,FALSE)*VLOOKUP(MHTYPYLD2!BY$4,'[1]INTERNAL PARAMETERS-1'!$B$5:$J$44,6,FALSE)*VLOOKUP(MHTYPYLD2!BY$4,'[1]INTERNAL PARAMETERS-1'!$B$5:$J$44,3,FALSE) + MHTYPYLD1!BY141*(1-VLOOKUP(MHTYPYLD2!BY$4,'[1]INTERNAL PARAMETERS-1'!$B$5:$J$44,5,FALSE))*VLOOKUP(MHTYPYLD2!BY$4,'[1]INTERNAL PARAMETERS-1'!$B$5:$J$44,8,FALSE)*VLOOKUP(MHTYPYLD2!BY$4,'[1]INTERNAL PARAMETERS-1'!$B$5:$J$44,3,FALSE)</f>
        <v>0</v>
      </c>
      <c r="BZ141" s="50">
        <f>MHTYPYLD1!BZ141*VLOOKUP(MHTYPYLD2!BZ$4,'[1]INTERNAL PARAMETERS-1'!$B$5:$J$44,5,FALSE)*VLOOKUP(MHTYPYLD2!BZ$4,'[1]INTERNAL PARAMETERS-1'!$B$5:$J$44,6,FALSE)*VLOOKUP(MHTYPYLD2!BZ$4,'[1]INTERNAL PARAMETERS-1'!$B$5:$J$44,3,FALSE) + MHTYPYLD1!BZ141*(1-VLOOKUP(MHTYPYLD2!BZ$4,'[1]INTERNAL PARAMETERS-1'!$B$5:$J$44,5,FALSE))*VLOOKUP(MHTYPYLD2!BZ$4,'[1]INTERNAL PARAMETERS-1'!$B$5:$J$44,8,FALSE)*VLOOKUP(MHTYPYLD2!BZ$4,'[1]INTERNAL PARAMETERS-1'!$B$5:$J$44,3,FALSE)</f>
        <v>0</v>
      </c>
      <c r="CA141" s="50">
        <f>MHTYPYLD1!CA141*VLOOKUP(MHTYPYLD2!CA$4,'[1]INTERNAL PARAMETERS-1'!$B$5:$J$44,5,FALSE)*VLOOKUP(MHTYPYLD2!CA$4,'[1]INTERNAL PARAMETERS-1'!$B$5:$J$44,6,FALSE)*VLOOKUP(MHTYPYLD2!CA$4,'[1]INTERNAL PARAMETERS-1'!$B$5:$J$44,3,FALSE) + MHTYPYLD1!CA141*(1-VLOOKUP(MHTYPYLD2!CA$4,'[1]INTERNAL PARAMETERS-1'!$B$5:$J$44,5,FALSE))*VLOOKUP(MHTYPYLD2!CA$4,'[1]INTERNAL PARAMETERS-1'!$B$5:$J$44,8,FALSE)*VLOOKUP(MHTYPYLD2!CA$4,'[1]INTERNAL PARAMETERS-1'!$B$5:$J$44,3,FALSE)</f>
        <v>0</v>
      </c>
      <c r="CB141" s="50">
        <f>MHTYPYLD1!CB141*VLOOKUP(MHTYPYLD2!CB$4,'[1]INTERNAL PARAMETERS-1'!$B$5:$J$44,5,FALSE)*VLOOKUP(MHTYPYLD2!CB$4,'[1]INTERNAL PARAMETERS-1'!$B$5:$J$44,6,FALSE)*VLOOKUP(MHTYPYLD2!CB$4,'[1]INTERNAL PARAMETERS-1'!$B$5:$J$44,3,FALSE) + MHTYPYLD1!CB141*(1-VLOOKUP(MHTYPYLD2!CB$4,'[1]INTERNAL PARAMETERS-1'!$B$5:$J$44,5,FALSE))*VLOOKUP(MHTYPYLD2!CB$4,'[1]INTERNAL PARAMETERS-1'!$B$5:$J$44,8,FALSE)*VLOOKUP(MHTYPYLD2!CB$4,'[1]INTERNAL PARAMETERS-1'!$B$5:$J$44,3,FALSE)</f>
        <v>0</v>
      </c>
      <c r="CC141" s="50">
        <f>MHTYPYLD1!CC141*VLOOKUP(MHTYPYLD2!CC$4,'[1]INTERNAL PARAMETERS-1'!$B$5:$J$44,5,FALSE)*VLOOKUP(MHTYPYLD2!CC$4,'[1]INTERNAL PARAMETERS-1'!$B$5:$J$44,6,FALSE)*VLOOKUP(MHTYPYLD2!CC$4,'[1]INTERNAL PARAMETERS-1'!$B$5:$J$44,3,FALSE) + MHTYPYLD1!CC141*(1-VLOOKUP(MHTYPYLD2!CC$4,'[1]INTERNAL PARAMETERS-1'!$B$5:$J$44,5,FALSE))*VLOOKUP(MHTYPYLD2!CC$4,'[1]INTERNAL PARAMETERS-1'!$B$5:$J$44,8,FALSE)*VLOOKUP(MHTYPYLD2!CC$4,'[1]INTERNAL PARAMETERS-1'!$B$5:$J$44,3,FALSE)</f>
        <v>0</v>
      </c>
      <c r="CD141" s="50">
        <f>MHTYPYLD1!CD141*VLOOKUP(MHTYPYLD2!CD$4,'[1]INTERNAL PARAMETERS-1'!$B$5:$J$44,5,FALSE)*VLOOKUP(MHTYPYLD2!CD$4,'[1]INTERNAL PARAMETERS-1'!$B$5:$J$44,6,FALSE)*VLOOKUP(MHTYPYLD2!CD$4,'[1]INTERNAL PARAMETERS-1'!$B$5:$J$44,3,FALSE) + MHTYPYLD1!CD141*(1-VLOOKUP(MHTYPYLD2!CD$4,'[1]INTERNAL PARAMETERS-1'!$B$5:$J$44,5,FALSE))*VLOOKUP(MHTYPYLD2!CD$4,'[1]INTERNAL PARAMETERS-1'!$B$5:$J$44,8,FALSE)*VLOOKUP(MHTYPYLD2!CD$4,'[1]INTERNAL PARAMETERS-1'!$B$5:$J$44,3,FALSE)</f>
        <v>0</v>
      </c>
      <c r="CE141" s="50">
        <f>MHTYPYLD1!CE141*VLOOKUP(MHTYPYLD2!CE$4,'[1]INTERNAL PARAMETERS-1'!$B$5:$J$44,5,FALSE)*VLOOKUP(MHTYPYLD2!CE$4,'[1]INTERNAL PARAMETERS-1'!$B$5:$J$44,6,FALSE)*VLOOKUP(MHTYPYLD2!CE$4,'[1]INTERNAL PARAMETERS-1'!$B$5:$J$44,3,FALSE) + MHTYPYLD1!CE141*(1-VLOOKUP(MHTYPYLD2!CE$4,'[1]INTERNAL PARAMETERS-1'!$B$5:$J$44,5,FALSE))*VLOOKUP(MHTYPYLD2!CE$4,'[1]INTERNAL PARAMETERS-1'!$B$5:$J$44,8,FALSE)*VLOOKUP(MHTYPYLD2!CE$4,'[1]INTERNAL PARAMETERS-1'!$B$5:$J$44,3,FALSE)</f>
        <v>0</v>
      </c>
      <c r="CF141" s="50">
        <f>MHTYPYLD1!CF141*VLOOKUP(MHTYPYLD2!CF$4,'[1]INTERNAL PARAMETERS-1'!$B$5:$J$44,5,FALSE)*VLOOKUP(MHTYPYLD2!CF$4,'[1]INTERNAL PARAMETERS-1'!$B$5:$J$44,6,FALSE)*VLOOKUP(MHTYPYLD2!CF$4,'[1]INTERNAL PARAMETERS-1'!$B$5:$J$44,3,FALSE) + MHTYPYLD1!CF141*(1-VLOOKUP(MHTYPYLD2!CF$4,'[1]INTERNAL PARAMETERS-1'!$B$5:$J$44,5,FALSE))*VLOOKUP(MHTYPYLD2!CF$4,'[1]INTERNAL PARAMETERS-1'!$B$5:$J$44,8,FALSE)*VLOOKUP(MHTYPYLD2!CF$4,'[1]INTERNAL PARAMETERS-1'!$B$5:$J$44,3,FALSE)</f>
        <v>0</v>
      </c>
      <c r="CG141" s="50">
        <f>MHTYPYLD1!CG141*VLOOKUP(MHTYPYLD2!CG$4,'[1]INTERNAL PARAMETERS-1'!$B$5:$J$44,5,FALSE)*VLOOKUP(MHTYPYLD2!CG$4,'[1]INTERNAL PARAMETERS-1'!$B$5:$J$44,6,FALSE)*VLOOKUP(MHTYPYLD2!CG$4,'[1]INTERNAL PARAMETERS-1'!$B$5:$J$44,3,FALSE) + MHTYPYLD1!CG141*(1-VLOOKUP(MHTYPYLD2!CG$4,'[1]INTERNAL PARAMETERS-1'!$B$5:$J$44,5,FALSE))*VLOOKUP(MHTYPYLD2!CG$4,'[1]INTERNAL PARAMETERS-1'!$B$5:$J$44,8,FALSE)*VLOOKUP(MHTYPYLD2!CG$4,'[1]INTERNAL PARAMETERS-1'!$B$5:$J$44,3,FALSE)</f>
        <v>0</v>
      </c>
      <c r="CH141" s="49">
        <f>MHTYPYLD1!CH141*VLOOKUP(MHTYPYLD2!CH$4,'[1]INTERNAL PARAMETERS-1'!$B$5:$J$44,5,FALSE)*VLOOKUP(MHTYPYLD2!CH$4,'[1]INTERNAL PARAMETERS-1'!$B$5:$J$44,6,FALSE)*VLOOKUP(MHTYPYLD2!CH$4,'[1]INTERNAL PARAMETERS-1'!$B$5:$J$44,3,FALSE) + MHTYPYLD1!CH141*(1-VLOOKUP(MHTYPYLD2!CH$4,'[1]INTERNAL PARAMETERS-1'!$B$5:$J$44,5,FALSE))*VLOOKUP(MHTYPYLD2!CH$4,'[1]INTERNAL PARAMETERS-1'!$B$5:$J$44,8,FALSE)*VLOOKUP(MHTYPYLD2!CH$4,'[1]INTERNAL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>
      <c r="B142" s="64" t="s">
        <v>9</v>
      </c>
      <c r="C142" s="63" t="s">
        <v>54</v>
      </c>
      <c r="D142" s="63" t="s">
        <v>60</v>
      </c>
      <c r="E142" s="139">
        <f>MHTYP!S142</f>
        <v>0</v>
      </c>
      <c r="F142" s="62">
        <f>'[1]INTERNAL PARAMETERS-1'!M16</f>
        <v>30.094999999999999</v>
      </c>
      <c r="G142" s="51">
        <f>MHTYPYLD1!G142*VLOOKUP(MHTYPYLD2!G$4,'[1]INTERNAL PARAMETERS-1'!$B$5:$J$44,5,FALSE)*VLOOKUP(MHTYPYLD2!G$4,'[1]INTERNAL PARAMETERS-1'!$B$5:$J$44,7,FALSE)*MHTYPYLD2!$F142 + MHTYPYLD1!G142*(1-VLOOKUP(MHTYPYLD2!G$4,'[1]INTERNAL PARAMETERS-1'!$B$5:$J$44,5,FALSE))*VLOOKUP(MHTYPYLD2!G$4,'[1]INTERNAL PARAMETERS-1'!$B$5:$J$44,9,FALSE)*MHTYPYLD2!$F142</f>
        <v>0</v>
      </c>
      <c r="H142" s="50">
        <f>MHTYPYLD1!H142*VLOOKUP(MHTYPYLD2!H$4,'[1]INTERNAL PARAMETERS-1'!$B$5:$J$44,5,FALSE)*VLOOKUP(MHTYPYLD2!H$4,'[1]INTERNAL PARAMETERS-1'!$B$5:$J$44,7,FALSE)*MHTYPYLD2!$F142 + MHTYPYLD1!H142*(1-VLOOKUP(MHTYPYLD2!H$4,'[1]INTERNAL PARAMETERS-1'!$B$5:$J$44,5,FALSE))*VLOOKUP(MHTYPYLD2!H$4,'[1]INTERNAL PARAMETERS-1'!$B$5:$J$44,9,FALSE)*MHTYPYLD2!$F142</f>
        <v>0</v>
      </c>
      <c r="I142" s="50">
        <f>MHTYPYLD1!I142*VLOOKUP(MHTYPYLD2!I$4,'[1]INTERNAL PARAMETERS-1'!$B$5:$J$44,5,FALSE)*VLOOKUP(MHTYPYLD2!I$4,'[1]INTERNAL PARAMETERS-1'!$B$5:$J$44,7,FALSE)*MHTYPYLD2!$F142 + MHTYPYLD1!I142*(1-VLOOKUP(MHTYPYLD2!I$4,'[1]INTERNAL PARAMETERS-1'!$B$5:$J$44,5,FALSE))*VLOOKUP(MHTYPYLD2!I$4,'[1]INTERNAL PARAMETERS-1'!$B$5:$J$44,9,FALSE)*MHTYPYLD2!$F142</f>
        <v>0</v>
      </c>
      <c r="J142" s="50">
        <f>MHTYPYLD1!J142*VLOOKUP(MHTYPYLD2!J$4,'[1]INTERNAL PARAMETERS-1'!$B$5:$J$44,5,FALSE)*VLOOKUP(MHTYPYLD2!J$4,'[1]INTERNAL PARAMETERS-1'!$B$5:$J$44,7,FALSE)*MHTYPYLD2!$F142 + MHTYPYLD1!J142*(1-VLOOKUP(MHTYPYLD2!J$4,'[1]INTERNAL PARAMETERS-1'!$B$5:$J$44,5,FALSE))*VLOOKUP(MHTYPYLD2!J$4,'[1]INTERNAL PARAMETERS-1'!$B$5:$J$44,9,FALSE)*MHTYPYLD2!$F142</f>
        <v>0</v>
      </c>
      <c r="K142" s="50">
        <f>MHTYPYLD1!K142*VLOOKUP(MHTYPYLD2!K$4,'[1]INTERNAL PARAMETERS-1'!$B$5:$J$44,5,FALSE)*VLOOKUP(MHTYPYLD2!K$4,'[1]INTERNAL PARAMETERS-1'!$B$5:$J$44,7,FALSE)*MHTYPYLD2!$F142 + MHTYPYLD1!K142*(1-VLOOKUP(MHTYPYLD2!K$4,'[1]INTERNAL PARAMETERS-1'!$B$5:$J$44,5,FALSE))*VLOOKUP(MHTYPYLD2!K$4,'[1]INTERNAL PARAMETERS-1'!$B$5:$J$44,9,FALSE)*MHTYPYLD2!$F142</f>
        <v>0</v>
      </c>
      <c r="L142" s="50">
        <f>MHTYPYLD1!L142*VLOOKUP(MHTYPYLD2!L$4,'[1]INTERNAL PARAMETERS-1'!$B$5:$J$44,5,FALSE)*VLOOKUP(MHTYPYLD2!L$4,'[1]INTERNAL PARAMETERS-1'!$B$5:$J$44,7,FALSE)*MHTYPYLD2!$F142 + MHTYPYLD1!L142*(1-VLOOKUP(MHTYPYLD2!L$4,'[1]INTERNAL PARAMETERS-1'!$B$5:$J$44,5,FALSE))*VLOOKUP(MHTYPYLD2!L$4,'[1]INTERNAL PARAMETERS-1'!$B$5:$J$44,9,FALSE)*MHTYPYLD2!$F142</f>
        <v>0</v>
      </c>
      <c r="M142" s="50">
        <f>MHTYPYLD1!M142*VLOOKUP(MHTYPYLD2!M$4,'[1]INTERNAL PARAMETERS-1'!$B$5:$J$44,5,FALSE)*VLOOKUP(MHTYPYLD2!M$4,'[1]INTERNAL PARAMETERS-1'!$B$5:$J$44,7,FALSE)*MHTYPYLD2!$F142 + MHTYPYLD1!M142*(1-VLOOKUP(MHTYPYLD2!M$4,'[1]INTERNAL PARAMETERS-1'!$B$5:$J$44,5,FALSE))*VLOOKUP(MHTYPYLD2!M$4,'[1]INTERNAL PARAMETERS-1'!$B$5:$J$44,9,FALSE)*MHTYPYLD2!$F142</f>
        <v>0</v>
      </c>
      <c r="N142" s="50">
        <f>MHTYPYLD1!N142*VLOOKUP(MHTYPYLD2!N$4,'[1]INTERNAL PARAMETERS-1'!$B$5:$J$44,5,FALSE)*VLOOKUP(MHTYPYLD2!N$4,'[1]INTERNAL PARAMETERS-1'!$B$5:$J$44,7,FALSE)*MHTYPYLD2!$F142 + MHTYPYLD1!N142*(1-VLOOKUP(MHTYPYLD2!N$4,'[1]INTERNAL PARAMETERS-1'!$B$5:$J$44,5,FALSE))*VLOOKUP(MHTYPYLD2!N$4,'[1]INTERNAL PARAMETERS-1'!$B$5:$J$44,9,FALSE)*MHTYPYLD2!$F142</f>
        <v>0</v>
      </c>
      <c r="O142" s="50">
        <f>MHTYPYLD1!O142*VLOOKUP(MHTYPYLD2!O$4,'[1]INTERNAL PARAMETERS-1'!$B$5:$J$44,5,FALSE)*VLOOKUP(MHTYPYLD2!O$4,'[1]INTERNAL PARAMETERS-1'!$B$5:$J$44,7,FALSE)*MHTYPYLD2!$F142 + MHTYPYLD1!O142*(1-VLOOKUP(MHTYPYLD2!O$4,'[1]INTERNAL PARAMETERS-1'!$B$5:$J$44,5,FALSE))*VLOOKUP(MHTYPYLD2!O$4,'[1]INTERNAL PARAMETERS-1'!$B$5:$J$44,9,FALSE)*MHTYPYLD2!$F142</f>
        <v>0</v>
      </c>
      <c r="P142" s="50">
        <f>MHTYPYLD1!P142*VLOOKUP(MHTYPYLD2!P$4,'[1]INTERNAL PARAMETERS-1'!$B$5:$J$44,5,FALSE)*VLOOKUP(MHTYPYLD2!P$4,'[1]INTERNAL PARAMETERS-1'!$B$5:$J$44,7,FALSE)*MHTYPYLD2!$F142 + MHTYPYLD1!P142*(1-VLOOKUP(MHTYPYLD2!P$4,'[1]INTERNAL PARAMETERS-1'!$B$5:$J$44,5,FALSE))*VLOOKUP(MHTYPYLD2!P$4,'[1]INTERNAL PARAMETERS-1'!$B$5:$J$44,9,FALSE)*MHTYPYLD2!$F142</f>
        <v>0</v>
      </c>
      <c r="Q142" s="50">
        <f>MHTYPYLD1!Q142*VLOOKUP(MHTYPYLD2!Q$4,'[1]INTERNAL PARAMETERS-1'!$B$5:$J$44,5,FALSE)*VLOOKUP(MHTYPYLD2!Q$4,'[1]INTERNAL PARAMETERS-1'!$B$5:$J$44,7,FALSE)*MHTYPYLD2!$F142 + MHTYPYLD1!Q142*(1-VLOOKUP(MHTYPYLD2!Q$4,'[1]INTERNAL PARAMETERS-1'!$B$5:$J$44,5,FALSE))*VLOOKUP(MHTYPYLD2!Q$4,'[1]INTERNAL PARAMETERS-1'!$B$5:$J$44,9,FALSE)*MHTYPYLD2!$F142</f>
        <v>0</v>
      </c>
      <c r="R142" s="50">
        <f>MHTYPYLD1!R142*VLOOKUP(MHTYPYLD2!R$4,'[1]INTERNAL PARAMETERS-1'!$B$5:$J$44,5,FALSE)*VLOOKUP(MHTYPYLD2!R$4,'[1]INTERNAL PARAMETERS-1'!$B$5:$J$44,7,FALSE)*MHTYPYLD2!$F142 + MHTYPYLD1!R142*(1-VLOOKUP(MHTYPYLD2!R$4,'[1]INTERNAL PARAMETERS-1'!$B$5:$J$44,5,FALSE))*VLOOKUP(MHTYPYLD2!R$4,'[1]INTERNAL PARAMETERS-1'!$B$5:$J$44,9,FALSE)*MHTYPYLD2!$F142</f>
        <v>0</v>
      </c>
      <c r="S142" s="50">
        <f>MHTYPYLD1!S142*VLOOKUP(MHTYPYLD2!S$4,'[1]INTERNAL PARAMETERS-1'!$B$5:$J$44,5,FALSE)*VLOOKUP(MHTYPYLD2!S$4,'[1]INTERNAL PARAMETERS-1'!$B$5:$J$44,7,FALSE)*MHTYPYLD2!$F142 + MHTYPYLD1!S142*(1-VLOOKUP(MHTYPYLD2!S$4,'[1]INTERNAL PARAMETERS-1'!$B$5:$J$44,5,FALSE))*VLOOKUP(MHTYPYLD2!S$4,'[1]INTERNAL PARAMETERS-1'!$B$5:$J$44,9,FALSE)*MHTYPYLD2!$F142</f>
        <v>0</v>
      </c>
      <c r="T142" s="50">
        <f>MHTYPYLD1!T142*VLOOKUP(MHTYPYLD2!T$4,'[1]INTERNAL PARAMETERS-1'!$B$5:$J$44,5,FALSE)*VLOOKUP(MHTYPYLD2!T$4,'[1]INTERNAL PARAMETERS-1'!$B$5:$J$44,7,FALSE)*MHTYPYLD2!$F142 + MHTYPYLD1!T142*(1-VLOOKUP(MHTYPYLD2!T$4,'[1]INTERNAL PARAMETERS-1'!$B$5:$J$44,5,FALSE))*VLOOKUP(MHTYPYLD2!T$4,'[1]INTERNAL PARAMETERS-1'!$B$5:$J$44,9,FALSE)*MHTYPYLD2!$F142</f>
        <v>0</v>
      </c>
      <c r="U142" s="50">
        <f>MHTYPYLD1!U142*VLOOKUP(MHTYPYLD2!U$4,'[1]INTERNAL PARAMETERS-1'!$B$5:$J$44,5,FALSE)*VLOOKUP(MHTYPYLD2!U$4,'[1]INTERNAL PARAMETERS-1'!$B$5:$J$44,7,FALSE)*MHTYPYLD2!$F142 + MHTYPYLD1!U142*(1-VLOOKUP(MHTYPYLD2!U$4,'[1]INTERNAL PARAMETERS-1'!$B$5:$J$44,5,FALSE))*VLOOKUP(MHTYPYLD2!U$4,'[1]INTERNAL PARAMETERS-1'!$B$5:$J$44,9,FALSE)*MHTYPYLD2!$F142</f>
        <v>0</v>
      </c>
      <c r="V142" s="50">
        <f>MHTYPYLD1!V142*VLOOKUP(MHTYPYLD2!V$4,'[1]INTERNAL PARAMETERS-1'!$B$5:$J$44,5,FALSE)*VLOOKUP(MHTYPYLD2!V$4,'[1]INTERNAL PARAMETERS-1'!$B$5:$J$44,7,FALSE)*MHTYPYLD2!$F142 + MHTYPYLD1!V142*(1-VLOOKUP(MHTYPYLD2!V$4,'[1]INTERNAL PARAMETERS-1'!$B$5:$J$44,5,FALSE))*VLOOKUP(MHTYPYLD2!V$4,'[1]INTERNAL PARAMETERS-1'!$B$5:$J$44,9,FALSE)*MHTYPYLD2!$F142</f>
        <v>0</v>
      </c>
      <c r="W142" s="50">
        <f>MHTYPYLD1!W142*VLOOKUP(MHTYPYLD2!W$4,'[1]INTERNAL PARAMETERS-1'!$B$5:$J$44,5,FALSE)*VLOOKUP(MHTYPYLD2!W$4,'[1]INTERNAL PARAMETERS-1'!$B$5:$J$44,7,FALSE)*MHTYPYLD2!$F142 + MHTYPYLD1!W142*(1-VLOOKUP(MHTYPYLD2!W$4,'[1]INTERNAL PARAMETERS-1'!$B$5:$J$44,5,FALSE))*VLOOKUP(MHTYPYLD2!W$4,'[1]INTERNAL PARAMETERS-1'!$B$5:$J$44,9,FALSE)*MHTYPYLD2!$F142</f>
        <v>0</v>
      </c>
      <c r="X142" s="50">
        <f>MHTYPYLD1!X142*VLOOKUP(MHTYPYLD2!X$4,'[1]INTERNAL PARAMETERS-1'!$B$5:$J$44,5,FALSE)*VLOOKUP(MHTYPYLD2!X$4,'[1]INTERNAL PARAMETERS-1'!$B$5:$J$44,7,FALSE)*MHTYPYLD2!$F142 + MHTYPYLD1!X142*(1-VLOOKUP(MHTYPYLD2!X$4,'[1]INTERNAL PARAMETERS-1'!$B$5:$J$44,5,FALSE))*VLOOKUP(MHTYPYLD2!X$4,'[1]INTERNAL PARAMETERS-1'!$B$5:$J$44,9,FALSE)*MHTYPYLD2!$F142</f>
        <v>0</v>
      </c>
      <c r="Y142" s="50">
        <f>MHTYPYLD1!Y142*VLOOKUP(MHTYPYLD2!Y$4,'[1]INTERNAL PARAMETERS-1'!$B$5:$J$44,5,FALSE)*VLOOKUP(MHTYPYLD2!Y$4,'[1]INTERNAL PARAMETERS-1'!$B$5:$J$44,7,FALSE)*MHTYPYLD2!$F142 + MHTYPYLD1!Y142*(1-VLOOKUP(MHTYPYLD2!Y$4,'[1]INTERNAL PARAMETERS-1'!$B$5:$J$44,5,FALSE))*VLOOKUP(MHTYPYLD2!Y$4,'[1]INTERNAL PARAMETERS-1'!$B$5:$J$44,9,FALSE)*MHTYPYLD2!$F142</f>
        <v>0</v>
      </c>
      <c r="Z142" s="50">
        <f>MHTYPYLD1!Z142*VLOOKUP(MHTYPYLD2!Z$4,'[1]INTERNAL PARAMETERS-1'!$B$5:$J$44,5,FALSE)*VLOOKUP(MHTYPYLD2!Z$4,'[1]INTERNAL PARAMETERS-1'!$B$5:$J$44,7,FALSE)*MHTYPYLD2!$F142 + MHTYPYLD1!Z142*(1-VLOOKUP(MHTYPYLD2!Z$4,'[1]INTERNAL PARAMETERS-1'!$B$5:$J$44,5,FALSE))*VLOOKUP(MHTYPYLD2!Z$4,'[1]INTERNAL PARAMETERS-1'!$B$5:$J$44,9,FALSE)*MHTYPYLD2!$F142</f>
        <v>0</v>
      </c>
      <c r="AA142" s="50">
        <f>MHTYPYLD1!AA142*VLOOKUP(MHTYPYLD2!AA$4,'[1]INTERNAL PARAMETERS-1'!$B$5:$J$44,5,FALSE)*VLOOKUP(MHTYPYLD2!AA$4,'[1]INTERNAL PARAMETERS-1'!$B$5:$J$44,7,FALSE)*MHTYPYLD2!$F142 + MHTYPYLD1!AA142*(1-VLOOKUP(MHTYPYLD2!AA$4,'[1]INTERNAL PARAMETERS-1'!$B$5:$J$44,5,FALSE))*VLOOKUP(MHTYPYLD2!AA$4,'[1]INTERNAL PARAMETERS-1'!$B$5:$J$44,9,FALSE)*MHTYPYLD2!$F142</f>
        <v>0</v>
      </c>
      <c r="AB142" s="50">
        <f>MHTYPYLD1!AB142*VLOOKUP(MHTYPYLD2!AB$4,'[1]INTERNAL PARAMETERS-1'!$B$5:$J$44,5,FALSE)*VLOOKUP(MHTYPYLD2!AB$4,'[1]INTERNAL PARAMETERS-1'!$B$5:$J$44,7,FALSE)*MHTYPYLD2!$F142 + MHTYPYLD1!AB142*(1-VLOOKUP(MHTYPYLD2!AB$4,'[1]INTERNAL PARAMETERS-1'!$B$5:$J$44,5,FALSE))*VLOOKUP(MHTYPYLD2!AB$4,'[1]INTERNAL PARAMETERS-1'!$B$5:$J$44,9,FALSE)*MHTYPYLD2!$F142</f>
        <v>0</v>
      </c>
      <c r="AC142" s="50">
        <f>MHTYPYLD1!AC142*VLOOKUP(MHTYPYLD2!AC$4,'[1]INTERNAL PARAMETERS-1'!$B$5:$J$44,5,FALSE)*VLOOKUP(MHTYPYLD2!AC$4,'[1]INTERNAL PARAMETERS-1'!$B$5:$J$44,7,FALSE)*MHTYPYLD2!$F142 + MHTYPYLD1!AC142*(1-VLOOKUP(MHTYPYLD2!AC$4,'[1]INTERNAL PARAMETERS-1'!$B$5:$J$44,5,FALSE))*VLOOKUP(MHTYPYLD2!AC$4,'[1]INTERNAL PARAMETERS-1'!$B$5:$J$44,9,FALSE)*MHTYPYLD2!$F142</f>
        <v>0</v>
      </c>
      <c r="AD142" s="50">
        <f>MHTYPYLD1!AD142*VLOOKUP(MHTYPYLD2!AD$4,'[1]INTERNAL PARAMETERS-1'!$B$5:$J$44,5,FALSE)*VLOOKUP(MHTYPYLD2!AD$4,'[1]INTERNAL PARAMETERS-1'!$B$5:$J$44,7,FALSE)*MHTYPYLD2!$F142 + MHTYPYLD1!AD142*(1-VLOOKUP(MHTYPYLD2!AD$4,'[1]INTERNAL PARAMETERS-1'!$B$5:$J$44,5,FALSE))*VLOOKUP(MHTYPYLD2!AD$4,'[1]INTERNAL PARAMETERS-1'!$B$5:$J$44,9,FALSE)*MHTYPYLD2!$F142</f>
        <v>0</v>
      </c>
      <c r="AE142" s="50">
        <f>MHTYPYLD1!AE142*VLOOKUP(MHTYPYLD2!AE$4,'[1]INTERNAL PARAMETERS-1'!$B$5:$J$44,5,FALSE)*VLOOKUP(MHTYPYLD2!AE$4,'[1]INTERNAL PARAMETERS-1'!$B$5:$J$44,7,FALSE)*MHTYPYLD2!$F142 + MHTYPYLD1!AE142*(1-VLOOKUP(MHTYPYLD2!AE$4,'[1]INTERNAL PARAMETERS-1'!$B$5:$J$44,5,FALSE))*VLOOKUP(MHTYPYLD2!AE$4,'[1]INTERNAL PARAMETERS-1'!$B$5:$J$44,9,FALSE)*MHTYPYLD2!$F142</f>
        <v>0</v>
      </c>
      <c r="AF142" s="50">
        <f>MHTYPYLD1!AF142*VLOOKUP(MHTYPYLD2!AF$4,'[1]INTERNAL PARAMETERS-1'!$B$5:$J$44,5,FALSE)*VLOOKUP(MHTYPYLD2!AF$4,'[1]INTERNAL PARAMETERS-1'!$B$5:$J$44,7,FALSE)*MHTYPYLD2!$F142 + MHTYPYLD1!AF142*(1-VLOOKUP(MHTYPYLD2!AF$4,'[1]INTERNAL PARAMETERS-1'!$B$5:$J$44,5,FALSE))*VLOOKUP(MHTYPYLD2!AF$4,'[1]INTERNAL PARAMETERS-1'!$B$5:$J$44,9,FALSE)*MHTYPYLD2!$F142</f>
        <v>0</v>
      </c>
      <c r="AG142" s="50">
        <f>MHTYPYLD1!AG142*VLOOKUP(MHTYPYLD2!AG$4,'[1]INTERNAL PARAMETERS-1'!$B$5:$J$44,5,FALSE)*VLOOKUP(MHTYPYLD2!AG$4,'[1]INTERNAL PARAMETERS-1'!$B$5:$J$44,7,FALSE)*MHTYPYLD2!$F142 + MHTYPYLD1!AG142*(1-VLOOKUP(MHTYPYLD2!AG$4,'[1]INTERNAL PARAMETERS-1'!$B$5:$J$44,5,FALSE))*VLOOKUP(MHTYPYLD2!AG$4,'[1]INTERNAL PARAMETERS-1'!$B$5:$J$44,9,FALSE)*MHTYPYLD2!$F142</f>
        <v>0</v>
      </c>
      <c r="AH142" s="50">
        <f>MHTYPYLD1!AH142*VLOOKUP(MHTYPYLD2!AH$4,'[1]INTERNAL PARAMETERS-1'!$B$5:$J$44,5,FALSE)*VLOOKUP(MHTYPYLD2!AH$4,'[1]INTERNAL PARAMETERS-1'!$B$5:$J$44,7,FALSE)*MHTYPYLD2!$F142 + MHTYPYLD1!AH142*(1-VLOOKUP(MHTYPYLD2!AH$4,'[1]INTERNAL PARAMETERS-1'!$B$5:$J$44,5,FALSE))*VLOOKUP(MHTYPYLD2!AH$4,'[1]INTERNAL PARAMETERS-1'!$B$5:$J$44,9,FALSE)*MHTYPYLD2!$F142</f>
        <v>0</v>
      </c>
      <c r="AI142" s="50">
        <f>MHTYPYLD1!AI142*VLOOKUP(MHTYPYLD2!AI$4,'[1]INTERNAL PARAMETERS-1'!$B$5:$J$44,5,FALSE)*VLOOKUP(MHTYPYLD2!AI$4,'[1]INTERNAL PARAMETERS-1'!$B$5:$J$44,7,FALSE)*MHTYPYLD2!$F142 + MHTYPYLD1!AI142*(1-VLOOKUP(MHTYPYLD2!AI$4,'[1]INTERNAL PARAMETERS-1'!$B$5:$J$44,5,FALSE))*VLOOKUP(MHTYPYLD2!AI$4,'[1]INTERNAL PARAMETERS-1'!$B$5:$J$44,9,FALSE)*MHTYPYLD2!$F142</f>
        <v>0</v>
      </c>
      <c r="AJ142" s="50">
        <f>MHTYPYLD1!AJ142*VLOOKUP(MHTYPYLD2!AJ$4,'[1]INTERNAL PARAMETERS-1'!$B$5:$J$44,5,FALSE)*VLOOKUP(MHTYPYLD2!AJ$4,'[1]INTERNAL PARAMETERS-1'!$B$5:$J$44,7,FALSE)*MHTYPYLD2!$F142 + MHTYPYLD1!AJ142*(1-VLOOKUP(MHTYPYLD2!AJ$4,'[1]INTERNAL PARAMETERS-1'!$B$5:$J$44,5,FALSE))*VLOOKUP(MHTYPYLD2!AJ$4,'[1]INTERNAL PARAMETERS-1'!$B$5:$J$44,9,FALSE)*MHTYPYLD2!$F142</f>
        <v>0</v>
      </c>
      <c r="AK142" s="50">
        <f>MHTYPYLD1!AK142*VLOOKUP(MHTYPYLD2!AK$4,'[1]INTERNAL PARAMETERS-1'!$B$5:$J$44,5,FALSE)*VLOOKUP(MHTYPYLD2!AK$4,'[1]INTERNAL PARAMETERS-1'!$B$5:$J$44,7,FALSE)*MHTYPYLD2!$F142 + MHTYPYLD1!AK142*(1-VLOOKUP(MHTYPYLD2!AK$4,'[1]INTERNAL PARAMETERS-1'!$B$5:$J$44,5,FALSE))*VLOOKUP(MHTYPYLD2!AK$4,'[1]INTERNAL PARAMETERS-1'!$B$5:$J$44,9,FALSE)*MHTYPYLD2!$F142</f>
        <v>0</v>
      </c>
      <c r="AL142" s="50">
        <f>MHTYPYLD1!AL142*VLOOKUP(MHTYPYLD2!AL$4,'[1]INTERNAL PARAMETERS-1'!$B$5:$J$44,5,FALSE)*VLOOKUP(MHTYPYLD2!AL$4,'[1]INTERNAL PARAMETERS-1'!$B$5:$J$44,7,FALSE)*MHTYPYLD2!$F142 + MHTYPYLD1!AL142*(1-VLOOKUP(MHTYPYLD2!AL$4,'[1]INTERNAL PARAMETERS-1'!$B$5:$J$44,5,FALSE))*VLOOKUP(MHTYPYLD2!AL$4,'[1]INTERNAL PARAMETERS-1'!$B$5:$J$44,9,FALSE)*MHTYPYLD2!$F142</f>
        <v>0</v>
      </c>
      <c r="AM142" s="50">
        <f>MHTYPYLD1!AM142*VLOOKUP(MHTYPYLD2!AM$4,'[1]INTERNAL PARAMETERS-1'!$B$5:$J$44,5,FALSE)*VLOOKUP(MHTYPYLD2!AM$4,'[1]INTERNAL PARAMETERS-1'!$B$5:$J$44,7,FALSE)*MHTYPYLD2!$F142 + MHTYPYLD1!AM142*(1-VLOOKUP(MHTYPYLD2!AM$4,'[1]INTERNAL PARAMETERS-1'!$B$5:$J$44,5,FALSE))*VLOOKUP(MHTYPYLD2!AM$4,'[1]INTERNAL PARAMETERS-1'!$B$5:$J$44,9,FALSE)*MHTYPYLD2!$F142</f>
        <v>0</v>
      </c>
      <c r="AN142" s="50">
        <f>MHTYPYLD1!AN142*VLOOKUP(MHTYPYLD2!AN$4,'[1]INTERNAL PARAMETERS-1'!$B$5:$J$44,5,FALSE)*VLOOKUP(MHTYPYLD2!AN$4,'[1]INTERNAL PARAMETERS-1'!$B$5:$J$44,7,FALSE)*MHTYPYLD2!$F142 + MHTYPYLD1!AN142*(1-VLOOKUP(MHTYPYLD2!AN$4,'[1]INTERNAL PARAMETERS-1'!$B$5:$J$44,5,FALSE))*VLOOKUP(MHTYPYLD2!AN$4,'[1]INTERNAL PARAMETERS-1'!$B$5:$J$44,9,FALSE)*MHTYPYLD2!$F142</f>
        <v>0</v>
      </c>
      <c r="AO142" s="50">
        <f>MHTYPYLD1!AO142*VLOOKUP(MHTYPYLD2!AO$4,'[1]INTERNAL PARAMETERS-1'!$B$5:$J$44,5,FALSE)*VLOOKUP(MHTYPYLD2!AO$4,'[1]INTERNAL PARAMETERS-1'!$B$5:$J$44,7,FALSE)*MHTYPYLD2!$F142 + MHTYPYLD1!AO142*(1-VLOOKUP(MHTYPYLD2!AO$4,'[1]INTERNAL PARAMETERS-1'!$B$5:$J$44,5,FALSE))*VLOOKUP(MHTYPYLD2!AO$4,'[1]INTERNAL PARAMETERS-1'!$B$5:$J$44,9,FALSE)*MHTYPYLD2!$F142</f>
        <v>0</v>
      </c>
      <c r="AP142" s="50">
        <f>MHTYPYLD1!AP142*VLOOKUP(MHTYPYLD2!AP$4,'[1]INTERNAL PARAMETERS-1'!$B$5:$J$44,5,FALSE)*VLOOKUP(MHTYPYLD2!AP$4,'[1]INTERNAL PARAMETERS-1'!$B$5:$J$44,7,FALSE)*MHTYPYLD2!$F142 + MHTYPYLD1!AP142*(1-VLOOKUP(MHTYPYLD2!AP$4,'[1]INTERNAL PARAMETERS-1'!$B$5:$J$44,5,FALSE))*VLOOKUP(MHTYPYLD2!AP$4,'[1]INTERNAL PARAMETERS-1'!$B$5:$J$44,9,FALSE)*MHTYPYLD2!$F142</f>
        <v>0</v>
      </c>
      <c r="AQ142" s="50">
        <f>MHTYPYLD1!AQ142*VLOOKUP(MHTYPYLD2!AQ$4,'[1]INTERNAL PARAMETERS-1'!$B$5:$J$44,5,FALSE)*VLOOKUP(MHTYPYLD2!AQ$4,'[1]INTERNAL PARAMETERS-1'!$B$5:$J$44,7,FALSE)*MHTYPYLD2!$F142 + MHTYPYLD1!AQ142*(1-VLOOKUP(MHTYPYLD2!AQ$4,'[1]INTERNAL PARAMETERS-1'!$B$5:$J$44,5,FALSE))*VLOOKUP(MHTYPYLD2!AQ$4,'[1]INTERNAL PARAMETERS-1'!$B$5:$J$44,9,FALSE)*MHTYPYLD2!$F142</f>
        <v>0</v>
      </c>
      <c r="AR142" s="50">
        <f>MHTYPYLD1!AR142*VLOOKUP(MHTYPYLD2!AR$4,'[1]INTERNAL PARAMETERS-1'!$B$5:$J$44,5,FALSE)*VLOOKUP(MHTYPYLD2!AR$4,'[1]INTERNAL PARAMETERS-1'!$B$5:$J$44,7,FALSE)*MHTYPYLD2!$F142 + MHTYPYLD1!AR142*(1-VLOOKUP(MHTYPYLD2!AR$4,'[1]INTERNAL PARAMETERS-1'!$B$5:$J$44,5,FALSE))*VLOOKUP(MHTYPYLD2!AR$4,'[1]INTERNAL PARAMETERS-1'!$B$5:$J$44,9,FALSE)*MHTYPYLD2!$F142</f>
        <v>0</v>
      </c>
      <c r="AS142" s="50">
        <f>MHTYPYLD1!AS142*VLOOKUP(MHTYPYLD2!AS$4,'[1]INTERNAL PARAMETERS-1'!$B$5:$J$44,5,FALSE)*VLOOKUP(MHTYPYLD2!AS$4,'[1]INTERNAL PARAMETERS-1'!$B$5:$J$44,7,FALSE)*MHTYPYLD2!$F142 + MHTYPYLD1!AS142*(1-VLOOKUP(MHTYPYLD2!AS$4,'[1]INTERNAL PARAMETERS-1'!$B$5:$J$44,5,FALSE))*VLOOKUP(MHTYPYLD2!AS$4,'[1]INTERNAL PARAMETERS-1'!$B$5:$J$44,9,FALSE)*MHTYPYLD2!$F142</f>
        <v>0</v>
      </c>
      <c r="AT142" s="49">
        <f>MHTYPYLD1!AT142*VLOOKUP(MHTYPYLD2!AT$4,'[1]INTERNAL PARAMETERS-1'!$B$5:$J$44,5,FALSE)*VLOOKUP(MHTYPYLD2!AT$4,'[1]INTERNAL PARAMETERS-1'!$B$5:$J$44,7,FALSE)*MHTYPYLD2!$F142 + MHTYPYLD1!AT142*(1-VLOOKUP(MHTYPYLD2!AT$4,'[1]INTERNAL PARAMETERS-1'!$B$5:$J$44,5,FALSE))*VLOOKUP(MHTYPYLD2!AT$4,'[1]INTERNAL PARAMETERS-1'!$B$5:$J$44,9,FALSE)*MHTYPYLD2!$F142</f>
        <v>0</v>
      </c>
      <c r="AU142" s="51">
        <f>MHTYPYLD1!AU142*VLOOKUP(MHTYPYLD2!AU$4,'[1]INTERNAL PARAMETERS-1'!$B$5:$J$44,5,FALSE)*VLOOKUP(MHTYPYLD2!AU$4,'[1]INTERNAL PARAMETERS-1'!$B$5:$J$44,6,FALSE)*VLOOKUP(MHTYPYLD2!AU$4,'[1]INTERNAL PARAMETERS-1'!$B$5:$J$44,3,FALSE) + MHTYPYLD1!AU142*(1-VLOOKUP(MHTYPYLD2!AU$4,'[1]INTERNAL PARAMETERS-1'!$B$5:$J$44,5,FALSE))*VLOOKUP(MHTYPYLD2!AU$4,'[1]INTERNAL PARAMETERS-1'!$B$5:$J$44,8,FALSE)*VLOOKUP(MHTYPYLD2!AU$4,'[1]INTERNAL PARAMETERS-1'!$B$5:$J$44,3,FALSE)</f>
        <v>0</v>
      </c>
      <c r="AV142" s="50">
        <f>MHTYPYLD1!AV142*VLOOKUP(MHTYPYLD2!AV$4,'[1]INTERNAL PARAMETERS-1'!$B$5:$J$44,5,FALSE)*VLOOKUP(MHTYPYLD2!AV$4,'[1]INTERNAL PARAMETERS-1'!$B$5:$J$44,6,FALSE)*VLOOKUP(MHTYPYLD2!AV$4,'[1]INTERNAL PARAMETERS-1'!$B$5:$J$44,3,FALSE) + MHTYPYLD1!AV142*(1-VLOOKUP(MHTYPYLD2!AV$4,'[1]INTERNAL PARAMETERS-1'!$B$5:$J$44,5,FALSE))*VLOOKUP(MHTYPYLD2!AV$4,'[1]INTERNAL PARAMETERS-1'!$B$5:$J$44,8,FALSE)*VLOOKUP(MHTYPYLD2!AV$4,'[1]INTERNAL PARAMETERS-1'!$B$5:$J$44,3,FALSE)</f>
        <v>0</v>
      </c>
      <c r="AW142" s="50">
        <f>MHTYPYLD1!AW142*VLOOKUP(MHTYPYLD2!AW$4,'[1]INTERNAL PARAMETERS-1'!$B$5:$J$44,5,FALSE)*VLOOKUP(MHTYPYLD2!AW$4,'[1]INTERNAL PARAMETERS-1'!$B$5:$J$44,6,FALSE)*VLOOKUP(MHTYPYLD2!AW$4,'[1]INTERNAL PARAMETERS-1'!$B$5:$J$44,3,FALSE) + MHTYPYLD1!AW142*(1-VLOOKUP(MHTYPYLD2!AW$4,'[1]INTERNAL PARAMETERS-1'!$B$5:$J$44,5,FALSE))*VLOOKUP(MHTYPYLD2!AW$4,'[1]INTERNAL PARAMETERS-1'!$B$5:$J$44,8,FALSE)*VLOOKUP(MHTYPYLD2!AW$4,'[1]INTERNAL PARAMETERS-1'!$B$5:$J$44,3,FALSE)</f>
        <v>0</v>
      </c>
      <c r="AX142" s="50">
        <f>MHTYPYLD1!AX142*VLOOKUP(MHTYPYLD2!AX$4,'[1]INTERNAL PARAMETERS-1'!$B$5:$J$44,5,FALSE)*VLOOKUP(MHTYPYLD2!AX$4,'[1]INTERNAL PARAMETERS-1'!$B$5:$J$44,6,FALSE)*VLOOKUP(MHTYPYLD2!AX$4,'[1]INTERNAL PARAMETERS-1'!$B$5:$J$44,3,FALSE) + MHTYPYLD1!AX142*(1-VLOOKUP(MHTYPYLD2!AX$4,'[1]INTERNAL PARAMETERS-1'!$B$5:$J$44,5,FALSE))*VLOOKUP(MHTYPYLD2!AX$4,'[1]INTERNAL PARAMETERS-1'!$B$5:$J$44,8,FALSE)*VLOOKUP(MHTYPYLD2!AX$4,'[1]INTERNAL PARAMETERS-1'!$B$5:$J$44,3,FALSE)</f>
        <v>0</v>
      </c>
      <c r="AY142" s="50">
        <f>MHTYPYLD1!AY142*VLOOKUP(MHTYPYLD2!AY$4,'[1]INTERNAL PARAMETERS-1'!$B$5:$J$44,5,FALSE)*VLOOKUP(MHTYPYLD2!AY$4,'[1]INTERNAL PARAMETERS-1'!$B$5:$J$44,6,FALSE)*VLOOKUP(MHTYPYLD2!AY$4,'[1]INTERNAL PARAMETERS-1'!$B$5:$J$44,3,FALSE) + MHTYPYLD1!AY142*(1-VLOOKUP(MHTYPYLD2!AY$4,'[1]INTERNAL PARAMETERS-1'!$B$5:$J$44,5,FALSE))*VLOOKUP(MHTYPYLD2!AY$4,'[1]INTERNAL PARAMETERS-1'!$B$5:$J$44,8,FALSE)*VLOOKUP(MHTYPYLD2!AY$4,'[1]INTERNAL PARAMETERS-1'!$B$5:$J$44,3,FALSE)</f>
        <v>0</v>
      </c>
      <c r="AZ142" s="50">
        <f>MHTYPYLD1!AZ142*VLOOKUP(MHTYPYLD2!AZ$4,'[1]INTERNAL PARAMETERS-1'!$B$5:$J$44,5,FALSE)*VLOOKUP(MHTYPYLD2!AZ$4,'[1]INTERNAL PARAMETERS-1'!$B$5:$J$44,6,FALSE)*VLOOKUP(MHTYPYLD2!AZ$4,'[1]INTERNAL PARAMETERS-1'!$B$5:$J$44,3,FALSE) + MHTYPYLD1!AZ142*(1-VLOOKUP(MHTYPYLD2!AZ$4,'[1]INTERNAL PARAMETERS-1'!$B$5:$J$44,5,FALSE))*VLOOKUP(MHTYPYLD2!AZ$4,'[1]INTERNAL PARAMETERS-1'!$B$5:$J$44,8,FALSE)*VLOOKUP(MHTYPYLD2!AZ$4,'[1]INTERNAL PARAMETERS-1'!$B$5:$J$44,3,FALSE)</f>
        <v>0</v>
      </c>
      <c r="BA142" s="50">
        <f>MHTYPYLD1!BA142*VLOOKUP(MHTYPYLD2!BA$4,'[1]INTERNAL PARAMETERS-1'!$B$5:$J$44,5,FALSE)*VLOOKUP(MHTYPYLD2!BA$4,'[1]INTERNAL PARAMETERS-1'!$B$5:$J$44,6,FALSE)*VLOOKUP(MHTYPYLD2!BA$4,'[1]INTERNAL PARAMETERS-1'!$B$5:$J$44,3,FALSE) + MHTYPYLD1!BA142*(1-VLOOKUP(MHTYPYLD2!BA$4,'[1]INTERNAL PARAMETERS-1'!$B$5:$J$44,5,FALSE))*VLOOKUP(MHTYPYLD2!BA$4,'[1]INTERNAL PARAMETERS-1'!$B$5:$J$44,8,FALSE)*VLOOKUP(MHTYPYLD2!BA$4,'[1]INTERNAL PARAMETERS-1'!$B$5:$J$44,3,FALSE)</f>
        <v>0</v>
      </c>
      <c r="BB142" s="50">
        <f>MHTYPYLD1!BB142*VLOOKUP(MHTYPYLD2!BB$4,'[1]INTERNAL PARAMETERS-1'!$B$5:$J$44,5,FALSE)*VLOOKUP(MHTYPYLD2!BB$4,'[1]INTERNAL PARAMETERS-1'!$B$5:$J$44,6,FALSE)*VLOOKUP(MHTYPYLD2!BB$4,'[1]INTERNAL PARAMETERS-1'!$B$5:$J$44,3,FALSE) + MHTYPYLD1!BB142*(1-VLOOKUP(MHTYPYLD2!BB$4,'[1]INTERNAL PARAMETERS-1'!$B$5:$J$44,5,FALSE))*VLOOKUP(MHTYPYLD2!BB$4,'[1]INTERNAL PARAMETERS-1'!$B$5:$J$44,8,FALSE)*VLOOKUP(MHTYPYLD2!BB$4,'[1]INTERNAL PARAMETERS-1'!$B$5:$J$44,3,FALSE)</f>
        <v>0</v>
      </c>
      <c r="BC142" s="50">
        <f>MHTYPYLD1!BC142*VLOOKUP(MHTYPYLD2!BC$4,'[1]INTERNAL PARAMETERS-1'!$B$5:$J$44,5,FALSE)*VLOOKUP(MHTYPYLD2!BC$4,'[1]INTERNAL PARAMETERS-1'!$B$5:$J$44,6,FALSE)*VLOOKUP(MHTYPYLD2!BC$4,'[1]INTERNAL PARAMETERS-1'!$B$5:$J$44,3,FALSE) + MHTYPYLD1!BC142*(1-VLOOKUP(MHTYPYLD2!BC$4,'[1]INTERNAL PARAMETERS-1'!$B$5:$J$44,5,FALSE))*VLOOKUP(MHTYPYLD2!BC$4,'[1]INTERNAL PARAMETERS-1'!$B$5:$J$44,8,FALSE)*VLOOKUP(MHTYPYLD2!BC$4,'[1]INTERNAL PARAMETERS-1'!$B$5:$J$44,3,FALSE)</f>
        <v>0</v>
      </c>
      <c r="BD142" s="50">
        <f>MHTYPYLD1!BD142*VLOOKUP(MHTYPYLD2!BD$4,'[1]INTERNAL PARAMETERS-1'!$B$5:$J$44,5,FALSE)*VLOOKUP(MHTYPYLD2!BD$4,'[1]INTERNAL PARAMETERS-1'!$B$5:$J$44,6,FALSE)*VLOOKUP(MHTYPYLD2!BD$4,'[1]INTERNAL PARAMETERS-1'!$B$5:$J$44,3,FALSE) + MHTYPYLD1!BD142*(1-VLOOKUP(MHTYPYLD2!BD$4,'[1]INTERNAL PARAMETERS-1'!$B$5:$J$44,5,FALSE))*VLOOKUP(MHTYPYLD2!BD$4,'[1]INTERNAL PARAMETERS-1'!$B$5:$J$44,8,FALSE)*VLOOKUP(MHTYPYLD2!BD$4,'[1]INTERNAL PARAMETERS-1'!$B$5:$J$44,3,FALSE)</f>
        <v>0</v>
      </c>
      <c r="BE142" s="50">
        <f>MHTYPYLD1!BE142*VLOOKUP(MHTYPYLD2!BE$4,'[1]INTERNAL PARAMETERS-1'!$B$5:$J$44,5,FALSE)*VLOOKUP(MHTYPYLD2!BE$4,'[1]INTERNAL PARAMETERS-1'!$B$5:$J$44,6,FALSE)*VLOOKUP(MHTYPYLD2!BE$4,'[1]INTERNAL PARAMETERS-1'!$B$5:$J$44,3,FALSE) + MHTYPYLD1!BE142*(1-VLOOKUP(MHTYPYLD2!BE$4,'[1]INTERNAL PARAMETERS-1'!$B$5:$J$44,5,FALSE))*VLOOKUP(MHTYPYLD2!BE$4,'[1]INTERNAL PARAMETERS-1'!$B$5:$J$44,8,FALSE)*VLOOKUP(MHTYPYLD2!BE$4,'[1]INTERNAL PARAMETERS-1'!$B$5:$J$44,3,FALSE)</f>
        <v>0</v>
      </c>
      <c r="BF142" s="50">
        <f>MHTYPYLD1!BF142*VLOOKUP(MHTYPYLD2!BF$4,'[1]INTERNAL PARAMETERS-1'!$B$5:$J$44,5,FALSE)*VLOOKUP(MHTYPYLD2!BF$4,'[1]INTERNAL PARAMETERS-1'!$B$5:$J$44,6,FALSE)*VLOOKUP(MHTYPYLD2!BF$4,'[1]INTERNAL PARAMETERS-1'!$B$5:$J$44,3,FALSE) + MHTYPYLD1!BF142*(1-VLOOKUP(MHTYPYLD2!BF$4,'[1]INTERNAL PARAMETERS-1'!$B$5:$J$44,5,FALSE))*VLOOKUP(MHTYPYLD2!BF$4,'[1]INTERNAL PARAMETERS-1'!$B$5:$J$44,8,FALSE)*VLOOKUP(MHTYPYLD2!BF$4,'[1]INTERNAL PARAMETERS-1'!$B$5:$J$44,3,FALSE)</f>
        <v>0</v>
      </c>
      <c r="BG142" s="50">
        <f>MHTYPYLD1!BG142*VLOOKUP(MHTYPYLD2!BG$4,'[1]INTERNAL PARAMETERS-1'!$B$5:$J$44,5,FALSE)*VLOOKUP(MHTYPYLD2!BG$4,'[1]INTERNAL PARAMETERS-1'!$B$5:$J$44,6,FALSE)*VLOOKUP(MHTYPYLD2!BG$4,'[1]INTERNAL PARAMETERS-1'!$B$5:$J$44,3,FALSE) + MHTYPYLD1!BG142*(1-VLOOKUP(MHTYPYLD2!BG$4,'[1]INTERNAL PARAMETERS-1'!$B$5:$J$44,5,FALSE))*VLOOKUP(MHTYPYLD2!BG$4,'[1]INTERNAL PARAMETERS-1'!$B$5:$J$44,8,FALSE)*VLOOKUP(MHTYPYLD2!BG$4,'[1]INTERNAL PARAMETERS-1'!$B$5:$J$44,3,FALSE)</f>
        <v>0</v>
      </c>
      <c r="BH142" s="50">
        <f>MHTYPYLD1!BH142*VLOOKUP(MHTYPYLD2!BH$4,'[1]INTERNAL PARAMETERS-1'!$B$5:$J$44,5,FALSE)*VLOOKUP(MHTYPYLD2!BH$4,'[1]INTERNAL PARAMETERS-1'!$B$5:$J$44,6,FALSE)*VLOOKUP(MHTYPYLD2!BH$4,'[1]INTERNAL PARAMETERS-1'!$B$5:$J$44,3,FALSE) + MHTYPYLD1!BH142*(1-VLOOKUP(MHTYPYLD2!BH$4,'[1]INTERNAL PARAMETERS-1'!$B$5:$J$44,5,FALSE))*VLOOKUP(MHTYPYLD2!BH$4,'[1]INTERNAL PARAMETERS-1'!$B$5:$J$44,8,FALSE)*VLOOKUP(MHTYPYLD2!BH$4,'[1]INTERNAL PARAMETERS-1'!$B$5:$J$44,3,FALSE)</f>
        <v>0</v>
      </c>
      <c r="BI142" s="50">
        <f>MHTYPYLD1!BI142*VLOOKUP(MHTYPYLD2!BI$4,'[1]INTERNAL PARAMETERS-1'!$B$5:$J$44,5,FALSE)*VLOOKUP(MHTYPYLD2!BI$4,'[1]INTERNAL PARAMETERS-1'!$B$5:$J$44,6,FALSE)*VLOOKUP(MHTYPYLD2!BI$4,'[1]INTERNAL PARAMETERS-1'!$B$5:$J$44,3,FALSE) + MHTYPYLD1!BI142*(1-VLOOKUP(MHTYPYLD2!BI$4,'[1]INTERNAL PARAMETERS-1'!$B$5:$J$44,5,FALSE))*VLOOKUP(MHTYPYLD2!BI$4,'[1]INTERNAL PARAMETERS-1'!$B$5:$J$44,8,FALSE)*VLOOKUP(MHTYPYLD2!BI$4,'[1]INTERNAL PARAMETERS-1'!$B$5:$J$44,3,FALSE)</f>
        <v>0</v>
      </c>
      <c r="BJ142" s="50">
        <f>MHTYPYLD1!BJ142*VLOOKUP(MHTYPYLD2!BJ$4,'[1]INTERNAL PARAMETERS-1'!$B$5:$J$44,5,FALSE)*VLOOKUP(MHTYPYLD2!BJ$4,'[1]INTERNAL PARAMETERS-1'!$B$5:$J$44,6,FALSE)*VLOOKUP(MHTYPYLD2!BJ$4,'[1]INTERNAL PARAMETERS-1'!$B$5:$J$44,3,FALSE) + MHTYPYLD1!BJ142*(1-VLOOKUP(MHTYPYLD2!BJ$4,'[1]INTERNAL PARAMETERS-1'!$B$5:$J$44,5,FALSE))*VLOOKUP(MHTYPYLD2!BJ$4,'[1]INTERNAL PARAMETERS-1'!$B$5:$J$44,8,FALSE)*VLOOKUP(MHTYPYLD2!BJ$4,'[1]INTERNAL PARAMETERS-1'!$B$5:$J$44,3,FALSE)</f>
        <v>0</v>
      </c>
      <c r="BK142" s="50">
        <f>MHTYPYLD1!BK142*VLOOKUP(MHTYPYLD2!BK$4,'[1]INTERNAL PARAMETERS-1'!$B$5:$J$44,5,FALSE)*VLOOKUP(MHTYPYLD2!BK$4,'[1]INTERNAL PARAMETERS-1'!$B$5:$J$44,6,FALSE)*VLOOKUP(MHTYPYLD2!BK$4,'[1]INTERNAL PARAMETERS-1'!$B$5:$J$44,3,FALSE) + MHTYPYLD1!BK142*(1-VLOOKUP(MHTYPYLD2!BK$4,'[1]INTERNAL PARAMETERS-1'!$B$5:$J$44,5,FALSE))*VLOOKUP(MHTYPYLD2!BK$4,'[1]INTERNAL PARAMETERS-1'!$B$5:$J$44,8,FALSE)*VLOOKUP(MHTYPYLD2!BK$4,'[1]INTERNAL PARAMETERS-1'!$B$5:$J$44,3,FALSE)</f>
        <v>0</v>
      </c>
      <c r="BL142" s="50">
        <f>MHTYPYLD1!BL142*VLOOKUP(MHTYPYLD2!BL$4,'[1]INTERNAL PARAMETERS-1'!$B$5:$J$44,5,FALSE)*VLOOKUP(MHTYPYLD2!BL$4,'[1]INTERNAL PARAMETERS-1'!$B$5:$J$44,6,FALSE)*VLOOKUP(MHTYPYLD2!BL$4,'[1]INTERNAL PARAMETERS-1'!$B$5:$J$44,3,FALSE) + MHTYPYLD1!BL142*(1-VLOOKUP(MHTYPYLD2!BL$4,'[1]INTERNAL PARAMETERS-1'!$B$5:$J$44,5,FALSE))*VLOOKUP(MHTYPYLD2!BL$4,'[1]INTERNAL PARAMETERS-1'!$B$5:$J$44,8,FALSE)*VLOOKUP(MHTYPYLD2!BL$4,'[1]INTERNAL PARAMETERS-1'!$B$5:$J$44,3,FALSE)</f>
        <v>0</v>
      </c>
      <c r="BM142" s="50">
        <f>MHTYPYLD1!BM142*VLOOKUP(MHTYPYLD2!BM$4,'[1]INTERNAL PARAMETERS-1'!$B$5:$J$44,5,FALSE)*VLOOKUP(MHTYPYLD2!BM$4,'[1]INTERNAL PARAMETERS-1'!$B$5:$J$44,6,FALSE)*VLOOKUP(MHTYPYLD2!BM$4,'[1]INTERNAL PARAMETERS-1'!$B$5:$J$44,3,FALSE) + MHTYPYLD1!BM142*(1-VLOOKUP(MHTYPYLD2!BM$4,'[1]INTERNAL PARAMETERS-1'!$B$5:$J$44,5,FALSE))*VLOOKUP(MHTYPYLD2!BM$4,'[1]INTERNAL PARAMETERS-1'!$B$5:$J$44,8,FALSE)*VLOOKUP(MHTYPYLD2!BM$4,'[1]INTERNAL PARAMETERS-1'!$B$5:$J$44,3,FALSE)</f>
        <v>0</v>
      </c>
      <c r="BN142" s="50">
        <f>MHTYPYLD1!BN142*VLOOKUP(MHTYPYLD2!BN$4,'[1]INTERNAL PARAMETERS-1'!$B$5:$J$44,5,FALSE)*VLOOKUP(MHTYPYLD2!BN$4,'[1]INTERNAL PARAMETERS-1'!$B$5:$J$44,6,FALSE)*VLOOKUP(MHTYPYLD2!BN$4,'[1]INTERNAL PARAMETERS-1'!$B$5:$J$44,3,FALSE) + MHTYPYLD1!BN142*(1-VLOOKUP(MHTYPYLD2!BN$4,'[1]INTERNAL PARAMETERS-1'!$B$5:$J$44,5,FALSE))*VLOOKUP(MHTYPYLD2!BN$4,'[1]INTERNAL PARAMETERS-1'!$B$5:$J$44,8,FALSE)*VLOOKUP(MHTYPYLD2!BN$4,'[1]INTERNAL PARAMETERS-1'!$B$5:$J$44,3,FALSE)</f>
        <v>0</v>
      </c>
      <c r="BO142" s="50">
        <f>MHTYPYLD1!BO142*VLOOKUP(MHTYPYLD2!BO$4,'[1]INTERNAL PARAMETERS-1'!$B$5:$J$44,5,FALSE)*VLOOKUP(MHTYPYLD2!BO$4,'[1]INTERNAL PARAMETERS-1'!$B$5:$J$44,6,FALSE)*VLOOKUP(MHTYPYLD2!BO$4,'[1]INTERNAL PARAMETERS-1'!$B$5:$J$44,3,FALSE) + MHTYPYLD1!BO142*(1-VLOOKUP(MHTYPYLD2!BO$4,'[1]INTERNAL PARAMETERS-1'!$B$5:$J$44,5,FALSE))*VLOOKUP(MHTYPYLD2!BO$4,'[1]INTERNAL PARAMETERS-1'!$B$5:$J$44,8,FALSE)*VLOOKUP(MHTYPYLD2!BO$4,'[1]INTERNAL PARAMETERS-1'!$B$5:$J$44,3,FALSE)</f>
        <v>0</v>
      </c>
      <c r="BP142" s="50">
        <f>MHTYPYLD1!BP142*VLOOKUP(MHTYPYLD2!BP$4,'[1]INTERNAL PARAMETERS-1'!$B$5:$J$44,5,FALSE)*VLOOKUP(MHTYPYLD2!BP$4,'[1]INTERNAL PARAMETERS-1'!$B$5:$J$44,6,FALSE)*VLOOKUP(MHTYPYLD2!BP$4,'[1]INTERNAL PARAMETERS-1'!$B$5:$J$44,3,FALSE) + MHTYPYLD1!BP142*(1-VLOOKUP(MHTYPYLD2!BP$4,'[1]INTERNAL PARAMETERS-1'!$B$5:$J$44,5,FALSE))*VLOOKUP(MHTYPYLD2!BP$4,'[1]INTERNAL PARAMETERS-1'!$B$5:$J$44,8,FALSE)*VLOOKUP(MHTYPYLD2!BP$4,'[1]INTERNAL PARAMETERS-1'!$B$5:$J$44,3,FALSE)</f>
        <v>0</v>
      </c>
      <c r="BQ142" s="50">
        <f>MHTYPYLD1!BQ142*VLOOKUP(MHTYPYLD2!BQ$4,'[1]INTERNAL PARAMETERS-1'!$B$5:$J$44,5,FALSE)*VLOOKUP(MHTYPYLD2!BQ$4,'[1]INTERNAL PARAMETERS-1'!$B$5:$J$44,6,FALSE)*VLOOKUP(MHTYPYLD2!BQ$4,'[1]INTERNAL PARAMETERS-1'!$B$5:$J$44,3,FALSE) + MHTYPYLD1!BQ142*(1-VLOOKUP(MHTYPYLD2!BQ$4,'[1]INTERNAL PARAMETERS-1'!$B$5:$J$44,5,FALSE))*VLOOKUP(MHTYPYLD2!BQ$4,'[1]INTERNAL PARAMETERS-1'!$B$5:$J$44,8,FALSE)*VLOOKUP(MHTYPYLD2!BQ$4,'[1]INTERNAL PARAMETERS-1'!$B$5:$J$44,3,FALSE)</f>
        <v>0</v>
      </c>
      <c r="BR142" s="50">
        <f>MHTYPYLD1!BR142*VLOOKUP(MHTYPYLD2!BR$4,'[1]INTERNAL PARAMETERS-1'!$B$5:$J$44,5,FALSE)*VLOOKUP(MHTYPYLD2!BR$4,'[1]INTERNAL PARAMETERS-1'!$B$5:$J$44,6,FALSE)*VLOOKUP(MHTYPYLD2!BR$4,'[1]INTERNAL PARAMETERS-1'!$B$5:$J$44,3,FALSE) + MHTYPYLD1!BR142*(1-VLOOKUP(MHTYPYLD2!BR$4,'[1]INTERNAL PARAMETERS-1'!$B$5:$J$44,5,FALSE))*VLOOKUP(MHTYPYLD2!BR$4,'[1]INTERNAL PARAMETERS-1'!$B$5:$J$44,8,FALSE)*VLOOKUP(MHTYPYLD2!BR$4,'[1]INTERNAL PARAMETERS-1'!$B$5:$J$44,3,FALSE)</f>
        <v>0</v>
      </c>
      <c r="BS142" s="50">
        <f>MHTYPYLD1!BS142*VLOOKUP(MHTYPYLD2!BS$4,'[1]INTERNAL PARAMETERS-1'!$B$5:$J$44,5,FALSE)*VLOOKUP(MHTYPYLD2!BS$4,'[1]INTERNAL PARAMETERS-1'!$B$5:$J$44,6,FALSE)*VLOOKUP(MHTYPYLD2!BS$4,'[1]INTERNAL PARAMETERS-1'!$B$5:$J$44,3,FALSE) + MHTYPYLD1!BS142*(1-VLOOKUP(MHTYPYLD2!BS$4,'[1]INTERNAL PARAMETERS-1'!$B$5:$J$44,5,FALSE))*VLOOKUP(MHTYPYLD2!BS$4,'[1]INTERNAL PARAMETERS-1'!$B$5:$J$44,8,FALSE)*VLOOKUP(MHTYPYLD2!BS$4,'[1]INTERNAL PARAMETERS-1'!$B$5:$J$44,3,FALSE)</f>
        <v>0</v>
      </c>
      <c r="BT142" s="50">
        <f>MHTYPYLD1!BT142*VLOOKUP(MHTYPYLD2!BT$4,'[1]INTERNAL PARAMETERS-1'!$B$5:$J$44,5,FALSE)*VLOOKUP(MHTYPYLD2!BT$4,'[1]INTERNAL PARAMETERS-1'!$B$5:$J$44,6,FALSE)*VLOOKUP(MHTYPYLD2!BT$4,'[1]INTERNAL PARAMETERS-1'!$B$5:$J$44,3,FALSE) + MHTYPYLD1!BT142*(1-VLOOKUP(MHTYPYLD2!BT$4,'[1]INTERNAL PARAMETERS-1'!$B$5:$J$44,5,FALSE))*VLOOKUP(MHTYPYLD2!BT$4,'[1]INTERNAL PARAMETERS-1'!$B$5:$J$44,8,FALSE)*VLOOKUP(MHTYPYLD2!BT$4,'[1]INTERNAL PARAMETERS-1'!$B$5:$J$44,3,FALSE)</f>
        <v>0</v>
      </c>
      <c r="BU142" s="50">
        <f>MHTYPYLD1!BU142*VLOOKUP(MHTYPYLD2!BU$4,'[1]INTERNAL PARAMETERS-1'!$B$5:$J$44,5,FALSE)*VLOOKUP(MHTYPYLD2!BU$4,'[1]INTERNAL PARAMETERS-1'!$B$5:$J$44,6,FALSE)*VLOOKUP(MHTYPYLD2!BU$4,'[1]INTERNAL PARAMETERS-1'!$B$5:$J$44,3,FALSE) + MHTYPYLD1!BU142*(1-VLOOKUP(MHTYPYLD2!BU$4,'[1]INTERNAL PARAMETERS-1'!$B$5:$J$44,5,FALSE))*VLOOKUP(MHTYPYLD2!BU$4,'[1]INTERNAL PARAMETERS-1'!$B$5:$J$44,8,FALSE)*VLOOKUP(MHTYPYLD2!BU$4,'[1]INTERNAL PARAMETERS-1'!$B$5:$J$44,3,FALSE)</f>
        <v>0</v>
      </c>
      <c r="BV142" s="50">
        <f>MHTYPYLD1!BV142*VLOOKUP(MHTYPYLD2!BV$4,'[1]INTERNAL PARAMETERS-1'!$B$5:$J$44,5,FALSE)*VLOOKUP(MHTYPYLD2!BV$4,'[1]INTERNAL PARAMETERS-1'!$B$5:$J$44,6,FALSE)*VLOOKUP(MHTYPYLD2!BV$4,'[1]INTERNAL PARAMETERS-1'!$B$5:$J$44,3,FALSE) + MHTYPYLD1!BV142*(1-VLOOKUP(MHTYPYLD2!BV$4,'[1]INTERNAL PARAMETERS-1'!$B$5:$J$44,5,FALSE))*VLOOKUP(MHTYPYLD2!BV$4,'[1]INTERNAL PARAMETERS-1'!$B$5:$J$44,8,FALSE)*VLOOKUP(MHTYPYLD2!BV$4,'[1]INTERNAL PARAMETERS-1'!$B$5:$J$44,3,FALSE)</f>
        <v>0</v>
      </c>
      <c r="BW142" s="50">
        <f>MHTYPYLD1!BW142*VLOOKUP(MHTYPYLD2!BW$4,'[1]INTERNAL PARAMETERS-1'!$B$5:$J$44,5,FALSE)*VLOOKUP(MHTYPYLD2!BW$4,'[1]INTERNAL PARAMETERS-1'!$B$5:$J$44,6,FALSE)*VLOOKUP(MHTYPYLD2!BW$4,'[1]INTERNAL PARAMETERS-1'!$B$5:$J$44,3,FALSE) + MHTYPYLD1!BW142*(1-VLOOKUP(MHTYPYLD2!BW$4,'[1]INTERNAL PARAMETERS-1'!$B$5:$J$44,5,FALSE))*VLOOKUP(MHTYPYLD2!BW$4,'[1]INTERNAL PARAMETERS-1'!$B$5:$J$44,8,FALSE)*VLOOKUP(MHTYPYLD2!BW$4,'[1]INTERNAL PARAMETERS-1'!$B$5:$J$44,3,FALSE)</f>
        <v>0</v>
      </c>
      <c r="BX142" s="50">
        <f>MHTYPYLD1!BX142*VLOOKUP(MHTYPYLD2!BX$4,'[1]INTERNAL PARAMETERS-1'!$B$5:$J$44,5,FALSE)*VLOOKUP(MHTYPYLD2!BX$4,'[1]INTERNAL PARAMETERS-1'!$B$5:$J$44,6,FALSE)*VLOOKUP(MHTYPYLD2!BX$4,'[1]INTERNAL PARAMETERS-1'!$B$5:$J$44,3,FALSE) + MHTYPYLD1!BX142*(1-VLOOKUP(MHTYPYLD2!BX$4,'[1]INTERNAL PARAMETERS-1'!$B$5:$J$44,5,FALSE))*VLOOKUP(MHTYPYLD2!BX$4,'[1]INTERNAL PARAMETERS-1'!$B$5:$J$44,8,FALSE)*VLOOKUP(MHTYPYLD2!BX$4,'[1]INTERNAL PARAMETERS-1'!$B$5:$J$44,3,FALSE)</f>
        <v>0</v>
      </c>
      <c r="BY142" s="50">
        <f>MHTYPYLD1!BY142*VLOOKUP(MHTYPYLD2!BY$4,'[1]INTERNAL PARAMETERS-1'!$B$5:$J$44,5,FALSE)*VLOOKUP(MHTYPYLD2!BY$4,'[1]INTERNAL PARAMETERS-1'!$B$5:$J$44,6,FALSE)*VLOOKUP(MHTYPYLD2!BY$4,'[1]INTERNAL PARAMETERS-1'!$B$5:$J$44,3,FALSE) + MHTYPYLD1!BY142*(1-VLOOKUP(MHTYPYLD2!BY$4,'[1]INTERNAL PARAMETERS-1'!$B$5:$J$44,5,FALSE))*VLOOKUP(MHTYPYLD2!BY$4,'[1]INTERNAL PARAMETERS-1'!$B$5:$J$44,8,FALSE)*VLOOKUP(MHTYPYLD2!BY$4,'[1]INTERNAL PARAMETERS-1'!$B$5:$J$44,3,FALSE)</f>
        <v>0</v>
      </c>
      <c r="BZ142" s="50">
        <f>MHTYPYLD1!BZ142*VLOOKUP(MHTYPYLD2!BZ$4,'[1]INTERNAL PARAMETERS-1'!$B$5:$J$44,5,FALSE)*VLOOKUP(MHTYPYLD2!BZ$4,'[1]INTERNAL PARAMETERS-1'!$B$5:$J$44,6,FALSE)*VLOOKUP(MHTYPYLD2!BZ$4,'[1]INTERNAL PARAMETERS-1'!$B$5:$J$44,3,FALSE) + MHTYPYLD1!BZ142*(1-VLOOKUP(MHTYPYLD2!BZ$4,'[1]INTERNAL PARAMETERS-1'!$B$5:$J$44,5,FALSE))*VLOOKUP(MHTYPYLD2!BZ$4,'[1]INTERNAL PARAMETERS-1'!$B$5:$J$44,8,FALSE)*VLOOKUP(MHTYPYLD2!BZ$4,'[1]INTERNAL PARAMETERS-1'!$B$5:$J$44,3,FALSE)</f>
        <v>0</v>
      </c>
      <c r="CA142" s="50">
        <f>MHTYPYLD1!CA142*VLOOKUP(MHTYPYLD2!CA$4,'[1]INTERNAL PARAMETERS-1'!$B$5:$J$44,5,FALSE)*VLOOKUP(MHTYPYLD2!CA$4,'[1]INTERNAL PARAMETERS-1'!$B$5:$J$44,6,FALSE)*VLOOKUP(MHTYPYLD2!CA$4,'[1]INTERNAL PARAMETERS-1'!$B$5:$J$44,3,FALSE) + MHTYPYLD1!CA142*(1-VLOOKUP(MHTYPYLD2!CA$4,'[1]INTERNAL PARAMETERS-1'!$B$5:$J$44,5,FALSE))*VLOOKUP(MHTYPYLD2!CA$4,'[1]INTERNAL PARAMETERS-1'!$B$5:$J$44,8,FALSE)*VLOOKUP(MHTYPYLD2!CA$4,'[1]INTERNAL PARAMETERS-1'!$B$5:$J$44,3,FALSE)</f>
        <v>0</v>
      </c>
      <c r="CB142" s="50">
        <f>MHTYPYLD1!CB142*VLOOKUP(MHTYPYLD2!CB$4,'[1]INTERNAL PARAMETERS-1'!$B$5:$J$44,5,FALSE)*VLOOKUP(MHTYPYLD2!CB$4,'[1]INTERNAL PARAMETERS-1'!$B$5:$J$44,6,FALSE)*VLOOKUP(MHTYPYLD2!CB$4,'[1]INTERNAL PARAMETERS-1'!$B$5:$J$44,3,FALSE) + MHTYPYLD1!CB142*(1-VLOOKUP(MHTYPYLD2!CB$4,'[1]INTERNAL PARAMETERS-1'!$B$5:$J$44,5,FALSE))*VLOOKUP(MHTYPYLD2!CB$4,'[1]INTERNAL PARAMETERS-1'!$B$5:$J$44,8,FALSE)*VLOOKUP(MHTYPYLD2!CB$4,'[1]INTERNAL PARAMETERS-1'!$B$5:$J$44,3,FALSE)</f>
        <v>0</v>
      </c>
      <c r="CC142" s="50">
        <f>MHTYPYLD1!CC142*VLOOKUP(MHTYPYLD2!CC$4,'[1]INTERNAL PARAMETERS-1'!$B$5:$J$44,5,FALSE)*VLOOKUP(MHTYPYLD2!CC$4,'[1]INTERNAL PARAMETERS-1'!$B$5:$J$44,6,FALSE)*VLOOKUP(MHTYPYLD2!CC$4,'[1]INTERNAL PARAMETERS-1'!$B$5:$J$44,3,FALSE) + MHTYPYLD1!CC142*(1-VLOOKUP(MHTYPYLD2!CC$4,'[1]INTERNAL PARAMETERS-1'!$B$5:$J$44,5,FALSE))*VLOOKUP(MHTYPYLD2!CC$4,'[1]INTERNAL PARAMETERS-1'!$B$5:$J$44,8,FALSE)*VLOOKUP(MHTYPYLD2!CC$4,'[1]INTERNAL PARAMETERS-1'!$B$5:$J$44,3,FALSE)</f>
        <v>0</v>
      </c>
      <c r="CD142" s="50">
        <f>MHTYPYLD1!CD142*VLOOKUP(MHTYPYLD2!CD$4,'[1]INTERNAL PARAMETERS-1'!$B$5:$J$44,5,FALSE)*VLOOKUP(MHTYPYLD2!CD$4,'[1]INTERNAL PARAMETERS-1'!$B$5:$J$44,6,FALSE)*VLOOKUP(MHTYPYLD2!CD$4,'[1]INTERNAL PARAMETERS-1'!$B$5:$J$44,3,FALSE) + MHTYPYLD1!CD142*(1-VLOOKUP(MHTYPYLD2!CD$4,'[1]INTERNAL PARAMETERS-1'!$B$5:$J$44,5,FALSE))*VLOOKUP(MHTYPYLD2!CD$4,'[1]INTERNAL PARAMETERS-1'!$B$5:$J$44,8,FALSE)*VLOOKUP(MHTYPYLD2!CD$4,'[1]INTERNAL PARAMETERS-1'!$B$5:$J$44,3,FALSE)</f>
        <v>0</v>
      </c>
      <c r="CE142" s="50">
        <f>MHTYPYLD1!CE142*VLOOKUP(MHTYPYLD2!CE$4,'[1]INTERNAL PARAMETERS-1'!$B$5:$J$44,5,FALSE)*VLOOKUP(MHTYPYLD2!CE$4,'[1]INTERNAL PARAMETERS-1'!$B$5:$J$44,6,FALSE)*VLOOKUP(MHTYPYLD2!CE$4,'[1]INTERNAL PARAMETERS-1'!$B$5:$J$44,3,FALSE) + MHTYPYLD1!CE142*(1-VLOOKUP(MHTYPYLD2!CE$4,'[1]INTERNAL PARAMETERS-1'!$B$5:$J$44,5,FALSE))*VLOOKUP(MHTYPYLD2!CE$4,'[1]INTERNAL PARAMETERS-1'!$B$5:$J$44,8,FALSE)*VLOOKUP(MHTYPYLD2!CE$4,'[1]INTERNAL PARAMETERS-1'!$B$5:$J$44,3,FALSE)</f>
        <v>0</v>
      </c>
      <c r="CF142" s="50">
        <f>MHTYPYLD1!CF142*VLOOKUP(MHTYPYLD2!CF$4,'[1]INTERNAL PARAMETERS-1'!$B$5:$J$44,5,FALSE)*VLOOKUP(MHTYPYLD2!CF$4,'[1]INTERNAL PARAMETERS-1'!$B$5:$J$44,6,FALSE)*VLOOKUP(MHTYPYLD2!CF$4,'[1]INTERNAL PARAMETERS-1'!$B$5:$J$44,3,FALSE) + MHTYPYLD1!CF142*(1-VLOOKUP(MHTYPYLD2!CF$4,'[1]INTERNAL PARAMETERS-1'!$B$5:$J$44,5,FALSE))*VLOOKUP(MHTYPYLD2!CF$4,'[1]INTERNAL PARAMETERS-1'!$B$5:$J$44,8,FALSE)*VLOOKUP(MHTYPYLD2!CF$4,'[1]INTERNAL PARAMETERS-1'!$B$5:$J$44,3,FALSE)</f>
        <v>0</v>
      </c>
      <c r="CG142" s="50">
        <f>MHTYPYLD1!CG142*VLOOKUP(MHTYPYLD2!CG$4,'[1]INTERNAL PARAMETERS-1'!$B$5:$J$44,5,FALSE)*VLOOKUP(MHTYPYLD2!CG$4,'[1]INTERNAL PARAMETERS-1'!$B$5:$J$44,6,FALSE)*VLOOKUP(MHTYPYLD2!CG$4,'[1]INTERNAL PARAMETERS-1'!$B$5:$J$44,3,FALSE) + MHTYPYLD1!CG142*(1-VLOOKUP(MHTYPYLD2!CG$4,'[1]INTERNAL PARAMETERS-1'!$B$5:$J$44,5,FALSE))*VLOOKUP(MHTYPYLD2!CG$4,'[1]INTERNAL PARAMETERS-1'!$B$5:$J$44,8,FALSE)*VLOOKUP(MHTYPYLD2!CG$4,'[1]INTERNAL PARAMETERS-1'!$B$5:$J$44,3,FALSE)</f>
        <v>0</v>
      </c>
      <c r="CH142" s="49">
        <f>MHTYPYLD1!CH142*VLOOKUP(MHTYPYLD2!CH$4,'[1]INTERNAL PARAMETERS-1'!$B$5:$J$44,5,FALSE)*VLOOKUP(MHTYPYLD2!CH$4,'[1]INTERNAL PARAMETERS-1'!$B$5:$J$44,6,FALSE)*VLOOKUP(MHTYPYLD2!CH$4,'[1]INTERNAL PARAMETERS-1'!$B$5:$J$44,3,FALSE) + MHTYPYLD1!CH142*(1-VLOOKUP(MHTYPYLD2!CH$4,'[1]INTERNAL PARAMETERS-1'!$B$5:$J$44,5,FALSE))*VLOOKUP(MHTYPYLD2!CH$4,'[1]INTERNAL PARAMETERS-1'!$B$5:$J$44,8,FALSE)*VLOOKUP(MHTYPYLD2!CH$4,'[1]INTERNAL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>
      <c r="B143" s="64" t="s">
        <v>9</v>
      </c>
      <c r="C143" s="63" t="s">
        <v>54</v>
      </c>
      <c r="D143" s="63" t="s">
        <v>59</v>
      </c>
      <c r="E143" s="139">
        <f>MHTYP!S143</f>
        <v>0</v>
      </c>
      <c r="F143" s="62">
        <f>'[1]INTERNAL PARAMETERS-1'!M17</f>
        <v>25.55</v>
      </c>
      <c r="G143" s="51">
        <f>MHTYPYLD1!G143*VLOOKUP(MHTYPYLD2!G$4,'[1]INTERNAL PARAMETERS-1'!$B$5:$J$44,5,FALSE)*VLOOKUP(MHTYPYLD2!G$4,'[1]INTERNAL PARAMETERS-1'!$B$5:$J$44,7,FALSE)*MHTYPYLD2!$F143 + MHTYPYLD1!G143*(1-VLOOKUP(MHTYPYLD2!G$4,'[1]INTERNAL PARAMETERS-1'!$B$5:$J$44,5,FALSE))*VLOOKUP(MHTYPYLD2!G$4,'[1]INTERNAL PARAMETERS-1'!$B$5:$J$44,9,FALSE)*MHTYPYLD2!$F143</f>
        <v>0</v>
      </c>
      <c r="H143" s="50">
        <f>MHTYPYLD1!H143*VLOOKUP(MHTYPYLD2!H$4,'[1]INTERNAL PARAMETERS-1'!$B$5:$J$44,5,FALSE)*VLOOKUP(MHTYPYLD2!H$4,'[1]INTERNAL PARAMETERS-1'!$B$5:$J$44,7,FALSE)*MHTYPYLD2!$F143 + MHTYPYLD1!H143*(1-VLOOKUP(MHTYPYLD2!H$4,'[1]INTERNAL PARAMETERS-1'!$B$5:$J$44,5,FALSE))*VLOOKUP(MHTYPYLD2!H$4,'[1]INTERNAL PARAMETERS-1'!$B$5:$J$44,9,FALSE)*MHTYPYLD2!$F143</f>
        <v>0</v>
      </c>
      <c r="I143" s="50">
        <f>MHTYPYLD1!I143*VLOOKUP(MHTYPYLD2!I$4,'[1]INTERNAL PARAMETERS-1'!$B$5:$J$44,5,FALSE)*VLOOKUP(MHTYPYLD2!I$4,'[1]INTERNAL PARAMETERS-1'!$B$5:$J$44,7,FALSE)*MHTYPYLD2!$F143 + MHTYPYLD1!I143*(1-VLOOKUP(MHTYPYLD2!I$4,'[1]INTERNAL PARAMETERS-1'!$B$5:$J$44,5,FALSE))*VLOOKUP(MHTYPYLD2!I$4,'[1]INTERNAL PARAMETERS-1'!$B$5:$J$44,9,FALSE)*MHTYPYLD2!$F143</f>
        <v>0</v>
      </c>
      <c r="J143" s="50">
        <f>MHTYPYLD1!J143*VLOOKUP(MHTYPYLD2!J$4,'[1]INTERNAL PARAMETERS-1'!$B$5:$J$44,5,FALSE)*VLOOKUP(MHTYPYLD2!J$4,'[1]INTERNAL PARAMETERS-1'!$B$5:$J$44,7,FALSE)*MHTYPYLD2!$F143 + MHTYPYLD1!J143*(1-VLOOKUP(MHTYPYLD2!J$4,'[1]INTERNAL PARAMETERS-1'!$B$5:$J$44,5,FALSE))*VLOOKUP(MHTYPYLD2!J$4,'[1]INTERNAL PARAMETERS-1'!$B$5:$J$44,9,FALSE)*MHTYPYLD2!$F143</f>
        <v>0</v>
      </c>
      <c r="K143" s="50">
        <f>MHTYPYLD1!K143*VLOOKUP(MHTYPYLD2!K$4,'[1]INTERNAL PARAMETERS-1'!$B$5:$J$44,5,FALSE)*VLOOKUP(MHTYPYLD2!K$4,'[1]INTERNAL PARAMETERS-1'!$B$5:$J$44,7,FALSE)*MHTYPYLD2!$F143 + MHTYPYLD1!K143*(1-VLOOKUP(MHTYPYLD2!K$4,'[1]INTERNAL PARAMETERS-1'!$B$5:$J$44,5,FALSE))*VLOOKUP(MHTYPYLD2!K$4,'[1]INTERNAL PARAMETERS-1'!$B$5:$J$44,9,FALSE)*MHTYPYLD2!$F143</f>
        <v>0</v>
      </c>
      <c r="L143" s="50">
        <f>MHTYPYLD1!L143*VLOOKUP(MHTYPYLD2!L$4,'[1]INTERNAL PARAMETERS-1'!$B$5:$J$44,5,FALSE)*VLOOKUP(MHTYPYLD2!L$4,'[1]INTERNAL PARAMETERS-1'!$B$5:$J$44,7,FALSE)*MHTYPYLD2!$F143 + MHTYPYLD1!L143*(1-VLOOKUP(MHTYPYLD2!L$4,'[1]INTERNAL PARAMETERS-1'!$B$5:$J$44,5,FALSE))*VLOOKUP(MHTYPYLD2!L$4,'[1]INTERNAL PARAMETERS-1'!$B$5:$J$44,9,FALSE)*MHTYPYLD2!$F143</f>
        <v>0</v>
      </c>
      <c r="M143" s="50">
        <f>MHTYPYLD1!M143*VLOOKUP(MHTYPYLD2!M$4,'[1]INTERNAL PARAMETERS-1'!$B$5:$J$44,5,FALSE)*VLOOKUP(MHTYPYLD2!M$4,'[1]INTERNAL PARAMETERS-1'!$B$5:$J$44,7,FALSE)*MHTYPYLD2!$F143 + MHTYPYLD1!M143*(1-VLOOKUP(MHTYPYLD2!M$4,'[1]INTERNAL PARAMETERS-1'!$B$5:$J$44,5,FALSE))*VLOOKUP(MHTYPYLD2!M$4,'[1]INTERNAL PARAMETERS-1'!$B$5:$J$44,9,FALSE)*MHTYPYLD2!$F143</f>
        <v>0</v>
      </c>
      <c r="N143" s="50">
        <f>MHTYPYLD1!N143*VLOOKUP(MHTYPYLD2!N$4,'[1]INTERNAL PARAMETERS-1'!$B$5:$J$44,5,FALSE)*VLOOKUP(MHTYPYLD2!N$4,'[1]INTERNAL PARAMETERS-1'!$B$5:$J$44,7,FALSE)*MHTYPYLD2!$F143 + MHTYPYLD1!N143*(1-VLOOKUP(MHTYPYLD2!N$4,'[1]INTERNAL PARAMETERS-1'!$B$5:$J$44,5,FALSE))*VLOOKUP(MHTYPYLD2!N$4,'[1]INTERNAL PARAMETERS-1'!$B$5:$J$44,9,FALSE)*MHTYPYLD2!$F143</f>
        <v>0</v>
      </c>
      <c r="O143" s="50">
        <f>MHTYPYLD1!O143*VLOOKUP(MHTYPYLD2!O$4,'[1]INTERNAL PARAMETERS-1'!$B$5:$J$44,5,FALSE)*VLOOKUP(MHTYPYLD2!O$4,'[1]INTERNAL PARAMETERS-1'!$B$5:$J$44,7,FALSE)*MHTYPYLD2!$F143 + MHTYPYLD1!O143*(1-VLOOKUP(MHTYPYLD2!O$4,'[1]INTERNAL PARAMETERS-1'!$B$5:$J$44,5,FALSE))*VLOOKUP(MHTYPYLD2!O$4,'[1]INTERNAL PARAMETERS-1'!$B$5:$J$44,9,FALSE)*MHTYPYLD2!$F143</f>
        <v>0</v>
      </c>
      <c r="P143" s="50">
        <f>MHTYPYLD1!P143*VLOOKUP(MHTYPYLD2!P$4,'[1]INTERNAL PARAMETERS-1'!$B$5:$J$44,5,FALSE)*VLOOKUP(MHTYPYLD2!P$4,'[1]INTERNAL PARAMETERS-1'!$B$5:$J$44,7,FALSE)*MHTYPYLD2!$F143 + MHTYPYLD1!P143*(1-VLOOKUP(MHTYPYLD2!P$4,'[1]INTERNAL PARAMETERS-1'!$B$5:$J$44,5,FALSE))*VLOOKUP(MHTYPYLD2!P$4,'[1]INTERNAL PARAMETERS-1'!$B$5:$J$44,9,FALSE)*MHTYPYLD2!$F143</f>
        <v>0</v>
      </c>
      <c r="Q143" s="50">
        <f>MHTYPYLD1!Q143*VLOOKUP(MHTYPYLD2!Q$4,'[1]INTERNAL PARAMETERS-1'!$B$5:$J$44,5,FALSE)*VLOOKUP(MHTYPYLD2!Q$4,'[1]INTERNAL PARAMETERS-1'!$B$5:$J$44,7,FALSE)*MHTYPYLD2!$F143 + MHTYPYLD1!Q143*(1-VLOOKUP(MHTYPYLD2!Q$4,'[1]INTERNAL PARAMETERS-1'!$B$5:$J$44,5,FALSE))*VLOOKUP(MHTYPYLD2!Q$4,'[1]INTERNAL PARAMETERS-1'!$B$5:$J$44,9,FALSE)*MHTYPYLD2!$F143</f>
        <v>0</v>
      </c>
      <c r="R143" s="50">
        <f>MHTYPYLD1!R143*VLOOKUP(MHTYPYLD2!R$4,'[1]INTERNAL PARAMETERS-1'!$B$5:$J$44,5,FALSE)*VLOOKUP(MHTYPYLD2!R$4,'[1]INTERNAL PARAMETERS-1'!$B$5:$J$44,7,FALSE)*MHTYPYLD2!$F143 + MHTYPYLD1!R143*(1-VLOOKUP(MHTYPYLD2!R$4,'[1]INTERNAL PARAMETERS-1'!$B$5:$J$44,5,FALSE))*VLOOKUP(MHTYPYLD2!R$4,'[1]INTERNAL PARAMETERS-1'!$B$5:$J$44,9,FALSE)*MHTYPYLD2!$F143</f>
        <v>0</v>
      </c>
      <c r="S143" s="50">
        <f>MHTYPYLD1!S143*VLOOKUP(MHTYPYLD2!S$4,'[1]INTERNAL PARAMETERS-1'!$B$5:$J$44,5,FALSE)*VLOOKUP(MHTYPYLD2!S$4,'[1]INTERNAL PARAMETERS-1'!$B$5:$J$44,7,FALSE)*MHTYPYLD2!$F143 + MHTYPYLD1!S143*(1-VLOOKUP(MHTYPYLD2!S$4,'[1]INTERNAL PARAMETERS-1'!$B$5:$J$44,5,FALSE))*VLOOKUP(MHTYPYLD2!S$4,'[1]INTERNAL PARAMETERS-1'!$B$5:$J$44,9,FALSE)*MHTYPYLD2!$F143</f>
        <v>0</v>
      </c>
      <c r="T143" s="50">
        <f>MHTYPYLD1!T143*VLOOKUP(MHTYPYLD2!T$4,'[1]INTERNAL PARAMETERS-1'!$B$5:$J$44,5,FALSE)*VLOOKUP(MHTYPYLD2!T$4,'[1]INTERNAL PARAMETERS-1'!$B$5:$J$44,7,FALSE)*MHTYPYLD2!$F143 + MHTYPYLD1!T143*(1-VLOOKUP(MHTYPYLD2!T$4,'[1]INTERNAL PARAMETERS-1'!$B$5:$J$44,5,FALSE))*VLOOKUP(MHTYPYLD2!T$4,'[1]INTERNAL PARAMETERS-1'!$B$5:$J$44,9,FALSE)*MHTYPYLD2!$F143</f>
        <v>0</v>
      </c>
      <c r="U143" s="50">
        <f>MHTYPYLD1!U143*VLOOKUP(MHTYPYLD2!U$4,'[1]INTERNAL PARAMETERS-1'!$B$5:$J$44,5,FALSE)*VLOOKUP(MHTYPYLD2!U$4,'[1]INTERNAL PARAMETERS-1'!$B$5:$J$44,7,FALSE)*MHTYPYLD2!$F143 + MHTYPYLD1!U143*(1-VLOOKUP(MHTYPYLD2!U$4,'[1]INTERNAL PARAMETERS-1'!$B$5:$J$44,5,FALSE))*VLOOKUP(MHTYPYLD2!U$4,'[1]INTERNAL PARAMETERS-1'!$B$5:$J$44,9,FALSE)*MHTYPYLD2!$F143</f>
        <v>0</v>
      </c>
      <c r="V143" s="50">
        <f>MHTYPYLD1!V143*VLOOKUP(MHTYPYLD2!V$4,'[1]INTERNAL PARAMETERS-1'!$B$5:$J$44,5,FALSE)*VLOOKUP(MHTYPYLD2!V$4,'[1]INTERNAL PARAMETERS-1'!$B$5:$J$44,7,FALSE)*MHTYPYLD2!$F143 + MHTYPYLD1!V143*(1-VLOOKUP(MHTYPYLD2!V$4,'[1]INTERNAL PARAMETERS-1'!$B$5:$J$44,5,FALSE))*VLOOKUP(MHTYPYLD2!V$4,'[1]INTERNAL PARAMETERS-1'!$B$5:$J$44,9,FALSE)*MHTYPYLD2!$F143</f>
        <v>0</v>
      </c>
      <c r="W143" s="50">
        <f>MHTYPYLD1!W143*VLOOKUP(MHTYPYLD2!W$4,'[1]INTERNAL PARAMETERS-1'!$B$5:$J$44,5,FALSE)*VLOOKUP(MHTYPYLD2!W$4,'[1]INTERNAL PARAMETERS-1'!$B$5:$J$44,7,FALSE)*MHTYPYLD2!$F143 + MHTYPYLD1!W143*(1-VLOOKUP(MHTYPYLD2!W$4,'[1]INTERNAL PARAMETERS-1'!$B$5:$J$44,5,FALSE))*VLOOKUP(MHTYPYLD2!W$4,'[1]INTERNAL PARAMETERS-1'!$B$5:$J$44,9,FALSE)*MHTYPYLD2!$F143</f>
        <v>0</v>
      </c>
      <c r="X143" s="50">
        <f>MHTYPYLD1!X143*VLOOKUP(MHTYPYLD2!X$4,'[1]INTERNAL PARAMETERS-1'!$B$5:$J$44,5,FALSE)*VLOOKUP(MHTYPYLD2!X$4,'[1]INTERNAL PARAMETERS-1'!$B$5:$J$44,7,FALSE)*MHTYPYLD2!$F143 + MHTYPYLD1!X143*(1-VLOOKUP(MHTYPYLD2!X$4,'[1]INTERNAL PARAMETERS-1'!$B$5:$J$44,5,FALSE))*VLOOKUP(MHTYPYLD2!X$4,'[1]INTERNAL PARAMETERS-1'!$B$5:$J$44,9,FALSE)*MHTYPYLD2!$F143</f>
        <v>0</v>
      </c>
      <c r="Y143" s="50">
        <f>MHTYPYLD1!Y143*VLOOKUP(MHTYPYLD2!Y$4,'[1]INTERNAL PARAMETERS-1'!$B$5:$J$44,5,FALSE)*VLOOKUP(MHTYPYLD2!Y$4,'[1]INTERNAL PARAMETERS-1'!$B$5:$J$44,7,FALSE)*MHTYPYLD2!$F143 + MHTYPYLD1!Y143*(1-VLOOKUP(MHTYPYLD2!Y$4,'[1]INTERNAL PARAMETERS-1'!$B$5:$J$44,5,FALSE))*VLOOKUP(MHTYPYLD2!Y$4,'[1]INTERNAL PARAMETERS-1'!$B$5:$J$44,9,FALSE)*MHTYPYLD2!$F143</f>
        <v>0</v>
      </c>
      <c r="Z143" s="50">
        <f>MHTYPYLD1!Z143*VLOOKUP(MHTYPYLD2!Z$4,'[1]INTERNAL PARAMETERS-1'!$B$5:$J$44,5,FALSE)*VLOOKUP(MHTYPYLD2!Z$4,'[1]INTERNAL PARAMETERS-1'!$B$5:$J$44,7,FALSE)*MHTYPYLD2!$F143 + MHTYPYLD1!Z143*(1-VLOOKUP(MHTYPYLD2!Z$4,'[1]INTERNAL PARAMETERS-1'!$B$5:$J$44,5,FALSE))*VLOOKUP(MHTYPYLD2!Z$4,'[1]INTERNAL PARAMETERS-1'!$B$5:$J$44,9,FALSE)*MHTYPYLD2!$F143</f>
        <v>0</v>
      </c>
      <c r="AA143" s="50">
        <f>MHTYPYLD1!AA143*VLOOKUP(MHTYPYLD2!AA$4,'[1]INTERNAL PARAMETERS-1'!$B$5:$J$44,5,FALSE)*VLOOKUP(MHTYPYLD2!AA$4,'[1]INTERNAL PARAMETERS-1'!$B$5:$J$44,7,FALSE)*MHTYPYLD2!$F143 + MHTYPYLD1!AA143*(1-VLOOKUP(MHTYPYLD2!AA$4,'[1]INTERNAL PARAMETERS-1'!$B$5:$J$44,5,FALSE))*VLOOKUP(MHTYPYLD2!AA$4,'[1]INTERNAL PARAMETERS-1'!$B$5:$J$44,9,FALSE)*MHTYPYLD2!$F143</f>
        <v>0</v>
      </c>
      <c r="AB143" s="50">
        <f>MHTYPYLD1!AB143*VLOOKUP(MHTYPYLD2!AB$4,'[1]INTERNAL PARAMETERS-1'!$B$5:$J$44,5,FALSE)*VLOOKUP(MHTYPYLD2!AB$4,'[1]INTERNAL PARAMETERS-1'!$B$5:$J$44,7,FALSE)*MHTYPYLD2!$F143 + MHTYPYLD1!AB143*(1-VLOOKUP(MHTYPYLD2!AB$4,'[1]INTERNAL PARAMETERS-1'!$B$5:$J$44,5,FALSE))*VLOOKUP(MHTYPYLD2!AB$4,'[1]INTERNAL PARAMETERS-1'!$B$5:$J$44,9,FALSE)*MHTYPYLD2!$F143</f>
        <v>0</v>
      </c>
      <c r="AC143" s="50">
        <f>MHTYPYLD1!AC143*VLOOKUP(MHTYPYLD2!AC$4,'[1]INTERNAL PARAMETERS-1'!$B$5:$J$44,5,FALSE)*VLOOKUP(MHTYPYLD2!AC$4,'[1]INTERNAL PARAMETERS-1'!$B$5:$J$44,7,FALSE)*MHTYPYLD2!$F143 + MHTYPYLD1!AC143*(1-VLOOKUP(MHTYPYLD2!AC$4,'[1]INTERNAL PARAMETERS-1'!$B$5:$J$44,5,FALSE))*VLOOKUP(MHTYPYLD2!AC$4,'[1]INTERNAL PARAMETERS-1'!$B$5:$J$44,9,FALSE)*MHTYPYLD2!$F143</f>
        <v>0</v>
      </c>
      <c r="AD143" s="50">
        <f>MHTYPYLD1!AD143*VLOOKUP(MHTYPYLD2!AD$4,'[1]INTERNAL PARAMETERS-1'!$B$5:$J$44,5,FALSE)*VLOOKUP(MHTYPYLD2!AD$4,'[1]INTERNAL PARAMETERS-1'!$B$5:$J$44,7,FALSE)*MHTYPYLD2!$F143 + MHTYPYLD1!AD143*(1-VLOOKUP(MHTYPYLD2!AD$4,'[1]INTERNAL PARAMETERS-1'!$B$5:$J$44,5,FALSE))*VLOOKUP(MHTYPYLD2!AD$4,'[1]INTERNAL PARAMETERS-1'!$B$5:$J$44,9,FALSE)*MHTYPYLD2!$F143</f>
        <v>0</v>
      </c>
      <c r="AE143" s="50">
        <f>MHTYPYLD1!AE143*VLOOKUP(MHTYPYLD2!AE$4,'[1]INTERNAL PARAMETERS-1'!$B$5:$J$44,5,FALSE)*VLOOKUP(MHTYPYLD2!AE$4,'[1]INTERNAL PARAMETERS-1'!$B$5:$J$44,7,FALSE)*MHTYPYLD2!$F143 + MHTYPYLD1!AE143*(1-VLOOKUP(MHTYPYLD2!AE$4,'[1]INTERNAL PARAMETERS-1'!$B$5:$J$44,5,FALSE))*VLOOKUP(MHTYPYLD2!AE$4,'[1]INTERNAL PARAMETERS-1'!$B$5:$J$44,9,FALSE)*MHTYPYLD2!$F143</f>
        <v>0</v>
      </c>
      <c r="AF143" s="50">
        <f>MHTYPYLD1!AF143*VLOOKUP(MHTYPYLD2!AF$4,'[1]INTERNAL PARAMETERS-1'!$B$5:$J$44,5,FALSE)*VLOOKUP(MHTYPYLD2!AF$4,'[1]INTERNAL PARAMETERS-1'!$B$5:$J$44,7,FALSE)*MHTYPYLD2!$F143 + MHTYPYLD1!AF143*(1-VLOOKUP(MHTYPYLD2!AF$4,'[1]INTERNAL PARAMETERS-1'!$B$5:$J$44,5,FALSE))*VLOOKUP(MHTYPYLD2!AF$4,'[1]INTERNAL PARAMETERS-1'!$B$5:$J$44,9,FALSE)*MHTYPYLD2!$F143</f>
        <v>0</v>
      </c>
      <c r="AG143" s="50">
        <f>MHTYPYLD1!AG143*VLOOKUP(MHTYPYLD2!AG$4,'[1]INTERNAL PARAMETERS-1'!$B$5:$J$44,5,FALSE)*VLOOKUP(MHTYPYLD2!AG$4,'[1]INTERNAL PARAMETERS-1'!$B$5:$J$44,7,FALSE)*MHTYPYLD2!$F143 + MHTYPYLD1!AG143*(1-VLOOKUP(MHTYPYLD2!AG$4,'[1]INTERNAL PARAMETERS-1'!$B$5:$J$44,5,FALSE))*VLOOKUP(MHTYPYLD2!AG$4,'[1]INTERNAL PARAMETERS-1'!$B$5:$J$44,9,FALSE)*MHTYPYLD2!$F143</f>
        <v>0</v>
      </c>
      <c r="AH143" s="50">
        <f>MHTYPYLD1!AH143*VLOOKUP(MHTYPYLD2!AH$4,'[1]INTERNAL PARAMETERS-1'!$B$5:$J$44,5,FALSE)*VLOOKUP(MHTYPYLD2!AH$4,'[1]INTERNAL PARAMETERS-1'!$B$5:$J$44,7,FALSE)*MHTYPYLD2!$F143 + MHTYPYLD1!AH143*(1-VLOOKUP(MHTYPYLD2!AH$4,'[1]INTERNAL PARAMETERS-1'!$B$5:$J$44,5,FALSE))*VLOOKUP(MHTYPYLD2!AH$4,'[1]INTERNAL PARAMETERS-1'!$B$5:$J$44,9,FALSE)*MHTYPYLD2!$F143</f>
        <v>0</v>
      </c>
      <c r="AI143" s="50">
        <f>MHTYPYLD1!AI143*VLOOKUP(MHTYPYLD2!AI$4,'[1]INTERNAL PARAMETERS-1'!$B$5:$J$44,5,FALSE)*VLOOKUP(MHTYPYLD2!AI$4,'[1]INTERNAL PARAMETERS-1'!$B$5:$J$44,7,FALSE)*MHTYPYLD2!$F143 + MHTYPYLD1!AI143*(1-VLOOKUP(MHTYPYLD2!AI$4,'[1]INTERNAL PARAMETERS-1'!$B$5:$J$44,5,FALSE))*VLOOKUP(MHTYPYLD2!AI$4,'[1]INTERNAL PARAMETERS-1'!$B$5:$J$44,9,FALSE)*MHTYPYLD2!$F143</f>
        <v>0</v>
      </c>
      <c r="AJ143" s="50">
        <f>MHTYPYLD1!AJ143*VLOOKUP(MHTYPYLD2!AJ$4,'[1]INTERNAL PARAMETERS-1'!$B$5:$J$44,5,FALSE)*VLOOKUP(MHTYPYLD2!AJ$4,'[1]INTERNAL PARAMETERS-1'!$B$5:$J$44,7,FALSE)*MHTYPYLD2!$F143 + MHTYPYLD1!AJ143*(1-VLOOKUP(MHTYPYLD2!AJ$4,'[1]INTERNAL PARAMETERS-1'!$B$5:$J$44,5,FALSE))*VLOOKUP(MHTYPYLD2!AJ$4,'[1]INTERNAL PARAMETERS-1'!$B$5:$J$44,9,FALSE)*MHTYPYLD2!$F143</f>
        <v>0</v>
      </c>
      <c r="AK143" s="50">
        <f>MHTYPYLD1!AK143*VLOOKUP(MHTYPYLD2!AK$4,'[1]INTERNAL PARAMETERS-1'!$B$5:$J$44,5,FALSE)*VLOOKUP(MHTYPYLD2!AK$4,'[1]INTERNAL PARAMETERS-1'!$B$5:$J$44,7,FALSE)*MHTYPYLD2!$F143 + MHTYPYLD1!AK143*(1-VLOOKUP(MHTYPYLD2!AK$4,'[1]INTERNAL PARAMETERS-1'!$B$5:$J$44,5,FALSE))*VLOOKUP(MHTYPYLD2!AK$4,'[1]INTERNAL PARAMETERS-1'!$B$5:$J$44,9,FALSE)*MHTYPYLD2!$F143</f>
        <v>0</v>
      </c>
      <c r="AL143" s="50">
        <f>MHTYPYLD1!AL143*VLOOKUP(MHTYPYLD2!AL$4,'[1]INTERNAL PARAMETERS-1'!$B$5:$J$44,5,FALSE)*VLOOKUP(MHTYPYLD2!AL$4,'[1]INTERNAL PARAMETERS-1'!$B$5:$J$44,7,FALSE)*MHTYPYLD2!$F143 + MHTYPYLD1!AL143*(1-VLOOKUP(MHTYPYLD2!AL$4,'[1]INTERNAL PARAMETERS-1'!$B$5:$J$44,5,FALSE))*VLOOKUP(MHTYPYLD2!AL$4,'[1]INTERNAL PARAMETERS-1'!$B$5:$J$44,9,FALSE)*MHTYPYLD2!$F143</f>
        <v>0</v>
      </c>
      <c r="AM143" s="50">
        <f>MHTYPYLD1!AM143*VLOOKUP(MHTYPYLD2!AM$4,'[1]INTERNAL PARAMETERS-1'!$B$5:$J$44,5,FALSE)*VLOOKUP(MHTYPYLD2!AM$4,'[1]INTERNAL PARAMETERS-1'!$B$5:$J$44,7,FALSE)*MHTYPYLD2!$F143 + MHTYPYLD1!AM143*(1-VLOOKUP(MHTYPYLD2!AM$4,'[1]INTERNAL PARAMETERS-1'!$B$5:$J$44,5,FALSE))*VLOOKUP(MHTYPYLD2!AM$4,'[1]INTERNAL PARAMETERS-1'!$B$5:$J$44,9,FALSE)*MHTYPYLD2!$F143</f>
        <v>0</v>
      </c>
      <c r="AN143" s="50">
        <f>MHTYPYLD1!AN143*VLOOKUP(MHTYPYLD2!AN$4,'[1]INTERNAL PARAMETERS-1'!$B$5:$J$44,5,FALSE)*VLOOKUP(MHTYPYLD2!AN$4,'[1]INTERNAL PARAMETERS-1'!$B$5:$J$44,7,FALSE)*MHTYPYLD2!$F143 + MHTYPYLD1!AN143*(1-VLOOKUP(MHTYPYLD2!AN$4,'[1]INTERNAL PARAMETERS-1'!$B$5:$J$44,5,FALSE))*VLOOKUP(MHTYPYLD2!AN$4,'[1]INTERNAL PARAMETERS-1'!$B$5:$J$44,9,FALSE)*MHTYPYLD2!$F143</f>
        <v>0</v>
      </c>
      <c r="AO143" s="50">
        <f>MHTYPYLD1!AO143*VLOOKUP(MHTYPYLD2!AO$4,'[1]INTERNAL PARAMETERS-1'!$B$5:$J$44,5,FALSE)*VLOOKUP(MHTYPYLD2!AO$4,'[1]INTERNAL PARAMETERS-1'!$B$5:$J$44,7,FALSE)*MHTYPYLD2!$F143 + MHTYPYLD1!AO143*(1-VLOOKUP(MHTYPYLD2!AO$4,'[1]INTERNAL PARAMETERS-1'!$B$5:$J$44,5,FALSE))*VLOOKUP(MHTYPYLD2!AO$4,'[1]INTERNAL PARAMETERS-1'!$B$5:$J$44,9,FALSE)*MHTYPYLD2!$F143</f>
        <v>0</v>
      </c>
      <c r="AP143" s="50">
        <f>MHTYPYLD1!AP143*VLOOKUP(MHTYPYLD2!AP$4,'[1]INTERNAL PARAMETERS-1'!$B$5:$J$44,5,FALSE)*VLOOKUP(MHTYPYLD2!AP$4,'[1]INTERNAL PARAMETERS-1'!$B$5:$J$44,7,FALSE)*MHTYPYLD2!$F143 + MHTYPYLD1!AP143*(1-VLOOKUP(MHTYPYLD2!AP$4,'[1]INTERNAL PARAMETERS-1'!$B$5:$J$44,5,FALSE))*VLOOKUP(MHTYPYLD2!AP$4,'[1]INTERNAL PARAMETERS-1'!$B$5:$J$44,9,FALSE)*MHTYPYLD2!$F143</f>
        <v>0</v>
      </c>
      <c r="AQ143" s="50">
        <f>MHTYPYLD1!AQ143*VLOOKUP(MHTYPYLD2!AQ$4,'[1]INTERNAL PARAMETERS-1'!$B$5:$J$44,5,FALSE)*VLOOKUP(MHTYPYLD2!AQ$4,'[1]INTERNAL PARAMETERS-1'!$B$5:$J$44,7,FALSE)*MHTYPYLD2!$F143 + MHTYPYLD1!AQ143*(1-VLOOKUP(MHTYPYLD2!AQ$4,'[1]INTERNAL PARAMETERS-1'!$B$5:$J$44,5,FALSE))*VLOOKUP(MHTYPYLD2!AQ$4,'[1]INTERNAL PARAMETERS-1'!$B$5:$J$44,9,FALSE)*MHTYPYLD2!$F143</f>
        <v>0</v>
      </c>
      <c r="AR143" s="50">
        <f>MHTYPYLD1!AR143*VLOOKUP(MHTYPYLD2!AR$4,'[1]INTERNAL PARAMETERS-1'!$B$5:$J$44,5,FALSE)*VLOOKUP(MHTYPYLD2!AR$4,'[1]INTERNAL PARAMETERS-1'!$B$5:$J$44,7,FALSE)*MHTYPYLD2!$F143 + MHTYPYLD1!AR143*(1-VLOOKUP(MHTYPYLD2!AR$4,'[1]INTERNAL PARAMETERS-1'!$B$5:$J$44,5,FALSE))*VLOOKUP(MHTYPYLD2!AR$4,'[1]INTERNAL PARAMETERS-1'!$B$5:$J$44,9,FALSE)*MHTYPYLD2!$F143</f>
        <v>0</v>
      </c>
      <c r="AS143" s="50">
        <f>MHTYPYLD1!AS143*VLOOKUP(MHTYPYLD2!AS$4,'[1]INTERNAL PARAMETERS-1'!$B$5:$J$44,5,FALSE)*VLOOKUP(MHTYPYLD2!AS$4,'[1]INTERNAL PARAMETERS-1'!$B$5:$J$44,7,FALSE)*MHTYPYLD2!$F143 + MHTYPYLD1!AS143*(1-VLOOKUP(MHTYPYLD2!AS$4,'[1]INTERNAL PARAMETERS-1'!$B$5:$J$44,5,FALSE))*VLOOKUP(MHTYPYLD2!AS$4,'[1]INTERNAL PARAMETERS-1'!$B$5:$J$44,9,FALSE)*MHTYPYLD2!$F143</f>
        <v>0</v>
      </c>
      <c r="AT143" s="49">
        <f>MHTYPYLD1!AT143*VLOOKUP(MHTYPYLD2!AT$4,'[1]INTERNAL PARAMETERS-1'!$B$5:$J$44,5,FALSE)*VLOOKUP(MHTYPYLD2!AT$4,'[1]INTERNAL PARAMETERS-1'!$B$5:$J$44,7,FALSE)*MHTYPYLD2!$F143 + MHTYPYLD1!AT143*(1-VLOOKUP(MHTYPYLD2!AT$4,'[1]INTERNAL PARAMETERS-1'!$B$5:$J$44,5,FALSE))*VLOOKUP(MHTYPYLD2!AT$4,'[1]INTERNAL PARAMETERS-1'!$B$5:$J$44,9,FALSE)*MHTYPYLD2!$F143</f>
        <v>0</v>
      </c>
      <c r="AU143" s="51">
        <f>MHTYPYLD1!AU143*VLOOKUP(MHTYPYLD2!AU$4,'[1]INTERNAL PARAMETERS-1'!$B$5:$J$44,5,FALSE)*VLOOKUP(MHTYPYLD2!AU$4,'[1]INTERNAL PARAMETERS-1'!$B$5:$J$44,6,FALSE)*VLOOKUP(MHTYPYLD2!AU$4,'[1]INTERNAL PARAMETERS-1'!$B$5:$J$44,3,FALSE) + MHTYPYLD1!AU143*(1-VLOOKUP(MHTYPYLD2!AU$4,'[1]INTERNAL PARAMETERS-1'!$B$5:$J$44,5,FALSE))*VLOOKUP(MHTYPYLD2!AU$4,'[1]INTERNAL PARAMETERS-1'!$B$5:$J$44,8,FALSE)*VLOOKUP(MHTYPYLD2!AU$4,'[1]INTERNAL PARAMETERS-1'!$B$5:$J$44,3,FALSE)</f>
        <v>0</v>
      </c>
      <c r="AV143" s="50">
        <f>MHTYPYLD1!AV143*VLOOKUP(MHTYPYLD2!AV$4,'[1]INTERNAL PARAMETERS-1'!$B$5:$J$44,5,FALSE)*VLOOKUP(MHTYPYLD2!AV$4,'[1]INTERNAL PARAMETERS-1'!$B$5:$J$44,6,FALSE)*VLOOKUP(MHTYPYLD2!AV$4,'[1]INTERNAL PARAMETERS-1'!$B$5:$J$44,3,FALSE) + MHTYPYLD1!AV143*(1-VLOOKUP(MHTYPYLD2!AV$4,'[1]INTERNAL PARAMETERS-1'!$B$5:$J$44,5,FALSE))*VLOOKUP(MHTYPYLD2!AV$4,'[1]INTERNAL PARAMETERS-1'!$B$5:$J$44,8,FALSE)*VLOOKUP(MHTYPYLD2!AV$4,'[1]INTERNAL PARAMETERS-1'!$B$5:$J$44,3,FALSE)</f>
        <v>0</v>
      </c>
      <c r="AW143" s="50">
        <f>MHTYPYLD1!AW143*VLOOKUP(MHTYPYLD2!AW$4,'[1]INTERNAL PARAMETERS-1'!$B$5:$J$44,5,FALSE)*VLOOKUP(MHTYPYLD2!AW$4,'[1]INTERNAL PARAMETERS-1'!$B$5:$J$44,6,FALSE)*VLOOKUP(MHTYPYLD2!AW$4,'[1]INTERNAL PARAMETERS-1'!$B$5:$J$44,3,FALSE) + MHTYPYLD1!AW143*(1-VLOOKUP(MHTYPYLD2!AW$4,'[1]INTERNAL PARAMETERS-1'!$B$5:$J$44,5,FALSE))*VLOOKUP(MHTYPYLD2!AW$4,'[1]INTERNAL PARAMETERS-1'!$B$5:$J$44,8,FALSE)*VLOOKUP(MHTYPYLD2!AW$4,'[1]INTERNAL PARAMETERS-1'!$B$5:$J$44,3,FALSE)</f>
        <v>0</v>
      </c>
      <c r="AX143" s="50">
        <f>MHTYPYLD1!AX143*VLOOKUP(MHTYPYLD2!AX$4,'[1]INTERNAL PARAMETERS-1'!$B$5:$J$44,5,FALSE)*VLOOKUP(MHTYPYLD2!AX$4,'[1]INTERNAL PARAMETERS-1'!$B$5:$J$44,6,FALSE)*VLOOKUP(MHTYPYLD2!AX$4,'[1]INTERNAL PARAMETERS-1'!$B$5:$J$44,3,FALSE) + MHTYPYLD1!AX143*(1-VLOOKUP(MHTYPYLD2!AX$4,'[1]INTERNAL PARAMETERS-1'!$B$5:$J$44,5,FALSE))*VLOOKUP(MHTYPYLD2!AX$4,'[1]INTERNAL PARAMETERS-1'!$B$5:$J$44,8,FALSE)*VLOOKUP(MHTYPYLD2!AX$4,'[1]INTERNAL PARAMETERS-1'!$B$5:$J$44,3,FALSE)</f>
        <v>0</v>
      </c>
      <c r="AY143" s="50">
        <f>MHTYPYLD1!AY143*VLOOKUP(MHTYPYLD2!AY$4,'[1]INTERNAL PARAMETERS-1'!$B$5:$J$44,5,FALSE)*VLOOKUP(MHTYPYLD2!AY$4,'[1]INTERNAL PARAMETERS-1'!$B$5:$J$44,6,FALSE)*VLOOKUP(MHTYPYLD2!AY$4,'[1]INTERNAL PARAMETERS-1'!$B$5:$J$44,3,FALSE) + MHTYPYLD1!AY143*(1-VLOOKUP(MHTYPYLD2!AY$4,'[1]INTERNAL PARAMETERS-1'!$B$5:$J$44,5,FALSE))*VLOOKUP(MHTYPYLD2!AY$4,'[1]INTERNAL PARAMETERS-1'!$B$5:$J$44,8,FALSE)*VLOOKUP(MHTYPYLD2!AY$4,'[1]INTERNAL PARAMETERS-1'!$B$5:$J$44,3,FALSE)</f>
        <v>0</v>
      </c>
      <c r="AZ143" s="50">
        <f>MHTYPYLD1!AZ143*VLOOKUP(MHTYPYLD2!AZ$4,'[1]INTERNAL PARAMETERS-1'!$B$5:$J$44,5,FALSE)*VLOOKUP(MHTYPYLD2!AZ$4,'[1]INTERNAL PARAMETERS-1'!$B$5:$J$44,6,FALSE)*VLOOKUP(MHTYPYLD2!AZ$4,'[1]INTERNAL PARAMETERS-1'!$B$5:$J$44,3,FALSE) + MHTYPYLD1!AZ143*(1-VLOOKUP(MHTYPYLD2!AZ$4,'[1]INTERNAL PARAMETERS-1'!$B$5:$J$44,5,FALSE))*VLOOKUP(MHTYPYLD2!AZ$4,'[1]INTERNAL PARAMETERS-1'!$B$5:$J$44,8,FALSE)*VLOOKUP(MHTYPYLD2!AZ$4,'[1]INTERNAL PARAMETERS-1'!$B$5:$J$44,3,FALSE)</f>
        <v>0</v>
      </c>
      <c r="BA143" s="50">
        <f>MHTYPYLD1!BA143*VLOOKUP(MHTYPYLD2!BA$4,'[1]INTERNAL PARAMETERS-1'!$B$5:$J$44,5,FALSE)*VLOOKUP(MHTYPYLD2!BA$4,'[1]INTERNAL PARAMETERS-1'!$B$5:$J$44,6,FALSE)*VLOOKUP(MHTYPYLD2!BA$4,'[1]INTERNAL PARAMETERS-1'!$B$5:$J$44,3,FALSE) + MHTYPYLD1!BA143*(1-VLOOKUP(MHTYPYLD2!BA$4,'[1]INTERNAL PARAMETERS-1'!$B$5:$J$44,5,FALSE))*VLOOKUP(MHTYPYLD2!BA$4,'[1]INTERNAL PARAMETERS-1'!$B$5:$J$44,8,FALSE)*VLOOKUP(MHTYPYLD2!BA$4,'[1]INTERNAL PARAMETERS-1'!$B$5:$J$44,3,FALSE)</f>
        <v>0</v>
      </c>
      <c r="BB143" s="50">
        <f>MHTYPYLD1!BB143*VLOOKUP(MHTYPYLD2!BB$4,'[1]INTERNAL PARAMETERS-1'!$B$5:$J$44,5,FALSE)*VLOOKUP(MHTYPYLD2!BB$4,'[1]INTERNAL PARAMETERS-1'!$B$5:$J$44,6,FALSE)*VLOOKUP(MHTYPYLD2!BB$4,'[1]INTERNAL PARAMETERS-1'!$B$5:$J$44,3,FALSE) + MHTYPYLD1!BB143*(1-VLOOKUP(MHTYPYLD2!BB$4,'[1]INTERNAL PARAMETERS-1'!$B$5:$J$44,5,FALSE))*VLOOKUP(MHTYPYLD2!BB$4,'[1]INTERNAL PARAMETERS-1'!$B$5:$J$44,8,FALSE)*VLOOKUP(MHTYPYLD2!BB$4,'[1]INTERNAL PARAMETERS-1'!$B$5:$J$44,3,FALSE)</f>
        <v>0</v>
      </c>
      <c r="BC143" s="50">
        <f>MHTYPYLD1!BC143*VLOOKUP(MHTYPYLD2!BC$4,'[1]INTERNAL PARAMETERS-1'!$B$5:$J$44,5,FALSE)*VLOOKUP(MHTYPYLD2!BC$4,'[1]INTERNAL PARAMETERS-1'!$B$5:$J$44,6,FALSE)*VLOOKUP(MHTYPYLD2!BC$4,'[1]INTERNAL PARAMETERS-1'!$B$5:$J$44,3,FALSE) + MHTYPYLD1!BC143*(1-VLOOKUP(MHTYPYLD2!BC$4,'[1]INTERNAL PARAMETERS-1'!$B$5:$J$44,5,FALSE))*VLOOKUP(MHTYPYLD2!BC$4,'[1]INTERNAL PARAMETERS-1'!$B$5:$J$44,8,FALSE)*VLOOKUP(MHTYPYLD2!BC$4,'[1]INTERNAL PARAMETERS-1'!$B$5:$J$44,3,FALSE)</f>
        <v>0</v>
      </c>
      <c r="BD143" s="50">
        <f>MHTYPYLD1!BD143*VLOOKUP(MHTYPYLD2!BD$4,'[1]INTERNAL PARAMETERS-1'!$B$5:$J$44,5,FALSE)*VLOOKUP(MHTYPYLD2!BD$4,'[1]INTERNAL PARAMETERS-1'!$B$5:$J$44,6,FALSE)*VLOOKUP(MHTYPYLD2!BD$4,'[1]INTERNAL PARAMETERS-1'!$B$5:$J$44,3,FALSE) + MHTYPYLD1!BD143*(1-VLOOKUP(MHTYPYLD2!BD$4,'[1]INTERNAL PARAMETERS-1'!$B$5:$J$44,5,FALSE))*VLOOKUP(MHTYPYLD2!BD$4,'[1]INTERNAL PARAMETERS-1'!$B$5:$J$44,8,FALSE)*VLOOKUP(MHTYPYLD2!BD$4,'[1]INTERNAL PARAMETERS-1'!$B$5:$J$44,3,FALSE)</f>
        <v>0</v>
      </c>
      <c r="BE143" s="50">
        <f>MHTYPYLD1!BE143*VLOOKUP(MHTYPYLD2!BE$4,'[1]INTERNAL PARAMETERS-1'!$B$5:$J$44,5,FALSE)*VLOOKUP(MHTYPYLD2!BE$4,'[1]INTERNAL PARAMETERS-1'!$B$5:$J$44,6,FALSE)*VLOOKUP(MHTYPYLD2!BE$4,'[1]INTERNAL PARAMETERS-1'!$B$5:$J$44,3,FALSE) + MHTYPYLD1!BE143*(1-VLOOKUP(MHTYPYLD2!BE$4,'[1]INTERNAL PARAMETERS-1'!$B$5:$J$44,5,FALSE))*VLOOKUP(MHTYPYLD2!BE$4,'[1]INTERNAL PARAMETERS-1'!$B$5:$J$44,8,FALSE)*VLOOKUP(MHTYPYLD2!BE$4,'[1]INTERNAL PARAMETERS-1'!$B$5:$J$44,3,FALSE)</f>
        <v>0</v>
      </c>
      <c r="BF143" s="50">
        <f>MHTYPYLD1!BF143*VLOOKUP(MHTYPYLD2!BF$4,'[1]INTERNAL PARAMETERS-1'!$B$5:$J$44,5,FALSE)*VLOOKUP(MHTYPYLD2!BF$4,'[1]INTERNAL PARAMETERS-1'!$B$5:$J$44,6,FALSE)*VLOOKUP(MHTYPYLD2!BF$4,'[1]INTERNAL PARAMETERS-1'!$B$5:$J$44,3,FALSE) + MHTYPYLD1!BF143*(1-VLOOKUP(MHTYPYLD2!BF$4,'[1]INTERNAL PARAMETERS-1'!$B$5:$J$44,5,FALSE))*VLOOKUP(MHTYPYLD2!BF$4,'[1]INTERNAL PARAMETERS-1'!$B$5:$J$44,8,FALSE)*VLOOKUP(MHTYPYLD2!BF$4,'[1]INTERNAL PARAMETERS-1'!$B$5:$J$44,3,FALSE)</f>
        <v>0</v>
      </c>
      <c r="BG143" s="50">
        <f>MHTYPYLD1!BG143*VLOOKUP(MHTYPYLD2!BG$4,'[1]INTERNAL PARAMETERS-1'!$B$5:$J$44,5,FALSE)*VLOOKUP(MHTYPYLD2!BG$4,'[1]INTERNAL PARAMETERS-1'!$B$5:$J$44,6,FALSE)*VLOOKUP(MHTYPYLD2!BG$4,'[1]INTERNAL PARAMETERS-1'!$B$5:$J$44,3,FALSE) + MHTYPYLD1!BG143*(1-VLOOKUP(MHTYPYLD2!BG$4,'[1]INTERNAL PARAMETERS-1'!$B$5:$J$44,5,FALSE))*VLOOKUP(MHTYPYLD2!BG$4,'[1]INTERNAL PARAMETERS-1'!$B$5:$J$44,8,FALSE)*VLOOKUP(MHTYPYLD2!BG$4,'[1]INTERNAL PARAMETERS-1'!$B$5:$J$44,3,FALSE)</f>
        <v>0</v>
      </c>
      <c r="BH143" s="50">
        <f>MHTYPYLD1!BH143*VLOOKUP(MHTYPYLD2!BH$4,'[1]INTERNAL PARAMETERS-1'!$B$5:$J$44,5,FALSE)*VLOOKUP(MHTYPYLD2!BH$4,'[1]INTERNAL PARAMETERS-1'!$B$5:$J$44,6,FALSE)*VLOOKUP(MHTYPYLD2!BH$4,'[1]INTERNAL PARAMETERS-1'!$B$5:$J$44,3,FALSE) + MHTYPYLD1!BH143*(1-VLOOKUP(MHTYPYLD2!BH$4,'[1]INTERNAL PARAMETERS-1'!$B$5:$J$44,5,FALSE))*VLOOKUP(MHTYPYLD2!BH$4,'[1]INTERNAL PARAMETERS-1'!$B$5:$J$44,8,FALSE)*VLOOKUP(MHTYPYLD2!BH$4,'[1]INTERNAL PARAMETERS-1'!$B$5:$J$44,3,FALSE)</f>
        <v>0</v>
      </c>
      <c r="BI143" s="50">
        <f>MHTYPYLD1!BI143*VLOOKUP(MHTYPYLD2!BI$4,'[1]INTERNAL PARAMETERS-1'!$B$5:$J$44,5,FALSE)*VLOOKUP(MHTYPYLD2!BI$4,'[1]INTERNAL PARAMETERS-1'!$B$5:$J$44,6,FALSE)*VLOOKUP(MHTYPYLD2!BI$4,'[1]INTERNAL PARAMETERS-1'!$B$5:$J$44,3,FALSE) + MHTYPYLD1!BI143*(1-VLOOKUP(MHTYPYLD2!BI$4,'[1]INTERNAL PARAMETERS-1'!$B$5:$J$44,5,FALSE))*VLOOKUP(MHTYPYLD2!BI$4,'[1]INTERNAL PARAMETERS-1'!$B$5:$J$44,8,FALSE)*VLOOKUP(MHTYPYLD2!BI$4,'[1]INTERNAL PARAMETERS-1'!$B$5:$J$44,3,FALSE)</f>
        <v>0</v>
      </c>
      <c r="BJ143" s="50">
        <f>MHTYPYLD1!BJ143*VLOOKUP(MHTYPYLD2!BJ$4,'[1]INTERNAL PARAMETERS-1'!$B$5:$J$44,5,FALSE)*VLOOKUP(MHTYPYLD2!BJ$4,'[1]INTERNAL PARAMETERS-1'!$B$5:$J$44,6,FALSE)*VLOOKUP(MHTYPYLD2!BJ$4,'[1]INTERNAL PARAMETERS-1'!$B$5:$J$44,3,FALSE) + MHTYPYLD1!BJ143*(1-VLOOKUP(MHTYPYLD2!BJ$4,'[1]INTERNAL PARAMETERS-1'!$B$5:$J$44,5,FALSE))*VLOOKUP(MHTYPYLD2!BJ$4,'[1]INTERNAL PARAMETERS-1'!$B$5:$J$44,8,FALSE)*VLOOKUP(MHTYPYLD2!BJ$4,'[1]INTERNAL PARAMETERS-1'!$B$5:$J$44,3,FALSE)</f>
        <v>0</v>
      </c>
      <c r="BK143" s="50">
        <f>MHTYPYLD1!BK143*VLOOKUP(MHTYPYLD2!BK$4,'[1]INTERNAL PARAMETERS-1'!$B$5:$J$44,5,FALSE)*VLOOKUP(MHTYPYLD2!BK$4,'[1]INTERNAL PARAMETERS-1'!$B$5:$J$44,6,FALSE)*VLOOKUP(MHTYPYLD2!BK$4,'[1]INTERNAL PARAMETERS-1'!$B$5:$J$44,3,FALSE) + MHTYPYLD1!BK143*(1-VLOOKUP(MHTYPYLD2!BK$4,'[1]INTERNAL PARAMETERS-1'!$B$5:$J$44,5,FALSE))*VLOOKUP(MHTYPYLD2!BK$4,'[1]INTERNAL PARAMETERS-1'!$B$5:$J$44,8,FALSE)*VLOOKUP(MHTYPYLD2!BK$4,'[1]INTERNAL PARAMETERS-1'!$B$5:$J$44,3,FALSE)</f>
        <v>0</v>
      </c>
      <c r="BL143" s="50">
        <f>MHTYPYLD1!BL143*VLOOKUP(MHTYPYLD2!BL$4,'[1]INTERNAL PARAMETERS-1'!$B$5:$J$44,5,FALSE)*VLOOKUP(MHTYPYLD2!BL$4,'[1]INTERNAL PARAMETERS-1'!$B$5:$J$44,6,FALSE)*VLOOKUP(MHTYPYLD2!BL$4,'[1]INTERNAL PARAMETERS-1'!$B$5:$J$44,3,FALSE) + MHTYPYLD1!BL143*(1-VLOOKUP(MHTYPYLD2!BL$4,'[1]INTERNAL PARAMETERS-1'!$B$5:$J$44,5,FALSE))*VLOOKUP(MHTYPYLD2!BL$4,'[1]INTERNAL PARAMETERS-1'!$B$5:$J$44,8,FALSE)*VLOOKUP(MHTYPYLD2!BL$4,'[1]INTERNAL PARAMETERS-1'!$B$5:$J$44,3,FALSE)</f>
        <v>0</v>
      </c>
      <c r="BM143" s="50">
        <f>MHTYPYLD1!BM143*VLOOKUP(MHTYPYLD2!BM$4,'[1]INTERNAL PARAMETERS-1'!$B$5:$J$44,5,FALSE)*VLOOKUP(MHTYPYLD2!BM$4,'[1]INTERNAL PARAMETERS-1'!$B$5:$J$44,6,FALSE)*VLOOKUP(MHTYPYLD2!BM$4,'[1]INTERNAL PARAMETERS-1'!$B$5:$J$44,3,FALSE) + MHTYPYLD1!BM143*(1-VLOOKUP(MHTYPYLD2!BM$4,'[1]INTERNAL PARAMETERS-1'!$B$5:$J$44,5,FALSE))*VLOOKUP(MHTYPYLD2!BM$4,'[1]INTERNAL PARAMETERS-1'!$B$5:$J$44,8,FALSE)*VLOOKUP(MHTYPYLD2!BM$4,'[1]INTERNAL PARAMETERS-1'!$B$5:$J$44,3,FALSE)</f>
        <v>0</v>
      </c>
      <c r="BN143" s="50">
        <f>MHTYPYLD1!BN143*VLOOKUP(MHTYPYLD2!BN$4,'[1]INTERNAL PARAMETERS-1'!$B$5:$J$44,5,FALSE)*VLOOKUP(MHTYPYLD2!BN$4,'[1]INTERNAL PARAMETERS-1'!$B$5:$J$44,6,FALSE)*VLOOKUP(MHTYPYLD2!BN$4,'[1]INTERNAL PARAMETERS-1'!$B$5:$J$44,3,FALSE) + MHTYPYLD1!BN143*(1-VLOOKUP(MHTYPYLD2!BN$4,'[1]INTERNAL PARAMETERS-1'!$B$5:$J$44,5,FALSE))*VLOOKUP(MHTYPYLD2!BN$4,'[1]INTERNAL PARAMETERS-1'!$B$5:$J$44,8,FALSE)*VLOOKUP(MHTYPYLD2!BN$4,'[1]INTERNAL PARAMETERS-1'!$B$5:$J$44,3,FALSE)</f>
        <v>0</v>
      </c>
      <c r="BO143" s="50">
        <f>MHTYPYLD1!BO143*VLOOKUP(MHTYPYLD2!BO$4,'[1]INTERNAL PARAMETERS-1'!$B$5:$J$44,5,FALSE)*VLOOKUP(MHTYPYLD2!BO$4,'[1]INTERNAL PARAMETERS-1'!$B$5:$J$44,6,FALSE)*VLOOKUP(MHTYPYLD2!BO$4,'[1]INTERNAL PARAMETERS-1'!$B$5:$J$44,3,FALSE) + MHTYPYLD1!BO143*(1-VLOOKUP(MHTYPYLD2!BO$4,'[1]INTERNAL PARAMETERS-1'!$B$5:$J$44,5,FALSE))*VLOOKUP(MHTYPYLD2!BO$4,'[1]INTERNAL PARAMETERS-1'!$B$5:$J$44,8,FALSE)*VLOOKUP(MHTYPYLD2!BO$4,'[1]INTERNAL PARAMETERS-1'!$B$5:$J$44,3,FALSE)</f>
        <v>0</v>
      </c>
      <c r="BP143" s="50">
        <f>MHTYPYLD1!BP143*VLOOKUP(MHTYPYLD2!BP$4,'[1]INTERNAL PARAMETERS-1'!$B$5:$J$44,5,FALSE)*VLOOKUP(MHTYPYLD2!BP$4,'[1]INTERNAL PARAMETERS-1'!$B$5:$J$44,6,FALSE)*VLOOKUP(MHTYPYLD2!BP$4,'[1]INTERNAL PARAMETERS-1'!$B$5:$J$44,3,FALSE) + MHTYPYLD1!BP143*(1-VLOOKUP(MHTYPYLD2!BP$4,'[1]INTERNAL PARAMETERS-1'!$B$5:$J$44,5,FALSE))*VLOOKUP(MHTYPYLD2!BP$4,'[1]INTERNAL PARAMETERS-1'!$B$5:$J$44,8,FALSE)*VLOOKUP(MHTYPYLD2!BP$4,'[1]INTERNAL PARAMETERS-1'!$B$5:$J$44,3,FALSE)</f>
        <v>0</v>
      </c>
      <c r="BQ143" s="50">
        <f>MHTYPYLD1!BQ143*VLOOKUP(MHTYPYLD2!BQ$4,'[1]INTERNAL PARAMETERS-1'!$B$5:$J$44,5,FALSE)*VLOOKUP(MHTYPYLD2!BQ$4,'[1]INTERNAL PARAMETERS-1'!$B$5:$J$44,6,FALSE)*VLOOKUP(MHTYPYLD2!BQ$4,'[1]INTERNAL PARAMETERS-1'!$B$5:$J$44,3,FALSE) + MHTYPYLD1!BQ143*(1-VLOOKUP(MHTYPYLD2!BQ$4,'[1]INTERNAL PARAMETERS-1'!$B$5:$J$44,5,FALSE))*VLOOKUP(MHTYPYLD2!BQ$4,'[1]INTERNAL PARAMETERS-1'!$B$5:$J$44,8,FALSE)*VLOOKUP(MHTYPYLD2!BQ$4,'[1]INTERNAL PARAMETERS-1'!$B$5:$J$44,3,FALSE)</f>
        <v>0</v>
      </c>
      <c r="BR143" s="50">
        <f>MHTYPYLD1!BR143*VLOOKUP(MHTYPYLD2!BR$4,'[1]INTERNAL PARAMETERS-1'!$B$5:$J$44,5,FALSE)*VLOOKUP(MHTYPYLD2!BR$4,'[1]INTERNAL PARAMETERS-1'!$B$5:$J$44,6,FALSE)*VLOOKUP(MHTYPYLD2!BR$4,'[1]INTERNAL PARAMETERS-1'!$B$5:$J$44,3,FALSE) + MHTYPYLD1!BR143*(1-VLOOKUP(MHTYPYLD2!BR$4,'[1]INTERNAL PARAMETERS-1'!$B$5:$J$44,5,FALSE))*VLOOKUP(MHTYPYLD2!BR$4,'[1]INTERNAL PARAMETERS-1'!$B$5:$J$44,8,FALSE)*VLOOKUP(MHTYPYLD2!BR$4,'[1]INTERNAL PARAMETERS-1'!$B$5:$J$44,3,FALSE)</f>
        <v>0</v>
      </c>
      <c r="BS143" s="50">
        <f>MHTYPYLD1!BS143*VLOOKUP(MHTYPYLD2!BS$4,'[1]INTERNAL PARAMETERS-1'!$B$5:$J$44,5,FALSE)*VLOOKUP(MHTYPYLD2!BS$4,'[1]INTERNAL PARAMETERS-1'!$B$5:$J$44,6,FALSE)*VLOOKUP(MHTYPYLD2!BS$4,'[1]INTERNAL PARAMETERS-1'!$B$5:$J$44,3,FALSE) + MHTYPYLD1!BS143*(1-VLOOKUP(MHTYPYLD2!BS$4,'[1]INTERNAL PARAMETERS-1'!$B$5:$J$44,5,FALSE))*VLOOKUP(MHTYPYLD2!BS$4,'[1]INTERNAL PARAMETERS-1'!$B$5:$J$44,8,FALSE)*VLOOKUP(MHTYPYLD2!BS$4,'[1]INTERNAL PARAMETERS-1'!$B$5:$J$44,3,FALSE)</f>
        <v>0</v>
      </c>
      <c r="BT143" s="50">
        <f>MHTYPYLD1!BT143*VLOOKUP(MHTYPYLD2!BT$4,'[1]INTERNAL PARAMETERS-1'!$B$5:$J$44,5,FALSE)*VLOOKUP(MHTYPYLD2!BT$4,'[1]INTERNAL PARAMETERS-1'!$B$5:$J$44,6,FALSE)*VLOOKUP(MHTYPYLD2!BT$4,'[1]INTERNAL PARAMETERS-1'!$B$5:$J$44,3,FALSE) + MHTYPYLD1!BT143*(1-VLOOKUP(MHTYPYLD2!BT$4,'[1]INTERNAL PARAMETERS-1'!$B$5:$J$44,5,FALSE))*VLOOKUP(MHTYPYLD2!BT$4,'[1]INTERNAL PARAMETERS-1'!$B$5:$J$44,8,FALSE)*VLOOKUP(MHTYPYLD2!BT$4,'[1]INTERNAL PARAMETERS-1'!$B$5:$J$44,3,FALSE)</f>
        <v>0</v>
      </c>
      <c r="BU143" s="50">
        <f>MHTYPYLD1!BU143*VLOOKUP(MHTYPYLD2!BU$4,'[1]INTERNAL PARAMETERS-1'!$B$5:$J$44,5,FALSE)*VLOOKUP(MHTYPYLD2!BU$4,'[1]INTERNAL PARAMETERS-1'!$B$5:$J$44,6,FALSE)*VLOOKUP(MHTYPYLD2!BU$4,'[1]INTERNAL PARAMETERS-1'!$B$5:$J$44,3,FALSE) + MHTYPYLD1!BU143*(1-VLOOKUP(MHTYPYLD2!BU$4,'[1]INTERNAL PARAMETERS-1'!$B$5:$J$44,5,FALSE))*VLOOKUP(MHTYPYLD2!BU$4,'[1]INTERNAL PARAMETERS-1'!$B$5:$J$44,8,FALSE)*VLOOKUP(MHTYPYLD2!BU$4,'[1]INTERNAL PARAMETERS-1'!$B$5:$J$44,3,FALSE)</f>
        <v>0</v>
      </c>
      <c r="BV143" s="50">
        <f>MHTYPYLD1!BV143*VLOOKUP(MHTYPYLD2!BV$4,'[1]INTERNAL PARAMETERS-1'!$B$5:$J$44,5,FALSE)*VLOOKUP(MHTYPYLD2!BV$4,'[1]INTERNAL PARAMETERS-1'!$B$5:$J$44,6,FALSE)*VLOOKUP(MHTYPYLD2!BV$4,'[1]INTERNAL PARAMETERS-1'!$B$5:$J$44,3,FALSE) + MHTYPYLD1!BV143*(1-VLOOKUP(MHTYPYLD2!BV$4,'[1]INTERNAL PARAMETERS-1'!$B$5:$J$44,5,FALSE))*VLOOKUP(MHTYPYLD2!BV$4,'[1]INTERNAL PARAMETERS-1'!$B$5:$J$44,8,FALSE)*VLOOKUP(MHTYPYLD2!BV$4,'[1]INTERNAL PARAMETERS-1'!$B$5:$J$44,3,FALSE)</f>
        <v>0</v>
      </c>
      <c r="BW143" s="50">
        <f>MHTYPYLD1!BW143*VLOOKUP(MHTYPYLD2!BW$4,'[1]INTERNAL PARAMETERS-1'!$B$5:$J$44,5,FALSE)*VLOOKUP(MHTYPYLD2!BW$4,'[1]INTERNAL PARAMETERS-1'!$B$5:$J$44,6,FALSE)*VLOOKUP(MHTYPYLD2!BW$4,'[1]INTERNAL PARAMETERS-1'!$B$5:$J$44,3,FALSE) + MHTYPYLD1!BW143*(1-VLOOKUP(MHTYPYLD2!BW$4,'[1]INTERNAL PARAMETERS-1'!$B$5:$J$44,5,FALSE))*VLOOKUP(MHTYPYLD2!BW$4,'[1]INTERNAL PARAMETERS-1'!$B$5:$J$44,8,FALSE)*VLOOKUP(MHTYPYLD2!BW$4,'[1]INTERNAL PARAMETERS-1'!$B$5:$J$44,3,FALSE)</f>
        <v>0</v>
      </c>
      <c r="BX143" s="50">
        <f>MHTYPYLD1!BX143*VLOOKUP(MHTYPYLD2!BX$4,'[1]INTERNAL PARAMETERS-1'!$B$5:$J$44,5,FALSE)*VLOOKUP(MHTYPYLD2!BX$4,'[1]INTERNAL PARAMETERS-1'!$B$5:$J$44,6,FALSE)*VLOOKUP(MHTYPYLD2!BX$4,'[1]INTERNAL PARAMETERS-1'!$B$5:$J$44,3,FALSE) + MHTYPYLD1!BX143*(1-VLOOKUP(MHTYPYLD2!BX$4,'[1]INTERNAL PARAMETERS-1'!$B$5:$J$44,5,FALSE))*VLOOKUP(MHTYPYLD2!BX$4,'[1]INTERNAL PARAMETERS-1'!$B$5:$J$44,8,FALSE)*VLOOKUP(MHTYPYLD2!BX$4,'[1]INTERNAL PARAMETERS-1'!$B$5:$J$44,3,FALSE)</f>
        <v>0</v>
      </c>
      <c r="BY143" s="50">
        <f>MHTYPYLD1!BY143*VLOOKUP(MHTYPYLD2!BY$4,'[1]INTERNAL PARAMETERS-1'!$B$5:$J$44,5,FALSE)*VLOOKUP(MHTYPYLD2!BY$4,'[1]INTERNAL PARAMETERS-1'!$B$5:$J$44,6,FALSE)*VLOOKUP(MHTYPYLD2!BY$4,'[1]INTERNAL PARAMETERS-1'!$B$5:$J$44,3,FALSE) + MHTYPYLD1!BY143*(1-VLOOKUP(MHTYPYLD2!BY$4,'[1]INTERNAL PARAMETERS-1'!$B$5:$J$44,5,FALSE))*VLOOKUP(MHTYPYLD2!BY$4,'[1]INTERNAL PARAMETERS-1'!$B$5:$J$44,8,FALSE)*VLOOKUP(MHTYPYLD2!BY$4,'[1]INTERNAL PARAMETERS-1'!$B$5:$J$44,3,FALSE)</f>
        <v>0</v>
      </c>
      <c r="BZ143" s="50">
        <f>MHTYPYLD1!BZ143*VLOOKUP(MHTYPYLD2!BZ$4,'[1]INTERNAL PARAMETERS-1'!$B$5:$J$44,5,FALSE)*VLOOKUP(MHTYPYLD2!BZ$4,'[1]INTERNAL PARAMETERS-1'!$B$5:$J$44,6,FALSE)*VLOOKUP(MHTYPYLD2!BZ$4,'[1]INTERNAL PARAMETERS-1'!$B$5:$J$44,3,FALSE) + MHTYPYLD1!BZ143*(1-VLOOKUP(MHTYPYLD2!BZ$4,'[1]INTERNAL PARAMETERS-1'!$B$5:$J$44,5,FALSE))*VLOOKUP(MHTYPYLD2!BZ$4,'[1]INTERNAL PARAMETERS-1'!$B$5:$J$44,8,FALSE)*VLOOKUP(MHTYPYLD2!BZ$4,'[1]INTERNAL PARAMETERS-1'!$B$5:$J$44,3,FALSE)</f>
        <v>0</v>
      </c>
      <c r="CA143" s="50">
        <f>MHTYPYLD1!CA143*VLOOKUP(MHTYPYLD2!CA$4,'[1]INTERNAL PARAMETERS-1'!$B$5:$J$44,5,FALSE)*VLOOKUP(MHTYPYLD2!CA$4,'[1]INTERNAL PARAMETERS-1'!$B$5:$J$44,6,FALSE)*VLOOKUP(MHTYPYLD2!CA$4,'[1]INTERNAL PARAMETERS-1'!$B$5:$J$44,3,FALSE) + MHTYPYLD1!CA143*(1-VLOOKUP(MHTYPYLD2!CA$4,'[1]INTERNAL PARAMETERS-1'!$B$5:$J$44,5,FALSE))*VLOOKUP(MHTYPYLD2!CA$4,'[1]INTERNAL PARAMETERS-1'!$B$5:$J$44,8,FALSE)*VLOOKUP(MHTYPYLD2!CA$4,'[1]INTERNAL PARAMETERS-1'!$B$5:$J$44,3,FALSE)</f>
        <v>0</v>
      </c>
      <c r="CB143" s="50">
        <f>MHTYPYLD1!CB143*VLOOKUP(MHTYPYLD2!CB$4,'[1]INTERNAL PARAMETERS-1'!$B$5:$J$44,5,FALSE)*VLOOKUP(MHTYPYLD2!CB$4,'[1]INTERNAL PARAMETERS-1'!$B$5:$J$44,6,FALSE)*VLOOKUP(MHTYPYLD2!CB$4,'[1]INTERNAL PARAMETERS-1'!$B$5:$J$44,3,FALSE) + MHTYPYLD1!CB143*(1-VLOOKUP(MHTYPYLD2!CB$4,'[1]INTERNAL PARAMETERS-1'!$B$5:$J$44,5,FALSE))*VLOOKUP(MHTYPYLD2!CB$4,'[1]INTERNAL PARAMETERS-1'!$B$5:$J$44,8,FALSE)*VLOOKUP(MHTYPYLD2!CB$4,'[1]INTERNAL PARAMETERS-1'!$B$5:$J$44,3,FALSE)</f>
        <v>0</v>
      </c>
      <c r="CC143" s="50">
        <f>MHTYPYLD1!CC143*VLOOKUP(MHTYPYLD2!CC$4,'[1]INTERNAL PARAMETERS-1'!$B$5:$J$44,5,FALSE)*VLOOKUP(MHTYPYLD2!CC$4,'[1]INTERNAL PARAMETERS-1'!$B$5:$J$44,6,FALSE)*VLOOKUP(MHTYPYLD2!CC$4,'[1]INTERNAL PARAMETERS-1'!$B$5:$J$44,3,FALSE) + MHTYPYLD1!CC143*(1-VLOOKUP(MHTYPYLD2!CC$4,'[1]INTERNAL PARAMETERS-1'!$B$5:$J$44,5,FALSE))*VLOOKUP(MHTYPYLD2!CC$4,'[1]INTERNAL PARAMETERS-1'!$B$5:$J$44,8,FALSE)*VLOOKUP(MHTYPYLD2!CC$4,'[1]INTERNAL PARAMETERS-1'!$B$5:$J$44,3,FALSE)</f>
        <v>0</v>
      </c>
      <c r="CD143" s="50">
        <f>MHTYPYLD1!CD143*VLOOKUP(MHTYPYLD2!CD$4,'[1]INTERNAL PARAMETERS-1'!$B$5:$J$44,5,FALSE)*VLOOKUP(MHTYPYLD2!CD$4,'[1]INTERNAL PARAMETERS-1'!$B$5:$J$44,6,FALSE)*VLOOKUP(MHTYPYLD2!CD$4,'[1]INTERNAL PARAMETERS-1'!$B$5:$J$44,3,FALSE) + MHTYPYLD1!CD143*(1-VLOOKUP(MHTYPYLD2!CD$4,'[1]INTERNAL PARAMETERS-1'!$B$5:$J$44,5,FALSE))*VLOOKUP(MHTYPYLD2!CD$4,'[1]INTERNAL PARAMETERS-1'!$B$5:$J$44,8,FALSE)*VLOOKUP(MHTYPYLD2!CD$4,'[1]INTERNAL PARAMETERS-1'!$B$5:$J$44,3,FALSE)</f>
        <v>0</v>
      </c>
      <c r="CE143" s="50">
        <f>MHTYPYLD1!CE143*VLOOKUP(MHTYPYLD2!CE$4,'[1]INTERNAL PARAMETERS-1'!$B$5:$J$44,5,FALSE)*VLOOKUP(MHTYPYLD2!CE$4,'[1]INTERNAL PARAMETERS-1'!$B$5:$J$44,6,FALSE)*VLOOKUP(MHTYPYLD2!CE$4,'[1]INTERNAL PARAMETERS-1'!$B$5:$J$44,3,FALSE) + MHTYPYLD1!CE143*(1-VLOOKUP(MHTYPYLD2!CE$4,'[1]INTERNAL PARAMETERS-1'!$B$5:$J$44,5,FALSE))*VLOOKUP(MHTYPYLD2!CE$4,'[1]INTERNAL PARAMETERS-1'!$B$5:$J$44,8,FALSE)*VLOOKUP(MHTYPYLD2!CE$4,'[1]INTERNAL PARAMETERS-1'!$B$5:$J$44,3,FALSE)</f>
        <v>0</v>
      </c>
      <c r="CF143" s="50">
        <f>MHTYPYLD1!CF143*VLOOKUP(MHTYPYLD2!CF$4,'[1]INTERNAL PARAMETERS-1'!$B$5:$J$44,5,FALSE)*VLOOKUP(MHTYPYLD2!CF$4,'[1]INTERNAL PARAMETERS-1'!$B$5:$J$44,6,FALSE)*VLOOKUP(MHTYPYLD2!CF$4,'[1]INTERNAL PARAMETERS-1'!$B$5:$J$44,3,FALSE) + MHTYPYLD1!CF143*(1-VLOOKUP(MHTYPYLD2!CF$4,'[1]INTERNAL PARAMETERS-1'!$B$5:$J$44,5,FALSE))*VLOOKUP(MHTYPYLD2!CF$4,'[1]INTERNAL PARAMETERS-1'!$B$5:$J$44,8,FALSE)*VLOOKUP(MHTYPYLD2!CF$4,'[1]INTERNAL PARAMETERS-1'!$B$5:$J$44,3,FALSE)</f>
        <v>0</v>
      </c>
      <c r="CG143" s="50">
        <f>MHTYPYLD1!CG143*VLOOKUP(MHTYPYLD2!CG$4,'[1]INTERNAL PARAMETERS-1'!$B$5:$J$44,5,FALSE)*VLOOKUP(MHTYPYLD2!CG$4,'[1]INTERNAL PARAMETERS-1'!$B$5:$J$44,6,FALSE)*VLOOKUP(MHTYPYLD2!CG$4,'[1]INTERNAL PARAMETERS-1'!$B$5:$J$44,3,FALSE) + MHTYPYLD1!CG143*(1-VLOOKUP(MHTYPYLD2!CG$4,'[1]INTERNAL PARAMETERS-1'!$B$5:$J$44,5,FALSE))*VLOOKUP(MHTYPYLD2!CG$4,'[1]INTERNAL PARAMETERS-1'!$B$5:$J$44,8,FALSE)*VLOOKUP(MHTYPYLD2!CG$4,'[1]INTERNAL PARAMETERS-1'!$B$5:$J$44,3,FALSE)</f>
        <v>0</v>
      </c>
      <c r="CH143" s="49">
        <f>MHTYPYLD1!CH143*VLOOKUP(MHTYPYLD2!CH$4,'[1]INTERNAL PARAMETERS-1'!$B$5:$J$44,5,FALSE)*VLOOKUP(MHTYPYLD2!CH$4,'[1]INTERNAL PARAMETERS-1'!$B$5:$J$44,6,FALSE)*VLOOKUP(MHTYPYLD2!CH$4,'[1]INTERNAL PARAMETERS-1'!$B$5:$J$44,3,FALSE) + MHTYPYLD1!CH143*(1-VLOOKUP(MHTYPYLD2!CH$4,'[1]INTERNAL PARAMETERS-1'!$B$5:$J$44,5,FALSE))*VLOOKUP(MHTYPYLD2!CH$4,'[1]INTERNAL PARAMETERS-1'!$B$5:$J$44,8,FALSE)*VLOOKUP(MHTYPYLD2!CH$4,'[1]INTERNAL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>
      <c r="B144" s="64" t="s">
        <v>9</v>
      </c>
      <c r="C144" s="63" t="s">
        <v>54</v>
      </c>
      <c r="D144" s="63" t="s">
        <v>58</v>
      </c>
      <c r="E144" s="139">
        <f>MHTYP!S144</f>
        <v>0</v>
      </c>
      <c r="F144" s="62">
        <f>'[1]INTERNAL PARAMETERS-1'!M18</f>
        <v>21.115000000000002</v>
      </c>
      <c r="G144" s="51">
        <f>MHTYPYLD1!G144*VLOOKUP(MHTYPYLD2!G$4,'[1]INTERNAL PARAMETERS-1'!$B$5:$J$44,5,FALSE)*VLOOKUP(MHTYPYLD2!G$4,'[1]INTERNAL PARAMETERS-1'!$B$5:$J$44,7,FALSE)*MHTYPYLD2!$F144 + MHTYPYLD1!G144*(1-VLOOKUP(MHTYPYLD2!G$4,'[1]INTERNAL PARAMETERS-1'!$B$5:$J$44,5,FALSE))*VLOOKUP(MHTYPYLD2!G$4,'[1]INTERNAL PARAMETERS-1'!$B$5:$J$44,9,FALSE)*MHTYPYLD2!$F144</f>
        <v>0</v>
      </c>
      <c r="H144" s="50">
        <f>MHTYPYLD1!H144*VLOOKUP(MHTYPYLD2!H$4,'[1]INTERNAL PARAMETERS-1'!$B$5:$J$44,5,FALSE)*VLOOKUP(MHTYPYLD2!H$4,'[1]INTERNAL PARAMETERS-1'!$B$5:$J$44,7,FALSE)*MHTYPYLD2!$F144 + MHTYPYLD1!H144*(1-VLOOKUP(MHTYPYLD2!H$4,'[1]INTERNAL PARAMETERS-1'!$B$5:$J$44,5,FALSE))*VLOOKUP(MHTYPYLD2!H$4,'[1]INTERNAL PARAMETERS-1'!$B$5:$J$44,9,FALSE)*MHTYPYLD2!$F144</f>
        <v>0</v>
      </c>
      <c r="I144" s="50">
        <f>MHTYPYLD1!I144*VLOOKUP(MHTYPYLD2!I$4,'[1]INTERNAL PARAMETERS-1'!$B$5:$J$44,5,FALSE)*VLOOKUP(MHTYPYLD2!I$4,'[1]INTERNAL PARAMETERS-1'!$B$5:$J$44,7,FALSE)*MHTYPYLD2!$F144 + MHTYPYLD1!I144*(1-VLOOKUP(MHTYPYLD2!I$4,'[1]INTERNAL PARAMETERS-1'!$B$5:$J$44,5,FALSE))*VLOOKUP(MHTYPYLD2!I$4,'[1]INTERNAL PARAMETERS-1'!$B$5:$J$44,9,FALSE)*MHTYPYLD2!$F144</f>
        <v>0</v>
      </c>
      <c r="J144" s="50">
        <f>MHTYPYLD1!J144*VLOOKUP(MHTYPYLD2!J$4,'[1]INTERNAL PARAMETERS-1'!$B$5:$J$44,5,FALSE)*VLOOKUP(MHTYPYLD2!J$4,'[1]INTERNAL PARAMETERS-1'!$B$5:$J$44,7,FALSE)*MHTYPYLD2!$F144 + MHTYPYLD1!J144*(1-VLOOKUP(MHTYPYLD2!J$4,'[1]INTERNAL PARAMETERS-1'!$B$5:$J$44,5,FALSE))*VLOOKUP(MHTYPYLD2!J$4,'[1]INTERNAL PARAMETERS-1'!$B$5:$J$44,9,FALSE)*MHTYPYLD2!$F144</f>
        <v>0</v>
      </c>
      <c r="K144" s="50">
        <f>MHTYPYLD1!K144*VLOOKUP(MHTYPYLD2!K$4,'[1]INTERNAL PARAMETERS-1'!$B$5:$J$44,5,FALSE)*VLOOKUP(MHTYPYLD2!K$4,'[1]INTERNAL PARAMETERS-1'!$B$5:$J$44,7,FALSE)*MHTYPYLD2!$F144 + MHTYPYLD1!K144*(1-VLOOKUP(MHTYPYLD2!K$4,'[1]INTERNAL PARAMETERS-1'!$B$5:$J$44,5,FALSE))*VLOOKUP(MHTYPYLD2!K$4,'[1]INTERNAL PARAMETERS-1'!$B$5:$J$44,9,FALSE)*MHTYPYLD2!$F144</f>
        <v>0</v>
      </c>
      <c r="L144" s="50">
        <f>MHTYPYLD1!L144*VLOOKUP(MHTYPYLD2!L$4,'[1]INTERNAL PARAMETERS-1'!$B$5:$J$44,5,FALSE)*VLOOKUP(MHTYPYLD2!L$4,'[1]INTERNAL PARAMETERS-1'!$B$5:$J$44,7,FALSE)*MHTYPYLD2!$F144 + MHTYPYLD1!L144*(1-VLOOKUP(MHTYPYLD2!L$4,'[1]INTERNAL PARAMETERS-1'!$B$5:$J$44,5,FALSE))*VLOOKUP(MHTYPYLD2!L$4,'[1]INTERNAL PARAMETERS-1'!$B$5:$J$44,9,FALSE)*MHTYPYLD2!$F144</f>
        <v>0</v>
      </c>
      <c r="M144" s="50">
        <f>MHTYPYLD1!M144*VLOOKUP(MHTYPYLD2!M$4,'[1]INTERNAL PARAMETERS-1'!$B$5:$J$44,5,FALSE)*VLOOKUP(MHTYPYLD2!M$4,'[1]INTERNAL PARAMETERS-1'!$B$5:$J$44,7,FALSE)*MHTYPYLD2!$F144 + MHTYPYLD1!M144*(1-VLOOKUP(MHTYPYLD2!M$4,'[1]INTERNAL PARAMETERS-1'!$B$5:$J$44,5,FALSE))*VLOOKUP(MHTYPYLD2!M$4,'[1]INTERNAL PARAMETERS-1'!$B$5:$J$44,9,FALSE)*MHTYPYLD2!$F144</f>
        <v>0</v>
      </c>
      <c r="N144" s="50">
        <f>MHTYPYLD1!N144*VLOOKUP(MHTYPYLD2!N$4,'[1]INTERNAL PARAMETERS-1'!$B$5:$J$44,5,FALSE)*VLOOKUP(MHTYPYLD2!N$4,'[1]INTERNAL PARAMETERS-1'!$B$5:$J$44,7,FALSE)*MHTYPYLD2!$F144 + MHTYPYLD1!N144*(1-VLOOKUP(MHTYPYLD2!N$4,'[1]INTERNAL PARAMETERS-1'!$B$5:$J$44,5,FALSE))*VLOOKUP(MHTYPYLD2!N$4,'[1]INTERNAL PARAMETERS-1'!$B$5:$J$44,9,FALSE)*MHTYPYLD2!$F144</f>
        <v>0</v>
      </c>
      <c r="O144" s="50">
        <f>MHTYPYLD1!O144*VLOOKUP(MHTYPYLD2!O$4,'[1]INTERNAL PARAMETERS-1'!$B$5:$J$44,5,FALSE)*VLOOKUP(MHTYPYLD2!O$4,'[1]INTERNAL PARAMETERS-1'!$B$5:$J$44,7,FALSE)*MHTYPYLD2!$F144 + MHTYPYLD1!O144*(1-VLOOKUP(MHTYPYLD2!O$4,'[1]INTERNAL PARAMETERS-1'!$B$5:$J$44,5,FALSE))*VLOOKUP(MHTYPYLD2!O$4,'[1]INTERNAL PARAMETERS-1'!$B$5:$J$44,9,FALSE)*MHTYPYLD2!$F144</f>
        <v>0</v>
      </c>
      <c r="P144" s="50">
        <f>MHTYPYLD1!P144*VLOOKUP(MHTYPYLD2!P$4,'[1]INTERNAL PARAMETERS-1'!$B$5:$J$44,5,FALSE)*VLOOKUP(MHTYPYLD2!P$4,'[1]INTERNAL PARAMETERS-1'!$B$5:$J$44,7,FALSE)*MHTYPYLD2!$F144 + MHTYPYLD1!P144*(1-VLOOKUP(MHTYPYLD2!P$4,'[1]INTERNAL PARAMETERS-1'!$B$5:$J$44,5,FALSE))*VLOOKUP(MHTYPYLD2!P$4,'[1]INTERNAL PARAMETERS-1'!$B$5:$J$44,9,FALSE)*MHTYPYLD2!$F144</f>
        <v>0</v>
      </c>
      <c r="Q144" s="50">
        <f>MHTYPYLD1!Q144*VLOOKUP(MHTYPYLD2!Q$4,'[1]INTERNAL PARAMETERS-1'!$B$5:$J$44,5,FALSE)*VLOOKUP(MHTYPYLD2!Q$4,'[1]INTERNAL PARAMETERS-1'!$B$5:$J$44,7,FALSE)*MHTYPYLD2!$F144 + MHTYPYLD1!Q144*(1-VLOOKUP(MHTYPYLD2!Q$4,'[1]INTERNAL PARAMETERS-1'!$B$5:$J$44,5,FALSE))*VLOOKUP(MHTYPYLD2!Q$4,'[1]INTERNAL PARAMETERS-1'!$B$5:$J$44,9,FALSE)*MHTYPYLD2!$F144</f>
        <v>0</v>
      </c>
      <c r="R144" s="50">
        <f>MHTYPYLD1!R144*VLOOKUP(MHTYPYLD2!R$4,'[1]INTERNAL PARAMETERS-1'!$B$5:$J$44,5,FALSE)*VLOOKUP(MHTYPYLD2!R$4,'[1]INTERNAL PARAMETERS-1'!$B$5:$J$44,7,FALSE)*MHTYPYLD2!$F144 + MHTYPYLD1!R144*(1-VLOOKUP(MHTYPYLD2!R$4,'[1]INTERNAL PARAMETERS-1'!$B$5:$J$44,5,FALSE))*VLOOKUP(MHTYPYLD2!R$4,'[1]INTERNAL PARAMETERS-1'!$B$5:$J$44,9,FALSE)*MHTYPYLD2!$F144</f>
        <v>0</v>
      </c>
      <c r="S144" s="50">
        <f>MHTYPYLD1!S144*VLOOKUP(MHTYPYLD2!S$4,'[1]INTERNAL PARAMETERS-1'!$B$5:$J$44,5,FALSE)*VLOOKUP(MHTYPYLD2!S$4,'[1]INTERNAL PARAMETERS-1'!$B$5:$J$44,7,FALSE)*MHTYPYLD2!$F144 + MHTYPYLD1!S144*(1-VLOOKUP(MHTYPYLD2!S$4,'[1]INTERNAL PARAMETERS-1'!$B$5:$J$44,5,FALSE))*VLOOKUP(MHTYPYLD2!S$4,'[1]INTERNAL PARAMETERS-1'!$B$5:$J$44,9,FALSE)*MHTYPYLD2!$F144</f>
        <v>0</v>
      </c>
      <c r="T144" s="50">
        <f>MHTYPYLD1!T144*VLOOKUP(MHTYPYLD2!T$4,'[1]INTERNAL PARAMETERS-1'!$B$5:$J$44,5,FALSE)*VLOOKUP(MHTYPYLD2!T$4,'[1]INTERNAL PARAMETERS-1'!$B$5:$J$44,7,FALSE)*MHTYPYLD2!$F144 + MHTYPYLD1!T144*(1-VLOOKUP(MHTYPYLD2!T$4,'[1]INTERNAL PARAMETERS-1'!$B$5:$J$44,5,FALSE))*VLOOKUP(MHTYPYLD2!T$4,'[1]INTERNAL PARAMETERS-1'!$B$5:$J$44,9,FALSE)*MHTYPYLD2!$F144</f>
        <v>0</v>
      </c>
      <c r="U144" s="50">
        <f>MHTYPYLD1!U144*VLOOKUP(MHTYPYLD2!U$4,'[1]INTERNAL PARAMETERS-1'!$B$5:$J$44,5,FALSE)*VLOOKUP(MHTYPYLD2!U$4,'[1]INTERNAL PARAMETERS-1'!$B$5:$J$44,7,FALSE)*MHTYPYLD2!$F144 + MHTYPYLD1!U144*(1-VLOOKUP(MHTYPYLD2!U$4,'[1]INTERNAL PARAMETERS-1'!$B$5:$J$44,5,FALSE))*VLOOKUP(MHTYPYLD2!U$4,'[1]INTERNAL PARAMETERS-1'!$B$5:$J$44,9,FALSE)*MHTYPYLD2!$F144</f>
        <v>0</v>
      </c>
      <c r="V144" s="50">
        <f>MHTYPYLD1!V144*VLOOKUP(MHTYPYLD2!V$4,'[1]INTERNAL PARAMETERS-1'!$B$5:$J$44,5,FALSE)*VLOOKUP(MHTYPYLD2!V$4,'[1]INTERNAL PARAMETERS-1'!$B$5:$J$44,7,FALSE)*MHTYPYLD2!$F144 + MHTYPYLD1!V144*(1-VLOOKUP(MHTYPYLD2!V$4,'[1]INTERNAL PARAMETERS-1'!$B$5:$J$44,5,FALSE))*VLOOKUP(MHTYPYLD2!V$4,'[1]INTERNAL PARAMETERS-1'!$B$5:$J$44,9,FALSE)*MHTYPYLD2!$F144</f>
        <v>0</v>
      </c>
      <c r="W144" s="50">
        <f>MHTYPYLD1!W144*VLOOKUP(MHTYPYLD2!W$4,'[1]INTERNAL PARAMETERS-1'!$B$5:$J$44,5,FALSE)*VLOOKUP(MHTYPYLD2!W$4,'[1]INTERNAL PARAMETERS-1'!$B$5:$J$44,7,FALSE)*MHTYPYLD2!$F144 + MHTYPYLD1!W144*(1-VLOOKUP(MHTYPYLD2!W$4,'[1]INTERNAL PARAMETERS-1'!$B$5:$J$44,5,FALSE))*VLOOKUP(MHTYPYLD2!W$4,'[1]INTERNAL PARAMETERS-1'!$B$5:$J$44,9,FALSE)*MHTYPYLD2!$F144</f>
        <v>0</v>
      </c>
      <c r="X144" s="50">
        <f>MHTYPYLD1!X144*VLOOKUP(MHTYPYLD2!X$4,'[1]INTERNAL PARAMETERS-1'!$B$5:$J$44,5,FALSE)*VLOOKUP(MHTYPYLD2!X$4,'[1]INTERNAL PARAMETERS-1'!$B$5:$J$44,7,FALSE)*MHTYPYLD2!$F144 + MHTYPYLD1!X144*(1-VLOOKUP(MHTYPYLD2!X$4,'[1]INTERNAL PARAMETERS-1'!$B$5:$J$44,5,FALSE))*VLOOKUP(MHTYPYLD2!X$4,'[1]INTERNAL PARAMETERS-1'!$B$5:$J$44,9,FALSE)*MHTYPYLD2!$F144</f>
        <v>0</v>
      </c>
      <c r="Y144" s="50">
        <f>MHTYPYLD1!Y144*VLOOKUP(MHTYPYLD2!Y$4,'[1]INTERNAL PARAMETERS-1'!$B$5:$J$44,5,FALSE)*VLOOKUP(MHTYPYLD2!Y$4,'[1]INTERNAL PARAMETERS-1'!$B$5:$J$44,7,FALSE)*MHTYPYLD2!$F144 + MHTYPYLD1!Y144*(1-VLOOKUP(MHTYPYLD2!Y$4,'[1]INTERNAL PARAMETERS-1'!$B$5:$J$44,5,FALSE))*VLOOKUP(MHTYPYLD2!Y$4,'[1]INTERNAL PARAMETERS-1'!$B$5:$J$44,9,FALSE)*MHTYPYLD2!$F144</f>
        <v>0</v>
      </c>
      <c r="Z144" s="50">
        <f>MHTYPYLD1!Z144*VLOOKUP(MHTYPYLD2!Z$4,'[1]INTERNAL PARAMETERS-1'!$B$5:$J$44,5,FALSE)*VLOOKUP(MHTYPYLD2!Z$4,'[1]INTERNAL PARAMETERS-1'!$B$5:$J$44,7,FALSE)*MHTYPYLD2!$F144 + MHTYPYLD1!Z144*(1-VLOOKUP(MHTYPYLD2!Z$4,'[1]INTERNAL PARAMETERS-1'!$B$5:$J$44,5,FALSE))*VLOOKUP(MHTYPYLD2!Z$4,'[1]INTERNAL PARAMETERS-1'!$B$5:$J$44,9,FALSE)*MHTYPYLD2!$F144</f>
        <v>0</v>
      </c>
      <c r="AA144" s="50">
        <f>MHTYPYLD1!AA144*VLOOKUP(MHTYPYLD2!AA$4,'[1]INTERNAL PARAMETERS-1'!$B$5:$J$44,5,FALSE)*VLOOKUP(MHTYPYLD2!AA$4,'[1]INTERNAL PARAMETERS-1'!$B$5:$J$44,7,FALSE)*MHTYPYLD2!$F144 + MHTYPYLD1!AA144*(1-VLOOKUP(MHTYPYLD2!AA$4,'[1]INTERNAL PARAMETERS-1'!$B$5:$J$44,5,FALSE))*VLOOKUP(MHTYPYLD2!AA$4,'[1]INTERNAL PARAMETERS-1'!$B$5:$J$44,9,FALSE)*MHTYPYLD2!$F144</f>
        <v>0</v>
      </c>
      <c r="AB144" s="50">
        <f>MHTYPYLD1!AB144*VLOOKUP(MHTYPYLD2!AB$4,'[1]INTERNAL PARAMETERS-1'!$B$5:$J$44,5,FALSE)*VLOOKUP(MHTYPYLD2!AB$4,'[1]INTERNAL PARAMETERS-1'!$B$5:$J$44,7,FALSE)*MHTYPYLD2!$F144 + MHTYPYLD1!AB144*(1-VLOOKUP(MHTYPYLD2!AB$4,'[1]INTERNAL PARAMETERS-1'!$B$5:$J$44,5,FALSE))*VLOOKUP(MHTYPYLD2!AB$4,'[1]INTERNAL PARAMETERS-1'!$B$5:$J$44,9,FALSE)*MHTYPYLD2!$F144</f>
        <v>0</v>
      </c>
      <c r="AC144" s="50">
        <f>MHTYPYLD1!AC144*VLOOKUP(MHTYPYLD2!AC$4,'[1]INTERNAL PARAMETERS-1'!$B$5:$J$44,5,FALSE)*VLOOKUP(MHTYPYLD2!AC$4,'[1]INTERNAL PARAMETERS-1'!$B$5:$J$44,7,FALSE)*MHTYPYLD2!$F144 + MHTYPYLD1!AC144*(1-VLOOKUP(MHTYPYLD2!AC$4,'[1]INTERNAL PARAMETERS-1'!$B$5:$J$44,5,FALSE))*VLOOKUP(MHTYPYLD2!AC$4,'[1]INTERNAL PARAMETERS-1'!$B$5:$J$44,9,FALSE)*MHTYPYLD2!$F144</f>
        <v>0</v>
      </c>
      <c r="AD144" s="50">
        <f>MHTYPYLD1!AD144*VLOOKUP(MHTYPYLD2!AD$4,'[1]INTERNAL PARAMETERS-1'!$B$5:$J$44,5,FALSE)*VLOOKUP(MHTYPYLD2!AD$4,'[1]INTERNAL PARAMETERS-1'!$B$5:$J$44,7,FALSE)*MHTYPYLD2!$F144 + MHTYPYLD1!AD144*(1-VLOOKUP(MHTYPYLD2!AD$4,'[1]INTERNAL PARAMETERS-1'!$B$5:$J$44,5,FALSE))*VLOOKUP(MHTYPYLD2!AD$4,'[1]INTERNAL PARAMETERS-1'!$B$5:$J$44,9,FALSE)*MHTYPYLD2!$F144</f>
        <v>0</v>
      </c>
      <c r="AE144" s="50">
        <f>MHTYPYLD1!AE144*VLOOKUP(MHTYPYLD2!AE$4,'[1]INTERNAL PARAMETERS-1'!$B$5:$J$44,5,FALSE)*VLOOKUP(MHTYPYLD2!AE$4,'[1]INTERNAL PARAMETERS-1'!$B$5:$J$44,7,FALSE)*MHTYPYLD2!$F144 + MHTYPYLD1!AE144*(1-VLOOKUP(MHTYPYLD2!AE$4,'[1]INTERNAL PARAMETERS-1'!$B$5:$J$44,5,FALSE))*VLOOKUP(MHTYPYLD2!AE$4,'[1]INTERNAL PARAMETERS-1'!$B$5:$J$44,9,FALSE)*MHTYPYLD2!$F144</f>
        <v>0</v>
      </c>
      <c r="AF144" s="50">
        <f>MHTYPYLD1!AF144*VLOOKUP(MHTYPYLD2!AF$4,'[1]INTERNAL PARAMETERS-1'!$B$5:$J$44,5,FALSE)*VLOOKUP(MHTYPYLD2!AF$4,'[1]INTERNAL PARAMETERS-1'!$B$5:$J$44,7,FALSE)*MHTYPYLD2!$F144 + MHTYPYLD1!AF144*(1-VLOOKUP(MHTYPYLD2!AF$4,'[1]INTERNAL PARAMETERS-1'!$B$5:$J$44,5,FALSE))*VLOOKUP(MHTYPYLD2!AF$4,'[1]INTERNAL PARAMETERS-1'!$B$5:$J$44,9,FALSE)*MHTYPYLD2!$F144</f>
        <v>0</v>
      </c>
      <c r="AG144" s="50">
        <f>MHTYPYLD1!AG144*VLOOKUP(MHTYPYLD2!AG$4,'[1]INTERNAL PARAMETERS-1'!$B$5:$J$44,5,FALSE)*VLOOKUP(MHTYPYLD2!AG$4,'[1]INTERNAL PARAMETERS-1'!$B$5:$J$44,7,FALSE)*MHTYPYLD2!$F144 + MHTYPYLD1!AG144*(1-VLOOKUP(MHTYPYLD2!AG$4,'[1]INTERNAL PARAMETERS-1'!$B$5:$J$44,5,FALSE))*VLOOKUP(MHTYPYLD2!AG$4,'[1]INTERNAL PARAMETERS-1'!$B$5:$J$44,9,FALSE)*MHTYPYLD2!$F144</f>
        <v>0</v>
      </c>
      <c r="AH144" s="50">
        <f>MHTYPYLD1!AH144*VLOOKUP(MHTYPYLD2!AH$4,'[1]INTERNAL PARAMETERS-1'!$B$5:$J$44,5,FALSE)*VLOOKUP(MHTYPYLD2!AH$4,'[1]INTERNAL PARAMETERS-1'!$B$5:$J$44,7,FALSE)*MHTYPYLD2!$F144 + MHTYPYLD1!AH144*(1-VLOOKUP(MHTYPYLD2!AH$4,'[1]INTERNAL PARAMETERS-1'!$B$5:$J$44,5,FALSE))*VLOOKUP(MHTYPYLD2!AH$4,'[1]INTERNAL PARAMETERS-1'!$B$5:$J$44,9,FALSE)*MHTYPYLD2!$F144</f>
        <v>0</v>
      </c>
      <c r="AI144" s="50">
        <f>MHTYPYLD1!AI144*VLOOKUP(MHTYPYLD2!AI$4,'[1]INTERNAL PARAMETERS-1'!$B$5:$J$44,5,FALSE)*VLOOKUP(MHTYPYLD2!AI$4,'[1]INTERNAL PARAMETERS-1'!$B$5:$J$44,7,FALSE)*MHTYPYLD2!$F144 + MHTYPYLD1!AI144*(1-VLOOKUP(MHTYPYLD2!AI$4,'[1]INTERNAL PARAMETERS-1'!$B$5:$J$44,5,FALSE))*VLOOKUP(MHTYPYLD2!AI$4,'[1]INTERNAL PARAMETERS-1'!$B$5:$J$44,9,FALSE)*MHTYPYLD2!$F144</f>
        <v>0</v>
      </c>
      <c r="AJ144" s="50">
        <f>MHTYPYLD1!AJ144*VLOOKUP(MHTYPYLD2!AJ$4,'[1]INTERNAL PARAMETERS-1'!$B$5:$J$44,5,FALSE)*VLOOKUP(MHTYPYLD2!AJ$4,'[1]INTERNAL PARAMETERS-1'!$B$5:$J$44,7,FALSE)*MHTYPYLD2!$F144 + MHTYPYLD1!AJ144*(1-VLOOKUP(MHTYPYLD2!AJ$4,'[1]INTERNAL PARAMETERS-1'!$B$5:$J$44,5,FALSE))*VLOOKUP(MHTYPYLD2!AJ$4,'[1]INTERNAL PARAMETERS-1'!$B$5:$J$44,9,FALSE)*MHTYPYLD2!$F144</f>
        <v>0</v>
      </c>
      <c r="AK144" s="50">
        <f>MHTYPYLD1!AK144*VLOOKUP(MHTYPYLD2!AK$4,'[1]INTERNAL PARAMETERS-1'!$B$5:$J$44,5,FALSE)*VLOOKUP(MHTYPYLD2!AK$4,'[1]INTERNAL PARAMETERS-1'!$B$5:$J$44,7,FALSE)*MHTYPYLD2!$F144 + MHTYPYLD1!AK144*(1-VLOOKUP(MHTYPYLD2!AK$4,'[1]INTERNAL PARAMETERS-1'!$B$5:$J$44,5,FALSE))*VLOOKUP(MHTYPYLD2!AK$4,'[1]INTERNAL PARAMETERS-1'!$B$5:$J$44,9,FALSE)*MHTYPYLD2!$F144</f>
        <v>0</v>
      </c>
      <c r="AL144" s="50">
        <f>MHTYPYLD1!AL144*VLOOKUP(MHTYPYLD2!AL$4,'[1]INTERNAL PARAMETERS-1'!$B$5:$J$44,5,FALSE)*VLOOKUP(MHTYPYLD2!AL$4,'[1]INTERNAL PARAMETERS-1'!$B$5:$J$44,7,FALSE)*MHTYPYLD2!$F144 + MHTYPYLD1!AL144*(1-VLOOKUP(MHTYPYLD2!AL$4,'[1]INTERNAL PARAMETERS-1'!$B$5:$J$44,5,FALSE))*VLOOKUP(MHTYPYLD2!AL$4,'[1]INTERNAL PARAMETERS-1'!$B$5:$J$44,9,FALSE)*MHTYPYLD2!$F144</f>
        <v>0</v>
      </c>
      <c r="AM144" s="50">
        <f>MHTYPYLD1!AM144*VLOOKUP(MHTYPYLD2!AM$4,'[1]INTERNAL PARAMETERS-1'!$B$5:$J$44,5,FALSE)*VLOOKUP(MHTYPYLD2!AM$4,'[1]INTERNAL PARAMETERS-1'!$B$5:$J$44,7,FALSE)*MHTYPYLD2!$F144 + MHTYPYLD1!AM144*(1-VLOOKUP(MHTYPYLD2!AM$4,'[1]INTERNAL PARAMETERS-1'!$B$5:$J$44,5,FALSE))*VLOOKUP(MHTYPYLD2!AM$4,'[1]INTERNAL PARAMETERS-1'!$B$5:$J$44,9,FALSE)*MHTYPYLD2!$F144</f>
        <v>0</v>
      </c>
      <c r="AN144" s="50">
        <f>MHTYPYLD1!AN144*VLOOKUP(MHTYPYLD2!AN$4,'[1]INTERNAL PARAMETERS-1'!$B$5:$J$44,5,FALSE)*VLOOKUP(MHTYPYLD2!AN$4,'[1]INTERNAL PARAMETERS-1'!$B$5:$J$44,7,FALSE)*MHTYPYLD2!$F144 + MHTYPYLD1!AN144*(1-VLOOKUP(MHTYPYLD2!AN$4,'[1]INTERNAL PARAMETERS-1'!$B$5:$J$44,5,FALSE))*VLOOKUP(MHTYPYLD2!AN$4,'[1]INTERNAL PARAMETERS-1'!$B$5:$J$44,9,FALSE)*MHTYPYLD2!$F144</f>
        <v>0</v>
      </c>
      <c r="AO144" s="50">
        <f>MHTYPYLD1!AO144*VLOOKUP(MHTYPYLD2!AO$4,'[1]INTERNAL PARAMETERS-1'!$B$5:$J$44,5,FALSE)*VLOOKUP(MHTYPYLD2!AO$4,'[1]INTERNAL PARAMETERS-1'!$B$5:$J$44,7,FALSE)*MHTYPYLD2!$F144 + MHTYPYLD1!AO144*(1-VLOOKUP(MHTYPYLD2!AO$4,'[1]INTERNAL PARAMETERS-1'!$B$5:$J$44,5,FALSE))*VLOOKUP(MHTYPYLD2!AO$4,'[1]INTERNAL PARAMETERS-1'!$B$5:$J$44,9,FALSE)*MHTYPYLD2!$F144</f>
        <v>0</v>
      </c>
      <c r="AP144" s="50">
        <f>MHTYPYLD1!AP144*VLOOKUP(MHTYPYLD2!AP$4,'[1]INTERNAL PARAMETERS-1'!$B$5:$J$44,5,FALSE)*VLOOKUP(MHTYPYLD2!AP$4,'[1]INTERNAL PARAMETERS-1'!$B$5:$J$44,7,FALSE)*MHTYPYLD2!$F144 + MHTYPYLD1!AP144*(1-VLOOKUP(MHTYPYLD2!AP$4,'[1]INTERNAL PARAMETERS-1'!$B$5:$J$44,5,FALSE))*VLOOKUP(MHTYPYLD2!AP$4,'[1]INTERNAL PARAMETERS-1'!$B$5:$J$44,9,FALSE)*MHTYPYLD2!$F144</f>
        <v>0</v>
      </c>
      <c r="AQ144" s="50">
        <f>MHTYPYLD1!AQ144*VLOOKUP(MHTYPYLD2!AQ$4,'[1]INTERNAL PARAMETERS-1'!$B$5:$J$44,5,FALSE)*VLOOKUP(MHTYPYLD2!AQ$4,'[1]INTERNAL PARAMETERS-1'!$B$5:$J$44,7,FALSE)*MHTYPYLD2!$F144 + MHTYPYLD1!AQ144*(1-VLOOKUP(MHTYPYLD2!AQ$4,'[1]INTERNAL PARAMETERS-1'!$B$5:$J$44,5,FALSE))*VLOOKUP(MHTYPYLD2!AQ$4,'[1]INTERNAL PARAMETERS-1'!$B$5:$J$44,9,FALSE)*MHTYPYLD2!$F144</f>
        <v>0</v>
      </c>
      <c r="AR144" s="50">
        <f>MHTYPYLD1!AR144*VLOOKUP(MHTYPYLD2!AR$4,'[1]INTERNAL PARAMETERS-1'!$B$5:$J$44,5,FALSE)*VLOOKUP(MHTYPYLD2!AR$4,'[1]INTERNAL PARAMETERS-1'!$B$5:$J$44,7,FALSE)*MHTYPYLD2!$F144 + MHTYPYLD1!AR144*(1-VLOOKUP(MHTYPYLD2!AR$4,'[1]INTERNAL PARAMETERS-1'!$B$5:$J$44,5,FALSE))*VLOOKUP(MHTYPYLD2!AR$4,'[1]INTERNAL PARAMETERS-1'!$B$5:$J$44,9,FALSE)*MHTYPYLD2!$F144</f>
        <v>0</v>
      </c>
      <c r="AS144" s="50">
        <f>MHTYPYLD1!AS144*VLOOKUP(MHTYPYLD2!AS$4,'[1]INTERNAL PARAMETERS-1'!$B$5:$J$44,5,FALSE)*VLOOKUP(MHTYPYLD2!AS$4,'[1]INTERNAL PARAMETERS-1'!$B$5:$J$44,7,FALSE)*MHTYPYLD2!$F144 + MHTYPYLD1!AS144*(1-VLOOKUP(MHTYPYLD2!AS$4,'[1]INTERNAL PARAMETERS-1'!$B$5:$J$44,5,FALSE))*VLOOKUP(MHTYPYLD2!AS$4,'[1]INTERNAL PARAMETERS-1'!$B$5:$J$44,9,FALSE)*MHTYPYLD2!$F144</f>
        <v>0</v>
      </c>
      <c r="AT144" s="49">
        <f>MHTYPYLD1!AT144*VLOOKUP(MHTYPYLD2!AT$4,'[1]INTERNAL PARAMETERS-1'!$B$5:$J$44,5,FALSE)*VLOOKUP(MHTYPYLD2!AT$4,'[1]INTERNAL PARAMETERS-1'!$B$5:$J$44,7,FALSE)*MHTYPYLD2!$F144 + MHTYPYLD1!AT144*(1-VLOOKUP(MHTYPYLD2!AT$4,'[1]INTERNAL PARAMETERS-1'!$B$5:$J$44,5,FALSE))*VLOOKUP(MHTYPYLD2!AT$4,'[1]INTERNAL PARAMETERS-1'!$B$5:$J$44,9,FALSE)*MHTYPYLD2!$F144</f>
        <v>0</v>
      </c>
      <c r="AU144" s="51">
        <f>MHTYPYLD1!AU144*VLOOKUP(MHTYPYLD2!AU$4,'[1]INTERNAL PARAMETERS-1'!$B$5:$J$44,5,FALSE)*VLOOKUP(MHTYPYLD2!AU$4,'[1]INTERNAL PARAMETERS-1'!$B$5:$J$44,6,FALSE)*VLOOKUP(MHTYPYLD2!AU$4,'[1]INTERNAL PARAMETERS-1'!$B$5:$J$44,3,FALSE) + MHTYPYLD1!AU144*(1-VLOOKUP(MHTYPYLD2!AU$4,'[1]INTERNAL PARAMETERS-1'!$B$5:$J$44,5,FALSE))*VLOOKUP(MHTYPYLD2!AU$4,'[1]INTERNAL PARAMETERS-1'!$B$5:$J$44,8,FALSE)*VLOOKUP(MHTYPYLD2!AU$4,'[1]INTERNAL PARAMETERS-1'!$B$5:$J$44,3,FALSE)</f>
        <v>0</v>
      </c>
      <c r="AV144" s="50">
        <f>MHTYPYLD1!AV144*VLOOKUP(MHTYPYLD2!AV$4,'[1]INTERNAL PARAMETERS-1'!$B$5:$J$44,5,FALSE)*VLOOKUP(MHTYPYLD2!AV$4,'[1]INTERNAL PARAMETERS-1'!$B$5:$J$44,6,FALSE)*VLOOKUP(MHTYPYLD2!AV$4,'[1]INTERNAL PARAMETERS-1'!$B$5:$J$44,3,FALSE) + MHTYPYLD1!AV144*(1-VLOOKUP(MHTYPYLD2!AV$4,'[1]INTERNAL PARAMETERS-1'!$B$5:$J$44,5,FALSE))*VLOOKUP(MHTYPYLD2!AV$4,'[1]INTERNAL PARAMETERS-1'!$B$5:$J$44,8,FALSE)*VLOOKUP(MHTYPYLD2!AV$4,'[1]INTERNAL PARAMETERS-1'!$B$5:$J$44,3,FALSE)</f>
        <v>0</v>
      </c>
      <c r="AW144" s="50">
        <f>MHTYPYLD1!AW144*VLOOKUP(MHTYPYLD2!AW$4,'[1]INTERNAL PARAMETERS-1'!$B$5:$J$44,5,FALSE)*VLOOKUP(MHTYPYLD2!AW$4,'[1]INTERNAL PARAMETERS-1'!$B$5:$J$44,6,FALSE)*VLOOKUP(MHTYPYLD2!AW$4,'[1]INTERNAL PARAMETERS-1'!$B$5:$J$44,3,FALSE) + MHTYPYLD1!AW144*(1-VLOOKUP(MHTYPYLD2!AW$4,'[1]INTERNAL PARAMETERS-1'!$B$5:$J$44,5,FALSE))*VLOOKUP(MHTYPYLD2!AW$4,'[1]INTERNAL PARAMETERS-1'!$B$5:$J$44,8,FALSE)*VLOOKUP(MHTYPYLD2!AW$4,'[1]INTERNAL PARAMETERS-1'!$B$5:$J$44,3,FALSE)</f>
        <v>0</v>
      </c>
      <c r="AX144" s="50">
        <f>MHTYPYLD1!AX144*VLOOKUP(MHTYPYLD2!AX$4,'[1]INTERNAL PARAMETERS-1'!$B$5:$J$44,5,FALSE)*VLOOKUP(MHTYPYLD2!AX$4,'[1]INTERNAL PARAMETERS-1'!$B$5:$J$44,6,FALSE)*VLOOKUP(MHTYPYLD2!AX$4,'[1]INTERNAL PARAMETERS-1'!$B$5:$J$44,3,FALSE) + MHTYPYLD1!AX144*(1-VLOOKUP(MHTYPYLD2!AX$4,'[1]INTERNAL PARAMETERS-1'!$B$5:$J$44,5,FALSE))*VLOOKUP(MHTYPYLD2!AX$4,'[1]INTERNAL PARAMETERS-1'!$B$5:$J$44,8,FALSE)*VLOOKUP(MHTYPYLD2!AX$4,'[1]INTERNAL PARAMETERS-1'!$B$5:$J$44,3,FALSE)</f>
        <v>0</v>
      </c>
      <c r="AY144" s="50">
        <f>MHTYPYLD1!AY144*VLOOKUP(MHTYPYLD2!AY$4,'[1]INTERNAL PARAMETERS-1'!$B$5:$J$44,5,FALSE)*VLOOKUP(MHTYPYLD2!AY$4,'[1]INTERNAL PARAMETERS-1'!$B$5:$J$44,6,FALSE)*VLOOKUP(MHTYPYLD2!AY$4,'[1]INTERNAL PARAMETERS-1'!$B$5:$J$44,3,FALSE) + MHTYPYLD1!AY144*(1-VLOOKUP(MHTYPYLD2!AY$4,'[1]INTERNAL PARAMETERS-1'!$B$5:$J$44,5,FALSE))*VLOOKUP(MHTYPYLD2!AY$4,'[1]INTERNAL PARAMETERS-1'!$B$5:$J$44,8,FALSE)*VLOOKUP(MHTYPYLD2!AY$4,'[1]INTERNAL PARAMETERS-1'!$B$5:$J$44,3,FALSE)</f>
        <v>0</v>
      </c>
      <c r="AZ144" s="50">
        <f>MHTYPYLD1!AZ144*VLOOKUP(MHTYPYLD2!AZ$4,'[1]INTERNAL PARAMETERS-1'!$B$5:$J$44,5,FALSE)*VLOOKUP(MHTYPYLD2!AZ$4,'[1]INTERNAL PARAMETERS-1'!$B$5:$J$44,6,FALSE)*VLOOKUP(MHTYPYLD2!AZ$4,'[1]INTERNAL PARAMETERS-1'!$B$5:$J$44,3,FALSE) + MHTYPYLD1!AZ144*(1-VLOOKUP(MHTYPYLD2!AZ$4,'[1]INTERNAL PARAMETERS-1'!$B$5:$J$44,5,FALSE))*VLOOKUP(MHTYPYLD2!AZ$4,'[1]INTERNAL PARAMETERS-1'!$B$5:$J$44,8,FALSE)*VLOOKUP(MHTYPYLD2!AZ$4,'[1]INTERNAL PARAMETERS-1'!$B$5:$J$44,3,FALSE)</f>
        <v>0</v>
      </c>
      <c r="BA144" s="50">
        <f>MHTYPYLD1!BA144*VLOOKUP(MHTYPYLD2!BA$4,'[1]INTERNAL PARAMETERS-1'!$B$5:$J$44,5,FALSE)*VLOOKUP(MHTYPYLD2!BA$4,'[1]INTERNAL PARAMETERS-1'!$B$5:$J$44,6,FALSE)*VLOOKUP(MHTYPYLD2!BA$4,'[1]INTERNAL PARAMETERS-1'!$B$5:$J$44,3,FALSE) + MHTYPYLD1!BA144*(1-VLOOKUP(MHTYPYLD2!BA$4,'[1]INTERNAL PARAMETERS-1'!$B$5:$J$44,5,FALSE))*VLOOKUP(MHTYPYLD2!BA$4,'[1]INTERNAL PARAMETERS-1'!$B$5:$J$44,8,FALSE)*VLOOKUP(MHTYPYLD2!BA$4,'[1]INTERNAL PARAMETERS-1'!$B$5:$J$44,3,FALSE)</f>
        <v>0</v>
      </c>
      <c r="BB144" s="50">
        <f>MHTYPYLD1!BB144*VLOOKUP(MHTYPYLD2!BB$4,'[1]INTERNAL PARAMETERS-1'!$B$5:$J$44,5,FALSE)*VLOOKUP(MHTYPYLD2!BB$4,'[1]INTERNAL PARAMETERS-1'!$B$5:$J$44,6,FALSE)*VLOOKUP(MHTYPYLD2!BB$4,'[1]INTERNAL PARAMETERS-1'!$B$5:$J$44,3,FALSE) + MHTYPYLD1!BB144*(1-VLOOKUP(MHTYPYLD2!BB$4,'[1]INTERNAL PARAMETERS-1'!$B$5:$J$44,5,FALSE))*VLOOKUP(MHTYPYLD2!BB$4,'[1]INTERNAL PARAMETERS-1'!$B$5:$J$44,8,FALSE)*VLOOKUP(MHTYPYLD2!BB$4,'[1]INTERNAL PARAMETERS-1'!$B$5:$J$44,3,FALSE)</f>
        <v>0</v>
      </c>
      <c r="BC144" s="50">
        <f>MHTYPYLD1!BC144*VLOOKUP(MHTYPYLD2!BC$4,'[1]INTERNAL PARAMETERS-1'!$B$5:$J$44,5,FALSE)*VLOOKUP(MHTYPYLD2!BC$4,'[1]INTERNAL PARAMETERS-1'!$B$5:$J$44,6,FALSE)*VLOOKUP(MHTYPYLD2!BC$4,'[1]INTERNAL PARAMETERS-1'!$B$5:$J$44,3,FALSE) + MHTYPYLD1!BC144*(1-VLOOKUP(MHTYPYLD2!BC$4,'[1]INTERNAL PARAMETERS-1'!$B$5:$J$44,5,FALSE))*VLOOKUP(MHTYPYLD2!BC$4,'[1]INTERNAL PARAMETERS-1'!$B$5:$J$44,8,FALSE)*VLOOKUP(MHTYPYLD2!BC$4,'[1]INTERNAL PARAMETERS-1'!$B$5:$J$44,3,FALSE)</f>
        <v>0</v>
      </c>
      <c r="BD144" s="50">
        <f>MHTYPYLD1!BD144*VLOOKUP(MHTYPYLD2!BD$4,'[1]INTERNAL PARAMETERS-1'!$B$5:$J$44,5,FALSE)*VLOOKUP(MHTYPYLD2!BD$4,'[1]INTERNAL PARAMETERS-1'!$B$5:$J$44,6,FALSE)*VLOOKUP(MHTYPYLD2!BD$4,'[1]INTERNAL PARAMETERS-1'!$B$5:$J$44,3,FALSE) + MHTYPYLD1!BD144*(1-VLOOKUP(MHTYPYLD2!BD$4,'[1]INTERNAL PARAMETERS-1'!$B$5:$J$44,5,FALSE))*VLOOKUP(MHTYPYLD2!BD$4,'[1]INTERNAL PARAMETERS-1'!$B$5:$J$44,8,FALSE)*VLOOKUP(MHTYPYLD2!BD$4,'[1]INTERNAL PARAMETERS-1'!$B$5:$J$44,3,FALSE)</f>
        <v>0</v>
      </c>
      <c r="BE144" s="50">
        <f>MHTYPYLD1!BE144*VLOOKUP(MHTYPYLD2!BE$4,'[1]INTERNAL PARAMETERS-1'!$B$5:$J$44,5,FALSE)*VLOOKUP(MHTYPYLD2!BE$4,'[1]INTERNAL PARAMETERS-1'!$B$5:$J$44,6,FALSE)*VLOOKUP(MHTYPYLD2!BE$4,'[1]INTERNAL PARAMETERS-1'!$B$5:$J$44,3,FALSE) + MHTYPYLD1!BE144*(1-VLOOKUP(MHTYPYLD2!BE$4,'[1]INTERNAL PARAMETERS-1'!$B$5:$J$44,5,FALSE))*VLOOKUP(MHTYPYLD2!BE$4,'[1]INTERNAL PARAMETERS-1'!$B$5:$J$44,8,FALSE)*VLOOKUP(MHTYPYLD2!BE$4,'[1]INTERNAL PARAMETERS-1'!$B$5:$J$44,3,FALSE)</f>
        <v>0</v>
      </c>
      <c r="BF144" s="50">
        <f>MHTYPYLD1!BF144*VLOOKUP(MHTYPYLD2!BF$4,'[1]INTERNAL PARAMETERS-1'!$B$5:$J$44,5,FALSE)*VLOOKUP(MHTYPYLD2!BF$4,'[1]INTERNAL PARAMETERS-1'!$B$5:$J$44,6,FALSE)*VLOOKUP(MHTYPYLD2!BF$4,'[1]INTERNAL PARAMETERS-1'!$B$5:$J$44,3,FALSE) + MHTYPYLD1!BF144*(1-VLOOKUP(MHTYPYLD2!BF$4,'[1]INTERNAL PARAMETERS-1'!$B$5:$J$44,5,FALSE))*VLOOKUP(MHTYPYLD2!BF$4,'[1]INTERNAL PARAMETERS-1'!$B$5:$J$44,8,FALSE)*VLOOKUP(MHTYPYLD2!BF$4,'[1]INTERNAL PARAMETERS-1'!$B$5:$J$44,3,FALSE)</f>
        <v>0</v>
      </c>
      <c r="BG144" s="50">
        <f>MHTYPYLD1!BG144*VLOOKUP(MHTYPYLD2!BG$4,'[1]INTERNAL PARAMETERS-1'!$B$5:$J$44,5,FALSE)*VLOOKUP(MHTYPYLD2!BG$4,'[1]INTERNAL PARAMETERS-1'!$B$5:$J$44,6,FALSE)*VLOOKUP(MHTYPYLD2!BG$4,'[1]INTERNAL PARAMETERS-1'!$B$5:$J$44,3,FALSE) + MHTYPYLD1!BG144*(1-VLOOKUP(MHTYPYLD2!BG$4,'[1]INTERNAL PARAMETERS-1'!$B$5:$J$44,5,FALSE))*VLOOKUP(MHTYPYLD2!BG$4,'[1]INTERNAL PARAMETERS-1'!$B$5:$J$44,8,FALSE)*VLOOKUP(MHTYPYLD2!BG$4,'[1]INTERNAL PARAMETERS-1'!$B$5:$J$44,3,FALSE)</f>
        <v>0</v>
      </c>
      <c r="BH144" s="50">
        <f>MHTYPYLD1!BH144*VLOOKUP(MHTYPYLD2!BH$4,'[1]INTERNAL PARAMETERS-1'!$B$5:$J$44,5,FALSE)*VLOOKUP(MHTYPYLD2!BH$4,'[1]INTERNAL PARAMETERS-1'!$B$5:$J$44,6,FALSE)*VLOOKUP(MHTYPYLD2!BH$4,'[1]INTERNAL PARAMETERS-1'!$B$5:$J$44,3,FALSE) + MHTYPYLD1!BH144*(1-VLOOKUP(MHTYPYLD2!BH$4,'[1]INTERNAL PARAMETERS-1'!$B$5:$J$44,5,FALSE))*VLOOKUP(MHTYPYLD2!BH$4,'[1]INTERNAL PARAMETERS-1'!$B$5:$J$44,8,FALSE)*VLOOKUP(MHTYPYLD2!BH$4,'[1]INTERNAL PARAMETERS-1'!$B$5:$J$44,3,FALSE)</f>
        <v>0</v>
      </c>
      <c r="BI144" s="50">
        <f>MHTYPYLD1!BI144*VLOOKUP(MHTYPYLD2!BI$4,'[1]INTERNAL PARAMETERS-1'!$B$5:$J$44,5,FALSE)*VLOOKUP(MHTYPYLD2!BI$4,'[1]INTERNAL PARAMETERS-1'!$B$5:$J$44,6,FALSE)*VLOOKUP(MHTYPYLD2!BI$4,'[1]INTERNAL PARAMETERS-1'!$B$5:$J$44,3,FALSE) + MHTYPYLD1!BI144*(1-VLOOKUP(MHTYPYLD2!BI$4,'[1]INTERNAL PARAMETERS-1'!$B$5:$J$44,5,FALSE))*VLOOKUP(MHTYPYLD2!BI$4,'[1]INTERNAL PARAMETERS-1'!$B$5:$J$44,8,FALSE)*VLOOKUP(MHTYPYLD2!BI$4,'[1]INTERNAL PARAMETERS-1'!$B$5:$J$44,3,FALSE)</f>
        <v>0</v>
      </c>
      <c r="BJ144" s="50">
        <f>MHTYPYLD1!BJ144*VLOOKUP(MHTYPYLD2!BJ$4,'[1]INTERNAL PARAMETERS-1'!$B$5:$J$44,5,FALSE)*VLOOKUP(MHTYPYLD2!BJ$4,'[1]INTERNAL PARAMETERS-1'!$B$5:$J$44,6,FALSE)*VLOOKUP(MHTYPYLD2!BJ$4,'[1]INTERNAL PARAMETERS-1'!$B$5:$J$44,3,FALSE) + MHTYPYLD1!BJ144*(1-VLOOKUP(MHTYPYLD2!BJ$4,'[1]INTERNAL PARAMETERS-1'!$B$5:$J$44,5,FALSE))*VLOOKUP(MHTYPYLD2!BJ$4,'[1]INTERNAL PARAMETERS-1'!$B$5:$J$44,8,FALSE)*VLOOKUP(MHTYPYLD2!BJ$4,'[1]INTERNAL PARAMETERS-1'!$B$5:$J$44,3,FALSE)</f>
        <v>0</v>
      </c>
      <c r="BK144" s="50">
        <f>MHTYPYLD1!BK144*VLOOKUP(MHTYPYLD2!BK$4,'[1]INTERNAL PARAMETERS-1'!$B$5:$J$44,5,FALSE)*VLOOKUP(MHTYPYLD2!BK$4,'[1]INTERNAL PARAMETERS-1'!$B$5:$J$44,6,FALSE)*VLOOKUP(MHTYPYLD2!BK$4,'[1]INTERNAL PARAMETERS-1'!$B$5:$J$44,3,FALSE) + MHTYPYLD1!BK144*(1-VLOOKUP(MHTYPYLD2!BK$4,'[1]INTERNAL PARAMETERS-1'!$B$5:$J$44,5,FALSE))*VLOOKUP(MHTYPYLD2!BK$4,'[1]INTERNAL PARAMETERS-1'!$B$5:$J$44,8,FALSE)*VLOOKUP(MHTYPYLD2!BK$4,'[1]INTERNAL PARAMETERS-1'!$B$5:$J$44,3,FALSE)</f>
        <v>0</v>
      </c>
      <c r="BL144" s="50">
        <f>MHTYPYLD1!BL144*VLOOKUP(MHTYPYLD2!BL$4,'[1]INTERNAL PARAMETERS-1'!$B$5:$J$44,5,FALSE)*VLOOKUP(MHTYPYLD2!BL$4,'[1]INTERNAL PARAMETERS-1'!$B$5:$J$44,6,FALSE)*VLOOKUP(MHTYPYLD2!BL$4,'[1]INTERNAL PARAMETERS-1'!$B$5:$J$44,3,FALSE) + MHTYPYLD1!BL144*(1-VLOOKUP(MHTYPYLD2!BL$4,'[1]INTERNAL PARAMETERS-1'!$B$5:$J$44,5,FALSE))*VLOOKUP(MHTYPYLD2!BL$4,'[1]INTERNAL PARAMETERS-1'!$B$5:$J$44,8,FALSE)*VLOOKUP(MHTYPYLD2!BL$4,'[1]INTERNAL PARAMETERS-1'!$B$5:$J$44,3,FALSE)</f>
        <v>0</v>
      </c>
      <c r="BM144" s="50">
        <f>MHTYPYLD1!BM144*VLOOKUP(MHTYPYLD2!BM$4,'[1]INTERNAL PARAMETERS-1'!$B$5:$J$44,5,FALSE)*VLOOKUP(MHTYPYLD2!BM$4,'[1]INTERNAL PARAMETERS-1'!$B$5:$J$44,6,FALSE)*VLOOKUP(MHTYPYLD2!BM$4,'[1]INTERNAL PARAMETERS-1'!$B$5:$J$44,3,FALSE) + MHTYPYLD1!BM144*(1-VLOOKUP(MHTYPYLD2!BM$4,'[1]INTERNAL PARAMETERS-1'!$B$5:$J$44,5,FALSE))*VLOOKUP(MHTYPYLD2!BM$4,'[1]INTERNAL PARAMETERS-1'!$B$5:$J$44,8,FALSE)*VLOOKUP(MHTYPYLD2!BM$4,'[1]INTERNAL PARAMETERS-1'!$B$5:$J$44,3,FALSE)</f>
        <v>0</v>
      </c>
      <c r="BN144" s="50">
        <f>MHTYPYLD1!BN144*VLOOKUP(MHTYPYLD2!BN$4,'[1]INTERNAL PARAMETERS-1'!$B$5:$J$44,5,FALSE)*VLOOKUP(MHTYPYLD2!BN$4,'[1]INTERNAL PARAMETERS-1'!$B$5:$J$44,6,FALSE)*VLOOKUP(MHTYPYLD2!BN$4,'[1]INTERNAL PARAMETERS-1'!$B$5:$J$44,3,FALSE) + MHTYPYLD1!BN144*(1-VLOOKUP(MHTYPYLD2!BN$4,'[1]INTERNAL PARAMETERS-1'!$B$5:$J$44,5,FALSE))*VLOOKUP(MHTYPYLD2!BN$4,'[1]INTERNAL PARAMETERS-1'!$B$5:$J$44,8,FALSE)*VLOOKUP(MHTYPYLD2!BN$4,'[1]INTERNAL PARAMETERS-1'!$B$5:$J$44,3,FALSE)</f>
        <v>0</v>
      </c>
      <c r="BO144" s="50">
        <f>MHTYPYLD1!BO144*VLOOKUP(MHTYPYLD2!BO$4,'[1]INTERNAL PARAMETERS-1'!$B$5:$J$44,5,FALSE)*VLOOKUP(MHTYPYLD2!BO$4,'[1]INTERNAL PARAMETERS-1'!$B$5:$J$44,6,FALSE)*VLOOKUP(MHTYPYLD2!BO$4,'[1]INTERNAL PARAMETERS-1'!$B$5:$J$44,3,FALSE) + MHTYPYLD1!BO144*(1-VLOOKUP(MHTYPYLD2!BO$4,'[1]INTERNAL PARAMETERS-1'!$B$5:$J$44,5,FALSE))*VLOOKUP(MHTYPYLD2!BO$4,'[1]INTERNAL PARAMETERS-1'!$B$5:$J$44,8,FALSE)*VLOOKUP(MHTYPYLD2!BO$4,'[1]INTERNAL PARAMETERS-1'!$B$5:$J$44,3,FALSE)</f>
        <v>0</v>
      </c>
      <c r="BP144" s="50">
        <f>MHTYPYLD1!BP144*VLOOKUP(MHTYPYLD2!BP$4,'[1]INTERNAL PARAMETERS-1'!$B$5:$J$44,5,FALSE)*VLOOKUP(MHTYPYLD2!BP$4,'[1]INTERNAL PARAMETERS-1'!$B$5:$J$44,6,FALSE)*VLOOKUP(MHTYPYLD2!BP$4,'[1]INTERNAL PARAMETERS-1'!$B$5:$J$44,3,FALSE) + MHTYPYLD1!BP144*(1-VLOOKUP(MHTYPYLD2!BP$4,'[1]INTERNAL PARAMETERS-1'!$B$5:$J$44,5,FALSE))*VLOOKUP(MHTYPYLD2!BP$4,'[1]INTERNAL PARAMETERS-1'!$B$5:$J$44,8,FALSE)*VLOOKUP(MHTYPYLD2!BP$4,'[1]INTERNAL PARAMETERS-1'!$B$5:$J$44,3,FALSE)</f>
        <v>0</v>
      </c>
      <c r="BQ144" s="50">
        <f>MHTYPYLD1!BQ144*VLOOKUP(MHTYPYLD2!BQ$4,'[1]INTERNAL PARAMETERS-1'!$B$5:$J$44,5,FALSE)*VLOOKUP(MHTYPYLD2!BQ$4,'[1]INTERNAL PARAMETERS-1'!$B$5:$J$44,6,FALSE)*VLOOKUP(MHTYPYLD2!BQ$4,'[1]INTERNAL PARAMETERS-1'!$B$5:$J$44,3,FALSE) + MHTYPYLD1!BQ144*(1-VLOOKUP(MHTYPYLD2!BQ$4,'[1]INTERNAL PARAMETERS-1'!$B$5:$J$44,5,FALSE))*VLOOKUP(MHTYPYLD2!BQ$4,'[1]INTERNAL PARAMETERS-1'!$B$5:$J$44,8,FALSE)*VLOOKUP(MHTYPYLD2!BQ$4,'[1]INTERNAL PARAMETERS-1'!$B$5:$J$44,3,FALSE)</f>
        <v>0</v>
      </c>
      <c r="BR144" s="50">
        <f>MHTYPYLD1!BR144*VLOOKUP(MHTYPYLD2!BR$4,'[1]INTERNAL PARAMETERS-1'!$B$5:$J$44,5,FALSE)*VLOOKUP(MHTYPYLD2!BR$4,'[1]INTERNAL PARAMETERS-1'!$B$5:$J$44,6,FALSE)*VLOOKUP(MHTYPYLD2!BR$4,'[1]INTERNAL PARAMETERS-1'!$B$5:$J$44,3,FALSE) + MHTYPYLD1!BR144*(1-VLOOKUP(MHTYPYLD2!BR$4,'[1]INTERNAL PARAMETERS-1'!$B$5:$J$44,5,FALSE))*VLOOKUP(MHTYPYLD2!BR$4,'[1]INTERNAL PARAMETERS-1'!$B$5:$J$44,8,FALSE)*VLOOKUP(MHTYPYLD2!BR$4,'[1]INTERNAL PARAMETERS-1'!$B$5:$J$44,3,FALSE)</f>
        <v>0</v>
      </c>
      <c r="BS144" s="50">
        <f>MHTYPYLD1!BS144*VLOOKUP(MHTYPYLD2!BS$4,'[1]INTERNAL PARAMETERS-1'!$B$5:$J$44,5,FALSE)*VLOOKUP(MHTYPYLD2!BS$4,'[1]INTERNAL PARAMETERS-1'!$B$5:$J$44,6,FALSE)*VLOOKUP(MHTYPYLD2!BS$4,'[1]INTERNAL PARAMETERS-1'!$B$5:$J$44,3,FALSE) + MHTYPYLD1!BS144*(1-VLOOKUP(MHTYPYLD2!BS$4,'[1]INTERNAL PARAMETERS-1'!$B$5:$J$44,5,FALSE))*VLOOKUP(MHTYPYLD2!BS$4,'[1]INTERNAL PARAMETERS-1'!$B$5:$J$44,8,FALSE)*VLOOKUP(MHTYPYLD2!BS$4,'[1]INTERNAL PARAMETERS-1'!$B$5:$J$44,3,FALSE)</f>
        <v>0</v>
      </c>
      <c r="BT144" s="50">
        <f>MHTYPYLD1!BT144*VLOOKUP(MHTYPYLD2!BT$4,'[1]INTERNAL PARAMETERS-1'!$B$5:$J$44,5,FALSE)*VLOOKUP(MHTYPYLD2!BT$4,'[1]INTERNAL PARAMETERS-1'!$B$5:$J$44,6,FALSE)*VLOOKUP(MHTYPYLD2!BT$4,'[1]INTERNAL PARAMETERS-1'!$B$5:$J$44,3,FALSE) + MHTYPYLD1!BT144*(1-VLOOKUP(MHTYPYLD2!BT$4,'[1]INTERNAL PARAMETERS-1'!$B$5:$J$44,5,FALSE))*VLOOKUP(MHTYPYLD2!BT$4,'[1]INTERNAL PARAMETERS-1'!$B$5:$J$44,8,FALSE)*VLOOKUP(MHTYPYLD2!BT$4,'[1]INTERNAL PARAMETERS-1'!$B$5:$J$44,3,FALSE)</f>
        <v>0</v>
      </c>
      <c r="BU144" s="50">
        <f>MHTYPYLD1!BU144*VLOOKUP(MHTYPYLD2!BU$4,'[1]INTERNAL PARAMETERS-1'!$B$5:$J$44,5,FALSE)*VLOOKUP(MHTYPYLD2!BU$4,'[1]INTERNAL PARAMETERS-1'!$B$5:$J$44,6,FALSE)*VLOOKUP(MHTYPYLD2!BU$4,'[1]INTERNAL PARAMETERS-1'!$B$5:$J$44,3,FALSE) + MHTYPYLD1!BU144*(1-VLOOKUP(MHTYPYLD2!BU$4,'[1]INTERNAL PARAMETERS-1'!$B$5:$J$44,5,FALSE))*VLOOKUP(MHTYPYLD2!BU$4,'[1]INTERNAL PARAMETERS-1'!$B$5:$J$44,8,FALSE)*VLOOKUP(MHTYPYLD2!BU$4,'[1]INTERNAL PARAMETERS-1'!$B$5:$J$44,3,FALSE)</f>
        <v>0</v>
      </c>
      <c r="BV144" s="50">
        <f>MHTYPYLD1!BV144*VLOOKUP(MHTYPYLD2!BV$4,'[1]INTERNAL PARAMETERS-1'!$B$5:$J$44,5,FALSE)*VLOOKUP(MHTYPYLD2!BV$4,'[1]INTERNAL PARAMETERS-1'!$B$5:$J$44,6,FALSE)*VLOOKUP(MHTYPYLD2!BV$4,'[1]INTERNAL PARAMETERS-1'!$B$5:$J$44,3,FALSE) + MHTYPYLD1!BV144*(1-VLOOKUP(MHTYPYLD2!BV$4,'[1]INTERNAL PARAMETERS-1'!$B$5:$J$44,5,FALSE))*VLOOKUP(MHTYPYLD2!BV$4,'[1]INTERNAL PARAMETERS-1'!$B$5:$J$44,8,FALSE)*VLOOKUP(MHTYPYLD2!BV$4,'[1]INTERNAL PARAMETERS-1'!$B$5:$J$44,3,FALSE)</f>
        <v>0</v>
      </c>
      <c r="BW144" s="50">
        <f>MHTYPYLD1!BW144*VLOOKUP(MHTYPYLD2!BW$4,'[1]INTERNAL PARAMETERS-1'!$B$5:$J$44,5,FALSE)*VLOOKUP(MHTYPYLD2!BW$4,'[1]INTERNAL PARAMETERS-1'!$B$5:$J$44,6,FALSE)*VLOOKUP(MHTYPYLD2!BW$4,'[1]INTERNAL PARAMETERS-1'!$B$5:$J$44,3,FALSE) + MHTYPYLD1!BW144*(1-VLOOKUP(MHTYPYLD2!BW$4,'[1]INTERNAL PARAMETERS-1'!$B$5:$J$44,5,FALSE))*VLOOKUP(MHTYPYLD2!BW$4,'[1]INTERNAL PARAMETERS-1'!$B$5:$J$44,8,FALSE)*VLOOKUP(MHTYPYLD2!BW$4,'[1]INTERNAL PARAMETERS-1'!$B$5:$J$44,3,FALSE)</f>
        <v>0</v>
      </c>
      <c r="BX144" s="50">
        <f>MHTYPYLD1!BX144*VLOOKUP(MHTYPYLD2!BX$4,'[1]INTERNAL PARAMETERS-1'!$B$5:$J$44,5,FALSE)*VLOOKUP(MHTYPYLD2!BX$4,'[1]INTERNAL PARAMETERS-1'!$B$5:$J$44,6,FALSE)*VLOOKUP(MHTYPYLD2!BX$4,'[1]INTERNAL PARAMETERS-1'!$B$5:$J$44,3,FALSE) + MHTYPYLD1!BX144*(1-VLOOKUP(MHTYPYLD2!BX$4,'[1]INTERNAL PARAMETERS-1'!$B$5:$J$44,5,FALSE))*VLOOKUP(MHTYPYLD2!BX$4,'[1]INTERNAL PARAMETERS-1'!$B$5:$J$44,8,FALSE)*VLOOKUP(MHTYPYLD2!BX$4,'[1]INTERNAL PARAMETERS-1'!$B$5:$J$44,3,FALSE)</f>
        <v>0</v>
      </c>
      <c r="BY144" s="50">
        <f>MHTYPYLD1!BY144*VLOOKUP(MHTYPYLD2!BY$4,'[1]INTERNAL PARAMETERS-1'!$B$5:$J$44,5,FALSE)*VLOOKUP(MHTYPYLD2!BY$4,'[1]INTERNAL PARAMETERS-1'!$B$5:$J$44,6,FALSE)*VLOOKUP(MHTYPYLD2!BY$4,'[1]INTERNAL PARAMETERS-1'!$B$5:$J$44,3,FALSE) + MHTYPYLD1!BY144*(1-VLOOKUP(MHTYPYLD2!BY$4,'[1]INTERNAL PARAMETERS-1'!$B$5:$J$44,5,FALSE))*VLOOKUP(MHTYPYLD2!BY$4,'[1]INTERNAL PARAMETERS-1'!$B$5:$J$44,8,FALSE)*VLOOKUP(MHTYPYLD2!BY$4,'[1]INTERNAL PARAMETERS-1'!$B$5:$J$44,3,FALSE)</f>
        <v>0</v>
      </c>
      <c r="BZ144" s="50">
        <f>MHTYPYLD1!BZ144*VLOOKUP(MHTYPYLD2!BZ$4,'[1]INTERNAL PARAMETERS-1'!$B$5:$J$44,5,FALSE)*VLOOKUP(MHTYPYLD2!BZ$4,'[1]INTERNAL PARAMETERS-1'!$B$5:$J$44,6,FALSE)*VLOOKUP(MHTYPYLD2!BZ$4,'[1]INTERNAL PARAMETERS-1'!$B$5:$J$44,3,FALSE) + MHTYPYLD1!BZ144*(1-VLOOKUP(MHTYPYLD2!BZ$4,'[1]INTERNAL PARAMETERS-1'!$B$5:$J$44,5,FALSE))*VLOOKUP(MHTYPYLD2!BZ$4,'[1]INTERNAL PARAMETERS-1'!$B$5:$J$44,8,FALSE)*VLOOKUP(MHTYPYLD2!BZ$4,'[1]INTERNAL PARAMETERS-1'!$B$5:$J$44,3,FALSE)</f>
        <v>0</v>
      </c>
      <c r="CA144" s="50">
        <f>MHTYPYLD1!CA144*VLOOKUP(MHTYPYLD2!CA$4,'[1]INTERNAL PARAMETERS-1'!$B$5:$J$44,5,FALSE)*VLOOKUP(MHTYPYLD2!CA$4,'[1]INTERNAL PARAMETERS-1'!$B$5:$J$44,6,FALSE)*VLOOKUP(MHTYPYLD2!CA$4,'[1]INTERNAL PARAMETERS-1'!$B$5:$J$44,3,FALSE) + MHTYPYLD1!CA144*(1-VLOOKUP(MHTYPYLD2!CA$4,'[1]INTERNAL PARAMETERS-1'!$B$5:$J$44,5,FALSE))*VLOOKUP(MHTYPYLD2!CA$4,'[1]INTERNAL PARAMETERS-1'!$B$5:$J$44,8,FALSE)*VLOOKUP(MHTYPYLD2!CA$4,'[1]INTERNAL PARAMETERS-1'!$B$5:$J$44,3,FALSE)</f>
        <v>0</v>
      </c>
      <c r="CB144" s="50">
        <f>MHTYPYLD1!CB144*VLOOKUP(MHTYPYLD2!CB$4,'[1]INTERNAL PARAMETERS-1'!$B$5:$J$44,5,FALSE)*VLOOKUP(MHTYPYLD2!CB$4,'[1]INTERNAL PARAMETERS-1'!$B$5:$J$44,6,FALSE)*VLOOKUP(MHTYPYLD2!CB$4,'[1]INTERNAL PARAMETERS-1'!$B$5:$J$44,3,FALSE) + MHTYPYLD1!CB144*(1-VLOOKUP(MHTYPYLD2!CB$4,'[1]INTERNAL PARAMETERS-1'!$B$5:$J$44,5,FALSE))*VLOOKUP(MHTYPYLD2!CB$4,'[1]INTERNAL PARAMETERS-1'!$B$5:$J$44,8,FALSE)*VLOOKUP(MHTYPYLD2!CB$4,'[1]INTERNAL PARAMETERS-1'!$B$5:$J$44,3,FALSE)</f>
        <v>0</v>
      </c>
      <c r="CC144" s="50">
        <f>MHTYPYLD1!CC144*VLOOKUP(MHTYPYLD2!CC$4,'[1]INTERNAL PARAMETERS-1'!$B$5:$J$44,5,FALSE)*VLOOKUP(MHTYPYLD2!CC$4,'[1]INTERNAL PARAMETERS-1'!$B$5:$J$44,6,FALSE)*VLOOKUP(MHTYPYLD2!CC$4,'[1]INTERNAL PARAMETERS-1'!$B$5:$J$44,3,FALSE) + MHTYPYLD1!CC144*(1-VLOOKUP(MHTYPYLD2!CC$4,'[1]INTERNAL PARAMETERS-1'!$B$5:$J$44,5,FALSE))*VLOOKUP(MHTYPYLD2!CC$4,'[1]INTERNAL PARAMETERS-1'!$B$5:$J$44,8,FALSE)*VLOOKUP(MHTYPYLD2!CC$4,'[1]INTERNAL PARAMETERS-1'!$B$5:$J$44,3,FALSE)</f>
        <v>0</v>
      </c>
      <c r="CD144" s="50">
        <f>MHTYPYLD1!CD144*VLOOKUP(MHTYPYLD2!CD$4,'[1]INTERNAL PARAMETERS-1'!$B$5:$J$44,5,FALSE)*VLOOKUP(MHTYPYLD2!CD$4,'[1]INTERNAL PARAMETERS-1'!$B$5:$J$44,6,FALSE)*VLOOKUP(MHTYPYLD2!CD$4,'[1]INTERNAL PARAMETERS-1'!$B$5:$J$44,3,FALSE) + MHTYPYLD1!CD144*(1-VLOOKUP(MHTYPYLD2!CD$4,'[1]INTERNAL PARAMETERS-1'!$B$5:$J$44,5,FALSE))*VLOOKUP(MHTYPYLD2!CD$4,'[1]INTERNAL PARAMETERS-1'!$B$5:$J$44,8,FALSE)*VLOOKUP(MHTYPYLD2!CD$4,'[1]INTERNAL PARAMETERS-1'!$B$5:$J$44,3,FALSE)</f>
        <v>0</v>
      </c>
      <c r="CE144" s="50">
        <f>MHTYPYLD1!CE144*VLOOKUP(MHTYPYLD2!CE$4,'[1]INTERNAL PARAMETERS-1'!$B$5:$J$44,5,FALSE)*VLOOKUP(MHTYPYLD2!CE$4,'[1]INTERNAL PARAMETERS-1'!$B$5:$J$44,6,FALSE)*VLOOKUP(MHTYPYLD2!CE$4,'[1]INTERNAL PARAMETERS-1'!$B$5:$J$44,3,FALSE) + MHTYPYLD1!CE144*(1-VLOOKUP(MHTYPYLD2!CE$4,'[1]INTERNAL PARAMETERS-1'!$B$5:$J$44,5,FALSE))*VLOOKUP(MHTYPYLD2!CE$4,'[1]INTERNAL PARAMETERS-1'!$B$5:$J$44,8,FALSE)*VLOOKUP(MHTYPYLD2!CE$4,'[1]INTERNAL PARAMETERS-1'!$B$5:$J$44,3,FALSE)</f>
        <v>0</v>
      </c>
      <c r="CF144" s="50">
        <f>MHTYPYLD1!CF144*VLOOKUP(MHTYPYLD2!CF$4,'[1]INTERNAL PARAMETERS-1'!$B$5:$J$44,5,FALSE)*VLOOKUP(MHTYPYLD2!CF$4,'[1]INTERNAL PARAMETERS-1'!$B$5:$J$44,6,FALSE)*VLOOKUP(MHTYPYLD2!CF$4,'[1]INTERNAL PARAMETERS-1'!$B$5:$J$44,3,FALSE) + MHTYPYLD1!CF144*(1-VLOOKUP(MHTYPYLD2!CF$4,'[1]INTERNAL PARAMETERS-1'!$B$5:$J$44,5,FALSE))*VLOOKUP(MHTYPYLD2!CF$4,'[1]INTERNAL PARAMETERS-1'!$B$5:$J$44,8,FALSE)*VLOOKUP(MHTYPYLD2!CF$4,'[1]INTERNAL PARAMETERS-1'!$B$5:$J$44,3,FALSE)</f>
        <v>0</v>
      </c>
      <c r="CG144" s="50">
        <f>MHTYPYLD1!CG144*VLOOKUP(MHTYPYLD2!CG$4,'[1]INTERNAL PARAMETERS-1'!$B$5:$J$44,5,FALSE)*VLOOKUP(MHTYPYLD2!CG$4,'[1]INTERNAL PARAMETERS-1'!$B$5:$J$44,6,FALSE)*VLOOKUP(MHTYPYLD2!CG$4,'[1]INTERNAL PARAMETERS-1'!$B$5:$J$44,3,FALSE) + MHTYPYLD1!CG144*(1-VLOOKUP(MHTYPYLD2!CG$4,'[1]INTERNAL PARAMETERS-1'!$B$5:$J$44,5,FALSE))*VLOOKUP(MHTYPYLD2!CG$4,'[1]INTERNAL PARAMETERS-1'!$B$5:$J$44,8,FALSE)*VLOOKUP(MHTYPYLD2!CG$4,'[1]INTERNAL PARAMETERS-1'!$B$5:$J$44,3,FALSE)</f>
        <v>0</v>
      </c>
      <c r="CH144" s="49">
        <f>MHTYPYLD1!CH144*VLOOKUP(MHTYPYLD2!CH$4,'[1]INTERNAL PARAMETERS-1'!$B$5:$J$44,5,FALSE)*VLOOKUP(MHTYPYLD2!CH$4,'[1]INTERNAL PARAMETERS-1'!$B$5:$J$44,6,FALSE)*VLOOKUP(MHTYPYLD2!CH$4,'[1]INTERNAL PARAMETERS-1'!$B$5:$J$44,3,FALSE) + MHTYPYLD1!CH144*(1-VLOOKUP(MHTYPYLD2!CH$4,'[1]INTERNAL PARAMETERS-1'!$B$5:$J$44,5,FALSE))*VLOOKUP(MHTYPYLD2!CH$4,'[1]INTERNAL PARAMETERS-1'!$B$5:$J$44,8,FALSE)*VLOOKUP(MHTYPYLD2!CH$4,'[1]INTERNAL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>
      <c r="B145" s="64" t="s">
        <v>9</v>
      </c>
      <c r="C145" s="63" t="s">
        <v>54</v>
      </c>
      <c r="D145" s="63" t="s">
        <v>57</v>
      </c>
      <c r="E145" s="139">
        <f>MHTYP!S145</f>
        <v>0</v>
      </c>
      <c r="F145" s="62">
        <f>'[1]INTERNAL PARAMETERS-1'!M19</f>
        <v>16.865000000000002</v>
      </c>
      <c r="G145" s="51">
        <f>MHTYPYLD1!G145*VLOOKUP(MHTYPYLD2!G$4,'[1]INTERNAL PARAMETERS-1'!$B$5:$J$44,5,FALSE)*VLOOKUP(MHTYPYLD2!G$4,'[1]INTERNAL PARAMETERS-1'!$B$5:$J$44,7,FALSE)*MHTYPYLD2!$F145 + MHTYPYLD1!G145*(1-VLOOKUP(MHTYPYLD2!G$4,'[1]INTERNAL PARAMETERS-1'!$B$5:$J$44,5,FALSE))*VLOOKUP(MHTYPYLD2!G$4,'[1]INTERNAL PARAMETERS-1'!$B$5:$J$44,9,FALSE)*MHTYPYLD2!$F145</f>
        <v>0</v>
      </c>
      <c r="H145" s="50">
        <f>MHTYPYLD1!H145*VLOOKUP(MHTYPYLD2!H$4,'[1]INTERNAL PARAMETERS-1'!$B$5:$J$44,5,FALSE)*VLOOKUP(MHTYPYLD2!H$4,'[1]INTERNAL PARAMETERS-1'!$B$5:$J$44,7,FALSE)*MHTYPYLD2!$F145 + MHTYPYLD1!H145*(1-VLOOKUP(MHTYPYLD2!H$4,'[1]INTERNAL PARAMETERS-1'!$B$5:$J$44,5,FALSE))*VLOOKUP(MHTYPYLD2!H$4,'[1]INTERNAL PARAMETERS-1'!$B$5:$J$44,9,FALSE)*MHTYPYLD2!$F145</f>
        <v>0</v>
      </c>
      <c r="I145" s="50">
        <f>MHTYPYLD1!I145*VLOOKUP(MHTYPYLD2!I$4,'[1]INTERNAL PARAMETERS-1'!$B$5:$J$44,5,FALSE)*VLOOKUP(MHTYPYLD2!I$4,'[1]INTERNAL PARAMETERS-1'!$B$5:$J$44,7,FALSE)*MHTYPYLD2!$F145 + MHTYPYLD1!I145*(1-VLOOKUP(MHTYPYLD2!I$4,'[1]INTERNAL PARAMETERS-1'!$B$5:$J$44,5,FALSE))*VLOOKUP(MHTYPYLD2!I$4,'[1]INTERNAL PARAMETERS-1'!$B$5:$J$44,9,FALSE)*MHTYPYLD2!$F145</f>
        <v>0</v>
      </c>
      <c r="J145" s="50">
        <f>MHTYPYLD1!J145*VLOOKUP(MHTYPYLD2!J$4,'[1]INTERNAL PARAMETERS-1'!$B$5:$J$44,5,FALSE)*VLOOKUP(MHTYPYLD2!J$4,'[1]INTERNAL PARAMETERS-1'!$B$5:$J$44,7,FALSE)*MHTYPYLD2!$F145 + MHTYPYLD1!J145*(1-VLOOKUP(MHTYPYLD2!J$4,'[1]INTERNAL PARAMETERS-1'!$B$5:$J$44,5,FALSE))*VLOOKUP(MHTYPYLD2!J$4,'[1]INTERNAL PARAMETERS-1'!$B$5:$J$44,9,FALSE)*MHTYPYLD2!$F145</f>
        <v>0</v>
      </c>
      <c r="K145" s="50">
        <f>MHTYPYLD1!K145*VLOOKUP(MHTYPYLD2!K$4,'[1]INTERNAL PARAMETERS-1'!$B$5:$J$44,5,FALSE)*VLOOKUP(MHTYPYLD2!K$4,'[1]INTERNAL PARAMETERS-1'!$B$5:$J$44,7,FALSE)*MHTYPYLD2!$F145 + MHTYPYLD1!K145*(1-VLOOKUP(MHTYPYLD2!K$4,'[1]INTERNAL PARAMETERS-1'!$B$5:$J$44,5,FALSE))*VLOOKUP(MHTYPYLD2!K$4,'[1]INTERNAL PARAMETERS-1'!$B$5:$J$44,9,FALSE)*MHTYPYLD2!$F145</f>
        <v>0</v>
      </c>
      <c r="L145" s="50">
        <f>MHTYPYLD1!L145*VLOOKUP(MHTYPYLD2!L$4,'[1]INTERNAL PARAMETERS-1'!$B$5:$J$44,5,FALSE)*VLOOKUP(MHTYPYLD2!L$4,'[1]INTERNAL PARAMETERS-1'!$B$5:$J$44,7,FALSE)*MHTYPYLD2!$F145 + MHTYPYLD1!L145*(1-VLOOKUP(MHTYPYLD2!L$4,'[1]INTERNAL PARAMETERS-1'!$B$5:$J$44,5,FALSE))*VLOOKUP(MHTYPYLD2!L$4,'[1]INTERNAL PARAMETERS-1'!$B$5:$J$44,9,FALSE)*MHTYPYLD2!$F145</f>
        <v>0</v>
      </c>
      <c r="M145" s="50">
        <f>MHTYPYLD1!M145*VLOOKUP(MHTYPYLD2!M$4,'[1]INTERNAL PARAMETERS-1'!$B$5:$J$44,5,FALSE)*VLOOKUP(MHTYPYLD2!M$4,'[1]INTERNAL PARAMETERS-1'!$B$5:$J$44,7,FALSE)*MHTYPYLD2!$F145 + MHTYPYLD1!M145*(1-VLOOKUP(MHTYPYLD2!M$4,'[1]INTERNAL PARAMETERS-1'!$B$5:$J$44,5,FALSE))*VLOOKUP(MHTYPYLD2!M$4,'[1]INTERNAL PARAMETERS-1'!$B$5:$J$44,9,FALSE)*MHTYPYLD2!$F145</f>
        <v>0</v>
      </c>
      <c r="N145" s="50">
        <f>MHTYPYLD1!N145*VLOOKUP(MHTYPYLD2!N$4,'[1]INTERNAL PARAMETERS-1'!$B$5:$J$44,5,FALSE)*VLOOKUP(MHTYPYLD2!N$4,'[1]INTERNAL PARAMETERS-1'!$B$5:$J$44,7,FALSE)*MHTYPYLD2!$F145 + MHTYPYLD1!N145*(1-VLOOKUP(MHTYPYLD2!N$4,'[1]INTERNAL PARAMETERS-1'!$B$5:$J$44,5,FALSE))*VLOOKUP(MHTYPYLD2!N$4,'[1]INTERNAL PARAMETERS-1'!$B$5:$J$44,9,FALSE)*MHTYPYLD2!$F145</f>
        <v>0</v>
      </c>
      <c r="O145" s="50">
        <f>MHTYPYLD1!O145*VLOOKUP(MHTYPYLD2!O$4,'[1]INTERNAL PARAMETERS-1'!$B$5:$J$44,5,FALSE)*VLOOKUP(MHTYPYLD2!O$4,'[1]INTERNAL PARAMETERS-1'!$B$5:$J$44,7,FALSE)*MHTYPYLD2!$F145 + MHTYPYLD1!O145*(1-VLOOKUP(MHTYPYLD2!O$4,'[1]INTERNAL PARAMETERS-1'!$B$5:$J$44,5,FALSE))*VLOOKUP(MHTYPYLD2!O$4,'[1]INTERNAL PARAMETERS-1'!$B$5:$J$44,9,FALSE)*MHTYPYLD2!$F145</f>
        <v>0</v>
      </c>
      <c r="P145" s="50">
        <f>MHTYPYLD1!P145*VLOOKUP(MHTYPYLD2!P$4,'[1]INTERNAL PARAMETERS-1'!$B$5:$J$44,5,FALSE)*VLOOKUP(MHTYPYLD2!P$4,'[1]INTERNAL PARAMETERS-1'!$B$5:$J$44,7,FALSE)*MHTYPYLD2!$F145 + MHTYPYLD1!P145*(1-VLOOKUP(MHTYPYLD2!P$4,'[1]INTERNAL PARAMETERS-1'!$B$5:$J$44,5,FALSE))*VLOOKUP(MHTYPYLD2!P$4,'[1]INTERNAL PARAMETERS-1'!$B$5:$J$44,9,FALSE)*MHTYPYLD2!$F145</f>
        <v>0</v>
      </c>
      <c r="Q145" s="50">
        <f>MHTYPYLD1!Q145*VLOOKUP(MHTYPYLD2!Q$4,'[1]INTERNAL PARAMETERS-1'!$B$5:$J$44,5,FALSE)*VLOOKUP(MHTYPYLD2!Q$4,'[1]INTERNAL PARAMETERS-1'!$B$5:$J$44,7,FALSE)*MHTYPYLD2!$F145 + MHTYPYLD1!Q145*(1-VLOOKUP(MHTYPYLD2!Q$4,'[1]INTERNAL PARAMETERS-1'!$B$5:$J$44,5,FALSE))*VLOOKUP(MHTYPYLD2!Q$4,'[1]INTERNAL PARAMETERS-1'!$B$5:$J$44,9,FALSE)*MHTYPYLD2!$F145</f>
        <v>0</v>
      </c>
      <c r="R145" s="50">
        <f>MHTYPYLD1!R145*VLOOKUP(MHTYPYLD2!R$4,'[1]INTERNAL PARAMETERS-1'!$B$5:$J$44,5,FALSE)*VLOOKUP(MHTYPYLD2!R$4,'[1]INTERNAL PARAMETERS-1'!$B$5:$J$44,7,FALSE)*MHTYPYLD2!$F145 + MHTYPYLD1!R145*(1-VLOOKUP(MHTYPYLD2!R$4,'[1]INTERNAL PARAMETERS-1'!$B$5:$J$44,5,FALSE))*VLOOKUP(MHTYPYLD2!R$4,'[1]INTERNAL PARAMETERS-1'!$B$5:$J$44,9,FALSE)*MHTYPYLD2!$F145</f>
        <v>0</v>
      </c>
      <c r="S145" s="50">
        <f>MHTYPYLD1!S145*VLOOKUP(MHTYPYLD2!S$4,'[1]INTERNAL PARAMETERS-1'!$B$5:$J$44,5,FALSE)*VLOOKUP(MHTYPYLD2!S$4,'[1]INTERNAL PARAMETERS-1'!$B$5:$J$44,7,FALSE)*MHTYPYLD2!$F145 + MHTYPYLD1!S145*(1-VLOOKUP(MHTYPYLD2!S$4,'[1]INTERNAL PARAMETERS-1'!$B$5:$J$44,5,FALSE))*VLOOKUP(MHTYPYLD2!S$4,'[1]INTERNAL PARAMETERS-1'!$B$5:$J$44,9,FALSE)*MHTYPYLD2!$F145</f>
        <v>0</v>
      </c>
      <c r="T145" s="50">
        <f>MHTYPYLD1!T145*VLOOKUP(MHTYPYLD2!T$4,'[1]INTERNAL PARAMETERS-1'!$B$5:$J$44,5,FALSE)*VLOOKUP(MHTYPYLD2!T$4,'[1]INTERNAL PARAMETERS-1'!$B$5:$J$44,7,FALSE)*MHTYPYLD2!$F145 + MHTYPYLD1!T145*(1-VLOOKUP(MHTYPYLD2!T$4,'[1]INTERNAL PARAMETERS-1'!$B$5:$J$44,5,FALSE))*VLOOKUP(MHTYPYLD2!T$4,'[1]INTERNAL PARAMETERS-1'!$B$5:$J$44,9,FALSE)*MHTYPYLD2!$F145</f>
        <v>0</v>
      </c>
      <c r="U145" s="50">
        <f>MHTYPYLD1!U145*VLOOKUP(MHTYPYLD2!U$4,'[1]INTERNAL PARAMETERS-1'!$B$5:$J$44,5,FALSE)*VLOOKUP(MHTYPYLD2!U$4,'[1]INTERNAL PARAMETERS-1'!$B$5:$J$44,7,FALSE)*MHTYPYLD2!$F145 + MHTYPYLD1!U145*(1-VLOOKUP(MHTYPYLD2!U$4,'[1]INTERNAL PARAMETERS-1'!$B$5:$J$44,5,FALSE))*VLOOKUP(MHTYPYLD2!U$4,'[1]INTERNAL PARAMETERS-1'!$B$5:$J$44,9,FALSE)*MHTYPYLD2!$F145</f>
        <v>0</v>
      </c>
      <c r="V145" s="50">
        <f>MHTYPYLD1!V145*VLOOKUP(MHTYPYLD2!V$4,'[1]INTERNAL PARAMETERS-1'!$B$5:$J$44,5,FALSE)*VLOOKUP(MHTYPYLD2!V$4,'[1]INTERNAL PARAMETERS-1'!$B$5:$J$44,7,FALSE)*MHTYPYLD2!$F145 + MHTYPYLD1!V145*(1-VLOOKUP(MHTYPYLD2!V$4,'[1]INTERNAL PARAMETERS-1'!$B$5:$J$44,5,FALSE))*VLOOKUP(MHTYPYLD2!V$4,'[1]INTERNAL PARAMETERS-1'!$B$5:$J$44,9,FALSE)*MHTYPYLD2!$F145</f>
        <v>0</v>
      </c>
      <c r="W145" s="50">
        <f>MHTYPYLD1!W145*VLOOKUP(MHTYPYLD2!W$4,'[1]INTERNAL PARAMETERS-1'!$B$5:$J$44,5,FALSE)*VLOOKUP(MHTYPYLD2!W$4,'[1]INTERNAL PARAMETERS-1'!$B$5:$J$44,7,FALSE)*MHTYPYLD2!$F145 + MHTYPYLD1!W145*(1-VLOOKUP(MHTYPYLD2!W$4,'[1]INTERNAL PARAMETERS-1'!$B$5:$J$44,5,FALSE))*VLOOKUP(MHTYPYLD2!W$4,'[1]INTERNAL PARAMETERS-1'!$B$5:$J$44,9,FALSE)*MHTYPYLD2!$F145</f>
        <v>0</v>
      </c>
      <c r="X145" s="50">
        <f>MHTYPYLD1!X145*VLOOKUP(MHTYPYLD2!X$4,'[1]INTERNAL PARAMETERS-1'!$B$5:$J$44,5,FALSE)*VLOOKUP(MHTYPYLD2!X$4,'[1]INTERNAL PARAMETERS-1'!$B$5:$J$44,7,FALSE)*MHTYPYLD2!$F145 + MHTYPYLD1!X145*(1-VLOOKUP(MHTYPYLD2!X$4,'[1]INTERNAL PARAMETERS-1'!$B$5:$J$44,5,FALSE))*VLOOKUP(MHTYPYLD2!X$4,'[1]INTERNAL PARAMETERS-1'!$B$5:$J$44,9,FALSE)*MHTYPYLD2!$F145</f>
        <v>0</v>
      </c>
      <c r="Y145" s="50">
        <f>MHTYPYLD1!Y145*VLOOKUP(MHTYPYLD2!Y$4,'[1]INTERNAL PARAMETERS-1'!$B$5:$J$44,5,FALSE)*VLOOKUP(MHTYPYLD2!Y$4,'[1]INTERNAL PARAMETERS-1'!$B$5:$J$44,7,FALSE)*MHTYPYLD2!$F145 + MHTYPYLD1!Y145*(1-VLOOKUP(MHTYPYLD2!Y$4,'[1]INTERNAL PARAMETERS-1'!$B$5:$J$44,5,FALSE))*VLOOKUP(MHTYPYLD2!Y$4,'[1]INTERNAL PARAMETERS-1'!$B$5:$J$44,9,FALSE)*MHTYPYLD2!$F145</f>
        <v>0</v>
      </c>
      <c r="Z145" s="50">
        <f>MHTYPYLD1!Z145*VLOOKUP(MHTYPYLD2!Z$4,'[1]INTERNAL PARAMETERS-1'!$B$5:$J$44,5,FALSE)*VLOOKUP(MHTYPYLD2!Z$4,'[1]INTERNAL PARAMETERS-1'!$B$5:$J$44,7,FALSE)*MHTYPYLD2!$F145 + MHTYPYLD1!Z145*(1-VLOOKUP(MHTYPYLD2!Z$4,'[1]INTERNAL PARAMETERS-1'!$B$5:$J$44,5,FALSE))*VLOOKUP(MHTYPYLD2!Z$4,'[1]INTERNAL PARAMETERS-1'!$B$5:$J$44,9,FALSE)*MHTYPYLD2!$F145</f>
        <v>0</v>
      </c>
      <c r="AA145" s="50">
        <f>MHTYPYLD1!AA145*VLOOKUP(MHTYPYLD2!AA$4,'[1]INTERNAL PARAMETERS-1'!$B$5:$J$44,5,FALSE)*VLOOKUP(MHTYPYLD2!AA$4,'[1]INTERNAL PARAMETERS-1'!$B$5:$J$44,7,FALSE)*MHTYPYLD2!$F145 + MHTYPYLD1!AA145*(1-VLOOKUP(MHTYPYLD2!AA$4,'[1]INTERNAL PARAMETERS-1'!$B$5:$J$44,5,FALSE))*VLOOKUP(MHTYPYLD2!AA$4,'[1]INTERNAL PARAMETERS-1'!$B$5:$J$44,9,FALSE)*MHTYPYLD2!$F145</f>
        <v>0</v>
      </c>
      <c r="AB145" s="50">
        <f>MHTYPYLD1!AB145*VLOOKUP(MHTYPYLD2!AB$4,'[1]INTERNAL PARAMETERS-1'!$B$5:$J$44,5,FALSE)*VLOOKUP(MHTYPYLD2!AB$4,'[1]INTERNAL PARAMETERS-1'!$B$5:$J$44,7,FALSE)*MHTYPYLD2!$F145 + MHTYPYLD1!AB145*(1-VLOOKUP(MHTYPYLD2!AB$4,'[1]INTERNAL PARAMETERS-1'!$B$5:$J$44,5,FALSE))*VLOOKUP(MHTYPYLD2!AB$4,'[1]INTERNAL PARAMETERS-1'!$B$5:$J$44,9,FALSE)*MHTYPYLD2!$F145</f>
        <v>0</v>
      </c>
      <c r="AC145" s="50">
        <f>MHTYPYLD1!AC145*VLOOKUP(MHTYPYLD2!AC$4,'[1]INTERNAL PARAMETERS-1'!$B$5:$J$44,5,FALSE)*VLOOKUP(MHTYPYLD2!AC$4,'[1]INTERNAL PARAMETERS-1'!$B$5:$J$44,7,FALSE)*MHTYPYLD2!$F145 + MHTYPYLD1!AC145*(1-VLOOKUP(MHTYPYLD2!AC$4,'[1]INTERNAL PARAMETERS-1'!$B$5:$J$44,5,FALSE))*VLOOKUP(MHTYPYLD2!AC$4,'[1]INTERNAL PARAMETERS-1'!$B$5:$J$44,9,FALSE)*MHTYPYLD2!$F145</f>
        <v>0</v>
      </c>
      <c r="AD145" s="50">
        <f>MHTYPYLD1!AD145*VLOOKUP(MHTYPYLD2!AD$4,'[1]INTERNAL PARAMETERS-1'!$B$5:$J$44,5,FALSE)*VLOOKUP(MHTYPYLD2!AD$4,'[1]INTERNAL PARAMETERS-1'!$B$5:$J$44,7,FALSE)*MHTYPYLD2!$F145 + MHTYPYLD1!AD145*(1-VLOOKUP(MHTYPYLD2!AD$4,'[1]INTERNAL PARAMETERS-1'!$B$5:$J$44,5,FALSE))*VLOOKUP(MHTYPYLD2!AD$4,'[1]INTERNAL PARAMETERS-1'!$B$5:$J$44,9,FALSE)*MHTYPYLD2!$F145</f>
        <v>0</v>
      </c>
      <c r="AE145" s="50">
        <f>MHTYPYLD1!AE145*VLOOKUP(MHTYPYLD2!AE$4,'[1]INTERNAL PARAMETERS-1'!$B$5:$J$44,5,FALSE)*VLOOKUP(MHTYPYLD2!AE$4,'[1]INTERNAL PARAMETERS-1'!$B$5:$J$44,7,FALSE)*MHTYPYLD2!$F145 + MHTYPYLD1!AE145*(1-VLOOKUP(MHTYPYLD2!AE$4,'[1]INTERNAL PARAMETERS-1'!$B$5:$J$44,5,FALSE))*VLOOKUP(MHTYPYLD2!AE$4,'[1]INTERNAL PARAMETERS-1'!$B$5:$J$44,9,FALSE)*MHTYPYLD2!$F145</f>
        <v>0</v>
      </c>
      <c r="AF145" s="50">
        <f>MHTYPYLD1!AF145*VLOOKUP(MHTYPYLD2!AF$4,'[1]INTERNAL PARAMETERS-1'!$B$5:$J$44,5,FALSE)*VLOOKUP(MHTYPYLD2!AF$4,'[1]INTERNAL PARAMETERS-1'!$B$5:$J$44,7,FALSE)*MHTYPYLD2!$F145 + MHTYPYLD1!AF145*(1-VLOOKUP(MHTYPYLD2!AF$4,'[1]INTERNAL PARAMETERS-1'!$B$5:$J$44,5,FALSE))*VLOOKUP(MHTYPYLD2!AF$4,'[1]INTERNAL PARAMETERS-1'!$B$5:$J$44,9,FALSE)*MHTYPYLD2!$F145</f>
        <v>0</v>
      </c>
      <c r="AG145" s="50">
        <f>MHTYPYLD1!AG145*VLOOKUP(MHTYPYLD2!AG$4,'[1]INTERNAL PARAMETERS-1'!$B$5:$J$44,5,FALSE)*VLOOKUP(MHTYPYLD2!AG$4,'[1]INTERNAL PARAMETERS-1'!$B$5:$J$44,7,FALSE)*MHTYPYLD2!$F145 + MHTYPYLD1!AG145*(1-VLOOKUP(MHTYPYLD2!AG$4,'[1]INTERNAL PARAMETERS-1'!$B$5:$J$44,5,FALSE))*VLOOKUP(MHTYPYLD2!AG$4,'[1]INTERNAL PARAMETERS-1'!$B$5:$J$44,9,FALSE)*MHTYPYLD2!$F145</f>
        <v>0</v>
      </c>
      <c r="AH145" s="50">
        <f>MHTYPYLD1!AH145*VLOOKUP(MHTYPYLD2!AH$4,'[1]INTERNAL PARAMETERS-1'!$B$5:$J$44,5,FALSE)*VLOOKUP(MHTYPYLD2!AH$4,'[1]INTERNAL PARAMETERS-1'!$B$5:$J$44,7,FALSE)*MHTYPYLD2!$F145 + MHTYPYLD1!AH145*(1-VLOOKUP(MHTYPYLD2!AH$4,'[1]INTERNAL PARAMETERS-1'!$B$5:$J$44,5,FALSE))*VLOOKUP(MHTYPYLD2!AH$4,'[1]INTERNAL PARAMETERS-1'!$B$5:$J$44,9,FALSE)*MHTYPYLD2!$F145</f>
        <v>0</v>
      </c>
      <c r="AI145" s="50">
        <f>MHTYPYLD1!AI145*VLOOKUP(MHTYPYLD2!AI$4,'[1]INTERNAL PARAMETERS-1'!$B$5:$J$44,5,FALSE)*VLOOKUP(MHTYPYLD2!AI$4,'[1]INTERNAL PARAMETERS-1'!$B$5:$J$44,7,FALSE)*MHTYPYLD2!$F145 + MHTYPYLD1!AI145*(1-VLOOKUP(MHTYPYLD2!AI$4,'[1]INTERNAL PARAMETERS-1'!$B$5:$J$44,5,FALSE))*VLOOKUP(MHTYPYLD2!AI$4,'[1]INTERNAL PARAMETERS-1'!$B$5:$J$44,9,FALSE)*MHTYPYLD2!$F145</f>
        <v>0</v>
      </c>
      <c r="AJ145" s="50">
        <f>MHTYPYLD1!AJ145*VLOOKUP(MHTYPYLD2!AJ$4,'[1]INTERNAL PARAMETERS-1'!$B$5:$J$44,5,FALSE)*VLOOKUP(MHTYPYLD2!AJ$4,'[1]INTERNAL PARAMETERS-1'!$B$5:$J$44,7,FALSE)*MHTYPYLD2!$F145 + MHTYPYLD1!AJ145*(1-VLOOKUP(MHTYPYLD2!AJ$4,'[1]INTERNAL PARAMETERS-1'!$B$5:$J$44,5,FALSE))*VLOOKUP(MHTYPYLD2!AJ$4,'[1]INTERNAL PARAMETERS-1'!$B$5:$J$44,9,FALSE)*MHTYPYLD2!$F145</f>
        <v>0</v>
      </c>
      <c r="AK145" s="50">
        <f>MHTYPYLD1!AK145*VLOOKUP(MHTYPYLD2!AK$4,'[1]INTERNAL PARAMETERS-1'!$B$5:$J$44,5,FALSE)*VLOOKUP(MHTYPYLD2!AK$4,'[1]INTERNAL PARAMETERS-1'!$B$5:$J$44,7,FALSE)*MHTYPYLD2!$F145 + MHTYPYLD1!AK145*(1-VLOOKUP(MHTYPYLD2!AK$4,'[1]INTERNAL PARAMETERS-1'!$B$5:$J$44,5,FALSE))*VLOOKUP(MHTYPYLD2!AK$4,'[1]INTERNAL PARAMETERS-1'!$B$5:$J$44,9,FALSE)*MHTYPYLD2!$F145</f>
        <v>0</v>
      </c>
      <c r="AL145" s="50">
        <f>MHTYPYLD1!AL145*VLOOKUP(MHTYPYLD2!AL$4,'[1]INTERNAL PARAMETERS-1'!$B$5:$J$44,5,FALSE)*VLOOKUP(MHTYPYLD2!AL$4,'[1]INTERNAL PARAMETERS-1'!$B$5:$J$44,7,FALSE)*MHTYPYLD2!$F145 + MHTYPYLD1!AL145*(1-VLOOKUP(MHTYPYLD2!AL$4,'[1]INTERNAL PARAMETERS-1'!$B$5:$J$44,5,FALSE))*VLOOKUP(MHTYPYLD2!AL$4,'[1]INTERNAL PARAMETERS-1'!$B$5:$J$44,9,FALSE)*MHTYPYLD2!$F145</f>
        <v>0</v>
      </c>
      <c r="AM145" s="50">
        <f>MHTYPYLD1!AM145*VLOOKUP(MHTYPYLD2!AM$4,'[1]INTERNAL PARAMETERS-1'!$B$5:$J$44,5,FALSE)*VLOOKUP(MHTYPYLD2!AM$4,'[1]INTERNAL PARAMETERS-1'!$B$5:$J$44,7,FALSE)*MHTYPYLD2!$F145 + MHTYPYLD1!AM145*(1-VLOOKUP(MHTYPYLD2!AM$4,'[1]INTERNAL PARAMETERS-1'!$B$5:$J$44,5,FALSE))*VLOOKUP(MHTYPYLD2!AM$4,'[1]INTERNAL PARAMETERS-1'!$B$5:$J$44,9,FALSE)*MHTYPYLD2!$F145</f>
        <v>0</v>
      </c>
      <c r="AN145" s="50">
        <f>MHTYPYLD1!AN145*VLOOKUP(MHTYPYLD2!AN$4,'[1]INTERNAL PARAMETERS-1'!$B$5:$J$44,5,FALSE)*VLOOKUP(MHTYPYLD2!AN$4,'[1]INTERNAL PARAMETERS-1'!$B$5:$J$44,7,FALSE)*MHTYPYLD2!$F145 + MHTYPYLD1!AN145*(1-VLOOKUP(MHTYPYLD2!AN$4,'[1]INTERNAL PARAMETERS-1'!$B$5:$J$44,5,FALSE))*VLOOKUP(MHTYPYLD2!AN$4,'[1]INTERNAL PARAMETERS-1'!$B$5:$J$44,9,FALSE)*MHTYPYLD2!$F145</f>
        <v>0</v>
      </c>
      <c r="AO145" s="50">
        <f>MHTYPYLD1!AO145*VLOOKUP(MHTYPYLD2!AO$4,'[1]INTERNAL PARAMETERS-1'!$B$5:$J$44,5,FALSE)*VLOOKUP(MHTYPYLD2!AO$4,'[1]INTERNAL PARAMETERS-1'!$B$5:$J$44,7,FALSE)*MHTYPYLD2!$F145 + MHTYPYLD1!AO145*(1-VLOOKUP(MHTYPYLD2!AO$4,'[1]INTERNAL PARAMETERS-1'!$B$5:$J$44,5,FALSE))*VLOOKUP(MHTYPYLD2!AO$4,'[1]INTERNAL PARAMETERS-1'!$B$5:$J$44,9,FALSE)*MHTYPYLD2!$F145</f>
        <v>0</v>
      </c>
      <c r="AP145" s="50">
        <f>MHTYPYLD1!AP145*VLOOKUP(MHTYPYLD2!AP$4,'[1]INTERNAL PARAMETERS-1'!$B$5:$J$44,5,FALSE)*VLOOKUP(MHTYPYLD2!AP$4,'[1]INTERNAL PARAMETERS-1'!$B$5:$J$44,7,FALSE)*MHTYPYLD2!$F145 + MHTYPYLD1!AP145*(1-VLOOKUP(MHTYPYLD2!AP$4,'[1]INTERNAL PARAMETERS-1'!$B$5:$J$44,5,FALSE))*VLOOKUP(MHTYPYLD2!AP$4,'[1]INTERNAL PARAMETERS-1'!$B$5:$J$44,9,FALSE)*MHTYPYLD2!$F145</f>
        <v>0</v>
      </c>
      <c r="AQ145" s="50">
        <f>MHTYPYLD1!AQ145*VLOOKUP(MHTYPYLD2!AQ$4,'[1]INTERNAL PARAMETERS-1'!$B$5:$J$44,5,FALSE)*VLOOKUP(MHTYPYLD2!AQ$4,'[1]INTERNAL PARAMETERS-1'!$B$5:$J$44,7,FALSE)*MHTYPYLD2!$F145 + MHTYPYLD1!AQ145*(1-VLOOKUP(MHTYPYLD2!AQ$4,'[1]INTERNAL PARAMETERS-1'!$B$5:$J$44,5,FALSE))*VLOOKUP(MHTYPYLD2!AQ$4,'[1]INTERNAL PARAMETERS-1'!$B$5:$J$44,9,FALSE)*MHTYPYLD2!$F145</f>
        <v>0</v>
      </c>
      <c r="AR145" s="50">
        <f>MHTYPYLD1!AR145*VLOOKUP(MHTYPYLD2!AR$4,'[1]INTERNAL PARAMETERS-1'!$B$5:$J$44,5,FALSE)*VLOOKUP(MHTYPYLD2!AR$4,'[1]INTERNAL PARAMETERS-1'!$B$5:$J$44,7,FALSE)*MHTYPYLD2!$F145 + MHTYPYLD1!AR145*(1-VLOOKUP(MHTYPYLD2!AR$4,'[1]INTERNAL PARAMETERS-1'!$B$5:$J$44,5,FALSE))*VLOOKUP(MHTYPYLD2!AR$4,'[1]INTERNAL PARAMETERS-1'!$B$5:$J$44,9,FALSE)*MHTYPYLD2!$F145</f>
        <v>0</v>
      </c>
      <c r="AS145" s="50">
        <f>MHTYPYLD1!AS145*VLOOKUP(MHTYPYLD2!AS$4,'[1]INTERNAL PARAMETERS-1'!$B$5:$J$44,5,FALSE)*VLOOKUP(MHTYPYLD2!AS$4,'[1]INTERNAL PARAMETERS-1'!$B$5:$J$44,7,FALSE)*MHTYPYLD2!$F145 + MHTYPYLD1!AS145*(1-VLOOKUP(MHTYPYLD2!AS$4,'[1]INTERNAL PARAMETERS-1'!$B$5:$J$44,5,FALSE))*VLOOKUP(MHTYPYLD2!AS$4,'[1]INTERNAL PARAMETERS-1'!$B$5:$J$44,9,FALSE)*MHTYPYLD2!$F145</f>
        <v>0</v>
      </c>
      <c r="AT145" s="49">
        <f>MHTYPYLD1!AT145*VLOOKUP(MHTYPYLD2!AT$4,'[1]INTERNAL PARAMETERS-1'!$B$5:$J$44,5,FALSE)*VLOOKUP(MHTYPYLD2!AT$4,'[1]INTERNAL PARAMETERS-1'!$B$5:$J$44,7,FALSE)*MHTYPYLD2!$F145 + MHTYPYLD1!AT145*(1-VLOOKUP(MHTYPYLD2!AT$4,'[1]INTERNAL PARAMETERS-1'!$B$5:$J$44,5,FALSE))*VLOOKUP(MHTYPYLD2!AT$4,'[1]INTERNAL PARAMETERS-1'!$B$5:$J$44,9,FALSE)*MHTYPYLD2!$F145</f>
        <v>0</v>
      </c>
      <c r="AU145" s="51">
        <f>MHTYPYLD1!AU145*VLOOKUP(MHTYPYLD2!AU$4,'[1]INTERNAL PARAMETERS-1'!$B$5:$J$44,5,FALSE)*VLOOKUP(MHTYPYLD2!AU$4,'[1]INTERNAL PARAMETERS-1'!$B$5:$J$44,6,FALSE)*VLOOKUP(MHTYPYLD2!AU$4,'[1]INTERNAL PARAMETERS-1'!$B$5:$J$44,3,FALSE) + MHTYPYLD1!AU145*(1-VLOOKUP(MHTYPYLD2!AU$4,'[1]INTERNAL PARAMETERS-1'!$B$5:$J$44,5,FALSE))*VLOOKUP(MHTYPYLD2!AU$4,'[1]INTERNAL PARAMETERS-1'!$B$5:$J$44,8,FALSE)*VLOOKUP(MHTYPYLD2!AU$4,'[1]INTERNAL PARAMETERS-1'!$B$5:$J$44,3,FALSE)</f>
        <v>0</v>
      </c>
      <c r="AV145" s="50">
        <f>MHTYPYLD1!AV145*VLOOKUP(MHTYPYLD2!AV$4,'[1]INTERNAL PARAMETERS-1'!$B$5:$J$44,5,FALSE)*VLOOKUP(MHTYPYLD2!AV$4,'[1]INTERNAL PARAMETERS-1'!$B$5:$J$44,6,FALSE)*VLOOKUP(MHTYPYLD2!AV$4,'[1]INTERNAL PARAMETERS-1'!$B$5:$J$44,3,FALSE) + MHTYPYLD1!AV145*(1-VLOOKUP(MHTYPYLD2!AV$4,'[1]INTERNAL PARAMETERS-1'!$B$5:$J$44,5,FALSE))*VLOOKUP(MHTYPYLD2!AV$4,'[1]INTERNAL PARAMETERS-1'!$B$5:$J$44,8,FALSE)*VLOOKUP(MHTYPYLD2!AV$4,'[1]INTERNAL PARAMETERS-1'!$B$5:$J$44,3,FALSE)</f>
        <v>0</v>
      </c>
      <c r="AW145" s="50">
        <f>MHTYPYLD1!AW145*VLOOKUP(MHTYPYLD2!AW$4,'[1]INTERNAL PARAMETERS-1'!$B$5:$J$44,5,FALSE)*VLOOKUP(MHTYPYLD2!AW$4,'[1]INTERNAL PARAMETERS-1'!$B$5:$J$44,6,FALSE)*VLOOKUP(MHTYPYLD2!AW$4,'[1]INTERNAL PARAMETERS-1'!$B$5:$J$44,3,FALSE) + MHTYPYLD1!AW145*(1-VLOOKUP(MHTYPYLD2!AW$4,'[1]INTERNAL PARAMETERS-1'!$B$5:$J$44,5,FALSE))*VLOOKUP(MHTYPYLD2!AW$4,'[1]INTERNAL PARAMETERS-1'!$B$5:$J$44,8,FALSE)*VLOOKUP(MHTYPYLD2!AW$4,'[1]INTERNAL PARAMETERS-1'!$B$5:$J$44,3,FALSE)</f>
        <v>0</v>
      </c>
      <c r="AX145" s="50">
        <f>MHTYPYLD1!AX145*VLOOKUP(MHTYPYLD2!AX$4,'[1]INTERNAL PARAMETERS-1'!$B$5:$J$44,5,FALSE)*VLOOKUP(MHTYPYLD2!AX$4,'[1]INTERNAL PARAMETERS-1'!$B$5:$J$44,6,FALSE)*VLOOKUP(MHTYPYLD2!AX$4,'[1]INTERNAL PARAMETERS-1'!$B$5:$J$44,3,FALSE) + MHTYPYLD1!AX145*(1-VLOOKUP(MHTYPYLD2!AX$4,'[1]INTERNAL PARAMETERS-1'!$B$5:$J$44,5,FALSE))*VLOOKUP(MHTYPYLD2!AX$4,'[1]INTERNAL PARAMETERS-1'!$B$5:$J$44,8,FALSE)*VLOOKUP(MHTYPYLD2!AX$4,'[1]INTERNAL PARAMETERS-1'!$B$5:$J$44,3,FALSE)</f>
        <v>0</v>
      </c>
      <c r="AY145" s="50">
        <f>MHTYPYLD1!AY145*VLOOKUP(MHTYPYLD2!AY$4,'[1]INTERNAL PARAMETERS-1'!$B$5:$J$44,5,FALSE)*VLOOKUP(MHTYPYLD2!AY$4,'[1]INTERNAL PARAMETERS-1'!$B$5:$J$44,6,FALSE)*VLOOKUP(MHTYPYLD2!AY$4,'[1]INTERNAL PARAMETERS-1'!$B$5:$J$44,3,FALSE) + MHTYPYLD1!AY145*(1-VLOOKUP(MHTYPYLD2!AY$4,'[1]INTERNAL PARAMETERS-1'!$B$5:$J$44,5,FALSE))*VLOOKUP(MHTYPYLD2!AY$4,'[1]INTERNAL PARAMETERS-1'!$B$5:$J$44,8,FALSE)*VLOOKUP(MHTYPYLD2!AY$4,'[1]INTERNAL PARAMETERS-1'!$B$5:$J$44,3,FALSE)</f>
        <v>0</v>
      </c>
      <c r="AZ145" s="50">
        <f>MHTYPYLD1!AZ145*VLOOKUP(MHTYPYLD2!AZ$4,'[1]INTERNAL PARAMETERS-1'!$B$5:$J$44,5,FALSE)*VLOOKUP(MHTYPYLD2!AZ$4,'[1]INTERNAL PARAMETERS-1'!$B$5:$J$44,6,FALSE)*VLOOKUP(MHTYPYLD2!AZ$4,'[1]INTERNAL PARAMETERS-1'!$B$5:$J$44,3,FALSE) + MHTYPYLD1!AZ145*(1-VLOOKUP(MHTYPYLD2!AZ$4,'[1]INTERNAL PARAMETERS-1'!$B$5:$J$44,5,FALSE))*VLOOKUP(MHTYPYLD2!AZ$4,'[1]INTERNAL PARAMETERS-1'!$B$5:$J$44,8,FALSE)*VLOOKUP(MHTYPYLD2!AZ$4,'[1]INTERNAL PARAMETERS-1'!$B$5:$J$44,3,FALSE)</f>
        <v>0</v>
      </c>
      <c r="BA145" s="50">
        <f>MHTYPYLD1!BA145*VLOOKUP(MHTYPYLD2!BA$4,'[1]INTERNAL PARAMETERS-1'!$B$5:$J$44,5,FALSE)*VLOOKUP(MHTYPYLD2!BA$4,'[1]INTERNAL PARAMETERS-1'!$B$5:$J$44,6,FALSE)*VLOOKUP(MHTYPYLD2!BA$4,'[1]INTERNAL PARAMETERS-1'!$B$5:$J$44,3,FALSE) + MHTYPYLD1!BA145*(1-VLOOKUP(MHTYPYLD2!BA$4,'[1]INTERNAL PARAMETERS-1'!$B$5:$J$44,5,FALSE))*VLOOKUP(MHTYPYLD2!BA$4,'[1]INTERNAL PARAMETERS-1'!$B$5:$J$44,8,FALSE)*VLOOKUP(MHTYPYLD2!BA$4,'[1]INTERNAL PARAMETERS-1'!$B$5:$J$44,3,FALSE)</f>
        <v>0</v>
      </c>
      <c r="BB145" s="50">
        <f>MHTYPYLD1!BB145*VLOOKUP(MHTYPYLD2!BB$4,'[1]INTERNAL PARAMETERS-1'!$B$5:$J$44,5,FALSE)*VLOOKUP(MHTYPYLD2!BB$4,'[1]INTERNAL PARAMETERS-1'!$B$5:$J$44,6,FALSE)*VLOOKUP(MHTYPYLD2!BB$4,'[1]INTERNAL PARAMETERS-1'!$B$5:$J$44,3,FALSE) + MHTYPYLD1!BB145*(1-VLOOKUP(MHTYPYLD2!BB$4,'[1]INTERNAL PARAMETERS-1'!$B$5:$J$44,5,FALSE))*VLOOKUP(MHTYPYLD2!BB$4,'[1]INTERNAL PARAMETERS-1'!$B$5:$J$44,8,FALSE)*VLOOKUP(MHTYPYLD2!BB$4,'[1]INTERNAL PARAMETERS-1'!$B$5:$J$44,3,FALSE)</f>
        <v>0</v>
      </c>
      <c r="BC145" s="50">
        <f>MHTYPYLD1!BC145*VLOOKUP(MHTYPYLD2!BC$4,'[1]INTERNAL PARAMETERS-1'!$B$5:$J$44,5,FALSE)*VLOOKUP(MHTYPYLD2!BC$4,'[1]INTERNAL PARAMETERS-1'!$B$5:$J$44,6,FALSE)*VLOOKUP(MHTYPYLD2!BC$4,'[1]INTERNAL PARAMETERS-1'!$B$5:$J$44,3,FALSE) + MHTYPYLD1!BC145*(1-VLOOKUP(MHTYPYLD2!BC$4,'[1]INTERNAL PARAMETERS-1'!$B$5:$J$44,5,FALSE))*VLOOKUP(MHTYPYLD2!BC$4,'[1]INTERNAL PARAMETERS-1'!$B$5:$J$44,8,FALSE)*VLOOKUP(MHTYPYLD2!BC$4,'[1]INTERNAL PARAMETERS-1'!$B$5:$J$44,3,FALSE)</f>
        <v>0</v>
      </c>
      <c r="BD145" s="50">
        <f>MHTYPYLD1!BD145*VLOOKUP(MHTYPYLD2!BD$4,'[1]INTERNAL PARAMETERS-1'!$B$5:$J$44,5,FALSE)*VLOOKUP(MHTYPYLD2!BD$4,'[1]INTERNAL PARAMETERS-1'!$B$5:$J$44,6,FALSE)*VLOOKUP(MHTYPYLD2!BD$4,'[1]INTERNAL PARAMETERS-1'!$B$5:$J$44,3,FALSE) + MHTYPYLD1!BD145*(1-VLOOKUP(MHTYPYLD2!BD$4,'[1]INTERNAL PARAMETERS-1'!$B$5:$J$44,5,FALSE))*VLOOKUP(MHTYPYLD2!BD$4,'[1]INTERNAL PARAMETERS-1'!$B$5:$J$44,8,FALSE)*VLOOKUP(MHTYPYLD2!BD$4,'[1]INTERNAL PARAMETERS-1'!$B$5:$J$44,3,FALSE)</f>
        <v>0</v>
      </c>
      <c r="BE145" s="50">
        <f>MHTYPYLD1!BE145*VLOOKUP(MHTYPYLD2!BE$4,'[1]INTERNAL PARAMETERS-1'!$B$5:$J$44,5,FALSE)*VLOOKUP(MHTYPYLD2!BE$4,'[1]INTERNAL PARAMETERS-1'!$B$5:$J$44,6,FALSE)*VLOOKUP(MHTYPYLD2!BE$4,'[1]INTERNAL PARAMETERS-1'!$B$5:$J$44,3,FALSE) + MHTYPYLD1!BE145*(1-VLOOKUP(MHTYPYLD2!BE$4,'[1]INTERNAL PARAMETERS-1'!$B$5:$J$44,5,FALSE))*VLOOKUP(MHTYPYLD2!BE$4,'[1]INTERNAL PARAMETERS-1'!$B$5:$J$44,8,FALSE)*VLOOKUP(MHTYPYLD2!BE$4,'[1]INTERNAL PARAMETERS-1'!$B$5:$J$44,3,FALSE)</f>
        <v>0</v>
      </c>
      <c r="BF145" s="50">
        <f>MHTYPYLD1!BF145*VLOOKUP(MHTYPYLD2!BF$4,'[1]INTERNAL PARAMETERS-1'!$B$5:$J$44,5,FALSE)*VLOOKUP(MHTYPYLD2!BF$4,'[1]INTERNAL PARAMETERS-1'!$B$5:$J$44,6,FALSE)*VLOOKUP(MHTYPYLD2!BF$4,'[1]INTERNAL PARAMETERS-1'!$B$5:$J$44,3,FALSE) + MHTYPYLD1!BF145*(1-VLOOKUP(MHTYPYLD2!BF$4,'[1]INTERNAL PARAMETERS-1'!$B$5:$J$44,5,FALSE))*VLOOKUP(MHTYPYLD2!BF$4,'[1]INTERNAL PARAMETERS-1'!$B$5:$J$44,8,FALSE)*VLOOKUP(MHTYPYLD2!BF$4,'[1]INTERNAL PARAMETERS-1'!$B$5:$J$44,3,FALSE)</f>
        <v>0</v>
      </c>
      <c r="BG145" s="50">
        <f>MHTYPYLD1!BG145*VLOOKUP(MHTYPYLD2!BG$4,'[1]INTERNAL PARAMETERS-1'!$B$5:$J$44,5,FALSE)*VLOOKUP(MHTYPYLD2!BG$4,'[1]INTERNAL PARAMETERS-1'!$B$5:$J$44,6,FALSE)*VLOOKUP(MHTYPYLD2!BG$4,'[1]INTERNAL PARAMETERS-1'!$B$5:$J$44,3,FALSE) + MHTYPYLD1!BG145*(1-VLOOKUP(MHTYPYLD2!BG$4,'[1]INTERNAL PARAMETERS-1'!$B$5:$J$44,5,FALSE))*VLOOKUP(MHTYPYLD2!BG$4,'[1]INTERNAL PARAMETERS-1'!$B$5:$J$44,8,FALSE)*VLOOKUP(MHTYPYLD2!BG$4,'[1]INTERNAL PARAMETERS-1'!$B$5:$J$44,3,FALSE)</f>
        <v>0</v>
      </c>
      <c r="BH145" s="50">
        <f>MHTYPYLD1!BH145*VLOOKUP(MHTYPYLD2!BH$4,'[1]INTERNAL PARAMETERS-1'!$B$5:$J$44,5,FALSE)*VLOOKUP(MHTYPYLD2!BH$4,'[1]INTERNAL PARAMETERS-1'!$B$5:$J$44,6,FALSE)*VLOOKUP(MHTYPYLD2!BH$4,'[1]INTERNAL PARAMETERS-1'!$B$5:$J$44,3,FALSE) + MHTYPYLD1!BH145*(1-VLOOKUP(MHTYPYLD2!BH$4,'[1]INTERNAL PARAMETERS-1'!$B$5:$J$44,5,FALSE))*VLOOKUP(MHTYPYLD2!BH$4,'[1]INTERNAL PARAMETERS-1'!$B$5:$J$44,8,FALSE)*VLOOKUP(MHTYPYLD2!BH$4,'[1]INTERNAL PARAMETERS-1'!$B$5:$J$44,3,FALSE)</f>
        <v>0</v>
      </c>
      <c r="BI145" s="50">
        <f>MHTYPYLD1!BI145*VLOOKUP(MHTYPYLD2!BI$4,'[1]INTERNAL PARAMETERS-1'!$B$5:$J$44,5,FALSE)*VLOOKUP(MHTYPYLD2!BI$4,'[1]INTERNAL PARAMETERS-1'!$B$5:$J$44,6,FALSE)*VLOOKUP(MHTYPYLD2!BI$4,'[1]INTERNAL PARAMETERS-1'!$B$5:$J$44,3,FALSE) + MHTYPYLD1!BI145*(1-VLOOKUP(MHTYPYLD2!BI$4,'[1]INTERNAL PARAMETERS-1'!$B$5:$J$44,5,FALSE))*VLOOKUP(MHTYPYLD2!BI$4,'[1]INTERNAL PARAMETERS-1'!$B$5:$J$44,8,FALSE)*VLOOKUP(MHTYPYLD2!BI$4,'[1]INTERNAL PARAMETERS-1'!$B$5:$J$44,3,FALSE)</f>
        <v>0</v>
      </c>
      <c r="BJ145" s="50">
        <f>MHTYPYLD1!BJ145*VLOOKUP(MHTYPYLD2!BJ$4,'[1]INTERNAL PARAMETERS-1'!$B$5:$J$44,5,FALSE)*VLOOKUP(MHTYPYLD2!BJ$4,'[1]INTERNAL PARAMETERS-1'!$B$5:$J$44,6,FALSE)*VLOOKUP(MHTYPYLD2!BJ$4,'[1]INTERNAL PARAMETERS-1'!$B$5:$J$44,3,FALSE) + MHTYPYLD1!BJ145*(1-VLOOKUP(MHTYPYLD2!BJ$4,'[1]INTERNAL PARAMETERS-1'!$B$5:$J$44,5,FALSE))*VLOOKUP(MHTYPYLD2!BJ$4,'[1]INTERNAL PARAMETERS-1'!$B$5:$J$44,8,FALSE)*VLOOKUP(MHTYPYLD2!BJ$4,'[1]INTERNAL PARAMETERS-1'!$B$5:$J$44,3,FALSE)</f>
        <v>0</v>
      </c>
      <c r="BK145" s="50">
        <f>MHTYPYLD1!BK145*VLOOKUP(MHTYPYLD2!BK$4,'[1]INTERNAL PARAMETERS-1'!$B$5:$J$44,5,FALSE)*VLOOKUP(MHTYPYLD2!BK$4,'[1]INTERNAL PARAMETERS-1'!$B$5:$J$44,6,FALSE)*VLOOKUP(MHTYPYLD2!BK$4,'[1]INTERNAL PARAMETERS-1'!$B$5:$J$44,3,FALSE) + MHTYPYLD1!BK145*(1-VLOOKUP(MHTYPYLD2!BK$4,'[1]INTERNAL PARAMETERS-1'!$B$5:$J$44,5,FALSE))*VLOOKUP(MHTYPYLD2!BK$4,'[1]INTERNAL PARAMETERS-1'!$B$5:$J$44,8,FALSE)*VLOOKUP(MHTYPYLD2!BK$4,'[1]INTERNAL PARAMETERS-1'!$B$5:$J$44,3,FALSE)</f>
        <v>0</v>
      </c>
      <c r="BL145" s="50">
        <f>MHTYPYLD1!BL145*VLOOKUP(MHTYPYLD2!BL$4,'[1]INTERNAL PARAMETERS-1'!$B$5:$J$44,5,FALSE)*VLOOKUP(MHTYPYLD2!BL$4,'[1]INTERNAL PARAMETERS-1'!$B$5:$J$44,6,FALSE)*VLOOKUP(MHTYPYLD2!BL$4,'[1]INTERNAL PARAMETERS-1'!$B$5:$J$44,3,FALSE) + MHTYPYLD1!BL145*(1-VLOOKUP(MHTYPYLD2!BL$4,'[1]INTERNAL PARAMETERS-1'!$B$5:$J$44,5,FALSE))*VLOOKUP(MHTYPYLD2!BL$4,'[1]INTERNAL PARAMETERS-1'!$B$5:$J$44,8,FALSE)*VLOOKUP(MHTYPYLD2!BL$4,'[1]INTERNAL PARAMETERS-1'!$B$5:$J$44,3,FALSE)</f>
        <v>0</v>
      </c>
      <c r="BM145" s="50">
        <f>MHTYPYLD1!BM145*VLOOKUP(MHTYPYLD2!BM$4,'[1]INTERNAL PARAMETERS-1'!$B$5:$J$44,5,FALSE)*VLOOKUP(MHTYPYLD2!BM$4,'[1]INTERNAL PARAMETERS-1'!$B$5:$J$44,6,FALSE)*VLOOKUP(MHTYPYLD2!BM$4,'[1]INTERNAL PARAMETERS-1'!$B$5:$J$44,3,FALSE) + MHTYPYLD1!BM145*(1-VLOOKUP(MHTYPYLD2!BM$4,'[1]INTERNAL PARAMETERS-1'!$B$5:$J$44,5,FALSE))*VLOOKUP(MHTYPYLD2!BM$4,'[1]INTERNAL PARAMETERS-1'!$B$5:$J$44,8,FALSE)*VLOOKUP(MHTYPYLD2!BM$4,'[1]INTERNAL PARAMETERS-1'!$B$5:$J$44,3,FALSE)</f>
        <v>0</v>
      </c>
      <c r="BN145" s="50">
        <f>MHTYPYLD1!BN145*VLOOKUP(MHTYPYLD2!BN$4,'[1]INTERNAL PARAMETERS-1'!$B$5:$J$44,5,FALSE)*VLOOKUP(MHTYPYLD2!BN$4,'[1]INTERNAL PARAMETERS-1'!$B$5:$J$44,6,FALSE)*VLOOKUP(MHTYPYLD2!BN$4,'[1]INTERNAL PARAMETERS-1'!$B$5:$J$44,3,FALSE) + MHTYPYLD1!BN145*(1-VLOOKUP(MHTYPYLD2!BN$4,'[1]INTERNAL PARAMETERS-1'!$B$5:$J$44,5,FALSE))*VLOOKUP(MHTYPYLD2!BN$4,'[1]INTERNAL PARAMETERS-1'!$B$5:$J$44,8,FALSE)*VLOOKUP(MHTYPYLD2!BN$4,'[1]INTERNAL PARAMETERS-1'!$B$5:$J$44,3,FALSE)</f>
        <v>0</v>
      </c>
      <c r="BO145" s="50">
        <f>MHTYPYLD1!BO145*VLOOKUP(MHTYPYLD2!BO$4,'[1]INTERNAL PARAMETERS-1'!$B$5:$J$44,5,FALSE)*VLOOKUP(MHTYPYLD2!BO$4,'[1]INTERNAL PARAMETERS-1'!$B$5:$J$44,6,FALSE)*VLOOKUP(MHTYPYLD2!BO$4,'[1]INTERNAL PARAMETERS-1'!$B$5:$J$44,3,FALSE) + MHTYPYLD1!BO145*(1-VLOOKUP(MHTYPYLD2!BO$4,'[1]INTERNAL PARAMETERS-1'!$B$5:$J$44,5,FALSE))*VLOOKUP(MHTYPYLD2!BO$4,'[1]INTERNAL PARAMETERS-1'!$B$5:$J$44,8,FALSE)*VLOOKUP(MHTYPYLD2!BO$4,'[1]INTERNAL PARAMETERS-1'!$B$5:$J$44,3,FALSE)</f>
        <v>0</v>
      </c>
      <c r="BP145" s="50">
        <f>MHTYPYLD1!BP145*VLOOKUP(MHTYPYLD2!BP$4,'[1]INTERNAL PARAMETERS-1'!$B$5:$J$44,5,FALSE)*VLOOKUP(MHTYPYLD2!BP$4,'[1]INTERNAL PARAMETERS-1'!$B$5:$J$44,6,FALSE)*VLOOKUP(MHTYPYLD2!BP$4,'[1]INTERNAL PARAMETERS-1'!$B$5:$J$44,3,FALSE) + MHTYPYLD1!BP145*(1-VLOOKUP(MHTYPYLD2!BP$4,'[1]INTERNAL PARAMETERS-1'!$B$5:$J$44,5,FALSE))*VLOOKUP(MHTYPYLD2!BP$4,'[1]INTERNAL PARAMETERS-1'!$B$5:$J$44,8,FALSE)*VLOOKUP(MHTYPYLD2!BP$4,'[1]INTERNAL PARAMETERS-1'!$B$5:$J$44,3,FALSE)</f>
        <v>0</v>
      </c>
      <c r="BQ145" s="50">
        <f>MHTYPYLD1!BQ145*VLOOKUP(MHTYPYLD2!BQ$4,'[1]INTERNAL PARAMETERS-1'!$B$5:$J$44,5,FALSE)*VLOOKUP(MHTYPYLD2!BQ$4,'[1]INTERNAL PARAMETERS-1'!$B$5:$J$44,6,FALSE)*VLOOKUP(MHTYPYLD2!BQ$4,'[1]INTERNAL PARAMETERS-1'!$B$5:$J$44,3,FALSE) + MHTYPYLD1!BQ145*(1-VLOOKUP(MHTYPYLD2!BQ$4,'[1]INTERNAL PARAMETERS-1'!$B$5:$J$44,5,FALSE))*VLOOKUP(MHTYPYLD2!BQ$4,'[1]INTERNAL PARAMETERS-1'!$B$5:$J$44,8,FALSE)*VLOOKUP(MHTYPYLD2!BQ$4,'[1]INTERNAL PARAMETERS-1'!$B$5:$J$44,3,FALSE)</f>
        <v>0</v>
      </c>
      <c r="BR145" s="50">
        <f>MHTYPYLD1!BR145*VLOOKUP(MHTYPYLD2!BR$4,'[1]INTERNAL PARAMETERS-1'!$B$5:$J$44,5,FALSE)*VLOOKUP(MHTYPYLD2!BR$4,'[1]INTERNAL PARAMETERS-1'!$B$5:$J$44,6,FALSE)*VLOOKUP(MHTYPYLD2!BR$4,'[1]INTERNAL PARAMETERS-1'!$B$5:$J$44,3,FALSE) + MHTYPYLD1!BR145*(1-VLOOKUP(MHTYPYLD2!BR$4,'[1]INTERNAL PARAMETERS-1'!$B$5:$J$44,5,FALSE))*VLOOKUP(MHTYPYLD2!BR$4,'[1]INTERNAL PARAMETERS-1'!$B$5:$J$44,8,FALSE)*VLOOKUP(MHTYPYLD2!BR$4,'[1]INTERNAL PARAMETERS-1'!$B$5:$J$44,3,FALSE)</f>
        <v>0</v>
      </c>
      <c r="BS145" s="50">
        <f>MHTYPYLD1!BS145*VLOOKUP(MHTYPYLD2!BS$4,'[1]INTERNAL PARAMETERS-1'!$B$5:$J$44,5,FALSE)*VLOOKUP(MHTYPYLD2!BS$4,'[1]INTERNAL PARAMETERS-1'!$B$5:$J$44,6,FALSE)*VLOOKUP(MHTYPYLD2!BS$4,'[1]INTERNAL PARAMETERS-1'!$B$5:$J$44,3,FALSE) + MHTYPYLD1!BS145*(1-VLOOKUP(MHTYPYLD2!BS$4,'[1]INTERNAL PARAMETERS-1'!$B$5:$J$44,5,FALSE))*VLOOKUP(MHTYPYLD2!BS$4,'[1]INTERNAL PARAMETERS-1'!$B$5:$J$44,8,FALSE)*VLOOKUP(MHTYPYLD2!BS$4,'[1]INTERNAL PARAMETERS-1'!$B$5:$J$44,3,FALSE)</f>
        <v>0</v>
      </c>
      <c r="BT145" s="50">
        <f>MHTYPYLD1!BT145*VLOOKUP(MHTYPYLD2!BT$4,'[1]INTERNAL PARAMETERS-1'!$B$5:$J$44,5,FALSE)*VLOOKUP(MHTYPYLD2!BT$4,'[1]INTERNAL PARAMETERS-1'!$B$5:$J$44,6,FALSE)*VLOOKUP(MHTYPYLD2!BT$4,'[1]INTERNAL PARAMETERS-1'!$B$5:$J$44,3,FALSE) + MHTYPYLD1!BT145*(1-VLOOKUP(MHTYPYLD2!BT$4,'[1]INTERNAL PARAMETERS-1'!$B$5:$J$44,5,FALSE))*VLOOKUP(MHTYPYLD2!BT$4,'[1]INTERNAL PARAMETERS-1'!$B$5:$J$44,8,FALSE)*VLOOKUP(MHTYPYLD2!BT$4,'[1]INTERNAL PARAMETERS-1'!$B$5:$J$44,3,FALSE)</f>
        <v>0</v>
      </c>
      <c r="BU145" s="50">
        <f>MHTYPYLD1!BU145*VLOOKUP(MHTYPYLD2!BU$4,'[1]INTERNAL PARAMETERS-1'!$B$5:$J$44,5,FALSE)*VLOOKUP(MHTYPYLD2!BU$4,'[1]INTERNAL PARAMETERS-1'!$B$5:$J$44,6,FALSE)*VLOOKUP(MHTYPYLD2!BU$4,'[1]INTERNAL PARAMETERS-1'!$B$5:$J$44,3,FALSE) + MHTYPYLD1!BU145*(1-VLOOKUP(MHTYPYLD2!BU$4,'[1]INTERNAL PARAMETERS-1'!$B$5:$J$44,5,FALSE))*VLOOKUP(MHTYPYLD2!BU$4,'[1]INTERNAL PARAMETERS-1'!$B$5:$J$44,8,FALSE)*VLOOKUP(MHTYPYLD2!BU$4,'[1]INTERNAL PARAMETERS-1'!$B$5:$J$44,3,FALSE)</f>
        <v>0</v>
      </c>
      <c r="BV145" s="50">
        <f>MHTYPYLD1!BV145*VLOOKUP(MHTYPYLD2!BV$4,'[1]INTERNAL PARAMETERS-1'!$B$5:$J$44,5,FALSE)*VLOOKUP(MHTYPYLD2!BV$4,'[1]INTERNAL PARAMETERS-1'!$B$5:$J$44,6,FALSE)*VLOOKUP(MHTYPYLD2!BV$4,'[1]INTERNAL PARAMETERS-1'!$B$5:$J$44,3,FALSE) + MHTYPYLD1!BV145*(1-VLOOKUP(MHTYPYLD2!BV$4,'[1]INTERNAL PARAMETERS-1'!$B$5:$J$44,5,FALSE))*VLOOKUP(MHTYPYLD2!BV$4,'[1]INTERNAL PARAMETERS-1'!$B$5:$J$44,8,FALSE)*VLOOKUP(MHTYPYLD2!BV$4,'[1]INTERNAL PARAMETERS-1'!$B$5:$J$44,3,FALSE)</f>
        <v>0</v>
      </c>
      <c r="BW145" s="50">
        <f>MHTYPYLD1!BW145*VLOOKUP(MHTYPYLD2!BW$4,'[1]INTERNAL PARAMETERS-1'!$B$5:$J$44,5,FALSE)*VLOOKUP(MHTYPYLD2!BW$4,'[1]INTERNAL PARAMETERS-1'!$B$5:$J$44,6,FALSE)*VLOOKUP(MHTYPYLD2!BW$4,'[1]INTERNAL PARAMETERS-1'!$B$5:$J$44,3,FALSE) + MHTYPYLD1!BW145*(1-VLOOKUP(MHTYPYLD2!BW$4,'[1]INTERNAL PARAMETERS-1'!$B$5:$J$44,5,FALSE))*VLOOKUP(MHTYPYLD2!BW$4,'[1]INTERNAL PARAMETERS-1'!$B$5:$J$44,8,FALSE)*VLOOKUP(MHTYPYLD2!BW$4,'[1]INTERNAL PARAMETERS-1'!$B$5:$J$44,3,FALSE)</f>
        <v>0</v>
      </c>
      <c r="BX145" s="50">
        <f>MHTYPYLD1!BX145*VLOOKUP(MHTYPYLD2!BX$4,'[1]INTERNAL PARAMETERS-1'!$B$5:$J$44,5,FALSE)*VLOOKUP(MHTYPYLD2!BX$4,'[1]INTERNAL PARAMETERS-1'!$B$5:$J$44,6,FALSE)*VLOOKUP(MHTYPYLD2!BX$4,'[1]INTERNAL PARAMETERS-1'!$B$5:$J$44,3,FALSE) + MHTYPYLD1!BX145*(1-VLOOKUP(MHTYPYLD2!BX$4,'[1]INTERNAL PARAMETERS-1'!$B$5:$J$44,5,FALSE))*VLOOKUP(MHTYPYLD2!BX$4,'[1]INTERNAL PARAMETERS-1'!$B$5:$J$44,8,FALSE)*VLOOKUP(MHTYPYLD2!BX$4,'[1]INTERNAL PARAMETERS-1'!$B$5:$J$44,3,FALSE)</f>
        <v>0</v>
      </c>
      <c r="BY145" s="50">
        <f>MHTYPYLD1!BY145*VLOOKUP(MHTYPYLD2!BY$4,'[1]INTERNAL PARAMETERS-1'!$B$5:$J$44,5,FALSE)*VLOOKUP(MHTYPYLD2!BY$4,'[1]INTERNAL PARAMETERS-1'!$B$5:$J$44,6,FALSE)*VLOOKUP(MHTYPYLD2!BY$4,'[1]INTERNAL PARAMETERS-1'!$B$5:$J$44,3,FALSE) + MHTYPYLD1!BY145*(1-VLOOKUP(MHTYPYLD2!BY$4,'[1]INTERNAL PARAMETERS-1'!$B$5:$J$44,5,FALSE))*VLOOKUP(MHTYPYLD2!BY$4,'[1]INTERNAL PARAMETERS-1'!$B$5:$J$44,8,FALSE)*VLOOKUP(MHTYPYLD2!BY$4,'[1]INTERNAL PARAMETERS-1'!$B$5:$J$44,3,FALSE)</f>
        <v>0</v>
      </c>
      <c r="BZ145" s="50">
        <f>MHTYPYLD1!BZ145*VLOOKUP(MHTYPYLD2!BZ$4,'[1]INTERNAL PARAMETERS-1'!$B$5:$J$44,5,FALSE)*VLOOKUP(MHTYPYLD2!BZ$4,'[1]INTERNAL PARAMETERS-1'!$B$5:$J$44,6,FALSE)*VLOOKUP(MHTYPYLD2!BZ$4,'[1]INTERNAL PARAMETERS-1'!$B$5:$J$44,3,FALSE) + MHTYPYLD1!BZ145*(1-VLOOKUP(MHTYPYLD2!BZ$4,'[1]INTERNAL PARAMETERS-1'!$B$5:$J$44,5,FALSE))*VLOOKUP(MHTYPYLD2!BZ$4,'[1]INTERNAL PARAMETERS-1'!$B$5:$J$44,8,FALSE)*VLOOKUP(MHTYPYLD2!BZ$4,'[1]INTERNAL PARAMETERS-1'!$B$5:$J$44,3,FALSE)</f>
        <v>0</v>
      </c>
      <c r="CA145" s="50">
        <f>MHTYPYLD1!CA145*VLOOKUP(MHTYPYLD2!CA$4,'[1]INTERNAL PARAMETERS-1'!$B$5:$J$44,5,FALSE)*VLOOKUP(MHTYPYLD2!CA$4,'[1]INTERNAL PARAMETERS-1'!$B$5:$J$44,6,FALSE)*VLOOKUP(MHTYPYLD2!CA$4,'[1]INTERNAL PARAMETERS-1'!$B$5:$J$44,3,FALSE) + MHTYPYLD1!CA145*(1-VLOOKUP(MHTYPYLD2!CA$4,'[1]INTERNAL PARAMETERS-1'!$B$5:$J$44,5,FALSE))*VLOOKUP(MHTYPYLD2!CA$4,'[1]INTERNAL PARAMETERS-1'!$B$5:$J$44,8,FALSE)*VLOOKUP(MHTYPYLD2!CA$4,'[1]INTERNAL PARAMETERS-1'!$B$5:$J$44,3,FALSE)</f>
        <v>0</v>
      </c>
      <c r="CB145" s="50">
        <f>MHTYPYLD1!CB145*VLOOKUP(MHTYPYLD2!CB$4,'[1]INTERNAL PARAMETERS-1'!$B$5:$J$44,5,FALSE)*VLOOKUP(MHTYPYLD2!CB$4,'[1]INTERNAL PARAMETERS-1'!$B$5:$J$44,6,FALSE)*VLOOKUP(MHTYPYLD2!CB$4,'[1]INTERNAL PARAMETERS-1'!$B$5:$J$44,3,FALSE) + MHTYPYLD1!CB145*(1-VLOOKUP(MHTYPYLD2!CB$4,'[1]INTERNAL PARAMETERS-1'!$B$5:$J$44,5,FALSE))*VLOOKUP(MHTYPYLD2!CB$4,'[1]INTERNAL PARAMETERS-1'!$B$5:$J$44,8,FALSE)*VLOOKUP(MHTYPYLD2!CB$4,'[1]INTERNAL PARAMETERS-1'!$B$5:$J$44,3,FALSE)</f>
        <v>0</v>
      </c>
      <c r="CC145" s="50">
        <f>MHTYPYLD1!CC145*VLOOKUP(MHTYPYLD2!CC$4,'[1]INTERNAL PARAMETERS-1'!$B$5:$J$44,5,FALSE)*VLOOKUP(MHTYPYLD2!CC$4,'[1]INTERNAL PARAMETERS-1'!$B$5:$J$44,6,FALSE)*VLOOKUP(MHTYPYLD2!CC$4,'[1]INTERNAL PARAMETERS-1'!$B$5:$J$44,3,FALSE) + MHTYPYLD1!CC145*(1-VLOOKUP(MHTYPYLD2!CC$4,'[1]INTERNAL PARAMETERS-1'!$B$5:$J$44,5,FALSE))*VLOOKUP(MHTYPYLD2!CC$4,'[1]INTERNAL PARAMETERS-1'!$B$5:$J$44,8,FALSE)*VLOOKUP(MHTYPYLD2!CC$4,'[1]INTERNAL PARAMETERS-1'!$B$5:$J$44,3,FALSE)</f>
        <v>0</v>
      </c>
      <c r="CD145" s="50">
        <f>MHTYPYLD1!CD145*VLOOKUP(MHTYPYLD2!CD$4,'[1]INTERNAL PARAMETERS-1'!$B$5:$J$44,5,FALSE)*VLOOKUP(MHTYPYLD2!CD$4,'[1]INTERNAL PARAMETERS-1'!$B$5:$J$44,6,FALSE)*VLOOKUP(MHTYPYLD2!CD$4,'[1]INTERNAL PARAMETERS-1'!$B$5:$J$44,3,FALSE) + MHTYPYLD1!CD145*(1-VLOOKUP(MHTYPYLD2!CD$4,'[1]INTERNAL PARAMETERS-1'!$B$5:$J$44,5,FALSE))*VLOOKUP(MHTYPYLD2!CD$4,'[1]INTERNAL PARAMETERS-1'!$B$5:$J$44,8,FALSE)*VLOOKUP(MHTYPYLD2!CD$4,'[1]INTERNAL PARAMETERS-1'!$B$5:$J$44,3,FALSE)</f>
        <v>0</v>
      </c>
      <c r="CE145" s="50">
        <f>MHTYPYLD1!CE145*VLOOKUP(MHTYPYLD2!CE$4,'[1]INTERNAL PARAMETERS-1'!$B$5:$J$44,5,FALSE)*VLOOKUP(MHTYPYLD2!CE$4,'[1]INTERNAL PARAMETERS-1'!$B$5:$J$44,6,FALSE)*VLOOKUP(MHTYPYLD2!CE$4,'[1]INTERNAL PARAMETERS-1'!$B$5:$J$44,3,FALSE) + MHTYPYLD1!CE145*(1-VLOOKUP(MHTYPYLD2!CE$4,'[1]INTERNAL PARAMETERS-1'!$B$5:$J$44,5,FALSE))*VLOOKUP(MHTYPYLD2!CE$4,'[1]INTERNAL PARAMETERS-1'!$B$5:$J$44,8,FALSE)*VLOOKUP(MHTYPYLD2!CE$4,'[1]INTERNAL PARAMETERS-1'!$B$5:$J$44,3,FALSE)</f>
        <v>0</v>
      </c>
      <c r="CF145" s="50">
        <f>MHTYPYLD1!CF145*VLOOKUP(MHTYPYLD2!CF$4,'[1]INTERNAL PARAMETERS-1'!$B$5:$J$44,5,FALSE)*VLOOKUP(MHTYPYLD2!CF$4,'[1]INTERNAL PARAMETERS-1'!$B$5:$J$44,6,FALSE)*VLOOKUP(MHTYPYLD2!CF$4,'[1]INTERNAL PARAMETERS-1'!$B$5:$J$44,3,FALSE) + MHTYPYLD1!CF145*(1-VLOOKUP(MHTYPYLD2!CF$4,'[1]INTERNAL PARAMETERS-1'!$B$5:$J$44,5,FALSE))*VLOOKUP(MHTYPYLD2!CF$4,'[1]INTERNAL PARAMETERS-1'!$B$5:$J$44,8,FALSE)*VLOOKUP(MHTYPYLD2!CF$4,'[1]INTERNAL PARAMETERS-1'!$B$5:$J$44,3,FALSE)</f>
        <v>0</v>
      </c>
      <c r="CG145" s="50">
        <f>MHTYPYLD1!CG145*VLOOKUP(MHTYPYLD2!CG$4,'[1]INTERNAL PARAMETERS-1'!$B$5:$J$44,5,FALSE)*VLOOKUP(MHTYPYLD2!CG$4,'[1]INTERNAL PARAMETERS-1'!$B$5:$J$44,6,FALSE)*VLOOKUP(MHTYPYLD2!CG$4,'[1]INTERNAL PARAMETERS-1'!$B$5:$J$44,3,FALSE) + MHTYPYLD1!CG145*(1-VLOOKUP(MHTYPYLD2!CG$4,'[1]INTERNAL PARAMETERS-1'!$B$5:$J$44,5,FALSE))*VLOOKUP(MHTYPYLD2!CG$4,'[1]INTERNAL PARAMETERS-1'!$B$5:$J$44,8,FALSE)*VLOOKUP(MHTYPYLD2!CG$4,'[1]INTERNAL PARAMETERS-1'!$B$5:$J$44,3,FALSE)</f>
        <v>0</v>
      </c>
      <c r="CH145" s="49">
        <f>MHTYPYLD1!CH145*VLOOKUP(MHTYPYLD2!CH$4,'[1]INTERNAL PARAMETERS-1'!$B$5:$J$44,5,FALSE)*VLOOKUP(MHTYPYLD2!CH$4,'[1]INTERNAL PARAMETERS-1'!$B$5:$J$44,6,FALSE)*VLOOKUP(MHTYPYLD2!CH$4,'[1]INTERNAL PARAMETERS-1'!$B$5:$J$44,3,FALSE) + MHTYPYLD1!CH145*(1-VLOOKUP(MHTYPYLD2!CH$4,'[1]INTERNAL PARAMETERS-1'!$B$5:$J$44,5,FALSE))*VLOOKUP(MHTYPYLD2!CH$4,'[1]INTERNAL PARAMETERS-1'!$B$5:$J$44,8,FALSE)*VLOOKUP(MHTYPYLD2!CH$4,'[1]INTERNAL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>
      <c r="B146" s="64" t="s">
        <v>9</v>
      </c>
      <c r="C146" s="63" t="s">
        <v>54</v>
      </c>
      <c r="D146" s="63" t="s">
        <v>56</v>
      </c>
      <c r="E146" s="139">
        <f>MHTYP!S146</f>
        <v>0</v>
      </c>
      <c r="F146" s="62">
        <f>'[1]INTERNAL PARAMETERS-1'!M20</f>
        <v>12.89</v>
      </c>
      <c r="G146" s="51">
        <f>MHTYPYLD1!G146*VLOOKUP(MHTYPYLD2!G$4,'[1]INTERNAL PARAMETERS-1'!$B$5:$J$44,5,FALSE)*VLOOKUP(MHTYPYLD2!G$4,'[1]INTERNAL PARAMETERS-1'!$B$5:$J$44,7,FALSE)*MHTYPYLD2!$F146 + MHTYPYLD1!G146*(1-VLOOKUP(MHTYPYLD2!G$4,'[1]INTERNAL PARAMETERS-1'!$B$5:$J$44,5,FALSE))*VLOOKUP(MHTYPYLD2!G$4,'[1]INTERNAL PARAMETERS-1'!$B$5:$J$44,9,FALSE)*MHTYPYLD2!$F146</f>
        <v>0</v>
      </c>
      <c r="H146" s="50">
        <f>MHTYPYLD1!H146*VLOOKUP(MHTYPYLD2!H$4,'[1]INTERNAL PARAMETERS-1'!$B$5:$J$44,5,FALSE)*VLOOKUP(MHTYPYLD2!H$4,'[1]INTERNAL PARAMETERS-1'!$B$5:$J$44,7,FALSE)*MHTYPYLD2!$F146 + MHTYPYLD1!H146*(1-VLOOKUP(MHTYPYLD2!H$4,'[1]INTERNAL PARAMETERS-1'!$B$5:$J$44,5,FALSE))*VLOOKUP(MHTYPYLD2!H$4,'[1]INTERNAL PARAMETERS-1'!$B$5:$J$44,9,FALSE)*MHTYPYLD2!$F146</f>
        <v>0</v>
      </c>
      <c r="I146" s="50">
        <f>MHTYPYLD1!I146*VLOOKUP(MHTYPYLD2!I$4,'[1]INTERNAL PARAMETERS-1'!$B$5:$J$44,5,FALSE)*VLOOKUP(MHTYPYLD2!I$4,'[1]INTERNAL PARAMETERS-1'!$B$5:$J$44,7,FALSE)*MHTYPYLD2!$F146 + MHTYPYLD1!I146*(1-VLOOKUP(MHTYPYLD2!I$4,'[1]INTERNAL PARAMETERS-1'!$B$5:$J$44,5,FALSE))*VLOOKUP(MHTYPYLD2!I$4,'[1]INTERNAL PARAMETERS-1'!$B$5:$J$44,9,FALSE)*MHTYPYLD2!$F146</f>
        <v>0</v>
      </c>
      <c r="J146" s="50">
        <f>MHTYPYLD1!J146*VLOOKUP(MHTYPYLD2!J$4,'[1]INTERNAL PARAMETERS-1'!$B$5:$J$44,5,FALSE)*VLOOKUP(MHTYPYLD2!J$4,'[1]INTERNAL PARAMETERS-1'!$B$5:$J$44,7,FALSE)*MHTYPYLD2!$F146 + MHTYPYLD1!J146*(1-VLOOKUP(MHTYPYLD2!J$4,'[1]INTERNAL PARAMETERS-1'!$B$5:$J$44,5,FALSE))*VLOOKUP(MHTYPYLD2!J$4,'[1]INTERNAL PARAMETERS-1'!$B$5:$J$44,9,FALSE)*MHTYPYLD2!$F146</f>
        <v>0</v>
      </c>
      <c r="K146" s="50">
        <f>MHTYPYLD1!K146*VLOOKUP(MHTYPYLD2!K$4,'[1]INTERNAL PARAMETERS-1'!$B$5:$J$44,5,FALSE)*VLOOKUP(MHTYPYLD2!K$4,'[1]INTERNAL PARAMETERS-1'!$B$5:$J$44,7,FALSE)*MHTYPYLD2!$F146 + MHTYPYLD1!K146*(1-VLOOKUP(MHTYPYLD2!K$4,'[1]INTERNAL PARAMETERS-1'!$B$5:$J$44,5,FALSE))*VLOOKUP(MHTYPYLD2!K$4,'[1]INTERNAL PARAMETERS-1'!$B$5:$J$44,9,FALSE)*MHTYPYLD2!$F146</f>
        <v>0</v>
      </c>
      <c r="L146" s="50">
        <f>MHTYPYLD1!L146*VLOOKUP(MHTYPYLD2!L$4,'[1]INTERNAL PARAMETERS-1'!$B$5:$J$44,5,FALSE)*VLOOKUP(MHTYPYLD2!L$4,'[1]INTERNAL PARAMETERS-1'!$B$5:$J$44,7,FALSE)*MHTYPYLD2!$F146 + MHTYPYLD1!L146*(1-VLOOKUP(MHTYPYLD2!L$4,'[1]INTERNAL PARAMETERS-1'!$B$5:$J$44,5,FALSE))*VLOOKUP(MHTYPYLD2!L$4,'[1]INTERNAL PARAMETERS-1'!$B$5:$J$44,9,FALSE)*MHTYPYLD2!$F146</f>
        <v>0</v>
      </c>
      <c r="M146" s="50">
        <f>MHTYPYLD1!M146*VLOOKUP(MHTYPYLD2!M$4,'[1]INTERNAL PARAMETERS-1'!$B$5:$J$44,5,FALSE)*VLOOKUP(MHTYPYLD2!M$4,'[1]INTERNAL PARAMETERS-1'!$B$5:$J$44,7,FALSE)*MHTYPYLD2!$F146 + MHTYPYLD1!M146*(1-VLOOKUP(MHTYPYLD2!M$4,'[1]INTERNAL PARAMETERS-1'!$B$5:$J$44,5,FALSE))*VLOOKUP(MHTYPYLD2!M$4,'[1]INTERNAL PARAMETERS-1'!$B$5:$J$44,9,FALSE)*MHTYPYLD2!$F146</f>
        <v>0</v>
      </c>
      <c r="N146" s="50">
        <f>MHTYPYLD1!N146*VLOOKUP(MHTYPYLD2!N$4,'[1]INTERNAL PARAMETERS-1'!$B$5:$J$44,5,FALSE)*VLOOKUP(MHTYPYLD2!N$4,'[1]INTERNAL PARAMETERS-1'!$B$5:$J$44,7,FALSE)*MHTYPYLD2!$F146 + MHTYPYLD1!N146*(1-VLOOKUP(MHTYPYLD2!N$4,'[1]INTERNAL PARAMETERS-1'!$B$5:$J$44,5,FALSE))*VLOOKUP(MHTYPYLD2!N$4,'[1]INTERNAL PARAMETERS-1'!$B$5:$J$44,9,FALSE)*MHTYPYLD2!$F146</f>
        <v>0</v>
      </c>
      <c r="O146" s="50">
        <f>MHTYPYLD1!O146*VLOOKUP(MHTYPYLD2!O$4,'[1]INTERNAL PARAMETERS-1'!$B$5:$J$44,5,FALSE)*VLOOKUP(MHTYPYLD2!O$4,'[1]INTERNAL PARAMETERS-1'!$B$5:$J$44,7,FALSE)*MHTYPYLD2!$F146 + MHTYPYLD1!O146*(1-VLOOKUP(MHTYPYLD2!O$4,'[1]INTERNAL PARAMETERS-1'!$B$5:$J$44,5,FALSE))*VLOOKUP(MHTYPYLD2!O$4,'[1]INTERNAL PARAMETERS-1'!$B$5:$J$44,9,FALSE)*MHTYPYLD2!$F146</f>
        <v>0</v>
      </c>
      <c r="P146" s="50">
        <f>MHTYPYLD1!P146*VLOOKUP(MHTYPYLD2!P$4,'[1]INTERNAL PARAMETERS-1'!$B$5:$J$44,5,FALSE)*VLOOKUP(MHTYPYLD2!P$4,'[1]INTERNAL PARAMETERS-1'!$B$5:$J$44,7,FALSE)*MHTYPYLD2!$F146 + MHTYPYLD1!P146*(1-VLOOKUP(MHTYPYLD2!P$4,'[1]INTERNAL PARAMETERS-1'!$B$5:$J$44,5,FALSE))*VLOOKUP(MHTYPYLD2!P$4,'[1]INTERNAL PARAMETERS-1'!$B$5:$J$44,9,FALSE)*MHTYPYLD2!$F146</f>
        <v>0</v>
      </c>
      <c r="Q146" s="50">
        <f>MHTYPYLD1!Q146*VLOOKUP(MHTYPYLD2!Q$4,'[1]INTERNAL PARAMETERS-1'!$B$5:$J$44,5,FALSE)*VLOOKUP(MHTYPYLD2!Q$4,'[1]INTERNAL PARAMETERS-1'!$B$5:$J$44,7,FALSE)*MHTYPYLD2!$F146 + MHTYPYLD1!Q146*(1-VLOOKUP(MHTYPYLD2!Q$4,'[1]INTERNAL PARAMETERS-1'!$B$5:$J$44,5,FALSE))*VLOOKUP(MHTYPYLD2!Q$4,'[1]INTERNAL PARAMETERS-1'!$B$5:$J$44,9,FALSE)*MHTYPYLD2!$F146</f>
        <v>0</v>
      </c>
      <c r="R146" s="50">
        <f>MHTYPYLD1!R146*VLOOKUP(MHTYPYLD2!R$4,'[1]INTERNAL PARAMETERS-1'!$B$5:$J$44,5,FALSE)*VLOOKUP(MHTYPYLD2!R$4,'[1]INTERNAL PARAMETERS-1'!$B$5:$J$44,7,FALSE)*MHTYPYLD2!$F146 + MHTYPYLD1!R146*(1-VLOOKUP(MHTYPYLD2!R$4,'[1]INTERNAL PARAMETERS-1'!$B$5:$J$44,5,FALSE))*VLOOKUP(MHTYPYLD2!R$4,'[1]INTERNAL PARAMETERS-1'!$B$5:$J$44,9,FALSE)*MHTYPYLD2!$F146</f>
        <v>0</v>
      </c>
      <c r="S146" s="50">
        <f>MHTYPYLD1!S146*VLOOKUP(MHTYPYLD2!S$4,'[1]INTERNAL PARAMETERS-1'!$B$5:$J$44,5,FALSE)*VLOOKUP(MHTYPYLD2!S$4,'[1]INTERNAL PARAMETERS-1'!$B$5:$J$44,7,FALSE)*MHTYPYLD2!$F146 + MHTYPYLD1!S146*(1-VLOOKUP(MHTYPYLD2!S$4,'[1]INTERNAL PARAMETERS-1'!$B$5:$J$44,5,FALSE))*VLOOKUP(MHTYPYLD2!S$4,'[1]INTERNAL PARAMETERS-1'!$B$5:$J$44,9,FALSE)*MHTYPYLD2!$F146</f>
        <v>0</v>
      </c>
      <c r="T146" s="50">
        <f>MHTYPYLD1!T146*VLOOKUP(MHTYPYLD2!T$4,'[1]INTERNAL PARAMETERS-1'!$B$5:$J$44,5,FALSE)*VLOOKUP(MHTYPYLD2!T$4,'[1]INTERNAL PARAMETERS-1'!$B$5:$J$44,7,FALSE)*MHTYPYLD2!$F146 + MHTYPYLD1!T146*(1-VLOOKUP(MHTYPYLD2!T$4,'[1]INTERNAL PARAMETERS-1'!$B$5:$J$44,5,FALSE))*VLOOKUP(MHTYPYLD2!T$4,'[1]INTERNAL PARAMETERS-1'!$B$5:$J$44,9,FALSE)*MHTYPYLD2!$F146</f>
        <v>0</v>
      </c>
      <c r="U146" s="50">
        <f>MHTYPYLD1!U146*VLOOKUP(MHTYPYLD2!U$4,'[1]INTERNAL PARAMETERS-1'!$B$5:$J$44,5,FALSE)*VLOOKUP(MHTYPYLD2!U$4,'[1]INTERNAL PARAMETERS-1'!$B$5:$J$44,7,FALSE)*MHTYPYLD2!$F146 + MHTYPYLD1!U146*(1-VLOOKUP(MHTYPYLD2!U$4,'[1]INTERNAL PARAMETERS-1'!$B$5:$J$44,5,FALSE))*VLOOKUP(MHTYPYLD2!U$4,'[1]INTERNAL PARAMETERS-1'!$B$5:$J$44,9,FALSE)*MHTYPYLD2!$F146</f>
        <v>0</v>
      </c>
      <c r="V146" s="50">
        <f>MHTYPYLD1!V146*VLOOKUP(MHTYPYLD2!V$4,'[1]INTERNAL PARAMETERS-1'!$B$5:$J$44,5,FALSE)*VLOOKUP(MHTYPYLD2!V$4,'[1]INTERNAL PARAMETERS-1'!$B$5:$J$44,7,FALSE)*MHTYPYLD2!$F146 + MHTYPYLD1!V146*(1-VLOOKUP(MHTYPYLD2!V$4,'[1]INTERNAL PARAMETERS-1'!$B$5:$J$44,5,FALSE))*VLOOKUP(MHTYPYLD2!V$4,'[1]INTERNAL PARAMETERS-1'!$B$5:$J$44,9,FALSE)*MHTYPYLD2!$F146</f>
        <v>0</v>
      </c>
      <c r="W146" s="50">
        <f>MHTYPYLD1!W146*VLOOKUP(MHTYPYLD2!W$4,'[1]INTERNAL PARAMETERS-1'!$B$5:$J$44,5,FALSE)*VLOOKUP(MHTYPYLD2!W$4,'[1]INTERNAL PARAMETERS-1'!$B$5:$J$44,7,FALSE)*MHTYPYLD2!$F146 + MHTYPYLD1!W146*(1-VLOOKUP(MHTYPYLD2!W$4,'[1]INTERNAL PARAMETERS-1'!$B$5:$J$44,5,FALSE))*VLOOKUP(MHTYPYLD2!W$4,'[1]INTERNAL PARAMETERS-1'!$B$5:$J$44,9,FALSE)*MHTYPYLD2!$F146</f>
        <v>0</v>
      </c>
      <c r="X146" s="50">
        <f>MHTYPYLD1!X146*VLOOKUP(MHTYPYLD2!X$4,'[1]INTERNAL PARAMETERS-1'!$B$5:$J$44,5,FALSE)*VLOOKUP(MHTYPYLD2!X$4,'[1]INTERNAL PARAMETERS-1'!$B$5:$J$44,7,FALSE)*MHTYPYLD2!$F146 + MHTYPYLD1!X146*(1-VLOOKUP(MHTYPYLD2!X$4,'[1]INTERNAL PARAMETERS-1'!$B$5:$J$44,5,FALSE))*VLOOKUP(MHTYPYLD2!X$4,'[1]INTERNAL PARAMETERS-1'!$B$5:$J$44,9,FALSE)*MHTYPYLD2!$F146</f>
        <v>0</v>
      </c>
      <c r="Y146" s="50">
        <f>MHTYPYLD1!Y146*VLOOKUP(MHTYPYLD2!Y$4,'[1]INTERNAL PARAMETERS-1'!$B$5:$J$44,5,FALSE)*VLOOKUP(MHTYPYLD2!Y$4,'[1]INTERNAL PARAMETERS-1'!$B$5:$J$44,7,FALSE)*MHTYPYLD2!$F146 + MHTYPYLD1!Y146*(1-VLOOKUP(MHTYPYLD2!Y$4,'[1]INTERNAL PARAMETERS-1'!$B$5:$J$44,5,FALSE))*VLOOKUP(MHTYPYLD2!Y$4,'[1]INTERNAL PARAMETERS-1'!$B$5:$J$44,9,FALSE)*MHTYPYLD2!$F146</f>
        <v>0</v>
      </c>
      <c r="Z146" s="50">
        <f>MHTYPYLD1!Z146*VLOOKUP(MHTYPYLD2!Z$4,'[1]INTERNAL PARAMETERS-1'!$B$5:$J$44,5,FALSE)*VLOOKUP(MHTYPYLD2!Z$4,'[1]INTERNAL PARAMETERS-1'!$B$5:$J$44,7,FALSE)*MHTYPYLD2!$F146 + MHTYPYLD1!Z146*(1-VLOOKUP(MHTYPYLD2!Z$4,'[1]INTERNAL PARAMETERS-1'!$B$5:$J$44,5,FALSE))*VLOOKUP(MHTYPYLD2!Z$4,'[1]INTERNAL PARAMETERS-1'!$B$5:$J$44,9,FALSE)*MHTYPYLD2!$F146</f>
        <v>0</v>
      </c>
      <c r="AA146" s="50">
        <f>MHTYPYLD1!AA146*VLOOKUP(MHTYPYLD2!AA$4,'[1]INTERNAL PARAMETERS-1'!$B$5:$J$44,5,FALSE)*VLOOKUP(MHTYPYLD2!AA$4,'[1]INTERNAL PARAMETERS-1'!$B$5:$J$44,7,FALSE)*MHTYPYLD2!$F146 + MHTYPYLD1!AA146*(1-VLOOKUP(MHTYPYLD2!AA$4,'[1]INTERNAL PARAMETERS-1'!$B$5:$J$44,5,FALSE))*VLOOKUP(MHTYPYLD2!AA$4,'[1]INTERNAL PARAMETERS-1'!$B$5:$J$44,9,FALSE)*MHTYPYLD2!$F146</f>
        <v>0</v>
      </c>
      <c r="AB146" s="50">
        <f>MHTYPYLD1!AB146*VLOOKUP(MHTYPYLD2!AB$4,'[1]INTERNAL PARAMETERS-1'!$B$5:$J$44,5,FALSE)*VLOOKUP(MHTYPYLD2!AB$4,'[1]INTERNAL PARAMETERS-1'!$B$5:$J$44,7,FALSE)*MHTYPYLD2!$F146 + MHTYPYLD1!AB146*(1-VLOOKUP(MHTYPYLD2!AB$4,'[1]INTERNAL PARAMETERS-1'!$B$5:$J$44,5,FALSE))*VLOOKUP(MHTYPYLD2!AB$4,'[1]INTERNAL PARAMETERS-1'!$B$5:$J$44,9,FALSE)*MHTYPYLD2!$F146</f>
        <v>0</v>
      </c>
      <c r="AC146" s="50">
        <f>MHTYPYLD1!AC146*VLOOKUP(MHTYPYLD2!AC$4,'[1]INTERNAL PARAMETERS-1'!$B$5:$J$44,5,FALSE)*VLOOKUP(MHTYPYLD2!AC$4,'[1]INTERNAL PARAMETERS-1'!$B$5:$J$44,7,FALSE)*MHTYPYLD2!$F146 + MHTYPYLD1!AC146*(1-VLOOKUP(MHTYPYLD2!AC$4,'[1]INTERNAL PARAMETERS-1'!$B$5:$J$44,5,FALSE))*VLOOKUP(MHTYPYLD2!AC$4,'[1]INTERNAL PARAMETERS-1'!$B$5:$J$44,9,FALSE)*MHTYPYLD2!$F146</f>
        <v>0</v>
      </c>
      <c r="AD146" s="50">
        <f>MHTYPYLD1!AD146*VLOOKUP(MHTYPYLD2!AD$4,'[1]INTERNAL PARAMETERS-1'!$B$5:$J$44,5,FALSE)*VLOOKUP(MHTYPYLD2!AD$4,'[1]INTERNAL PARAMETERS-1'!$B$5:$J$44,7,FALSE)*MHTYPYLD2!$F146 + MHTYPYLD1!AD146*(1-VLOOKUP(MHTYPYLD2!AD$4,'[1]INTERNAL PARAMETERS-1'!$B$5:$J$44,5,FALSE))*VLOOKUP(MHTYPYLD2!AD$4,'[1]INTERNAL PARAMETERS-1'!$B$5:$J$44,9,FALSE)*MHTYPYLD2!$F146</f>
        <v>0</v>
      </c>
      <c r="AE146" s="50">
        <f>MHTYPYLD1!AE146*VLOOKUP(MHTYPYLD2!AE$4,'[1]INTERNAL PARAMETERS-1'!$B$5:$J$44,5,FALSE)*VLOOKUP(MHTYPYLD2!AE$4,'[1]INTERNAL PARAMETERS-1'!$B$5:$J$44,7,FALSE)*MHTYPYLD2!$F146 + MHTYPYLD1!AE146*(1-VLOOKUP(MHTYPYLD2!AE$4,'[1]INTERNAL PARAMETERS-1'!$B$5:$J$44,5,FALSE))*VLOOKUP(MHTYPYLD2!AE$4,'[1]INTERNAL PARAMETERS-1'!$B$5:$J$44,9,FALSE)*MHTYPYLD2!$F146</f>
        <v>0</v>
      </c>
      <c r="AF146" s="50">
        <f>MHTYPYLD1!AF146*VLOOKUP(MHTYPYLD2!AF$4,'[1]INTERNAL PARAMETERS-1'!$B$5:$J$44,5,FALSE)*VLOOKUP(MHTYPYLD2!AF$4,'[1]INTERNAL PARAMETERS-1'!$B$5:$J$44,7,FALSE)*MHTYPYLD2!$F146 + MHTYPYLD1!AF146*(1-VLOOKUP(MHTYPYLD2!AF$4,'[1]INTERNAL PARAMETERS-1'!$B$5:$J$44,5,FALSE))*VLOOKUP(MHTYPYLD2!AF$4,'[1]INTERNAL PARAMETERS-1'!$B$5:$J$44,9,FALSE)*MHTYPYLD2!$F146</f>
        <v>0</v>
      </c>
      <c r="AG146" s="50">
        <f>MHTYPYLD1!AG146*VLOOKUP(MHTYPYLD2!AG$4,'[1]INTERNAL PARAMETERS-1'!$B$5:$J$44,5,FALSE)*VLOOKUP(MHTYPYLD2!AG$4,'[1]INTERNAL PARAMETERS-1'!$B$5:$J$44,7,FALSE)*MHTYPYLD2!$F146 + MHTYPYLD1!AG146*(1-VLOOKUP(MHTYPYLD2!AG$4,'[1]INTERNAL PARAMETERS-1'!$B$5:$J$44,5,FALSE))*VLOOKUP(MHTYPYLD2!AG$4,'[1]INTERNAL PARAMETERS-1'!$B$5:$J$44,9,FALSE)*MHTYPYLD2!$F146</f>
        <v>0</v>
      </c>
      <c r="AH146" s="50">
        <f>MHTYPYLD1!AH146*VLOOKUP(MHTYPYLD2!AH$4,'[1]INTERNAL PARAMETERS-1'!$B$5:$J$44,5,FALSE)*VLOOKUP(MHTYPYLD2!AH$4,'[1]INTERNAL PARAMETERS-1'!$B$5:$J$44,7,FALSE)*MHTYPYLD2!$F146 + MHTYPYLD1!AH146*(1-VLOOKUP(MHTYPYLD2!AH$4,'[1]INTERNAL PARAMETERS-1'!$B$5:$J$44,5,FALSE))*VLOOKUP(MHTYPYLD2!AH$4,'[1]INTERNAL PARAMETERS-1'!$B$5:$J$44,9,FALSE)*MHTYPYLD2!$F146</f>
        <v>0</v>
      </c>
      <c r="AI146" s="50">
        <f>MHTYPYLD1!AI146*VLOOKUP(MHTYPYLD2!AI$4,'[1]INTERNAL PARAMETERS-1'!$B$5:$J$44,5,FALSE)*VLOOKUP(MHTYPYLD2!AI$4,'[1]INTERNAL PARAMETERS-1'!$B$5:$J$44,7,FALSE)*MHTYPYLD2!$F146 + MHTYPYLD1!AI146*(1-VLOOKUP(MHTYPYLD2!AI$4,'[1]INTERNAL PARAMETERS-1'!$B$5:$J$44,5,FALSE))*VLOOKUP(MHTYPYLD2!AI$4,'[1]INTERNAL PARAMETERS-1'!$B$5:$J$44,9,FALSE)*MHTYPYLD2!$F146</f>
        <v>0</v>
      </c>
      <c r="AJ146" s="50">
        <f>MHTYPYLD1!AJ146*VLOOKUP(MHTYPYLD2!AJ$4,'[1]INTERNAL PARAMETERS-1'!$B$5:$J$44,5,FALSE)*VLOOKUP(MHTYPYLD2!AJ$4,'[1]INTERNAL PARAMETERS-1'!$B$5:$J$44,7,FALSE)*MHTYPYLD2!$F146 + MHTYPYLD1!AJ146*(1-VLOOKUP(MHTYPYLD2!AJ$4,'[1]INTERNAL PARAMETERS-1'!$B$5:$J$44,5,FALSE))*VLOOKUP(MHTYPYLD2!AJ$4,'[1]INTERNAL PARAMETERS-1'!$B$5:$J$44,9,FALSE)*MHTYPYLD2!$F146</f>
        <v>0</v>
      </c>
      <c r="AK146" s="50">
        <f>MHTYPYLD1!AK146*VLOOKUP(MHTYPYLD2!AK$4,'[1]INTERNAL PARAMETERS-1'!$B$5:$J$44,5,FALSE)*VLOOKUP(MHTYPYLD2!AK$4,'[1]INTERNAL PARAMETERS-1'!$B$5:$J$44,7,FALSE)*MHTYPYLD2!$F146 + MHTYPYLD1!AK146*(1-VLOOKUP(MHTYPYLD2!AK$4,'[1]INTERNAL PARAMETERS-1'!$B$5:$J$44,5,FALSE))*VLOOKUP(MHTYPYLD2!AK$4,'[1]INTERNAL PARAMETERS-1'!$B$5:$J$44,9,FALSE)*MHTYPYLD2!$F146</f>
        <v>0</v>
      </c>
      <c r="AL146" s="50">
        <f>MHTYPYLD1!AL146*VLOOKUP(MHTYPYLD2!AL$4,'[1]INTERNAL PARAMETERS-1'!$B$5:$J$44,5,FALSE)*VLOOKUP(MHTYPYLD2!AL$4,'[1]INTERNAL PARAMETERS-1'!$B$5:$J$44,7,FALSE)*MHTYPYLD2!$F146 + MHTYPYLD1!AL146*(1-VLOOKUP(MHTYPYLD2!AL$4,'[1]INTERNAL PARAMETERS-1'!$B$5:$J$44,5,FALSE))*VLOOKUP(MHTYPYLD2!AL$4,'[1]INTERNAL PARAMETERS-1'!$B$5:$J$44,9,FALSE)*MHTYPYLD2!$F146</f>
        <v>0</v>
      </c>
      <c r="AM146" s="50">
        <f>MHTYPYLD1!AM146*VLOOKUP(MHTYPYLD2!AM$4,'[1]INTERNAL PARAMETERS-1'!$B$5:$J$44,5,FALSE)*VLOOKUP(MHTYPYLD2!AM$4,'[1]INTERNAL PARAMETERS-1'!$B$5:$J$44,7,FALSE)*MHTYPYLD2!$F146 + MHTYPYLD1!AM146*(1-VLOOKUP(MHTYPYLD2!AM$4,'[1]INTERNAL PARAMETERS-1'!$B$5:$J$44,5,FALSE))*VLOOKUP(MHTYPYLD2!AM$4,'[1]INTERNAL PARAMETERS-1'!$B$5:$J$44,9,FALSE)*MHTYPYLD2!$F146</f>
        <v>0</v>
      </c>
      <c r="AN146" s="50">
        <f>MHTYPYLD1!AN146*VLOOKUP(MHTYPYLD2!AN$4,'[1]INTERNAL PARAMETERS-1'!$B$5:$J$44,5,FALSE)*VLOOKUP(MHTYPYLD2!AN$4,'[1]INTERNAL PARAMETERS-1'!$B$5:$J$44,7,FALSE)*MHTYPYLD2!$F146 + MHTYPYLD1!AN146*(1-VLOOKUP(MHTYPYLD2!AN$4,'[1]INTERNAL PARAMETERS-1'!$B$5:$J$44,5,FALSE))*VLOOKUP(MHTYPYLD2!AN$4,'[1]INTERNAL PARAMETERS-1'!$B$5:$J$44,9,FALSE)*MHTYPYLD2!$F146</f>
        <v>0</v>
      </c>
      <c r="AO146" s="50">
        <f>MHTYPYLD1!AO146*VLOOKUP(MHTYPYLD2!AO$4,'[1]INTERNAL PARAMETERS-1'!$B$5:$J$44,5,FALSE)*VLOOKUP(MHTYPYLD2!AO$4,'[1]INTERNAL PARAMETERS-1'!$B$5:$J$44,7,FALSE)*MHTYPYLD2!$F146 + MHTYPYLD1!AO146*(1-VLOOKUP(MHTYPYLD2!AO$4,'[1]INTERNAL PARAMETERS-1'!$B$5:$J$44,5,FALSE))*VLOOKUP(MHTYPYLD2!AO$4,'[1]INTERNAL PARAMETERS-1'!$B$5:$J$44,9,FALSE)*MHTYPYLD2!$F146</f>
        <v>0</v>
      </c>
      <c r="AP146" s="50">
        <f>MHTYPYLD1!AP146*VLOOKUP(MHTYPYLD2!AP$4,'[1]INTERNAL PARAMETERS-1'!$B$5:$J$44,5,FALSE)*VLOOKUP(MHTYPYLD2!AP$4,'[1]INTERNAL PARAMETERS-1'!$B$5:$J$44,7,FALSE)*MHTYPYLD2!$F146 + MHTYPYLD1!AP146*(1-VLOOKUP(MHTYPYLD2!AP$4,'[1]INTERNAL PARAMETERS-1'!$B$5:$J$44,5,FALSE))*VLOOKUP(MHTYPYLD2!AP$4,'[1]INTERNAL PARAMETERS-1'!$B$5:$J$44,9,FALSE)*MHTYPYLD2!$F146</f>
        <v>0</v>
      </c>
      <c r="AQ146" s="50">
        <f>MHTYPYLD1!AQ146*VLOOKUP(MHTYPYLD2!AQ$4,'[1]INTERNAL PARAMETERS-1'!$B$5:$J$44,5,FALSE)*VLOOKUP(MHTYPYLD2!AQ$4,'[1]INTERNAL PARAMETERS-1'!$B$5:$J$44,7,FALSE)*MHTYPYLD2!$F146 + MHTYPYLD1!AQ146*(1-VLOOKUP(MHTYPYLD2!AQ$4,'[1]INTERNAL PARAMETERS-1'!$B$5:$J$44,5,FALSE))*VLOOKUP(MHTYPYLD2!AQ$4,'[1]INTERNAL PARAMETERS-1'!$B$5:$J$44,9,FALSE)*MHTYPYLD2!$F146</f>
        <v>0</v>
      </c>
      <c r="AR146" s="50">
        <f>MHTYPYLD1!AR146*VLOOKUP(MHTYPYLD2!AR$4,'[1]INTERNAL PARAMETERS-1'!$B$5:$J$44,5,FALSE)*VLOOKUP(MHTYPYLD2!AR$4,'[1]INTERNAL PARAMETERS-1'!$B$5:$J$44,7,FALSE)*MHTYPYLD2!$F146 + MHTYPYLD1!AR146*(1-VLOOKUP(MHTYPYLD2!AR$4,'[1]INTERNAL PARAMETERS-1'!$B$5:$J$44,5,FALSE))*VLOOKUP(MHTYPYLD2!AR$4,'[1]INTERNAL PARAMETERS-1'!$B$5:$J$44,9,FALSE)*MHTYPYLD2!$F146</f>
        <v>0</v>
      </c>
      <c r="AS146" s="50">
        <f>MHTYPYLD1!AS146*VLOOKUP(MHTYPYLD2!AS$4,'[1]INTERNAL PARAMETERS-1'!$B$5:$J$44,5,FALSE)*VLOOKUP(MHTYPYLD2!AS$4,'[1]INTERNAL PARAMETERS-1'!$B$5:$J$44,7,FALSE)*MHTYPYLD2!$F146 + MHTYPYLD1!AS146*(1-VLOOKUP(MHTYPYLD2!AS$4,'[1]INTERNAL PARAMETERS-1'!$B$5:$J$44,5,FALSE))*VLOOKUP(MHTYPYLD2!AS$4,'[1]INTERNAL PARAMETERS-1'!$B$5:$J$44,9,FALSE)*MHTYPYLD2!$F146</f>
        <v>0</v>
      </c>
      <c r="AT146" s="49">
        <f>MHTYPYLD1!AT146*VLOOKUP(MHTYPYLD2!AT$4,'[1]INTERNAL PARAMETERS-1'!$B$5:$J$44,5,FALSE)*VLOOKUP(MHTYPYLD2!AT$4,'[1]INTERNAL PARAMETERS-1'!$B$5:$J$44,7,FALSE)*MHTYPYLD2!$F146 + MHTYPYLD1!AT146*(1-VLOOKUP(MHTYPYLD2!AT$4,'[1]INTERNAL PARAMETERS-1'!$B$5:$J$44,5,FALSE))*VLOOKUP(MHTYPYLD2!AT$4,'[1]INTERNAL PARAMETERS-1'!$B$5:$J$44,9,FALSE)*MHTYPYLD2!$F146</f>
        <v>0</v>
      </c>
      <c r="AU146" s="51">
        <f>MHTYPYLD1!AU146*VLOOKUP(MHTYPYLD2!AU$4,'[1]INTERNAL PARAMETERS-1'!$B$5:$J$44,5,FALSE)*VLOOKUP(MHTYPYLD2!AU$4,'[1]INTERNAL PARAMETERS-1'!$B$5:$J$44,6,FALSE)*VLOOKUP(MHTYPYLD2!AU$4,'[1]INTERNAL PARAMETERS-1'!$B$5:$J$44,3,FALSE) + MHTYPYLD1!AU146*(1-VLOOKUP(MHTYPYLD2!AU$4,'[1]INTERNAL PARAMETERS-1'!$B$5:$J$44,5,FALSE))*VLOOKUP(MHTYPYLD2!AU$4,'[1]INTERNAL PARAMETERS-1'!$B$5:$J$44,8,FALSE)*VLOOKUP(MHTYPYLD2!AU$4,'[1]INTERNAL PARAMETERS-1'!$B$5:$J$44,3,FALSE)</f>
        <v>0</v>
      </c>
      <c r="AV146" s="50">
        <f>MHTYPYLD1!AV146*VLOOKUP(MHTYPYLD2!AV$4,'[1]INTERNAL PARAMETERS-1'!$B$5:$J$44,5,FALSE)*VLOOKUP(MHTYPYLD2!AV$4,'[1]INTERNAL PARAMETERS-1'!$B$5:$J$44,6,FALSE)*VLOOKUP(MHTYPYLD2!AV$4,'[1]INTERNAL PARAMETERS-1'!$B$5:$J$44,3,FALSE) + MHTYPYLD1!AV146*(1-VLOOKUP(MHTYPYLD2!AV$4,'[1]INTERNAL PARAMETERS-1'!$B$5:$J$44,5,FALSE))*VLOOKUP(MHTYPYLD2!AV$4,'[1]INTERNAL PARAMETERS-1'!$B$5:$J$44,8,FALSE)*VLOOKUP(MHTYPYLD2!AV$4,'[1]INTERNAL PARAMETERS-1'!$B$5:$J$44,3,FALSE)</f>
        <v>0</v>
      </c>
      <c r="AW146" s="50">
        <f>MHTYPYLD1!AW146*VLOOKUP(MHTYPYLD2!AW$4,'[1]INTERNAL PARAMETERS-1'!$B$5:$J$44,5,FALSE)*VLOOKUP(MHTYPYLD2!AW$4,'[1]INTERNAL PARAMETERS-1'!$B$5:$J$44,6,FALSE)*VLOOKUP(MHTYPYLD2!AW$4,'[1]INTERNAL PARAMETERS-1'!$B$5:$J$44,3,FALSE) + MHTYPYLD1!AW146*(1-VLOOKUP(MHTYPYLD2!AW$4,'[1]INTERNAL PARAMETERS-1'!$B$5:$J$44,5,FALSE))*VLOOKUP(MHTYPYLD2!AW$4,'[1]INTERNAL PARAMETERS-1'!$B$5:$J$44,8,FALSE)*VLOOKUP(MHTYPYLD2!AW$4,'[1]INTERNAL PARAMETERS-1'!$B$5:$J$44,3,FALSE)</f>
        <v>0</v>
      </c>
      <c r="AX146" s="50">
        <f>MHTYPYLD1!AX146*VLOOKUP(MHTYPYLD2!AX$4,'[1]INTERNAL PARAMETERS-1'!$B$5:$J$44,5,FALSE)*VLOOKUP(MHTYPYLD2!AX$4,'[1]INTERNAL PARAMETERS-1'!$B$5:$J$44,6,FALSE)*VLOOKUP(MHTYPYLD2!AX$4,'[1]INTERNAL PARAMETERS-1'!$B$5:$J$44,3,FALSE) + MHTYPYLD1!AX146*(1-VLOOKUP(MHTYPYLD2!AX$4,'[1]INTERNAL PARAMETERS-1'!$B$5:$J$44,5,FALSE))*VLOOKUP(MHTYPYLD2!AX$4,'[1]INTERNAL PARAMETERS-1'!$B$5:$J$44,8,FALSE)*VLOOKUP(MHTYPYLD2!AX$4,'[1]INTERNAL PARAMETERS-1'!$B$5:$J$44,3,FALSE)</f>
        <v>0</v>
      </c>
      <c r="AY146" s="50">
        <f>MHTYPYLD1!AY146*VLOOKUP(MHTYPYLD2!AY$4,'[1]INTERNAL PARAMETERS-1'!$B$5:$J$44,5,FALSE)*VLOOKUP(MHTYPYLD2!AY$4,'[1]INTERNAL PARAMETERS-1'!$B$5:$J$44,6,FALSE)*VLOOKUP(MHTYPYLD2!AY$4,'[1]INTERNAL PARAMETERS-1'!$B$5:$J$44,3,FALSE) + MHTYPYLD1!AY146*(1-VLOOKUP(MHTYPYLD2!AY$4,'[1]INTERNAL PARAMETERS-1'!$B$5:$J$44,5,FALSE))*VLOOKUP(MHTYPYLD2!AY$4,'[1]INTERNAL PARAMETERS-1'!$B$5:$J$44,8,FALSE)*VLOOKUP(MHTYPYLD2!AY$4,'[1]INTERNAL PARAMETERS-1'!$B$5:$J$44,3,FALSE)</f>
        <v>0</v>
      </c>
      <c r="AZ146" s="50">
        <f>MHTYPYLD1!AZ146*VLOOKUP(MHTYPYLD2!AZ$4,'[1]INTERNAL PARAMETERS-1'!$B$5:$J$44,5,FALSE)*VLOOKUP(MHTYPYLD2!AZ$4,'[1]INTERNAL PARAMETERS-1'!$B$5:$J$44,6,FALSE)*VLOOKUP(MHTYPYLD2!AZ$4,'[1]INTERNAL PARAMETERS-1'!$B$5:$J$44,3,FALSE) + MHTYPYLD1!AZ146*(1-VLOOKUP(MHTYPYLD2!AZ$4,'[1]INTERNAL PARAMETERS-1'!$B$5:$J$44,5,FALSE))*VLOOKUP(MHTYPYLD2!AZ$4,'[1]INTERNAL PARAMETERS-1'!$B$5:$J$44,8,FALSE)*VLOOKUP(MHTYPYLD2!AZ$4,'[1]INTERNAL PARAMETERS-1'!$B$5:$J$44,3,FALSE)</f>
        <v>0</v>
      </c>
      <c r="BA146" s="50">
        <f>MHTYPYLD1!BA146*VLOOKUP(MHTYPYLD2!BA$4,'[1]INTERNAL PARAMETERS-1'!$B$5:$J$44,5,FALSE)*VLOOKUP(MHTYPYLD2!BA$4,'[1]INTERNAL PARAMETERS-1'!$B$5:$J$44,6,FALSE)*VLOOKUP(MHTYPYLD2!BA$4,'[1]INTERNAL PARAMETERS-1'!$B$5:$J$44,3,FALSE) + MHTYPYLD1!BA146*(1-VLOOKUP(MHTYPYLD2!BA$4,'[1]INTERNAL PARAMETERS-1'!$B$5:$J$44,5,FALSE))*VLOOKUP(MHTYPYLD2!BA$4,'[1]INTERNAL PARAMETERS-1'!$B$5:$J$44,8,FALSE)*VLOOKUP(MHTYPYLD2!BA$4,'[1]INTERNAL PARAMETERS-1'!$B$5:$J$44,3,FALSE)</f>
        <v>0</v>
      </c>
      <c r="BB146" s="50">
        <f>MHTYPYLD1!BB146*VLOOKUP(MHTYPYLD2!BB$4,'[1]INTERNAL PARAMETERS-1'!$B$5:$J$44,5,FALSE)*VLOOKUP(MHTYPYLD2!BB$4,'[1]INTERNAL PARAMETERS-1'!$B$5:$J$44,6,FALSE)*VLOOKUP(MHTYPYLD2!BB$4,'[1]INTERNAL PARAMETERS-1'!$B$5:$J$44,3,FALSE) + MHTYPYLD1!BB146*(1-VLOOKUP(MHTYPYLD2!BB$4,'[1]INTERNAL PARAMETERS-1'!$B$5:$J$44,5,FALSE))*VLOOKUP(MHTYPYLD2!BB$4,'[1]INTERNAL PARAMETERS-1'!$B$5:$J$44,8,FALSE)*VLOOKUP(MHTYPYLD2!BB$4,'[1]INTERNAL PARAMETERS-1'!$B$5:$J$44,3,FALSE)</f>
        <v>0</v>
      </c>
      <c r="BC146" s="50">
        <f>MHTYPYLD1!BC146*VLOOKUP(MHTYPYLD2!BC$4,'[1]INTERNAL PARAMETERS-1'!$B$5:$J$44,5,FALSE)*VLOOKUP(MHTYPYLD2!BC$4,'[1]INTERNAL PARAMETERS-1'!$B$5:$J$44,6,FALSE)*VLOOKUP(MHTYPYLD2!BC$4,'[1]INTERNAL PARAMETERS-1'!$B$5:$J$44,3,FALSE) + MHTYPYLD1!BC146*(1-VLOOKUP(MHTYPYLD2!BC$4,'[1]INTERNAL PARAMETERS-1'!$B$5:$J$44,5,FALSE))*VLOOKUP(MHTYPYLD2!BC$4,'[1]INTERNAL PARAMETERS-1'!$B$5:$J$44,8,FALSE)*VLOOKUP(MHTYPYLD2!BC$4,'[1]INTERNAL PARAMETERS-1'!$B$5:$J$44,3,FALSE)</f>
        <v>0</v>
      </c>
      <c r="BD146" s="50">
        <f>MHTYPYLD1!BD146*VLOOKUP(MHTYPYLD2!BD$4,'[1]INTERNAL PARAMETERS-1'!$B$5:$J$44,5,FALSE)*VLOOKUP(MHTYPYLD2!BD$4,'[1]INTERNAL PARAMETERS-1'!$B$5:$J$44,6,FALSE)*VLOOKUP(MHTYPYLD2!BD$4,'[1]INTERNAL PARAMETERS-1'!$B$5:$J$44,3,FALSE) + MHTYPYLD1!BD146*(1-VLOOKUP(MHTYPYLD2!BD$4,'[1]INTERNAL PARAMETERS-1'!$B$5:$J$44,5,FALSE))*VLOOKUP(MHTYPYLD2!BD$4,'[1]INTERNAL PARAMETERS-1'!$B$5:$J$44,8,FALSE)*VLOOKUP(MHTYPYLD2!BD$4,'[1]INTERNAL PARAMETERS-1'!$B$5:$J$44,3,FALSE)</f>
        <v>0</v>
      </c>
      <c r="BE146" s="50">
        <f>MHTYPYLD1!BE146*VLOOKUP(MHTYPYLD2!BE$4,'[1]INTERNAL PARAMETERS-1'!$B$5:$J$44,5,FALSE)*VLOOKUP(MHTYPYLD2!BE$4,'[1]INTERNAL PARAMETERS-1'!$B$5:$J$44,6,FALSE)*VLOOKUP(MHTYPYLD2!BE$4,'[1]INTERNAL PARAMETERS-1'!$B$5:$J$44,3,FALSE) + MHTYPYLD1!BE146*(1-VLOOKUP(MHTYPYLD2!BE$4,'[1]INTERNAL PARAMETERS-1'!$B$5:$J$44,5,FALSE))*VLOOKUP(MHTYPYLD2!BE$4,'[1]INTERNAL PARAMETERS-1'!$B$5:$J$44,8,FALSE)*VLOOKUP(MHTYPYLD2!BE$4,'[1]INTERNAL PARAMETERS-1'!$B$5:$J$44,3,FALSE)</f>
        <v>0</v>
      </c>
      <c r="BF146" s="50">
        <f>MHTYPYLD1!BF146*VLOOKUP(MHTYPYLD2!BF$4,'[1]INTERNAL PARAMETERS-1'!$B$5:$J$44,5,FALSE)*VLOOKUP(MHTYPYLD2!BF$4,'[1]INTERNAL PARAMETERS-1'!$B$5:$J$44,6,FALSE)*VLOOKUP(MHTYPYLD2!BF$4,'[1]INTERNAL PARAMETERS-1'!$B$5:$J$44,3,FALSE) + MHTYPYLD1!BF146*(1-VLOOKUP(MHTYPYLD2!BF$4,'[1]INTERNAL PARAMETERS-1'!$B$5:$J$44,5,FALSE))*VLOOKUP(MHTYPYLD2!BF$4,'[1]INTERNAL PARAMETERS-1'!$B$5:$J$44,8,FALSE)*VLOOKUP(MHTYPYLD2!BF$4,'[1]INTERNAL PARAMETERS-1'!$B$5:$J$44,3,FALSE)</f>
        <v>0</v>
      </c>
      <c r="BG146" s="50">
        <f>MHTYPYLD1!BG146*VLOOKUP(MHTYPYLD2!BG$4,'[1]INTERNAL PARAMETERS-1'!$B$5:$J$44,5,FALSE)*VLOOKUP(MHTYPYLD2!BG$4,'[1]INTERNAL PARAMETERS-1'!$B$5:$J$44,6,FALSE)*VLOOKUP(MHTYPYLD2!BG$4,'[1]INTERNAL PARAMETERS-1'!$B$5:$J$44,3,FALSE) + MHTYPYLD1!BG146*(1-VLOOKUP(MHTYPYLD2!BG$4,'[1]INTERNAL PARAMETERS-1'!$B$5:$J$44,5,FALSE))*VLOOKUP(MHTYPYLD2!BG$4,'[1]INTERNAL PARAMETERS-1'!$B$5:$J$44,8,FALSE)*VLOOKUP(MHTYPYLD2!BG$4,'[1]INTERNAL PARAMETERS-1'!$B$5:$J$44,3,FALSE)</f>
        <v>0</v>
      </c>
      <c r="BH146" s="50">
        <f>MHTYPYLD1!BH146*VLOOKUP(MHTYPYLD2!BH$4,'[1]INTERNAL PARAMETERS-1'!$B$5:$J$44,5,FALSE)*VLOOKUP(MHTYPYLD2!BH$4,'[1]INTERNAL PARAMETERS-1'!$B$5:$J$44,6,FALSE)*VLOOKUP(MHTYPYLD2!BH$4,'[1]INTERNAL PARAMETERS-1'!$B$5:$J$44,3,FALSE) + MHTYPYLD1!BH146*(1-VLOOKUP(MHTYPYLD2!BH$4,'[1]INTERNAL PARAMETERS-1'!$B$5:$J$44,5,FALSE))*VLOOKUP(MHTYPYLD2!BH$4,'[1]INTERNAL PARAMETERS-1'!$B$5:$J$44,8,FALSE)*VLOOKUP(MHTYPYLD2!BH$4,'[1]INTERNAL PARAMETERS-1'!$B$5:$J$44,3,FALSE)</f>
        <v>0</v>
      </c>
      <c r="BI146" s="50">
        <f>MHTYPYLD1!BI146*VLOOKUP(MHTYPYLD2!BI$4,'[1]INTERNAL PARAMETERS-1'!$B$5:$J$44,5,FALSE)*VLOOKUP(MHTYPYLD2!BI$4,'[1]INTERNAL PARAMETERS-1'!$B$5:$J$44,6,FALSE)*VLOOKUP(MHTYPYLD2!BI$4,'[1]INTERNAL PARAMETERS-1'!$B$5:$J$44,3,FALSE) + MHTYPYLD1!BI146*(1-VLOOKUP(MHTYPYLD2!BI$4,'[1]INTERNAL PARAMETERS-1'!$B$5:$J$44,5,FALSE))*VLOOKUP(MHTYPYLD2!BI$4,'[1]INTERNAL PARAMETERS-1'!$B$5:$J$44,8,FALSE)*VLOOKUP(MHTYPYLD2!BI$4,'[1]INTERNAL PARAMETERS-1'!$B$5:$J$44,3,FALSE)</f>
        <v>0</v>
      </c>
      <c r="BJ146" s="50">
        <f>MHTYPYLD1!BJ146*VLOOKUP(MHTYPYLD2!BJ$4,'[1]INTERNAL PARAMETERS-1'!$B$5:$J$44,5,FALSE)*VLOOKUP(MHTYPYLD2!BJ$4,'[1]INTERNAL PARAMETERS-1'!$B$5:$J$44,6,FALSE)*VLOOKUP(MHTYPYLD2!BJ$4,'[1]INTERNAL PARAMETERS-1'!$B$5:$J$44,3,FALSE) + MHTYPYLD1!BJ146*(1-VLOOKUP(MHTYPYLD2!BJ$4,'[1]INTERNAL PARAMETERS-1'!$B$5:$J$44,5,FALSE))*VLOOKUP(MHTYPYLD2!BJ$4,'[1]INTERNAL PARAMETERS-1'!$B$5:$J$44,8,FALSE)*VLOOKUP(MHTYPYLD2!BJ$4,'[1]INTERNAL PARAMETERS-1'!$B$5:$J$44,3,FALSE)</f>
        <v>0</v>
      </c>
      <c r="BK146" s="50">
        <f>MHTYPYLD1!BK146*VLOOKUP(MHTYPYLD2!BK$4,'[1]INTERNAL PARAMETERS-1'!$B$5:$J$44,5,FALSE)*VLOOKUP(MHTYPYLD2!BK$4,'[1]INTERNAL PARAMETERS-1'!$B$5:$J$44,6,FALSE)*VLOOKUP(MHTYPYLD2!BK$4,'[1]INTERNAL PARAMETERS-1'!$B$5:$J$44,3,FALSE) + MHTYPYLD1!BK146*(1-VLOOKUP(MHTYPYLD2!BK$4,'[1]INTERNAL PARAMETERS-1'!$B$5:$J$44,5,FALSE))*VLOOKUP(MHTYPYLD2!BK$4,'[1]INTERNAL PARAMETERS-1'!$B$5:$J$44,8,FALSE)*VLOOKUP(MHTYPYLD2!BK$4,'[1]INTERNAL PARAMETERS-1'!$B$5:$J$44,3,FALSE)</f>
        <v>0</v>
      </c>
      <c r="BL146" s="50">
        <f>MHTYPYLD1!BL146*VLOOKUP(MHTYPYLD2!BL$4,'[1]INTERNAL PARAMETERS-1'!$B$5:$J$44,5,FALSE)*VLOOKUP(MHTYPYLD2!BL$4,'[1]INTERNAL PARAMETERS-1'!$B$5:$J$44,6,FALSE)*VLOOKUP(MHTYPYLD2!BL$4,'[1]INTERNAL PARAMETERS-1'!$B$5:$J$44,3,FALSE) + MHTYPYLD1!BL146*(1-VLOOKUP(MHTYPYLD2!BL$4,'[1]INTERNAL PARAMETERS-1'!$B$5:$J$44,5,FALSE))*VLOOKUP(MHTYPYLD2!BL$4,'[1]INTERNAL PARAMETERS-1'!$B$5:$J$44,8,FALSE)*VLOOKUP(MHTYPYLD2!BL$4,'[1]INTERNAL PARAMETERS-1'!$B$5:$J$44,3,FALSE)</f>
        <v>0</v>
      </c>
      <c r="BM146" s="50">
        <f>MHTYPYLD1!BM146*VLOOKUP(MHTYPYLD2!BM$4,'[1]INTERNAL PARAMETERS-1'!$B$5:$J$44,5,FALSE)*VLOOKUP(MHTYPYLD2!BM$4,'[1]INTERNAL PARAMETERS-1'!$B$5:$J$44,6,FALSE)*VLOOKUP(MHTYPYLD2!BM$4,'[1]INTERNAL PARAMETERS-1'!$B$5:$J$44,3,FALSE) + MHTYPYLD1!BM146*(1-VLOOKUP(MHTYPYLD2!BM$4,'[1]INTERNAL PARAMETERS-1'!$B$5:$J$44,5,FALSE))*VLOOKUP(MHTYPYLD2!BM$4,'[1]INTERNAL PARAMETERS-1'!$B$5:$J$44,8,FALSE)*VLOOKUP(MHTYPYLD2!BM$4,'[1]INTERNAL PARAMETERS-1'!$B$5:$J$44,3,FALSE)</f>
        <v>0</v>
      </c>
      <c r="BN146" s="50">
        <f>MHTYPYLD1!BN146*VLOOKUP(MHTYPYLD2!BN$4,'[1]INTERNAL PARAMETERS-1'!$B$5:$J$44,5,FALSE)*VLOOKUP(MHTYPYLD2!BN$4,'[1]INTERNAL PARAMETERS-1'!$B$5:$J$44,6,FALSE)*VLOOKUP(MHTYPYLD2!BN$4,'[1]INTERNAL PARAMETERS-1'!$B$5:$J$44,3,FALSE) + MHTYPYLD1!BN146*(1-VLOOKUP(MHTYPYLD2!BN$4,'[1]INTERNAL PARAMETERS-1'!$B$5:$J$44,5,FALSE))*VLOOKUP(MHTYPYLD2!BN$4,'[1]INTERNAL PARAMETERS-1'!$B$5:$J$44,8,FALSE)*VLOOKUP(MHTYPYLD2!BN$4,'[1]INTERNAL PARAMETERS-1'!$B$5:$J$44,3,FALSE)</f>
        <v>0</v>
      </c>
      <c r="BO146" s="50">
        <f>MHTYPYLD1!BO146*VLOOKUP(MHTYPYLD2!BO$4,'[1]INTERNAL PARAMETERS-1'!$B$5:$J$44,5,FALSE)*VLOOKUP(MHTYPYLD2!BO$4,'[1]INTERNAL PARAMETERS-1'!$B$5:$J$44,6,FALSE)*VLOOKUP(MHTYPYLD2!BO$4,'[1]INTERNAL PARAMETERS-1'!$B$5:$J$44,3,FALSE) + MHTYPYLD1!BO146*(1-VLOOKUP(MHTYPYLD2!BO$4,'[1]INTERNAL PARAMETERS-1'!$B$5:$J$44,5,FALSE))*VLOOKUP(MHTYPYLD2!BO$4,'[1]INTERNAL PARAMETERS-1'!$B$5:$J$44,8,FALSE)*VLOOKUP(MHTYPYLD2!BO$4,'[1]INTERNAL PARAMETERS-1'!$B$5:$J$44,3,FALSE)</f>
        <v>0</v>
      </c>
      <c r="BP146" s="50">
        <f>MHTYPYLD1!BP146*VLOOKUP(MHTYPYLD2!BP$4,'[1]INTERNAL PARAMETERS-1'!$B$5:$J$44,5,FALSE)*VLOOKUP(MHTYPYLD2!BP$4,'[1]INTERNAL PARAMETERS-1'!$B$5:$J$44,6,FALSE)*VLOOKUP(MHTYPYLD2!BP$4,'[1]INTERNAL PARAMETERS-1'!$B$5:$J$44,3,FALSE) + MHTYPYLD1!BP146*(1-VLOOKUP(MHTYPYLD2!BP$4,'[1]INTERNAL PARAMETERS-1'!$B$5:$J$44,5,FALSE))*VLOOKUP(MHTYPYLD2!BP$4,'[1]INTERNAL PARAMETERS-1'!$B$5:$J$44,8,FALSE)*VLOOKUP(MHTYPYLD2!BP$4,'[1]INTERNAL PARAMETERS-1'!$B$5:$J$44,3,FALSE)</f>
        <v>0</v>
      </c>
      <c r="BQ146" s="50">
        <f>MHTYPYLD1!BQ146*VLOOKUP(MHTYPYLD2!BQ$4,'[1]INTERNAL PARAMETERS-1'!$B$5:$J$44,5,FALSE)*VLOOKUP(MHTYPYLD2!BQ$4,'[1]INTERNAL PARAMETERS-1'!$B$5:$J$44,6,FALSE)*VLOOKUP(MHTYPYLD2!BQ$4,'[1]INTERNAL PARAMETERS-1'!$B$5:$J$44,3,FALSE) + MHTYPYLD1!BQ146*(1-VLOOKUP(MHTYPYLD2!BQ$4,'[1]INTERNAL PARAMETERS-1'!$B$5:$J$44,5,FALSE))*VLOOKUP(MHTYPYLD2!BQ$4,'[1]INTERNAL PARAMETERS-1'!$B$5:$J$44,8,FALSE)*VLOOKUP(MHTYPYLD2!BQ$4,'[1]INTERNAL PARAMETERS-1'!$B$5:$J$44,3,FALSE)</f>
        <v>0</v>
      </c>
      <c r="BR146" s="50">
        <f>MHTYPYLD1!BR146*VLOOKUP(MHTYPYLD2!BR$4,'[1]INTERNAL PARAMETERS-1'!$B$5:$J$44,5,FALSE)*VLOOKUP(MHTYPYLD2!BR$4,'[1]INTERNAL PARAMETERS-1'!$B$5:$J$44,6,FALSE)*VLOOKUP(MHTYPYLD2!BR$4,'[1]INTERNAL PARAMETERS-1'!$B$5:$J$44,3,FALSE) + MHTYPYLD1!BR146*(1-VLOOKUP(MHTYPYLD2!BR$4,'[1]INTERNAL PARAMETERS-1'!$B$5:$J$44,5,FALSE))*VLOOKUP(MHTYPYLD2!BR$4,'[1]INTERNAL PARAMETERS-1'!$B$5:$J$44,8,FALSE)*VLOOKUP(MHTYPYLD2!BR$4,'[1]INTERNAL PARAMETERS-1'!$B$5:$J$44,3,FALSE)</f>
        <v>0</v>
      </c>
      <c r="BS146" s="50">
        <f>MHTYPYLD1!BS146*VLOOKUP(MHTYPYLD2!BS$4,'[1]INTERNAL PARAMETERS-1'!$B$5:$J$44,5,FALSE)*VLOOKUP(MHTYPYLD2!BS$4,'[1]INTERNAL PARAMETERS-1'!$B$5:$J$44,6,FALSE)*VLOOKUP(MHTYPYLD2!BS$4,'[1]INTERNAL PARAMETERS-1'!$B$5:$J$44,3,FALSE) + MHTYPYLD1!BS146*(1-VLOOKUP(MHTYPYLD2!BS$4,'[1]INTERNAL PARAMETERS-1'!$B$5:$J$44,5,FALSE))*VLOOKUP(MHTYPYLD2!BS$4,'[1]INTERNAL PARAMETERS-1'!$B$5:$J$44,8,FALSE)*VLOOKUP(MHTYPYLD2!BS$4,'[1]INTERNAL PARAMETERS-1'!$B$5:$J$44,3,FALSE)</f>
        <v>0</v>
      </c>
      <c r="BT146" s="50">
        <f>MHTYPYLD1!BT146*VLOOKUP(MHTYPYLD2!BT$4,'[1]INTERNAL PARAMETERS-1'!$B$5:$J$44,5,FALSE)*VLOOKUP(MHTYPYLD2!BT$4,'[1]INTERNAL PARAMETERS-1'!$B$5:$J$44,6,FALSE)*VLOOKUP(MHTYPYLD2!BT$4,'[1]INTERNAL PARAMETERS-1'!$B$5:$J$44,3,FALSE) + MHTYPYLD1!BT146*(1-VLOOKUP(MHTYPYLD2!BT$4,'[1]INTERNAL PARAMETERS-1'!$B$5:$J$44,5,FALSE))*VLOOKUP(MHTYPYLD2!BT$4,'[1]INTERNAL PARAMETERS-1'!$B$5:$J$44,8,FALSE)*VLOOKUP(MHTYPYLD2!BT$4,'[1]INTERNAL PARAMETERS-1'!$B$5:$J$44,3,FALSE)</f>
        <v>0</v>
      </c>
      <c r="BU146" s="50">
        <f>MHTYPYLD1!BU146*VLOOKUP(MHTYPYLD2!BU$4,'[1]INTERNAL PARAMETERS-1'!$B$5:$J$44,5,FALSE)*VLOOKUP(MHTYPYLD2!BU$4,'[1]INTERNAL PARAMETERS-1'!$B$5:$J$44,6,FALSE)*VLOOKUP(MHTYPYLD2!BU$4,'[1]INTERNAL PARAMETERS-1'!$B$5:$J$44,3,FALSE) + MHTYPYLD1!BU146*(1-VLOOKUP(MHTYPYLD2!BU$4,'[1]INTERNAL PARAMETERS-1'!$B$5:$J$44,5,FALSE))*VLOOKUP(MHTYPYLD2!BU$4,'[1]INTERNAL PARAMETERS-1'!$B$5:$J$44,8,FALSE)*VLOOKUP(MHTYPYLD2!BU$4,'[1]INTERNAL PARAMETERS-1'!$B$5:$J$44,3,FALSE)</f>
        <v>0</v>
      </c>
      <c r="BV146" s="50">
        <f>MHTYPYLD1!BV146*VLOOKUP(MHTYPYLD2!BV$4,'[1]INTERNAL PARAMETERS-1'!$B$5:$J$44,5,FALSE)*VLOOKUP(MHTYPYLD2!BV$4,'[1]INTERNAL PARAMETERS-1'!$B$5:$J$44,6,FALSE)*VLOOKUP(MHTYPYLD2!BV$4,'[1]INTERNAL PARAMETERS-1'!$B$5:$J$44,3,FALSE) + MHTYPYLD1!BV146*(1-VLOOKUP(MHTYPYLD2!BV$4,'[1]INTERNAL PARAMETERS-1'!$B$5:$J$44,5,FALSE))*VLOOKUP(MHTYPYLD2!BV$4,'[1]INTERNAL PARAMETERS-1'!$B$5:$J$44,8,FALSE)*VLOOKUP(MHTYPYLD2!BV$4,'[1]INTERNAL PARAMETERS-1'!$B$5:$J$44,3,FALSE)</f>
        <v>0</v>
      </c>
      <c r="BW146" s="50">
        <f>MHTYPYLD1!BW146*VLOOKUP(MHTYPYLD2!BW$4,'[1]INTERNAL PARAMETERS-1'!$B$5:$J$44,5,FALSE)*VLOOKUP(MHTYPYLD2!BW$4,'[1]INTERNAL PARAMETERS-1'!$B$5:$J$44,6,FALSE)*VLOOKUP(MHTYPYLD2!BW$4,'[1]INTERNAL PARAMETERS-1'!$B$5:$J$44,3,FALSE) + MHTYPYLD1!BW146*(1-VLOOKUP(MHTYPYLD2!BW$4,'[1]INTERNAL PARAMETERS-1'!$B$5:$J$44,5,FALSE))*VLOOKUP(MHTYPYLD2!BW$4,'[1]INTERNAL PARAMETERS-1'!$B$5:$J$44,8,FALSE)*VLOOKUP(MHTYPYLD2!BW$4,'[1]INTERNAL PARAMETERS-1'!$B$5:$J$44,3,FALSE)</f>
        <v>0</v>
      </c>
      <c r="BX146" s="50">
        <f>MHTYPYLD1!BX146*VLOOKUP(MHTYPYLD2!BX$4,'[1]INTERNAL PARAMETERS-1'!$B$5:$J$44,5,FALSE)*VLOOKUP(MHTYPYLD2!BX$4,'[1]INTERNAL PARAMETERS-1'!$B$5:$J$44,6,FALSE)*VLOOKUP(MHTYPYLD2!BX$4,'[1]INTERNAL PARAMETERS-1'!$B$5:$J$44,3,FALSE) + MHTYPYLD1!BX146*(1-VLOOKUP(MHTYPYLD2!BX$4,'[1]INTERNAL PARAMETERS-1'!$B$5:$J$44,5,FALSE))*VLOOKUP(MHTYPYLD2!BX$4,'[1]INTERNAL PARAMETERS-1'!$B$5:$J$44,8,FALSE)*VLOOKUP(MHTYPYLD2!BX$4,'[1]INTERNAL PARAMETERS-1'!$B$5:$J$44,3,FALSE)</f>
        <v>0</v>
      </c>
      <c r="BY146" s="50">
        <f>MHTYPYLD1!BY146*VLOOKUP(MHTYPYLD2!BY$4,'[1]INTERNAL PARAMETERS-1'!$B$5:$J$44,5,FALSE)*VLOOKUP(MHTYPYLD2!BY$4,'[1]INTERNAL PARAMETERS-1'!$B$5:$J$44,6,FALSE)*VLOOKUP(MHTYPYLD2!BY$4,'[1]INTERNAL PARAMETERS-1'!$B$5:$J$44,3,FALSE) + MHTYPYLD1!BY146*(1-VLOOKUP(MHTYPYLD2!BY$4,'[1]INTERNAL PARAMETERS-1'!$B$5:$J$44,5,FALSE))*VLOOKUP(MHTYPYLD2!BY$4,'[1]INTERNAL PARAMETERS-1'!$B$5:$J$44,8,FALSE)*VLOOKUP(MHTYPYLD2!BY$4,'[1]INTERNAL PARAMETERS-1'!$B$5:$J$44,3,FALSE)</f>
        <v>0</v>
      </c>
      <c r="BZ146" s="50">
        <f>MHTYPYLD1!BZ146*VLOOKUP(MHTYPYLD2!BZ$4,'[1]INTERNAL PARAMETERS-1'!$B$5:$J$44,5,FALSE)*VLOOKUP(MHTYPYLD2!BZ$4,'[1]INTERNAL PARAMETERS-1'!$B$5:$J$44,6,FALSE)*VLOOKUP(MHTYPYLD2!BZ$4,'[1]INTERNAL PARAMETERS-1'!$B$5:$J$44,3,FALSE) + MHTYPYLD1!BZ146*(1-VLOOKUP(MHTYPYLD2!BZ$4,'[1]INTERNAL PARAMETERS-1'!$B$5:$J$44,5,FALSE))*VLOOKUP(MHTYPYLD2!BZ$4,'[1]INTERNAL PARAMETERS-1'!$B$5:$J$44,8,FALSE)*VLOOKUP(MHTYPYLD2!BZ$4,'[1]INTERNAL PARAMETERS-1'!$B$5:$J$44,3,FALSE)</f>
        <v>0</v>
      </c>
      <c r="CA146" s="50">
        <f>MHTYPYLD1!CA146*VLOOKUP(MHTYPYLD2!CA$4,'[1]INTERNAL PARAMETERS-1'!$B$5:$J$44,5,FALSE)*VLOOKUP(MHTYPYLD2!CA$4,'[1]INTERNAL PARAMETERS-1'!$B$5:$J$44,6,FALSE)*VLOOKUP(MHTYPYLD2!CA$4,'[1]INTERNAL PARAMETERS-1'!$B$5:$J$44,3,FALSE) + MHTYPYLD1!CA146*(1-VLOOKUP(MHTYPYLD2!CA$4,'[1]INTERNAL PARAMETERS-1'!$B$5:$J$44,5,FALSE))*VLOOKUP(MHTYPYLD2!CA$4,'[1]INTERNAL PARAMETERS-1'!$B$5:$J$44,8,FALSE)*VLOOKUP(MHTYPYLD2!CA$4,'[1]INTERNAL PARAMETERS-1'!$B$5:$J$44,3,FALSE)</f>
        <v>0</v>
      </c>
      <c r="CB146" s="50">
        <f>MHTYPYLD1!CB146*VLOOKUP(MHTYPYLD2!CB$4,'[1]INTERNAL PARAMETERS-1'!$B$5:$J$44,5,FALSE)*VLOOKUP(MHTYPYLD2!CB$4,'[1]INTERNAL PARAMETERS-1'!$B$5:$J$44,6,FALSE)*VLOOKUP(MHTYPYLD2!CB$4,'[1]INTERNAL PARAMETERS-1'!$B$5:$J$44,3,FALSE) + MHTYPYLD1!CB146*(1-VLOOKUP(MHTYPYLD2!CB$4,'[1]INTERNAL PARAMETERS-1'!$B$5:$J$44,5,FALSE))*VLOOKUP(MHTYPYLD2!CB$4,'[1]INTERNAL PARAMETERS-1'!$B$5:$J$44,8,FALSE)*VLOOKUP(MHTYPYLD2!CB$4,'[1]INTERNAL PARAMETERS-1'!$B$5:$J$44,3,FALSE)</f>
        <v>0</v>
      </c>
      <c r="CC146" s="50">
        <f>MHTYPYLD1!CC146*VLOOKUP(MHTYPYLD2!CC$4,'[1]INTERNAL PARAMETERS-1'!$B$5:$J$44,5,FALSE)*VLOOKUP(MHTYPYLD2!CC$4,'[1]INTERNAL PARAMETERS-1'!$B$5:$J$44,6,FALSE)*VLOOKUP(MHTYPYLD2!CC$4,'[1]INTERNAL PARAMETERS-1'!$B$5:$J$44,3,FALSE) + MHTYPYLD1!CC146*(1-VLOOKUP(MHTYPYLD2!CC$4,'[1]INTERNAL PARAMETERS-1'!$B$5:$J$44,5,FALSE))*VLOOKUP(MHTYPYLD2!CC$4,'[1]INTERNAL PARAMETERS-1'!$B$5:$J$44,8,FALSE)*VLOOKUP(MHTYPYLD2!CC$4,'[1]INTERNAL PARAMETERS-1'!$B$5:$J$44,3,FALSE)</f>
        <v>0</v>
      </c>
      <c r="CD146" s="50">
        <f>MHTYPYLD1!CD146*VLOOKUP(MHTYPYLD2!CD$4,'[1]INTERNAL PARAMETERS-1'!$B$5:$J$44,5,FALSE)*VLOOKUP(MHTYPYLD2!CD$4,'[1]INTERNAL PARAMETERS-1'!$B$5:$J$44,6,FALSE)*VLOOKUP(MHTYPYLD2!CD$4,'[1]INTERNAL PARAMETERS-1'!$B$5:$J$44,3,FALSE) + MHTYPYLD1!CD146*(1-VLOOKUP(MHTYPYLD2!CD$4,'[1]INTERNAL PARAMETERS-1'!$B$5:$J$44,5,FALSE))*VLOOKUP(MHTYPYLD2!CD$4,'[1]INTERNAL PARAMETERS-1'!$B$5:$J$44,8,FALSE)*VLOOKUP(MHTYPYLD2!CD$4,'[1]INTERNAL PARAMETERS-1'!$B$5:$J$44,3,FALSE)</f>
        <v>0</v>
      </c>
      <c r="CE146" s="50">
        <f>MHTYPYLD1!CE146*VLOOKUP(MHTYPYLD2!CE$4,'[1]INTERNAL PARAMETERS-1'!$B$5:$J$44,5,FALSE)*VLOOKUP(MHTYPYLD2!CE$4,'[1]INTERNAL PARAMETERS-1'!$B$5:$J$44,6,FALSE)*VLOOKUP(MHTYPYLD2!CE$4,'[1]INTERNAL PARAMETERS-1'!$B$5:$J$44,3,FALSE) + MHTYPYLD1!CE146*(1-VLOOKUP(MHTYPYLD2!CE$4,'[1]INTERNAL PARAMETERS-1'!$B$5:$J$44,5,FALSE))*VLOOKUP(MHTYPYLD2!CE$4,'[1]INTERNAL PARAMETERS-1'!$B$5:$J$44,8,FALSE)*VLOOKUP(MHTYPYLD2!CE$4,'[1]INTERNAL PARAMETERS-1'!$B$5:$J$44,3,FALSE)</f>
        <v>0</v>
      </c>
      <c r="CF146" s="50">
        <f>MHTYPYLD1!CF146*VLOOKUP(MHTYPYLD2!CF$4,'[1]INTERNAL PARAMETERS-1'!$B$5:$J$44,5,FALSE)*VLOOKUP(MHTYPYLD2!CF$4,'[1]INTERNAL PARAMETERS-1'!$B$5:$J$44,6,FALSE)*VLOOKUP(MHTYPYLD2!CF$4,'[1]INTERNAL PARAMETERS-1'!$B$5:$J$44,3,FALSE) + MHTYPYLD1!CF146*(1-VLOOKUP(MHTYPYLD2!CF$4,'[1]INTERNAL PARAMETERS-1'!$B$5:$J$44,5,FALSE))*VLOOKUP(MHTYPYLD2!CF$4,'[1]INTERNAL PARAMETERS-1'!$B$5:$J$44,8,FALSE)*VLOOKUP(MHTYPYLD2!CF$4,'[1]INTERNAL PARAMETERS-1'!$B$5:$J$44,3,FALSE)</f>
        <v>0</v>
      </c>
      <c r="CG146" s="50">
        <f>MHTYPYLD1!CG146*VLOOKUP(MHTYPYLD2!CG$4,'[1]INTERNAL PARAMETERS-1'!$B$5:$J$44,5,FALSE)*VLOOKUP(MHTYPYLD2!CG$4,'[1]INTERNAL PARAMETERS-1'!$B$5:$J$44,6,FALSE)*VLOOKUP(MHTYPYLD2!CG$4,'[1]INTERNAL PARAMETERS-1'!$B$5:$J$44,3,FALSE) + MHTYPYLD1!CG146*(1-VLOOKUP(MHTYPYLD2!CG$4,'[1]INTERNAL PARAMETERS-1'!$B$5:$J$44,5,FALSE))*VLOOKUP(MHTYPYLD2!CG$4,'[1]INTERNAL PARAMETERS-1'!$B$5:$J$44,8,FALSE)*VLOOKUP(MHTYPYLD2!CG$4,'[1]INTERNAL PARAMETERS-1'!$B$5:$J$44,3,FALSE)</f>
        <v>0</v>
      </c>
      <c r="CH146" s="49">
        <f>MHTYPYLD1!CH146*VLOOKUP(MHTYPYLD2!CH$4,'[1]INTERNAL PARAMETERS-1'!$B$5:$J$44,5,FALSE)*VLOOKUP(MHTYPYLD2!CH$4,'[1]INTERNAL PARAMETERS-1'!$B$5:$J$44,6,FALSE)*VLOOKUP(MHTYPYLD2!CH$4,'[1]INTERNAL PARAMETERS-1'!$B$5:$J$44,3,FALSE) + MHTYPYLD1!CH146*(1-VLOOKUP(MHTYPYLD2!CH$4,'[1]INTERNAL PARAMETERS-1'!$B$5:$J$44,5,FALSE))*VLOOKUP(MHTYPYLD2!CH$4,'[1]INTERNAL PARAMETERS-1'!$B$5:$J$44,8,FALSE)*VLOOKUP(MHTYPYLD2!CH$4,'[1]INTERNAL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>
      <c r="B147" s="64" t="s">
        <v>9</v>
      </c>
      <c r="C147" s="63" t="s">
        <v>54</v>
      </c>
      <c r="D147" s="63" t="s">
        <v>55</v>
      </c>
      <c r="E147" s="139">
        <f>MHTYP!S147</f>
        <v>0</v>
      </c>
      <c r="F147" s="62">
        <f>'[1]INTERNAL PARAMETERS-1'!M21</f>
        <v>9.3150000000000013</v>
      </c>
      <c r="G147" s="51">
        <f>MHTYPYLD1!G147*VLOOKUP(MHTYPYLD2!G$4,'[1]INTERNAL PARAMETERS-1'!$B$5:$J$44,5,FALSE)*VLOOKUP(MHTYPYLD2!G$4,'[1]INTERNAL PARAMETERS-1'!$B$5:$J$44,7,FALSE)*MHTYPYLD2!$F147 + MHTYPYLD1!G147*(1-VLOOKUP(MHTYPYLD2!G$4,'[1]INTERNAL PARAMETERS-1'!$B$5:$J$44,5,FALSE))*VLOOKUP(MHTYPYLD2!G$4,'[1]INTERNAL PARAMETERS-1'!$B$5:$J$44,9,FALSE)*MHTYPYLD2!$F147</f>
        <v>0</v>
      </c>
      <c r="H147" s="50">
        <f>MHTYPYLD1!H147*VLOOKUP(MHTYPYLD2!H$4,'[1]INTERNAL PARAMETERS-1'!$B$5:$J$44,5,FALSE)*VLOOKUP(MHTYPYLD2!H$4,'[1]INTERNAL PARAMETERS-1'!$B$5:$J$44,7,FALSE)*MHTYPYLD2!$F147 + MHTYPYLD1!H147*(1-VLOOKUP(MHTYPYLD2!H$4,'[1]INTERNAL PARAMETERS-1'!$B$5:$J$44,5,FALSE))*VLOOKUP(MHTYPYLD2!H$4,'[1]INTERNAL PARAMETERS-1'!$B$5:$J$44,9,FALSE)*MHTYPYLD2!$F147</f>
        <v>0</v>
      </c>
      <c r="I147" s="50">
        <f>MHTYPYLD1!I147*VLOOKUP(MHTYPYLD2!I$4,'[1]INTERNAL PARAMETERS-1'!$B$5:$J$44,5,FALSE)*VLOOKUP(MHTYPYLD2!I$4,'[1]INTERNAL PARAMETERS-1'!$B$5:$J$44,7,FALSE)*MHTYPYLD2!$F147 + MHTYPYLD1!I147*(1-VLOOKUP(MHTYPYLD2!I$4,'[1]INTERNAL PARAMETERS-1'!$B$5:$J$44,5,FALSE))*VLOOKUP(MHTYPYLD2!I$4,'[1]INTERNAL PARAMETERS-1'!$B$5:$J$44,9,FALSE)*MHTYPYLD2!$F147</f>
        <v>0</v>
      </c>
      <c r="J147" s="50">
        <f>MHTYPYLD1!J147*VLOOKUP(MHTYPYLD2!J$4,'[1]INTERNAL PARAMETERS-1'!$B$5:$J$44,5,FALSE)*VLOOKUP(MHTYPYLD2!J$4,'[1]INTERNAL PARAMETERS-1'!$B$5:$J$44,7,FALSE)*MHTYPYLD2!$F147 + MHTYPYLD1!J147*(1-VLOOKUP(MHTYPYLD2!J$4,'[1]INTERNAL PARAMETERS-1'!$B$5:$J$44,5,FALSE))*VLOOKUP(MHTYPYLD2!J$4,'[1]INTERNAL PARAMETERS-1'!$B$5:$J$44,9,FALSE)*MHTYPYLD2!$F147</f>
        <v>0</v>
      </c>
      <c r="K147" s="50">
        <f>MHTYPYLD1!K147*VLOOKUP(MHTYPYLD2!K$4,'[1]INTERNAL PARAMETERS-1'!$B$5:$J$44,5,FALSE)*VLOOKUP(MHTYPYLD2!K$4,'[1]INTERNAL PARAMETERS-1'!$B$5:$J$44,7,FALSE)*MHTYPYLD2!$F147 + MHTYPYLD1!K147*(1-VLOOKUP(MHTYPYLD2!K$4,'[1]INTERNAL PARAMETERS-1'!$B$5:$J$44,5,FALSE))*VLOOKUP(MHTYPYLD2!K$4,'[1]INTERNAL PARAMETERS-1'!$B$5:$J$44,9,FALSE)*MHTYPYLD2!$F147</f>
        <v>0</v>
      </c>
      <c r="L147" s="50">
        <f>MHTYPYLD1!L147*VLOOKUP(MHTYPYLD2!L$4,'[1]INTERNAL PARAMETERS-1'!$B$5:$J$44,5,FALSE)*VLOOKUP(MHTYPYLD2!L$4,'[1]INTERNAL PARAMETERS-1'!$B$5:$J$44,7,FALSE)*MHTYPYLD2!$F147 + MHTYPYLD1!L147*(1-VLOOKUP(MHTYPYLD2!L$4,'[1]INTERNAL PARAMETERS-1'!$B$5:$J$44,5,FALSE))*VLOOKUP(MHTYPYLD2!L$4,'[1]INTERNAL PARAMETERS-1'!$B$5:$J$44,9,FALSE)*MHTYPYLD2!$F147</f>
        <v>0</v>
      </c>
      <c r="M147" s="50">
        <f>MHTYPYLD1!M147*VLOOKUP(MHTYPYLD2!M$4,'[1]INTERNAL PARAMETERS-1'!$B$5:$J$44,5,FALSE)*VLOOKUP(MHTYPYLD2!M$4,'[1]INTERNAL PARAMETERS-1'!$B$5:$J$44,7,FALSE)*MHTYPYLD2!$F147 + MHTYPYLD1!M147*(1-VLOOKUP(MHTYPYLD2!M$4,'[1]INTERNAL PARAMETERS-1'!$B$5:$J$44,5,FALSE))*VLOOKUP(MHTYPYLD2!M$4,'[1]INTERNAL PARAMETERS-1'!$B$5:$J$44,9,FALSE)*MHTYPYLD2!$F147</f>
        <v>0</v>
      </c>
      <c r="N147" s="50">
        <f>MHTYPYLD1!N147*VLOOKUP(MHTYPYLD2!N$4,'[1]INTERNAL PARAMETERS-1'!$B$5:$J$44,5,FALSE)*VLOOKUP(MHTYPYLD2!N$4,'[1]INTERNAL PARAMETERS-1'!$B$5:$J$44,7,FALSE)*MHTYPYLD2!$F147 + MHTYPYLD1!N147*(1-VLOOKUP(MHTYPYLD2!N$4,'[1]INTERNAL PARAMETERS-1'!$B$5:$J$44,5,FALSE))*VLOOKUP(MHTYPYLD2!N$4,'[1]INTERNAL PARAMETERS-1'!$B$5:$J$44,9,FALSE)*MHTYPYLD2!$F147</f>
        <v>0</v>
      </c>
      <c r="O147" s="50">
        <f>MHTYPYLD1!O147*VLOOKUP(MHTYPYLD2!O$4,'[1]INTERNAL PARAMETERS-1'!$B$5:$J$44,5,FALSE)*VLOOKUP(MHTYPYLD2!O$4,'[1]INTERNAL PARAMETERS-1'!$B$5:$J$44,7,FALSE)*MHTYPYLD2!$F147 + MHTYPYLD1!O147*(1-VLOOKUP(MHTYPYLD2!O$4,'[1]INTERNAL PARAMETERS-1'!$B$5:$J$44,5,FALSE))*VLOOKUP(MHTYPYLD2!O$4,'[1]INTERNAL PARAMETERS-1'!$B$5:$J$44,9,FALSE)*MHTYPYLD2!$F147</f>
        <v>0</v>
      </c>
      <c r="P147" s="50">
        <f>MHTYPYLD1!P147*VLOOKUP(MHTYPYLD2!P$4,'[1]INTERNAL PARAMETERS-1'!$B$5:$J$44,5,FALSE)*VLOOKUP(MHTYPYLD2!P$4,'[1]INTERNAL PARAMETERS-1'!$B$5:$J$44,7,FALSE)*MHTYPYLD2!$F147 + MHTYPYLD1!P147*(1-VLOOKUP(MHTYPYLD2!P$4,'[1]INTERNAL PARAMETERS-1'!$B$5:$J$44,5,FALSE))*VLOOKUP(MHTYPYLD2!P$4,'[1]INTERNAL PARAMETERS-1'!$B$5:$J$44,9,FALSE)*MHTYPYLD2!$F147</f>
        <v>0</v>
      </c>
      <c r="Q147" s="50">
        <f>MHTYPYLD1!Q147*VLOOKUP(MHTYPYLD2!Q$4,'[1]INTERNAL PARAMETERS-1'!$B$5:$J$44,5,FALSE)*VLOOKUP(MHTYPYLD2!Q$4,'[1]INTERNAL PARAMETERS-1'!$B$5:$J$44,7,FALSE)*MHTYPYLD2!$F147 + MHTYPYLD1!Q147*(1-VLOOKUP(MHTYPYLD2!Q$4,'[1]INTERNAL PARAMETERS-1'!$B$5:$J$44,5,FALSE))*VLOOKUP(MHTYPYLD2!Q$4,'[1]INTERNAL PARAMETERS-1'!$B$5:$J$44,9,FALSE)*MHTYPYLD2!$F147</f>
        <v>0</v>
      </c>
      <c r="R147" s="50">
        <f>MHTYPYLD1!R147*VLOOKUP(MHTYPYLD2!R$4,'[1]INTERNAL PARAMETERS-1'!$B$5:$J$44,5,FALSE)*VLOOKUP(MHTYPYLD2!R$4,'[1]INTERNAL PARAMETERS-1'!$B$5:$J$44,7,FALSE)*MHTYPYLD2!$F147 + MHTYPYLD1!R147*(1-VLOOKUP(MHTYPYLD2!R$4,'[1]INTERNAL PARAMETERS-1'!$B$5:$J$44,5,FALSE))*VLOOKUP(MHTYPYLD2!R$4,'[1]INTERNAL PARAMETERS-1'!$B$5:$J$44,9,FALSE)*MHTYPYLD2!$F147</f>
        <v>0</v>
      </c>
      <c r="S147" s="50">
        <f>MHTYPYLD1!S147*VLOOKUP(MHTYPYLD2!S$4,'[1]INTERNAL PARAMETERS-1'!$B$5:$J$44,5,FALSE)*VLOOKUP(MHTYPYLD2!S$4,'[1]INTERNAL PARAMETERS-1'!$B$5:$J$44,7,FALSE)*MHTYPYLD2!$F147 + MHTYPYLD1!S147*(1-VLOOKUP(MHTYPYLD2!S$4,'[1]INTERNAL PARAMETERS-1'!$B$5:$J$44,5,FALSE))*VLOOKUP(MHTYPYLD2!S$4,'[1]INTERNAL PARAMETERS-1'!$B$5:$J$44,9,FALSE)*MHTYPYLD2!$F147</f>
        <v>0</v>
      </c>
      <c r="T147" s="50">
        <f>MHTYPYLD1!T147*VLOOKUP(MHTYPYLD2!T$4,'[1]INTERNAL PARAMETERS-1'!$B$5:$J$44,5,FALSE)*VLOOKUP(MHTYPYLD2!T$4,'[1]INTERNAL PARAMETERS-1'!$B$5:$J$44,7,FALSE)*MHTYPYLD2!$F147 + MHTYPYLD1!T147*(1-VLOOKUP(MHTYPYLD2!T$4,'[1]INTERNAL PARAMETERS-1'!$B$5:$J$44,5,FALSE))*VLOOKUP(MHTYPYLD2!T$4,'[1]INTERNAL PARAMETERS-1'!$B$5:$J$44,9,FALSE)*MHTYPYLD2!$F147</f>
        <v>0</v>
      </c>
      <c r="U147" s="50">
        <f>MHTYPYLD1!U147*VLOOKUP(MHTYPYLD2!U$4,'[1]INTERNAL PARAMETERS-1'!$B$5:$J$44,5,FALSE)*VLOOKUP(MHTYPYLD2!U$4,'[1]INTERNAL PARAMETERS-1'!$B$5:$J$44,7,FALSE)*MHTYPYLD2!$F147 + MHTYPYLD1!U147*(1-VLOOKUP(MHTYPYLD2!U$4,'[1]INTERNAL PARAMETERS-1'!$B$5:$J$44,5,FALSE))*VLOOKUP(MHTYPYLD2!U$4,'[1]INTERNAL PARAMETERS-1'!$B$5:$J$44,9,FALSE)*MHTYPYLD2!$F147</f>
        <v>0</v>
      </c>
      <c r="V147" s="50">
        <f>MHTYPYLD1!V147*VLOOKUP(MHTYPYLD2!V$4,'[1]INTERNAL PARAMETERS-1'!$B$5:$J$44,5,FALSE)*VLOOKUP(MHTYPYLD2!V$4,'[1]INTERNAL PARAMETERS-1'!$B$5:$J$44,7,FALSE)*MHTYPYLD2!$F147 + MHTYPYLD1!V147*(1-VLOOKUP(MHTYPYLD2!V$4,'[1]INTERNAL PARAMETERS-1'!$B$5:$J$44,5,FALSE))*VLOOKUP(MHTYPYLD2!V$4,'[1]INTERNAL PARAMETERS-1'!$B$5:$J$44,9,FALSE)*MHTYPYLD2!$F147</f>
        <v>0</v>
      </c>
      <c r="W147" s="50">
        <f>MHTYPYLD1!W147*VLOOKUP(MHTYPYLD2!W$4,'[1]INTERNAL PARAMETERS-1'!$B$5:$J$44,5,FALSE)*VLOOKUP(MHTYPYLD2!W$4,'[1]INTERNAL PARAMETERS-1'!$B$5:$J$44,7,FALSE)*MHTYPYLD2!$F147 + MHTYPYLD1!W147*(1-VLOOKUP(MHTYPYLD2!W$4,'[1]INTERNAL PARAMETERS-1'!$B$5:$J$44,5,FALSE))*VLOOKUP(MHTYPYLD2!W$4,'[1]INTERNAL PARAMETERS-1'!$B$5:$J$44,9,FALSE)*MHTYPYLD2!$F147</f>
        <v>0</v>
      </c>
      <c r="X147" s="50">
        <f>MHTYPYLD1!X147*VLOOKUP(MHTYPYLD2!X$4,'[1]INTERNAL PARAMETERS-1'!$B$5:$J$44,5,FALSE)*VLOOKUP(MHTYPYLD2!X$4,'[1]INTERNAL PARAMETERS-1'!$B$5:$J$44,7,FALSE)*MHTYPYLD2!$F147 + MHTYPYLD1!X147*(1-VLOOKUP(MHTYPYLD2!X$4,'[1]INTERNAL PARAMETERS-1'!$B$5:$J$44,5,FALSE))*VLOOKUP(MHTYPYLD2!X$4,'[1]INTERNAL PARAMETERS-1'!$B$5:$J$44,9,FALSE)*MHTYPYLD2!$F147</f>
        <v>0</v>
      </c>
      <c r="Y147" s="50">
        <f>MHTYPYLD1!Y147*VLOOKUP(MHTYPYLD2!Y$4,'[1]INTERNAL PARAMETERS-1'!$B$5:$J$44,5,FALSE)*VLOOKUP(MHTYPYLD2!Y$4,'[1]INTERNAL PARAMETERS-1'!$B$5:$J$44,7,FALSE)*MHTYPYLD2!$F147 + MHTYPYLD1!Y147*(1-VLOOKUP(MHTYPYLD2!Y$4,'[1]INTERNAL PARAMETERS-1'!$B$5:$J$44,5,FALSE))*VLOOKUP(MHTYPYLD2!Y$4,'[1]INTERNAL PARAMETERS-1'!$B$5:$J$44,9,FALSE)*MHTYPYLD2!$F147</f>
        <v>0</v>
      </c>
      <c r="Z147" s="50">
        <f>MHTYPYLD1!Z147*VLOOKUP(MHTYPYLD2!Z$4,'[1]INTERNAL PARAMETERS-1'!$B$5:$J$44,5,FALSE)*VLOOKUP(MHTYPYLD2!Z$4,'[1]INTERNAL PARAMETERS-1'!$B$5:$J$44,7,FALSE)*MHTYPYLD2!$F147 + MHTYPYLD1!Z147*(1-VLOOKUP(MHTYPYLD2!Z$4,'[1]INTERNAL PARAMETERS-1'!$B$5:$J$44,5,FALSE))*VLOOKUP(MHTYPYLD2!Z$4,'[1]INTERNAL PARAMETERS-1'!$B$5:$J$44,9,FALSE)*MHTYPYLD2!$F147</f>
        <v>0</v>
      </c>
      <c r="AA147" s="50">
        <f>MHTYPYLD1!AA147*VLOOKUP(MHTYPYLD2!AA$4,'[1]INTERNAL PARAMETERS-1'!$B$5:$J$44,5,FALSE)*VLOOKUP(MHTYPYLD2!AA$4,'[1]INTERNAL PARAMETERS-1'!$B$5:$J$44,7,FALSE)*MHTYPYLD2!$F147 + MHTYPYLD1!AA147*(1-VLOOKUP(MHTYPYLD2!AA$4,'[1]INTERNAL PARAMETERS-1'!$B$5:$J$44,5,FALSE))*VLOOKUP(MHTYPYLD2!AA$4,'[1]INTERNAL PARAMETERS-1'!$B$5:$J$44,9,FALSE)*MHTYPYLD2!$F147</f>
        <v>0</v>
      </c>
      <c r="AB147" s="50">
        <f>MHTYPYLD1!AB147*VLOOKUP(MHTYPYLD2!AB$4,'[1]INTERNAL PARAMETERS-1'!$B$5:$J$44,5,FALSE)*VLOOKUP(MHTYPYLD2!AB$4,'[1]INTERNAL PARAMETERS-1'!$B$5:$J$44,7,FALSE)*MHTYPYLD2!$F147 + MHTYPYLD1!AB147*(1-VLOOKUP(MHTYPYLD2!AB$4,'[1]INTERNAL PARAMETERS-1'!$B$5:$J$44,5,FALSE))*VLOOKUP(MHTYPYLD2!AB$4,'[1]INTERNAL PARAMETERS-1'!$B$5:$J$44,9,FALSE)*MHTYPYLD2!$F147</f>
        <v>0</v>
      </c>
      <c r="AC147" s="50">
        <f>MHTYPYLD1!AC147*VLOOKUP(MHTYPYLD2!AC$4,'[1]INTERNAL PARAMETERS-1'!$B$5:$J$44,5,FALSE)*VLOOKUP(MHTYPYLD2!AC$4,'[1]INTERNAL PARAMETERS-1'!$B$5:$J$44,7,FALSE)*MHTYPYLD2!$F147 + MHTYPYLD1!AC147*(1-VLOOKUP(MHTYPYLD2!AC$4,'[1]INTERNAL PARAMETERS-1'!$B$5:$J$44,5,FALSE))*VLOOKUP(MHTYPYLD2!AC$4,'[1]INTERNAL PARAMETERS-1'!$B$5:$J$44,9,FALSE)*MHTYPYLD2!$F147</f>
        <v>0</v>
      </c>
      <c r="AD147" s="50">
        <f>MHTYPYLD1!AD147*VLOOKUP(MHTYPYLD2!AD$4,'[1]INTERNAL PARAMETERS-1'!$B$5:$J$44,5,FALSE)*VLOOKUP(MHTYPYLD2!AD$4,'[1]INTERNAL PARAMETERS-1'!$B$5:$J$44,7,FALSE)*MHTYPYLD2!$F147 + MHTYPYLD1!AD147*(1-VLOOKUP(MHTYPYLD2!AD$4,'[1]INTERNAL PARAMETERS-1'!$B$5:$J$44,5,FALSE))*VLOOKUP(MHTYPYLD2!AD$4,'[1]INTERNAL PARAMETERS-1'!$B$5:$J$44,9,FALSE)*MHTYPYLD2!$F147</f>
        <v>0</v>
      </c>
      <c r="AE147" s="50">
        <f>MHTYPYLD1!AE147*VLOOKUP(MHTYPYLD2!AE$4,'[1]INTERNAL PARAMETERS-1'!$B$5:$J$44,5,FALSE)*VLOOKUP(MHTYPYLD2!AE$4,'[1]INTERNAL PARAMETERS-1'!$B$5:$J$44,7,FALSE)*MHTYPYLD2!$F147 + MHTYPYLD1!AE147*(1-VLOOKUP(MHTYPYLD2!AE$4,'[1]INTERNAL PARAMETERS-1'!$B$5:$J$44,5,FALSE))*VLOOKUP(MHTYPYLD2!AE$4,'[1]INTERNAL PARAMETERS-1'!$B$5:$J$44,9,FALSE)*MHTYPYLD2!$F147</f>
        <v>0</v>
      </c>
      <c r="AF147" s="50">
        <f>MHTYPYLD1!AF147*VLOOKUP(MHTYPYLD2!AF$4,'[1]INTERNAL PARAMETERS-1'!$B$5:$J$44,5,FALSE)*VLOOKUP(MHTYPYLD2!AF$4,'[1]INTERNAL PARAMETERS-1'!$B$5:$J$44,7,FALSE)*MHTYPYLD2!$F147 + MHTYPYLD1!AF147*(1-VLOOKUP(MHTYPYLD2!AF$4,'[1]INTERNAL PARAMETERS-1'!$B$5:$J$44,5,FALSE))*VLOOKUP(MHTYPYLD2!AF$4,'[1]INTERNAL PARAMETERS-1'!$B$5:$J$44,9,FALSE)*MHTYPYLD2!$F147</f>
        <v>0</v>
      </c>
      <c r="AG147" s="50">
        <f>MHTYPYLD1!AG147*VLOOKUP(MHTYPYLD2!AG$4,'[1]INTERNAL PARAMETERS-1'!$B$5:$J$44,5,FALSE)*VLOOKUP(MHTYPYLD2!AG$4,'[1]INTERNAL PARAMETERS-1'!$B$5:$J$44,7,FALSE)*MHTYPYLD2!$F147 + MHTYPYLD1!AG147*(1-VLOOKUP(MHTYPYLD2!AG$4,'[1]INTERNAL PARAMETERS-1'!$B$5:$J$44,5,FALSE))*VLOOKUP(MHTYPYLD2!AG$4,'[1]INTERNAL PARAMETERS-1'!$B$5:$J$44,9,FALSE)*MHTYPYLD2!$F147</f>
        <v>0</v>
      </c>
      <c r="AH147" s="50">
        <f>MHTYPYLD1!AH147*VLOOKUP(MHTYPYLD2!AH$4,'[1]INTERNAL PARAMETERS-1'!$B$5:$J$44,5,FALSE)*VLOOKUP(MHTYPYLD2!AH$4,'[1]INTERNAL PARAMETERS-1'!$B$5:$J$44,7,FALSE)*MHTYPYLD2!$F147 + MHTYPYLD1!AH147*(1-VLOOKUP(MHTYPYLD2!AH$4,'[1]INTERNAL PARAMETERS-1'!$B$5:$J$44,5,FALSE))*VLOOKUP(MHTYPYLD2!AH$4,'[1]INTERNAL PARAMETERS-1'!$B$5:$J$44,9,FALSE)*MHTYPYLD2!$F147</f>
        <v>0</v>
      </c>
      <c r="AI147" s="50">
        <f>MHTYPYLD1!AI147*VLOOKUP(MHTYPYLD2!AI$4,'[1]INTERNAL PARAMETERS-1'!$B$5:$J$44,5,FALSE)*VLOOKUP(MHTYPYLD2!AI$4,'[1]INTERNAL PARAMETERS-1'!$B$5:$J$44,7,FALSE)*MHTYPYLD2!$F147 + MHTYPYLD1!AI147*(1-VLOOKUP(MHTYPYLD2!AI$4,'[1]INTERNAL PARAMETERS-1'!$B$5:$J$44,5,FALSE))*VLOOKUP(MHTYPYLD2!AI$4,'[1]INTERNAL PARAMETERS-1'!$B$5:$J$44,9,FALSE)*MHTYPYLD2!$F147</f>
        <v>0</v>
      </c>
      <c r="AJ147" s="50">
        <f>MHTYPYLD1!AJ147*VLOOKUP(MHTYPYLD2!AJ$4,'[1]INTERNAL PARAMETERS-1'!$B$5:$J$44,5,FALSE)*VLOOKUP(MHTYPYLD2!AJ$4,'[1]INTERNAL PARAMETERS-1'!$B$5:$J$44,7,FALSE)*MHTYPYLD2!$F147 + MHTYPYLD1!AJ147*(1-VLOOKUP(MHTYPYLD2!AJ$4,'[1]INTERNAL PARAMETERS-1'!$B$5:$J$44,5,FALSE))*VLOOKUP(MHTYPYLD2!AJ$4,'[1]INTERNAL PARAMETERS-1'!$B$5:$J$44,9,FALSE)*MHTYPYLD2!$F147</f>
        <v>0</v>
      </c>
      <c r="AK147" s="50">
        <f>MHTYPYLD1!AK147*VLOOKUP(MHTYPYLD2!AK$4,'[1]INTERNAL PARAMETERS-1'!$B$5:$J$44,5,FALSE)*VLOOKUP(MHTYPYLD2!AK$4,'[1]INTERNAL PARAMETERS-1'!$B$5:$J$44,7,FALSE)*MHTYPYLD2!$F147 + MHTYPYLD1!AK147*(1-VLOOKUP(MHTYPYLD2!AK$4,'[1]INTERNAL PARAMETERS-1'!$B$5:$J$44,5,FALSE))*VLOOKUP(MHTYPYLD2!AK$4,'[1]INTERNAL PARAMETERS-1'!$B$5:$J$44,9,FALSE)*MHTYPYLD2!$F147</f>
        <v>0</v>
      </c>
      <c r="AL147" s="50">
        <f>MHTYPYLD1!AL147*VLOOKUP(MHTYPYLD2!AL$4,'[1]INTERNAL PARAMETERS-1'!$B$5:$J$44,5,FALSE)*VLOOKUP(MHTYPYLD2!AL$4,'[1]INTERNAL PARAMETERS-1'!$B$5:$J$44,7,FALSE)*MHTYPYLD2!$F147 + MHTYPYLD1!AL147*(1-VLOOKUP(MHTYPYLD2!AL$4,'[1]INTERNAL PARAMETERS-1'!$B$5:$J$44,5,FALSE))*VLOOKUP(MHTYPYLD2!AL$4,'[1]INTERNAL PARAMETERS-1'!$B$5:$J$44,9,FALSE)*MHTYPYLD2!$F147</f>
        <v>0</v>
      </c>
      <c r="AM147" s="50">
        <f>MHTYPYLD1!AM147*VLOOKUP(MHTYPYLD2!AM$4,'[1]INTERNAL PARAMETERS-1'!$B$5:$J$44,5,FALSE)*VLOOKUP(MHTYPYLD2!AM$4,'[1]INTERNAL PARAMETERS-1'!$B$5:$J$44,7,FALSE)*MHTYPYLD2!$F147 + MHTYPYLD1!AM147*(1-VLOOKUP(MHTYPYLD2!AM$4,'[1]INTERNAL PARAMETERS-1'!$B$5:$J$44,5,FALSE))*VLOOKUP(MHTYPYLD2!AM$4,'[1]INTERNAL PARAMETERS-1'!$B$5:$J$44,9,FALSE)*MHTYPYLD2!$F147</f>
        <v>0</v>
      </c>
      <c r="AN147" s="50">
        <f>MHTYPYLD1!AN147*VLOOKUP(MHTYPYLD2!AN$4,'[1]INTERNAL PARAMETERS-1'!$B$5:$J$44,5,FALSE)*VLOOKUP(MHTYPYLD2!AN$4,'[1]INTERNAL PARAMETERS-1'!$B$5:$J$44,7,FALSE)*MHTYPYLD2!$F147 + MHTYPYLD1!AN147*(1-VLOOKUP(MHTYPYLD2!AN$4,'[1]INTERNAL PARAMETERS-1'!$B$5:$J$44,5,FALSE))*VLOOKUP(MHTYPYLD2!AN$4,'[1]INTERNAL PARAMETERS-1'!$B$5:$J$44,9,FALSE)*MHTYPYLD2!$F147</f>
        <v>0</v>
      </c>
      <c r="AO147" s="50">
        <f>MHTYPYLD1!AO147*VLOOKUP(MHTYPYLD2!AO$4,'[1]INTERNAL PARAMETERS-1'!$B$5:$J$44,5,FALSE)*VLOOKUP(MHTYPYLD2!AO$4,'[1]INTERNAL PARAMETERS-1'!$B$5:$J$44,7,FALSE)*MHTYPYLD2!$F147 + MHTYPYLD1!AO147*(1-VLOOKUP(MHTYPYLD2!AO$4,'[1]INTERNAL PARAMETERS-1'!$B$5:$J$44,5,FALSE))*VLOOKUP(MHTYPYLD2!AO$4,'[1]INTERNAL PARAMETERS-1'!$B$5:$J$44,9,FALSE)*MHTYPYLD2!$F147</f>
        <v>0</v>
      </c>
      <c r="AP147" s="50">
        <f>MHTYPYLD1!AP147*VLOOKUP(MHTYPYLD2!AP$4,'[1]INTERNAL PARAMETERS-1'!$B$5:$J$44,5,FALSE)*VLOOKUP(MHTYPYLD2!AP$4,'[1]INTERNAL PARAMETERS-1'!$B$5:$J$44,7,FALSE)*MHTYPYLD2!$F147 + MHTYPYLD1!AP147*(1-VLOOKUP(MHTYPYLD2!AP$4,'[1]INTERNAL PARAMETERS-1'!$B$5:$J$44,5,FALSE))*VLOOKUP(MHTYPYLD2!AP$4,'[1]INTERNAL PARAMETERS-1'!$B$5:$J$44,9,FALSE)*MHTYPYLD2!$F147</f>
        <v>0</v>
      </c>
      <c r="AQ147" s="50">
        <f>MHTYPYLD1!AQ147*VLOOKUP(MHTYPYLD2!AQ$4,'[1]INTERNAL PARAMETERS-1'!$B$5:$J$44,5,FALSE)*VLOOKUP(MHTYPYLD2!AQ$4,'[1]INTERNAL PARAMETERS-1'!$B$5:$J$44,7,FALSE)*MHTYPYLD2!$F147 + MHTYPYLD1!AQ147*(1-VLOOKUP(MHTYPYLD2!AQ$4,'[1]INTERNAL PARAMETERS-1'!$B$5:$J$44,5,FALSE))*VLOOKUP(MHTYPYLD2!AQ$4,'[1]INTERNAL PARAMETERS-1'!$B$5:$J$44,9,FALSE)*MHTYPYLD2!$F147</f>
        <v>0</v>
      </c>
      <c r="AR147" s="50">
        <f>MHTYPYLD1!AR147*VLOOKUP(MHTYPYLD2!AR$4,'[1]INTERNAL PARAMETERS-1'!$B$5:$J$44,5,FALSE)*VLOOKUP(MHTYPYLD2!AR$4,'[1]INTERNAL PARAMETERS-1'!$B$5:$J$44,7,FALSE)*MHTYPYLD2!$F147 + MHTYPYLD1!AR147*(1-VLOOKUP(MHTYPYLD2!AR$4,'[1]INTERNAL PARAMETERS-1'!$B$5:$J$44,5,FALSE))*VLOOKUP(MHTYPYLD2!AR$4,'[1]INTERNAL PARAMETERS-1'!$B$5:$J$44,9,FALSE)*MHTYPYLD2!$F147</f>
        <v>0</v>
      </c>
      <c r="AS147" s="50">
        <f>MHTYPYLD1!AS147*VLOOKUP(MHTYPYLD2!AS$4,'[1]INTERNAL PARAMETERS-1'!$B$5:$J$44,5,FALSE)*VLOOKUP(MHTYPYLD2!AS$4,'[1]INTERNAL PARAMETERS-1'!$B$5:$J$44,7,FALSE)*MHTYPYLD2!$F147 + MHTYPYLD1!AS147*(1-VLOOKUP(MHTYPYLD2!AS$4,'[1]INTERNAL PARAMETERS-1'!$B$5:$J$44,5,FALSE))*VLOOKUP(MHTYPYLD2!AS$4,'[1]INTERNAL PARAMETERS-1'!$B$5:$J$44,9,FALSE)*MHTYPYLD2!$F147</f>
        <v>0</v>
      </c>
      <c r="AT147" s="49">
        <f>MHTYPYLD1!AT147*VLOOKUP(MHTYPYLD2!AT$4,'[1]INTERNAL PARAMETERS-1'!$B$5:$J$44,5,FALSE)*VLOOKUP(MHTYPYLD2!AT$4,'[1]INTERNAL PARAMETERS-1'!$B$5:$J$44,7,FALSE)*MHTYPYLD2!$F147 + MHTYPYLD1!AT147*(1-VLOOKUP(MHTYPYLD2!AT$4,'[1]INTERNAL PARAMETERS-1'!$B$5:$J$44,5,FALSE))*VLOOKUP(MHTYPYLD2!AT$4,'[1]INTERNAL PARAMETERS-1'!$B$5:$J$44,9,FALSE)*MHTYPYLD2!$F147</f>
        <v>0</v>
      </c>
      <c r="AU147" s="51">
        <f>MHTYPYLD1!AU147*VLOOKUP(MHTYPYLD2!AU$4,'[1]INTERNAL PARAMETERS-1'!$B$5:$J$44,5,FALSE)*VLOOKUP(MHTYPYLD2!AU$4,'[1]INTERNAL PARAMETERS-1'!$B$5:$J$44,6,FALSE)*VLOOKUP(MHTYPYLD2!AU$4,'[1]INTERNAL PARAMETERS-1'!$B$5:$J$44,3,FALSE) + MHTYPYLD1!AU147*(1-VLOOKUP(MHTYPYLD2!AU$4,'[1]INTERNAL PARAMETERS-1'!$B$5:$J$44,5,FALSE))*VLOOKUP(MHTYPYLD2!AU$4,'[1]INTERNAL PARAMETERS-1'!$B$5:$J$44,8,FALSE)*VLOOKUP(MHTYPYLD2!AU$4,'[1]INTERNAL PARAMETERS-1'!$B$5:$J$44,3,FALSE)</f>
        <v>0</v>
      </c>
      <c r="AV147" s="50">
        <f>MHTYPYLD1!AV147*VLOOKUP(MHTYPYLD2!AV$4,'[1]INTERNAL PARAMETERS-1'!$B$5:$J$44,5,FALSE)*VLOOKUP(MHTYPYLD2!AV$4,'[1]INTERNAL PARAMETERS-1'!$B$5:$J$44,6,FALSE)*VLOOKUP(MHTYPYLD2!AV$4,'[1]INTERNAL PARAMETERS-1'!$B$5:$J$44,3,FALSE) + MHTYPYLD1!AV147*(1-VLOOKUP(MHTYPYLD2!AV$4,'[1]INTERNAL PARAMETERS-1'!$B$5:$J$44,5,FALSE))*VLOOKUP(MHTYPYLD2!AV$4,'[1]INTERNAL PARAMETERS-1'!$B$5:$J$44,8,FALSE)*VLOOKUP(MHTYPYLD2!AV$4,'[1]INTERNAL PARAMETERS-1'!$B$5:$J$44,3,FALSE)</f>
        <v>0</v>
      </c>
      <c r="AW147" s="50">
        <f>MHTYPYLD1!AW147*VLOOKUP(MHTYPYLD2!AW$4,'[1]INTERNAL PARAMETERS-1'!$B$5:$J$44,5,FALSE)*VLOOKUP(MHTYPYLD2!AW$4,'[1]INTERNAL PARAMETERS-1'!$B$5:$J$44,6,FALSE)*VLOOKUP(MHTYPYLD2!AW$4,'[1]INTERNAL PARAMETERS-1'!$B$5:$J$44,3,FALSE) + MHTYPYLD1!AW147*(1-VLOOKUP(MHTYPYLD2!AW$4,'[1]INTERNAL PARAMETERS-1'!$B$5:$J$44,5,FALSE))*VLOOKUP(MHTYPYLD2!AW$4,'[1]INTERNAL PARAMETERS-1'!$B$5:$J$44,8,FALSE)*VLOOKUP(MHTYPYLD2!AW$4,'[1]INTERNAL PARAMETERS-1'!$B$5:$J$44,3,FALSE)</f>
        <v>0</v>
      </c>
      <c r="AX147" s="50">
        <f>MHTYPYLD1!AX147*VLOOKUP(MHTYPYLD2!AX$4,'[1]INTERNAL PARAMETERS-1'!$B$5:$J$44,5,FALSE)*VLOOKUP(MHTYPYLD2!AX$4,'[1]INTERNAL PARAMETERS-1'!$B$5:$J$44,6,FALSE)*VLOOKUP(MHTYPYLD2!AX$4,'[1]INTERNAL PARAMETERS-1'!$B$5:$J$44,3,FALSE) + MHTYPYLD1!AX147*(1-VLOOKUP(MHTYPYLD2!AX$4,'[1]INTERNAL PARAMETERS-1'!$B$5:$J$44,5,FALSE))*VLOOKUP(MHTYPYLD2!AX$4,'[1]INTERNAL PARAMETERS-1'!$B$5:$J$44,8,FALSE)*VLOOKUP(MHTYPYLD2!AX$4,'[1]INTERNAL PARAMETERS-1'!$B$5:$J$44,3,FALSE)</f>
        <v>0</v>
      </c>
      <c r="AY147" s="50">
        <f>MHTYPYLD1!AY147*VLOOKUP(MHTYPYLD2!AY$4,'[1]INTERNAL PARAMETERS-1'!$B$5:$J$44,5,FALSE)*VLOOKUP(MHTYPYLD2!AY$4,'[1]INTERNAL PARAMETERS-1'!$B$5:$J$44,6,FALSE)*VLOOKUP(MHTYPYLD2!AY$4,'[1]INTERNAL PARAMETERS-1'!$B$5:$J$44,3,FALSE) + MHTYPYLD1!AY147*(1-VLOOKUP(MHTYPYLD2!AY$4,'[1]INTERNAL PARAMETERS-1'!$B$5:$J$44,5,FALSE))*VLOOKUP(MHTYPYLD2!AY$4,'[1]INTERNAL PARAMETERS-1'!$B$5:$J$44,8,FALSE)*VLOOKUP(MHTYPYLD2!AY$4,'[1]INTERNAL PARAMETERS-1'!$B$5:$J$44,3,FALSE)</f>
        <v>0</v>
      </c>
      <c r="AZ147" s="50">
        <f>MHTYPYLD1!AZ147*VLOOKUP(MHTYPYLD2!AZ$4,'[1]INTERNAL PARAMETERS-1'!$B$5:$J$44,5,FALSE)*VLOOKUP(MHTYPYLD2!AZ$4,'[1]INTERNAL PARAMETERS-1'!$B$5:$J$44,6,FALSE)*VLOOKUP(MHTYPYLD2!AZ$4,'[1]INTERNAL PARAMETERS-1'!$B$5:$J$44,3,FALSE) + MHTYPYLD1!AZ147*(1-VLOOKUP(MHTYPYLD2!AZ$4,'[1]INTERNAL PARAMETERS-1'!$B$5:$J$44,5,FALSE))*VLOOKUP(MHTYPYLD2!AZ$4,'[1]INTERNAL PARAMETERS-1'!$B$5:$J$44,8,FALSE)*VLOOKUP(MHTYPYLD2!AZ$4,'[1]INTERNAL PARAMETERS-1'!$B$5:$J$44,3,FALSE)</f>
        <v>0</v>
      </c>
      <c r="BA147" s="50">
        <f>MHTYPYLD1!BA147*VLOOKUP(MHTYPYLD2!BA$4,'[1]INTERNAL PARAMETERS-1'!$B$5:$J$44,5,FALSE)*VLOOKUP(MHTYPYLD2!BA$4,'[1]INTERNAL PARAMETERS-1'!$B$5:$J$44,6,FALSE)*VLOOKUP(MHTYPYLD2!BA$4,'[1]INTERNAL PARAMETERS-1'!$B$5:$J$44,3,FALSE) + MHTYPYLD1!BA147*(1-VLOOKUP(MHTYPYLD2!BA$4,'[1]INTERNAL PARAMETERS-1'!$B$5:$J$44,5,FALSE))*VLOOKUP(MHTYPYLD2!BA$4,'[1]INTERNAL PARAMETERS-1'!$B$5:$J$44,8,FALSE)*VLOOKUP(MHTYPYLD2!BA$4,'[1]INTERNAL PARAMETERS-1'!$B$5:$J$44,3,FALSE)</f>
        <v>0</v>
      </c>
      <c r="BB147" s="50">
        <f>MHTYPYLD1!BB147*VLOOKUP(MHTYPYLD2!BB$4,'[1]INTERNAL PARAMETERS-1'!$B$5:$J$44,5,FALSE)*VLOOKUP(MHTYPYLD2!BB$4,'[1]INTERNAL PARAMETERS-1'!$B$5:$J$44,6,FALSE)*VLOOKUP(MHTYPYLD2!BB$4,'[1]INTERNAL PARAMETERS-1'!$B$5:$J$44,3,FALSE) + MHTYPYLD1!BB147*(1-VLOOKUP(MHTYPYLD2!BB$4,'[1]INTERNAL PARAMETERS-1'!$B$5:$J$44,5,FALSE))*VLOOKUP(MHTYPYLD2!BB$4,'[1]INTERNAL PARAMETERS-1'!$B$5:$J$44,8,FALSE)*VLOOKUP(MHTYPYLD2!BB$4,'[1]INTERNAL PARAMETERS-1'!$B$5:$J$44,3,FALSE)</f>
        <v>0</v>
      </c>
      <c r="BC147" s="50">
        <f>MHTYPYLD1!BC147*VLOOKUP(MHTYPYLD2!BC$4,'[1]INTERNAL PARAMETERS-1'!$B$5:$J$44,5,FALSE)*VLOOKUP(MHTYPYLD2!BC$4,'[1]INTERNAL PARAMETERS-1'!$B$5:$J$44,6,FALSE)*VLOOKUP(MHTYPYLD2!BC$4,'[1]INTERNAL PARAMETERS-1'!$B$5:$J$44,3,FALSE) + MHTYPYLD1!BC147*(1-VLOOKUP(MHTYPYLD2!BC$4,'[1]INTERNAL PARAMETERS-1'!$B$5:$J$44,5,FALSE))*VLOOKUP(MHTYPYLD2!BC$4,'[1]INTERNAL PARAMETERS-1'!$B$5:$J$44,8,FALSE)*VLOOKUP(MHTYPYLD2!BC$4,'[1]INTERNAL PARAMETERS-1'!$B$5:$J$44,3,FALSE)</f>
        <v>0</v>
      </c>
      <c r="BD147" s="50">
        <f>MHTYPYLD1!BD147*VLOOKUP(MHTYPYLD2!BD$4,'[1]INTERNAL PARAMETERS-1'!$B$5:$J$44,5,FALSE)*VLOOKUP(MHTYPYLD2!BD$4,'[1]INTERNAL PARAMETERS-1'!$B$5:$J$44,6,FALSE)*VLOOKUP(MHTYPYLD2!BD$4,'[1]INTERNAL PARAMETERS-1'!$B$5:$J$44,3,FALSE) + MHTYPYLD1!BD147*(1-VLOOKUP(MHTYPYLD2!BD$4,'[1]INTERNAL PARAMETERS-1'!$B$5:$J$44,5,FALSE))*VLOOKUP(MHTYPYLD2!BD$4,'[1]INTERNAL PARAMETERS-1'!$B$5:$J$44,8,FALSE)*VLOOKUP(MHTYPYLD2!BD$4,'[1]INTERNAL PARAMETERS-1'!$B$5:$J$44,3,FALSE)</f>
        <v>0</v>
      </c>
      <c r="BE147" s="50">
        <f>MHTYPYLD1!BE147*VLOOKUP(MHTYPYLD2!BE$4,'[1]INTERNAL PARAMETERS-1'!$B$5:$J$44,5,FALSE)*VLOOKUP(MHTYPYLD2!BE$4,'[1]INTERNAL PARAMETERS-1'!$B$5:$J$44,6,FALSE)*VLOOKUP(MHTYPYLD2!BE$4,'[1]INTERNAL PARAMETERS-1'!$B$5:$J$44,3,FALSE) + MHTYPYLD1!BE147*(1-VLOOKUP(MHTYPYLD2!BE$4,'[1]INTERNAL PARAMETERS-1'!$B$5:$J$44,5,FALSE))*VLOOKUP(MHTYPYLD2!BE$4,'[1]INTERNAL PARAMETERS-1'!$B$5:$J$44,8,FALSE)*VLOOKUP(MHTYPYLD2!BE$4,'[1]INTERNAL PARAMETERS-1'!$B$5:$J$44,3,FALSE)</f>
        <v>0</v>
      </c>
      <c r="BF147" s="50">
        <f>MHTYPYLD1!BF147*VLOOKUP(MHTYPYLD2!BF$4,'[1]INTERNAL PARAMETERS-1'!$B$5:$J$44,5,FALSE)*VLOOKUP(MHTYPYLD2!BF$4,'[1]INTERNAL PARAMETERS-1'!$B$5:$J$44,6,FALSE)*VLOOKUP(MHTYPYLD2!BF$4,'[1]INTERNAL PARAMETERS-1'!$B$5:$J$44,3,FALSE) + MHTYPYLD1!BF147*(1-VLOOKUP(MHTYPYLD2!BF$4,'[1]INTERNAL PARAMETERS-1'!$B$5:$J$44,5,FALSE))*VLOOKUP(MHTYPYLD2!BF$4,'[1]INTERNAL PARAMETERS-1'!$B$5:$J$44,8,FALSE)*VLOOKUP(MHTYPYLD2!BF$4,'[1]INTERNAL PARAMETERS-1'!$B$5:$J$44,3,FALSE)</f>
        <v>0</v>
      </c>
      <c r="BG147" s="50">
        <f>MHTYPYLD1!BG147*VLOOKUP(MHTYPYLD2!BG$4,'[1]INTERNAL PARAMETERS-1'!$B$5:$J$44,5,FALSE)*VLOOKUP(MHTYPYLD2!BG$4,'[1]INTERNAL PARAMETERS-1'!$B$5:$J$44,6,FALSE)*VLOOKUP(MHTYPYLD2!BG$4,'[1]INTERNAL PARAMETERS-1'!$B$5:$J$44,3,FALSE) + MHTYPYLD1!BG147*(1-VLOOKUP(MHTYPYLD2!BG$4,'[1]INTERNAL PARAMETERS-1'!$B$5:$J$44,5,FALSE))*VLOOKUP(MHTYPYLD2!BG$4,'[1]INTERNAL PARAMETERS-1'!$B$5:$J$44,8,FALSE)*VLOOKUP(MHTYPYLD2!BG$4,'[1]INTERNAL PARAMETERS-1'!$B$5:$J$44,3,FALSE)</f>
        <v>0</v>
      </c>
      <c r="BH147" s="50">
        <f>MHTYPYLD1!BH147*VLOOKUP(MHTYPYLD2!BH$4,'[1]INTERNAL PARAMETERS-1'!$B$5:$J$44,5,FALSE)*VLOOKUP(MHTYPYLD2!BH$4,'[1]INTERNAL PARAMETERS-1'!$B$5:$J$44,6,FALSE)*VLOOKUP(MHTYPYLD2!BH$4,'[1]INTERNAL PARAMETERS-1'!$B$5:$J$44,3,FALSE) + MHTYPYLD1!BH147*(1-VLOOKUP(MHTYPYLD2!BH$4,'[1]INTERNAL PARAMETERS-1'!$B$5:$J$44,5,FALSE))*VLOOKUP(MHTYPYLD2!BH$4,'[1]INTERNAL PARAMETERS-1'!$B$5:$J$44,8,FALSE)*VLOOKUP(MHTYPYLD2!BH$4,'[1]INTERNAL PARAMETERS-1'!$B$5:$J$44,3,FALSE)</f>
        <v>0</v>
      </c>
      <c r="BI147" s="50">
        <f>MHTYPYLD1!BI147*VLOOKUP(MHTYPYLD2!BI$4,'[1]INTERNAL PARAMETERS-1'!$B$5:$J$44,5,FALSE)*VLOOKUP(MHTYPYLD2!BI$4,'[1]INTERNAL PARAMETERS-1'!$B$5:$J$44,6,FALSE)*VLOOKUP(MHTYPYLD2!BI$4,'[1]INTERNAL PARAMETERS-1'!$B$5:$J$44,3,FALSE) + MHTYPYLD1!BI147*(1-VLOOKUP(MHTYPYLD2!BI$4,'[1]INTERNAL PARAMETERS-1'!$B$5:$J$44,5,FALSE))*VLOOKUP(MHTYPYLD2!BI$4,'[1]INTERNAL PARAMETERS-1'!$B$5:$J$44,8,FALSE)*VLOOKUP(MHTYPYLD2!BI$4,'[1]INTERNAL PARAMETERS-1'!$B$5:$J$44,3,FALSE)</f>
        <v>0</v>
      </c>
      <c r="BJ147" s="50">
        <f>MHTYPYLD1!BJ147*VLOOKUP(MHTYPYLD2!BJ$4,'[1]INTERNAL PARAMETERS-1'!$B$5:$J$44,5,FALSE)*VLOOKUP(MHTYPYLD2!BJ$4,'[1]INTERNAL PARAMETERS-1'!$B$5:$J$44,6,FALSE)*VLOOKUP(MHTYPYLD2!BJ$4,'[1]INTERNAL PARAMETERS-1'!$B$5:$J$44,3,FALSE) + MHTYPYLD1!BJ147*(1-VLOOKUP(MHTYPYLD2!BJ$4,'[1]INTERNAL PARAMETERS-1'!$B$5:$J$44,5,FALSE))*VLOOKUP(MHTYPYLD2!BJ$4,'[1]INTERNAL PARAMETERS-1'!$B$5:$J$44,8,FALSE)*VLOOKUP(MHTYPYLD2!BJ$4,'[1]INTERNAL PARAMETERS-1'!$B$5:$J$44,3,FALSE)</f>
        <v>0</v>
      </c>
      <c r="BK147" s="50">
        <f>MHTYPYLD1!BK147*VLOOKUP(MHTYPYLD2!BK$4,'[1]INTERNAL PARAMETERS-1'!$B$5:$J$44,5,FALSE)*VLOOKUP(MHTYPYLD2!BK$4,'[1]INTERNAL PARAMETERS-1'!$B$5:$J$44,6,FALSE)*VLOOKUP(MHTYPYLD2!BK$4,'[1]INTERNAL PARAMETERS-1'!$B$5:$J$44,3,FALSE) + MHTYPYLD1!BK147*(1-VLOOKUP(MHTYPYLD2!BK$4,'[1]INTERNAL PARAMETERS-1'!$B$5:$J$44,5,FALSE))*VLOOKUP(MHTYPYLD2!BK$4,'[1]INTERNAL PARAMETERS-1'!$B$5:$J$44,8,FALSE)*VLOOKUP(MHTYPYLD2!BK$4,'[1]INTERNAL PARAMETERS-1'!$B$5:$J$44,3,FALSE)</f>
        <v>0</v>
      </c>
      <c r="BL147" s="50">
        <f>MHTYPYLD1!BL147*VLOOKUP(MHTYPYLD2!BL$4,'[1]INTERNAL PARAMETERS-1'!$B$5:$J$44,5,FALSE)*VLOOKUP(MHTYPYLD2!BL$4,'[1]INTERNAL PARAMETERS-1'!$B$5:$J$44,6,FALSE)*VLOOKUP(MHTYPYLD2!BL$4,'[1]INTERNAL PARAMETERS-1'!$B$5:$J$44,3,FALSE) + MHTYPYLD1!BL147*(1-VLOOKUP(MHTYPYLD2!BL$4,'[1]INTERNAL PARAMETERS-1'!$B$5:$J$44,5,FALSE))*VLOOKUP(MHTYPYLD2!BL$4,'[1]INTERNAL PARAMETERS-1'!$B$5:$J$44,8,FALSE)*VLOOKUP(MHTYPYLD2!BL$4,'[1]INTERNAL PARAMETERS-1'!$B$5:$J$44,3,FALSE)</f>
        <v>0</v>
      </c>
      <c r="BM147" s="50">
        <f>MHTYPYLD1!BM147*VLOOKUP(MHTYPYLD2!BM$4,'[1]INTERNAL PARAMETERS-1'!$B$5:$J$44,5,FALSE)*VLOOKUP(MHTYPYLD2!BM$4,'[1]INTERNAL PARAMETERS-1'!$B$5:$J$44,6,FALSE)*VLOOKUP(MHTYPYLD2!BM$4,'[1]INTERNAL PARAMETERS-1'!$B$5:$J$44,3,FALSE) + MHTYPYLD1!BM147*(1-VLOOKUP(MHTYPYLD2!BM$4,'[1]INTERNAL PARAMETERS-1'!$B$5:$J$44,5,FALSE))*VLOOKUP(MHTYPYLD2!BM$4,'[1]INTERNAL PARAMETERS-1'!$B$5:$J$44,8,FALSE)*VLOOKUP(MHTYPYLD2!BM$4,'[1]INTERNAL PARAMETERS-1'!$B$5:$J$44,3,FALSE)</f>
        <v>0</v>
      </c>
      <c r="BN147" s="50">
        <f>MHTYPYLD1!BN147*VLOOKUP(MHTYPYLD2!BN$4,'[1]INTERNAL PARAMETERS-1'!$B$5:$J$44,5,FALSE)*VLOOKUP(MHTYPYLD2!BN$4,'[1]INTERNAL PARAMETERS-1'!$B$5:$J$44,6,FALSE)*VLOOKUP(MHTYPYLD2!BN$4,'[1]INTERNAL PARAMETERS-1'!$B$5:$J$44,3,FALSE) + MHTYPYLD1!BN147*(1-VLOOKUP(MHTYPYLD2!BN$4,'[1]INTERNAL PARAMETERS-1'!$B$5:$J$44,5,FALSE))*VLOOKUP(MHTYPYLD2!BN$4,'[1]INTERNAL PARAMETERS-1'!$B$5:$J$44,8,FALSE)*VLOOKUP(MHTYPYLD2!BN$4,'[1]INTERNAL PARAMETERS-1'!$B$5:$J$44,3,FALSE)</f>
        <v>0</v>
      </c>
      <c r="BO147" s="50">
        <f>MHTYPYLD1!BO147*VLOOKUP(MHTYPYLD2!BO$4,'[1]INTERNAL PARAMETERS-1'!$B$5:$J$44,5,FALSE)*VLOOKUP(MHTYPYLD2!BO$4,'[1]INTERNAL PARAMETERS-1'!$B$5:$J$44,6,FALSE)*VLOOKUP(MHTYPYLD2!BO$4,'[1]INTERNAL PARAMETERS-1'!$B$5:$J$44,3,FALSE) + MHTYPYLD1!BO147*(1-VLOOKUP(MHTYPYLD2!BO$4,'[1]INTERNAL PARAMETERS-1'!$B$5:$J$44,5,FALSE))*VLOOKUP(MHTYPYLD2!BO$4,'[1]INTERNAL PARAMETERS-1'!$B$5:$J$44,8,FALSE)*VLOOKUP(MHTYPYLD2!BO$4,'[1]INTERNAL PARAMETERS-1'!$B$5:$J$44,3,FALSE)</f>
        <v>0</v>
      </c>
      <c r="BP147" s="50">
        <f>MHTYPYLD1!BP147*VLOOKUP(MHTYPYLD2!BP$4,'[1]INTERNAL PARAMETERS-1'!$B$5:$J$44,5,FALSE)*VLOOKUP(MHTYPYLD2!BP$4,'[1]INTERNAL PARAMETERS-1'!$B$5:$J$44,6,FALSE)*VLOOKUP(MHTYPYLD2!BP$4,'[1]INTERNAL PARAMETERS-1'!$B$5:$J$44,3,FALSE) + MHTYPYLD1!BP147*(1-VLOOKUP(MHTYPYLD2!BP$4,'[1]INTERNAL PARAMETERS-1'!$B$5:$J$44,5,FALSE))*VLOOKUP(MHTYPYLD2!BP$4,'[1]INTERNAL PARAMETERS-1'!$B$5:$J$44,8,FALSE)*VLOOKUP(MHTYPYLD2!BP$4,'[1]INTERNAL PARAMETERS-1'!$B$5:$J$44,3,FALSE)</f>
        <v>0</v>
      </c>
      <c r="BQ147" s="50">
        <f>MHTYPYLD1!BQ147*VLOOKUP(MHTYPYLD2!BQ$4,'[1]INTERNAL PARAMETERS-1'!$B$5:$J$44,5,FALSE)*VLOOKUP(MHTYPYLD2!BQ$4,'[1]INTERNAL PARAMETERS-1'!$B$5:$J$44,6,FALSE)*VLOOKUP(MHTYPYLD2!BQ$4,'[1]INTERNAL PARAMETERS-1'!$B$5:$J$44,3,FALSE) + MHTYPYLD1!BQ147*(1-VLOOKUP(MHTYPYLD2!BQ$4,'[1]INTERNAL PARAMETERS-1'!$B$5:$J$44,5,FALSE))*VLOOKUP(MHTYPYLD2!BQ$4,'[1]INTERNAL PARAMETERS-1'!$B$5:$J$44,8,FALSE)*VLOOKUP(MHTYPYLD2!BQ$4,'[1]INTERNAL PARAMETERS-1'!$B$5:$J$44,3,FALSE)</f>
        <v>0</v>
      </c>
      <c r="BR147" s="50">
        <f>MHTYPYLD1!BR147*VLOOKUP(MHTYPYLD2!BR$4,'[1]INTERNAL PARAMETERS-1'!$B$5:$J$44,5,FALSE)*VLOOKUP(MHTYPYLD2!BR$4,'[1]INTERNAL PARAMETERS-1'!$B$5:$J$44,6,FALSE)*VLOOKUP(MHTYPYLD2!BR$4,'[1]INTERNAL PARAMETERS-1'!$B$5:$J$44,3,FALSE) + MHTYPYLD1!BR147*(1-VLOOKUP(MHTYPYLD2!BR$4,'[1]INTERNAL PARAMETERS-1'!$B$5:$J$44,5,FALSE))*VLOOKUP(MHTYPYLD2!BR$4,'[1]INTERNAL PARAMETERS-1'!$B$5:$J$44,8,FALSE)*VLOOKUP(MHTYPYLD2!BR$4,'[1]INTERNAL PARAMETERS-1'!$B$5:$J$44,3,FALSE)</f>
        <v>0</v>
      </c>
      <c r="BS147" s="50">
        <f>MHTYPYLD1!BS147*VLOOKUP(MHTYPYLD2!BS$4,'[1]INTERNAL PARAMETERS-1'!$B$5:$J$44,5,FALSE)*VLOOKUP(MHTYPYLD2!BS$4,'[1]INTERNAL PARAMETERS-1'!$B$5:$J$44,6,FALSE)*VLOOKUP(MHTYPYLD2!BS$4,'[1]INTERNAL PARAMETERS-1'!$B$5:$J$44,3,FALSE) + MHTYPYLD1!BS147*(1-VLOOKUP(MHTYPYLD2!BS$4,'[1]INTERNAL PARAMETERS-1'!$B$5:$J$44,5,FALSE))*VLOOKUP(MHTYPYLD2!BS$4,'[1]INTERNAL PARAMETERS-1'!$B$5:$J$44,8,FALSE)*VLOOKUP(MHTYPYLD2!BS$4,'[1]INTERNAL PARAMETERS-1'!$B$5:$J$44,3,FALSE)</f>
        <v>0</v>
      </c>
      <c r="BT147" s="50">
        <f>MHTYPYLD1!BT147*VLOOKUP(MHTYPYLD2!BT$4,'[1]INTERNAL PARAMETERS-1'!$B$5:$J$44,5,FALSE)*VLOOKUP(MHTYPYLD2!BT$4,'[1]INTERNAL PARAMETERS-1'!$B$5:$J$44,6,FALSE)*VLOOKUP(MHTYPYLD2!BT$4,'[1]INTERNAL PARAMETERS-1'!$B$5:$J$44,3,FALSE) + MHTYPYLD1!BT147*(1-VLOOKUP(MHTYPYLD2!BT$4,'[1]INTERNAL PARAMETERS-1'!$B$5:$J$44,5,FALSE))*VLOOKUP(MHTYPYLD2!BT$4,'[1]INTERNAL PARAMETERS-1'!$B$5:$J$44,8,FALSE)*VLOOKUP(MHTYPYLD2!BT$4,'[1]INTERNAL PARAMETERS-1'!$B$5:$J$44,3,FALSE)</f>
        <v>0</v>
      </c>
      <c r="BU147" s="50">
        <f>MHTYPYLD1!BU147*VLOOKUP(MHTYPYLD2!BU$4,'[1]INTERNAL PARAMETERS-1'!$B$5:$J$44,5,FALSE)*VLOOKUP(MHTYPYLD2!BU$4,'[1]INTERNAL PARAMETERS-1'!$B$5:$J$44,6,FALSE)*VLOOKUP(MHTYPYLD2!BU$4,'[1]INTERNAL PARAMETERS-1'!$B$5:$J$44,3,FALSE) + MHTYPYLD1!BU147*(1-VLOOKUP(MHTYPYLD2!BU$4,'[1]INTERNAL PARAMETERS-1'!$B$5:$J$44,5,FALSE))*VLOOKUP(MHTYPYLD2!BU$4,'[1]INTERNAL PARAMETERS-1'!$B$5:$J$44,8,FALSE)*VLOOKUP(MHTYPYLD2!BU$4,'[1]INTERNAL PARAMETERS-1'!$B$5:$J$44,3,FALSE)</f>
        <v>0</v>
      </c>
      <c r="BV147" s="50">
        <f>MHTYPYLD1!BV147*VLOOKUP(MHTYPYLD2!BV$4,'[1]INTERNAL PARAMETERS-1'!$B$5:$J$44,5,FALSE)*VLOOKUP(MHTYPYLD2!BV$4,'[1]INTERNAL PARAMETERS-1'!$B$5:$J$44,6,FALSE)*VLOOKUP(MHTYPYLD2!BV$4,'[1]INTERNAL PARAMETERS-1'!$B$5:$J$44,3,FALSE) + MHTYPYLD1!BV147*(1-VLOOKUP(MHTYPYLD2!BV$4,'[1]INTERNAL PARAMETERS-1'!$B$5:$J$44,5,FALSE))*VLOOKUP(MHTYPYLD2!BV$4,'[1]INTERNAL PARAMETERS-1'!$B$5:$J$44,8,FALSE)*VLOOKUP(MHTYPYLD2!BV$4,'[1]INTERNAL PARAMETERS-1'!$B$5:$J$44,3,FALSE)</f>
        <v>0</v>
      </c>
      <c r="BW147" s="50">
        <f>MHTYPYLD1!BW147*VLOOKUP(MHTYPYLD2!BW$4,'[1]INTERNAL PARAMETERS-1'!$B$5:$J$44,5,FALSE)*VLOOKUP(MHTYPYLD2!BW$4,'[1]INTERNAL PARAMETERS-1'!$B$5:$J$44,6,FALSE)*VLOOKUP(MHTYPYLD2!BW$4,'[1]INTERNAL PARAMETERS-1'!$B$5:$J$44,3,FALSE) + MHTYPYLD1!BW147*(1-VLOOKUP(MHTYPYLD2!BW$4,'[1]INTERNAL PARAMETERS-1'!$B$5:$J$44,5,FALSE))*VLOOKUP(MHTYPYLD2!BW$4,'[1]INTERNAL PARAMETERS-1'!$B$5:$J$44,8,FALSE)*VLOOKUP(MHTYPYLD2!BW$4,'[1]INTERNAL PARAMETERS-1'!$B$5:$J$44,3,FALSE)</f>
        <v>0</v>
      </c>
      <c r="BX147" s="50">
        <f>MHTYPYLD1!BX147*VLOOKUP(MHTYPYLD2!BX$4,'[1]INTERNAL PARAMETERS-1'!$B$5:$J$44,5,FALSE)*VLOOKUP(MHTYPYLD2!BX$4,'[1]INTERNAL PARAMETERS-1'!$B$5:$J$44,6,FALSE)*VLOOKUP(MHTYPYLD2!BX$4,'[1]INTERNAL PARAMETERS-1'!$B$5:$J$44,3,FALSE) + MHTYPYLD1!BX147*(1-VLOOKUP(MHTYPYLD2!BX$4,'[1]INTERNAL PARAMETERS-1'!$B$5:$J$44,5,FALSE))*VLOOKUP(MHTYPYLD2!BX$4,'[1]INTERNAL PARAMETERS-1'!$B$5:$J$44,8,FALSE)*VLOOKUP(MHTYPYLD2!BX$4,'[1]INTERNAL PARAMETERS-1'!$B$5:$J$44,3,FALSE)</f>
        <v>0</v>
      </c>
      <c r="BY147" s="50">
        <f>MHTYPYLD1!BY147*VLOOKUP(MHTYPYLD2!BY$4,'[1]INTERNAL PARAMETERS-1'!$B$5:$J$44,5,FALSE)*VLOOKUP(MHTYPYLD2!BY$4,'[1]INTERNAL PARAMETERS-1'!$B$5:$J$44,6,FALSE)*VLOOKUP(MHTYPYLD2!BY$4,'[1]INTERNAL PARAMETERS-1'!$B$5:$J$44,3,FALSE) + MHTYPYLD1!BY147*(1-VLOOKUP(MHTYPYLD2!BY$4,'[1]INTERNAL PARAMETERS-1'!$B$5:$J$44,5,FALSE))*VLOOKUP(MHTYPYLD2!BY$4,'[1]INTERNAL PARAMETERS-1'!$B$5:$J$44,8,FALSE)*VLOOKUP(MHTYPYLD2!BY$4,'[1]INTERNAL PARAMETERS-1'!$B$5:$J$44,3,FALSE)</f>
        <v>0</v>
      </c>
      <c r="BZ147" s="50">
        <f>MHTYPYLD1!BZ147*VLOOKUP(MHTYPYLD2!BZ$4,'[1]INTERNAL PARAMETERS-1'!$B$5:$J$44,5,FALSE)*VLOOKUP(MHTYPYLD2!BZ$4,'[1]INTERNAL PARAMETERS-1'!$B$5:$J$44,6,FALSE)*VLOOKUP(MHTYPYLD2!BZ$4,'[1]INTERNAL PARAMETERS-1'!$B$5:$J$44,3,FALSE) + MHTYPYLD1!BZ147*(1-VLOOKUP(MHTYPYLD2!BZ$4,'[1]INTERNAL PARAMETERS-1'!$B$5:$J$44,5,FALSE))*VLOOKUP(MHTYPYLD2!BZ$4,'[1]INTERNAL PARAMETERS-1'!$B$5:$J$44,8,FALSE)*VLOOKUP(MHTYPYLD2!BZ$4,'[1]INTERNAL PARAMETERS-1'!$B$5:$J$44,3,FALSE)</f>
        <v>0</v>
      </c>
      <c r="CA147" s="50">
        <f>MHTYPYLD1!CA147*VLOOKUP(MHTYPYLD2!CA$4,'[1]INTERNAL PARAMETERS-1'!$B$5:$J$44,5,FALSE)*VLOOKUP(MHTYPYLD2!CA$4,'[1]INTERNAL PARAMETERS-1'!$B$5:$J$44,6,FALSE)*VLOOKUP(MHTYPYLD2!CA$4,'[1]INTERNAL PARAMETERS-1'!$B$5:$J$44,3,FALSE) + MHTYPYLD1!CA147*(1-VLOOKUP(MHTYPYLD2!CA$4,'[1]INTERNAL PARAMETERS-1'!$B$5:$J$44,5,FALSE))*VLOOKUP(MHTYPYLD2!CA$4,'[1]INTERNAL PARAMETERS-1'!$B$5:$J$44,8,FALSE)*VLOOKUP(MHTYPYLD2!CA$4,'[1]INTERNAL PARAMETERS-1'!$B$5:$J$44,3,FALSE)</f>
        <v>0</v>
      </c>
      <c r="CB147" s="50">
        <f>MHTYPYLD1!CB147*VLOOKUP(MHTYPYLD2!CB$4,'[1]INTERNAL PARAMETERS-1'!$B$5:$J$44,5,FALSE)*VLOOKUP(MHTYPYLD2!CB$4,'[1]INTERNAL PARAMETERS-1'!$B$5:$J$44,6,FALSE)*VLOOKUP(MHTYPYLD2!CB$4,'[1]INTERNAL PARAMETERS-1'!$B$5:$J$44,3,FALSE) + MHTYPYLD1!CB147*(1-VLOOKUP(MHTYPYLD2!CB$4,'[1]INTERNAL PARAMETERS-1'!$B$5:$J$44,5,FALSE))*VLOOKUP(MHTYPYLD2!CB$4,'[1]INTERNAL PARAMETERS-1'!$B$5:$J$44,8,FALSE)*VLOOKUP(MHTYPYLD2!CB$4,'[1]INTERNAL PARAMETERS-1'!$B$5:$J$44,3,FALSE)</f>
        <v>0</v>
      </c>
      <c r="CC147" s="50">
        <f>MHTYPYLD1!CC147*VLOOKUP(MHTYPYLD2!CC$4,'[1]INTERNAL PARAMETERS-1'!$B$5:$J$44,5,FALSE)*VLOOKUP(MHTYPYLD2!CC$4,'[1]INTERNAL PARAMETERS-1'!$B$5:$J$44,6,FALSE)*VLOOKUP(MHTYPYLD2!CC$4,'[1]INTERNAL PARAMETERS-1'!$B$5:$J$44,3,FALSE) + MHTYPYLD1!CC147*(1-VLOOKUP(MHTYPYLD2!CC$4,'[1]INTERNAL PARAMETERS-1'!$B$5:$J$44,5,FALSE))*VLOOKUP(MHTYPYLD2!CC$4,'[1]INTERNAL PARAMETERS-1'!$B$5:$J$44,8,FALSE)*VLOOKUP(MHTYPYLD2!CC$4,'[1]INTERNAL PARAMETERS-1'!$B$5:$J$44,3,FALSE)</f>
        <v>0</v>
      </c>
      <c r="CD147" s="50">
        <f>MHTYPYLD1!CD147*VLOOKUP(MHTYPYLD2!CD$4,'[1]INTERNAL PARAMETERS-1'!$B$5:$J$44,5,FALSE)*VLOOKUP(MHTYPYLD2!CD$4,'[1]INTERNAL PARAMETERS-1'!$B$5:$J$44,6,FALSE)*VLOOKUP(MHTYPYLD2!CD$4,'[1]INTERNAL PARAMETERS-1'!$B$5:$J$44,3,FALSE) + MHTYPYLD1!CD147*(1-VLOOKUP(MHTYPYLD2!CD$4,'[1]INTERNAL PARAMETERS-1'!$B$5:$J$44,5,FALSE))*VLOOKUP(MHTYPYLD2!CD$4,'[1]INTERNAL PARAMETERS-1'!$B$5:$J$44,8,FALSE)*VLOOKUP(MHTYPYLD2!CD$4,'[1]INTERNAL PARAMETERS-1'!$B$5:$J$44,3,FALSE)</f>
        <v>0</v>
      </c>
      <c r="CE147" s="50">
        <f>MHTYPYLD1!CE147*VLOOKUP(MHTYPYLD2!CE$4,'[1]INTERNAL PARAMETERS-1'!$B$5:$J$44,5,FALSE)*VLOOKUP(MHTYPYLD2!CE$4,'[1]INTERNAL PARAMETERS-1'!$B$5:$J$44,6,FALSE)*VLOOKUP(MHTYPYLD2!CE$4,'[1]INTERNAL PARAMETERS-1'!$B$5:$J$44,3,FALSE) + MHTYPYLD1!CE147*(1-VLOOKUP(MHTYPYLD2!CE$4,'[1]INTERNAL PARAMETERS-1'!$B$5:$J$44,5,FALSE))*VLOOKUP(MHTYPYLD2!CE$4,'[1]INTERNAL PARAMETERS-1'!$B$5:$J$44,8,FALSE)*VLOOKUP(MHTYPYLD2!CE$4,'[1]INTERNAL PARAMETERS-1'!$B$5:$J$44,3,FALSE)</f>
        <v>0</v>
      </c>
      <c r="CF147" s="50">
        <f>MHTYPYLD1!CF147*VLOOKUP(MHTYPYLD2!CF$4,'[1]INTERNAL PARAMETERS-1'!$B$5:$J$44,5,FALSE)*VLOOKUP(MHTYPYLD2!CF$4,'[1]INTERNAL PARAMETERS-1'!$B$5:$J$44,6,FALSE)*VLOOKUP(MHTYPYLD2!CF$4,'[1]INTERNAL PARAMETERS-1'!$B$5:$J$44,3,FALSE) + MHTYPYLD1!CF147*(1-VLOOKUP(MHTYPYLD2!CF$4,'[1]INTERNAL PARAMETERS-1'!$B$5:$J$44,5,FALSE))*VLOOKUP(MHTYPYLD2!CF$4,'[1]INTERNAL PARAMETERS-1'!$B$5:$J$44,8,FALSE)*VLOOKUP(MHTYPYLD2!CF$4,'[1]INTERNAL PARAMETERS-1'!$B$5:$J$44,3,FALSE)</f>
        <v>0</v>
      </c>
      <c r="CG147" s="50">
        <f>MHTYPYLD1!CG147*VLOOKUP(MHTYPYLD2!CG$4,'[1]INTERNAL PARAMETERS-1'!$B$5:$J$44,5,FALSE)*VLOOKUP(MHTYPYLD2!CG$4,'[1]INTERNAL PARAMETERS-1'!$B$5:$J$44,6,FALSE)*VLOOKUP(MHTYPYLD2!CG$4,'[1]INTERNAL PARAMETERS-1'!$B$5:$J$44,3,FALSE) + MHTYPYLD1!CG147*(1-VLOOKUP(MHTYPYLD2!CG$4,'[1]INTERNAL PARAMETERS-1'!$B$5:$J$44,5,FALSE))*VLOOKUP(MHTYPYLD2!CG$4,'[1]INTERNAL PARAMETERS-1'!$B$5:$J$44,8,FALSE)*VLOOKUP(MHTYPYLD2!CG$4,'[1]INTERNAL PARAMETERS-1'!$B$5:$J$44,3,FALSE)</f>
        <v>0</v>
      </c>
      <c r="CH147" s="49">
        <f>MHTYPYLD1!CH147*VLOOKUP(MHTYPYLD2!CH$4,'[1]INTERNAL PARAMETERS-1'!$B$5:$J$44,5,FALSE)*VLOOKUP(MHTYPYLD2!CH$4,'[1]INTERNAL PARAMETERS-1'!$B$5:$J$44,6,FALSE)*VLOOKUP(MHTYPYLD2!CH$4,'[1]INTERNAL PARAMETERS-1'!$B$5:$J$44,3,FALSE) + MHTYPYLD1!CH147*(1-VLOOKUP(MHTYPYLD2!CH$4,'[1]INTERNAL PARAMETERS-1'!$B$5:$J$44,5,FALSE))*VLOOKUP(MHTYPYLD2!CH$4,'[1]INTERNAL PARAMETERS-1'!$B$5:$J$44,8,FALSE)*VLOOKUP(MHTYPYLD2!CH$4,'[1]INTERNAL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>
      <c r="B148" s="64" t="s">
        <v>9</v>
      </c>
      <c r="C148" s="63" t="s">
        <v>54</v>
      </c>
      <c r="D148" s="63" t="s">
        <v>53</v>
      </c>
      <c r="E148" s="139">
        <f>MHTYP!S148</f>
        <v>0</v>
      </c>
      <c r="F148" s="62">
        <f>'[1]INTERNAL PARAMETERS-1'!M22</f>
        <v>5.05</v>
      </c>
      <c r="G148" s="51">
        <f>MHTYPYLD1!G148*VLOOKUP(MHTYPYLD2!G$4,'[1]INTERNAL PARAMETERS-1'!$B$5:$J$44,5,FALSE)*VLOOKUP(MHTYPYLD2!G$4,'[1]INTERNAL PARAMETERS-1'!$B$5:$J$44,7,FALSE)*MHTYPYLD2!$F148 + MHTYPYLD1!G148*(1-VLOOKUP(MHTYPYLD2!G$4,'[1]INTERNAL PARAMETERS-1'!$B$5:$J$44,5,FALSE))*VLOOKUP(MHTYPYLD2!G$4,'[1]INTERNAL PARAMETERS-1'!$B$5:$J$44,9,FALSE)*MHTYPYLD2!$F148</f>
        <v>0</v>
      </c>
      <c r="H148" s="50">
        <f>MHTYPYLD1!H148*VLOOKUP(MHTYPYLD2!H$4,'[1]INTERNAL PARAMETERS-1'!$B$5:$J$44,5,FALSE)*VLOOKUP(MHTYPYLD2!H$4,'[1]INTERNAL PARAMETERS-1'!$B$5:$J$44,7,FALSE)*MHTYPYLD2!$F148 + MHTYPYLD1!H148*(1-VLOOKUP(MHTYPYLD2!H$4,'[1]INTERNAL PARAMETERS-1'!$B$5:$J$44,5,FALSE))*VLOOKUP(MHTYPYLD2!H$4,'[1]INTERNAL PARAMETERS-1'!$B$5:$J$44,9,FALSE)*MHTYPYLD2!$F148</f>
        <v>0</v>
      </c>
      <c r="I148" s="50">
        <f>MHTYPYLD1!I148*VLOOKUP(MHTYPYLD2!I$4,'[1]INTERNAL PARAMETERS-1'!$B$5:$J$44,5,FALSE)*VLOOKUP(MHTYPYLD2!I$4,'[1]INTERNAL PARAMETERS-1'!$B$5:$J$44,7,FALSE)*MHTYPYLD2!$F148 + MHTYPYLD1!I148*(1-VLOOKUP(MHTYPYLD2!I$4,'[1]INTERNAL PARAMETERS-1'!$B$5:$J$44,5,FALSE))*VLOOKUP(MHTYPYLD2!I$4,'[1]INTERNAL PARAMETERS-1'!$B$5:$J$44,9,FALSE)*MHTYPYLD2!$F148</f>
        <v>0</v>
      </c>
      <c r="J148" s="50">
        <f>MHTYPYLD1!J148*VLOOKUP(MHTYPYLD2!J$4,'[1]INTERNAL PARAMETERS-1'!$B$5:$J$44,5,FALSE)*VLOOKUP(MHTYPYLD2!J$4,'[1]INTERNAL PARAMETERS-1'!$B$5:$J$44,7,FALSE)*MHTYPYLD2!$F148 + MHTYPYLD1!J148*(1-VLOOKUP(MHTYPYLD2!J$4,'[1]INTERNAL PARAMETERS-1'!$B$5:$J$44,5,FALSE))*VLOOKUP(MHTYPYLD2!J$4,'[1]INTERNAL PARAMETERS-1'!$B$5:$J$44,9,FALSE)*MHTYPYLD2!$F148</f>
        <v>0</v>
      </c>
      <c r="K148" s="50">
        <f>MHTYPYLD1!K148*VLOOKUP(MHTYPYLD2!K$4,'[1]INTERNAL PARAMETERS-1'!$B$5:$J$44,5,FALSE)*VLOOKUP(MHTYPYLD2!K$4,'[1]INTERNAL PARAMETERS-1'!$B$5:$J$44,7,FALSE)*MHTYPYLD2!$F148 + MHTYPYLD1!K148*(1-VLOOKUP(MHTYPYLD2!K$4,'[1]INTERNAL PARAMETERS-1'!$B$5:$J$44,5,FALSE))*VLOOKUP(MHTYPYLD2!K$4,'[1]INTERNAL PARAMETERS-1'!$B$5:$J$44,9,FALSE)*MHTYPYLD2!$F148</f>
        <v>0</v>
      </c>
      <c r="L148" s="50">
        <f>MHTYPYLD1!L148*VLOOKUP(MHTYPYLD2!L$4,'[1]INTERNAL PARAMETERS-1'!$B$5:$J$44,5,FALSE)*VLOOKUP(MHTYPYLD2!L$4,'[1]INTERNAL PARAMETERS-1'!$B$5:$J$44,7,FALSE)*MHTYPYLD2!$F148 + MHTYPYLD1!L148*(1-VLOOKUP(MHTYPYLD2!L$4,'[1]INTERNAL PARAMETERS-1'!$B$5:$J$44,5,FALSE))*VLOOKUP(MHTYPYLD2!L$4,'[1]INTERNAL PARAMETERS-1'!$B$5:$J$44,9,FALSE)*MHTYPYLD2!$F148</f>
        <v>0</v>
      </c>
      <c r="M148" s="50">
        <f>MHTYPYLD1!M148*VLOOKUP(MHTYPYLD2!M$4,'[1]INTERNAL PARAMETERS-1'!$B$5:$J$44,5,FALSE)*VLOOKUP(MHTYPYLD2!M$4,'[1]INTERNAL PARAMETERS-1'!$B$5:$J$44,7,FALSE)*MHTYPYLD2!$F148 + MHTYPYLD1!M148*(1-VLOOKUP(MHTYPYLD2!M$4,'[1]INTERNAL PARAMETERS-1'!$B$5:$J$44,5,FALSE))*VLOOKUP(MHTYPYLD2!M$4,'[1]INTERNAL PARAMETERS-1'!$B$5:$J$44,9,FALSE)*MHTYPYLD2!$F148</f>
        <v>0</v>
      </c>
      <c r="N148" s="50">
        <f>MHTYPYLD1!N148*VLOOKUP(MHTYPYLD2!N$4,'[1]INTERNAL PARAMETERS-1'!$B$5:$J$44,5,FALSE)*VLOOKUP(MHTYPYLD2!N$4,'[1]INTERNAL PARAMETERS-1'!$B$5:$J$44,7,FALSE)*MHTYPYLD2!$F148 + MHTYPYLD1!N148*(1-VLOOKUP(MHTYPYLD2!N$4,'[1]INTERNAL PARAMETERS-1'!$B$5:$J$44,5,FALSE))*VLOOKUP(MHTYPYLD2!N$4,'[1]INTERNAL PARAMETERS-1'!$B$5:$J$44,9,FALSE)*MHTYPYLD2!$F148</f>
        <v>0</v>
      </c>
      <c r="O148" s="50">
        <f>MHTYPYLD1!O148*VLOOKUP(MHTYPYLD2!O$4,'[1]INTERNAL PARAMETERS-1'!$B$5:$J$44,5,FALSE)*VLOOKUP(MHTYPYLD2!O$4,'[1]INTERNAL PARAMETERS-1'!$B$5:$J$44,7,FALSE)*MHTYPYLD2!$F148 + MHTYPYLD1!O148*(1-VLOOKUP(MHTYPYLD2!O$4,'[1]INTERNAL PARAMETERS-1'!$B$5:$J$44,5,FALSE))*VLOOKUP(MHTYPYLD2!O$4,'[1]INTERNAL PARAMETERS-1'!$B$5:$J$44,9,FALSE)*MHTYPYLD2!$F148</f>
        <v>0</v>
      </c>
      <c r="P148" s="50">
        <f>MHTYPYLD1!P148*VLOOKUP(MHTYPYLD2!P$4,'[1]INTERNAL PARAMETERS-1'!$B$5:$J$44,5,FALSE)*VLOOKUP(MHTYPYLD2!P$4,'[1]INTERNAL PARAMETERS-1'!$B$5:$J$44,7,FALSE)*MHTYPYLD2!$F148 + MHTYPYLD1!P148*(1-VLOOKUP(MHTYPYLD2!P$4,'[1]INTERNAL PARAMETERS-1'!$B$5:$J$44,5,FALSE))*VLOOKUP(MHTYPYLD2!P$4,'[1]INTERNAL PARAMETERS-1'!$B$5:$J$44,9,FALSE)*MHTYPYLD2!$F148</f>
        <v>0</v>
      </c>
      <c r="Q148" s="50">
        <f>MHTYPYLD1!Q148*VLOOKUP(MHTYPYLD2!Q$4,'[1]INTERNAL PARAMETERS-1'!$B$5:$J$44,5,FALSE)*VLOOKUP(MHTYPYLD2!Q$4,'[1]INTERNAL PARAMETERS-1'!$B$5:$J$44,7,FALSE)*MHTYPYLD2!$F148 + MHTYPYLD1!Q148*(1-VLOOKUP(MHTYPYLD2!Q$4,'[1]INTERNAL PARAMETERS-1'!$B$5:$J$44,5,FALSE))*VLOOKUP(MHTYPYLD2!Q$4,'[1]INTERNAL PARAMETERS-1'!$B$5:$J$44,9,FALSE)*MHTYPYLD2!$F148</f>
        <v>0</v>
      </c>
      <c r="R148" s="50">
        <f>MHTYPYLD1!R148*VLOOKUP(MHTYPYLD2!R$4,'[1]INTERNAL PARAMETERS-1'!$B$5:$J$44,5,FALSE)*VLOOKUP(MHTYPYLD2!R$4,'[1]INTERNAL PARAMETERS-1'!$B$5:$J$44,7,FALSE)*MHTYPYLD2!$F148 + MHTYPYLD1!R148*(1-VLOOKUP(MHTYPYLD2!R$4,'[1]INTERNAL PARAMETERS-1'!$B$5:$J$44,5,FALSE))*VLOOKUP(MHTYPYLD2!R$4,'[1]INTERNAL PARAMETERS-1'!$B$5:$J$44,9,FALSE)*MHTYPYLD2!$F148</f>
        <v>0</v>
      </c>
      <c r="S148" s="50">
        <f>MHTYPYLD1!S148*VLOOKUP(MHTYPYLD2!S$4,'[1]INTERNAL PARAMETERS-1'!$B$5:$J$44,5,FALSE)*VLOOKUP(MHTYPYLD2!S$4,'[1]INTERNAL PARAMETERS-1'!$B$5:$J$44,7,FALSE)*MHTYPYLD2!$F148 + MHTYPYLD1!S148*(1-VLOOKUP(MHTYPYLD2!S$4,'[1]INTERNAL PARAMETERS-1'!$B$5:$J$44,5,FALSE))*VLOOKUP(MHTYPYLD2!S$4,'[1]INTERNAL PARAMETERS-1'!$B$5:$J$44,9,FALSE)*MHTYPYLD2!$F148</f>
        <v>0</v>
      </c>
      <c r="T148" s="50">
        <f>MHTYPYLD1!T148*VLOOKUP(MHTYPYLD2!T$4,'[1]INTERNAL PARAMETERS-1'!$B$5:$J$44,5,FALSE)*VLOOKUP(MHTYPYLD2!T$4,'[1]INTERNAL PARAMETERS-1'!$B$5:$J$44,7,FALSE)*MHTYPYLD2!$F148 + MHTYPYLD1!T148*(1-VLOOKUP(MHTYPYLD2!T$4,'[1]INTERNAL PARAMETERS-1'!$B$5:$J$44,5,FALSE))*VLOOKUP(MHTYPYLD2!T$4,'[1]INTERNAL PARAMETERS-1'!$B$5:$J$44,9,FALSE)*MHTYPYLD2!$F148</f>
        <v>0</v>
      </c>
      <c r="U148" s="50">
        <f>MHTYPYLD1!U148*VLOOKUP(MHTYPYLD2!U$4,'[1]INTERNAL PARAMETERS-1'!$B$5:$J$44,5,FALSE)*VLOOKUP(MHTYPYLD2!U$4,'[1]INTERNAL PARAMETERS-1'!$B$5:$J$44,7,FALSE)*MHTYPYLD2!$F148 + MHTYPYLD1!U148*(1-VLOOKUP(MHTYPYLD2!U$4,'[1]INTERNAL PARAMETERS-1'!$B$5:$J$44,5,FALSE))*VLOOKUP(MHTYPYLD2!U$4,'[1]INTERNAL PARAMETERS-1'!$B$5:$J$44,9,FALSE)*MHTYPYLD2!$F148</f>
        <v>0</v>
      </c>
      <c r="V148" s="50">
        <f>MHTYPYLD1!V148*VLOOKUP(MHTYPYLD2!V$4,'[1]INTERNAL PARAMETERS-1'!$B$5:$J$44,5,FALSE)*VLOOKUP(MHTYPYLD2!V$4,'[1]INTERNAL PARAMETERS-1'!$B$5:$J$44,7,FALSE)*MHTYPYLD2!$F148 + MHTYPYLD1!V148*(1-VLOOKUP(MHTYPYLD2!V$4,'[1]INTERNAL PARAMETERS-1'!$B$5:$J$44,5,FALSE))*VLOOKUP(MHTYPYLD2!V$4,'[1]INTERNAL PARAMETERS-1'!$B$5:$J$44,9,FALSE)*MHTYPYLD2!$F148</f>
        <v>0</v>
      </c>
      <c r="W148" s="50">
        <f>MHTYPYLD1!W148*VLOOKUP(MHTYPYLD2!W$4,'[1]INTERNAL PARAMETERS-1'!$B$5:$J$44,5,FALSE)*VLOOKUP(MHTYPYLD2!W$4,'[1]INTERNAL PARAMETERS-1'!$B$5:$J$44,7,FALSE)*MHTYPYLD2!$F148 + MHTYPYLD1!W148*(1-VLOOKUP(MHTYPYLD2!W$4,'[1]INTERNAL PARAMETERS-1'!$B$5:$J$44,5,FALSE))*VLOOKUP(MHTYPYLD2!W$4,'[1]INTERNAL PARAMETERS-1'!$B$5:$J$44,9,FALSE)*MHTYPYLD2!$F148</f>
        <v>0</v>
      </c>
      <c r="X148" s="50">
        <f>MHTYPYLD1!X148*VLOOKUP(MHTYPYLD2!X$4,'[1]INTERNAL PARAMETERS-1'!$B$5:$J$44,5,FALSE)*VLOOKUP(MHTYPYLD2!X$4,'[1]INTERNAL PARAMETERS-1'!$B$5:$J$44,7,FALSE)*MHTYPYLD2!$F148 + MHTYPYLD1!X148*(1-VLOOKUP(MHTYPYLD2!X$4,'[1]INTERNAL PARAMETERS-1'!$B$5:$J$44,5,FALSE))*VLOOKUP(MHTYPYLD2!X$4,'[1]INTERNAL PARAMETERS-1'!$B$5:$J$44,9,FALSE)*MHTYPYLD2!$F148</f>
        <v>0</v>
      </c>
      <c r="Y148" s="50">
        <f>MHTYPYLD1!Y148*VLOOKUP(MHTYPYLD2!Y$4,'[1]INTERNAL PARAMETERS-1'!$B$5:$J$44,5,FALSE)*VLOOKUP(MHTYPYLD2!Y$4,'[1]INTERNAL PARAMETERS-1'!$B$5:$J$44,7,FALSE)*MHTYPYLD2!$F148 + MHTYPYLD1!Y148*(1-VLOOKUP(MHTYPYLD2!Y$4,'[1]INTERNAL PARAMETERS-1'!$B$5:$J$44,5,FALSE))*VLOOKUP(MHTYPYLD2!Y$4,'[1]INTERNAL PARAMETERS-1'!$B$5:$J$44,9,FALSE)*MHTYPYLD2!$F148</f>
        <v>0</v>
      </c>
      <c r="Z148" s="50">
        <f>MHTYPYLD1!Z148*VLOOKUP(MHTYPYLD2!Z$4,'[1]INTERNAL PARAMETERS-1'!$B$5:$J$44,5,FALSE)*VLOOKUP(MHTYPYLD2!Z$4,'[1]INTERNAL PARAMETERS-1'!$B$5:$J$44,7,FALSE)*MHTYPYLD2!$F148 + MHTYPYLD1!Z148*(1-VLOOKUP(MHTYPYLD2!Z$4,'[1]INTERNAL PARAMETERS-1'!$B$5:$J$44,5,FALSE))*VLOOKUP(MHTYPYLD2!Z$4,'[1]INTERNAL PARAMETERS-1'!$B$5:$J$44,9,FALSE)*MHTYPYLD2!$F148</f>
        <v>0</v>
      </c>
      <c r="AA148" s="50">
        <f>MHTYPYLD1!AA148*VLOOKUP(MHTYPYLD2!AA$4,'[1]INTERNAL PARAMETERS-1'!$B$5:$J$44,5,FALSE)*VLOOKUP(MHTYPYLD2!AA$4,'[1]INTERNAL PARAMETERS-1'!$B$5:$J$44,7,FALSE)*MHTYPYLD2!$F148 + MHTYPYLD1!AA148*(1-VLOOKUP(MHTYPYLD2!AA$4,'[1]INTERNAL PARAMETERS-1'!$B$5:$J$44,5,FALSE))*VLOOKUP(MHTYPYLD2!AA$4,'[1]INTERNAL PARAMETERS-1'!$B$5:$J$44,9,FALSE)*MHTYPYLD2!$F148</f>
        <v>0</v>
      </c>
      <c r="AB148" s="50">
        <f>MHTYPYLD1!AB148*VLOOKUP(MHTYPYLD2!AB$4,'[1]INTERNAL PARAMETERS-1'!$B$5:$J$44,5,FALSE)*VLOOKUP(MHTYPYLD2!AB$4,'[1]INTERNAL PARAMETERS-1'!$B$5:$J$44,7,FALSE)*MHTYPYLD2!$F148 + MHTYPYLD1!AB148*(1-VLOOKUP(MHTYPYLD2!AB$4,'[1]INTERNAL PARAMETERS-1'!$B$5:$J$44,5,FALSE))*VLOOKUP(MHTYPYLD2!AB$4,'[1]INTERNAL PARAMETERS-1'!$B$5:$J$44,9,FALSE)*MHTYPYLD2!$F148</f>
        <v>0</v>
      </c>
      <c r="AC148" s="50">
        <f>MHTYPYLD1!AC148*VLOOKUP(MHTYPYLD2!AC$4,'[1]INTERNAL PARAMETERS-1'!$B$5:$J$44,5,FALSE)*VLOOKUP(MHTYPYLD2!AC$4,'[1]INTERNAL PARAMETERS-1'!$B$5:$J$44,7,FALSE)*MHTYPYLD2!$F148 + MHTYPYLD1!AC148*(1-VLOOKUP(MHTYPYLD2!AC$4,'[1]INTERNAL PARAMETERS-1'!$B$5:$J$44,5,FALSE))*VLOOKUP(MHTYPYLD2!AC$4,'[1]INTERNAL PARAMETERS-1'!$B$5:$J$44,9,FALSE)*MHTYPYLD2!$F148</f>
        <v>0</v>
      </c>
      <c r="AD148" s="50">
        <f>MHTYPYLD1!AD148*VLOOKUP(MHTYPYLD2!AD$4,'[1]INTERNAL PARAMETERS-1'!$B$5:$J$44,5,FALSE)*VLOOKUP(MHTYPYLD2!AD$4,'[1]INTERNAL PARAMETERS-1'!$B$5:$J$44,7,FALSE)*MHTYPYLD2!$F148 + MHTYPYLD1!AD148*(1-VLOOKUP(MHTYPYLD2!AD$4,'[1]INTERNAL PARAMETERS-1'!$B$5:$J$44,5,FALSE))*VLOOKUP(MHTYPYLD2!AD$4,'[1]INTERNAL PARAMETERS-1'!$B$5:$J$44,9,FALSE)*MHTYPYLD2!$F148</f>
        <v>0</v>
      </c>
      <c r="AE148" s="50">
        <f>MHTYPYLD1!AE148*VLOOKUP(MHTYPYLD2!AE$4,'[1]INTERNAL PARAMETERS-1'!$B$5:$J$44,5,FALSE)*VLOOKUP(MHTYPYLD2!AE$4,'[1]INTERNAL PARAMETERS-1'!$B$5:$J$44,7,FALSE)*MHTYPYLD2!$F148 + MHTYPYLD1!AE148*(1-VLOOKUP(MHTYPYLD2!AE$4,'[1]INTERNAL PARAMETERS-1'!$B$5:$J$44,5,FALSE))*VLOOKUP(MHTYPYLD2!AE$4,'[1]INTERNAL PARAMETERS-1'!$B$5:$J$44,9,FALSE)*MHTYPYLD2!$F148</f>
        <v>0</v>
      </c>
      <c r="AF148" s="50">
        <f>MHTYPYLD1!AF148*VLOOKUP(MHTYPYLD2!AF$4,'[1]INTERNAL PARAMETERS-1'!$B$5:$J$44,5,FALSE)*VLOOKUP(MHTYPYLD2!AF$4,'[1]INTERNAL PARAMETERS-1'!$B$5:$J$44,7,FALSE)*MHTYPYLD2!$F148 + MHTYPYLD1!AF148*(1-VLOOKUP(MHTYPYLD2!AF$4,'[1]INTERNAL PARAMETERS-1'!$B$5:$J$44,5,FALSE))*VLOOKUP(MHTYPYLD2!AF$4,'[1]INTERNAL PARAMETERS-1'!$B$5:$J$44,9,FALSE)*MHTYPYLD2!$F148</f>
        <v>0</v>
      </c>
      <c r="AG148" s="50">
        <f>MHTYPYLD1!AG148*VLOOKUP(MHTYPYLD2!AG$4,'[1]INTERNAL PARAMETERS-1'!$B$5:$J$44,5,FALSE)*VLOOKUP(MHTYPYLD2!AG$4,'[1]INTERNAL PARAMETERS-1'!$B$5:$J$44,7,FALSE)*MHTYPYLD2!$F148 + MHTYPYLD1!AG148*(1-VLOOKUP(MHTYPYLD2!AG$4,'[1]INTERNAL PARAMETERS-1'!$B$5:$J$44,5,FALSE))*VLOOKUP(MHTYPYLD2!AG$4,'[1]INTERNAL PARAMETERS-1'!$B$5:$J$44,9,FALSE)*MHTYPYLD2!$F148</f>
        <v>0</v>
      </c>
      <c r="AH148" s="50">
        <f>MHTYPYLD1!AH148*VLOOKUP(MHTYPYLD2!AH$4,'[1]INTERNAL PARAMETERS-1'!$B$5:$J$44,5,FALSE)*VLOOKUP(MHTYPYLD2!AH$4,'[1]INTERNAL PARAMETERS-1'!$B$5:$J$44,7,FALSE)*MHTYPYLD2!$F148 + MHTYPYLD1!AH148*(1-VLOOKUP(MHTYPYLD2!AH$4,'[1]INTERNAL PARAMETERS-1'!$B$5:$J$44,5,FALSE))*VLOOKUP(MHTYPYLD2!AH$4,'[1]INTERNAL PARAMETERS-1'!$B$5:$J$44,9,FALSE)*MHTYPYLD2!$F148</f>
        <v>0</v>
      </c>
      <c r="AI148" s="50">
        <f>MHTYPYLD1!AI148*VLOOKUP(MHTYPYLD2!AI$4,'[1]INTERNAL PARAMETERS-1'!$B$5:$J$44,5,FALSE)*VLOOKUP(MHTYPYLD2!AI$4,'[1]INTERNAL PARAMETERS-1'!$B$5:$J$44,7,FALSE)*MHTYPYLD2!$F148 + MHTYPYLD1!AI148*(1-VLOOKUP(MHTYPYLD2!AI$4,'[1]INTERNAL PARAMETERS-1'!$B$5:$J$44,5,FALSE))*VLOOKUP(MHTYPYLD2!AI$4,'[1]INTERNAL PARAMETERS-1'!$B$5:$J$44,9,FALSE)*MHTYPYLD2!$F148</f>
        <v>0</v>
      </c>
      <c r="AJ148" s="50">
        <f>MHTYPYLD1!AJ148*VLOOKUP(MHTYPYLD2!AJ$4,'[1]INTERNAL PARAMETERS-1'!$B$5:$J$44,5,FALSE)*VLOOKUP(MHTYPYLD2!AJ$4,'[1]INTERNAL PARAMETERS-1'!$B$5:$J$44,7,FALSE)*MHTYPYLD2!$F148 + MHTYPYLD1!AJ148*(1-VLOOKUP(MHTYPYLD2!AJ$4,'[1]INTERNAL PARAMETERS-1'!$B$5:$J$44,5,FALSE))*VLOOKUP(MHTYPYLD2!AJ$4,'[1]INTERNAL PARAMETERS-1'!$B$5:$J$44,9,FALSE)*MHTYPYLD2!$F148</f>
        <v>0</v>
      </c>
      <c r="AK148" s="50">
        <f>MHTYPYLD1!AK148*VLOOKUP(MHTYPYLD2!AK$4,'[1]INTERNAL PARAMETERS-1'!$B$5:$J$44,5,FALSE)*VLOOKUP(MHTYPYLD2!AK$4,'[1]INTERNAL PARAMETERS-1'!$B$5:$J$44,7,FALSE)*MHTYPYLD2!$F148 + MHTYPYLD1!AK148*(1-VLOOKUP(MHTYPYLD2!AK$4,'[1]INTERNAL PARAMETERS-1'!$B$5:$J$44,5,FALSE))*VLOOKUP(MHTYPYLD2!AK$4,'[1]INTERNAL PARAMETERS-1'!$B$5:$J$44,9,FALSE)*MHTYPYLD2!$F148</f>
        <v>0</v>
      </c>
      <c r="AL148" s="50">
        <f>MHTYPYLD1!AL148*VLOOKUP(MHTYPYLD2!AL$4,'[1]INTERNAL PARAMETERS-1'!$B$5:$J$44,5,FALSE)*VLOOKUP(MHTYPYLD2!AL$4,'[1]INTERNAL PARAMETERS-1'!$B$5:$J$44,7,FALSE)*MHTYPYLD2!$F148 + MHTYPYLD1!AL148*(1-VLOOKUP(MHTYPYLD2!AL$4,'[1]INTERNAL PARAMETERS-1'!$B$5:$J$44,5,FALSE))*VLOOKUP(MHTYPYLD2!AL$4,'[1]INTERNAL PARAMETERS-1'!$B$5:$J$44,9,FALSE)*MHTYPYLD2!$F148</f>
        <v>0</v>
      </c>
      <c r="AM148" s="50">
        <f>MHTYPYLD1!AM148*VLOOKUP(MHTYPYLD2!AM$4,'[1]INTERNAL PARAMETERS-1'!$B$5:$J$44,5,FALSE)*VLOOKUP(MHTYPYLD2!AM$4,'[1]INTERNAL PARAMETERS-1'!$B$5:$J$44,7,FALSE)*MHTYPYLD2!$F148 + MHTYPYLD1!AM148*(1-VLOOKUP(MHTYPYLD2!AM$4,'[1]INTERNAL PARAMETERS-1'!$B$5:$J$44,5,FALSE))*VLOOKUP(MHTYPYLD2!AM$4,'[1]INTERNAL PARAMETERS-1'!$B$5:$J$44,9,FALSE)*MHTYPYLD2!$F148</f>
        <v>0</v>
      </c>
      <c r="AN148" s="50">
        <f>MHTYPYLD1!AN148*VLOOKUP(MHTYPYLD2!AN$4,'[1]INTERNAL PARAMETERS-1'!$B$5:$J$44,5,FALSE)*VLOOKUP(MHTYPYLD2!AN$4,'[1]INTERNAL PARAMETERS-1'!$B$5:$J$44,7,FALSE)*MHTYPYLD2!$F148 + MHTYPYLD1!AN148*(1-VLOOKUP(MHTYPYLD2!AN$4,'[1]INTERNAL PARAMETERS-1'!$B$5:$J$44,5,FALSE))*VLOOKUP(MHTYPYLD2!AN$4,'[1]INTERNAL PARAMETERS-1'!$B$5:$J$44,9,FALSE)*MHTYPYLD2!$F148</f>
        <v>0</v>
      </c>
      <c r="AO148" s="50">
        <f>MHTYPYLD1!AO148*VLOOKUP(MHTYPYLD2!AO$4,'[1]INTERNAL PARAMETERS-1'!$B$5:$J$44,5,FALSE)*VLOOKUP(MHTYPYLD2!AO$4,'[1]INTERNAL PARAMETERS-1'!$B$5:$J$44,7,FALSE)*MHTYPYLD2!$F148 + MHTYPYLD1!AO148*(1-VLOOKUP(MHTYPYLD2!AO$4,'[1]INTERNAL PARAMETERS-1'!$B$5:$J$44,5,FALSE))*VLOOKUP(MHTYPYLD2!AO$4,'[1]INTERNAL PARAMETERS-1'!$B$5:$J$44,9,FALSE)*MHTYPYLD2!$F148</f>
        <v>0</v>
      </c>
      <c r="AP148" s="50">
        <f>MHTYPYLD1!AP148*VLOOKUP(MHTYPYLD2!AP$4,'[1]INTERNAL PARAMETERS-1'!$B$5:$J$44,5,FALSE)*VLOOKUP(MHTYPYLD2!AP$4,'[1]INTERNAL PARAMETERS-1'!$B$5:$J$44,7,FALSE)*MHTYPYLD2!$F148 + MHTYPYLD1!AP148*(1-VLOOKUP(MHTYPYLD2!AP$4,'[1]INTERNAL PARAMETERS-1'!$B$5:$J$44,5,FALSE))*VLOOKUP(MHTYPYLD2!AP$4,'[1]INTERNAL PARAMETERS-1'!$B$5:$J$44,9,FALSE)*MHTYPYLD2!$F148</f>
        <v>0</v>
      </c>
      <c r="AQ148" s="50">
        <f>MHTYPYLD1!AQ148*VLOOKUP(MHTYPYLD2!AQ$4,'[1]INTERNAL PARAMETERS-1'!$B$5:$J$44,5,FALSE)*VLOOKUP(MHTYPYLD2!AQ$4,'[1]INTERNAL PARAMETERS-1'!$B$5:$J$44,7,FALSE)*MHTYPYLD2!$F148 + MHTYPYLD1!AQ148*(1-VLOOKUP(MHTYPYLD2!AQ$4,'[1]INTERNAL PARAMETERS-1'!$B$5:$J$44,5,FALSE))*VLOOKUP(MHTYPYLD2!AQ$4,'[1]INTERNAL PARAMETERS-1'!$B$5:$J$44,9,FALSE)*MHTYPYLD2!$F148</f>
        <v>0</v>
      </c>
      <c r="AR148" s="50">
        <f>MHTYPYLD1!AR148*VLOOKUP(MHTYPYLD2!AR$4,'[1]INTERNAL PARAMETERS-1'!$B$5:$J$44,5,FALSE)*VLOOKUP(MHTYPYLD2!AR$4,'[1]INTERNAL PARAMETERS-1'!$B$5:$J$44,7,FALSE)*MHTYPYLD2!$F148 + MHTYPYLD1!AR148*(1-VLOOKUP(MHTYPYLD2!AR$4,'[1]INTERNAL PARAMETERS-1'!$B$5:$J$44,5,FALSE))*VLOOKUP(MHTYPYLD2!AR$4,'[1]INTERNAL PARAMETERS-1'!$B$5:$J$44,9,FALSE)*MHTYPYLD2!$F148</f>
        <v>0</v>
      </c>
      <c r="AS148" s="50">
        <f>MHTYPYLD1!AS148*VLOOKUP(MHTYPYLD2!AS$4,'[1]INTERNAL PARAMETERS-1'!$B$5:$J$44,5,FALSE)*VLOOKUP(MHTYPYLD2!AS$4,'[1]INTERNAL PARAMETERS-1'!$B$5:$J$44,7,FALSE)*MHTYPYLD2!$F148 + MHTYPYLD1!AS148*(1-VLOOKUP(MHTYPYLD2!AS$4,'[1]INTERNAL PARAMETERS-1'!$B$5:$J$44,5,FALSE))*VLOOKUP(MHTYPYLD2!AS$4,'[1]INTERNAL PARAMETERS-1'!$B$5:$J$44,9,FALSE)*MHTYPYLD2!$F148</f>
        <v>0</v>
      </c>
      <c r="AT148" s="49">
        <f>MHTYPYLD1!AT148*VLOOKUP(MHTYPYLD2!AT$4,'[1]INTERNAL PARAMETERS-1'!$B$5:$J$44,5,FALSE)*VLOOKUP(MHTYPYLD2!AT$4,'[1]INTERNAL PARAMETERS-1'!$B$5:$J$44,7,FALSE)*MHTYPYLD2!$F148 + MHTYPYLD1!AT148*(1-VLOOKUP(MHTYPYLD2!AT$4,'[1]INTERNAL PARAMETERS-1'!$B$5:$J$44,5,FALSE))*VLOOKUP(MHTYPYLD2!AT$4,'[1]INTERNAL PARAMETERS-1'!$B$5:$J$44,9,FALSE)*MHTYPYLD2!$F148</f>
        <v>0</v>
      </c>
      <c r="AU148" s="51">
        <f>MHTYPYLD1!AU148*VLOOKUP(MHTYPYLD2!AU$4,'[1]INTERNAL PARAMETERS-1'!$B$5:$J$44,5,FALSE)*VLOOKUP(MHTYPYLD2!AU$4,'[1]INTERNAL PARAMETERS-1'!$B$5:$J$44,6,FALSE)*VLOOKUP(MHTYPYLD2!AU$4,'[1]INTERNAL PARAMETERS-1'!$B$5:$J$44,3,FALSE) + MHTYPYLD1!AU148*(1-VLOOKUP(MHTYPYLD2!AU$4,'[1]INTERNAL PARAMETERS-1'!$B$5:$J$44,5,FALSE))*VLOOKUP(MHTYPYLD2!AU$4,'[1]INTERNAL PARAMETERS-1'!$B$5:$J$44,8,FALSE)*VLOOKUP(MHTYPYLD2!AU$4,'[1]INTERNAL PARAMETERS-1'!$B$5:$J$44,3,FALSE)</f>
        <v>0</v>
      </c>
      <c r="AV148" s="50">
        <f>MHTYPYLD1!AV148*VLOOKUP(MHTYPYLD2!AV$4,'[1]INTERNAL PARAMETERS-1'!$B$5:$J$44,5,FALSE)*VLOOKUP(MHTYPYLD2!AV$4,'[1]INTERNAL PARAMETERS-1'!$B$5:$J$44,6,FALSE)*VLOOKUP(MHTYPYLD2!AV$4,'[1]INTERNAL PARAMETERS-1'!$B$5:$J$44,3,FALSE) + MHTYPYLD1!AV148*(1-VLOOKUP(MHTYPYLD2!AV$4,'[1]INTERNAL PARAMETERS-1'!$B$5:$J$44,5,FALSE))*VLOOKUP(MHTYPYLD2!AV$4,'[1]INTERNAL PARAMETERS-1'!$B$5:$J$44,8,FALSE)*VLOOKUP(MHTYPYLD2!AV$4,'[1]INTERNAL PARAMETERS-1'!$B$5:$J$44,3,FALSE)</f>
        <v>0</v>
      </c>
      <c r="AW148" s="50">
        <f>MHTYPYLD1!AW148*VLOOKUP(MHTYPYLD2!AW$4,'[1]INTERNAL PARAMETERS-1'!$B$5:$J$44,5,FALSE)*VLOOKUP(MHTYPYLD2!AW$4,'[1]INTERNAL PARAMETERS-1'!$B$5:$J$44,6,FALSE)*VLOOKUP(MHTYPYLD2!AW$4,'[1]INTERNAL PARAMETERS-1'!$B$5:$J$44,3,FALSE) + MHTYPYLD1!AW148*(1-VLOOKUP(MHTYPYLD2!AW$4,'[1]INTERNAL PARAMETERS-1'!$B$5:$J$44,5,FALSE))*VLOOKUP(MHTYPYLD2!AW$4,'[1]INTERNAL PARAMETERS-1'!$B$5:$J$44,8,FALSE)*VLOOKUP(MHTYPYLD2!AW$4,'[1]INTERNAL PARAMETERS-1'!$B$5:$J$44,3,FALSE)</f>
        <v>0</v>
      </c>
      <c r="AX148" s="50">
        <f>MHTYPYLD1!AX148*VLOOKUP(MHTYPYLD2!AX$4,'[1]INTERNAL PARAMETERS-1'!$B$5:$J$44,5,FALSE)*VLOOKUP(MHTYPYLD2!AX$4,'[1]INTERNAL PARAMETERS-1'!$B$5:$J$44,6,FALSE)*VLOOKUP(MHTYPYLD2!AX$4,'[1]INTERNAL PARAMETERS-1'!$B$5:$J$44,3,FALSE) + MHTYPYLD1!AX148*(1-VLOOKUP(MHTYPYLD2!AX$4,'[1]INTERNAL PARAMETERS-1'!$B$5:$J$44,5,FALSE))*VLOOKUP(MHTYPYLD2!AX$4,'[1]INTERNAL PARAMETERS-1'!$B$5:$J$44,8,FALSE)*VLOOKUP(MHTYPYLD2!AX$4,'[1]INTERNAL PARAMETERS-1'!$B$5:$J$44,3,FALSE)</f>
        <v>0</v>
      </c>
      <c r="AY148" s="50">
        <f>MHTYPYLD1!AY148*VLOOKUP(MHTYPYLD2!AY$4,'[1]INTERNAL PARAMETERS-1'!$B$5:$J$44,5,FALSE)*VLOOKUP(MHTYPYLD2!AY$4,'[1]INTERNAL PARAMETERS-1'!$B$5:$J$44,6,FALSE)*VLOOKUP(MHTYPYLD2!AY$4,'[1]INTERNAL PARAMETERS-1'!$B$5:$J$44,3,FALSE) + MHTYPYLD1!AY148*(1-VLOOKUP(MHTYPYLD2!AY$4,'[1]INTERNAL PARAMETERS-1'!$B$5:$J$44,5,FALSE))*VLOOKUP(MHTYPYLD2!AY$4,'[1]INTERNAL PARAMETERS-1'!$B$5:$J$44,8,FALSE)*VLOOKUP(MHTYPYLD2!AY$4,'[1]INTERNAL PARAMETERS-1'!$B$5:$J$44,3,FALSE)</f>
        <v>0</v>
      </c>
      <c r="AZ148" s="50">
        <f>MHTYPYLD1!AZ148*VLOOKUP(MHTYPYLD2!AZ$4,'[1]INTERNAL PARAMETERS-1'!$B$5:$J$44,5,FALSE)*VLOOKUP(MHTYPYLD2!AZ$4,'[1]INTERNAL PARAMETERS-1'!$B$5:$J$44,6,FALSE)*VLOOKUP(MHTYPYLD2!AZ$4,'[1]INTERNAL PARAMETERS-1'!$B$5:$J$44,3,FALSE) + MHTYPYLD1!AZ148*(1-VLOOKUP(MHTYPYLD2!AZ$4,'[1]INTERNAL PARAMETERS-1'!$B$5:$J$44,5,FALSE))*VLOOKUP(MHTYPYLD2!AZ$4,'[1]INTERNAL PARAMETERS-1'!$B$5:$J$44,8,FALSE)*VLOOKUP(MHTYPYLD2!AZ$4,'[1]INTERNAL PARAMETERS-1'!$B$5:$J$44,3,FALSE)</f>
        <v>0</v>
      </c>
      <c r="BA148" s="50">
        <f>MHTYPYLD1!BA148*VLOOKUP(MHTYPYLD2!BA$4,'[1]INTERNAL PARAMETERS-1'!$B$5:$J$44,5,FALSE)*VLOOKUP(MHTYPYLD2!BA$4,'[1]INTERNAL PARAMETERS-1'!$B$5:$J$44,6,FALSE)*VLOOKUP(MHTYPYLD2!BA$4,'[1]INTERNAL PARAMETERS-1'!$B$5:$J$44,3,FALSE) + MHTYPYLD1!BA148*(1-VLOOKUP(MHTYPYLD2!BA$4,'[1]INTERNAL PARAMETERS-1'!$B$5:$J$44,5,FALSE))*VLOOKUP(MHTYPYLD2!BA$4,'[1]INTERNAL PARAMETERS-1'!$B$5:$J$44,8,FALSE)*VLOOKUP(MHTYPYLD2!BA$4,'[1]INTERNAL PARAMETERS-1'!$B$5:$J$44,3,FALSE)</f>
        <v>0</v>
      </c>
      <c r="BB148" s="50">
        <f>MHTYPYLD1!BB148*VLOOKUP(MHTYPYLD2!BB$4,'[1]INTERNAL PARAMETERS-1'!$B$5:$J$44,5,FALSE)*VLOOKUP(MHTYPYLD2!BB$4,'[1]INTERNAL PARAMETERS-1'!$B$5:$J$44,6,FALSE)*VLOOKUP(MHTYPYLD2!BB$4,'[1]INTERNAL PARAMETERS-1'!$B$5:$J$44,3,FALSE) + MHTYPYLD1!BB148*(1-VLOOKUP(MHTYPYLD2!BB$4,'[1]INTERNAL PARAMETERS-1'!$B$5:$J$44,5,FALSE))*VLOOKUP(MHTYPYLD2!BB$4,'[1]INTERNAL PARAMETERS-1'!$B$5:$J$44,8,FALSE)*VLOOKUP(MHTYPYLD2!BB$4,'[1]INTERNAL PARAMETERS-1'!$B$5:$J$44,3,FALSE)</f>
        <v>0</v>
      </c>
      <c r="BC148" s="50">
        <f>MHTYPYLD1!BC148*VLOOKUP(MHTYPYLD2!BC$4,'[1]INTERNAL PARAMETERS-1'!$B$5:$J$44,5,FALSE)*VLOOKUP(MHTYPYLD2!BC$4,'[1]INTERNAL PARAMETERS-1'!$B$5:$J$44,6,FALSE)*VLOOKUP(MHTYPYLD2!BC$4,'[1]INTERNAL PARAMETERS-1'!$B$5:$J$44,3,FALSE) + MHTYPYLD1!BC148*(1-VLOOKUP(MHTYPYLD2!BC$4,'[1]INTERNAL PARAMETERS-1'!$B$5:$J$44,5,FALSE))*VLOOKUP(MHTYPYLD2!BC$4,'[1]INTERNAL PARAMETERS-1'!$B$5:$J$44,8,FALSE)*VLOOKUP(MHTYPYLD2!BC$4,'[1]INTERNAL PARAMETERS-1'!$B$5:$J$44,3,FALSE)</f>
        <v>0</v>
      </c>
      <c r="BD148" s="50">
        <f>MHTYPYLD1!BD148*VLOOKUP(MHTYPYLD2!BD$4,'[1]INTERNAL PARAMETERS-1'!$B$5:$J$44,5,FALSE)*VLOOKUP(MHTYPYLD2!BD$4,'[1]INTERNAL PARAMETERS-1'!$B$5:$J$44,6,FALSE)*VLOOKUP(MHTYPYLD2!BD$4,'[1]INTERNAL PARAMETERS-1'!$B$5:$J$44,3,FALSE) + MHTYPYLD1!BD148*(1-VLOOKUP(MHTYPYLD2!BD$4,'[1]INTERNAL PARAMETERS-1'!$B$5:$J$44,5,FALSE))*VLOOKUP(MHTYPYLD2!BD$4,'[1]INTERNAL PARAMETERS-1'!$B$5:$J$44,8,FALSE)*VLOOKUP(MHTYPYLD2!BD$4,'[1]INTERNAL PARAMETERS-1'!$B$5:$J$44,3,FALSE)</f>
        <v>0</v>
      </c>
      <c r="BE148" s="50">
        <f>MHTYPYLD1!BE148*VLOOKUP(MHTYPYLD2!BE$4,'[1]INTERNAL PARAMETERS-1'!$B$5:$J$44,5,FALSE)*VLOOKUP(MHTYPYLD2!BE$4,'[1]INTERNAL PARAMETERS-1'!$B$5:$J$44,6,FALSE)*VLOOKUP(MHTYPYLD2!BE$4,'[1]INTERNAL PARAMETERS-1'!$B$5:$J$44,3,FALSE) + MHTYPYLD1!BE148*(1-VLOOKUP(MHTYPYLD2!BE$4,'[1]INTERNAL PARAMETERS-1'!$B$5:$J$44,5,FALSE))*VLOOKUP(MHTYPYLD2!BE$4,'[1]INTERNAL PARAMETERS-1'!$B$5:$J$44,8,FALSE)*VLOOKUP(MHTYPYLD2!BE$4,'[1]INTERNAL PARAMETERS-1'!$B$5:$J$44,3,FALSE)</f>
        <v>0</v>
      </c>
      <c r="BF148" s="50">
        <f>MHTYPYLD1!BF148*VLOOKUP(MHTYPYLD2!BF$4,'[1]INTERNAL PARAMETERS-1'!$B$5:$J$44,5,FALSE)*VLOOKUP(MHTYPYLD2!BF$4,'[1]INTERNAL PARAMETERS-1'!$B$5:$J$44,6,FALSE)*VLOOKUP(MHTYPYLD2!BF$4,'[1]INTERNAL PARAMETERS-1'!$B$5:$J$44,3,FALSE) + MHTYPYLD1!BF148*(1-VLOOKUP(MHTYPYLD2!BF$4,'[1]INTERNAL PARAMETERS-1'!$B$5:$J$44,5,FALSE))*VLOOKUP(MHTYPYLD2!BF$4,'[1]INTERNAL PARAMETERS-1'!$B$5:$J$44,8,FALSE)*VLOOKUP(MHTYPYLD2!BF$4,'[1]INTERNAL PARAMETERS-1'!$B$5:$J$44,3,FALSE)</f>
        <v>0</v>
      </c>
      <c r="BG148" s="50">
        <f>MHTYPYLD1!BG148*VLOOKUP(MHTYPYLD2!BG$4,'[1]INTERNAL PARAMETERS-1'!$B$5:$J$44,5,FALSE)*VLOOKUP(MHTYPYLD2!BG$4,'[1]INTERNAL PARAMETERS-1'!$B$5:$J$44,6,FALSE)*VLOOKUP(MHTYPYLD2!BG$4,'[1]INTERNAL PARAMETERS-1'!$B$5:$J$44,3,FALSE) + MHTYPYLD1!BG148*(1-VLOOKUP(MHTYPYLD2!BG$4,'[1]INTERNAL PARAMETERS-1'!$B$5:$J$44,5,FALSE))*VLOOKUP(MHTYPYLD2!BG$4,'[1]INTERNAL PARAMETERS-1'!$B$5:$J$44,8,FALSE)*VLOOKUP(MHTYPYLD2!BG$4,'[1]INTERNAL PARAMETERS-1'!$B$5:$J$44,3,FALSE)</f>
        <v>0</v>
      </c>
      <c r="BH148" s="50">
        <f>MHTYPYLD1!BH148*VLOOKUP(MHTYPYLD2!BH$4,'[1]INTERNAL PARAMETERS-1'!$B$5:$J$44,5,FALSE)*VLOOKUP(MHTYPYLD2!BH$4,'[1]INTERNAL PARAMETERS-1'!$B$5:$J$44,6,FALSE)*VLOOKUP(MHTYPYLD2!BH$4,'[1]INTERNAL PARAMETERS-1'!$B$5:$J$44,3,FALSE) + MHTYPYLD1!BH148*(1-VLOOKUP(MHTYPYLD2!BH$4,'[1]INTERNAL PARAMETERS-1'!$B$5:$J$44,5,FALSE))*VLOOKUP(MHTYPYLD2!BH$4,'[1]INTERNAL PARAMETERS-1'!$B$5:$J$44,8,FALSE)*VLOOKUP(MHTYPYLD2!BH$4,'[1]INTERNAL PARAMETERS-1'!$B$5:$J$44,3,FALSE)</f>
        <v>0</v>
      </c>
      <c r="BI148" s="50">
        <f>MHTYPYLD1!BI148*VLOOKUP(MHTYPYLD2!BI$4,'[1]INTERNAL PARAMETERS-1'!$B$5:$J$44,5,FALSE)*VLOOKUP(MHTYPYLD2!BI$4,'[1]INTERNAL PARAMETERS-1'!$B$5:$J$44,6,FALSE)*VLOOKUP(MHTYPYLD2!BI$4,'[1]INTERNAL PARAMETERS-1'!$B$5:$J$44,3,FALSE) + MHTYPYLD1!BI148*(1-VLOOKUP(MHTYPYLD2!BI$4,'[1]INTERNAL PARAMETERS-1'!$B$5:$J$44,5,FALSE))*VLOOKUP(MHTYPYLD2!BI$4,'[1]INTERNAL PARAMETERS-1'!$B$5:$J$44,8,FALSE)*VLOOKUP(MHTYPYLD2!BI$4,'[1]INTERNAL PARAMETERS-1'!$B$5:$J$44,3,FALSE)</f>
        <v>0</v>
      </c>
      <c r="BJ148" s="50">
        <f>MHTYPYLD1!BJ148*VLOOKUP(MHTYPYLD2!BJ$4,'[1]INTERNAL PARAMETERS-1'!$B$5:$J$44,5,FALSE)*VLOOKUP(MHTYPYLD2!BJ$4,'[1]INTERNAL PARAMETERS-1'!$B$5:$J$44,6,FALSE)*VLOOKUP(MHTYPYLD2!BJ$4,'[1]INTERNAL PARAMETERS-1'!$B$5:$J$44,3,FALSE) + MHTYPYLD1!BJ148*(1-VLOOKUP(MHTYPYLD2!BJ$4,'[1]INTERNAL PARAMETERS-1'!$B$5:$J$44,5,FALSE))*VLOOKUP(MHTYPYLD2!BJ$4,'[1]INTERNAL PARAMETERS-1'!$B$5:$J$44,8,FALSE)*VLOOKUP(MHTYPYLD2!BJ$4,'[1]INTERNAL PARAMETERS-1'!$B$5:$J$44,3,FALSE)</f>
        <v>0</v>
      </c>
      <c r="BK148" s="50">
        <f>MHTYPYLD1!BK148*VLOOKUP(MHTYPYLD2!BK$4,'[1]INTERNAL PARAMETERS-1'!$B$5:$J$44,5,FALSE)*VLOOKUP(MHTYPYLD2!BK$4,'[1]INTERNAL PARAMETERS-1'!$B$5:$J$44,6,FALSE)*VLOOKUP(MHTYPYLD2!BK$4,'[1]INTERNAL PARAMETERS-1'!$B$5:$J$44,3,FALSE) + MHTYPYLD1!BK148*(1-VLOOKUP(MHTYPYLD2!BK$4,'[1]INTERNAL PARAMETERS-1'!$B$5:$J$44,5,FALSE))*VLOOKUP(MHTYPYLD2!BK$4,'[1]INTERNAL PARAMETERS-1'!$B$5:$J$44,8,FALSE)*VLOOKUP(MHTYPYLD2!BK$4,'[1]INTERNAL PARAMETERS-1'!$B$5:$J$44,3,FALSE)</f>
        <v>0</v>
      </c>
      <c r="BL148" s="50">
        <f>MHTYPYLD1!BL148*VLOOKUP(MHTYPYLD2!BL$4,'[1]INTERNAL PARAMETERS-1'!$B$5:$J$44,5,FALSE)*VLOOKUP(MHTYPYLD2!BL$4,'[1]INTERNAL PARAMETERS-1'!$B$5:$J$44,6,FALSE)*VLOOKUP(MHTYPYLD2!BL$4,'[1]INTERNAL PARAMETERS-1'!$B$5:$J$44,3,FALSE) + MHTYPYLD1!BL148*(1-VLOOKUP(MHTYPYLD2!BL$4,'[1]INTERNAL PARAMETERS-1'!$B$5:$J$44,5,FALSE))*VLOOKUP(MHTYPYLD2!BL$4,'[1]INTERNAL PARAMETERS-1'!$B$5:$J$44,8,FALSE)*VLOOKUP(MHTYPYLD2!BL$4,'[1]INTERNAL PARAMETERS-1'!$B$5:$J$44,3,FALSE)</f>
        <v>0</v>
      </c>
      <c r="BM148" s="50">
        <f>MHTYPYLD1!BM148*VLOOKUP(MHTYPYLD2!BM$4,'[1]INTERNAL PARAMETERS-1'!$B$5:$J$44,5,FALSE)*VLOOKUP(MHTYPYLD2!BM$4,'[1]INTERNAL PARAMETERS-1'!$B$5:$J$44,6,FALSE)*VLOOKUP(MHTYPYLD2!BM$4,'[1]INTERNAL PARAMETERS-1'!$B$5:$J$44,3,FALSE) + MHTYPYLD1!BM148*(1-VLOOKUP(MHTYPYLD2!BM$4,'[1]INTERNAL PARAMETERS-1'!$B$5:$J$44,5,FALSE))*VLOOKUP(MHTYPYLD2!BM$4,'[1]INTERNAL PARAMETERS-1'!$B$5:$J$44,8,FALSE)*VLOOKUP(MHTYPYLD2!BM$4,'[1]INTERNAL PARAMETERS-1'!$B$5:$J$44,3,FALSE)</f>
        <v>0</v>
      </c>
      <c r="BN148" s="50">
        <f>MHTYPYLD1!BN148*VLOOKUP(MHTYPYLD2!BN$4,'[1]INTERNAL PARAMETERS-1'!$B$5:$J$44,5,FALSE)*VLOOKUP(MHTYPYLD2!BN$4,'[1]INTERNAL PARAMETERS-1'!$B$5:$J$44,6,FALSE)*VLOOKUP(MHTYPYLD2!BN$4,'[1]INTERNAL PARAMETERS-1'!$B$5:$J$44,3,FALSE) + MHTYPYLD1!BN148*(1-VLOOKUP(MHTYPYLD2!BN$4,'[1]INTERNAL PARAMETERS-1'!$B$5:$J$44,5,FALSE))*VLOOKUP(MHTYPYLD2!BN$4,'[1]INTERNAL PARAMETERS-1'!$B$5:$J$44,8,FALSE)*VLOOKUP(MHTYPYLD2!BN$4,'[1]INTERNAL PARAMETERS-1'!$B$5:$J$44,3,FALSE)</f>
        <v>0</v>
      </c>
      <c r="BO148" s="50">
        <f>MHTYPYLD1!BO148*VLOOKUP(MHTYPYLD2!BO$4,'[1]INTERNAL PARAMETERS-1'!$B$5:$J$44,5,FALSE)*VLOOKUP(MHTYPYLD2!BO$4,'[1]INTERNAL PARAMETERS-1'!$B$5:$J$44,6,FALSE)*VLOOKUP(MHTYPYLD2!BO$4,'[1]INTERNAL PARAMETERS-1'!$B$5:$J$44,3,FALSE) + MHTYPYLD1!BO148*(1-VLOOKUP(MHTYPYLD2!BO$4,'[1]INTERNAL PARAMETERS-1'!$B$5:$J$44,5,FALSE))*VLOOKUP(MHTYPYLD2!BO$4,'[1]INTERNAL PARAMETERS-1'!$B$5:$J$44,8,FALSE)*VLOOKUP(MHTYPYLD2!BO$4,'[1]INTERNAL PARAMETERS-1'!$B$5:$J$44,3,FALSE)</f>
        <v>0</v>
      </c>
      <c r="BP148" s="50">
        <f>MHTYPYLD1!BP148*VLOOKUP(MHTYPYLD2!BP$4,'[1]INTERNAL PARAMETERS-1'!$B$5:$J$44,5,FALSE)*VLOOKUP(MHTYPYLD2!BP$4,'[1]INTERNAL PARAMETERS-1'!$B$5:$J$44,6,FALSE)*VLOOKUP(MHTYPYLD2!BP$4,'[1]INTERNAL PARAMETERS-1'!$B$5:$J$44,3,FALSE) + MHTYPYLD1!BP148*(1-VLOOKUP(MHTYPYLD2!BP$4,'[1]INTERNAL PARAMETERS-1'!$B$5:$J$44,5,FALSE))*VLOOKUP(MHTYPYLD2!BP$4,'[1]INTERNAL PARAMETERS-1'!$B$5:$J$44,8,FALSE)*VLOOKUP(MHTYPYLD2!BP$4,'[1]INTERNAL PARAMETERS-1'!$B$5:$J$44,3,FALSE)</f>
        <v>0</v>
      </c>
      <c r="BQ148" s="50">
        <f>MHTYPYLD1!BQ148*VLOOKUP(MHTYPYLD2!BQ$4,'[1]INTERNAL PARAMETERS-1'!$B$5:$J$44,5,FALSE)*VLOOKUP(MHTYPYLD2!BQ$4,'[1]INTERNAL PARAMETERS-1'!$B$5:$J$44,6,FALSE)*VLOOKUP(MHTYPYLD2!BQ$4,'[1]INTERNAL PARAMETERS-1'!$B$5:$J$44,3,FALSE) + MHTYPYLD1!BQ148*(1-VLOOKUP(MHTYPYLD2!BQ$4,'[1]INTERNAL PARAMETERS-1'!$B$5:$J$44,5,FALSE))*VLOOKUP(MHTYPYLD2!BQ$4,'[1]INTERNAL PARAMETERS-1'!$B$5:$J$44,8,FALSE)*VLOOKUP(MHTYPYLD2!BQ$4,'[1]INTERNAL PARAMETERS-1'!$B$5:$J$44,3,FALSE)</f>
        <v>0</v>
      </c>
      <c r="BR148" s="50">
        <f>MHTYPYLD1!BR148*VLOOKUP(MHTYPYLD2!BR$4,'[1]INTERNAL PARAMETERS-1'!$B$5:$J$44,5,FALSE)*VLOOKUP(MHTYPYLD2!BR$4,'[1]INTERNAL PARAMETERS-1'!$B$5:$J$44,6,FALSE)*VLOOKUP(MHTYPYLD2!BR$4,'[1]INTERNAL PARAMETERS-1'!$B$5:$J$44,3,FALSE) + MHTYPYLD1!BR148*(1-VLOOKUP(MHTYPYLD2!BR$4,'[1]INTERNAL PARAMETERS-1'!$B$5:$J$44,5,FALSE))*VLOOKUP(MHTYPYLD2!BR$4,'[1]INTERNAL PARAMETERS-1'!$B$5:$J$44,8,FALSE)*VLOOKUP(MHTYPYLD2!BR$4,'[1]INTERNAL PARAMETERS-1'!$B$5:$J$44,3,FALSE)</f>
        <v>0</v>
      </c>
      <c r="BS148" s="50">
        <f>MHTYPYLD1!BS148*VLOOKUP(MHTYPYLD2!BS$4,'[1]INTERNAL PARAMETERS-1'!$B$5:$J$44,5,FALSE)*VLOOKUP(MHTYPYLD2!BS$4,'[1]INTERNAL PARAMETERS-1'!$B$5:$J$44,6,FALSE)*VLOOKUP(MHTYPYLD2!BS$4,'[1]INTERNAL PARAMETERS-1'!$B$5:$J$44,3,FALSE) + MHTYPYLD1!BS148*(1-VLOOKUP(MHTYPYLD2!BS$4,'[1]INTERNAL PARAMETERS-1'!$B$5:$J$44,5,FALSE))*VLOOKUP(MHTYPYLD2!BS$4,'[1]INTERNAL PARAMETERS-1'!$B$5:$J$44,8,FALSE)*VLOOKUP(MHTYPYLD2!BS$4,'[1]INTERNAL PARAMETERS-1'!$B$5:$J$44,3,FALSE)</f>
        <v>0</v>
      </c>
      <c r="BT148" s="50">
        <f>MHTYPYLD1!BT148*VLOOKUP(MHTYPYLD2!BT$4,'[1]INTERNAL PARAMETERS-1'!$B$5:$J$44,5,FALSE)*VLOOKUP(MHTYPYLD2!BT$4,'[1]INTERNAL PARAMETERS-1'!$B$5:$J$44,6,FALSE)*VLOOKUP(MHTYPYLD2!BT$4,'[1]INTERNAL PARAMETERS-1'!$B$5:$J$44,3,FALSE) + MHTYPYLD1!BT148*(1-VLOOKUP(MHTYPYLD2!BT$4,'[1]INTERNAL PARAMETERS-1'!$B$5:$J$44,5,FALSE))*VLOOKUP(MHTYPYLD2!BT$4,'[1]INTERNAL PARAMETERS-1'!$B$5:$J$44,8,FALSE)*VLOOKUP(MHTYPYLD2!BT$4,'[1]INTERNAL PARAMETERS-1'!$B$5:$J$44,3,FALSE)</f>
        <v>0</v>
      </c>
      <c r="BU148" s="50">
        <f>MHTYPYLD1!BU148*VLOOKUP(MHTYPYLD2!BU$4,'[1]INTERNAL PARAMETERS-1'!$B$5:$J$44,5,FALSE)*VLOOKUP(MHTYPYLD2!BU$4,'[1]INTERNAL PARAMETERS-1'!$B$5:$J$44,6,FALSE)*VLOOKUP(MHTYPYLD2!BU$4,'[1]INTERNAL PARAMETERS-1'!$B$5:$J$44,3,FALSE) + MHTYPYLD1!BU148*(1-VLOOKUP(MHTYPYLD2!BU$4,'[1]INTERNAL PARAMETERS-1'!$B$5:$J$44,5,FALSE))*VLOOKUP(MHTYPYLD2!BU$4,'[1]INTERNAL PARAMETERS-1'!$B$5:$J$44,8,FALSE)*VLOOKUP(MHTYPYLD2!BU$4,'[1]INTERNAL PARAMETERS-1'!$B$5:$J$44,3,FALSE)</f>
        <v>0</v>
      </c>
      <c r="BV148" s="50">
        <f>MHTYPYLD1!BV148*VLOOKUP(MHTYPYLD2!BV$4,'[1]INTERNAL PARAMETERS-1'!$B$5:$J$44,5,FALSE)*VLOOKUP(MHTYPYLD2!BV$4,'[1]INTERNAL PARAMETERS-1'!$B$5:$J$44,6,FALSE)*VLOOKUP(MHTYPYLD2!BV$4,'[1]INTERNAL PARAMETERS-1'!$B$5:$J$44,3,FALSE) + MHTYPYLD1!BV148*(1-VLOOKUP(MHTYPYLD2!BV$4,'[1]INTERNAL PARAMETERS-1'!$B$5:$J$44,5,FALSE))*VLOOKUP(MHTYPYLD2!BV$4,'[1]INTERNAL PARAMETERS-1'!$B$5:$J$44,8,FALSE)*VLOOKUP(MHTYPYLD2!BV$4,'[1]INTERNAL PARAMETERS-1'!$B$5:$J$44,3,FALSE)</f>
        <v>0</v>
      </c>
      <c r="BW148" s="50">
        <f>MHTYPYLD1!BW148*VLOOKUP(MHTYPYLD2!BW$4,'[1]INTERNAL PARAMETERS-1'!$B$5:$J$44,5,FALSE)*VLOOKUP(MHTYPYLD2!BW$4,'[1]INTERNAL PARAMETERS-1'!$B$5:$J$44,6,FALSE)*VLOOKUP(MHTYPYLD2!BW$4,'[1]INTERNAL PARAMETERS-1'!$B$5:$J$44,3,FALSE) + MHTYPYLD1!BW148*(1-VLOOKUP(MHTYPYLD2!BW$4,'[1]INTERNAL PARAMETERS-1'!$B$5:$J$44,5,FALSE))*VLOOKUP(MHTYPYLD2!BW$4,'[1]INTERNAL PARAMETERS-1'!$B$5:$J$44,8,FALSE)*VLOOKUP(MHTYPYLD2!BW$4,'[1]INTERNAL PARAMETERS-1'!$B$5:$J$44,3,FALSE)</f>
        <v>0</v>
      </c>
      <c r="BX148" s="50">
        <f>MHTYPYLD1!BX148*VLOOKUP(MHTYPYLD2!BX$4,'[1]INTERNAL PARAMETERS-1'!$B$5:$J$44,5,FALSE)*VLOOKUP(MHTYPYLD2!BX$4,'[1]INTERNAL PARAMETERS-1'!$B$5:$J$44,6,FALSE)*VLOOKUP(MHTYPYLD2!BX$4,'[1]INTERNAL PARAMETERS-1'!$B$5:$J$44,3,FALSE) + MHTYPYLD1!BX148*(1-VLOOKUP(MHTYPYLD2!BX$4,'[1]INTERNAL PARAMETERS-1'!$B$5:$J$44,5,FALSE))*VLOOKUP(MHTYPYLD2!BX$4,'[1]INTERNAL PARAMETERS-1'!$B$5:$J$44,8,FALSE)*VLOOKUP(MHTYPYLD2!BX$4,'[1]INTERNAL PARAMETERS-1'!$B$5:$J$44,3,FALSE)</f>
        <v>0</v>
      </c>
      <c r="BY148" s="50">
        <f>MHTYPYLD1!BY148*VLOOKUP(MHTYPYLD2!BY$4,'[1]INTERNAL PARAMETERS-1'!$B$5:$J$44,5,FALSE)*VLOOKUP(MHTYPYLD2!BY$4,'[1]INTERNAL PARAMETERS-1'!$B$5:$J$44,6,FALSE)*VLOOKUP(MHTYPYLD2!BY$4,'[1]INTERNAL PARAMETERS-1'!$B$5:$J$44,3,FALSE) + MHTYPYLD1!BY148*(1-VLOOKUP(MHTYPYLD2!BY$4,'[1]INTERNAL PARAMETERS-1'!$B$5:$J$44,5,FALSE))*VLOOKUP(MHTYPYLD2!BY$4,'[1]INTERNAL PARAMETERS-1'!$B$5:$J$44,8,FALSE)*VLOOKUP(MHTYPYLD2!BY$4,'[1]INTERNAL PARAMETERS-1'!$B$5:$J$44,3,FALSE)</f>
        <v>0</v>
      </c>
      <c r="BZ148" s="50">
        <f>MHTYPYLD1!BZ148*VLOOKUP(MHTYPYLD2!BZ$4,'[1]INTERNAL PARAMETERS-1'!$B$5:$J$44,5,FALSE)*VLOOKUP(MHTYPYLD2!BZ$4,'[1]INTERNAL PARAMETERS-1'!$B$5:$J$44,6,FALSE)*VLOOKUP(MHTYPYLD2!BZ$4,'[1]INTERNAL PARAMETERS-1'!$B$5:$J$44,3,FALSE) + MHTYPYLD1!BZ148*(1-VLOOKUP(MHTYPYLD2!BZ$4,'[1]INTERNAL PARAMETERS-1'!$B$5:$J$44,5,FALSE))*VLOOKUP(MHTYPYLD2!BZ$4,'[1]INTERNAL PARAMETERS-1'!$B$5:$J$44,8,FALSE)*VLOOKUP(MHTYPYLD2!BZ$4,'[1]INTERNAL PARAMETERS-1'!$B$5:$J$44,3,FALSE)</f>
        <v>0</v>
      </c>
      <c r="CA148" s="50">
        <f>MHTYPYLD1!CA148*VLOOKUP(MHTYPYLD2!CA$4,'[1]INTERNAL PARAMETERS-1'!$B$5:$J$44,5,FALSE)*VLOOKUP(MHTYPYLD2!CA$4,'[1]INTERNAL PARAMETERS-1'!$B$5:$J$44,6,FALSE)*VLOOKUP(MHTYPYLD2!CA$4,'[1]INTERNAL PARAMETERS-1'!$B$5:$J$44,3,FALSE) + MHTYPYLD1!CA148*(1-VLOOKUP(MHTYPYLD2!CA$4,'[1]INTERNAL PARAMETERS-1'!$B$5:$J$44,5,FALSE))*VLOOKUP(MHTYPYLD2!CA$4,'[1]INTERNAL PARAMETERS-1'!$B$5:$J$44,8,FALSE)*VLOOKUP(MHTYPYLD2!CA$4,'[1]INTERNAL PARAMETERS-1'!$B$5:$J$44,3,FALSE)</f>
        <v>0</v>
      </c>
      <c r="CB148" s="50">
        <f>MHTYPYLD1!CB148*VLOOKUP(MHTYPYLD2!CB$4,'[1]INTERNAL PARAMETERS-1'!$B$5:$J$44,5,FALSE)*VLOOKUP(MHTYPYLD2!CB$4,'[1]INTERNAL PARAMETERS-1'!$B$5:$J$44,6,FALSE)*VLOOKUP(MHTYPYLD2!CB$4,'[1]INTERNAL PARAMETERS-1'!$B$5:$J$44,3,FALSE) + MHTYPYLD1!CB148*(1-VLOOKUP(MHTYPYLD2!CB$4,'[1]INTERNAL PARAMETERS-1'!$B$5:$J$44,5,FALSE))*VLOOKUP(MHTYPYLD2!CB$4,'[1]INTERNAL PARAMETERS-1'!$B$5:$J$44,8,FALSE)*VLOOKUP(MHTYPYLD2!CB$4,'[1]INTERNAL PARAMETERS-1'!$B$5:$J$44,3,FALSE)</f>
        <v>0</v>
      </c>
      <c r="CC148" s="50">
        <f>MHTYPYLD1!CC148*VLOOKUP(MHTYPYLD2!CC$4,'[1]INTERNAL PARAMETERS-1'!$B$5:$J$44,5,FALSE)*VLOOKUP(MHTYPYLD2!CC$4,'[1]INTERNAL PARAMETERS-1'!$B$5:$J$44,6,FALSE)*VLOOKUP(MHTYPYLD2!CC$4,'[1]INTERNAL PARAMETERS-1'!$B$5:$J$44,3,FALSE) + MHTYPYLD1!CC148*(1-VLOOKUP(MHTYPYLD2!CC$4,'[1]INTERNAL PARAMETERS-1'!$B$5:$J$44,5,FALSE))*VLOOKUP(MHTYPYLD2!CC$4,'[1]INTERNAL PARAMETERS-1'!$B$5:$J$44,8,FALSE)*VLOOKUP(MHTYPYLD2!CC$4,'[1]INTERNAL PARAMETERS-1'!$B$5:$J$44,3,FALSE)</f>
        <v>0</v>
      </c>
      <c r="CD148" s="50">
        <f>MHTYPYLD1!CD148*VLOOKUP(MHTYPYLD2!CD$4,'[1]INTERNAL PARAMETERS-1'!$B$5:$J$44,5,FALSE)*VLOOKUP(MHTYPYLD2!CD$4,'[1]INTERNAL PARAMETERS-1'!$B$5:$J$44,6,FALSE)*VLOOKUP(MHTYPYLD2!CD$4,'[1]INTERNAL PARAMETERS-1'!$B$5:$J$44,3,FALSE) + MHTYPYLD1!CD148*(1-VLOOKUP(MHTYPYLD2!CD$4,'[1]INTERNAL PARAMETERS-1'!$B$5:$J$44,5,FALSE))*VLOOKUP(MHTYPYLD2!CD$4,'[1]INTERNAL PARAMETERS-1'!$B$5:$J$44,8,FALSE)*VLOOKUP(MHTYPYLD2!CD$4,'[1]INTERNAL PARAMETERS-1'!$B$5:$J$44,3,FALSE)</f>
        <v>0</v>
      </c>
      <c r="CE148" s="50">
        <f>MHTYPYLD1!CE148*VLOOKUP(MHTYPYLD2!CE$4,'[1]INTERNAL PARAMETERS-1'!$B$5:$J$44,5,FALSE)*VLOOKUP(MHTYPYLD2!CE$4,'[1]INTERNAL PARAMETERS-1'!$B$5:$J$44,6,FALSE)*VLOOKUP(MHTYPYLD2!CE$4,'[1]INTERNAL PARAMETERS-1'!$B$5:$J$44,3,FALSE) + MHTYPYLD1!CE148*(1-VLOOKUP(MHTYPYLD2!CE$4,'[1]INTERNAL PARAMETERS-1'!$B$5:$J$44,5,FALSE))*VLOOKUP(MHTYPYLD2!CE$4,'[1]INTERNAL PARAMETERS-1'!$B$5:$J$44,8,FALSE)*VLOOKUP(MHTYPYLD2!CE$4,'[1]INTERNAL PARAMETERS-1'!$B$5:$J$44,3,FALSE)</f>
        <v>0</v>
      </c>
      <c r="CF148" s="50">
        <f>MHTYPYLD1!CF148*VLOOKUP(MHTYPYLD2!CF$4,'[1]INTERNAL PARAMETERS-1'!$B$5:$J$44,5,FALSE)*VLOOKUP(MHTYPYLD2!CF$4,'[1]INTERNAL PARAMETERS-1'!$B$5:$J$44,6,FALSE)*VLOOKUP(MHTYPYLD2!CF$4,'[1]INTERNAL PARAMETERS-1'!$B$5:$J$44,3,FALSE) + MHTYPYLD1!CF148*(1-VLOOKUP(MHTYPYLD2!CF$4,'[1]INTERNAL PARAMETERS-1'!$B$5:$J$44,5,FALSE))*VLOOKUP(MHTYPYLD2!CF$4,'[1]INTERNAL PARAMETERS-1'!$B$5:$J$44,8,FALSE)*VLOOKUP(MHTYPYLD2!CF$4,'[1]INTERNAL PARAMETERS-1'!$B$5:$J$44,3,FALSE)</f>
        <v>0</v>
      </c>
      <c r="CG148" s="50">
        <f>MHTYPYLD1!CG148*VLOOKUP(MHTYPYLD2!CG$4,'[1]INTERNAL PARAMETERS-1'!$B$5:$J$44,5,FALSE)*VLOOKUP(MHTYPYLD2!CG$4,'[1]INTERNAL PARAMETERS-1'!$B$5:$J$44,6,FALSE)*VLOOKUP(MHTYPYLD2!CG$4,'[1]INTERNAL PARAMETERS-1'!$B$5:$J$44,3,FALSE) + MHTYPYLD1!CG148*(1-VLOOKUP(MHTYPYLD2!CG$4,'[1]INTERNAL PARAMETERS-1'!$B$5:$J$44,5,FALSE))*VLOOKUP(MHTYPYLD2!CG$4,'[1]INTERNAL PARAMETERS-1'!$B$5:$J$44,8,FALSE)*VLOOKUP(MHTYPYLD2!CG$4,'[1]INTERNAL PARAMETERS-1'!$B$5:$J$44,3,FALSE)</f>
        <v>0</v>
      </c>
      <c r="CH148" s="49">
        <f>MHTYPYLD1!CH148*VLOOKUP(MHTYPYLD2!CH$4,'[1]INTERNAL PARAMETERS-1'!$B$5:$J$44,5,FALSE)*VLOOKUP(MHTYPYLD2!CH$4,'[1]INTERNAL PARAMETERS-1'!$B$5:$J$44,6,FALSE)*VLOOKUP(MHTYPYLD2!CH$4,'[1]INTERNAL PARAMETERS-1'!$B$5:$J$44,3,FALSE) + MHTYPYLD1!CH148*(1-VLOOKUP(MHTYPYLD2!CH$4,'[1]INTERNAL PARAMETERS-1'!$B$5:$J$44,5,FALSE))*VLOOKUP(MHTYPYLD2!CH$4,'[1]INTERNAL PARAMETERS-1'!$B$5:$J$44,8,FALSE)*VLOOKUP(MHTYPYLD2!CH$4,'[1]INTERNAL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>
      <c r="B149" s="64" t="s">
        <v>8</v>
      </c>
      <c r="C149" s="63" t="s">
        <v>72</v>
      </c>
      <c r="D149" s="63" t="s">
        <v>71</v>
      </c>
      <c r="E149" s="139">
        <f>MHTYP!S149</f>
        <v>71.87658893003703</v>
      </c>
      <c r="F149" s="65">
        <f>'[1]INTERNAL PARAMETERS-1'!M5</f>
        <v>85.012</v>
      </c>
      <c r="G149" s="51">
        <f>MHTYPYLD1!G149*VLOOKUP(MHTYPYLD2!G$4,'[1]INTERNAL PARAMETERS-1'!$B$5:$J$44,5,FALSE)*VLOOKUP(MHTYPYLD2!G$4,'[1]INTERNAL PARAMETERS-1'!$B$5:$J$44,7,FALSE)*MHTYPYLD2!$F149 + MHTYPYLD1!G149*(1-VLOOKUP(MHTYPYLD2!G$4,'[1]INTERNAL PARAMETERS-1'!$B$5:$J$44,5,FALSE))*VLOOKUP(MHTYPYLD2!G$4,'[1]INTERNAL PARAMETERS-1'!$B$5:$J$44,9,FALSE)*MHTYPYLD2!$F149</f>
        <v>5.0127003598887132</v>
      </c>
      <c r="H149" s="50">
        <f>MHTYPYLD1!H149*VLOOKUP(MHTYPYLD2!H$4,'[1]INTERNAL PARAMETERS-1'!$B$5:$J$44,5,FALSE)*VLOOKUP(MHTYPYLD2!H$4,'[1]INTERNAL PARAMETERS-1'!$B$5:$J$44,7,FALSE)*MHTYPYLD2!$F149 + MHTYPYLD1!H149*(1-VLOOKUP(MHTYPYLD2!H$4,'[1]INTERNAL PARAMETERS-1'!$B$5:$J$44,5,FALSE))*VLOOKUP(MHTYPYLD2!H$4,'[1]INTERNAL PARAMETERS-1'!$B$5:$J$44,9,FALSE)*MHTYPYLD2!$F149</f>
        <v>3.0228306441844905</v>
      </c>
      <c r="I149" s="50">
        <f>MHTYPYLD1!I149*VLOOKUP(MHTYPYLD2!I$4,'[1]INTERNAL PARAMETERS-1'!$B$5:$J$44,5,FALSE)*VLOOKUP(MHTYPYLD2!I$4,'[1]INTERNAL PARAMETERS-1'!$B$5:$J$44,7,FALSE)*MHTYPYLD2!$F149 + MHTYPYLD1!I149*(1-VLOOKUP(MHTYPYLD2!I$4,'[1]INTERNAL PARAMETERS-1'!$B$5:$J$44,5,FALSE))*VLOOKUP(MHTYPYLD2!I$4,'[1]INTERNAL PARAMETERS-1'!$B$5:$J$44,9,FALSE)*MHTYPYLD2!$F149</f>
        <v>16.573017536282961</v>
      </c>
      <c r="J149" s="50">
        <f>MHTYPYLD1!J149*VLOOKUP(MHTYPYLD2!J$4,'[1]INTERNAL PARAMETERS-1'!$B$5:$J$44,5,FALSE)*VLOOKUP(MHTYPYLD2!J$4,'[1]INTERNAL PARAMETERS-1'!$B$5:$J$44,7,FALSE)*MHTYPYLD2!$F149 + MHTYPYLD1!J149*(1-VLOOKUP(MHTYPYLD2!J$4,'[1]INTERNAL PARAMETERS-1'!$B$5:$J$44,5,FALSE))*VLOOKUP(MHTYPYLD2!J$4,'[1]INTERNAL PARAMETERS-1'!$B$5:$J$44,9,FALSE)*MHTYPYLD2!$F149</f>
        <v>0</v>
      </c>
      <c r="K149" s="50">
        <f>MHTYPYLD1!K149*VLOOKUP(MHTYPYLD2!K$4,'[1]INTERNAL PARAMETERS-1'!$B$5:$J$44,5,FALSE)*VLOOKUP(MHTYPYLD2!K$4,'[1]INTERNAL PARAMETERS-1'!$B$5:$J$44,7,FALSE)*MHTYPYLD2!$F149 + MHTYPYLD1!K149*(1-VLOOKUP(MHTYPYLD2!K$4,'[1]INTERNAL PARAMETERS-1'!$B$5:$J$44,5,FALSE))*VLOOKUP(MHTYPYLD2!K$4,'[1]INTERNAL PARAMETERS-1'!$B$5:$J$44,9,FALSE)*MHTYPYLD2!$F149</f>
        <v>0.22981722303568289</v>
      </c>
      <c r="L149" s="50">
        <f>MHTYPYLD1!L149*VLOOKUP(MHTYPYLD2!L$4,'[1]INTERNAL PARAMETERS-1'!$B$5:$J$44,5,FALSE)*VLOOKUP(MHTYPYLD2!L$4,'[1]INTERNAL PARAMETERS-1'!$B$5:$J$44,7,FALSE)*MHTYPYLD2!$F149 + MHTYPYLD1!L149*(1-VLOOKUP(MHTYPYLD2!L$4,'[1]INTERNAL PARAMETERS-1'!$B$5:$J$44,5,FALSE))*VLOOKUP(MHTYPYLD2!L$4,'[1]INTERNAL PARAMETERS-1'!$B$5:$J$44,9,FALSE)*MHTYPYLD2!$F149</f>
        <v>0</v>
      </c>
      <c r="M149" s="50">
        <f>MHTYPYLD1!M149*VLOOKUP(MHTYPYLD2!M$4,'[1]INTERNAL PARAMETERS-1'!$B$5:$J$44,5,FALSE)*VLOOKUP(MHTYPYLD2!M$4,'[1]INTERNAL PARAMETERS-1'!$B$5:$J$44,7,FALSE)*MHTYPYLD2!$F149 + MHTYPYLD1!M149*(1-VLOOKUP(MHTYPYLD2!M$4,'[1]INTERNAL PARAMETERS-1'!$B$5:$J$44,5,FALSE))*VLOOKUP(MHTYPYLD2!M$4,'[1]INTERNAL PARAMETERS-1'!$B$5:$J$44,9,FALSE)*MHTYPYLD2!$F149</f>
        <v>0.16288652375653273</v>
      </c>
      <c r="N149" s="50">
        <f>MHTYPYLD1!N149*VLOOKUP(MHTYPYLD2!N$4,'[1]INTERNAL PARAMETERS-1'!$B$5:$J$44,5,FALSE)*VLOOKUP(MHTYPYLD2!N$4,'[1]INTERNAL PARAMETERS-1'!$B$5:$J$44,7,FALSE)*MHTYPYLD2!$F149 + MHTYPYLD1!N149*(1-VLOOKUP(MHTYPYLD2!N$4,'[1]INTERNAL PARAMETERS-1'!$B$5:$J$44,5,FALSE))*VLOOKUP(MHTYPYLD2!N$4,'[1]INTERNAL PARAMETERS-1'!$B$5:$J$44,9,FALSE)*MHTYPYLD2!$F149</f>
        <v>0.12169677717418978</v>
      </c>
      <c r="O149" s="50">
        <f>MHTYPYLD1!O149*VLOOKUP(MHTYPYLD2!O$4,'[1]INTERNAL PARAMETERS-1'!$B$5:$J$44,5,FALSE)*VLOOKUP(MHTYPYLD2!O$4,'[1]INTERNAL PARAMETERS-1'!$B$5:$J$44,7,FALSE)*MHTYPYLD2!$F149 + MHTYPYLD1!O149*(1-VLOOKUP(MHTYPYLD2!O$4,'[1]INTERNAL PARAMETERS-1'!$B$5:$J$44,5,FALSE))*VLOOKUP(MHTYPYLD2!O$4,'[1]INTERNAL PARAMETERS-1'!$B$5:$J$44,9,FALSE)*MHTYPYLD2!$F149</f>
        <v>0</v>
      </c>
      <c r="P149" s="50">
        <f>MHTYPYLD1!P149*VLOOKUP(MHTYPYLD2!P$4,'[1]INTERNAL PARAMETERS-1'!$B$5:$J$44,5,FALSE)*VLOOKUP(MHTYPYLD2!P$4,'[1]INTERNAL PARAMETERS-1'!$B$5:$J$44,7,FALSE)*MHTYPYLD2!$F149 + MHTYPYLD1!P149*(1-VLOOKUP(MHTYPYLD2!P$4,'[1]INTERNAL PARAMETERS-1'!$B$5:$J$44,5,FALSE))*VLOOKUP(MHTYPYLD2!P$4,'[1]INTERNAL PARAMETERS-1'!$B$5:$J$44,9,FALSE)*MHTYPYLD2!$F149</f>
        <v>0</v>
      </c>
      <c r="Q149" s="50">
        <f>MHTYPYLD1!Q149*VLOOKUP(MHTYPYLD2!Q$4,'[1]INTERNAL PARAMETERS-1'!$B$5:$J$44,5,FALSE)*VLOOKUP(MHTYPYLD2!Q$4,'[1]INTERNAL PARAMETERS-1'!$B$5:$J$44,7,FALSE)*MHTYPYLD2!$F149 + MHTYPYLD1!Q149*(1-VLOOKUP(MHTYPYLD2!Q$4,'[1]INTERNAL PARAMETERS-1'!$B$5:$J$44,5,FALSE))*VLOOKUP(MHTYPYLD2!Q$4,'[1]INTERNAL PARAMETERS-1'!$B$5:$J$44,9,FALSE)*MHTYPYLD2!$F149</f>
        <v>0</v>
      </c>
      <c r="R149" s="50">
        <f>MHTYPYLD1!R149*VLOOKUP(MHTYPYLD2!R$4,'[1]INTERNAL PARAMETERS-1'!$B$5:$J$44,5,FALSE)*VLOOKUP(MHTYPYLD2!R$4,'[1]INTERNAL PARAMETERS-1'!$B$5:$J$44,7,FALSE)*MHTYPYLD2!$F149 + MHTYPYLD1!R149*(1-VLOOKUP(MHTYPYLD2!R$4,'[1]INTERNAL PARAMETERS-1'!$B$5:$J$44,5,FALSE))*VLOOKUP(MHTYPYLD2!R$4,'[1]INTERNAL PARAMETERS-1'!$B$5:$J$44,9,FALSE)*MHTYPYLD2!$F149</f>
        <v>0.35403009887822817</v>
      </c>
      <c r="S149" s="50">
        <f>MHTYPYLD1!S149*VLOOKUP(MHTYPYLD2!S$4,'[1]INTERNAL PARAMETERS-1'!$B$5:$J$44,5,FALSE)*VLOOKUP(MHTYPYLD2!S$4,'[1]INTERNAL PARAMETERS-1'!$B$5:$J$44,7,FALSE)*MHTYPYLD2!$F149 + MHTYPYLD1!S149*(1-VLOOKUP(MHTYPYLD2!S$4,'[1]INTERNAL PARAMETERS-1'!$B$5:$J$44,5,FALSE))*VLOOKUP(MHTYPYLD2!S$4,'[1]INTERNAL PARAMETERS-1'!$B$5:$J$44,9,FALSE)*MHTYPYLD2!$F149</f>
        <v>5.6794604271822031</v>
      </c>
      <c r="T149" s="50">
        <f>MHTYPYLD1!T149*VLOOKUP(MHTYPYLD2!T$4,'[1]INTERNAL PARAMETERS-1'!$B$5:$J$44,5,FALSE)*VLOOKUP(MHTYPYLD2!T$4,'[1]INTERNAL PARAMETERS-1'!$B$5:$J$44,7,FALSE)*MHTYPYLD2!$F149 + MHTYPYLD1!T149*(1-VLOOKUP(MHTYPYLD2!T$4,'[1]INTERNAL PARAMETERS-1'!$B$5:$J$44,5,FALSE))*VLOOKUP(MHTYPYLD2!T$4,'[1]INTERNAL PARAMETERS-1'!$B$5:$J$44,9,FALSE)*MHTYPYLD2!$F149</f>
        <v>0.91910391208312237</v>
      </c>
      <c r="U149" s="50">
        <f>MHTYPYLD1!U149*VLOOKUP(MHTYPYLD2!U$4,'[1]INTERNAL PARAMETERS-1'!$B$5:$J$44,5,FALSE)*VLOOKUP(MHTYPYLD2!U$4,'[1]INTERNAL PARAMETERS-1'!$B$5:$J$44,7,FALSE)*MHTYPYLD2!$F149 + MHTYPYLD1!U149*(1-VLOOKUP(MHTYPYLD2!U$4,'[1]INTERNAL PARAMETERS-1'!$B$5:$J$44,5,FALSE))*VLOOKUP(MHTYPYLD2!U$4,'[1]INTERNAL PARAMETERS-1'!$B$5:$J$44,9,FALSE)*MHTYPYLD2!$F149</f>
        <v>0.23079720458976186</v>
      </c>
      <c r="V149" s="50">
        <f>MHTYPYLD1!V149*VLOOKUP(MHTYPYLD2!V$4,'[1]INTERNAL PARAMETERS-1'!$B$5:$J$44,5,FALSE)*VLOOKUP(MHTYPYLD2!V$4,'[1]INTERNAL PARAMETERS-1'!$B$5:$J$44,7,FALSE)*MHTYPYLD2!$F149 + MHTYPYLD1!V149*(1-VLOOKUP(MHTYPYLD2!V$4,'[1]INTERNAL PARAMETERS-1'!$B$5:$J$44,5,FALSE))*VLOOKUP(MHTYPYLD2!V$4,'[1]INTERNAL PARAMETERS-1'!$B$5:$J$44,9,FALSE)*MHTYPYLD2!$F149</f>
        <v>4.2054370412519573</v>
      </c>
      <c r="W149" s="50">
        <f>MHTYPYLD1!W149*VLOOKUP(MHTYPYLD2!W$4,'[1]INTERNAL PARAMETERS-1'!$B$5:$J$44,5,FALSE)*VLOOKUP(MHTYPYLD2!W$4,'[1]INTERNAL PARAMETERS-1'!$B$5:$J$44,7,FALSE)*MHTYPYLD2!$F149 + MHTYPYLD1!W149*(1-VLOOKUP(MHTYPYLD2!W$4,'[1]INTERNAL PARAMETERS-1'!$B$5:$J$44,5,FALSE))*VLOOKUP(MHTYPYLD2!W$4,'[1]INTERNAL PARAMETERS-1'!$B$5:$J$44,9,FALSE)*MHTYPYLD2!$F149</f>
        <v>0</v>
      </c>
      <c r="X149" s="50">
        <f>MHTYPYLD1!X149*VLOOKUP(MHTYPYLD2!X$4,'[1]INTERNAL PARAMETERS-1'!$B$5:$J$44,5,FALSE)*VLOOKUP(MHTYPYLD2!X$4,'[1]INTERNAL PARAMETERS-1'!$B$5:$J$44,7,FALSE)*MHTYPYLD2!$F149 + MHTYPYLD1!X149*(1-VLOOKUP(MHTYPYLD2!X$4,'[1]INTERNAL PARAMETERS-1'!$B$5:$J$44,5,FALSE))*VLOOKUP(MHTYPYLD2!X$4,'[1]INTERNAL PARAMETERS-1'!$B$5:$J$44,9,FALSE)*MHTYPYLD2!$F149</f>
        <v>0</v>
      </c>
      <c r="Y149" s="50">
        <f>MHTYPYLD1!Y149*VLOOKUP(MHTYPYLD2!Y$4,'[1]INTERNAL PARAMETERS-1'!$B$5:$J$44,5,FALSE)*VLOOKUP(MHTYPYLD2!Y$4,'[1]INTERNAL PARAMETERS-1'!$B$5:$J$44,7,FALSE)*MHTYPYLD2!$F149 + MHTYPYLD1!Y149*(1-VLOOKUP(MHTYPYLD2!Y$4,'[1]INTERNAL PARAMETERS-1'!$B$5:$J$44,5,FALSE))*VLOOKUP(MHTYPYLD2!Y$4,'[1]INTERNAL PARAMETERS-1'!$B$5:$J$44,9,FALSE)*MHTYPYLD2!$F149</f>
        <v>0</v>
      </c>
      <c r="Z149" s="50">
        <f>MHTYPYLD1!Z149*VLOOKUP(MHTYPYLD2!Z$4,'[1]INTERNAL PARAMETERS-1'!$B$5:$J$44,5,FALSE)*VLOOKUP(MHTYPYLD2!Z$4,'[1]INTERNAL PARAMETERS-1'!$B$5:$J$44,7,FALSE)*MHTYPYLD2!$F149 + MHTYPYLD1!Z149*(1-VLOOKUP(MHTYPYLD2!Z$4,'[1]INTERNAL PARAMETERS-1'!$B$5:$J$44,5,FALSE))*VLOOKUP(MHTYPYLD2!Z$4,'[1]INTERNAL PARAMETERS-1'!$B$5:$J$44,9,FALSE)*MHTYPYLD2!$F149</f>
        <v>0</v>
      </c>
      <c r="AA149" s="50">
        <f>MHTYPYLD1!AA149*VLOOKUP(MHTYPYLD2!AA$4,'[1]INTERNAL PARAMETERS-1'!$B$5:$J$44,5,FALSE)*VLOOKUP(MHTYPYLD2!AA$4,'[1]INTERNAL PARAMETERS-1'!$B$5:$J$44,7,FALSE)*MHTYPYLD2!$F149 + MHTYPYLD1!AA149*(1-VLOOKUP(MHTYPYLD2!AA$4,'[1]INTERNAL PARAMETERS-1'!$B$5:$J$44,5,FALSE))*VLOOKUP(MHTYPYLD2!AA$4,'[1]INTERNAL PARAMETERS-1'!$B$5:$J$44,9,FALSE)*MHTYPYLD2!$F149</f>
        <v>0</v>
      </c>
      <c r="AB149" s="50">
        <f>MHTYPYLD1!AB149*VLOOKUP(MHTYPYLD2!AB$4,'[1]INTERNAL PARAMETERS-1'!$B$5:$J$44,5,FALSE)*VLOOKUP(MHTYPYLD2!AB$4,'[1]INTERNAL PARAMETERS-1'!$B$5:$J$44,7,FALSE)*MHTYPYLD2!$F149 + MHTYPYLD1!AB149*(1-VLOOKUP(MHTYPYLD2!AB$4,'[1]INTERNAL PARAMETERS-1'!$B$5:$J$44,5,FALSE))*VLOOKUP(MHTYPYLD2!AB$4,'[1]INTERNAL PARAMETERS-1'!$B$5:$J$44,9,FALSE)*MHTYPYLD2!$F149</f>
        <v>0</v>
      </c>
      <c r="AC149" s="50">
        <f>MHTYPYLD1!AC149*VLOOKUP(MHTYPYLD2!AC$4,'[1]INTERNAL PARAMETERS-1'!$B$5:$J$44,5,FALSE)*VLOOKUP(MHTYPYLD2!AC$4,'[1]INTERNAL PARAMETERS-1'!$B$5:$J$44,7,FALSE)*MHTYPYLD2!$F149 + MHTYPYLD1!AC149*(1-VLOOKUP(MHTYPYLD2!AC$4,'[1]INTERNAL PARAMETERS-1'!$B$5:$J$44,5,FALSE))*VLOOKUP(MHTYPYLD2!AC$4,'[1]INTERNAL PARAMETERS-1'!$B$5:$J$44,9,FALSE)*MHTYPYLD2!$F149</f>
        <v>0</v>
      </c>
      <c r="AD149" s="50">
        <f>MHTYPYLD1!AD149*VLOOKUP(MHTYPYLD2!AD$4,'[1]INTERNAL PARAMETERS-1'!$B$5:$J$44,5,FALSE)*VLOOKUP(MHTYPYLD2!AD$4,'[1]INTERNAL PARAMETERS-1'!$B$5:$J$44,7,FALSE)*MHTYPYLD2!$F149 + MHTYPYLD1!AD149*(1-VLOOKUP(MHTYPYLD2!AD$4,'[1]INTERNAL PARAMETERS-1'!$B$5:$J$44,5,FALSE))*VLOOKUP(MHTYPYLD2!AD$4,'[1]INTERNAL PARAMETERS-1'!$B$5:$J$44,9,FALSE)*MHTYPYLD2!$F149</f>
        <v>0</v>
      </c>
      <c r="AE149" s="50">
        <f>MHTYPYLD1!AE149*VLOOKUP(MHTYPYLD2!AE$4,'[1]INTERNAL PARAMETERS-1'!$B$5:$J$44,5,FALSE)*VLOOKUP(MHTYPYLD2!AE$4,'[1]INTERNAL PARAMETERS-1'!$B$5:$J$44,7,FALSE)*MHTYPYLD2!$F149 + MHTYPYLD1!AE149*(1-VLOOKUP(MHTYPYLD2!AE$4,'[1]INTERNAL PARAMETERS-1'!$B$5:$J$44,5,FALSE))*VLOOKUP(MHTYPYLD2!AE$4,'[1]INTERNAL PARAMETERS-1'!$B$5:$J$44,9,FALSE)*MHTYPYLD2!$F149</f>
        <v>0</v>
      </c>
      <c r="AF149" s="50">
        <f>MHTYPYLD1!AF149*VLOOKUP(MHTYPYLD2!AF$4,'[1]INTERNAL PARAMETERS-1'!$B$5:$J$44,5,FALSE)*VLOOKUP(MHTYPYLD2!AF$4,'[1]INTERNAL PARAMETERS-1'!$B$5:$J$44,7,FALSE)*MHTYPYLD2!$F149 + MHTYPYLD1!AF149*(1-VLOOKUP(MHTYPYLD2!AF$4,'[1]INTERNAL PARAMETERS-1'!$B$5:$J$44,5,FALSE))*VLOOKUP(MHTYPYLD2!AF$4,'[1]INTERNAL PARAMETERS-1'!$B$5:$J$44,9,FALSE)*MHTYPYLD2!$F149</f>
        <v>0</v>
      </c>
      <c r="AG149" s="50">
        <f>MHTYPYLD1!AG149*VLOOKUP(MHTYPYLD2!AG$4,'[1]INTERNAL PARAMETERS-1'!$B$5:$J$44,5,FALSE)*VLOOKUP(MHTYPYLD2!AG$4,'[1]INTERNAL PARAMETERS-1'!$B$5:$J$44,7,FALSE)*MHTYPYLD2!$F149 + MHTYPYLD1!AG149*(1-VLOOKUP(MHTYPYLD2!AG$4,'[1]INTERNAL PARAMETERS-1'!$B$5:$J$44,5,FALSE))*VLOOKUP(MHTYPYLD2!AG$4,'[1]INTERNAL PARAMETERS-1'!$B$5:$J$44,9,FALSE)*MHTYPYLD2!$F149</f>
        <v>0</v>
      </c>
      <c r="AH149" s="50">
        <f>MHTYPYLD1!AH149*VLOOKUP(MHTYPYLD2!AH$4,'[1]INTERNAL PARAMETERS-1'!$B$5:$J$44,5,FALSE)*VLOOKUP(MHTYPYLD2!AH$4,'[1]INTERNAL PARAMETERS-1'!$B$5:$J$44,7,FALSE)*MHTYPYLD2!$F149 + MHTYPYLD1!AH149*(1-VLOOKUP(MHTYPYLD2!AH$4,'[1]INTERNAL PARAMETERS-1'!$B$5:$J$44,5,FALSE))*VLOOKUP(MHTYPYLD2!AH$4,'[1]INTERNAL PARAMETERS-1'!$B$5:$J$44,9,FALSE)*MHTYPYLD2!$F149</f>
        <v>3.7444974195979058E-2</v>
      </c>
      <c r="AI149" s="50">
        <f>MHTYPYLD1!AI149*VLOOKUP(MHTYPYLD2!AI$4,'[1]INTERNAL PARAMETERS-1'!$B$5:$J$44,5,FALSE)*VLOOKUP(MHTYPYLD2!AI$4,'[1]INTERNAL PARAMETERS-1'!$B$5:$J$44,7,FALSE)*MHTYPYLD2!$F149 + MHTYPYLD1!AI149*(1-VLOOKUP(MHTYPYLD2!AI$4,'[1]INTERNAL PARAMETERS-1'!$B$5:$J$44,5,FALSE))*VLOOKUP(MHTYPYLD2!AI$4,'[1]INTERNAL PARAMETERS-1'!$B$5:$J$44,9,FALSE)*MHTYPYLD2!$F149</f>
        <v>8.5102214081770586E-2</v>
      </c>
      <c r="AJ149" s="50">
        <f>MHTYPYLD1!AJ149*VLOOKUP(MHTYPYLD2!AJ$4,'[1]INTERNAL PARAMETERS-1'!$B$5:$J$44,5,FALSE)*VLOOKUP(MHTYPYLD2!AJ$4,'[1]INTERNAL PARAMETERS-1'!$B$5:$J$44,7,FALSE)*MHTYPYLD2!$F149 + MHTYPYLD1!AJ149*(1-VLOOKUP(MHTYPYLD2!AJ$4,'[1]INTERNAL PARAMETERS-1'!$B$5:$J$44,5,FALSE))*VLOOKUP(MHTYPYLD2!AJ$4,'[1]INTERNAL PARAMETERS-1'!$B$5:$J$44,9,FALSE)*MHTYPYLD2!$F149</f>
        <v>6.6391642210308396E-2</v>
      </c>
      <c r="AK149" s="50">
        <f>MHTYPYLD1!AK149*VLOOKUP(MHTYPYLD2!AK$4,'[1]INTERNAL PARAMETERS-1'!$B$5:$J$44,5,FALSE)*VLOOKUP(MHTYPYLD2!AK$4,'[1]INTERNAL PARAMETERS-1'!$B$5:$J$44,7,FALSE)*MHTYPYLD2!$F149 + MHTYPYLD1!AK149*(1-VLOOKUP(MHTYPYLD2!AK$4,'[1]INTERNAL PARAMETERS-1'!$B$5:$J$44,5,FALSE))*VLOOKUP(MHTYPYLD2!AK$4,'[1]INTERNAL PARAMETERS-1'!$B$5:$J$44,9,FALSE)*MHTYPYLD2!$F149</f>
        <v>0</v>
      </c>
      <c r="AL149" s="50">
        <f>MHTYPYLD1!AL149*VLOOKUP(MHTYPYLD2!AL$4,'[1]INTERNAL PARAMETERS-1'!$B$5:$J$44,5,FALSE)*VLOOKUP(MHTYPYLD2!AL$4,'[1]INTERNAL PARAMETERS-1'!$B$5:$J$44,7,FALSE)*MHTYPYLD2!$F149 + MHTYPYLD1!AL149*(1-VLOOKUP(MHTYPYLD2!AL$4,'[1]INTERNAL PARAMETERS-1'!$B$5:$J$44,5,FALSE))*VLOOKUP(MHTYPYLD2!AL$4,'[1]INTERNAL PARAMETERS-1'!$B$5:$J$44,9,FALSE)*MHTYPYLD2!$F149</f>
        <v>0</v>
      </c>
      <c r="AM149" s="50">
        <f>MHTYPYLD1!AM149*VLOOKUP(MHTYPYLD2!AM$4,'[1]INTERNAL PARAMETERS-1'!$B$5:$J$44,5,FALSE)*VLOOKUP(MHTYPYLD2!AM$4,'[1]INTERNAL PARAMETERS-1'!$B$5:$J$44,7,FALSE)*MHTYPYLD2!$F149 + MHTYPYLD1!AM149*(1-VLOOKUP(MHTYPYLD2!AM$4,'[1]INTERNAL PARAMETERS-1'!$B$5:$J$44,5,FALSE))*VLOOKUP(MHTYPYLD2!AM$4,'[1]INTERNAL PARAMETERS-1'!$B$5:$J$44,9,FALSE)*MHTYPYLD2!$F149</f>
        <v>0</v>
      </c>
      <c r="AN149" s="50">
        <f>MHTYPYLD1!AN149*VLOOKUP(MHTYPYLD2!AN$4,'[1]INTERNAL PARAMETERS-1'!$B$5:$J$44,5,FALSE)*VLOOKUP(MHTYPYLD2!AN$4,'[1]INTERNAL PARAMETERS-1'!$B$5:$J$44,7,FALSE)*MHTYPYLD2!$F149 + MHTYPYLD1!AN149*(1-VLOOKUP(MHTYPYLD2!AN$4,'[1]INTERNAL PARAMETERS-1'!$B$5:$J$44,5,FALSE))*VLOOKUP(MHTYPYLD2!AN$4,'[1]INTERNAL PARAMETERS-1'!$B$5:$J$44,9,FALSE)*MHTYPYLD2!$F149</f>
        <v>0</v>
      </c>
      <c r="AO149" s="50">
        <f>MHTYPYLD1!AO149*VLOOKUP(MHTYPYLD2!AO$4,'[1]INTERNAL PARAMETERS-1'!$B$5:$J$44,5,FALSE)*VLOOKUP(MHTYPYLD2!AO$4,'[1]INTERNAL PARAMETERS-1'!$B$5:$J$44,7,FALSE)*MHTYPYLD2!$F149 + MHTYPYLD1!AO149*(1-VLOOKUP(MHTYPYLD2!AO$4,'[1]INTERNAL PARAMETERS-1'!$B$5:$J$44,5,FALSE))*VLOOKUP(MHTYPYLD2!AO$4,'[1]INTERNAL PARAMETERS-1'!$B$5:$J$44,9,FALSE)*MHTYPYLD2!$F149</f>
        <v>0</v>
      </c>
      <c r="AP149" s="50">
        <f>MHTYPYLD1!AP149*VLOOKUP(MHTYPYLD2!AP$4,'[1]INTERNAL PARAMETERS-1'!$B$5:$J$44,5,FALSE)*VLOOKUP(MHTYPYLD2!AP$4,'[1]INTERNAL PARAMETERS-1'!$B$5:$J$44,7,FALSE)*MHTYPYLD2!$F149 + MHTYPYLD1!AP149*(1-VLOOKUP(MHTYPYLD2!AP$4,'[1]INTERNAL PARAMETERS-1'!$B$5:$J$44,5,FALSE))*VLOOKUP(MHTYPYLD2!AP$4,'[1]INTERNAL PARAMETERS-1'!$B$5:$J$44,9,FALSE)*MHTYPYLD2!$F149</f>
        <v>0</v>
      </c>
      <c r="AQ149" s="50">
        <f>MHTYPYLD1!AQ149*VLOOKUP(MHTYPYLD2!AQ$4,'[1]INTERNAL PARAMETERS-1'!$B$5:$J$44,5,FALSE)*VLOOKUP(MHTYPYLD2!AQ$4,'[1]INTERNAL PARAMETERS-1'!$B$5:$J$44,7,FALSE)*MHTYPYLD2!$F149 + MHTYPYLD1!AQ149*(1-VLOOKUP(MHTYPYLD2!AQ$4,'[1]INTERNAL PARAMETERS-1'!$B$5:$J$44,5,FALSE))*VLOOKUP(MHTYPYLD2!AQ$4,'[1]INTERNAL PARAMETERS-1'!$B$5:$J$44,9,FALSE)*MHTYPYLD2!$F149</f>
        <v>0</v>
      </c>
      <c r="AR149" s="50">
        <f>MHTYPYLD1!AR149*VLOOKUP(MHTYPYLD2!AR$4,'[1]INTERNAL PARAMETERS-1'!$B$5:$J$44,5,FALSE)*VLOOKUP(MHTYPYLD2!AR$4,'[1]INTERNAL PARAMETERS-1'!$B$5:$J$44,7,FALSE)*MHTYPYLD2!$F149 + MHTYPYLD1!AR149*(1-VLOOKUP(MHTYPYLD2!AR$4,'[1]INTERNAL PARAMETERS-1'!$B$5:$J$44,5,FALSE))*VLOOKUP(MHTYPYLD2!AR$4,'[1]INTERNAL PARAMETERS-1'!$B$5:$J$44,9,FALSE)*MHTYPYLD2!$F149</f>
        <v>0</v>
      </c>
      <c r="AS149" s="50">
        <f>MHTYPYLD1!AS149*VLOOKUP(MHTYPYLD2!AS$4,'[1]INTERNAL PARAMETERS-1'!$B$5:$J$44,5,FALSE)*VLOOKUP(MHTYPYLD2!AS$4,'[1]INTERNAL PARAMETERS-1'!$B$5:$J$44,7,FALSE)*MHTYPYLD2!$F149 + MHTYPYLD1!AS149*(1-VLOOKUP(MHTYPYLD2!AS$4,'[1]INTERNAL PARAMETERS-1'!$B$5:$J$44,5,FALSE))*VLOOKUP(MHTYPYLD2!AS$4,'[1]INTERNAL PARAMETERS-1'!$B$5:$J$44,9,FALSE)*MHTYPYLD2!$F149</f>
        <v>0</v>
      </c>
      <c r="AT149" s="49">
        <f>MHTYPYLD1!AT149*VLOOKUP(MHTYPYLD2!AT$4,'[1]INTERNAL PARAMETERS-1'!$B$5:$J$44,5,FALSE)*VLOOKUP(MHTYPYLD2!AT$4,'[1]INTERNAL PARAMETERS-1'!$B$5:$J$44,7,FALSE)*MHTYPYLD2!$F149 + MHTYPYLD1!AT149*(1-VLOOKUP(MHTYPYLD2!AT$4,'[1]INTERNAL PARAMETERS-1'!$B$5:$J$44,5,FALSE))*VLOOKUP(MHTYPYLD2!AT$4,'[1]INTERNAL PARAMETERS-1'!$B$5:$J$44,9,FALSE)*MHTYPYLD2!$F149</f>
        <v>0</v>
      </c>
      <c r="AU149" s="51">
        <f>MHTYPYLD1!AU149*VLOOKUP(MHTYPYLD2!AU$4,'[1]INTERNAL PARAMETERS-1'!$B$5:$J$44,5,FALSE)*VLOOKUP(MHTYPYLD2!AU$4,'[1]INTERNAL PARAMETERS-1'!$B$5:$J$44,6,FALSE)*VLOOKUP(MHTYPYLD2!AU$4,'[1]INTERNAL PARAMETERS-1'!$B$5:$J$44,3,FALSE) + MHTYPYLD1!AU149*(1-VLOOKUP(MHTYPYLD2!AU$4,'[1]INTERNAL PARAMETERS-1'!$B$5:$J$44,5,FALSE))*VLOOKUP(MHTYPYLD2!AU$4,'[1]INTERNAL PARAMETERS-1'!$B$5:$J$44,8,FALSE)*VLOOKUP(MHTYPYLD2!AU$4,'[1]INTERNAL PARAMETERS-1'!$B$5:$J$44,3,FALSE)</f>
        <v>0</v>
      </c>
      <c r="AV149" s="50">
        <f>MHTYPYLD1!AV149*VLOOKUP(MHTYPYLD2!AV$4,'[1]INTERNAL PARAMETERS-1'!$B$5:$J$44,5,FALSE)*VLOOKUP(MHTYPYLD2!AV$4,'[1]INTERNAL PARAMETERS-1'!$B$5:$J$44,6,FALSE)*VLOOKUP(MHTYPYLD2!AV$4,'[1]INTERNAL PARAMETERS-1'!$B$5:$J$44,3,FALSE) + MHTYPYLD1!AV149*(1-VLOOKUP(MHTYPYLD2!AV$4,'[1]INTERNAL PARAMETERS-1'!$B$5:$J$44,5,FALSE))*VLOOKUP(MHTYPYLD2!AV$4,'[1]INTERNAL PARAMETERS-1'!$B$5:$J$44,8,FALSE)*VLOOKUP(MHTYPYLD2!AV$4,'[1]INTERNAL PARAMETERS-1'!$B$5:$J$44,3,FALSE)</f>
        <v>0</v>
      </c>
      <c r="AW149" s="50">
        <f>MHTYPYLD1!AW149*VLOOKUP(MHTYPYLD2!AW$4,'[1]INTERNAL PARAMETERS-1'!$B$5:$J$44,5,FALSE)*VLOOKUP(MHTYPYLD2!AW$4,'[1]INTERNAL PARAMETERS-1'!$B$5:$J$44,6,FALSE)*VLOOKUP(MHTYPYLD2!AW$4,'[1]INTERNAL PARAMETERS-1'!$B$5:$J$44,3,FALSE) + MHTYPYLD1!AW149*(1-VLOOKUP(MHTYPYLD2!AW$4,'[1]INTERNAL PARAMETERS-1'!$B$5:$J$44,5,FALSE))*VLOOKUP(MHTYPYLD2!AW$4,'[1]INTERNAL PARAMETERS-1'!$B$5:$J$44,8,FALSE)*VLOOKUP(MHTYPYLD2!AW$4,'[1]INTERNAL PARAMETERS-1'!$B$5:$J$44,3,FALSE)</f>
        <v>0.23017206313825778</v>
      </c>
      <c r="AX149" s="50">
        <f>MHTYPYLD1!AX149*VLOOKUP(MHTYPYLD2!AX$4,'[1]INTERNAL PARAMETERS-1'!$B$5:$J$44,5,FALSE)*VLOOKUP(MHTYPYLD2!AX$4,'[1]INTERNAL PARAMETERS-1'!$B$5:$J$44,6,FALSE)*VLOOKUP(MHTYPYLD2!AX$4,'[1]INTERNAL PARAMETERS-1'!$B$5:$J$44,3,FALSE) + MHTYPYLD1!AX149*(1-VLOOKUP(MHTYPYLD2!AX$4,'[1]INTERNAL PARAMETERS-1'!$B$5:$J$44,5,FALSE))*VLOOKUP(MHTYPYLD2!AX$4,'[1]INTERNAL PARAMETERS-1'!$B$5:$J$44,8,FALSE)*VLOOKUP(MHTYPYLD2!AX$4,'[1]INTERNAL PARAMETERS-1'!$B$5:$J$44,3,FALSE)</f>
        <v>0</v>
      </c>
      <c r="AY149" s="50">
        <f>MHTYPYLD1!AY149*VLOOKUP(MHTYPYLD2!AY$4,'[1]INTERNAL PARAMETERS-1'!$B$5:$J$44,5,FALSE)*VLOOKUP(MHTYPYLD2!AY$4,'[1]INTERNAL PARAMETERS-1'!$B$5:$J$44,6,FALSE)*VLOOKUP(MHTYPYLD2!AY$4,'[1]INTERNAL PARAMETERS-1'!$B$5:$J$44,3,FALSE) + MHTYPYLD1!AY149*(1-VLOOKUP(MHTYPYLD2!AY$4,'[1]INTERNAL PARAMETERS-1'!$B$5:$J$44,5,FALSE))*VLOOKUP(MHTYPYLD2!AY$4,'[1]INTERNAL PARAMETERS-1'!$B$5:$J$44,8,FALSE)*VLOOKUP(MHTYPYLD2!AY$4,'[1]INTERNAL PARAMETERS-1'!$B$5:$J$44,3,FALSE)</f>
        <v>0</v>
      </c>
      <c r="AZ149" s="50">
        <f>MHTYPYLD1!AZ149*VLOOKUP(MHTYPYLD2!AZ$4,'[1]INTERNAL PARAMETERS-1'!$B$5:$J$44,5,FALSE)*VLOOKUP(MHTYPYLD2!AZ$4,'[1]INTERNAL PARAMETERS-1'!$B$5:$J$44,6,FALSE)*VLOOKUP(MHTYPYLD2!AZ$4,'[1]INTERNAL PARAMETERS-1'!$B$5:$J$44,3,FALSE) + MHTYPYLD1!AZ149*(1-VLOOKUP(MHTYPYLD2!AZ$4,'[1]INTERNAL PARAMETERS-1'!$B$5:$J$44,5,FALSE))*VLOOKUP(MHTYPYLD2!AZ$4,'[1]INTERNAL PARAMETERS-1'!$B$5:$J$44,8,FALSE)*VLOOKUP(MHTYPYLD2!AZ$4,'[1]INTERNAL PARAMETERS-1'!$B$5:$J$44,3,FALSE)</f>
        <v>0</v>
      </c>
      <c r="BA149" s="50">
        <f>MHTYPYLD1!BA149*VLOOKUP(MHTYPYLD2!BA$4,'[1]INTERNAL PARAMETERS-1'!$B$5:$J$44,5,FALSE)*VLOOKUP(MHTYPYLD2!BA$4,'[1]INTERNAL PARAMETERS-1'!$B$5:$J$44,6,FALSE)*VLOOKUP(MHTYPYLD2!BA$4,'[1]INTERNAL PARAMETERS-1'!$B$5:$J$44,3,FALSE) + MHTYPYLD1!BA149*(1-VLOOKUP(MHTYPYLD2!BA$4,'[1]INTERNAL PARAMETERS-1'!$B$5:$J$44,5,FALSE))*VLOOKUP(MHTYPYLD2!BA$4,'[1]INTERNAL PARAMETERS-1'!$B$5:$J$44,8,FALSE)*VLOOKUP(MHTYPYLD2!BA$4,'[1]INTERNAL PARAMETERS-1'!$B$5:$J$44,3,FALSE)</f>
        <v>2.2611542313296793E-2</v>
      </c>
      <c r="BB149" s="50">
        <f>MHTYPYLD1!BB149*VLOOKUP(MHTYPYLD2!BB$4,'[1]INTERNAL PARAMETERS-1'!$B$5:$J$44,5,FALSE)*VLOOKUP(MHTYPYLD2!BB$4,'[1]INTERNAL PARAMETERS-1'!$B$5:$J$44,6,FALSE)*VLOOKUP(MHTYPYLD2!BB$4,'[1]INTERNAL PARAMETERS-1'!$B$5:$J$44,3,FALSE) + MHTYPYLD1!BB149*(1-VLOOKUP(MHTYPYLD2!BB$4,'[1]INTERNAL PARAMETERS-1'!$B$5:$J$44,5,FALSE))*VLOOKUP(MHTYPYLD2!BB$4,'[1]INTERNAL PARAMETERS-1'!$B$5:$J$44,8,FALSE)*VLOOKUP(MHTYPYLD2!BB$4,'[1]INTERNAL PARAMETERS-1'!$B$5:$J$44,3,FALSE)</f>
        <v>8.4311219394971271E-2</v>
      </c>
      <c r="BC149" s="50">
        <f>MHTYPYLD1!BC149*VLOOKUP(MHTYPYLD2!BC$4,'[1]INTERNAL PARAMETERS-1'!$B$5:$J$44,5,FALSE)*VLOOKUP(MHTYPYLD2!BC$4,'[1]INTERNAL PARAMETERS-1'!$B$5:$J$44,6,FALSE)*VLOOKUP(MHTYPYLD2!BC$4,'[1]INTERNAL PARAMETERS-1'!$B$5:$J$44,3,FALSE) + MHTYPYLD1!BC149*(1-VLOOKUP(MHTYPYLD2!BC$4,'[1]INTERNAL PARAMETERS-1'!$B$5:$J$44,5,FALSE))*VLOOKUP(MHTYPYLD2!BC$4,'[1]INTERNAL PARAMETERS-1'!$B$5:$J$44,8,FALSE)*VLOOKUP(MHTYPYLD2!BC$4,'[1]INTERNAL PARAMETERS-1'!$B$5:$J$44,3,FALSE)</f>
        <v>1.7556958078154654E-2</v>
      </c>
      <c r="BD149" s="50">
        <f>MHTYPYLD1!BD149*VLOOKUP(MHTYPYLD2!BD$4,'[1]INTERNAL PARAMETERS-1'!$B$5:$J$44,5,FALSE)*VLOOKUP(MHTYPYLD2!BD$4,'[1]INTERNAL PARAMETERS-1'!$B$5:$J$44,6,FALSE)*VLOOKUP(MHTYPYLD2!BD$4,'[1]INTERNAL PARAMETERS-1'!$B$5:$J$44,3,FALSE) + MHTYPYLD1!BD149*(1-VLOOKUP(MHTYPYLD2!BD$4,'[1]INTERNAL PARAMETERS-1'!$B$5:$J$44,5,FALSE))*VLOOKUP(MHTYPYLD2!BD$4,'[1]INTERNAL PARAMETERS-1'!$B$5:$J$44,8,FALSE)*VLOOKUP(MHTYPYLD2!BD$4,'[1]INTERNAL PARAMETERS-1'!$B$5:$J$44,3,FALSE)</f>
        <v>3.2605795366935697E-2</v>
      </c>
      <c r="BE149" s="50">
        <f>MHTYPYLD1!BE149*VLOOKUP(MHTYPYLD2!BE$4,'[1]INTERNAL PARAMETERS-1'!$B$5:$J$44,5,FALSE)*VLOOKUP(MHTYPYLD2!BE$4,'[1]INTERNAL PARAMETERS-1'!$B$5:$J$44,6,FALSE)*VLOOKUP(MHTYPYLD2!BE$4,'[1]INTERNAL PARAMETERS-1'!$B$5:$J$44,3,FALSE) + MHTYPYLD1!BE149*(1-VLOOKUP(MHTYPYLD2!BE$4,'[1]INTERNAL PARAMETERS-1'!$B$5:$J$44,5,FALSE))*VLOOKUP(MHTYPYLD2!BE$4,'[1]INTERNAL PARAMETERS-1'!$B$5:$J$44,8,FALSE)*VLOOKUP(MHTYPYLD2!BE$4,'[1]INTERNAL PARAMETERS-1'!$B$5:$J$44,3,FALSE)</f>
        <v>1.8994553232129695E-2</v>
      </c>
      <c r="BF149" s="50">
        <f>MHTYPYLD1!BF149*VLOOKUP(MHTYPYLD2!BF$4,'[1]INTERNAL PARAMETERS-1'!$B$5:$J$44,5,FALSE)*VLOOKUP(MHTYPYLD2!BF$4,'[1]INTERNAL PARAMETERS-1'!$B$5:$J$44,6,FALSE)*VLOOKUP(MHTYPYLD2!BF$4,'[1]INTERNAL PARAMETERS-1'!$B$5:$J$44,3,FALSE) + MHTYPYLD1!BF149*(1-VLOOKUP(MHTYPYLD2!BF$4,'[1]INTERNAL PARAMETERS-1'!$B$5:$J$44,5,FALSE))*VLOOKUP(MHTYPYLD2!BF$4,'[1]INTERNAL PARAMETERS-1'!$B$5:$J$44,8,FALSE)*VLOOKUP(MHTYPYLD2!BF$4,'[1]INTERNAL PARAMETERS-1'!$B$5:$J$44,3,FALSE)</f>
        <v>0</v>
      </c>
      <c r="BG149" s="50">
        <f>MHTYPYLD1!BG149*VLOOKUP(MHTYPYLD2!BG$4,'[1]INTERNAL PARAMETERS-1'!$B$5:$J$44,5,FALSE)*VLOOKUP(MHTYPYLD2!BG$4,'[1]INTERNAL PARAMETERS-1'!$B$5:$J$44,6,FALSE)*VLOOKUP(MHTYPYLD2!BG$4,'[1]INTERNAL PARAMETERS-1'!$B$5:$J$44,3,FALSE) + MHTYPYLD1!BG149*(1-VLOOKUP(MHTYPYLD2!BG$4,'[1]INTERNAL PARAMETERS-1'!$B$5:$J$44,5,FALSE))*VLOOKUP(MHTYPYLD2!BG$4,'[1]INTERNAL PARAMETERS-1'!$B$5:$J$44,8,FALSE)*VLOOKUP(MHTYPYLD2!BG$4,'[1]INTERNAL PARAMETERS-1'!$B$5:$J$44,3,FALSE)</f>
        <v>9.9637113292338902E-2</v>
      </c>
      <c r="BH149" s="50">
        <f>MHTYPYLD1!BH149*VLOOKUP(MHTYPYLD2!BH$4,'[1]INTERNAL PARAMETERS-1'!$B$5:$J$44,5,FALSE)*VLOOKUP(MHTYPYLD2!BH$4,'[1]INTERNAL PARAMETERS-1'!$B$5:$J$44,6,FALSE)*VLOOKUP(MHTYPYLD2!BH$4,'[1]INTERNAL PARAMETERS-1'!$B$5:$J$44,3,FALSE) + MHTYPYLD1!BH149*(1-VLOOKUP(MHTYPYLD2!BH$4,'[1]INTERNAL PARAMETERS-1'!$B$5:$J$44,5,FALSE))*VLOOKUP(MHTYPYLD2!BH$4,'[1]INTERNAL PARAMETERS-1'!$B$5:$J$44,8,FALSE)*VLOOKUP(MHTYPYLD2!BH$4,'[1]INTERNAL PARAMETERS-1'!$B$5:$J$44,3,FALSE)</f>
        <v>3.3566589006486948E-4</v>
      </c>
      <c r="BI149" s="50">
        <f>MHTYPYLD1!BI149*VLOOKUP(MHTYPYLD2!BI$4,'[1]INTERNAL PARAMETERS-1'!$B$5:$J$44,5,FALSE)*VLOOKUP(MHTYPYLD2!BI$4,'[1]INTERNAL PARAMETERS-1'!$B$5:$J$44,6,FALSE)*VLOOKUP(MHTYPYLD2!BI$4,'[1]INTERNAL PARAMETERS-1'!$B$5:$J$44,3,FALSE) + MHTYPYLD1!BI149*(1-VLOOKUP(MHTYPYLD2!BI$4,'[1]INTERNAL PARAMETERS-1'!$B$5:$J$44,5,FALSE))*VLOOKUP(MHTYPYLD2!BI$4,'[1]INTERNAL PARAMETERS-1'!$B$5:$J$44,8,FALSE)*VLOOKUP(MHTYPYLD2!BI$4,'[1]INTERNAL PARAMETERS-1'!$B$5:$J$44,3,FALSE)</f>
        <v>0</v>
      </c>
      <c r="BJ149" s="50">
        <f>MHTYPYLD1!BJ149*VLOOKUP(MHTYPYLD2!BJ$4,'[1]INTERNAL PARAMETERS-1'!$B$5:$J$44,5,FALSE)*VLOOKUP(MHTYPYLD2!BJ$4,'[1]INTERNAL PARAMETERS-1'!$B$5:$J$44,6,FALSE)*VLOOKUP(MHTYPYLD2!BJ$4,'[1]INTERNAL PARAMETERS-1'!$B$5:$J$44,3,FALSE) + MHTYPYLD1!BJ149*(1-VLOOKUP(MHTYPYLD2!BJ$4,'[1]INTERNAL PARAMETERS-1'!$B$5:$J$44,5,FALSE))*VLOOKUP(MHTYPYLD2!BJ$4,'[1]INTERNAL PARAMETERS-1'!$B$5:$J$44,8,FALSE)*VLOOKUP(MHTYPYLD2!BJ$4,'[1]INTERNAL PARAMETERS-1'!$B$5:$J$44,3,FALSE)</f>
        <v>2.9931808028412263E-2</v>
      </c>
      <c r="BK149" s="50">
        <f>MHTYPYLD1!BK149*VLOOKUP(MHTYPYLD2!BK$4,'[1]INTERNAL PARAMETERS-1'!$B$5:$J$44,5,FALSE)*VLOOKUP(MHTYPYLD2!BK$4,'[1]INTERNAL PARAMETERS-1'!$B$5:$J$44,6,FALSE)*VLOOKUP(MHTYPYLD2!BK$4,'[1]INTERNAL PARAMETERS-1'!$B$5:$J$44,3,FALSE) + MHTYPYLD1!BK149*(1-VLOOKUP(MHTYPYLD2!BK$4,'[1]INTERNAL PARAMETERS-1'!$B$5:$J$44,5,FALSE))*VLOOKUP(MHTYPYLD2!BK$4,'[1]INTERNAL PARAMETERS-1'!$B$5:$J$44,8,FALSE)*VLOOKUP(MHTYPYLD2!BK$4,'[1]INTERNAL PARAMETERS-1'!$B$5:$J$44,3,FALSE)</f>
        <v>6.3169515228241766E-3</v>
      </c>
      <c r="BL149" s="50">
        <f>MHTYPYLD1!BL149*VLOOKUP(MHTYPYLD2!BL$4,'[1]INTERNAL PARAMETERS-1'!$B$5:$J$44,5,FALSE)*VLOOKUP(MHTYPYLD2!BL$4,'[1]INTERNAL PARAMETERS-1'!$B$5:$J$44,6,FALSE)*VLOOKUP(MHTYPYLD2!BL$4,'[1]INTERNAL PARAMETERS-1'!$B$5:$J$44,3,FALSE) + MHTYPYLD1!BL149*(1-VLOOKUP(MHTYPYLD2!BL$4,'[1]INTERNAL PARAMETERS-1'!$B$5:$J$44,5,FALSE))*VLOOKUP(MHTYPYLD2!BL$4,'[1]INTERNAL PARAMETERS-1'!$B$5:$J$44,8,FALSE)*VLOOKUP(MHTYPYLD2!BL$4,'[1]INTERNAL PARAMETERS-1'!$B$5:$J$44,3,FALSE)</f>
        <v>2.4824673115908624E-3</v>
      </c>
      <c r="BM149" s="50">
        <f>MHTYPYLD1!BM149*VLOOKUP(MHTYPYLD2!BM$4,'[1]INTERNAL PARAMETERS-1'!$B$5:$J$44,5,FALSE)*VLOOKUP(MHTYPYLD2!BM$4,'[1]INTERNAL PARAMETERS-1'!$B$5:$J$44,6,FALSE)*VLOOKUP(MHTYPYLD2!BM$4,'[1]INTERNAL PARAMETERS-1'!$B$5:$J$44,3,FALSE) + MHTYPYLD1!BM149*(1-VLOOKUP(MHTYPYLD2!BM$4,'[1]INTERNAL PARAMETERS-1'!$B$5:$J$44,5,FALSE))*VLOOKUP(MHTYPYLD2!BM$4,'[1]INTERNAL PARAMETERS-1'!$B$5:$J$44,8,FALSE)*VLOOKUP(MHTYPYLD2!BM$4,'[1]INTERNAL PARAMETERS-1'!$B$5:$J$44,3,FALSE)</f>
        <v>4.7426044823980178E-4</v>
      </c>
      <c r="BN149" s="50">
        <f>MHTYPYLD1!BN149*VLOOKUP(MHTYPYLD2!BN$4,'[1]INTERNAL PARAMETERS-1'!$B$5:$J$44,5,FALSE)*VLOOKUP(MHTYPYLD2!BN$4,'[1]INTERNAL PARAMETERS-1'!$B$5:$J$44,6,FALSE)*VLOOKUP(MHTYPYLD2!BN$4,'[1]INTERNAL PARAMETERS-1'!$B$5:$J$44,3,FALSE) + MHTYPYLD1!BN149*(1-VLOOKUP(MHTYPYLD2!BN$4,'[1]INTERNAL PARAMETERS-1'!$B$5:$J$44,5,FALSE))*VLOOKUP(MHTYPYLD2!BN$4,'[1]INTERNAL PARAMETERS-1'!$B$5:$J$44,8,FALSE)*VLOOKUP(MHTYPYLD2!BN$4,'[1]INTERNAL PARAMETERS-1'!$B$5:$J$44,3,FALSE)</f>
        <v>1.7698531825990828E-2</v>
      </c>
      <c r="BO149" s="50">
        <f>MHTYPYLD1!BO149*VLOOKUP(MHTYPYLD2!BO$4,'[1]INTERNAL PARAMETERS-1'!$B$5:$J$44,5,FALSE)*VLOOKUP(MHTYPYLD2!BO$4,'[1]INTERNAL PARAMETERS-1'!$B$5:$J$44,6,FALSE)*VLOOKUP(MHTYPYLD2!BO$4,'[1]INTERNAL PARAMETERS-1'!$B$5:$J$44,3,FALSE) + MHTYPYLD1!BO149*(1-VLOOKUP(MHTYPYLD2!BO$4,'[1]INTERNAL PARAMETERS-1'!$B$5:$J$44,5,FALSE))*VLOOKUP(MHTYPYLD2!BO$4,'[1]INTERNAL PARAMETERS-1'!$B$5:$J$44,8,FALSE)*VLOOKUP(MHTYPYLD2!BO$4,'[1]INTERNAL PARAMETERS-1'!$B$5:$J$44,3,FALSE)</f>
        <v>7.5513765912481809E-3</v>
      </c>
      <c r="BP149" s="50">
        <f>MHTYPYLD1!BP149*VLOOKUP(MHTYPYLD2!BP$4,'[1]INTERNAL PARAMETERS-1'!$B$5:$J$44,5,FALSE)*VLOOKUP(MHTYPYLD2!BP$4,'[1]INTERNAL PARAMETERS-1'!$B$5:$J$44,6,FALSE)*VLOOKUP(MHTYPYLD2!BP$4,'[1]INTERNAL PARAMETERS-1'!$B$5:$J$44,3,FALSE) + MHTYPYLD1!BP149*(1-VLOOKUP(MHTYPYLD2!BP$4,'[1]INTERNAL PARAMETERS-1'!$B$5:$J$44,5,FALSE))*VLOOKUP(MHTYPYLD2!BP$4,'[1]INTERNAL PARAMETERS-1'!$B$5:$J$44,8,FALSE)*VLOOKUP(MHTYPYLD2!BP$4,'[1]INTERNAL PARAMETERS-1'!$B$5:$J$44,3,FALSE)</f>
        <v>2.935374952068771E-4</v>
      </c>
      <c r="BQ149" s="50">
        <f>MHTYPYLD1!BQ149*VLOOKUP(MHTYPYLD2!BQ$4,'[1]INTERNAL PARAMETERS-1'!$B$5:$J$44,5,FALSE)*VLOOKUP(MHTYPYLD2!BQ$4,'[1]INTERNAL PARAMETERS-1'!$B$5:$J$44,6,FALSE)*VLOOKUP(MHTYPYLD2!BQ$4,'[1]INTERNAL PARAMETERS-1'!$B$5:$J$44,3,FALSE) + MHTYPYLD1!BQ149*(1-VLOOKUP(MHTYPYLD2!BQ$4,'[1]INTERNAL PARAMETERS-1'!$B$5:$J$44,5,FALSE))*VLOOKUP(MHTYPYLD2!BQ$4,'[1]INTERNAL PARAMETERS-1'!$B$5:$J$44,8,FALSE)*VLOOKUP(MHTYPYLD2!BQ$4,'[1]INTERNAL PARAMETERS-1'!$B$5:$J$44,3,FALSE)</f>
        <v>3.5545077866885127E-2</v>
      </c>
      <c r="BR149" s="50">
        <f>MHTYPYLD1!BR149*VLOOKUP(MHTYPYLD2!BR$4,'[1]INTERNAL PARAMETERS-1'!$B$5:$J$44,5,FALSE)*VLOOKUP(MHTYPYLD2!BR$4,'[1]INTERNAL PARAMETERS-1'!$B$5:$J$44,6,FALSE)*VLOOKUP(MHTYPYLD2!BR$4,'[1]INTERNAL PARAMETERS-1'!$B$5:$J$44,3,FALSE) + MHTYPYLD1!BR149*(1-VLOOKUP(MHTYPYLD2!BR$4,'[1]INTERNAL PARAMETERS-1'!$B$5:$J$44,5,FALSE))*VLOOKUP(MHTYPYLD2!BR$4,'[1]INTERNAL PARAMETERS-1'!$B$5:$J$44,8,FALSE)*VLOOKUP(MHTYPYLD2!BR$4,'[1]INTERNAL PARAMETERS-1'!$B$5:$J$44,3,FALSE)</f>
        <v>6.0428192110443548E-4</v>
      </c>
      <c r="BS149" s="50">
        <f>MHTYPYLD1!BS149*VLOOKUP(MHTYPYLD2!BS$4,'[1]INTERNAL PARAMETERS-1'!$B$5:$J$44,5,FALSE)*VLOOKUP(MHTYPYLD2!BS$4,'[1]INTERNAL PARAMETERS-1'!$B$5:$J$44,6,FALSE)*VLOOKUP(MHTYPYLD2!BS$4,'[1]INTERNAL PARAMETERS-1'!$B$5:$J$44,3,FALSE) + MHTYPYLD1!BS149*(1-VLOOKUP(MHTYPYLD2!BS$4,'[1]INTERNAL PARAMETERS-1'!$B$5:$J$44,5,FALSE))*VLOOKUP(MHTYPYLD2!BS$4,'[1]INTERNAL PARAMETERS-1'!$B$5:$J$44,8,FALSE)*VLOOKUP(MHTYPYLD2!BS$4,'[1]INTERNAL PARAMETERS-1'!$B$5:$J$44,3,FALSE)</f>
        <v>2.0226780559464506E-4</v>
      </c>
      <c r="BT149" s="50">
        <f>MHTYPYLD1!BT149*VLOOKUP(MHTYPYLD2!BT$4,'[1]INTERNAL PARAMETERS-1'!$B$5:$J$44,5,FALSE)*VLOOKUP(MHTYPYLD2!BT$4,'[1]INTERNAL PARAMETERS-1'!$B$5:$J$44,6,FALSE)*VLOOKUP(MHTYPYLD2!BT$4,'[1]INTERNAL PARAMETERS-1'!$B$5:$J$44,3,FALSE) + MHTYPYLD1!BT149*(1-VLOOKUP(MHTYPYLD2!BT$4,'[1]INTERNAL PARAMETERS-1'!$B$5:$J$44,5,FALSE))*VLOOKUP(MHTYPYLD2!BT$4,'[1]INTERNAL PARAMETERS-1'!$B$5:$J$44,8,FALSE)*VLOOKUP(MHTYPYLD2!BT$4,'[1]INTERNAL PARAMETERS-1'!$B$5:$J$44,3,FALSE)</f>
        <v>0</v>
      </c>
      <c r="BU149" s="50">
        <f>MHTYPYLD1!BU149*VLOOKUP(MHTYPYLD2!BU$4,'[1]INTERNAL PARAMETERS-1'!$B$5:$J$44,5,FALSE)*VLOOKUP(MHTYPYLD2!BU$4,'[1]INTERNAL PARAMETERS-1'!$B$5:$J$44,6,FALSE)*VLOOKUP(MHTYPYLD2!BU$4,'[1]INTERNAL PARAMETERS-1'!$B$5:$J$44,3,FALSE) + MHTYPYLD1!BU149*(1-VLOOKUP(MHTYPYLD2!BU$4,'[1]INTERNAL PARAMETERS-1'!$B$5:$J$44,5,FALSE))*VLOOKUP(MHTYPYLD2!BU$4,'[1]INTERNAL PARAMETERS-1'!$B$5:$J$44,8,FALSE)*VLOOKUP(MHTYPYLD2!BU$4,'[1]INTERNAL PARAMETERS-1'!$B$5:$J$44,3,FALSE)</f>
        <v>0</v>
      </c>
      <c r="BV149" s="50">
        <f>MHTYPYLD1!BV149*VLOOKUP(MHTYPYLD2!BV$4,'[1]INTERNAL PARAMETERS-1'!$B$5:$J$44,5,FALSE)*VLOOKUP(MHTYPYLD2!BV$4,'[1]INTERNAL PARAMETERS-1'!$B$5:$J$44,6,FALSE)*VLOOKUP(MHTYPYLD2!BV$4,'[1]INTERNAL PARAMETERS-1'!$B$5:$J$44,3,FALSE) + MHTYPYLD1!BV149*(1-VLOOKUP(MHTYPYLD2!BV$4,'[1]INTERNAL PARAMETERS-1'!$B$5:$J$44,5,FALSE))*VLOOKUP(MHTYPYLD2!BV$4,'[1]INTERNAL PARAMETERS-1'!$B$5:$J$44,8,FALSE)*VLOOKUP(MHTYPYLD2!BV$4,'[1]INTERNAL PARAMETERS-1'!$B$5:$J$44,3,FALSE)</f>
        <v>0</v>
      </c>
      <c r="BW149" s="50">
        <f>MHTYPYLD1!BW149*VLOOKUP(MHTYPYLD2!BW$4,'[1]INTERNAL PARAMETERS-1'!$B$5:$J$44,5,FALSE)*VLOOKUP(MHTYPYLD2!BW$4,'[1]INTERNAL PARAMETERS-1'!$B$5:$J$44,6,FALSE)*VLOOKUP(MHTYPYLD2!BW$4,'[1]INTERNAL PARAMETERS-1'!$B$5:$J$44,3,FALSE) + MHTYPYLD1!BW149*(1-VLOOKUP(MHTYPYLD2!BW$4,'[1]INTERNAL PARAMETERS-1'!$B$5:$J$44,5,FALSE))*VLOOKUP(MHTYPYLD2!BW$4,'[1]INTERNAL PARAMETERS-1'!$B$5:$J$44,8,FALSE)*VLOOKUP(MHTYPYLD2!BW$4,'[1]INTERNAL PARAMETERS-1'!$B$5:$J$44,3,FALSE)</f>
        <v>0</v>
      </c>
      <c r="BX149" s="50">
        <f>MHTYPYLD1!BX149*VLOOKUP(MHTYPYLD2!BX$4,'[1]INTERNAL PARAMETERS-1'!$B$5:$J$44,5,FALSE)*VLOOKUP(MHTYPYLD2!BX$4,'[1]INTERNAL PARAMETERS-1'!$B$5:$J$44,6,FALSE)*VLOOKUP(MHTYPYLD2!BX$4,'[1]INTERNAL PARAMETERS-1'!$B$5:$J$44,3,FALSE) + MHTYPYLD1!BX149*(1-VLOOKUP(MHTYPYLD2!BX$4,'[1]INTERNAL PARAMETERS-1'!$B$5:$J$44,5,FALSE))*VLOOKUP(MHTYPYLD2!BX$4,'[1]INTERNAL PARAMETERS-1'!$B$5:$J$44,8,FALSE)*VLOOKUP(MHTYPYLD2!BX$4,'[1]INTERNAL PARAMETERS-1'!$B$5:$J$44,3,FALSE)</f>
        <v>0</v>
      </c>
      <c r="BY149" s="50">
        <f>MHTYPYLD1!BY149*VLOOKUP(MHTYPYLD2!BY$4,'[1]INTERNAL PARAMETERS-1'!$B$5:$J$44,5,FALSE)*VLOOKUP(MHTYPYLD2!BY$4,'[1]INTERNAL PARAMETERS-1'!$B$5:$J$44,6,FALSE)*VLOOKUP(MHTYPYLD2!BY$4,'[1]INTERNAL PARAMETERS-1'!$B$5:$J$44,3,FALSE) + MHTYPYLD1!BY149*(1-VLOOKUP(MHTYPYLD2!BY$4,'[1]INTERNAL PARAMETERS-1'!$B$5:$J$44,5,FALSE))*VLOOKUP(MHTYPYLD2!BY$4,'[1]INTERNAL PARAMETERS-1'!$B$5:$J$44,8,FALSE)*VLOOKUP(MHTYPYLD2!BY$4,'[1]INTERNAL PARAMETERS-1'!$B$5:$J$44,3,FALSE)</f>
        <v>0</v>
      </c>
      <c r="BZ149" s="50">
        <f>MHTYPYLD1!BZ149*VLOOKUP(MHTYPYLD2!BZ$4,'[1]INTERNAL PARAMETERS-1'!$B$5:$J$44,5,FALSE)*VLOOKUP(MHTYPYLD2!BZ$4,'[1]INTERNAL PARAMETERS-1'!$B$5:$J$44,6,FALSE)*VLOOKUP(MHTYPYLD2!BZ$4,'[1]INTERNAL PARAMETERS-1'!$B$5:$J$44,3,FALSE) + MHTYPYLD1!BZ149*(1-VLOOKUP(MHTYPYLD2!BZ$4,'[1]INTERNAL PARAMETERS-1'!$B$5:$J$44,5,FALSE))*VLOOKUP(MHTYPYLD2!BZ$4,'[1]INTERNAL PARAMETERS-1'!$B$5:$J$44,8,FALSE)*VLOOKUP(MHTYPYLD2!BZ$4,'[1]INTERNAL PARAMETERS-1'!$B$5:$J$44,3,FALSE)</f>
        <v>2.2101457782049017E-5</v>
      </c>
      <c r="CA149" s="50">
        <f>MHTYPYLD1!CA149*VLOOKUP(MHTYPYLD2!CA$4,'[1]INTERNAL PARAMETERS-1'!$B$5:$J$44,5,FALSE)*VLOOKUP(MHTYPYLD2!CA$4,'[1]INTERNAL PARAMETERS-1'!$B$5:$J$44,6,FALSE)*VLOOKUP(MHTYPYLD2!CA$4,'[1]INTERNAL PARAMETERS-1'!$B$5:$J$44,3,FALSE) + MHTYPYLD1!CA149*(1-VLOOKUP(MHTYPYLD2!CA$4,'[1]INTERNAL PARAMETERS-1'!$B$5:$J$44,5,FALSE))*VLOOKUP(MHTYPYLD2!CA$4,'[1]INTERNAL PARAMETERS-1'!$B$5:$J$44,8,FALSE)*VLOOKUP(MHTYPYLD2!CA$4,'[1]INTERNAL PARAMETERS-1'!$B$5:$J$44,3,FALSE)</f>
        <v>0</v>
      </c>
      <c r="CB149" s="50">
        <f>MHTYPYLD1!CB149*VLOOKUP(MHTYPYLD2!CB$4,'[1]INTERNAL PARAMETERS-1'!$B$5:$J$44,5,FALSE)*VLOOKUP(MHTYPYLD2!CB$4,'[1]INTERNAL PARAMETERS-1'!$B$5:$J$44,6,FALSE)*VLOOKUP(MHTYPYLD2!CB$4,'[1]INTERNAL PARAMETERS-1'!$B$5:$J$44,3,FALSE) + MHTYPYLD1!CB149*(1-VLOOKUP(MHTYPYLD2!CB$4,'[1]INTERNAL PARAMETERS-1'!$B$5:$J$44,5,FALSE))*VLOOKUP(MHTYPYLD2!CB$4,'[1]INTERNAL PARAMETERS-1'!$B$5:$J$44,8,FALSE)*VLOOKUP(MHTYPYLD2!CB$4,'[1]INTERNAL PARAMETERS-1'!$B$5:$J$44,3,FALSE)</f>
        <v>0</v>
      </c>
      <c r="CC149" s="50">
        <f>MHTYPYLD1!CC149*VLOOKUP(MHTYPYLD2!CC$4,'[1]INTERNAL PARAMETERS-1'!$B$5:$J$44,5,FALSE)*VLOOKUP(MHTYPYLD2!CC$4,'[1]INTERNAL PARAMETERS-1'!$B$5:$J$44,6,FALSE)*VLOOKUP(MHTYPYLD2!CC$4,'[1]INTERNAL PARAMETERS-1'!$B$5:$J$44,3,FALSE) + MHTYPYLD1!CC149*(1-VLOOKUP(MHTYPYLD2!CC$4,'[1]INTERNAL PARAMETERS-1'!$B$5:$J$44,5,FALSE))*VLOOKUP(MHTYPYLD2!CC$4,'[1]INTERNAL PARAMETERS-1'!$B$5:$J$44,8,FALSE)*VLOOKUP(MHTYPYLD2!CC$4,'[1]INTERNAL PARAMETERS-1'!$B$5:$J$44,3,FALSE)</f>
        <v>6.753333412111968E-5</v>
      </c>
      <c r="CD149" s="50">
        <f>MHTYPYLD1!CD149*VLOOKUP(MHTYPYLD2!CD$4,'[1]INTERNAL PARAMETERS-1'!$B$5:$J$44,5,FALSE)*VLOOKUP(MHTYPYLD2!CD$4,'[1]INTERNAL PARAMETERS-1'!$B$5:$J$44,6,FALSE)*VLOOKUP(MHTYPYLD2!CD$4,'[1]INTERNAL PARAMETERS-1'!$B$5:$J$44,3,FALSE) + MHTYPYLD1!CD149*(1-VLOOKUP(MHTYPYLD2!CD$4,'[1]INTERNAL PARAMETERS-1'!$B$5:$J$44,5,FALSE))*VLOOKUP(MHTYPYLD2!CD$4,'[1]INTERNAL PARAMETERS-1'!$B$5:$J$44,8,FALSE)*VLOOKUP(MHTYPYLD2!CD$4,'[1]INTERNAL PARAMETERS-1'!$B$5:$J$44,3,FALSE)</f>
        <v>1.4319977240247225E-3</v>
      </c>
      <c r="CE149" s="50">
        <f>MHTYPYLD1!CE149*VLOOKUP(MHTYPYLD2!CE$4,'[1]INTERNAL PARAMETERS-1'!$B$5:$J$44,5,FALSE)*VLOOKUP(MHTYPYLD2!CE$4,'[1]INTERNAL PARAMETERS-1'!$B$5:$J$44,6,FALSE)*VLOOKUP(MHTYPYLD2!CE$4,'[1]INTERNAL PARAMETERS-1'!$B$5:$J$44,3,FALSE) + MHTYPYLD1!CE149*(1-VLOOKUP(MHTYPYLD2!CE$4,'[1]INTERNAL PARAMETERS-1'!$B$5:$J$44,5,FALSE))*VLOOKUP(MHTYPYLD2!CE$4,'[1]INTERNAL PARAMETERS-1'!$B$5:$J$44,8,FALSE)*VLOOKUP(MHTYPYLD2!CE$4,'[1]INTERNAL PARAMETERS-1'!$B$5:$J$44,3,FALSE)</f>
        <v>1.7828509277519541E-3</v>
      </c>
      <c r="CF149" s="50">
        <f>MHTYPYLD1!CF149*VLOOKUP(MHTYPYLD2!CF$4,'[1]INTERNAL PARAMETERS-1'!$B$5:$J$44,5,FALSE)*VLOOKUP(MHTYPYLD2!CF$4,'[1]INTERNAL PARAMETERS-1'!$B$5:$J$44,6,FALSE)*VLOOKUP(MHTYPYLD2!CF$4,'[1]INTERNAL PARAMETERS-1'!$B$5:$J$44,3,FALSE) + MHTYPYLD1!CF149*(1-VLOOKUP(MHTYPYLD2!CF$4,'[1]INTERNAL PARAMETERS-1'!$B$5:$J$44,5,FALSE))*VLOOKUP(MHTYPYLD2!CF$4,'[1]INTERNAL PARAMETERS-1'!$B$5:$J$44,8,FALSE)*VLOOKUP(MHTYPYLD2!CF$4,'[1]INTERNAL PARAMETERS-1'!$B$5:$J$44,3,FALSE)</f>
        <v>1.1339292341297295E-2</v>
      </c>
      <c r="CG149" s="50">
        <f>MHTYPYLD1!CG149*VLOOKUP(MHTYPYLD2!CG$4,'[1]INTERNAL PARAMETERS-1'!$B$5:$J$44,5,FALSE)*VLOOKUP(MHTYPYLD2!CG$4,'[1]INTERNAL PARAMETERS-1'!$B$5:$J$44,6,FALSE)*VLOOKUP(MHTYPYLD2!CG$4,'[1]INTERNAL PARAMETERS-1'!$B$5:$J$44,3,FALSE) + MHTYPYLD1!CG149*(1-VLOOKUP(MHTYPYLD2!CG$4,'[1]INTERNAL PARAMETERS-1'!$B$5:$J$44,5,FALSE))*VLOOKUP(MHTYPYLD2!CG$4,'[1]INTERNAL PARAMETERS-1'!$B$5:$J$44,8,FALSE)*VLOOKUP(MHTYPYLD2!CG$4,'[1]INTERNAL PARAMETERS-1'!$B$5:$J$44,3,FALSE)</f>
        <v>8.1236012978662313E-5</v>
      </c>
      <c r="CH149" s="49">
        <f>MHTYPYLD1!CH149*VLOOKUP(MHTYPYLD2!CH$4,'[1]INTERNAL PARAMETERS-1'!$B$5:$J$44,5,FALSE)*VLOOKUP(MHTYPYLD2!CH$4,'[1]INTERNAL PARAMETERS-1'!$B$5:$J$44,6,FALSE)*VLOOKUP(MHTYPYLD2!CH$4,'[1]INTERNAL PARAMETERS-1'!$B$5:$J$44,3,FALSE) + MHTYPYLD1!CH149*(1-VLOOKUP(MHTYPYLD2!CH$4,'[1]INTERNAL PARAMETERS-1'!$B$5:$J$44,5,FALSE))*VLOOKUP(MHTYPYLD2!CH$4,'[1]INTERNAL PARAMETERS-1'!$B$5:$J$44,8,FALSE)*VLOOKUP(MHTYPYLD2!CH$4,'[1]INTERNAL PARAMETERS-1'!$B$5:$J$44,3,FALSE)</f>
        <v>0</v>
      </c>
      <c r="CJ149" s="51">
        <f t="shared" si="4"/>
        <v>36.700716578795898</v>
      </c>
      <c r="CK149" s="49">
        <f t="shared" si="5"/>
        <v>0.6220504833212025</v>
      </c>
    </row>
    <row r="150" spans="2:89">
      <c r="B150" s="64" t="s">
        <v>8</v>
      </c>
      <c r="C150" s="63" t="s">
        <v>72</v>
      </c>
      <c r="D150" s="63" t="s">
        <v>70</v>
      </c>
      <c r="E150" s="139">
        <f>MHTYP!S150</f>
        <v>423.27324592132919</v>
      </c>
      <c r="F150" s="65">
        <f>'[1]INTERNAL PARAMETERS-1'!M6</f>
        <v>78.760000000000005</v>
      </c>
      <c r="G150" s="51">
        <f>MHTYPYLD1!G150*VLOOKUP(MHTYPYLD2!G$4,'[1]INTERNAL PARAMETERS-1'!$B$5:$J$44,5,FALSE)*VLOOKUP(MHTYPYLD2!G$4,'[1]INTERNAL PARAMETERS-1'!$B$5:$J$44,7,FALSE)*MHTYPYLD2!$F150 + MHTYPYLD1!G150*(1-VLOOKUP(MHTYPYLD2!G$4,'[1]INTERNAL PARAMETERS-1'!$B$5:$J$44,5,FALSE))*VLOOKUP(MHTYPYLD2!G$4,'[1]INTERNAL PARAMETERS-1'!$B$5:$J$44,9,FALSE)*MHTYPYLD2!$F150</f>
        <v>26.947751279292856</v>
      </c>
      <c r="H150" s="50">
        <f>MHTYPYLD1!H150*VLOOKUP(MHTYPYLD2!H$4,'[1]INTERNAL PARAMETERS-1'!$B$5:$J$44,5,FALSE)*VLOOKUP(MHTYPYLD2!H$4,'[1]INTERNAL PARAMETERS-1'!$B$5:$J$44,7,FALSE)*MHTYPYLD2!$F150 + MHTYPYLD1!H150*(1-VLOOKUP(MHTYPYLD2!H$4,'[1]INTERNAL PARAMETERS-1'!$B$5:$J$44,5,FALSE))*VLOOKUP(MHTYPYLD2!H$4,'[1]INTERNAL PARAMETERS-1'!$B$5:$J$44,9,FALSE)*MHTYPYLD2!$F150</f>
        <v>5.6423807372556647</v>
      </c>
      <c r="I150" s="50">
        <f>MHTYPYLD1!I150*VLOOKUP(MHTYPYLD2!I$4,'[1]INTERNAL PARAMETERS-1'!$B$5:$J$44,5,FALSE)*VLOOKUP(MHTYPYLD2!I$4,'[1]INTERNAL PARAMETERS-1'!$B$5:$J$44,7,FALSE)*MHTYPYLD2!$F150 + MHTYPYLD1!I150*(1-VLOOKUP(MHTYPYLD2!I$4,'[1]INTERNAL PARAMETERS-1'!$B$5:$J$44,5,FALSE))*VLOOKUP(MHTYPYLD2!I$4,'[1]INTERNAL PARAMETERS-1'!$B$5:$J$44,9,FALSE)*MHTYPYLD2!$F150</f>
        <v>73.007227270277426</v>
      </c>
      <c r="J150" s="50">
        <f>MHTYPYLD1!J150*VLOOKUP(MHTYPYLD2!J$4,'[1]INTERNAL PARAMETERS-1'!$B$5:$J$44,5,FALSE)*VLOOKUP(MHTYPYLD2!J$4,'[1]INTERNAL PARAMETERS-1'!$B$5:$J$44,7,FALSE)*MHTYPYLD2!$F150 + MHTYPYLD1!J150*(1-VLOOKUP(MHTYPYLD2!J$4,'[1]INTERNAL PARAMETERS-1'!$B$5:$J$44,5,FALSE))*VLOOKUP(MHTYPYLD2!J$4,'[1]INTERNAL PARAMETERS-1'!$B$5:$J$44,9,FALSE)*MHTYPYLD2!$F150</f>
        <v>0</v>
      </c>
      <c r="K150" s="50">
        <f>MHTYPYLD1!K150*VLOOKUP(MHTYPYLD2!K$4,'[1]INTERNAL PARAMETERS-1'!$B$5:$J$44,5,FALSE)*VLOOKUP(MHTYPYLD2!K$4,'[1]INTERNAL PARAMETERS-1'!$B$5:$J$44,7,FALSE)*MHTYPYLD2!$F150 + MHTYPYLD1!K150*(1-VLOOKUP(MHTYPYLD2!K$4,'[1]INTERNAL PARAMETERS-1'!$B$5:$J$44,5,FALSE))*VLOOKUP(MHTYPYLD2!K$4,'[1]INTERNAL PARAMETERS-1'!$B$5:$J$44,9,FALSE)*MHTYPYLD2!$F150</f>
        <v>0</v>
      </c>
      <c r="L150" s="50">
        <f>MHTYPYLD1!L150*VLOOKUP(MHTYPYLD2!L$4,'[1]INTERNAL PARAMETERS-1'!$B$5:$J$44,5,FALSE)*VLOOKUP(MHTYPYLD2!L$4,'[1]INTERNAL PARAMETERS-1'!$B$5:$J$44,7,FALSE)*MHTYPYLD2!$F150 + MHTYPYLD1!L150*(1-VLOOKUP(MHTYPYLD2!L$4,'[1]INTERNAL PARAMETERS-1'!$B$5:$J$44,5,FALSE))*VLOOKUP(MHTYPYLD2!L$4,'[1]INTERNAL PARAMETERS-1'!$B$5:$J$44,9,FALSE)*MHTYPYLD2!$F150</f>
        <v>0</v>
      </c>
      <c r="M150" s="50">
        <f>MHTYPYLD1!M150*VLOOKUP(MHTYPYLD2!M$4,'[1]INTERNAL PARAMETERS-1'!$B$5:$J$44,5,FALSE)*VLOOKUP(MHTYPYLD2!M$4,'[1]INTERNAL PARAMETERS-1'!$B$5:$J$44,7,FALSE)*MHTYPYLD2!$F150 + MHTYPYLD1!M150*(1-VLOOKUP(MHTYPYLD2!M$4,'[1]INTERNAL PARAMETERS-1'!$B$5:$J$44,5,FALSE))*VLOOKUP(MHTYPYLD2!M$4,'[1]INTERNAL PARAMETERS-1'!$B$5:$J$44,9,FALSE)*MHTYPYLD2!$F150</f>
        <v>0.50859995278901349</v>
      </c>
      <c r="N150" s="50">
        <f>MHTYPYLD1!N150*VLOOKUP(MHTYPYLD2!N$4,'[1]INTERNAL PARAMETERS-1'!$B$5:$J$44,5,FALSE)*VLOOKUP(MHTYPYLD2!N$4,'[1]INTERNAL PARAMETERS-1'!$B$5:$J$44,7,FALSE)*MHTYPYLD2!$F150 + MHTYPYLD1!N150*(1-VLOOKUP(MHTYPYLD2!N$4,'[1]INTERNAL PARAMETERS-1'!$B$5:$J$44,5,FALSE))*VLOOKUP(MHTYPYLD2!N$4,'[1]INTERNAL PARAMETERS-1'!$B$5:$J$44,9,FALSE)*MHTYPYLD2!$F150</f>
        <v>0.6195406577485767</v>
      </c>
      <c r="O150" s="50">
        <f>MHTYPYLD1!O150*VLOOKUP(MHTYPYLD2!O$4,'[1]INTERNAL PARAMETERS-1'!$B$5:$J$44,5,FALSE)*VLOOKUP(MHTYPYLD2!O$4,'[1]INTERNAL PARAMETERS-1'!$B$5:$J$44,7,FALSE)*MHTYPYLD2!$F150 + MHTYPYLD1!O150*(1-VLOOKUP(MHTYPYLD2!O$4,'[1]INTERNAL PARAMETERS-1'!$B$5:$J$44,5,FALSE))*VLOOKUP(MHTYPYLD2!O$4,'[1]INTERNAL PARAMETERS-1'!$B$5:$J$44,9,FALSE)*MHTYPYLD2!$F150</f>
        <v>0</v>
      </c>
      <c r="P150" s="50">
        <f>MHTYPYLD1!P150*VLOOKUP(MHTYPYLD2!P$4,'[1]INTERNAL PARAMETERS-1'!$B$5:$J$44,5,FALSE)*VLOOKUP(MHTYPYLD2!P$4,'[1]INTERNAL PARAMETERS-1'!$B$5:$J$44,7,FALSE)*MHTYPYLD2!$F150 + MHTYPYLD1!P150*(1-VLOOKUP(MHTYPYLD2!P$4,'[1]INTERNAL PARAMETERS-1'!$B$5:$J$44,5,FALSE))*VLOOKUP(MHTYPYLD2!P$4,'[1]INTERNAL PARAMETERS-1'!$B$5:$J$44,9,FALSE)*MHTYPYLD2!$F150</f>
        <v>0</v>
      </c>
      <c r="Q150" s="50">
        <f>MHTYPYLD1!Q150*VLOOKUP(MHTYPYLD2!Q$4,'[1]INTERNAL PARAMETERS-1'!$B$5:$J$44,5,FALSE)*VLOOKUP(MHTYPYLD2!Q$4,'[1]INTERNAL PARAMETERS-1'!$B$5:$J$44,7,FALSE)*MHTYPYLD2!$F150 + MHTYPYLD1!Q150*(1-VLOOKUP(MHTYPYLD2!Q$4,'[1]INTERNAL PARAMETERS-1'!$B$5:$J$44,5,FALSE))*VLOOKUP(MHTYPYLD2!Q$4,'[1]INTERNAL PARAMETERS-1'!$B$5:$J$44,9,FALSE)*MHTYPYLD2!$F150</f>
        <v>0</v>
      </c>
      <c r="R150" s="50">
        <f>MHTYPYLD1!R150*VLOOKUP(MHTYPYLD2!R$4,'[1]INTERNAL PARAMETERS-1'!$B$5:$J$44,5,FALSE)*VLOOKUP(MHTYPYLD2!R$4,'[1]INTERNAL PARAMETERS-1'!$B$5:$J$44,7,FALSE)*MHTYPYLD2!$F150 + MHTYPYLD1!R150*(1-VLOOKUP(MHTYPYLD2!R$4,'[1]INTERNAL PARAMETERS-1'!$B$5:$J$44,5,FALSE))*VLOOKUP(MHTYPYLD2!R$4,'[1]INTERNAL PARAMETERS-1'!$B$5:$J$44,9,FALSE)*MHTYPYLD2!$F150</f>
        <v>0.67100715308391956</v>
      </c>
      <c r="S150" s="50">
        <f>MHTYPYLD1!S150*VLOOKUP(MHTYPYLD2!S$4,'[1]INTERNAL PARAMETERS-1'!$B$5:$J$44,5,FALSE)*VLOOKUP(MHTYPYLD2!S$4,'[1]INTERNAL PARAMETERS-1'!$B$5:$J$44,7,FALSE)*MHTYPYLD2!$F150 + MHTYPYLD1!S150*(1-VLOOKUP(MHTYPYLD2!S$4,'[1]INTERNAL PARAMETERS-1'!$B$5:$J$44,5,FALSE))*VLOOKUP(MHTYPYLD2!S$4,'[1]INTERNAL PARAMETERS-1'!$B$5:$J$44,9,FALSE)*MHTYPYLD2!$F150</f>
        <v>26.790095935098933</v>
      </c>
      <c r="T150" s="50">
        <f>MHTYPYLD1!T150*VLOOKUP(MHTYPYLD2!T$4,'[1]INTERNAL PARAMETERS-1'!$B$5:$J$44,5,FALSE)*VLOOKUP(MHTYPYLD2!T$4,'[1]INTERNAL PARAMETERS-1'!$B$5:$J$44,7,FALSE)*MHTYPYLD2!$F150 + MHTYPYLD1!T150*(1-VLOOKUP(MHTYPYLD2!T$4,'[1]INTERNAL PARAMETERS-1'!$B$5:$J$44,5,FALSE))*VLOOKUP(MHTYPYLD2!T$4,'[1]INTERNAL PARAMETERS-1'!$B$5:$J$44,9,FALSE)*MHTYPYLD2!$F150</f>
        <v>3.8888278230100055</v>
      </c>
      <c r="U150" s="50">
        <f>MHTYPYLD1!U150*VLOOKUP(MHTYPYLD2!U$4,'[1]INTERNAL PARAMETERS-1'!$B$5:$J$44,5,FALSE)*VLOOKUP(MHTYPYLD2!U$4,'[1]INTERNAL PARAMETERS-1'!$B$5:$J$44,7,FALSE)*MHTYPYLD2!$F150 + MHTYPYLD1!U150*(1-VLOOKUP(MHTYPYLD2!U$4,'[1]INTERNAL PARAMETERS-1'!$B$5:$J$44,5,FALSE))*VLOOKUP(MHTYPYLD2!U$4,'[1]INTERNAL PARAMETERS-1'!$B$5:$J$44,9,FALSE)*MHTYPYLD2!$F150</f>
        <v>1.2924855240068307</v>
      </c>
      <c r="V150" s="50">
        <f>MHTYPYLD1!V150*VLOOKUP(MHTYPYLD2!V$4,'[1]INTERNAL PARAMETERS-1'!$B$5:$J$44,5,FALSE)*VLOOKUP(MHTYPYLD2!V$4,'[1]INTERNAL PARAMETERS-1'!$B$5:$J$44,7,FALSE)*MHTYPYLD2!$F150 + MHTYPYLD1!V150*(1-VLOOKUP(MHTYPYLD2!V$4,'[1]INTERNAL PARAMETERS-1'!$B$5:$J$44,5,FALSE))*VLOOKUP(MHTYPYLD2!V$4,'[1]INTERNAL PARAMETERS-1'!$B$5:$J$44,9,FALSE)*MHTYPYLD2!$F150</f>
        <v>15.632440777313743</v>
      </c>
      <c r="W150" s="50">
        <f>MHTYPYLD1!W150*VLOOKUP(MHTYPYLD2!W$4,'[1]INTERNAL PARAMETERS-1'!$B$5:$J$44,5,FALSE)*VLOOKUP(MHTYPYLD2!W$4,'[1]INTERNAL PARAMETERS-1'!$B$5:$J$44,7,FALSE)*MHTYPYLD2!$F150 + MHTYPYLD1!W150*(1-VLOOKUP(MHTYPYLD2!W$4,'[1]INTERNAL PARAMETERS-1'!$B$5:$J$44,5,FALSE))*VLOOKUP(MHTYPYLD2!W$4,'[1]INTERNAL PARAMETERS-1'!$B$5:$J$44,9,FALSE)*MHTYPYLD2!$F150</f>
        <v>0</v>
      </c>
      <c r="X150" s="50">
        <f>MHTYPYLD1!X150*VLOOKUP(MHTYPYLD2!X$4,'[1]INTERNAL PARAMETERS-1'!$B$5:$J$44,5,FALSE)*VLOOKUP(MHTYPYLD2!X$4,'[1]INTERNAL PARAMETERS-1'!$B$5:$J$44,7,FALSE)*MHTYPYLD2!$F150 + MHTYPYLD1!X150*(1-VLOOKUP(MHTYPYLD2!X$4,'[1]INTERNAL PARAMETERS-1'!$B$5:$J$44,5,FALSE))*VLOOKUP(MHTYPYLD2!X$4,'[1]INTERNAL PARAMETERS-1'!$B$5:$J$44,9,FALSE)*MHTYPYLD2!$F150</f>
        <v>0</v>
      </c>
      <c r="Y150" s="50">
        <f>MHTYPYLD1!Y150*VLOOKUP(MHTYPYLD2!Y$4,'[1]INTERNAL PARAMETERS-1'!$B$5:$J$44,5,FALSE)*VLOOKUP(MHTYPYLD2!Y$4,'[1]INTERNAL PARAMETERS-1'!$B$5:$J$44,7,FALSE)*MHTYPYLD2!$F150 + MHTYPYLD1!Y150*(1-VLOOKUP(MHTYPYLD2!Y$4,'[1]INTERNAL PARAMETERS-1'!$B$5:$J$44,5,FALSE))*VLOOKUP(MHTYPYLD2!Y$4,'[1]INTERNAL PARAMETERS-1'!$B$5:$J$44,9,FALSE)*MHTYPYLD2!$F150</f>
        <v>0</v>
      </c>
      <c r="Z150" s="50">
        <f>MHTYPYLD1!Z150*VLOOKUP(MHTYPYLD2!Z$4,'[1]INTERNAL PARAMETERS-1'!$B$5:$J$44,5,FALSE)*VLOOKUP(MHTYPYLD2!Z$4,'[1]INTERNAL PARAMETERS-1'!$B$5:$J$44,7,FALSE)*MHTYPYLD2!$F150 + MHTYPYLD1!Z150*(1-VLOOKUP(MHTYPYLD2!Z$4,'[1]INTERNAL PARAMETERS-1'!$B$5:$J$44,5,FALSE))*VLOOKUP(MHTYPYLD2!Z$4,'[1]INTERNAL PARAMETERS-1'!$B$5:$J$44,9,FALSE)*MHTYPYLD2!$F150</f>
        <v>0</v>
      </c>
      <c r="AA150" s="50">
        <f>MHTYPYLD1!AA150*VLOOKUP(MHTYPYLD2!AA$4,'[1]INTERNAL PARAMETERS-1'!$B$5:$J$44,5,FALSE)*VLOOKUP(MHTYPYLD2!AA$4,'[1]INTERNAL PARAMETERS-1'!$B$5:$J$44,7,FALSE)*MHTYPYLD2!$F150 + MHTYPYLD1!AA150*(1-VLOOKUP(MHTYPYLD2!AA$4,'[1]INTERNAL PARAMETERS-1'!$B$5:$J$44,5,FALSE))*VLOOKUP(MHTYPYLD2!AA$4,'[1]INTERNAL PARAMETERS-1'!$B$5:$J$44,9,FALSE)*MHTYPYLD2!$F150</f>
        <v>0</v>
      </c>
      <c r="AB150" s="50">
        <f>MHTYPYLD1!AB150*VLOOKUP(MHTYPYLD2!AB$4,'[1]INTERNAL PARAMETERS-1'!$B$5:$J$44,5,FALSE)*VLOOKUP(MHTYPYLD2!AB$4,'[1]INTERNAL PARAMETERS-1'!$B$5:$J$44,7,FALSE)*MHTYPYLD2!$F150 + MHTYPYLD1!AB150*(1-VLOOKUP(MHTYPYLD2!AB$4,'[1]INTERNAL PARAMETERS-1'!$B$5:$J$44,5,FALSE))*VLOOKUP(MHTYPYLD2!AB$4,'[1]INTERNAL PARAMETERS-1'!$B$5:$J$44,9,FALSE)*MHTYPYLD2!$F150</f>
        <v>0</v>
      </c>
      <c r="AC150" s="50">
        <f>MHTYPYLD1!AC150*VLOOKUP(MHTYPYLD2!AC$4,'[1]INTERNAL PARAMETERS-1'!$B$5:$J$44,5,FALSE)*VLOOKUP(MHTYPYLD2!AC$4,'[1]INTERNAL PARAMETERS-1'!$B$5:$J$44,7,FALSE)*MHTYPYLD2!$F150 + MHTYPYLD1!AC150*(1-VLOOKUP(MHTYPYLD2!AC$4,'[1]INTERNAL PARAMETERS-1'!$B$5:$J$44,5,FALSE))*VLOOKUP(MHTYPYLD2!AC$4,'[1]INTERNAL PARAMETERS-1'!$B$5:$J$44,9,FALSE)*MHTYPYLD2!$F150</f>
        <v>0</v>
      </c>
      <c r="AD150" s="50">
        <f>MHTYPYLD1!AD150*VLOOKUP(MHTYPYLD2!AD$4,'[1]INTERNAL PARAMETERS-1'!$B$5:$J$44,5,FALSE)*VLOOKUP(MHTYPYLD2!AD$4,'[1]INTERNAL PARAMETERS-1'!$B$5:$J$44,7,FALSE)*MHTYPYLD2!$F150 + MHTYPYLD1!AD150*(1-VLOOKUP(MHTYPYLD2!AD$4,'[1]INTERNAL PARAMETERS-1'!$B$5:$J$44,5,FALSE))*VLOOKUP(MHTYPYLD2!AD$4,'[1]INTERNAL PARAMETERS-1'!$B$5:$J$44,9,FALSE)*MHTYPYLD2!$F150</f>
        <v>0</v>
      </c>
      <c r="AE150" s="50">
        <f>MHTYPYLD1!AE150*VLOOKUP(MHTYPYLD2!AE$4,'[1]INTERNAL PARAMETERS-1'!$B$5:$J$44,5,FALSE)*VLOOKUP(MHTYPYLD2!AE$4,'[1]INTERNAL PARAMETERS-1'!$B$5:$J$44,7,FALSE)*MHTYPYLD2!$F150 + MHTYPYLD1!AE150*(1-VLOOKUP(MHTYPYLD2!AE$4,'[1]INTERNAL PARAMETERS-1'!$B$5:$J$44,5,FALSE))*VLOOKUP(MHTYPYLD2!AE$4,'[1]INTERNAL PARAMETERS-1'!$B$5:$J$44,9,FALSE)*MHTYPYLD2!$F150</f>
        <v>0</v>
      </c>
      <c r="AF150" s="50">
        <f>MHTYPYLD1!AF150*VLOOKUP(MHTYPYLD2!AF$4,'[1]INTERNAL PARAMETERS-1'!$B$5:$J$44,5,FALSE)*VLOOKUP(MHTYPYLD2!AF$4,'[1]INTERNAL PARAMETERS-1'!$B$5:$J$44,7,FALSE)*MHTYPYLD2!$F150 + MHTYPYLD1!AF150*(1-VLOOKUP(MHTYPYLD2!AF$4,'[1]INTERNAL PARAMETERS-1'!$B$5:$J$44,5,FALSE))*VLOOKUP(MHTYPYLD2!AF$4,'[1]INTERNAL PARAMETERS-1'!$B$5:$J$44,9,FALSE)*MHTYPYLD2!$F150</f>
        <v>0</v>
      </c>
      <c r="AG150" s="50">
        <f>MHTYPYLD1!AG150*VLOOKUP(MHTYPYLD2!AG$4,'[1]INTERNAL PARAMETERS-1'!$B$5:$J$44,5,FALSE)*VLOOKUP(MHTYPYLD2!AG$4,'[1]INTERNAL PARAMETERS-1'!$B$5:$J$44,7,FALSE)*MHTYPYLD2!$F150 + MHTYPYLD1!AG150*(1-VLOOKUP(MHTYPYLD2!AG$4,'[1]INTERNAL PARAMETERS-1'!$B$5:$J$44,5,FALSE))*VLOOKUP(MHTYPYLD2!AG$4,'[1]INTERNAL PARAMETERS-1'!$B$5:$J$44,9,FALSE)*MHTYPYLD2!$F150</f>
        <v>0</v>
      </c>
      <c r="AH150" s="50">
        <f>MHTYPYLD1!AH150*VLOOKUP(MHTYPYLD2!AH$4,'[1]INTERNAL PARAMETERS-1'!$B$5:$J$44,5,FALSE)*VLOOKUP(MHTYPYLD2!AH$4,'[1]INTERNAL PARAMETERS-1'!$B$5:$J$44,7,FALSE)*MHTYPYLD2!$F150 + MHTYPYLD1!AH150*(1-VLOOKUP(MHTYPYLD2!AH$4,'[1]INTERNAL PARAMETERS-1'!$B$5:$J$44,5,FALSE))*VLOOKUP(MHTYPYLD2!AH$4,'[1]INTERNAL PARAMETERS-1'!$B$5:$J$44,9,FALSE)*MHTYPYLD2!$F150</f>
        <v>0</v>
      </c>
      <c r="AI150" s="50">
        <f>MHTYPYLD1!AI150*VLOOKUP(MHTYPYLD2!AI$4,'[1]INTERNAL PARAMETERS-1'!$B$5:$J$44,5,FALSE)*VLOOKUP(MHTYPYLD2!AI$4,'[1]INTERNAL PARAMETERS-1'!$B$5:$J$44,7,FALSE)*MHTYPYLD2!$F150 + MHTYPYLD1!AI150*(1-VLOOKUP(MHTYPYLD2!AI$4,'[1]INTERNAL PARAMETERS-1'!$B$5:$J$44,5,FALSE))*VLOOKUP(MHTYPYLD2!AI$4,'[1]INTERNAL PARAMETERS-1'!$B$5:$J$44,9,FALSE)*MHTYPYLD2!$F150</f>
        <v>0.26687936029477932</v>
      </c>
      <c r="AJ150" s="50">
        <f>MHTYPYLD1!AJ150*VLOOKUP(MHTYPYLD2!AJ$4,'[1]INTERNAL PARAMETERS-1'!$B$5:$J$44,5,FALSE)*VLOOKUP(MHTYPYLD2!AJ$4,'[1]INTERNAL PARAMETERS-1'!$B$5:$J$44,7,FALSE)*MHTYPYLD2!$F150 + MHTYPYLD1!AJ150*(1-VLOOKUP(MHTYPYLD2!AJ$4,'[1]INTERNAL PARAMETERS-1'!$B$5:$J$44,5,FALSE))*VLOOKUP(MHTYPYLD2!AJ$4,'[1]INTERNAL PARAMETERS-1'!$B$5:$J$44,9,FALSE)*MHTYPYLD2!$F150</f>
        <v>0.14873636298684495</v>
      </c>
      <c r="AK150" s="50">
        <f>MHTYPYLD1!AK150*VLOOKUP(MHTYPYLD2!AK$4,'[1]INTERNAL PARAMETERS-1'!$B$5:$J$44,5,FALSE)*VLOOKUP(MHTYPYLD2!AK$4,'[1]INTERNAL PARAMETERS-1'!$B$5:$J$44,7,FALSE)*MHTYPYLD2!$F150 + MHTYPYLD1!AK150*(1-VLOOKUP(MHTYPYLD2!AK$4,'[1]INTERNAL PARAMETERS-1'!$B$5:$J$44,5,FALSE))*VLOOKUP(MHTYPYLD2!AK$4,'[1]INTERNAL PARAMETERS-1'!$B$5:$J$44,9,FALSE)*MHTYPYLD2!$F150</f>
        <v>0</v>
      </c>
      <c r="AL150" s="50">
        <f>MHTYPYLD1!AL150*VLOOKUP(MHTYPYLD2!AL$4,'[1]INTERNAL PARAMETERS-1'!$B$5:$J$44,5,FALSE)*VLOOKUP(MHTYPYLD2!AL$4,'[1]INTERNAL PARAMETERS-1'!$B$5:$J$44,7,FALSE)*MHTYPYLD2!$F150 + MHTYPYLD1!AL150*(1-VLOOKUP(MHTYPYLD2!AL$4,'[1]INTERNAL PARAMETERS-1'!$B$5:$J$44,5,FALSE))*VLOOKUP(MHTYPYLD2!AL$4,'[1]INTERNAL PARAMETERS-1'!$B$5:$J$44,9,FALSE)*MHTYPYLD2!$F150</f>
        <v>0</v>
      </c>
      <c r="AM150" s="50">
        <f>MHTYPYLD1!AM150*VLOOKUP(MHTYPYLD2!AM$4,'[1]INTERNAL PARAMETERS-1'!$B$5:$J$44,5,FALSE)*VLOOKUP(MHTYPYLD2!AM$4,'[1]INTERNAL PARAMETERS-1'!$B$5:$J$44,7,FALSE)*MHTYPYLD2!$F150 + MHTYPYLD1!AM150*(1-VLOOKUP(MHTYPYLD2!AM$4,'[1]INTERNAL PARAMETERS-1'!$B$5:$J$44,5,FALSE))*VLOOKUP(MHTYPYLD2!AM$4,'[1]INTERNAL PARAMETERS-1'!$B$5:$J$44,9,FALSE)*MHTYPYLD2!$F150</f>
        <v>0</v>
      </c>
      <c r="AN150" s="50">
        <f>MHTYPYLD1!AN150*VLOOKUP(MHTYPYLD2!AN$4,'[1]INTERNAL PARAMETERS-1'!$B$5:$J$44,5,FALSE)*VLOOKUP(MHTYPYLD2!AN$4,'[1]INTERNAL PARAMETERS-1'!$B$5:$J$44,7,FALSE)*MHTYPYLD2!$F150 + MHTYPYLD1!AN150*(1-VLOOKUP(MHTYPYLD2!AN$4,'[1]INTERNAL PARAMETERS-1'!$B$5:$J$44,5,FALSE))*VLOOKUP(MHTYPYLD2!AN$4,'[1]INTERNAL PARAMETERS-1'!$B$5:$J$44,9,FALSE)*MHTYPYLD2!$F150</f>
        <v>0</v>
      </c>
      <c r="AO150" s="50">
        <f>MHTYPYLD1!AO150*VLOOKUP(MHTYPYLD2!AO$4,'[1]INTERNAL PARAMETERS-1'!$B$5:$J$44,5,FALSE)*VLOOKUP(MHTYPYLD2!AO$4,'[1]INTERNAL PARAMETERS-1'!$B$5:$J$44,7,FALSE)*MHTYPYLD2!$F150 + MHTYPYLD1!AO150*(1-VLOOKUP(MHTYPYLD2!AO$4,'[1]INTERNAL PARAMETERS-1'!$B$5:$J$44,5,FALSE))*VLOOKUP(MHTYPYLD2!AO$4,'[1]INTERNAL PARAMETERS-1'!$B$5:$J$44,9,FALSE)*MHTYPYLD2!$F150</f>
        <v>0</v>
      </c>
      <c r="AP150" s="50">
        <f>MHTYPYLD1!AP150*VLOOKUP(MHTYPYLD2!AP$4,'[1]INTERNAL PARAMETERS-1'!$B$5:$J$44,5,FALSE)*VLOOKUP(MHTYPYLD2!AP$4,'[1]INTERNAL PARAMETERS-1'!$B$5:$J$44,7,FALSE)*MHTYPYLD2!$F150 + MHTYPYLD1!AP150*(1-VLOOKUP(MHTYPYLD2!AP$4,'[1]INTERNAL PARAMETERS-1'!$B$5:$J$44,5,FALSE))*VLOOKUP(MHTYPYLD2!AP$4,'[1]INTERNAL PARAMETERS-1'!$B$5:$J$44,9,FALSE)*MHTYPYLD2!$F150</f>
        <v>0</v>
      </c>
      <c r="AQ150" s="50">
        <f>MHTYPYLD1!AQ150*VLOOKUP(MHTYPYLD2!AQ$4,'[1]INTERNAL PARAMETERS-1'!$B$5:$J$44,5,FALSE)*VLOOKUP(MHTYPYLD2!AQ$4,'[1]INTERNAL PARAMETERS-1'!$B$5:$J$44,7,FALSE)*MHTYPYLD2!$F150 + MHTYPYLD1!AQ150*(1-VLOOKUP(MHTYPYLD2!AQ$4,'[1]INTERNAL PARAMETERS-1'!$B$5:$J$44,5,FALSE))*VLOOKUP(MHTYPYLD2!AQ$4,'[1]INTERNAL PARAMETERS-1'!$B$5:$J$44,9,FALSE)*MHTYPYLD2!$F150</f>
        <v>0</v>
      </c>
      <c r="AR150" s="50">
        <f>MHTYPYLD1!AR150*VLOOKUP(MHTYPYLD2!AR$4,'[1]INTERNAL PARAMETERS-1'!$B$5:$J$44,5,FALSE)*VLOOKUP(MHTYPYLD2!AR$4,'[1]INTERNAL PARAMETERS-1'!$B$5:$J$44,7,FALSE)*MHTYPYLD2!$F150 + MHTYPYLD1!AR150*(1-VLOOKUP(MHTYPYLD2!AR$4,'[1]INTERNAL PARAMETERS-1'!$B$5:$J$44,5,FALSE))*VLOOKUP(MHTYPYLD2!AR$4,'[1]INTERNAL PARAMETERS-1'!$B$5:$J$44,9,FALSE)*MHTYPYLD2!$F150</f>
        <v>0</v>
      </c>
      <c r="AS150" s="50">
        <f>MHTYPYLD1!AS150*VLOOKUP(MHTYPYLD2!AS$4,'[1]INTERNAL PARAMETERS-1'!$B$5:$J$44,5,FALSE)*VLOOKUP(MHTYPYLD2!AS$4,'[1]INTERNAL PARAMETERS-1'!$B$5:$J$44,7,FALSE)*MHTYPYLD2!$F150 + MHTYPYLD1!AS150*(1-VLOOKUP(MHTYPYLD2!AS$4,'[1]INTERNAL PARAMETERS-1'!$B$5:$J$44,5,FALSE))*VLOOKUP(MHTYPYLD2!AS$4,'[1]INTERNAL PARAMETERS-1'!$B$5:$J$44,9,FALSE)*MHTYPYLD2!$F150</f>
        <v>0</v>
      </c>
      <c r="AT150" s="49">
        <f>MHTYPYLD1!AT150*VLOOKUP(MHTYPYLD2!AT$4,'[1]INTERNAL PARAMETERS-1'!$B$5:$J$44,5,FALSE)*VLOOKUP(MHTYPYLD2!AT$4,'[1]INTERNAL PARAMETERS-1'!$B$5:$J$44,7,FALSE)*MHTYPYLD2!$F150 + MHTYPYLD1!AT150*(1-VLOOKUP(MHTYPYLD2!AT$4,'[1]INTERNAL PARAMETERS-1'!$B$5:$J$44,5,FALSE))*VLOOKUP(MHTYPYLD2!AT$4,'[1]INTERNAL PARAMETERS-1'!$B$5:$J$44,9,FALSE)*MHTYPYLD2!$F150</f>
        <v>0</v>
      </c>
      <c r="AU150" s="51">
        <f>MHTYPYLD1!AU150*VLOOKUP(MHTYPYLD2!AU$4,'[1]INTERNAL PARAMETERS-1'!$B$5:$J$44,5,FALSE)*VLOOKUP(MHTYPYLD2!AU$4,'[1]INTERNAL PARAMETERS-1'!$B$5:$J$44,6,FALSE)*VLOOKUP(MHTYPYLD2!AU$4,'[1]INTERNAL PARAMETERS-1'!$B$5:$J$44,3,FALSE) + MHTYPYLD1!AU150*(1-VLOOKUP(MHTYPYLD2!AU$4,'[1]INTERNAL PARAMETERS-1'!$B$5:$J$44,5,FALSE))*VLOOKUP(MHTYPYLD2!AU$4,'[1]INTERNAL PARAMETERS-1'!$B$5:$J$44,8,FALSE)*VLOOKUP(MHTYPYLD2!AU$4,'[1]INTERNAL PARAMETERS-1'!$B$5:$J$44,3,FALSE)</f>
        <v>0</v>
      </c>
      <c r="AV150" s="50">
        <f>MHTYPYLD1!AV150*VLOOKUP(MHTYPYLD2!AV$4,'[1]INTERNAL PARAMETERS-1'!$B$5:$J$44,5,FALSE)*VLOOKUP(MHTYPYLD2!AV$4,'[1]INTERNAL PARAMETERS-1'!$B$5:$J$44,6,FALSE)*VLOOKUP(MHTYPYLD2!AV$4,'[1]INTERNAL PARAMETERS-1'!$B$5:$J$44,3,FALSE) + MHTYPYLD1!AV150*(1-VLOOKUP(MHTYPYLD2!AV$4,'[1]INTERNAL PARAMETERS-1'!$B$5:$J$44,5,FALSE))*VLOOKUP(MHTYPYLD2!AV$4,'[1]INTERNAL PARAMETERS-1'!$B$5:$J$44,8,FALSE)*VLOOKUP(MHTYPYLD2!AV$4,'[1]INTERNAL PARAMETERS-1'!$B$5:$J$44,3,FALSE)</f>
        <v>0</v>
      </c>
      <c r="AW150" s="50">
        <f>MHTYPYLD1!AW150*VLOOKUP(MHTYPYLD2!AW$4,'[1]INTERNAL PARAMETERS-1'!$B$5:$J$44,5,FALSE)*VLOOKUP(MHTYPYLD2!AW$4,'[1]INTERNAL PARAMETERS-1'!$B$5:$J$44,6,FALSE)*VLOOKUP(MHTYPYLD2!AW$4,'[1]INTERNAL PARAMETERS-1'!$B$5:$J$44,3,FALSE) + MHTYPYLD1!AW150*(1-VLOOKUP(MHTYPYLD2!AW$4,'[1]INTERNAL PARAMETERS-1'!$B$5:$J$44,5,FALSE))*VLOOKUP(MHTYPYLD2!AW$4,'[1]INTERNAL PARAMETERS-1'!$B$5:$J$44,8,FALSE)*VLOOKUP(MHTYPYLD2!AW$4,'[1]INTERNAL PARAMETERS-1'!$B$5:$J$44,3,FALSE)</f>
        <v>1.0944385989424741</v>
      </c>
      <c r="AX150" s="50">
        <f>MHTYPYLD1!AX150*VLOOKUP(MHTYPYLD2!AX$4,'[1]INTERNAL PARAMETERS-1'!$B$5:$J$44,5,FALSE)*VLOOKUP(MHTYPYLD2!AX$4,'[1]INTERNAL PARAMETERS-1'!$B$5:$J$44,6,FALSE)*VLOOKUP(MHTYPYLD2!AX$4,'[1]INTERNAL PARAMETERS-1'!$B$5:$J$44,3,FALSE) + MHTYPYLD1!AX150*(1-VLOOKUP(MHTYPYLD2!AX$4,'[1]INTERNAL PARAMETERS-1'!$B$5:$J$44,5,FALSE))*VLOOKUP(MHTYPYLD2!AX$4,'[1]INTERNAL PARAMETERS-1'!$B$5:$J$44,8,FALSE)*VLOOKUP(MHTYPYLD2!AX$4,'[1]INTERNAL PARAMETERS-1'!$B$5:$J$44,3,FALSE)</f>
        <v>0</v>
      </c>
      <c r="AY150" s="50">
        <f>MHTYPYLD1!AY150*VLOOKUP(MHTYPYLD2!AY$4,'[1]INTERNAL PARAMETERS-1'!$B$5:$J$44,5,FALSE)*VLOOKUP(MHTYPYLD2!AY$4,'[1]INTERNAL PARAMETERS-1'!$B$5:$J$44,6,FALSE)*VLOOKUP(MHTYPYLD2!AY$4,'[1]INTERNAL PARAMETERS-1'!$B$5:$J$44,3,FALSE) + MHTYPYLD1!AY150*(1-VLOOKUP(MHTYPYLD2!AY$4,'[1]INTERNAL PARAMETERS-1'!$B$5:$J$44,5,FALSE))*VLOOKUP(MHTYPYLD2!AY$4,'[1]INTERNAL PARAMETERS-1'!$B$5:$J$44,8,FALSE)*VLOOKUP(MHTYPYLD2!AY$4,'[1]INTERNAL PARAMETERS-1'!$B$5:$J$44,3,FALSE)</f>
        <v>0</v>
      </c>
      <c r="AZ150" s="50">
        <f>MHTYPYLD1!AZ150*VLOOKUP(MHTYPYLD2!AZ$4,'[1]INTERNAL PARAMETERS-1'!$B$5:$J$44,5,FALSE)*VLOOKUP(MHTYPYLD2!AZ$4,'[1]INTERNAL PARAMETERS-1'!$B$5:$J$44,6,FALSE)*VLOOKUP(MHTYPYLD2!AZ$4,'[1]INTERNAL PARAMETERS-1'!$B$5:$J$44,3,FALSE) + MHTYPYLD1!AZ150*(1-VLOOKUP(MHTYPYLD2!AZ$4,'[1]INTERNAL PARAMETERS-1'!$B$5:$J$44,5,FALSE))*VLOOKUP(MHTYPYLD2!AZ$4,'[1]INTERNAL PARAMETERS-1'!$B$5:$J$44,8,FALSE)*VLOOKUP(MHTYPYLD2!AZ$4,'[1]INTERNAL PARAMETERS-1'!$B$5:$J$44,3,FALSE)</f>
        <v>0</v>
      </c>
      <c r="BA150" s="50">
        <f>MHTYPYLD1!BA150*VLOOKUP(MHTYPYLD2!BA$4,'[1]INTERNAL PARAMETERS-1'!$B$5:$J$44,5,FALSE)*VLOOKUP(MHTYPYLD2!BA$4,'[1]INTERNAL PARAMETERS-1'!$B$5:$J$44,6,FALSE)*VLOOKUP(MHTYPYLD2!BA$4,'[1]INTERNAL PARAMETERS-1'!$B$5:$J$44,3,FALSE) + MHTYPYLD1!BA150*(1-VLOOKUP(MHTYPYLD2!BA$4,'[1]INTERNAL PARAMETERS-1'!$B$5:$J$44,5,FALSE))*VLOOKUP(MHTYPYLD2!BA$4,'[1]INTERNAL PARAMETERS-1'!$B$5:$J$44,8,FALSE)*VLOOKUP(MHTYPYLD2!BA$4,'[1]INTERNAL PARAMETERS-1'!$B$5:$J$44,3,FALSE)</f>
        <v>7.6207176803219215E-2</v>
      </c>
      <c r="BB150" s="50">
        <f>MHTYPYLD1!BB150*VLOOKUP(MHTYPYLD2!BB$4,'[1]INTERNAL PARAMETERS-1'!$B$5:$J$44,5,FALSE)*VLOOKUP(MHTYPYLD2!BB$4,'[1]INTERNAL PARAMETERS-1'!$B$5:$J$44,6,FALSE)*VLOOKUP(MHTYPYLD2!BB$4,'[1]INTERNAL PARAMETERS-1'!$B$5:$J$44,3,FALSE) + MHTYPYLD1!BB150*(1-VLOOKUP(MHTYPYLD2!BB$4,'[1]INTERNAL PARAMETERS-1'!$B$5:$J$44,5,FALSE))*VLOOKUP(MHTYPYLD2!BB$4,'[1]INTERNAL PARAMETERS-1'!$B$5:$J$44,8,FALSE)*VLOOKUP(MHTYPYLD2!BB$4,'[1]INTERNAL PARAMETERS-1'!$B$5:$J$44,3,FALSE)</f>
        <v>0.46328755259415633</v>
      </c>
      <c r="BC150" s="50">
        <f>MHTYPYLD1!BC150*VLOOKUP(MHTYPYLD2!BC$4,'[1]INTERNAL PARAMETERS-1'!$B$5:$J$44,5,FALSE)*VLOOKUP(MHTYPYLD2!BC$4,'[1]INTERNAL PARAMETERS-1'!$B$5:$J$44,6,FALSE)*VLOOKUP(MHTYPYLD2!BC$4,'[1]INTERNAL PARAMETERS-1'!$B$5:$J$44,3,FALSE) + MHTYPYLD1!BC150*(1-VLOOKUP(MHTYPYLD2!BC$4,'[1]INTERNAL PARAMETERS-1'!$B$5:$J$44,5,FALSE))*VLOOKUP(MHTYPYLD2!BC$4,'[1]INTERNAL PARAMETERS-1'!$B$5:$J$44,8,FALSE)*VLOOKUP(MHTYPYLD2!BC$4,'[1]INTERNAL PARAMETERS-1'!$B$5:$J$44,3,FALSE)</f>
        <v>7.5801534113483907E-2</v>
      </c>
      <c r="BD150" s="50">
        <f>MHTYPYLD1!BD150*VLOOKUP(MHTYPYLD2!BD$4,'[1]INTERNAL PARAMETERS-1'!$B$5:$J$44,5,FALSE)*VLOOKUP(MHTYPYLD2!BD$4,'[1]INTERNAL PARAMETERS-1'!$B$5:$J$44,6,FALSE)*VLOOKUP(MHTYPYLD2!BD$4,'[1]INTERNAL PARAMETERS-1'!$B$5:$J$44,3,FALSE) + MHTYPYLD1!BD150*(1-VLOOKUP(MHTYPYLD2!BD$4,'[1]INTERNAL PARAMETERS-1'!$B$5:$J$44,5,FALSE))*VLOOKUP(MHTYPYLD2!BD$4,'[1]INTERNAL PARAMETERS-1'!$B$5:$J$44,8,FALSE)*VLOOKUP(MHTYPYLD2!BD$4,'[1]INTERNAL PARAMETERS-1'!$B$5:$J$44,3,FALSE)</f>
        <v>0.29941619231014122</v>
      </c>
      <c r="BE150" s="50">
        <f>MHTYPYLD1!BE150*VLOOKUP(MHTYPYLD2!BE$4,'[1]INTERNAL PARAMETERS-1'!$B$5:$J$44,5,FALSE)*VLOOKUP(MHTYPYLD2!BE$4,'[1]INTERNAL PARAMETERS-1'!$B$5:$J$44,6,FALSE)*VLOOKUP(MHTYPYLD2!BE$4,'[1]INTERNAL PARAMETERS-1'!$B$5:$J$44,3,FALSE) + MHTYPYLD1!BE150*(1-VLOOKUP(MHTYPYLD2!BE$4,'[1]INTERNAL PARAMETERS-1'!$B$5:$J$44,5,FALSE))*VLOOKUP(MHTYPYLD2!BE$4,'[1]INTERNAL PARAMETERS-1'!$B$5:$J$44,8,FALSE)*VLOOKUP(MHTYPYLD2!BE$4,'[1]INTERNAL PARAMETERS-1'!$B$5:$J$44,3,FALSE)</f>
        <v>0.13607270036730423</v>
      </c>
      <c r="BF150" s="50">
        <f>MHTYPYLD1!BF150*VLOOKUP(MHTYPYLD2!BF$4,'[1]INTERNAL PARAMETERS-1'!$B$5:$J$44,5,FALSE)*VLOOKUP(MHTYPYLD2!BF$4,'[1]INTERNAL PARAMETERS-1'!$B$5:$J$44,6,FALSE)*VLOOKUP(MHTYPYLD2!BF$4,'[1]INTERNAL PARAMETERS-1'!$B$5:$J$44,3,FALSE) + MHTYPYLD1!BF150*(1-VLOOKUP(MHTYPYLD2!BF$4,'[1]INTERNAL PARAMETERS-1'!$B$5:$J$44,5,FALSE))*VLOOKUP(MHTYPYLD2!BF$4,'[1]INTERNAL PARAMETERS-1'!$B$5:$J$44,8,FALSE)*VLOOKUP(MHTYPYLD2!BF$4,'[1]INTERNAL PARAMETERS-1'!$B$5:$J$44,3,FALSE)</f>
        <v>0</v>
      </c>
      <c r="BG150" s="50">
        <f>MHTYPYLD1!BG150*VLOOKUP(MHTYPYLD2!BG$4,'[1]INTERNAL PARAMETERS-1'!$B$5:$J$44,5,FALSE)*VLOOKUP(MHTYPYLD2!BG$4,'[1]INTERNAL PARAMETERS-1'!$B$5:$J$44,6,FALSE)*VLOOKUP(MHTYPYLD2!BG$4,'[1]INTERNAL PARAMETERS-1'!$B$5:$J$44,3,FALSE) + MHTYPYLD1!BG150*(1-VLOOKUP(MHTYPYLD2!BG$4,'[1]INTERNAL PARAMETERS-1'!$B$5:$J$44,5,FALSE))*VLOOKUP(MHTYPYLD2!BG$4,'[1]INTERNAL PARAMETERS-1'!$B$5:$J$44,8,FALSE)*VLOOKUP(MHTYPYLD2!BG$4,'[1]INTERNAL PARAMETERS-1'!$B$5:$J$44,3,FALSE)</f>
        <v>0.50729765364220925</v>
      </c>
      <c r="BH150" s="50">
        <f>MHTYPYLD1!BH150*VLOOKUP(MHTYPYLD2!BH$4,'[1]INTERNAL PARAMETERS-1'!$B$5:$J$44,5,FALSE)*VLOOKUP(MHTYPYLD2!BH$4,'[1]INTERNAL PARAMETERS-1'!$B$5:$J$44,6,FALSE)*VLOOKUP(MHTYPYLD2!BH$4,'[1]INTERNAL PARAMETERS-1'!$B$5:$J$44,3,FALSE) + MHTYPYLD1!BH150*(1-VLOOKUP(MHTYPYLD2!BH$4,'[1]INTERNAL PARAMETERS-1'!$B$5:$J$44,5,FALSE))*VLOOKUP(MHTYPYLD2!BH$4,'[1]INTERNAL PARAMETERS-1'!$B$5:$J$44,8,FALSE)*VLOOKUP(MHTYPYLD2!BH$4,'[1]INTERNAL PARAMETERS-1'!$B$5:$J$44,3,FALSE)</f>
        <v>1.5329777017047417E-3</v>
      </c>
      <c r="BI150" s="50">
        <f>MHTYPYLD1!BI150*VLOOKUP(MHTYPYLD2!BI$4,'[1]INTERNAL PARAMETERS-1'!$B$5:$J$44,5,FALSE)*VLOOKUP(MHTYPYLD2!BI$4,'[1]INTERNAL PARAMETERS-1'!$B$5:$J$44,6,FALSE)*VLOOKUP(MHTYPYLD2!BI$4,'[1]INTERNAL PARAMETERS-1'!$B$5:$J$44,3,FALSE) + MHTYPYLD1!BI150*(1-VLOOKUP(MHTYPYLD2!BI$4,'[1]INTERNAL PARAMETERS-1'!$B$5:$J$44,5,FALSE))*VLOOKUP(MHTYPYLD2!BI$4,'[1]INTERNAL PARAMETERS-1'!$B$5:$J$44,8,FALSE)*VLOOKUP(MHTYPYLD2!BI$4,'[1]INTERNAL PARAMETERS-1'!$B$5:$J$44,3,FALSE)</f>
        <v>0</v>
      </c>
      <c r="BJ150" s="50">
        <f>MHTYPYLD1!BJ150*VLOOKUP(MHTYPYLD2!BJ$4,'[1]INTERNAL PARAMETERS-1'!$B$5:$J$44,5,FALSE)*VLOOKUP(MHTYPYLD2!BJ$4,'[1]INTERNAL PARAMETERS-1'!$B$5:$J$44,6,FALSE)*VLOOKUP(MHTYPYLD2!BJ$4,'[1]INTERNAL PARAMETERS-1'!$B$5:$J$44,3,FALSE) + MHTYPYLD1!BJ150*(1-VLOOKUP(MHTYPYLD2!BJ$4,'[1]INTERNAL PARAMETERS-1'!$B$5:$J$44,5,FALSE))*VLOOKUP(MHTYPYLD2!BJ$4,'[1]INTERNAL PARAMETERS-1'!$B$5:$J$44,8,FALSE)*VLOOKUP(MHTYPYLD2!BJ$4,'[1]INTERNAL PARAMETERS-1'!$B$5:$J$44,3,FALSE)</f>
        <v>0.12009450423335614</v>
      </c>
      <c r="BK150" s="50">
        <f>MHTYPYLD1!BK150*VLOOKUP(MHTYPYLD2!BK$4,'[1]INTERNAL PARAMETERS-1'!$B$5:$J$44,5,FALSE)*VLOOKUP(MHTYPYLD2!BK$4,'[1]INTERNAL PARAMETERS-1'!$B$5:$J$44,6,FALSE)*VLOOKUP(MHTYPYLD2!BK$4,'[1]INTERNAL PARAMETERS-1'!$B$5:$J$44,3,FALSE) + MHTYPYLD1!BK150*(1-VLOOKUP(MHTYPYLD2!BK$4,'[1]INTERNAL PARAMETERS-1'!$B$5:$J$44,5,FALSE))*VLOOKUP(MHTYPYLD2!BK$4,'[1]INTERNAL PARAMETERS-1'!$B$5:$J$44,8,FALSE)*VLOOKUP(MHTYPYLD2!BK$4,'[1]INTERNAL PARAMETERS-1'!$B$5:$J$44,3,FALSE)</f>
        <v>6.3764643094789256E-2</v>
      </c>
      <c r="BL150" s="50">
        <f>MHTYPYLD1!BL150*VLOOKUP(MHTYPYLD2!BL$4,'[1]INTERNAL PARAMETERS-1'!$B$5:$J$44,5,FALSE)*VLOOKUP(MHTYPYLD2!BL$4,'[1]INTERNAL PARAMETERS-1'!$B$5:$J$44,6,FALSE)*VLOOKUP(MHTYPYLD2!BL$4,'[1]INTERNAL PARAMETERS-1'!$B$5:$J$44,3,FALSE) + MHTYPYLD1!BL150*(1-VLOOKUP(MHTYPYLD2!BL$4,'[1]INTERNAL PARAMETERS-1'!$B$5:$J$44,5,FALSE))*VLOOKUP(MHTYPYLD2!BL$4,'[1]INTERNAL PARAMETERS-1'!$B$5:$J$44,8,FALSE)*VLOOKUP(MHTYPYLD2!BL$4,'[1]INTERNAL PARAMETERS-1'!$B$5:$J$44,3,FALSE)</f>
        <v>1.1254195918885929E-2</v>
      </c>
      <c r="BM150" s="50">
        <f>MHTYPYLD1!BM150*VLOOKUP(MHTYPYLD2!BM$4,'[1]INTERNAL PARAMETERS-1'!$B$5:$J$44,5,FALSE)*VLOOKUP(MHTYPYLD2!BM$4,'[1]INTERNAL PARAMETERS-1'!$B$5:$J$44,6,FALSE)*VLOOKUP(MHTYPYLD2!BM$4,'[1]INTERNAL PARAMETERS-1'!$B$5:$J$44,3,FALSE) + MHTYPYLD1!BM150*(1-VLOOKUP(MHTYPYLD2!BM$4,'[1]INTERNAL PARAMETERS-1'!$B$5:$J$44,5,FALSE))*VLOOKUP(MHTYPYLD2!BM$4,'[1]INTERNAL PARAMETERS-1'!$B$5:$J$44,8,FALSE)*VLOOKUP(MHTYPYLD2!BM$4,'[1]INTERNAL PARAMETERS-1'!$B$5:$J$44,3,FALSE)</f>
        <v>5.1601114515209883E-3</v>
      </c>
      <c r="BN150" s="50">
        <f>MHTYPYLD1!BN150*VLOOKUP(MHTYPYLD2!BN$4,'[1]INTERNAL PARAMETERS-1'!$B$5:$J$44,5,FALSE)*VLOOKUP(MHTYPYLD2!BN$4,'[1]INTERNAL PARAMETERS-1'!$B$5:$J$44,6,FALSE)*VLOOKUP(MHTYPYLD2!BN$4,'[1]INTERNAL PARAMETERS-1'!$B$5:$J$44,3,FALSE) + MHTYPYLD1!BN150*(1-VLOOKUP(MHTYPYLD2!BN$4,'[1]INTERNAL PARAMETERS-1'!$B$5:$J$44,5,FALSE))*VLOOKUP(MHTYPYLD2!BN$4,'[1]INTERNAL PARAMETERS-1'!$B$5:$J$44,8,FALSE)*VLOOKUP(MHTYPYLD2!BN$4,'[1]INTERNAL PARAMETERS-1'!$B$5:$J$44,3,FALSE)</f>
        <v>0.1658397817483723</v>
      </c>
      <c r="BO150" s="50">
        <f>MHTYPYLD1!BO150*VLOOKUP(MHTYPYLD2!BO$4,'[1]INTERNAL PARAMETERS-1'!$B$5:$J$44,5,FALSE)*VLOOKUP(MHTYPYLD2!BO$4,'[1]INTERNAL PARAMETERS-1'!$B$5:$J$44,6,FALSE)*VLOOKUP(MHTYPYLD2!BO$4,'[1]INTERNAL PARAMETERS-1'!$B$5:$J$44,3,FALSE) + MHTYPYLD1!BO150*(1-VLOOKUP(MHTYPYLD2!BO$4,'[1]INTERNAL PARAMETERS-1'!$B$5:$J$44,5,FALSE))*VLOOKUP(MHTYPYLD2!BO$4,'[1]INTERNAL PARAMETERS-1'!$B$5:$J$44,8,FALSE)*VLOOKUP(MHTYPYLD2!BO$4,'[1]INTERNAL PARAMETERS-1'!$B$5:$J$44,3,FALSE)</f>
        <v>0.13571478097409673</v>
      </c>
      <c r="BP150" s="50">
        <f>MHTYPYLD1!BP150*VLOOKUP(MHTYPYLD2!BP$4,'[1]INTERNAL PARAMETERS-1'!$B$5:$J$44,5,FALSE)*VLOOKUP(MHTYPYLD2!BP$4,'[1]INTERNAL PARAMETERS-1'!$B$5:$J$44,6,FALSE)*VLOOKUP(MHTYPYLD2!BP$4,'[1]INTERNAL PARAMETERS-1'!$B$5:$J$44,3,FALSE) + MHTYPYLD1!BP150*(1-VLOOKUP(MHTYPYLD2!BP$4,'[1]INTERNAL PARAMETERS-1'!$B$5:$J$44,5,FALSE))*VLOOKUP(MHTYPYLD2!BP$4,'[1]INTERNAL PARAMETERS-1'!$B$5:$J$44,8,FALSE)*VLOOKUP(MHTYPYLD2!BP$4,'[1]INTERNAL PARAMETERS-1'!$B$5:$J$44,3,FALSE)</f>
        <v>3.7175333033779676E-3</v>
      </c>
      <c r="BQ150" s="50">
        <f>MHTYPYLD1!BQ150*VLOOKUP(MHTYPYLD2!BQ$4,'[1]INTERNAL PARAMETERS-1'!$B$5:$J$44,5,FALSE)*VLOOKUP(MHTYPYLD2!BQ$4,'[1]INTERNAL PARAMETERS-1'!$B$5:$J$44,6,FALSE)*VLOOKUP(MHTYPYLD2!BQ$4,'[1]INTERNAL PARAMETERS-1'!$B$5:$J$44,3,FALSE) + MHTYPYLD1!BQ150*(1-VLOOKUP(MHTYPYLD2!BQ$4,'[1]INTERNAL PARAMETERS-1'!$B$5:$J$44,5,FALSE))*VLOOKUP(MHTYPYLD2!BQ$4,'[1]INTERNAL PARAMETERS-1'!$B$5:$J$44,8,FALSE)*VLOOKUP(MHTYPYLD2!BQ$4,'[1]INTERNAL PARAMETERS-1'!$B$5:$J$44,3,FALSE)</f>
        <v>0.20555701113556207</v>
      </c>
      <c r="BR150" s="50">
        <f>MHTYPYLD1!BR150*VLOOKUP(MHTYPYLD2!BR$4,'[1]INTERNAL PARAMETERS-1'!$B$5:$J$44,5,FALSE)*VLOOKUP(MHTYPYLD2!BR$4,'[1]INTERNAL PARAMETERS-1'!$B$5:$J$44,6,FALSE)*VLOOKUP(MHTYPYLD2!BR$4,'[1]INTERNAL PARAMETERS-1'!$B$5:$J$44,3,FALSE) + MHTYPYLD1!BR150*(1-VLOOKUP(MHTYPYLD2!BR$4,'[1]INTERNAL PARAMETERS-1'!$B$5:$J$44,5,FALSE))*VLOOKUP(MHTYPYLD2!BR$4,'[1]INTERNAL PARAMETERS-1'!$B$5:$J$44,8,FALSE)*VLOOKUP(MHTYPYLD2!BR$4,'[1]INTERNAL PARAMETERS-1'!$B$5:$J$44,3,FALSE)</f>
        <v>5.0222746773615759E-3</v>
      </c>
      <c r="BS150" s="50">
        <f>MHTYPYLD1!BS150*VLOOKUP(MHTYPYLD2!BS$4,'[1]INTERNAL PARAMETERS-1'!$B$5:$J$44,5,FALSE)*VLOOKUP(MHTYPYLD2!BS$4,'[1]INTERNAL PARAMETERS-1'!$B$5:$J$44,6,FALSE)*VLOOKUP(MHTYPYLD2!BS$4,'[1]INTERNAL PARAMETERS-1'!$B$5:$J$44,3,FALSE) + MHTYPYLD1!BS150*(1-VLOOKUP(MHTYPYLD2!BS$4,'[1]INTERNAL PARAMETERS-1'!$B$5:$J$44,5,FALSE))*VLOOKUP(MHTYPYLD2!BS$4,'[1]INTERNAL PARAMETERS-1'!$B$5:$J$44,8,FALSE)*VLOOKUP(MHTYPYLD2!BS$4,'[1]INTERNAL PARAMETERS-1'!$B$5:$J$44,3,FALSE)</f>
        <v>7.8791170355003277E-4</v>
      </c>
      <c r="BT150" s="50">
        <f>MHTYPYLD1!BT150*VLOOKUP(MHTYPYLD2!BT$4,'[1]INTERNAL PARAMETERS-1'!$B$5:$J$44,5,FALSE)*VLOOKUP(MHTYPYLD2!BT$4,'[1]INTERNAL PARAMETERS-1'!$B$5:$J$44,6,FALSE)*VLOOKUP(MHTYPYLD2!BT$4,'[1]INTERNAL PARAMETERS-1'!$B$5:$J$44,3,FALSE) + MHTYPYLD1!BT150*(1-VLOOKUP(MHTYPYLD2!BT$4,'[1]INTERNAL PARAMETERS-1'!$B$5:$J$44,5,FALSE))*VLOOKUP(MHTYPYLD2!BT$4,'[1]INTERNAL PARAMETERS-1'!$B$5:$J$44,8,FALSE)*VLOOKUP(MHTYPYLD2!BT$4,'[1]INTERNAL PARAMETERS-1'!$B$5:$J$44,3,FALSE)</f>
        <v>0</v>
      </c>
      <c r="BU150" s="50">
        <f>MHTYPYLD1!BU150*VLOOKUP(MHTYPYLD2!BU$4,'[1]INTERNAL PARAMETERS-1'!$B$5:$J$44,5,FALSE)*VLOOKUP(MHTYPYLD2!BU$4,'[1]INTERNAL PARAMETERS-1'!$B$5:$J$44,6,FALSE)*VLOOKUP(MHTYPYLD2!BU$4,'[1]INTERNAL PARAMETERS-1'!$B$5:$J$44,3,FALSE) + MHTYPYLD1!BU150*(1-VLOOKUP(MHTYPYLD2!BU$4,'[1]INTERNAL PARAMETERS-1'!$B$5:$J$44,5,FALSE))*VLOOKUP(MHTYPYLD2!BU$4,'[1]INTERNAL PARAMETERS-1'!$B$5:$J$44,8,FALSE)*VLOOKUP(MHTYPYLD2!BU$4,'[1]INTERNAL PARAMETERS-1'!$B$5:$J$44,3,FALSE)</f>
        <v>0</v>
      </c>
      <c r="BV150" s="50">
        <f>MHTYPYLD1!BV150*VLOOKUP(MHTYPYLD2!BV$4,'[1]INTERNAL PARAMETERS-1'!$B$5:$J$44,5,FALSE)*VLOOKUP(MHTYPYLD2!BV$4,'[1]INTERNAL PARAMETERS-1'!$B$5:$J$44,6,FALSE)*VLOOKUP(MHTYPYLD2!BV$4,'[1]INTERNAL PARAMETERS-1'!$B$5:$J$44,3,FALSE) + MHTYPYLD1!BV150*(1-VLOOKUP(MHTYPYLD2!BV$4,'[1]INTERNAL PARAMETERS-1'!$B$5:$J$44,5,FALSE))*VLOOKUP(MHTYPYLD2!BV$4,'[1]INTERNAL PARAMETERS-1'!$B$5:$J$44,8,FALSE)*VLOOKUP(MHTYPYLD2!BV$4,'[1]INTERNAL PARAMETERS-1'!$B$5:$J$44,3,FALSE)</f>
        <v>0</v>
      </c>
      <c r="BW150" s="50">
        <f>MHTYPYLD1!BW150*VLOOKUP(MHTYPYLD2!BW$4,'[1]INTERNAL PARAMETERS-1'!$B$5:$J$44,5,FALSE)*VLOOKUP(MHTYPYLD2!BW$4,'[1]INTERNAL PARAMETERS-1'!$B$5:$J$44,6,FALSE)*VLOOKUP(MHTYPYLD2!BW$4,'[1]INTERNAL PARAMETERS-1'!$B$5:$J$44,3,FALSE) + MHTYPYLD1!BW150*(1-VLOOKUP(MHTYPYLD2!BW$4,'[1]INTERNAL PARAMETERS-1'!$B$5:$J$44,5,FALSE))*VLOOKUP(MHTYPYLD2!BW$4,'[1]INTERNAL PARAMETERS-1'!$B$5:$J$44,8,FALSE)*VLOOKUP(MHTYPYLD2!BW$4,'[1]INTERNAL PARAMETERS-1'!$B$5:$J$44,3,FALSE)</f>
        <v>0</v>
      </c>
      <c r="BX150" s="50">
        <f>MHTYPYLD1!BX150*VLOOKUP(MHTYPYLD2!BX$4,'[1]INTERNAL PARAMETERS-1'!$B$5:$J$44,5,FALSE)*VLOOKUP(MHTYPYLD2!BX$4,'[1]INTERNAL PARAMETERS-1'!$B$5:$J$44,6,FALSE)*VLOOKUP(MHTYPYLD2!BX$4,'[1]INTERNAL PARAMETERS-1'!$B$5:$J$44,3,FALSE) + MHTYPYLD1!BX150*(1-VLOOKUP(MHTYPYLD2!BX$4,'[1]INTERNAL PARAMETERS-1'!$B$5:$J$44,5,FALSE))*VLOOKUP(MHTYPYLD2!BX$4,'[1]INTERNAL PARAMETERS-1'!$B$5:$J$44,8,FALSE)*VLOOKUP(MHTYPYLD2!BX$4,'[1]INTERNAL PARAMETERS-1'!$B$5:$J$44,3,FALSE)</f>
        <v>0</v>
      </c>
      <c r="BY150" s="50">
        <f>MHTYPYLD1!BY150*VLOOKUP(MHTYPYLD2!BY$4,'[1]INTERNAL PARAMETERS-1'!$B$5:$J$44,5,FALSE)*VLOOKUP(MHTYPYLD2!BY$4,'[1]INTERNAL PARAMETERS-1'!$B$5:$J$44,6,FALSE)*VLOOKUP(MHTYPYLD2!BY$4,'[1]INTERNAL PARAMETERS-1'!$B$5:$J$44,3,FALSE) + MHTYPYLD1!BY150*(1-VLOOKUP(MHTYPYLD2!BY$4,'[1]INTERNAL PARAMETERS-1'!$B$5:$J$44,5,FALSE))*VLOOKUP(MHTYPYLD2!BY$4,'[1]INTERNAL PARAMETERS-1'!$B$5:$J$44,8,FALSE)*VLOOKUP(MHTYPYLD2!BY$4,'[1]INTERNAL PARAMETERS-1'!$B$5:$J$44,3,FALSE)</f>
        <v>0</v>
      </c>
      <c r="BZ150" s="50">
        <f>MHTYPYLD1!BZ150*VLOOKUP(MHTYPYLD2!BZ$4,'[1]INTERNAL PARAMETERS-1'!$B$5:$J$44,5,FALSE)*VLOOKUP(MHTYPYLD2!BZ$4,'[1]INTERNAL PARAMETERS-1'!$B$5:$J$44,6,FALSE)*VLOOKUP(MHTYPYLD2!BZ$4,'[1]INTERNAL PARAMETERS-1'!$B$5:$J$44,3,FALSE) + MHTYPYLD1!BZ150*(1-VLOOKUP(MHTYPYLD2!BZ$4,'[1]INTERNAL PARAMETERS-1'!$B$5:$J$44,5,FALSE))*VLOOKUP(MHTYPYLD2!BZ$4,'[1]INTERNAL PARAMETERS-1'!$B$5:$J$44,8,FALSE)*VLOOKUP(MHTYPYLD2!BZ$4,'[1]INTERNAL PARAMETERS-1'!$B$5:$J$44,3,FALSE)</f>
        <v>2.9390147313674702E-4</v>
      </c>
      <c r="CA150" s="50">
        <f>MHTYPYLD1!CA150*VLOOKUP(MHTYPYLD2!CA$4,'[1]INTERNAL PARAMETERS-1'!$B$5:$J$44,5,FALSE)*VLOOKUP(MHTYPYLD2!CA$4,'[1]INTERNAL PARAMETERS-1'!$B$5:$J$44,6,FALSE)*VLOOKUP(MHTYPYLD2!CA$4,'[1]INTERNAL PARAMETERS-1'!$B$5:$J$44,3,FALSE) + MHTYPYLD1!CA150*(1-VLOOKUP(MHTYPYLD2!CA$4,'[1]INTERNAL PARAMETERS-1'!$B$5:$J$44,5,FALSE))*VLOOKUP(MHTYPYLD2!CA$4,'[1]INTERNAL PARAMETERS-1'!$B$5:$J$44,8,FALSE)*VLOOKUP(MHTYPYLD2!CA$4,'[1]INTERNAL PARAMETERS-1'!$B$5:$J$44,3,FALSE)</f>
        <v>0</v>
      </c>
      <c r="CB150" s="50">
        <f>MHTYPYLD1!CB150*VLOOKUP(MHTYPYLD2!CB$4,'[1]INTERNAL PARAMETERS-1'!$B$5:$J$44,5,FALSE)*VLOOKUP(MHTYPYLD2!CB$4,'[1]INTERNAL PARAMETERS-1'!$B$5:$J$44,6,FALSE)*VLOOKUP(MHTYPYLD2!CB$4,'[1]INTERNAL PARAMETERS-1'!$B$5:$J$44,3,FALSE) + MHTYPYLD1!CB150*(1-VLOOKUP(MHTYPYLD2!CB$4,'[1]INTERNAL PARAMETERS-1'!$B$5:$J$44,5,FALSE))*VLOOKUP(MHTYPYLD2!CB$4,'[1]INTERNAL PARAMETERS-1'!$B$5:$J$44,8,FALSE)*VLOOKUP(MHTYPYLD2!CB$4,'[1]INTERNAL PARAMETERS-1'!$B$5:$J$44,3,FALSE)</f>
        <v>0</v>
      </c>
      <c r="CC150" s="50">
        <f>MHTYPYLD1!CC150*VLOOKUP(MHTYPYLD2!CC$4,'[1]INTERNAL PARAMETERS-1'!$B$5:$J$44,5,FALSE)*VLOOKUP(MHTYPYLD2!CC$4,'[1]INTERNAL PARAMETERS-1'!$B$5:$J$44,6,FALSE)*VLOOKUP(MHTYPYLD2!CC$4,'[1]INTERNAL PARAMETERS-1'!$B$5:$J$44,3,FALSE) + MHTYPYLD1!CC150*(1-VLOOKUP(MHTYPYLD2!CC$4,'[1]INTERNAL PARAMETERS-1'!$B$5:$J$44,5,FALSE))*VLOOKUP(MHTYPYLD2!CC$4,'[1]INTERNAL PARAMETERS-1'!$B$5:$J$44,8,FALSE)*VLOOKUP(MHTYPYLD2!CC$4,'[1]INTERNAL PARAMETERS-1'!$B$5:$J$44,3,FALSE)</f>
        <v>6.5311438474832673E-4</v>
      </c>
      <c r="CD150" s="50">
        <f>MHTYPYLD1!CD150*VLOOKUP(MHTYPYLD2!CD$4,'[1]INTERNAL PARAMETERS-1'!$B$5:$J$44,5,FALSE)*VLOOKUP(MHTYPYLD2!CD$4,'[1]INTERNAL PARAMETERS-1'!$B$5:$J$44,6,FALSE)*VLOOKUP(MHTYPYLD2!CD$4,'[1]INTERNAL PARAMETERS-1'!$B$5:$J$44,3,FALSE) + MHTYPYLD1!CD150*(1-VLOOKUP(MHTYPYLD2!CD$4,'[1]INTERNAL PARAMETERS-1'!$B$5:$J$44,5,FALSE))*VLOOKUP(MHTYPYLD2!CD$4,'[1]INTERNAL PARAMETERS-1'!$B$5:$J$44,8,FALSE)*VLOOKUP(MHTYPYLD2!CD$4,'[1]INTERNAL PARAMETERS-1'!$B$5:$J$44,3,FALSE)</f>
        <v>6.9690627533141218E-3</v>
      </c>
      <c r="CE150" s="50">
        <f>MHTYPYLD1!CE150*VLOOKUP(MHTYPYLD2!CE$4,'[1]INTERNAL PARAMETERS-1'!$B$5:$J$44,5,FALSE)*VLOOKUP(MHTYPYLD2!CE$4,'[1]INTERNAL PARAMETERS-1'!$B$5:$J$44,6,FALSE)*VLOOKUP(MHTYPYLD2!CE$4,'[1]INTERNAL PARAMETERS-1'!$B$5:$J$44,3,FALSE) + MHTYPYLD1!CE150*(1-VLOOKUP(MHTYPYLD2!CE$4,'[1]INTERNAL PARAMETERS-1'!$B$5:$J$44,5,FALSE))*VLOOKUP(MHTYPYLD2!CE$4,'[1]INTERNAL PARAMETERS-1'!$B$5:$J$44,8,FALSE)*VLOOKUP(MHTYPYLD2!CE$4,'[1]INTERNAL PARAMETERS-1'!$B$5:$J$44,3,FALSE)</f>
        <v>8.3132987601530674E-3</v>
      </c>
      <c r="CF150" s="50">
        <f>MHTYPYLD1!CF150*VLOOKUP(MHTYPYLD2!CF$4,'[1]INTERNAL PARAMETERS-1'!$B$5:$J$44,5,FALSE)*VLOOKUP(MHTYPYLD2!CF$4,'[1]INTERNAL PARAMETERS-1'!$B$5:$J$44,6,FALSE)*VLOOKUP(MHTYPYLD2!CF$4,'[1]INTERNAL PARAMETERS-1'!$B$5:$J$44,3,FALSE) + MHTYPYLD1!CF150*(1-VLOOKUP(MHTYPYLD2!CF$4,'[1]INTERNAL PARAMETERS-1'!$B$5:$J$44,5,FALSE))*VLOOKUP(MHTYPYLD2!CF$4,'[1]INTERNAL PARAMETERS-1'!$B$5:$J$44,8,FALSE)*VLOOKUP(MHTYPYLD2!CF$4,'[1]INTERNAL PARAMETERS-1'!$B$5:$J$44,3,FALSE)</f>
        <v>5.1864913119577223E-3</v>
      </c>
      <c r="CG150" s="50">
        <f>MHTYPYLD1!CG150*VLOOKUP(MHTYPYLD2!CG$4,'[1]INTERNAL PARAMETERS-1'!$B$5:$J$44,5,FALSE)*VLOOKUP(MHTYPYLD2!CG$4,'[1]INTERNAL PARAMETERS-1'!$B$5:$J$44,6,FALSE)*VLOOKUP(MHTYPYLD2!CG$4,'[1]INTERNAL PARAMETERS-1'!$B$5:$J$44,3,FALSE) + MHTYPYLD1!CG150*(1-VLOOKUP(MHTYPYLD2!CG$4,'[1]INTERNAL PARAMETERS-1'!$B$5:$J$44,5,FALSE))*VLOOKUP(MHTYPYLD2!CG$4,'[1]INTERNAL PARAMETERS-1'!$B$5:$J$44,8,FALSE)*VLOOKUP(MHTYPYLD2!CG$4,'[1]INTERNAL PARAMETERS-1'!$B$5:$J$44,3,FALSE)</f>
        <v>9.8236940085008752E-5</v>
      </c>
      <c r="CH150" s="49">
        <f>MHTYPYLD1!CH150*VLOOKUP(MHTYPYLD2!CH$4,'[1]INTERNAL PARAMETERS-1'!$B$5:$J$44,5,FALSE)*VLOOKUP(MHTYPYLD2!CH$4,'[1]INTERNAL PARAMETERS-1'!$B$5:$J$44,6,FALSE)*VLOOKUP(MHTYPYLD2!CH$4,'[1]INTERNAL PARAMETERS-1'!$B$5:$J$44,3,FALSE) + MHTYPYLD1!CH150*(1-VLOOKUP(MHTYPYLD2!CH$4,'[1]INTERNAL PARAMETERS-1'!$B$5:$J$44,5,FALSE))*VLOOKUP(MHTYPYLD2!CH$4,'[1]INTERNAL PARAMETERS-1'!$B$5:$J$44,8,FALSE)*VLOOKUP(MHTYPYLD2!CH$4,'[1]INTERNAL PARAMETERS-1'!$B$5:$J$44,3,FALSE)</f>
        <v>0</v>
      </c>
      <c r="CJ150" s="51">
        <f t="shared" si="4"/>
        <v>155.41597283315861</v>
      </c>
      <c r="CK150" s="49">
        <f t="shared" si="5"/>
        <v>3.3924812403389604</v>
      </c>
    </row>
    <row r="151" spans="2:89">
      <c r="B151" s="64" t="s">
        <v>8</v>
      </c>
      <c r="C151" s="63" t="s">
        <v>72</v>
      </c>
      <c r="D151" s="63" t="s">
        <v>69</v>
      </c>
      <c r="E151" s="139">
        <f>MHTYP!S151</f>
        <v>1031.5621559403464</v>
      </c>
      <c r="F151" s="65">
        <f>'[1]INTERNAL PARAMETERS-1'!M7</f>
        <v>73.784999999999997</v>
      </c>
      <c r="G151" s="51">
        <f>MHTYPYLD1!G151*VLOOKUP(MHTYPYLD2!G$4,'[1]INTERNAL PARAMETERS-1'!$B$5:$J$44,5,FALSE)*VLOOKUP(MHTYPYLD2!G$4,'[1]INTERNAL PARAMETERS-1'!$B$5:$J$44,7,FALSE)*MHTYPYLD2!$F151 + MHTYPYLD1!G151*(1-VLOOKUP(MHTYPYLD2!G$4,'[1]INTERNAL PARAMETERS-1'!$B$5:$J$44,5,FALSE))*VLOOKUP(MHTYPYLD2!G$4,'[1]INTERNAL PARAMETERS-1'!$B$5:$J$44,9,FALSE)*MHTYPYLD2!$F151</f>
        <v>27.535222467942873</v>
      </c>
      <c r="H151" s="50">
        <f>MHTYPYLD1!H151*VLOOKUP(MHTYPYLD2!H$4,'[1]INTERNAL PARAMETERS-1'!$B$5:$J$44,5,FALSE)*VLOOKUP(MHTYPYLD2!H$4,'[1]INTERNAL PARAMETERS-1'!$B$5:$J$44,7,FALSE)*MHTYPYLD2!$F151 + MHTYPYLD1!H151*(1-VLOOKUP(MHTYPYLD2!H$4,'[1]INTERNAL PARAMETERS-1'!$B$5:$J$44,5,FALSE))*VLOOKUP(MHTYPYLD2!H$4,'[1]INTERNAL PARAMETERS-1'!$B$5:$J$44,9,FALSE)*MHTYPYLD2!$F151</f>
        <v>22.484629470417076</v>
      </c>
      <c r="I151" s="50">
        <f>MHTYPYLD1!I151*VLOOKUP(MHTYPYLD2!I$4,'[1]INTERNAL PARAMETERS-1'!$B$5:$J$44,5,FALSE)*VLOOKUP(MHTYPYLD2!I$4,'[1]INTERNAL PARAMETERS-1'!$B$5:$J$44,7,FALSE)*MHTYPYLD2!$F151 + MHTYPYLD1!I151*(1-VLOOKUP(MHTYPYLD2!I$4,'[1]INTERNAL PARAMETERS-1'!$B$5:$J$44,5,FALSE))*VLOOKUP(MHTYPYLD2!I$4,'[1]INTERNAL PARAMETERS-1'!$B$5:$J$44,9,FALSE)*MHTYPYLD2!$F151</f>
        <v>167.09875264066477</v>
      </c>
      <c r="J151" s="50">
        <f>MHTYPYLD1!J151*VLOOKUP(MHTYPYLD2!J$4,'[1]INTERNAL PARAMETERS-1'!$B$5:$J$44,5,FALSE)*VLOOKUP(MHTYPYLD2!J$4,'[1]INTERNAL PARAMETERS-1'!$B$5:$J$44,7,FALSE)*MHTYPYLD2!$F151 + MHTYPYLD1!J151*(1-VLOOKUP(MHTYPYLD2!J$4,'[1]INTERNAL PARAMETERS-1'!$B$5:$J$44,5,FALSE))*VLOOKUP(MHTYPYLD2!J$4,'[1]INTERNAL PARAMETERS-1'!$B$5:$J$44,9,FALSE)*MHTYPYLD2!$F151</f>
        <v>0</v>
      </c>
      <c r="K151" s="50">
        <f>MHTYPYLD1!K151*VLOOKUP(MHTYPYLD2!K$4,'[1]INTERNAL PARAMETERS-1'!$B$5:$J$44,5,FALSE)*VLOOKUP(MHTYPYLD2!K$4,'[1]INTERNAL PARAMETERS-1'!$B$5:$J$44,7,FALSE)*MHTYPYLD2!$F151 + MHTYPYLD1!K151*(1-VLOOKUP(MHTYPYLD2!K$4,'[1]INTERNAL PARAMETERS-1'!$B$5:$J$44,5,FALSE))*VLOOKUP(MHTYPYLD2!K$4,'[1]INTERNAL PARAMETERS-1'!$B$5:$J$44,9,FALSE)*MHTYPYLD2!$F151</f>
        <v>0</v>
      </c>
      <c r="L151" s="50">
        <f>MHTYPYLD1!L151*VLOOKUP(MHTYPYLD2!L$4,'[1]INTERNAL PARAMETERS-1'!$B$5:$J$44,5,FALSE)*VLOOKUP(MHTYPYLD2!L$4,'[1]INTERNAL PARAMETERS-1'!$B$5:$J$44,7,FALSE)*MHTYPYLD2!$F151 + MHTYPYLD1!L151*(1-VLOOKUP(MHTYPYLD2!L$4,'[1]INTERNAL PARAMETERS-1'!$B$5:$J$44,5,FALSE))*VLOOKUP(MHTYPYLD2!L$4,'[1]INTERNAL PARAMETERS-1'!$B$5:$J$44,9,FALSE)*MHTYPYLD2!$F151</f>
        <v>0</v>
      </c>
      <c r="M151" s="50">
        <f>MHTYPYLD1!M151*VLOOKUP(MHTYPYLD2!M$4,'[1]INTERNAL PARAMETERS-1'!$B$5:$J$44,5,FALSE)*VLOOKUP(MHTYPYLD2!M$4,'[1]INTERNAL PARAMETERS-1'!$B$5:$J$44,7,FALSE)*MHTYPYLD2!$F151 + MHTYPYLD1!M151*(1-VLOOKUP(MHTYPYLD2!M$4,'[1]INTERNAL PARAMETERS-1'!$B$5:$J$44,5,FALSE))*VLOOKUP(MHTYPYLD2!M$4,'[1]INTERNAL PARAMETERS-1'!$B$5:$J$44,9,FALSE)*MHTYPYLD2!$F151</f>
        <v>1.9487153317133381</v>
      </c>
      <c r="N151" s="50">
        <f>MHTYPYLD1!N151*VLOOKUP(MHTYPYLD2!N$4,'[1]INTERNAL PARAMETERS-1'!$B$5:$J$44,5,FALSE)*VLOOKUP(MHTYPYLD2!N$4,'[1]INTERNAL PARAMETERS-1'!$B$5:$J$44,7,FALSE)*MHTYPYLD2!$F151 + MHTYPYLD1!N151*(1-VLOOKUP(MHTYPYLD2!N$4,'[1]INTERNAL PARAMETERS-1'!$B$5:$J$44,5,FALSE))*VLOOKUP(MHTYPYLD2!N$4,'[1]INTERNAL PARAMETERS-1'!$B$5:$J$44,9,FALSE)*MHTYPYLD2!$F151</f>
        <v>1.0839177921073295</v>
      </c>
      <c r="O151" s="50">
        <f>MHTYPYLD1!O151*VLOOKUP(MHTYPYLD2!O$4,'[1]INTERNAL PARAMETERS-1'!$B$5:$J$44,5,FALSE)*VLOOKUP(MHTYPYLD2!O$4,'[1]INTERNAL PARAMETERS-1'!$B$5:$J$44,7,FALSE)*MHTYPYLD2!$F151 + MHTYPYLD1!O151*(1-VLOOKUP(MHTYPYLD2!O$4,'[1]INTERNAL PARAMETERS-1'!$B$5:$J$44,5,FALSE))*VLOOKUP(MHTYPYLD2!O$4,'[1]INTERNAL PARAMETERS-1'!$B$5:$J$44,9,FALSE)*MHTYPYLD2!$F151</f>
        <v>0</v>
      </c>
      <c r="P151" s="50">
        <f>MHTYPYLD1!P151*VLOOKUP(MHTYPYLD2!P$4,'[1]INTERNAL PARAMETERS-1'!$B$5:$J$44,5,FALSE)*VLOOKUP(MHTYPYLD2!P$4,'[1]INTERNAL PARAMETERS-1'!$B$5:$J$44,7,FALSE)*MHTYPYLD2!$F151 + MHTYPYLD1!P151*(1-VLOOKUP(MHTYPYLD2!P$4,'[1]INTERNAL PARAMETERS-1'!$B$5:$J$44,5,FALSE))*VLOOKUP(MHTYPYLD2!P$4,'[1]INTERNAL PARAMETERS-1'!$B$5:$J$44,9,FALSE)*MHTYPYLD2!$F151</f>
        <v>0</v>
      </c>
      <c r="Q151" s="50">
        <f>MHTYPYLD1!Q151*VLOOKUP(MHTYPYLD2!Q$4,'[1]INTERNAL PARAMETERS-1'!$B$5:$J$44,5,FALSE)*VLOOKUP(MHTYPYLD2!Q$4,'[1]INTERNAL PARAMETERS-1'!$B$5:$J$44,7,FALSE)*MHTYPYLD2!$F151 + MHTYPYLD1!Q151*(1-VLOOKUP(MHTYPYLD2!Q$4,'[1]INTERNAL PARAMETERS-1'!$B$5:$J$44,5,FALSE))*VLOOKUP(MHTYPYLD2!Q$4,'[1]INTERNAL PARAMETERS-1'!$B$5:$J$44,9,FALSE)*MHTYPYLD2!$F151</f>
        <v>0</v>
      </c>
      <c r="R151" s="50">
        <f>MHTYPYLD1!R151*VLOOKUP(MHTYPYLD2!R$4,'[1]INTERNAL PARAMETERS-1'!$B$5:$J$44,5,FALSE)*VLOOKUP(MHTYPYLD2!R$4,'[1]INTERNAL PARAMETERS-1'!$B$5:$J$44,7,FALSE)*MHTYPYLD2!$F151 + MHTYPYLD1!R151*(1-VLOOKUP(MHTYPYLD2!R$4,'[1]INTERNAL PARAMETERS-1'!$B$5:$J$44,5,FALSE))*VLOOKUP(MHTYPYLD2!R$4,'[1]INTERNAL PARAMETERS-1'!$B$5:$J$44,9,FALSE)*MHTYPYLD2!$F151</f>
        <v>0.56092836126708046</v>
      </c>
      <c r="S151" s="50">
        <f>MHTYPYLD1!S151*VLOOKUP(MHTYPYLD2!S$4,'[1]INTERNAL PARAMETERS-1'!$B$5:$J$44,5,FALSE)*VLOOKUP(MHTYPYLD2!S$4,'[1]INTERNAL PARAMETERS-1'!$B$5:$J$44,7,FALSE)*MHTYPYLD2!$F151 + MHTYPYLD1!S151*(1-VLOOKUP(MHTYPYLD2!S$4,'[1]INTERNAL PARAMETERS-1'!$B$5:$J$44,5,FALSE))*VLOOKUP(MHTYPYLD2!S$4,'[1]INTERNAL PARAMETERS-1'!$B$5:$J$44,9,FALSE)*MHTYPYLD2!$F151</f>
        <v>55.477388962981074</v>
      </c>
      <c r="T151" s="50">
        <f>MHTYPYLD1!T151*VLOOKUP(MHTYPYLD2!T$4,'[1]INTERNAL PARAMETERS-1'!$B$5:$J$44,5,FALSE)*VLOOKUP(MHTYPYLD2!T$4,'[1]INTERNAL PARAMETERS-1'!$B$5:$J$44,7,FALSE)*MHTYPYLD2!$F151 + MHTYPYLD1!T151*(1-VLOOKUP(MHTYPYLD2!T$4,'[1]INTERNAL PARAMETERS-1'!$B$5:$J$44,5,FALSE))*VLOOKUP(MHTYPYLD2!T$4,'[1]INTERNAL PARAMETERS-1'!$B$5:$J$44,9,FALSE)*MHTYPYLD2!$F151</f>
        <v>5.2589317283199071</v>
      </c>
      <c r="U151" s="50">
        <f>MHTYPYLD1!U151*VLOOKUP(MHTYPYLD2!U$4,'[1]INTERNAL PARAMETERS-1'!$B$5:$J$44,5,FALSE)*VLOOKUP(MHTYPYLD2!U$4,'[1]INTERNAL PARAMETERS-1'!$B$5:$J$44,7,FALSE)*MHTYPYLD2!$F151 + MHTYPYLD1!U151*(1-VLOOKUP(MHTYPYLD2!U$4,'[1]INTERNAL PARAMETERS-1'!$B$5:$J$44,5,FALSE))*VLOOKUP(MHTYPYLD2!U$4,'[1]INTERNAL PARAMETERS-1'!$B$5:$J$44,9,FALSE)*MHTYPYLD2!$F151</f>
        <v>2.5090431549905148</v>
      </c>
      <c r="V151" s="50">
        <f>MHTYPYLD1!V151*VLOOKUP(MHTYPYLD2!V$4,'[1]INTERNAL PARAMETERS-1'!$B$5:$J$44,5,FALSE)*VLOOKUP(MHTYPYLD2!V$4,'[1]INTERNAL PARAMETERS-1'!$B$5:$J$44,7,FALSE)*MHTYPYLD2!$F151 + MHTYPYLD1!V151*(1-VLOOKUP(MHTYPYLD2!V$4,'[1]INTERNAL PARAMETERS-1'!$B$5:$J$44,5,FALSE))*VLOOKUP(MHTYPYLD2!V$4,'[1]INTERNAL PARAMETERS-1'!$B$5:$J$44,9,FALSE)*MHTYPYLD2!$F151</f>
        <v>33.479901600577222</v>
      </c>
      <c r="W151" s="50">
        <f>MHTYPYLD1!W151*VLOOKUP(MHTYPYLD2!W$4,'[1]INTERNAL PARAMETERS-1'!$B$5:$J$44,5,FALSE)*VLOOKUP(MHTYPYLD2!W$4,'[1]INTERNAL PARAMETERS-1'!$B$5:$J$44,7,FALSE)*MHTYPYLD2!$F151 + MHTYPYLD1!W151*(1-VLOOKUP(MHTYPYLD2!W$4,'[1]INTERNAL PARAMETERS-1'!$B$5:$J$44,5,FALSE))*VLOOKUP(MHTYPYLD2!W$4,'[1]INTERNAL PARAMETERS-1'!$B$5:$J$44,9,FALSE)*MHTYPYLD2!$F151</f>
        <v>0</v>
      </c>
      <c r="X151" s="50">
        <f>MHTYPYLD1!X151*VLOOKUP(MHTYPYLD2!X$4,'[1]INTERNAL PARAMETERS-1'!$B$5:$J$44,5,FALSE)*VLOOKUP(MHTYPYLD2!X$4,'[1]INTERNAL PARAMETERS-1'!$B$5:$J$44,7,FALSE)*MHTYPYLD2!$F151 + MHTYPYLD1!X151*(1-VLOOKUP(MHTYPYLD2!X$4,'[1]INTERNAL PARAMETERS-1'!$B$5:$J$44,5,FALSE))*VLOOKUP(MHTYPYLD2!X$4,'[1]INTERNAL PARAMETERS-1'!$B$5:$J$44,9,FALSE)*MHTYPYLD2!$F151</f>
        <v>0</v>
      </c>
      <c r="Y151" s="50">
        <f>MHTYPYLD1!Y151*VLOOKUP(MHTYPYLD2!Y$4,'[1]INTERNAL PARAMETERS-1'!$B$5:$J$44,5,FALSE)*VLOOKUP(MHTYPYLD2!Y$4,'[1]INTERNAL PARAMETERS-1'!$B$5:$J$44,7,FALSE)*MHTYPYLD2!$F151 + MHTYPYLD1!Y151*(1-VLOOKUP(MHTYPYLD2!Y$4,'[1]INTERNAL PARAMETERS-1'!$B$5:$J$44,5,FALSE))*VLOOKUP(MHTYPYLD2!Y$4,'[1]INTERNAL PARAMETERS-1'!$B$5:$J$44,9,FALSE)*MHTYPYLD2!$F151</f>
        <v>0</v>
      </c>
      <c r="Z151" s="50">
        <f>MHTYPYLD1!Z151*VLOOKUP(MHTYPYLD2!Z$4,'[1]INTERNAL PARAMETERS-1'!$B$5:$J$44,5,FALSE)*VLOOKUP(MHTYPYLD2!Z$4,'[1]INTERNAL PARAMETERS-1'!$B$5:$J$44,7,FALSE)*MHTYPYLD2!$F151 + MHTYPYLD1!Z151*(1-VLOOKUP(MHTYPYLD2!Z$4,'[1]INTERNAL PARAMETERS-1'!$B$5:$J$44,5,FALSE))*VLOOKUP(MHTYPYLD2!Z$4,'[1]INTERNAL PARAMETERS-1'!$B$5:$J$44,9,FALSE)*MHTYPYLD2!$F151</f>
        <v>0</v>
      </c>
      <c r="AA151" s="50">
        <f>MHTYPYLD1!AA151*VLOOKUP(MHTYPYLD2!AA$4,'[1]INTERNAL PARAMETERS-1'!$B$5:$J$44,5,FALSE)*VLOOKUP(MHTYPYLD2!AA$4,'[1]INTERNAL PARAMETERS-1'!$B$5:$J$44,7,FALSE)*MHTYPYLD2!$F151 + MHTYPYLD1!AA151*(1-VLOOKUP(MHTYPYLD2!AA$4,'[1]INTERNAL PARAMETERS-1'!$B$5:$J$44,5,FALSE))*VLOOKUP(MHTYPYLD2!AA$4,'[1]INTERNAL PARAMETERS-1'!$B$5:$J$44,9,FALSE)*MHTYPYLD2!$F151</f>
        <v>0</v>
      </c>
      <c r="AB151" s="50">
        <f>MHTYPYLD1!AB151*VLOOKUP(MHTYPYLD2!AB$4,'[1]INTERNAL PARAMETERS-1'!$B$5:$J$44,5,FALSE)*VLOOKUP(MHTYPYLD2!AB$4,'[1]INTERNAL PARAMETERS-1'!$B$5:$J$44,7,FALSE)*MHTYPYLD2!$F151 + MHTYPYLD1!AB151*(1-VLOOKUP(MHTYPYLD2!AB$4,'[1]INTERNAL PARAMETERS-1'!$B$5:$J$44,5,FALSE))*VLOOKUP(MHTYPYLD2!AB$4,'[1]INTERNAL PARAMETERS-1'!$B$5:$J$44,9,FALSE)*MHTYPYLD2!$F151</f>
        <v>0</v>
      </c>
      <c r="AC151" s="50">
        <f>MHTYPYLD1!AC151*VLOOKUP(MHTYPYLD2!AC$4,'[1]INTERNAL PARAMETERS-1'!$B$5:$J$44,5,FALSE)*VLOOKUP(MHTYPYLD2!AC$4,'[1]INTERNAL PARAMETERS-1'!$B$5:$J$44,7,FALSE)*MHTYPYLD2!$F151 + MHTYPYLD1!AC151*(1-VLOOKUP(MHTYPYLD2!AC$4,'[1]INTERNAL PARAMETERS-1'!$B$5:$J$44,5,FALSE))*VLOOKUP(MHTYPYLD2!AC$4,'[1]INTERNAL PARAMETERS-1'!$B$5:$J$44,9,FALSE)*MHTYPYLD2!$F151</f>
        <v>0</v>
      </c>
      <c r="AD151" s="50">
        <f>MHTYPYLD1!AD151*VLOOKUP(MHTYPYLD2!AD$4,'[1]INTERNAL PARAMETERS-1'!$B$5:$J$44,5,FALSE)*VLOOKUP(MHTYPYLD2!AD$4,'[1]INTERNAL PARAMETERS-1'!$B$5:$J$44,7,FALSE)*MHTYPYLD2!$F151 + MHTYPYLD1!AD151*(1-VLOOKUP(MHTYPYLD2!AD$4,'[1]INTERNAL PARAMETERS-1'!$B$5:$J$44,5,FALSE))*VLOOKUP(MHTYPYLD2!AD$4,'[1]INTERNAL PARAMETERS-1'!$B$5:$J$44,9,FALSE)*MHTYPYLD2!$F151</f>
        <v>0</v>
      </c>
      <c r="AE151" s="50">
        <f>MHTYPYLD1!AE151*VLOOKUP(MHTYPYLD2!AE$4,'[1]INTERNAL PARAMETERS-1'!$B$5:$J$44,5,FALSE)*VLOOKUP(MHTYPYLD2!AE$4,'[1]INTERNAL PARAMETERS-1'!$B$5:$J$44,7,FALSE)*MHTYPYLD2!$F151 + MHTYPYLD1!AE151*(1-VLOOKUP(MHTYPYLD2!AE$4,'[1]INTERNAL PARAMETERS-1'!$B$5:$J$44,5,FALSE))*VLOOKUP(MHTYPYLD2!AE$4,'[1]INTERNAL PARAMETERS-1'!$B$5:$J$44,9,FALSE)*MHTYPYLD2!$F151</f>
        <v>0</v>
      </c>
      <c r="AF151" s="50">
        <f>MHTYPYLD1!AF151*VLOOKUP(MHTYPYLD2!AF$4,'[1]INTERNAL PARAMETERS-1'!$B$5:$J$44,5,FALSE)*VLOOKUP(MHTYPYLD2!AF$4,'[1]INTERNAL PARAMETERS-1'!$B$5:$J$44,7,FALSE)*MHTYPYLD2!$F151 + MHTYPYLD1!AF151*(1-VLOOKUP(MHTYPYLD2!AF$4,'[1]INTERNAL PARAMETERS-1'!$B$5:$J$44,5,FALSE))*VLOOKUP(MHTYPYLD2!AF$4,'[1]INTERNAL PARAMETERS-1'!$B$5:$J$44,9,FALSE)*MHTYPYLD2!$F151</f>
        <v>0.22797609472253028</v>
      </c>
      <c r="AG151" s="50">
        <f>MHTYPYLD1!AG151*VLOOKUP(MHTYPYLD2!AG$4,'[1]INTERNAL PARAMETERS-1'!$B$5:$J$44,5,FALSE)*VLOOKUP(MHTYPYLD2!AG$4,'[1]INTERNAL PARAMETERS-1'!$B$5:$J$44,7,FALSE)*MHTYPYLD2!$F151 + MHTYPYLD1!AG151*(1-VLOOKUP(MHTYPYLD2!AG$4,'[1]INTERNAL PARAMETERS-1'!$B$5:$J$44,5,FALSE))*VLOOKUP(MHTYPYLD2!AG$4,'[1]INTERNAL PARAMETERS-1'!$B$5:$J$44,9,FALSE)*MHTYPYLD2!$F151</f>
        <v>0</v>
      </c>
      <c r="AH151" s="50">
        <f>MHTYPYLD1!AH151*VLOOKUP(MHTYPYLD2!AH$4,'[1]INTERNAL PARAMETERS-1'!$B$5:$J$44,5,FALSE)*VLOOKUP(MHTYPYLD2!AH$4,'[1]INTERNAL PARAMETERS-1'!$B$5:$J$44,7,FALSE)*MHTYPYLD2!$F151 + MHTYPYLD1!AH151*(1-VLOOKUP(MHTYPYLD2!AH$4,'[1]INTERNAL PARAMETERS-1'!$B$5:$J$44,5,FALSE))*VLOOKUP(MHTYPYLD2!AH$4,'[1]INTERNAL PARAMETERS-1'!$B$5:$J$44,9,FALSE)*MHTYPYLD2!$F151</f>
        <v>0.1285181743920247</v>
      </c>
      <c r="AI151" s="50">
        <f>MHTYPYLD1!AI151*VLOOKUP(MHTYPYLD2!AI$4,'[1]INTERNAL PARAMETERS-1'!$B$5:$J$44,5,FALSE)*VLOOKUP(MHTYPYLD2!AI$4,'[1]INTERNAL PARAMETERS-1'!$B$5:$J$44,7,FALSE)*MHTYPYLD2!$F151 + MHTYPYLD1!AI151*(1-VLOOKUP(MHTYPYLD2!AI$4,'[1]INTERNAL PARAMETERS-1'!$B$5:$J$44,5,FALSE))*VLOOKUP(MHTYPYLD2!AI$4,'[1]INTERNAL PARAMETERS-1'!$B$5:$J$44,9,FALSE)*MHTYPYLD2!$F151</f>
        <v>0.32139057824715683</v>
      </c>
      <c r="AJ151" s="50">
        <f>MHTYPYLD1!AJ151*VLOOKUP(MHTYPYLD2!AJ$4,'[1]INTERNAL PARAMETERS-1'!$B$5:$J$44,5,FALSE)*VLOOKUP(MHTYPYLD2!AJ$4,'[1]INTERNAL PARAMETERS-1'!$B$5:$J$44,7,FALSE)*MHTYPYLD2!$F151 + MHTYPYLD1!AJ151*(1-VLOOKUP(MHTYPYLD2!AJ$4,'[1]INTERNAL PARAMETERS-1'!$B$5:$J$44,5,FALSE))*VLOOKUP(MHTYPYLD2!AJ$4,'[1]INTERNAL PARAMETERS-1'!$B$5:$J$44,9,FALSE)*MHTYPYLD2!$F151</f>
        <v>0.22797609472253028</v>
      </c>
      <c r="AK151" s="50">
        <f>MHTYPYLD1!AK151*VLOOKUP(MHTYPYLD2!AK$4,'[1]INTERNAL PARAMETERS-1'!$B$5:$J$44,5,FALSE)*VLOOKUP(MHTYPYLD2!AK$4,'[1]INTERNAL PARAMETERS-1'!$B$5:$J$44,7,FALSE)*MHTYPYLD2!$F151 + MHTYPYLD1!AK151*(1-VLOOKUP(MHTYPYLD2!AK$4,'[1]INTERNAL PARAMETERS-1'!$B$5:$J$44,5,FALSE))*VLOOKUP(MHTYPYLD2!AK$4,'[1]INTERNAL PARAMETERS-1'!$B$5:$J$44,9,FALSE)*MHTYPYLD2!$F151</f>
        <v>0</v>
      </c>
      <c r="AL151" s="50">
        <f>MHTYPYLD1!AL151*VLOOKUP(MHTYPYLD2!AL$4,'[1]INTERNAL PARAMETERS-1'!$B$5:$J$44,5,FALSE)*VLOOKUP(MHTYPYLD2!AL$4,'[1]INTERNAL PARAMETERS-1'!$B$5:$J$44,7,FALSE)*MHTYPYLD2!$F151 + MHTYPYLD1!AL151*(1-VLOOKUP(MHTYPYLD2!AL$4,'[1]INTERNAL PARAMETERS-1'!$B$5:$J$44,5,FALSE))*VLOOKUP(MHTYPYLD2!AL$4,'[1]INTERNAL PARAMETERS-1'!$B$5:$J$44,9,FALSE)*MHTYPYLD2!$F151</f>
        <v>0</v>
      </c>
      <c r="AM151" s="50">
        <f>MHTYPYLD1!AM151*VLOOKUP(MHTYPYLD2!AM$4,'[1]INTERNAL PARAMETERS-1'!$B$5:$J$44,5,FALSE)*VLOOKUP(MHTYPYLD2!AM$4,'[1]INTERNAL PARAMETERS-1'!$B$5:$J$44,7,FALSE)*MHTYPYLD2!$F151 + MHTYPYLD1!AM151*(1-VLOOKUP(MHTYPYLD2!AM$4,'[1]INTERNAL PARAMETERS-1'!$B$5:$J$44,5,FALSE))*VLOOKUP(MHTYPYLD2!AM$4,'[1]INTERNAL PARAMETERS-1'!$B$5:$J$44,9,FALSE)*MHTYPYLD2!$F151</f>
        <v>0</v>
      </c>
      <c r="AN151" s="50">
        <f>MHTYPYLD1!AN151*VLOOKUP(MHTYPYLD2!AN$4,'[1]INTERNAL PARAMETERS-1'!$B$5:$J$44,5,FALSE)*VLOOKUP(MHTYPYLD2!AN$4,'[1]INTERNAL PARAMETERS-1'!$B$5:$J$44,7,FALSE)*MHTYPYLD2!$F151 + MHTYPYLD1!AN151*(1-VLOOKUP(MHTYPYLD2!AN$4,'[1]INTERNAL PARAMETERS-1'!$B$5:$J$44,5,FALSE))*VLOOKUP(MHTYPYLD2!AN$4,'[1]INTERNAL PARAMETERS-1'!$B$5:$J$44,9,FALSE)*MHTYPYLD2!$F151</f>
        <v>0</v>
      </c>
      <c r="AO151" s="50">
        <f>MHTYPYLD1!AO151*VLOOKUP(MHTYPYLD2!AO$4,'[1]INTERNAL PARAMETERS-1'!$B$5:$J$44,5,FALSE)*VLOOKUP(MHTYPYLD2!AO$4,'[1]INTERNAL PARAMETERS-1'!$B$5:$J$44,7,FALSE)*MHTYPYLD2!$F151 + MHTYPYLD1!AO151*(1-VLOOKUP(MHTYPYLD2!AO$4,'[1]INTERNAL PARAMETERS-1'!$B$5:$J$44,5,FALSE))*VLOOKUP(MHTYPYLD2!AO$4,'[1]INTERNAL PARAMETERS-1'!$B$5:$J$44,9,FALSE)*MHTYPYLD2!$F151</f>
        <v>0</v>
      </c>
      <c r="AP151" s="50">
        <f>MHTYPYLD1!AP151*VLOOKUP(MHTYPYLD2!AP$4,'[1]INTERNAL PARAMETERS-1'!$B$5:$J$44,5,FALSE)*VLOOKUP(MHTYPYLD2!AP$4,'[1]INTERNAL PARAMETERS-1'!$B$5:$J$44,7,FALSE)*MHTYPYLD2!$F151 + MHTYPYLD1!AP151*(1-VLOOKUP(MHTYPYLD2!AP$4,'[1]INTERNAL PARAMETERS-1'!$B$5:$J$44,5,FALSE))*VLOOKUP(MHTYPYLD2!AP$4,'[1]INTERNAL PARAMETERS-1'!$B$5:$J$44,9,FALSE)*MHTYPYLD2!$F151</f>
        <v>0</v>
      </c>
      <c r="AQ151" s="50">
        <f>MHTYPYLD1!AQ151*VLOOKUP(MHTYPYLD2!AQ$4,'[1]INTERNAL PARAMETERS-1'!$B$5:$J$44,5,FALSE)*VLOOKUP(MHTYPYLD2!AQ$4,'[1]INTERNAL PARAMETERS-1'!$B$5:$J$44,7,FALSE)*MHTYPYLD2!$F151 + MHTYPYLD1!AQ151*(1-VLOOKUP(MHTYPYLD2!AQ$4,'[1]INTERNAL PARAMETERS-1'!$B$5:$J$44,5,FALSE))*VLOOKUP(MHTYPYLD2!AQ$4,'[1]INTERNAL PARAMETERS-1'!$B$5:$J$44,9,FALSE)*MHTYPYLD2!$F151</f>
        <v>0</v>
      </c>
      <c r="AR151" s="50">
        <f>MHTYPYLD1!AR151*VLOOKUP(MHTYPYLD2!AR$4,'[1]INTERNAL PARAMETERS-1'!$B$5:$J$44,5,FALSE)*VLOOKUP(MHTYPYLD2!AR$4,'[1]INTERNAL PARAMETERS-1'!$B$5:$J$44,7,FALSE)*MHTYPYLD2!$F151 + MHTYPYLD1!AR151*(1-VLOOKUP(MHTYPYLD2!AR$4,'[1]INTERNAL PARAMETERS-1'!$B$5:$J$44,5,FALSE))*VLOOKUP(MHTYPYLD2!AR$4,'[1]INTERNAL PARAMETERS-1'!$B$5:$J$44,9,FALSE)*MHTYPYLD2!$F151</f>
        <v>0</v>
      </c>
      <c r="AS151" s="50">
        <f>MHTYPYLD1!AS151*VLOOKUP(MHTYPYLD2!AS$4,'[1]INTERNAL PARAMETERS-1'!$B$5:$J$44,5,FALSE)*VLOOKUP(MHTYPYLD2!AS$4,'[1]INTERNAL PARAMETERS-1'!$B$5:$J$44,7,FALSE)*MHTYPYLD2!$F151 + MHTYPYLD1!AS151*(1-VLOOKUP(MHTYPYLD2!AS$4,'[1]INTERNAL PARAMETERS-1'!$B$5:$J$44,5,FALSE))*VLOOKUP(MHTYPYLD2!AS$4,'[1]INTERNAL PARAMETERS-1'!$B$5:$J$44,9,FALSE)*MHTYPYLD2!$F151</f>
        <v>0</v>
      </c>
      <c r="AT151" s="49">
        <f>MHTYPYLD1!AT151*VLOOKUP(MHTYPYLD2!AT$4,'[1]INTERNAL PARAMETERS-1'!$B$5:$J$44,5,FALSE)*VLOOKUP(MHTYPYLD2!AT$4,'[1]INTERNAL PARAMETERS-1'!$B$5:$J$44,7,FALSE)*MHTYPYLD2!$F151 + MHTYPYLD1!AT151*(1-VLOOKUP(MHTYPYLD2!AT$4,'[1]INTERNAL PARAMETERS-1'!$B$5:$J$44,5,FALSE))*VLOOKUP(MHTYPYLD2!AT$4,'[1]INTERNAL PARAMETERS-1'!$B$5:$J$44,9,FALSE)*MHTYPYLD2!$F151</f>
        <v>0</v>
      </c>
      <c r="AU151" s="51">
        <f>MHTYPYLD1!AU151*VLOOKUP(MHTYPYLD2!AU$4,'[1]INTERNAL PARAMETERS-1'!$B$5:$J$44,5,FALSE)*VLOOKUP(MHTYPYLD2!AU$4,'[1]INTERNAL PARAMETERS-1'!$B$5:$J$44,6,FALSE)*VLOOKUP(MHTYPYLD2!AU$4,'[1]INTERNAL PARAMETERS-1'!$B$5:$J$44,3,FALSE) + MHTYPYLD1!AU151*(1-VLOOKUP(MHTYPYLD2!AU$4,'[1]INTERNAL PARAMETERS-1'!$B$5:$J$44,5,FALSE))*VLOOKUP(MHTYPYLD2!AU$4,'[1]INTERNAL PARAMETERS-1'!$B$5:$J$44,8,FALSE)*VLOOKUP(MHTYPYLD2!AU$4,'[1]INTERNAL PARAMETERS-1'!$B$5:$J$44,3,FALSE)</f>
        <v>0</v>
      </c>
      <c r="AV151" s="50">
        <f>MHTYPYLD1!AV151*VLOOKUP(MHTYPYLD2!AV$4,'[1]INTERNAL PARAMETERS-1'!$B$5:$J$44,5,FALSE)*VLOOKUP(MHTYPYLD2!AV$4,'[1]INTERNAL PARAMETERS-1'!$B$5:$J$44,6,FALSE)*VLOOKUP(MHTYPYLD2!AV$4,'[1]INTERNAL PARAMETERS-1'!$B$5:$J$44,3,FALSE) + MHTYPYLD1!AV151*(1-VLOOKUP(MHTYPYLD2!AV$4,'[1]INTERNAL PARAMETERS-1'!$B$5:$J$44,5,FALSE))*VLOOKUP(MHTYPYLD2!AV$4,'[1]INTERNAL PARAMETERS-1'!$B$5:$J$44,8,FALSE)*VLOOKUP(MHTYPYLD2!AV$4,'[1]INTERNAL PARAMETERS-1'!$B$5:$J$44,3,FALSE)</f>
        <v>0</v>
      </c>
      <c r="AW151" s="50">
        <f>MHTYPYLD1!AW151*VLOOKUP(MHTYPYLD2!AW$4,'[1]INTERNAL PARAMETERS-1'!$B$5:$J$44,5,FALSE)*VLOOKUP(MHTYPYLD2!AW$4,'[1]INTERNAL PARAMETERS-1'!$B$5:$J$44,6,FALSE)*VLOOKUP(MHTYPYLD2!AW$4,'[1]INTERNAL PARAMETERS-1'!$B$5:$J$44,3,FALSE) + MHTYPYLD1!AW151*(1-VLOOKUP(MHTYPYLD2!AW$4,'[1]INTERNAL PARAMETERS-1'!$B$5:$J$44,5,FALSE))*VLOOKUP(MHTYPYLD2!AW$4,'[1]INTERNAL PARAMETERS-1'!$B$5:$J$44,8,FALSE)*VLOOKUP(MHTYPYLD2!AW$4,'[1]INTERNAL PARAMETERS-1'!$B$5:$J$44,3,FALSE)</f>
        <v>2.6738459387649791</v>
      </c>
      <c r="AX151" s="50">
        <f>MHTYPYLD1!AX151*VLOOKUP(MHTYPYLD2!AX$4,'[1]INTERNAL PARAMETERS-1'!$B$5:$J$44,5,FALSE)*VLOOKUP(MHTYPYLD2!AX$4,'[1]INTERNAL PARAMETERS-1'!$B$5:$J$44,6,FALSE)*VLOOKUP(MHTYPYLD2!AX$4,'[1]INTERNAL PARAMETERS-1'!$B$5:$J$44,3,FALSE) + MHTYPYLD1!AX151*(1-VLOOKUP(MHTYPYLD2!AX$4,'[1]INTERNAL PARAMETERS-1'!$B$5:$J$44,5,FALSE))*VLOOKUP(MHTYPYLD2!AX$4,'[1]INTERNAL PARAMETERS-1'!$B$5:$J$44,8,FALSE)*VLOOKUP(MHTYPYLD2!AX$4,'[1]INTERNAL PARAMETERS-1'!$B$5:$J$44,3,FALSE)</f>
        <v>0</v>
      </c>
      <c r="AY151" s="50">
        <f>MHTYPYLD1!AY151*VLOOKUP(MHTYPYLD2!AY$4,'[1]INTERNAL PARAMETERS-1'!$B$5:$J$44,5,FALSE)*VLOOKUP(MHTYPYLD2!AY$4,'[1]INTERNAL PARAMETERS-1'!$B$5:$J$44,6,FALSE)*VLOOKUP(MHTYPYLD2!AY$4,'[1]INTERNAL PARAMETERS-1'!$B$5:$J$44,3,FALSE) + MHTYPYLD1!AY151*(1-VLOOKUP(MHTYPYLD2!AY$4,'[1]INTERNAL PARAMETERS-1'!$B$5:$J$44,5,FALSE))*VLOOKUP(MHTYPYLD2!AY$4,'[1]INTERNAL PARAMETERS-1'!$B$5:$J$44,8,FALSE)*VLOOKUP(MHTYPYLD2!AY$4,'[1]INTERNAL PARAMETERS-1'!$B$5:$J$44,3,FALSE)</f>
        <v>0</v>
      </c>
      <c r="AZ151" s="50">
        <f>MHTYPYLD1!AZ151*VLOOKUP(MHTYPYLD2!AZ$4,'[1]INTERNAL PARAMETERS-1'!$B$5:$J$44,5,FALSE)*VLOOKUP(MHTYPYLD2!AZ$4,'[1]INTERNAL PARAMETERS-1'!$B$5:$J$44,6,FALSE)*VLOOKUP(MHTYPYLD2!AZ$4,'[1]INTERNAL PARAMETERS-1'!$B$5:$J$44,3,FALSE) + MHTYPYLD1!AZ151*(1-VLOOKUP(MHTYPYLD2!AZ$4,'[1]INTERNAL PARAMETERS-1'!$B$5:$J$44,5,FALSE))*VLOOKUP(MHTYPYLD2!AZ$4,'[1]INTERNAL PARAMETERS-1'!$B$5:$J$44,8,FALSE)*VLOOKUP(MHTYPYLD2!AZ$4,'[1]INTERNAL PARAMETERS-1'!$B$5:$J$44,3,FALSE)</f>
        <v>0</v>
      </c>
      <c r="BA151" s="50">
        <f>MHTYPYLD1!BA151*VLOOKUP(MHTYPYLD2!BA$4,'[1]INTERNAL PARAMETERS-1'!$B$5:$J$44,5,FALSE)*VLOOKUP(MHTYPYLD2!BA$4,'[1]INTERNAL PARAMETERS-1'!$B$5:$J$44,6,FALSE)*VLOOKUP(MHTYPYLD2!BA$4,'[1]INTERNAL PARAMETERS-1'!$B$5:$J$44,3,FALSE) + MHTYPYLD1!BA151*(1-VLOOKUP(MHTYPYLD2!BA$4,'[1]INTERNAL PARAMETERS-1'!$B$5:$J$44,5,FALSE))*VLOOKUP(MHTYPYLD2!BA$4,'[1]INTERNAL PARAMETERS-1'!$B$5:$J$44,8,FALSE)*VLOOKUP(MHTYPYLD2!BA$4,'[1]INTERNAL PARAMETERS-1'!$B$5:$J$44,3,FALSE)</f>
        <v>0.31167759585528049</v>
      </c>
      <c r="BB151" s="50">
        <f>MHTYPYLD1!BB151*VLOOKUP(MHTYPYLD2!BB$4,'[1]INTERNAL PARAMETERS-1'!$B$5:$J$44,5,FALSE)*VLOOKUP(MHTYPYLD2!BB$4,'[1]INTERNAL PARAMETERS-1'!$B$5:$J$44,6,FALSE)*VLOOKUP(MHTYPYLD2!BB$4,'[1]INTERNAL PARAMETERS-1'!$B$5:$J$44,3,FALSE) + MHTYPYLD1!BB151*(1-VLOOKUP(MHTYPYLD2!BB$4,'[1]INTERNAL PARAMETERS-1'!$B$5:$J$44,5,FALSE))*VLOOKUP(MHTYPYLD2!BB$4,'[1]INTERNAL PARAMETERS-1'!$B$5:$J$44,8,FALSE)*VLOOKUP(MHTYPYLD2!BB$4,'[1]INTERNAL PARAMETERS-1'!$B$5:$J$44,3,FALSE)</f>
        <v>0.86519657271450512</v>
      </c>
      <c r="BC151" s="50">
        <f>MHTYPYLD1!BC151*VLOOKUP(MHTYPYLD2!BC$4,'[1]INTERNAL PARAMETERS-1'!$B$5:$J$44,5,FALSE)*VLOOKUP(MHTYPYLD2!BC$4,'[1]INTERNAL PARAMETERS-1'!$B$5:$J$44,6,FALSE)*VLOOKUP(MHTYPYLD2!BC$4,'[1]INTERNAL PARAMETERS-1'!$B$5:$J$44,3,FALSE) + MHTYPYLD1!BC151*(1-VLOOKUP(MHTYPYLD2!BC$4,'[1]INTERNAL PARAMETERS-1'!$B$5:$J$44,5,FALSE))*VLOOKUP(MHTYPYLD2!BC$4,'[1]INTERNAL PARAMETERS-1'!$B$5:$J$44,8,FALSE)*VLOOKUP(MHTYPYLD2!BC$4,'[1]INTERNAL PARAMETERS-1'!$B$5:$J$44,3,FALSE)</f>
        <v>0.16617137078574057</v>
      </c>
      <c r="BD151" s="50">
        <f>MHTYPYLD1!BD151*VLOOKUP(MHTYPYLD2!BD$4,'[1]INTERNAL PARAMETERS-1'!$B$5:$J$44,5,FALSE)*VLOOKUP(MHTYPYLD2!BD$4,'[1]INTERNAL PARAMETERS-1'!$B$5:$J$44,6,FALSE)*VLOOKUP(MHTYPYLD2!BD$4,'[1]INTERNAL PARAMETERS-1'!$B$5:$J$44,3,FALSE) + MHTYPYLD1!BD151*(1-VLOOKUP(MHTYPYLD2!BD$4,'[1]INTERNAL PARAMETERS-1'!$B$5:$J$44,5,FALSE))*VLOOKUP(MHTYPYLD2!BD$4,'[1]INTERNAL PARAMETERS-1'!$B$5:$J$44,8,FALSE)*VLOOKUP(MHTYPYLD2!BD$4,'[1]INTERNAL PARAMETERS-1'!$B$5:$J$44,3,FALSE)</f>
        <v>0.75149209817202689</v>
      </c>
      <c r="BE151" s="50">
        <f>MHTYPYLD1!BE151*VLOOKUP(MHTYPYLD2!BE$4,'[1]INTERNAL PARAMETERS-1'!$B$5:$J$44,5,FALSE)*VLOOKUP(MHTYPYLD2!BE$4,'[1]INTERNAL PARAMETERS-1'!$B$5:$J$44,6,FALSE)*VLOOKUP(MHTYPYLD2!BE$4,'[1]INTERNAL PARAMETERS-1'!$B$5:$J$44,3,FALSE) + MHTYPYLD1!BE151*(1-VLOOKUP(MHTYPYLD2!BE$4,'[1]INTERNAL PARAMETERS-1'!$B$5:$J$44,5,FALSE))*VLOOKUP(MHTYPYLD2!BE$4,'[1]INTERNAL PARAMETERS-1'!$B$5:$J$44,8,FALSE)*VLOOKUP(MHTYPYLD2!BE$4,'[1]INTERNAL PARAMETERS-1'!$B$5:$J$44,3,FALSE)</f>
        <v>0.2893928119790769</v>
      </c>
      <c r="BF151" s="50">
        <f>MHTYPYLD1!BF151*VLOOKUP(MHTYPYLD2!BF$4,'[1]INTERNAL PARAMETERS-1'!$B$5:$J$44,5,FALSE)*VLOOKUP(MHTYPYLD2!BF$4,'[1]INTERNAL PARAMETERS-1'!$B$5:$J$44,6,FALSE)*VLOOKUP(MHTYPYLD2!BF$4,'[1]INTERNAL PARAMETERS-1'!$B$5:$J$44,3,FALSE) + MHTYPYLD1!BF151*(1-VLOOKUP(MHTYPYLD2!BF$4,'[1]INTERNAL PARAMETERS-1'!$B$5:$J$44,5,FALSE))*VLOOKUP(MHTYPYLD2!BF$4,'[1]INTERNAL PARAMETERS-1'!$B$5:$J$44,8,FALSE)*VLOOKUP(MHTYPYLD2!BF$4,'[1]INTERNAL PARAMETERS-1'!$B$5:$J$44,3,FALSE)</f>
        <v>0</v>
      </c>
      <c r="BG151" s="50">
        <f>MHTYPYLD1!BG151*VLOOKUP(MHTYPYLD2!BG$4,'[1]INTERNAL PARAMETERS-1'!$B$5:$J$44,5,FALSE)*VLOOKUP(MHTYPYLD2!BG$4,'[1]INTERNAL PARAMETERS-1'!$B$5:$J$44,6,FALSE)*VLOOKUP(MHTYPYLD2!BG$4,'[1]INTERNAL PARAMETERS-1'!$B$5:$J$44,3,FALSE) + MHTYPYLD1!BG151*(1-VLOOKUP(MHTYPYLD2!BG$4,'[1]INTERNAL PARAMETERS-1'!$B$5:$J$44,5,FALSE))*VLOOKUP(MHTYPYLD2!BG$4,'[1]INTERNAL PARAMETERS-1'!$B$5:$J$44,8,FALSE)*VLOOKUP(MHTYPYLD2!BG$4,'[1]INTERNAL PARAMETERS-1'!$B$5:$J$44,3,FALSE)</f>
        <v>1.1213526752871947</v>
      </c>
      <c r="BH151" s="50">
        <f>MHTYPYLD1!BH151*VLOOKUP(MHTYPYLD2!BH$4,'[1]INTERNAL PARAMETERS-1'!$B$5:$J$44,5,FALSE)*VLOOKUP(MHTYPYLD2!BH$4,'[1]INTERNAL PARAMETERS-1'!$B$5:$J$44,6,FALSE)*VLOOKUP(MHTYPYLD2!BH$4,'[1]INTERNAL PARAMETERS-1'!$B$5:$J$44,3,FALSE) + MHTYPYLD1!BH151*(1-VLOOKUP(MHTYPYLD2!BH$4,'[1]INTERNAL PARAMETERS-1'!$B$5:$J$44,5,FALSE))*VLOOKUP(MHTYPYLD2!BH$4,'[1]INTERNAL PARAMETERS-1'!$B$5:$J$44,8,FALSE)*VLOOKUP(MHTYPYLD2!BH$4,'[1]INTERNAL PARAMETERS-1'!$B$5:$J$44,3,FALSE)</f>
        <v>2.2128515554222621E-3</v>
      </c>
      <c r="BI151" s="50">
        <f>MHTYPYLD1!BI151*VLOOKUP(MHTYPYLD2!BI$4,'[1]INTERNAL PARAMETERS-1'!$B$5:$J$44,5,FALSE)*VLOOKUP(MHTYPYLD2!BI$4,'[1]INTERNAL PARAMETERS-1'!$B$5:$J$44,6,FALSE)*VLOOKUP(MHTYPYLD2!BI$4,'[1]INTERNAL PARAMETERS-1'!$B$5:$J$44,3,FALSE) + MHTYPYLD1!BI151*(1-VLOOKUP(MHTYPYLD2!BI$4,'[1]INTERNAL PARAMETERS-1'!$B$5:$J$44,5,FALSE))*VLOOKUP(MHTYPYLD2!BI$4,'[1]INTERNAL PARAMETERS-1'!$B$5:$J$44,8,FALSE)*VLOOKUP(MHTYPYLD2!BI$4,'[1]INTERNAL PARAMETERS-1'!$B$5:$J$44,3,FALSE)</f>
        <v>0</v>
      </c>
      <c r="BJ151" s="50">
        <f>MHTYPYLD1!BJ151*VLOOKUP(MHTYPYLD2!BJ$4,'[1]INTERNAL PARAMETERS-1'!$B$5:$J$44,5,FALSE)*VLOOKUP(MHTYPYLD2!BJ$4,'[1]INTERNAL PARAMETERS-1'!$B$5:$J$44,6,FALSE)*VLOOKUP(MHTYPYLD2!BJ$4,'[1]INTERNAL PARAMETERS-1'!$B$5:$J$44,3,FALSE) + MHTYPYLD1!BJ151*(1-VLOOKUP(MHTYPYLD2!BJ$4,'[1]INTERNAL PARAMETERS-1'!$B$5:$J$44,5,FALSE))*VLOOKUP(MHTYPYLD2!BJ$4,'[1]INTERNAL PARAMETERS-1'!$B$5:$J$44,8,FALSE)*VLOOKUP(MHTYPYLD2!BJ$4,'[1]INTERNAL PARAMETERS-1'!$B$5:$J$44,3,FALSE)</f>
        <v>0.2745479089788479</v>
      </c>
      <c r="BK151" s="50">
        <f>MHTYPYLD1!BK151*VLOOKUP(MHTYPYLD2!BK$4,'[1]INTERNAL PARAMETERS-1'!$B$5:$J$44,5,FALSE)*VLOOKUP(MHTYPYLD2!BK$4,'[1]INTERNAL PARAMETERS-1'!$B$5:$J$44,6,FALSE)*VLOOKUP(MHTYPYLD2!BK$4,'[1]INTERNAL PARAMETERS-1'!$B$5:$J$44,3,FALSE) + MHTYPYLD1!BK151*(1-VLOOKUP(MHTYPYLD2!BK$4,'[1]INTERNAL PARAMETERS-1'!$B$5:$J$44,5,FALSE))*VLOOKUP(MHTYPYLD2!BK$4,'[1]INTERNAL PARAMETERS-1'!$B$5:$J$44,8,FALSE)*VLOOKUP(MHTYPYLD2!BK$4,'[1]INTERNAL PARAMETERS-1'!$B$5:$J$44,3,FALSE)</f>
        <v>0.17427758884800876</v>
      </c>
      <c r="BL151" s="50">
        <f>MHTYPYLD1!BL151*VLOOKUP(MHTYPYLD2!BL$4,'[1]INTERNAL PARAMETERS-1'!$B$5:$J$44,5,FALSE)*VLOOKUP(MHTYPYLD2!BL$4,'[1]INTERNAL PARAMETERS-1'!$B$5:$J$44,6,FALSE)*VLOOKUP(MHTYPYLD2!BL$4,'[1]INTERNAL PARAMETERS-1'!$B$5:$J$44,3,FALSE) + MHTYPYLD1!BL151*(1-VLOOKUP(MHTYPYLD2!BL$4,'[1]INTERNAL PARAMETERS-1'!$B$5:$J$44,5,FALSE))*VLOOKUP(MHTYPYLD2!BL$4,'[1]INTERNAL PARAMETERS-1'!$B$5:$J$44,8,FALSE)*VLOOKUP(MHTYPYLD2!BL$4,'[1]INTERNAL PARAMETERS-1'!$B$5:$J$44,3,FALSE)</f>
        <v>8.3462961988096274E-2</v>
      </c>
      <c r="BM151" s="50">
        <f>MHTYPYLD1!BM151*VLOOKUP(MHTYPYLD2!BM$4,'[1]INTERNAL PARAMETERS-1'!$B$5:$J$44,5,FALSE)*VLOOKUP(MHTYPYLD2!BM$4,'[1]INTERNAL PARAMETERS-1'!$B$5:$J$44,6,FALSE)*VLOOKUP(MHTYPYLD2!BM$4,'[1]INTERNAL PARAMETERS-1'!$B$5:$J$44,3,FALSE) + MHTYPYLD1!BM151*(1-VLOOKUP(MHTYPYLD2!BM$4,'[1]INTERNAL PARAMETERS-1'!$B$5:$J$44,5,FALSE))*VLOOKUP(MHTYPYLD2!BM$4,'[1]INTERNAL PARAMETERS-1'!$B$5:$J$44,8,FALSE)*VLOOKUP(MHTYPYLD2!BM$4,'[1]INTERNAL PARAMETERS-1'!$B$5:$J$44,3,FALSE)</f>
        <v>1.1255003151633185E-2</v>
      </c>
      <c r="BN151" s="50">
        <f>MHTYPYLD1!BN151*VLOOKUP(MHTYPYLD2!BN$4,'[1]INTERNAL PARAMETERS-1'!$B$5:$J$44,5,FALSE)*VLOOKUP(MHTYPYLD2!BN$4,'[1]INTERNAL PARAMETERS-1'!$B$5:$J$44,6,FALSE)*VLOOKUP(MHTYPYLD2!BN$4,'[1]INTERNAL PARAMETERS-1'!$B$5:$J$44,3,FALSE) + MHTYPYLD1!BN151*(1-VLOOKUP(MHTYPYLD2!BN$4,'[1]INTERNAL PARAMETERS-1'!$B$5:$J$44,5,FALSE))*VLOOKUP(MHTYPYLD2!BN$4,'[1]INTERNAL PARAMETERS-1'!$B$5:$J$44,8,FALSE)*VLOOKUP(MHTYPYLD2!BN$4,'[1]INTERNAL PARAMETERS-1'!$B$5:$J$44,3,FALSE)</f>
        <v>0.27659711306196977</v>
      </c>
      <c r="BO151" s="50">
        <f>MHTYPYLD1!BO151*VLOOKUP(MHTYPYLD2!BO$4,'[1]INTERNAL PARAMETERS-1'!$B$5:$J$44,5,FALSE)*VLOOKUP(MHTYPYLD2!BO$4,'[1]INTERNAL PARAMETERS-1'!$B$5:$J$44,6,FALSE)*VLOOKUP(MHTYPYLD2!BO$4,'[1]INTERNAL PARAMETERS-1'!$B$5:$J$44,3,FALSE) + MHTYPYLD1!BO151*(1-VLOOKUP(MHTYPYLD2!BO$4,'[1]INTERNAL PARAMETERS-1'!$B$5:$J$44,5,FALSE))*VLOOKUP(MHTYPYLD2!BO$4,'[1]INTERNAL PARAMETERS-1'!$B$5:$J$44,8,FALSE)*VLOOKUP(MHTYPYLD2!BO$4,'[1]INTERNAL PARAMETERS-1'!$B$5:$J$44,3,FALSE)</f>
        <v>0.49457702568478507</v>
      </c>
      <c r="BP151" s="50">
        <f>MHTYPYLD1!BP151*VLOOKUP(MHTYPYLD2!BP$4,'[1]INTERNAL PARAMETERS-1'!$B$5:$J$44,5,FALSE)*VLOOKUP(MHTYPYLD2!BP$4,'[1]INTERNAL PARAMETERS-1'!$B$5:$J$44,6,FALSE)*VLOOKUP(MHTYPYLD2!BP$4,'[1]INTERNAL PARAMETERS-1'!$B$5:$J$44,3,FALSE) + MHTYPYLD1!BP151*(1-VLOOKUP(MHTYPYLD2!BP$4,'[1]INTERNAL PARAMETERS-1'!$B$5:$J$44,5,FALSE))*VLOOKUP(MHTYPYLD2!BP$4,'[1]INTERNAL PARAMETERS-1'!$B$5:$J$44,8,FALSE)*VLOOKUP(MHTYPYLD2!BP$4,'[1]INTERNAL PARAMETERS-1'!$B$5:$J$44,3,FALSE)</f>
        <v>1.5038443548099859E-2</v>
      </c>
      <c r="BQ151" s="50">
        <f>MHTYPYLD1!BQ151*VLOOKUP(MHTYPYLD2!BQ$4,'[1]INTERNAL PARAMETERS-1'!$B$5:$J$44,5,FALSE)*VLOOKUP(MHTYPYLD2!BQ$4,'[1]INTERNAL PARAMETERS-1'!$B$5:$J$44,6,FALSE)*VLOOKUP(MHTYPYLD2!BQ$4,'[1]INTERNAL PARAMETERS-1'!$B$5:$J$44,3,FALSE) + MHTYPYLD1!BQ151*(1-VLOOKUP(MHTYPYLD2!BQ$4,'[1]INTERNAL PARAMETERS-1'!$B$5:$J$44,5,FALSE))*VLOOKUP(MHTYPYLD2!BQ$4,'[1]INTERNAL PARAMETERS-1'!$B$5:$J$44,8,FALSE)*VLOOKUP(MHTYPYLD2!BQ$4,'[1]INTERNAL PARAMETERS-1'!$B$5:$J$44,3,FALSE)</f>
        <v>0.52553304718933913</v>
      </c>
      <c r="BR151" s="50">
        <f>MHTYPYLD1!BR151*VLOOKUP(MHTYPYLD2!BR$4,'[1]INTERNAL PARAMETERS-1'!$B$5:$J$44,5,FALSE)*VLOOKUP(MHTYPYLD2!BR$4,'[1]INTERNAL PARAMETERS-1'!$B$5:$J$44,6,FALSE)*VLOOKUP(MHTYPYLD2!BR$4,'[1]INTERNAL PARAMETERS-1'!$B$5:$J$44,3,FALSE) + MHTYPYLD1!BR151*(1-VLOOKUP(MHTYPYLD2!BR$4,'[1]INTERNAL PARAMETERS-1'!$B$5:$J$44,5,FALSE))*VLOOKUP(MHTYPYLD2!BR$4,'[1]INTERNAL PARAMETERS-1'!$B$5:$J$44,8,FALSE)*VLOOKUP(MHTYPYLD2!BR$4,'[1]INTERNAL PARAMETERS-1'!$B$5:$J$44,3,FALSE)</f>
        <v>1.3893071773120108E-2</v>
      </c>
      <c r="BS151" s="50">
        <f>MHTYPYLD1!BS151*VLOOKUP(MHTYPYLD2!BS$4,'[1]INTERNAL PARAMETERS-1'!$B$5:$J$44,5,FALSE)*VLOOKUP(MHTYPYLD2!BS$4,'[1]INTERNAL PARAMETERS-1'!$B$5:$J$44,6,FALSE)*VLOOKUP(MHTYPYLD2!BS$4,'[1]INTERNAL PARAMETERS-1'!$B$5:$J$44,3,FALSE) + MHTYPYLD1!BS151*(1-VLOOKUP(MHTYPYLD2!BS$4,'[1]INTERNAL PARAMETERS-1'!$B$5:$J$44,5,FALSE))*VLOOKUP(MHTYPYLD2!BS$4,'[1]INTERNAL PARAMETERS-1'!$B$5:$J$44,8,FALSE)*VLOOKUP(MHTYPYLD2!BS$4,'[1]INTERNAL PARAMETERS-1'!$B$5:$J$44,3,FALSE)</f>
        <v>1.3334349466830211E-3</v>
      </c>
      <c r="BT151" s="50">
        <f>MHTYPYLD1!BT151*VLOOKUP(MHTYPYLD2!BT$4,'[1]INTERNAL PARAMETERS-1'!$B$5:$J$44,5,FALSE)*VLOOKUP(MHTYPYLD2!BT$4,'[1]INTERNAL PARAMETERS-1'!$B$5:$J$44,6,FALSE)*VLOOKUP(MHTYPYLD2!BT$4,'[1]INTERNAL PARAMETERS-1'!$B$5:$J$44,3,FALSE) + MHTYPYLD1!BT151*(1-VLOOKUP(MHTYPYLD2!BT$4,'[1]INTERNAL PARAMETERS-1'!$B$5:$J$44,5,FALSE))*VLOOKUP(MHTYPYLD2!BT$4,'[1]INTERNAL PARAMETERS-1'!$B$5:$J$44,8,FALSE)*VLOOKUP(MHTYPYLD2!BT$4,'[1]INTERNAL PARAMETERS-1'!$B$5:$J$44,3,FALSE)</f>
        <v>0</v>
      </c>
      <c r="BU151" s="50">
        <f>MHTYPYLD1!BU151*VLOOKUP(MHTYPYLD2!BU$4,'[1]INTERNAL PARAMETERS-1'!$B$5:$J$44,5,FALSE)*VLOOKUP(MHTYPYLD2!BU$4,'[1]INTERNAL PARAMETERS-1'!$B$5:$J$44,6,FALSE)*VLOOKUP(MHTYPYLD2!BU$4,'[1]INTERNAL PARAMETERS-1'!$B$5:$J$44,3,FALSE) + MHTYPYLD1!BU151*(1-VLOOKUP(MHTYPYLD2!BU$4,'[1]INTERNAL PARAMETERS-1'!$B$5:$J$44,5,FALSE))*VLOOKUP(MHTYPYLD2!BU$4,'[1]INTERNAL PARAMETERS-1'!$B$5:$J$44,8,FALSE)*VLOOKUP(MHTYPYLD2!BU$4,'[1]INTERNAL PARAMETERS-1'!$B$5:$J$44,3,FALSE)</f>
        <v>0</v>
      </c>
      <c r="BV151" s="50">
        <f>MHTYPYLD1!BV151*VLOOKUP(MHTYPYLD2!BV$4,'[1]INTERNAL PARAMETERS-1'!$B$5:$J$44,5,FALSE)*VLOOKUP(MHTYPYLD2!BV$4,'[1]INTERNAL PARAMETERS-1'!$B$5:$J$44,6,FALSE)*VLOOKUP(MHTYPYLD2!BV$4,'[1]INTERNAL PARAMETERS-1'!$B$5:$J$44,3,FALSE) + MHTYPYLD1!BV151*(1-VLOOKUP(MHTYPYLD2!BV$4,'[1]INTERNAL PARAMETERS-1'!$B$5:$J$44,5,FALSE))*VLOOKUP(MHTYPYLD2!BV$4,'[1]INTERNAL PARAMETERS-1'!$B$5:$J$44,8,FALSE)*VLOOKUP(MHTYPYLD2!BV$4,'[1]INTERNAL PARAMETERS-1'!$B$5:$J$44,3,FALSE)</f>
        <v>0</v>
      </c>
      <c r="BW151" s="50">
        <f>MHTYPYLD1!BW151*VLOOKUP(MHTYPYLD2!BW$4,'[1]INTERNAL PARAMETERS-1'!$B$5:$J$44,5,FALSE)*VLOOKUP(MHTYPYLD2!BW$4,'[1]INTERNAL PARAMETERS-1'!$B$5:$J$44,6,FALSE)*VLOOKUP(MHTYPYLD2!BW$4,'[1]INTERNAL PARAMETERS-1'!$B$5:$J$44,3,FALSE) + MHTYPYLD1!BW151*(1-VLOOKUP(MHTYPYLD2!BW$4,'[1]INTERNAL PARAMETERS-1'!$B$5:$J$44,5,FALSE))*VLOOKUP(MHTYPYLD2!BW$4,'[1]INTERNAL PARAMETERS-1'!$B$5:$J$44,8,FALSE)*VLOOKUP(MHTYPYLD2!BW$4,'[1]INTERNAL PARAMETERS-1'!$B$5:$J$44,3,FALSE)</f>
        <v>0</v>
      </c>
      <c r="BX151" s="50">
        <f>MHTYPYLD1!BX151*VLOOKUP(MHTYPYLD2!BX$4,'[1]INTERNAL PARAMETERS-1'!$B$5:$J$44,5,FALSE)*VLOOKUP(MHTYPYLD2!BX$4,'[1]INTERNAL PARAMETERS-1'!$B$5:$J$44,6,FALSE)*VLOOKUP(MHTYPYLD2!BX$4,'[1]INTERNAL PARAMETERS-1'!$B$5:$J$44,3,FALSE) + MHTYPYLD1!BX151*(1-VLOOKUP(MHTYPYLD2!BX$4,'[1]INTERNAL PARAMETERS-1'!$B$5:$J$44,5,FALSE))*VLOOKUP(MHTYPYLD2!BX$4,'[1]INTERNAL PARAMETERS-1'!$B$5:$J$44,8,FALSE)*VLOOKUP(MHTYPYLD2!BX$4,'[1]INTERNAL PARAMETERS-1'!$B$5:$J$44,3,FALSE)</f>
        <v>0</v>
      </c>
      <c r="BY151" s="50">
        <f>MHTYPYLD1!BY151*VLOOKUP(MHTYPYLD2!BY$4,'[1]INTERNAL PARAMETERS-1'!$B$5:$J$44,5,FALSE)*VLOOKUP(MHTYPYLD2!BY$4,'[1]INTERNAL PARAMETERS-1'!$B$5:$J$44,6,FALSE)*VLOOKUP(MHTYPYLD2!BY$4,'[1]INTERNAL PARAMETERS-1'!$B$5:$J$44,3,FALSE) + MHTYPYLD1!BY151*(1-VLOOKUP(MHTYPYLD2!BY$4,'[1]INTERNAL PARAMETERS-1'!$B$5:$J$44,5,FALSE))*VLOOKUP(MHTYPYLD2!BY$4,'[1]INTERNAL PARAMETERS-1'!$B$5:$J$44,8,FALSE)*VLOOKUP(MHTYPYLD2!BY$4,'[1]INTERNAL PARAMETERS-1'!$B$5:$J$44,3,FALSE)</f>
        <v>0</v>
      </c>
      <c r="BZ151" s="50">
        <f>MHTYPYLD1!BZ151*VLOOKUP(MHTYPYLD2!BZ$4,'[1]INTERNAL PARAMETERS-1'!$B$5:$J$44,5,FALSE)*VLOOKUP(MHTYPYLD2!BZ$4,'[1]INTERNAL PARAMETERS-1'!$B$5:$J$44,6,FALSE)*VLOOKUP(MHTYPYLD2!BZ$4,'[1]INTERNAL PARAMETERS-1'!$B$5:$J$44,3,FALSE) + MHTYPYLD1!BZ151*(1-VLOOKUP(MHTYPYLD2!BZ$4,'[1]INTERNAL PARAMETERS-1'!$B$5:$J$44,5,FALSE))*VLOOKUP(MHTYPYLD2!BZ$4,'[1]INTERNAL PARAMETERS-1'!$B$5:$J$44,8,FALSE)*VLOOKUP(MHTYPYLD2!BZ$4,'[1]INTERNAL PARAMETERS-1'!$B$5:$J$44,3,FALSE)</f>
        <v>6.993589807039888E-4</v>
      </c>
      <c r="CA151" s="50">
        <f>MHTYPYLD1!CA151*VLOOKUP(MHTYPYLD2!CA$4,'[1]INTERNAL PARAMETERS-1'!$B$5:$J$44,5,FALSE)*VLOOKUP(MHTYPYLD2!CA$4,'[1]INTERNAL PARAMETERS-1'!$B$5:$J$44,6,FALSE)*VLOOKUP(MHTYPYLD2!CA$4,'[1]INTERNAL PARAMETERS-1'!$B$5:$J$44,3,FALSE) + MHTYPYLD1!CA151*(1-VLOOKUP(MHTYPYLD2!CA$4,'[1]INTERNAL PARAMETERS-1'!$B$5:$J$44,5,FALSE))*VLOOKUP(MHTYPYLD2!CA$4,'[1]INTERNAL PARAMETERS-1'!$B$5:$J$44,8,FALSE)*VLOOKUP(MHTYPYLD2!CA$4,'[1]INTERNAL PARAMETERS-1'!$B$5:$J$44,3,FALSE)</f>
        <v>0</v>
      </c>
      <c r="CB151" s="50">
        <f>MHTYPYLD1!CB151*VLOOKUP(MHTYPYLD2!CB$4,'[1]INTERNAL PARAMETERS-1'!$B$5:$J$44,5,FALSE)*VLOOKUP(MHTYPYLD2!CB$4,'[1]INTERNAL PARAMETERS-1'!$B$5:$J$44,6,FALSE)*VLOOKUP(MHTYPYLD2!CB$4,'[1]INTERNAL PARAMETERS-1'!$B$5:$J$44,3,FALSE) + MHTYPYLD1!CB151*(1-VLOOKUP(MHTYPYLD2!CB$4,'[1]INTERNAL PARAMETERS-1'!$B$5:$J$44,5,FALSE))*VLOOKUP(MHTYPYLD2!CB$4,'[1]INTERNAL PARAMETERS-1'!$B$5:$J$44,8,FALSE)*VLOOKUP(MHTYPYLD2!CB$4,'[1]INTERNAL PARAMETERS-1'!$B$5:$J$44,3,FALSE)</f>
        <v>0</v>
      </c>
      <c r="CC151" s="50">
        <f>MHTYPYLD1!CC151*VLOOKUP(MHTYPYLD2!CC$4,'[1]INTERNAL PARAMETERS-1'!$B$5:$J$44,5,FALSE)*VLOOKUP(MHTYPYLD2!CC$4,'[1]INTERNAL PARAMETERS-1'!$B$5:$J$44,6,FALSE)*VLOOKUP(MHTYPYLD2!CC$4,'[1]INTERNAL PARAMETERS-1'!$B$5:$J$44,3,FALSE) + MHTYPYLD1!CC151*(1-VLOOKUP(MHTYPYLD2!CC$4,'[1]INTERNAL PARAMETERS-1'!$B$5:$J$44,5,FALSE))*VLOOKUP(MHTYPYLD2!CC$4,'[1]INTERNAL PARAMETERS-1'!$B$5:$J$44,8,FALSE)*VLOOKUP(MHTYPYLD2!CC$4,'[1]INTERNAL PARAMETERS-1'!$B$5:$J$44,3,FALSE)</f>
        <v>1.7727064504967545E-3</v>
      </c>
      <c r="CD151" s="50">
        <f>MHTYPYLD1!CD151*VLOOKUP(MHTYPYLD2!CD$4,'[1]INTERNAL PARAMETERS-1'!$B$5:$J$44,5,FALSE)*VLOOKUP(MHTYPYLD2!CD$4,'[1]INTERNAL PARAMETERS-1'!$B$5:$J$44,6,FALSE)*VLOOKUP(MHTYPYLD2!CD$4,'[1]INTERNAL PARAMETERS-1'!$B$5:$J$44,3,FALSE) + MHTYPYLD1!CD151*(1-VLOOKUP(MHTYPYLD2!CD$4,'[1]INTERNAL PARAMETERS-1'!$B$5:$J$44,5,FALSE))*VLOOKUP(MHTYPYLD2!CD$4,'[1]INTERNAL PARAMETERS-1'!$B$5:$J$44,8,FALSE)*VLOOKUP(MHTYPYLD2!CD$4,'[1]INTERNAL PARAMETERS-1'!$B$5:$J$44,3,FALSE)</f>
        <v>1.586323489492494E-2</v>
      </c>
      <c r="CE151" s="50">
        <f>MHTYPYLD1!CE151*VLOOKUP(MHTYPYLD2!CE$4,'[1]INTERNAL PARAMETERS-1'!$B$5:$J$44,5,FALSE)*VLOOKUP(MHTYPYLD2!CE$4,'[1]INTERNAL PARAMETERS-1'!$B$5:$J$44,6,FALSE)*VLOOKUP(MHTYPYLD2!CE$4,'[1]INTERNAL PARAMETERS-1'!$B$5:$J$44,3,FALSE) + MHTYPYLD1!CE151*(1-VLOOKUP(MHTYPYLD2!CE$4,'[1]INTERNAL PARAMETERS-1'!$B$5:$J$44,5,FALSE))*VLOOKUP(MHTYPYLD2!CE$4,'[1]INTERNAL PARAMETERS-1'!$B$5:$J$44,8,FALSE)*VLOOKUP(MHTYPYLD2!CE$4,'[1]INTERNAL PARAMETERS-1'!$B$5:$J$44,3,FALSE)</f>
        <v>1.8385498329437769E-2</v>
      </c>
      <c r="CF151" s="50">
        <f>MHTYPYLD1!CF151*VLOOKUP(MHTYPYLD2!CF$4,'[1]INTERNAL PARAMETERS-1'!$B$5:$J$44,5,FALSE)*VLOOKUP(MHTYPYLD2!CF$4,'[1]INTERNAL PARAMETERS-1'!$B$5:$J$44,6,FALSE)*VLOOKUP(MHTYPYLD2!CF$4,'[1]INTERNAL PARAMETERS-1'!$B$5:$J$44,3,FALSE) + MHTYPYLD1!CF151*(1-VLOOKUP(MHTYPYLD2!CF$4,'[1]INTERNAL PARAMETERS-1'!$B$5:$J$44,5,FALSE))*VLOOKUP(MHTYPYLD2!CF$4,'[1]INTERNAL PARAMETERS-1'!$B$5:$J$44,8,FALSE)*VLOOKUP(MHTYPYLD2!CF$4,'[1]INTERNAL PARAMETERS-1'!$B$5:$J$44,3,FALSE)</f>
        <v>1.0909430846127941E-2</v>
      </c>
      <c r="CG151" s="50">
        <f>MHTYPYLD1!CG151*VLOOKUP(MHTYPYLD2!CG$4,'[1]INTERNAL PARAMETERS-1'!$B$5:$J$44,5,FALSE)*VLOOKUP(MHTYPYLD2!CG$4,'[1]INTERNAL PARAMETERS-1'!$B$5:$J$44,6,FALSE)*VLOOKUP(MHTYPYLD2!CG$4,'[1]INTERNAL PARAMETERS-1'!$B$5:$J$44,3,FALSE) + MHTYPYLD1!CG151*(1-VLOOKUP(MHTYPYLD2!CG$4,'[1]INTERNAL PARAMETERS-1'!$B$5:$J$44,5,FALSE))*VLOOKUP(MHTYPYLD2!CG$4,'[1]INTERNAL PARAMETERS-1'!$B$5:$J$44,8,FALSE)*VLOOKUP(MHTYPYLD2!CG$4,'[1]INTERNAL PARAMETERS-1'!$B$5:$J$44,3,FALSE)</f>
        <v>1.6072543304579875E-4</v>
      </c>
      <c r="CH151" s="49">
        <f>MHTYPYLD1!CH151*VLOOKUP(MHTYPYLD2!CH$4,'[1]INTERNAL PARAMETERS-1'!$B$5:$J$44,5,FALSE)*VLOOKUP(MHTYPYLD2!CH$4,'[1]INTERNAL PARAMETERS-1'!$B$5:$J$44,6,FALSE)*VLOOKUP(MHTYPYLD2!CH$4,'[1]INTERNAL PARAMETERS-1'!$B$5:$J$44,3,FALSE) + MHTYPYLD1!CH151*(1-VLOOKUP(MHTYPYLD2!CH$4,'[1]INTERNAL PARAMETERS-1'!$B$5:$J$44,5,FALSE))*VLOOKUP(MHTYPYLD2!CH$4,'[1]INTERNAL PARAMETERS-1'!$B$5:$J$44,8,FALSE)*VLOOKUP(MHTYPYLD2!CH$4,'[1]INTERNAL PARAMETERS-1'!$B$5:$J$44,3,FALSE)</f>
        <v>0</v>
      </c>
      <c r="CJ151" s="51">
        <f t="shared" si="4"/>
        <v>318.34329245306543</v>
      </c>
      <c r="CK151" s="49">
        <f t="shared" si="5"/>
        <v>8.0996484692195487</v>
      </c>
    </row>
    <row r="152" spans="2:89">
      <c r="B152" s="64" t="s">
        <v>8</v>
      </c>
      <c r="C152" s="63" t="s">
        <v>72</v>
      </c>
      <c r="D152" s="63" t="s">
        <v>68</v>
      </c>
      <c r="E152" s="139">
        <f>MHTYP!S152</f>
        <v>3303.660994895406</v>
      </c>
      <c r="F152" s="65">
        <f>'[1]INTERNAL PARAMETERS-1'!M8</f>
        <v>68.824999999999989</v>
      </c>
      <c r="G152" s="51">
        <f>MHTYPYLD1!G152*VLOOKUP(MHTYPYLD2!G$4,'[1]INTERNAL PARAMETERS-1'!$B$5:$J$44,5,FALSE)*VLOOKUP(MHTYPYLD2!G$4,'[1]INTERNAL PARAMETERS-1'!$B$5:$J$44,7,FALSE)*MHTYPYLD2!$F152 + MHTYPYLD1!G152*(1-VLOOKUP(MHTYPYLD2!G$4,'[1]INTERNAL PARAMETERS-1'!$B$5:$J$44,5,FALSE))*VLOOKUP(MHTYPYLD2!G$4,'[1]INTERNAL PARAMETERS-1'!$B$5:$J$44,9,FALSE)*MHTYPYLD2!$F152</f>
        <v>416.78351616893707</v>
      </c>
      <c r="H152" s="50">
        <f>MHTYPYLD1!H152*VLOOKUP(MHTYPYLD2!H$4,'[1]INTERNAL PARAMETERS-1'!$B$5:$J$44,5,FALSE)*VLOOKUP(MHTYPYLD2!H$4,'[1]INTERNAL PARAMETERS-1'!$B$5:$J$44,7,FALSE)*MHTYPYLD2!$F152 + MHTYPYLD1!H152*(1-VLOOKUP(MHTYPYLD2!H$4,'[1]INTERNAL PARAMETERS-1'!$B$5:$J$44,5,FALSE))*VLOOKUP(MHTYPYLD2!H$4,'[1]INTERNAL PARAMETERS-1'!$B$5:$J$44,9,FALSE)*MHTYPYLD2!$F152</f>
        <v>309.7546024150061</v>
      </c>
      <c r="I152" s="50">
        <f>MHTYPYLD1!I152*VLOOKUP(MHTYPYLD2!I$4,'[1]INTERNAL PARAMETERS-1'!$B$5:$J$44,5,FALSE)*VLOOKUP(MHTYPYLD2!I$4,'[1]INTERNAL PARAMETERS-1'!$B$5:$J$44,7,FALSE)*MHTYPYLD2!$F152 + MHTYPYLD1!I152*(1-VLOOKUP(MHTYPYLD2!I$4,'[1]INTERNAL PARAMETERS-1'!$B$5:$J$44,5,FALSE))*VLOOKUP(MHTYPYLD2!I$4,'[1]INTERNAL PARAMETERS-1'!$B$5:$J$44,9,FALSE)*MHTYPYLD2!$F152</f>
        <v>584.55742785069435</v>
      </c>
      <c r="J152" s="50">
        <f>MHTYPYLD1!J152*VLOOKUP(MHTYPYLD2!J$4,'[1]INTERNAL PARAMETERS-1'!$B$5:$J$44,5,FALSE)*VLOOKUP(MHTYPYLD2!J$4,'[1]INTERNAL PARAMETERS-1'!$B$5:$J$44,7,FALSE)*MHTYPYLD2!$F152 + MHTYPYLD1!J152*(1-VLOOKUP(MHTYPYLD2!J$4,'[1]INTERNAL PARAMETERS-1'!$B$5:$J$44,5,FALSE))*VLOOKUP(MHTYPYLD2!J$4,'[1]INTERNAL PARAMETERS-1'!$B$5:$J$44,9,FALSE)*MHTYPYLD2!$F152</f>
        <v>0</v>
      </c>
      <c r="K152" s="50">
        <f>MHTYPYLD1!K152*VLOOKUP(MHTYPYLD2!K$4,'[1]INTERNAL PARAMETERS-1'!$B$5:$J$44,5,FALSE)*VLOOKUP(MHTYPYLD2!K$4,'[1]INTERNAL PARAMETERS-1'!$B$5:$J$44,7,FALSE)*MHTYPYLD2!$F152 + MHTYPYLD1!K152*(1-VLOOKUP(MHTYPYLD2!K$4,'[1]INTERNAL PARAMETERS-1'!$B$5:$J$44,5,FALSE))*VLOOKUP(MHTYPYLD2!K$4,'[1]INTERNAL PARAMETERS-1'!$B$5:$J$44,9,FALSE)*MHTYPYLD2!$F152</f>
        <v>2.6920000135743405</v>
      </c>
      <c r="L152" s="50">
        <f>MHTYPYLD1!L152*VLOOKUP(MHTYPYLD2!L$4,'[1]INTERNAL PARAMETERS-1'!$B$5:$J$44,5,FALSE)*VLOOKUP(MHTYPYLD2!L$4,'[1]INTERNAL PARAMETERS-1'!$B$5:$J$44,7,FALSE)*MHTYPYLD2!$F152 + MHTYPYLD1!L152*(1-VLOOKUP(MHTYPYLD2!L$4,'[1]INTERNAL PARAMETERS-1'!$B$5:$J$44,5,FALSE))*VLOOKUP(MHTYPYLD2!L$4,'[1]INTERNAL PARAMETERS-1'!$B$5:$J$44,9,FALSE)*MHTYPYLD2!$F152</f>
        <v>0</v>
      </c>
      <c r="M152" s="50">
        <f>MHTYPYLD1!M152*VLOOKUP(MHTYPYLD2!M$4,'[1]INTERNAL PARAMETERS-1'!$B$5:$J$44,5,FALSE)*VLOOKUP(MHTYPYLD2!M$4,'[1]INTERNAL PARAMETERS-1'!$B$5:$J$44,7,FALSE)*MHTYPYLD2!$F152 + MHTYPYLD1!M152*(1-VLOOKUP(MHTYPYLD2!M$4,'[1]INTERNAL PARAMETERS-1'!$B$5:$J$44,5,FALSE))*VLOOKUP(MHTYPYLD2!M$4,'[1]INTERNAL PARAMETERS-1'!$B$5:$J$44,9,FALSE)*MHTYPYLD2!$F152</f>
        <v>7.7459387155230743</v>
      </c>
      <c r="N152" s="50">
        <f>MHTYPYLD1!N152*VLOOKUP(MHTYPYLD2!N$4,'[1]INTERNAL PARAMETERS-1'!$B$5:$J$44,5,FALSE)*VLOOKUP(MHTYPYLD2!N$4,'[1]INTERNAL PARAMETERS-1'!$B$5:$J$44,7,FALSE)*MHTYPYLD2!$F152 + MHTYPYLD1!N152*(1-VLOOKUP(MHTYPYLD2!N$4,'[1]INTERNAL PARAMETERS-1'!$B$5:$J$44,5,FALSE))*VLOOKUP(MHTYPYLD2!N$4,'[1]INTERNAL PARAMETERS-1'!$B$5:$J$44,9,FALSE)*MHTYPYLD2!$F152</f>
        <v>4.5895479516869573</v>
      </c>
      <c r="O152" s="50">
        <f>MHTYPYLD1!O152*VLOOKUP(MHTYPYLD2!O$4,'[1]INTERNAL PARAMETERS-1'!$B$5:$J$44,5,FALSE)*VLOOKUP(MHTYPYLD2!O$4,'[1]INTERNAL PARAMETERS-1'!$B$5:$J$44,7,FALSE)*MHTYPYLD2!$F152 + MHTYPYLD1!O152*(1-VLOOKUP(MHTYPYLD2!O$4,'[1]INTERNAL PARAMETERS-1'!$B$5:$J$44,5,FALSE))*VLOOKUP(MHTYPYLD2!O$4,'[1]INTERNAL PARAMETERS-1'!$B$5:$J$44,9,FALSE)*MHTYPYLD2!$F152</f>
        <v>0</v>
      </c>
      <c r="P152" s="50">
        <f>MHTYPYLD1!P152*VLOOKUP(MHTYPYLD2!P$4,'[1]INTERNAL PARAMETERS-1'!$B$5:$J$44,5,FALSE)*VLOOKUP(MHTYPYLD2!P$4,'[1]INTERNAL PARAMETERS-1'!$B$5:$J$44,7,FALSE)*MHTYPYLD2!$F152 + MHTYPYLD1!P152*(1-VLOOKUP(MHTYPYLD2!P$4,'[1]INTERNAL PARAMETERS-1'!$B$5:$J$44,5,FALSE))*VLOOKUP(MHTYPYLD2!P$4,'[1]INTERNAL PARAMETERS-1'!$B$5:$J$44,9,FALSE)*MHTYPYLD2!$F152</f>
        <v>0</v>
      </c>
      <c r="Q152" s="50">
        <f>MHTYPYLD1!Q152*VLOOKUP(MHTYPYLD2!Q$4,'[1]INTERNAL PARAMETERS-1'!$B$5:$J$44,5,FALSE)*VLOOKUP(MHTYPYLD2!Q$4,'[1]INTERNAL PARAMETERS-1'!$B$5:$J$44,7,FALSE)*MHTYPYLD2!$F152 + MHTYPYLD1!Q152*(1-VLOOKUP(MHTYPYLD2!Q$4,'[1]INTERNAL PARAMETERS-1'!$B$5:$J$44,5,FALSE))*VLOOKUP(MHTYPYLD2!Q$4,'[1]INTERNAL PARAMETERS-1'!$B$5:$J$44,9,FALSE)*MHTYPYLD2!$F152</f>
        <v>0</v>
      </c>
      <c r="R152" s="50">
        <f>MHTYPYLD1!R152*VLOOKUP(MHTYPYLD2!R$4,'[1]INTERNAL PARAMETERS-1'!$B$5:$J$44,5,FALSE)*VLOOKUP(MHTYPYLD2!R$4,'[1]INTERNAL PARAMETERS-1'!$B$5:$J$44,7,FALSE)*MHTYPYLD2!$F152 + MHTYPYLD1!R152*(1-VLOOKUP(MHTYPYLD2!R$4,'[1]INTERNAL PARAMETERS-1'!$B$5:$J$44,5,FALSE))*VLOOKUP(MHTYPYLD2!R$4,'[1]INTERNAL PARAMETERS-1'!$B$5:$J$44,9,FALSE)*MHTYPYLD2!$F152</f>
        <v>4.78395880616615</v>
      </c>
      <c r="S152" s="50">
        <f>MHTYPYLD1!S152*VLOOKUP(MHTYPYLD2!S$4,'[1]INTERNAL PARAMETERS-1'!$B$5:$J$44,5,FALSE)*VLOOKUP(MHTYPYLD2!S$4,'[1]INTERNAL PARAMETERS-1'!$B$5:$J$44,7,FALSE)*MHTYPYLD2!$F152 + MHTYPYLD1!S152*(1-VLOOKUP(MHTYPYLD2!S$4,'[1]INTERNAL PARAMETERS-1'!$B$5:$J$44,5,FALSE))*VLOOKUP(MHTYPYLD2!S$4,'[1]INTERNAL PARAMETERS-1'!$B$5:$J$44,9,FALSE)*MHTYPYLD2!$F152</f>
        <v>86.464211897626214</v>
      </c>
      <c r="T152" s="50">
        <f>MHTYPYLD1!T152*VLOOKUP(MHTYPYLD2!T$4,'[1]INTERNAL PARAMETERS-1'!$B$5:$J$44,5,FALSE)*VLOOKUP(MHTYPYLD2!T$4,'[1]INTERNAL PARAMETERS-1'!$B$5:$J$44,7,FALSE)*MHTYPYLD2!$F152 + MHTYPYLD1!T152*(1-VLOOKUP(MHTYPYLD2!T$4,'[1]INTERNAL PARAMETERS-1'!$B$5:$J$44,5,FALSE))*VLOOKUP(MHTYPYLD2!T$4,'[1]INTERNAL PARAMETERS-1'!$B$5:$J$44,9,FALSE)*MHTYPYLD2!$F152</f>
        <v>16.145860970810755</v>
      </c>
      <c r="U152" s="50">
        <f>MHTYPYLD1!U152*VLOOKUP(MHTYPYLD2!U$4,'[1]INTERNAL PARAMETERS-1'!$B$5:$J$44,5,FALSE)*VLOOKUP(MHTYPYLD2!U$4,'[1]INTERNAL PARAMETERS-1'!$B$5:$J$44,7,FALSE)*MHTYPYLD2!$F152 + MHTYPYLD1!U152*(1-VLOOKUP(MHTYPYLD2!U$4,'[1]INTERNAL PARAMETERS-1'!$B$5:$J$44,5,FALSE))*VLOOKUP(MHTYPYLD2!U$4,'[1]INTERNAL PARAMETERS-1'!$B$5:$J$44,9,FALSE)*MHTYPYLD2!$F152</f>
        <v>7.6581494334384361</v>
      </c>
      <c r="V152" s="50">
        <f>MHTYPYLD1!V152*VLOOKUP(MHTYPYLD2!V$4,'[1]INTERNAL PARAMETERS-1'!$B$5:$J$44,5,FALSE)*VLOOKUP(MHTYPYLD2!V$4,'[1]INTERNAL PARAMETERS-1'!$B$5:$J$44,7,FALSE)*MHTYPYLD2!$F152 + MHTYPYLD1!V152*(1-VLOOKUP(MHTYPYLD2!V$4,'[1]INTERNAL PARAMETERS-1'!$B$5:$J$44,5,FALSE))*VLOOKUP(MHTYPYLD2!V$4,'[1]INTERNAL PARAMETERS-1'!$B$5:$J$44,9,FALSE)*MHTYPYLD2!$F152</f>
        <v>93.19313531345621</v>
      </c>
      <c r="W152" s="50">
        <f>MHTYPYLD1!W152*VLOOKUP(MHTYPYLD2!W$4,'[1]INTERNAL PARAMETERS-1'!$B$5:$J$44,5,FALSE)*VLOOKUP(MHTYPYLD2!W$4,'[1]INTERNAL PARAMETERS-1'!$B$5:$J$44,7,FALSE)*MHTYPYLD2!$F152 + MHTYPYLD1!W152*(1-VLOOKUP(MHTYPYLD2!W$4,'[1]INTERNAL PARAMETERS-1'!$B$5:$J$44,5,FALSE))*VLOOKUP(MHTYPYLD2!W$4,'[1]INTERNAL PARAMETERS-1'!$B$5:$J$44,9,FALSE)*MHTYPYLD2!$F152</f>
        <v>0</v>
      </c>
      <c r="X152" s="50">
        <f>MHTYPYLD1!X152*VLOOKUP(MHTYPYLD2!X$4,'[1]INTERNAL PARAMETERS-1'!$B$5:$J$44,5,FALSE)*VLOOKUP(MHTYPYLD2!X$4,'[1]INTERNAL PARAMETERS-1'!$B$5:$J$44,7,FALSE)*MHTYPYLD2!$F152 + MHTYPYLD1!X152*(1-VLOOKUP(MHTYPYLD2!X$4,'[1]INTERNAL PARAMETERS-1'!$B$5:$J$44,5,FALSE))*VLOOKUP(MHTYPYLD2!X$4,'[1]INTERNAL PARAMETERS-1'!$B$5:$J$44,9,FALSE)*MHTYPYLD2!$F152</f>
        <v>0</v>
      </c>
      <c r="Y152" s="50">
        <f>MHTYPYLD1!Y152*VLOOKUP(MHTYPYLD2!Y$4,'[1]INTERNAL PARAMETERS-1'!$B$5:$J$44,5,FALSE)*VLOOKUP(MHTYPYLD2!Y$4,'[1]INTERNAL PARAMETERS-1'!$B$5:$J$44,7,FALSE)*MHTYPYLD2!$F152 + MHTYPYLD1!Y152*(1-VLOOKUP(MHTYPYLD2!Y$4,'[1]INTERNAL PARAMETERS-1'!$B$5:$J$44,5,FALSE))*VLOOKUP(MHTYPYLD2!Y$4,'[1]INTERNAL PARAMETERS-1'!$B$5:$J$44,9,FALSE)*MHTYPYLD2!$F152</f>
        <v>0</v>
      </c>
      <c r="Z152" s="50">
        <f>MHTYPYLD1!Z152*VLOOKUP(MHTYPYLD2!Z$4,'[1]INTERNAL PARAMETERS-1'!$B$5:$J$44,5,FALSE)*VLOOKUP(MHTYPYLD2!Z$4,'[1]INTERNAL PARAMETERS-1'!$B$5:$J$44,7,FALSE)*MHTYPYLD2!$F152 + MHTYPYLD1!Z152*(1-VLOOKUP(MHTYPYLD2!Z$4,'[1]INTERNAL PARAMETERS-1'!$B$5:$J$44,5,FALSE))*VLOOKUP(MHTYPYLD2!Z$4,'[1]INTERNAL PARAMETERS-1'!$B$5:$J$44,9,FALSE)*MHTYPYLD2!$F152</f>
        <v>0</v>
      </c>
      <c r="AA152" s="50">
        <f>MHTYPYLD1!AA152*VLOOKUP(MHTYPYLD2!AA$4,'[1]INTERNAL PARAMETERS-1'!$B$5:$J$44,5,FALSE)*VLOOKUP(MHTYPYLD2!AA$4,'[1]INTERNAL PARAMETERS-1'!$B$5:$J$44,7,FALSE)*MHTYPYLD2!$F152 + MHTYPYLD1!AA152*(1-VLOOKUP(MHTYPYLD2!AA$4,'[1]INTERNAL PARAMETERS-1'!$B$5:$J$44,5,FALSE))*VLOOKUP(MHTYPYLD2!AA$4,'[1]INTERNAL PARAMETERS-1'!$B$5:$J$44,9,FALSE)*MHTYPYLD2!$F152</f>
        <v>0</v>
      </c>
      <c r="AB152" s="50">
        <f>MHTYPYLD1!AB152*VLOOKUP(MHTYPYLD2!AB$4,'[1]INTERNAL PARAMETERS-1'!$B$5:$J$44,5,FALSE)*VLOOKUP(MHTYPYLD2!AB$4,'[1]INTERNAL PARAMETERS-1'!$B$5:$J$44,7,FALSE)*MHTYPYLD2!$F152 + MHTYPYLD1!AB152*(1-VLOOKUP(MHTYPYLD2!AB$4,'[1]INTERNAL PARAMETERS-1'!$B$5:$J$44,5,FALSE))*VLOOKUP(MHTYPYLD2!AB$4,'[1]INTERNAL PARAMETERS-1'!$B$5:$J$44,9,FALSE)*MHTYPYLD2!$F152</f>
        <v>0</v>
      </c>
      <c r="AC152" s="50">
        <f>MHTYPYLD1!AC152*VLOOKUP(MHTYPYLD2!AC$4,'[1]INTERNAL PARAMETERS-1'!$B$5:$J$44,5,FALSE)*VLOOKUP(MHTYPYLD2!AC$4,'[1]INTERNAL PARAMETERS-1'!$B$5:$J$44,7,FALSE)*MHTYPYLD2!$F152 + MHTYPYLD1!AC152*(1-VLOOKUP(MHTYPYLD2!AC$4,'[1]INTERNAL PARAMETERS-1'!$B$5:$J$44,5,FALSE))*VLOOKUP(MHTYPYLD2!AC$4,'[1]INTERNAL PARAMETERS-1'!$B$5:$J$44,9,FALSE)*MHTYPYLD2!$F152</f>
        <v>0</v>
      </c>
      <c r="AD152" s="50">
        <f>MHTYPYLD1!AD152*VLOOKUP(MHTYPYLD2!AD$4,'[1]INTERNAL PARAMETERS-1'!$B$5:$J$44,5,FALSE)*VLOOKUP(MHTYPYLD2!AD$4,'[1]INTERNAL PARAMETERS-1'!$B$5:$J$44,7,FALSE)*MHTYPYLD2!$F152 + MHTYPYLD1!AD152*(1-VLOOKUP(MHTYPYLD2!AD$4,'[1]INTERNAL PARAMETERS-1'!$B$5:$J$44,5,FALSE))*VLOOKUP(MHTYPYLD2!AD$4,'[1]INTERNAL PARAMETERS-1'!$B$5:$J$44,9,FALSE)*MHTYPYLD2!$F152</f>
        <v>0</v>
      </c>
      <c r="AE152" s="50">
        <f>MHTYPYLD1!AE152*VLOOKUP(MHTYPYLD2!AE$4,'[1]INTERNAL PARAMETERS-1'!$B$5:$J$44,5,FALSE)*VLOOKUP(MHTYPYLD2!AE$4,'[1]INTERNAL PARAMETERS-1'!$B$5:$J$44,7,FALSE)*MHTYPYLD2!$F152 + MHTYPYLD1!AE152*(1-VLOOKUP(MHTYPYLD2!AE$4,'[1]INTERNAL PARAMETERS-1'!$B$5:$J$44,5,FALSE))*VLOOKUP(MHTYPYLD2!AE$4,'[1]INTERNAL PARAMETERS-1'!$B$5:$J$44,9,FALSE)*MHTYPYLD2!$F152</f>
        <v>0</v>
      </c>
      <c r="AF152" s="50">
        <f>MHTYPYLD1!AF152*VLOOKUP(MHTYPYLD2!AF$4,'[1]INTERNAL PARAMETERS-1'!$B$5:$J$44,5,FALSE)*VLOOKUP(MHTYPYLD2!AF$4,'[1]INTERNAL PARAMETERS-1'!$B$5:$J$44,7,FALSE)*MHTYPYLD2!$F152 + MHTYPYLD1!AF152*(1-VLOOKUP(MHTYPYLD2!AF$4,'[1]INTERNAL PARAMETERS-1'!$B$5:$J$44,5,FALSE))*VLOOKUP(MHTYPYLD2!AF$4,'[1]INTERNAL PARAMETERS-1'!$B$5:$J$44,9,FALSE)*MHTYPYLD2!$F152</f>
        <v>1.5544910251956325</v>
      </c>
      <c r="AG152" s="50">
        <f>MHTYPYLD1!AG152*VLOOKUP(MHTYPYLD2!AG$4,'[1]INTERNAL PARAMETERS-1'!$B$5:$J$44,5,FALSE)*VLOOKUP(MHTYPYLD2!AG$4,'[1]INTERNAL PARAMETERS-1'!$B$5:$J$44,7,FALSE)*MHTYPYLD2!$F152 + MHTYPYLD1!AG152*(1-VLOOKUP(MHTYPYLD2!AG$4,'[1]INTERNAL PARAMETERS-1'!$B$5:$J$44,5,FALSE))*VLOOKUP(MHTYPYLD2!AG$4,'[1]INTERNAL PARAMETERS-1'!$B$5:$J$44,9,FALSE)*MHTYPYLD2!$F152</f>
        <v>0</v>
      </c>
      <c r="AH152" s="50">
        <f>MHTYPYLD1!AH152*VLOOKUP(MHTYPYLD2!AH$4,'[1]INTERNAL PARAMETERS-1'!$B$5:$J$44,5,FALSE)*VLOOKUP(MHTYPYLD2!AH$4,'[1]INTERNAL PARAMETERS-1'!$B$5:$J$44,7,FALSE)*MHTYPYLD2!$F152 + MHTYPYLD1!AH152*(1-VLOOKUP(MHTYPYLD2!AH$4,'[1]INTERNAL PARAMETERS-1'!$B$5:$J$44,5,FALSE))*VLOOKUP(MHTYPYLD2!AH$4,'[1]INTERNAL PARAMETERS-1'!$B$5:$J$44,9,FALSE)*MHTYPYLD2!$F152</f>
        <v>0.43844618659363993</v>
      </c>
      <c r="AI152" s="50">
        <f>MHTYPYLD1!AI152*VLOOKUP(MHTYPYLD2!AI$4,'[1]INTERNAL PARAMETERS-1'!$B$5:$J$44,5,FALSE)*VLOOKUP(MHTYPYLD2!AI$4,'[1]INTERNAL PARAMETERS-1'!$B$5:$J$44,7,FALSE)*MHTYPYLD2!$F152 + MHTYPYLD1!AI152*(1-VLOOKUP(MHTYPYLD2!AI$4,'[1]INTERNAL PARAMETERS-1'!$B$5:$J$44,5,FALSE))*VLOOKUP(MHTYPYLD2!AI$4,'[1]INTERNAL PARAMETERS-1'!$B$5:$J$44,9,FALSE)*MHTYPYLD2!$F152</f>
        <v>1.2457847100277726</v>
      </c>
      <c r="AJ152" s="50">
        <f>MHTYPYLD1!AJ152*VLOOKUP(MHTYPYLD2!AJ$4,'[1]INTERNAL PARAMETERS-1'!$B$5:$J$44,5,FALSE)*VLOOKUP(MHTYPYLD2!AJ$4,'[1]INTERNAL PARAMETERS-1'!$B$5:$J$44,7,FALSE)*MHTYPYLD2!$F152 + MHTYPYLD1!AJ152*(1-VLOOKUP(MHTYPYLD2!AJ$4,'[1]INTERNAL PARAMETERS-1'!$B$5:$J$44,5,FALSE))*VLOOKUP(MHTYPYLD2!AJ$4,'[1]INTERNAL PARAMETERS-1'!$B$5:$J$44,9,FALSE)*MHTYPYLD2!$F152</f>
        <v>6.2188508612076276</v>
      </c>
      <c r="AK152" s="50">
        <f>MHTYPYLD1!AK152*VLOOKUP(MHTYPYLD2!AK$4,'[1]INTERNAL PARAMETERS-1'!$B$5:$J$44,5,FALSE)*VLOOKUP(MHTYPYLD2!AK$4,'[1]INTERNAL PARAMETERS-1'!$B$5:$J$44,7,FALSE)*MHTYPYLD2!$F152 + MHTYPYLD1!AK152*(1-VLOOKUP(MHTYPYLD2!AK$4,'[1]INTERNAL PARAMETERS-1'!$B$5:$J$44,5,FALSE))*VLOOKUP(MHTYPYLD2!AK$4,'[1]INTERNAL PARAMETERS-1'!$B$5:$J$44,9,FALSE)*MHTYPYLD2!$F152</f>
        <v>1.7547851940336441</v>
      </c>
      <c r="AL152" s="50">
        <f>MHTYPYLD1!AL152*VLOOKUP(MHTYPYLD2!AL$4,'[1]INTERNAL PARAMETERS-1'!$B$5:$J$44,5,FALSE)*VLOOKUP(MHTYPYLD2!AL$4,'[1]INTERNAL PARAMETERS-1'!$B$5:$J$44,7,FALSE)*MHTYPYLD2!$F152 + MHTYPYLD1!AL152*(1-VLOOKUP(MHTYPYLD2!AL$4,'[1]INTERNAL PARAMETERS-1'!$B$5:$J$44,5,FALSE))*VLOOKUP(MHTYPYLD2!AL$4,'[1]INTERNAL PARAMETERS-1'!$B$5:$J$44,9,FALSE)*MHTYPYLD2!$F152</f>
        <v>0</v>
      </c>
      <c r="AM152" s="50">
        <f>MHTYPYLD1!AM152*VLOOKUP(MHTYPYLD2!AM$4,'[1]INTERNAL PARAMETERS-1'!$B$5:$J$44,5,FALSE)*VLOOKUP(MHTYPYLD2!AM$4,'[1]INTERNAL PARAMETERS-1'!$B$5:$J$44,7,FALSE)*MHTYPYLD2!$F152 + MHTYPYLD1!AM152*(1-VLOOKUP(MHTYPYLD2!AM$4,'[1]INTERNAL PARAMETERS-1'!$B$5:$J$44,5,FALSE))*VLOOKUP(MHTYPYLD2!AM$4,'[1]INTERNAL PARAMETERS-1'!$B$5:$J$44,9,FALSE)*MHTYPYLD2!$F152</f>
        <v>0</v>
      </c>
      <c r="AN152" s="50">
        <f>MHTYPYLD1!AN152*VLOOKUP(MHTYPYLD2!AN$4,'[1]INTERNAL PARAMETERS-1'!$B$5:$J$44,5,FALSE)*VLOOKUP(MHTYPYLD2!AN$4,'[1]INTERNAL PARAMETERS-1'!$B$5:$J$44,7,FALSE)*MHTYPYLD2!$F152 + MHTYPYLD1!AN152*(1-VLOOKUP(MHTYPYLD2!AN$4,'[1]INTERNAL PARAMETERS-1'!$B$5:$J$44,5,FALSE))*VLOOKUP(MHTYPYLD2!AN$4,'[1]INTERNAL PARAMETERS-1'!$B$5:$J$44,9,FALSE)*MHTYPYLD2!$F152</f>
        <v>0</v>
      </c>
      <c r="AO152" s="50">
        <f>MHTYPYLD1!AO152*VLOOKUP(MHTYPYLD2!AO$4,'[1]INTERNAL PARAMETERS-1'!$B$5:$J$44,5,FALSE)*VLOOKUP(MHTYPYLD2!AO$4,'[1]INTERNAL PARAMETERS-1'!$B$5:$J$44,7,FALSE)*MHTYPYLD2!$F152 + MHTYPYLD1!AO152*(1-VLOOKUP(MHTYPYLD2!AO$4,'[1]INTERNAL PARAMETERS-1'!$B$5:$J$44,5,FALSE))*VLOOKUP(MHTYPYLD2!AO$4,'[1]INTERNAL PARAMETERS-1'!$B$5:$J$44,9,FALSE)*MHTYPYLD2!$F152</f>
        <v>0</v>
      </c>
      <c r="AP152" s="50">
        <f>MHTYPYLD1!AP152*VLOOKUP(MHTYPYLD2!AP$4,'[1]INTERNAL PARAMETERS-1'!$B$5:$J$44,5,FALSE)*VLOOKUP(MHTYPYLD2!AP$4,'[1]INTERNAL PARAMETERS-1'!$B$5:$J$44,7,FALSE)*MHTYPYLD2!$F152 + MHTYPYLD1!AP152*(1-VLOOKUP(MHTYPYLD2!AP$4,'[1]INTERNAL PARAMETERS-1'!$B$5:$J$44,5,FALSE))*VLOOKUP(MHTYPYLD2!AP$4,'[1]INTERNAL PARAMETERS-1'!$B$5:$J$44,9,FALSE)*MHTYPYLD2!$F152</f>
        <v>0</v>
      </c>
      <c r="AQ152" s="50">
        <f>MHTYPYLD1!AQ152*VLOOKUP(MHTYPYLD2!AQ$4,'[1]INTERNAL PARAMETERS-1'!$B$5:$J$44,5,FALSE)*VLOOKUP(MHTYPYLD2!AQ$4,'[1]INTERNAL PARAMETERS-1'!$B$5:$J$44,7,FALSE)*MHTYPYLD2!$F152 + MHTYPYLD1!AQ152*(1-VLOOKUP(MHTYPYLD2!AQ$4,'[1]INTERNAL PARAMETERS-1'!$B$5:$J$44,5,FALSE))*VLOOKUP(MHTYPYLD2!AQ$4,'[1]INTERNAL PARAMETERS-1'!$B$5:$J$44,9,FALSE)*MHTYPYLD2!$F152</f>
        <v>0</v>
      </c>
      <c r="AR152" s="50">
        <f>MHTYPYLD1!AR152*VLOOKUP(MHTYPYLD2!AR$4,'[1]INTERNAL PARAMETERS-1'!$B$5:$J$44,5,FALSE)*VLOOKUP(MHTYPYLD2!AR$4,'[1]INTERNAL PARAMETERS-1'!$B$5:$J$44,7,FALSE)*MHTYPYLD2!$F152 + MHTYPYLD1!AR152*(1-VLOOKUP(MHTYPYLD2!AR$4,'[1]INTERNAL PARAMETERS-1'!$B$5:$J$44,5,FALSE))*VLOOKUP(MHTYPYLD2!AR$4,'[1]INTERNAL PARAMETERS-1'!$B$5:$J$44,9,FALSE)*MHTYPYLD2!$F152</f>
        <v>0</v>
      </c>
      <c r="AS152" s="50">
        <f>MHTYPYLD1!AS152*VLOOKUP(MHTYPYLD2!AS$4,'[1]INTERNAL PARAMETERS-1'!$B$5:$J$44,5,FALSE)*VLOOKUP(MHTYPYLD2!AS$4,'[1]INTERNAL PARAMETERS-1'!$B$5:$J$44,7,FALSE)*MHTYPYLD2!$F152 + MHTYPYLD1!AS152*(1-VLOOKUP(MHTYPYLD2!AS$4,'[1]INTERNAL PARAMETERS-1'!$B$5:$J$44,5,FALSE))*VLOOKUP(MHTYPYLD2!AS$4,'[1]INTERNAL PARAMETERS-1'!$B$5:$J$44,9,FALSE)*MHTYPYLD2!$F152</f>
        <v>0</v>
      </c>
      <c r="AT152" s="49">
        <f>MHTYPYLD1!AT152*VLOOKUP(MHTYPYLD2!AT$4,'[1]INTERNAL PARAMETERS-1'!$B$5:$J$44,5,FALSE)*VLOOKUP(MHTYPYLD2!AT$4,'[1]INTERNAL PARAMETERS-1'!$B$5:$J$44,7,FALSE)*MHTYPYLD2!$F152 + MHTYPYLD1!AT152*(1-VLOOKUP(MHTYPYLD2!AT$4,'[1]INTERNAL PARAMETERS-1'!$B$5:$J$44,5,FALSE))*VLOOKUP(MHTYPYLD2!AT$4,'[1]INTERNAL PARAMETERS-1'!$B$5:$J$44,9,FALSE)*MHTYPYLD2!$F152</f>
        <v>0</v>
      </c>
      <c r="AU152" s="51">
        <f>MHTYPYLD1!AU152*VLOOKUP(MHTYPYLD2!AU$4,'[1]INTERNAL PARAMETERS-1'!$B$5:$J$44,5,FALSE)*VLOOKUP(MHTYPYLD2!AU$4,'[1]INTERNAL PARAMETERS-1'!$B$5:$J$44,6,FALSE)*VLOOKUP(MHTYPYLD2!AU$4,'[1]INTERNAL PARAMETERS-1'!$B$5:$J$44,3,FALSE) + MHTYPYLD1!AU152*(1-VLOOKUP(MHTYPYLD2!AU$4,'[1]INTERNAL PARAMETERS-1'!$B$5:$J$44,5,FALSE))*VLOOKUP(MHTYPYLD2!AU$4,'[1]INTERNAL PARAMETERS-1'!$B$5:$J$44,8,FALSE)*VLOOKUP(MHTYPYLD2!AU$4,'[1]INTERNAL PARAMETERS-1'!$B$5:$J$44,3,FALSE)</f>
        <v>0</v>
      </c>
      <c r="AV152" s="50">
        <f>MHTYPYLD1!AV152*VLOOKUP(MHTYPYLD2!AV$4,'[1]INTERNAL PARAMETERS-1'!$B$5:$J$44,5,FALSE)*VLOOKUP(MHTYPYLD2!AV$4,'[1]INTERNAL PARAMETERS-1'!$B$5:$J$44,6,FALSE)*VLOOKUP(MHTYPYLD2!AV$4,'[1]INTERNAL PARAMETERS-1'!$B$5:$J$44,3,FALSE) + MHTYPYLD1!AV152*(1-VLOOKUP(MHTYPYLD2!AV$4,'[1]INTERNAL PARAMETERS-1'!$B$5:$J$44,5,FALSE))*VLOOKUP(MHTYPYLD2!AV$4,'[1]INTERNAL PARAMETERS-1'!$B$5:$J$44,8,FALSE)*VLOOKUP(MHTYPYLD2!AV$4,'[1]INTERNAL PARAMETERS-1'!$B$5:$J$44,3,FALSE)</f>
        <v>0</v>
      </c>
      <c r="AW152" s="50">
        <f>MHTYPYLD1!AW152*VLOOKUP(MHTYPYLD2!AW$4,'[1]INTERNAL PARAMETERS-1'!$B$5:$J$44,5,FALSE)*VLOOKUP(MHTYPYLD2!AW$4,'[1]INTERNAL PARAMETERS-1'!$B$5:$J$44,6,FALSE)*VLOOKUP(MHTYPYLD2!AW$4,'[1]INTERNAL PARAMETERS-1'!$B$5:$J$44,3,FALSE) + MHTYPYLD1!AW152*(1-VLOOKUP(MHTYPYLD2!AW$4,'[1]INTERNAL PARAMETERS-1'!$B$5:$J$44,5,FALSE))*VLOOKUP(MHTYPYLD2!AW$4,'[1]INTERNAL PARAMETERS-1'!$B$5:$J$44,8,FALSE)*VLOOKUP(MHTYPYLD2!AW$4,'[1]INTERNAL PARAMETERS-1'!$B$5:$J$44,3,FALSE)</f>
        <v>10.027951330112632</v>
      </c>
      <c r="AX152" s="50">
        <f>MHTYPYLD1!AX152*VLOOKUP(MHTYPYLD2!AX$4,'[1]INTERNAL PARAMETERS-1'!$B$5:$J$44,5,FALSE)*VLOOKUP(MHTYPYLD2!AX$4,'[1]INTERNAL PARAMETERS-1'!$B$5:$J$44,6,FALSE)*VLOOKUP(MHTYPYLD2!AX$4,'[1]INTERNAL PARAMETERS-1'!$B$5:$J$44,3,FALSE) + MHTYPYLD1!AX152*(1-VLOOKUP(MHTYPYLD2!AX$4,'[1]INTERNAL PARAMETERS-1'!$B$5:$J$44,5,FALSE))*VLOOKUP(MHTYPYLD2!AX$4,'[1]INTERNAL PARAMETERS-1'!$B$5:$J$44,8,FALSE)*VLOOKUP(MHTYPYLD2!AX$4,'[1]INTERNAL PARAMETERS-1'!$B$5:$J$44,3,FALSE)</f>
        <v>0</v>
      </c>
      <c r="AY152" s="50">
        <f>MHTYPYLD1!AY152*VLOOKUP(MHTYPYLD2!AY$4,'[1]INTERNAL PARAMETERS-1'!$B$5:$J$44,5,FALSE)*VLOOKUP(MHTYPYLD2!AY$4,'[1]INTERNAL PARAMETERS-1'!$B$5:$J$44,6,FALSE)*VLOOKUP(MHTYPYLD2!AY$4,'[1]INTERNAL PARAMETERS-1'!$B$5:$J$44,3,FALSE) + MHTYPYLD1!AY152*(1-VLOOKUP(MHTYPYLD2!AY$4,'[1]INTERNAL PARAMETERS-1'!$B$5:$J$44,5,FALSE))*VLOOKUP(MHTYPYLD2!AY$4,'[1]INTERNAL PARAMETERS-1'!$B$5:$J$44,8,FALSE)*VLOOKUP(MHTYPYLD2!AY$4,'[1]INTERNAL PARAMETERS-1'!$B$5:$J$44,3,FALSE)</f>
        <v>0</v>
      </c>
      <c r="AZ152" s="50">
        <f>MHTYPYLD1!AZ152*VLOOKUP(MHTYPYLD2!AZ$4,'[1]INTERNAL PARAMETERS-1'!$B$5:$J$44,5,FALSE)*VLOOKUP(MHTYPYLD2!AZ$4,'[1]INTERNAL PARAMETERS-1'!$B$5:$J$44,6,FALSE)*VLOOKUP(MHTYPYLD2!AZ$4,'[1]INTERNAL PARAMETERS-1'!$B$5:$J$44,3,FALSE) + MHTYPYLD1!AZ152*(1-VLOOKUP(MHTYPYLD2!AZ$4,'[1]INTERNAL PARAMETERS-1'!$B$5:$J$44,5,FALSE))*VLOOKUP(MHTYPYLD2!AZ$4,'[1]INTERNAL PARAMETERS-1'!$B$5:$J$44,8,FALSE)*VLOOKUP(MHTYPYLD2!AZ$4,'[1]INTERNAL PARAMETERS-1'!$B$5:$J$44,3,FALSE)</f>
        <v>0</v>
      </c>
      <c r="BA152" s="50">
        <f>MHTYPYLD1!BA152*VLOOKUP(MHTYPYLD2!BA$4,'[1]INTERNAL PARAMETERS-1'!$B$5:$J$44,5,FALSE)*VLOOKUP(MHTYPYLD2!BA$4,'[1]INTERNAL PARAMETERS-1'!$B$5:$J$44,6,FALSE)*VLOOKUP(MHTYPYLD2!BA$4,'[1]INTERNAL PARAMETERS-1'!$B$5:$J$44,3,FALSE) + MHTYPYLD1!BA152*(1-VLOOKUP(MHTYPYLD2!BA$4,'[1]INTERNAL PARAMETERS-1'!$B$5:$J$44,5,FALSE))*VLOOKUP(MHTYPYLD2!BA$4,'[1]INTERNAL PARAMETERS-1'!$B$5:$J$44,8,FALSE)*VLOOKUP(MHTYPYLD2!BA$4,'[1]INTERNAL PARAMETERS-1'!$B$5:$J$44,3,FALSE)</f>
        <v>1.3281682720522527</v>
      </c>
      <c r="BB152" s="50">
        <f>MHTYPYLD1!BB152*VLOOKUP(MHTYPYLD2!BB$4,'[1]INTERNAL PARAMETERS-1'!$B$5:$J$44,5,FALSE)*VLOOKUP(MHTYPYLD2!BB$4,'[1]INTERNAL PARAMETERS-1'!$B$5:$J$44,6,FALSE)*VLOOKUP(MHTYPYLD2!BB$4,'[1]INTERNAL PARAMETERS-1'!$B$5:$J$44,3,FALSE) + MHTYPYLD1!BB152*(1-VLOOKUP(MHTYPYLD2!BB$4,'[1]INTERNAL PARAMETERS-1'!$B$5:$J$44,5,FALSE))*VLOOKUP(MHTYPYLD2!BB$4,'[1]INTERNAL PARAMETERS-1'!$B$5:$J$44,8,FALSE)*VLOOKUP(MHTYPYLD2!BB$4,'[1]INTERNAL PARAMETERS-1'!$B$5:$J$44,3,FALSE)</f>
        <v>3.9274459646998037</v>
      </c>
      <c r="BC152" s="50">
        <f>MHTYPYLD1!BC152*VLOOKUP(MHTYPYLD2!BC$4,'[1]INTERNAL PARAMETERS-1'!$B$5:$J$44,5,FALSE)*VLOOKUP(MHTYPYLD2!BC$4,'[1]INTERNAL PARAMETERS-1'!$B$5:$J$44,6,FALSE)*VLOOKUP(MHTYPYLD2!BC$4,'[1]INTERNAL PARAMETERS-1'!$B$5:$J$44,3,FALSE) + MHTYPYLD1!BC152*(1-VLOOKUP(MHTYPYLD2!BC$4,'[1]INTERNAL PARAMETERS-1'!$B$5:$J$44,5,FALSE))*VLOOKUP(MHTYPYLD2!BC$4,'[1]INTERNAL PARAMETERS-1'!$B$5:$J$44,8,FALSE)*VLOOKUP(MHTYPYLD2!BC$4,'[1]INTERNAL PARAMETERS-1'!$B$5:$J$44,3,FALSE)</f>
        <v>1.4512513182990168</v>
      </c>
      <c r="BD152" s="50">
        <f>MHTYPYLD1!BD152*VLOOKUP(MHTYPYLD2!BD$4,'[1]INTERNAL PARAMETERS-1'!$B$5:$J$44,5,FALSE)*VLOOKUP(MHTYPYLD2!BD$4,'[1]INTERNAL PARAMETERS-1'!$B$5:$J$44,6,FALSE)*VLOOKUP(MHTYPYLD2!BD$4,'[1]INTERNAL PARAMETERS-1'!$B$5:$J$44,3,FALSE) + MHTYPYLD1!BD152*(1-VLOOKUP(MHTYPYLD2!BD$4,'[1]INTERNAL PARAMETERS-1'!$B$5:$J$44,5,FALSE))*VLOOKUP(MHTYPYLD2!BD$4,'[1]INTERNAL PARAMETERS-1'!$B$5:$J$44,8,FALSE)*VLOOKUP(MHTYPYLD2!BD$4,'[1]INTERNAL PARAMETERS-1'!$B$5:$J$44,3,FALSE)</f>
        <v>2.5759672100446025</v>
      </c>
      <c r="BE152" s="50">
        <f>MHTYPYLD1!BE152*VLOOKUP(MHTYPYLD2!BE$4,'[1]INTERNAL PARAMETERS-1'!$B$5:$J$44,5,FALSE)*VLOOKUP(MHTYPYLD2!BE$4,'[1]INTERNAL PARAMETERS-1'!$B$5:$J$44,6,FALSE)*VLOOKUP(MHTYPYLD2!BE$4,'[1]INTERNAL PARAMETERS-1'!$B$5:$J$44,3,FALSE) + MHTYPYLD1!BE152*(1-VLOOKUP(MHTYPYLD2!BE$4,'[1]INTERNAL PARAMETERS-1'!$B$5:$J$44,5,FALSE))*VLOOKUP(MHTYPYLD2!BE$4,'[1]INTERNAL PARAMETERS-1'!$B$5:$J$44,8,FALSE)*VLOOKUP(MHTYPYLD2!BE$4,'[1]INTERNAL PARAMETERS-1'!$B$5:$J$44,3,FALSE)</f>
        <v>1.7910507008905587</v>
      </c>
      <c r="BF152" s="50">
        <f>MHTYPYLD1!BF152*VLOOKUP(MHTYPYLD2!BF$4,'[1]INTERNAL PARAMETERS-1'!$B$5:$J$44,5,FALSE)*VLOOKUP(MHTYPYLD2!BF$4,'[1]INTERNAL PARAMETERS-1'!$B$5:$J$44,6,FALSE)*VLOOKUP(MHTYPYLD2!BF$4,'[1]INTERNAL PARAMETERS-1'!$B$5:$J$44,3,FALSE) + MHTYPYLD1!BF152*(1-VLOOKUP(MHTYPYLD2!BF$4,'[1]INTERNAL PARAMETERS-1'!$B$5:$J$44,5,FALSE))*VLOOKUP(MHTYPYLD2!BF$4,'[1]INTERNAL PARAMETERS-1'!$B$5:$J$44,8,FALSE)*VLOOKUP(MHTYPYLD2!BF$4,'[1]INTERNAL PARAMETERS-1'!$B$5:$J$44,3,FALSE)</f>
        <v>0</v>
      </c>
      <c r="BG152" s="50">
        <f>MHTYPYLD1!BG152*VLOOKUP(MHTYPYLD2!BG$4,'[1]INTERNAL PARAMETERS-1'!$B$5:$J$44,5,FALSE)*VLOOKUP(MHTYPYLD2!BG$4,'[1]INTERNAL PARAMETERS-1'!$B$5:$J$44,6,FALSE)*VLOOKUP(MHTYPYLD2!BG$4,'[1]INTERNAL PARAMETERS-1'!$B$5:$J$44,3,FALSE) + MHTYPYLD1!BG152*(1-VLOOKUP(MHTYPYLD2!BG$4,'[1]INTERNAL PARAMETERS-1'!$B$5:$J$44,5,FALSE))*VLOOKUP(MHTYPYLD2!BG$4,'[1]INTERNAL PARAMETERS-1'!$B$5:$J$44,8,FALSE)*VLOOKUP(MHTYPYLD2!BG$4,'[1]INTERNAL PARAMETERS-1'!$B$5:$J$44,3,FALSE)</f>
        <v>1.8736327091389444</v>
      </c>
      <c r="BH152" s="50">
        <f>MHTYPYLD1!BH152*VLOOKUP(MHTYPYLD2!BH$4,'[1]INTERNAL PARAMETERS-1'!$B$5:$J$44,5,FALSE)*VLOOKUP(MHTYPYLD2!BH$4,'[1]INTERNAL PARAMETERS-1'!$B$5:$J$44,6,FALSE)*VLOOKUP(MHTYPYLD2!BH$4,'[1]INTERNAL PARAMETERS-1'!$B$5:$J$44,3,FALSE) + MHTYPYLD1!BH152*(1-VLOOKUP(MHTYPYLD2!BH$4,'[1]INTERNAL PARAMETERS-1'!$B$5:$J$44,5,FALSE))*VLOOKUP(MHTYPYLD2!BH$4,'[1]INTERNAL PARAMETERS-1'!$B$5:$J$44,8,FALSE)*VLOOKUP(MHTYPYLD2!BH$4,'[1]INTERNAL PARAMETERS-1'!$B$5:$J$44,3,FALSE)</f>
        <v>7.2834613239887982E-3</v>
      </c>
      <c r="BI152" s="50">
        <f>MHTYPYLD1!BI152*VLOOKUP(MHTYPYLD2!BI$4,'[1]INTERNAL PARAMETERS-1'!$B$5:$J$44,5,FALSE)*VLOOKUP(MHTYPYLD2!BI$4,'[1]INTERNAL PARAMETERS-1'!$B$5:$J$44,6,FALSE)*VLOOKUP(MHTYPYLD2!BI$4,'[1]INTERNAL PARAMETERS-1'!$B$5:$J$44,3,FALSE) + MHTYPYLD1!BI152*(1-VLOOKUP(MHTYPYLD2!BI$4,'[1]INTERNAL PARAMETERS-1'!$B$5:$J$44,5,FALSE))*VLOOKUP(MHTYPYLD2!BI$4,'[1]INTERNAL PARAMETERS-1'!$B$5:$J$44,8,FALSE)*VLOOKUP(MHTYPYLD2!BI$4,'[1]INTERNAL PARAMETERS-1'!$B$5:$J$44,3,FALSE)</f>
        <v>0</v>
      </c>
      <c r="BJ152" s="50">
        <f>MHTYPYLD1!BJ152*VLOOKUP(MHTYPYLD2!BJ$4,'[1]INTERNAL PARAMETERS-1'!$B$5:$J$44,5,FALSE)*VLOOKUP(MHTYPYLD2!BJ$4,'[1]INTERNAL PARAMETERS-1'!$B$5:$J$44,6,FALSE)*VLOOKUP(MHTYPYLD2!BJ$4,'[1]INTERNAL PARAMETERS-1'!$B$5:$J$44,3,FALSE) + MHTYPYLD1!BJ152*(1-VLOOKUP(MHTYPYLD2!BJ$4,'[1]INTERNAL PARAMETERS-1'!$B$5:$J$44,5,FALSE))*VLOOKUP(MHTYPYLD2!BJ$4,'[1]INTERNAL PARAMETERS-1'!$B$5:$J$44,8,FALSE)*VLOOKUP(MHTYPYLD2!BJ$4,'[1]INTERNAL PARAMETERS-1'!$B$5:$J$44,3,FALSE)</f>
        <v>0.81929395787852177</v>
      </c>
      <c r="BK152" s="50">
        <f>MHTYPYLD1!BK152*VLOOKUP(MHTYPYLD2!BK$4,'[1]INTERNAL PARAMETERS-1'!$B$5:$J$44,5,FALSE)*VLOOKUP(MHTYPYLD2!BK$4,'[1]INTERNAL PARAMETERS-1'!$B$5:$J$44,6,FALSE)*VLOOKUP(MHTYPYLD2!BK$4,'[1]INTERNAL PARAMETERS-1'!$B$5:$J$44,3,FALSE) + MHTYPYLD1!BK152*(1-VLOOKUP(MHTYPYLD2!BK$4,'[1]INTERNAL PARAMETERS-1'!$B$5:$J$44,5,FALSE))*VLOOKUP(MHTYPYLD2!BK$4,'[1]INTERNAL PARAMETERS-1'!$B$5:$J$44,8,FALSE)*VLOOKUP(MHTYPYLD2!BK$4,'[1]INTERNAL PARAMETERS-1'!$B$5:$J$44,3,FALSE)</f>
        <v>0.83038885705298981</v>
      </c>
      <c r="BL152" s="50">
        <f>MHTYPYLD1!BL152*VLOOKUP(MHTYPYLD2!BL$4,'[1]INTERNAL PARAMETERS-1'!$B$5:$J$44,5,FALSE)*VLOOKUP(MHTYPYLD2!BL$4,'[1]INTERNAL PARAMETERS-1'!$B$5:$J$44,6,FALSE)*VLOOKUP(MHTYPYLD2!BL$4,'[1]INTERNAL PARAMETERS-1'!$B$5:$J$44,3,FALSE) + MHTYPYLD1!BL152*(1-VLOOKUP(MHTYPYLD2!BL$4,'[1]INTERNAL PARAMETERS-1'!$B$5:$J$44,5,FALSE))*VLOOKUP(MHTYPYLD2!BL$4,'[1]INTERNAL PARAMETERS-1'!$B$5:$J$44,8,FALSE)*VLOOKUP(MHTYPYLD2!BL$4,'[1]INTERNAL PARAMETERS-1'!$B$5:$J$44,3,FALSE)</f>
        <v>1.14014507398345</v>
      </c>
      <c r="BM152" s="50">
        <f>MHTYPYLD1!BM152*VLOOKUP(MHTYPYLD2!BM$4,'[1]INTERNAL PARAMETERS-1'!$B$5:$J$44,5,FALSE)*VLOOKUP(MHTYPYLD2!BM$4,'[1]INTERNAL PARAMETERS-1'!$B$5:$J$44,6,FALSE)*VLOOKUP(MHTYPYLD2!BM$4,'[1]INTERNAL PARAMETERS-1'!$B$5:$J$44,3,FALSE) + MHTYPYLD1!BM152*(1-VLOOKUP(MHTYPYLD2!BM$4,'[1]INTERNAL PARAMETERS-1'!$B$5:$J$44,5,FALSE))*VLOOKUP(MHTYPYLD2!BM$4,'[1]INTERNAL PARAMETERS-1'!$B$5:$J$44,8,FALSE)*VLOOKUP(MHTYPYLD2!BM$4,'[1]INTERNAL PARAMETERS-1'!$B$5:$J$44,3,FALSE)</f>
        <v>0.10976681882964499</v>
      </c>
      <c r="BN152" s="50">
        <f>MHTYPYLD1!BN152*VLOOKUP(MHTYPYLD2!BN$4,'[1]INTERNAL PARAMETERS-1'!$B$5:$J$44,5,FALSE)*VLOOKUP(MHTYPYLD2!BN$4,'[1]INTERNAL PARAMETERS-1'!$B$5:$J$44,6,FALSE)*VLOOKUP(MHTYPYLD2!BN$4,'[1]INTERNAL PARAMETERS-1'!$B$5:$J$44,3,FALSE) + MHTYPYLD1!BN152*(1-VLOOKUP(MHTYPYLD2!BN$4,'[1]INTERNAL PARAMETERS-1'!$B$5:$J$44,5,FALSE))*VLOOKUP(MHTYPYLD2!BN$4,'[1]INTERNAL PARAMETERS-1'!$B$5:$J$44,8,FALSE)*VLOOKUP(MHTYPYLD2!BN$4,'[1]INTERNAL PARAMETERS-1'!$B$5:$J$44,3,FALSE)</f>
        <v>0.55015195414123752</v>
      </c>
      <c r="BO152" s="50">
        <f>MHTYPYLD1!BO152*VLOOKUP(MHTYPYLD2!BO$4,'[1]INTERNAL PARAMETERS-1'!$B$5:$J$44,5,FALSE)*VLOOKUP(MHTYPYLD2!BO$4,'[1]INTERNAL PARAMETERS-1'!$B$5:$J$44,6,FALSE)*VLOOKUP(MHTYPYLD2!BO$4,'[1]INTERNAL PARAMETERS-1'!$B$5:$J$44,3,FALSE) + MHTYPYLD1!BO152*(1-VLOOKUP(MHTYPYLD2!BO$4,'[1]INTERNAL PARAMETERS-1'!$B$5:$J$44,5,FALSE))*VLOOKUP(MHTYPYLD2!BO$4,'[1]INTERNAL PARAMETERS-1'!$B$5:$J$44,8,FALSE)*VLOOKUP(MHTYPYLD2!BO$4,'[1]INTERNAL PARAMETERS-1'!$B$5:$J$44,3,FALSE)</f>
        <v>0.65995442537483473</v>
      </c>
      <c r="BP152" s="50">
        <f>MHTYPYLD1!BP152*VLOOKUP(MHTYPYLD2!BP$4,'[1]INTERNAL PARAMETERS-1'!$B$5:$J$44,5,FALSE)*VLOOKUP(MHTYPYLD2!BP$4,'[1]INTERNAL PARAMETERS-1'!$B$5:$J$44,6,FALSE)*VLOOKUP(MHTYPYLD2!BP$4,'[1]INTERNAL PARAMETERS-1'!$B$5:$J$44,3,FALSE) + MHTYPYLD1!BP152*(1-VLOOKUP(MHTYPYLD2!BP$4,'[1]INTERNAL PARAMETERS-1'!$B$5:$J$44,5,FALSE))*VLOOKUP(MHTYPYLD2!BP$4,'[1]INTERNAL PARAMETERS-1'!$B$5:$J$44,8,FALSE)*VLOOKUP(MHTYPYLD2!BP$4,'[1]INTERNAL PARAMETERS-1'!$B$5:$J$44,3,FALSE)</f>
        <v>6.348985197167388E-2</v>
      </c>
      <c r="BQ152" s="50">
        <f>MHTYPYLD1!BQ152*VLOOKUP(MHTYPYLD2!BQ$4,'[1]INTERNAL PARAMETERS-1'!$B$5:$J$44,5,FALSE)*VLOOKUP(MHTYPYLD2!BQ$4,'[1]INTERNAL PARAMETERS-1'!$B$5:$J$44,6,FALSE)*VLOOKUP(MHTYPYLD2!BQ$4,'[1]INTERNAL PARAMETERS-1'!$B$5:$J$44,3,FALSE) + MHTYPYLD1!BQ152*(1-VLOOKUP(MHTYPYLD2!BQ$4,'[1]INTERNAL PARAMETERS-1'!$B$5:$J$44,5,FALSE))*VLOOKUP(MHTYPYLD2!BQ$4,'[1]INTERNAL PARAMETERS-1'!$B$5:$J$44,8,FALSE)*VLOOKUP(MHTYPYLD2!BQ$4,'[1]INTERNAL PARAMETERS-1'!$B$5:$J$44,3,FALSE)</f>
        <v>2.2372458737673484</v>
      </c>
      <c r="BR152" s="50">
        <f>MHTYPYLD1!BR152*VLOOKUP(MHTYPYLD2!BR$4,'[1]INTERNAL PARAMETERS-1'!$B$5:$J$44,5,FALSE)*VLOOKUP(MHTYPYLD2!BR$4,'[1]INTERNAL PARAMETERS-1'!$B$5:$J$44,6,FALSE)*VLOOKUP(MHTYPYLD2!BR$4,'[1]INTERNAL PARAMETERS-1'!$B$5:$J$44,3,FALSE) + MHTYPYLD1!BR152*(1-VLOOKUP(MHTYPYLD2!BR$4,'[1]INTERNAL PARAMETERS-1'!$B$5:$J$44,5,FALSE))*VLOOKUP(MHTYPYLD2!BR$4,'[1]INTERNAL PARAMETERS-1'!$B$5:$J$44,8,FALSE)*VLOOKUP(MHTYPYLD2!BR$4,'[1]INTERNAL PARAMETERS-1'!$B$5:$J$44,3,FALSE)</f>
        <v>0.10789948652311838</v>
      </c>
      <c r="BS152" s="50">
        <f>MHTYPYLD1!BS152*VLOOKUP(MHTYPYLD2!BS$4,'[1]INTERNAL PARAMETERS-1'!$B$5:$J$44,5,FALSE)*VLOOKUP(MHTYPYLD2!BS$4,'[1]INTERNAL PARAMETERS-1'!$B$5:$J$44,6,FALSE)*VLOOKUP(MHTYPYLD2!BS$4,'[1]INTERNAL PARAMETERS-1'!$B$5:$J$44,3,FALSE) + MHTYPYLD1!BS152*(1-VLOOKUP(MHTYPYLD2!BS$4,'[1]INTERNAL PARAMETERS-1'!$B$5:$J$44,5,FALSE))*VLOOKUP(MHTYPYLD2!BS$4,'[1]INTERNAL PARAMETERS-1'!$B$5:$J$44,8,FALSE)*VLOOKUP(MHTYPYLD2!BS$4,'[1]INTERNAL PARAMETERS-1'!$B$5:$J$44,3,FALSE)</f>
        <v>5.7704895095246232E-3</v>
      </c>
      <c r="BT152" s="50">
        <f>MHTYPYLD1!BT152*VLOOKUP(MHTYPYLD2!BT$4,'[1]INTERNAL PARAMETERS-1'!$B$5:$J$44,5,FALSE)*VLOOKUP(MHTYPYLD2!BT$4,'[1]INTERNAL PARAMETERS-1'!$B$5:$J$44,6,FALSE)*VLOOKUP(MHTYPYLD2!BT$4,'[1]INTERNAL PARAMETERS-1'!$B$5:$J$44,3,FALSE) + MHTYPYLD1!BT152*(1-VLOOKUP(MHTYPYLD2!BT$4,'[1]INTERNAL PARAMETERS-1'!$B$5:$J$44,5,FALSE))*VLOOKUP(MHTYPYLD2!BT$4,'[1]INTERNAL PARAMETERS-1'!$B$5:$J$44,8,FALSE)*VLOOKUP(MHTYPYLD2!BT$4,'[1]INTERNAL PARAMETERS-1'!$B$5:$J$44,3,FALSE)</f>
        <v>0</v>
      </c>
      <c r="BU152" s="50">
        <f>MHTYPYLD1!BU152*VLOOKUP(MHTYPYLD2!BU$4,'[1]INTERNAL PARAMETERS-1'!$B$5:$J$44,5,FALSE)*VLOOKUP(MHTYPYLD2!BU$4,'[1]INTERNAL PARAMETERS-1'!$B$5:$J$44,6,FALSE)*VLOOKUP(MHTYPYLD2!BU$4,'[1]INTERNAL PARAMETERS-1'!$B$5:$J$44,3,FALSE) + MHTYPYLD1!BU152*(1-VLOOKUP(MHTYPYLD2!BU$4,'[1]INTERNAL PARAMETERS-1'!$B$5:$J$44,5,FALSE))*VLOOKUP(MHTYPYLD2!BU$4,'[1]INTERNAL PARAMETERS-1'!$B$5:$J$44,8,FALSE)*VLOOKUP(MHTYPYLD2!BU$4,'[1]INTERNAL PARAMETERS-1'!$B$5:$J$44,3,FALSE)</f>
        <v>0</v>
      </c>
      <c r="BV152" s="50">
        <f>MHTYPYLD1!BV152*VLOOKUP(MHTYPYLD2!BV$4,'[1]INTERNAL PARAMETERS-1'!$B$5:$J$44,5,FALSE)*VLOOKUP(MHTYPYLD2!BV$4,'[1]INTERNAL PARAMETERS-1'!$B$5:$J$44,6,FALSE)*VLOOKUP(MHTYPYLD2!BV$4,'[1]INTERNAL PARAMETERS-1'!$B$5:$J$44,3,FALSE) + MHTYPYLD1!BV152*(1-VLOOKUP(MHTYPYLD2!BV$4,'[1]INTERNAL PARAMETERS-1'!$B$5:$J$44,5,FALSE))*VLOOKUP(MHTYPYLD2!BV$4,'[1]INTERNAL PARAMETERS-1'!$B$5:$J$44,8,FALSE)*VLOOKUP(MHTYPYLD2!BV$4,'[1]INTERNAL PARAMETERS-1'!$B$5:$J$44,3,FALSE)</f>
        <v>0</v>
      </c>
      <c r="BW152" s="50">
        <f>MHTYPYLD1!BW152*VLOOKUP(MHTYPYLD2!BW$4,'[1]INTERNAL PARAMETERS-1'!$B$5:$J$44,5,FALSE)*VLOOKUP(MHTYPYLD2!BW$4,'[1]INTERNAL PARAMETERS-1'!$B$5:$J$44,6,FALSE)*VLOOKUP(MHTYPYLD2!BW$4,'[1]INTERNAL PARAMETERS-1'!$B$5:$J$44,3,FALSE) + MHTYPYLD1!BW152*(1-VLOOKUP(MHTYPYLD2!BW$4,'[1]INTERNAL PARAMETERS-1'!$B$5:$J$44,5,FALSE))*VLOOKUP(MHTYPYLD2!BW$4,'[1]INTERNAL PARAMETERS-1'!$B$5:$J$44,8,FALSE)*VLOOKUP(MHTYPYLD2!BW$4,'[1]INTERNAL PARAMETERS-1'!$B$5:$J$44,3,FALSE)</f>
        <v>0</v>
      </c>
      <c r="BX152" s="50">
        <f>MHTYPYLD1!BX152*VLOOKUP(MHTYPYLD2!BX$4,'[1]INTERNAL PARAMETERS-1'!$B$5:$J$44,5,FALSE)*VLOOKUP(MHTYPYLD2!BX$4,'[1]INTERNAL PARAMETERS-1'!$B$5:$J$44,6,FALSE)*VLOOKUP(MHTYPYLD2!BX$4,'[1]INTERNAL PARAMETERS-1'!$B$5:$J$44,3,FALSE) + MHTYPYLD1!BX152*(1-VLOOKUP(MHTYPYLD2!BX$4,'[1]INTERNAL PARAMETERS-1'!$B$5:$J$44,5,FALSE))*VLOOKUP(MHTYPYLD2!BX$4,'[1]INTERNAL PARAMETERS-1'!$B$5:$J$44,8,FALSE)*VLOOKUP(MHTYPYLD2!BX$4,'[1]INTERNAL PARAMETERS-1'!$B$5:$J$44,3,FALSE)</f>
        <v>0</v>
      </c>
      <c r="BY152" s="50">
        <f>MHTYPYLD1!BY152*VLOOKUP(MHTYPYLD2!BY$4,'[1]INTERNAL PARAMETERS-1'!$B$5:$J$44,5,FALSE)*VLOOKUP(MHTYPYLD2!BY$4,'[1]INTERNAL PARAMETERS-1'!$B$5:$J$44,6,FALSE)*VLOOKUP(MHTYPYLD2!BY$4,'[1]INTERNAL PARAMETERS-1'!$B$5:$J$44,3,FALSE) + MHTYPYLD1!BY152*(1-VLOOKUP(MHTYPYLD2!BY$4,'[1]INTERNAL PARAMETERS-1'!$B$5:$J$44,5,FALSE))*VLOOKUP(MHTYPYLD2!BY$4,'[1]INTERNAL PARAMETERS-1'!$B$5:$J$44,8,FALSE)*VLOOKUP(MHTYPYLD2!BY$4,'[1]INTERNAL PARAMETERS-1'!$B$5:$J$44,3,FALSE)</f>
        <v>0</v>
      </c>
      <c r="BZ152" s="50">
        <f>MHTYPYLD1!BZ152*VLOOKUP(MHTYPYLD2!BZ$4,'[1]INTERNAL PARAMETERS-1'!$B$5:$J$44,5,FALSE)*VLOOKUP(MHTYPYLD2!BZ$4,'[1]INTERNAL PARAMETERS-1'!$B$5:$J$44,6,FALSE)*VLOOKUP(MHTYPYLD2!BZ$4,'[1]INTERNAL PARAMETERS-1'!$B$5:$J$44,3,FALSE) + MHTYPYLD1!BZ152*(1-VLOOKUP(MHTYPYLD2!BZ$4,'[1]INTERNAL PARAMETERS-1'!$B$5:$J$44,5,FALSE))*VLOOKUP(MHTYPYLD2!BZ$4,'[1]INTERNAL PARAMETERS-1'!$B$5:$J$44,8,FALSE)*VLOOKUP(MHTYPYLD2!BZ$4,'[1]INTERNAL PARAMETERS-1'!$B$5:$J$44,3,FALSE)</f>
        <v>8.8718528472008854E-3</v>
      </c>
      <c r="CA152" s="50">
        <f>MHTYPYLD1!CA152*VLOOKUP(MHTYPYLD2!CA$4,'[1]INTERNAL PARAMETERS-1'!$B$5:$J$44,5,FALSE)*VLOOKUP(MHTYPYLD2!CA$4,'[1]INTERNAL PARAMETERS-1'!$B$5:$J$44,6,FALSE)*VLOOKUP(MHTYPYLD2!CA$4,'[1]INTERNAL PARAMETERS-1'!$B$5:$J$44,3,FALSE) + MHTYPYLD1!CA152*(1-VLOOKUP(MHTYPYLD2!CA$4,'[1]INTERNAL PARAMETERS-1'!$B$5:$J$44,5,FALSE))*VLOOKUP(MHTYPYLD2!CA$4,'[1]INTERNAL PARAMETERS-1'!$B$5:$J$44,8,FALSE)*VLOOKUP(MHTYPYLD2!CA$4,'[1]INTERNAL PARAMETERS-1'!$B$5:$J$44,3,FALSE)</f>
        <v>0</v>
      </c>
      <c r="CB152" s="50">
        <f>MHTYPYLD1!CB152*VLOOKUP(MHTYPYLD2!CB$4,'[1]INTERNAL PARAMETERS-1'!$B$5:$J$44,5,FALSE)*VLOOKUP(MHTYPYLD2!CB$4,'[1]INTERNAL PARAMETERS-1'!$B$5:$J$44,6,FALSE)*VLOOKUP(MHTYPYLD2!CB$4,'[1]INTERNAL PARAMETERS-1'!$B$5:$J$44,3,FALSE) + MHTYPYLD1!CB152*(1-VLOOKUP(MHTYPYLD2!CB$4,'[1]INTERNAL PARAMETERS-1'!$B$5:$J$44,5,FALSE))*VLOOKUP(MHTYPYLD2!CB$4,'[1]INTERNAL PARAMETERS-1'!$B$5:$J$44,8,FALSE)*VLOOKUP(MHTYPYLD2!CB$4,'[1]INTERNAL PARAMETERS-1'!$B$5:$J$44,3,FALSE)</f>
        <v>0</v>
      </c>
      <c r="CC152" s="50">
        <f>MHTYPYLD1!CC152*VLOOKUP(MHTYPYLD2!CC$4,'[1]INTERNAL PARAMETERS-1'!$B$5:$J$44,5,FALSE)*VLOOKUP(MHTYPYLD2!CC$4,'[1]INTERNAL PARAMETERS-1'!$B$5:$J$44,6,FALSE)*VLOOKUP(MHTYPYLD2!CC$4,'[1]INTERNAL PARAMETERS-1'!$B$5:$J$44,3,FALSE) + MHTYPYLD1!CC152*(1-VLOOKUP(MHTYPYLD2!CC$4,'[1]INTERNAL PARAMETERS-1'!$B$5:$J$44,5,FALSE))*VLOOKUP(MHTYPYLD2!CC$4,'[1]INTERNAL PARAMETERS-1'!$B$5:$J$44,8,FALSE)*VLOOKUP(MHTYPYLD2!CC$4,'[1]INTERNAL PARAMETERS-1'!$B$5:$J$44,3,FALSE)</f>
        <v>8.7031627159662867E-3</v>
      </c>
      <c r="CD152" s="50">
        <f>MHTYPYLD1!CD152*VLOOKUP(MHTYPYLD2!CD$4,'[1]INTERNAL PARAMETERS-1'!$B$5:$J$44,5,FALSE)*VLOOKUP(MHTYPYLD2!CD$4,'[1]INTERNAL PARAMETERS-1'!$B$5:$J$44,6,FALSE)*VLOOKUP(MHTYPYLD2!CD$4,'[1]INTERNAL PARAMETERS-1'!$B$5:$J$44,3,FALSE) + MHTYPYLD1!CD152*(1-VLOOKUP(MHTYPYLD2!CD$4,'[1]INTERNAL PARAMETERS-1'!$B$5:$J$44,5,FALSE))*VLOOKUP(MHTYPYLD2!CD$4,'[1]INTERNAL PARAMETERS-1'!$B$5:$J$44,8,FALSE)*VLOOKUP(MHTYPYLD2!CD$4,'[1]INTERNAL PARAMETERS-1'!$B$5:$J$44,3,FALSE)</f>
        <v>4.9654738398322427E-2</v>
      </c>
      <c r="CE152" s="50">
        <f>MHTYPYLD1!CE152*VLOOKUP(MHTYPYLD2!CE$4,'[1]INTERNAL PARAMETERS-1'!$B$5:$J$44,5,FALSE)*VLOOKUP(MHTYPYLD2!CE$4,'[1]INTERNAL PARAMETERS-1'!$B$5:$J$44,6,FALSE)*VLOOKUP(MHTYPYLD2!CE$4,'[1]INTERNAL PARAMETERS-1'!$B$5:$J$44,3,FALSE) + MHTYPYLD1!CE152*(1-VLOOKUP(MHTYPYLD2!CE$4,'[1]INTERNAL PARAMETERS-1'!$B$5:$J$44,5,FALSE))*VLOOKUP(MHTYPYLD2!CE$4,'[1]INTERNAL PARAMETERS-1'!$B$5:$J$44,8,FALSE)*VLOOKUP(MHTYPYLD2!CE$4,'[1]INTERNAL PARAMETERS-1'!$B$5:$J$44,3,FALSE)</f>
        <v>4.282907033049594E-2</v>
      </c>
      <c r="CF152" s="50">
        <f>MHTYPYLD1!CF152*VLOOKUP(MHTYPYLD2!CF$4,'[1]INTERNAL PARAMETERS-1'!$B$5:$J$44,5,FALSE)*VLOOKUP(MHTYPYLD2!CF$4,'[1]INTERNAL PARAMETERS-1'!$B$5:$J$44,6,FALSE)*VLOOKUP(MHTYPYLD2!CF$4,'[1]INTERNAL PARAMETERS-1'!$B$5:$J$44,3,FALSE) + MHTYPYLD1!CF152*(1-VLOOKUP(MHTYPYLD2!CF$4,'[1]INTERNAL PARAMETERS-1'!$B$5:$J$44,5,FALSE))*VLOOKUP(MHTYPYLD2!CF$4,'[1]INTERNAL PARAMETERS-1'!$B$5:$J$44,8,FALSE)*VLOOKUP(MHTYPYLD2!CF$4,'[1]INTERNAL PARAMETERS-1'!$B$5:$J$44,3,FALSE)</f>
        <v>5.5413843234278115E-2</v>
      </c>
      <c r="CG152" s="50">
        <f>MHTYPYLD1!CG152*VLOOKUP(MHTYPYLD2!CG$4,'[1]INTERNAL PARAMETERS-1'!$B$5:$J$44,5,FALSE)*VLOOKUP(MHTYPYLD2!CG$4,'[1]INTERNAL PARAMETERS-1'!$B$5:$J$44,6,FALSE)*VLOOKUP(MHTYPYLD2!CG$4,'[1]INTERNAL PARAMETERS-1'!$B$5:$J$44,3,FALSE) + MHTYPYLD1!CG152*(1-VLOOKUP(MHTYPYLD2!CG$4,'[1]INTERNAL PARAMETERS-1'!$B$5:$J$44,5,FALSE))*VLOOKUP(MHTYPYLD2!CG$4,'[1]INTERNAL PARAMETERS-1'!$B$5:$J$44,8,FALSE)*VLOOKUP(MHTYPYLD2!CG$4,'[1]INTERNAL PARAMETERS-1'!$B$5:$J$44,3,FALSE)</f>
        <v>5.8779116308274983E-4</v>
      </c>
      <c r="CH152" s="49">
        <f>MHTYPYLD1!CH152*VLOOKUP(MHTYPYLD2!CH$4,'[1]INTERNAL PARAMETERS-1'!$B$5:$J$44,5,FALSE)*VLOOKUP(MHTYPYLD2!CH$4,'[1]INTERNAL PARAMETERS-1'!$B$5:$J$44,6,FALSE)*VLOOKUP(MHTYPYLD2!CH$4,'[1]INTERNAL PARAMETERS-1'!$B$5:$J$44,3,FALSE) + MHTYPYLD1!CH152*(1-VLOOKUP(MHTYPYLD2!CH$4,'[1]INTERNAL PARAMETERS-1'!$B$5:$J$44,5,FALSE))*VLOOKUP(MHTYPYLD2!CH$4,'[1]INTERNAL PARAMETERS-1'!$B$5:$J$44,8,FALSE)*VLOOKUP(MHTYPYLD2!CH$4,'[1]INTERNAL PARAMETERS-1'!$B$5:$J$44,3,FALSE)</f>
        <v>0</v>
      </c>
      <c r="CJ152" s="51">
        <f t="shared" si="4"/>
        <v>1545.5807075139778</v>
      </c>
      <c r="CK152" s="49">
        <f t="shared" si="5"/>
        <v>29.672918214283495</v>
      </c>
    </row>
    <row r="153" spans="2:89">
      <c r="B153" s="64" t="s">
        <v>8</v>
      </c>
      <c r="C153" s="63" t="s">
        <v>72</v>
      </c>
      <c r="D153" s="63" t="s">
        <v>67</v>
      </c>
      <c r="E153" s="139">
        <f>MHTYP!S153</f>
        <v>4827.710889800821</v>
      </c>
      <c r="F153" s="65">
        <f>'[1]INTERNAL PARAMETERS-1'!M9</f>
        <v>63.875</v>
      </c>
      <c r="G153" s="51">
        <f>MHTYPYLD1!G153*VLOOKUP(MHTYPYLD2!G$4,'[1]INTERNAL PARAMETERS-1'!$B$5:$J$44,5,FALSE)*VLOOKUP(MHTYPYLD2!G$4,'[1]INTERNAL PARAMETERS-1'!$B$5:$J$44,7,FALSE)*MHTYPYLD2!$F153 + MHTYPYLD1!G153*(1-VLOOKUP(MHTYPYLD2!G$4,'[1]INTERNAL PARAMETERS-1'!$B$5:$J$44,5,FALSE))*VLOOKUP(MHTYPYLD2!G$4,'[1]INTERNAL PARAMETERS-1'!$B$5:$J$44,9,FALSE)*MHTYPYLD2!$F153</f>
        <v>1128.1399422578168</v>
      </c>
      <c r="H153" s="50">
        <f>MHTYPYLD1!H153*VLOOKUP(MHTYPYLD2!H$4,'[1]INTERNAL PARAMETERS-1'!$B$5:$J$44,5,FALSE)*VLOOKUP(MHTYPYLD2!H$4,'[1]INTERNAL PARAMETERS-1'!$B$5:$J$44,7,FALSE)*MHTYPYLD2!$F153 + MHTYPYLD1!H153*(1-VLOOKUP(MHTYPYLD2!H$4,'[1]INTERNAL PARAMETERS-1'!$B$5:$J$44,5,FALSE))*VLOOKUP(MHTYPYLD2!H$4,'[1]INTERNAL PARAMETERS-1'!$B$5:$J$44,9,FALSE)*MHTYPYLD2!$F153</f>
        <v>693.490160358823</v>
      </c>
      <c r="I153" s="50">
        <f>MHTYPYLD1!I153*VLOOKUP(MHTYPYLD2!I$4,'[1]INTERNAL PARAMETERS-1'!$B$5:$J$44,5,FALSE)*VLOOKUP(MHTYPYLD2!I$4,'[1]INTERNAL PARAMETERS-1'!$B$5:$J$44,7,FALSE)*MHTYPYLD2!$F153 + MHTYPYLD1!I153*(1-VLOOKUP(MHTYPYLD2!I$4,'[1]INTERNAL PARAMETERS-1'!$B$5:$J$44,5,FALSE))*VLOOKUP(MHTYPYLD2!I$4,'[1]INTERNAL PARAMETERS-1'!$B$5:$J$44,9,FALSE)*MHTYPYLD2!$F153</f>
        <v>823.67590749102692</v>
      </c>
      <c r="J153" s="50">
        <f>MHTYPYLD1!J153*VLOOKUP(MHTYPYLD2!J$4,'[1]INTERNAL PARAMETERS-1'!$B$5:$J$44,5,FALSE)*VLOOKUP(MHTYPYLD2!J$4,'[1]INTERNAL PARAMETERS-1'!$B$5:$J$44,7,FALSE)*MHTYPYLD2!$F153 + MHTYPYLD1!J153*(1-VLOOKUP(MHTYPYLD2!J$4,'[1]INTERNAL PARAMETERS-1'!$B$5:$J$44,5,FALSE))*VLOOKUP(MHTYPYLD2!J$4,'[1]INTERNAL PARAMETERS-1'!$B$5:$J$44,9,FALSE)*MHTYPYLD2!$F153</f>
        <v>0</v>
      </c>
      <c r="K153" s="50">
        <f>MHTYPYLD1!K153*VLOOKUP(MHTYPYLD2!K$4,'[1]INTERNAL PARAMETERS-1'!$B$5:$J$44,5,FALSE)*VLOOKUP(MHTYPYLD2!K$4,'[1]INTERNAL PARAMETERS-1'!$B$5:$J$44,7,FALSE)*MHTYPYLD2!$F153 + MHTYPYLD1!K153*(1-VLOOKUP(MHTYPYLD2!K$4,'[1]INTERNAL PARAMETERS-1'!$B$5:$J$44,5,FALSE))*VLOOKUP(MHTYPYLD2!K$4,'[1]INTERNAL PARAMETERS-1'!$B$5:$J$44,9,FALSE)*MHTYPYLD2!$F153</f>
        <v>4.6167619503474606</v>
      </c>
      <c r="L153" s="50">
        <f>MHTYPYLD1!L153*VLOOKUP(MHTYPYLD2!L$4,'[1]INTERNAL PARAMETERS-1'!$B$5:$J$44,5,FALSE)*VLOOKUP(MHTYPYLD2!L$4,'[1]INTERNAL PARAMETERS-1'!$B$5:$J$44,7,FALSE)*MHTYPYLD2!$F153 + MHTYPYLD1!L153*(1-VLOOKUP(MHTYPYLD2!L$4,'[1]INTERNAL PARAMETERS-1'!$B$5:$J$44,5,FALSE))*VLOOKUP(MHTYPYLD2!L$4,'[1]INTERNAL PARAMETERS-1'!$B$5:$J$44,9,FALSE)*MHTYPYLD2!$F153</f>
        <v>0</v>
      </c>
      <c r="M153" s="50">
        <f>MHTYPYLD1!M153*VLOOKUP(MHTYPYLD2!M$4,'[1]INTERNAL PARAMETERS-1'!$B$5:$J$44,5,FALSE)*VLOOKUP(MHTYPYLD2!M$4,'[1]INTERNAL PARAMETERS-1'!$B$5:$J$44,7,FALSE)*MHTYPYLD2!$F153 + MHTYPYLD1!M153*(1-VLOOKUP(MHTYPYLD2!M$4,'[1]INTERNAL PARAMETERS-1'!$B$5:$J$44,5,FALSE))*VLOOKUP(MHTYPYLD2!M$4,'[1]INTERNAL PARAMETERS-1'!$B$5:$J$44,9,FALSE)*MHTYPYLD2!$F153</f>
        <v>12.745537872710363</v>
      </c>
      <c r="N153" s="50">
        <f>MHTYPYLD1!N153*VLOOKUP(MHTYPYLD2!N$4,'[1]INTERNAL PARAMETERS-1'!$B$5:$J$44,5,FALSE)*VLOOKUP(MHTYPYLD2!N$4,'[1]INTERNAL PARAMETERS-1'!$B$5:$J$44,7,FALSE)*MHTYPYLD2!$F153 + MHTYPYLD1!N153*(1-VLOOKUP(MHTYPYLD2!N$4,'[1]INTERNAL PARAMETERS-1'!$B$5:$J$44,5,FALSE))*VLOOKUP(MHTYPYLD2!N$4,'[1]INTERNAL PARAMETERS-1'!$B$5:$J$44,9,FALSE)*MHTYPYLD2!$F153</f>
        <v>5.1603103891665469</v>
      </c>
      <c r="O153" s="50">
        <f>MHTYPYLD1!O153*VLOOKUP(MHTYPYLD2!O$4,'[1]INTERNAL PARAMETERS-1'!$B$5:$J$44,5,FALSE)*VLOOKUP(MHTYPYLD2!O$4,'[1]INTERNAL PARAMETERS-1'!$B$5:$J$44,7,FALSE)*MHTYPYLD2!$F153 + MHTYPYLD1!O153*(1-VLOOKUP(MHTYPYLD2!O$4,'[1]INTERNAL PARAMETERS-1'!$B$5:$J$44,5,FALSE))*VLOOKUP(MHTYPYLD2!O$4,'[1]INTERNAL PARAMETERS-1'!$B$5:$J$44,9,FALSE)*MHTYPYLD2!$F153</f>
        <v>0</v>
      </c>
      <c r="P153" s="50">
        <f>MHTYPYLD1!P153*VLOOKUP(MHTYPYLD2!P$4,'[1]INTERNAL PARAMETERS-1'!$B$5:$J$44,5,FALSE)*VLOOKUP(MHTYPYLD2!P$4,'[1]INTERNAL PARAMETERS-1'!$B$5:$J$44,7,FALSE)*MHTYPYLD2!$F153 + MHTYPYLD1!P153*(1-VLOOKUP(MHTYPYLD2!P$4,'[1]INTERNAL PARAMETERS-1'!$B$5:$J$44,5,FALSE))*VLOOKUP(MHTYPYLD2!P$4,'[1]INTERNAL PARAMETERS-1'!$B$5:$J$44,9,FALSE)*MHTYPYLD2!$F153</f>
        <v>0</v>
      </c>
      <c r="Q153" s="50">
        <f>MHTYPYLD1!Q153*VLOOKUP(MHTYPYLD2!Q$4,'[1]INTERNAL PARAMETERS-1'!$B$5:$J$44,5,FALSE)*VLOOKUP(MHTYPYLD2!Q$4,'[1]INTERNAL PARAMETERS-1'!$B$5:$J$44,7,FALSE)*MHTYPYLD2!$F153 + MHTYPYLD1!Q153*(1-VLOOKUP(MHTYPYLD2!Q$4,'[1]INTERNAL PARAMETERS-1'!$B$5:$J$44,5,FALSE))*VLOOKUP(MHTYPYLD2!Q$4,'[1]INTERNAL PARAMETERS-1'!$B$5:$J$44,9,FALSE)*MHTYPYLD2!$F153</f>
        <v>0</v>
      </c>
      <c r="R153" s="50">
        <f>MHTYPYLD1!R153*VLOOKUP(MHTYPYLD2!R$4,'[1]INTERNAL PARAMETERS-1'!$B$5:$J$44,5,FALSE)*VLOOKUP(MHTYPYLD2!R$4,'[1]INTERNAL PARAMETERS-1'!$B$5:$J$44,7,FALSE)*MHTYPYLD2!$F153 + MHTYPYLD1!R153*(1-VLOOKUP(MHTYPYLD2!R$4,'[1]INTERNAL PARAMETERS-1'!$B$5:$J$44,5,FALSE))*VLOOKUP(MHTYPYLD2!R$4,'[1]INTERNAL PARAMETERS-1'!$B$5:$J$44,9,FALSE)*MHTYPYLD2!$F153</f>
        <v>3.8306958990078672</v>
      </c>
      <c r="S153" s="50">
        <f>MHTYPYLD1!S153*VLOOKUP(MHTYPYLD2!S$4,'[1]INTERNAL PARAMETERS-1'!$B$5:$J$44,5,FALSE)*VLOOKUP(MHTYPYLD2!S$4,'[1]INTERNAL PARAMETERS-1'!$B$5:$J$44,7,FALSE)*MHTYPYLD2!$F153 + MHTYPYLD1!S153*(1-VLOOKUP(MHTYPYLD2!S$4,'[1]INTERNAL PARAMETERS-1'!$B$5:$J$44,5,FALSE))*VLOOKUP(MHTYPYLD2!S$4,'[1]INTERNAL PARAMETERS-1'!$B$5:$J$44,9,FALSE)*MHTYPYLD2!$F153</f>
        <v>110.83082028750046</v>
      </c>
      <c r="T153" s="50">
        <f>MHTYPYLD1!T153*VLOOKUP(MHTYPYLD2!T$4,'[1]INTERNAL PARAMETERS-1'!$B$5:$J$44,5,FALSE)*VLOOKUP(MHTYPYLD2!T$4,'[1]INTERNAL PARAMETERS-1'!$B$5:$J$44,7,FALSE)*MHTYPYLD2!$F153 + MHTYPYLD1!T153*(1-VLOOKUP(MHTYPYLD2!T$4,'[1]INTERNAL PARAMETERS-1'!$B$5:$J$44,5,FALSE))*VLOOKUP(MHTYPYLD2!T$4,'[1]INTERNAL PARAMETERS-1'!$B$5:$J$44,9,FALSE)*MHTYPYLD2!$F153</f>
        <v>20.008281226753802</v>
      </c>
      <c r="U153" s="50">
        <f>MHTYPYLD1!U153*VLOOKUP(MHTYPYLD2!U$4,'[1]INTERNAL PARAMETERS-1'!$B$5:$J$44,5,FALSE)*VLOOKUP(MHTYPYLD2!U$4,'[1]INTERNAL PARAMETERS-1'!$B$5:$J$44,7,FALSE)*MHTYPYLD2!$F153 + MHTYPYLD1!U153*(1-VLOOKUP(MHTYPYLD2!U$4,'[1]INTERNAL PARAMETERS-1'!$B$5:$J$44,5,FALSE))*VLOOKUP(MHTYPYLD2!U$4,'[1]INTERNAL PARAMETERS-1'!$B$5:$J$44,9,FALSE)*MHTYPYLD2!$F153</f>
        <v>14.686813574596172</v>
      </c>
      <c r="V153" s="50">
        <f>MHTYPYLD1!V153*VLOOKUP(MHTYPYLD2!V$4,'[1]INTERNAL PARAMETERS-1'!$B$5:$J$44,5,FALSE)*VLOOKUP(MHTYPYLD2!V$4,'[1]INTERNAL PARAMETERS-1'!$B$5:$J$44,7,FALSE)*MHTYPYLD2!$F153 + MHTYPYLD1!V153*(1-VLOOKUP(MHTYPYLD2!V$4,'[1]INTERNAL PARAMETERS-1'!$B$5:$J$44,5,FALSE))*VLOOKUP(MHTYPYLD2!V$4,'[1]INTERNAL PARAMETERS-1'!$B$5:$J$44,9,FALSE)*MHTYPYLD2!$F153</f>
        <v>99.988623977055852</v>
      </c>
      <c r="W153" s="50">
        <f>MHTYPYLD1!W153*VLOOKUP(MHTYPYLD2!W$4,'[1]INTERNAL PARAMETERS-1'!$B$5:$J$44,5,FALSE)*VLOOKUP(MHTYPYLD2!W$4,'[1]INTERNAL PARAMETERS-1'!$B$5:$J$44,7,FALSE)*MHTYPYLD2!$F153 + MHTYPYLD1!W153*(1-VLOOKUP(MHTYPYLD2!W$4,'[1]INTERNAL PARAMETERS-1'!$B$5:$J$44,5,FALSE))*VLOOKUP(MHTYPYLD2!W$4,'[1]INTERNAL PARAMETERS-1'!$B$5:$J$44,9,FALSE)*MHTYPYLD2!$F153</f>
        <v>0</v>
      </c>
      <c r="X153" s="50">
        <f>MHTYPYLD1!X153*VLOOKUP(MHTYPYLD2!X$4,'[1]INTERNAL PARAMETERS-1'!$B$5:$J$44,5,FALSE)*VLOOKUP(MHTYPYLD2!X$4,'[1]INTERNAL PARAMETERS-1'!$B$5:$J$44,7,FALSE)*MHTYPYLD2!$F153 + MHTYPYLD1!X153*(1-VLOOKUP(MHTYPYLD2!X$4,'[1]INTERNAL PARAMETERS-1'!$B$5:$J$44,5,FALSE))*VLOOKUP(MHTYPYLD2!X$4,'[1]INTERNAL PARAMETERS-1'!$B$5:$J$44,9,FALSE)*MHTYPYLD2!$F153</f>
        <v>0</v>
      </c>
      <c r="Y153" s="50">
        <f>MHTYPYLD1!Y153*VLOOKUP(MHTYPYLD2!Y$4,'[1]INTERNAL PARAMETERS-1'!$B$5:$J$44,5,FALSE)*VLOOKUP(MHTYPYLD2!Y$4,'[1]INTERNAL PARAMETERS-1'!$B$5:$J$44,7,FALSE)*MHTYPYLD2!$F153 + MHTYPYLD1!Y153*(1-VLOOKUP(MHTYPYLD2!Y$4,'[1]INTERNAL PARAMETERS-1'!$B$5:$J$44,5,FALSE))*VLOOKUP(MHTYPYLD2!Y$4,'[1]INTERNAL PARAMETERS-1'!$B$5:$J$44,9,FALSE)*MHTYPYLD2!$F153</f>
        <v>0</v>
      </c>
      <c r="Z153" s="50">
        <f>MHTYPYLD1!Z153*VLOOKUP(MHTYPYLD2!Z$4,'[1]INTERNAL PARAMETERS-1'!$B$5:$J$44,5,FALSE)*VLOOKUP(MHTYPYLD2!Z$4,'[1]INTERNAL PARAMETERS-1'!$B$5:$J$44,7,FALSE)*MHTYPYLD2!$F153 + MHTYPYLD1!Z153*(1-VLOOKUP(MHTYPYLD2!Z$4,'[1]INTERNAL PARAMETERS-1'!$B$5:$J$44,5,FALSE))*VLOOKUP(MHTYPYLD2!Z$4,'[1]INTERNAL PARAMETERS-1'!$B$5:$J$44,9,FALSE)*MHTYPYLD2!$F153</f>
        <v>0</v>
      </c>
      <c r="AA153" s="50">
        <f>MHTYPYLD1!AA153*VLOOKUP(MHTYPYLD2!AA$4,'[1]INTERNAL PARAMETERS-1'!$B$5:$J$44,5,FALSE)*VLOOKUP(MHTYPYLD2!AA$4,'[1]INTERNAL PARAMETERS-1'!$B$5:$J$44,7,FALSE)*MHTYPYLD2!$F153 + MHTYPYLD1!AA153*(1-VLOOKUP(MHTYPYLD2!AA$4,'[1]INTERNAL PARAMETERS-1'!$B$5:$J$44,5,FALSE))*VLOOKUP(MHTYPYLD2!AA$4,'[1]INTERNAL PARAMETERS-1'!$B$5:$J$44,9,FALSE)*MHTYPYLD2!$F153</f>
        <v>0</v>
      </c>
      <c r="AB153" s="50">
        <f>MHTYPYLD1!AB153*VLOOKUP(MHTYPYLD2!AB$4,'[1]INTERNAL PARAMETERS-1'!$B$5:$J$44,5,FALSE)*VLOOKUP(MHTYPYLD2!AB$4,'[1]INTERNAL PARAMETERS-1'!$B$5:$J$44,7,FALSE)*MHTYPYLD2!$F153 + MHTYPYLD1!AB153*(1-VLOOKUP(MHTYPYLD2!AB$4,'[1]INTERNAL PARAMETERS-1'!$B$5:$J$44,5,FALSE))*VLOOKUP(MHTYPYLD2!AB$4,'[1]INTERNAL PARAMETERS-1'!$B$5:$J$44,9,FALSE)*MHTYPYLD2!$F153</f>
        <v>0</v>
      </c>
      <c r="AC153" s="50">
        <f>MHTYPYLD1!AC153*VLOOKUP(MHTYPYLD2!AC$4,'[1]INTERNAL PARAMETERS-1'!$B$5:$J$44,5,FALSE)*VLOOKUP(MHTYPYLD2!AC$4,'[1]INTERNAL PARAMETERS-1'!$B$5:$J$44,7,FALSE)*MHTYPYLD2!$F153 + MHTYPYLD1!AC153*(1-VLOOKUP(MHTYPYLD2!AC$4,'[1]INTERNAL PARAMETERS-1'!$B$5:$J$44,5,FALSE))*VLOOKUP(MHTYPYLD2!AC$4,'[1]INTERNAL PARAMETERS-1'!$B$5:$J$44,9,FALSE)*MHTYPYLD2!$F153</f>
        <v>0</v>
      </c>
      <c r="AD153" s="50">
        <f>MHTYPYLD1!AD153*VLOOKUP(MHTYPYLD2!AD$4,'[1]INTERNAL PARAMETERS-1'!$B$5:$J$44,5,FALSE)*VLOOKUP(MHTYPYLD2!AD$4,'[1]INTERNAL PARAMETERS-1'!$B$5:$J$44,7,FALSE)*MHTYPYLD2!$F153 + MHTYPYLD1!AD153*(1-VLOOKUP(MHTYPYLD2!AD$4,'[1]INTERNAL PARAMETERS-1'!$B$5:$J$44,5,FALSE))*VLOOKUP(MHTYPYLD2!AD$4,'[1]INTERNAL PARAMETERS-1'!$B$5:$J$44,9,FALSE)*MHTYPYLD2!$F153</f>
        <v>0</v>
      </c>
      <c r="AE153" s="50">
        <f>MHTYPYLD1!AE153*VLOOKUP(MHTYPYLD2!AE$4,'[1]INTERNAL PARAMETERS-1'!$B$5:$J$44,5,FALSE)*VLOOKUP(MHTYPYLD2!AE$4,'[1]INTERNAL PARAMETERS-1'!$B$5:$J$44,7,FALSE)*MHTYPYLD2!$F153 + MHTYPYLD1!AE153*(1-VLOOKUP(MHTYPYLD2!AE$4,'[1]INTERNAL PARAMETERS-1'!$B$5:$J$44,5,FALSE))*VLOOKUP(MHTYPYLD2!AE$4,'[1]INTERNAL PARAMETERS-1'!$B$5:$J$44,9,FALSE)*MHTYPYLD2!$F153</f>
        <v>0</v>
      </c>
      <c r="AF153" s="50">
        <f>MHTYPYLD1!AF153*VLOOKUP(MHTYPYLD2!AF$4,'[1]INTERNAL PARAMETERS-1'!$B$5:$J$44,5,FALSE)*VLOOKUP(MHTYPYLD2!AF$4,'[1]INTERNAL PARAMETERS-1'!$B$5:$J$44,7,FALSE)*MHTYPYLD2!$F153 + MHTYPYLD1!AF153*(1-VLOOKUP(MHTYPYLD2!AF$4,'[1]INTERNAL PARAMETERS-1'!$B$5:$J$44,5,FALSE))*VLOOKUP(MHTYPYLD2!AF$4,'[1]INTERNAL PARAMETERS-1'!$B$5:$J$44,9,FALSE)*MHTYPYLD2!$F153</f>
        <v>0.66746693661470646</v>
      </c>
      <c r="AG153" s="50">
        <f>MHTYPYLD1!AG153*VLOOKUP(MHTYPYLD2!AG$4,'[1]INTERNAL PARAMETERS-1'!$B$5:$J$44,5,FALSE)*VLOOKUP(MHTYPYLD2!AG$4,'[1]INTERNAL PARAMETERS-1'!$B$5:$J$44,7,FALSE)*MHTYPYLD2!$F153 + MHTYPYLD1!AG153*(1-VLOOKUP(MHTYPYLD2!AG$4,'[1]INTERNAL PARAMETERS-1'!$B$5:$J$44,5,FALSE))*VLOOKUP(MHTYPYLD2!AG$4,'[1]INTERNAL PARAMETERS-1'!$B$5:$J$44,9,FALSE)*MHTYPYLD2!$F153</f>
        <v>0</v>
      </c>
      <c r="AH153" s="50">
        <f>MHTYPYLD1!AH153*VLOOKUP(MHTYPYLD2!AH$4,'[1]INTERNAL PARAMETERS-1'!$B$5:$J$44,5,FALSE)*VLOOKUP(MHTYPYLD2!AH$4,'[1]INTERNAL PARAMETERS-1'!$B$5:$J$44,7,FALSE)*MHTYPYLD2!$F153 + MHTYPYLD1!AH153*(1-VLOOKUP(MHTYPYLD2!AH$4,'[1]INTERNAL PARAMETERS-1'!$B$5:$J$44,5,FALSE))*VLOOKUP(MHTYPYLD2!AH$4,'[1]INTERNAL PARAMETERS-1'!$B$5:$J$44,9,FALSE)*MHTYPYLD2!$F153</f>
        <v>0.18825990519901975</v>
      </c>
      <c r="AI153" s="50">
        <f>MHTYPYLD1!AI153*VLOOKUP(MHTYPYLD2!AI$4,'[1]INTERNAL PARAMETERS-1'!$B$5:$J$44,5,FALSE)*VLOOKUP(MHTYPYLD2!AI$4,'[1]INTERNAL PARAMETERS-1'!$B$5:$J$44,7,FALSE)*MHTYPYLD2!$F153 + MHTYPYLD1!AI153*(1-VLOOKUP(MHTYPYLD2!AI$4,'[1]INTERNAL PARAMETERS-1'!$B$5:$J$44,5,FALSE))*VLOOKUP(MHTYPYLD2!AI$4,'[1]INTERNAL PARAMETERS-1'!$B$5:$J$44,9,FALSE)*MHTYPYLD2!$F153</f>
        <v>0.76953741756618144</v>
      </c>
      <c r="AJ153" s="50">
        <f>MHTYPYLD1!AJ153*VLOOKUP(MHTYPYLD2!AJ$4,'[1]INTERNAL PARAMETERS-1'!$B$5:$J$44,5,FALSE)*VLOOKUP(MHTYPYLD2!AJ$4,'[1]INTERNAL PARAMETERS-1'!$B$5:$J$44,7,FALSE)*MHTYPYLD2!$F153 + MHTYPYLD1!AJ153*(1-VLOOKUP(MHTYPYLD2!AJ$4,'[1]INTERNAL PARAMETERS-1'!$B$5:$J$44,5,FALSE))*VLOOKUP(MHTYPYLD2!AJ$4,'[1]INTERNAL PARAMETERS-1'!$B$5:$J$44,9,FALSE)*MHTYPYLD2!$F153</f>
        <v>12.672250650647138</v>
      </c>
      <c r="AK153" s="50">
        <f>MHTYPYLD1!AK153*VLOOKUP(MHTYPYLD2!AK$4,'[1]INTERNAL PARAMETERS-1'!$B$5:$J$44,5,FALSE)*VLOOKUP(MHTYPYLD2!AK$4,'[1]INTERNAL PARAMETERS-1'!$B$5:$J$44,7,FALSE)*MHTYPYLD2!$F153 + MHTYPYLD1!AK153*(1-VLOOKUP(MHTYPYLD2!AK$4,'[1]INTERNAL PARAMETERS-1'!$B$5:$J$44,5,FALSE))*VLOOKUP(MHTYPYLD2!AK$4,'[1]INTERNAL PARAMETERS-1'!$B$5:$J$44,9,FALSE)*MHTYPYLD2!$F153</f>
        <v>1.506079241592158</v>
      </c>
      <c r="AL153" s="50">
        <f>MHTYPYLD1!AL153*VLOOKUP(MHTYPYLD2!AL$4,'[1]INTERNAL PARAMETERS-1'!$B$5:$J$44,5,FALSE)*VLOOKUP(MHTYPYLD2!AL$4,'[1]INTERNAL PARAMETERS-1'!$B$5:$J$44,7,FALSE)*MHTYPYLD2!$F153 + MHTYPYLD1!AL153*(1-VLOOKUP(MHTYPYLD2!AL$4,'[1]INTERNAL PARAMETERS-1'!$B$5:$J$44,5,FALSE))*VLOOKUP(MHTYPYLD2!AL$4,'[1]INTERNAL PARAMETERS-1'!$B$5:$J$44,9,FALSE)*MHTYPYLD2!$F153</f>
        <v>0</v>
      </c>
      <c r="AM153" s="50">
        <f>MHTYPYLD1!AM153*VLOOKUP(MHTYPYLD2!AM$4,'[1]INTERNAL PARAMETERS-1'!$B$5:$J$44,5,FALSE)*VLOOKUP(MHTYPYLD2!AM$4,'[1]INTERNAL PARAMETERS-1'!$B$5:$J$44,7,FALSE)*MHTYPYLD2!$F153 + MHTYPYLD1!AM153*(1-VLOOKUP(MHTYPYLD2!AM$4,'[1]INTERNAL PARAMETERS-1'!$B$5:$J$44,5,FALSE))*VLOOKUP(MHTYPYLD2!AM$4,'[1]INTERNAL PARAMETERS-1'!$B$5:$J$44,9,FALSE)*MHTYPYLD2!$F153</f>
        <v>0</v>
      </c>
      <c r="AN153" s="50">
        <f>MHTYPYLD1!AN153*VLOOKUP(MHTYPYLD2!AN$4,'[1]INTERNAL PARAMETERS-1'!$B$5:$J$44,5,FALSE)*VLOOKUP(MHTYPYLD2!AN$4,'[1]INTERNAL PARAMETERS-1'!$B$5:$J$44,7,FALSE)*MHTYPYLD2!$F153 + MHTYPYLD1!AN153*(1-VLOOKUP(MHTYPYLD2!AN$4,'[1]INTERNAL PARAMETERS-1'!$B$5:$J$44,5,FALSE))*VLOOKUP(MHTYPYLD2!AN$4,'[1]INTERNAL PARAMETERS-1'!$B$5:$J$44,9,FALSE)*MHTYPYLD2!$F153</f>
        <v>0</v>
      </c>
      <c r="AO153" s="50">
        <f>MHTYPYLD1!AO153*VLOOKUP(MHTYPYLD2!AO$4,'[1]INTERNAL PARAMETERS-1'!$B$5:$J$44,5,FALSE)*VLOOKUP(MHTYPYLD2!AO$4,'[1]INTERNAL PARAMETERS-1'!$B$5:$J$44,7,FALSE)*MHTYPYLD2!$F153 + MHTYPYLD1!AO153*(1-VLOOKUP(MHTYPYLD2!AO$4,'[1]INTERNAL PARAMETERS-1'!$B$5:$J$44,5,FALSE))*VLOOKUP(MHTYPYLD2!AO$4,'[1]INTERNAL PARAMETERS-1'!$B$5:$J$44,9,FALSE)*MHTYPYLD2!$F153</f>
        <v>0</v>
      </c>
      <c r="AP153" s="50">
        <f>MHTYPYLD1!AP153*VLOOKUP(MHTYPYLD2!AP$4,'[1]INTERNAL PARAMETERS-1'!$B$5:$J$44,5,FALSE)*VLOOKUP(MHTYPYLD2!AP$4,'[1]INTERNAL PARAMETERS-1'!$B$5:$J$44,7,FALSE)*MHTYPYLD2!$F153 + MHTYPYLD1!AP153*(1-VLOOKUP(MHTYPYLD2!AP$4,'[1]INTERNAL PARAMETERS-1'!$B$5:$J$44,5,FALSE))*VLOOKUP(MHTYPYLD2!AP$4,'[1]INTERNAL PARAMETERS-1'!$B$5:$J$44,9,FALSE)*MHTYPYLD2!$F153</f>
        <v>0</v>
      </c>
      <c r="AQ153" s="50">
        <f>MHTYPYLD1!AQ153*VLOOKUP(MHTYPYLD2!AQ$4,'[1]INTERNAL PARAMETERS-1'!$B$5:$J$44,5,FALSE)*VLOOKUP(MHTYPYLD2!AQ$4,'[1]INTERNAL PARAMETERS-1'!$B$5:$J$44,7,FALSE)*MHTYPYLD2!$F153 + MHTYPYLD1!AQ153*(1-VLOOKUP(MHTYPYLD2!AQ$4,'[1]INTERNAL PARAMETERS-1'!$B$5:$J$44,5,FALSE))*VLOOKUP(MHTYPYLD2!AQ$4,'[1]INTERNAL PARAMETERS-1'!$B$5:$J$44,9,FALSE)*MHTYPYLD2!$F153</f>
        <v>0</v>
      </c>
      <c r="AR153" s="50">
        <f>MHTYPYLD1!AR153*VLOOKUP(MHTYPYLD2!AR$4,'[1]INTERNAL PARAMETERS-1'!$B$5:$J$44,5,FALSE)*VLOOKUP(MHTYPYLD2!AR$4,'[1]INTERNAL PARAMETERS-1'!$B$5:$J$44,7,FALSE)*MHTYPYLD2!$F153 + MHTYPYLD1!AR153*(1-VLOOKUP(MHTYPYLD2!AR$4,'[1]INTERNAL PARAMETERS-1'!$B$5:$J$44,5,FALSE))*VLOOKUP(MHTYPYLD2!AR$4,'[1]INTERNAL PARAMETERS-1'!$B$5:$J$44,9,FALSE)*MHTYPYLD2!$F153</f>
        <v>0</v>
      </c>
      <c r="AS153" s="50">
        <f>MHTYPYLD1!AS153*VLOOKUP(MHTYPYLD2!AS$4,'[1]INTERNAL PARAMETERS-1'!$B$5:$J$44,5,FALSE)*VLOOKUP(MHTYPYLD2!AS$4,'[1]INTERNAL PARAMETERS-1'!$B$5:$J$44,7,FALSE)*MHTYPYLD2!$F153 + MHTYPYLD1!AS153*(1-VLOOKUP(MHTYPYLD2!AS$4,'[1]INTERNAL PARAMETERS-1'!$B$5:$J$44,5,FALSE))*VLOOKUP(MHTYPYLD2!AS$4,'[1]INTERNAL PARAMETERS-1'!$B$5:$J$44,9,FALSE)*MHTYPYLD2!$F153</f>
        <v>0</v>
      </c>
      <c r="AT153" s="49">
        <f>MHTYPYLD1!AT153*VLOOKUP(MHTYPYLD2!AT$4,'[1]INTERNAL PARAMETERS-1'!$B$5:$J$44,5,FALSE)*VLOOKUP(MHTYPYLD2!AT$4,'[1]INTERNAL PARAMETERS-1'!$B$5:$J$44,7,FALSE)*MHTYPYLD2!$F153 + MHTYPYLD1!AT153*(1-VLOOKUP(MHTYPYLD2!AT$4,'[1]INTERNAL PARAMETERS-1'!$B$5:$J$44,5,FALSE))*VLOOKUP(MHTYPYLD2!AT$4,'[1]INTERNAL PARAMETERS-1'!$B$5:$J$44,9,FALSE)*MHTYPYLD2!$F153</f>
        <v>0</v>
      </c>
      <c r="AU153" s="51">
        <f>MHTYPYLD1!AU153*VLOOKUP(MHTYPYLD2!AU$4,'[1]INTERNAL PARAMETERS-1'!$B$5:$J$44,5,FALSE)*VLOOKUP(MHTYPYLD2!AU$4,'[1]INTERNAL PARAMETERS-1'!$B$5:$J$44,6,FALSE)*VLOOKUP(MHTYPYLD2!AU$4,'[1]INTERNAL PARAMETERS-1'!$B$5:$J$44,3,FALSE) + MHTYPYLD1!AU153*(1-VLOOKUP(MHTYPYLD2!AU$4,'[1]INTERNAL PARAMETERS-1'!$B$5:$J$44,5,FALSE))*VLOOKUP(MHTYPYLD2!AU$4,'[1]INTERNAL PARAMETERS-1'!$B$5:$J$44,8,FALSE)*VLOOKUP(MHTYPYLD2!AU$4,'[1]INTERNAL PARAMETERS-1'!$B$5:$J$44,3,FALSE)</f>
        <v>0</v>
      </c>
      <c r="AV153" s="50">
        <f>MHTYPYLD1!AV153*VLOOKUP(MHTYPYLD2!AV$4,'[1]INTERNAL PARAMETERS-1'!$B$5:$J$44,5,FALSE)*VLOOKUP(MHTYPYLD2!AV$4,'[1]INTERNAL PARAMETERS-1'!$B$5:$J$44,6,FALSE)*VLOOKUP(MHTYPYLD2!AV$4,'[1]INTERNAL PARAMETERS-1'!$B$5:$J$44,3,FALSE) + MHTYPYLD1!AV153*(1-VLOOKUP(MHTYPYLD2!AV$4,'[1]INTERNAL PARAMETERS-1'!$B$5:$J$44,5,FALSE))*VLOOKUP(MHTYPYLD2!AV$4,'[1]INTERNAL PARAMETERS-1'!$B$5:$J$44,8,FALSE)*VLOOKUP(MHTYPYLD2!AV$4,'[1]INTERNAL PARAMETERS-1'!$B$5:$J$44,3,FALSE)</f>
        <v>0</v>
      </c>
      <c r="AW153" s="50">
        <f>MHTYPYLD1!AW153*VLOOKUP(MHTYPYLD2!AW$4,'[1]INTERNAL PARAMETERS-1'!$B$5:$J$44,5,FALSE)*VLOOKUP(MHTYPYLD2!AW$4,'[1]INTERNAL PARAMETERS-1'!$B$5:$J$44,6,FALSE)*VLOOKUP(MHTYPYLD2!AW$4,'[1]INTERNAL PARAMETERS-1'!$B$5:$J$44,3,FALSE) + MHTYPYLD1!AW153*(1-VLOOKUP(MHTYPYLD2!AW$4,'[1]INTERNAL PARAMETERS-1'!$B$5:$J$44,5,FALSE))*VLOOKUP(MHTYPYLD2!AW$4,'[1]INTERNAL PARAMETERS-1'!$B$5:$J$44,8,FALSE)*VLOOKUP(MHTYPYLD2!AW$4,'[1]INTERNAL PARAMETERS-1'!$B$5:$J$44,3,FALSE)</f>
        <v>15.224979063435748</v>
      </c>
      <c r="AX153" s="50">
        <f>MHTYPYLD1!AX153*VLOOKUP(MHTYPYLD2!AX$4,'[1]INTERNAL PARAMETERS-1'!$B$5:$J$44,5,FALSE)*VLOOKUP(MHTYPYLD2!AX$4,'[1]INTERNAL PARAMETERS-1'!$B$5:$J$44,6,FALSE)*VLOOKUP(MHTYPYLD2!AX$4,'[1]INTERNAL PARAMETERS-1'!$B$5:$J$44,3,FALSE) + MHTYPYLD1!AX153*(1-VLOOKUP(MHTYPYLD2!AX$4,'[1]INTERNAL PARAMETERS-1'!$B$5:$J$44,5,FALSE))*VLOOKUP(MHTYPYLD2!AX$4,'[1]INTERNAL PARAMETERS-1'!$B$5:$J$44,8,FALSE)*VLOOKUP(MHTYPYLD2!AX$4,'[1]INTERNAL PARAMETERS-1'!$B$5:$J$44,3,FALSE)</f>
        <v>0</v>
      </c>
      <c r="AY153" s="50">
        <f>MHTYPYLD1!AY153*VLOOKUP(MHTYPYLD2!AY$4,'[1]INTERNAL PARAMETERS-1'!$B$5:$J$44,5,FALSE)*VLOOKUP(MHTYPYLD2!AY$4,'[1]INTERNAL PARAMETERS-1'!$B$5:$J$44,6,FALSE)*VLOOKUP(MHTYPYLD2!AY$4,'[1]INTERNAL PARAMETERS-1'!$B$5:$J$44,3,FALSE) + MHTYPYLD1!AY153*(1-VLOOKUP(MHTYPYLD2!AY$4,'[1]INTERNAL PARAMETERS-1'!$B$5:$J$44,5,FALSE))*VLOOKUP(MHTYPYLD2!AY$4,'[1]INTERNAL PARAMETERS-1'!$B$5:$J$44,8,FALSE)*VLOOKUP(MHTYPYLD2!AY$4,'[1]INTERNAL PARAMETERS-1'!$B$5:$J$44,3,FALSE)</f>
        <v>0</v>
      </c>
      <c r="AZ153" s="50">
        <f>MHTYPYLD1!AZ153*VLOOKUP(MHTYPYLD2!AZ$4,'[1]INTERNAL PARAMETERS-1'!$B$5:$J$44,5,FALSE)*VLOOKUP(MHTYPYLD2!AZ$4,'[1]INTERNAL PARAMETERS-1'!$B$5:$J$44,6,FALSE)*VLOOKUP(MHTYPYLD2!AZ$4,'[1]INTERNAL PARAMETERS-1'!$B$5:$J$44,3,FALSE) + MHTYPYLD1!AZ153*(1-VLOOKUP(MHTYPYLD2!AZ$4,'[1]INTERNAL PARAMETERS-1'!$B$5:$J$44,5,FALSE))*VLOOKUP(MHTYPYLD2!AZ$4,'[1]INTERNAL PARAMETERS-1'!$B$5:$J$44,8,FALSE)*VLOOKUP(MHTYPYLD2!AZ$4,'[1]INTERNAL PARAMETERS-1'!$B$5:$J$44,3,FALSE)</f>
        <v>0</v>
      </c>
      <c r="BA153" s="50">
        <f>MHTYPYLD1!BA153*VLOOKUP(MHTYPYLD2!BA$4,'[1]INTERNAL PARAMETERS-1'!$B$5:$J$44,5,FALSE)*VLOOKUP(MHTYPYLD2!BA$4,'[1]INTERNAL PARAMETERS-1'!$B$5:$J$44,6,FALSE)*VLOOKUP(MHTYPYLD2!BA$4,'[1]INTERNAL PARAMETERS-1'!$B$5:$J$44,3,FALSE) + MHTYPYLD1!BA153*(1-VLOOKUP(MHTYPYLD2!BA$4,'[1]INTERNAL PARAMETERS-1'!$B$5:$J$44,5,FALSE))*VLOOKUP(MHTYPYLD2!BA$4,'[1]INTERNAL PARAMETERS-1'!$B$5:$J$44,8,FALSE)*VLOOKUP(MHTYPYLD2!BA$4,'[1]INTERNAL PARAMETERS-1'!$B$5:$J$44,3,FALSE)</f>
        <v>2.3547918253775055</v>
      </c>
      <c r="BB153" s="50">
        <f>MHTYPYLD1!BB153*VLOOKUP(MHTYPYLD2!BB$4,'[1]INTERNAL PARAMETERS-1'!$B$5:$J$44,5,FALSE)*VLOOKUP(MHTYPYLD2!BB$4,'[1]INTERNAL PARAMETERS-1'!$B$5:$J$44,6,FALSE)*VLOOKUP(MHTYPYLD2!BB$4,'[1]INTERNAL PARAMETERS-1'!$B$5:$J$44,3,FALSE) + MHTYPYLD1!BB153*(1-VLOOKUP(MHTYPYLD2!BB$4,'[1]INTERNAL PARAMETERS-1'!$B$5:$J$44,5,FALSE))*VLOOKUP(MHTYPYLD2!BB$4,'[1]INTERNAL PARAMETERS-1'!$B$5:$J$44,8,FALSE)*VLOOKUP(MHTYPYLD2!BB$4,'[1]INTERNAL PARAMETERS-1'!$B$5:$J$44,3,FALSE)</f>
        <v>4.7580767012776173</v>
      </c>
      <c r="BC153" s="50">
        <f>MHTYPYLD1!BC153*VLOOKUP(MHTYPYLD2!BC$4,'[1]INTERNAL PARAMETERS-1'!$B$5:$J$44,5,FALSE)*VLOOKUP(MHTYPYLD2!BC$4,'[1]INTERNAL PARAMETERS-1'!$B$5:$J$44,6,FALSE)*VLOOKUP(MHTYPYLD2!BC$4,'[1]INTERNAL PARAMETERS-1'!$B$5:$J$44,3,FALSE) + MHTYPYLD1!BC153*(1-VLOOKUP(MHTYPYLD2!BC$4,'[1]INTERNAL PARAMETERS-1'!$B$5:$J$44,5,FALSE))*VLOOKUP(MHTYPYLD2!BC$4,'[1]INTERNAL PARAMETERS-1'!$B$5:$J$44,8,FALSE)*VLOOKUP(MHTYPYLD2!BC$4,'[1]INTERNAL PARAMETERS-1'!$B$5:$J$44,3,FALSE)</f>
        <v>3.0604706509782855</v>
      </c>
      <c r="BD153" s="50">
        <f>MHTYPYLD1!BD153*VLOOKUP(MHTYPYLD2!BD$4,'[1]INTERNAL PARAMETERS-1'!$B$5:$J$44,5,FALSE)*VLOOKUP(MHTYPYLD2!BD$4,'[1]INTERNAL PARAMETERS-1'!$B$5:$J$44,6,FALSE)*VLOOKUP(MHTYPYLD2!BD$4,'[1]INTERNAL PARAMETERS-1'!$B$5:$J$44,3,FALSE) + MHTYPYLD1!BD153*(1-VLOOKUP(MHTYPYLD2!BD$4,'[1]INTERNAL PARAMETERS-1'!$B$5:$J$44,5,FALSE))*VLOOKUP(MHTYPYLD2!BD$4,'[1]INTERNAL PARAMETERS-1'!$B$5:$J$44,8,FALSE)*VLOOKUP(MHTYPYLD2!BD$4,'[1]INTERNAL PARAMETERS-1'!$B$5:$J$44,3,FALSE)</f>
        <v>2.9640456711019203</v>
      </c>
      <c r="BE153" s="50">
        <f>MHTYPYLD1!BE153*VLOOKUP(MHTYPYLD2!BE$4,'[1]INTERNAL PARAMETERS-1'!$B$5:$J$44,5,FALSE)*VLOOKUP(MHTYPYLD2!BE$4,'[1]INTERNAL PARAMETERS-1'!$B$5:$J$44,6,FALSE)*VLOOKUP(MHTYPYLD2!BE$4,'[1]INTERNAL PARAMETERS-1'!$B$5:$J$44,3,FALSE) + MHTYPYLD1!BE153*(1-VLOOKUP(MHTYPYLD2!BE$4,'[1]INTERNAL PARAMETERS-1'!$B$5:$J$44,5,FALSE))*VLOOKUP(MHTYPYLD2!BE$4,'[1]INTERNAL PARAMETERS-1'!$B$5:$J$44,8,FALSE)*VLOOKUP(MHTYPYLD2!BE$4,'[1]INTERNAL PARAMETERS-1'!$B$5:$J$44,3,FALSE)</f>
        <v>3.7347313875840142</v>
      </c>
      <c r="BF153" s="50">
        <f>MHTYPYLD1!BF153*VLOOKUP(MHTYPYLD2!BF$4,'[1]INTERNAL PARAMETERS-1'!$B$5:$J$44,5,FALSE)*VLOOKUP(MHTYPYLD2!BF$4,'[1]INTERNAL PARAMETERS-1'!$B$5:$J$44,6,FALSE)*VLOOKUP(MHTYPYLD2!BF$4,'[1]INTERNAL PARAMETERS-1'!$B$5:$J$44,3,FALSE) + MHTYPYLD1!BF153*(1-VLOOKUP(MHTYPYLD2!BF$4,'[1]INTERNAL PARAMETERS-1'!$B$5:$J$44,5,FALSE))*VLOOKUP(MHTYPYLD2!BF$4,'[1]INTERNAL PARAMETERS-1'!$B$5:$J$44,8,FALSE)*VLOOKUP(MHTYPYLD2!BF$4,'[1]INTERNAL PARAMETERS-1'!$B$5:$J$44,3,FALSE)</f>
        <v>0</v>
      </c>
      <c r="BG153" s="50">
        <f>MHTYPYLD1!BG153*VLOOKUP(MHTYPYLD2!BG$4,'[1]INTERNAL PARAMETERS-1'!$B$5:$J$44,5,FALSE)*VLOOKUP(MHTYPYLD2!BG$4,'[1]INTERNAL PARAMETERS-1'!$B$5:$J$44,6,FALSE)*VLOOKUP(MHTYPYLD2!BG$4,'[1]INTERNAL PARAMETERS-1'!$B$5:$J$44,3,FALSE) + MHTYPYLD1!BG153*(1-VLOOKUP(MHTYPYLD2!BG$4,'[1]INTERNAL PARAMETERS-1'!$B$5:$J$44,5,FALSE))*VLOOKUP(MHTYPYLD2!BG$4,'[1]INTERNAL PARAMETERS-1'!$B$5:$J$44,8,FALSE)*VLOOKUP(MHTYPYLD2!BG$4,'[1]INTERNAL PARAMETERS-1'!$B$5:$J$44,3,FALSE)</f>
        <v>2.58775958989873</v>
      </c>
      <c r="BH153" s="50">
        <f>MHTYPYLD1!BH153*VLOOKUP(MHTYPYLD2!BH$4,'[1]INTERNAL PARAMETERS-1'!$B$5:$J$44,5,FALSE)*VLOOKUP(MHTYPYLD2!BH$4,'[1]INTERNAL PARAMETERS-1'!$B$5:$J$44,6,FALSE)*VLOOKUP(MHTYPYLD2!BH$4,'[1]INTERNAL PARAMETERS-1'!$B$5:$J$44,3,FALSE) + MHTYPYLD1!BH153*(1-VLOOKUP(MHTYPYLD2!BH$4,'[1]INTERNAL PARAMETERS-1'!$B$5:$J$44,5,FALSE))*VLOOKUP(MHTYPYLD2!BH$4,'[1]INTERNAL PARAMETERS-1'!$B$5:$J$44,8,FALSE)*VLOOKUP(MHTYPYLD2!BH$4,'[1]INTERNAL PARAMETERS-1'!$B$5:$J$44,3,FALSE)</f>
        <v>9.7252707265141798E-3</v>
      </c>
      <c r="BI153" s="50">
        <f>MHTYPYLD1!BI153*VLOOKUP(MHTYPYLD2!BI$4,'[1]INTERNAL PARAMETERS-1'!$B$5:$J$44,5,FALSE)*VLOOKUP(MHTYPYLD2!BI$4,'[1]INTERNAL PARAMETERS-1'!$B$5:$J$44,6,FALSE)*VLOOKUP(MHTYPYLD2!BI$4,'[1]INTERNAL PARAMETERS-1'!$B$5:$J$44,3,FALSE) + MHTYPYLD1!BI153*(1-VLOOKUP(MHTYPYLD2!BI$4,'[1]INTERNAL PARAMETERS-1'!$B$5:$J$44,5,FALSE))*VLOOKUP(MHTYPYLD2!BI$4,'[1]INTERNAL PARAMETERS-1'!$B$5:$J$44,8,FALSE)*VLOOKUP(MHTYPYLD2!BI$4,'[1]INTERNAL PARAMETERS-1'!$B$5:$J$44,3,FALSE)</f>
        <v>0</v>
      </c>
      <c r="BJ153" s="50">
        <f>MHTYPYLD1!BJ153*VLOOKUP(MHTYPYLD2!BJ$4,'[1]INTERNAL PARAMETERS-1'!$B$5:$J$44,5,FALSE)*VLOOKUP(MHTYPYLD2!BJ$4,'[1]INTERNAL PARAMETERS-1'!$B$5:$J$44,6,FALSE)*VLOOKUP(MHTYPYLD2!BJ$4,'[1]INTERNAL PARAMETERS-1'!$B$5:$J$44,3,FALSE) + MHTYPYLD1!BJ153*(1-VLOOKUP(MHTYPYLD2!BJ$4,'[1]INTERNAL PARAMETERS-1'!$B$5:$J$44,5,FALSE))*VLOOKUP(MHTYPYLD2!BJ$4,'[1]INTERNAL PARAMETERS-1'!$B$5:$J$44,8,FALSE)*VLOOKUP(MHTYPYLD2!BJ$4,'[1]INTERNAL PARAMETERS-1'!$B$5:$J$44,3,FALSE)</f>
        <v>0.94715646437611278</v>
      </c>
      <c r="BK153" s="50">
        <f>MHTYPYLD1!BK153*VLOOKUP(MHTYPYLD2!BK$4,'[1]INTERNAL PARAMETERS-1'!$B$5:$J$44,5,FALSE)*VLOOKUP(MHTYPYLD2!BK$4,'[1]INTERNAL PARAMETERS-1'!$B$5:$J$44,6,FALSE)*VLOOKUP(MHTYPYLD2!BK$4,'[1]INTERNAL PARAMETERS-1'!$B$5:$J$44,3,FALSE) + MHTYPYLD1!BK153*(1-VLOOKUP(MHTYPYLD2!BK$4,'[1]INTERNAL PARAMETERS-1'!$B$5:$J$44,5,FALSE))*VLOOKUP(MHTYPYLD2!BK$4,'[1]INTERNAL PARAMETERS-1'!$B$5:$J$44,8,FALSE)*VLOOKUP(MHTYPYLD2!BK$4,'[1]INTERNAL PARAMETERS-1'!$B$5:$J$44,3,FALSE)</f>
        <v>1.1129116685327003</v>
      </c>
      <c r="BL153" s="50">
        <f>MHTYPYLD1!BL153*VLOOKUP(MHTYPYLD2!BL$4,'[1]INTERNAL PARAMETERS-1'!$B$5:$J$44,5,FALSE)*VLOOKUP(MHTYPYLD2!BL$4,'[1]INTERNAL PARAMETERS-1'!$B$5:$J$44,6,FALSE)*VLOOKUP(MHTYPYLD2!BL$4,'[1]INTERNAL PARAMETERS-1'!$B$5:$J$44,3,FALSE) + MHTYPYLD1!BL153*(1-VLOOKUP(MHTYPYLD2!BL$4,'[1]INTERNAL PARAMETERS-1'!$B$5:$J$44,5,FALSE))*VLOOKUP(MHTYPYLD2!BL$4,'[1]INTERNAL PARAMETERS-1'!$B$5:$J$44,8,FALSE)*VLOOKUP(MHTYPYLD2!BL$4,'[1]INTERNAL PARAMETERS-1'!$B$5:$J$44,3,FALSE)</f>
        <v>2.8341374252802369</v>
      </c>
      <c r="BM153" s="50">
        <f>MHTYPYLD1!BM153*VLOOKUP(MHTYPYLD2!BM$4,'[1]INTERNAL PARAMETERS-1'!$B$5:$J$44,5,FALSE)*VLOOKUP(MHTYPYLD2!BM$4,'[1]INTERNAL PARAMETERS-1'!$B$5:$J$44,6,FALSE)*VLOOKUP(MHTYPYLD2!BM$4,'[1]INTERNAL PARAMETERS-1'!$B$5:$J$44,3,FALSE) + MHTYPYLD1!BM153*(1-VLOOKUP(MHTYPYLD2!BM$4,'[1]INTERNAL PARAMETERS-1'!$B$5:$J$44,5,FALSE))*VLOOKUP(MHTYPYLD2!BM$4,'[1]INTERNAL PARAMETERS-1'!$B$5:$J$44,8,FALSE)*VLOOKUP(MHTYPYLD2!BM$4,'[1]INTERNAL PARAMETERS-1'!$B$5:$J$44,3,FALSE)</f>
        <v>0.35515101356164186</v>
      </c>
      <c r="BN153" s="50">
        <f>MHTYPYLD1!BN153*VLOOKUP(MHTYPYLD2!BN$4,'[1]INTERNAL PARAMETERS-1'!$B$5:$J$44,5,FALSE)*VLOOKUP(MHTYPYLD2!BN$4,'[1]INTERNAL PARAMETERS-1'!$B$5:$J$44,6,FALSE)*VLOOKUP(MHTYPYLD2!BN$4,'[1]INTERNAL PARAMETERS-1'!$B$5:$J$44,3,FALSE) + MHTYPYLD1!BN153*(1-VLOOKUP(MHTYPYLD2!BN$4,'[1]INTERNAL PARAMETERS-1'!$B$5:$J$44,5,FALSE))*VLOOKUP(MHTYPYLD2!BN$4,'[1]INTERNAL PARAMETERS-1'!$B$5:$J$44,8,FALSE)*VLOOKUP(MHTYPYLD2!BN$4,'[1]INTERNAL PARAMETERS-1'!$B$5:$J$44,3,FALSE)</f>
        <v>0.84675024170317548</v>
      </c>
      <c r="BO153" s="50">
        <f>MHTYPYLD1!BO153*VLOOKUP(MHTYPYLD2!BO$4,'[1]INTERNAL PARAMETERS-1'!$B$5:$J$44,5,FALSE)*VLOOKUP(MHTYPYLD2!BO$4,'[1]INTERNAL PARAMETERS-1'!$B$5:$J$44,6,FALSE)*VLOOKUP(MHTYPYLD2!BO$4,'[1]INTERNAL PARAMETERS-1'!$B$5:$J$44,3,FALSE) + MHTYPYLD1!BO153*(1-VLOOKUP(MHTYPYLD2!BO$4,'[1]INTERNAL PARAMETERS-1'!$B$5:$J$44,5,FALSE))*VLOOKUP(MHTYPYLD2!BO$4,'[1]INTERNAL PARAMETERS-1'!$B$5:$J$44,8,FALSE)*VLOOKUP(MHTYPYLD2!BO$4,'[1]INTERNAL PARAMETERS-1'!$B$5:$J$44,3,FALSE)</f>
        <v>0.77921908903242998</v>
      </c>
      <c r="BP153" s="50">
        <f>MHTYPYLD1!BP153*VLOOKUP(MHTYPYLD2!BP$4,'[1]INTERNAL PARAMETERS-1'!$B$5:$J$44,5,FALSE)*VLOOKUP(MHTYPYLD2!BP$4,'[1]INTERNAL PARAMETERS-1'!$B$5:$J$44,6,FALSE)*VLOOKUP(MHTYPYLD2!BP$4,'[1]INTERNAL PARAMETERS-1'!$B$5:$J$44,3,FALSE) + MHTYPYLD1!BP153*(1-VLOOKUP(MHTYPYLD2!BP$4,'[1]INTERNAL PARAMETERS-1'!$B$5:$J$44,5,FALSE))*VLOOKUP(MHTYPYLD2!BP$4,'[1]INTERNAL PARAMETERS-1'!$B$5:$J$44,8,FALSE)*VLOOKUP(MHTYPYLD2!BP$4,'[1]INTERNAL PARAMETERS-1'!$B$5:$J$44,3,FALSE)</f>
        <v>7.1402181107731666E-2</v>
      </c>
      <c r="BQ153" s="50">
        <f>MHTYPYLD1!BQ153*VLOOKUP(MHTYPYLD2!BQ$4,'[1]INTERNAL PARAMETERS-1'!$B$5:$J$44,5,FALSE)*VLOOKUP(MHTYPYLD2!BQ$4,'[1]INTERNAL PARAMETERS-1'!$B$5:$J$44,6,FALSE)*VLOOKUP(MHTYPYLD2!BQ$4,'[1]INTERNAL PARAMETERS-1'!$B$5:$J$44,3,FALSE) + MHTYPYLD1!BQ153*(1-VLOOKUP(MHTYPYLD2!BQ$4,'[1]INTERNAL PARAMETERS-1'!$B$5:$J$44,5,FALSE))*VLOOKUP(MHTYPYLD2!BQ$4,'[1]INTERNAL PARAMETERS-1'!$B$5:$J$44,8,FALSE)*VLOOKUP(MHTYPYLD2!BQ$4,'[1]INTERNAL PARAMETERS-1'!$B$5:$J$44,3,FALSE)</f>
        <v>2.9982479646096323</v>
      </c>
      <c r="BR153" s="50">
        <f>MHTYPYLD1!BR153*VLOOKUP(MHTYPYLD2!BR$4,'[1]INTERNAL PARAMETERS-1'!$B$5:$J$44,5,FALSE)*VLOOKUP(MHTYPYLD2!BR$4,'[1]INTERNAL PARAMETERS-1'!$B$5:$J$44,6,FALSE)*VLOOKUP(MHTYPYLD2!BR$4,'[1]INTERNAL PARAMETERS-1'!$B$5:$J$44,3,FALSE) + MHTYPYLD1!BR153*(1-VLOOKUP(MHTYPYLD2!BR$4,'[1]INTERNAL PARAMETERS-1'!$B$5:$J$44,5,FALSE))*VLOOKUP(MHTYPYLD2!BR$4,'[1]INTERNAL PARAMETERS-1'!$B$5:$J$44,8,FALSE)*VLOOKUP(MHTYPYLD2!BR$4,'[1]INTERNAL PARAMETERS-1'!$B$5:$J$44,3,FALSE)</f>
        <v>0.15605754615199322</v>
      </c>
      <c r="BS153" s="50">
        <f>MHTYPYLD1!BS153*VLOOKUP(MHTYPYLD2!BS$4,'[1]INTERNAL PARAMETERS-1'!$B$5:$J$44,5,FALSE)*VLOOKUP(MHTYPYLD2!BS$4,'[1]INTERNAL PARAMETERS-1'!$B$5:$J$44,6,FALSE)*VLOOKUP(MHTYPYLD2!BS$4,'[1]INTERNAL PARAMETERS-1'!$B$5:$J$44,3,FALSE) + MHTYPYLD1!BS153*(1-VLOOKUP(MHTYPYLD2!BS$4,'[1]INTERNAL PARAMETERS-1'!$B$5:$J$44,5,FALSE))*VLOOKUP(MHTYPYLD2!BS$4,'[1]INTERNAL PARAMETERS-1'!$B$5:$J$44,8,FALSE)*VLOOKUP(MHTYPYLD2!BS$4,'[1]INTERNAL PARAMETERS-1'!$B$5:$J$44,3,FALSE)</f>
        <v>1.1720637853823677E-2</v>
      </c>
      <c r="BT153" s="50">
        <f>MHTYPYLD1!BT153*VLOOKUP(MHTYPYLD2!BT$4,'[1]INTERNAL PARAMETERS-1'!$B$5:$J$44,5,FALSE)*VLOOKUP(MHTYPYLD2!BT$4,'[1]INTERNAL PARAMETERS-1'!$B$5:$J$44,6,FALSE)*VLOOKUP(MHTYPYLD2!BT$4,'[1]INTERNAL PARAMETERS-1'!$B$5:$J$44,3,FALSE) + MHTYPYLD1!BT153*(1-VLOOKUP(MHTYPYLD2!BT$4,'[1]INTERNAL PARAMETERS-1'!$B$5:$J$44,5,FALSE))*VLOOKUP(MHTYPYLD2!BT$4,'[1]INTERNAL PARAMETERS-1'!$B$5:$J$44,8,FALSE)*VLOOKUP(MHTYPYLD2!BT$4,'[1]INTERNAL PARAMETERS-1'!$B$5:$J$44,3,FALSE)</f>
        <v>0</v>
      </c>
      <c r="BU153" s="50">
        <f>MHTYPYLD1!BU153*VLOOKUP(MHTYPYLD2!BU$4,'[1]INTERNAL PARAMETERS-1'!$B$5:$J$44,5,FALSE)*VLOOKUP(MHTYPYLD2!BU$4,'[1]INTERNAL PARAMETERS-1'!$B$5:$J$44,6,FALSE)*VLOOKUP(MHTYPYLD2!BU$4,'[1]INTERNAL PARAMETERS-1'!$B$5:$J$44,3,FALSE) + MHTYPYLD1!BU153*(1-VLOOKUP(MHTYPYLD2!BU$4,'[1]INTERNAL PARAMETERS-1'!$B$5:$J$44,5,FALSE))*VLOOKUP(MHTYPYLD2!BU$4,'[1]INTERNAL PARAMETERS-1'!$B$5:$J$44,8,FALSE)*VLOOKUP(MHTYPYLD2!BU$4,'[1]INTERNAL PARAMETERS-1'!$B$5:$J$44,3,FALSE)</f>
        <v>0</v>
      </c>
      <c r="BV153" s="50">
        <f>MHTYPYLD1!BV153*VLOOKUP(MHTYPYLD2!BV$4,'[1]INTERNAL PARAMETERS-1'!$B$5:$J$44,5,FALSE)*VLOOKUP(MHTYPYLD2!BV$4,'[1]INTERNAL PARAMETERS-1'!$B$5:$J$44,6,FALSE)*VLOOKUP(MHTYPYLD2!BV$4,'[1]INTERNAL PARAMETERS-1'!$B$5:$J$44,3,FALSE) + MHTYPYLD1!BV153*(1-VLOOKUP(MHTYPYLD2!BV$4,'[1]INTERNAL PARAMETERS-1'!$B$5:$J$44,5,FALSE))*VLOOKUP(MHTYPYLD2!BV$4,'[1]INTERNAL PARAMETERS-1'!$B$5:$J$44,8,FALSE)*VLOOKUP(MHTYPYLD2!BV$4,'[1]INTERNAL PARAMETERS-1'!$B$5:$J$44,3,FALSE)</f>
        <v>0</v>
      </c>
      <c r="BW153" s="50">
        <f>MHTYPYLD1!BW153*VLOOKUP(MHTYPYLD2!BW$4,'[1]INTERNAL PARAMETERS-1'!$B$5:$J$44,5,FALSE)*VLOOKUP(MHTYPYLD2!BW$4,'[1]INTERNAL PARAMETERS-1'!$B$5:$J$44,6,FALSE)*VLOOKUP(MHTYPYLD2!BW$4,'[1]INTERNAL PARAMETERS-1'!$B$5:$J$44,3,FALSE) + MHTYPYLD1!BW153*(1-VLOOKUP(MHTYPYLD2!BW$4,'[1]INTERNAL PARAMETERS-1'!$B$5:$J$44,5,FALSE))*VLOOKUP(MHTYPYLD2!BW$4,'[1]INTERNAL PARAMETERS-1'!$B$5:$J$44,8,FALSE)*VLOOKUP(MHTYPYLD2!BW$4,'[1]INTERNAL PARAMETERS-1'!$B$5:$J$44,3,FALSE)</f>
        <v>0</v>
      </c>
      <c r="BX153" s="50">
        <f>MHTYPYLD1!BX153*VLOOKUP(MHTYPYLD2!BX$4,'[1]INTERNAL PARAMETERS-1'!$B$5:$J$44,5,FALSE)*VLOOKUP(MHTYPYLD2!BX$4,'[1]INTERNAL PARAMETERS-1'!$B$5:$J$44,6,FALSE)*VLOOKUP(MHTYPYLD2!BX$4,'[1]INTERNAL PARAMETERS-1'!$B$5:$J$44,3,FALSE) + MHTYPYLD1!BX153*(1-VLOOKUP(MHTYPYLD2!BX$4,'[1]INTERNAL PARAMETERS-1'!$B$5:$J$44,5,FALSE))*VLOOKUP(MHTYPYLD2!BX$4,'[1]INTERNAL PARAMETERS-1'!$B$5:$J$44,8,FALSE)*VLOOKUP(MHTYPYLD2!BX$4,'[1]INTERNAL PARAMETERS-1'!$B$5:$J$44,3,FALSE)</f>
        <v>0</v>
      </c>
      <c r="BY153" s="50">
        <f>MHTYPYLD1!BY153*VLOOKUP(MHTYPYLD2!BY$4,'[1]INTERNAL PARAMETERS-1'!$B$5:$J$44,5,FALSE)*VLOOKUP(MHTYPYLD2!BY$4,'[1]INTERNAL PARAMETERS-1'!$B$5:$J$44,6,FALSE)*VLOOKUP(MHTYPYLD2!BY$4,'[1]INTERNAL PARAMETERS-1'!$B$5:$J$44,3,FALSE) + MHTYPYLD1!BY153*(1-VLOOKUP(MHTYPYLD2!BY$4,'[1]INTERNAL PARAMETERS-1'!$B$5:$J$44,5,FALSE))*VLOOKUP(MHTYPYLD2!BY$4,'[1]INTERNAL PARAMETERS-1'!$B$5:$J$44,8,FALSE)*VLOOKUP(MHTYPYLD2!BY$4,'[1]INTERNAL PARAMETERS-1'!$B$5:$J$44,3,FALSE)</f>
        <v>0</v>
      </c>
      <c r="BZ153" s="50">
        <f>MHTYPYLD1!BZ153*VLOOKUP(MHTYPYLD2!BZ$4,'[1]INTERNAL PARAMETERS-1'!$B$5:$J$44,5,FALSE)*VLOOKUP(MHTYPYLD2!BZ$4,'[1]INTERNAL PARAMETERS-1'!$B$5:$J$44,6,FALSE)*VLOOKUP(MHTYPYLD2!BZ$4,'[1]INTERNAL PARAMETERS-1'!$B$5:$J$44,3,FALSE) + MHTYPYLD1!BZ153*(1-VLOOKUP(MHTYPYLD2!BZ$4,'[1]INTERNAL PARAMETERS-1'!$B$5:$J$44,5,FALSE))*VLOOKUP(MHTYPYLD2!BZ$4,'[1]INTERNAL PARAMETERS-1'!$B$5:$J$44,8,FALSE)*VLOOKUP(MHTYPYLD2!BZ$4,'[1]INTERNAL PARAMETERS-1'!$B$5:$J$44,3,FALSE)</f>
        <v>1.6402838299105649E-2</v>
      </c>
      <c r="CA153" s="50">
        <f>MHTYPYLD1!CA153*VLOOKUP(MHTYPYLD2!CA$4,'[1]INTERNAL PARAMETERS-1'!$B$5:$J$44,5,FALSE)*VLOOKUP(MHTYPYLD2!CA$4,'[1]INTERNAL PARAMETERS-1'!$B$5:$J$44,6,FALSE)*VLOOKUP(MHTYPYLD2!CA$4,'[1]INTERNAL PARAMETERS-1'!$B$5:$J$44,3,FALSE) + MHTYPYLD1!CA153*(1-VLOOKUP(MHTYPYLD2!CA$4,'[1]INTERNAL PARAMETERS-1'!$B$5:$J$44,5,FALSE))*VLOOKUP(MHTYPYLD2!CA$4,'[1]INTERNAL PARAMETERS-1'!$B$5:$J$44,8,FALSE)*VLOOKUP(MHTYPYLD2!CA$4,'[1]INTERNAL PARAMETERS-1'!$B$5:$J$44,3,FALSE)</f>
        <v>0</v>
      </c>
      <c r="CB153" s="50">
        <f>MHTYPYLD1!CB153*VLOOKUP(MHTYPYLD2!CB$4,'[1]INTERNAL PARAMETERS-1'!$B$5:$J$44,5,FALSE)*VLOOKUP(MHTYPYLD2!CB$4,'[1]INTERNAL PARAMETERS-1'!$B$5:$J$44,6,FALSE)*VLOOKUP(MHTYPYLD2!CB$4,'[1]INTERNAL PARAMETERS-1'!$B$5:$J$44,3,FALSE) + MHTYPYLD1!CB153*(1-VLOOKUP(MHTYPYLD2!CB$4,'[1]INTERNAL PARAMETERS-1'!$B$5:$J$44,5,FALSE))*VLOOKUP(MHTYPYLD2!CB$4,'[1]INTERNAL PARAMETERS-1'!$B$5:$J$44,8,FALSE)*VLOOKUP(MHTYPYLD2!CB$4,'[1]INTERNAL PARAMETERS-1'!$B$5:$J$44,3,FALSE)</f>
        <v>0</v>
      </c>
      <c r="CC153" s="50">
        <f>MHTYPYLD1!CC153*VLOOKUP(MHTYPYLD2!CC$4,'[1]INTERNAL PARAMETERS-1'!$B$5:$J$44,5,FALSE)*VLOOKUP(MHTYPYLD2!CC$4,'[1]INTERNAL PARAMETERS-1'!$B$5:$J$44,6,FALSE)*VLOOKUP(MHTYPYLD2!CC$4,'[1]INTERNAL PARAMETERS-1'!$B$5:$J$44,3,FALSE) + MHTYPYLD1!CC153*(1-VLOOKUP(MHTYPYLD2!CC$4,'[1]INTERNAL PARAMETERS-1'!$B$5:$J$44,5,FALSE))*VLOOKUP(MHTYPYLD2!CC$4,'[1]INTERNAL PARAMETERS-1'!$B$5:$J$44,8,FALSE)*VLOOKUP(MHTYPYLD2!CC$4,'[1]INTERNAL PARAMETERS-1'!$B$5:$J$44,3,FALSE)</f>
        <v>1.8553869065724163E-2</v>
      </c>
      <c r="CD153" s="50">
        <f>MHTYPYLD1!CD153*VLOOKUP(MHTYPYLD2!CD$4,'[1]INTERNAL PARAMETERS-1'!$B$5:$J$44,5,FALSE)*VLOOKUP(MHTYPYLD2!CD$4,'[1]INTERNAL PARAMETERS-1'!$B$5:$J$44,6,FALSE)*VLOOKUP(MHTYPYLD2!CD$4,'[1]INTERNAL PARAMETERS-1'!$B$5:$J$44,3,FALSE) + MHTYPYLD1!CD153*(1-VLOOKUP(MHTYPYLD2!CD$4,'[1]INTERNAL PARAMETERS-1'!$B$5:$J$44,5,FALSE))*VLOOKUP(MHTYPYLD2!CD$4,'[1]INTERNAL PARAMETERS-1'!$B$5:$J$44,8,FALSE)*VLOOKUP(MHTYPYLD2!CD$4,'[1]INTERNAL PARAMETERS-1'!$B$5:$J$44,3,FALSE)</f>
        <v>7.1300932015444046E-2</v>
      </c>
      <c r="CE153" s="50">
        <f>MHTYPYLD1!CE153*VLOOKUP(MHTYPYLD2!CE$4,'[1]INTERNAL PARAMETERS-1'!$B$5:$J$44,5,FALSE)*VLOOKUP(MHTYPYLD2!CE$4,'[1]INTERNAL PARAMETERS-1'!$B$5:$J$44,6,FALSE)*VLOOKUP(MHTYPYLD2!CE$4,'[1]INTERNAL PARAMETERS-1'!$B$5:$J$44,3,FALSE) + MHTYPYLD1!CE153*(1-VLOOKUP(MHTYPYLD2!CE$4,'[1]INTERNAL PARAMETERS-1'!$B$5:$J$44,5,FALSE))*VLOOKUP(MHTYPYLD2!CE$4,'[1]INTERNAL PARAMETERS-1'!$B$5:$J$44,8,FALSE)*VLOOKUP(MHTYPYLD2!CE$4,'[1]INTERNAL PARAMETERS-1'!$B$5:$J$44,3,FALSE)</f>
        <v>9.2808888014766763E-2</v>
      </c>
      <c r="CF153" s="50">
        <f>MHTYPYLD1!CF153*VLOOKUP(MHTYPYLD2!CF$4,'[1]INTERNAL PARAMETERS-1'!$B$5:$J$44,5,FALSE)*VLOOKUP(MHTYPYLD2!CF$4,'[1]INTERNAL PARAMETERS-1'!$B$5:$J$44,6,FALSE)*VLOOKUP(MHTYPYLD2!CF$4,'[1]INTERNAL PARAMETERS-1'!$B$5:$J$44,3,FALSE) + MHTYPYLD1!CF153*(1-VLOOKUP(MHTYPYLD2!CF$4,'[1]INTERNAL PARAMETERS-1'!$B$5:$J$44,5,FALSE))*VLOOKUP(MHTYPYLD2!CF$4,'[1]INTERNAL PARAMETERS-1'!$B$5:$J$44,8,FALSE)*VLOOKUP(MHTYPYLD2!CF$4,'[1]INTERNAL PARAMETERS-1'!$B$5:$J$44,3,FALSE)</f>
        <v>6.1475756025160151E-2</v>
      </c>
      <c r="CG153" s="50">
        <f>MHTYPYLD1!CG153*VLOOKUP(MHTYPYLD2!CG$4,'[1]INTERNAL PARAMETERS-1'!$B$5:$J$44,5,FALSE)*VLOOKUP(MHTYPYLD2!CG$4,'[1]INTERNAL PARAMETERS-1'!$B$5:$J$44,6,FALSE)*VLOOKUP(MHTYPYLD2!CG$4,'[1]INTERNAL PARAMETERS-1'!$B$5:$J$44,3,FALSE) + MHTYPYLD1!CG153*(1-VLOOKUP(MHTYPYLD2!CG$4,'[1]INTERNAL PARAMETERS-1'!$B$5:$J$44,5,FALSE))*VLOOKUP(MHTYPYLD2!CG$4,'[1]INTERNAL PARAMETERS-1'!$B$5:$J$44,8,FALSE)*VLOOKUP(MHTYPYLD2!CG$4,'[1]INTERNAL PARAMETERS-1'!$B$5:$J$44,3,FALSE)</f>
        <v>1.6297558910843993E-3</v>
      </c>
      <c r="CH153" s="49">
        <f>MHTYPYLD1!CH153*VLOOKUP(MHTYPYLD2!CH$4,'[1]INTERNAL PARAMETERS-1'!$B$5:$J$44,5,FALSE)*VLOOKUP(MHTYPYLD2!CH$4,'[1]INTERNAL PARAMETERS-1'!$B$5:$J$44,6,FALSE)*VLOOKUP(MHTYPYLD2!CH$4,'[1]INTERNAL PARAMETERS-1'!$B$5:$J$44,3,FALSE) + MHTYPYLD1!CH153*(1-VLOOKUP(MHTYPYLD2!CH$4,'[1]INTERNAL PARAMETERS-1'!$B$5:$J$44,5,FALSE))*VLOOKUP(MHTYPYLD2!CH$4,'[1]INTERNAL PARAMETERS-1'!$B$5:$J$44,8,FALSE)*VLOOKUP(MHTYPYLD2!CH$4,'[1]INTERNAL PARAMETERS-1'!$B$5:$J$44,3,FALSE)</f>
        <v>0</v>
      </c>
      <c r="CJ153" s="51">
        <f t="shared" si="4"/>
        <v>2932.9774494364246</v>
      </c>
      <c r="CK153" s="49">
        <f t="shared" si="5"/>
        <v>45.069506431901118</v>
      </c>
    </row>
    <row r="154" spans="2:89">
      <c r="B154" s="64" t="s">
        <v>8</v>
      </c>
      <c r="C154" s="63" t="s">
        <v>72</v>
      </c>
      <c r="D154" s="63" t="s">
        <v>66</v>
      </c>
      <c r="E154" s="139">
        <f>MHTYP!S154</f>
        <v>3728.2652887598842</v>
      </c>
      <c r="F154" s="65">
        <f>'[1]INTERNAL PARAMETERS-1'!M10</f>
        <v>58.935000000000002</v>
      </c>
      <c r="G154" s="51">
        <f>MHTYPYLD1!G154*VLOOKUP(MHTYPYLD2!G$4,'[1]INTERNAL PARAMETERS-1'!$B$5:$J$44,5,FALSE)*VLOOKUP(MHTYPYLD2!G$4,'[1]INTERNAL PARAMETERS-1'!$B$5:$J$44,7,FALSE)*MHTYPYLD2!$F154 + MHTYPYLD1!G154*(1-VLOOKUP(MHTYPYLD2!G$4,'[1]INTERNAL PARAMETERS-1'!$B$5:$J$44,5,FALSE))*VLOOKUP(MHTYPYLD2!G$4,'[1]INTERNAL PARAMETERS-1'!$B$5:$J$44,9,FALSE)*MHTYPYLD2!$F154</f>
        <v>708.9270730009589</v>
      </c>
      <c r="H154" s="50">
        <f>MHTYPYLD1!H154*VLOOKUP(MHTYPYLD2!H$4,'[1]INTERNAL PARAMETERS-1'!$B$5:$J$44,5,FALSE)*VLOOKUP(MHTYPYLD2!H$4,'[1]INTERNAL PARAMETERS-1'!$B$5:$J$44,7,FALSE)*MHTYPYLD2!$F154 + MHTYPYLD1!H154*(1-VLOOKUP(MHTYPYLD2!H$4,'[1]INTERNAL PARAMETERS-1'!$B$5:$J$44,5,FALSE))*VLOOKUP(MHTYPYLD2!H$4,'[1]INTERNAL PARAMETERS-1'!$B$5:$J$44,9,FALSE)*MHTYPYLD2!$F154</f>
        <v>592.35290586407291</v>
      </c>
      <c r="I154" s="50">
        <f>MHTYPYLD1!I154*VLOOKUP(MHTYPYLD2!I$4,'[1]INTERNAL PARAMETERS-1'!$B$5:$J$44,5,FALSE)*VLOOKUP(MHTYPYLD2!I$4,'[1]INTERNAL PARAMETERS-1'!$B$5:$J$44,7,FALSE)*MHTYPYLD2!$F154 + MHTYPYLD1!I154*(1-VLOOKUP(MHTYPYLD2!I$4,'[1]INTERNAL PARAMETERS-1'!$B$5:$J$44,5,FALSE))*VLOOKUP(MHTYPYLD2!I$4,'[1]INTERNAL PARAMETERS-1'!$B$5:$J$44,9,FALSE)*MHTYPYLD2!$F154</f>
        <v>548.48464459336651</v>
      </c>
      <c r="J154" s="50">
        <f>MHTYPYLD1!J154*VLOOKUP(MHTYPYLD2!J$4,'[1]INTERNAL PARAMETERS-1'!$B$5:$J$44,5,FALSE)*VLOOKUP(MHTYPYLD2!J$4,'[1]INTERNAL PARAMETERS-1'!$B$5:$J$44,7,FALSE)*MHTYPYLD2!$F154 + MHTYPYLD1!J154*(1-VLOOKUP(MHTYPYLD2!J$4,'[1]INTERNAL PARAMETERS-1'!$B$5:$J$44,5,FALSE))*VLOOKUP(MHTYPYLD2!J$4,'[1]INTERNAL PARAMETERS-1'!$B$5:$J$44,9,FALSE)*MHTYPYLD2!$F154</f>
        <v>0</v>
      </c>
      <c r="K154" s="50">
        <f>MHTYPYLD1!K154*VLOOKUP(MHTYPYLD2!K$4,'[1]INTERNAL PARAMETERS-1'!$B$5:$J$44,5,FALSE)*VLOOKUP(MHTYPYLD2!K$4,'[1]INTERNAL PARAMETERS-1'!$B$5:$J$44,7,FALSE)*MHTYPYLD2!$F154 + MHTYPYLD1!K154*(1-VLOOKUP(MHTYPYLD2!K$4,'[1]INTERNAL PARAMETERS-1'!$B$5:$J$44,5,FALSE))*VLOOKUP(MHTYPYLD2!K$4,'[1]INTERNAL PARAMETERS-1'!$B$5:$J$44,9,FALSE)*MHTYPYLD2!$F154</f>
        <v>3.9155051096123974</v>
      </c>
      <c r="L154" s="50">
        <f>MHTYPYLD1!L154*VLOOKUP(MHTYPYLD2!L$4,'[1]INTERNAL PARAMETERS-1'!$B$5:$J$44,5,FALSE)*VLOOKUP(MHTYPYLD2!L$4,'[1]INTERNAL PARAMETERS-1'!$B$5:$J$44,7,FALSE)*MHTYPYLD2!$F154 + MHTYPYLD1!L154*(1-VLOOKUP(MHTYPYLD2!L$4,'[1]INTERNAL PARAMETERS-1'!$B$5:$J$44,5,FALSE))*VLOOKUP(MHTYPYLD2!L$4,'[1]INTERNAL PARAMETERS-1'!$B$5:$J$44,9,FALSE)*MHTYPYLD2!$F154</f>
        <v>0</v>
      </c>
      <c r="M154" s="50">
        <f>MHTYPYLD1!M154*VLOOKUP(MHTYPYLD2!M$4,'[1]INTERNAL PARAMETERS-1'!$B$5:$J$44,5,FALSE)*VLOOKUP(MHTYPYLD2!M$4,'[1]INTERNAL PARAMETERS-1'!$B$5:$J$44,7,FALSE)*MHTYPYLD2!$F154 + MHTYPYLD1!M154*(1-VLOOKUP(MHTYPYLD2!M$4,'[1]INTERNAL PARAMETERS-1'!$B$5:$J$44,5,FALSE))*VLOOKUP(MHTYPYLD2!M$4,'[1]INTERNAL PARAMETERS-1'!$B$5:$J$44,9,FALSE)*MHTYPYLD2!$F154</f>
        <v>11.270471645325427</v>
      </c>
      <c r="N154" s="50">
        <f>MHTYPYLD1!N154*VLOOKUP(MHTYPYLD2!N$4,'[1]INTERNAL PARAMETERS-1'!$B$5:$J$44,5,FALSE)*VLOOKUP(MHTYPYLD2!N$4,'[1]INTERNAL PARAMETERS-1'!$B$5:$J$44,7,FALSE)*MHTYPYLD2!$F154 + MHTYPYLD1!N154*(1-VLOOKUP(MHTYPYLD2!N$4,'[1]INTERNAL PARAMETERS-1'!$B$5:$J$44,5,FALSE))*VLOOKUP(MHTYPYLD2!N$4,'[1]INTERNAL PARAMETERS-1'!$B$5:$J$44,9,FALSE)*MHTYPYLD2!$F154</f>
        <v>2.8966553043155701</v>
      </c>
      <c r="O154" s="50">
        <f>MHTYPYLD1!O154*VLOOKUP(MHTYPYLD2!O$4,'[1]INTERNAL PARAMETERS-1'!$B$5:$J$44,5,FALSE)*VLOOKUP(MHTYPYLD2!O$4,'[1]INTERNAL PARAMETERS-1'!$B$5:$J$44,7,FALSE)*MHTYPYLD2!$F154 + MHTYPYLD1!O154*(1-VLOOKUP(MHTYPYLD2!O$4,'[1]INTERNAL PARAMETERS-1'!$B$5:$J$44,5,FALSE))*VLOOKUP(MHTYPYLD2!O$4,'[1]INTERNAL PARAMETERS-1'!$B$5:$J$44,9,FALSE)*MHTYPYLD2!$F154</f>
        <v>0</v>
      </c>
      <c r="P154" s="50">
        <f>MHTYPYLD1!P154*VLOOKUP(MHTYPYLD2!P$4,'[1]INTERNAL PARAMETERS-1'!$B$5:$J$44,5,FALSE)*VLOOKUP(MHTYPYLD2!P$4,'[1]INTERNAL PARAMETERS-1'!$B$5:$J$44,7,FALSE)*MHTYPYLD2!$F154 + MHTYPYLD1!P154*(1-VLOOKUP(MHTYPYLD2!P$4,'[1]INTERNAL PARAMETERS-1'!$B$5:$J$44,5,FALSE))*VLOOKUP(MHTYPYLD2!P$4,'[1]INTERNAL PARAMETERS-1'!$B$5:$J$44,9,FALSE)*MHTYPYLD2!$F154</f>
        <v>0</v>
      </c>
      <c r="Q154" s="50">
        <f>MHTYPYLD1!Q154*VLOOKUP(MHTYPYLD2!Q$4,'[1]INTERNAL PARAMETERS-1'!$B$5:$J$44,5,FALSE)*VLOOKUP(MHTYPYLD2!Q$4,'[1]INTERNAL PARAMETERS-1'!$B$5:$J$44,7,FALSE)*MHTYPYLD2!$F154 + MHTYPYLD1!Q154*(1-VLOOKUP(MHTYPYLD2!Q$4,'[1]INTERNAL PARAMETERS-1'!$B$5:$J$44,5,FALSE))*VLOOKUP(MHTYPYLD2!Q$4,'[1]INTERNAL PARAMETERS-1'!$B$5:$J$44,9,FALSE)*MHTYPYLD2!$F154</f>
        <v>0</v>
      </c>
      <c r="R154" s="50">
        <f>MHTYPYLD1!R154*VLOOKUP(MHTYPYLD2!R$4,'[1]INTERNAL PARAMETERS-1'!$B$5:$J$44,5,FALSE)*VLOOKUP(MHTYPYLD2!R$4,'[1]INTERNAL PARAMETERS-1'!$B$5:$J$44,7,FALSE)*MHTYPYLD2!$F154 + MHTYPYLD1!R154*(1-VLOOKUP(MHTYPYLD2!R$4,'[1]INTERNAL PARAMETERS-1'!$B$5:$J$44,5,FALSE))*VLOOKUP(MHTYPYLD2!R$4,'[1]INTERNAL PARAMETERS-1'!$B$5:$J$44,9,FALSE)*MHTYPYLD2!$F154</f>
        <v>3.9445088511650814</v>
      </c>
      <c r="S154" s="50">
        <f>MHTYPYLD1!S154*VLOOKUP(MHTYPYLD2!S$4,'[1]INTERNAL PARAMETERS-1'!$B$5:$J$44,5,FALSE)*VLOOKUP(MHTYPYLD2!S$4,'[1]INTERNAL PARAMETERS-1'!$B$5:$J$44,7,FALSE)*MHTYPYLD2!$F154 + MHTYPYLD1!S154*(1-VLOOKUP(MHTYPYLD2!S$4,'[1]INTERNAL PARAMETERS-1'!$B$5:$J$44,5,FALSE))*VLOOKUP(MHTYPYLD2!S$4,'[1]INTERNAL PARAMETERS-1'!$B$5:$J$44,9,FALSE)*MHTYPYLD2!$F154</f>
        <v>71.243597641554686</v>
      </c>
      <c r="T154" s="50">
        <f>MHTYPYLD1!T154*VLOOKUP(MHTYPYLD2!T$4,'[1]INTERNAL PARAMETERS-1'!$B$5:$J$44,5,FALSE)*VLOOKUP(MHTYPYLD2!T$4,'[1]INTERNAL PARAMETERS-1'!$B$5:$J$44,7,FALSE)*MHTYPYLD2!$F154 + MHTYPYLD1!T154*(1-VLOOKUP(MHTYPYLD2!T$4,'[1]INTERNAL PARAMETERS-1'!$B$5:$J$44,5,FALSE))*VLOOKUP(MHTYPYLD2!T$4,'[1]INTERNAL PARAMETERS-1'!$B$5:$J$44,9,FALSE)*MHTYPYLD2!$F154</f>
        <v>22.187203111859201</v>
      </c>
      <c r="U154" s="50">
        <f>MHTYPYLD1!U154*VLOOKUP(MHTYPYLD2!U$4,'[1]INTERNAL PARAMETERS-1'!$B$5:$J$44,5,FALSE)*VLOOKUP(MHTYPYLD2!U$4,'[1]INTERNAL PARAMETERS-1'!$B$5:$J$44,7,FALSE)*MHTYPYLD2!$F154 + MHTYPYLD1!U154*(1-VLOOKUP(MHTYPYLD2!U$4,'[1]INTERNAL PARAMETERS-1'!$B$5:$J$44,5,FALSE))*VLOOKUP(MHTYPYLD2!U$4,'[1]INTERNAL PARAMETERS-1'!$B$5:$J$44,9,FALSE)*MHTYPYLD2!$F154</f>
        <v>13.764679161692595</v>
      </c>
      <c r="V154" s="50">
        <f>MHTYPYLD1!V154*VLOOKUP(MHTYPYLD2!V$4,'[1]INTERNAL PARAMETERS-1'!$B$5:$J$44,5,FALSE)*VLOOKUP(MHTYPYLD2!V$4,'[1]INTERNAL PARAMETERS-1'!$B$5:$J$44,7,FALSE)*MHTYPYLD2!$F154 + MHTYPYLD1!V154*(1-VLOOKUP(MHTYPYLD2!V$4,'[1]INTERNAL PARAMETERS-1'!$B$5:$J$44,5,FALSE))*VLOOKUP(MHTYPYLD2!V$4,'[1]INTERNAL PARAMETERS-1'!$B$5:$J$44,9,FALSE)*MHTYPYLD2!$F154</f>
        <v>68.262550238333375</v>
      </c>
      <c r="W154" s="50">
        <f>MHTYPYLD1!W154*VLOOKUP(MHTYPYLD2!W$4,'[1]INTERNAL PARAMETERS-1'!$B$5:$J$44,5,FALSE)*VLOOKUP(MHTYPYLD2!W$4,'[1]INTERNAL PARAMETERS-1'!$B$5:$J$44,7,FALSE)*MHTYPYLD2!$F154 + MHTYPYLD1!W154*(1-VLOOKUP(MHTYPYLD2!W$4,'[1]INTERNAL PARAMETERS-1'!$B$5:$J$44,5,FALSE))*VLOOKUP(MHTYPYLD2!W$4,'[1]INTERNAL PARAMETERS-1'!$B$5:$J$44,9,FALSE)*MHTYPYLD2!$F154</f>
        <v>0</v>
      </c>
      <c r="X154" s="50">
        <f>MHTYPYLD1!X154*VLOOKUP(MHTYPYLD2!X$4,'[1]INTERNAL PARAMETERS-1'!$B$5:$J$44,5,FALSE)*VLOOKUP(MHTYPYLD2!X$4,'[1]INTERNAL PARAMETERS-1'!$B$5:$J$44,7,FALSE)*MHTYPYLD2!$F154 + MHTYPYLD1!X154*(1-VLOOKUP(MHTYPYLD2!X$4,'[1]INTERNAL PARAMETERS-1'!$B$5:$J$44,5,FALSE))*VLOOKUP(MHTYPYLD2!X$4,'[1]INTERNAL PARAMETERS-1'!$B$5:$J$44,9,FALSE)*MHTYPYLD2!$F154</f>
        <v>0</v>
      </c>
      <c r="Y154" s="50">
        <f>MHTYPYLD1!Y154*VLOOKUP(MHTYPYLD2!Y$4,'[1]INTERNAL PARAMETERS-1'!$B$5:$J$44,5,FALSE)*VLOOKUP(MHTYPYLD2!Y$4,'[1]INTERNAL PARAMETERS-1'!$B$5:$J$44,7,FALSE)*MHTYPYLD2!$F154 + MHTYPYLD1!Y154*(1-VLOOKUP(MHTYPYLD2!Y$4,'[1]INTERNAL PARAMETERS-1'!$B$5:$J$44,5,FALSE))*VLOOKUP(MHTYPYLD2!Y$4,'[1]INTERNAL PARAMETERS-1'!$B$5:$J$44,9,FALSE)*MHTYPYLD2!$F154</f>
        <v>0</v>
      </c>
      <c r="Z154" s="50">
        <f>MHTYPYLD1!Z154*VLOOKUP(MHTYPYLD2!Z$4,'[1]INTERNAL PARAMETERS-1'!$B$5:$J$44,5,FALSE)*VLOOKUP(MHTYPYLD2!Z$4,'[1]INTERNAL PARAMETERS-1'!$B$5:$J$44,7,FALSE)*MHTYPYLD2!$F154 + MHTYPYLD1!Z154*(1-VLOOKUP(MHTYPYLD2!Z$4,'[1]INTERNAL PARAMETERS-1'!$B$5:$J$44,5,FALSE))*VLOOKUP(MHTYPYLD2!Z$4,'[1]INTERNAL PARAMETERS-1'!$B$5:$J$44,9,FALSE)*MHTYPYLD2!$F154</f>
        <v>0</v>
      </c>
      <c r="AA154" s="50">
        <f>MHTYPYLD1!AA154*VLOOKUP(MHTYPYLD2!AA$4,'[1]INTERNAL PARAMETERS-1'!$B$5:$J$44,5,FALSE)*VLOOKUP(MHTYPYLD2!AA$4,'[1]INTERNAL PARAMETERS-1'!$B$5:$J$44,7,FALSE)*MHTYPYLD2!$F154 + MHTYPYLD1!AA154*(1-VLOOKUP(MHTYPYLD2!AA$4,'[1]INTERNAL PARAMETERS-1'!$B$5:$J$44,5,FALSE))*VLOOKUP(MHTYPYLD2!AA$4,'[1]INTERNAL PARAMETERS-1'!$B$5:$J$44,9,FALSE)*MHTYPYLD2!$F154</f>
        <v>0</v>
      </c>
      <c r="AB154" s="50">
        <f>MHTYPYLD1!AB154*VLOOKUP(MHTYPYLD2!AB$4,'[1]INTERNAL PARAMETERS-1'!$B$5:$J$44,5,FALSE)*VLOOKUP(MHTYPYLD2!AB$4,'[1]INTERNAL PARAMETERS-1'!$B$5:$J$44,7,FALSE)*MHTYPYLD2!$F154 + MHTYPYLD1!AB154*(1-VLOOKUP(MHTYPYLD2!AB$4,'[1]INTERNAL PARAMETERS-1'!$B$5:$J$44,5,FALSE))*VLOOKUP(MHTYPYLD2!AB$4,'[1]INTERNAL PARAMETERS-1'!$B$5:$J$44,9,FALSE)*MHTYPYLD2!$F154</f>
        <v>0</v>
      </c>
      <c r="AC154" s="50">
        <f>MHTYPYLD1!AC154*VLOOKUP(MHTYPYLD2!AC$4,'[1]INTERNAL PARAMETERS-1'!$B$5:$J$44,5,FALSE)*VLOOKUP(MHTYPYLD2!AC$4,'[1]INTERNAL PARAMETERS-1'!$B$5:$J$44,7,FALSE)*MHTYPYLD2!$F154 + MHTYPYLD1!AC154*(1-VLOOKUP(MHTYPYLD2!AC$4,'[1]INTERNAL PARAMETERS-1'!$B$5:$J$44,5,FALSE))*VLOOKUP(MHTYPYLD2!AC$4,'[1]INTERNAL PARAMETERS-1'!$B$5:$J$44,9,FALSE)*MHTYPYLD2!$F154</f>
        <v>0</v>
      </c>
      <c r="AD154" s="50">
        <f>MHTYPYLD1!AD154*VLOOKUP(MHTYPYLD2!AD$4,'[1]INTERNAL PARAMETERS-1'!$B$5:$J$44,5,FALSE)*VLOOKUP(MHTYPYLD2!AD$4,'[1]INTERNAL PARAMETERS-1'!$B$5:$J$44,7,FALSE)*MHTYPYLD2!$F154 + MHTYPYLD1!AD154*(1-VLOOKUP(MHTYPYLD2!AD$4,'[1]INTERNAL PARAMETERS-1'!$B$5:$J$44,5,FALSE))*VLOOKUP(MHTYPYLD2!AD$4,'[1]INTERNAL PARAMETERS-1'!$B$5:$J$44,9,FALSE)*MHTYPYLD2!$F154</f>
        <v>0</v>
      </c>
      <c r="AE154" s="50">
        <f>MHTYPYLD1!AE154*VLOOKUP(MHTYPYLD2!AE$4,'[1]INTERNAL PARAMETERS-1'!$B$5:$J$44,5,FALSE)*VLOOKUP(MHTYPYLD2!AE$4,'[1]INTERNAL PARAMETERS-1'!$B$5:$J$44,7,FALSE)*MHTYPYLD2!$F154 + MHTYPYLD1!AE154*(1-VLOOKUP(MHTYPYLD2!AE$4,'[1]INTERNAL PARAMETERS-1'!$B$5:$J$44,5,FALSE))*VLOOKUP(MHTYPYLD2!AE$4,'[1]INTERNAL PARAMETERS-1'!$B$5:$J$44,9,FALSE)*MHTYPYLD2!$F154</f>
        <v>0</v>
      </c>
      <c r="AF154" s="50">
        <f>MHTYPYLD1!AF154*VLOOKUP(MHTYPYLD2!AF$4,'[1]INTERNAL PARAMETERS-1'!$B$5:$J$44,5,FALSE)*VLOOKUP(MHTYPYLD2!AF$4,'[1]INTERNAL PARAMETERS-1'!$B$5:$J$44,7,FALSE)*MHTYPYLD2!$F154 + MHTYPYLD1!AF154*(1-VLOOKUP(MHTYPYLD2!AF$4,'[1]INTERNAL PARAMETERS-1'!$B$5:$J$44,5,FALSE))*VLOOKUP(MHTYPYLD2!AF$4,'[1]INTERNAL PARAMETERS-1'!$B$5:$J$44,9,FALSE)*MHTYPYLD2!$F154</f>
        <v>5.6557296027734623</v>
      </c>
      <c r="AG154" s="50">
        <f>MHTYPYLD1!AG154*VLOOKUP(MHTYPYLD2!AG$4,'[1]INTERNAL PARAMETERS-1'!$B$5:$J$44,5,FALSE)*VLOOKUP(MHTYPYLD2!AG$4,'[1]INTERNAL PARAMETERS-1'!$B$5:$J$44,7,FALSE)*MHTYPYLD2!$F154 + MHTYPYLD1!AG154*(1-VLOOKUP(MHTYPYLD2!AG$4,'[1]INTERNAL PARAMETERS-1'!$B$5:$J$44,5,FALSE))*VLOOKUP(MHTYPYLD2!AG$4,'[1]INTERNAL PARAMETERS-1'!$B$5:$J$44,9,FALSE)*MHTYPYLD2!$F154</f>
        <v>0</v>
      </c>
      <c r="AH154" s="50">
        <f>MHTYPYLD1!AH154*VLOOKUP(MHTYPYLD2!AH$4,'[1]INTERNAL PARAMETERS-1'!$B$5:$J$44,5,FALSE)*VLOOKUP(MHTYPYLD2!AH$4,'[1]INTERNAL PARAMETERS-1'!$B$5:$J$44,7,FALSE)*MHTYPYLD2!$F154 + MHTYPYLD1!AH154*(1-VLOOKUP(MHTYPYLD2!AH$4,'[1]INTERNAL PARAMETERS-1'!$B$5:$J$44,5,FALSE))*VLOOKUP(MHTYPYLD2!AH$4,'[1]INTERNAL PARAMETERS-1'!$B$5:$J$44,9,FALSE)*MHTYPYLD2!$F154</f>
        <v>0</v>
      </c>
      <c r="AI154" s="50">
        <f>MHTYPYLD1!AI154*VLOOKUP(MHTYPYLD2!AI$4,'[1]INTERNAL PARAMETERS-1'!$B$5:$J$44,5,FALSE)*VLOOKUP(MHTYPYLD2!AI$4,'[1]INTERNAL PARAMETERS-1'!$B$5:$J$44,7,FALSE)*MHTYPYLD2!$F154 + MHTYPYLD1!AI154*(1-VLOOKUP(MHTYPYLD2!AI$4,'[1]INTERNAL PARAMETERS-1'!$B$5:$J$44,5,FALSE))*VLOOKUP(MHTYPYLD2!AI$4,'[1]INTERNAL PARAMETERS-1'!$B$5:$J$44,9,FALSE)*MHTYPYLD2!$F154</f>
        <v>1.0151309543439548</v>
      </c>
      <c r="AJ154" s="50">
        <f>MHTYPYLD1!AJ154*VLOOKUP(MHTYPYLD2!AJ$4,'[1]INTERNAL PARAMETERS-1'!$B$5:$J$44,5,FALSE)*VLOOKUP(MHTYPYLD2!AJ$4,'[1]INTERNAL PARAMETERS-1'!$B$5:$J$44,7,FALSE)*MHTYPYLD2!$F154 + MHTYPYLD1!AJ154*(1-VLOOKUP(MHTYPYLD2!AJ$4,'[1]INTERNAL PARAMETERS-1'!$B$5:$J$44,5,FALSE))*VLOOKUP(MHTYPYLD2!AJ$4,'[1]INTERNAL PARAMETERS-1'!$B$5:$J$44,9,FALSE)*MHTYPYLD2!$F154</f>
        <v>7.3524484836055013</v>
      </c>
      <c r="AK154" s="50">
        <f>MHTYPYLD1!AK154*VLOOKUP(MHTYPYLD2!AK$4,'[1]INTERNAL PARAMETERS-1'!$B$5:$J$44,5,FALSE)*VLOOKUP(MHTYPYLD2!AK$4,'[1]INTERNAL PARAMETERS-1'!$B$5:$J$44,7,FALSE)*MHTYPYLD2!$F154 + MHTYPYLD1!AK154*(1-VLOOKUP(MHTYPYLD2!AK$4,'[1]INTERNAL PARAMETERS-1'!$B$5:$J$44,5,FALSE))*VLOOKUP(MHTYPYLD2!AK$4,'[1]INTERNAL PARAMETERS-1'!$B$5:$J$44,9,FALSE)*MHTYPYLD2!$F154</f>
        <v>2.552329256636229</v>
      </c>
      <c r="AL154" s="50">
        <f>MHTYPYLD1!AL154*VLOOKUP(MHTYPYLD2!AL$4,'[1]INTERNAL PARAMETERS-1'!$B$5:$J$44,5,FALSE)*VLOOKUP(MHTYPYLD2!AL$4,'[1]INTERNAL PARAMETERS-1'!$B$5:$J$44,7,FALSE)*MHTYPYLD2!$F154 + MHTYPYLD1!AL154*(1-VLOOKUP(MHTYPYLD2!AL$4,'[1]INTERNAL PARAMETERS-1'!$B$5:$J$44,5,FALSE))*VLOOKUP(MHTYPYLD2!AL$4,'[1]INTERNAL PARAMETERS-1'!$B$5:$J$44,9,FALSE)*MHTYPYLD2!$F154</f>
        <v>0</v>
      </c>
      <c r="AM154" s="50">
        <f>MHTYPYLD1!AM154*VLOOKUP(MHTYPYLD2!AM$4,'[1]INTERNAL PARAMETERS-1'!$B$5:$J$44,5,FALSE)*VLOOKUP(MHTYPYLD2!AM$4,'[1]INTERNAL PARAMETERS-1'!$B$5:$J$44,7,FALSE)*MHTYPYLD2!$F154 + MHTYPYLD1!AM154*(1-VLOOKUP(MHTYPYLD2!AM$4,'[1]INTERNAL PARAMETERS-1'!$B$5:$J$44,5,FALSE))*VLOOKUP(MHTYPYLD2!AM$4,'[1]INTERNAL PARAMETERS-1'!$B$5:$J$44,9,FALSE)*MHTYPYLD2!$F154</f>
        <v>0</v>
      </c>
      <c r="AN154" s="50">
        <f>MHTYPYLD1!AN154*VLOOKUP(MHTYPYLD2!AN$4,'[1]INTERNAL PARAMETERS-1'!$B$5:$J$44,5,FALSE)*VLOOKUP(MHTYPYLD2!AN$4,'[1]INTERNAL PARAMETERS-1'!$B$5:$J$44,7,FALSE)*MHTYPYLD2!$F154 + MHTYPYLD1!AN154*(1-VLOOKUP(MHTYPYLD2!AN$4,'[1]INTERNAL PARAMETERS-1'!$B$5:$J$44,5,FALSE))*VLOOKUP(MHTYPYLD2!AN$4,'[1]INTERNAL PARAMETERS-1'!$B$5:$J$44,9,FALSE)*MHTYPYLD2!$F154</f>
        <v>0</v>
      </c>
      <c r="AO154" s="50">
        <f>MHTYPYLD1!AO154*VLOOKUP(MHTYPYLD2!AO$4,'[1]INTERNAL PARAMETERS-1'!$B$5:$J$44,5,FALSE)*VLOOKUP(MHTYPYLD2!AO$4,'[1]INTERNAL PARAMETERS-1'!$B$5:$J$44,7,FALSE)*MHTYPYLD2!$F154 + MHTYPYLD1!AO154*(1-VLOOKUP(MHTYPYLD2!AO$4,'[1]INTERNAL PARAMETERS-1'!$B$5:$J$44,5,FALSE))*VLOOKUP(MHTYPYLD2!AO$4,'[1]INTERNAL PARAMETERS-1'!$B$5:$J$44,9,FALSE)*MHTYPYLD2!$F154</f>
        <v>0</v>
      </c>
      <c r="AP154" s="50">
        <f>MHTYPYLD1!AP154*VLOOKUP(MHTYPYLD2!AP$4,'[1]INTERNAL PARAMETERS-1'!$B$5:$J$44,5,FALSE)*VLOOKUP(MHTYPYLD2!AP$4,'[1]INTERNAL PARAMETERS-1'!$B$5:$J$44,7,FALSE)*MHTYPYLD2!$F154 + MHTYPYLD1!AP154*(1-VLOOKUP(MHTYPYLD2!AP$4,'[1]INTERNAL PARAMETERS-1'!$B$5:$J$44,5,FALSE))*VLOOKUP(MHTYPYLD2!AP$4,'[1]INTERNAL PARAMETERS-1'!$B$5:$J$44,9,FALSE)*MHTYPYLD2!$F154</f>
        <v>0</v>
      </c>
      <c r="AQ154" s="50">
        <f>MHTYPYLD1!AQ154*VLOOKUP(MHTYPYLD2!AQ$4,'[1]INTERNAL PARAMETERS-1'!$B$5:$J$44,5,FALSE)*VLOOKUP(MHTYPYLD2!AQ$4,'[1]INTERNAL PARAMETERS-1'!$B$5:$J$44,7,FALSE)*MHTYPYLD2!$F154 + MHTYPYLD1!AQ154*(1-VLOOKUP(MHTYPYLD2!AQ$4,'[1]INTERNAL PARAMETERS-1'!$B$5:$J$44,5,FALSE))*VLOOKUP(MHTYPYLD2!AQ$4,'[1]INTERNAL PARAMETERS-1'!$B$5:$J$44,9,FALSE)*MHTYPYLD2!$F154</f>
        <v>0</v>
      </c>
      <c r="AR154" s="50">
        <f>MHTYPYLD1!AR154*VLOOKUP(MHTYPYLD2!AR$4,'[1]INTERNAL PARAMETERS-1'!$B$5:$J$44,5,FALSE)*VLOOKUP(MHTYPYLD2!AR$4,'[1]INTERNAL PARAMETERS-1'!$B$5:$J$44,7,FALSE)*MHTYPYLD2!$F154 + MHTYPYLD1!AR154*(1-VLOOKUP(MHTYPYLD2!AR$4,'[1]INTERNAL PARAMETERS-1'!$B$5:$J$44,5,FALSE))*VLOOKUP(MHTYPYLD2!AR$4,'[1]INTERNAL PARAMETERS-1'!$B$5:$J$44,9,FALSE)*MHTYPYLD2!$F154</f>
        <v>0</v>
      </c>
      <c r="AS154" s="50">
        <f>MHTYPYLD1!AS154*VLOOKUP(MHTYPYLD2!AS$4,'[1]INTERNAL PARAMETERS-1'!$B$5:$J$44,5,FALSE)*VLOOKUP(MHTYPYLD2!AS$4,'[1]INTERNAL PARAMETERS-1'!$B$5:$J$44,7,FALSE)*MHTYPYLD2!$F154 + MHTYPYLD1!AS154*(1-VLOOKUP(MHTYPYLD2!AS$4,'[1]INTERNAL PARAMETERS-1'!$B$5:$J$44,5,FALSE))*VLOOKUP(MHTYPYLD2!AS$4,'[1]INTERNAL PARAMETERS-1'!$B$5:$J$44,9,FALSE)*MHTYPYLD2!$F154</f>
        <v>0</v>
      </c>
      <c r="AT154" s="49">
        <f>MHTYPYLD1!AT154*VLOOKUP(MHTYPYLD2!AT$4,'[1]INTERNAL PARAMETERS-1'!$B$5:$J$44,5,FALSE)*VLOOKUP(MHTYPYLD2!AT$4,'[1]INTERNAL PARAMETERS-1'!$B$5:$J$44,7,FALSE)*MHTYPYLD2!$F154 + MHTYPYLD1!AT154*(1-VLOOKUP(MHTYPYLD2!AT$4,'[1]INTERNAL PARAMETERS-1'!$B$5:$J$44,5,FALSE))*VLOOKUP(MHTYPYLD2!AT$4,'[1]INTERNAL PARAMETERS-1'!$B$5:$J$44,9,FALSE)*MHTYPYLD2!$F154</f>
        <v>0</v>
      </c>
      <c r="AU154" s="51">
        <f>MHTYPYLD1!AU154*VLOOKUP(MHTYPYLD2!AU$4,'[1]INTERNAL PARAMETERS-1'!$B$5:$J$44,5,FALSE)*VLOOKUP(MHTYPYLD2!AU$4,'[1]INTERNAL PARAMETERS-1'!$B$5:$J$44,6,FALSE)*VLOOKUP(MHTYPYLD2!AU$4,'[1]INTERNAL PARAMETERS-1'!$B$5:$J$44,3,FALSE) + MHTYPYLD1!AU154*(1-VLOOKUP(MHTYPYLD2!AU$4,'[1]INTERNAL PARAMETERS-1'!$B$5:$J$44,5,FALSE))*VLOOKUP(MHTYPYLD2!AU$4,'[1]INTERNAL PARAMETERS-1'!$B$5:$J$44,8,FALSE)*VLOOKUP(MHTYPYLD2!AU$4,'[1]INTERNAL PARAMETERS-1'!$B$5:$J$44,3,FALSE)</f>
        <v>0</v>
      </c>
      <c r="AV154" s="50">
        <f>MHTYPYLD1!AV154*VLOOKUP(MHTYPYLD2!AV$4,'[1]INTERNAL PARAMETERS-1'!$B$5:$J$44,5,FALSE)*VLOOKUP(MHTYPYLD2!AV$4,'[1]INTERNAL PARAMETERS-1'!$B$5:$J$44,6,FALSE)*VLOOKUP(MHTYPYLD2!AV$4,'[1]INTERNAL PARAMETERS-1'!$B$5:$J$44,3,FALSE) + MHTYPYLD1!AV154*(1-VLOOKUP(MHTYPYLD2!AV$4,'[1]INTERNAL PARAMETERS-1'!$B$5:$J$44,5,FALSE))*VLOOKUP(MHTYPYLD2!AV$4,'[1]INTERNAL PARAMETERS-1'!$B$5:$J$44,8,FALSE)*VLOOKUP(MHTYPYLD2!AV$4,'[1]INTERNAL PARAMETERS-1'!$B$5:$J$44,3,FALSE)</f>
        <v>0</v>
      </c>
      <c r="AW154" s="50">
        <f>MHTYPYLD1!AW154*VLOOKUP(MHTYPYLD2!AW$4,'[1]INTERNAL PARAMETERS-1'!$B$5:$J$44,5,FALSE)*VLOOKUP(MHTYPYLD2!AW$4,'[1]INTERNAL PARAMETERS-1'!$B$5:$J$44,6,FALSE)*VLOOKUP(MHTYPYLD2!AW$4,'[1]INTERNAL PARAMETERS-1'!$B$5:$J$44,3,FALSE) + MHTYPYLD1!AW154*(1-VLOOKUP(MHTYPYLD2!AW$4,'[1]INTERNAL PARAMETERS-1'!$B$5:$J$44,5,FALSE))*VLOOKUP(MHTYPYLD2!AW$4,'[1]INTERNAL PARAMETERS-1'!$B$5:$J$44,8,FALSE)*VLOOKUP(MHTYPYLD2!AW$4,'[1]INTERNAL PARAMETERS-1'!$B$5:$J$44,3,FALSE)</f>
        <v>10.988095867711092</v>
      </c>
      <c r="AX154" s="50">
        <f>MHTYPYLD1!AX154*VLOOKUP(MHTYPYLD2!AX$4,'[1]INTERNAL PARAMETERS-1'!$B$5:$J$44,5,FALSE)*VLOOKUP(MHTYPYLD2!AX$4,'[1]INTERNAL PARAMETERS-1'!$B$5:$J$44,6,FALSE)*VLOOKUP(MHTYPYLD2!AX$4,'[1]INTERNAL PARAMETERS-1'!$B$5:$J$44,3,FALSE) + MHTYPYLD1!AX154*(1-VLOOKUP(MHTYPYLD2!AX$4,'[1]INTERNAL PARAMETERS-1'!$B$5:$J$44,5,FALSE))*VLOOKUP(MHTYPYLD2!AX$4,'[1]INTERNAL PARAMETERS-1'!$B$5:$J$44,8,FALSE)*VLOOKUP(MHTYPYLD2!AX$4,'[1]INTERNAL PARAMETERS-1'!$B$5:$J$44,3,FALSE)</f>
        <v>0</v>
      </c>
      <c r="AY154" s="50">
        <f>MHTYPYLD1!AY154*VLOOKUP(MHTYPYLD2!AY$4,'[1]INTERNAL PARAMETERS-1'!$B$5:$J$44,5,FALSE)*VLOOKUP(MHTYPYLD2!AY$4,'[1]INTERNAL PARAMETERS-1'!$B$5:$J$44,6,FALSE)*VLOOKUP(MHTYPYLD2!AY$4,'[1]INTERNAL PARAMETERS-1'!$B$5:$J$44,3,FALSE) + MHTYPYLD1!AY154*(1-VLOOKUP(MHTYPYLD2!AY$4,'[1]INTERNAL PARAMETERS-1'!$B$5:$J$44,5,FALSE))*VLOOKUP(MHTYPYLD2!AY$4,'[1]INTERNAL PARAMETERS-1'!$B$5:$J$44,8,FALSE)*VLOOKUP(MHTYPYLD2!AY$4,'[1]INTERNAL PARAMETERS-1'!$B$5:$J$44,3,FALSE)</f>
        <v>0</v>
      </c>
      <c r="AZ154" s="50">
        <f>MHTYPYLD1!AZ154*VLOOKUP(MHTYPYLD2!AZ$4,'[1]INTERNAL PARAMETERS-1'!$B$5:$J$44,5,FALSE)*VLOOKUP(MHTYPYLD2!AZ$4,'[1]INTERNAL PARAMETERS-1'!$B$5:$J$44,6,FALSE)*VLOOKUP(MHTYPYLD2!AZ$4,'[1]INTERNAL PARAMETERS-1'!$B$5:$J$44,3,FALSE) + MHTYPYLD1!AZ154*(1-VLOOKUP(MHTYPYLD2!AZ$4,'[1]INTERNAL PARAMETERS-1'!$B$5:$J$44,5,FALSE))*VLOOKUP(MHTYPYLD2!AZ$4,'[1]INTERNAL PARAMETERS-1'!$B$5:$J$44,8,FALSE)*VLOOKUP(MHTYPYLD2!AZ$4,'[1]INTERNAL PARAMETERS-1'!$B$5:$J$44,3,FALSE)</f>
        <v>0</v>
      </c>
      <c r="BA154" s="50">
        <f>MHTYPYLD1!BA154*VLOOKUP(MHTYPYLD2!BA$4,'[1]INTERNAL PARAMETERS-1'!$B$5:$J$44,5,FALSE)*VLOOKUP(MHTYPYLD2!BA$4,'[1]INTERNAL PARAMETERS-1'!$B$5:$J$44,6,FALSE)*VLOOKUP(MHTYPYLD2!BA$4,'[1]INTERNAL PARAMETERS-1'!$B$5:$J$44,3,FALSE) + MHTYPYLD1!BA154*(1-VLOOKUP(MHTYPYLD2!BA$4,'[1]INTERNAL PARAMETERS-1'!$B$5:$J$44,5,FALSE))*VLOOKUP(MHTYPYLD2!BA$4,'[1]INTERNAL PARAMETERS-1'!$B$5:$J$44,8,FALSE)*VLOOKUP(MHTYPYLD2!BA$4,'[1]INTERNAL PARAMETERS-1'!$B$5:$J$44,3,FALSE)</f>
        <v>2.256805168205589</v>
      </c>
      <c r="BB154" s="50">
        <f>MHTYPYLD1!BB154*VLOOKUP(MHTYPYLD2!BB$4,'[1]INTERNAL PARAMETERS-1'!$B$5:$J$44,5,FALSE)*VLOOKUP(MHTYPYLD2!BB$4,'[1]INTERNAL PARAMETERS-1'!$B$5:$J$44,6,FALSE)*VLOOKUP(MHTYPYLD2!BB$4,'[1]INTERNAL PARAMETERS-1'!$B$5:$J$44,3,FALSE) + MHTYPYLD1!BB154*(1-VLOOKUP(MHTYPYLD2!BB$4,'[1]INTERNAL PARAMETERS-1'!$B$5:$J$44,5,FALSE))*VLOOKUP(MHTYPYLD2!BB$4,'[1]INTERNAL PARAMETERS-1'!$B$5:$J$44,8,FALSE)*VLOOKUP(MHTYPYLD2!BB$4,'[1]INTERNAL PARAMETERS-1'!$B$5:$J$44,3,FALSE)</f>
        <v>2.8947432986328994</v>
      </c>
      <c r="BC154" s="50">
        <f>MHTYPYLD1!BC154*VLOOKUP(MHTYPYLD2!BC$4,'[1]INTERNAL PARAMETERS-1'!$B$5:$J$44,5,FALSE)*VLOOKUP(MHTYPYLD2!BC$4,'[1]INTERNAL PARAMETERS-1'!$B$5:$J$44,6,FALSE)*VLOOKUP(MHTYPYLD2!BC$4,'[1]INTERNAL PARAMETERS-1'!$B$5:$J$44,3,FALSE) + MHTYPYLD1!BC154*(1-VLOOKUP(MHTYPYLD2!BC$4,'[1]INTERNAL PARAMETERS-1'!$B$5:$J$44,5,FALSE))*VLOOKUP(MHTYPYLD2!BC$4,'[1]INTERNAL PARAMETERS-1'!$B$5:$J$44,8,FALSE)*VLOOKUP(MHTYPYLD2!BC$4,'[1]INTERNAL PARAMETERS-1'!$B$5:$J$44,3,FALSE)</f>
        <v>2.7472252469498932</v>
      </c>
      <c r="BD154" s="50">
        <f>MHTYPYLD1!BD154*VLOOKUP(MHTYPYLD2!BD$4,'[1]INTERNAL PARAMETERS-1'!$B$5:$J$44,5,FALSE)*VLOOKUP(MHTYPYLD2!BD$4,'[1]INTERNAL PARAMETERS-1'!$B$5:$J$44,6,FALSE)*VLOOKUP(MHTYPYLD2!BD$4,'[1]INTERNAL PARAMETERS-1'!$B$5:$J$44,3,FALSE) + MHTYPYLD1!BD154*(1-VLOOKUP(MHTYPYLD2!BD$4,'[1]INTERNAL PARAMETERS-1'!$B$5:$J$44,5,FALSE))*VLOOKUP(MHTYPYLD2!BD$4,'[1]INTERNAL PARAMETERS-1'!$B$5:$J$44,8,FALSE)*VLOOKUP(MHTYPYLD2!BD$4,'[1]INTERNAL PARAMETERS-1'!$B$5:$J$44,3,FALSE)</f>
        <v>2.119175454910263</v>
      </c>
      <c r="BE154" s="50">
        <f>MHTYPYLD1!BE154*VLOOKUP(MHTYPYLD2!BE$4,'[1]INTERNAL PARAMETERS-1'!$B$5:$J$44,5,FALSE)*VLOOKUP(MHTYPYLD2!BE$4,'[1]INTERNAL PARAMETERS-1'!$B$5:$J$44,6,FALSE)*VLOOKUP(MHTYPYLD2!BE$4,'[1]INTERNAL PARAMETERS-1'!$B$5:$J$44,3,FALSE) + MHTYPYLD1!BE154*(1-VLOOKUP(MHTYPYLD2!BE$4,'[1]INTERNAL PARAMETERS-1'!$B$5:$J$44,5,FALSE))*VLOOKUP(MHTYPYLD2!BE$4,'[1]INTERNAL PARAMETERS-1'!$B$5:$J$44,8,FALSE)*VLOOKUP(MHTYPYLD2!BE$4,'[1]INTERNAL PARAMETERS-1'!$B$5:$J$44,3,FALSE)</f>
        <v>2.9223055694170719</v>
      </c>
      <c r="BF154" s="50">
        <f>MHTYPYLD1!BF154*VLOOKUP(MHTYPYLD2!BF$4,'[1]INTERNAL PARAMETERS-1'!$B$5:$J$44,5,FALSE)*VLOOKUP(MHTYPYLD2!BF$4,'[1]INTERNAL PARAMETERS-1'!$B$5:$J$44,6,FALSE)*VLOOKUP(MHTYPYLD2!BF$4,'[1]INTERNAL PARAMETERS-1'!$B$5:$J$44,3,FALSE) + MHTYPYLD1!BF154*(1-VLOOKUP(MHTYPYLD2!BF$4,'[1]INTERNAL PARAMETERS-1'!$B$5:$J$44,5,FALSE))*VLOOKUP(MHTYPYLD2!BF$4,'[1]INTERNAL PARAMETERS-1'!$B$5:$J$44,8,FALSE)*VLOOKUP(MHTYPYLD2!BF$4,'[1]INTERNAL PARAMETERS-1'!$B$5:$J$44,3,FALSE)</f>
        <v>0</v>
      </c>
      <c r="BG154" s="50">
        <f>MHTYPYLD1!BG154*VLOOKUP(MHTYPYLD2!BG$4,'[1]INTERNAL PARAMETERS-1'!$B$5:$J$44,5,FALSE)*VLOOKUP(MHTYPYLD2!BG$4,'[1]INTERNAL PARAMETERS-1'!$B$5:$J$44,6,FALSE)*VLOOKUP(MHTYPYLD2!BG$4,'[1]INTERNAL PARAMETERS-1'!$B$5:$J$44,3,FALSE) + MHTYPYLD1!BG154*(1-VLOOKUP(MHTYPYLD2!BG$4,'[1]INTERNAL PARAMETERS-1'!$B$5:$J$44,5,FALSE))*VLOOKUP(MHTYPYLD2!BG$4,'[1]INTERNAL PARAMETERS-1'!$B$5:$J$44,8,FALSE)*VLOOKUP(MHTYPYLD2!BG$4,'[1]INTERNAL PARAMETERS-1'!$B$5:$J$44,3,FALSE)</f>
        <v>1.8028801065741968</v>
      </c>
      <c r="BH154" s="50">
        <f>MHTYPYLD1!BH154*VLOOKUP(MHTYPYLD2!BH$4,'[1]INTERNAL PARAMETERS-1'!$B$5:$J$44,5,FALSE)*VLOOKUP(MHTYPYLD2!BH$4,'[1]INTERNAL PARAMETERS-1'!$B$5:$J$44,6,FALSE)*VLOOKUP(MHTYPYLD2!BH$4,'[1]INTERNAL PARAMETERS-1'!$B$5:$J$44,3,FALSE) + MHTYPYLD1!BH154*(1-VLOOKUP(MHTYPYLD2!BH$4,'[1]INTERNAL PARAMETERS-1'!$B$5:$J$44,5,FALSE))*VLOOKUP(MHTYPYLD2!BH$4,'[1]INTERNAL PARAMETERS-1'!$B$5:$J$44,8,FALSE)*VLOOKUP(MHTYPYLD2!BH$4,'[1]INTERNAL PARAMETERS-1'!$B$5:$J$44,3,FALSE)</f>
        <v>1.1688320218139987E-2</v>
      </c>
      <c r="BI154" s="50">
        <f>MHTYPYLD1!BI154*VLOOKUP(MHTYPYLD2!BI$4,'[1]INTERNAL PARAMETERS-1'!$B$5:$J$44,5,FALSE)*VLOOKUP(MHTYPYLD2!BI$4,'[1]INTERNAL PARAMETERS-1'!$B$5:$J$44,6,FALSE)*VLOOKUP(MHTYPYLD2!BI$4,'[1]INTERNAL PARAMETERS-1'!$B$5:$J$44,3,FALSE) + MHTYPYLD1!BI154*(1-VLOOKUP(MHTYPYLD2!BI$4,'[1]INTERNAL PARAMETERS-1'!$B$5:$J$44,5,FALSE))*VLOOKUP(MHTYPYLD2!BI$4,'[1]INTERNAL PARAMETERS-1'!$B$5:$J$44,8,FALSE)*VLOOKUP(MHTYPYLD2!BI$4,'[1]INTERNAL PARAMETERS-1'!$B$5:$J$44,3,FALSE)</f>
        <v>0</v>
      </c>
      <c r="BJ154" s="50">
        <f>MHTYPYLD1!BJ154*VLOOKUP(MHTYPYLD2!BJ$4,'[1]INTERNAL PARAMETERS-1'!$B$5:$J$44,5,FALSE)*VLOOKUP(MHTYPYLD2!BJ$4,'[1]INTERNAL PARAMETERS-1'!$B$5:$J$44,6,FALSE)*VLOOKUP(MHTYPYLD2!BJ$4,'[1]INTERNAL PARAMETERS-1'!$B$5:$J$44,3,FALSE) + MHTYPYLD1!BJ154*(1-VLOOKUP(MHTYPYLD2!BJ$4,'[1]INTERNAL PARAMETERS-1'!$B$5:$J$44,5,FALSE))*VLOOKUP(MHTYPYLD2!BJ$4,'[1]INTERNAL PARAMETERS-1'!$B$5:$J$44,8,FALSE)*VLOOKUP(MHTYPYLD2!BJ$4,'[1]INTERNAL PARAMETERS-1'!$B$5:$J$44,3,FALSE)</f>
        <v>0.70082771859282444</v>
      </c>
      <c r="BK154" s="50">
        <f>MHTYPYLD1!BK154*VLOOKUP(MHTYPYLD2!BK$4,'[1]INTERNAL PARAMETERS-1'!$B$5:$J$44,5,FALSE)*VLOOKUP(MHTYPYLD2!BK$4,'[1]INTERNAL PARAMETERS-1'!$B$5:$J$44,6,FALSE)*VLOOKUP(MHTYPYLD2!BK$4,'[1]INTERNAL PARAMETERS-1'!$B$5:$J$44,3,FALSE) + MHTYPYLD1!BK154*(1-VLOOKUP(MHTYPYLD2!BK$4,'[1]INTERNAL PARAMETERS-1'!$B$5:$J$44,5,FALSE))*VLOOKUP(MHTYPYLD2!BK$4,'[1]INTERNAL PARAMETERS-1'!$B$5:$J$44,8,FALSE)*VLOOKUP(MHTYPYLD2!BK$4,'[1]INTERNAL PARAMETERS-1'!$B$5:$J$44,3,FALSE)</f>
        <v>0.9471311372671134</v>
      </c>
      <c r="BL154" s="50">
        <f>MHTYPYLD1!BL154*VLOOKUP(MHTYPYLD2!BL$4,'[1]INTERNAL PARAMETERS-1'!$B$5:$J$44,5,FALSE)*VLOOKUP(MHTYPYLD2!BL$4,'[1]INTERNAL PARAMETERS-1'!$B$5:$J$44,6,FALSE)*VLOOKUP(MHTYPYLD2!BL$4,'[1]INTERNAL PARAMETERS-1'!$B$5:$J$44,3,FALSE) + MHTYPYLD1!BL154*(1-VLOOKUP(MHTYPYLD2!BL$4,'[1]INTERNAL PARAMETERS-1'!$B$5:$J$44,5,FALSE))*VLOOKUP(MHTYPYLD2!BL$4,'[1]INTERNAL PARAMETERS-1'!$B$5:$J$44,8,FALSE)*VLOOKUP(MHTYPYLD2!BL$4,'[1]INTERNAL PARAMETERS-1'!$B$5:$J$44,3,FALSE)</f>
        <v>2.5513263860394155</v>
      </c>
      <c r="BM154" s="50">
        <f>MHTYPYLD1!BM154*VLOOKUP(MHTYPYLD2!BM$4,'[1]INTERNAL PARAMETERS-1'!$B$5:$J$44,5,FALSE)*VLOOKUP(MHTYPYLD2!BM$4,'[1]INTERNAL PARAMETERS-1'!$B$5:$J$44,6,FALSE)*VLOOKUP(MHTYPYLD2!BM$4,'[1]INTERNAL PARAMETERS-1'!$B$5:$J$44,3,FALSE) + MHTYPYLD1!BM154*(1-VLOOKUP(MHTYPYLD2!BM$4,'[1]INTERNAL PARAMETERS-1'!$B$5:$J$44,5,FALSE))*VLOOKUP(MHTYPYLD2!BM$4,'[1]INTERNAL PARAMETERS-1'!$B$5:$J$44,8,FALSE)*VLOOKUP(MHTYPYLD2!BM$4,'[1]INTERNAL PARAMETERS-1'!$B$5:$J$44,3,FALSE)</f>
        <v>0.33514552883288812</v>
      </c>
      <c r="BN154" s="50">
        <f>MHTYPYLD1!BN154*VLOOKUP(MHTYPYLD2!BN$4,'[1]INTERNAL PARAMETERS-1'!$B$5:$J$44,5,FALSE)*VLOOKUP(MHTYPYLD2!BN$4,'[1]INTERNAL PARAMETERS-1'!$B$5:$J$44,6,FALSE)*VLOOKUP(MHTYPYLD2!BN$4,'[1]INTERNAL PARAMETERS-1'!$B$5:$J$44,3,FALSE) + MHTYPYLD1!BN154*(1-VLOOKUP(MHTYPYLD2!BN$4,'[1]INTERNAL PARAMETERS-1'!$B$5:$J$44,5,FALSE))*VLOOKUP(MHTYPYLD2!BN$4,'[1]INTERNAL PARAMETERS-1'!$B$5:$J$44,8,FALSE)*VLOOKUP(MHTYPYLD2!BN$4,'[1]INTERNAL PARAMETERS-1'!$B$5:$J$44,3,FALSE)</f>
        <v>0.7105349320855765</v>
      </c>
      <c r="BO154" s="50">
        <f>MHTYPYLD1!BO154*VLOOKUP(MHTYPYLD2!BO$4,'[1]INTERNAL PARAMETERS-1'!$B$5:$J$44,5,FALSE)*VLOOKUP(MHTYPYLD2!BO$4,'[1]INTERNAL PARAMETERS-1'!$B$5:$J$44,6,FALSE)*VLOOKUP(MHTYPYLD2!BO$4,'[1]INTERNAL PARAMETERS-1'!$B$5:$J$44,3,FALSE) + MHTYPYLD1!BO154*(1-VLOOKUP(MHTYPYLD2!BO$4,'[1]INTERNAL PARAMETERS-1'!$B$5:$J$44,5,FALSE))*VLOOKUP(MHTYPYLD2!BO$4,'[1]INTERNAL PARAMETERS-1'!$B$5:$J$44,8,FALSE)*VLOOKUP(MHTYPYLD2!BO$4,'[1]INTERNAL PARAMETERS-1'!$B$5:$J$44,3,FALSE)</f>
        <v>0.64653868525659075</v>
      </c>
      <c r="BP154" s="50">
        <f>MHTYPYLD1!BP154*VLOOKUP(MHTYPYLD2!BP$4,'[1]INTERNAL PARAMETERS-1'!$B$5:$J$44,5,FALSE)*VLOOKUP(MHTYPYLD2!BP$4,'[1]INTERNAL PARAMETERS-1'!$B$5:$J$44,6,FALSE)*VLOOKUP(MHTYPYLD2!BP$4,'[1]INTERNAL PARAMETERS-1'!$B$5:$J$44,3,FALSE) + MHTYPYLD1!BP154*(1-VLOOKUP(MHTYPYLD2!BP$4,'[1]INTERNAL PARAMETERS-1'!$B$5:$J$44,5,FALSE))*VLOOKUP(MHTYPYLD2!BP$4,'[1]INTERNAL PARAMETERS-1'!$B$5:$J$44,8,FALSE)*VLOOKUP(MHTYPYLD2!BP$4,'[1]INTERNAL PARAMETERS-1'!$B$5:$J$44,3,FALSE)</f>
        <v>6.5622123672103252E-2</v>
      </c>
      <c r="BQ154" s="50">
        <f>MHTYPYLD1!BQ154*VLOOKUP(MHTYPYLD2!BQ$4,'[1]INTERNAL PARAMETERS-1'!$B$5:$J$44,5,FALSE)*VLOOKUP(MHTYPYLD2!BQ$4,'[1]INTERNAL PARAMETERS-1'!$B$5:$J$44,6,FALSE)*VLOOKUP(MHTYPYLD2!BQ$4,'[1]INTERNAL PARAMETERS-1'!$B$5:$J$44,3,FALSE) + MHTYPYLD1!BQ154*(1-VLOOKUP(MHTYPYLD2!BQ$4,'[1]INTERNAL PARAMETERS-1'!$B$5:$J$44,5,FALSE))*VLOOKUP(MHTYPYLD2!BQ$4,'[1]INTERNAL PARAMETERS-1'!$B$5:$J$44,8,FALSE)*VLOOKUP(MHTYPYLD2!BQ$4,'[1]INTERNAL PARAMETERS-1'!$B$5:$J$44,3,FALSE)</f>
        <v>2.507665223975303</v>
      </c>
      <c r="BR154" s="50">
        <f>MHTYPYLD1!BR154*VLOOKUP(MHTYPYLD2!BR$4,'[1]INTERNAL PARAMETERS-1'!$B$5:$J$44,5,FALSE)*VLOOKUP(MHTYPYLD2!BR$4,'[1]INTERNAL PARAMETERS-1'!$B$5:$J$44,6,FALSE)*VLOOKUP(MHTYPYLD2!BR$4,'[1]INTERNAL PARAMETERS-1'!$B$5:$J$44,3,FALSE) + MHTYPYLD1!BR154*(1-VLOOKUP(MHTYPYLD2!BR$4,'[1]INTERNAL PARAMETERS-1'!$B$5:$J$44,5,FALSE))*VLOOKUP(MHTYPYLD2!BR$4,'[1]INTERNAL PARAMETERS-1'!$B$5:$J$44,8,FALSE)*VLOOKUP(MHTYPYLD2!BR$4,'[1]INTERNAL PARAMETERS-1'!$B$5:$J$44,3,FALSE)</f>
        <v>0.13042835284974522</v>
      </c>
      <c r="BS154" s="50">
        <f>MHTYPYLD1!BS154*VLOOKUP(MHTYPYLD2!BS$4,'[1]INTERNAL PARAMETERS-1'!$B$5:$J$44,5,FALSE)*VLOOKUP(MHTYPYLD2!BS$4,'[1]INTERNAL PARAMETERS-1'!$B$5:$J$44,6,FALSE)*VLOOKUP(MHTYPYLD2!BS$4,'[1]INTERNAL PARAMETERS-1'!$B$5:$J$44,3,FALSE) + MHTYPYLD1!BS154*(1-VLOOKUP(MHTYPYLD2!BS$4,'[1]INTERNAL PARAMETERS-1'!$B$5:$J$44,5,FALSE))*VLOOKUP(MHTYPYLD2!BS$4,'[1]INTERNAL PARAMETERS-1'!$B$5:$J$44,8,FALSE)*VLOOKUP(MHTYPYLD2!BS$4,'[1]INTERNAL PARAMETERS-1'!$B$5:$J$44,3,FALSE)</f>
        <v>7.8718659655197566E-3</v>
      </c>
      <c r="BT154" s="50">
        <f>MHTYPYLD1!BT154*VLOOKUP(MHTYPYLD2!BT$4,'[1]INTERNAL PARAMETERS-1'!$B$5:$J$44,5,FALSE)*VLOOKUP(MHTYPYLD2!BT$4,'[1]INTERNAL PARAMETERS-1'!$B$5:$J$44,6,FALSE)*VLOOKUP(MHTYPYLD2!BT$4,'[1]INTERNAL PARAMETERS-1'!$B$5:$J$44,3,FALSE) + MHTYPYLD1!BT154*(1-VLOOKUP(MHTYPYLD2!BT$4,'[1]INTERNAL PARAMETERS-1'!$B$5:$J$44,5,FALSE))*VLOOKUP(MHTYPYLD2!BT$4,'[1]INTERNAL PARAMETERS-1'!$B$5:$J$44,8,FALSE)*VLOOKUP(MHTYPYLD2!BT$4,'[1]INTERNAL PARAMETERS-1'!$B$5:$J$44,3,FALSE)</f>
        <v>0</v>
      </c>
      <c r="BU154" s="50">
        <f>MHTYPYLD1!BU154*VLOOKUP(MHTYPYLD2!BU$4,'[1]INTERNAL PARAMETERS-1'!$B$5:$J$44,5,FALSE)*VLOOKUP(MHTYPYLD2!BU$4,'[1]INTERNAL PARAMETERS-1'!$B$5:$J$44,6,FALSE)*VLOOKUP(MHTYPYLD2!BU$4,'[1]INTERNAL PARAMETERS-1'!$B$5:$J$44,3,FALSE) + MHTYPYLD1!BU154*(1-VLOOKUP(MHTYPYLD2!BU$4,'[1]INTERNAL PARAMETERS-1'!$B$5:$J$44,5,FALSE))*VLOOKUP(MHTYPYLD2!BU$4,'[1]INTERNAL PARAMETERS-1'!$B$5:$J$44,8,FALSE)*VLOOKUP(MHTYPYLD2!BU$4,'[1]INTERNAL PARAMETERS-1'!$B$5:$J$44,3,FALSE)</f>
        <v>0</v>
      </c>
      <c r="BV154" s="50">
        <f>MHTYPYLD1!BV154*VLOOKUP(MHTYPYLD2!BV$4,'[1]INTERNAL PARAMETERS-1'!$B$5:$J$44,5,FALSE)*VLOOKUP(MHTYPYLD2!BV$4,'[1]INTERNAL PARAMETERS-1'!$B$5:$J$44,6,FALSE)*VLOOKUP(MHTYPYLD2!BV$4,'[1]INTERNAL PARAMETERS-1'!$B$5:$J$44,3,FALSE) + MHTYPYLD1!BV154*(1-VLOOKUP(MHTYPYLD2!BV$4,'[1]INTERNAL PARAMETERS-1'!$B$5:$J$44,5,FALSE))*VLOOKUP(MHTYPYLD2!BV$4,'[1]INTERNAL PARAMETERS-1'!$B$5:$J$44,8,FALSE)*VLOOKUP(MHTYPYLD2!BV$4,'[1]INTERNAL PARAMETERS-1'!$B$5:$J$44,3,FALSE)</f>
        <v>0</v>
      </c>
      <c r="BW154" s="50">
        <f>MHTYPYLD1!BW154*VLOOKUP(MHTYPYLD2!BW$4,'[1]INTERNAL PARAMETERS-1'!$B$5:$J$44,5,FALSE)*VLOOKUP(MHTYPYLD2!BW$4,'[1]INTERNAL PARAMETERS-1'!$B$5:$J$44,6,FALSE)*VLOOKUP(MHTYPYLD2!BW$4,'[1]INTERNAL PARAMETERS-1'!$B$5:$J$44,3,FALSE) + MHTYPYLD1!BW154*(1-VLOOKUP(MHTYPYLD2!BW$4,'[1]INTERNAL PARAMETERS-1'!$B$5:$J$44,5,FALSE))*VLOOKUP(MHTYPYLD2!BW$4,'[1]INTERNAL PARAMETERS-1'!$B$5:$J$44,8,FALSE)*VLOOKUP(MHTYPYLD2!BW$4,'[1]INTERNAL PARAMETERS-1'!$B$5:$J$44,3,FALSE)</f>
        <v>0</v>
      </c>
      <c r="BX154" s="50">
        <f>MHTYPYLD1!BX154*VLOOKUP(MHTYPYLD2!BX$4,'[1]INTERNAL PARAMETERS-1'!$B$5:$J$44,5,FALSE)*VLOOKUP(MHTYPYLD2!BX$4,'[1]INTERNAL PARAMETERS-1'!$B$5:$J$44,6,FALSE)*VLOOKUP(MHTYPYLD2!BX$4,'[1]INTERNAL PARAMETERS-1'!$B$5:$J$44,3,FALSE) + MHTYPYLD1!BX154*(1-VLOOKUP(MHTYPYLD2!BX$4,'[1]INTERNAL PARAMETERS-1'!$B$5:$J$44,5,FALSE))*VLOOKUP(MHTYPYLD2!BX$4,'[1]INTERNAL PARAMETERS-1'!$B$5:$J$44,8,FALSE)*VLOOKUP(MHTYPYLD2!BX$4,'[1]INTERNAL PARAMETERS-1'!$B$5:$J$44,3,FALSE)</f>
        <v>0</v>
      </c>
      <c r="BY154" s="50">
        <f>MHTYPYLD1!BY154*VLOOKUP(MHTYPYLD2!BY$4,'[1]INTERNAL PARAMETERS-1'!$B$5:$J$44,5,FALSE)*VLOOKUP(MHTYPYLD2!BY$4,'[1]INTERNAL PARAMETERS-1'!$B$5:$J$44,6,FALSE)*VLOOKUP(MHTYPYLD2!BY$4,'[1]INTERNAL PARAMETERS-1'!$B$5:$J$44,3,FALSE) + MHTYPYLD1!BY154*(1-VLOOKUP(MHTYPYLD2!BY$4,'[1]INTERNAL PARAMETERS-1'!$B$5:$J$44,5,FALSE))*VLOOKUP(MHTYPYLD2!BY$4,'[1]INTERNAL PARAMETERS-1'!$B$5:$J$44,8,FALSE)*VLOOKUP(MHTYPYLD2!BY$4,'[1]INTERNAL PARAMETERS-1'!$B$5:$J$44,3,FALSE)</f>
        <v>0</v>
      </c>
      <c r="BZ154" s="50">
        <f>MHTYPYLD1!BZ154*VLOOKUP(MHTYPYLD2!BZ$4,'[1]INTERNAL PARAMETERS-1'!$B$5:$J$44,5,FALSE)*VLOOKUP(MHTYPYLD2!BZ$4,'[1]INTERNAL PARAMETERS-1'!$B$5:$J$44,6,FALSE)*VLOOKUP(MHTYPYLD2!BZ$4,'[1]INTERNAL PARAMETERS-1'!$B$5:$J$44,3,FALSE) + MHTYPYLD1!BZ154*(1-VLOOKUP(MHTYPYLD2!BZ$4,'[1]INTERNAL PARAMETERS-1'!$B$5:$J$44,5,FALSE))*VLOOKUP(MHTYPYLD2!BZ$4,'[1]INTERNAL PARAMETERS-1'!$B$5:$J$44,8,FALSE)*VLOOKUP(MHTYPYLD2!BZ$4,'[1]INTERNAL PARAMETERS-1'!$B$5:$J$44,3,FALSE)</f>
        <v>1.1272319305439584E-2</v>
      </c>
      <c r="CA154" s="50">
        <f>MHTYPYLD1!CA154*VLOOKUP(MHTYPYLD2!CA$4,'[1]INTERNAL PARAMETERS-1'!$B$5:$J$44,5,FALSE)*VLOOKUP(MHTYPYLD2!CA$4,'[1]INTERNAL PARAMETERS-1'!$B$5:$J$44,6,FALSE)*VLOOKUP(MHTYPYLD2!CA$4,'[1]INTERNAL PARAMETERS-1'!$B$5:$J$44,3,FALSE) + MHTYPYLD1!CA154*(1-VLOOKUP(MHTYPYLD2!CA$4,'[1]INTERNAL PARAMETERS-1'!$B$5:$J$44,5,FALSE))*VLOOKUP(MHTYPYLD2!CA$4,'[1]INTERNAL PARAMETERS-1'!$B$5:$J$44,8,FALSE)*VLOOKUP(MHTYPYLD2!CA$4,'[1]INTERNAL PARAMETERS-1'!$B$5:$J$44,3,FALSE)</f>
        <v>0</v>
      </c>
      <c r="CB154" s="50">
        <f>MHTYPYLD1!CB154*VLOOKUP(MHTYPYLD2!CB$4,'[1]INTERNAL PARAMETERS-1'!$B$5:$J$44,5,FALSE)*VLOOKUP(MHTYPYLD2!CB$4,'[1]INTERNAL PARAMETERS-1'!$B$5:$J$44,6,FALSE)*VLOOKUP(MHTYPYLD2!CB$4,'[1]INTERNAL PARAMETERS-1'!$B$5:$J$44,3,FALSE) + MHTYPYLD1!CB154*(1-VLOOKUP(MHTYPYLD2!CB$4,'[1]INTERNAL PARAMETERS-1'!$B$5:$J$44,5,FALSE))*VLOOKUP(MHTYPYLD2!CB$4,'[1]INTERNAL PARAMETERS-1'!$B$5:$J$44,8,FALSE)*VLOOKUP(MHTYPYLD2!CB$4,'[1]INTERNAL PARAMETERS-1'!$B$5:$J$44,3,FALSE)</f>
        <v>0</v>
      </c>
      <c r="CC154" s="50">
        <f>MHTYPYLD1!CC154*VLOOKUP(MHTYPYLD2!CC$4,'[1]INTERNAL PARAMETERS-1'!$B$5:$J$44,5,FALSE)*VLOOKUP(MHTYPYLD2!CC$4,'[1]INTERNAL PARAMETERS-1'!$B$5:$J$44,6,FALSE)*VLOOKUP(MHTYPYLD2!CC$4,'[1]INTERNAL PARAMETERS-1'!$B$5:$J$44,3,FALSE) + MHTYPYLD1!CC154*(1-VLOOKUP(MHTYPYLD2!CC$4,'[1]INTERNAL PARAMETERS-1'!$B$5:$J$44,5,FALSE))*VLOOKUP(MHTYPYLD2!CC$4,'[1]INTERNAL PARAMETERS-1'!$B$5:$J$44,8,FALSE)*VLOOKUP(MHTYPYLD2!CC$4,'[1]INTERNAL PARAMETERS-1'!$B$5:$J$44,3,FALSE)</f>
        <v>1.3581146163798536E-2</v>
      </c>
      <c r="CD154" s="50">
        <f>MHTYPYLD1!CD154*VLOOKUP(MHTYPYLD2!CD$4,'[1]INTERNAL PARAMETERS-1'!$B$5:$J$44,5,FALSE)*VLOOKUP(MHTYPYLD2!CD$4,'[1]INTERNAL PARAMETERS-1'!$B$5:$J$44,6,FALSE)*VLOOKUP(MHTYPYLD2!CD$4,'[1]INTERNAL PARAMETERS-1'!$B$5:$J$44,3,FALSE) + MHTYPYLD1!CD154*(1-VLOOKUP(MHTYPYLD2!CD$4,'[1]INTERNAL PARAMETERS-1'!$B$5:$J$44,5,FALSE))*VLOOKUP(MHTYPYLD2!CD$4,'[1]INTERNAL PARAMETERS-1'!$B$5:$J$44,8,FALSE)*VLOOKUP(MHTYPYLD2!CD$4,'[1]INTERNAL PARAMETERS-1'!$B$5:$J$44,3,FALSE)</f>
        <v>4.6515534218108327E-2</v>
      </c>
      <c r="CE154" s="50">
        <f>MHTYPYLD1!CE154*VLOOKUP(MHTYPYLD2!CE$4,'[1]INTERNAL PARAMETERS-1'!$B$5:$J$44,5,FALSE)*VLOOKUP(MHTYPYLD2!CE$4,'[1]INTERNAL PARAMETERS-1'!$B$5:$J$44,6,FALSE)*VLOOKUP(MHTYPYLD2!CE$4,'[1]INTERNAL PARAMETERS-1'!$B$5:$J$44,3,FALSE) + MHTYPYLD1!CE154*(1-VLOOKUP(MHTYPYLD2!CE$4,'[1]INTERNAL PARAMETERS-1'!$B$5:$J$44,5,FALSE))*VLOOKUP(MHTYPYLD2!CE$4,'[1]INTERNAL PARAMETERS-1'!$B$5:$J$44,8,FALSE)*VLOOKUP(MHTYPYLD2!CE$4,'[1]INTERNAL PARAMETERS-1'!$B$5:$J$44,3,FALSE)</f>
        <v>7.9818652353858988E-2</v>
      </c>
      <c r="CF154" s="50">
        <f>MHTYPYLD1!CF154*VLOOKUP(MHTYPYLD2!CF$4,'[1]INTERNAL PARAMETERS-1'!$B$5:$J$44,5,FALSE)*VLOOKUP(MHTYPYLD2!CF$4,'[1]INTERNAL PARAMETERS-1'!$B$5:$J$44,6,FALSE)*VLOOKUP(MHTYPYLD2!CF$4,'[1]INTERNAL PARAMETERS-1'!$B$5:$J$44,3,FALSE) + MHTYPYLD1!CF154*(1-VLOOKUP(MHTYPYLD2!CF$4,'[1]INTERNAL PARAMETERS-1'!$B$5:$J$44,5,FALSE))*VLOOKUP(MHTYPYLD2!CF$4,'[1]INTERNAL PARAMETERS-1'!$B$5:$J$44,8,FALSE)*VLOOKUP(MHTYPYLD2!CF$4,'[1]INTERNAL PARAMETERS-1'!$B$5:$J$44,3,FALSE)</f>
        <v>1.8832685210037288E-2</v>
      </c>
      <c r="CG154" s="50">
        <f>MHTYPYLD1!CG154*VLOOKUP(MHTYPYLD2!CG$4,'[1]INTERNAL PARAMETERS-1'!$B$5:$J$44,5,FALSE)*VLOOKUP(MHTYPYLD2!CG$4,'[1]INTERNAL PARAMETERS-1'!$B$5:$J$44,6,FALSE)*VLOOKUP(MHTYPYLD2!CG$4,'[1]INTERNAL PARAMETERS-1'!$B$5:$J$44,3,FALSE) + MHTYPYLD1!CG154*(1-VLOOKUP(MHTYPYLD2!CG$4,'[1]INTERNAL PARAMETERS-1'!$B$5:$J$44,5,FALSE))*VLOOKUP(MHTYPYLD2!CG$4,'[1]INTERNAL PARAMETERS-1'!$B$5:$J$44,8,FALSE)*VLOOKUP(MHTYPYLD2!CG$4,'[1]INTERNAL PARAMETERS-1'!$B$5:$J$44,3,FALSE)</f>
        <v>0</v>
      </c>
      <c r="CH154" s="49">
        <f>MHTYPYLD1!CH154*VLOOKUP(MHTYPYLD2!CH$4,'[1]INTERNAL PARAMETERS-1'!$B$5:$J$44,5,FALSE)*VLOOKUP(MHTYPYLD2!CH$4,'[1]INTERNAL PARAMETERS-1'!$B$5:$J$44,6,FALSE)*VLOOKUP(MHTYPYLD2!CH$4,'[1]INTERNAL PARAMETERS-1'!$B$5:$J$44,3,FALSE) + MHTYPYLD1!CH154*(1-VLOOKUP(MHTYPYLD2!CH$4,'[1]INTERNAL PARAMETERS-1'!$B$5:$J$44,5,FALSE))*VLOOKUP(MHTYPYLD2!CH$4,'[1]INTERNAL PARAMETERS-1'!$B$5:$J$44,8,FALSE)*VLOOKUP(MHTYPYLD2!CH$4,'[1]INTERNAL PARAMETERS-1'!$B$5:$J$44,3,FALSE)</f>
        <v>0</v>
      </c>
      <c r="CJ154" s="51">
        <f t="shared" si="4"/>
        <v>2063.8254328196163</v>
      </c>
      <c r="CK154" s="49">
        <f t="shared" si="5"/>
        <v>34.516031324407471</v>
      </c>
    </row>
    <row r="155" spans="2:89">
      <c r="B155" s="64" t="s">
        <v>8</v>
      </c>
      <c r="C155" s="63" t="s">
        <v>72</v>
      </c>
      <c r="D155" s="63" t="s">
        <v>65</v>
      </c>
      <c r="E155" s="139">
        <f>MHTYP!S155</f>
        <v>2926.9744269842859</v>
      </c>
      <c r="F155" s="65">
        <f>'[1]INTERNAL PARAMETERS-1'!M11</f>
        <v>53.995000000000005</v>
      </c>
      <c r="G155" s="51">
        <f>MHTYPYLD1!G155*VLOOKUP(MHTYPYLD2!G$4,'[1]INTERNAL PARAMETERS-1'!$B$5:$J$44,5,FALSE)*VLOOKUP(MHTYPYLD2!G$4,'[1]INTERNAL PARAMETERS-1'!$B$5:$J$44,7,FALSE)*MHTYPYLD2!$F155 + MHTYPYLD1!G155*(1-VLOOKUP(MHTYPYLD2!G$4,'[1]INTERNAL PARAMETERS-1'!$B$5:$J$44,5,FALSE))*VLOOKUP(MHTYPYLD2!G$4,'[1]INTERNAL PARAMETERS-1'!$B$5:$J$44,9,FALSE)*MHTYPYLD2!$F155</f>
        <v>525.82831299568522</v>
      </c>
      <c r="H155" s="50">
        <f>MHTYPYLD1!H155*VLOOKUP(MHTYPYLD2!H$4,'[1]INTERNAL PARAMETERS-1'!$B$5:$J$44,5,FALSE)*VLOOKUP(MHTYPYLD2!H$4,'[1]INTERNAL PARAMETERS-1'!$B$5:$J$44,7,FALSE)*MHTYPYLD2!$F155 + MHTYPYLD1!H155*(1-VLOOKUP(MHTYPYLD2!H$4,'[1]INTERNAL PARAMETERS-1'!$B$5:$J$44,5,FALSE))*VLOOKUP(MHTYPYLD2!H$4,'[1]INTERNAL PARAMETERS-1'!$B$5:$J$44,9,FALSE)*MHTYPYLD2!$F155</f>
        <v>398.24177776464552</v>
      </c>
      <c r="I155" s="50">
        <f>MHTYPYLD1!I155*VLOOKUP(MHTYPYLD2!I$4,'[1]INTERNAL PARAMETERS-1'!$B$5:$J$44,5,FALSE)*VLOOKUP(MHTYPYLD2!I$4,'[1]INTERNAL PARAMETERS-1'!$B$5:$J$44,7,FALSE)*MHTYPYLD2!$F155 + MHTYPYLD1!I155*(1-VLOOKUP(MHTYPYLD2!I$4,'[1]INTERNAL PARAMETERS-1'!$B$5:$J$44,5,FALSE))*VLOOKUP(MHTYPYLD2!I$4,'[1]INTERNAL PARAMETERS-1'!$B$5:$J$44,9,FALSE)*MHTYPYLD2!$F155</f>
        <v>348.79564523569309</v>
      </c>
      <c r="J155" s="50">
        <f>MHTYPYLD1!J155*VLOOKUP(MHTYPYLD2!J$4,'[1]INTERNAL PARAMETERS-1'!$B$5:$J$44,5,FALSE)*VLOOKUP(MHTYPYLD2!J$4,'[1]INTERNAL PARAMETERS-1'!$B$5:$J$44,7,FALSE)*MHTYPYLD2!$F155 + MHTYPYLD1!J155*(1-VLOOKUP(MHTYPYLD2!J$4,'[1]INTERNAL PARAMETERS-1'!$B$5:$J$44,5,FALSE))*VLOOKUP(MHTYPYLD2!J$4,'[1]INTERNAL PARAMETERS-1'!$B$5:$J$44,9,FALSE)*MHTYPYLD2!$F155</f>
        <v>0</v>
      </c>
      <c r="K155" s="50">
        <f>MHTYPYLD1!K155*VLOOKUP(MHTYPYLD2!K$4,'[1]INTERNAL PARAMETERS-1'!$B$5:$J$44,5,FALSE)*VLOOKUP(MHTYPYLD2!K$4,'[1]INTERNAL PARAMETERS-1'!$B$5:$J$44,7,FALSE)*MHTYPYLD2!$F155 + MHTYPYLD1!K155*(1-VLOOKUP(MHTYPYLD2!K$4,'[1]INTERNAL PARAMETERS-1'!$B$5:$J$44,5,FALSE))*VLOOKUP(MHTYPYLD2!K$4,'[1]INTERNAL PARAMETERS-1'!$B$5:$J$44,9,FALSE)*MHTYPYLD2!$F155</f>
        <v>5.0928239193700655</v>
      </c>
      <c r="L155" s="50">
        <f>MHTYPYLD1!L155*VLOOKUP(MHTYPYLD2!L$4,'[1]INTERNAL PARAMETERS-1'!$B$5:$J$44,5,FALSE)*VLOOKUP(MHTYPYLD2!L$4,'[1]INTERNAL PARAMETERS-1'!$B$5:$J$44,7,FALSE)*MHTYPYLD2!$F155 + MHTYPYLD1!L155*(1-VLOOKUP(MHTYPYLD2!L$4,'[1]INTERNAL PARAMETERS-1'!$B$5:$J$44,5,FALSE))*VLOOKUP(MHTYPYLD2!L$4,'[1]INTERNAL PARAMETERS-1'!$B$5:$J$44,9,FALSE)*MHTYPYLD2!$F155</f>
        <v>1.6983191620521878</v>
      </c>
      <c r="M155" s="50">
        <f>MHTYPYLD1!M155*VLOOKUP(MHTYPYLD2!M$4,'[1]INTERNAL PARAMETERS-1'!$B$5:$J$44,5,FALSE)*VLOOKUP(MHTYPYLD2!M$4,'[1]INTERNAL PARAMETERS-1'!$B$5:$J$44,7,FALSE)*MHTYPYLD2!$F155 + MHTYPYLD1!M155*(1-VLOOKUP(MHTYPYLD2!M$4,'[1]INTERNAL PARAMETERS-1'!$B$5:$J$44,5,FALSE))*VLOOKUP(MHTYPYLD2!M$4,'[1]INTERNAL PARAMETERS-1'!$B$5:$J$44,9,FALSE)*MHTYPYLD2!$F155</f>
        <v>10.210033716899881</v>
      </c>
      <c r="N155" s="50">
        <f>MHTYPYLD1!N155*VLOOKUP(MHTYPYLD2!N$4,'[1]INTERNAL PARAMETERS-1'!$B$5:$J$44,5,FALSE)*VLOOKUP(MHTYPYLD2!N$4,'[1]INTERNAL PARAMETERS-1'!$B$5:$J$44,7,FALSE)*MHTYPYLD2!$F155 + MHTYPYLD1!N155*(1-VLOOKUP(MHTYPYLD2!N$4,'[1]INTERNAL PARAMETERS-1'!$B$5:$J$44,5,FALSE))*VLOOKUP(MHTYPYLD2!N$4,'[1]INTERNAL PARAMETERS-1'!$B$5:$J$44,9,FALSE)*MHTYPYLD2!$F155</f>
        <v>1.9395307404145694</v>
      </c>
      <c r="O155" s="50">
        <f>MHTYPYLD1!O155*VLOOKUP(MHTYPYLD2!O$4,'[1]INTERNAL PARAMETERS-1'!$B$5:$J$44,5,FALSE)*VLOOKUP(MHTYPYLD2!O$4,'[1]INTERNAL PARAMETERS-1'!$B$5:$J$44,7,FALSE)*MHTYPYLD2!$F155 + MHTYPYLD1!O155*(1-VLOOKUP(MHTYPYLD2!O$4,'[1]INTERNAL PARAMETERS-1'!$B$5:$J$44,5,FALSE))*VLOOKUP(MHTYPYLD2!O$4,'[1]INTERNAL PARAMETERS-1'!$B$5:$J$44,9,FALSE)*MHTYPYLD2!$F155</f>
        <v>0</v>
      </c>
      <c r="P155" s="50">
        <f>MHTYPYLD1!P155*VLOOKUP(MHTYPYLD2!P$4,'[1]INTERNAL PARAMETERS-1'!$B$5:$J$44,5,FALSE)*VLOOKUP(MHTYPYLD2!P$4,'[1]INTERNAL PARAMETERS-1'!$B$5:$J$44,7,FALSE)*MHTYPYLD2!$F155 + MHTYPYLD1!P155*(1-VLOOKUP(MHTYPYLD2!P$4,'[1]INTERNAL PARAMETERS-1'!$B$5:$J$44,5,FALSE))*VLOOKUP(MHTYPYLD2!P$4,'[1]INTERNAL PARAMETERS-1'!$B$5:$J$44,9,FALSE)*MHTYPYLD2!$F155</f>
        <v>0</v>
      </c>
      <c r="Q155" s="50">
        <f>MHTYPYLD1!Q155*VLOOKUP(MHTYPYLD2!Q$4,'[1]INTERNAL PARAMETERS-1'!$B$5:$J$44,5,FALSE)*VLOOKUP(MHTYPYLD2!Q$4,'[1]INTERNAL PARAMETERS-1'!$B$5:$J$44,7,FALSE)*MHTYPYLD2!$F155 + MHTYPYLD1!Q155*(1-VLOOKUP(MHTYPYLD2!Q$4,'[1]INTERNAL PARAMETERS-1'!$B$5:$J$44,5,FALSE))*VLOOKUP(MHTYPYLD2!Q$4,'[1]INTERNAL PARAMETERS-1'!$B$5:$J$44,9,FALSE)*MHTYPYLD2!$F155</f>
        <v>0</v>
      </c>
      <c r="R155" s="50">
        <f>MHTYPYLD1!R155*VLOOKUP(MHTYPYLD2!R$4,'[1]INTERNAL PARAMETERS-1'!$B$5:$J$44,5,FALSE)*VLOOKUP(MHTYPYLD2!R$4,'[1]INTERNAL PARAMETERS-1'!$B$5:$J$44,7,FALSE)*MHTYPYLD2!$F155 + MHTYPYLD1!R155*(1-VLOOKUP(MHTYPYLD2!R$4,'[1]INTERNAL PARAMETERS-1'!$B$5:$J$44,5,FALSE))*VLOOKUP(MHTYPYLD2!R$4,'[1]INTERNAL PARAMETERS-1'!$B$5:$J$44,9,FALSE)*MHTYPYLD2!$F155</f>
        <v>3.4200285377637574</v>
      </c>
      <c r="S155" s="50">
        <f>MHTYPYLD1!S155*VLOOKUP(MHTYPYLD2!S$4,'[1]INTERNAL PARAMETERS-1'!$B$5:$J$44,5,FALSE)*VLOOKUP(MHTYPYLD2!S$4,'[1]INTERNAL PARAMETERS-1'!$B$5:$J$44,7,FALSE)*MHTYPYLD2!$F155 + MHTYPYLD1!S155*(1-VLOOKUP(MHTYPYLD2!S$4,'[1]INTERNAL PARAMETERS-1'!$B$5:$J$44,5,FALSE))*VLOOKUP(MHTYPYLD2!S$4,'[1]INTERNAL PARAMETERS-1'!$B$5:$J$44,9,FALSE)*MHTYPYLD2!$F155</f>
        <v>45.700605461820771</v>
      </c>
      <c r="T155" s="50">
        <f>MHTYPYLD1!T155*VLOOKUP(MHTYPYLD2!T$4,'[1]INTERNAL PARAMETERS-1'!$B$5:$J$44,5,FALSE)*VLOOKUP(MHTYPYLD2!T$4,'[1]INTERNAL PARAMETERS-1'!$B$5:$J$44,7,FALSE)*MHTYPYLD2!$F155 + MHTYPYLD1!T155*(1-VLOOKUP(MHTYPYLD2!T$4,'[1]INTERNAL PARAMETERS-1'!$B$5:$J$44,5,FALSE))*VLOOKUP(MHTYPYLD2!T$4,'[1]INTERNAL PARAMETERS-1'!$B$5:$J$44,9,FALSE)*MHTYPYLD2!$F155</f>
        <v>12.070772626099007</v>
      </c>
      <c r="U155" s="50">
        <f>MHTYPYLD1!U155*VLOOKUP(MHTYPYLD2!U$4,'[1]INTERNAL PARAMETERS-1'!$B$5:$J$44,5,FALSE)*VLOOKUP(MHTYPYLD2!U$4,'[1]INTERNAL PARAMETERS-1'!$B$5:$J$44,7,FALSE)*MHTYPYLD2!$F155 + MHTYPYLD1!U155*(1-VLOOKUP(MHTYPYLD2!U$4,'[1]INTERNAL PARAMETERS-1'!$B$5:$J$44,5,FALSE))*VLOOKUP(MHTYPYLD2!U$4,'[1]INTERNAL PARAMETERS-1'!$B$5:$J$44,9,FALSE)*MHTYPYLD2!$F155</f>
        <v>9.0933153783279188</v>
      </c>
      <c r="V155" s="50">
        <f>MHTYPYLD1!V155*VLOOKUP(MHTYPYLD2!V$4,'[1]INTERNAL PARAMETERS-1'!$B$5:$J$44,5,FALSE)*VLOOKUP(MHTYPYLD2!V$4,'[1]INTERNAL PARAMETERS-1'!$B$5:$J$44,7,FALSE)*MHTYPYLD2!$F155 + MHTYPYLD1!V155*(1-VLOOKUP(MHTYPYLD2!V$4,'[1]INTERNAL PARAMETERS-1'!$B$5:$J$44,5,FALSE))*VLOOKUP(MHTYPYLD2!V$4,'[1]INTERNAL PARAMETERS-1'!$B$5:$J$44,9,FALSE)*MHTYPYLD2!$F155</f>
        <v>44.726773671360398</v>
      </c>
      <c r="W155" s="50">
        <f>MHTYPYLD1!W155*VLOOKUP(MHTYPYLD2!W$4,'[1]INTERNAL PARAMETERS-1'!$B$5:$J$44,5,FALSE)*VLOOKUP(MHTYPYLD2!W$4,'[1]INTERNAL PARAMETERS-1'!$B$5:$J$44,7,FALSE)*MHTYPYLD2!$F155 + MHTYPYLD1!W155*(1-VLOOKUP(MHTYPYLD2!W$4,'[1]INTERNAL PARAMETERS-1'!$B$5:$J$44,5,FALSE))*VLOOKUP(MHTYPYLD2!W$4,'[1]INTERNAL PARAMETERS-1'!$B$5:$J$44,9,FALSE)*MHTYPYLD2!$F155</f>
        <v>0</v>
      </c>
      <c r="X155" s="50">
        <f>MHTYPYLD1!X155*VLOOKUP(MHTYPYLD2!X$4,'[1]INTERNAL PARAMETERS-1'!$B$5:$J$44,5,FALSE)*VLOOKUP(MHTYPYLD2!X$4,'[1]INTERNAL PARAMETERS-1'!$B$5:$J$44,7,FALSE)*MHTYPYLD2!$F155 + MHTYPYLD1!X155*(1-VLOOKUP(MHTYPYLD2!X$4,'[1]INTERNAL PARAMETERS-1'!$B$5:$J$44,5,FALSE))*VLOOKUP(MHTYPYLD2!X$4,'[1]INTERNAL PARAMETERS-1'!$B$5:$J$44,9,FALSE)*MHTYPYLD2!$F155</f>
        <v>0</v>
      </c>
      <c r="Y155" s="50">
        <f>MHTYPYLD1!Y155*VLOOKUP(MHTYPYLD2!Y$4,'[1]INTERNAL PARAMETERS-1'!$B$5:$J$44,5,FALSE)*VLOOKUP(MHTYPYLD2!Y$4,'[1]INTERNAL PARAMETERS-1'!$B$5:$J$44,7,FALSE)*MHTYPYLD2!$F155 + MHTYPYLD1!Y155*(1-VLOOKUP(MHTYPYLD2!Y$4,'[1]INTERNAL PARAMETERS-1'!$B$5:$J$44,5,FALSE))*VLOOKUP(MHTYPYLD2!Y$4,'[1]INTERNAL PARAMETERS-1'!$B$5:$J$44,9,FALSE)*MHTYPYLD2!$F155</f>
        <v>0</v>
      </c>
      <c r="Z155" s="50">
        <f>MHTYPYLD1!Z155*VLOOKUP(MHTYPYLD2!Z$4,'[1]INTERNAL PARAMETERS-1'!$B$5:$J$44,5,FALSE)*VLOOKUP(MHTYPYLD2!Z$4,'[1]INTERNAL PARAMETERS-1'!$B$5:$J$44,7,FALSE)*MHTYPYLD2!$F155 + MHTYPYLD1!Z155*(1-VLOOKUP(MHTYPYLD2!Z$4,'[1]INTERNAL PARAMETERS-1'!$B$5:$J$44,5,FALSE))*VLOOKUP(MHTYPYLD2!Z$4,'[1]INTERNAL PARAMETERS-1'!$B$5:$J$44,9,FALSE)*MHTYPYLD2!$F155</f>
        <v>0</v>
      </c>
      <c r="AA155" s="50">
        <f>MHTYPYLD1!AA155*VLOOKUP(MHTYPYLD2!AA$4,'[1]INTERNAL PARAMETERS-1'!$B$5:$J$44,5,FALSE)*VLOOKUP(MHTYPYLD2!AA$4,'[1]INTERNAL PARAMETERS-1'!$B$5:$J$44,7,FALSE)*MHTYPYLD2!$F155 + MHTYPYLD1!AA155*(1-VLOOKUP(MHTYPYLD2!AA$4,'[1]INTERNAL PARAMETERS-1'!$B$5:$J$44,5,FALSE))*VLOOKUP(MHTYPYLD2!AA$4,'[1]INTERNAL PARAMETERS-1'!$B$5:$J$44,9,FALSE)*MHTYPYLD2!$F155</f>
        <v>0</v>
      </c>
      <c r="AB155" s="50">
        <f>MHTYPYLD1!AB155*VLOOKUP(MHTYPYLD2!AB$4,'[1]INTERNAL PARAMETERS-1'!$B$5:$J$44,5,FALSE)*VLOOKUP(MHTYPYLD2!AB$4,'[1]INTERNAL PARAMETERS-1'!$B$5:$J$44,7,FALSE)*MHTYPYLD2!$F155 + MHTYPYLD1!AB155*(1-VLOOKUP(MHTYPYLD2!AB$4,'[1]INTERNAL PARAMETERS-1'!$B$5:$J$44,5,FALSE))*VLOOKUP(MHTYPYLD2!AB$4,'[1]INTERNAL PARAMETERS-1'!$B$5:$J$44,9,FALSE)*MHTYPYLD2!$F155</f>
        <v>0</v>
      </c>
      <c r="AC155" s="50">
        <f>MHTYPYLD1!AC155*VLOOKUP(MHTYPYLD2!AC$4,'[1]INTERNAL PARAMETERS-1'!$B$5:$J$44,5,FALSE)*VLOOKUP(MHTYPYLD2!AC$4,'[1]INTERNAL PARAMETERS-1'!$B$5:$J$44,7,FALSE)*MHTYPYLD2!$F155 + MHTYPYLD1!AC155*(1-VLOOKUP(MHTYPYLD2!AC$4,'[1]INTERNAL PARAMETERS-1'!$B$5:$J$44,5,FALSE))*VLOOKUP(MHTYPYLD2!AC$4,'[1]INTERNAL PARAMETERS-1'!$B$5:$J$44,9,FALSE)*MHTYPYLD2!$F155</f>
        <v>0</v>
      </c>
      <c r="AD155" s="50">
        <f>MHTYPYLD1!AD155*VLOOKUP(MHTYPYLD2!AD$4,'[1]INTERNAL PARAMETERS-1'!$B$5:$J$44,5,FALSE)*VLOOKUP(MHTYPYLD2!AD$4,'[1]INTERNAL PARAMETERS-1'!$B$5:$J$44,7,FALSE)*MHTYPYLD2!$F155 + MHTYPYLD1!AD155*(1-VLOOKUP(MHTYPYLD2!AD$4,'[1]INTERNAL PARAMETERS-1'!$B$5:$J$44,5,FALSE))*VLOOKUP(MHTYPYLD2!AD$4,'[1]INTERNAL PARAMETERS-1'!$B$5:$J$44,9,FALSE)*MHTYPYLD2!$F155</f>
        <v>0</v>
      </c>
      <c r="AE155" s="50">
        <f>MHTYPYLD1!AE155*VLOOKUP(MHTYPYLD2!AE$4,'[1]INTERNAL PARAMETERS-1'!$B$5:$J$44,5,FALSE)*VLOOKUP(MHTYPYLD2!AE$4,'[1]INTERNAL PARAMETERS-1'!$B$5:$J$44,7,FALSE)*MHTYPYLD2!$F155 + MHTYPYLD1!AE155*(1-VLOOKUP(MHTYPYLD2!AE$4,'[1]INTERNAL PARAMETERS-1'!$B$5:$J$44,5,FALSE))*VLOOKUP(MHTYPYLD2!AE$4,'[1]INTERNAL PARAMETERS-1'!$B$5:$J$44,9,FALSE)*MHTYPYLD2!$F155</f>
        <v>0</v>
      </c>
      <c r="AF155" s="50">
        <f>MHTYPYLD1!AF155*VLOOKUP(MHTYPYLD2!AF$4,'[1]INTERNAL PARAMETERS-1'!$B$5:$J$44,5,FALSE)*VLOOKUP(MHTYPYLD2!AF$4,'[1]INTERNAL PARAMETERS-1'!$B$5:$J$44,7,FALSE)*MHTYPYLD2!$F155 + MHTYPYLD1!AF155*(1-VLOOKUP(MHTYPYLD2!AF$4,'[1]INTERNAL PARAMETERS-1'!$B$5:$J$44,5,FALSE))*VLOOKUP(MHTYPYLD2!AF$4,'[1]INTERNAL PARAMETERS-1'!$B$5:$J$44,9,FALSE)*MHTYPYLD2!$F155</f>
        <v>1.9612694153392181</v>
      </c>
      <c r="AG155" s="50">
        <f>MHTYPYLD1!AG155*VLOOKUP(MHTYPYLD2!AG$4,'[1]INTERNAL PARAMETERS-1'!$B$5:$J$44,5,FALSE)*VLOOKUP(MHTYPYLD2!AG$4,'[1]INTERNAL PARAMETERS-1'!$B$5:$J$44,7,FALSE)*MHTYPYLD2!$F155 + MHTYPYLD1!AG155*(1-VLOOKUP(MHTYPYLD2!AG$4,'[1]INTERNAL PARAMETERS-1'!$B$5:$J$44,5,FALSE))*VLOOKUP(MHTYPYLD2!AG$4,'[1]INTERNAL PARAMETERS-1'!$B$5:$J$44,9,FALSE)*MHTYPYLD2!$F155</f>
        <v>0</v>
      </c>
      <c r="AH155" s="50">
        <f>MHTYPYLD1!AH155*VLOOKUP(MHTYPYLD2!AH$4,'[1]INTERNAL PARAMETERS-1'!$B$5:$J$44,5,FALSE)*VLOOKUP(MHTYPYLD2!AH$4,'[1]INTERNAL PARAMETERS-1'!$B$5:$J$44,7,FALSE)*MHTYPYLD2!$F155 + MHTYPYLD1!AH155*(1-VLOOKUP(MHTYPYLD2!AH$4,'[1]INTERNAL PARAMETERS-1'!$B$5:$J$44,5,FALSE))*VLOOKUP(MHTYPYLD2!AH$4,'[1]INTERNAL PARAMETERS-1'!$B$5:$J$44,9,FALSE)*MHTYPYLD2!$F155</f>
        <v>0.13838156135240046</v>
      </c>
      <c r="AI155" s="50">
        <f>MHTYPYLD1!AI155*VLOOKUP(MHTYPYLD2!AI$4,'[1]INTERNAL PARAMETERS-1'!$B$5:$J$44,5,FALSE)*VLOOKUP(MHTYPYLD2!AI$4,'[1]INTERNAL PARAMETERS-1'!$B$5:$J$44,7,FALSE)*MHTYPYLD2!$F155 + MHTYPYLD1!AI155*(1-VLOOKUP(MHTYPYLD2!AI$4,'[1]INTERNAL PARAMETERS-1'!$B$5:$J$44,5,FALSE))*VLOOKUP(MHTYPYLD2!AI$4,'[1]INTERNAL PARAMETERS-1'!$B$5:$J$44,9,FALSE)*MHTYPYLD2!$F155</f>
        <v>0.69159172279363235</v>
      </c>
      <c r="AJ155" s="50">
        <f>MHTYPYLD1!AJ155*VLOOKUP(MHTYPYLD2!AJ$4,'[1]INTERNAL PARAMETERS-1'!$B$5:$J$44,5,FALSE)*VLOOKUP(MHTYPYLD2!AJ$4,'[1]INTERNAL PARAMETERS-1'!$B$5:$J$44,7,FALSE)*MHTYPYLD2!$F155 + MHTYPYLD1!AJ155*(1-VLOOKUP(MHTYPYLD2!AJ$4,'[1]INTERNAL PARAMETERS-1'!$B$5:$J$44,5,FALSE))*VLOOKUP(MHTYPYLD2!AJ$4,'[1]INTERNAL PARAMETERS-1'!$B$5:$J$44,9,FALSE)*MHTYPYLD2!$F155</f>
        <v>8.3363195607991596</v>
      </c>
      <c r="AK155" s="50">
        <f>MHTYPYLD1!AK155*VLOOKUP(MHTYPYLD2!AK$4,'[1]INTERNAL PARAMETERS-1'!$B$5:$J$44,5,FALSE)*VLOOKUP(MHTYPYLD2!AK$4,'[1]INTERNAL PARAMETERS-1'!$B$5:$J$44,7,FALSE)*MHTYPYLD2!$F155 + MHTYPYLD1!AK155*(1-VLOOKUP(MHTYPYLD2!AK$4,'[1]INTERNAL PARAMETERS-1'!$B$5:$J$44,5,FALSE))*VLOOKUP(MHTYPYLD2!AK$4,'[1]INTERNAL PARAMETERS-1'!$B$5:$J$44,9,FALSE)*MHTYPYLD2!$F155</f>
        <v>1.1070524908192036</v>
      </c>
      <c r="AL155" s="50">
        <f>MHTYPYLD1!AL155*VLOOKUP(MHTYPYLD2!AL$4,'[1]INTERNAL PARAMETERS-1'!$B$5:$J$44,5,FALSE)*VLOOKUP(MHTYPYLD2!AL$4,'[1]INTERNAL PARAMETERS-1'!$B$5:$J$44,7,FALSE)*MHTYPYLD2!$F155 + MHTYPYLD1!AL155*(1-VLOOKUP(MHTYPYLD2!AL$4,'[1]INTERNAL PARAMETERS-1'!$B$5:$J$44,5,FALSE))*VLOOKUP(MHTYPYLD2!AL$4,'[1]INTERNAL PARAMETERS-1'!$B$5:$J$44,9,FALSE)*MHTYPYLD2!$F155</f>
        <v>0</v>
      </c>
      <c r="AM155" s="50">
        <f>MHTYPYLD1!AM155*VLOOKUP(MHTYPYLD2!AM$4,'[1]INTERNAL PARAMETERS-1'!$B$5:$J$44,5,FALSE)*VLOOKUP(MHTYPYLD2!AM$4,'[1]INTERNAL PARAMETERS-1'!$B$5:$J$44,7,FALSE)*MHTYPYLD2!$F155 + MHTYPYLD1!AM155*(1-VLOOKUP(MHTYPYLD2!AM$4,'[1]INTERNAL PARAMETERS-1'!$B$5:$J$44,5,FALSE))*VLOOKUP(MHTYPYLD2!AM$4,'[1]INTERNAL PARAMETERS-1'!$B$5:$J$44,9,FALSE)*MHTYPYLD2!$F155</f>
        <v>0</v>
      </c>
      <c r="AN155" s="50">
        <f>MHTYPYLD1!AN155*VLOOKUP(MHTYPYLD2!AN$4,'[1]INTERNAL PARAMETERS-1'!$B$5:$J$44,5,FALSE)*VLOOKUP(MHTYPYLD2!AN$4,'[1]INTERNAL PARAMETERS-1'!$B$5:$J$44,7,FALSE)*MHTYPYLD2!$F155 + MHTYPYLD1!AN155*(1-VLOOKUP(MHTYPYLD2!AN$4,'[1]INTERNAL PARAMETERS-1'!$B$5:$J$44,5,FALSE))*VLOOKUP(MHTYPYLD2!AN$4,'[1]INTERNAL PARAMETERS-1'!$B$5:$J$44,9,FALSE)*MHTYPYLD2!$F155</f>
        <v>0</v>
      </c>
      <c r="AO155" s="50">
        <f>MHTYPYLD1!AO155*VLOOKUP(MHTYPYLD2!AO$4,'[1]INTERNAL PARAMETERS-1'!$B$5:$J$44,5,FALSE)*VLOOKUP(MHTYPYLD2!AO$4,'[1]INTERNAL PARAMETERS-1'!$B$5:$J$44,7,FALSE)*MHTYPYLD2!$F155 + MHTYPYLD1!AO155*(1-VLOOKUP(MHTYPYLD2!AO$4,'[1]INTERNAL PARAMETERS-1'!$B$5:$J$44,5,FALSE))*VLOOKUP(MHTYPYLD2!AO$4,'[1]INTERNAL PARAMETERS-1'!$B$5:$J$44,9,FALSE)*MHTYPYLD2!$F155</f>
        <v>0</v>
      </c>
      <c r="AP155" s="50">
        <f>MHTYPYLD1!AP155*VLOOKUP(MHTYPYLD2!AP$4,'[1]INTERNAL PARAMETERS-1'!$B$5:$J$44,5,FALSE)*VLOOKUP(MHTYPYLD2!AP$4,'[1]INTERNAL PARAMETERS-1'!$B$5:$J$44,7,FALSE)*MHTYPYLD2!$F155 + MHTYPYLD1!AP155*(1-VLOOKUP(MHTYPYLD2!AP$4,'[1]INTERNAL PARAMETERS-1'!$B$5:$J$44,5,FALSE))*VLOOKUP(MHTYPYLD2!AP$4,'[1]INTERNAL PARAMETERS-1'!$B$5:$J$44,9,FALSE)*MHTYPYLD2!$F155</f>
        <v>0</v>
      </c>
      <c r="AQ155" s="50">
        <f>MHTYPYLD1!AQ155*VLOOKUP(MHTYPYLD2!AQ$4,'[1]INTERNAL PARAMETERS-1'!$B$5:$J$44,5,FALSE)*VLOOKUP(MHTYPYLD2!AQ$4,'[1]INTERNAL PARAMETERS-1'!$B$5:$J$44,7,FALSE)*MHTYPYLD2!$F155 + MHTYPYLD1!AQ155*(1-VLOOKUP(MHTYPYLD2!AQ$4,'[1]INTERNAL PARAMETERS-1'!$B$5:$J$44,5,FALSE))*VLOOKUP(MHTYPYLD2!AQ$4,'[1]INTERNAL PARAMETERS-1'!$B$5:$J$44,9,FALSE)*MHTYPYLD2!$F155</f>
        <v>0</v>
      </c>
      <c r="AR155" s="50">
        <f>MHTYPYLD1!AR155*VLOOKUP(MHTYPYLD2!AR$4,'[1]INTERNAL PARAMETERS-1'!$B$5:$J$44,5,FALSE)*VLOOKUP(MHTYPYLD2!AR$4,'[1]INTERNAL PARAMETERS-1'!$B$5:$J$44,7,FALSE)*MHTYPYLD2!$F155 + MHTYPYLD1!AR155*(1-VLOOKUP(MHTYPYLD2!AR$4,'[1]INTERNAL PARAMETERS-1'!$B$5:$J$44,5,FALSE))*VLOOKUP(MHTYPYLD2!AR$4,'[1]INTERNAL PARAMETERS-1'!$B$5:$J$44,9,FALSE)*MHTYPYLD2!$F155</f>
        <v>0</v>
      </c>
      <c r="AS155" s="50">
        <f>MHTYPYLD1!AS155*VLOOKUP(MHTYPYLD2!AS$4,'[1]INTERNAL PARAMETERS-1'!$B$5:$J$44,5,FALSE)*VLOOKUP(MHTYPYLD2!AS$4,'[1]INTERNAL PARAMETERS-1'!$B$5:$J$44,7,FALSE)*MHTYPYLD2!$F155 + MHTYPYLD1!AS155*(1-VLOOKUP(MHTYPYLD2!AS$4,'[1]INTERNAL PARAMETERS-1'!$B$5:$J$44,5,FALSE))*VLOOKUP(MHTYPYLD2!AS$4,'[1]INTERNAL PARAMETERS-1'!$B$5:$J$44,9,FALSE)*MHTYPYLD2!$F155</f>
        <v>0</v>
      </c>
      <c r="AT155" s="49">
        <f>MHTYPYLD1!AT155*VLOOKUP(MHTYPYLD2!AT$4,'[1]INTERNAL PARAMETERS-1'!$B$5:$J$44,5,FALSE)*VLOOKUP(MHTYPYLD2!AT$4,'[1]INTERNAL PARAMETERS-1'!$B$5:$J$44,7,FALSE)*MHTYPYLD2!$F155 + MHTYPYLD1!AT155*(1-VLOOKUP(MHTYPYLD2!AT$4,'[1]INTERNAL PARAMETERS-1'!$B$5:$J$44,5,FALSE))*VLOOKUP(MHTYPYLD2!AT$4,'[1]INTERNAL PARAMETERS-1'!$B$5:$J$44,9,FALSE)*MHTYPYLD2!$F155</f>
        <v>0</v>
      </c>
      <c r="AU155" s="51">
        <f>MHTYPYLD1!AU155*VLOOKUP(MHTYPYLD2!AU$4,'[1]INTERNAL PARAMETERS-1'!$B$5:$J$44,5,FALSE)*VLOOKUP(MHTYPYLD2!AU$4,'[1]INTERNAL PARAMETERS-1'!$B$5:$J$44,6,FALSE)*VLOOKUP(MHTYPYLD2!AU$4,'[1]INTERNAL PARAMETERS-1'!$B$5:$J$44,3,FALSE) + MHTYPYLD1!AU155*(1-VLOOKUP(MHTYPYLD2!AU$4,'[1]INTERNAL PARAMETERS-1'!$B$5:$J$44,5,FALSE))*VLOOKUP(MHTYPYLD2!AU$4,'[1]INTERNAL PARAMETERS-1'!$B$5:$J$44,8,FALSE)*VLOOKUP(MHTYPYLD2!AU$4,'[1]INTERNAL PARAMETERS-1'!$B$5:$J$44,3,FALSE)</f>
        <v>0</v>
      </c>
      <c r="AV155" s="50">
        <f>MHTYPYLD1!AV155*VLOOKUP(MHTYPYLD2!AV$4,'[1]INTERNAL PARAMETERS-1'!$B$5:$J$44,5,FALSE)*VLOOKUP(MHTYPYLD2!AV$4,'[1]INTERNAL PARAMETERS-1'!$B$5:$J$44,6,FALSE)*VLOOKUP(MHTYPYLD2!AV$4,'[1]INTERNAL PARAMETERS-1'!$B$5:$J$44,3,FALSE) + MHTYPYLD1!AV155*(1-VLOOKUP(MHTYPYLD2!AV$4,'[1]INTERNAL PARAMETERS-1'!$B$5:$J$44,5,FALSE))*VLOOKUP(MHTYPYLD2!AV$4,'[1]INTERNAL PARAMETERS-1'!$B$5:$J$44,8,FALSE)*VLOOKUP(MHTYPYLD2!AV$4,'[1]INTERNAL PARAMETERS-1'!$B$5:$J$44,3,FALSE)</f>
        <v>0</v>
      </c>
      <c r="AW155" s="50">
        <f>MHTYPYLD1!AW155*VLOOKUP(MHTYPYLD2!AW$4,'[1]INTERNAL PARAMETERS-1'!$B$5:$J$44,5,FALSE)*VLOOKUP(MHTYPYLD2!AW$4,'[1]INTERNAL PARAMETERS-1'!$B$5:$J$44,6,FALSE)*VLOOKUP(MHTYPYLD2!AW$4,'[1]INTERNAL PARAMETERS-1'!$B$5:$J$44,3,FALSE) + MHTYPYLD1!AW155*(1-VLOOKUP(MHTYPYLD2!AW$4,'[1]INTERNAL PARAMETERS-1'!$B$5:$J$44,5,FALSE))*VLOOKUP(MHTYPYLD2!AW$4,'[1]INTERNAL PARAMETERS-1'!$B$5:$J$44,8,FALSE)*VLOOKUP(MHTYPYLD2!AW$4,'[1]INTERNAL PARAMETERS-1'!$B$5:$J$44,3,FALSE)</f>
        <v>7.6269124782900768</v>
      </c>
      <c r="AX155" s="50">
        <f>MHTYPYLD1!AX155*VLOOKUP(MHTYPYLD2!AX$4,'[1]INTERNAL PARAMETERS-1'!$B$5:$J$44,5,FALSE)*VLOOKUP(MHTYPYLD2!AX$4,'[1]INTERNAL PARAMETERS-1'!$B$5:$J$44,6,FALSE)*VLOOKUP(MHTYPYLD2!AX$4,'[1]INTERNAL PARAMETERS-1'!$B$5:$J$44,3,FALSE) + MHTYPYLD1!AX155*(1-VLOOKUP(MHTYPYLD2!AX$4,'[1]INTERNAL PARAMETERS-1'!$B$5:$J$44,5,FALSE))*VLOOKUP(MHTYPYLD2!AX$4,'[1]INTERNAL PARAMETERS-1'!$B$5:$J$44,8,FALSE)*VLOOKUP(MHTYPYLD2!AX$4,'[1]INTERNAL PARAMETERS-1'!$B$5:$J$44,3,FALSE)</f>
        <v>0</v>
      </c>
      <c r="AY155" s="50">
        <f>MHTYPYLD1!AY155*VLOOKUP(MHTYPYLD2!AY$4,'[1]INTERNAL PARAMETERS-1'!$B$5:$J$44,5,FALSE)*VLOOKUP(MHTYPYLD2!AY$4,'[1]INTERNAL PARAMETERS-1'!$B$5:$J$44,6,FALSE)*VLOOKUP(MHTYPYLD2!AY$4,'[1]INTERNAL PARAMETERS-1'!$B$5:$J$44,3,FALSE) + MHTYPYLD1!AY155*(1-VLOOKUP(MHTYPYLD2!AY$4,'[1]INTERNAL PARAMETERS-1'!$B$5:$J$44,5,FALSE))*VLOOKUP(MHTYPYLD2!AY$4,'[1]INTERNAL PARAMETERS-1'!$B$5:$J$44,8,FALSE)*VLOOKUP(MHTYPYLD2!AY$4,'[1]INTERNAL PARAMETERS-1'!$B$5:$J$44,3,FALSE)</f>
        <v>0</v>
      </c>
      <c r="AZ155" s="50">
        <f>MHTYPYLD1!AZ155*VLOOKUP(MHTYPYLD2!AZ$4,'[1]INTERNAL PARAMETERS-1'!$B$5:$J$44,5,FALSE)*VLOOKUP(MHTYPYLD2!AZ$4,'[1]INTERNAL PARAMETERS-1'!$B$5:$J$44,6,FALSE)*VLOOKUP(MHTYPYLD2!AZ$4,'[1]INTERNAL PARAMETERS-1'!$B$5:$J$44,3,FALSE) + MHTYPYLD1!AZ155*(1-VLOOKUP(MHTYPYLD2!AZ$4,'[1]INTERNAL PARAMETERS-1'!$B$5:$J$44,5,FALSE))*VLOOKUP(MHTYPYLD2!AZ$4,'[1]INTERNAL PARAMETERS-1'!$B$5:$J$44,8,FALSE)*VLOOKUP(MHTYPYLD2!AZ$4,'[1]INTERNAL PARAMETERS-1'!$B$5:$J$44,3,FALSE)</f>
        <v>0</v>
      </c>
      <c r="BA155" s="50">
        <f>MHTYPYLD1!BA155*VLOOKUP(MHTYPYLD2!BA$4,'[1]INTERNAL PARAMETERS-1'!$B$5:$J$44,5,FALSE)*VLOOKUP(MHTYPYLD2!BA$4,'[1]INTERNAL PARAMETERS-1'!$B$5:$J$44,6,FALSE)*VLOOKUP(MHTYPYLD2!BA$4,'[1]INTERNAL PARAMETERS-1'!$B$5:$J$44,3,FALSE) + MHTYPYLD1!BA155*(1-VLOOKUP(MHTYPYLD2!BA$4,'[1]INTERNAL PARAMETERS-1'!$B$5:$J$44,5,FALSE))*VLOOKUP(MHTYPYLD2!BA$4,'[1]INTERNAL PARAMETERS-1'!$B$5:$J$44,8,FALSE)*VLOOKUP(MHTYPYLD2!BA$4,'[1]INTERNAL PARAMETERS-1'!$B$5:$J$44,3,FALSE)</f>
        <v>2.2315102992335185</v>
      </c>
      <c r="BB155" s="50">
        <f>MHTYPYLD1!BB155*VLOOKUP(MHTYPYLD2!BB$4,'[1]INTERNAL PARAMETERS-1'!$B$5:$J$44,5,FALSE)*VLOOKUP(MHTYPYLD2!BB$4,'[1]INTERNAL PARAMETERS-1'!$B$5:$J$44,6,FALSE)*VLOOKUP(MHTYPYLD2!BB$4,'[1]INTERNAL PARAMETERS-1'!$B$5:$J$44,3,FALSE) + MHTYPYLD1!BB155*(1-VLOOKUP(MHTYPYLD2!BB$4,'[1]INTERNAL PARAMETERS-1'!$B$5:$J$44,5,FALSE))*VLOOKUP(MHTYPYLD2!BB$4,'[1]INTERNAL PARAMETERS-1'!$B$5:$J$44,8,FALSE)*VLOOKUP(MHTYPYLD2!BB$4,'[1]INTERNAL PARAMETERS-1'!$B$5:$J$44,3,FALSE)</f>
        <v>2.1155809547681077</v>
      </c>
      <c r="BC155" s="50">
        <f>MHTYPYLD1!BC155*VLOOKUP(MHTYPYLD2!BC$4,'[1]INTERNAL PARAMETERS-1'!$B$5:$J$44,5,FALSE)*VLOOKUP(MHTYPYLD2!BC$4,'[1]INTERNAL PARAMETERS-1'!$B$5:$J$44,6,FALSE)*VLOOKUP(MHTYPYLD2!BC$4,'[1]INTERNAL PARAMETERS-1'!$B$5:$J$44,3,FALSE) + MHTYPYLD1!BC155*(1-VLOOKUP(MHTYPYLD2!BC$4,'[1]INTERNAL PARAMETERS-1'!$B$5:$J$44,5,FALSE))*VLOOKUP(MHTYPYLD2!BC$4,'[1]INTERNAL PARAMETERS-1'!$B$5:$J$44,8,FALSE)*VLOOKUP(MHTYPYLD2!BC$4,'[1]INTERNAL PARAMETERS-1'!$B$5:$J$44,3,FALSE)</f>
        <v>2.680237858524658</v>
      </c>
      <c r="BD155" s="50">
        <f>MHTYPYLD1!BD155*VLOOKUP(MHTYPYLD2!BD$4,'[1]INTERNAL PARAMETERS-1'!$B$5:$J$44,5,FALSE)*VLOOKUP(MHTYPYLD2!BD$4,'[1]INTERNAL PARAMETERS-1'!$B$5:$J$44,6,FALSE)*VLOOKUP(MHTYPYLD2!BD$4,'[1]INTERNAL PARAMETERS-1'!$B$5:$J$44,3,FALSE) + MHTYPYLD1!BD155*(1-VLOOKUP(MHTYPYLD2!BD$4,'[1]INTERNAL PARAMETERS-1'!$B$5:$J$44,5,FALSE))*VLOOKUP(MHTYPYLD2!BD$4,'[1]INTERNAL PARAMETERS-1'!$B$5:$J$44,8,FALSE)*VLOOKUP(MHTYPYLD2!BD$4,'[1]INTERNAL PARAMETERS-1'!$B$5:$J$44,3,FALSE)</f>
        <v>1.60814179843689</v>
      </c>
      <c r="BE155" s="50">
        <f>MHTYPYLD1!BE155*VLOOKUP(MHTYPYLD2!BE$4,'[1]INTERNAL PARAMETERS-1'!$B$5:$J$44,5,FALSE)*VLOOKUP(MHTYPYLD2!BE$4,'[1]INTERNAL PARAMETERS-1'!$B$5:$J$44,6,FALSE)*VLOOKUP(MHTYPYLD2!BE$4,'[1]INTERNAL PARAMETERS-1'!$B$5:$J$44,3,FALSE) + MHTYPYLD1!BE155*(1-VLOOKUP(MHTYPYLD2!BE$4,'[1]INTERNAL PARAMETERS-1'!$B$5:$J$44,5,FALSE))*VLOOKUP(MHTYPYLD2!BE$4,'[1]INTERNAL PARAMETERS-1'!$B$5:$J$44,8,FALSE)*VLOOKUP(MHTYPYLD2!BE$4,'[1]INTERNAL PARAMETERS-1'!$B$5:$J$44,3,FALSE)</f>
        <v>2.2665683968770507</v>
      </c>
      <c r="BF155" s="50">
        <f>MHTYPYLD1!BF155*VLOOKUP(MHTYPYLD2!BF$4,'[1]INTERNAL PARAMETERS-1'!$B$5:$J$44,5,FALSE)*VLOOKUP(MHTYPYLD2!BF$4,'[1]INTERNAL PARAMETERS-1'!$B$5:$J$44,6,FALSE)*VLOOKUP(MHTYPYLD2!BF$4,'[1]INTERNAL PARAMETERS-1'!$B$5:$J$44,3,FALSE) + MHTYPYLD1!BF155*(1-VLOOKUP(MHTYPYLD2!BF$4,'[1]INTERNAL PARAMETERS-1'!$B$5:$J$44,5,FALSE))*VLOOKUP(MHTYPYLD2!BF$4,'[1]INTERNAL PARAMETERS-1'!$B$5:$J$44,8,FALSE)*VLOOKUP(MHTYPYLD2!BF$4,'[1]INTERNAL PARAMETERS-1'!$B$5:$J$44,3,FALSE)</f>
        <v>0</v>
      </c>
      <c r="BG155" s="50">
        <f>MHTYPYLD1!BG155*VLOOKUP(MHTYPYLD2!BG$4,'[1]INTERNAL PARAMETERS-1'!$B$5:$J$44,5,FALSE)*VLOOKUP(MHTYPYLD2!BG$4,'[1]INTERNAL PARAMETERS-1'!$B$5:$J$44,6,FALSE)*VLOOKUP(MHTYPYLD2!BG$4,'[1]INTERNAL PARAMETERS-1'!$B$5:$J$44,3,FALSE) + MHTYPYLD1!BG155*(1-VLOOKUP(MHTYPYLD2!BG$4,'[1]INTERNAL PARAMETERS-1'!$B$5:$J$44,5,FALSE))*VLOOKUP(MHTYPYLD2!BG$4,'[1]INTERNAL PARAMETERS-1'!$B$5:$J$44,8,FALSE)*VLOOKUP(MHTYPYLD2!BG$4,'[1]INTERNAL PARAMETERS-1'!$B$5:$J$44,3,FALSE)</f>
        <v>1.2623003440742997</v>
      </c>
      <c r="BH155" s="50">
        <f>MHTYPYLD1!BH155*VLOOKUP(MHTYPYLD2!BH$4,'[1]INTERNAL PARAMETERS-1'!$B$5:$J$44,5,FALSE)*VLOOKUP(MHTYPYLD2!BH$4,'[1]INTERNAL PARAMETERS-1'!$B$5:$J$44,6,FALSE)*VLOOKUP(MHTYPYLD2!BH$4,'[1]INTERNAL PARAMETERS-1'!$B$5:$J$44,3,FALSE) + MHTYPYLD1!BH155*(1-VLOOKUP(MHTYPYLD2!BH$4,'[1]INTERNAL PARAMETERS-1'!$B$5:$J$44,5,FALSE))*VLOOKUP(MHTYPYLD2!BH$4,'[1]INTERNAL PARAMETERS-1'!$B$5:$J$44,8,FALSE)*VLOOKUP(MHTYPYLD2!BH$4,'[1]INTERNAL PARAMETERS-1'!$B$5:$J$44,3,FALSE)</f>
        <v>6.9407172694945698E-3</v>
      </c>
      <c r="BI155" s="50">
        <f>MHTYPYLD1!BI155*VLOOKUP(MHTYPYLD2!BI$4,'[1]INTERNAL PARAMETERS-1'!$B$5:$J$44,5,FALSE)*VLOOKUP(MHTYPYLD2!BI$4,'[1]INTERNAL PARAMETERS-1'!$B$5:$J$44,6,FALSE)*VLOOKUP(MHTYPYLD2!BI$4,'[1]INTERNAL PARAMETERS-1'!$B$5:$J$44,3,FALSE) + MHTYPYLD1!BI155*(1-VLOOKUP(MHTYPYLD2!BI$4,'[1]INTERNAL PARAMETERS-1'!$B$5:$J$44,5,FALSE))*VLOOKUP(MHTYPYLD2!BI$4,'[1]INTERNAL PARAMETERS-1'!$B$5:$J$44,8,FALSE)*VLOOKUP(MHTYPYLD2!BI$4,'[1]INTERNAL PARAMETERS-1'!$B$5:$J$44,3,FALSE)</f>
        <v>0</v>
      </c>
      <c r="BJ155" s="50">
        <f>MHTYPYLD1!BJ155*VLOOKUP(MHTYPYLD2!BJ$4,'[1]INTERNAL PARAMETERS-1'!$B$5:$J$44,5,FALSE)*VLOOKUP(MHTYPYLD2!BJ$4,'[1]INTERNAL PARAMETERS-1'!$B$5:$J$44,6,FALSE)*VLOOKUP(MHTYPYLD2!BJ$4,'[1]INTERNAL PARAMETERS-1'!$B$5:$J$44,3,FALSE) + MHTYPYLD1!BJ155*(1-VLOOKUP(MHTYPYLD2!BJ$4,'[1]INTERNAL PARAMETERS-1'!$B$5:$J$44,5,FALSE))*VLOOKUP(MHTYPYLD2!BJ$4,'[1]INTERNAL PARAMETERS-1'!$B$5:$J$44,8,FALSE)*VLOOKUP(MHTYPYLD2!BJ$4,'[1]INTERNAL PARAMETERS-1'!$B$5:$J$44,3,FALSE)</f>
        <v>0.5012057854050368</v>
      </c>
      <c r="BK155" s="50">
        <f>MHTYPYLD1!BK155*VLOOKUP(MHTYPYLD2!BK$4,'[1]INTERNAL PARAMETERS-1'!$B$5:$J$44,5,FALSE)*VLOOKUP(MHTYPYLD2!BK$4,'[1]INTERNAL PARAMETERS-1'!$B$5:$J$44,6,FALSE)*VLOOKUP(MHTYPYLD2!BK$4,'[1]INTERNAL PARAMETERS-1'!$B$5:$J$44,3,FALSE) + MHTYPYLD1!BK155*(1-VLOOKUP(MHTYPYLD2!BK$4,'[1]INTERNAL PARAMETERS-1'!$B$5:$J$44,5,FALSE))*VLOOKUP(MHTYPYLD2!BK$4,'[1]INTERNAL PARAMETERS-1'!$B$5:$J$44,8,FALSE)*VLOOKUP(MHTYPYLD2!BK$4,'[1]INTERNAL PARAMETERS-1'!$B$5:$J$44,3,FALSE)</f>
        <v>0.63922094901622684</v>
      </c>
      <c r="BL155" s="50">
        <f>MHTYPYLD1!BL155*VLOOKUP(MHTYPYLD2!BL$4,'[1]INTERNAL PARAMETERS-1'!$B$5:$J$44,5,FALSE)*VLOOKUP(MHTYPYLD2!BL$4,'[1]INTERNAL PARAMETERS-1'!$B$5:$J$44,6,FALSE)*VLOOKUP(MHTYPYLD2!BL$4,'[1]INTERNAL PARAMETERS-1'!$B$5:$J$44,3,FALSE) + MHTYPYLD1!BL155*(1-VLOOKUP(MHTYPYLD2!BL$4,'[1]INTERNAL PARAMETERS-1'!$B$5:$J$44,5,FALSE))*VLOOKUP(MHTYPYLD2!BL$4,'[1]INTERNAL PARAMETERS-1'!$B$5:$J$44,8,FALSE)*VLOOKUP(MHTYPYLD2!BL$4,'[1]INTERNAL PARAMETERS-1'!$B$5:$J$44,3,FALSE)</f>
        <v>1.8154704138232354</v>
      </c>
      <c r="BM155" s="50">
        <f>MHTYPYLD1!BM155*VLOOKUP(MHTYPYLD2!BM$4,'[1]INTERNAL PARAMETERS-1'!$B$5:$J$44,5,FALSE)*VLOOKUP(MHTYPYLD2!BM$4,'[1]INTERNAL PARAMETERS-1'!$B$5:$J$44,6,FALSE)*VLOOKUP(MHTYPYLD2!BM$4,'[1]INTERNAL PARAMETERS-1'!$B$5:$J$44,3,FALSE) + MHTYPYLD1!BM155*(1-VLOOKUP(MHTYPYLD2!BM$4,'[1]INTERNAL PARAMETERS-1'!$B$5:$J$44,5,FALSE))*VLOOKUP(MHTYPYLD2!BM$4,'[1]INTERNAL PARAMETERS-1'!$B$5:$J$44,8,FALSE)*VLOOKUP(MHTYPYLD2!BM$4,'[1]INTERNAL PARAMETERS-1'!$B$5:$J$44,3,FALSE)</f>
        <v>0.43578394466797343</v>
      </c>
      <c r="BN155" s="50">
        <f>MHTYPYLD1!BN155*VLOOKUP(MHTYPYLD2!BN$4,'[1]INTERNAL PARAMETERS-1'!$B$5:$J$44,5,FALSE)*VLOOKUP(MHTYPYLD2!BN$4,'[1]INTERNAL PARAMETERS-1'!$B$5:$J$44,6,FALSE)*VLOOKUP(MHTYPYLD2!BN$4,'[1]INTERNAL PARAMETERS-1'!$B$5:$J$44,3,FALSE) + MHTYPYLD1!BN155*(1-VLOOKUP(MHTYPYLD2!BN$4,'[1]INTERNAL PARAMETERS-1'!$B$5:$J$44,5,FALSE))*VLOOKUP(MHTYPYLD2!BN$4,'[1]INTERNAL PARAMETERS-1'!$B$5:$J$44,8,FALSE)*VLOOKUP(MHTYPYLD2!BN$4,'[1]INTERNAL PARAMETERS-1'!$B$5:$J$44,3,FALSE)</f>
        <v>0.68618466679926149</v>
      </c>
      <c r="BO155" s="50">
        <f>MHTYPYLD1!BO155*VLOOKUP(MHTYPYLD2!BO$4,'[1]INTERNAL PARAMETERS-1'!$B$5:$J$44,5,FALSE)*VLOOKUP(MHTYPYLD2!BO$4,'[1]INTERNAL PARAMETERS-1'!$B$5:$J$44,6,FALSE)*VLOOKUP(MHTYPYLD2!BO$4,'[1]INTERNAL PARAMETERS-1'!$B$5:$J$44,3,FALSE) + MHTYPYLD1!BO155*(1-VLOOKUP(MHTYPYLD2!BO$4,'[1]INTERNAL PARAMETERS-1'!$B$5:$J$44,5,FALSE))*VLOOKUP(MHTYPYLD2!BO$4,'[1]INTERNAL PARAMETERS-1'!$B$5:$J$44,8,FALSE)*VLOOKUP(MHTYPYLD2!BO$4,'[1]INTERNAL PARAMETERS-1'!$B$5:$J$44,3,FALSE)</f>
        <v>0.55699925389179561</v>
      </c>
      <c r="BP155" s="50">
        <f>MHTYPYLD1!BP155*VLOOKUP(MHTYPYLD2!BP$4,'[1]INTERNAL PARAMETERS-1'!$B$5:$J$44,5,FALSE)*VLOOKUP(MHTYPYLD2!BP$4,'[1]INTERNAL PARAMETERS-1'!$B$5:$J$44,6,FALSE)*VLOOKUP(MHTYPYLD2!BP$4,'[1]INTERNAL PARAMETERS-1'!$B$5:$J$44,3,FALSE) + MHTYPYLD1!BP155*(1-VLOOKUP(MHTYPYLD2!BP$4,'[1]INTERNAL PARAMETERS-1'!$B$5:$J$44,5,FALSE))*VLOOKUP(MHTYPYLD2!BP$4,'[1]INTERNAL PARAMETERS-1'!$B$5:$J$44,8,FALSE)*VLOOKUP(MHTYPYLD2!BP$4,'[1]INTERNAL PARAMETERS-1'!$B$5:$J$44,3,FALSE)</f>
        <v>4.9749573977946888E-2</v>
      </c>
      <c r="BQ155" s="50">
        <f>MHTYPYLD1!BQ155*VLOOKUP(MHTYPYLD2!BQ$4,'[1]INTERNAL PARAMETERS-1'!$B$5:$J$44,5,FALSE)*VLOOKUP(MHTYPYLD2!BQ$4,'[1]INTERNAL PARAMETERS-1'!$B$5:$J$44,6,FALSE)*VLOOKUP(MHTYPYLD2!BQ$4,'[1]INTERNAL PARAMETERS-1'!$B$5:$J$44,3,FALSE) + MHTYPYLD1!BQ155*(1-VLOOKUP(MHTYPYLD2!BQ$4,'[1]INTERNAL PARAMETERS-1'!$B$5:$J$44,5,FALSE))*VLOOKUP(MHTYPYLD2!BQ$4,'[1]INTERNAL PARAMETERS-1'!$B$5:$J$44,8,FALSE)*VLOOKUP(MHTYPYLD2!BQ$4,'[1]INTERNAL PARAMETERS-1'!$B$5:$J$44,3,FALSE)</f>
        <v>2.1471125627014787</v>
      </c>
      <c r="BR155" s="50">
        <f>MHTYPYLD1!BR155*VLOOKUP(MHTYPYLD2!BR$4,'[1]INTERNAL PARAMETERS-1'!$B$5:$J$44,5,FALSE)*VLOOKUP(MHTYPYLD2!BR$4,'[1]INTERNAL PARAMETERS-1'!$B$5:$J$44,6,FALSE)*VLOOKUP(MHTYPYLD2!BR$4,'[1]INTERNAL PARAMETERS-1'!$B$5:$J$44,3,FALSE) + MHTYPYLD1!BR155*(1-VLOOKUP(MHTYPYLD2!BR$4,'[1]INTERNAL PARAMETERS-1'!$B$5:$J$44,5,FALSE))*VLOOKUP(MHTYPYLD2!BR$4,'[1]INTERNAL PARAMETERS-1'!$B$5:$J$44,8,FALSE)*VLOOKUP(MHTYPYLD2!BR$4,'[1]INTERNAL PARAMETERS-1'!$B$5:$J$44,3,FALSE)</f>
        <v>9.4885530259111589E-2</v>
      </c>
      <c r="BS155" s="50">
        <f>MHTYPYLD1!BS155*VLOOKUP(MHTYPYLD2!BS$4,'[1]INTERNAL PARAMETERS-1'!$B$5:$J$44,5,FALSE)*VLOOKUP(MHTYPYLD2!BS$4,'[1]INTERNAL PARAMETERS-1'!$B$5:$J$44,6,FALSE)*VLOOKUP(MHTYPYLD2!BS$4,'[1]INTERNAL PARAMETERS-1'!$B$5:$J$44,3,FALSE) + MHTYPYLD1!BS155*(1-VLOOKUP(MHTYPYLD2!BS$4,'[1]INTERNAL PARAMETERS-1'!$B$5:$J$44,5,FALSE))*VLOOKUP(MHTYPYLD2!BS$4,'[1]INTERNAL PARAMETERS-1'!$B$5:$J$44,8,FALSE)*VLOOKUP(MHTYPYLD2!BS$4,'[1]INTERNAL PARAMETERS-1'!$B$5:$J$44,3,FALSE)</f>
        <v>7.0579270288399195E-3</v>
      </c>
      <c r="BT155" s="50">
        <f>MHTYPYLD1!BT155*VLOOKUP(MHTYPYLD2!BT$4,'[1]INTERNAL PARAMETERS-1'!$B$5:$J$44,5,FALSE)*VLOOKUP(MHTYPYLD2!BT$4,'[1]INTERNAL PARAMETERS-1'!$B$5:$J$44,6,FALSE)*VLOOKUP(MHTYPYLD2!BT$4,'[1]INTERNAL PARAMETERS-1'!$B$5:$J$44,3,FALSE) + MHTYPYLD1!BT155*(1-VLOOKUP(MHTYPYLD2!BT$4,'[1]INTERNAL PARAMETERS-1'!$B$5:$J$44,5,FALSE))*VLOOKUP(MHTYPYLD2!BT$4,'[1]INTERNAL PARAMETERS-1'!$B$5:$J$44,8,FALSE)*VLOOKUP(MHTYPYLD2!BT$4,'[1]INTERNAL PARAMETERS-1'!$B$5:$J$44,3,FALSE)</f>
        <v>0</v>
      </c>
      <c r="BU155" s="50">
        <f>MHTYPYLD1!BU155*VLOOKUP(MHTYPYLD2!BU$4,'[1]INTERNAL PARAMETERS-1'!$B$5:$J$44,5,FALSE)*VLOOKUP(MHTYPYLD2!BU$4,'[1]INTERNAL PARAMETERS-1'!$B$5:$J$44,6,FALSE)*VLOOKUP(MHTYPYLD2!BU$4,'[1]INTERNAL PARAMETERS-1'!$B$5:$J$44,3,FALSE) + MHTYPYLD1!BU155*(1-VLOOKUP(MHTYPYLD2!BU$4,'[1]INTERNAL PARAMETERS-1'!$B$5:$J$44,5,FALSE))*VLOOKUP(MHTYPYLD2!BU$4,'[1]INTERNAL PARAMETERS-1'!$B$5:$J$44,8,FALSE)*VLOOKUP(MHTYPYLD2!BU$4,'[1]INTERNAL PARAMETERS-1'!$B$5:$J$44,3,FALSE)</f>
        <v>0</v>
      </c>
      <c r="BV155" s="50">
        <f>MHTYPYLD1!BV155*VLOOKUP(MHTYPYLD2!BV$4,'[1]INTERNAL PARAMETERS-1'!$B$5:$J$44,5,FALSE)*VLOOKUP(MHTYPYLD2!BV$4,'[1]INTERNAL PARAMETERS-1'!$B$5:$J$44,6,FALSE)*VLOOKUP(MHTYPYLD2!BV$4,'[1]INTERNAL PARAMETERS-1'!$B$5:$J$44,3,FALSE) + MHTYPYLD1!BV155*(1-VLOOKUP(MHTYPYLD2!BV$4,'[1]INTERNAL PARAMETERS-1'!$B$5:$J$44,5,FALSE))*VLOOKUP(MHTYPYLD2!BV$4,'[1]INTERNAL PARAMETERS-1'!$B$5:$J$44,8,FALSE)*VLOOKUP(MHTYPYLD2!BV$4,'[1]INTERNAL PARAMETERS-1'!$B$5:$J$44,3,FALSE)</f>
        <v>0</v>
      </c>
      <c r="BW155" s="50">
        <f>MHTYPYLD1!BW155*VLOOKUP(MHTYPYLD2!BW$4,'[1]INTERNAL PARAMETERS-1'!$B$5:$J$44,5,FALSE)*VLOOKUP(MHTYPYLD2!BW$4,'[1]INTERNAL PARAMETERS-1'!$B$5:$J$44,6,FALSE)*VLOOKUP(MHTYPYLD2!BW$4,'[1]INTERNAL PARAMETERS-1'!$B$5:$J$44,3,FALSE) + MHTYPYLD1!BW155*(1-VLOOKUP(MHTYPYLD2!BW$4,'[1]INTERNAL PARAMETERS-1'!$B$5:$J$44,5,FALSE))*VLOOKUP(MHTYPYLD2!BW$4,'[1]INTERNAL PARAMETERS-1'!$B$5:$J$44,8,FALSE)*VLOOKUP(MHTYPYLD2!BW$4,'[1]INTERNAL PARAMETERS-1'!$B$5:$J$44,3,FALSE)</f>
        <v>0</v>
      </c>
      <c r="BX155" s="50">
        <f>MHTYPYLD1!BX155*VLOOKUP(MHTYPYLD2!BX$4,'[1]INTERNAL PARAMETERS-1'!$B$5:$J$44,5,FALSE)*VLOOKUP(MHTYPYLD2!BX$4,'[1]INTERNAL PARAMETERS-1'!$B$5:$J$44,6,FALSE)*VLOOKUP(MHTYPYLD2!BX$4,'[1]INTERNAL PARAMETERS-1'!$B$5:$J$44,3,FALSE) + MHTYPYLD1!BX155*(1-VLOOKUP(MHTYPYLD2!BX$4,'[1]INTERNAL PARAMETERS-1'!$B$5:$J$44,5,FALSE))*VLOOKUP(MHTYPYLD2!BX$4,'[1]INTERNAL PARAMETERS-1'!$B$5:$J$44,8,FALSE)*VLOOKUP(MHTYPYLD2!BX$4,'[1]INTERNAL PARAMETERS-1'!$B$5:$J$44,3,FALSE)</f>
        <v>0</v>
      </c>
      <c r="BY155" s="50">
        <f>MHTYPYLD1!BY155*VLOOKUP(MHTYPYLD2!BY$4,'[1]INTERNAL PARAMETERS-1'!$B$5:$J$44,5,FALSE)*VLOOKUP(MHTYPYLD2!BY$4,'[1]INTERNAL PARAMETERS-1'!$B$5:$J$44,6,FALSE)*VLOOKUP(MHTYPYLD2!BY$4,'[1]INTERNAL PARAMETERS-1'!$B$5:$J$44,3,FALSE) + MHTYPYLD1!BY155*(1-VLOOKUP(MHTYPYLD2!BY$4,'[1]INTERNAL PARAMETERS-1'!$B$5:$J$44,5,FALSE))*VLOOKUP(MHTYPYLD2!BY$4,'[1]INTERNAL PARAMETERS-1'!$B$5:$J$44,8,FALSE)*VLOOKUP(MHTYPYLD2!BY$4,'[1]INTERNAL PARAMETERS-1'!$B$5:$J$44,3,FALSE)</f>
        <v>0</v>
      </c>
      <c r="BZ155" s="50">
        <f>MHTYPYLD1!BZ155*VLOOKUP(MHTYPYLD2!BZ$4,'[1]INTERNAL PARAMETERS-1'!$B$5:$J$44,5,FALSE)*VLOOKUP(MHTYPYLD2!BZ$4,'[1]INTERNAL PARAMETERS-1'!$B$5:$J$44,6,FALSE)*VLOOKUP(MHTYPYLD2!BZ$4,'[1]INTERNAL PARAMETERS-1'!$B$5:$J$44,3,FALSE) + MHTYPYLD1!BZ155*(1-VLOOKUP(MHTYPYLD2!BZ$4,'[1]INTERNAL PARAMETERS-1'!$B$5:$J$44,5,FALSE))*VLOOKUP(MHTYPYLD2!BZ$4,'[1]INTERNAL PARAMETERS-1'!$B$5:$J$44,8,FALSE)*VLOOKUP(MHTYPYLD2!BZ$4,'[1]INTERNAL PARAMETERS-1'!$B$5:$J$44,3,FALSE)</f>
        <v>5.9125739279617283E-3</v>
      </c>
      <c r="CA155" s="50">
        <f>MHTYPYLD1!CA155*VLOOKUP(MHTYPYLD2!CA$4,'[1]INTERNAL PARAMETERS-1'!$B$5:$J$44,5,FALSE)*VLOOKUP(MHTYPYLD2!CA$4,'[1]INTERNAL PARAMETERS-1'!$B$5:$J$44,6,FALSE)*VLOOKUP(MHTYPYLD2!CA$4,'[1]INTERNAL PARAMETERS-1'!$B$5:$J$44,3,FALSE) + MHTYPYLD1!CA155*(1-VLOOKUP(MHTYPYLD2!CA$4,'[1]INTERNAL PARAMETERS-1'!$B$5:$J$44,5,FALSE))*VLOOKUP(MHTYPYLD2!CA$4,'[1]INTERNAL PARAMETERS-1'!$B$5:$J$44,8,FALSE)*VLOOKUP(MHTYPYLD2!CA$4,'[1]INTERNAL PARAMETERS-1'!$B$5:$J$44,3,FALSE)</f>
        <v>0</v>
      </c>
      <c r="CB155" s="50">
        <f>MHTYPYLD1!CB155*VLOOKUP(MHTYPYLD2!CB$4,'[1]INTERNAL PARAMETERS-1'!$B$5:$J$44,5,FALSE)*VLOOKUP(MHTYPYLD2!CB$4,'[1]INTERNAL PARAMETERS-1'!$B$5:$J$44,6,FALSE)*VLOOKUP(MHTYPYLD2!CB$4,'[1]INTERNAL PARAMETERS-1'!$B$5:$J$44,3,FALSE) + MHTYPYLD1!CB155*(1-VLOOKUP(MHTYPYLD2!CB$4,'[1]INTERNAL PARAMETERS-1'!$B$5:$J$44,5,FALSE))*VLOOKUP(MHTYPYLD2!CB$4,'[1]INTERNAL PARAMETERS-1'!$B$5:$J$44,8,FALSE)*VLOOKUP(MHTYPYLD2!CB$4,'[1]INTERNAL PARAMETERS-1'!$B$5:$J$44,3,FALSE)</f>
        <v>0</v>
      </c>
      <c r="CC155" s="50">
        <f>MHTYPYLD1!CC155*VLOOKUP(MHTYPYLD2!CC$4,'[1]INTERNAL PARAMETERS-1'!$B$5:$J$44,5,FALSE)*VLOOKUP(MHTYPYLD2!CC$4,'[1]INTERNAL PARAMETERS-1'!$B$5:$J$44,6,FALSE)*VLOOKUP(MHTYPYLD2!CC$4,'[1]INTERNAL PARAMETERS-1'!$B$5:$J$44,3,FALSE) + MHTYPYLD1!CC155*(1-VLOOKUP(MHTYPYLD2!CC$4,'[1]INTERNAL PARAMETERS-1'!$B$5:$J$44,5,FALSE))*VLOOKUP(MHTYPYLD2!CC$4,'[1]INTERNAL PARAMETERS-1'!$B$5:$J$44,8,FALSE)*VLOOKUP(MHTYPYLD2!CC$4,'[1]INTERNAL PARAMETERS-1'!$B$5:$J$44,3,FALSE)</f>
        <v>1.1496671526592249E-2</v>
      </c>
      <c r="CD155" s="50">
        <f>MHTYPYLD1!CD155*VLOOKUP(MHTYPYLD2!CD$4,'[1]INTERNAL PARAMETERS-1'!$B$5:$J$44,5,FALSE)*VLOOKUP(MHTYPYLD2!CD$4,'[1]INTERNAL PARAMETERS-1'!$B$5:$J$44,6,FALSE)*VLOOKUP(MHTYPYLD2!CD$4,'[1]INTERNAL PARAMETERS-1'!$B$5:$J$44,3,FALSE) + MHTYPYLD1!CD155*(1-VLOOKUP(MHTYPYLD2!CD$4,'[1]INTERNAL PARAMETERS-1'!$B$5:$J$44,5,FALSE))*VLOOKUP(MHTYPYLD2!CD$4,'[1]INTERNAL PARAMETERS-1'!$B$5:$J$44,8,FALSE)*VLOOKUP(MHTYPYLD2!CD$4,'[1]INTERNAL PARAMETERS-1'!$B$5:$J$44,3,FALSE)</f>
        <v>3.5561121338134744E-2</v>
      </c>
      <c r="CE155" s="50">
        <f>MHTYPYLD1!CE155*VLOOKUP(MHTYPYLD2!CE$4,'[1]INTERNAL PARAMETERS-1'!$B$5:$J$44,5,FALSE)*VLOOKUP(MHTYPYLD2!CE$4,'[1]INTERNAL PARAMETERS-1'!$B$5:$J$44,6,FALSE)*VLOOKUP(MHTYPYLD2!CE$4,'[1]INTERNAL PARAMETERS-1'!$B$5:$J$44,3,FALSE) + MHTYPYLD1!CE155*(1-VLOOKUP(MHTYPYLD2!CE$4,'[1]INTERNAL PARAMETERS-1'!$B$5:$J$44,5,FALSE))*VLOOKUP(MHTYPYLD2!CE$4,'[1]INTERNAL PARAMETERS-1'!$B$5:$J$44,8,FALSE)*VLOOKUP(MHTYPYLD2!CE$4,'[1]INTERNAL PARAMETERS-1'!$B$5:$J$44,3,FALSE)</f>
        <v>5.7026468504588805E-2</v>
      </c>
      <c r="CF155" s="50">
        <f>MHTYPYLD1!CF155*VLOOKUP(MHTYPYLD2!CF$4,'[1]INTERNAL PARAMETERS-1'!$B$5:$J$44,5,FALSE)*VLOOKUP(MHTYPYLD2!CF$4,'[1]INTERNAL PARAMETERS-1'!$B$5:$J$44,6,FALSE)*VLOOKUP(MHTYPYLD2!CF$4,'[1]INTERNAL PARAMETERS-1'!$B$5:$J$44,3,FALSE) + MHTYPYLD1!CF155*(1-VLOOKUP(MHTYPYLD2!CF$4,'[1]INTERNAL PARAMETERS-1'!$B$5:$J$44,5,FALSE))*VLOOKUP(MHTYPYLD2!CF$4,'[1]INTERNAL PARAMETERS-1'!$B$5:$J$44,8,FALSE)*VLOOKUP(MHTYPYLD2!CF$4,'[1]INTERNAL PARAMETERS-1'!$B$5:$J$44,3,FALSE)</f>
        <v>5.7034656660454645E-2</v>
      </c>
      <c r="CG155" s="50">
        <f>MHTYPYLD1!CG155*VLOOKUP(MHTYPYLD2!CG$4,'[1]INTERNAL PARAMETERS-1'!$B$5:$J$44,5,FALSE)*VLOOKUP(MHTYPYLD2!CG$4,'[1]INTERNAL PARAMETERS-1'!$B$5:$J$44,6,FALSE)*VLOOKUP(MHTYPYLD2!CG$4,'[1]INTERNAL PARAMETERS-1'!$B$5:$J$44,3,FALSE) + MHTYPYLD1!CG155*(1-VLOOKUP(MHTYPYLD2!CG$4,'[1]INTERNAL PARAMETERS-1'!$B$5:$J$44,5,FALSE))*VLOOKUP(MHTYPYLD2!CG$4,'[1]INTERNAL PARAMETERS-1'!$B$5:$J$44,8,FALSE)*VLOOKUP(MHTYPYLD2!CG$4,'[1]INTERNAL PARAMETERS-1'!$B$5:$J$44,3,FALSE)</f>
        <v>9.4475041428583465E-4</v>
      </c>
      <c r="CH155" s="49">
        <f>MHTYPYLD1!CH155*VLOOKUP(MHTYPYLD2!CH$4,'[1]INTERNAL PARAMETERS-1'!$B$5:$J$44,5,FALSE)*VLOOKUP(MHTYPYLD2!CH$4,'[1]INTERNAL PARAMETERS-1'!$B$5:$J$44,6,FALSE)*VLOOKUP(MHTYPYLD2!CH$4,'[1]INTERNAL PARAMETERS-1'!$B$5:$J$44,3,FALSE) + MHTYPYLD1!CH155*(1-VLOOKUP(MHTYPYLD2!CH$4,'[1]INTERNAL PARAMETERS-1'!$B$5:$J$44,5,FALSE))*VLOOKUP(MHTYPYLD2!CH$4,'[1]INTERNAL PARAMETERS-1'!$B$5:$J$44,8,FALSE)*VLOOKUP(MHTYPYLD2!CH$4,'[1]INTERNAL PARAMETERS-1'!$B$5:$J$44,3,FALSE)</f>
        <v>0</v>
      </c>
      <c r="CJ155" s="51">
        <f t="shared" si="4"/>
        <v>1419.0525539612361</v>
      </c>
      <c r="CK155" s="49">
        <f t="shared" si="5"/>
        <v>26.899839697417026</v>
      </c>
    </row>
    <row r="156" spans="2:89">
      <c r="B156" s="64" t="s">
        <v>8</v>
      </c>
      <c r="C156" s="63" t="s">
        <v>72</v>
      </c>
      <c r="D156" s="63" t="s">
        <v>64</v>
      </c>
      <c r="E156" s="139">
        <f>MHTYP!S156</f>
        <v>2644.7922630367334</v>
      </c>
      <c r="F156" s="65">
        <f>'[1]INTERNAL PARAMETERS-1'!M12</f>
        <v>49.09</v>
      </c>
      <c r="G156" s="51">
        <f>MHTYPYLD1!G156*VLOOKUP(MHTYPYLD2!G$4,'[1]INTERNAL PARAMETERS-1'!$B$5:$J$44,5,FALSE)*VLOOKUP(MHTYPYLD2!G$4,'[1]INTERNAL PARAMETERS-1'!$B$5:$J$44,7,FALSE)*MHTYPYLD2!$F156 + MHTYPYLD1!G156*(1-VLOOKUP(MHTYPYLD2!G$4,'[1]INTERNAL PARAMETERS-1'!$B$5:$J$44,5,FALSE))*VLOOKUP(MHTYPYLD2!G$4,'[1]INTERNAL PARAMETERS-1'!$B$5:$J$44,9,FALSE)*MHTYPYLD2!$F156</f>
        <v>600.94402805923642</v>
      </c>
      <c r="H156" s="50">
        <f>MHTYPYLD1!H156*VLOOKUP(MHTYPYLD2!H$4,'[1]INTERNAL PARAMETERS-1'!$B$5:$J$44,5,FALSE)*VLOOKUP(MHTYPYLD2!H$4,'[1]INTERNAL PARAMETERS-1'!$B$5:$J$44,7,FALSE)*MHTYPYLD2!$F156 + MHTYPYLD1!H156*(1-VLOOKUP(MHTYPYLD2!H$4,'[1]INTERNAL PARAMETERS-1'!$B$5:$J$44,5,FALSE))*VLOOKUP(MHTYPYLD2!H$4,'[1]INTERNAL PARAMETERS-1'!$B$5:$J$44,9,FALSE)*MHTYPYLD2!$F156</f>
        <v>316.55607129120796</v>
      </c>
      <c r="I156" s="50">
        <f>MHTYPYLD1!I156*VLOOKUP(MHTYPYLD2!I$4,'[1]INTERNAL PARAMETERS-1'!$B$5:$J$44,5,FALSE)*VLOOKUP(MHTYPYLD2!I$4,'[1]INTERNAL PARAMETERS-1'!$B$5:$J$44,7,FALSE)*MHTYPYLD2!$F156 + MHTYPYLD1!I156*(1-VLOOKUP(MHTYPYLD2!I$4,'[1]INTERNAL PARAMETERS-1'!$B$5:$J$44,5,FALSE))*VLOOKUP(MHTYPYLD2!I$4,'[1]INTERNAL PARAMETERS-1'!$B$5:$J$44,9,FALSE)*MHTYPYLD2!$F156</f>
        <v>275.5742269812078</v>
      </c>
      <c r="J156" s="50">
        <f>MHTYPYLD1!J156*VLOOKUP(MHTYPYLD2!J$4,'[1]INTERNAL PARAMETERS-1'!$B$5:$J$44,5,FALSE)*VLOOKUP(MHTYPYLD2!J$4,'[1]INTERNAL PARAMETERS-1'!$B$5:$J$44,7,FALSE)*MHTYPYLD2!$F156 + MHTYPYLD1!J156*(1-VLOOKUP(MHTYPYLD2!J$4,'[1]INTERNAL PARAMETERS-1'!$B$5:$J$44,5,FALSE))*VLOOKUP(MHTYPYLD2!J$4,'[1]INTERNAL PARAMETERS-1'!$B$5:$J$44,9,FALSE)*MHTYPYLD2!$F156</f>
        <v>0</v>
      </c>
      <c r="K156" s="50">
        <f>MHTYPYLD1!K156*VLOOKUP(MHTYPYLD2!K$4,'[1]INTERNAL PARAMETERS-1'!$B$5:$J$44,5,FALSE)*VLOOKUP(MHTYPYLD2!K$4,'[1]INTERNAL PARAMETERS-1'!$B$5:$J$44,7,FALSE)*MHTYPYLD2!$F156 + MHTYPYLD1!K156*(1-VLOOKUP(MHTYPYLD2!K$4,'[1]INTERNAL PARAMETERS-1'!$B$5:$J$44,5,FALSE))*VLOOKUP(MHTYPYLD2!K$4,'[1]INTERNAL PARAMETERS-1'!$B$5:$J$44,9,FALSE)*MHTYPYLD2!$F156</f>
        <v>1.6598480988546744</v>
      </c>
      <c r="L156" s="50">
        <f>MHTYPYLD1!L156*VLOOKUP(MHTYPYLD2!L$4,'[1]INTERNAL PARAMETERS-1'!$B$5:$J$44,5,FALSE)*VLOOKUP(MHTYPYLD2!L$4,'[1]INTERNAL PARAMETERS-1'!$B$5:$J$44,7,FALSE)*MHTYPYLD2!$F156 + MHTYPYLD1!L156*(1-VLOOKUP(MHTYPYLD2!L$4,'[1]INTERNAL PARAMETERS-1'!$B$5:$J$44,5,FALSE))*VLOOKUP(MHTYPYLD2!L$4,'[1]INTERNAL PARAMETERS-1'!$B$5:$J$44,9,FALSE)*MHTYPYLD2!$F156</f>
        <v>0</v>
      </c>
      <c r="M156" s="50">
        <f>MHTYPYLD1!M156*VLOOKUP(MHTYPYLD2!M$4,'[1]INTERNAL PARAMETERS-1'!$B$5:$J$44,5,FALSE)*VLOOKUP(MHTYPYLD2!M$4,'[1]INTERNAL PARAMETERS-1'!$B$5:$J$44,7,FALSE)*MHTYPYLD2!$F156 + MHTYPYLD1!M156*(1-VLOOKUP(MHTYPYLD2!M$4,'[1]INTERNAL PARAMETERS-1'!$B$5:$J$44,5,FALSE))*VLOOKUP(MHTYPYLD2!M$4,'[1]INTERNAL PARAMETERS-1'!$B$5:$J$44,9,FALSE)*MHTYPYLD2!$F156</f>
        <v>9.5180424992446486</v>
      </c>
      <c r="N156" s="50">
        <f>MHTYPYLD1!N156*VLOOKUP(MHTYPYLD2!N$4,'[1]INTERNAL PARAMETERS-1'!$B$5:$J$44,5,FALSE)*VLOOKUP(MHTYPYLD2!N$4,'[1]INTERNAL PARAMETERS-1'!$B$5:$J$44,7,FALSE)*MHTYPYLD2!$F156 + MHTYPYLD1!N156*(1-VLOOKUP(MHTYPYLD2!N$4,'[1]INTERNAL PARAMETERS-1'!$B$5:$J$44,5,FALSE))*VLOOKUP(MHTYPYLD2!N$4,'[1]INTERNAL PARAMETERS-1'!$B$5:$J$44,9,FALSE)*MHTYPYLD2!$F156</f>
        <v>1.336804487671972</v>
      </c>
      <c r="O156" s="50">
        <f>MHTYPYLD1!O156*VLOOKUP(MHTYPYLD2!O$4,'[1]INTERNAL PARAMETERS-1'!$B$5:$J$44,5,FALSE)*VLOOKUP(MHTYPYLD2!O$4,'[1]INTERNAL PARAMETERS-1'!$B$5:$J$44,7,FALSE)*MHTYPYLD2!$F156 + MHTYPYLD1!O156*(1-VLOOKUP(MHTYPYLD2!O$4,'[1]INTERNAL PARAMETERS-1'!$B$5:$J$44,5,FALSE))*VLOOKUP(MHTYPYLD2!O$4,'[1]INTERNAL PARAMETERS-1'!$B$5:$J$44,9,FALSE)*MHTYPYLD2!$F156</f>
        <v>0</v>
      </c>
      <c r="P156" s="50">
        <f>MHTYPYLD1!P156*VLOOKUP(MHTYPYLD2!P$4,'[1]INTERNAL PARAMETERS-1'!$B$5:$J$44,5,FALSE)*VLOOKUP(MHTYPYLD2!P$4,'[1]INTERNAL PARAMETERS-1'!$B$5:$J$44,7,FALSE)*MHTYPYLD2!$F156 + MHTYPYLD1!P156*(1-VLOOKUP(MHTYPYLD2!P$4,'[1]INTERNAL PARAMETERS-1'!$B$5:$J$44,5,FALSE))*VLOOKUP(MHTYPYLD2!P$4,'[1]INTERNAL PARAMETERS-1'!$B$5:$J$44,9,FALSE)*MHTYPYLD2!$F156</f>
        <v>0</v>
      </c>
      <c r="Q156" s="50">
        <f>MHTYPYLD1!Q156*VLOOKUP(MHTYPYLD2!Q$4,'[1]INTERNAL PARAMETERS-1'!$B$5:$J$44,5,FALSE)*VLOOKUP(MHTYPYLD2!Q$4,'[1]INTERNAL PARAMETERS-1'!$B$5:$J$44,7,FALSE)*MHTYPYLD2!$F156 + MHTYPYLD1!Q156*(1-VLOOKUP(MHTYPYLD2!Q$4,'[1]INTERNAL PARAMETERS-1'!$B$5:$J$44,5,FALSE))*VLOOKUP(MHTYPYLD2!Q$4,'[1]INTERNAL PARAMETERS-1'!$B$5:$J$44,9,FALSE)*MHTYPYLD2!$F156</f>
        <v>0</v>
      </c>
      <c r="R156" s="50">
        <f>MHTYPYLD1!R156*VLOOKUP(MHTYPYLD2!R$4,'[1]INTERNAL PARAMETERS-1'!$B$5:$J$44,5,FALSE)*VLOOKUP(MHTYPYLD2!R$4,'[1]INTERNAL PARAMETERS-1'!$B$5:$J$44,7,FALSE)*MHTYPYLD2!$F156 + MHTYPYLD1!R156*(1-VLOOKUP(MHTYPYLD2!R$4,'[1]INTERNAL PARAMETERS-1'!$B$5:$J$44,5,FALSE))*VLOOKUP(MHTYPYLD2!R$4,'[1]INTERNAL PARAMETERS-1'!$B$5:$J$44,9,FALSE)*MHTYPYLD2!$F156</f>
        <v>2.7534951292979728</v>
      </c>
      <c r="S156" s="50">
        <f>MHTYPYLD1!S156*VLOOKUP(MHTYPYLD2!S$4,'[1]INTERNAL PARAMETERS-1'!$B$5:$J$44,5,FALSE)*VLOOKUP(MHTYPYLD2!S$4,'[1]INTERNAL PARAMETERS-1'!$B$5:$J$44,7,FALSE)*MHTYPYLD2!$F156 + MHTYPYLD1!S156*(1-VLOOKUP(MHTYPYLD2!S$4,'[1]INTERNAL PARAMETERS-1'!$B$5:$J$44,5,FALSE))*VLOOKUP(MHTYPYLD2!S$4,'[1]INTERNAL PARAMETERS-1'!$B$5:$J$44,9,FALSE)*MHTYPYLD2!$F156</f>
        <v>34.319922668904795</v>
      </c>
      <c r="T156" s="50">
        <f>MHTYPYLD1!T156*VLOOKUP(MHTYPYLD2!T$4,'[1]INTERNAL PARAMETERS-1'!$B$5:$J$44,5,FALSE)*VLOOKUP(MHTYPYLD2!T$4,'[1]INTERNAL PARAMETERS-1'!$B$5:$J$44,7,FALSE)*MHTYPYLD2!$F156 + MHTYPYLD1!T156*(1-VLOOKUP(MHTYPYLD2!T$4,'[1]INTERNAL PARAMETERS-1'!$B$5:$J$44,5,FALSE))*VLOOKUP(MHTYPYLD2!T$4,'[1]INTERNAL PARAMETERS-1'!$B$5:$J$44,9,FALSE)*MHTYPYLD2!$F156</f>
        <v>11.432172134103846</v>
      </c>
      <c r="U156" s="50">
        <f>MHTYPYLD1!U156*VLOOKUP(MHTYPYLD2!U$4,'[1]INTERNAL PARAMETERS-1'!$B$5:$J$44,5,FALSE)*VLOOKUP(MHTYPYLD2!U$4,'[1]INTERNAL PARAMETERS-1'!$B$5:$J$44,7,FALSE)*MHTYPYLD2!$F156 + MHTYPYLD1!U156*(1-VLOOKUP(MHTYPYLD2!U$4,'[1]INTERNAL PARAMETERS-1'!$B$5:$J$44,5,FALSE))*VLOOKUP(MHTYPYLD2!U$4,'[1]INTERNAL PARAMETERS-1'!$B$5:$J$44,9,FALSE)*MHTYPYLD2!$F156</f>
        <v>8.0564946071861492</v>
      </c>
      <c r="V156" s="50">
        <f>MHTYPYLD1!V156*VLOOKUP(MHTYPYLD2!V$4,'[1]INTERNAL PARAMETERS-1'!$B$5:$J$44,5,FALSE)*VLOOKUP(MHTYPYLD2!V$4,'[1]INTERNAL PARAMETERS-1'!$B$5:$J$44,7,FALSE)*MHTYPYLD2!$F156 + MHTYPYLD1!V156*(1-VLOOKUP(MHTYPYLD2!V$4,'[1]INTERNAL PARAMETERS-1'!$B$5:$J$44,5,FALSE))*VLOOKUP(MHTYPYLD2!V$4,'[1]INTERNAL PARAMETERS-1'!$B$5:$J$44,9,FALSE)*MHTYPYLD2!$F156</f>
        <v>37.965201359221474</v>
      </c>
      <c r="W156" s="50">
        <f>MHTYPYLD1!W156*VLOOKUP(MHTYPYLD2!W$4,'[1]INTERNAL PARAMETERS-1'!$B$5:$J$44,5,FALSE)*VLOOKUP(MHTYPYLD2!W$4,'[1]INTERNAL PARAMETERS-1'!$B$5:$J$44,7,FALSE)*MHTYPYLD2!$F156 + MHTYPYLD1!W156*(1-VLOOKUP(MHTYPYLD2!W$4,'[1]INTERNAL PARAMETERS-1'!$B$5:$J$44,5,FALSE))*VLOOKUP(MHTYPYLD2!W$4,'[1]INTERNAL PARAMETERS-1'!$B$5:$J$44,9,FALSE)*MHTYPYLD2!$F156</f>
        <v>0</v>
      </c>
      <c r="X156" s="50">
        <f>MHTYPYLD1!X156*VLOOKUP(MHTYPYLD2!X$4,'[1]INTERNAL PARAMETERS-1'!$B$5:$J$44,5,FALSE)*VLOOKUP(MHTYPYLD2!X$4,'[1]INTERNAL PARAMETERS-1'!$B$5:$J$44,7,FALSE)*MHTYPYLD2!$F156 + MHTYPYLD1!X156*(1-VLOOKUP(MHTYPYLD2!X$4,'[1]INTERNAL PARAMETERS-1'!$B$5:$J$44,5,FALSE))*VLOOKUP(MHTYPYLD2!X$4,'[1]INTERNAL PARAMETERS-1'!$B$5:$J$44,9,FALSE)*MHTYPYLD2!$F156</f>
        <v>0</v>
      </c>
      <c r="Y156" s="50">
        <f>MHTYPYLD1!Y156*VLOOKUP(MHTYPYLD2!Y$4,'[1]INTERNAL PARAMETERS-1'!$B$5:$J$44,5,FALSE)*VLOOKUP(MHTYPYLD2!Y$4,'[1]INTERNAL PARAMETERS-1'!$B$5:$J$44,7,FALSE)*MHTYPYLD2!$F156 + MHTYPYLD1!Y156*(1-VLOOKUP(MHTYPYLD2!Y$4,'[1]INTERNAL PARAMETERS-1'!$B$5:$J$44,5,FALSE))*VLOOKUP(MHTYPYLD2!Y$4,'[1]INTERNAL PARAMETERS-1'!$B$5:$J$44,9,FALSE)*MHTYPYLD2!$F156</f>
        <v>0</v>
      </c>
      <c r="Z156" s="50">
        <f>MHTYPYLD1!Z156*VLOOKUP(MHTYPYLD2!Z$4,'[1]INTERNAL PARAMETERS-1'!$B$5:$J$44,5,FALSE)*VLOOKUP(MHTYPYLD2!Z$4,'[1]INTERNAL PARAMETERS-1'!$B$5:$J$44,7,FALSE)*MHTYPYLD2!$F156 + MHTYPYLD1!Z156*(1-VLOOKUP(MHTYPYLD2!Z$4,'[1]INTERNAL PARAMETERS-1'!$B$5:$J$44,5,FALSE))*VLOOKUP(MHTYPYLD2!Z$4,'[1]INTERNAL PARAMETERS-1'!$B$5:$J$44,9,FALSE)*MHTYPYLD2!$F156</f>
        <v>0</v>
      </c>
      <c r="AA156" s="50">
        <f>MHTYPYLD1!AA156*VLOOKUP(MHTYPYLD2!AA$4,'[1]INTERNAL PARAMETERS-1'!$B$5:$J$44,5,FALSE)*VLOOKUP(MHTYPYLD2!AA$4,'[1]INTERNAL PARAMETERS-1'!$B$5:$J$44,7,FALSE)*MHTYPYLD2!$F156 + MHTYPYLD1!AA156*(1-VLOOKUP(MHTYPYLD2!AA$4,'[1]INTERNAL PARAMETERS-1'!$B$5:$J$44,5,FALSE))*VLOOKUP(MHTYPYLD2!AA$4,'[1]INTERNAL PARAMETERS-1'!$B$5:$J$44,9,FALSE)*MHTYPYLD2!$F156</f>
        <v>0</v>
      </c>
      <c r="AB156" s="50">
        <f>MHTYPYLD1!AB156*VLOOKUP(MHTYPYLD2!AB$4,'[1]INTERNAL PARAMETERS-1'!$B$5:$J$44,5,FALSE)*VLOOKUP(MHTYPYLD2!AB$4,'[1]INTERNAL PARAMETERS-1'!$B$5:$J$44,7,FALSE)*MHTYPYLD2!$F156 + MHTYPYLD1!AB156*(1-VLOOKUP(MHTYPYLD2!AB$4,'[1]INTERNAL PARAMETERS-1'!$B$5:$J$44,5,FALSE))*VLOOKUP(MHTYPYLD2!AB$4,'[1]INTERNAL PARAMETERS-1'!$B$5:$J$44,9,FALSE)*MHTYPYLD2!$F156</f>
        <v>0</v>
      </c>
      <c r="AC156" s="50">
        <f>MHTYPYLD1!AC156*VLOOKUP(MHTYPYLD2!AC$4,'[1]INTERNAL PARAMETERS-1'!$B$5:$J$44,5,FALSE)*VLOOKUP(MHTYPYLD2!AC$4,'[1]INTERNAL PARAMETERS-1'!$B$5:$J$44,7,FALSE)*MHTYPYLD2!$F156 + MHTYPYLD1!AC156*(1-VLOOKUP(MHTYPYLD2!AC$4,'[1]INTERNAL PARAMETERS-1'!$B$5:$J$44,5,FALSE))*VLOOKUP(MHTYPYLD2!AC$4,'[1]INTERNAL PARAMETERS-1'!$B$5:$J$44,9,FALSE)*MHTYPYLD2!$F156</f>
        <v>0</v>
      </c>
      <c r="AD156" s="50">
        <f>MHTYPYLD1!AD156*VLOOKUP(MHTYPYLD2!AD$4,'[1]INTERNAL PARAMETERS-1'!$B$5:$J$44,5,FALSE)*VLOOKUP(MHTYPYLD2!AD$4,'[1]INTERNAL PARAMETERS-1'!$B$5:$J$44,7,FALSE)*MHTYPYLD2!$F156 + MHTYPYLD1!AD156*(1-VLOOKUP(MHTYPYLD2!AD$4,'[1]INTERNAL PARAMETERS-1'!$B$5:$J$44,5,FALSE))*VLOOKUP(MHTYPYLD2!AD$4,'[1]INTERNAL PARAMETERS-1'!$B$5:$J$44,9,FALSE)*MHTYPYLD2!$F156</f>
        <v>0</v>
      </c>
      <c r="AE156" s="50">
        <f>MHTYPYLD1!AE156*VLOOKUP(MHTYPYLD2!AE$4,'[1]INTERNAL PARAMETERS-1'!$B$5:$J$44,5,FALSE)*VLOOKUP(MHTYPYLD2!AE$4,'[1]INTERNAL PARAMETERS-1'!$B$5:$J$44,7,FALSE)*MHTYPYLD2!$F156 + MHTYPYLD1!AE156*(1-VLOOKUP(MHTYPYLD2!AE$4,'[1]INTERNAL PARAMETERS-1'!$B$5:$J$44,5,FALSE))*VLOOKUP(MHTYPYLD2!AE$4,'[1]INTERNAL PARAMETERS-1'!$B$5:$J$44,9,FALSE)*MHTYPYLD2!$F156</f>
        <v>0</v>
      </c>
      <c r="AF156" s="50">
        <f>MHTYPYLD1!AF156*VLOOKUP(MHTYPYLD2!AF$4,'[1]INTERNAL PARAMETERS-1'!$B$5:$J$44,5,FALSE)*VLOOKUP(MHTYPYLD2!AF$4,'[1]INTERNAL PARAMETERS-1'!$B$5:$J$44,7,FALSE)*MHTYPYLD2!$F156 + MHTYPYLD1!AF156*(1-VLOOKUP(MHTYPYLD2!AF$4,'[1]INTERNAL PARAMETERS-1'!$B$5:$J$44,5,FALSE))*VLOOKUP(MHTYPYLD2!AF$4,'[1]INTERNAL PARAMETERS-1'!$B$5:$J$44,9,FALSE)*MHTYPYLD2!$F156</f>
        <v>2.8765636898912179</v>
      </c>
      <c r="AG156" s="50">
        <f>MHTYPYLD1!AG156*VLOOKUP(MHTYPYLD2!AG$4,'[1]INTERNAL PARAMETERS-1'!$B$5:$J$44,5,FALSE)*VLOOKUP(MHTYPYLD2!AG$4,'[1]INTERNAL PARAMETERS-1'!$B$5:$J$44,7,FALSE)*MHTYPYLD2!$F156 + MHTYPYLD1!AG156*(1-VLOOKUP(MHTYPYLD2!AG$4,'[1]INTERNAL PARAMETERS-1'!$B$5:$J$44,5,FALSE))*VLOOKUP(MHTYPYLD2!AG$4,'[1]INTERNAL PARAMETERS-1'!$B$5:$J$44,9,FALSE)*MHTYPYLD2!$F156</f>
        <v>0</v>
      </c>
      <c r="AH156" s="50">
        <f>MHTYPYLD1!AH156*VLOOKUP(MHTYPYLD2!AH$4,'[1]INTERNAL PARAMETERS-1'!$B$5:$J$44,5,FALSE)*VLOOKUP(MHTYPYLD2!AH$4,'[1]INTERNAL PARAMETERS-1'!$B$5:$J$44,7,FALSE)*MHTYPYLD2!$F156 + MHTYPYLD1!AH156*(1-VLOOKUP(MHTYPYLD2!AH$4,'[1]INTERNAL PARAMETERS-1'!$B$5:$J$44,5,FALSE))*VLOOKUP(MHTYPYLD2!AH$4,'[1]INTERNAL PARAMETERS-1'!$B$5:$J$44,9,FALSE)*MHTYPYLD2!$F156</f>
        <v>0.40559783024928642</v>
      </c>
      <c r="AI156" s="50">
        <f>MHTYPYLD1!AI156*VLOOKUP(MHTYPYLD2!AI$4,'[1]INTERNAL PARAMETERS-1'!$B$5:$J$44,5,FALSE)*VLOOKUP(MHTYPYLD2!AI$4,'[1]INTERNAL PARAMETERS-1'!$B$5:$J$44,7,FALSE)*MHTYPYLD2!$F156 + MHTYPYLD1!AI156*(1-VLOOKUP(MHTYPYLD2!AI$4,'[1]INTERNAL PARAMETERS-1'!$B$5:$J$44,5,FALSE))*VLOOKUP(MHTYPYLD2!AI$4,'[1]INTERNAL PARAMETERS-1'!$B$5:$J$44,9,FALSE)*MHTYPYLD2!$F156</f>
        <v>0.67610457779230448</v>
      </c>
      <c r="AJ156" s="50">
        <f>MHTYPYLD1!AJ156*VLOOKUP(MHTYPYLD2!AJ$4,'[1]INTERNAL PARAMETERS-1'!$B$5:$J$44,5,FALSE)*VLOOKUP(MHTYPYLD2!AJ$4,'[1]INTERNAL PARAMETERS-1'!$B$5:$J$44,7,FALSE)*MHTYPYLD2!$F156 + MHTYPYLD1!AJ156*(1-VLOOKUP(MHTYPYLD2!AJ$4,'[1]INTERNAL PARAMETERS-1'!$B$5:$J$44,5,FALSE))*VLOOKUP(MHTYPYLD2!AJ$4,'[1]INTERNAL PARAMETERS-1'!$B$5:$J$44,9,FALSE)*MHTYPYLD2!$F156</f>
        <v>7.6706677236687311</v>
      </c>
      <c r="AK156" s="50">
        <f>MHTYPYLD1!AK156*VLOOKUP(MHTYPYLD2!AK$4,'[1]INTERNAL PARAMETERS-1'!$B$5:$J$44,5,FALSE)*VLOOKUP(MHTYPYLD2!AK$4,'[1]INTERNAL PARAMETERS-1'!$B$5:$J$44,7,FALSE)*MHTYPYLD2!$F156 + MHTYPYLD1!AK156*(1-VLOOKUP(MHTYPYLD2!AK$4,'[1]INTERNAL PARAMETERS-1'!$B$5:$J$44,5,FALSE))*VLOOKUP(MHTYPYLD2!AK$4,'[1]INTERNAL PARAMETERS-1'!$B$5:$J$44,9,FALSE)*MHTYPYLD2!$F156</f>
        <v>3.2447826419942913</v>
      </c>
      <c r="AL156" s="50">
        <f>MHTYPYLD1!AL156*VLOOKUP(MHTYPYLD2!AL$4,'[1]INTERNAL PARAMETERS-1'!$B$5:$J$44,5,FALSE)*VLOOKUP(MHTYPYLD2!AL$4,'[1]INTERNAL PARAMETERS-1'!$B$5:$J$44,7,FALSE)*MHTYPYLD2!$F156 + MHTYPYLD1!AL156*(1-VLOOKUP(MHTYPYLD2!AL$4,'[1]INTERNAL PARAMETERS-1'!$B$5:$J$44,5,FALSE))*VLOOKUP(MHTYPYLD2!AL$4,'[1]INTERNAL PARAMETERS-1'!$B$5:$J$44,9,FALSE)*MHTYPYLD2!$F156</f>
        <v>0</v>
      </c>
      <c r="AM156" s="50">
        <f>MHTYPYLD1!AM156*VLOOKUP(MHTYPYLD2!AM$4,'[1]INTERNAL PARAMETERS-1'!$B$5:$J$44,5,FALSE)*VLOOKUP(MHTYPYLD2!AM$4,'[1]INTERNAL PARAMETERS-1'!$B$5:$J$44,7,FALSE)*MHTYPYLD2!$F156 + MHTYPYLD1!AM156*(1-VLOOKUP(MHTYPYLD2!AM$4,'[1]INTERNAL PARAMETERS-1'!$B$5:$J$44,5,FALSE))*VLOOKUP(MHTYPYLD2!AM$4,'[1]INTERNAL PARAMETERS-1'!$B$5:$J$44,9,FALSE)*MHTYPYLD2!$F156</f>
        <v>0</v>
      </c>
      <c r="AN156" s="50">
        <f>MHTYPYLD1!AN156*VLOOKUP(MHTYPYLD2!AN$4,'[1]INTERNAL PARAMETERS-1'!$B$5:$J$44,5,FALSE)*VLOOKUP(MHTYPYLD2!AN$4,'[1]INTERNAL PARAMETERS-1'!$B$5:$J$44,7,FALSE)*MHTYPYLD2!$F156 + MHTYPYLD1!AN156*(1-VLOOKUP(MHTYPYLD2!AN$4,'[1]INTERNAL PARAMETERS-1'!$B$5:$J$44,5,FALSE))*VLOOKUP(MHTYPYLD2!AN$4,'[1]INTERNAL PARAMETERS-1'!$B$5:$J$44,9,FALSE)*MHTYPYLD2!$F156</f>
        <v>0</v>
      </c>
      <c r="AO156" s="50">
        <f>MHTYPYLD1!AO156*VLOOKUP(MHTYPYLD2!AO$4,'[1]INTERNAL PARAMETERS-1'!$B$5:$J$44,5,FALSE)*VLOOKUP(MHTYPYLD2!AO$4,'[1]INTERNAL PARAMETERS-1'!$B$5:$J$44,7,FALSE)*MHTYPYLD2!$F156 + MHTYPYLD1!AO156*(1-VLOOKUP(MHTYPYLD2!AO$4,'[1]INTERNAL PARAMETERS-1'!$B$5:$J$44,5,FALSE))*VLOOKUP(MHTYPYLD2!AO$4,'[1]INTERNAL PARAMETERS-1'!$B$5:$J$44,9,FALSE)*MHTYPYLD2!$F156</f>
        <v>0</v>
      </c>
      <c r="AP156" s="50">
        <f>MHTYPYLD1!AP156*VLOOKUP(MHTYPYLD2!AP$4,'[1]INTERNAL PARAMETERS-1'!$B$5:$J$44,5,FALSE)*VLOOKUP(MHTYPYLD2!AP$4,'[1]INTERNAL PARAMETERS-1'!$B$5:$J$44,7,FALSE)*MHTYPYLD2!$F156 + MHTYPYLD1!AP156*(1-VLOOKUP(MHTYPYLD2!AP$4,'[1]INTERNAL PARAMETERS-1'!$B$5:$J$44,5,FALSE))*VLOOKUP(MHTYPYLD2!AP$4,'[1]INTERNAL PARAMETERS-1'!$B$5:$J$44,9,FALSE)*MHTYPYLD2!$F156</f>
        <v>0</v>
      </c>
      <c r="AQ156" s="50">
        <f>MHTYPYLD1!AQ156*VLOOKUP(MHTYPYLD2!AQ$4,'[1]INTERNAL PARAMETERS-1'!$B$5:$J$44,5,FALSE)*VLOOKUP(MHTYPYLD2!AQ$4,'[1]INTERNAL PARAMETERS-1'!$B$5:$J$44,7,FALSE)*MHTYPYLD2!$F156 + MHTYPYLD1!AQ156*(1-VLOOKUP(MHTYPYLD2!AQ$4,'[1]INTERNAL PARAMETERS-1'!$B$5:$J$44,5,FALSE))*VLOOKUP(MHTYPYLD2!AQ$4,'[1]INTERNAL PARAMETERS-1'!$B$5:$J$44,9,FALSE)*MHTYPYLD2!$F156</f>
        <v>0</v>
      </c>
      <c r="AR156" s="50">
        <f>MHTYPYLD1!AR156*VLOOKUP(MHTYPYLD2!AR$4,'[1]INTERNAL PARAMETERS-1'!$B$5:$J$44,5,FALSE)*VLOOKUP(MHTYPYLD2!AR$4,'[1]INTERNAL PARAMETERS-1'!$B$5:$J$44,7,FALSE)*MHTYPYLD2!$F156 + MHTYPYLD1!AR156*(1-VLOOKUP(MHTYPYLD2!AR$4,'[1]INTERNAL PARAMETERS-1'!$B$5:$J$44,5,FALSE))*VLOOKUP(MHTYPYLD2!AR$4,'[1]INTERNAL PARAMETERS-1'!$B$5:$J$44,9,FALSE)*MHTYPYLD2!$F156</f>
        <v>0</v>
      </c>
      <c r="AS156" s="50">
        <f>MHTYPYLD1!AS156*VLOOKUP(MHTYPYLD2!AS$4,'[1]INTERNAL PARAMETERS-1'!$B$5:$J$44,5,FALSE)*VLOOKUP(MHTYPYLD2!AS$4,'[1]INTERNAL PARAMETERS-1'!$B$5:$J$44,7,FALSE)*MHTYPYLD2!$F156 + MHTYPYLD1!AS156*(1-VLOOKUP(MHTYPYLD2!AS$4,'[1]INTERNAL PARAMETERS-1'!$B$5:$J$44,5,FALSE))*VLOOKUP(MHTYPYLD2!AS$4,'[1]INTERNAL PARAMETERS-1'!$B$5:$J$44,9,FALSE)*MHTYPYLD2!$F156</f>
        <v>0</v>
      </c>
      <c r="AT156" s="49">
        <f>MHTYPYLD1!AT156*VLOOKUP(MHTYPYLD2!AT$4,'[1]INTERNAL PARAMETERS-1'!$B$5:$J$44,5,FALSE)*VLOOKUP(MHTYPYLD2!AT$4,'[1]INTERNAL PARAMETERS-1'!$B$5:$J$44,7,FALSE)*MHTYPYLD2!$F156 + MHTYPYLD1!AT156*(1-VLOOKUP(MHTYPYLD2!AT$4,'[1]INTERNAL PARAMETERS-1'!$B$5:$J$44,5,FALSE))*VLOOKUP(MHTYPYLD2!AT$4,'[1]INTERNAL PARAMETERS-1'!$B$5:$J$44,9,FALSE)*MHTYPYLD2!$F156</f>
        <v>0</v>
      </c>
      <c r="AU156" s="51">
        <f>MHTYPYLD1!AU156*VLOOKUP(MHTYPYLD2!AU$4,'[1]INTERNAL PARAMETERS-1'!$B$5:$J$44,5,FALSE)*VLOOKUP(MHTYPYLD2!AU$4,'[1]INTERNAL PARAMETERS-1'!$B$5:$J$44,6,FALSE)*VLOOKUP(MHTYPYLD2!AU$4,'[1]INTERNAL PARAMETERS-1'!$B$5:$J$44,3,FALSE) + MHTYPYLD1!AU156*(1-VLOOKUP(MHTYPYLD2!AU$4,'[1]INTERNAL PARAMETERS-1'!$B$5:$J$44,5,FALSE))*VLOOKUP(MHTYPYLD2!AU$4,'[1]INTERNAL PARAMETERS-1'!$B$5:$J$44,8,FALSE)*VLOOKUP(MHTYPYLD2!AU$4,'[1]INTERNAL PARAMETERS-1'!$B$5:$J$44,3,FALSE)</f>
        <v>0</v>
      </c>
      <c r="AV156" s="50">
        <f>MHTYPYLD1!AV156*VLOOKUP(MHTYPYLD2!AV$4,'[1]INTERNAL PARAMETERS-1'!$B$5:$J$44,5,FALSE)*VLOOKUP(MHTYPYLD2!AV$4,'[1]INTERNAL PARAMETERS-1'!$B$5:$J$44,6,FALSE)*VLOOKUP(MHTYPYLD2!AV$4,'[1]INTERNAL PARAMETERS-1'!$B$5:$J$44,3,FALSE) + MHTYPYLD1!AV156*(1-VLOOKUP(MHTYPYLD2!AV$4,'[1]INTERNAL PARAMETERS-1'!$B$5:$J$44,5,FALSE))*VLOOKUP(MHTYPYLD2!AV$4,'[1]INTERNAL PARAMETERS-1'!$B$5:$J$44,8,FALSE)*VLOOKUP(MHTYPYLD2!AV$4,'[1]INTERNAL PARAMETERS-1'!$B$5:$J$44,3,FALSE)</f>
        <v>0</v>
      </c>
      <c r="AW156" s="50">
        <f>MHTYPYLD1!AW156*VLOOKUP(MHTYPYLD2!AW$4,'[1]INTERNAL PARAMETERS-1'!$B$5:$J$44,5,FALSE)*VLOOKUP(MHTYPYLD2!AW$4,'[1]INTERNAL PARAMETERS-1'!$B$5:$J$44,6,FALSE)*VLOOKUP(MHTYPYLD2!AW$4,'[1]INTERNAL PARAMETERS-1'!$B$5:$J$44,3,FALSE) + MHTYPYLD1!AW156*(1-VLOOKUP(MHTYPYLD2!AW$4,'[1]INTERNAL PARAMETERS-1'!$B$5:$J$44,5,FALSE))*VLOOKUP(MHTYPYLD2!AW$4,'[1]INTERNAL PARAMETERS-1'!$B$5:$J$44,8,FALSE)*VLOOKUP(MHTYPYLD2!AW$4,'[1]INTERNAL PARAMETERS-1'!$B$5:$J$44,3,FALSE)</f>
        <v>6.6279133174973062</v>
      </c>
      <c r="AX156" s="50">
        <f>MHTYPYLD1!AX156*VLOOKUP(MHTYPYLD2!AX$4,'[1]INTERNAL PARAMETERS-1'!$B$5:$J$44,5,FALSE)*VLOOKUP(MHTYPYLD2!AX$4,'[1]INTERNAL PARAMETERS-1'!$B$5:$J$44,6,FALSE)*VLOOKUP(MHTYPYLD2!AX$4,'[1]INTERNAL PARAMETERS-1'!$B$5:$J$44,3,FALSE) + MHTYPYLD1!AX156*(1-VLOOKUP(MHTYPYLD2!AX$4,'[1]INTERNAL PARAMETERS-1'!$B$5:$J$44,5,FALSE))*VLOOKUP(MHTYPYLD2!AX$4,'[1]INTERNAL PARAMETERS-1'!$B$5:$J$44,8,FALSE)*VLOOKUP(MHTYPYLD2!AX$4,'[1]INTERNAL PARAMETERS-1'!$B$5:$J$44,3,FALSE)</f>
        <v>0</v>
      </c>
      <c r="AY156" s="50">
        <f>MHTYPYLD1!AY156*VLOOKUP(MHTYPYLD2!AY$4,'[1]INTERNAL PARAMETERS-1'!$B$5:$J$44,5,FALSE)*VLOOKUP(MHTYPYLD2!AY$4,'[1]INTERNAL PARAMETERS-1'!$B$5:$J$44,6,FALSE)*VLOOKUP(MHTYPYLD2!AY$4,'[1]INTERNAL PARAMETERS-1'!$B$5:$J$44,3,FALSE) + MHTYPYLD1!AY156*(1-VLOOKUP(MHTYPYLD2!AY$4,'[1]INTERNAL PARAMETERS-1'!$B$5:$J$44,5,FALSE))*VLOOKUP(MHTYPYLD2!AY$4,'[1]INTERNAL PARAMETERS-1'!$B$5:$J$44,8,FALSE)*VLOOKUP(MHTYPYLD2!AY$4,'[1]INTERNAL PARAMETERS-1'!$B$5:$J$44,3,FALSE)</f>
        <v>0</v>
      </c>
      <c r="AZ156" s="50">
        <f>MHTYPYLD1!AZ156*VLOOKUP(MHTYPYLD2!AZ$4,'[1]INTERNAL PARAMETERS-1'!$B$5:$J$44,5,FALSE)*VLOOKUP(MHTYPYLD2!AZ$4,'[1]INTERNAL PARAMETERS-1'!$B$5:$J$44,6,FALSE)*VLOOKUP(MHTYPYLD2!AZ$4,'[1]INTERNAL PARAMETERS-1'!$B$5:$J$44,3,FALSE) + MHTYPYLD1!AZ156*(1-VLOOKUP(MHTYPYLD2!AZ$4,'[1]INTERNAL PARAMETERS-1'!$B$5:$J$44,5,FALSE))*VLOOKUP(MHTYPYLD2!AZ$4,'[1]INTERNAL PARAMETERS-1'!$B$5:$J$44,8,FALSE)*VLOOKUP(MHTYPYLD2!AZ$4,'[1]INTERNAL PARAMETERS-1'!$B$5:$J$44,3,FALSE)</f>
        <v>0</v>
      </c>
      <c r="BA156" s="50">
        <f>MHTYPYLD1!BA156*VLOOKUP(MHTYPYLD2!BA$4,'[1]INTERNAL PARAMETERS-1'!$B$5:$J$44,5,FALSE)*VLOOKUP(MHTYPYLD2!BA$4,'[1]INTERNAL PARAMETERS-1'!$B$5:$J$44,6,FALSE)*VLOOKUP(MHTYPYLD2!BA$4,'[1]INTERNAL PARAMETERS-1'!$B$5:$J$44,3,FALSE) + MHTYPYLD1!BA156*(1-VLOOKUP(MHTYPYLD2!BA$4,'[1]INTERNAL PARAMETERS-1'!$B$5:$J$44,5,FALSE))*VLOOKUP(MHTYPYLD2!BA$4,'[1]INTERNAL PARAMETERS-1'!$B$5:$J$44,8,FALSE)*VLOOKUP(MHTYPYLD2!BA$4,'[1]INTERNAL PARAMETERS-1'!$B$5:$J$44,3,FALSE)</f>
        <v>2.2881256647146109</v>
      </c>
      <c r="BB156" s="50">
        <f>MHTYPYLD1!BB156*VLOOKUP(MHTYPYLD2!BB$4,'[1]INTERNAL PARAMETERS-1'!$B$5:$J$44,5,FALSE)*VLOOKUP(MHTYPYLD2!BB$4,'[1]INTERNAL PARAMETERS-1'!$B$5:$J$44,6,FALSE)*VLOOKUP(MHTYPYLD2!BB$4,'[1]INTERNAL PARAMETERS-1'!$B$5:$J$44,3,FALSE) + MHTYPYLD1!BB156*(1-VLOOKUP(MHTYPYLD2!BB$4,'[1]INTERNAL PARAMETERS-1'!$B$5:$J$44,5,FALSE))*VLOOKUP(MHTYPYLD2!BB$4,'[1]INTERNAL PARAMETERS-1'!$B$5:$J$44,8,FALSE)*VLOOKUP(MHTYPYLD2!BB$4,'[1]INTERNAL PARAMETERS-1'!$B$5:$J$44,3,FALSE)</f>
        <v>1.6038412887531537</v>
      </c>
      <c r="BC156" s="50">
        <f>MHTYPYLD1!BC156*VLOOKUP(MHTYPYLD2!BC$4,'[1]INTERNAL PARAMETERS-1'!$B$5:$J$44,5,FALSE)*VLOOKUP(MHTYPYLD2!BC$4,'[1]INTERNAL PARAMETERS-1'!$B$5:$J$44,6,FALSE)*VLOOKUP(MHTYPYLD2!BC$4,'[1]INTERNAL PARAMETERS-1'!$B$5:$J$44,3,FALSE) + MHTYPYLD1!BC156*(1-VLOOKUP(MHTYPYLD2!BC$4,'[1]INTERNAL PARAMETERS-1'!$B$5:$J$44,5,FALSE))*VLOOKUP(MHTYPYLD2!BC$4,'[1]INTERNAL PARAMETERS-1'!$B$5:$J$44,8,FALSE)*VLOOKUP(MHTYPYLD2!BC$4,'[1]INTERNAL PARAMETERS-1'!$B$5:$J$44,3,FALSE)</f>
        <v>2.9290958919813539</v>
      </c>
      <c r="BD156" s="50">
        <f>MHTYPYLD1!BD156*VLOOKUP(MHTYPYLD2!BD$4,'[1]INTERNAL PARAMETERS-1'!$B$5:$J$44,5,FALSE)*VLOOKUP(MHTYPYLD2!BD$4,'[1]INTERNAL PARAMETERS-1'!$B$5:$J$44,6,FALSE)*VLOOKUP(MHTYPYLD2!BD$4,'[1]INTERNAL PARAMETERS-1'!$B$5:$J$44,3,FALSE) + MHTYPYLD1!BD156*(1-VLOOKUP(MHTYPYLD2!BD$4,'[1]INTERNAL PARAMETERS-1'!$B$5:$J$44,5,FALSE))*VLOOKUP(MHTYPYLD2!BD$4,'[1]INTERNAL PARAMETERS-1'!$B$5:$J$44,8,FALSE)*VLOOKUP(MHTYPYLD2!BD$4,'[1]INTERNAL PARAMETERS-1'!$B$5:$J$44,3,FALSE)</f>
        <v>1.2665296132276669</v>
      </c>
      <c r="BE156" s="50">
        <f>MHTYPYLD1!BE156*VLOOKUP(MHTYPYLD2!BE$4,'[1]INTERNAL PARAMETERS-1'!$B$5:$J$44,5,FALSE)*VLOOKUP(MHTYPYLD2!BE$4,'[1]INTERNAL PARAMETERS-1'!$B$5:$J$44,6,FALSE)*VLOOKUP(MHTYPYLD2!BE$4,'[1]INTERNAL PARAMETERS-1'!$B$5:$J$44,3,FALSE) + MHTYPYLD1!BE156*(1-VLOOKUP(MHTYPYLD2!BE$4,'[1]INTERNAL PARAMETERS-1'!$B$5:$J$44,5,FALSE))*VLOOKUP(MHTYPYLD2!BE$4,'[1]INTERNAL PARAMETERS-1'!$B$5:$J$44,8,FALSE)*VLOOKUP(MHTYPYLD2!BE$4,'[1]INTERNAL PARAMETERS-1'!$B$5:$J$44,3,FALSE)</f>
        <v>2.3404449667679121</v>
      </c>
      <c r="BF156" s="50">
        <f>MHTYPYLD1!BF156*VLOOKUP(MHTYPYLD2!BF$4,'[1]INTERNAL PARAMETERS-1'!$B$5:$J$44,5,FALSE)*VLOOKUP(MHTYPYLD2!BF$4,'[1]INTERNAL PARAMETERS-1'!$B$5:$J$44,6,FALSE)*VLOOKUP(MHTYPYLD2!BF$4,'[1]INTERNAL PARAMETERS-1'!$B$5:$J$44,3,FALSE) + MHTYPYLD1!BF156*(1-VLOOKUP(MHTYPYLD2!BF$4,'[1]INTERNAL PARAMETERS-1'!$B$5:$J$44,5,FALSE))*VLOOKUP(MHTYPYLD2!BF$4,'[1]INTERNAL PARAMETERS-1'!$B$5:$J$44,8,FALSE)*VLOOKUP(MHTYPYLD2!BF$4,'[1]INTERNAL PARAMETERS-1'!$B$5:$J$44,3,FALSE)</f>
        <v>0</v>
      </c>
      <c r="BG156" s="50">
        <f>MHTYPYLD1!BG156*VLOOKUP(MHTYPYLD2!BG$4,'[1]INTERNAL PARAMETERS-1'!$B$5:$J$44,5,FALSE)*VLOOKUP(MHTYPYLD2!BG$4,'[1]INTERNAL PARAMETERS-1'!$B$5:$J$44,6,FALSE)*VLOOKUP(MHTYPYLD2!BG$4,'[1]INTERNAL PARAMETERS-1'!$B$5:$J$44,3,FALSE) + MHTYPYLD1!BG156*(1-VLOOKUP(MHTYPYLD2!BG$4,'[1]INTERNAL PARAMETERS-1'!$B$5:$J$44,5,FALSE))*VLOOKUP(MHTYPYLD2!BG$4,'[1]INTERNAL PARAMETERS-1'!$B$5:$J$44,8,FALSE)*VLOOKUP(MHTYPYLD2!BG$4,'[1]INTERNAL PARAMETERS-1'!$B$5:$J$44,3,FALSE)</f>
        <v>1.0426716390557522</v>
      </c>
      <c r="BH156" s="50">
        <f>MHTYPYLD1!BH156*VLOOKUP(MHTYPYLD2!BH$4,'[1]INTERNAL PARAMETERS-1'!$B$5:$J$44,5,FALSE)*VLOOKUP(MHTYPYLD2!BH$4,'[1]INTERNAL PARAMETERS-1'!$B$5:$J$44,6,FALSE)*VLOOKUP(MHTYPYLD2!BH$4,'[1]INTERNAL PARAMETERS-1'!$B$5:$J$44,3,FALSE) + MHTYPYLD1!BH156*(1-VLOOKUP(MHTYPYLD2!BH$4,'[1]INTERNAL PARAMETERS-1'!$B$5:$J$44,5,FALSE))*VLOOKUP(MHTYPYLD2!BH$4,'[1]INTERNAL PARAMETERS-1'!$B$5:$J$44,8,FALSE)*VLOOKUP(MHTYPYLD2!BH$4,'[1]INTERNAL PARAMETERS-1'!$B$5:$J$44,3,FALSE)</f>
        <v>7.2303372160863709E-3</v>
      </c>
      <c r="BI156" s="50">
        <f>MHTYPYLD1!BI156*VLOOKUP(MHTYPYLD2!BI$4,'[1]INTERNAL PARAMETERS-1'!$B$5:$J$44,5,FALSE)*VLOOKUP(MHTYPYLD2!BI$4,'[1]INTERNAL PARAMETERS-1'!$B$5:$J$44,6,FALSE)*VLOOKUP(MHTYPYLD2!BI$4,'[1]INTERNAL PARAMETERS-1'!$B$5:$J$44,3,FALSE) + MHTYPYLD1!BI156*(1-VLOOKUP(MHTYPYLD2!BI$4,'[1]INTERNAL PARAMETERS-1'!$B$5:$J$44,5,FALSE))*VLOOKUP(MHTYPYLD2!BI$4,'[1]INTERNAL PARAMETERS-1'!$B$5:$J$44,8,FALSE)*VLOOKUP(MHTYPYLD2!BI$4,'[1]INTERNAL PARAMETERS-1'!$B$5:$J$44,3,FALSE)</f>
        <v>0</v>
      </c>
      <c r="BJ156" s="50">
        <f>MHTYPYLD1!BJ156*VLOOKUP(MHTYPYLD2!BJ$4,'[1]INTERNAL PARAMETERS-1'!$B$5:$J$44,5,FALSE)*VLOOKUP(MHTYPYLD2!BJ$4,'[1]INTERNAL PARAMETERS-1'!$B$5:$J$44,6,FALSE)*VLOOKUP(MHTYPYLD2!BJ$4,'[1]INTERNAL PARAMETERS-1'!$B$5:$J$44,3,FALSE) + MHTYPYLD1!BJ156*(1-VLOOKUP(MHTYPYLD2!BJ$4,'[1]INTERNAL PARAMETERS-1'!$B$5:$J$44,5,FALSE))*VLOOKUP(MHTYPYLD2!BJ$4,'[1]INTERNAL PARAMETERS-1'!$B$5:$J$44,8,FALSE)*VLOOKUP(MHTYPYLD2!BJ$4,'[1]INTERNAL PARAMETERS-1'!$B$5:$J$44,3,FALSE)</f>
        <v>0.46794490670032757</v>
      </c>
      <c r="BK156" s="50">
        <f>MHTYPYLD1!BK156*VLOOKUP(MHTYPYLD2!BK$4,'[1]INTERNAL PARAMETERS-1'!$B$5:$J$44,5,FALSE)*VLOOKUP(MHTYPYLD2!BK$4,'[1]INTERNAL PARAMETERS-1'!$B$5:$J$44,6,FALSE)*VLOOKUP(MHTYPYLD2!BK$4,'[1]INTERNAL PARAMETERS-1'!$B$5:$J$44,3,FALSE) + MHTYPYLD1!BK156*(1-VLOOKUP(MHTYPYLD2!BK$4,'[1]INTERNAL PARAMETERS-1'!$B$5:$J$44,5,FALSE))*VLOOKUP(MHTYPYLD2!BK$4,'[1]INTERNAL PARAMETERS-1'!$B$5:$J$44,8,FALSE)*VLOOKUP(MHTYPYLD2!BK$4,'[1]INTERNAL PARAMETERS-1'!$B$5:$J$44,3,FALSE)</f>
        <v>0.58661786163414475</v>
      </c>
      <c r="BL156" s="50">
        <f>MHTYPYLD1!BL156*VLOOKUP(MHTYPYLD2!BL$4,'[1]INTERNAL PARAMETERS-1'!$B$5:$J$44,5,FALSE)*VLOOKUP(MHTYPYLD2!BL$4,'[1]INTERNAL PARAMETERS-1'!$B$5:$J$44,6,FALSE)*VLOOKUP(MHTYPYLD2!BL$4,'[1]INTERNAL PARAMETERS-1'!$B$5:$J$44,3,FALSE) + MHTYPYLD1!BL156*(1-VLOOKUP(MHTYPYLD2!BL$4,'[1]INTERNAL PARAMETERS-1'!$B$5:$J$44,5,FALSE))*VLOOKUP(MHTYPYLD2!BL$4,'[1]INTERNAL PARAMETERS-1'!$B$5:$J$44,8,FALSE)*VLOOKUP(MHTYPYLD2!BL$4,'[1]INTERNAL PARAMETERS-1'!$B$5:$J$44,3,FALSE)</f>
        <v>1.6378015703474063</v>
      </c>
      <c r="BM156" s="50">
        <f>MHTYPYLD1!BM156*VLOOKUP(MHTYPYLD2!BM$4,'[1]INTERNAL PARAMETERS-1'!$B$5:$J$44,5,FALSE)*VLOOKUP(MHTYPYLD2!BM$4,'[1]INTERNAL PARAMETERS-1'!$B$5:$J$44,6,FALSE)*VLOOKUP(MHTYPYLD2!BM$4,'[1]INTERNAL PARAMETERS-1'!$B$5:$J$44,3,FALSE) + MHTYPYLD1!BM156*(1-VLOOKUP(MHTYPYLD2!BM$4,'[1]INTERNAL PARAMETERS-1'!$B$5:$J$44,5,FALSE))*VLOOKUP(MHTYPYLD2!BM$4,'[1]INTERNAL PARAMETERS-1'!$B$5:$J$44,8,FALSE)*VLOOKUP(MHTYPYLD2!BM$4,'[1]INTERNAL PARAMETERS-1'!$B$5:$J$44,3,FALSE)</f>
        <v>0.48045928393691656</v>
      </c>
      <c r="BN156" s="50">
        <f>MHTYPYLD1!BN156*VLOOKUP(MHTYPYLD2!BN$4,'[1]INTERNAL PARAMETERS-1'!$B$5:$J$44,5,FALSE)*VLOOKUP(MHTYPYLD2!BN$4,'[1]INTERNAL PARAMETERS-1'!$B$5:$J$44,6,FALSE)*VLOOKUP(MHTYPYLD2!BN$4,'[1]INTERNAL PARAMETERS-1'!$B$5:$J$44,3,FALSE) + MHTYPYLD1!BN156*(1-VLOOKUP(MHTYPYLD2!BN$4,'[1]INTERNAL PARAMETERS-1'!$B$5:$J$44,5,FALSE))*VLOOKUP(MHTYPYLD2!BN$4,'[1]INTERNAL PARAMETERS-1'!$B$5:$J$44,8,FALSE)*VLOOKUP(MHTYPYLD2!BN$4,'[1]INTERNAL PARAMETERS-1'!$B$5:$J$44,3,FALSE)</f>
        <v>0.60995632897375829</v>
      </c>
      <c r="BO156" s="50">
        <f>MHTYPYLD1!BO156*VLOOKUP(MHTYPYLD2!BO$4,'[1]INTERNAL PARAMETERS-1'!$B$5:$J$44,5,FALSE)*VLOOKUP(MHTYPYLD2!BO$4,'[1]INTERNAL PARAMETERS-1'!$B$5:$J$44,6,FALSE)*VLOOKUP(MHTYPYLD2!BO$4,'[1]INTERNAL PARAMETERS-1'!$B$5:$J$44,3,FALSE) + MHTYPYLD1!BO156*(1-VLOOKUP(MHTYPYLD2!BO$4,'[1]INTERNAL PARAMETERS-1'!$B$5:$J$44,5,FALSE))*VLOOKUP(MHTYPYLD2!BO$4,'[1]INTERNAL PARAMETERS-1'!$B$5:$J$44,8,FALSE)*VLOOKUP(MHTYPYLD2!BO$4,'[1]INTERNAL PARAMETERS-1'!$B$5:$J$44,3,FALSE)</f>
        <v>0.50291881783655434</v>
      </c>
      <c r="BP156" s="50">
        <f>MHTYPYLD1!BP156*VLOOKUP(MHTYPYLD2!BP$4,'[1]INTERNAL PARAMETERS-1'!$B$5:$J$44,5,FALSE)*VLOOKUP(MHTYPYLD2!BP$4,'[1]INTERNAL PARAMETERS-1'!$B$5:$J$44,6,FALSE)*VLOOKUP(MHTYPYLD2!BP$4,'[1]INTERNAL PARAMETERS-1'!$B$5:$J$44,3,FALSE) + MHTYPYLD1!BP156*(1-VLOOKUP(MHTYPYLD2!BP$4,'[1]INTERNAL PARAMETERS-1'!$B$5:$J$44,5,FALSE))*VLOOKUP(MHTYPYLD2!BP$4,'[1]INTERNAL PARAMETERS-1'!$B$5:$J$44,8,FALSE)*VLOOKUP(MHTYPYLD2!BP$4,'[1]INTERNAL PARAMETERS-1'!$B$5:$J$44,3,FALSE)</f>
        <v>4.5628412307844209E-2</v>
      </c>
      <c r="BQ156" s="50">
        <f>MHTYPYLD1!BQ156*VLOOKUP(MHTYPYLD2!BQ$4,'[1]INTERNAL PARAMETERS-1'!$B$5:$J$44,5,FALSE)*VLOOKUP(MHTYPYLD2!BQ$4,'[1]INTERNAL PARAMETERS-1'!$B$5:$J$44,6,FALSE)*VLOOKUP(MHTYPYLD2!BQ$4,'[1]INTERNAL PARAMETERS-1'!$B$5:$J$44,3,FALSE) + MHTYPYLD1!BQ156*(1-VLOOKUP(MHTYPYLD2!BQ$4,'[1]INTERNAL PARAMETERS-1'!$B$5:$J$44,5,FALSE))*VLOOKUP(MHTYPYLD2!BQ$4,'[1]INTERNAL PARAMETERS-1'!$B$5:$J$44,8,FALSE)*VLOOKUP(MHTYPYLD2!BQ$4,'[1]INTERNAL PARAMETERS-1'!$B$5:$J$44,3,FALSE)</f>
        <v>1.9637618396228316</v>
      </c>
      <c r="BR156" s="50">
        <f>MHTYPYLD1!BR156*VLOOKUP(MHTYPYLD2!BR$4,'[1]INTERNAL PARAMETERS-1'!$B$5:$J$44,5,FALSE)*VLOOKUP(MHTYPYLD2!BR$4,'[1]INTERNAL PARAMETERS-1'!$B$5:$J$44,6,FALSE)*VLOOKUP(MHTYPYLD2!BR$4,'[1]INTERNAL PARAMETERS-1'!$B$5:$J$44,3,FALSE) + MHTYPYLD1!BR156*(1-VLOOKUP(MHTYPYLD2!BR$4,'[1]INTERNAL PARAMETERS-1'!$B$5:$J$44,5,FALSE))*VLOOKUP(MHTYPYLD2!BR$4,'[1]INTERNAL PARAMETERS-1'!$B$5:$J$44,8,FALSE)*VLOOKUP(MHTYPYLD2!BR$4,'[1]INTERNAL PARAMETERS-1'!$B$5:$J$44,3,FALSE)</f>
        <v>8.0773721804402482E-2</v>
      </c>
      <c r="BS156" s="50">
        <f>MHTYPYLD1!BS156*VLOOKUP(MHTYPYLD2!BS$4,'[1]INTERNAL PARAMETERS-1'!$B$5:$J$44,5,FALSE)*VLOOKUP(MHTYPYLD2!BS$4,'[1]INTERNAL PARAMETERS-1'!$B$5:$J$44,6,FALSE)*VLOOKUP(MHTYPYLD2!BS$4,'[1]INTERNAL PARAMETERS-1'!$B$5:$J$44,3,FALSE) + MHTYPYLD1!BS156*(1-VLOOKUP(MHTYPYLD2!BS$4,'[1]INTERNAL PARAMETERS-1'!$B$5:$J$44,5,FALSE))*VLOOKUP(MHTYPYLD2!BS$4,'[1]INTERNAL PARAMETERS-1'!$B$5:$J$44,8,FALSE)*VLOOKUP(MHTYPYLD2!BS$4,'[1]INTERNAL PARAMETERS-1'!$B$5:$J$44,3,FALSE)</f>
        <v>5.2000526056454922E-3</v>
      </c>
      <c r="BT156" s="50">
        <f>MHTYPYLD1!BT156*VLOOKUP(MHTYPYLD2!BT$4,'[1]INTERNAL PARAMETERS-1'!$B$5:$J$44,5,FALSE)*VLOOKUP(MHTYPYLD2!BT$4,'[1]INTERNAL PARAMETERS-1'!$B$5:$J$44,6,FALSE)*VLOOKUP(MHTYPYLD2!BT$4,'[1]INTERNAL PARAMETERS-1'!$B$5:$J$44,3,FALSE) + MHTYPYLD1!BT156*(1-VLOOKUP(MHTYPYLD2!BT$4,'[1]INTERNAL PARAMETERS-1'!$B$5:$J$44,5,FALSE))*VLOOKUP(MHTYPYLD2!BT$4,'[1]INTERNAL PARAMETERS-1'!$B$5:$J$44,8,FALSE)*VLOOKUP(MHTYPYLD2!BT$4,'[1]INTERNAL PARAMETERS-1'!$B$5:$J$44,3,FALSE)</f>
        <v>0</v>
      </c>
      <c r="BU156" s="50">
        <f>MHTYPYLD1!BU156*VLOOKUP(MHTYPYLD2!BU$4,'[1]INTERNAL PARAMETERS-1'!$B$5:$J$44,5,FALSE)*VLOOKUP(MHTYPYLD2!BU$4,'[1]INTERNAL PARAMETERS-1'!$B$5:$J$44,6,FALSE)*VLOOKUP(MHTYPYLD2!BU$4,'[1]INTERNAL PARAMETERS-1'!$B$5:$J$44,3,FALSE) + MHTYPYLD1!BU156*(1-VLOOKUP(MHTYPYLD2!BU$4,'[1]INTERNAL PARAMETERS-1'!$B$5:$J$44,5,FALSE))*VLOOKUP(MHTYPYLD2!BU$4,'[1]INTERNAL PARAMETERS-1'!$B$5:$J$44,8,FALSE)*VLOOKUP(MHTYPYLD2!BU$4,'[1]INTERNAL PARAMETERS-1'!$B$5:$J$44,3,FALSE)</f>
        <v>0</v>
      </c>
      <c r="BV156" s="50">
        <f>MHTYPYLD1!BV156*VLOOKUP(MHTYPYLD2!BV$4,'[1]INTERNAL PARAMETERS-1'!$B$5:$J$44,5,FALSE)*VLOOKUP(MHTYPYLD2!BV$4,'[1]INTERNAL PARAMETERS-1'!$B$5:$J$44,6,FALSE)*VLOOKUP(MHTYPYLD2!BV$4,'[1]INTERNAL PARAMETERS-1'!$B$5:$J$44,3,FALSE) + MHTYPYLD1!BV156*(1-VLOOKUP(MHTYPYLD2!BV$4,'[1]INTERNAL PARAMETERS-1'!$B$5:$J$44,5,FALSE))*VLOOKUP(MHTYPYLD2!BV$4,'[1]INTERNAL PARAMETERS-1'!$B$5:$J$44,8,FALSE)*VLOOKUP(MHTYPYLD2!BV$4,'[1]INTERNAL PARAMETERS-1'!$B$5:$J$44,3,FALSE)</f>
        <v>0</v>
      </c>
      <c r="BW156" s="50">
        <f>MHTYPYLD1!BW156*VLOOKUP(MHTYPYLD2!BW$4,'[1]INTERNAL PARAMETERS-1'!$B$5:$J$44,5,FALSE)*VLOOKUP(MHTYPYLD2!BW$4,'[1]INTERNAL PARAMETERS-1'!$B$5:$J$44,6,FALSE)*VLOOKUP(MHTYPYLD2!BW$4,'[1]INTERNAL PARAMETERS-1'!$B$5:$J$44,3,FALSE) + MHTYPYLD1!BW156*(1-VLOOKUP(MHTYPYLD2!BW$4,'[1]INTERNAL PARAMETERS-1'!$B$5:$J$44,5,FALSE))*VLOOKUP(MHTYPYLD2!BW$4,'[1]INTERNAL PARAMETERS-1'!$B$5:$J$44,8,FALSE)*VLOOKUP(MHTYPYLD2!BW$4,'[1]INTERNAL PARAMETERS-1'!$B$5:$J$44,3,FALSE)</f>
        <v>0</v>
      </c>
      <c r="BX156" s="50">
        <f>MHTYPYLD1!BX156*VLOOKUP(MHTYPYLD2!BX$4,'[1]INTERNAL PARAMETERS-1'!$B$5:$J$44,5,FALSE)*VLOOKUP(MHTYPYLD2!BX$4,'[1]INTERNAL PARAMETERS-1'!$B$5:$J$44,6,FALSE)*VLOOKUP(MHTYPYLD2!BX$4,'[1]INTERNAL PARAMETERS-1'!$B$5:$J$44,3,FALSE) + MHTYPYLD1!BX156*(1-VLOOKUP(MHTYPYLD2!BX$4,'[1]INTERNAL PARAMETERS-1'!$B$5:$J$44,5,FALSE))*VLOOKUP(MHTYPYLD2!BX$4,'[1]INTERNAL PARAMETERS-1'!$B$5:$J$44,8,FALSE)*VLOOKUP(MHTYPYLD2!BX$4,'[1]INTERNAL PARAMETERS-1'!$B$5:$J$44,3,FALSE)</f>
        <v>0</v>
      </c>
      <c r="BY156" s="50">
        <f>MHTYPYLD1!BY156*VLOOKUP(MHTYPYLD2!BY$4,'[1]INTERNAL PARAMETERS-1'!$B$5:$J$44,5,FALSE)*VLOOKUP(MHTYPYLD2!BY$4,'[1]INTERNAL PARAMETERS-1'!$B$5:$J$44,6,FALSE)*VLOOKUP(MHTYPYLD2!BY$4,'[1]INTERNAL PARAMETERS-1'!$B$5:$J$44,3,FALSE) + MHTYPYLD1!BY156*(1-VLOOKUP(MHTYPYLD2!BY$4,'[1]INTERNAL PARAMETERS-1'!$B$5:$J$44,5,FALSE))*VLOOKUP(MHTYPYLD2!BY$4,'[1]INTERNAL PARAMETERS-1'!$B$5:$J$44,8,FALSE)*VLOOKUP(MHTYPYLD2!BY$4,'[1]INTERNAL PARAMETERS-1'!$B$5:$J$44,3,FALSE)</f>
        <v>0</v>
      </c>
      <c r="BZ156" s="50">
        <f>MHTYPYLD1!BZ156*VLOOKUP(MHTYPYLD2!BZ$4,'[1]INTERNAL PARAMETERS-1'!$B$5:$J$44,5,FALSE)*VLOOKUP(MHTYPYLD2!BZ$4,'[1]INTERNAL PARAMETERS-1'!$B$5:$J$44,6,FALSE)*VLOOKUP(MHTYPYLD2!BZ$4,'[1]INTERNAL PARAMETERS-1'!$B$5:$J$44,3,FALSE) + MHTYPYLD1!BZ156*(1-VLOOKUP(MHTYPYLD2!BZ$4,'[1]INTERNAL PARAMETERS-1'!$B$5:$J$44,5,FALSE))*VLOOKUP(MHTYPYLD2!BZ$4,'[1]INTERNAL PARAMETERS-1'!$B$5:$J$44,8,FALSE)*VLOOKUP(MHTYPYLD2!BZ$4,'[1]INTERNAL PARAMETERS-1'!$B$5:$J$44,3,FALSE)</f>
        <v>5.9431173647448857E-3</v>
      </c>
      <c r="CA156" s="50">
        <f>MHTYPYLD1!CA156*VLOOKUP(MHTYPYLD2!CA$4,'[1]INTERNAL PARAMETERS-1'!$B$5:$J$44,5,FALSE)*VLOOKUP(MHTYPYLD2!CA$4,'[1]INTERNAL PARAMETERS-1'!$B$5:$J$44,6,FALSE)*VLOOKUP(MHTYPYLD2!CA$4,'[1]INTERNAL PARAMETERS-1'!$B$5:$J$44,3,FALSE) + MHTYPYLD1!CA156*(1-VLOOKUP(MHTYPYLD2!CA$4,'[1]INTERNAL PARAMETERS-1'!$B$5:$J$44,5,FALSE))*VLOOKUP(MHTYPYLD2!CA$4,'[1]INTERNAL PARAMETERS-1'!$B$5:$J$44,8,FALSE)*VLOOKUP(MHTYPYLD2!CA$4,'[1]INTERNAL PARAMETERS-1'!$B$5:$J$44,3,FALSE)</f>
        <v>0</v>
      </c>
      <c r="CB156" s="50">
        <f>MHTYPYLD1!CB156*VLOOKUP(MHTYPYLD2!CB$4,'[1]INTERNAL PARAMETERS-1'!$B$5:$J$44,5,FALSE)*VLOOKUP(MHTYPYLD2!CB$4,'[1]INTERNAL PARAMETERS-1'!$B$5:$J$44,6,FALSE)*VLOOKUP(MHTYPYLD2!CB$4,'[1]INTERNAL PARAMETERS-1'!$B$5:$J$44,3,FALSE) + MHTYPYLD1!CB156*(1-VLOOKUP(MHTYPYLD2!CB$4,'[1]INTERNAL PARAMETERS-1'!$B$5:$J$44,5,FALSE))*VLOOKUP(MHTYPYLD2!CB$4,'[1]INTERNAL PARAMETERS-1'!$B$5:$J$44,8,FALSE)*VLOOKUP(MHTYPYLD2!CB$4,'[1]INTERNAL PARAMETERS-1'!$B$5:$J$44,3,FALSE)</f>
        <v>0</v>
      </c>
      <c r="CC156" s="50">
        <f>MHTYPYLD1!CC156*VLOOKUP(MHTYPYLD2!CC$4,'[1]INTERNAL PARAMETERS-1'!$B$5:$J$44,5,FALSE)*VLOOKUP(MHTYPYLD2!CC$4,'[1]INTERNAL PARAMETERS-1'!$B$5:$J$44,6,FALSE)*VLOOKUP(MHTYPYLD2!CC$4,'[1]INTERNAL PARAMETERS-1'!$B$5:$J$44,3,FALSE) + MHTYPYLD1!CC156*(1-VLOOKUP(MHTYPYLD2!CC$4,'[1]INTERNAL PARAMETERS-1'!$B$5:$J$44,5,FALSE))*VLOOKUP(MHTYPYLD2!CC$4,'[1]INTERNAL PARAMETERS-1'!$B$5:$J$44,8,FALSE)*VLOOKUP(MHTYPYLD2!CC$4,'[1]INTERNAL PARAMETERS-1'!$B$5:$J$44,3,FALSE)</f>
        <v>1.0826569545989009E-2</v>
      </c>
      <c r="CD156" s="50">
        <f>MHTYPYLD1!CD156*VLOOKUP(MHTYPYLD2!CD$4,'[1]INTERNAL PARAMETERS-1'!$B$5:$J$44,5,FALSE)*VLOOKUP(MHTYPYLD2!CD$4,'[1]INTERNAL PARAMETERS-1'!$B$5:$J$44,6,FALSE)*VLOOKUP(MHTYPYLD2!CD$4,'[1]INTERNAL PARAMETERS-1'!$B$5:$J$44,3,FALSE) + MHTYPYLD1!CD156*(1-VLOOKUP(MHTYPYLD2!CD$4,'[1]INTERNAL PARAMETERS-1'!$B$5:$J$44,5,FALSE))*VLOOKUP(MHTYPYLD2!CD$4,'[1]INTERNAL PARAMETERS-1'!$B$5:$J$44,8,FALSE)*VLOOKUP(MHTYPYLD2!CD$4,'[1]INTERNAL PARAMETERS-1'!$B$5:$J$44,3,FALSE)</f>
        <v>3.1040107478309126E-2</v>
      </c>
      <c r="CE156" s="50">
        <f>MHTYPYLD1!CE156*VLOOKUP(MHTYPYLD2!CE$4,'[1]INTERNAL PARAMETERS-1'!$B$5:$J$44,5,FALSE)*VLOOKUP(MHTYPYLD2!CE$4,'[1]INTERNAL PARAMETERS-1'!$B$5:$J$44,6,FALSE)*VLOOKUP(MHTYPYLD2!CE$4,'[1]INTERNAL PARAMETERS-1'!$B$5:$J$44,3,FALSE) + MHTYPYLD1!CE156*(1-VLOOKUP(MHTYPYLD2!CE$4,'[1]INTERNAL PARAMETERS-1'!$B$5:$J$44,5,FALSE))*VLOOKUP(MHTYPYLD2!CE$4,'[1]INTERNAL PARAMETERS-1'!$B$5:$J$44,8,FALSE)*VLOOKUP(MHTYPYLD2!CE$4,'[1]INTERNAL PARAMETERS-1'!$B$5:$J$44,3,FALSE)</f>
        <v>4.3799640230863982E-2</v>
      </c>
      <c r="CF156" s="50">
        <f>MHTYPYLD1!CF156*VLOOKUP(MHTYPYLD2!CF$4,'[1]INTERNAL PARAMETERS-1'!$B$5:$J$44,5,FALSE)*VLOOKUP(MHTYPYLD2!CF$4,'[1]INTERNAL PARAMETERS-1'!$B$5:$J$44,6,FALSE)*VLOOKUP(MHTYPYLD2!CF$4,'[1]INTERNAL PARAMETERS-1'!$B$5:$J$44,3,FALSE) + MHTYPYLD1!CF156*(1-VLOOKUP(MHTYPYLD2!CF$4,'[1]INTERNAL PARAMETERS-1'!$B$5:$J$44,5,FALSE))*VLOOKUP(MHTYPYLD2!CF$4,'[1]INTERNAL PARAMETERS-1'!$B$5:$J$44,8,FALSE)*VLOOKUP(MHTYPYLD2!CF$4,'[1]INTERNAL PARAMETERS-1'!$B$5:$J$44,3,FALSE)</f>
        <v>1.9165110129005541E-2</v>
      </c>
      <c r="CG156" s="50">
        <f>MHTYPYLD1!CG156*VLOOKUP(MHTYPYLD2!CG$4,'[1]INTERNAL PARAMETERS-1'!$B$5:$J$44,5,FALSE)*VLOOKUP(MHTYPYLD2!CG$4,'[1]INTERNAL PARAMETERS-1'!$B$5:$J$44,6,FALSE)*VLOOKUP(MHTYPYLD2!CG$4,'[1]INTERNAL PARAMETERS-1'!$B$5:$J$44,3,FALSE) + MHTYPYLD1!CG156*(1-VLOOKUP(MHTYPYLD2!CG$4,'[1]INTERNAL PARAMETERS-1'!$B$5:$J$44,5,FALSE))*VLOOKUP(MHTYPYLD2!CG$4,'[1]INTERNAL PARAMETERS-1'!$B$5:$J$44,8,FALSE)*VLOOKUP(MHTYPYLD2!CG$4,'[1]INTERNAL PARAMETERS-1'!$B$5:$J$44,3,FALSE)</f>
        <v>0</v>
      </c>
      <c r="CH156" s="49">
        <f>MHTYPYLD1!CH156*VLOOKUP(MHTYPYLD2!CH$4,'[1]INTERNAL PARAMETERS-1'!$B$5:$J$44,5,FALSE)*VLOOKUP(MHTYPYLD2!CH$4,'[1]INTERNAL PARAMETERS-1'!$B$5:$J$44,6,FALSE)*VLOOKUP(MHTYPYLD2!CH$4,'[1]INTERNAL PARAMETERS-1'!$B$5:$J$44,3,FALSE) + MHTYPYLD1!CH156*(1-VLOOKUP(MHTYPYLD2!CH$4,'[1]INTERNAL PARAMETERS-1'!$B$5:$J$44,5,FALSE))*VLOOKUP(MHTYPYLD2!CH$4,'[1]INTERNAL PARAMETERS-1'!$B$5:$J$44,8,FALSE)*VLOOKUP(MHTYPYLD2!CH$4,'[1]INTERNAL PARAMETERS-1'!$B$5:$J$44,3,FALSE)</f>
        <v>0</v>
      </c>
      <c r="CJ156" s="51">
        <f t="shared" si="4"/>
        <v>1314.9900237797337</v>
      </c>
      <c r="CK156" s="49">
        <f t="shared" si="5"/>
        <v>24.597690059732589</v>
      </c>
    </row>
    <row r="157" spans="2:89">
      <c r="B157" s="64" t="s">
        <v>8</v>
      </c>
      <c r="C157" s="63" t="s">
        <v>72</v>
      </c>
      <c r="D157" s="63" t="s">
        <v>63</v>
      </c>
      <c r="E157" s="139">
        <f>MHTYP!S157</f>
        <v>2216.1948253428086</v>
      </c>
      <c r="F157" s="65">
        <f>'[1]INTERNAL PARAMETERS-1'!M13</f>
        <v>44.225000000000001</v>
      </c>
      <c r="G157" s="51">
        <f>MHTYPYLD1!G157*VLOOKUP(MHTYPYLD2!G$4,'[1]INTERNAL PARAMETERS-1'!$B$5:$J$44,5,FALSE)*VLOOKUP(MHTYPYLD2!G$4,'[1]INTERNAL PARAMETERS-1'!$B$5:$J$44,7,FALSE)*MHTYPYLD2!$F157 + MHTYPYLD1!G157*(1-VLOOKUP(MHTYPYLD2!G$4,'[1]INTERNAL PARAMETERS-1'!$B$5:$J$44,5,FALSE))*VLOOKUP(MHTYPYLD2!G$4,'[1]INTERNAL PARAMETERS-1'!$B$5:$J$44,9,FALSE)*MHTYPYLD2!$F157</f>
        <v>434.23457668497781</v>
      </c>
      <c r="H157" s="50">
        <f>MHTYPYLD1!H157*VLOOKUP(MHTYPYLD2!H$4,'[1]INTERNAL PARAMETERS-1'!$B$5:$J$44,5,FALSE)*VLOOKUP(MHTYPYLD2!H$4,'[1]INTERNAL PARAMETERS-1'!$B$5:$J$44,7,FALSE)*MHTYPYLD2!$F157 + MHTYPYLD1!H157*(1-VLOOKUP(MHTYPYLD2!H$4,'[1]INTERNAL PARAMETERS-1'!$B$5:$J$44,5,FALSE))*VLOOKUP(MHTYPYLD2!H$4,'[1]INTERNAL PARAMETERS-1'!$B$5:$J$44,9,FALSE)*MHTYPYLD2!$F157</f>
        <v>209.00335140447316</v>
      </c>
      <c r="I157" s="50">
        <f>MHTYPYLD1!I157*VLOOKUP(MHTYPYLD2!I$4,'[1]INTERNAL PARAMETERS-1'!$B$5:$J$44,5,FALSE)*VLOOKUP(MHTYPYLD2!I$4,'[1]INTERNAL PARAMETERS-1'!$B$5:$J$44,7,FALSE)*MHTYPYLD2!$F157 + MHTYPYLD1!I157*(1-VLOOKUP(MHTYPYLD2!I$4,'[1]INTERNAL PARAMETERS-1'!$B$5:$J$44,5,FALSE))*VLOOKUP(MHTYPYLD2!I$4,'[1]INTERNAL PARAMETERS-1'!$B$5:$J$44,9,FALSE)*MHTYPYLD2!$F157</f>
        <v>213.75695076412339</v>
      </c>
      <c r="J157" s="50">
        <f>MHTYPYLD1!J157*VLOOKUP(MHTYPYLD2!J$4,'[1]INTERNAL PARAMETERS-1'!$B$5:$J$44,5,FALSE)*VLOOKUP(MHTYPYLD2!J$4,'[1]INTERNAL PARAMETERS-1'!$B$5:$J$44,7,FALSE)*MHTYPYLD2!$F157 + MHTYPYLD1!J157*(1-VLOOKUP(MHTYPYLD2!J$4,'[1]INTERNAL PARAMETERS-1'!$B$5:$J$44,5,FALSE))*VLOOKUP(MHTYPYLD2!J$4,'[1]INTERNAL PARAMETERS-1'!$B$5:$J$44,9,FALSE)*MHTYPYLD2!$F157</f>
        <v>0</v>
      </c>
      <c r="K157" s="50">
        <f>MHTYPYLD1!K157*VLOOKUP(MHTYPYLD2!K$4,'[1]INTERNAL PARAMETERS-1'!$B$5:$J$44,5,FALSE)*VLOOKUP(MHTYPYLD2!K$4,'[1]INTERNAL PARAMETERS-1'!$B$5:$J$44,7,FALSE)*MHTYPYLD2!$F157 + MHTYPYLD1!K157*(1-VLOOKUP(MHTYPYLD2!K$4,'[1]INTERNAL PARAMETERS-1'!$B$5:$J$44,5,FALSE))*VLOOKUP(MHTYPYLD2!K$4,'[1]INTERNAL PARAMETERS-1'!$B$5:$J$44,9,FALSE)*MHTYPYLD2!$F157</f>
        <v>2.8037578548174515</v>
      </c>
      <c r="L157" s="50">
        <f>MHTYPYLD1!L157*VLOOKUP(MHTYPYLD2!L$4,'[1]INTERNAL PARAMETERS-1'!$B$5:$J$44,5,FALSE)*VLOOKUP(MHTYPYLD2!L$4,'[1]INTERNAL PARAMETERS-1'!$B$5:$J$44,7,FALSE)*MHTYPYLD2!$F157 + MHTYPYLD1!L157*(1-VLOOKUP(MHTYPYLD2!L$4,'[1]INTERNAL PARAMETERS-1'!$B$5:$J$44,5,FALSE))*VLOOKUP(MHTYPYLD2!L$4,'[1]INTERNAL PARAMETERS-1'!$B$5:$J$44,9,FALSE)*MHTYPYLD2!$F157</f>
        <v>0</v>
      </c>
      <c r="M157" s="50">
        <f>MHTYPYLD1!M157*VLOOKUP(MHTYPYLD2!M$4,'[1]INTERNAL PARAMETERS-1'!$B$5:$J$44,5,FALSE)*VLOOKUP(MHTYPYLD2!M$4,'[1]INTERNAL PARAMETERS-1'!$B$5:$J$44,7,FALSE)*MHTYPYLD2!$F157 + MHTYPYLD1!M157*(1-VLOOKUP(MHTYPYLD2!M$4,'[1]INTERNAL PARAMETERS-1'!$B$5:$J$44,5,FALSE))*VLOOKUP(MHTYPYLD2!M$4,'[1]INTERNAL PARAMETERS-1'!$B$5:$J$44,9,FALSE)*MHTYPYLD2!$F157</f>
        <v>8.1002859358302359</v>
      </c>
      <c r="N157" s="50">
        <f>MHTYPYLD1!N157*VLOOKUP(MHTYPYLD2!N$4,'[1]INTERNAL PARAMETERS-1'!$B$5:$J$44,5,FALSE)*VLOOKUP(MHTYPYLD2!N$4,'[1]INTERNAL PARAMETERS-1'!$B$5:$J$44,7,FALSE)*MHTYPYLD2!$F157 + MHTYPYLD1!N157*(1-VLOOKUP(MHTYPYLD2!N$4,'[1]INTERNAL PARAMETERS-1'!$B$5:$J$44,5,FALSE))*VLOOKUP(MHTYPYLD2!N$4,'[1]INTERNAL PARAMETERS-1'!$B$5:$J$44,9,FALSE)*MHTYPYLD2!$F157</f>
        <v>0.95529572157847809</v>
      </c>
      <c r="O157" s="50">
        <f>MHTYPYLD1!O157*VLOOKUP(MHTYPYLD2!O$4,'[1]INTERNAL PARAMETERS-1'!$B$5:$J$44,5,FALSE)*VLOOKUP(MHTYPYLD2!O$4,'[1]INTERNAL PARAMETERS-1'!$B$5:$J$44,7,FALSE)*MHTYPYLD2!$F157 + MHTYPYLD1!O157*(1-VLOOKUP(MHTYPYLD2!O$4,'[1]INTERNAL PARAMETERS-1'!$B$5:$J$44,5,FALSE))*VLOOKUP(MHTYPYLD2!O$4,'[1]INTERNAL PARAMETERS-1'!$B$5:$J$44,9,FALSE)*MHTYPYLD2!$F157</f>
        <v>0</v>
      </c>
      <c r="P157" s="50">
        <f>MHTYPYLD1!P157*VLOOKUP(MHTYPYLD2!P$4,'[1]INTERNAL PARAMETERS-1'!$B$5:$J$44,5,FALSE)*VLOOKUP(MHTYPYLD2!P$4,'[1]INTERNAL PARAMETERS-1'!$B$5:$J$44,7,FALSE)*MHTYPYLD2!$F157 + MHTYPYLD1!P157*(1-VLOOKUP(MHTYPYLD2!P$4,'[1]INTERNAL PARAMETERS-1'!$B$5:$J$44,5,FALSE))*VLOOKUP(MHTYPYLD2!P$4,'[1]INTERNAL PARAMETERS-1'!$B$5:$J$44,9,FALSE)*MHTYPYLD2!$F157</f>
        <v>0</v>
      </c>
      <c r="Q157" s="50">
        <f>MHTYPYLD1!Q157*VLOOKUP(MHTYPYLD2!Q$4,'[1]INTERNAL PARAMETERS-1'!$B$5:$J$44,5,FALSE)*VLOOKUP(MHTYPYLD2!Q$4,'[1]INTERNAL PARAMETERS-1'!$B$5:$J$44,7,FALSE)*MHTYPYLD2!$F157 + MHTYPYLD1!Q157*(1-VLOOKUP(MHTYPYLD2!Q$4,'[1]INTERNAL PARAMETERS-1'!$B$5:$J$44,5,FALSE))*VLOOKUP(MHTYPYLD2!Q$4,'[1]INTERNAL PARAMETERS-1'!$B$5:$J$44,9,FALSE)*MHTYPYLD2!$F157</f>
        <v>0</v>
      </c>
      <c r="R157" s="50">
        <f>MHTYPYLD1!R157*VLOOKUP(MHTYPYLD2!R$4,'[1]INTERNAL PARAMETERS-1'!$B$5:$J$44,5,FALSE)*VLOOKUP(MHTYPYLD2!R$4,'[1]INTERNAL PARAMETERS-1'!$B$5:$J$44,7,FALSE)*MHTYPYLD2!$F157 + MHTYPYLD1!R157*(1-VLOOKUP(MHTYPYLD2!R$4,'[1]INTERNAL PARAMETERS-1'!$B$5:$J$44,5,FALSE))*VLOOKUP(MHTYPYLD2!R$4,'[1]INTERNAL PARAMETERS-1'!$B$5:$J$44,9,FALSE)*MHTYPYLD2!$F157</f>
        <v>1.993626545479902</v>
      </c>
      <c r="S157" s="50">
        <f>MHTYPYLD1!S157*VLOOKUP(MHTYPYLD2!S$4,'[1]INTERNAL PARAMETERS-1'!$B$5:$J$44,5,FALSE)*VLOOKUP(MHTYPYLD2!S$4,'[1]INTERNAL PARAMETERS-1'!$B$5:$J$44,7,FALSE)*MHTYPYLD2!$F157 + MHTYPYLD1!S157*(1-VLOOKUP(MHTYPYLD2!S$4,'[1]INTERNAL PARAMETERS-1'!$B$5:$J$44,5,FALSE))*VLOOKUP(MHTYPYLD2!S$4,'[1]INTERNAL PARAMETERS-1'!$B$5:$J$44,9,FALSE)*MHTYPYLD2!$F157</f>
        <v>23.555753019620557</v>
      </c>
      <c r="T157" s="50">
        <f>MHTYPYLD1!T157*VLOOKUP(MHTYPYLD2!T$4,'[1]INTERNAL PARAMETERS-1'!$B$5:$J$44,5,FALSE)*VLOOKUP(MHTYPYLD2!T$4,'[1]INTERNAL PARAMETERS-1'!$B$5:$J$44,7,FALSE)*MHTYPYLD2!$F157 + MHTYPYLD1!T157*(1-VLOOKUP(MHTYPYLD2!T$4,'[1]INTERNAL PARAMETERS-1'!$B$5:$J$44,5,FALSE))*VLOOKUP(MHTYPYLD2!T$4,'[1]INTERNAL PARAMETERS-1'!$B$5:$J$44,9,FALSE)*MHTYPYLD2!$F157</f>
        <v>5.6072216759864508</v>
      </c>
      <c r="U157" s="50">
        <f>MHTYPYLD1!U157*VLOOKUP(MHTYPYLD2!U$4,'[1]INTERNAL PARAMETERS-1'!$B$5:$J$44,5,FALSE)*VLOOKUP(MHTYPYLD2!U$4,'[1]INTERNAL PARAMETERS-1'!$B$5:$J$44,7,FALSE)*MHTYPYLD2!$F157 + MHTYPYLD1!U157*(1-VLOOKUP(MHTYPYLD2!U$4,'[1]INTERNAL PARAMETERS-1'!$B$5:$J$44,5,FALSE))*VLOOKUP(MHTYPYLD2!U$4,'[1]INTERNAL PARAMETERS-1'!$B$5:$J$44,9,FALSE)*MHTYPYLD2!$F157</f>
        <v>2.3466276620172182</v>
      </c>
      <c r="V157" s="50">
        <f>MHTYPYLD1!V157*VLOOKUP(MHTYPYLD2!V$4,'[1]INTERNAL PARAMETERS-1'!$B$5:$J$44,5,FALSE)*VLOOKUP(MHTYPYLD2!V$4,'[1]INTERNAL PARAMETERS-1'!$B$5:$J$44,7,FALSE)*MHTYPYLD2!$F157 + MHTYPYLD1!V157*(1-VLOOKUP(MHTYPYLD2!V$4,'[1]INTERNAL PARAMETERS-1'!$B$5:$J$44,5,FALSE))*VLOOKUP(MHTYPYLD2!V$4,'[1]INTERNAL PARAMETERS-1'!$B$5:$J$44,9,FALSE)*MHTYPYLD2!$F157</f>
        <v>32.291076657527526</v>
      </c>
      <c r="W157" s="50">
        <f>MHTYPYLD1!W157*VLOOKUP(MHTYPYLD2!W$4,'[1]INTERNAL PARAMETERS-1'!$B$5:$J$44,5,FALSE)*VLOOKUP(MHTYPYLD2!W$4,'[1]INTERNAL PARAMETERS-1'!$B$5:$J$44,7,FALSE)*MHTYPYLD2!$F157 + MHTYPYLD1!W157*(1-VLOOKUP(MHTYPYLD2!W$4,'[1]INTERNAL PARAMETERS-1'!$B$5:$J$44,5,FALSE))*VLOOKUP(MHTYPYLD2!W$4,'[1]INTERNAL PARAMETERS-1'!$B$5:$J$44,9,FALSE)*MHTYPYLD2!$F157</f>
        <v>0</v>
      </c>
      <c r="X157" s="50">
        <f>MHTYPYLD1!X157*VLOOKUP(MHTYPYLD2!X$4,'[1]INTERNAL PARAMETERS-1'!$B$5:$J$44,5,FALSE)*VLOOKUP(MHTYPYLD2!X$4,'[1]INTERNAL PARAMETERS-1'!$B$5:$J$44,7,FALSE)*MHTYPYLD2!$F157 + MHTYPYLD1!X157*(1-VLOOKUP(MHTYPYLD2!X$4,'[1]INTERNAL PARAMETERS-1'!$B$5:$J$44,5,FALSE))*VLOOKUP(MHTYPYLD2!X$4,'[1]INTERNAL PARAMETERS-1'!$B$5:$J$44,9,FALSE)*MHTYPYLD2!$F157</f>
        <v>0</v>
      </c>
      <c r="Y157" s="50">
        <f>MHTYPYLD1!Y157*VLOOKUP(MHTYPYLD2!Y$4,'[1]INTERNAL PARAMETERS-1'!$B$5:$J$44,5,FALSE)*VLOOKUP(MHTYPYLD2!Y$4,'[1]INTERNAL PARAMETERS-1'!$B$5:$J$44,7,FALSE)*MHTYPYLD2!$F157 + MHTYPYLD1!Y157*(1-VLOOKUP(MHTYPYLD2!Y$4,'[1]INTERNAL PARAMETERS-1'!$B$5:$J$44,5,FALSE))*VLOOKUP(MHTYPYLD2!Y$4,'[1]INTERNAL PARAMETERS-1'!$B$5:$J$44,9,FALSE)*MHTYPYLD2!$F157</f>
        <v>0</v>
      </c>
      <c r="Z157" s="50">
        <f>MHTYPYLD1!Z157*VLOOKUP(MHTYPYLD2!Z$4,'[1]INTERNAL PARAMETERS-1'!$B$5:$J$44,5,FALSE)*VLOOKUP(MHTYPYLD2!Z$4,'[1]INTERNAL PARAMETERS-1'!$B$5:$J$44,7,FALSE)*MHTYPYLD2!$F157 + MHTYPYLD1!Z157*(1-VLOOKUP(MHTYPYLD2!Z$4,'[1]INTERNAL PARAMETERS-1'!$B$5:$J$44,5,FALSE))*VLOOKUP(MHTYPYLD2!Z$4,'[1]INTERNAL PARAMETERS-1'!$B$5:$J$44,9,FALSE)*MHTYPYLD2!$F157</f>
        <v>0</v>
      </c>
      <c r="AA157" s="50">
        <f>MHTYPYLD1!AA157*VLOOKUP(MHTYPYLD2!AA$4,'[1]INTERNAL PARAMETERS-1'!$B$5:$J$44,5,FALSE)*VLOOKUP(MHTYPYLD2!AA$4,'[1]INTERNAL PARAMETERS-1'!$B$5:$J$44,7,FALSE)*MHTYPYLD2!$F157 + MHTYPYLD1!AA157*(1-VLOOKUP(MHTYPYLD2!AA$4,'[1]INTERNAL PARAMETERS-1'!$B$5:$J$44,5,FALSE))*VLOOKUP(MHTYPYLD2!AA$4,'[1]INTERNAL PARAMETERS-1'!$B$5:$J$44,9,FALSE)*MHTYPYLD2!$F157</f>
        <v>0</v>
      </c>
      <c r="AB157" s="50">
        <f>MHTYPYLD1!AB157*VLOOKUP(MHTYPYLD2!AB$4,'[1]INTERNAL PARAMETERS-1'!$B$5:$J$44,5,FALSE)*VLOOKUP(MHTYPYLD2!AB$4,'[1]INTERNAL PARAMETERS-1'!$B$5:$J$44,7,FALSE)*MHTYPYLD2!$F157 + MHTYPYLD1!AB157*(1-VLOOKUP(MHTYPYLD2!AB$4,'[1]INTERNAL PARAMETERS-1'!$B$5:$J$44,5,FALSE))*VLOOKUP(MHTYPYLD2!AB$4,'[1]INTERNAL PARAMETERS-1'!$B$5:$J$44,9,FALSE)*MHTYPYLD2!$F157</f>
        <v>0</v>
      </c>
      <c r="AC157" s="50">
        <f>MHTYPYLD1!AC157*VLOOKUP(MHTYPYLD2!AC$4,'[1]INTERNAL PARAMETERS-1'!$B$5:$J$44,5,FALSE)*VLOOKUP(MHTYPYLD2!AC$4,'[1]INTERNAL PARAMETERS-1'!$B$5:$J$44,7,FALSE)*MHTYPYLD2!$F157 + MHTYPYLD1!AC157*(1-VLOOKUP(MHTYPYLD2!AC$4,'[1]INTERNAL PARAMETERS-1'!$B$5:$J$44,5,FALSE))*VLOOKUP(MHTYPYLD2!AC$4,'[1]INTERNAL PARAMETERS-1'!$B$5:$J$44,9,FALSE)*MHTYPYLD2!$F157</f>
        <v>0</v>
      </c>
      <c r="AD157" s="50">
        <f>MHTYPYLD1!AD157*VLOOKUP(MHTYPYLD2!AD$4,'[1]INTERNAL PARAMETERS-1'!$B$5:$J$44,5,FALSE)*VLOOKUP(MHTYPYLD2!AD$4,'[1]INTERNAL PARAMETERS-1'!$B$5:$J$44,7,FALSE)*MHTYPYLD2!$F157 + MHTYPYLD1!AD157*(1-VLOOKUP(MHTYPYLD2!AD$4,'[1]INTERNAL PARAMETERS-1'!$B$5:$J$44,5,FALSE))*VLOOKUP(MHTYPYLD2!AD$4,'[1]INTERNAL PARAMETERS-1'!$B$5:$J$44,9,FALSE)*MHTYPYLD2!$F157</f>
        <v>0</v>
      </c>
      <c r="AE157" s="50">
        <f>MHTYPYLD1!AE157*VLOOKUP(MHTYPYLD2!AE$4,'[1]INTERNAL PARAMETERS-1'!$B$5:$J$44,5,FALSE)*VLOOKUP(MHTYPYLD2!AE$4,'[1]INTERNAL PARAMETERS-1'!$B$5:$J$44,7,FALSE)*MHTYPYLD2!$F157 + MHTYPYLD1!AE157*(1-VLOOKUP(MHTYPYLD2!AE$4,'[1]INTERNAL PARAMETERS-1'!$B$5:$J$44,5,FALSE))*VLOOKUP(MHTYPYLD2!AE$4,'[1]INTERNAL PARAMETERS-1'!$B$5:$J$44,9,FALSE)*MHTYPYLD2!$F157</f>
        <v>0</v>
      </c>
      <c r="AF157" s="50">
        <f>MHTYPYLD1!AF157*VLOOKUP(MHTYPYLD2!AF$4,'[1]INTERNAL PARAMETERS-1'!$B$5:$J$44,5,FALSE)*VLOOKUP(MHTYPYLD2!AF$4,'[1]INTERNAL PARAMETERS-1'!$B$5:$J$44,7,FALSE)*MHTYPYLD2!$F157 + MHTYPYLD1!AF157*(1-VLOOKUP(MHTYPYLD2!AF$4,'[1]INTERNAL PARAMETERS-1'!$B$5:$J$44,5,FALSE))*VLOOKUP(MHTYPYLD2!AF$4,'[1]INTERNAL PARAMETERS-1'!$B$5:$J$44,9,FALSE)*MHTYPYLD2!$F157</f>
        <v>1.6199489827834164</v>
      </c>
      <c r="AG157" s="50">
        <f>MHTYPYLD1!AG157*VLOOKUP(MHTYPYLD2!AG$4,'[1]INTERNAL PARAMETERS-1'!$B$5:$J$44,5,FALSE)*VLOOKUP(MHTYPYLD2!AG$4,'[1]INTERNAL PARAMETERS-1'!$B$5:$J$44,7,FALSE)*MHTYPYLD2!$F157 + MHTYPYLD1!AG157*(1-VLOOKUP(MHTYPYLD2!AG$4,'[1]INTERNAL PARAMETERS-1'!$B$5:$J$44,5,FALSE))*VLOOKUP(MHTYPYLD2!AG$4,'[1]INTERNAL PARAMETERS-1'!$B$5:$J$44,9,FALSE)*MHTYPYLD2!$F157</f>
        <v>0</v>
      </c>
      <c r="AH157" s="50">
        <f>MHTYPYLD1!AH157*VLOOKUP(MHTYPYLD2!AH$4,'[1]INTERNAL PARAMETERS-1'!$B$5:$J$44,5,FALSE)*VLOOKUP(MHTYPYLD2!AH$4,'[1]INTERNAL PARAMETERS-1'!$B$5:$J$44,7,FALSE)*MHTYPYLD2!$F157 + MHTYPYLD1!AH157*(1-VLOOKUP(MHTYPYLD2!AH$4,'[1]INTERNAL PARAMETERS-1'!$B$5:$J$44,5,FALSE))*VLOOKUP(MHTYPYLD2!AH$4,'[1]INTERNAL PARAMETERS-1'!$B$5:$J$44,9,FALSE)*MHTYPYLD2!$F157</f>
        <v>0.22845434372586643</v>
      </c>
      <c r="AI157" s="50">
        <f>MHTYPYLD1!AI157*VLOOKUP(MHTYPYLD2!AI$4,'[1]INTERNAL PARAMETERS-1'!$B$5:$J$44,5,FALSE)*VLOOKUP(MHTYPYLD2!AI$4,'[1]INTERNAL PARAMETERS-1'!$B$5:$J$44,7,FALSE)*MHTYPYLD2!$F157 + MHTYPYLD1!AI157*(1-VLOOKUP(MHTYPYLD2!AI$4,'[1]INTERNAL PARAMETERS-1'!$B$5:$J$44,5,FALSE))*VLOOKUP(MHTYPYLD2!AI$4,'[1]INTERNAL PARAMETERS-1'!$B$5:$J$44,9,FALSE)*MHTYPYLD2!$F157</f>
        <v>0.41532252843895445</v>
      </c>
      <c r="AJ157" s="50">
        <f>MHTYPYLD1!AJ157*VLOOKUP(MHTYPYLD2!AJ$4,'[1]INTERNAL PARAMETERS-1'!$B$5:$J$44,5,FALSE)*VLOOKUP(MHTYPYLD2!AJ$4,'[1]INTERNAL PARAMETERS-1'!$B$5:$J$44,7,FALSE)*MHTYPYLD2!$F157 + MHTYPYLD1!AJ157*(1-VLOOKUP(MHTYPYLD2!AJ$4,'[1]INTERNAL PARAMETERS-1'!$B$5:$J$44,5,FALSE))*VLOOKUP(MHTYPYLD2!AJ$4,'[1]INTERNAL PARAMETERS-1'!$B$5:$J$44,9,FALSE)*MHTYPYLD2!$F157</f>
        <v>2.4299234741751246</v>
      </c>
      <c r="AK157" s="50">
        <f>MHTYPYLD1!AK157*VLOOKUP(MHTYPYLD2!AK$4,'[1]INTERNAL PARAMETERS-1'!$B$5:$J$44,5,FALSE)*VLOOKUP(MHTYPYLD2!AK$4,'[1]INTERNAL PARAMETERS-1'!$B$5:$J$44,7,FALSE)*MHTYPYLD2!$F157 + MHTYPYLD1!AK157*(1-VLOOKUP(MHTYPYLD2!AK$4,'[1]INTERNAL PARAMETERS-1'!$B$5:$J$44,5,FALSE))*VLOOKUP(MHTYPYLD2!AK$4,'[1]INTERNAL PARAMETERS-1'!$B$5:$J$44,9,FALSE)*MHTYPYLD2!$F157</f>
        <v>0</v>
      </c>
      <c r="AL157" s="50">
        <f>MHTYPYLD1!AL157*VLOOKUP(MHTYPYLD2!AL$4,'[1]INTERNAL PARAMETERS-1'!$B$5:$J$44,5,FALSE)*VLOOKUP(MHTYPYLD2!AL$4,'[1]INTERNAL PARAMETERS-1'!$B$5:$J$44,7,FALSE)*MHTYPYLD2!$F157 + MHTYPYLD1!AL157*(1-VLOOKUP(MHTYPYLD2!AL$4,'[1]INTERNAL PARAMETERS-1'!$B$5:$J$44,5,FALSE))*VLOOKUP(MHTYPYLD2!AL$4,'[1]INTERNAL PARAMETERS-1'!$B$5:$J$44,9,FALSE)*MHTYPYLD2!$F157</f>
        <v>0</v>
      </c>
      <c r="AM157" s="50">
        <f>MHTYPYLD1!AM157*VLOOKUP(MHTYPYLD2!AM$4,'[1]INTERNAL PARAMETERS-1'!$B$5:$J$44,5,FALSE)*VLOOKUP(MHTYPYLD2!AM$4,'[1]INTERNAL PARAMETERS-1'!$B$5:$J$44,7,FALSE)*MHTYPYLD2!$F157 + MHTYPYLD1!AM157*(1-VLOOKUP(MHTYPYLD2!AM$4,'[1]INTERNAL PARAMETERS-1'!$B$5:$J$44,5,FALSE))*VLOOKUP(MHTYPYLD2!AM$4,'[1]INTERNAL PARAMETERS-1'!$B$5:$J$44,9,FALSE)*MHTYPYLD2!$F157</f>
        <v>0</v>
      </c>
      <c r="AN157" s="50">
        <f>MHTYPYLD1!AN157*VLOOKUP(MHTYPYLD2!AN$4,'[1]INTERNAL PARAMETERS-1'!$B$5:$J$44,5,FALSE)*VLOOKUP(MHTYPYLD2!AN$4,'[1]INTERNAL PARAMETERS-1'!$B$5:$J$44,7,FALSE)*MHTYPYLD2!$F157 + MHTYPYLD1!AN157*(1-VLOOKUP(MHTYPYLD2!AN$4,'[1]INTERNAL PARAMETERS-1'!$B$5:$J$44,5,FALSE))*VLOOKUP(MHTYPYLD2!AN$4,'[1]INTERNAL PARAMETERS-1'!$B$5:$J$44,9,FALSE)*MHTYPYLD2!$F157</f>
        <v>0</v>
      </c>
      <c r="AO157" s="50">
        <f>MHTYPYLD1!AO157*VLOOKUP(MHTYPYLD2!AO$4,'[1]INTERNAL PARAMETERS-1'!$B$5:$J$44,5,FALSE)*VLOOKUP(MHTYPYLD2!AO$4,'[1]INTERNAL PARAMETERS-1'!$B$5:$J$44,7,FALSE)*MHTYPYLD2!$F157 + MHTYPYLD1!AO157*(1-VLOOKUP(MHTYPYLD2!AO$4,'[1]INTERNAL PARAMETERS-1'!$B$5:$J$44,5,FALSE))*VLOOKUP(MHTYPYLD2!AO$4,'[1]INTERNAL PARAMETERS-1'!$B$5:$J$44,9,FALSE)*MHTYPYLD2!$F157</f>
        <v>0</v>
      </c>
      <c r="AP157" s="50">
        <f>MHTYPYLD1!AP157*VLOOKUP(MHTYPYLD2!AP$4,'[1]INTERNAL PARAMETERS-1'!$B$5:$J$44,5,FALSE)*VLOOKUP(MHTYPYLD2!AP$4,'[1]INTERNAL PARAMETERS-1'!$B$5:$J$44,7,FALSE)*MHTYPYLD2!$F157 + MHTYPYLD1!AP157*(1-VLOOKUP(MHTYPYLD2!AP$4,'[1]INTERNAL PARAMETERS-1'!$B$5:$J$44,5,FALSE))*VLOOKUP(MHTYPYLD2!AP$4,'[1]INTERNAL PARAMETERS-1'!$B$5:$J$44,9,FALSE)*MHTYPYLD2!$F157</f>
        <v>0</v>
      </c>
      <c r="AQ157" s="50">
        <f>MHTYPYLD1!AQ157*VLOOKUP(MHTYPYLD2!AQ$4,'[1]INTERNAL PARAMETERS-1'!$B$5:$J$44,5,FALSE)*VLOOKUP(MHTYPYLD2!AQ$4,'[1]INTERNAL PARAMETERS-1'!$B$5:$J$44,7,FALSE)*MHTYPYLD2!$F157 + MHTYPYLD1!AQ157*(1-VLOOKUP(MHTYPYLD2!AQ$4,'[1]INTERNAL PARAMETERS-1'!$B$5:$J$44,5,FALSE))*VLOOKUP(MHTYPYLD2!AQ$4,'[1]INTERNAL PARAMETERS-1'!$B$5:$J$44,9,FALSE)*MHTYPYLD2!$F157</f>
        <v>0</v>
      </c>
      <c r="AR157" s="50">
        <f>MHTYPYLD1!AR157*VLOOKUP(MHTYPYLD2!AR$4,'[1]INTERNAL PARAMETERS-1'!$B$5:$J$44,5,FALSE)*VLOOKUP(MHTYPYLD2!AR$4,'[1]INTERNAL PARAMETERS-1'!$B$5:$J$44,7,FALSE)*MHTYPYLD2!$F157 + MHTYPYLD1!AR157*(1-VLOOKUP(MHTYPYLD2!AR$4,'[1]INTERNAL PARAMETERS-1'!$B$5:$J$44,5,FALSE))*VLOOKUP(MHTYPYLD2!AR$4,'[1]INTERNAL PARAMETERS-1'!$B$5:$J$44,9,FALSE)*MHTYPYLD2!$F157</f>
        <v>0</v>
      </c>
      <c r="AS157" s="50">
        <f>MHTYPYLD1!AS157*VLOOKUP(MHTYPYLD2!AS$4,'[1]INTERNAL PARAMETERS-1'!$B$5:$J$44,5,FALSE)*VLOOKUP(MHTYPYLD2!AS$4,'[1]INTERNAL PARAMETERS-1'!$B$5:$J$44,7,FALSE)*MHTYPYLD2!$F157 + MHTYPYLD1!AS157*(1-VLOOKUP(MHTYPYLD2!AS$4,'[1]INTERNAL PARAMETERS-1'!$B$5:$J$44,5,FALSE))*VLOOKUP(MHTYPYLD2!AS$4,'[1]INTERNAL PARAMETERS-1'!$B$5:$J$44,9,FALSE)*MHTYPYLD2!$F157</f>
        <v>0</v>
      </c>
      <c r="AT157" s="49">
        <f>MHTYPYLD1!AT157*VLOOKUP(MHTYPYLD2!AT$4,'[1]INTERNAL PARAMETERS-1'!$B$5:$J$44,5,FALSE)*VLOOKUP(MHTYPYLD2!AT$4,'[1]INTERNAL PARAMETERS-1'!$B$5:$J$44,7,FALSE)*MHTYPYLD2!$F157 + MHTYPYLD1!AT157*(1-VLOOKUP(MHTYPYLD2!AT$4,'[1]INTERNAL PARAMETERS-1'!$B$5:$J$44,5,FALSE))*VLOOKUP(MHTYPYLD2!AT$4,'[1]INTERNAL PARAMETERS-1'!$B$5:$J$44,9,FALSE)*MHTYPYLD2!$F157</f>
        <v>0</v>
      </c>
      <c r="AU157" s="51">
        <f>MHTYPYLD1!AU157*VLOOKUP(MHTYPYLD2!AU$4,'[1]INTERNAL PARAMETERS-1'!$B$5:$J$44,5,FALSE)*VLOOKUP(MHTYPYLD2!AU$4,'[1]INTERNAL PARAMETERS-1'!$B$5:$J$44,6,FALSE)*VLOOKUP(MHTYPYLD2!AU$4,'[1]INTERNAL PARAMETERS-1'!$B$5:$J$44,3,FALSE) + MHTYPYLD1!AU157*(1-VLOOKUP(MHTYPYLD2!AU$4,'[1]INTERNAL PARAMETERS-1'!$B$5:$J$44,5,FALSE))*VLOOKUP(MHTYPYLD2!AU$4,'[1]INTERNAL PARAMETERS-1'!$B$5:$J$44,8,FALSE)*VLOOKUP(MHTYPYLD2!AU$4,'[1]INTERNAL PARAMETERS-1'!$B$5:$J$44,3,FALSE)</f>
        <v>0</v>
      </c>
      <c r="AV157" s="50">
        <f>MHTYPYLD1!AV157*VLOOKUP(MHTYPYLD2!AV$4,'[1]INTERNAL PARAMETERS-1'!$B$5:$J$44,5,FALSE)*VLOOKUP(MHTYPYLD2!AV$4,'[1]INTERNAL PARAMETERS-1'!$B$5:$J$44,6,FALSE)*VLOOKUP(MHTYPYLD2!AV$4,'[1]INTERNAL PARAMETERS-1'!$B$5:$J$44,3,FALSE) + MHTYPYLD1!AV157*(1-VLOOKUP(MHTYPYLD2!AV$4,'[1]INTERNAL PARAMETERS-1'!$B$5:$J$44,5,FALSE))*VLOOKUP(MHTYPYLD2!AV$4,'[1]INTERNAL PARAMETERS-1'!$B$5:$J$44,8,FALSE)*VLOOKUP(MHTYPYLD2!AV$4,'[1]INTERNAL PARAMETERS-1'!$B$5:$J$44,3,FALSE)</f>
        <v>0</v>
      </c>
      <c r="AW157" s="50">
        <f>MHTYPYLD1!AW157*VLOOKUP(MHTYPYLD2!AW$4,'[1]INTERNAL PARAMETERS-1'!$B$5:$J$44,5,FALSE)*VLOOKUP(MHTYPYLD2!AW$4,'[1]INTERNAL PARAMETERS-1'!$B$5:$J$44,6,FALSE)*VLOOKUP(MHTYPYLD2!AW$4,'[1]INTERNAL PARAMETERS-1'!$B$5:$J$44,3,FALSE) + MHTYPYLD1!AW157*(1-VLOOKUP(MHTYPYLD2!AW$4,'[1]INTERNAL PARAMETERS-1'!$B$5:$J$44,5,FALSE))*VLOOKUP(MHTYPYLD2!AW$4,'[1]INTERNAL PARAMETERS-1'!$B$5:$J$44,8,FALSE)*VLOOKUP(MHTYPYLD2!AW$4,'[1]INTERNAL PARAMETERS-1'!$B$5:$J$44,3,FALSE)</f>
        <v>5.706681812054148</v>
      </c>
      <c r="AX157" s="50">
        <f>MHTYPYLD1!AX157*VLOOKUP(MHTYPYLD2!AX$4,'[1]INTERNAL PARAMETERS-1'!$B$5:$J$44,5,FALSE)*VLOOKUP(MHTYPYLD2!AX$4,'[1]INTERNAL PARAMETERS-1'!$B$5:$J$44,6,FALSE)*VLOOKUP(MHTYPYLD2!AX$4,'[1]INTERNAL PARAMETERS-1'!$B$5:$J$44,3,FALSE) + MHTYPYLD1!AX157*(1-VLOOKUP(MHTYPYLD2!AX$4,'[1]INTERNAL PARAMETERS-1'!$B$5:$J$44,5,FALSE))*VLOOKUP(MHTYPYLD2!AX$4,'[1]INTERNAL PARAMETERS-1'!$B$5:$J$44,8,FALSE)*VLOOKUP(MHTYPYLD2!AX$4,'[1]INTERNAL PARAMETERS-1'!$B$5:$J$44,3,FALSE)</f>
        <v>0</v>
      </c>
      <c r="AY157" s="50">
        <f>MHTYPYLD1!AY157*VLOOKUP(MHTYPYLD2!AY$4,'[1]INTERNAL PARAMETERS-1'!$B$5:$J$44,5,FALSE)*VLOOKUP(MHTYPYLD2!AY$4,'[1]INTERNAL PARAMETERS-1'!$B$5:$J$44,6,FALSE)*VLOOKUP(MHTYPYLD2!AY$4,'[1]INTERNAL PARAMETERS-1'!$B$5:$J$44,3,FALSE) + MHTYPYLD1!AY157*(1-VLOOKUP(MHTYPYLD2!AY$4,'[1]INTERNAL PARAMETERS-1'!$B$5:$J$44,5,FALSE))*VLOOKUP(MHTYPYLD2!AY$4,'[1]INTERNAL PARAMETERS-1'!$B$5:$J$44,8,FALSE)*VLOOKUP(MHTYPYLD2!AY$4,'[1]INTERNAL PARAMETERS-1'!$B$5:$J$44,3,FALSE)</f>
        <v>0</v>
      </c>
      <c r="AZ157" s="50">
        <f>MHTYPYLD1!AZ157*VLOOKUP(MHTYPYLD2!AZ$4,'[1]INTERNAL PARAMETERS-1'!$B$5:$J$44,5,FALSE)*VLOOKUP(MHTYPYLD2!AZ$4,'[1]INTERNAL PARAMETERS-1'!$B$5:$J$44,6,FALSE)*VLOOKUP(MHTYPYLD2!AZ$4,'[1]INTERNAL PARAMETERS-1'!$B$5:$J$44,3,FALSE) + MHTYPYLD1!AZ157*(1-VLOOKUP(MHTYPYLD2!AZ$4,'[1]INTERNAL PARAMETERS-1'!$B$5:$J$44,5,FALSE))*VLOOKUP(MHTYPYLD2!AZ$4,'[1]INTERNAL PARAMETERS-1'!$B$5:$J$44,8,FALSE)*VLOOKUP(MHTYPYLD2!AZ$4,'[1]INTERNAL PARAMETERS-1'!$B$5:$J$44,3,FALSE)</f>
        <v>0</v>
      </c>
      <c r="BA157" s="50">
        <f>MHTYPYLD1!BA157*VLOOKUP(MHTYPYLD2!BA$4,'[1]INTERNAL PARAMETERS-1'!$B$5:$J$44,5,FALSE)*VLOOKUP(MHTYPYLD2!BA$4,'[1]INTERNAL PARAMETERS-1'!$B$5:$J$44,6,FALSE)*VLOOKUP(MHTYPYLD2!BA$4,'[1]INTERNAL PARAMETERS-1'!$B$5:$J$44,3,FALSE) + MHTYPYLD1!BA157*(1-VLOOKUP(MHTYPYLD2!BA$4,'[1]INTERNAL PARAMETERS-1'!$B$5:$J$44,5,FALSE))*VLOOKUP(MHTYPYLD2!BA$4,'[1]INTERNAL PARAMETERS-1'!$B$5:$J$44,8,FALSE)*VLOOKUP(MHTYPYLD2!BA$4,'[1]INTERNAL PARAMETERS-1'!$B$5:$J$44,3,FALSE)</f>
        <v>2.161512606421093</v>
      </c>
      <c r="BB157" s="50">
        <f>MHTYPYLD1!BB157*VLOOKUP(MHTYPYLD2!BB$4,'[1]INTERNAL PARAMETERS-1'!$B$5:$J$44,5,FALSE)*VLOOKUP(MHTYPYLD2!BB$4,'[1]INTERNAL PARAMETERS-1'!$B$5:$J$44,6,FALSE)*VLOOKUP(MHTYPYLD2!BB$4,'[1]INTERNAL PARAMETERS-1'!$B$5:$J$44,3,FALSE) + MHTYPYLD1!BB157*(1-VLOOKUP(MHTYPYLD2!BB$4,'[1]INTERNAL PARAMETERS-1'!$B$5:$J$44,5,FALSE))*VLOOKUP(MHTYPYLD2!BB$4,'[1]INTERNAL PARAMETERS-1'!$B$5:$J$44,8,FALSE)*VLOOKUP(MHTYPYLD2!BB$4,'[1]INTERNAL PARAMETERS-1'!$B$5:$J$44,3,FALSE)</f>
        <v>1.2722033007245497</v>
      </c>
      <c r="BC157" s="50">
        <f>MHTYPYLD1!BC157*VLOOKUP(MHTYPYLD2!BC$4,'[1]INTERNAL PARAMETERS-1'!$B$5:$J$44,5,FALSE)*VLOOKUP(MHTYPYLD2!BC$4,'[1]INTERNAL PARAMETERS-1'!$B$5:$J$44,6,FALSE)*VLOOKUP(MHTYPYLD2!BC$4,'[1]INTERNAL PARAMETERS-1'!$B$5:$J$44,3,FALSE) + MHTYPYLD1!BC157*(1-VLOOKUP(MHTYPYLD2!BC$4,'[1]INTERNAL PARAMETERS-1'!$B$5:$J$44,5,FALSE))*VLOOKUP(MHTYPYLD2!BC$4,'[1]INTERNAL PARAMETERS-1'!$B$5:$J$44,8,FALSE)*VLOOKUP(MHTYPYLD2!BC$4,'[1]INTERNAL PARAMETERS-1'!$B$5:$J$44,3,FALSE)</f>
        <v>2.9265976966585154</v>
      </c>
      <c r="BD157" s="50">
        <f>MHTYPYLD1!BD157*VLOOKUP(MHTYPYLD2!BD$4,'[1]INTERNAL PARAMETERS-1'!$B$5:$J$44,5,FALSE)*VLOOKUP(MHTYPYLD2!BD$4,'[1]INTERNAL PARAMETERS-1'!$B$5:$J$44,6,FALSE)*VLOOKUP(MHTYPYLD2!BD$4,'[1]INTERNAL PARAMETERS-1'!$B$5:$J$44,3,FALSE) + MHTYPYLD1!BD157*(1-VLOOKUP(MHTYPYLD2!BD$4,'[1]INTERNAL PARAMETERS-1'!$B$5:$J$44,5,FALSE))*VLOOKUP(MHTYPYLD2!BD$4,'[1]INTERNAL PARAMETERS-1'!$B$5:$J$44,8,FALSE)*VLOOKUP(MHTYPYLD2!BD$4,'[1]INTERNAL PARAMETERS-1'!$B$5:$J$44,3,FALSE)</f>
        <v>1.0000426318379929</v>
      </c>
      <c r="BE157" s="50">
        <f>MHTYPYLD1!BE157*VLOOKUP(MHTYPYLD2!BE$4,'[1]INTERNAL PARAMETERS-1'!$B$5:$J$44,5,FALSE)*VLOOKUP(MHTYPYLD2!BE$4,'[1]INTERNAL PARAMETERS-1'!$B$5:$J$44,6,FALSE)*VLOOKUP(MHTYPYLD2!BE$4,'[1]INTERNAL PARAMETERS-1'!$B$5:$J$44,3,FALSE) + MHTYPYLD1!BE157*(1-VLOOKUP(MHTYPYLD2!BE$4,'[1]INTERNAL PARAMETERS-1'!$B$5:$J$44,5,FALSE))*VLOOKUP(MHTYPYLD2!BE$4,'[1]INTERNAL PARAMETERS-1'!$B$5:$J$44,8,FALSE)*VLOOKUP(MHTYPYLD2!BE$4,'[1]INTERNAL PARAMETERS-1'!$B$5:$J$44,3,FALSE)</f>
        <v>2.0047528266380925</v>
      </c>
      <c r="BF157" s="50">
        <f>MHTYPYLD1!BF157*VLOOKUP(MHTYPYLD2!BF$4,'[1]INTERNAL PARAMETERS-1'!$B$5:$J$44,5,FALSE)*VLOOKUP(MHTYPYLD2!BF$4,'[1]INTERNAL PARAMETERS-1'!$B$5:$J$44,6,FALSE)*VLOOKUP(MHTYPYLD2!BF$4,'[1]INTERNAL PARAMETERS-1'!$B$5:$J$44,3,FALSE) + MHTYPYLD1!BF157*(1-VLOOKUP(MHTYPYLD2!BF$4,'[1]INTERNAL PARAMETERS-1'!$B$5:$J$44,5,FALSE))*VLOOKUP(MHTYPYLD2!BF$4,'[1]INTERNAL PARAMETERS-1'!$B$5:$J$44,8,FALSE)*VLOOKUP(MHTYPYLD2!BF$4,'[1]INTERNAL PARAMETERS-1'!$B$5:$J$44,3,FALSE)</f>
        <v>0</v>
      </c>
      <c r="BG157" s="50">
        <f>MHTYPYLD1!BG157*VLOOKUP(MHTYPYLD2!BG$4,'[1]INTERNAL PARAMETERS-1'!$B$5:$J$44,5,FALSE)*VLOOKUP(MHTYPYLD2!BG$4,'[1]INTERNAL PARAMETERS-1'!$B$5:$J$44,6,FALSE)*VLOOKUP(MHTYPYLD2!BG$4,'[1]INTERNAL PARAMETERS-1'!$B$5:$J$44,3,FALSE) + MHTYPYLD1!BG157*(1-VLOOKUP(MHTYPYLD2!BG$4,'[1]INTERNAL PARAMETERS-1'!$B$5:$J$44,5,FALSE))*VLOOKUP(MHTYPYLD2!BG$4,'[1]INTERNAL PARAMETERS-1'!$B$5:$J$44,8,FALSE)*VLOOKUP(MHTYPYLD2!BG$4,'[1]INTERNAL PARAMETERS-1'!$B$5:$J$44,3,FALSE)</f>
        <v>0.79437111298199869</v>
      </c>
      <c r="BH157" s="50">
        <f>MHTYPYLD1!BH157*VLOOKUP(MHTYPYLD2!BH$4,'[1]INTERNAL PARAMETERS-1'!$B$5:$J$44,5,FALSE)*VLOOKUP(MHTYPYLD2!BH$4,'[1]INTERNAL PARAMETERS-1'!$B$5:$J$44,6,FALSE)*VLOOKUP(MHTYPYLD2!BH$4,'[1]INTERNAL PARAMETERS-1'!$B$5:$J$44,3,FALSE) + MHTYPYLD1!BH157*(1-VLOOKUP(MHTYPYLD2!BH$4,'[1]INTERNAL PARAMETERS-1'!$B$5:$J$44,5,FALSE))*VLOOKUP(MHTYPYLD2!BH$4,'[1]INTERNAL PARAMETERS-1'!$B$5:$J$44,8,FALSE)*VLOOKUP(MHTYPYLD2!BH$4,'[1]INTERNAL PARAMETERS-1'!$B$5:$J$44,3,FALSE)</f>
        <v>3.9364316428806461E-3</v>
      </c>
      <c r="BI157" s="50">
        <f>MHTYPYLD1!BI157*VLOOKUP(MHTYPYLD2!BI$4,'[1]INTERNAL PARAMETERS-1'!$B$5:$J$44,5,FALSE)*VLOOKUP(MHTYPYLD2!BI$4,'[1]INTERNAL PARAMETERS-1'!$B$5:$J$44,6,FALSE)*VLOOKUP(MHTYPYLD2!BI$4,'[1]INTERNAL PARAMETERS-1'!$B$5:$J$44,3,FALSE) + MHTYPYLD1!BI157*(1-VLOOKUP(MHTYPYLD2!BI$4,'[1]INTERNAL PARAMETERS-1'!$B$5:$J$44,5,FALSE))*VLOOKUP(MHTYPYLD2!BI$4,'[1]INTERNAL PARAMETERS-1'!$B$5:$J$44,8,FALSE)*VLOOKUP(MHTYPYLD2!BI$4,'[1]INTERNAL PARAMETERS-1'!$B$5:$J$44,3,FALSE)</f>
        <v>0</v>
      </c>
      <c r="BJ157" s="50">
        <f>MHTYPYLD1!BJ157*VLOOKUP(MHTYPYLD2!BJ$4,'[1]INTERNAL PARAMETERS-1'!$B$5:$J$44,5,FALSE)*VLOOKUP(MHTYPYLD2!BJ$4,'[1]INTERNAL PARAMETERS-1'!$B$5:$J$44,6,FALSE)*VLOOKUP(MHTYPYLD2!BJ$4,'[1]INTERNAL PARAMETERS-1'!$B$5:$J$44,3,FALSE) + MHTYPYLD1!BJ157*(1-VLOOKUP(MHTYPYLD2!BJ$4,'[1]INTERNAL PARAMETERS-1'!$B$5:$J$44,5,FALSE))*VLOOKUP(MHTYPYLD2!BJ$4,'[1]INTERNAL PARAMETERS-1'!$B$5:$J$44,8,FALSE)*VLOOKUP(MHTYPYLD2!BJ$4,'[1]INTERNAL PARAMETERS-1'!$B$5:$J$44,3,FALSE)</f>
        <v>0.44179086650894739</v>
      </c>
      <c r="BK157" s="50">
        <f>MHTYPYLD1!BK157*VLOOKUP(MHTYPYLD2!BK$4,'[1]INTERNAL PARAMETERS-1'!$B$5:$J$44,5,FALSE)*VLOOKUP(MHTYPYLD2!BK$4,'[1]INTERNAL PARAMETERS-1'!$B$5:$J$44,6,FALSE)*VLOOKUP(MHTYPYLD2!BK$4,'[1]INTERNAL PARAMETERS-1'!$B$5:$J$44,3,FALSE) + MHTYPYLD1!BK157*(1-VLOOKUP(MHTYPYLD2!BK$4,'[1]INTERNAL PARAMETERS-1'!$B$5:$J$44,5,FALSE))*VLOOKUP(MHTYPYLD2!BK$4,'[1]INTERNAL PARAMETERS-1'!$B$5:$J$44,8,FALSE)*VLOOKUP(MHTYPYLD2!BK$4,'[1]INTERNAL PARAMETERS-1'!$B$5:$J$44,3,FALSE)</f>
        <v>0.54633226666175982</v>
      </c>
      <c r="BL157" s="50">
        <f>MHTYPYLD1!BL157*VLOOKUP(MHTYPYLD2!BL$4,'[1]INTERNAL PARAMETERS-1'!$B$5:$J$44,5,FALSE)*VLOOKUP(MHTYPYLD2!BL$4,'[1]INTERNAL PARAMETERS-1'!$B$5:$J$44,6,FALSE)*VLOOKUP(MHTYPYLD2!BL$4,'[1]INTERNAL PARAMETERS-1'!$B$5:$J$44,3,FALSE) + MHTYPYLD1!BL157*(1-VLOOKUP(MHTYPYLD2!BL$4,'[1]INTERNAL PARAMETERS-1'!$B$5:$J$44,5,FALSE))*VLOOKUP(MHTYPYLD2!BL$4,'[1]INTERNAL PARAMETERS-1'!$B$5:$J$44,8,FALSE)*VLOOKUP(MHTYPYLD2!BL$4,'[1]INTERNAL PARAMETERS-1'!$B$5:$J$44,3,FALSE)</f>
        <v>1.4738050125093234</v>
      </c>
      <c r="BM157" s="50">
        <f>MHTYPYLD1!BM157*VLOOKUP(MHTYPYLD2!BM$4,'[1]INTERNAL PARAMETERS-1'!$B$5:$J$44,5,FALSE)*VLOOKUP(MHTYPYLD2!BM$4,'[1]INTERNAL PARAMETERS-1'!$B$5:$J$44,6,FALSE)*VLOOKUP(MHTYPYLD2!BM$4,'[1]INTERNAL PARAMETERS-1'!$B$5:$J$44,3,FALSE) + MHTYPYLD1!BM157*(1-VLOOKUP(MHTYPYLD2!BM$4,'[1]INTERNAL PARAMETERS-1'!$B$5:$J$44,5,FALSE))*VLOOKUP(MHTYPYLD2!BM$4,'[1]INTERNAL PARAMETERS-1'!$B$5:$J$44,8,FALSE)*VLOOKUP(MHTYPYLD2!BM$4,'[1]INTERNAL PARAMETERS-1'!$B$5:$J$44,3,FALSE)</f>
        <v>0.4810874661264633</v>
      </c>
      <c r="BN157" s="50">
        <f>MHTYPYLD1!BN157*VLOOKUP(MHTYPYLD2!BN$4,'[1]INTERNAL PARAMETERS-1'!$B$5:$J$44,5,FALSE)*VLOOKUP(MHTYPYLD2!BN$4,'[1]INTERNAL PARAMETERS-1'!$B$5:$J$44,6,FALSE)*VLOOKUP(MHTYPYLD2!BN$4,'[1]INTERNAL PARAMETERS-1'!$B$5:$J$44,3,FALSE) + MHTYPYLD1!BN157*(1-VLOOKUP(MHTYPYLD2!BN$4,'[1]INTERNAL PARAMETERS-1'!$B$5:$J$44,5,FALSE))*VLOOKUP(MHTYPYLD2!BN$4,'[1]INTERNAL PARAMETERS-1'!$B$5:$J$44,8,FALSE)*VLOOKUP(MHTYPYLD2!BN$4,'[1]INTERNAL PARAMETERS-1'!$B$5:$J$44,3,FALSE)</f>
        <v>0.50181350701548033</v>
      </c>
      <c r="BO157" s="50">
        <f>MHTYPYLD1!BO157*VLOOKUP(MHTYPYLD2!BO$4,'[1]INTERNAL PARAMETERS-1'!$B$5:$J$44,5,FALSE)*VLOOKUP(MHTYPYLD2!BO$4,'[1]INTERNAL PARAMETERS-1'!$B$5:$J$44,6,FALSE)*VLOOKUP(MHTYPYLD2!BO$4,'[1]INTERNAL PARAMETERS-1'!$B$5:$J$44,3,FALSE) + MHTYPYLD1!BO157*(1-VLOOKUP(MHTYPYLD2!BO$4,'[1]INTERNAL PARAMETERS-1'!$B$5:$J$44,5,FALSE))*VLOOKUP(MHTYPYLD2!BO$4,'[1]INTERNAL PARAMETERS-1'!$B$5:$J$44,8,FALSE)*VLOOKUP(MHTYPYLD2!BO$4,'[1]INTERNAL PARAMETERS-1'!$B$5:$J$44,3,FALSE)</f>
        <v>0.37931198466407945</v>
      </c>
      <c r="BP157" s="50">
        <f>MHTYPYLD1!BP157*VLOOKUP(MHTYPYLD2!BP$4,'[1]INTERNAL PARAMETERS-1'!$B$5:$J$44,5,FALSE)*VLOOKUP(MHTYPYLD2!BP$4,'[1]INTERNAL PARAMETERS-1'!$B$5:$J$44,6,FALSE)*VLOOKUP(MHTYPYLD2!BP$4,'[1]INTERNAL PARAMETERS-1'!$B$5:$J$44,3,FALSE) + MHTYPYLD1!BP157*(1-VLOOKUP(MHTYPYLD2!BP$4,'[1]INTERNAL PARAMETERS-1'!$B$5:$J$44,5,FALSE))*VLOOKUP(MHTYPYLD2!BP$4,'[1]INTERNAL PARAMETERS-1'!$B$5:$J$44,8,FALSE)*VLOOKUP(MHTYPYLD2!BP$4,'[1]INTERNAL PARAMETERS-1'!$B$5:$J$44,3,FALSE)</f>
        <v>3.0817012724550653E-2</v>
      </c>
      <c r="BQ157" s="50">
        <f>MHTYPYLD1!BQ157*VLOOKUP(MHTYPYLD2!BQ$4,'[1]INTERNAL PARAMETERS-1'!$B$5:$J$44,5,FALSE)*VLOOKUP(MHTYPYLD2!BQ$4,'[1]INTERNAL PARAMETERS-1'!$B$5:$J$44,6,FALSE)*VLOOKUP(MHTYPYLD2!BQ$4,'[1]INTERNAL PARAMETERS-1'!$B$5:$J$44,3,FALSE) + MHTYPYLD1!BQ157*(1-VLOOKUP(MHTYPYLD2!BQ$4,'[1]INTERNAL PARAMETERS-1'!$B$5:$J$44,5,FALSE))*VLOOKUP(MHTYPYLD2!BQ$4,'[1]INTERNAL PARAMETERS-1'!$B$5:$J$44,8,FALSE)*VLOOKUP(MHTYPYLD2!BQ$4,'[1]INTERNAL PARAMETERS-1'!$B$5:$J$44,3,FALSE)</f>
        <v>1.6917510233355608</v>
      </c>
      <c r="BR157" s="50">
        <f>MHTYPYLD1!BR157*VLOOKUP(MHTYPYLD2!BR$4,'[1]INTERNAL PARAMETERS-1'!$B$5:$J$44,5,FALSE)*VLOOKUP(MHTYPYLD2!BR$4,'[1]INTERNAL PARAMETERS-1'!$B$5:$J$44,6,FALSE)*VLOOKUP(MHTYPYLD2!BR$4,'[1]INTERNAL PARAMETERS-1'!$B$5:$J$44,3,FALSE) + MHTYPYLD1!BR157*(1-VLOOKUP(MHTYPYLD2!BR$4,'[1]INTERNAL PARAMETERS-1'!$B$5:$J$44,5,FALSE))*VLOOKUP(MHTYPYLD2!BR$4,'[1]INTERNAL PARAMETERS-1'!$B$5:$J$44,8,FALSE)*VLOOKUP(MHTYPYLD2!BR$4,'[1]INTERNAL PARAMETERS-1'!$B$5:$J$44,3,FALSE)</f>
        <v>6.1120971341255582E-2</v>
      </c>
      <c r="BS157" s="50">
        <f>MHTYPYLD1!BS157*VLOOKUP(MHTYPYLD2!BS$4,'[1]INTERNAL PARAMETERS-1'!$B$5:$J$44,5,FALSE)*VLOOKUP(MHTYPYLD2!BS$4,'[1]INTERNAL PARAMETERS-1'!$B$5:$J$44,6,FALSE)*VLOOKUP(MHTYPYLD2!BS$4,'[1]INTERNAL PARAMETERS-1'!$B$5:$J$44,3,FALSE) + MHTYPYLD1!BS157*(1-VLOOKUP(MHTYPYLD2!BS$4,'[1]INTERNAL PARAMETERS-1'!$B$5:$J$44,5,FALSE))*VLOOKUP(MHTYPYLD2!BS$4,'[1]INTERNAL PARAMETERS-1'!$B$5:$J$44,8,FALSE)*VLOOKUP(MHTYPYLD2!BS$4,'[1]INTERNAL PARAMETERS-1'!$B$5:$J$44,3,FALSE)</f>
        <v>3.2944881340249352E-3</v>
      </c>
      <c r="BT157" s="50">
        <f>MHTYPYLD1!BT157*VLOOKUP(MHTYPYLD2!BT$4,'[1]INTERNAL PARAMETERS-1'!$B$5:$J$44,5,FALSE)*VLOOKUP(MHTYPYLD2!BT$4,'[1]INTERNAL PARAMETERS-1'!$B$5:$J$44,6,FALSE)*VLOOKUP(MHTYPYLD2!BT$4,'[1]INTERNAL PARAMETERS-1'!$B$5:$J$44,3,FALSE) + MHTYPYLD1!BT157*(1-VLOOKUP(MHTYPYLD2!BT$4,'[1]INTERNAL PARAMETERS-1'!$B$5:$J$44,5,FALSE))*VLOOKUP(MHTYPYLD2!BT$4,'[1]INTERNAL PARAMETERS-1'!$B$5:$J$44,8,FALSE)*VLOOKUP(MHTYPYLD2!BT$4,'[1]INTERNAL PARAMETERS-1'!$B$5:$J$44,3,FALSE)</f>
        <v>0</v>
      </c>
      <c r="BU157" s="50">
        <f>MHTYPYLD1!BU157*VLOOKUP(MHTYPYLD2!BU$4,'[1]INTERNAL PARAMETERS-1'!$B$5:$J$44,5,FALSE)*VLOOKUP(MHTYPYLD2!BU$4,'[1]INTERNAL PARAMETERS-1'!$B$5:$J$44,6,FALSE)*VLOOKUP(MHTYPYLD2!BU$4,'[1]INTERNAL PARAMETERS-1'!$B$5:$J$44,3,FALSE) + MHTYPYLD1!BU157*(1-VLOOKUP(MHTYPYLD2!BU$4,'[1]INTERNAL PARAMETERS-1'!$B$5:$J$44,5,FALSE))*VLOOKUP(MHTYPYLD2!BU$4,'[1]INTERNAL PARAMETERS-1'!$B$5:$J$44,8,FALSE)*VLOOKUP(MHTYPYLD2!BU$4,'[1]INTERNAL PARAMETERS-1'!$B$5:$J$44,3,FALSE)</f>
        <v>0</v>
      </c>
      <c r="BV157" s="50">
        <f>MHTYPYLD1!BV157*VLOOKUP(MHTYPYLD2!BV$4,'[1]INTERNAL PARAMETERS-1'!$B$5:$J$44,5,FALSE)*VLOOKUP(MHTYPYLD2!BV$4,'[1]INTERNAL PARAMETERS-1'!$B$5:$J$44,6,FALSE)*VLOOKUP(MHTYPYLD2!BV$4,'[1]INTERNAL PARAMETERS-1'!$B$5:$J$44,3,FALSE) + MHTYPYLD1!BV157*(1-VLOOKUP(MHTYPYLD2!BV$4,'[1]INTERNAL PARAMETERS-1'!$B$5:$J$44,5,FALSE))*VLOOKUP(MHTYPYLD2!BV$4,'[1]INTERNAL PARAMETERS-1'!$B$5:$J$44,8,FALSE)*VLOOKUP(MHTYPYLD2!BV$4,'[1]INTERNAL PARAMETERS-1'!$B$5:$J$44,3,FALSE)</f>
        <v>0</v>
      </c>
      <c r="BW157" s="50">
        <f>MHTYPYLD1!BW157*VLOOKUP(MHTYPYLD2!BW$4,'[1]INTERNAL PARAMETERS-1'!$B$5:$J$44,5,FALSE)*VLOOKUP(MHTYPYLD2!BW$4,'[1]INTERNAL PARAMETERS-1'!$B$5:$J$44,6,FALSE)*VLOOKUP(MHTYPYLD2!BW$4,'[1]INTERNAL PARAMETERS-1'!$B$5:$J$44,3,FALSE) + MHTYPYLD1!BW157*(1-VLOOKUP(MHTYPYLD2!BW$4,'[1]INTERNAL PARAMETERS-1'!$B$5:$J$44,5,FALSE))*VLOOKUP(MHTYPYLD2!BW$4,'[1]INTERNAL PARAMETERS-1'!$B$5:$J$44,8,FALSE)*VLOOKUP(MHTYPYLD2!BW$4,'[1]INTERNAL PARAMETERS-1'!$B$5:$J$44,3,FALSE)</f>
        <v>0</v>
      </c>
      <c r="BX157" s="50">
        <f>MHTYPYLD1!BX157*VLOOKUP(MHTYPYLD2!BX$4,'[1]INTERNAL PARAMETERS-1'!$B$5:$J$44,5,FALSE)*VLOOKUP(MHTYPYLD2!BX$4,'[1]INTERNAL PARAMETERS-1'!$B$5:$J$44,6,FALSE)*VLOOKUP(MHTYPYLD2!BX$4,'[1]INTERNAL PARAMETERS-1'!$B$5:$J$44,3,FALSE) + MHTYPYLD1!BX157*(1-VLOOKUP(MHTYPYLD2!BX$4,'[1]INTERNAL PARAMETERS-1'!$B$5:$J$44,5,FALSE))*VLOOKUP(MHTYPYLD2!BX$4,'[1]INTERNAL PARAMETERS-1'!$B$5:$J$44,8,FALSE)*VLOOKUP(MHTYPYLD2!BX$4,'[1]INTERNAL PARAMETERS-1'!$B$5:$J$44,3,FALSE)</f>
        <v>0</v>
      </c>
      <c r="BY157" s="50">
        <f>MHTYPYLD1!BY157*VLOOKUP(MHTYPYLD2!BY$4,'[1]INTERNAL PARAMETERS-1'!$B$5:$J$44,5,FALSE)*VLOOKUP(MHTYPYLD2!BY$4,'[1]INTERNAL PARAMETERS-1'!$B$5:$J$44,6,FALSE)*VLOOKUP(MHTYPYLD2!BY$4,'[1]INTERNAL PARAMETERS-1'!$B$5:$J$44,3,FALSE) + MHTYPYLD1!BY157*(1-VLOOKUP(MHTYPYLD2!BY$4,'[1]INTERNAL PARAMETERS-1'!$B$5:$J$44,5,FALSE))*VLOOKUP(MHTYPYLD2!BY$4,'[1]INTERNAL PARAMETERS-1'!$B$5:$J$44,8,FALSE)*VLOOKUP(MHTYPYLD2!BY$4,'[1]INTERNAL PARAMETERS-1'!$B$5:$J$44,3,FALSE)</f>
        <v>0</v>
      </c>
      <c r="BZ157" s="50">
        <f>MHTYPYLD1!BZ157*VLOOKUP(MHTYPYLD2!BZ$4,'[1]INTERNAL PARAMETERS-1'!$B$5:$J$44,5,FALSE)*VLOOKUP(MHTYPYLD2!BZ$4,'[1]INTERNAL PARAMETERS-1'!$B$5:$J$44,6,FALSE)*VLOOKUP(MHTYPYLD2!BZ$4,'[1]INTERNAL PARAMETERS-1'!$B$5:$J$44,3,FALSE) + MHTYPYLD1!BZ157*(1-VLOOKUP(MHTYPYLD2!BZ$4,'[1]INTERNAL PARAMETERS-1'!$B$5:$J$44,5,FALSE))*VLOOKUP(MHTYPYLD2!BZ$4,'[1]INTERNAL PARAMETERS-1'!$B$5:$J$44,8,FALSE)*VLOOKUP(MHTYPYLD2!BZ$4,'[1]INTERNAL PARAMETERS-1'!$B$5:$J$44,3,FALSE)</f>
        <v>4.5357380510171671E-3</v>
      </c>
      <c r="CA157" s="50">
        <f>MHTYPYLD1!CA157*VLOOKUP(MHTYPYLD2!CA$4,'[1]INTERNAL PARAMETERS-1'!$B$5:$J$44,5,FALSE)*VLOOKUP(MHTYPYLD2!CA$4,'[1]INTERNAL PARAMETERS-1'!$B$5:$J$44,6,FALSE)*VLOOKUP(MHTYPYLD2!CA$4,'[1]INTERNAL PARAMETERS-1'!$B$5:$J$44,3,FALSE) + MHTYPYLD1!CA157*(1-VLOOKUP(MHTYPYLD2!CA$4,'[1]INTERNAL PARAMETERS-1'!$B$5:$J$44,5,FALSE))*VLOOKUP(MHTYPYLD2!CA$4,'[1]INTERNAL PARAMETERS-1'!$B$5:$J$44,8,FALSE)*VLOOKUP(MHTYPYLD2!CA$4,'[1]INTERNAL PARAMETERS-1'!$B$5:$J$44,3,FALSE)</f>
        <v>0</v>
      </c>
      <c r="CB157" s="50">
        <f>MHTYPYLD1!CB157*VLOOKUP(MHTYPYLD2!CB$4,'[1]INTERNAL PARAMETERS-1'!$B$5:$J$44,5,FALSE)*VLOOKUP(MHTYPYLD2!CB$4,'[1]INTERNAL PARAMETERS-1'!$B$5:$J$44,6,FALSE)*VLOOKUP(MHTYPYLD2!CB$4,'[1]INTERNAL PARAMETERS-1'!$B$5:$J$44,3,FALSE) + MHTYPYLD1!CB157*(1-VLOOKUP(MHTYPYLD2!CB$4,'[1]INTERNAL PARAMETERS-1'!$B$5:$J$44,5,FALSE))*VLOOKUP(MHTYPYLD2!CB$4,'[1]INTERNAL PARAMETERS-1'!$B$5:$J$44,8,FALSE)*VLOOKUP(MHTYPYLD2!CB$4,'[1]INTERNAL PARAMETERS-1'!$B$5:$J$44,3,FALSE)</f>
        <v>0</v>
      </c>
      <c r="CC157" s="50">
        <f>MHTYPYLD1!CC157*VLOOKUP(MHTYPYLD2!CC$4,'[1]INTERNAL PARAMETERS-1'!$B$5:$J$44,5,FALSE)*VLOOKUP(MHTYPYLD2!CC$4,'[1]INTERNAL PARAMETERS-1'!$B$5:$J$44,6,FALSE)*VLOOKUP(MHTYPYLD2!CC$4,'[1]INTERNAL PARAMETERS-1'!$B$5:$J$44,3,FALSE) + MHTYPYLD1!CC157*(1-VLOOKUP(MHTYPYLD2!CC$4,'[1]INTERNAL PARAMETERS-1'!$B$5:$J$44,5,FALSE))*VLOOKUP(MHTYPYLD2!CC$4,'[1]INTERNAL PARAMETERS-1'!$B$5:$J$44,8,FALSE)*VLOOKUP(MHTYPYLD2!CC$4,'[1]INTERNAL PARAMETERS-1'!$B$5:$J$44,3,FALSE)</f>
        <v>7.7755994854868359E-3</v>
      </c>
      <c r="CD157" s="50">
        <f>MHTYPYLD1!CD157*VLOOKUP(MHTYPYLD2!CD$4,'[1]INTERNAL PARAMETERS-1'!$B$5:$J$44,5,FALSE)*VLOOKUP(MHTYPYLD2!CD$4,'[1]INTERNAL PARAMETERS-1'!$B$5:$J$44,6,FALSE)*VLOOKUP(MHTYPYLD2!CD$4,'[1]INTERNAL PARAMETERS-1'!$B$5:$J$44,3,FALSE) + MHTYPYLD1!CD157*(1-VLOOKUP(MHTYPYLD2!CD$4,'[1]INTERNAL PARAMETERS-1'!$B$5:$J$44,5,FALSE))*VLOOKUP(MHTYPYLD2!CD$4,'[1]INTERNAL PARAMETERS-1'!$B$5:$J$44,8,FALSE)*VLOOKUP(MHTYPYLD2!CD$4,'[1]INTERNAL PARAMETERS-1'!$B$5:$J$44,3,FALSE)</f>
        <v>2.3650750621287291E-2</v>
      </c>
      <c r="CE157" s="50">
        <f>MHTYPYLD1!CE157*VLOOKUP(MHTYPYLD2!CE$4,'[1]INTERNAL PARAMETERS-1'!$B$5:$J$44,5,FALSE)*VLOOKUP(MHTYPYLD2!CE$4,'[1]INTERNAL PARAMETERS-1'!$B$5:$J$44,6,FALSE)*VLOOKUP(MHTYPYLD2!CE$4,'[1]INTERNAL PARAMETERS-1'!$B$5:$J$44,3,FALSE) + MHTYPYLD1!CE157*(1-VLOOKUP(MHTYPYLD2!CE$4,'[1]INTERNAL PARAMETERS-1'!$B$5:$J$44,5,FALSE))*VLOOKUP(MHTYPYLD2!CE$4,'[1]INTERNAL PARAMETERS-1'!$B$5:$J$44,8,FALSE)*VLOOKUP(MHTYPYLD2!CE$4,'[1]INTERNAL PARAMETERS-1'!$B$5:$J$44,3,FALSE)</f>
        <v>4.256228756408769E-2</v>
      </c>
      <c r="CF157" s="50">
        <f>MHTYPYLD1!CF157*VLOOKUP(MHTYPYLD2!CF$4,'[1]INTERNAL PARAMETERS-1'!$B$5:$J$44,5,FALSE)*VLOOKUP(MHTYPYLD2!CF$4,'[1]INTERNAL PARAMETERS-1'!$B$5:$J$44,6,FALSE)*VLOOKUP(MHTYPYLD2!CF$4,'[1]INTERNAL PARAMETERS-1'!$B$5:$J$44,3,FALSE) + MHTYPYLD1!CF157*(1-VLOOKUP(MHTYPYLD2!CF$4,'[1]INTERNAL PARAMETERS-1'!$B$5:$J$44,5,FALSE))*VLOOKUP(MHTYPYLD2!CF$4,'[1]INTERNAL PARAMETERS-1'!$B$5:$J$44,8,FALSE)*VLOOKUP(MHTYPYLD2!CF$4,'[1]INTERNAL PARAMETERS-1'!$B$5:$J$44,3,FALSE)</f>
        <v>2.1565108511088543E-2</v>
      </c>
      <c r="CG157" s="50">
        <f>MHTYPYLD1!CG157*VLOOKUP(MHTYPYLD2!CG$4,'[1]INTERNAL PARAMETERS-1'!$B$5:$J$44,5,FALSE)*VLOOKUP(MHTYPYLD2!CG$4,'[1]INTERNAL PARAMETERS-1'!$B$5:$J$44,6,FALSE)*VLOOKUP(MHTYPYLD2!CG$4,'[1]INTERNAL PARAMETERS-1'!$B$5:$J$44,3,FALSE) + MHTYPYLD1!CG157*(1-VLOOKUP(MHTYPYLD2!CG$4,'[1]INTERNAL PARAMETERS-1'!$B$5:$J$44,5,FALSE))*VLOOKUP(MHTYPYLD2!CG$4,'[1]INTERNAL PARAMETERS-1'!$B$5:$J$44,8,FALSE)*VLOOKUP(MHTYPYLD2!CG$4,'[1]INTERNAL PARAMETERS-1'!$B$5:$J$44,3,FALSE)</f>
        <v>0</v>
      </c>
      <c r="CH157" s="49">
        <f>MHTYPYLD1!CH157*VLOOKUP(MHTYPYLD2!CH$4,'[1]INTERNAL PARAMETERS-1'!$B$5:$J$44,5,FALSE)*VLOOKUP(MHTYPYLD2!CH$4,'[1]INTERNAL PARAMETERS-1'!$B$5:$J$44,6,FALSE)*VLOOKUP(MHTYPYLD2!CH$4,'[1]INTERNAL PARAMETERS-1'!$B$5:$J$44,3,FALSE) + MHTYPYLD1!CH157*(1-VLOOKUP(MHTYPYLD2!CH$4,'[1]INTERNAL PARAMETERS-1'!$B$5:$J$44,5,FALSE))*VLOOKUP(MHTYPYLD2!CH$4,'[1]INTERNAL PARAMETERS-1'!$B$5:$J$44,8,FALSE)*VLOOKUP(MHTYPYLD2!CH$4,'[1]INTERNAL PARAMETERS-1'!$B$5:$J$44,3,FALSE)</f>
        <v>0</v>
      </c>
      <c r="CJ157" s="51">
        <f t="shared" si="4"/>
        <v>939.34217325555562</v>
      </c>
      <c r="CK157" s="49">
        <f t="shared" si="5"/>
        <v>21.581312502213684</v>
      </c>
    </row>
    <row r="158" spans="2:89">
      <c r="B158" s="64" t="s">
        <v>8</v>
      </c>
      <c r="C158" s="63" t="s">
        <v>72</v>
      </c>
      <c r="D158" s="63" t="s">
        <v>62</v>
      </c>
      <c r="E158" s="139">
        <f>MHTYP!S158</f>
        <v>1687.7687919127216</v>
      </c>
      <c r="F158" s="65">
        <f>'[1]INTERNAL PARAMETERS-1'!M14</f>
        <v>39.424999999999997</v>
      </c>
      <c r="G158" s="51">
        <f>MHTYPYLD1!G158*VLOOKUP(MHTYPYLD2!G$4,'[1]INTERNAL PARAMETERS-1'!$B$5:$J$44,5,FALSE)*VLOOKUP(MHTYPYLD2!G$4,'[1]INTERNAL PARAMETERS-1'!$B$5:$J$44,7,FALSE)*MHTYPYLD2!$F158 + MHTYPYLD1!G158*(1-VLOOKUP(MHTYPYLD2!G$4,'[1]INTERNAL PARAMETERS-1'!$B$5:$J$44,5,FALSE))*VLOOKUP(MHTYPYLD2!G$4,'[1]INTERNAL PARAMETERS-1'!$B$5:$J$44,9,FALSE)*MHTYPYLD2!$F158</f>
        <v>354.01947306618132</v>
      </c>
      <c r="H158" s="50">
        <f>MHTYPYLD1!H158*VLOOKUP(MHTYPYLD2!H$4,'[1]INTERNAL PARAMETERS-1'!$B$5:$J$44,5,FALSE)*VLOOKUP(MHTYPYLD2!H$4,'[1]INTERNAL PARAMETERS-1'!$B$5:$J$44,7,FALSE)*MHTYPYLD2!$F158 + MHTYPYLD1!H158*(1-VLOOKUP(MHTYPYLD2!H$4,'[1]INTERNAL PARAMETERS-1'!$B$5:$J$44,5,FALSE))*VLOOKUP(MHTYPYLD2!H$4,'[1]INTERNAL PARAMETERS-1'!$B$5:$J$44,9,FALSE)*MHTYPYLD2!$F158</f>
        <v>120.98024510007416</v>
      </c>
      <c r="I158" s="50">
        <f>MHTYPYLD1!I158*VLOOKUP(MHTYPYLD2!I$4,'[1]INTERNAL PARAMETERS-1'!$B$5:$J$44,5,FALSE)*VLOOKUP(MHTYPYLD2!I$4,'[1]INTERNAL PARAMETERS-1'!$B$5:$J$44,7,FALSE)*MHTYPYLD2!$F158 + MHTYPYLD1!I158*(1-VLOOKUP(MHTYPYLD2!I$4,'[1]INTERNAL PARAMETERS-1'!$B$5:$J$44,5,FALSE))*VLOOKUP(MHTYPYLD2!I$4,'[1]INTERNAL PARAMETERS-1'!$B$5:$J$44,9,FALSE)*MHTYPYLD2!$F158</f>
        <v>141.83802959040875</v>
      </c>
      <c r="J158" s="50">
        <f>MHTYPYLD1!J158*VLOOKUP(MHTYPYLD2!J$4,'[1]INTERNAL PARAMETERS-1'!$B$5:$J$44,5,FALSE)*VLOOKUP(MHTYPYLD2!J$4,'[1]INTERNAL PARAMETERS-1'!$B$5:$J$44,7,FALSE)*MHTYPYLD2!$F158 + MHTYPYLD1!J158*(1-VLOOKUP(MHTYPYLD2!J$4,'[1]INTERNAL PARAMETERS-1'!$B$5:$J$44,5,FALSE))*VLOOKUP(MHTYPYLD2!J$4,'[1]INTERNAL PARAMETERS-1'!$B$5:$J$44,9,FALSE)*MHTYPYLD2!$F158</f>
        <v>0</v>
      </c>
      <c r="K158" s="50">
        <f>MHTYPYLD1!K158*VLOOKUP(MHTYPYLD2!K$4,'[1]INTERNAL PARAMETERS-1'!$B$5:$J$44,5,FALSE)*VLOOKUP(MHTYPYLD2!K$4,'[1]INTERNAL PARAMETERS-1'!$B$5:$J$44,7,FALSE)*MHTYPYLD2!$F158 + MHTYPYLD1!K158*(1-VLOOKUP(MHTYPYLD2!K$4,'[1]INTERNAL PARAMETERS-1'!$B$5:$J$44,5,FALSE))*VLOOKUP(MHTYPYLD2!K$4,'[1]INTERNAL PARAMETERS-1'!$B$5:$J$44,9,FALSE)*MHTYPYLD2!$F158</f>
        <v>1.0815457862323192</v>
      </c>
      <c r="L158" s="50">
        <f>MHTYPYLD1!L158*VLOOKUP(MHTYPYLD2!L$4,'[1]INTERNAL PARAMETERS-1'!$B$5:$J$44,5,FALSE)*VLOOKUP(MHTYPYLD2!L$4,'[1]INTERNAL PARAMETERS-1'!$B$5:$J$44,7,FALSE)*MHTYPYLD2!$F158 + MHTYPYLD1!L158*(1-VLOOKUP(MHTYPYLD2!L$4,'[1]INTERNAL PARAMETERS-1'!$B$5:$J$44,5,FALSE))*VLOOKUP(MHTYPYLD2!L$4,'[1]INTERNAL PARAMETERS-1'!$B$5:$J$44,9,FALSE)*MHTYPYLD2!$F158</f>
        <v>0</v>
      </c>
      <c r="M158" s="50">
        <f>MHTYPYLD1!M158*VLOOKUP(MHTYPYLD2!M$4,'[1]INTERNAL PARAMETERS-1'!$B$5:$J$44,5,FALSE)*VLOOKUP(MHTYPYLD2!M$4,'[1]INTERNAL PARAMETERS-1'!$B$5:$J$44,7,FALSE)*MHTYPYLD2!$F158 + MHTYPYLD1!M158*(1-VLOOKUP(MHTYPYLD2!M$4,'[1]INTERNAL PARAMETERS-1'!$B$5:$J$44,5,FALSE))*VLOOKUP(MHTYPYLD2!M$4,'[1]INTERNAL PARAMETERS-1'!$B$5:$J$44,9,FALSE)*MHTYPYLD2!$F158</f>
        <v>7.6229228772902937</v>
      </c>
      <c r="N158" s="50">
        <f>MHTYPYLD1!N158*VLOOKUP(MHTYPYLD2!N$4,'[1]INTERNAL PARAMETERS-1'!$B$5:$J$44,5,FALSE)*VLOOKUP(MHTYPYLD2!N$4,'[1]INTERNAL PARAMETERS-1'!$B$5:$J$44,7,FALSE)*MHTYPYLD2!$F158 + MHTYPYLD1!N158*(1-VLOOKUP(MHTYPYLD2!N$4,'[1]INTERNAL PARAMETERS-1'!$B$5:$J$44,5,FALSE))*VLOOKUP(MHTYPYLD2!N$4,'[1]INTERNAL PARAMETERS-1'!$B$5:$J$44,9,FALSE)*MHTYPYLD2!$F158</f>
        <v>0.54094589785617464</v>
      </c>
      <c r="O158" s="50">
        <f>MHTYPYLD1!O158*VLOOKUP(MHTYPYLD2!O$4,'[1]INTERNAL PARAMETERS-1'!$B$5:$J$44,5,FALSE)*VLOOKUP(MHTYPYLD2!O$4,'[1]INTERNAL PARAMETERS-1'!$B$5:$J$44,7,FALSE)*MHTYPYLD2!$F158 + MHTYPYLD1!O158*(1-VLOOKUP(MHTYPYLD2!O$4,'[1]INTERNAL PARAMETERS-1'!$B$5:$J$44,5,FALSE))*VLOOKUP(MHTYPYLD2!O$4,'[1]INTERNAL PARAMETERS-1'!$B$5:$J$44,9,FALSE)*MHTYPYLD2!$F158</f>
        <v>0</v>
      </c>
      <c r="P158" s="50">
        <f>MHTYPYLD1!P158*VLOOKUP(MHTYPYLD2!P$4,'[1]INTERNAL PARAMETERS-1'!$B$5:$J$44,5,FALSE)*VLOOKUP(MHTYPYLD2!P$4,'[1]INTERNAL PARAMETERS-1'!$B$5:$J$44,7,FALSE)*MHTYPYLD2!$F158 + MHTYPYLD1!P158*(1-VLOOKUP(MHTYPYLD2!P$4,'[1]INTERNAL PARAMETERS-1'!$B$5:$J$44,5,FALSE))*VLOOKUP(MHTYPYLD2!P$4,'[1]INTERNAL PARAMETERS-1'!$B$5:$J$44,9,FALSE)*MHTYPYLD2!$F158</f>
        <v>0</v>
      </c>
      <c r="Q158" s="50">
        <f>MHTYPYLD1!Q158*VLOOKUP(MHTYPYLD2!Q$4,'[1]INTERNAL PARAMETERS-1'!$B$5:$J$44,5,FALSE)*VLOOKUP(MHTYPYLD2!Q$4,'[1]INTERNAL PARAMETERS-1'!$B$5:$J$44,7,FALSE)*MHTYPYLD2!$F158 + MHTYPYLD1!Q158*(1-VLOOKUP(MHTYPYLD2!Q$4,'[1]INTERNAL PARAMETERS-1'!$B$5:$J$44,5,FALSE))*VLOOKUP(MHTYPYLD2!Q$4,'[1]INTERNAL PARAMETERS-1'!$B$5:$J$44,9,FALSE)*MHTYPYLD2!$F158</f>
        <v>0</v>
      </c>
      <c r="R158" s="50">
        <f>MHTYPYLD1!R158*VLOOKUP(MHTYPYLD2!R$4,'[1]INTERNAL PARAMETERS-1'!$B$5:$J$44,5,FALSE)*VLOOKUP(MHTYPYLD2!R$4,'[1]INTERNAL PARAMETERS-1'!$B$5:$J$44,7,FALSE)*MHTYPYLD2!$F158 + MHTYPYLD1!R158*(1-VLOOKUP(MHTYPYLD2!R$4,'[1]INTERNAL PARAMETERS-1'!$B$5:$J$44,5,FALSE))*VLOOKUP(MHTYPYLD2!R$4,'[1]INTERNAL PARAMETERS-1'!$B$5:$J$44,9,FALSE)*MHTYPYLD2!$F158</f>
        <v>1.2822579007635835</v>
      </c>
      <c r="S158" s="50">
        <f>MHTYPYLD1!S158*VLOOKUP(MHTYPYLD2!S$4,'[1]INTERNAL PARAMETERS-1'!$B$5:$J$44,5,FALSE)*VLOOKUP(MHTYPYLD2!S$4,'[1]INTERNAL PARAMETERS-1'!$B$5:$J$44,7,FALSE)*MHTYPYLD2!$F158 + MHTYPYLD1!S158*(1-VLOOKUP(MHTYPYLD2!S$4,'[1]INTERNAL PARAMETERS-1'!$B$5:$J$44,5,FALSE))*VLOOKUP(MHTYPYLD2!S$4,'[1]INTERNAL PARAMETERS-1'!$B$5:$J$44,9,FALSE)*MHTYPYLD2!$F158</f>
        <v>15.617702142768858</v>
      </c>
      <c r="T158" s="50">
        <f>MHTYPYLD1!T158*VLOOKUP(MHTYPYLD2!T$4,'[1]INTERNAL PARAMETERS-1'!$B$5:$J$44,5,FALSE)*VLOOKUP(MHTYPYLD2!T$4,'[1]INTERNAL PARAMETERS-1'!$B$5:$J$44,7,FALSE)*MHTYPYLD2!$F158 + MHTYPYLD1!T158*(1-VLOOKUP(MHTYPYLD2!T$4,'[1]INTERNAL PARAMETERS-1'!$B$5:$J$44,5,FALSE))*VLOOKUP(MHTYPYLD2!T$4,'[1]INTERNAL PARAMETERS-1'!$B$5:$J$44,9,FALSE)*MHTYPYLD2!$F158</f>
        <v>6.731814054838039</v>
      </c>
      <c r="U158" s="50">
        <f>MHTYPYLD1!U158*VLOOKUP(MHTYPYLD2!U$4,'[1]INTERNAL PARAMETERS-1'!$B$5:$J$44,5,FALSE)*VLOOKUP(MHTYPYLD2!U$4,'[1]INTERNAL PARAMETERS-1'!$B$5:$J$44,7,FALSE)*MHTYPYLD2!$F158 + MHTYPYLD1!U158*(1-VLOOKUP(MHTYPYLD2!U$4,'[1]INTERNAL PARAMETERS-1'!$B$5:$J$44,5,FALSE))*VLOOKUP(MHTYPYLD2!U$4,'[1]INTERNAL PARAMETERS-1'!$B$5:$J$44,9,FALSE)*MHTYPYLD2!$F158</f>
        <v>3.2601106364827617</v>
      </c>
      <c r="V158" s="50">
        <f>MHTYPYLD1!V158*VLOOKUP(MHTYPYLD2!V$4,'[1]INTERNAL PARAMETERS-1'!$B$5:$J$44,5,FALSE)*VLOOKUP(MHTYPYLD2!V$4,'[1]INTERNAL PARAMETERS-1'!$B$5:$J$44,7,FALSE)*MHTYPYLD2!$F158 + MHTYPYLD1!V158*(1-VLOOKUP(MHTYPYLD2!V$4,'[1]INTERNAL PARAMETERS-1'!$B$5:$J$44,5,FALSE))*VLOOKUP(MHTYPYLD2!V$4,'[1]INTERNAL PARAMETERS-1'!$B$5:$J$44,9,FALSE)*MHTYPYLD2!$F158</f>
        <v>18.691458727335906</v>
      </c>
      <c r="W158" s="50">
        <f>MHTYPYLD1!W158*VLOOKUP(MHTYPYLD2!W$4,'[1]INTERNAL PARAMETERS-1'!$B$5:$J$44,5,FALSE)*VLOOKUP(MHTYPYLD2!W$4,'[1]INTERNAL PARAMETERS-1'!$B$5:$J$44,7,FALSE)*MHTYPYLD2!$F158 + MHTYPYLD1!W158*(1-VLOOKUP(MHTYPYLD2!W$4,'[1]INTERNAL PARAMETERS-1'!$B$5:$J$44,5,FALSE))*VLOOKUP(MHTYPYLD2!W$4,'[1]INTERNAL PARAMETERS-1'!$B$5:$J$44,9,FALSE)*MHTYPYLD2!$F158</f>
        <v>0</v>
      </c>
      <c r="X158" s="50">
        <f>MHTYPYLD1!X158*VLOOKUP(MHTYPYLD2!X$4,'[1]INTERNAL PARAMETERS-1'!$B$5:$J$44,5,FALSE)*VLOOKUP(MHTYPYLD2!X$4,'[1]INTERNAL PARAMETERS-1'!$B$5:$J$44,7,FALSE)*MHTYPYLD2!$F158 + MHTYPYLD1!X158*(1-VLOOKUP(MHTYPYLD2!X$4,'[1]INTERNAL PARAMETERS-1'!$B$5:$J$44,5,FALSE))*VLOOKUP(MHTYPYLD2!X$4,'[1]INTERNAL PARAMETERS-1'!$B$5:$J$44,9,FALSE)*MHTYPYLD2!$F158</f>
        <v>0</v>
      </c>
      <c r="Y158" s="50">
        <f>MHTYPYLD1!Y158*VLOOKUP(MHTYPYLD2!Y$4,'[1]INTERNAL PARAMETERS-1'!$B$5:$J$44,5,FALSE)*VLOOKUP(MHTYPYLD2!Y$4,'[1]INTERNAL PARAMETERS-1'!$B$5:$J$44,7,FALSE)*MHTYPYLD2!$F158 + MHTYPYLD1!Y158*(1-VLOOKUP(MHTYPYLD2!Y$4,'[1]INTERNAL PARAMETERS-1'!$B$5:$J$44,5,FALSE))*VLOOKUP(MHTYPYLD2!Y$4,'[1]INTERNAL PARAMETERS-1'!$B$5:$J$44,9,FALSE)*MHTYPYLD2!$F158</f>
        <v>0</v>
      </c>
      <c r="Z158" s="50">
        <f>MHTYPYLD1!Z158*VLOOKUP(MHTYPYLD2!Z$4,'[1]INTERNAL PARAMETERS-1'!$B$5:$J$44,5,FALSE)*VLOOKUP(MHTYPYLD2!Z$4,'[1]INTERNAL PARAMETERS-1'!$B$5:$J$44,7,FALSE)*MHTYPYLD2!$F158 + MHTYPYLD1!Z158*(1-VLOOKUP(MHTYPYLD2!Z$4,'[1]INTERNAL PARAMETERS-1'!$B$5:$J$44,5,FALSE))*VLOOKUP(MHTYPYLD2!Z$4,'[1]INTERNAL PARAMETERS-1'!$B$5:$J$44,9,FALSE)*MHTYPYLD2!$F158</f>
        <v>0</v>
      </c>
      <c r="AA158" s="50">
        <f>MHTYPYLD1!AA158*VLOOKUP(MHTYPYLD2!AA$4,'[1]INTERNAL PARAMETERS-1'!$B$5:$J$44,5,FALSE)*VLOOKUP(MHTYPYLD2!AA$4,'[1]INTERNAL PARAMETERS-1'!$B$5:$J$44,7,FALSE)*MHTYPYLD2!$F158 + MHTYPYLD1!AA158*(1-VLOOKUP(MHTYPYLD2!AA$4,'[1]INTERNAL PARAMETERS-1'!$B$5:$J$44,5,FALSE))*VLOOKUP(MHTYPYLD2!AA$4,'[1]INTERNAL PARAMETERS-1'!$B$5:$J$44,9,FALSE)*MHTYPYLD2!$F158</f>
        <v>0</v>
      </c>
      <c r="AB158" s="50">
        <f>MHTYPYLD1!AB158*VLOOKUP(MHTYPYLD2!AB$4,'[1]INTERNAL PARAMETERS-1'!$B$5:$J$44,5,FALSE)*VLOOKUP(MHTYPYLD2!AB$4,'[1]INTERNAL PARAMETERS-1'!$B$5:$J$44,7,FALSE)*MHTYPYLD2!$F158 + MHTYPYLD1!AB158*(1-VLOOKUP(MHTYPYLD2!AB$4,'[1]INTERNAL PARAMETERS-1'!$B$5:$J$44,5,FALSE))*VLOOKUP(MHTYPYLD2!AB$4,'[1]INTERNAL PARAMETERS-1'!$B$5:$J$44,9,FALSE)*MHTYPYLD2!$F158</f>
        <v>0</v>
      </c>
      <c r="AC158" s="50">
        <f>MHTYPYLD1!AC158*VLOOKUP(MHTYPYLD2!AC$4,'[1]INTERNAL PARAMETERS-1'!$B$5:$J$44,5,FALSE)*VLOOKUP(MHTYPYLD2!AC$4,'[1]INTERNAL PARAMETERS-1'!$B$5:$J$44,7,FALSE)*MHTYPYLD2!$F158 + MHTYPYLD1!AC158*(1-VLOOKUP(MHTYPYLD2!AC$4,'[1]INTERNAL PARAMETERS-1'!$B$5:$J$44,5,FALSE))*VLOOKUP(MHTYPYLD2!AC$4,'[1]INTERNAL PARAMETERS-1'!$B$5:$J$44,9,FALSE)*MHTYPYLD2!$F158</f>
        <v>0</v>
      </c>
      <c r="AD158" s="50">
        <f>MHTYPYLD1!AD158*VLOOKUP(MHTYPYLD2!AD$4,'[1]INTERNAL PARAMETERS-1'!$B$5:$J$44,5,FALSE)*VLOOKUP(MHTYPYLD2!AD$4,'[1]INTERNAL PARAMETERS-1'!$B$5:$J$44,7,FALSE)*MHTYPYLD2!$F158 + MHTYPYLD1!AD158*(1-VLOOKUP(MHTYPYLD2!AD$4,'[1]INTERNAL PARAMETERS-1'!$B$5:$J$44,5,FALSE))*VLOOKUP(MHTYPYLD2!AD$4,'[1]INTERNAL PARAMETERS-1'!$B$5:$J$44,9,FALSE)*MHTYPYLD2!$F158</f>
        <v>0</v>
      </c>
      <c r="AE158" s="50">
        <f>MHTYPYLD1!AE158*VLOOKUP(MHTYPYLD2!AE$4,'[1]INTERNAL PARAMETERS-1'!$B$5:$J$44,5,FALSE)*VLOOKUP(MHTYPYLD2!AE$4,'[1]INTERNAL PARAMETERS-1'!$B$5:$J$44,7,FALSE)*MHTYPYLD2!$F158 + MHTYPYLD1!AE158*(1-VLOOKUP(MHTYPYLD2!AE$4,'[1]INTERNAL PARAMETERS-1'!$B$5:$J$44,5,FALSE))*VLOOKUP(MHTYPYLD2!AE$4,'[1]INTERNAL PARAMETERS-1'!$B$5:$J$44,9,FALSE)*MHTYPYLD2!$F158</f>
        <v>0</v>
      </c>
      <c r="AF158" s="50">
        <f>MHTYPYLD1!AF158*VLOOKUP(MHTYPYLD2!AF$4,'[1]INTERNAL PARAMETERS-1'!$B$5:$J$44,5,FALSE)*VLOOKUP(MHTYPYLD2!AF$4,'[1]INTERNAL PARAMETERS-1'!$B$5:$J$44,7,FALSE)*MHTYPYLD2!$F158 + MHTYPYLD1!AF158*(1-VLOOKUP(MHTYPYLD2!AF$4,'[1]INTERNAL PARAMETERS-1'!$B$5:$J$44,5,FALSE))*VLOOKUP(MHTYPYLD2!AF$4,'[1]INTERNAL PARAMETERS-1'!$B$5:$J$44,9,FALSE)*MHTYPYLD2!$F158</f>
        <v>0.6251526280442512</v>
      </c>
      <c r="AG158" s="50">
        <f>MHTYPYLD1!AG158*VLOOKUP(MHTYPYLD2!AG$4,'[1]INTERNAL PARAMETERS-1'!$B$5:$J$44,5,FALSE)*VLOOKUP(MHTYPYLD2!AG$4,'[1]INTERNAL PARAMETERS-1'!$B$5:$J$44,7,FALSE)*MHTYPYLD2!$F158 + MHTYPYLD1!AG158*(1-VLOOKUP(MHTYPYLD2!AG$4,'[1]INTERNAL PARAMETERS-1'!$B$5:$J$44,5,FALSE))*VLOOKUP(MHTYPYLD2!AG$4,'[1]INTERNAL PARAMETERS-1'!$B$5:$J$44,9,FALSE)*MHTYPYLD2!$F158</f>
        <v>0</v>
      </c>
      <c r="AH158" s="50">
        <f>MHTYPYLD1!AH158*VLOOKUP(MHTYPYLD2!AH$4,'[1]INTERNAL PARAMETERS-1'!$B$5:$J$44,5,FALSE)*VLOOKUP(MHTYPYLD2!AH$4,'[1]INTERNAL PARAMETERS-1'!$B$5:$J$44,7,FALSE)*MHTYPYLD2!$F158 + MHTYPYLD1!AH158*(1-VLOOKUP(MHTYPYLD2!AH$4,'[1]INTERNAL PARAMETERS-1'!$B$5:$J$44,5,FALSE))*VLOOKUP(MHTYPYLD2!AH$4,'[1]INTERNAL PARAMETERS-1'!$B$5:$J$44,9,FALSE)*MHTYPYLD2!$F158</f>
        <v>0.17632510021760933</v>
      </c>
      <c r="AI158" s="50">
        <f>MHTYPYLD1!AI158*VLOOKUP(MHTYPYLD2!AI$4,'[1]INTERNAL PARAMETERS-1'!$B$5:$J$44,5,FALSE)*VLOOKUP(MHTYPYLD2!AI$4,'[1]INTERNAL PARAMETERS-1'!$B$5:$J$44,7,FALSE)*MHTYPYLD2!$F158 + MHTYPYLD1!AI158*(1-VLOOKUP(MHTYPYLD2!AI$4,'[1]INTERNAL PARAMETERS-1'!$B$5:$J$44,5,FALSE))*VLOOKUP(MHTYPYLD2!AI$4,'[1]INTERNAL PARAMETERS-1'!$B$5:$J$44,9,FALSE)*MHTYPYLD2!$F158</f>
        <v>0.16029554565237211</v>
      </c>
      <c r="AJ158" s="50">
        <f>MHTYPYLD1!AJ158*VLOOKUP(MHTYPYLD2!AJ$4,'[1]INTERNAL PARAMETERS-1'!$B$5:$J$44,5,FALSE)*VLOOKUP(MHTYPYLD2!AJ$4,'[1]INTERNAL PARAMETERS-1'!$B$5:$J$44,7,FALSE)*MHTYPYLD2!$F158 + MHTYPYLD1!AJ158*(1-VLOOKUP(MHTYPYLD2!AJ$4,'[1]INTERNAL PARAMETERS-1'!$B$5:$J$44,5,FALSE))*VLOOKUP(MHTYPYLD2!AJ$4,'[1]INTERNAL PARAMETERS-1'!$B$5:$J$44,9,FALSE)*MHTYPYLD2!$F158</f>
        <v>2.5003510050669826</v>
      </c>
      <c r="AK158" s="50">
        <f>MHTYPYLD1!AK158*VLOOKUP(MHTYPYLD2!AK$4,'[1]INTERNAL PARAMETERS-1'!$B$5:$J$44,5,FALSE)*VLOOKUP(MHTYPYLD2!AK$4,'[1]INTERNAL PARAMETERS-1'!$B$5:$J$44,7,FALSE)*MHTYPYLD2!$F158 + MHTYPYLD1!AK158*(1-VLOOKUP(MHTYPYLD2!AK$4,'[1]INTERNAL PARAMETERS-1'!$B$5:$J$44,5,FALSE))*VLOOKUP(MHTYPYLD2!AK$4,'[1]INTERNAL PARAMETERS-1'!$B$5:$J$44,9,FALSE)*MHTYPYLD2!$F158</f>
        <v>0.70500762361810432</v>
      </c>
      <c r="AL158" s="50">
        <f>MHTYPYLD1!AL158*VLOOKUP(MHTYPYLD2!AL$4,'[1]INTERNAL PARAMETERS-1'!$B$5:$J$44,5,FALSE)*VLOOKUP(MHTYPYLD2!AL$4,'[1]INTERNAL PARAMETERS-1'!$B$5:$J$44,7,FALSE)*MHTYPYLD2!$F158 + MHTYPYLD1!AL158*(1-VLOOKUP(MHTYPYLD2!AL$4,'[1]INTERNAL PARAMETERS-1'!$B$5:$J$44,5,FALSE))*VLOOKUP(MHTYPYLD2!AL$4,'[1]INTERNAL PARAMETERS-1'!$B$5:$J$44,9,FALSE)*MHTYPYLD2!$F158</f>
        <v>0</v>
      </c>
      <c r="AM158" s="50">
        <f>MHTYPYLD1!AM158*VLOOKUP(MHTYPYLD2!AM$4,'[1]INTERNAL PARAMETERS-1'!$B$5:$J$44,5,FALSE)*VLOOKUP(MHTYPYLD2!AM$4,'[1]INTERNAL PARAMETERS-1'!$B$5:$J$44,7,FALSE)*MHTYPYLD2!$F158 + MHTYPYLD1!AM158*(1-VLOOKUP(MHTYPYLD2!AM$4,'[1]INTERNAL PARAMETERS-1'!$B$5:$J$44,5,FALSE))*VLOOKUP(MHTYPYLD2!AM$4,'[1]INTERNAL PARAMETERS-1'!$B$5:$J$44,9,FALSE)*MHTYPYLD2!$F158</f>
        <v>0</v>
      </c>
      <c r="AN158" s="50">
        <f>MHTYPYLD1!AN158*VLOOKUP(MHTYPYLD2!AN$4,'[1]INTERNAL PARAMETERS-1'!$B$5:$J$44,5,FALSE)*VLOOKUP(MHTYPYLD2!AN$4,'[1]INTERNAL PARAMETERS-1'!$B$5:$J$44,7,FALSE)*MHTYPYLD2!$F158 + MHTYPYLD1!AN158*(1-VLOOKUP(MHTYPYLD2!AN$4,'[1]INTERNAL PARAMETERS-1'!$B$5:$J$44,5,FALSE))*VLOOKUP(MHTYPYLD2!AN$4,'[1]INTERNAL PARAMETERS-1'!$B$5:$J$44,9,FALSE)*MHTYPYLD2!$F158</f>
        <v>0</v>
      </c>
      <c r="AO158" s="50">
        <f>MHTYPYLD1!AO158*VLOOKUP(MHTYPYLD2!AO$4,'[1]INTERNAL PARAMETERS-1'!$B$5:$J$44,5,FALSE)*VLOOKUP(MHTYPYLD2!AO$4,'[1]INTERNAL PARAMETERS-1'!$B$5:$J$44,7,FALSE)*MHTYPYLD2!$F158 + MHTYPYLD1!AO158*(1-VLOOKUP(MHTYPYLD2!AO$4,'[1]INTERNAL PARAMETERS-1'!$B$5:$J$44,5,FALSE))*VLOOKUP(MHTYPYLD2!AO$4,'[1]INTERNAL PARAMETERS-1'!$B$5:$J$44,9,FALSE)*MHTYPYLD2!$F158</f>
        <v>0</v>
      </c>
      <c r="AP158" s="50">
        <f>MHTYPYLD1!AP158*VLOOKUP(MHTYPYLD2!AP$4,'[1]INTERNAL PARAMETERS-1'!$B$5:$J$44,5,FALSE)*VLOOKUP(MHTYPYLD2!AP$4,'[1]INTERNAL PARAMETERS-1'!$B$5:$J$44,7,FALSE)*MHTYPYLD2!$F158 + MHTYPYLD1!AP158*(1-VLOOKUP(MHTYPYLD2!AP$4,'[1]INTERNAL PARAMETERS-1'!$B$5:$J$44,5,FALSE))*VLOOKUP(MHTYPYLD2!AP$4,'[1]INTERNAL PARAMETERS-1'!$B$5:$J$44,9,FALSE)*MHTYPYLD2!$F158</f>
        <v>0</v>
      </c>
      <c r="AQ158" s="50">
        <f>MHTYPYLD1!AQ158*VLOOKUP(MHTYPYLD2!AQ$4,'[1]INTERNAL PARAMETERS-1'!$B$5:$J$44,5,FALSE)*VLOOKUP(MHTYPYLD2!AQ$4,'[1]INTERNAL PARAMETERS-1'!$B$5:$J$44,7,FALSE)*MHTYPYLD2!$F158 + MHTYPYLD1!AQ158*(1-VLOOKUP(MHTYPYLD2!AQ$4,'[1]INTERNAL PARAMETERS-1'!$B$5:$J$44,5,FALSE))*VLOOKUP(MHTYPYLD2!AQ$4,'[1]INTERNAL PARAMETERS-1'!$B$5:$J$44,9,FALSE)*MHTYPYLD2!$F158</f>
        <v>0</v>
      </c>
      <c r="AR158" s="50">
        <f>MHTYPYLD1!AR158*VLOOKUP(MHTYPYLD2!AR$4,'[1]INTERNAL PARAMETERS-1'!$B$5:$J$44,5,FALSE)*VLOOKUP(MHTYPYLD2!AR$4,'[1]INTERNAL PARAMETERS-1'!$B$5:$J$44,7,FALSE)*MHTYPYLD2!$F158 + MHTYPYLD1!AR158*(1-VLOOKUP(MHTYPYLD2!AR$4,'[1]INTERNAL PARAMETERS-1'!$B$5:$J$44,5,FALSE))*VLOOKUP(MHTYPYLD2!AR$4,'[1]INTERNAL PARAMETERS-1'!$B$5:$J$44,9,FALSE)*MHTYPYLD2!$F158</f>
        <v>0</v>
      </c>
      <c r="AS158" s="50">
        <f>MHTYPYLD1!AS158*VLOOKUP(MHTYPYLD2!AS$4,'[1]INTERNAL PARAMETERS-1'!$B$5:$J$44,5,FALSE)*VLOOKUP(MHTYPYLD2!AS$4,'[1]INTERNAL PARAMETERS-1'!$B$5:$J$44,7,FALSE)*MHTYPYLD2!$F158 + MHTYPYLD1!AS158*(1-VLOOKUP(MHTYPYLD2!AS$4,'[1]INTERNAL PARAMETERS-1'!$B$5:$J$44,5,FALSE))*VLOOKUP(MHTYPYLD2!AS$4,'[1]INTERNAL PARAMETERS-1'!$B$5:$J$44,9,FALSE)*MHTYPYLD2!$F158</f>
        <v>0</v>
      </c>
      <c r="AT158" s="49">
        <f>MHTYPYLD1!AT158*VLOOKUP(MHTYPYLD2!AT$4,'[1]INTERNAL PARAMETERS-1'!$B$5:$J$44,5,FALSE)*VLOOKUP(MHTYPYLD2!AT$4,'[1]INTERNAL PARAMETERS-1'!$B$5:$J$44,7,FALSE)*MHTYPYLD2!$F158 + MHTYPYLD1!AT158*(1-VLOOKUP(MHTYPYLD2!AT$4,'[1]INTERNAL PARAMETERS-1'!$B$5:$J$44,5,FALSE))*VLOOKUP(MHTYPYLD2!AT$4,'[1]INTERNAL PARAMETERS-1'!$B$5:$J$44,9,FALSE)*MHTYPYLD2!$F158</f>
        <v>0</v>
      </c>
      <c r="AU158" s="51">
        <f>MHTYPYLD1!AU158*VLOOKUP(MHTYPYLD2!AU$4,'[1]INTERNAL PARAMETERS-1'!$B$5:$J$44,5,FALSE)*VLOOKUP(MHTYPYLD2!AU$4,'[1]INTERNAL PARAMETERS-1'!$B$5:$J$44,6,FALSE)*VLOOKUP(MHTYPYLD2!AU$4,'[1]INTERNAL PARAMETERS-1'!$B$5:$J$44,3,FALSE) + MHTYPYLD1!AU158*(1-VLOOKUP(MHTYPYLD2!AU$4,'[1]INTERNAL PARAMETERS-1'!$B$5:$J$44,5,FALSE))*VLOOKUP(MHTYPYLD2!AU$4,'[1]INTERNAL PARAMETERS-1'!$B$5:$J$44,8,FALSE)*VLOOKUP(MHTYPYLD2!AU$4,'[1]INTERNAL PARAMETERS-1'!$B$5:$J$44,3,FALSE)</f>
        <v>0</v>
      </c>
      <c r="AV158" s="50">
        <f>MHTYPYLD1!AV158*VLOOKUP(MHTYPYLD2!AV$4,'[1]INTERNAL PARAMETERS-1'!$B$5:$J$44,5,FALSE)*VLOOKUP(MHTYPYLD2!AV$4,'[1]INTERNAL PARAMETERS-1'!$B$5:$J$44,6,FALSE)*VLOOKUP(MHTYPYLD2!AV$4,'[1]INTERNAL PARAMETERS-1'!$B$5:$J$44,3,FALSE) + MHTYPYLD1!AV158*(1-VLOOKUP(MHTYPYLD2!AV$4,'[1]INTERNAL PARAMETERS-1'!$B$5:$J$44,5,FALSE))*VLOOKUP(MHTYPYLD2!AV$4,'[1]INTERNAL PARAMETERS-1'!$B$5:$J$44,8,FALSE)*VLOOKUP(MHTYPYLD2!AV$4,'[1]INTERNAL PARAMETERS-1'!$B$5:$J$44,3,FALSE)</f>
        <v>0</v>
      </c>
      <c r="AW158" s="50">
        <f>MHTYPYLD1!AW158*VLOOKUP(MHTYPYLD2!AW$4,'[1]INTERNAL PARAMETERS-1'!$B$5:$J$44,5,FALSE)*VLOOKUP(MHTYPYLD2!AW$4,'[1]INTERNAL PARAMETERS-1'!$B$5:$J$44,6,FALSE)*VLOOKUP(MHTYPYLD2!AW$4,'[1]INTERNAL PARAMETERS-1'!$B$5:$J$44,3,FALSE) + MHTYPYLD1!AW158*(1-VLOOKUP(MHTYPYLD2!AW$4,'[1]INTERNAL PARAMETERS-1'!$B$5:$J$44,5,FALSE))*VLOOKUP(MHTYPYLD2!AW$4,'[1]INTERNAL PARAMETERS-1'!$B$5:$J$44,8,FALSE)*VLOOKUP(MHTYPYLD2!AW$4,'[1]INTERNAL PARAMETERS-1'!$B$5:$J$44,3,FALSE)</f>
        <v>4.2476844010013259</v>
      </c>
      <c r="AX158" s="50">
        <f>MHTYPYLD1!AX158*VLOOKUP(MHTYPYLD2!AX$4,'[1]INTERNAL PARAMETERS-1'!$B$5:$J$44,5,FALSE)*VLOOKUP(MHTYPYLD2!AX$4,'[1]INTERNAL PARAMETERS-1'!$B$5:$J$44,6,FALSE)*VLOOKUP(MHTYPYLD2!AX$4,'[1]INTERNAL PARAMETERS-1'!$B$5:$J$44,3,FALSE) + MHTYPYLD1!AX158*(1-VLOOKUP(MHTYPYLD2!AX$4,'[1]INTERNAL PARAMETERS-1'!$B$5:$J$44,5,FALSE))*VLOOKUP(MHTYPYLD2!AX$4,'[1]INTERNAL PARAMETERS-1'!$B$5:$J$44,8,FALSE)*VLOOKUP(MHTYPYLD2!AX$4,'[1]INTERNAL PARAMETERS-1'!$B$5:$J$44,3,FALSE)</f>
        <v>0</v>
      </c>
      <c r="AY158" s="50">
        <f>MHTYPYLD1!AY158*VLOOKUP(MHTYPYLD2!AY$4,'[1]INTERNAL PARAMETERS-1'!$B$5:$J$44,5,FALSE)*VLOOKUP(MHTYPYLD2!AY$4,'[1]INTERNAL PARAMETERS-1'!$B$5:$J$44,6,FALSE)*VLOOKUP(MHTYPYLD2!AY$4,'[1]INTERNAL PARAMETERS-1'!$B$5:$J$44,3,FALSE) + MHTYPYLD1!AY158*(1-VLOOKUP(MHTYPYLD2!AY$4,'[1]INTERNAL PARAMETERS-1'!$B$5:$J$44,5,FALSE))*VLOOKUP(MHTYPYLD2!AY$4,'[1]INTERNAL PARAMETERS-1'!$B$5:$J$44,8,FALSE)*VLOOKUP(MHTYPYLD2!AY$4,'[1]INTERNAL PARAMETERS-1'!$B$5:$J$44,3,FALSE)</f>
        <v>0</v>
      </c>
      <c r="AZ158" s="50">
        <f>MHTYPYLD1!AZ158*VLOOKUP(MHTYPYLD2!AZ$4,'[1]INTERNAL PARAMETERS-1'!$B$5:$J$44,5,FALSE)*VLOOKUP(MHTYPYLD2!AZ$4,'[1]INTERNAL PARAMETERS-1'!$B$5:$J$44,6,FALSE)*VLOOKUP(MHTYPYLD2!AZ$4,'[1]INTERNAL PARAMETERS-1'!$B$5:$J$44,3,FALSE) + MHTYPYLD1!AZ158*(1-VLOOKUP(MHTYPYLD2!AZ$4,'[1]INTERNAL PARAMETERS-1'!$B$5:$J$44,5,FALSE))*VLOOKUP(MHTYPYLD2!AZ$4,'[1]INTERNAL PARAMETERS-1'!$B$5:$J$44,8,FALSE)*VLOOKUP(MHTYPYLD2!AZ$4,'[1]INTERNAL PARAMETERS-1'!$B$5:$J$44,3,FALSE)</f>
        <v>0</v>
      </c>
      <c r="BA158" s="50">
        <f>MHTYPYLD1!BA158*VLOOKUP(MHTYPYLD2!BA$4,'[1]INTERNAL PARAMETERS-1'!$B$5:$J$44,5,FALSE)*VLOOKUP(MHTYPYLD2!BA$4,'[1]INTERNAL PARAMETERS-1'!$B$5:$J$44,6,FALSE)*VLOOKUP(MHTYPYLD2!BA$4,'[1]INTERNAL PARAMETERS-1'!$B$5:$J$44,3,FALSE) + MHTYPYLD1!BA158*(1-VLOOKUP(MHTYPYLD2!BA$4,'[1]INTERNAL PARAMETERS-1'!$B$5:$J$44,5,FALSE))*VLOOKUP(MHTYPYLD2!BA$4,'[1]INTERNAL PARAMETERS-1'!$B$5:$J$44,8,FALSE)*VLOOKUP(MHTYPYLD2!BA$4,'[1]INTERNAL PARAMETERS-1'!$B$5:$J$44,3,FALSE)</f>
        <v>2.281786933203565</v>
      </c>
      <c r="BB158" s="50">
        <f>MHTYPYLD1!BB158*VLOOKUP(MHTYPYLD2!BB$4,'[1]INTERNAL PARAMETERS-1'!$B$5:$J$44,5,FALSE)*VLOOKUP(MHTYPYLD2!BB$4,'[1]INTERNAL PARAMETERS-1'!$B$5:$J$44,6,FALSE)*VLOOKUP(MHTYPYLD2!BB$4,'[1]INTERNAL PARAMETERS-1'!$B$5:$J$44,3,FALSE) + MHTYPYLD1!BB158*(1-VLOOKUP(MHTYPYLD2!BB$4,'[1]INTERNAL PARAMETERS-1'!$B$5:$J$44,5,FALSE))*VLOOKUP(MHTYPYLD2!BB$4,'[1]INTERNAL PARAMETERS-1'!$B$5:$J$44,8,FALSE)*VLOOKUP(MHTYPYLD2!BB$4,'[1]INTERNAL PARAMETERS-1'!$B$5:$J$44,3,FALSE)</f>
        <v>0.80810660538203516</v>
      </c>
      <c r="BC158" s="50">
        <f>MHTYPYLD1!BC158*VLOOKUP(MHTYPYLD2!BC$4,'[1]INTERNAL PARAMETERS-1'!$B$5:$J$44,5,FALSE)*VLOOKUP(MHTYPYLD2!BC$4,'[1]INTERNAL PARAMETERS-1'!$B$5:$J$44,6,FALSE)*VLOOKUP(MHTYPYLD2!BC$4,'[1]INTERNAL PARAMETERS-1'!$B$5:$J$44,3,FALSE) + MHTYPYLD1!BC158*(1-VLOOKUP(MHTYPYLD2!BC$4,'[1]INTERNAL PARAMETERS-1'!$B$5:$J$44,5,FALSE))*VLOOKUP(MHTYPYLD2!BC$4,'[1]INTERNAL PARAMETERS-1'!$B$5:$J$44,8,FALSE)*VLOOKUP(MHTYPYLD2!BC$4,'[1]INTERNAL PARAMETERS-1'!$B$5:$J$44,3,FALSE)</f>
        <v>2.5655506059129869</v>
      </c>
      <c r="BD158" s="50">
        <f>MHTYPYLD1!BD158*VLOOKUP(MHTYPYLD2!BD$4,'[1]INTERNAL PARAMETERS-1'!$B$5:$J$44,5,FALSE)*VLOOKUP(MHTYPYLD2!BD$4,'[1]INTERNAL PARAMETERS-1'!$B$5:$J$44,6,FALSE)*VLOOKUP(MHTYPYLD2!BD$4,'[1]INTERNAL PARAMETERS-1'!$B$5:$J$44,3,FALSE) + MHTYPYLD1!BD158*(1-VLOOKUP(MHTYPYLD2!BD$4,'[1]INTERNAL PARAMETERS-1'!$B$5:$J$44,5,FALSE))*VLOOKUP(MHTYPYLD2!BD$4,'[1]INTERNAL PARAMETERS-1'!$B$5:$J$44,8,FALSE)*VLOOKUP(MHTYPYLD2!BD$4,'[1]INTERNAL PARAMETERS-1'!$B$5:$J$44,3,FALSE)</f>
        <v>0.70982489586209407</v>
      </c>
      <c r="BE158" s="50">
        <f>MHTYPYLD1!BE158*VLOOKUP(MHTYPYLD2!BE$4,'[1]INTERNAL PARAMETERS-1'!$B$5:$J$44,5,FALSE)*VLOOKUP(MHTYPYLD2!BE$4,'[1]INTERNAL PARAMETERS-1'!$B$5:$J$44,6,FALSE)*VLOOKUP(MHTYPYLD2!BE$4,'[1]INTERNAL PARAMETERS-1'!$B$5:$J$44,3,FALSE) + MHTYPYLD1!BE158*(1-VLOOKUP(MHTYPYLD2!BE$4,'[1]INTERNAL PARAMETERS-1'!$B$5:$J$44,5,FALSE))*VLOOKUP(MHTYPYLD2!BE$4,'[1]INTERNAL PARAMETERS-1'!$B$5:$J$44,8,FALSE)*VLOOKUP(MHTYPYLD2!BE$4,'[1]INTERNAL PARAMETERS-1'!$B$5:$J$44,3,FALSE)</f>
        <v>1.5070655908659889</v>
      </c>
      <c r="BF158" s="50">
        <f>MHTYPYLD1!BF158*VLOOKUP(MHTYPYLD2!BF$4,'[1]INTERNAL PARAMETERS-1'!$B$5:$J$44,5,FALSE)*VLOOKUP(MHTYPYLD2!BF$4,'[1]INTERNAL PARAMETERS-1'!$B$5:$J$44,6,FALSE)*VLOOKUP(MHTYPYLD2!BF$4,'[1]INTERNAL PARAMETERS-1'!$B$5:$J$44,3,FALSE) + MHTYPYLD1!BF158*(1-VLOOKUP(MHTYPYLD2!BF$4,'[1]INTERNAL PARAMETERS-1'!$B$5:$J$44,5,FALSE))*VLOOKUP(MHTYPYLD2!BF$4,'[1]INTERNAL PARAMETERS-1'!$B$5:$J$44,8,FALSE)*VLOOKUP(MHTYPYLD2!BF$4,'[1]INTERNAL PARAMETERS-1'!$B$5:$J$44,3,FALSE)</f>
        <v>0</v>
      </c>
      <c r="BG158" s="50">
        <f>MHTYPYLD1!BG158*VLOOKUP(MHTYPYLD2!BG$4,'[1]INTERNAL PARAMETERS-1'!$B$5:$J$44,5,FALSE)*VLOOKUP(MHTYPYLD2!BG$4,'[1]INTERNAL PARAMETERS-1'!$B$5:$J$44,6,FALSE)*VLOOKUP(MHTYPYLD2!BG$4,'[1]INTERNAL PARAMETERS-1'!$B$5:$J$44,3,FALSE) + MHTYPYLD1!BG158*(1-VLOOKUP(MHTYPYLD2!BG$4,'[1]INTERNAL PARAMETERS-1'!$B$5:$J$44,5,FALSE))*VLOOKUP(MHTYPYLD2!BG$4,'[1]INTERNAL PARAMETERS-1'!$B$5:$J$44,8,FALSE)*VLOOKUP(MHTYPYLD2!BG$4,'[1]INTERNAL PARAMETERS-1'!$B$5:$J$44,3,FALSE)</f>
        <v>0.59079896535435561</v>
      </c>
      <c r="BH158" s="50">
        <f>MHTYPYLD1!BH158*VLOOKUP(MHTYPYLD2!BH$4,'[1]INTERNAL PARAMETERS-1'!$B$5:$J$44,5,FALSE)*VLOOKUP(MHTYPYLD2!BH$4,'[1]INTERNAL PARAMETERS-1'!$B$5:$J$44,6,FALSE)*VLOOKUP(MHTYPYLD2!BH$4,'[1]INTERNAL PARAMETERS-1'!$B$5:$J$44,3,FALSE) + MHTYPYLD1!BH158*(1-VLOOKUP(MHTYPYLD2!BH$4,'[1]INTERNAL PARAMETERS-1'!$B$5:$J$44,5,FALSE))*VLOOKUP(MHTYPYLD2!BH$4,'[1]INTERNAL PARAMETERS-1'!$B$5:$J$44,8,FALSE)*VLOOKUP(MHTYPYLD2!BH$4,'[1]INTERNAL PARAMETERS-1'!$B$5:$J$44,3,FALSE)</f>
        <v>5.3013104709329637E-3</v>
      </c>
      <c r="BI158" s="50">
        <f>MHTYPYLD1!BI158*VLOOKUP(MHTYPYLD2!BI$4,'[1]INTERNAL PARAMETERS-1'!$B$5:$J$44,5,FALSE)*VLOOKUP(MHTYPYLD2!BI$4,'[1]INTERNAL PARAMETERS-1'!$B$5:$J$44,6,FALSE)*VLOOKUP(MHTYPYLD2!BI$4,'[1]INTERNAL PARAMETERS-1'!$B$5:$J$44,3,FALSE) + MHTYPYLD1!BI158*(1-VLOOKUP(MHTYPYLD2!BI$4,'[1]INTERNAL PARAMETERS-1'!$B$5:$J$44,5,FALSE))*VLOOKUP(MHTYPYLD2!BI$4,'[1]INTERNAL PARAMETERS-1'!$B$5:$J$44,8,FALSE)*VLOOKUP(MHTYPYLD2!BI$4,'[1]INTERNAL PARAMETERS-1'!$B$5:$J$44,3,FALSE)</f>
        <v>0</v>
      </c>
      <c r="BJ158" s="50">
        <f>MHTYPYLD1!BJ158*VLOOKUP(MHTYPYLD2!BJ$4,'[1]INTERNAL PARAMETERS-1'!$B$5:$J$44,5,FALSE)*VLOOKUP(MHTYPYLD2!BJ$4,'[1]INTERNAL PARAMETERS-1'!$B$5:$J$44,6,FALSE)*VLOOKUP(MHTYPYLD2!BJ$4,'[1]INTERNAL PARAMETERS-1'!$B$5:$J$44,3,FALSE) + MHTYPYLD1!BJ158*(1-VLOOKUP(MHTYPYLD2!BJ$4,'[1]INTERNAL PARAMETERS-1'!$B$5:$J$44,5,FALSE))*VLOOKUP(MHTYPYLD2!BJ$4,'[1]INTERNAL PARAMETERS-1'!$B$5:$J$44,8,FALSE)*VLOOKUP(MHTYPYLD2!BJ$4,'[1]INTERNAL PARAMETERS-1'!$B$5:$J$44,3,FALSE)</f>
        <v>0.28686234426459656</v>
      </c>
      <c r="BK158" s="50">
        <f>MHTYPYLD1!BK158*VLOOKUP(MHTYPYLD2!BK$4,'[1]INTERNAL PARAMETERS-1'!$B$5:$J$44,5,FALSE)*VLOOKUP(MHTYPYLD2!BK$4,'[1]INTERNAL PARAMETERS-1'!$B$5:$J$44,6,FALSE)*VLOOKUP(MHTYPYLD2!BK$4,'[1]INTERNAL PARAMETERS-1'!$B$5:$J$44,3,FALSE) + MHTYPYLD1!BK158*(1-VLOOKUP(MHTYPYLD2!BK$4,'[1]INTERNAL PARAMETERS-1'!$B$5:$J$44,5,FALSE))*VLOOKUP(MHTYPYLD2!BK$4,'[1]INTERNAL PARAMETERS-1'!$B$5:$J$44,8,FALSE)*VLOOKUP(MHTYPYLD2!BK$4,'[1]INTERNAL PARAMETERS-1'!$B$5:$J$44,3,FALSE)</f>
        <v>0.4553540799436594</v>
      </c>
      <c r="BL158" s="50">
        <f>MHTYPYLD1!BL158*VLOOKUP(MHTYPYLD2!BL$4,'[1]INTERNAL PARAMETERS-1'!$B$5:$J$44,5,FALSE)*VLOOKUP(MHTYPYLD2!BL$4,'[1]INTERNAL PARAMETERS-1'!$B$5:$J$44,6,FALSE)*VLOOKUP(MHTYPYLD2!BL$4,'[1]INTERNAL PARAMETERS-1'!$B$5:$J$44,3,FALSE) + MHTYPYLD1!BL158*(1-VLOOKUP(MHTYPYLD2!BL$4,'[1]INTERNAL PARAMETERS-1'!$B$5:$J$44,5,FALSE))*VLOOKUP(MHTYPYLD2!BL$4,'[1]INTERNAL PARAMETERS-1'!$B$5:$J$44,8,FALSE)*VLOOKUP(MHTYPYLD2!BL$4,'[1]INTERNAL PARAMETERS-1'!$B$5:$J$44,3,FALSE)</f>
        <v>1.0144651347072746</v>
      </c>
      <c r="BM158" s="50">
        <f>MHTYPYLD1!BM158*VLOOKUP(MHTYPYLD2!BM$4,'[1]INTERNAL PARAMETERS-1'!$B$5:$J$44,5,FALSE)*VLOOKUP(MHTYPYLD2!BM$4,'[1]INTERNAL PARAMETERS-1'!$B$5:$J$44,6,FALSE)*VLOOKUP(MHTYPYLD2!BM$4,'[1]INTERNAL PARAMETERS-1'!$B$5:$J$44,3,FALSE) + MHTYPYLD1!BM158*(1-VLOOKUP(MHTYPYLD2!BM$4,'[1]INTERNAL PARAMETERS-1'!$B$5:$J$44,5,FALSE))*VLOOKUP(MHTYPYLD2!BM$4,'[1]INTERNAL PARAMETERS-1'!$B$5:$J$44,8,FALSE)*VLOOKUP(MHTYPYLD2!BM$4,'[1]INTERNAL PARAMETERS-1'!$B$5:$J$44,3,FALSE)</f>
        <v>0.44298877046511564</v>
      </c>
      <c r="BN158" s="50">
        <f>MHTYPYLD1!BN158*VLOOKUP(MHTYPYLD2!BN$4,'[1]INTERNAL PARAMETERS-1'!$B$5:$J$44,5,FALSE)*VLOOKUP(MHTYPYLD2!BN$4,'[1]INTERNAL PARAMETERS-1'!$B$5:$J$44,6,FALSE)*VLOOKUP(MHTYPYLD2!BN$4,'[1]INTERNAL PARAMETERS-1'!$B$5:$J$44,3,FALSE) + MHTYPYLD1!BN158*(1-VLOOKUP(MHTYPYLD2!BN$4,'[1]INTERNAL PARAMETERS-1'!$B$5:$J$44,5,FALSE))*VLOOKUP(MHTYPYLD2!BN$4,'[1]INTERNAL PARAMETERS-1'!$B$5:$J$44,8,FALSE)*VLOOKUP(MHTYPYLD2!BN$4,'[1]INTERNAL PARAMETERS-1'!$B$5:$J$44,3,FALSE)</f>
        <v>0.39691371428373895</v>
      </c>
      <c r="BO158" s="50">
        <f>MHTYPYLD1!BO158*VLOOKUP(MHTYPYLD2!BO$4,'[1]INTERNAL PARAMETERS-1'!$B$5:$J$44,5,FALSE)*VLOOKUP(MHTYPYLD2!BO$4,'[1]INTERNAL PARAMETERS-1'!$B$5:$J$44,6,FALSE)*VLOOKUP(MHTYPYLD2!BO$4,'[1]INTERNAL PARAMETERS-1'!$B$5:$J$44,3,FALSE) + MHTYPYLD1!BO158*(1-VLOOKUP(MHTYPYLD2!BO$4,'[1]INTERNAL PARAMETERS-1'!$B$5:$J$44,5,FALSE))*VLOOKUP(MHTYPYLD2!BO$4,'[1]INTERNAL PARAMETERS-1'!$B$5:$J$44,8,FALSE)*VLOOKUP(MHTYPYLD2!BO$4,'[1]INTERNAL PARAMETERS-1'!$B$5:$J$44,3,FALSE)</f>
        <v>0.2951693440235349</v>
      </c>
      <c r="BP158" s="50">
        <f>MHTYPYLD1!BP158*VLOOKUP(MHTYPYLD2!BP$4,'[1]INTERNAL PARAMETERS-1'!$B$5:$J$44,5,FALSE)*VLOOKUP(MHTYPYLD2!BP$4,'[1]INTERNAL PARAMETERS-1'!$B$5:$J$44,6,FALSE)*VLOOKUP(MHTYPYLD2!BP$4,'[1]INTERNAL PARAMETERS-1'!$B$5:$J$44,3,FALSE) + MHTYPYLD1!BP158*(1-VLOOKUP(MHTYPYLD2!BP$4,'[1]INTERNAL PARAMETERS-1'!$B$5:$J$44,5,FALSE))*VLOOKUP(MHTYPYLD2!BP$4,'[1]INTERNAL PARAMETERS-1'!$B$5:$J$44,8,FALSE)*VLOOKUP(MHTYPYLD2!BP$4,'[1]INTERNAL PARAMETERS-1'!$B$5:$J$44,3,FALSE)</f>
        <v>2.4409350954571224E-2</v>
      </c>
      <c r="BQ158" s="50">
        <f>MHTYPYLD1!BQ158*VLOOKUP(MHTYPYLD2!BQ$4,'[1]INTERNAL PARAMETERS-1'!$B$5:$J$44,5,FALSE)*VLOOKUP(MHTYPYLD2!BQ$4,'[1]INTERNAL PARAMETERS-1'!$B$5:$J$44,6,FALSE)*VLOOKUP(MHTYPYLD2!BQ$4,'[1]INTERNAL PARAMETERS-1'!$B$5:$J$44,3,FALSE) + MHTYPYLD1!BQ158*(1-VLOOKUP(MHTYPYLD2!BQ$4,'[1]INTERNAL PARAMETERS-1'!$B$5:$J$44,5,FALSE))*VLOOKUP(MHTYPYLD2!BQ$4,'[1]INTERNAL PARAMETERS-1'!$B$5:$J$44,8,FALSE)*VLOOKUP(MHTYPYLD2!BQ$4,'[1]INTERNAL PARAMETERS-1'!$B$5:$J$44,3,FALSE)</f>
        <v>1.2369130697989179</v>
      </c>
      <c r="BR158" s="50">
        <f>MHTYPYLD1!BR158*VLOOKUP(MHTYPYLD2!BR$4,'[1]INTERNAL PARAMETERS-1'!$B$5:$J$44,5,FALSE)*VLOOKUP(MHTYPYLD2!BR$4,'[1]INTERNAL PARAMETERS-1'!$B$5:$J$44,6,FALSE)*VLOOKUP(MHTYPYLD2!BR$4,'[1]INTERNAL PARAMETERS-1'!$B$5:$J$44,3,FALSE) + MHTYPYLD1!BR158*(1-VLOOKUP(MHTYPYLD2!BR$4,'[1]INTERNAL PARAMETERS-1'!$B$5:$J$44,5,FALSE))*VLOOKUP(MHTYPYLD2!BR$4,'[1]INTERNAL PARAMETERS-1'!$B$5:$J$44,8,FALSE)*VLOOKUP(MHTYPYLD2!BR$4,'[1]INTERNAL PARAMETERS-1'!$B$5:$J$44,3,FALSE)</f>
        <v>3.4510495841032836E-2</v>
      </c>
      <c r="BS158" s="50">
        <f>MHTYPYLD1!BS158*VLOOKUP(MHTYPYLD2!BS$4,'[1]INTERNAL PARAMETERS-1'!$B$5:$J$44,5,FALSE)*VLOOKUP(MHTYPYLD2!BS$4,'[1]INTERNAL PARAMETERS-1'!$B$5:$J$44,6,FALSE)*VLOOKUP(MHTYPYLD2!BS$4,'[1]INTERNAL PARAMETERS-1'!$B$5:$J$44,3,FALSE) + MHTYPYLD1!BS158*(1-VLOOKUP(MHTYPYLD2!BS$4,'[1]INTERNAL PARAMETERS-1'!$B$5:$J$44,5,FALSE))*VLOOKUP(MHTYPYLD2!BS$4,'[1]INTERNAL PARAMETERS-1'!$B$5:$J$44,8,FALSE)*VLOOKUP(MHTYPYLD2!BS$4,'[1]INTERNAL PARAMETERS-1'!$B$5:$J$44,3,FALSE)</f>
        <v>3.6508021613319203E-3</v>
      </c>
      <c r="BT158" s="50">
        <f>MHTYPYLD1!BT158*VLOOKUP(MHTYPYLD2!BT$4,'[1]INTERNAL PARAMETERS-1'!$B$5:$J$44,5,FALSE)*VLOOKUP(MHTYPYLD2!BT$4,'[1]INTERNAL PARAMETERS-1'!$B$5:$J$44,6,FALSE)*VLOOKUP(MHTYPYLD2!BT$4,'[1]INTERNAL PARAMETERS-1'!$B$5:$J$44,3,FALSE) + MHTYPYLD1!BT158*(1-VLOOKUP(MHTYPYLD2!BT$4,'[1]INTERNAL PARAMETERS-1'!$B$5:$J$44,5,FALSE))*VLOOKUP(MHTYPYLD2!BT$4,'[1]INTERNAL PARAMETERS-1'!$B$5:$J$44,8,FALSE)*VLOOKUP(MHTYPYLD2!BT$4,'[1]INTERNAL PARAMETERS-1'!$B$5:$J$44,3,FALSE)</f>
        <v>0</v>
      </c>
      <c r="BU158" s="50">
        <f>MHTYPYLD1!BU158*VLOOKUP(MHTYPYLD2!BU$4,'[1]INTERNAL PARAMETERS-1'!$B$5:$J$44,5,FALSE)*VLOOKUP(MHTYPYLD2!BU$4,'[1]INTERNAL PARAMETERS-1'!$B$5:$J$44,6,FALSE)*VLOOKUP(MHTYPYLD2!BU$4,'[1]INTERNAL PARAMETERS-1'!$B$5:$J$44,3,FALSE) + MHTYPYLD1!BU158*(1-VLOOKUP(MHTYPYLD2!BU$4,'[1]INTERNAL PARAMETERS-1'!$B$5:$J$44,5,FALSE))*VLOOKUP(MHTYPYLD2!BU$4,'[1]INTERNAL PARAMETERS-1'!$B$5:$J$44,8,FALSE)*VLOOKUP(MHTYPYLD2!BU$4,'[1]INTERNAL PARAMETERS-1'!$B$5:$J$44,3,FALSE)</f>
        <v>0</v>
      </c>
      <c r="BV158" s="50">
        <f>MHTYPYLD1!BV158*VLOOKUP(MHTYPYLD2!BV$4,'[1]INTERNAL PARAMETERS-1'!$B$5:$J$44,5,FALSE)*VLOOKUP(MHTYPYLD2!BV$4,'[1]INTERNAL PARAMETERS-1'!$B$5:$J$44,6,FALSE)*VLOOKUP(MHTYPYLD2!BV$4,'[1]INTERNAL PARAMETERS-1'!$B$5:$J$44,3,FALSE) + MHTYPYLD1!BV158*(1-VLOOKUP(MHTYPYLD2!BV$4,'[1]INTERNAL PARAMETERS-1'!$B$5:$J$44,5,FALSE))*VLOOKUP(MHTYPYLD2!BV$4,'[1]INTERNAL PARAMETERS-1'!$B$5:$J$44,8,FALSE)*VLOOKUP(MHTYPYLD2!BV$4,'[1]INTERNAL PARAMETERS-1'!$B$5:$J$44,3,FALSE)</f>
        <v>0</v>
      </c>
      <c r="BW158" s="50">
        <f>MHTYPYLD1!BW158*VLOOKUP(MHTYPYLD2!BW$4,'[1]INTERNAL PARAMETERS-1'!$B$5:$J$44,5,FALSE)*VLOOKUP(MHTYPYLD2!BW$4,'[1]INTERNAL PARAMETERS-1'!$B$5:$J$44,6,FALSE)*VLOOKUP(MHTYPYLD2!BW$4,'[1]INTERNAL PARAMETERS-1'!$B$5:$J$44,3,FALSE) + MHTYPYLD1!BW158*(1-VLOOKUP(MHTYPYLD2!BW$4,'[1]INTERNAL PARAMETERS-1'!$B$5:$J$44,5,FALSE))*VLOOKUP(MHTYPYLD2!BW$4,'[1]INTERNAL PARAMETERS-1'!$B$5:$J$44,8,FALSE)*VLOOKUP(MHTYPYLD2!BW$4,'[1]INTERNAL PARAMETERS-1'!$B$5:$J$44,3,FALSE)</f>
        <v>0</v>
      </c>
      <c r="BX158" s="50">
        <f>MHTYPYLD1!BX158*VLOOKUP(MHTYPYLD2!BX$4,'[1]INTERNAL PARAMETERS-1'!$B$5:$J$44,5,FALSE)*VLOOKUP(MHTYPYLD2!BX$4,'[1]INTERNAL PARAMETERS-1'!$B$5:$J$44,6,FALSE)*VLOOKUP(MHTYPYLD2!BX$4,'[1]INTERNAL PARAMETERS-1'!$B$5:$J$44,3,FALSE) + MHTYPYLD1!BX158*(1-VLOOKUP(MHTYPYLD2!BX$4,'[1]INTERNAL PARAMETERS-1'!$B$5:$J$44,5,FALSE))*VLOOKUP(MHTYPYLD2!BX$4,'[1]INTERNAL PARAMETERS-1'!$B$5:$J$44,8,FALSE)*VLOOKUP(MHTYPYLD2!BX$4,'[1]INTERNAL PARAMETERS-1'!$B$5:$J$44,3,FALSE)</f>
        <v>0</v>
      </c>
      <c r="BY158" s="50">
        <f>MHTYPYLD1!BY158*VLOOKUP(MHTYPYLD2!BY$4,'[1]INTERNAL PARAMETERS-1'!$B$5:$J$44,5,FALSE)*VLOOKUP(MHTYPYLD2!BY$4,'[1]INTERNAL PARAMETERS-1'!$B$5:$J$44,6,FALSE)*VLOOKUP(MHTYPYLD2!BY$4,'[1]INTERNAL PARAMETERS-1'!$B$5:$J$44,3,FALSE) + MHTYPYLD1!BY158*(1-VLOOKUP(MHTYPYLD2!BY$4,'[1]INTERNAL PARAMETERS-1'!$B$5:$J$44,5,FALSE))*VLOOKUP(MHTYPYLD2!BY$4,'[1]INTERNAL PARAMETERS-1'!$B$5:$J$44,8,FALSE)*VLOOKUP(MHTYPYLD2!BY$4,'[1]INTERNAL PARAMETERS-1'!$B$5:$J$44,3,FALSE)</f>
        <v>0</v>
      </c>
      <c r="BZ158" s="50">
        <f>MHTYPYLD1!BZ158*VLOOKUP(MHTYPYLD2!BZ$4,'[1]INTERNAL PARAMETERS-1'!$B$5:$J$44,5,FALSE)*VLOOKUP(MHTYPYLD2!BZ$4,'[1]INTERNAL PARAMETERS-1'!$B$5:$J$44,6,FALSE)*VLOOKUP(MHTYPYLD2!BZ$4,'[1]INTERNAL PARAMETERS-1'!$B$5:$J$44,3,FALSE) + MHTYPYLD1!BZ158*(1-VLOOKUP(MHTYPYLD2!BZ$4,'[1]INTERNAL PARAMETERS-1'!$B$5:$J$44,5,FALSE))*VLOOKUP(MHTYPYLD2!BZ$4,'[1]INTERNAL PARAMETERS-1'!$B$5:$J$44,8,FALSE)*VLOOKUP(MHTYPYLD2!BZ$4,'[1]INTERNAL PARAMETERS-1'!$B$5:$J$44,3,FALSE)</f>
        <v>3.7025058781463482E-3</v>
      </c>
      <c r="CA158" s="50">
        <f>MHTYPYLD1!CA158*VLOOKUP(MHTYPYLD2!CA$4,'[1]INTERNAL PARAMETERS-1'!$B$5:$J$44,5,FALSE)*VLOOKUP(MHTYPYLD2!CA$4,'[1]INTERNAL PARAMETERS-1'!$B$5:$J$44,6,FALSE)*VLOOKUP(MHTYPYLD2!CA$4,'[1]INTERNAL PARAMETERS-1'!$B$5:$J$44,3,FALSE) + MHTYPYLD1!CA158*(1-VLOOKUP(MHTYPYLD2!CA$4,'[1]INTERNAL PARAMETERS-1'!$B$5:$J$44,5,FALSE))*VLOOKUP(MHTYPYLD2!CA$4,'[1]INTERNAL PARAMETERS-1'!$B$5:$J$44,8,FALSE)*VLOOKUP(MHTYPYLD2!CA$4,'[1]INTERNAL PARAMETERS-1'!$B$5:$J$44,3,FALSE)</f>
        <v>0</v>
      </c>
      <c r="CB158" s="50">
        <f>MHTYPYLD1!CB158*VLOOKUP(MHTYPYLD2!CB$4,'[1]INTERNAL PARAMETERS-1'!$B$5:$J$44,5,FALSE)*VLOOKUP(MHTYPYLD2!CB$4,'[1]INTERNAL PARAMETERS-1'!$B$5:$J$44,6,FALSE)*VLOOKUP(MHTYPYLD2!CB$4,'[1]INTERNAL PARAMETERS-1'!$B$5:$J$44,3,FALSE) + MHTYPYLD1!CB158*(1-VLOOKUP(MHTYPYLD2!CB$4,'[1]INTERNAL PARAMETERS-1'!$B$5:$J$44,5,FALSE))*VLOOKUP(MHTYPYLD2!CB$4,'[1]INTERNAL PARAMETERS-1'!$B$5:$J$44,8,FALSE)*VLOOKUP(MHTYPYLD2!CB$4,'[1]INTERNAL PARAMETERS-1'!$B$5:$J$44,3,FALSE)</f>
        <v>0</v>
      </c>
      <c r="CC158" s="50">
        <f>MHTYPYLD1!CC158*VLOOKUP(MHTYPYLD2!CC$4,'[1]INTERNAL PARAMETERS-1'!$B$5:$J$44,5,FALSE)*VLOOKUP(MHTYPYLD2!CC$4,'[1]INTERNAL PARAMETERS-1'!$B$5:$J$44,6,FALSE)*VLOOKUP(MHTYPYLD2!CC$4,'[1]INTERNAL PARAMETERS-1'!$B$5:$J$44,3,FALSE) + MHTYPYLD1!CC158*(1-VLOOKUP(MHTYPYLD2!CC$4,'[1]INTERNAL PARAMETERS-1'!$B$5:$J$44,5,FALSE))*VLOOKUP(MHTYPYLD2!CC$4,'[1]INTERNAL PARAMETERS-1'!$B$5:$J$44,8,FALSE)*VLOOKUP(MHTYPYLD2!CC$4,'[1]INTERNAL PARAMETERS-1'!$B$5:$J$44,3,FALSE)</f>
        <v>7.4797439865948072E-3</v>
      </c>
      <c r="CD158" s="50">
        <f>MHTYPYLD1!CD158*VLOOKUP(MHTYPYLD2!CD$4,'[1]INTERNAL PARAMETERS-1'!$B$5:$J$44,5,FALSE)*VLOOKUP(MHTYPYLD2!CD$4,'[1]INTERNAL PARAMETERS-1'!$B$5:$J$44,6,FALSE)*VLOOKUP(MHTYPYLD2!CD$4,'[1]INTERNAL PARAMETERS-1'!$B$5:$J$44,3,FALSE) + MHTYPYLD1!CD158*(1-VLOOKUP(MHTYPYLD2!CD$4,'[1]INTERNAL PARAMETERS-1'!$B$5:$J$44,5,FALSE))*VLOOKUP(MHTYPYLD2!CD$4,'[1]INTERNAL PARAMETERS-1'!$B$5:$J$44,8,FALSE)*VLOOKUP(MHTYPYLD2!CD$4,'[1]INTERNAL PARAMETERS-1'!$B$5:$J$44,3,FALSE)</f>
        <v>1.692292982655462E-2</v>
      </c>
      <c r="CE158" s="50">
        <f>MHTYPYLD1!CE158*VLOOKUP(MHTYPYLD2!CE$4,'[1]INTERNAL PARAMETERS-1'!$B$5:$J$44,5,FALSE)*VLOOKUP(MHTYPYLD2!CE$4,'[1]INTERNAL PARAMETERS-1'!$B$5:$J$44,6,FALSE)*VLOOKUP(MHTYPYLD2!CE$4,'[1]INTERNAL PARAMETERS-1'!$B$5:$J$44,3,FALSE) + MHTYPYLD1!CE158*(1-VLOOKUP(MHTYPYLD2!CE$4,'[1]INTERNAL PARAMETERS-1'!$B$5:$J$44,5,FALSE))*VLOOKUP(MHTYPYLD2!CE$4,'[1]INTERNAL PARAMETERS-1'!$B$5:$J$44,8,FALSE)*VLOOKUP(MHTYPYLD2!CE$4,'[1]INTERNAL PARAMETERS-1'!$B$5:$J$44,3,FALSE)</f>
        <v>3.4909194747991659E-2</v>
      </c>
      <c r="CF158" s="50">
        <f>MHTYPYLD1!CF158*VLOOKUP(MHTYPYLD2!CF$4,'[1]INTERNAL PARAMETERS-1'!$B$5:$J$44,5,FALSE)*VLOOKUP(MHTYPYLD2!CF$4,'[1]INTERNAL PARAMETERS-1'!$B$5:$J$44,6,FALSE)*VLOOKUP(MHTYPYLD2!CF$4,'[1]INTERNAL PARAMETERS-1'!$B$5:$J$44,3,FALSE) + MHTYPYLD1!CF158*(1-VLOOKUP(MHTYPYLD2!CF$4,'[1]INTERNAL PARAMETERS-1'!$B$5:$J$44,5,FALSE))*VLOOKUP(MHTYPYLD2!CF$4,'[1]INTERNAL PARAMETERS-1'!$B$5:$J$44,8,FALSE)*VLOOKUP(MHTYPYLD2!CF$4,'[1]INTERNAL PARAMETERS-1'!$B$5:$J$44,3,FALSE)</f>
        <v>1.5557693211794803E-2</v>
      </c>
      <c r="CG158" s="50">
        <f>MHTYPYLD1!CG158*VLOOKUP(MHTYPYLD2!CG$4,'[1]INTERNAL PARAMETERS-1'!$B$5:$J$44,5,FALSE)*VLOOKUP(MHTYPYLD2!CG$4,'[1]INTERNAL PARAMETERS-1'!$B$5:$J$44,6,FALSE)*VLOOKUP(MHTYPYLD2!CG$4,'[1]INTERNAL PARAMETERS-1'!$B$5:$J$44,3,FALSE) + MHTYPYLD1!CG158*(1-VLOOKUP(MHTYPYLD2!CG$4,'[1]INTERNAL PARAMETERS-1'!$B$5:$J$44,5,FALSE))*VLOOKUP(MHTYPYLD2!CG$4,'[1]INTERNAL PARAMETERS-1'!$B$5:$J$44,8,FALSE)*VLOOKUP(MHTYPYLD2!CG$4,'[1]INTERNAL PARAMETERS-1'!$B$5:$J$44,3,FALSE)</f>
        <v>0</v>
      </c>
      <c r="CH158" s="49">
        <f>MHTYPYLD1!CH158*VLOOKUP(MHTYPYLD2!CH$4,'[1]INTERNAL PARAMETERS-1'!$B$5:$J$44,5,FALSE)*VLOOKUP(MHTYPYLD2!CH$4,'[1]INTERNAL PARAMETERS-1'!$B$5:$J$44,6,FALSE)*VLOOKUP(MHTYPYLD2!CH$4,'[1]INTERNAL PARAMETERS-1'!$B$5:$J$44,3,FALSE) + MHTYPYLD1!CH158*(1-VLOOKUP(MHTYPYLD2!CH$4,'[1]INTERNAL PARAMETERS-1'!$B$5:$J$44,5,FALSE))*VLOOKUP(MHTYPYLD2!CH$4,'[1]INTERNAL PARAMETERS-1'!$B$5:$J$44,8,FALSE)*VLOOKUP(MHTYPYLD2!CH$4,'[1]INTERNAL PARAMETERS-1'!$B$5:$J$44,3,FALSE)</f>
        <v>0</v>
      </c>
      <c r="CJ158" s="51">
        <f t="shared" si="4"/>
        <v>675.83363768283164</v>
      </c>
      <c r="CK158" s="49">
        <f t="shared" si="5"/>
        <v>16.985928482148136</v>
      </c>
    </row>
    <row r="159" spans="2:89">
      <c r="B159" s="64" t="s">
        <v>8</v>
      </c>
      <c r="C159" s="63" t="s">
        <v>72</v>
      </c>
      <c r="D159" s="63" t="s">
        <v>61</v>
      </c>
      <c r="E159" s="139">
        <f>MHTYP!S159</f>
        <v>1332.3789910919829</v>
      </c>
      <c r="F159" s="65">
        <f>'[1]INTERNAL PARAMETERS-1'!M15</f>
        <v>34.72</v>
      </c>
      <c r="G159" s="51">
        <f>MHTYPYLD1!G159*VLOOKUP(MHTYPYLD2!G$4,'[1]INTERNAL PARAMETERS-1'!$B$5:$J$44,5,FALSE)*VLOOKUP(MHTYPYLD2!G$4,'[1]INTERNAL PARAMETERS-1'!$B$5:$J$44,7,FALSE)*MHTYPYLD2!$F159 + MHTYPYLD1!G159*(1-VLOOKUP(MHTYPYLD2!G$4,'[1]INTERNAL PARAMETERS-1'!$B$5:$J$44,5,FALSE))*VLOOKUP(MHTYPYLD2!G$4,'[1]INTERNAL PARAMETERS-1'!$B$5:$J$44,9,FALSE)*MHTYPYLD2!$F159</f>
        <v>218.06797161316459</v>
      </c>
      <c r="H159" s="50">
        <f>MHTYPYLD1!H159*VLOOKUP(MHTYPYLD2!H$4,'[1]INTERNAL PARAMETERS-1'!$B$5:$J$44,5,FALSE)*VLOOKUP(MHTYPYLD2!H$4,'[1]INTERNAL PARAMETERS-1'!$B$5:$J$44,7,FALSE)*MHTYPYLD2!$F159 + MHTYPYLD1!H159*(1-VLOOKUP(MHTYPYLD2!H$4,'[1]INTERNAL PARAMETERS-1'!$B$5:$J$44,5,FALSE))*VLOOKUP(MHTYPYLD2!H$4,'[1]INTERNAL PARAMETERS-1'!$B$5:$J$44,9,FALSE)*MHTYPYLD2!$F159</f>
        <v>60.462893711417578</v>
      </c>
      <c r="I159" s="50">
        <f>MHTYPYLD1!I159*VLOOKUP(MHTYPYLD2!I$4,'[1]INTERNAL PARAMETERS-1'!$B$5:$J$44,5,FALSE)*VLOOKUP(MHTYPYLD2!I$4,'[1]INTERNAL PARAMETERS-1'!$B$5:$J$44,7,FALSE)*MHTYPYLD2!$F159 + MHTYPYLD1!I159*(1-VLOOKUP(MHTYPYLD2!I$4,'[1]INTERNAL PARAMETERS-1'!$B$5:$J$44,5,FALSE))*VLOOKUP(MHTYPYLD2!I$4,'[1]INTERNAL PARAMETERS-1'!$B$5:$J$44,9,FALSE)*MHTYPYLD2!$F159</f>
        <v>100.30016370797536</v>
      </c>
      <c r="J159" s="50">
        <f>MHTYPYLD1!J159*VLOOKUP(MHTYPYLD2!J$4,'[1]INTERNAL PARAMETERS-1'!$B$5:$J$44,5,FALSE)*VLOOKUP(MHTYPYLD2!J$4,'[1]INTERNAL PARAMETERS-1'!$B$5:$J$44,7,FALSE)*MHTYPYLD2!$F159 + MHTYPYLD1!J159*(1-VLOOKUP(MHTYPYLD2!J$4,'[1]INTERNAL PARAMETERS-1'!$B$5:$J$44,5,FALSE))*VLOOKUP(MHTYPYLD2!J$4,'[1]INTERNAL PARAMETERS-1'!$B$5:$J$44,9,FALSE)*MHTYPYLD2!$F159</f>
        <v>0</v>
      </c>
      <c r="K159" s="50">
        <f>MHTYPYLD1!K159*VLOOKUP(MHTYPYLD2!K$4,'[1]INTERNAL PARAMETERS-1'!$B$5:$J$44,5,FALSE)*VLOOKUP(MHTYPYLD2!K$4,'[1]INTERNAL PARAMETERS-1'!$B$5:$J$44,7,FALSE)*MHTYPYLD2!$F159 + MHTYPYLD1!K159*(1-VLOOKUP(MHTYPYLD2!K$4,'[1]INTERNAL PARAMETERS-1'!$B$5:$J$44,5,FALSE))*VLOOKUP(MHTYPYLD2!K$4,'[1]INTERNAL PARAMETERS-1'!$B$5:$J$44,9,FALSE)*MHTYPYLD2!$F159</f>
        <v>0</v>
      </c>
      <c r="L159" s="50">
        <f>MHTYPYLD1!L159*VLOOKUP(MHTYPYLD2!L$4,'[1]INTERNAL PARAMETERS-1'!$B$5:$J$44,5,FALSE)*VLOOKUP(MHTYPYLD2!L$4,'[1]INTERNAL PARAMETERS-1'!$B$5:$J$44,7,FALSE)*MHTYPYLD2!$F159 + MHTYPYLD1!L159*(1-VLOOKUP(MHTYPYLD2!L$4,'[1]INTERNAL PARAMETERS-1'!$B$5:$J$44,5,FALSE))*VLOOKUP(MHTYPYLD2!L$4,'[1]INTERNAL PARAMETERS-1'!$B$5:$J$44,9,FALSE)*MHTYPYLD2!$F159</f>
        <v>0</v>
      </c>
      <c r="M159" s="50">
        <f>MHTYPYLD1!M159*VLOOKUP(MHTYPYLD2!M$4,'[1]INTERNAL PARAMETERS-1'!$B$5:$J$44,5,FALSE)*VLOOKUP(MHTYPYLD2!M$4,'[1]INTERNAL PARAMETERS-1'!$B$5:$J$44,7,FALSE)*MHTYPYLD2!$F159 + MHTYPYLD1!M159*(1-VLOOKUP(MHTYPYLD2!M$4,'[1]INTERNAL PARAMETERS-1'!$B$5:$J$44,5,FALSE))*VLOOKUP(MHTYPYLD2!M$4,'[1]INTERNAL PARAMETERS-1'!$B$5:$J$44,9,FALSE)*MHTYPYLD2!$F159</f>
        <v>5.9792962767756226</v>
      </c>
      <c r="N159" s="50">
        <f>MHTYPYLD1!N159*VLOOKUP(MHTYPYLD2!N$4,'[1]INTERNAL PARAMETERS-1'!$B$5:$J$44,5,FALSE)*VLOOKUP(MHTYPYLD2!N$4,'[1]INTERNAL PARAMETERS-1'!$B$5:$J$44,7,FALSE)*MHTYPYLD2!$F159 + MHTYPYLD1!N159*(1-VLOOKUP(MHTYPYLD2!N$4,'[1]INTERNAL PARAMETERS-1'!$B$5:$J$44,5,FALSE))*VLOOKUP(MHTYPYLD2!N$4,'[1]INTERNAL PARAMETERS-1'!$B$5:$J$44,9,FALSE)*MHTYPYLD2!$F159</f>
        <v>0.3447009306198871</v>
      </c>
      <c r="O159" s="50">
        <f>MHTYPYLD1!O159*VLOOKUP(MHTYPYLD2!O$4,'[1]INTERNAL PARAMETERS-1'!$B$5:$J$44,5,FALSE)*VLOOKUP(MHTYPYLD2!O$4,'[1]INTERNAL PARAMETERS-1'!$B$5:$J$44,7,FALSE)*MHTYPYLD2!$F159 + MHTYPYLD1!O159*(1-VLOOKUP(MHTYPYLD2!O$4,'[1]INTERNAL PARAMETERS-1'!$B$5:$J$44,5,FALSE))*VLOOKUP(MHTYPYLD2!O$4,'[1]INTERNAL PARAMETERS-1'!$B$5:$J$44,9,FALSE)*MHTYPYLD2!$F159</f>
        <v>0</v>
      </c>
      <c r="P159" s="50">
        <f>MHTYPYLD1!P159*VLOOKUP(MHTYPYLD2!P$4,'[1]INTERNAL PARAMETERS-1'!$B$5:$J$44,5,FALSE)*VLOOKUP(MHTYPYLD2!P$4,'[1]INTERNAL PARAMETERS-1'!$B$5:$J$44,7,FALSE)*MHTYPYLD2!$F159 + MHTYPYLD1!P159*(1-VLOOKUP(MHTYPYLD2!P$4,'[1]INTERNAL PARAMETERS-1'!$B$5:$J$44,5,FALSE))*VLOOKUP(MHTYPYLD2!P$4,'[1]INTERNAL PARAMETERS-1'!$B$5:$J$44,9,FALSE)*MHTYPYLD2!$F159</f>
        <v>0</v>
      </c>
      <c r="Q159" s="50">
        <f>MHTYPYLD1!Q159*VLOOKUP(MHTYPYLD2!Q$4,'[1]INTERNAL PARAMETERS-1'!$B$5:$J$44,5,FALSE)*VLOOKUP(MHTYPYLD2!Q$4,'[1]INTERNAL PARAMETERS-1'!$B$5:$J$44,7,FALSE)*MHTYPYLD2!$F159 + MHTYPYLD1!Q159*(1-VLOOKUP(MHTYPYLD2!Q$4,'[1]INTERNAL PARAMETERS-1'!$B$5:$J$44,5,FALSE))*VLOOKUP(MHTYPYLD2!Q$4,'[1]INTERNAL PARAMETERS-1'!$B$5:$J$44,9,FALSE)*MHTYPYLD2!$F159</f>
        <v>0</v>
      </c>
      <c r="R159" s="50">
        <f>MHTYPYLD1!R159*VLOOKUP(MHTYPYLD2!R$4,'[1]INTERNAL PARAMETERS-1'!$B$5:$J$44,5,FALSE)*VLOOKUP(MHTYPYLD2!R$4,'[1]INTERNAL PARAMETERS-1'!$B$5:$J$44,7,FALSE)*MHTYPYLD2!$F159 + MHTYPYLD1!R159*(1-VLOOKUP(MHTYPYLD2!R$4,'[1]INTERNAL PARAMETERS-1'!$B$5:$J$44,5,FALSE))*VLOOKUP(MHTYPYLD2!R$4,'[1]INTERNAL PARAMETERS-1'!$B$5:$J$44,9,FALSE)*MHTYPYLD2!$F159</f>
        <v>0.71492361279123684</v>
      </c>
      <c r="S159" s="50">
        <f>MHTYPYLD1!S159*VLOOKUP(MHTYPYLD2!S$4,'[1]INTERNAL PARAMETERS-1'!$B$5:$J$44,5,FALSE)*VLOOKUP(MHTYPYLD2!S$4,'[1]INTERNAL PARAMETERS-1'!$B$5:$J$44,7,FALSE)*MHTYPYLD2!$F159 + MHTYPYLD1!S159*(1-VLOOKUP(MHTYPYLD2!S$4,'[1]INTERNAL PARAMETERS-1'!$B$5:$J$44,5,FALSE))*VLOOKUP(MHTYPYLD2!S$4,'[1]INTERNAL PARAMETERS-1'!$B$5:$J$44,9,FALSE)*MHTYPYLD2!$F159</f>
        <v>11.838352582824259</v>
      </c>
      <c r="T159" s="50">
        <f>MHTYPYLD1!T159*VLOOKUP(MHTYPYLD2!T$4,'[1]INTERNAL PARAMETERS-1'!$B$5:$J$44,5,FALSE)*VLOOKUP(MHTYPYLD2!T$4,'[1]INTERNAL PARAMETERS-1'!$B$5:$J$44,7,FALSE)*MHTYPYLD2!$F159 + MHTYPYLD1!T159*(1-VLOOKUP(MHTYPYLD2!T$4,'[1]INTERNAL PARAMETERS-1'!$B$5:$J$44,5,FALSE))*VLOOKUP(MHTYPYLD2!T$4,'[1]INTERNAL PARAMETERS-1'!$B$5:$J$44,9,FALSE)*MHTYPYLD2!$F159</f>
        <v>2.489446325884384</v>
      </c>
      <c r="U159" s="50">
        <f>MHTYPYLD1!U159*VLOOKUP(MHTYPYLD2!U$4,'[1]INTERNAL PARAMETERS-1'!$B$5:$J$44,5,FALSE)*VLOOKUP(MHTYPYLD2!U$4,'[1]INTERNAL PARAMETERS-1'!$B$5:$J$44,7,FALSE)*MHTYPYLD2!$F159 + MHTYPYLD1!U159*(1-VLOOKUP(MHTYPYLD2!U$4,'[1]INTERNAL PARAMETERS-1'!$B$5:$J$44,5,FALSE))*VLOOKUP(MHTYPYLD2!U$4,'[1]INTERNAL PARAMETERS-1'!$B$5:$J$44,9,FALSE)*MHTYPYLD2!$F159</f>
        <v>2.7410407426469532</v>
      </c>
      <c r="V159" s="50">
        <f>MHTYPYLD1!V159*VLOOKUP(MHTYPYLD2!V$4,'[1]INTERNAL PARAMETERS-1'!$B$5:$J$44,5,FALSE)*VLOOKUP(MHTYPYLD2!V$4,'[1]INTERNAL PARAMETERS-1'!$B$5:$J$44,7,FALSE)*MHTYPYLD2!$F159 + MHTYPYLD1!V159*(1-VLOOKUP(MHTYPYLD2!V$4,'[1]INTERNAL PARAMETERS-1'!$B$5:$J$44,5,FALSE))*VLOOKUP(MHTYPYLD2!V$4,'[1]INTERNAL PARAMETERS-1'!$B$5:$J$44,9,FALSE)*MHTYPYLD2!$F159</f>
        <v>13.324635168954066</v>
      </c>
      <c r="W159" s="50">
        <f>MHTYPYLD1!W159*VLOOKUP(MHTYPYLD2!W$4,'[1]INTERNAL PARAMETERS-1'!$B$5:$J$44,5,FALSE)*VLOOKUP(MHTYPYLD2!W$4,'[1]INTERNAL PARAMETERS-1'!$B$5:$J$44,7,FALSE)*MHTYPYLD2!$F159 + MHTYPYLD1!W159*(1-VLOOKUP(MHTYPYLD2!W$4,'[1]INTERNAL PARAMETERS-1'!$B$5:$J$44,5,FALSE))*VLOOKUP(MHTYPYLD2!W$4,'[1]INTERNAL PARAMETERS-1'!$B$5:$J$44,9,FALSE)*MHTYPYLD2!$F159</f>
        <v>0</v>
      </c>
      <c r="X159" s="50">
        <f>MHTYPYLD1!X159*VLOOKUP(MHTYPYLD2!X$4,'[1]INTERNAL PARAMETERS-1'!$B$5:$J$44,5,FALSE)*VLOOKUP(MHTYPYLD2!X$4,'[1]INTERNAL PARAMETERS-1'!$B$5:$J$44,7,FALSE)*MHTYPYLD2!$F159 + MHTYPYLD1!X159*(1-VLOOKUP(MHTYPYLD2!X$4,'[1]INTERNAL PARAMETERS-1'!$B$5:$J$44,5,FALSE))*VLOOKUP(MHTYPYLD2!X$4,'[1]INTERNAL PARAMETERS-1'!$B$5:$J$44,9,FALSE)*MHTYPYLD2!$F159</f>
        <v>0</v>
      </c>
      <c r="Y159" s="50">
        <f>MHTYPYLD1!Y159*VLOOKUP(MHTYPYLD2!Y$4,'[1]INTERNAL PARAMETERS-1'!$B$5:$J$44,5,FALSE)*VLOOKUP(MHTYPYLD2!Y$4,'[1]INTERNAL PARAMETERS-1'!$B$5:$J$44,7,FALSE)*MHTYPYLD2!$F159 + MHTYPYLD1!Y159*(1-VLOOKUP(MHTYPYLD2!Y$4,'[1]INTERNAL PARAMETERS-1'!$B$5:$J$44,5,FALSE))*VLOOKUP(MHTYPYLD2!Y$4,'[1]INTERNAL PARAMETERS-1'!$B$5:$J$44,9,FALSE)*MHTYPYLD2!$F159</f>
        <v>0</v>
      </c>
      <c r="Z159" s="50">
        <f>MHTYPYLD1!Z159*VLOOKUP(MHTYPYLD2!Z$4,'[1]INTERNAL PARAMETERS-1'!$B$5:$J$44,5,FALSE)*VLOOKUP(MHTYPYLD2!Z$4,'[1]INTERNAL PARAMETERS-1'!$B$5:$J$44,7,FALSE)*MHTYPYLD2!$F159 + MHTYPYLD1!Z159*(1-VLOOKUP(MHTYPYLD2!Z$4,'[1]INTERNAL PARAMETERS-1'!$B$5:$J$44,5,FALSE))*VLOOKUP(MHTYPYLD2!Z$4,'[1]INTERNAL PARAMETERS-1'!$B$5:$J$44,9,FALSE)*MHTYPYLD2!$F159</f>
        <v>0</v>
      </c>
      <c r="AA159" s="50">
        <f>MHTYPYLD1!AA159*VLOOKUP(MHTYPYLD2!AA$4,'[1]INTERNAL PARAMETERS-1'!$B$5:$J$44,5,FALSE)*VLOOKUP(MHTYPYLD2!AA$4,'[1]INTERNAL PARAMETERS-1'!$B$5:$J$44,7,FALSE)*MHTYPYLD2!$F159 + MHTYPYLD1!AA159*(1-VLOOKUP(MHTYPYLD2!AA$4,'[1]INTERNAL PARAMETERS-1'!$B$5:$J$44,5,FALSE))*VLOOKUP(MHTYPYLD2!AA$4,'[1]INTERNAL PARAMETERS-1'!$B$5:$J$44,9,FALSE)*MHTYPYLD2!$F159</f>
        <v>0</v>
      </c>
      <c r="AB159" s="50">
        <f>MHTYPYLD1!AB159*VLOOKUP(MHTYPYLD2!AB$4,'[1]INTERNAL PARAMETERS-1'!$B$5:$J$44,5,FALSE)*VLOOKUP(MHTYPYLD2!AB$4,'[1]INTERNAL PARAMETERS-1'!$B$5:$J$44,7,FALSE)*MHTYPYLD2!$F159 + MHTYPYLD1!AB159*(1-VLOOKUP(MHTYPYLD2!AB$4,'[1]INTERNAL PARAMETERS-1'!$B$5:$J$44,5,FALSE))*VLOOKUP(MHTYPYLD2!AB$4,'[1]INTERNAL PARAMETERS-1'!$B$5:$J$44,9,FALSE)*MHTYPYLD2!$F159</f>
        <v>0</v>
      </c>
      <c r="AC159" s="50">
        <f>MHTYPYLD1!AC159*VLOOKUP(MHTYPYLD2!AC$4,'[1]INTERNAL PARAMETERS-1'!$B$5:$J$44,5,FALSE)*VLOOKUP(MHTYPYLD2!AC$4,'[1]INTERNAL PARAMETERS-1'!$B$5:$J$44,7,FALSE)*MHTYPYLD2!$F159 + MHTYPYLD1!AC159*(1-VLOOKUP(MHTYPYLD2!AC$4,'[1]INTERNAL PARAMETERS-1'!$B$5:$J$44,5,FALSE))*VLOOKUP(MHTYPYLD2!AC$4,'[1]INTERNAL PARAMETERS-1'!$B$5:$J$44,9,FALSE)*MHTYPYLD2!$F159</f>
        <v>0</v>
      </c>
      <c r="AD159" s="50">
        <f>MHTYPYLD1!AD159*VLOOKUP(MHTYPYLD2!AD$4,'[1]INTERNAL PARAMETERS-1'!$B$5:$J$44,5,FALSE)*VLOOKUP(MHTYPYLD2!AD$4,'[1]INTERNAL PARAMETERS-1'!$B$5:$J$44,7,FALSE)*MHTYPYLD2!$F159 + MHTYPYLD1!AD159*(1-VLOOKUP(MHTYPYLD2!AD$4,'[1]INTERNAL PARAMETERS-1'!$B$5:$J$44,5,FALSE))*VLOOKUP(MHTYPYLD2!AD$4,'[1]INTERNAL PARAMETERS-1'!$B$5:$J$44,9,FALSE)*MHTYPYLD2!$F159</f>
        <v>0</v>
      </c>
      <c r="AE159" s="50">
        <f>MHTYPYLD1!AE159*VLOOKUP(MHTYPYLD2!AE$4,'[1]INTERNAL PARAMETERS-1'!$B$5:$J$44,5,FALSE)*VLOOKUP(MHTYPYLD2!AE$4,'[1]INTERNAL PARAMETERS-1'!$B$5:$J$44,7,FALSE)*MHTYPYLD2!$F159 + MHTYPYLD1!AE159*(1-VLOOKUP(MHTYPYLD2!AE$4,'[1]INTERNAL PARAMETERS-1'!$B$5:$J$44,5,FALSE))*VLOOKUP(MHTYPYLD2!AE$4,'[1]INTERNAL PARAMETERS-1'!$B$5:$J$44,9,FALSE)*MHTYPYLD2!$F159</f>
        <v>0</v>
      </c>
      <c r="AF159" s="50">
        <f>MHTYPYLD1!AF159*VLOOKUP(MHTYPYLD2!AF$4,'[1]INTERNAL PARAMETERS-1'!$B$5:$J$44,5,FALSE)*VLOOKUP(MHTYPYLD2!AF$4,'[1]INTERNAL PARAMETERS-1'!$B$5:$J$44,7,FALSE)*MHTYPYLD2!$F159 + MHTYPYLD1!AF159*(1-VLOOKUP(MHTYPYLD2!AF$4,'[1]INTERNAL PARAMETERS-1'!$B$5:$J$44,5,FALSE))*VLOOKUP(MHTYPYLD2!AF$4,'[1]INTERNAL PARAMETERS-1'!$B$5:$J$44,9,FALSE)*MHTYPYLD2!$F159</f>
        <v>0.99588955483032326</v>
      </c>
      <c r="AG159" s="50">
        <f>MHTYPYLD1!AG159*VLOOKUP(MHTYPYLD2!AG$4,'[1]INTERNAL PARAMETERS-1'!$B$5:$J$44,5,FALSE)*VLOOKUP(MHTYPYLD2!AG$4,'[1]INTERNAL PARAMETERS-1'!$B$5:$J$44,7,FALSE)*MHTYPYLD2!$F159 + MHTYPYLD1!AG159*(1-VLOOKUP(MHTYPYLD2!AG$4,'[1]INTERNAL PARAMETERS-1'!$B$5:$J$44,5,FALSE))*VLOOKUP(MHTYPYLD2!AG$4,'[1]INTERNAL PARAMETERS-1'!$B$5:$J$44,9,FALSE)*MHTYPYLD2!$F159</f>
        <v>0</v>
      </c>
      <c r="AH159" s="50">
        <f>MHTYPYLD1!AH159*VLOOKUP(MHTYPYLD2!AH$4,'[1]INTERNAL PARAMETERS-1'!$B$5:$J$44,5,FALSE)*VLOOKUP(MHTYPYLD2!AH$4,'[1]INTERNAL PARAMETERS-1'!$B$5:$J$44,7,FALSE)*MHTYPYLD2!$F159 + MHTYPYLD1!AH159*(1-VLOOKUP(MHTYPYLD2!AH$4,'[1]INTERNAL PARAMETERS-1'!$B$5:$J$44,5,FALSE))*VLOOKUP(MHTYPYLD2!AH$4,'[1]INTERNAL PARAMETERS-1'!$B$5:$J$44,9,FALSE)*MHTYPYLD2!$F159</f>
        <v>0</v>
      </c>
      <c r="AI159" s="50">
        <f>MHTYPYLD1!AI159*VLOOKUP(MHTYPYLD2!AI$4,'[1]INTERNAL PARAMETERS-1'!$B$5:$J$44,5,FALSE)*VLOOKUP(MHTYPYLD2!AI$4,'[1]INTERNAL PARAMETERS-1'!$B$5:$J$44,7,FALSE)*MHTYPYLD2!$F159 + MHTYPYLD1!AI159*(1-VLOOKUP(MHTYPYLD2!AI$4,'[1]INTERNAL PARAMETERS-1'!$B$5:$J$44,5,FALSE))*VLOOKUP(MHTYPYLD2!AI$4,'[1]INTERNAL PARAMETERS-1'!$B$5:$J$44,9,FALSE)*MHTYPYLD2!$F159</f>
        <v>0.22341362899726153</v>
      </c>
      <c r="AJ159" s="50">
        <f>MHTYPYLD1!AJ159*VLOOKUP(MHTYPYLD2!AJ$4,'[1]INTERNAL PARAMETERS-1'!$B$5:$J$44,5,FALSE)*VLOOKUP(MHTYPYLD2!AJ$4,'[1]INTERNAL PARAMETERS-1'!$B$5:$J$44,7,FALSE)*MHTYPYLD2!$F159 + MHTYPYLD1!AJ159*(1-VLOOKUP(MHTYPYLD2!AJ$4,'[1]INTERNAL PARAMETERS-1'!$B$5:$J$44,5,FALSE))*VLOOKUP(MHTYPYLD2!AJ$4,'[1]INTERNAL PARAMETERS-1'!$B$5:$J$44,9,FALSE)*MHTYPYLD2!$F159</f>
        <v>1.74262630617864</v>
      </c>
      <c r="AK159" s="50">
        <f>MHTYPYLD1!AK159*VLOOKUP(MHTYPYLD2!AK$4,'[1]INTERNAL PARAMETERS-1'!$B$5:$J$44,5,FALSE)*VLOOKUP(MHTYPYLD2!AK$4,'[1]INTERNAL PARAMETERS-1'!$B$5:$J$44,7,FALSE)*MHTYPYLD2!$F159 + MHTYPYLD1!AK159*(1-VLOOKUP(MHTYPYLD2!AK$4,'[1]INTERNAL PARAMETERS-1'!$B$5:$J$44,5,FALSE))*VLOOKUP(MHTYPYLD2!AK$4,'[1]INTERNAL PARAMETERS-1'!$B$5:$J$44,9,FALSE)*MHTYPYLD2!$F159</f>
        <v>0</v>
      </c>
      <c r="AL159" s="50">
        <f>MHTYPYLD1!AL159*VLOOKUP(MHTYPYLD2!AL$4,'[1]INTERNAL PARAMETERS-1'!$B$5:$J$44,5,FALSE)*VLOOKUP(MHTYPYLD2!AL$4,'[1]INTERNAL PARAMETERS-1'!$B$5:$J$44,7,FALSE)*MHTYPYLD2!$F159 + MHTYPYLD1!AL159*(1-VLOOKUP(MHTYPYLD2!AL$4,'[1]INTERNAL PARAMETERS-1'!$B$5:$J$44,5,FALSE))*VLOOKUP(MHTYPYLD2!AL$4,'[1]INTERNAL PARAMETERS-1'!$B$5:$J$44,9,FALSE)*MHTYPYLD2!$F159</f>
        <v>0</v>
      </c>
      <c r="AM159" s="50">
        <f>MHTYPYLD1!AM159*VLOOKUP(MHTYPYLD2!AM$4,'[1]INTERNAL PARAMETERS-1'!$B$5:$J$44,5,FALSE)*VLOOKUP(MHTYPYLD2!AM$4,'[1]INTERNAL PARAMETERS-1'!$B$5:$J$44,7,FALSE)*MHTYPYLD2!$F159 + MHTYPYLD1!AM159*(1-VLOOKUP(MHTYPYLD2!AM$4,'[1]INTERNAL PARAMETERS-1'!$B$5:$J$44,5,FALSE))*VLOOKUP(MHTYPYLD2!AM$4,'[1]INTERNAL PARAMETERS-1'!$B$5:$J$44,9,FALSE)*MHTYPYLD2!$F159</f>
        <v>0</v>
      </c>
      <c r="AN159" s="50">
        <f>MHTYPYLD1!AN159*VLOOKUP(MHTYPYLD2!AN$4,'[1]INTERNAL PARAMETERS-1'!$B$5:$J$44,5,FALSE)*VLOOKUP(MHTYPYLD2!AN$4,'[1]INTERNAL PARAMETERS-1'!$B$5:$J$44,7,FALSE)*MHTYPYLD2!$F159 + MHTYPYLD1!AN159*(1-VLOOKUP(MHTYPYLD2!AN$4,'[1]INTERNAL PARAMETERS-1'!$B$5:$J$44,5,FALSE))*VLOOKUP(MHTYPYLD2!AN$4,'[1]INTERNAL PARAMETERS-1'!$B$5:$J$44,9,FALSE)*MHTYPYLD2!$F159</f>
        <v>0</v>
      </c>
      <c r="AO159" s="50">
        <f>MHTYPYLD1!AO159*VLOOKUP(MHTYPYLD2!AO$4,'[1]INTERNAL PARAMETERS-1'!$B$5:$J$44,5,FALSE)*VLOOKUP(MHTYPYLD2!AO$4,'[1]INTERNAL PARAMETERS-1'!$B$5:$J$44,7,FALSE)*MHTYPYLD2!$F159 + MHTYPYLD1!AO159*(1-VLOOKUP(MHTYPYLD2!AO$4,'[1]INTERNAL PARAMETERS-1'!$B$5:$J$44,5,FALSE))*VLOOKUP(MHTYPYLD2!AO$4,'[1]INTERNAL PARAMETERS-1'!$B$5:$J$44,9,FALSE)*MHTYPYLD2!$F159</f>
        <v>0</v>
      </c>
      <c r="AP159" s="50">
        <f>MHTYPYLD1!AP159*VLOOKUP(MHTYPYLD2!AP$4,'[1]INTERNAL PARAMETERS-1'!$B$5:$J$44,5,FALSE)*VLOOKUP(MHTYPYLD2!AP$4,'[1]INTERNAL PARAMETERS-1'!$B$5:$J$44,7,FALSE)*MHTYPYLD2!$F159 + MHTYPYLD1!AP159*(1-VLOOKUP(MHTYPYLD2!AP$4,'[1]INTERNAL PARAMETERS-1'!$B$5:$J$44,5,FALSE))*VLOOKUP(MHTYPYLD2!AP$4,'[1]INTERNAL PARAMETERS-1'!$B$5:$J$44,9,FALSE)*MHTYPYLD2!$F159</f>
        <v>0</v>
      </c>
      <c r="AQ159" s="50">
        <f>MHTYPYLD1!AQ159*VLOOKUP(MHTYPYLD2!AQ$4,'[1]INTERNAL PARAMETERS-1'!$B$5:$J$44,5,FALSE)*VLOOKUP(MHTYPYLD2!AQ$4,'[1]INTERNAL PARAMETERS-1'!$B$5:$J$44,7,FALSE)*MHTYPYLD2!$F159 + MHTYPYLD1!AQ159*(1-VLOOKUP(MHTYPYLD2!AQ$4,'[1]INTERNAL PARAMETERS-1'!$B$5:$J$44,5,FALSE))*VLOOKUP(MHTYPYLD2!AQ$4,'[1]INTERNAL PARAMETERS-1'!$B$5:$J$44,9,FALSE)*MHTYPYLD2!$F159</f>
        <v>0</v>
      </c>
      <c r="AR159" s="50">
        <f>MHTYPYLD1!AR159*VLOOKUP(MHTYPYLD2!AR$4,'[1]INTERNAL PARAMETERS-1'!$B$5:$J$44,5,FALSE)*VLOOKUP(MHTYPYLD2!AR$4,'[1]INTERNAL PARAMETERS-1'!$B$5:$J$44,7,FALSE)*MHTYPYLD2!$F159 + MHTYPYLD1!AR159*(1-VLOOKUP(MHTYPYLD2!AR$4,'[1]INTERNAL PARAMETERS-1'!$B$5:$J$44,5,FALSE))*VLOOKUP(MHTYPYLD2!AR$4,'[1]INTERNAL PARAMETERS-1'!$B$5:$J$44,9,FALSE)*MHTYPYLD2!$F159</f>
        <v>0</v>
      </c>
      <c r="AS159" s="50">
        <f>MHTYPYLD1!AS159*VLOOKUP(MHTYPYLD2!AS$4,'[1]INTERNAL PARAMETERS-1'!$B$5:$J$44,5,FALSE)*VLOOKUP(MHTYPYLD2!AS$4,'[1]INTERNAL PARAMETERS-1'!$B$5:$J$44,7,FALSE)*MHTYPYLD2!$F159 + MHTYPYLD1!AS159*(1-VLOOKUP(MHTYPYLD2!AS$4,'[1]INTERNAL PARAMETERS-1'!$B$5:$J$44,5,FALSE))*VLOOKUP(MHTYPYLD2!AS$4,'[1]INTERNAL PARAMETERS-1'!$B$5:$J$44,9,FALSE)*MHTYPYLD2!$F159</f>
        <v>0</v>
      </c>
      <c r="AT159" s="49">
        <f>MHTYPYLD1!AT159*VLOOKUP(MHTYPYLD2!AT$4,'[1]INTERNAL PARAMETERS-1'!$B$5:$J$44,5,FALSE)*VLOOKUP(MHTYPYLD2!AT$4,'[1]INTERNAL PARAMETERS-1'!$B$5:$J$44,7,FALSE)*MHTYPYLD2!$F159 + MHTYPYLD1!AT159*(1-VLOOKUP(MHTYPYLD2!AT$4,'[1]INTERNAL PARAMETERS-1'!$B$5:$J$44,5,FALSE))*VLOOKUP(MHTYPYLD2!AT$4,'[1]INTERNAL PARAMETERS-1'!$B$5:$J$44,9,FALSE)*MHTYPYLD2!$F159</f>
        <v>0</v>
      </c>
      <c r="AU159" s="51">
        <f>MHTYPYLD1!AU159*VLOOKUP(MHTYPYLD2!AU$4,'[1]INTERNAL PARAMETERS-1'!$B$5:$J$44,5,FALSE)*VLOOKUP(MHTYPYLD2!AU$4,'[1]INTERNAL PARAMETERS-1'!$B$5:$J$44,6,FALSE)*VLOOKUP(MHTYPYLD2!AU$4,'[1]INTERNAL PARAMETERS-1'!$B$5:$J$44,3,FALSE) + MHTYPYLD1!AU159*(1-VLOOKUP(MHTYPYLD2!AU$4,'[1]INTERNAL PARAMETERS-1'!$B$5:$J$44,5,FALSE))*VLOOKUP(MHTYPYLD2!AU$4,'[1]INTERNAL PARAMETERS-1'!$B$5:$J$44,8,FALSE)*VLOOKUP(MHTYPYLD2!AU$4,'[1]INTERNAL PARAMETERS-1'!$B$5:$J$44,3,FALSE)</f>
        <v>0</v>
      </c>
      <c r="AV159" s="50">
        <f>MHTYPYLD1!AV159*VLOOKUP(MHTYPYLD2!AV$4,'[1]INTERNAL PARAMETERS-1'!$B$5:$J$44,5,FALSE)*VLOOKUP(MHTYPYLD2!AV$4,'[1]INTERNAL PARAMETERS-1'!$B$5:$J$44,6,FALSE)*VLOOKUP(MHTYPYLD2!AV$4,'[1]INTERNAL PARAMETERS-1'!$B$5:$J$44,3,FALSE) + MHTYPYLD1!AV159*(1-VLOOKUP(MHTYPYLD2!AV$4,'[1]INTERNAL PARAMETERS-1'!$B$5:$J$44,5,FALSE))*VLOOKUP(MHTYPYLD2!AV$4,'[1]INTERNAL PARAMETERS-1'!$B$5:$J$44,8,FALSE)*VLOOKUP(MHTYPYLD2!AV$4,'[1]INTERNAL PARAMETERS-1'!$B$5:$J$44,3,FALSE)</f>
        <v>0</v>
      </c>
      <c r="AW159" s="50">
        <f>MHTYPYLD1!AW159*VLOOKUP(MHTYPYLD2!AW$4,'[1]INTERNAL PARAMETERS-1'!$B$5:$J$44,5,FALSE)*VLOOKUP(MHTYPYLD2!AW$4,'[1]INTERNAL PARAMETERS-1'!$B$5:$J$44,6,FALSE)*VLOOKUP(MHTYPYLD2!AW$4,'[1]INTERNAL PARAMETERS-1'!$B$5:$J$44,3,FALSE) + MHTYPYLD1!AW159*(1-VLOOKUP(MHTYPYLD2!AW$4,'[1]INTERNAL PARAMETERS-1'!$B$5:$J$44,5,FALSE))*VLOOKUP(MHTYPYLD2!AW$4,'[1]INTERNAL PARAMETERS-1'!$B$5:$J$44,8,FALSE)*VLOOKUP(MHTYPYLD2!AW$4,'[1]INTERNAL PARAMETERS-1'!$B$5:$J$44,3,FALSE)</f>
        <v>3.4107758518200799</v>
      </c>
      <c r="AX159" s="50">
        <f>MHTYPYLD1!AX159*VLOOKUP(MHTYPYLD2!AX$4,'[1]INTERNAL PARAMETERS-1'!$B$5:$J$44,5,FALSE)*VLOOKUP(MHTYPYLD2!AX$4,'[1]INTERNAL PARAMETERS-1'!$B$5:$J$44,6,FALSE)*VLOOKUP(MHTYPYLD2!AX$4,'[1]INTERNAL PARAMETERS-1'!$B$5:$J$44,3,FALSE) + MHTYPYLD1!AX159*(1-VLOOKUP(MHTYPYLD2!AX$4,'[1]INTERNAL PARAMETERS-1'!$B$5:$J$44,5,FALSE))*VLOOKUP(MHTYPYLD2!AX$4,'[1]INTERNAL PARAMETERS-1'!$B$5:$J$44,8,FALSE)*VLOOKUP(MHTYPYLD2!AX$4,'[1]INTERNAL PARAMETERS-1'!$B$5:$J$44,3,FALSE)</f>
        <v>0</v>
      </c>
      <c r="AY159" s="50">
        <f>MHTYPYLD1!AY159*VLOOKUP(MHTYPYLD2!AY$4,'[1]INTERNAL PARAMETERS-1'!$B$5:$J$44,5,FALSE)*VLOOKUP(MHTYPYLD2!AY$4,'[1]INTERNAL PARAMETERS-1'!$B$5:$J$44,6,FALSE)*VLOOKUP(MHTYPYLD2!AY$4,'[1]INTERNAL PARAMETERS-1'!$B$5:$J$44,3,FALSE) + MHTYPYLD1!AY159*(1-VLOOKUP(MHTYPYLD2!AY$4,'[1]INTERNAL PARAMETERS-1'!$B$5:$J$44,5,FALSE))*VLOOKUP(MHTYPYLD2!AY$4,'[1]INTERNAL PARAMETERS-1'!$B$5:$J$44,8,FALSE)*VLOOKUP(MHTYPYLD2!AY$4,'[1]INTERNAL PARAMETERS-1'!$B$5:$J$44,3,FALSE)</f>
        <v>0</v>
      </c>
      <c r="AZ159" s="50">
        <f>MHTYPYLD1!AZ159*VLOOKUP(MHTYPYLD2!AZ$4,'[1]INTERNAL PARAMETERS-1'!$B$5:$J$44,5,FALSE)*VLOOKUP(MHTYPYLD2!AZ$4,'[1]INTERNAL PARAMETERS-1'!$B$5:$J$44,6,FALSE)*VLOOKUP(MHTYPYLD2!AZ$4,'[1]INTERNAL PARAMETERS-1'!$B$5:$J$44,3,FALSE) + MHTYPYLD1!AZ159*(1-VLOOKUP(MHTYPYLD2!AZ$4,'[1]INTERNAL PARAMETERS-1'!$B$5:$J$44,5,FALSE))*VLOOKUP(MHTYPYLD2!AZ$4,'[1]INTERNAL PARAMETERS-1'!$B$5:$J$44,8,FALSE)*VLOOKUP(MHTYPYLD2!AZ$4,'[1]INTERNAL PARAMETERS-1'!$B$5:$J$44,3,FALSE)</f>
        <v>0</v>
      </c>
      <c r="BA159" s="50">
        <f>MHTYPYLD1!BA159*VLOOKUP(MHTYPYLD2!BA$4,'[1]INTERNAL PARAMETERS-1'!$B$5:$J$44,5,FALSE)*VLOOKUP(MHTYPYLD2!BA$4,'[1]INTERNAL PARAMETERS-1'!$B$5:$J$44,6,FALSE)*VLOOKUP(MHTYPYLD2!BA$4,'[1]INTERNAL PARAMETERS-1'!$B$5:$J$44,3,FALSE) + MHTYPYLD1!BA159*(1-VLOOKUP(MHTYPYLD2!BA$4,'[1]INTERNAL PARAMETERS-1'!$B$5:$J$44,5,FALSE))*VLOOKUP(MHTYPYLD2!BA$4,'[1]INTERNAL PARAMETERS-1'!$B$5:$J$44,8,FALSE)*VLOOKUP(MHTYPYLD2!BA$4,'[1]INTERNAL PARAMETERS-1'!$B$5:$J$44,3,FALSE)</f>
        <v>2.0323365223803136</v>
      </c>
      <c r="BB159" s="50">
        <f>MHTYPYLD1!BB159*VLOOKUP(MHTYPYLD2!BB$4,'[1]INTERNAL PARAMETERS-1'!$B$5:$J$44,5,FALSE)*VLOOKUP(MHTYPYLD2!BB$4,'[1]INTERNAL PARAMETERS-1'!$B$5:$J$44,6,FALSE)*VLOOKUP(MHTYPYLD2!BB$4,'[1]INTERNAL PARAMETERS-1'!$B$5:$J$44,3,FALSE) + MHTYPYLD1!BB159*(1-VLOOKUP(MHTYPYLD2!BB$4,'[1]INTERNAL PARAMETERS-1'!$B$5:$J$44,5,FALSE))*VLOOKUP(MHTYPYLD2!BB$4,'[1]INTERNAL PARAMETERS-1'!$B$5:$J$44,8,FALSE)*VLOOKUP(MHTYPYLD2!BB$4,'[1]INTERNAL PARAMETERS-1'!$B$5:$J$44,3,FALSE)</f>
        <v>0.58472177374477485</v>
      </c>
      <c r="BC159" s="50">
        <f>MHTYPYLD1!BC159*VLOOKUP(MHTYPYLD2!BC$4,'[1]INTERNAL PARAMETERS-1'!$B$5:$J$44,5,FALSE)*VLOOKUP(MHTYPYLD2!BC$4,'[1]INTERNAL PARAMETERS-1'!$B$5:$J$44,6,FALSE)*VLOOKUP(MHTYPYLD2!BC$4,'[1]INTERNAL PARAMETERS-1'!$B$5:$J$44,3,FALSE) + MHTYPYLD1!BC159*(1-VLOOKUP(MHTYPYLD2!BC$4,'[1]INTERNAL PARAMETERS-1'!$B$5:$J$44,5,FALSE))*VLOOKUP(MHTYPYLD2!BC$4,'[1]INTERNAL PARAMETERS-1'!$B$5:$J$44,8,FALSE)*VLOOKUP(MHTYPYLD2!BC$4,'[1]INTERNAL PARAMETERS-1'!$B$5:$J$44,3,FALSE)</f>
        <v>2.0440702458409179</v>
      </c>
      <c r="BD159" s="50">
        <f>MHTYPYLD1!BD159*VLOOKUP(MHTYPYLD2!BD$4,'[1]INTERNAL PARAMETERS-1'!$B$5:$J$44,5,FALSE)*VLOOKUP(MHTYPYLD2!BD$4,'[1]INTERNAL PARAMETERS-1'!$B$5:$J$44,6,FALSE)*VLOOKUP(MHTYPYLD2!BD$4,'[1]INTERNAL PARAMETERS-1'!$B$5:$J$44,3,FALSE) + MHTYPYLD1!BD159*(1-VLOOKUP(MHTYPYLD2!BD$4,'[1]INTERNAL PARAMETERS-1'!$B$5:$J$44,5,FALSE))*VLOOKUP(MHTYPYLD2!BD$4,'[1]INTERNAL PARAMETERS-1'!$B$5:$J$44,8,FALSE)*VLOOKUP(MHTYPYLD2!BD$4,'[1]INTERNAL PARAMETERS-1'!$B$5:$J$44,3,FALSE)</f>
        <v>0.51245717096913845</v>
      </c>
      <c r="BE159" s="50">
        <f>MHTYPYLD1!BE159*VLOOKUP(MHTYPYLD2!BE$4,'[1]INTERNAL PARAMETERS-1'!$B$5:$J$44,5,FALSE)*VLOOKUP(MHTYPYLD2!BE$4,'[1]INTERNAL PARAMETERS-1'!$B$5:$J$44,6,FALSE)*VLOOKUP(MHTYPYLD2!BE$4,'[1]INTERNAL PARAMETERS-1'!$B$5:$J$44,3,FALSE) + MHTYPYLD1!BE159*(1-VLOOKUP(MHTYPYLD2!BE$4,'[1]INTERNAL PARAMETERS-1'!$B$5:$J$44,5,FALSE))*VLOOKUP(MHTYPYLD2!BE$4,'[1]INTERNAL PARAMETERS-1'!$B$5:$J$44,8,FALSE)*VLOOKUP(MHTYPYLD2!BE$4,'[1]INTERNAL PARAMETERS-1'!$B$5:$J$44,3,FALSE)</f>
        <v>1.2984856421234101</v>
      </c>
      <c r="BF159" s="50">
        <f>MHTYPYLD1!BF159*VLOOKUP(MHTYPYLD2!BF$4,'[1]INTERNAL PARAMETERS-1'!$B$5:$J$44,5,FALSE)*VLOOKUP(MHTYPYLD2!BF$4,'[1]INTERNAL PARAMETERS-1'!$B$5:$J$44,6,FALSE)*VLOOKUP(MHTYPYLD2!BF$4,'[1]INTERNAL PARAMETERS-1'!$B$5:$J$44,3,FALSE) + MHTYPYLD1!BF159*(1-VLOOKUP(MHTYPYLD2!BF$4,'[1]INTERNAL PARAMETERS-1'!$B$5:$J$44,5,FALSE))*VLOOKUP(MHTYPYLD2!BF$4,'[1]INTERNAL PARAMETERS-1'!$B$5:$J$44,8,FALSE)*VLOOKUP(MHTYPYLD2!BF$4,'[1]INTERNAL PARAMETERS-1'!$B$5:$J$44,3,FALSE)</f>
        <v>0</v>
      </c>
      <c r="BG159" s="50">
        <f>MHTYPYLD1!BG159*VLOOKUP(MHTYPYLD2!BG$4,'[1]INTERNAL PARAMETERS-1'!$B$5:$J$44,5,FALSE)*VLOOKUP(MHTYPYLD2!BG$4,'[1]INTERNAL PARAMETERS-1'!$B$5:$J$44,6,FALSE)*VLOOKUP(MHTYPYLD2!BG$4,'[1]INTERNAL PARAMETERS-1'!$B$5:$J$44,3,FALSE) + MHTYPYLD1!BG159*(1-VLOOKUP(MHTYPYLD2!BG$4,'[1]INTERNAL PARAMETERS-1'!$B$5:$J$44,5,FALSE))*VLOOKUP(MHTYPYLD2!BG$4,'[1]INTERNAL PARAMETERS-1'!$B$5:$J$44,8,FALSE)*VLOOKUP(MHTYPYLD2!BG$4,'[1]INTERNAL PARAMETERS-1'!$B$5:$J$44,3,FALSE)</f>
        <v>0.50851743326582333</v>
      </c>
      <c r="BH159" s="50">
        <f>MHTYPYLD1!BH159*VLOOKUP(MHTYPYLD2!BH$4,'[1]INTERNAL PARAMETERS-1'!$B$5:$J$44,5,FALSE)*VLOOKUP(MHTYPYLD2!BH$4,'[1]INTERNAL PARAMETERS-1'!$B$5:$J$44,6,FALSE)*VLOOKUP(MHTYPYLD2!BH$4,'[1]INTERNAL PARAMETERS-1'!$B$5:$J$44,3,FALSE) + MHTYPYLD1!BH159*(1-VLOOKUP(MHTYPYLD2!BH$4,'[1]INTERNAL PARAMETERS-1'!$B$5:$J$44,5,FALSE))*VLOOKUP(MHTYPYLD2!BH$4,'[1]INTERNAL PARAMETERS-1'!$B$5:$J$44,8,FALSE)*VLOOKUP(MHTYPYLD2!BH$4,'[1]INTERNAL PARAMETERS-1'!$B$5:$J$44,3,FALSE)</f>
        <v>2.2261062064939515E-3</v>
      </c>
      <c r="BI159" s="50">
        <f>MHTYPYLD1!BI159*VLOOKUP(MHTYPYLD2!BI$4,'[1]INTERNAL PARAMETERS-1'!$B$5:$J$44,5,FALSE)*VLOOKUP(MHTYPYLD2!BI$4,'[1]INTERNAL PARAMETERS-1'!$B$5:$J$44,6,FALSE)*VLOOKUP(MHTYPYLD2!BI$4,'[1]INTERNAL PARAMETERS-1'!$B$5:$J$44,3,FALSE) + MHTYPYLD1!BI159*(1-VLOOKUP(MHTYPYLD2!BI$4,'[1]INTERNAL PARAMETERS-1'!$B$5:$J$44,5,FALSE))*VLOOKUP(MHTYPYLD2!BI$4,'[1]INTERNAL PARAMETERS-1'!$B$5:$J$44,8,FALSE)*VLOOKUP(MHTYPYLD2!BI$4,'[1]INTERNAL PARAMETERS-1'!$B$5:$J$44,3,FALSE)</f>
        <v>0</v>
      </c>
      <c r="BJ159" s="50">
        <f>MHTYPYLD1!BJ159*VLOOKUP(MHTYPYLD2!BJ$4,'[1]INTERNAL PARAMETERS-1'!$B$5:$J$44,5,FALSE)*VLOOKUP(MHTYPYLD2!BJ$4,'[1]INTERNAL PARAMETERS-1'!$B$5:$J$44,6,FALSE)*VLOOKUP(MHTYPYLD2!BJ$4,'[1]INTERNAL PARAMETERS-1'!$B$5:$J$44,3,FALSE) + MHTYPYLD1!BJ159*(1-VLOOKUP(MHTYPYLD2!BJ$4,'[1]INTERNAL PARAMETERS-1'!$B$5:$J$44,5,FALSE))*VLOOKUP(MHTYPYLD2!BJ$4,'[1]INTERNAL PARAMETERS-1'!$B$5:$J$44,8,FALSE)*VLOOKUP(MHTYPYLD2!BJ$4,'[1]INTERNAL PARAMETERS-1'!$B$5:$J$44,3,FALSE)</f>
        <v>0.23220825742254442</v>
      </c>
      <c r="BK159" s="50">
        <f>MHTYPYLD1!BK159*VLOOKUP(MHTYPYLD2!BK$4,'[1]INTERNAL PARAMETERS-1'!$B$5:$J$44,5,FALSE)*VLOOKUP(MHTYPYLD2!BK$4,'[1]INTERNAL PARAMETERS-1'!$B$5:$J$44,6,FALSE)*VLOOKUP(MHTYPYLD2!BK$4,'[1]INTERNAL PARAMETERS-1'!$B$5:$J$44,3,FALSE) + MHTYPYLD1!BK159*(1-VLOOKUP(MHTYPYLD2!BK$4,'[1]INTERNAL PARAMETERS-1'!$B$5:$J$44,5,FALSE))*VLOOKUP(MHTYPYLD2!BK$4,'[1]INTERNAL PARAMETERS-1'!$B$5:$J$44,8,FALSE)*VLOOKUP(MHTYPYLD2!BK$4,'[1]INTERNAL PARAMETERS-1'!$B$5:$J$44,3,FALSE)</f>
        <v>0.28423596950878449</v>
      </c>
      <c r="BL159" s="50">
        <f>MHTYPYLD1!BL159*VLOOKUP(MHTYPYLD2!BL$4,'[1]INTERNAL PARAMETERS-1'!$B$5:$J$44,5,FALSE)*VLOOKUP(MHTYPYLD2!BL$4,'[1]INTERNAL PARAMETERS-1'!$B$5:$J$44,6,FALSE)*VLOOKUP(MHTYPYLD2!BL$4,'[1]INTERNAL PARAMETERS-1'!$B$5:$J$44,3,FALSE) + MHTYPYLD1!BL159*(1-VLOOKUP(MHTYPYLD2!BL$4,'[1]INTERNAL PARAMETERS-1'!$B$5:$J$44,5,FALSE))*VLOOKUP(MHTYPYLD2!BL$4,'[1]INTERNAL PARAMETERS-1'!$B$5:$J$44,8,FALSE)*VLOOKUP(MHTYPYLD2!BL$4,'[1]INTERNAL PARAMETERS-1'!$B$5:$J$44,3,FALSE)</f>
        <v>0.89475133715952315</v>
      </c>
      <c r="BM159" s="50">
        <f>MHTYPYLD1!BM159*VLOOKUP(MHTYPYLD2!BM$4,'[1]INTERNAL PARAMETERS-1'!$B$5:$J$44,5,FALSE)*VLOOKUP(MHTYPYLD2!BM$4,'[1]INTERNAL PARAMETERS-1'!$B$5:$J$44,6,FALSE)*VLOOKUP(MHTYPYLD2!BM$4,'[1]INTERNAL PARAMETERS-1'!$B$5:$J$44,3,FALSE) + MHTYPYLD1!BM159*(1-VLOOKUP(MHTYPYLD2!BM$4,'[1]INTERNAL PARAMETERS-1'!$B$5:$J$44,5,FALSE))*VLOOKUP(MHTYPYLD2!BM$4,'[1]INTERNAL PARAMETERS-1'!$B$5:$J$44,8,FALSE)*VLOOKUP(MHTYPYLD2!BM$4,'[1]INTERNAL PARAMETERS-1'!$B$5:$J$44,3,FALSE)</f>
        <v>0.46381609759550368</v>
      </c>
      <c r="BN159" s="50">
        <f>MHTYPYLD1!BN159*VLOOKUP(MHTYPYLD2!BN$4,'[1]INTERNAL PARAMETERS-1'!$B$5:$J$44,5,FALSE)*VLOOKUP(MHTYPYLD2!BN$4,'[1]INTERNAL PARAMETERS-1'!$B$5:$J$44,6,FALSE)*VLOOKUP(MHTYPYLD2!BN$4,'[1]INTERNAL PARAMETERS-1'!$B$5:$J$44,3,FALSE) + MHTYPYLD1!BN159*(1-VLOOKUP(MHTYPYLD2!BN$4,'[1]INTERNAL PARAMETERS-1'!$B$5:$J$44,5,FALSE))*VLOOKUP(MHTYPYLD2!BN$4,'[1]INTERNAL PARAMETERS-1'!$B$5:$J$44,8,FALSE)*VLOOKUP(MHTYPYLD2!BN$4,'[1]INTERNAL PARAMETERS-1'!$B$5:$J$44,3,FALSE)</f>
        <v>0.30843156999340832</v>
      </c>
      <c r="BO159" s="50">
        <f>MHTYPYLD1!BO159*VLOOKUP(MHTYPYLD2!BO$4,'[1]INTERNAL PARAMETERS-1'!$B$5:$J$44,5,FALSE)*VLOOKUP(MHTYPYLD2!BO$4,'[1]INTERNAL PARAMETERS-1'!$B$5:$J$44,6,FALSE)*VLOOKUP(MHTYPYLD2!BO$4,'[1]INTERNAL PARAMETERS-1'!$B$5:$J$44,3,FALSE) + MHTYPYLD1!BO159*(1-VLOOKUP(MHTYPYLD2!BO$4,'[1]INTERNAL PARAMETERS-1'!$B$5:$J$44,5,FALSE))*VLOOKUP(MHTYPYLD2!BO$4,'[1]INTERNAL PARAMETERS-1'!$B$5:$J$44,8,FALSE)*VLOOKUP(MHTYPYLD2!BO$4,'[1]INTERNAL PARAMETERS-1'!$B$5:$J$44,3,FALSE)</f>
        <v>0.20860669403462123</v>
      </c>
      <c r="BP159" s="50">
        <f>MHTYPYLD1!BP159*VLOOKUP(MHTYPYLD2!BP$4,'[1]INTERNAL PARAMETERS-1'!$B$5:$J$44,5,FALSE)*VLOOKUP(MHTYPYLD2!BP$4,'[1]INTERNAL PARAMETERS-1'!$B$5:$J$44,6,FALSE)*VLOOKUP(MHTYPYLD2!BP$4,'[1]INTERNAL PARAMETERS-1'!$B$5:$J$44,3,FALSE) + MHTYPYLD1!BP159*(1-VLOOKUP(MHTYPYLD2!BP$4,'[1]INTERNAL PARAMETERS-1'!$B$5:$J$44,5,FALSE))*VLOOKUP(MHTYPYLD2!BP$4,'[1]INTERNAL PARAMETERS-1'!$B$5:$J$44,8,FALSE)*VLOOKUP(MHTYPYLD2!BP$4,'[1]INTERNAL PARAMETERS-1'!$B$5:$J$44,3,FALSE)</f>
        <v>1.8226676480805414E-2</v>
      </c>
      <c r="BQ159" s="50">
        <f>MHTYPYLD1!BQ159*VLOOKUP(MHTYPYLD2!BQ$4,'[1]INTERNAL PARAMETERS-1'!$B$5:$J$44,5,FALSE)*VLOOKUP(MHTYPYLD2!BQ$4,'[1]INTERNAL PARAMETERS-1'!$B$5:$J$44,6,FALSE)*VLOOKUP(MHTYPYLD2!BQ$4,'[1]INTERNAL PARAMETERS-1'!$B$5:$J$44,3,FALSE) + MHTYPYLD1!BQ159*(1-VLOOKUP(MHTYPYLD2!BQ$4,'[1]INTERNAL PARAMETERS-1'!$B$5:$J$44,5,FALSE))*VLOOKUP(MHTYPYLD2!BQ$4,'[1]INTERNAL PARAMETERS-1'!$B$5:$J$44,8,FALSE)*VLOOKUP(MHTYPYLD2!BQ$4,'[1]INTERNAL PARAMETERS-1'!$B$5:$J$44,3,FALSE)</f>
        <v>0.96426275729432476</v>
      </c>
      <c r="BR159" s="50">
        <f>MHTYPYLD1!BR159*VLOOKUP(MHTYPYLD2!BR$4,'[1]INTERNAL PARAMETERS-1'!$B$5:$J$44,5,FALSE)*VLOOKUP(MHTYPYLD2!BR$4,'[1]INTERNAL PARAMETERS-1'!$B$5:$J$44,6,FALSE)*VLOOKUP(MHTYPYLD2!BR$4,'[1]INTERNAL PARAMETERS-1'!$B$5:$J$44,3,FALSE) + MHTYPYLD1!BR159*(1-VLOOKUP(MHTYPYLD2!BR$4,'[1]INTERNAL PARAMETERS-1'!$B$5:$J$44,5,FALSE))*VLOOKUP(MHTYPYLD2!BR$4,'[1]INTERNAL PARAMETERS-1'!$B$5:$J$44,8,FALSE)*VLOOKUP(MHTYPYLD2!BR$4,'[1]INTERNAL PARAMETERS-1'!$B$5:$J$44,3,FALSE)</f>
        <v>2.4970602207858166E-2</v>
      </c>
      <c r="BS159" s="50">
        <f>MHTYPYLD1!BS159*VLOOKUP(MHTYPYLD2!BS$4,'[1]INTERNAL PARAMETERS-1'!$B$5:$J$44,5,FALSE)*VLOOKUP(MHTYPYLD2!BS$4,'[1]INTERNAL PARAMETERS-1'!$B$5:$J$44,6,FALSE)*VLOOKUP(MHTYPYLD2!BS$4,'[1]INTERNAL PARAMETERS-1'!$B$5:$J$44,3,FALSE) + MHTYPYLD1!BS159*(1-VLOOKUP(MHTYPYLD2!BS$4,'[1]INTERNAL PARAMETERS-1'!$B$5:$J$44,5,FALSE))*VLOOKUP(MHTYPYLD2!BS$4,'[1]INTERNAL PARAMETERS-1'!$B$5:$J$44,8,FALSE)*VLOOKUP(MHTYPYLD2!BS$4,'[1]INTERNAL PARAMETERS-1'!$B$5:$J$44,3,FALSE)</f>
        <v>3.0956353036618658E-3</v>
      </c>
      <c r="BT159" s="50">
        <f>MHTYPYLD1!BT159*VLOOKUP(MHTYPYLD2!BT$4,'[1]INTERNAL PARAMETERS-1'!$B$5:$J$44,5,FALSE)*VLOOKUP(MHTYPYLD2!BT$4,'[1]INTERNAL PARAMETERS-1'!$B$5:$J$44,6,FALSE)*VLOOKUP(MHTYPYLD2!BT$4,'[1]INTERNAL PARAMETERS-1'!$B$5:$J$44,3,FALSE) + MHTYPYLD1!BT159*(1-VLOOKUP(MHTYPYLD2!BT$4,'[1]INTERNAL PARAMETERS-1'!$B$5:$J$44,5,FALSE))*VLOOKUP(MHTYPYLD2!BT$4,'[1]INTERNAL PARAMETERS-1'!$B$5:$J$44,8,FALSE)*VLOOKUP(MHTYPYLD2!BT$4,'[1]INTERNAL PARAMETERS-1'!$B$5:$J$44,3,FALSE)</f>
        <v>0</v>
      </c>
      <c r="BU159" s="50">
        <f>MHTYPYLD1!BU159*VLOOKUP(MHTYPYLD2!BU$4,'[1]INTERNAL PARAMETERS-1'!$B$5:$J$44,5,FALSE)*VLOOKUP(MHTYPYLD2!BU$4,'[1]INTERNAL PARAMETERS-1'!$B$5:$J$44,6,FALSE)*VLOOKUP(MHTYPYLD2!BU$4,'[1]INTERNAL PARAMETERS-1'!$B$5:$J$44,3,FALSE) + MHTYPYLD1!BU159*(1-VLOOKUP(MHTYPYLD2!BU$4,'[1]INTERNAL PARAMETERS-1'!$B$5:$J$44,5,FALSE))*VLOOKUP(MHTYPYLD2!BU$4,'[1]INTERNAL PARAMETERS-1'!$B$5:$J$44,8,FALSE)*VLOOKUP(MHTYPYLD2!BU$4,'[1]INTERNAL PARAMETERS-1'!$B$5:$J$44,3,FALSE)</f>
        <v>0</v>
      </c>
      <c r="BV159" s="50">
        <f>MHTYPYLD1!BV159*VLOOKUP(MHTYPYLD2!BV$4,'[1]INTERNAL PARAMETERS-1'!$B$5:$J$44,5,FALSE)*VLOOKUP(MHTYPYLD2!BV$4,'[1]INTERNAL PARAMETERS-1'!$B$5:$J$44,6,FALSE)*VLOOKUP(MHTYPYLD2!BV$4,'[1]INTERNAL PARAMETERS-1'!$B$5:$J$44,3,FALSE) + MHTYPYLD1!BV159*(1-VLOOKUP(MHTYPYLD2!BV$4,'[1]INTERNAL PARAMETERS-1'!$B$5:$J$44,5,FALSE))*VLOOKUP(MHTYPYLD2!BV$4,'[1]INTERNAL PARAMETERS-1'!$B$5:$J$44,8,FALSE)*VLOOKUP(MHTYPYLD2!BV$4,'[1]INTERNAL PARAMETERS-1'!$B$5:$J$44,3,FALSE)</f>
        <v>0</v>
      </c>
      <c r="BW159" s="50">
        <f>MHTYPYLD1!BW159*VLOOKUP(MHTYPYLD2!BW$4,'[1]INTERNAL PARAMETERS-1'!$B$5:$J$44,5,FALSE)*VLOOKUP(MHTYPYLD2!BW$4,'[1]INTERNAL PARAMETERS-1'!$B$5:$J$44,6,FALSE)*VLOOKUP(MHTYPYLD2!BW$4,'[1]INTERNAL PARAMETERS-1'!$B$5:$J$44,3,FALSE) + MHTYPYLD1!BW159*(1-VLOOKUP(MHTYPYLD2!BW$4,'[1]INTERNAL PARAMETERS-1'!$B$5:$J$44,5,FALSE))*VLOOKUP(MHTYPYLD2!BW$4,'[1]INTERNAL PARAMETERS-1'!$B$5:$J$44,8,FALSE)*VLOOKUP(MHTYPYLD2!BW$4,'[1]INTERNAL PARAMETERS-1'!$B$5:$J$44,3,FALSE)</f>
        <v>0</v>
      </c>
      <c r="BX159" s="50">
        <f>MHTYPYLD1!BX159*VLOOKUP(MHTYPYLD2!BX$4,'[1]INTERNAL PARAMETERS-1'!$B$5:$J$44,5,FALSE)*VLOOKUP(MHTYPYLD2!BX$4,'[1]INTERNAL PARAMETERS-1'!$B$5:$J$44,6,FALSE)*VLOOKUP(MHTYPYLD2!BX$4,'[1]INTERNAL PARAMETERS-1'!$B$5:$J$44,3,FALSE) + MHTYPYLD1!BX159*(1-VLOOKUP(MHTYPYLD2!BX$4,'[1]INTERNAL PARAMETERS-1'!$B$5:$J$44,5,FALSE))*VLOOKUP(MHTYPYLD2!BX$4,'[1]INTERNAL PARAMETERS-1'!$B$5:$J$44,8,FALSE)*VLOOKUP(MHTYPYLD2!BX$4,'[1]INTERNAL PARAMETERS-1'!$B$5:$J$44,3,FALSE)</f>
        <v>0</v>
      </c>
      <c r="BY159" s="50">
        <f>MHTYPYLD1!BY159*VLOOKUP(MHTYPYLD2!BY$4,'[1]INTERNAL PARAMETERS-1'!$B$5:$J$44,5,FALSE)*VLOOKUP(MHTYPYLD2!BY$4,'[1]INTERNAL PARAMETERS-1'!$B$5:$J$44,6,FALSE)*VLOOKUP(MHTYPYLD2!BY$4,'[1]INTERNAL PARAMETERS-1'!$B$5:$J$44,3,FALSE) + MHTYPYLD1!BY159*(1-VLOOKUP(MHTYPYLD2!BY$4,'[1]INTERNAL PARAMETERS-1'!$B$5:$J$44,5,FALSE))*VLOOKUP(MHTYPYLD2!BY$4,'[1]INTERNAL PARAMETERS-1'!$B$5:$J$44,8,FALSE)*VLOOKUP(MHTYPYLD2!BY$4,'[1]INTERNAL PARAMETERS-1'!$B$5:$J$44,3,FALSE)</f>
        <v>0</v>
      </c>
      <c r="BZ159" s="50">
        <f>MHTYPYLD1!BZ159*VLOOKUP(MHTYPYLD2!BZ$4,'[1]INTERNAL PARAMETERS-1'!$B$5:$J$44,5,FALSE)*VLOOKUP(MHTYPYLD2!BZ$4,'[1]INTERNAL PARAMETERS-1'!$B$5:$J$44,6,FALSE)*VLOOKUP(MHTYPYLD2!BZ$4,'[1]INTERNAL PARAMETERS-1'!$B$5:$J$44,3,FALSE) + MHTYPYLD1!BZ159*(1-VLOOKUP(MHTYPYLD2!BZ$4,'[1]INTERNAL PARAMETERS-1'!$B$5:$J$44,5,FALSE))*VLOOKUP(MHTYPYLD2!BZ$4,'[1]INTERNAL PARAMETERS-1'!$B$5:$J$44,8,FALSE)*VLOOKUP(MHTYPYLD2!BZ$4,'[1]INTERNAL PARAMETERS-1'!$B$5:$J$44,3,FALSE)</f>
        <v>1.1162751075390275E-3</v>
      </c>
      <c r="CA159" s="50">
        <f>MHTYPYLD1!CA159*VLOOKUP(MHTYPYLD2!CA$4,'[1]INTERNAL PARAMETERS-1'!$B$5:$J$44,5,FALSE)*VLOOKUP(MHTYPYLD2!CA$4,'[1]INTERNAL PARAMETERS-1'!$B$5:$J$44,6,FALSE)*VLOOKUP(MHTYPYLD2!CA$4,'[1]INTERNAL PARAMETERS-1'!$B$5:$J$44,3,FALSE) + MHTYPYLD1!CA159*(1-VLOOKUP(MHTYPYLD2!CA$4,'[1]INTERNAL PARAMETERS-1'!$B$5:$J$44,5,FALSE))*VLOOKUP(MHTYPYLD2!CA$4,'[1]INTERNAL PARAMETERS-1'!$B$5:$J$44,8,FALSE)*VLOOKUP(MHTYPYLD2!CA$4,'[1]INTERNAL PARAMETERS-1'!$B$5:$J$44,3,FALSE)</f>
        <v>0</v>
      </c>
      <c r="CB159" s="50">
        <f>MHTYPYLD1!CB159*VLOOKUP(MHTYPYLD2!CB$4,'[1]INTERNAL PARAMETERS-1'!$B$5:$J$44,5,FALSE)*VLOOKUP(MHTYPYLD2!CB$4,'[1]INTERNAL PARAMETERS-1'!$B$5:$J$44,6,FALSE)*VLOOKUP(MHTYPYLD2!CB$4,'[1]INTERNAL PARAMETERS-1'!$B$5:$J$44,3,FALSE) + MHTYPYLD1!CB159*(1-VLOOKUP(MHTYPYLD2!CB$4,'[1]INTERNAL PARAMETERS-1'!$B$5:$J$44,5,FALSE))*VLOOKUP(MHTYPYLD2!CB$4,'[1]INTERNAL PARAMETERS-1'!$B$5:$J$44,8,FALSE)*VLOOKUP(MHTYPYLD2!CB$4,'[1]INTERNAL PARAMETERS-1'!$B$5:$J$44,3,FALSE)</f>
        <v>0</v>
      </c>
      <c r="CC159" s="50">
        <f>MHTYPYLD1!CC159*VLOOKUP(MHTYPYLD2!CC$4,'[1]INTERNAL PARAMETERS-1'!$B$5:$J$44,5,FALSE)*VLOOKUP(MHTYPYLD2!CC$4,'[1]INTERNAL PARAMETERS-1'!$B$5:$J$44,6,FALSE)*VLOOKUP(MHTYPYLD2!CC$4,'[1]INTERNAL PARAMETERS-1'!$B$5:$J$44,3,FALSE) + MHTYPYLD1!CC159*(1-VLOOKUP(MHTYPYLD2!CC$4,'[1]INTERNAL PARAMETERS-1'!$B$5:$J$44,5,FALSE))*VLOOKUP(MHTYPYLD2!CC$4,'[1]INTERNAL PARAMETERS-1'!$B$5:$J$44,8,FALSE)*VLOOKUP(MHTYPYLD2!CC$4,'[1]INTERNAL PARAMETERS-1'!$B$5:$J$44,3,FALSE)</f>
        <v>5.1302438668397177E-3</v>
      </c>
      <c r="CD159" s="50">
        <f>MHTYPYLD1!CD159*VLOOKUP(MHTYPYLD2!CD$4,'[1]INTERNAL PARAMETERS-1'!$B$5:$J$44,5,FALSE)*VLOOKUP(MHTYPYLD2!CD$4,'[1]INTERNAL PARAMETERS-1'!$B$5:$J$44,6,FALSE)*VLOOKUP(MHTYPYLD2!CD$4,'[1]INTERNAL PARAMETERS-1'!$B$5:$J$44,3,FALSE) + MHTYPYLD1!CD159*(1-VLOOKUP(MHTYPYLD2!CD$4,'[1]INTERNAL PARAMETERS-1'!$B$5:$J$44,5,FALSE))*VLOOKUP(MHTYPYLD2!CD$4,'[1]INTERNAL PARAMETERS-1'!$B$5:$J$44,8,FALSE)*VLOOKUP(MHTYPYLD2!CD$4,'[1]INTERNAL PARAMETERS-1'!$B$5:$J$44,3,FALSE)</f>
        <v>1.2769248850223269E-2</v>
      </c>
      <c r="CE159" s="50">
        <f>MHTYPYLD1!CE159*VLOOKUP(MHTYPYLD2!CE$4,'[1]INTERNAL PARAMETERS-1'!$B$5:$J$44,5,FALSE)*VLOOKUP(MHTYPYLD2!CE$4,'[1]INTERNAL PARAMETERS-1'!$B$5:$J$44,6,FALSE)*VLOOKUP(MHTYPYLD2!CE$4,'[1]INTERNAL PARAMETERS-1'!$B$5:$J$44,3,FALSE) + MHTYPYLD1!CE159*(1-VLOOKUP(MHTYPYLD2!CE$4,'[1]INTERNAL PARAMETERS-1'!$B$5:$J$44,5,FALSE))*VLOOKUP(MHTYPYLD2!CE$4,'[1]INTERNAL PARAMETERS-1'!$B$5:$J$44,8,FALSE)*VLOOKUP(MHTYPYLD2!CE$4,'[1]INTERNAL PARAMETERS-1'!$B$5:$J$44,3,FALSE)</f>
        <v>2.4557551588342122E-2</v>
      </c>
      <c r="CF159" s="50">
        <f>MHTYPYLD1!CF159*VLOOKUP(MHTYPYLD2!CF$4,'[1]INTERNAL PARAMETERS-1'!$B$5:$J$44,5,FALSE)*VLOOKUP(MHTYPYLD2!CF$4,'[1]INTERNAL PARAMETERS-1'!$B$5:$J$44,6,FALSE)*VLOOKUP(MHTYPYLD2!CF$4,'[1]INTERNAL PARAMETERS-1'!$B$5:$J$44,3,FALSE) + MHTYPYLD1!CF159*(1-VLOOKUP(MHTYPYLD2!CF$4,'[1]INTERNAL PARAMETERS-1'!$B$5:$J$44,5,FALSE))*VLOOKUP(MHTYPYLD2!CF$4,'[1]INTERNAL PARAMETERS-1'!$B$5:$J$44,8,FALSE)*VLOOKUP(MHTYPYLD2!CF$4,'[1]INTERNAL PARAMETERS-1'!$B$5:$J$44,3,FALSE)</f>
        <v>2.8142773191015963E-2</v>
      </c>
      <c r="CG159" s="50">
        <f>MHTYPYLD1!CG159*VLOOKUP(MHTYPYLD2!CG$4,'[1]INTERNAL PARAMETERS-1'!$B$5:$J$44,5,FALSE)*VLOOKUP(MHTYPYLD2!CG$4,'[1]INTERNAL PARAMETERS-1'!$B$5:$J$44,6,FALSE)*VLOOKUP(MHTYPYLD2!CG$4,'[1]INTERNAL PARAMETERS-1'!$B$5:$J$44,3,FALSE) + MHTYPYLD1!CG159*(1-VLOOKUP(MHTYPYLD2!CG$4,'[1]INTERNAL PARAMETERS-1'!$B$5:$J$44,5,FALSE))*VLOOKUP(MHTYPYLD2!CG$4,'[1]INTERNAL PARAMETERS-1'!$B$5:$J$44,8,FALSE)*VLOOKUP(MHTYPYLD2!CG$4,'[1]INTERNAL PARAMETERS-1'!$B$5:$J$44,3,FALSE)</f>
        <v>0</v>
      </c>
      <c r="CH159" s="49">
        <f>MHTYPYLD1!CH159*VLOOKUP(MHTYPYLD2!CH$4,'[1]INTERNAL PARAMETERS-1'!$B$5:$J$44,5,FALSE)*VLOOKUP(MHTYPYLD2!CH$4,'[1]INTERNAL PARAMETERS-1'!$B$5:$J$44,6,FALSE)*VLOOKUP(MHTYPYLD2!CH$4,'[1]INTERNAL PARAMETERS-1'!$B$5:$J$44,3,FALSE) + MHTYPYLD1!CH159*(1-VLOOKUP(MHTYPYLD2!CH$4,'[1]INTERNAL PARAMETERS-1'!$B$5:$J$44,5,FALSE))*VLOOKUP(MHTYPYLD2!CH$4,'[1]INTERNAL PARAMETERS-1'!$B$5:$J$44,8,FALSE)*VLOOKUP(MHTYPYLD2!CH$4,'[1]INTERNAL PARAMETERS-1'!$B$5:$J$44,3,FALSE)</f>
        <v>0</v>
      </c>
      <c r="CJ159" s="51">
        <f t="shared" si="4"/>
        <v>419.2253541630601</v>
      </c>
      <c r="CK159" s="49">
        <f t="shared" si="5"/>
        <v>13.867912435955946</v>
      </c>
    </row>
    <row r="160" spans="2:89">
      <c r="B160" s="64" t="s">
        <v>8</v>
      </c>
      <c r="C160" s="63" t="s">
        <v>72</v>
      </c>
      <c r="D160" s="63" t="s">
        <v>60</v>
      </c>
      <c r="E160" s="139">
        <f>MHTYP!S160</f>
        <v>986.30652587328598</v>
      </c>
      <c r="F160" s="65">
        <f>'[1]INTERNAL PARAMETERS-1'!M16</f>
        <v>30.094999999999999</v>
      </c>
      <c r="G160" s="51">
        <f>MHTYPYLD1!G160*VLOOKUP(MHTYPYLD2!G$4,'[1]INTERNAL PARAMETERS-1'!$B$5:$J$44,5,FALSE)*VLOOKUP(MHTYPYLD2!G$4,'[1]INTERNAL PARAMETERS-1'!$B$5:$J$44,7,FALSE)*MHTYPYLD2!$F160 + MHTYPYLD1!G160*(1-VLOOKUP(MHTYPYLD2!G$4,'[1]INTERNAL PARAMETERS-1'!$B$5:$J$44,5,FALSE))*VLOOKUP(MHTYPYLD2!G$4,'[1]INTERNAL PARAMETERS-1'!$B$5:$J$44,9,FALSE)*MHTYPYLD2!$F160</f>
        <v>173.62590840688736</v>
      </c>
      <c r="H160" s="50">
        <f>MHTYPYLD1!H160*VLOOKUP(MHTYPYLD2!H$4,'[1]INTERNAL PARAMETERS-1'!$B$5:$J$44,5,FALSE)*VLOOKUP(MHTYPYLD2!H$4,'[1]INTERNAL PARAMETERS-1'!$B$5:$J$44,7,FALSE)*MHTYPYLD2!$F160 + MHTYPYLD1!H160*(1-VLOOKUP(MHTYPYLD2!H$4,'[1]INTERNAL PARAMETERS-1'!$B$5:$J$44,5,FALSE))*VLOOKUP(MHTYPYLD2!H$4,'[1]INTERNAL PARAMETERS-1'!$B$5:$J$44,9,FALSE)*MHTYPYLD2!$F160</f>
        <v>48.803475965096567</v>
      </c>
      <c r="I160" s="50">
        <f>MHTYPYLD1!I160*VLOOKUP(MHTYPYLD2!I$4,'[1]INTERNAL PARAMETERS-1'!$B$5:$J$44,5,FALSE)*VLOOKUP(MHTYPYLD2!I$4,'[1]INTERNAL PARAMETERS-1'!$B$5:$J$44,7,FALSE)*MHTYPYLD2!$F160 + MHTYPYLD1!I160*(1-VLOOKUP(MHTYPYLD2!I$4,'[1]INTERNAL PARAMETERS-1'!$B$5:$J$44,5,FALSE))*VLOOKUP(MHTYPYLD2!I$4,'[1]INTERNAL PARAMETERS-1'!$B$5:$J$44,9,FALSE)*MHTYPYLD2!$F160</f>
        <v>65.924176294427824</v>
      </c>
      <c r="J160" s="50">
        <f>MHTYPYLD1!J160*VLOOKUP(MHTYPYLD2!J$4,'[1]INTERNAL PARAMETERS-1'!$B$5:$J$44,5,FALSE)*VLOOKUP(MHTYPYLD2!J$4,'[1]INTERNAL PARAMETERS-1'!$B$5:$J$44,7,FALSE)*MHTYPYLD2!$F160 + MHTYPYLD1!J160*(1-VLOOKUP(MHTYPYLD2!J$4,'[1]INTERNAL PARAMETERS-1'!$B$5:$J$44,5,FALSE))*VLOOKUP(MHTYPYLD2!J$4,'[1]INTERNAL PARAMETERS-1'!$B$5:$J$44,9,FALSE)*MHTYPYLD2!$F160</f>
        <v>0</v>
      </c>
      <c r="K160" s="50">
        <f>MHTYPYLD1!K160*VLOOKUP(MHTYPYLD2!K$4,'[1]INTERNAL PARAMETERS-1'!$B$5:$J$44,5,FALSE)*VLOOKUP(MHTYPYLD2!K$4,'[1]INTERNAL PARAMETERS-1'!$B$5:$J$44,7,FALSE)*MHTYPYLD2!$F160 + MHTYPYLD1!K160*(1-VLOOKUP(MHTYPYLD2!K$4,'[1]INTERNAL PARAMETERS-1'!$B$5:$J$44,5,FALSE))*VLOOKUP(MHTYPYLD2!K$4,'[1]INTERNAL PARAMETERS-1'!$B$5:$J$44,9,FALSE)*MHTYPYLD2!$F160</f>
        <v>0</v>
      </c>
      <c r="L160" s="50">
        <f>MHTYPYLD1!L160*VLOOKUP(MHTYPYLD2!L$4,'[1]INTERNAL PARAMETERS-1'!$B$5:$J$44,5,FALSE)*VLOOKUP(MHTYPYLD2!L$4,'[1]INTERNAL PARAMETERS-1'!$B$5:$J$44,7,FALSE)*MHTYPYLD2!$F160 + MHTYPYLD1!L160*(1-VLOOKUP(MHTYPYLD2!L$4,'[1]INTERNAL PARAMETERS-1'!$B$5:$J$44,5,FALSE))*VLOOKUP(MHTYPYLD2!L$4,'[1]INTERNAL PARAMETERS-1'!$B$5:$J$44,9,FALSE)*MHTYPYLD2!$F160</f>
        <v>0</v>
      </c>
      <c r="M160" s="50">
        <f>MHTYPYLD1!M160*VLOOKUP(MHTYPYLD2!M$4,'[1]INTERNAL PARAMETERS-1'!$B$5:$J$44,5,FALSE)*VLOOKUP(MHTYPYLD2!M$4,'[1]INTERNAL PARAMETERS-1'!$B$5:$J$44,7,FALSE)*MHTYPYLD2!$F160 + MHTYPYLD1!M160*(1-VLOOKUP(MHTYPYLD2!M$4,'[1]INTERNAL PARAMETERS-1'!$B$5:$J$44,5,FALSE))*VLOOKUP(MHTYPYLD2!M$4,'[1]INTERNAL PARAMETERS-1'!$B$5:$J$44,9,FALSE)*MHTYPYLD2!$F160</f>
        <v>5.216119019430236</v>
      </c>
      <c r="N160" s="50">
        <f>MHTYPYLD1!N160*VLOOKUP(MHTYPYLD2!N$4,'[1]INTERNAL PARAMETERS-1'!$B$5:$J$44,5,FALSE)*VLOOKUP(MHTYPYLD2!N$4,'[1]INTERNAL PARAMETERS-1'!$B$5:$J$44,7,FALSE)*MHTYPYLD2!$F160 + MHTYPYLD1!N160*(1-VLOOKUP(MHTYPYLD2!N$4,'[1]INTERNAL PARAMETERS-1'!$B$5:$J$44,5,FALSE))*VLOOKUP(MHTYPYLD2!N$4,'[1]INTERNAL PARAMETERS-1'!$B$5:$J$44,9,FALSE)*MHTYPYLD2!$F160</f>
        <v>0.19610375549332021</v>
      </c>
      <c r="O160" s="50">
        <f>MHTYPYLD1!O160*VLOOKUP(MHTYPYLD2!O$4,'[1]INTERNAL PARAMETERS-1'!$B$5:$J$44,5,FALSE)*VLOOKUP(MHTYPYLD2!O$4,'[1]INTERNAL PARAMETERS-1'!$B$5:$J$44,7,FALSE)*MHTYPYLD2!$F160 + MHTYPYLD1!O160*(1-VLOOKUP(MHTYPYLD2!O$4,'[1]INTERNAL PARAMETERS-1'!$B$5:$J$44,5,FALSE))*VLOOKUP(MHTYPYLD2!O$4,'[1]INTERNAL PARAMETERS-1'!$B$5:$J$44,9,FALSE)*MHTYPYLD2!$F160</f>
        <v>0</v>
      </c>
      <c r="P160" s="50">
        <f>MHTYPYLD1!P160*VLOOKUP(MHTYPYLD2!P$4,'[1]INTERNAL PARAMETERS-1'!$B$5:$J$44,5,FALSE)*VLOOKUP(MHTYPYLD2!P$4,'[1]INTERNAL PARAMETERS-1'!$B$5:$J$44,7,FALSE)*MHTYPYLD2!$F160 + MHTYPYLD1!P160*(1-VLOOKUP(MHTYPYLD2!P$4,'[1]INTERNAL PARAMETERS-1'!$B$5:$J$44,5,FALSE))*VLOOKUP(MHTYPYLD2!P$4,'[1]INTERNAL PARAMETERS-1'!$B$5:$J$44,9,FALSE)*MHTYPYLD2!$F160</f>
        <v>0</v>
      </c>
      <c r="Q160" s="50">
        <f>MHTYPYLD1!Q160*VLOOKUP(MHTYPYLD2!Q$4,'[1]INTERNAL PARAMETERS-1'!$B$5:$J$44,5,FALSE)*VLOOKUP(MHTYPYLD2!Q$4,'[1]INTERNAL PARAMETERS-1'!$B$5:$J$44,7,FALSE)*MHTYPYLD2!$F160 + MHTYPYLD1!Q160*(1-VLOOKUP(MHTYPYLD2!Q$4,'[1]INTERNAL PARAMETERS-1'!$B$5:$J$44,5,FALSE))*VLOOKUP(MHTYPYLD2!Q$4,'[1]INTERNAL PARAMETERS-1'!$B$5:$J$44,9,FALSE)*MHTYPYLD2!$F160</f>
        <v>0</v>
      </c>
      <c r="R160" s="50">
        <f>MHTYPYLD1!R160*VLOOKUP(MHTYPYLD2!R$4,'[1]INTERNAL PARAMETERS-1'!$B$5:$J$44,5,FALSE)*VLOOKUP(MHTYPYLD2!R$4,'[1]INTERNAL PARAMETERS-1'!$B$5:$J$44,7,FALSE)*MHTYPYLD2!$F160 + MHTYPYLD1!R160*(1-VLOOKUP(MHTYPYLD2!R$4,'[1]INTERNAL PARAMETERS-1'!$B$5:$J$44,5,FALSE))*VLOOKUP(MHTYPYLD2!R$4,'[1]INTERNAL PARAMETERS-1'!$B$5:$J$44,9,FALSE)*MHTYPYLD2!$F160</f>
        <v>0.63953578027463043</v>
      </c>
      <c r="S160" s="50">
        <f>MHTYPYLD1!S160*VLOOKUP(MHTYPYLD2!S$4,'[1]INTERNAL PARAMETERS-1'!$B$5:$J$44,5,FALSE)*VLOOKUP(MHTYPYLD2!S$4,'[1]INTERNAL PARAMETERS-1'!$B$5:$J$44,7,FALSE)*MHTYPYLD2!$F160 + MHTYPYLD1!S160*(1-VLOOKUP(MHTYPYLD2!S$4,'[1]INTERNAL PARAMETERS-1'!$B$5:$J$44,5,FALSE))*VLOOKUP(MHTYPYLD2!S$4,'[1]INTERNAL PARAMETERS-1'!$B$5:$J$44,9,FALSE)*MHTYPYLD2!$F160</f>
        <v>7.8808697416930489</v>
      </c>
      <c r="T160" s="50">
        <f>MHTYPYLD1!T160*VLOOKUP(MHTYPYLD2!T$4,'[1]INTERNAL PARAMETERS-1'!$B$5:$J$44,5,FALSE)*VLOOKUP(MHTYPYLD2!T$4,'[1]INTERNAL PARAMETERS-1'!$B$5:$J$44,7,FALSE)*MHTYPYLD2!$F160 + MHTYPYLD1!T160*(1-VLOOKUP(MHTYPYLD2!T$4,'[1]INTERNAL PARAMETERS-1'!$B$5:$J$44,5,FALSE))*VLOOKUP(MHTYPYLD2!T$4,'[1]INTERNAL PARAMETERS-1'!$B$5:$J$44,9,FALSE)*MHTYPYLD2!$F160</f>
        <v>3.1476929063680243</v>
      </c>
      <c r="U160" s="50">
        <f>MHTYPYLD1!U160*VLOOKUP(MHTYPYLD2!U$4,'[1]INTERNAL PARAMETERS-1'!$B$5:$J$44,5,FALSE)*VLOOKUP(MHTYPYLD2!U$4,'[1]INTERNAL PARAMETERS-1'!$B$5:$J$44,7,FALSE)*MHTYPYLD2!$F160 + MHTYPYLD1!U160*(1-VLOOKUP(MHTYPYLD2!U$4,'[1]INTERNAL PARAMETERS-1'!$B$5:$J$44,5,FALSE))*VLOOKUP(MHTYPYLD2!U$4,'[1]INTERNAL PARAMETERS-1'!$B$5:$J$44,9,FALSE)*MHTYPYLD2!$F160</f>
        <v>0.67747467555720386</v>
      </c>
      <c r="V160" s="50">
        <f>MHTYPYLD1!V160*VLOOKUP(MHTYPYLD2!V$4,'[1]INTERNAL PARAMETERS-1'!$B$5:$J$44,5,FALSE)*VLOOKUP(MHTYPYLD2!V$4,'[1]INTERNAL PARAMETERS-1'!$B$5:$J$44,7,FALSE)*MHTYPYLD2!$F160 + MHTYPYLD1!V160*(1-VLOOKUP(MHTYPYLD2!V$4,'[1]INTERNAL PARAMETERS-1'!$B$5:$J$44,5,FALSE))*VLOOKUP(MHTYPYLD2!V$4,'[1]INTERNAL PARAMETERS-1'!$B$5:$J$44,9,FALSE)*MHTYPYLD2!$F160</f>
        <v>7.7155150906805536</v>
      </c>
      <c r="W160" s="50">
        <f>MHTYPYLD1!W160*VLOOKUP(MHTYPYLD2!W$4,'[1]INTERNAL PARAMETERS-1'!$B$5:$J$44,5,FALSE)*VLOOKUP(MHTYPYLD2!W$4,'[1]INTERNAL PARAMETERS-1'!$B$5:$J$44,7,FALSE)*MHTYPYLD2!$F160 + MHTYPYLD1!W160*(1-VLOOKUP(MHTYPYLD2!W$4,'[1]INTERNAL PARAMETERS-1'!$B$5:$J$44,5,FALSE))*VLOOKUP(MHTYPYLD2!W$4,'[1]INTERNAL PARAMETERS-1'!$B$5:$J$44,9,FALSE)*MHTYPYLD2!$F160</f>
        <v>0</v>
      </c>
      <c r="X160" s="50">
        <f>MHTYPYLD1!X160*VLOOKUP(MHTYPYLD2!X$4,'[1]INTERNAL PARAMETERS-1'!$B$5:$J$44,5,FALSE)*VLOOKUP(MHTYPYLD2!X$4,'[1]INTERNAL PARAMETERS-1'!$B$5:$J$44,7,FALSE)*MHTYPYLD2!$F160 + MHTYPYLD1!X160*(1-VLOOKUP(MHTYPYLD2!X$4,'[1]INTERNAL PARAMETERS-1'!$B$5:$J$44,5,FALSE))*VLOOKUP(MHTYPYLD2!X$4,'[1]INTERNAL PARAMETERS-1'!$B$5:$J$44,9,FALSE)*MHTYPYLD2!$F160</f>
        <v>0</v>
      </c>
      <c r="Y160" s="50">
        <f>MHTYPYLD1!Y160*VLOOKUP(MHTYPYLD2!Y$4,'[1]INTERNAL PARAMETERS-1'!$B$5:$J$44,5,FALSE)*VLOOKUP(MHTYPYLD2!Y$4,'[1]INTERNAL PARAMETERS-1'!$B$5:$J$44,7,FALSE)*MHTYPYLD2!$F160 + MHTYPYLD1!Y160*(1-VLOOKUP(MHTYPYLD2!Y$4,'[1]INTERNAL PARAMETERS-1'!$B$5:$J$44,5,FALSE))*VLOOKUP(MHTYPYLD2!Y$4,'[1]INTERNAL PARAMETERS-1'!$B$5:$J$44,9,FALSE)*MHTYPYLD2!$F160</f>
        <v>0</v>
      </c>
      <c r="Z160" s="50">
        <f>MHTYPYLD1!Z160*VLOOKUP(MHTYPYLD2!Z$4,'[1]INTERNAL PARAMETERS-1'!$B$5:$J$44,5,FALSE)*VLOOKUP(MHTYPYLD2!Z$4,'[1]INTERNAL PARAMETERS-1'!$B$5:$J$44,7,FALSE)*MHTYPYLD2!$F160 + MHTYPYLD1!Z160*(1-VLOOKUP(MHTYPYLD2!Z$4,'[1]INTERNAL PARAMETERS-1'!$B$5:$J$44,5,FALSE))*VLOOKUP(MHTYPYLD2!Z$4,'[1]INTERNAL PARAMETERS-1'!$B$5:$J$44,9,FALSE)*MHTYPYLD2!$F160</f>
        <v>0</v>
      </c>
      <c r="AA160" s="50">
        <f>MHTYPYLD1!AA160*VLOOKUP(MHTYPYLD2!AA$4,'[1]INTERNAL PARAMETERS-1'!$B$5:$J$44,5,FALSE)*VLOOKUP(MHTYPYLD2!AA$4,'[1]INTERNAL PARAMETERS-1'!$B$5:$J$44,7,FALSE)*MHTYPYLD2!$F160 + MHTYPYLD1!AA160*(1-VLOOKUP(MHTYPYLD2!AA$4,'[1]INTERNAL PARAMETERS-1'!$B$5:$J$44,5,FALSE))*VLOOKUP(MHTYPYLD2!AA$4,'[1]INTERNAL PARAMETERS-1'!$B$5:$J$44,9,FALSE)*MHTYPYLD2!$F160</f>
        <v>0</v>
      </c>
      <c r="AB160" s="50">
        <f>MHTYPYLD1!AB160*VLOOKUP(MHTYPYLD2!AB$4,'[1]INTERNAL PARAMETERS-1'!$B$5:$J$44,5,FALSE)*VLOOKUP(MHTYPYLD2!AB$4,'[1]INTERNAL PARAMETERS-1'!$B$5:$J$44,7,FALSE)*MHTYPYLD2!$F160 + MHTYPYLD1!AB160*(1-VLOOKUP(MHTYPYLD2!AB$4,'[1]INTERNAL PARAMETERS-1'!$B$5:$J$44,5,FALSE))*VLOOKUP(MHTYPYLD2!AB$4,'[1]INTERNAL PARAMETERS-1'!$B$5:$J$44,9,FALSE)*MHTYPYLD2!$F160</f>
        <v>0</v>
      </c>
      <c r="AC160" s="50">
        <f>MHTYPYLD1!AC160*VLOOKUP(MHTYPYLD2!AC$4,'[1]INTERNAL PARAMETERS-1'!$B$5:$J$44,5,FALSE)*VLOOKUP(MHTYPYLD2!AC$4,'[1]INTERNAL PARAMETERS-1'!$B$5:$J$44,7,FALSE)*MHTYPYLD2!$F160 + MHTYPYLD1!AC160*(1-VLOOKUP(MHTYPYLD2!AC$4,'[1]INTERNAL PARAMETERS-1'!$B$5:$J$44,5,FALSE))*VLOOKUP(MHTYPYLD2!AC$4,'[1]INTERNAL PARAMETERS-1'!$B$5:$J$44,9,FALSE)*MHTYPYLD2!$F160</f>
        <v>0</v>
      </c>
      <c r="AD160" s="50">
        <f>MHTYPYLD1!AD160*VLOOKUP(MHTYPYLD2!AD$4,'[1]INTERNAL PARAMETERS-1'!$B$5:$J$44,5,FALSE)*VLOOKUP(MHTYPYLD2!AD$4,'[1]INTERNAL PARAMETERS-1'!$B$5:$J$44,7,FALSE)*MHTYPYLD2!$F160 + MHTYPYLD1!AD160*(1-VLOOKUP(MHTYPYLD2!AD$4,'[1]INTERNAL PARAMETERS-1'!$B$5:$J$44,5,FALSE))*VLOOKUP(MHTYPYLD2!AD$4,'[1]INTERNAL PARAMETERS-1'!$B$5:$J$44,9,FALSE)*MHTYPYLD2!$F160</f>
        <v>0</v>
      </c>
      <c r="AE160" s="50">
        <f>MHTYPYLD1!AE160*VLOOKUP(MHTYPYLD2!AE$4,'[1]INTERNAL PARAMETERS-1'!$B$5:$J$44,5,FALSE)*VLOOKUP(MHTYPYLD2!AE$4,'[1]INTERNAL PARAMETERS-1'!$B$5:$J$44,7,FALSE)*MHTYPYLD2!$F160 + MHTYPYLD1!AE160*(1-VLOOKUP(MHTYPYLD2!AE$4,'[1]INTERNAL PARAMETERS-1'!$B$5:$J$44,5,FALSE))*VLOOKUP(MHTYPYLD2!AE$4,'[1]INTERNAL PARAMETERS-1'!$B$5:$J$44,9,FALSE)*MHTYPYLD2!$F160</f>
        <v>0</v>
      </c>
      <c r="AF160" s="50">
        <f>MHTYPYLD1!AF160*VLOOKUP(MHTYPYLD2!AF$4,'[1]INTERNAL PARAMETERS-1'!$B$5:$J$44,5,FALSE)*VLOOKUP(MHTYPYLD2!AF$4,'[1]INTERNAL PARAMETERS-1'!$B$5:$J$44,7,FALSE)*MHTYPYLD2!$F160 + MHTYPYLD1!AF160*(1-VLOOKUP(MHTYPYLD2!AF$4,'[1]INTERNAL PARAMETERS-1'!$B$5:$J$44,5,FALSE))*VLOOKUP(MHTYPYLD2!AF$4,'[1]INTERNAL PARAMETERS-1'!$B$5:$J$44,9,FALSE)*MHTYPYLD2!$F160</f>
        <v>0.97426384943960842</v>
      </c>
      <c r="AG160" s="50">
        <f>MHTYPYLD1!AG160*VLOOKUP(MHTYPYLD2!AG$4,'[1]INTERNAL PARAMETERS-1'!$B$5:$J$44,5,FALSE)*VLOOKUP(MHTYPYLD2!AG$4,'[1]INTERNAL PARAMETERS-1'!$B$5:$J$44,7,FALSE)*MHTYPYLD2!$F160 + MHTYPYLD1!AG160*(1-VLOOKUP(MHTYPYLD2!AG$4,'[1]INTERNAL PARAMETERS-1'!$B$5:$J$44,5,FALSE))*VLOOKUP(MHTYPYLD2!AG$4,'[1]INTERNAL PARAMETERS-1'!$B$5:$J$44,9,FALSE)*MHTYPYLD2!$F160</f>
        <v>0</v>
      </c>
      <c r="AH160" s="50">
        <f>MHTYPYLD1!AH160*VLOOKUP(MHTYPYLD2!AH$4,'[1]INTERNAL PARAMETERS-1'!$B$5:$J$44,5,FALSE)*VLOOKUP(MHTYPYLD2!AH$4,'[1]INTERNAL PARAMETERS-1'!$B$5:$J$44,7,FALSE)*MHTYPYLD2!$F160 + MHTYPYLD1!AH160*(1-VLOOKUP(MHTYPYLD2!AH$4,'[1]INTERNAL PARAMETERS-1'!$B$5:$J$44,5,FALSE))*VLOOKUP(MHTYPYLD2!AH$4,'[1]INTERNAL PARAMETERS-1'!$B$5:$J$44,9,FALSE)*MHTYPYLD2!$F160</f>
        <v>5.4951943321254602E-2</v>
      </c>
      <c r="AI160" s="50">
        <f>MHTYPYLD1!AI160*VLOOKUP(MHTYPYLD2!AI$4,'[1]INTERNAL PARAMETERS-1'!$B$5:$J$44,5,FALSE)*VLOOKUP(MHTYPYLD2!AI$4,'[1]INTERNAL PARAMETERS-1'!$B$5:$J$44,7,FALSE)*MHTYPYLD2!$F160 + MHTYPYLD1!AI160*(1-VLOOKUP(MHTYPYLD2!AI$4,'[1]INTERNAL PARAMETERS-1'!$B$5:$J$44,5,FALSE))*VLOOKUP(MHTYPYLD2!AI$4,'[1]INTERNAL PARAMETERS-1'!$B$5:$J$44,9,FALSE)*MHTYPYLD2!$F160</f>
        <v>0.14988377777814246</v>
      </c>
      <c r="AJ160" s="50">
        <f>MHTYPYLD1!AJ160*VLOOKUP(MHTYPYLD2!AJ$4,'[1]INTERNAL PARAMETERS-1'!$B$5:$J$44,5,FALSE)*VLOOKUP(MHTYPYLD2!AJ$4,'[1]INTERNAL PARAMETERS-1'!$B$5:$J$44,7,FALSE)*MHTYPYLD2!$F160 + MHTYPYLD1!AJ160*(1-VLOOKUP(MHTYPYLD2!AJ$4,'[1]INTERNAL PARAMETERS-1'!$B$5:$J$44,5,FALSE))*VLOOKUP(MHTYPYLD2!AJ$4,'[1]INTERNAL PARAMETERS-1'!$B$5:$J$44,9,FALSE)*MHTYPYLD2!$F160</f>
        <v>1.5588684644194117</v>
      </c>
      <c r="AK160" s="50">
        <f>MHTYPYLD1!AK160*VLOOKUP(MHTYPYLD2!AK$4,'[1]INTERNAL PARAMETERS-1'!$B$5:$J$44,5,FALSE)*VLOOKUP(MHTYPYLD2!AK$4,'[1]INTERNAL PARAMETERS-1'!$B$5:$J$44,7,FALSE)*MHTYPYLD2!$F160 + MHTYPYLD1!AK160*(1-VLOOKUP(MHTYPYLD2!AK$4,'[1]INTERNAL PARAMETERS-1'!$B$5:$J$44,5,FALSE))*VLOOKUP(MHTYPYLD2!AK$4,'[1]INTERNAL PARAMETERS-1'!$B$5:$J$44,9,FALSE)*MHTYPYLD2!$F160</f>
        <v>0</v>
      </c>
      <c r="AL160" s="50">
        <f>MHTYPYLD1!AL160*VLOOKUP(MHTYPYLD2!AL$4,'[1]INTERNAL PARAMETERS-1'!$B$5:$J$44,5,FALSE)*VLOOKUP(MHTYPYLD2!AL$4,'[1]INTERNAL PARAMETERS-1'!$B$5:$J$44,7,FALSE)*MHTYPYLD2!$F160 + MHTYPYLD1!AL160*(1-VLOOKUP(MHTYPYLD2!AL$4,'[1]INTERNAL PARAMETERS-1'!$B$5:$J$44,5,FALSE))*VLOOKUP(MHTYPYLD2!AL$4,'[1]INTERNAL PARAMETERS-1'!$B$5:$J$44,9,FALSE)*MHTYPYLD2!$F160</f>
        <v>0</v>
      </c>
      <c r="AM160" s="50">
        <f>MHTYPYLD1!AM160*VLOOKUP(MHTYPYLD2!AM$4,'[1]INTERNAL PARAMETERS-1'!$B$5:$J$44,5,FALSE)*VLOOKUP(MHTYPYLD2!AM$4,'[1]INTERNAL PARAMETERS-1'!$B$5:$J$44,7,FALSE)*MHTYPYLD2!$F160 + MHTYPYLD1!AM160*(1-VLOOKUP(MHTYPYLD2!AM$4,'[1]INTERNAL PARAMETERS-1'!$B$5:$J$44,5,FALSE))*VLOOKUP(MHTYPYLD2!AM$4,'[1]INTERNAL PARAMETERS-1'!$B$5:$J$44,9,FALSE)*MHTYPYLD2!$F160</f>
        <v>0</v>
      </c>
      <c r="AN160" s="50">
        <f>MHTYPYLD1!AN160*VLOOKUP(MHTYPYLD2!AN$4,'[1]INTERNAL PARAMETERS-1'!$B$5:$J$44,5,FALSE)*VLOOKUP(MHTYPYLD2!AN$4,'[1]INTERNAL PARAMETERS-1'!$B$5:$J$44,7,FALSE)*MHTYPYLD2!$F160 + MHTYPYLD1!AN160*(1-VLOOKUP(MHTYPYLD2!AN$4,'[1]INTERNAL PARAMETERS-1'!$B$5:$J$44,5,FALSE))*VLOOKUP(MHTYPYLD2!AN$4,'[1]INTERNAL PARAMETERS-1'!$B$5:$J$44,9,FALSE)*MHTYPYLD2!$F160</f>
        <v>0</v>
      </c>
      <c r="AO160" s="50">
        <f>MHTYPYLD1!AO160*VLOOKUP(MHTYPYLD2!AO$4,'[1]INTERNAL PARAMETERS-1'!$B$5:$J$44,5,FALSE)*VLOOKUP(MHTYPYLD2!AO$4,'[1]INTERNAL PARAMETERS-1'!$B$5:$J$44,7,FALSE)*MHTYPYLD2!$F160 + MHTYPYLD1!AO160*(1-VLOOKUP(MHTYPYLD2!AO$4,'[1]INTERNAL PARAMETERS-1'!$B$5:$J$44,5,FALSE))*VLOOKUP(MHTYPYLD2!AO$4,'[1]INTERNAL PARAMETERS-1'!$B$5:$J$44,9,FALSE)*MHTYPYLD2!$F160</f>
        <v>0</v>
      </c>
      <c r="AP160" s="50">
        <f>MHTYPYLD1!AP160*VLOOKUP(MHTYPYLD2!AP$4,'[1]INTERNAL PARAMETERS-1'!$B$5:$J$44,5,FALSE)*VLOOKUP(MHTYPYLD2!AP$4,'[1]INTERNAL PARAMETERS-1'!$B$5:$J$44,7,FALSE)*MHTYPYLD2!$F160 + MHTYPYLD1!AP160*(1-VLOOKUP(MHTYPYLD2!AP$4,'[1]INTERNAL PARAMETERS-1'!$B$5:$J$44,5,FALSE))*VLOOKUP(MHTYPYLD2!AP$4,'[1]INTERNAL PARAMETERS-1'!$B$5:$J$44,9,FALSE)*MHTYPYLD2!$F160</f>
        <v>0</v>
      </c>
      <c r="AQ160" s="50">
        <f>MHTYPYLD1!AQ160*VLOOKUP(MHTYPYLD2!AQ$4,'[1]INTERNAL PARAMETERS-1'!$B$5:$J$44,5,FALSE)*VLOOKUP(MHTYPYLD2!AQ$4,'[1]INTERNAL PARAMETERS-1'!$B$5:$J$44,7,FALSE)*MHTYPYLD2!$F160 + MHTYPYLD1!AQ160*(1-VLOOKUP(MHTYPYLD2!AQ$4,'[1]INTERNAL PARAMETERS-1'!$B$5:$J$44,5,FALSE))*VLOOKUP(MHTYPYLD2!AQ$4,'[1]INTERNAL PARAMETERS-1'!$B$5:$J$44,9,FALSE)*MHTYPYLD2!$F160</f>
        <v>0</v>
      </c>
      <c r="AR160" s="50">
        <f>MHTYPYLD1!AR160*VLOOKUP(MHTYPYLD2!AR$4,'[1]INTERNAL PARAMETERS-1'!$B$5:$J$44,5,FALSE)*VLOOKUP(MHTYPYLD2!AR$4,'[1]INTERNAL PARAMETERS-1'!$B$5:$J$44,7,FALSE)*MHTYPYLD2!$F160 + MHTYPYLD1!AR160*(1-VLOOKUP(MHTYPYLD2!AR$4,'[1]INTERNAL PARAMETERS-1'!$B$5:$J$44,5,FALSE))*VLOOKUP(MHTYPYLD2!AR$4,'[1]INTERNAL PARAMETERS-1'!$B$5:$J$44,9,FALSE)*MHTYPYLD2!$F160</f>
        <v>0</v>
      </c>
      <c r="AS160" s="50">
        <f>MHTYPYLD1!AS160*VLOOKUP(MHTYPYLD2!AS$4,'[1]INTERNAL PARAMETERS-1'!$B$5:$J$44,5,FALSE)*VLOOKUP(MHTYPYLD2!AS$4,'[1]INTERNAL PARAMETERS-1'!$B$5:$J$44,7,FALSE)*MHTYPYLD2!$F160 + MHTYPYLD1!AS160*(1-VLOOKUP(MHTYPYLD2!AS$4,'[1]INTERNAL PARAMETERS-1'!$B$5:$J$44,5,FALSE))*VLOOKUP(MHTYPYLD2!AS$4,'[1]INTERNAL PARAMETERS-1'!$B$5:$J$44,9,FALSE)*MHTYPYLD2!$F160</f>
        <v>0</v>
      </c>
      <c r="AT160" s="49">
        <f>MHTYPYLD1!AT160*VLOOKUP(MHTYPYLD2!AT$4,'[1]INTERNAL PARAMETERS-1'!$B$5:$J$44,5,FALSE)*VLOOKUP(MHTYPYLD2!AT$4,'[1]INTERNAL PARAMETERS-1'!$B$5:$J$44,7,FALSE)*MHTYPYLD2!$F160 + MHTYPYLD1!AT160*(1-VLOOKUP(MHTYPYLD2!AT$4,'[1]INTERNAL PARAMETERS-1'!$B$5:$J$44,5,FALSE))*VLOOKUP(MHTYPYLD2!AT$4,'[1]INTERNAL PARAMETERS-1'!$B$5:$J$44,9,FALSE)*MHTYPYLD2!$F160</f>
        <v>0</v>
      </c>
      <c r="AU160" s="51">
        <f>MHTYPYLD1!AU160*VLOOKUP(MHTYPYLD2!AU$4,'[1]INTERNAL PARAMETERS-1'!$B$5:$J$44,5,FALSE)*VLOOKUP(MHTYPYLD2!AU$4,'[1]INTERNAL PARAMETERS-1'!$B$5:$J$44,6,FALSE)*VLOOKUP(MHTYPYLD2!AU$4,'[1]INTERNAL PARAMETERS-1'!$B$5:$J$44,3,FALSE) + MHTYPYLD1!AU160*(1-VLOOKUP(MHTYPYLD2!AU$4,'[1]INTERNAL PARAMETERS-1'!$B$5:$J$44,5,FALSE))*VLOOKUP(MHTYPYLD2!AU$4,'[1]INTERNAL PARAMETERS-1'!$B$5:$J$44,8,FALSE)*VLOOKUP(MHTYPYLD2!AU$4,'[1]INTERNAL PARAMETERS-1'!$B$5:$J$44,3,FALSE)</f>
        <v>0</v>
      </c>
      <c r="AV160" s="50">
        <f>MHTYPYLD1!AV160*VLOOKUP(MHTYPYLD2!AV$4,'[1]INTERNAL PARAMETERS-1'!$B$5:$J$44,5,FALSE)*VLOOKUP(MHTYPYLD2!AV$4,'[1]INTERNAL PARAMETERS-1'!$B$5:$J$44,6,FALSE)*VLOOKUP(MHTYPYLD2!AV$4,'[1]INTERNAL PARAMETERS-1'!$B$5:$J$44,3,FALSE) + MHTYPYLD1!AV160*(1-VLOOKUP(MHTYPYLD2!AV$4,'[1]INTERNAL PARAMETERS-1'!$B$5:$J$44,5,FALSE))*VLOOKUP(MHTYPYLD2!AV$4,'[1]INTERNAL PARAMETERS-1'!$B$5:$J$44,8,FALSE)*VLOOKUP(MHTYPYLD2!AV$4,'[1]INTERNAL PARAMETERS-1'!$B$5:$J$44,3,FALSE)</f>
        <v>0</v>
      </c>
      <c r="AW160" s="50">
        <f>MHTYPYLD1!AW160*VLOOKUP(MHTYPYLD2!AW$4,'[1]INTERNAL PARAMETERS-1'!$B$5:$J$44,5,FALSE)*VLOOKUP(MHTYPYLD2!AW$4,'[1]INTERNAL PARAMETERS-1'!$B$5:$J$44,6,FALSE)*VLOOKUP(MHTYPYLD2!AW$4,'[1]INTERNAL PARAMETERS-1'!$B$5:$J$44,3,FALSE) + MHTYPYLD1!AW160*(1-VLOOKUP(MHTYPYLD2!AW$4,'[1]INTERNAL PARAMETERS-1'!$B$5:$J$44,5,FALSE))*VLOOKUP(MHTYPYLD2!AW$4,'[1]INTERNAL PARAMETERS-1'!$B$5:$J$44,8,FALSE)*VLOOKUP(MHTYPYLD2!AW$4,'[1]INTERNAL PARAMETERS-1'!$B$5:$J$44,3,FALSE)</f>
        <v>2.5863161909617043</v>
      </c>
      <c r="AX160" s="50">
        <f>MHTYPYLD1!AX160*VLOOKUP(MHTYPYLD2!AX$4,'[1]INTERNAL PARAMETERS-1'!$B$5:$J$44,5,FALSE)*VLOOKUP(MHTYPYLD2!AX$4,'[1]INTERNAL PARAMETERS-1'!$B$5:$J$44,6,FALSE)*VLOOKUP(MHTYPYLD2!AX$4,'[1]INTERNAL PARAMETERS-1'!$B$5:$J$44,3,FALSE) + MHTYPYLD1!AX160*(1-VLOOKUP(MHTYPYLD2!AX$4,'[1]INTERNAL PARAMETERS-1'!$B$5:$J$44,5,FALSE))*VLOOKUP(MHTYPYLD2!AX$4,'[1]INTERNAL PARAMETERS-1'!$B$5:$J$44,8,FALSE)*VLOOKUP(MHTYPYLD2!AX$4,'[1]INTERNAL PARAMETERS-1'!$B$5:$J$44,3,FALSE)</f>
        <v>0</v>
      </c>
      <c r="AY160" s="50">
        <f>MHTYPYLD1!AY160*VLOOKUP(MHTYPYLD2!AY$4,'[1]INTERNAL PARAMETERS-1'!$B$5:$J$44,5,FALSE)*VLOOKUP(MHTYPYLD2!AY$4,'[1]INTERNAL PARAMETERS-1'!$B$5:$J$44,6,FALSE)*VLOOKUP(MHTYPYLD2!AY$4,'[1]INTERNAL PARAMETERS-1'!$B$5:$J$44,3,FALSE) + MHTYPYLD1!AY160*(1-VLOOKUP(MHTYPYLD2!AY$4,'[1]INTERNAL PARAMETERS-1'!$B$5:$J$44,5,FALSE))*VLOOKUP(MHTYPYLD2!AY$4,'[1]INTERNAL PARAMETERS-1'!$B$5:$J$44,8,FALSE)*VLOOKUP(MHTYPYLD2!AY$4,'[1]INTERNAL PARAMETERS-1'!$B$5:$J$44,3,FALSE)</f>
        <v>0</v>
      </c>
      <c r="AZ160" s="50">
        <f>MHTYPYLD1!AZ160*VLOOKUP(MHTYPYLD2!AZ$4,'[1]INTERNAL PARAMETERS-1'!$B$5:$J$44,5,FALSE)*VLOOKUP(MHTYPYLD2!AZ$4,'[1]INTERNAL PARAMETERS-1'!$B$5:$J$44,6,FALSE)*VLOOKUP(MHTYPYLD2!AZ$4,'[1]INTERNAL PARAMETERS-1'!$B$5:$J$44,3,FALSE) + MHTYPYLD1!AZ160*(1-VLOOKUP(MHTYPYLD2!AZ$4,'[1]INTERNAL PARAMETERS-1'!$B$5:$J$44,5,FALSE))*VLOOKUP(MHTYPYLD2!AZ$4,'[1]INTERNAL PARAMETERS-1'!$B$5:$J$44,8,FALSE)*VLOOKUP(MHTYPYLD2!AZ$4,'[1]INTERNAL PARAMETERS-1'!$B$5:$J$44,3,FALSE)</f>
        <v>0</v>
      </c>
      <c r="BA160" s="50">
        <f>MHTYPYLD1!BA160*VLOOKUP(MHTYPYLD2!BA$4,'[1]INTERNAL PARAMETERS-1'!$B$5:$J$44,5,FALSE)*VLOOKUP(MHTYPYLD2!BA$4,'[1]INTERNAL PARAMETERS-1'!$B$5:$J$44,6,FALSE)*VLOOKUP(MHTYPYLD2!BA$4,'[1]INTERNAL PARAMETERS-1'!$B$5:$J$44,3,FALSE) + MHTYPYLD1!BA160*(1-VLOOKUP(MHTYPYLD2!BA$4,'[1]INTERNAL PARAMETERS-1'!$B$5:$J$44,5,FALSE))*VLOOKUP(MHTYPYLD2!BA$4,'[1]INTERNAL PARAMETERS-1'!$B$5:$J$44,8,FALSE)*VLOOKUP(MHTYPYLD2!BA$4,'[1]INTERNAL PARAMETERS-1'!$B$5:$J$44,3,FALSE)</f>
        <v>2.0454007440184099</v>
      </c>
      <c r="BB160" s="50">
        <f>MHTYPYLD1!BB160*VLOOKUP(MHTYPYLD2!BB$4,'[1]INTERNAL PARAMETERS-1'!$B$5:$J$44,5,FALSE)*VLOOKUP(MHTYPYLD2!BB$4,'[1]INTERNAL PARAMETERS-1'!$B$5:$J$44,6,FALSE)*VLOOKUP(MHTYPYLD2!BB$4,'[1]INTERNAL PARAMETERS-1'!$B$5:$J$44,3,FALSE) + MHTYPYLD1!BB160*(1-VLOOKUP(MHTYPYLD2!BB$4,'[1]INTERNAL PARAMETERS-1'!$B$5:$J$44,5,FALSE))*VLOOKUP(MHTYPYLD2!BB$4,'[1]INTERNAL PARAMETERS-1'!$B$5:$J$44,8,FALSE)*VLOOKUP(MHTYPYLD2!BB$4,'[1]INTERNAL PARAMETERS-1'!$B$5:$J$44,3,FALSE)</f>
        <v>0.38377624562339768</v>
      </c>
      <c r="BC160" s="50">
        <f>MHTYPYLD1!BC160*VLOOKUP(MHTYPYLD2!BC$4,'[1]INTERNAL PARAMETERS-1'!$B$5:$J$44,5,FALSE)*VLOOKUP(MHTYPYLD2!BC$4,'[1]INTERNAL PARAMETERS-1'!$B$5:$J$44,6,FALSE)*VLOOKUP(MHTYPYLD2!BC$4,'[1]INTERNAL PARAMETERS-1'!$B$5:$J$44,3,FALSE) + MHTYPYLD1!BC160*(1-VLOOKUP(MHTYPYLD2!BC$4,'[1]INTERNAL PARAMETERS-1'!$B$5:$J$44,5,FALSE))*VLOOKUP(MHTYPYLD2!BC$4,'[1]INTERNAL PARAMETERS-1'!$B$5:$J$44,8,FALSE)*VLOOKUP(MHTYPYLD2!BC$4,'[1]INTERNAL PARAMETERS-1'!$B$5:$J$44,3,FALSE)</f>
        <v>1.6741957073644207</v>
      </c>
      <c r="BD160" s="50">
        <f>MHTYPYLD1!BD160*VLOOKUP(MHTYPYLD2!BD$4,'[1]INTERNAL PARAMETERS-1'!$B$5:$J$44,5,FALSE)*VLOOKUP(MHTYPYLD2!BD$4,'[1]INTERNAL PARAMETERS-1'!$B$5:$J$44,6,FALSE)*VLOOKUP(MHTYPYLD2!BD$4,'[1]INTERNAL PARAMETERS-1'!$B$5:$J$44,3,FALSE) + MHTYPYLD1!BD160*(1-VLOOKUP(MHTYPYLD2!BD$4,'[1]INTERNAL PARAMETERS-1'!$B$5:$J$44,5,FALSE))*VLOOKUP(MHTYPYLD2!BD$4,'[1]INTERNAL PARAMETERS-1'!$B$5:$J$44,8,FALSE)*VLOOKUP(MHTYPYLD2!BD$4,'[1]INTERNAL PARAMETERS-1'!$B$5:$J$44,3,FALSE)</f>
        <v>0.3015625879964402</v>
      </c>
      <c r="BE160" s="50">
        <f>MHTYPYLD1!BE160*VLOOKUP(MHTYPYLD2!BE$4,'[1]INTERNAL PARAMETERS-1'!$B$5:$J$44,5,FALSE)*VLOOKUP(MHTYPYLD2!BE$4,'[1]INTERNAL PARAMETERS-1'!$B$5:$J$44,6,FALSE)*VLOOKUP(MHTYPYLD2!BE$4,'[1]INTERNAL PARAMETERS-1'!$B$5:$J$44,3,FALSE) + MHTYPYLD1!BE160*(1-VLOOKUP(MHTYPYLD2!BE$4,'[1]INTERNAL PARAMETERS-1'!$B$5:$J$44,5,FALSE))*VLOOKUP(MHTYPYLD2!BE$4,'[1]INTERNAL PARAMETERS-1'!$B$5:$J$44,8,FALSE)*VLOOKUP(MHTYPYLD2!BE$4,'[1]INTERNAL PARAMETERS-1'!$B$5:$J$44,3,FALSE)</f>
        <v>0.8283473897785093</v>
      </c>
      <c r="BF160" s="50">
        <f>MHTYPYLD1!BF160*VLOOKUP(MHTYPYLD2!BF$4,'[1]INTERNAL PARAMETERS-1'!$B$5:$J$44,5,FALSE)*VLOOKUP(MHTYPYLD2!BF$4,'[1]INTERNAL PARAMETERS-1'!$B$5:$J$44,6,FALSE)*VLOOKUP(MHTYPYLD2!BF$4,'[1]INTERNAL PARAMETERS-1'!$B$5:$J$44,3,FALSE) + MHTYPYLD1!BF160*(1-VLOOKUP(MHTYPYLD2!BF$4,'[1]INTERNAL PARAMETERS-1'!$B$5:$J$44,5,FALSE))*VLOOKUP(MHTYPYLD2!BF$4,'[1]INTERNAL PARAMETERS-1'!$B$5:$J$44,8,FALSE)*VLOOKUP(MHTYPYLD2!BF$4,'[1]INTERNAL PARAMETERS-1'!$B$5:$J$44,3,FALSE)</f>
        <v>0</v>
      </c>
      <c r="BG160" s="50">
        <f>MHTYPYLD1!BG160*VLOOKUP(MHTYPYLD2!BG$4,'[1]INTERNAL PARAMETERS-1'!$B$5:$J$44,5,FALSE)*VLOOKUP(MHTYPYLD2!BG$4,'[1]INTERNAL PARAMETERS-1'!$B$5:$J$44,6,FALSE)*VLOOKUP(MHTYPYLD2!BG$4,'[1]INTERNAL PARAMETERS-1'!$B$5:$J$44,3,FALSE) + MHTYPYLD1!BG160*(1-VLOOKUP(MHTYPYLD2!BG$4,'[1]INTERNAL PARAMETERS-1'!$B$5:$J$44,5,FALSE))*VLOOKUP(MHTYPYLD2!BG$4,'[1]INTERNAL PARAMETERS-1'!$B$5:$J$44,8,FALSE)*VLOOKUP(MHTYPYLD2!BG$4,'[1]INTERNAL PARAMETERS-1'!$B$5:$J$44,3,FALSE)</f>
        <v>0.3905477085035039</v>
      </c>
      <c r="BH160" s="50">
        <f>MHTYPYLD1!BH160*VLOOKUP(MHTYPYLD2!BH$4,'[1]INTERNAL PARAMETERS-1'!$B$5:$J$44,5,FALSE)*VLOOKUP(MHTYPYLD2!BH$4,'[1]INTERNAL PARAMETERS-1'!$B$5:$J$44,6,FALSE)*VLOOKUP(MHTYPYLD2!BH$4,'[1]INTERNAL PARAMETERS-1'!$B$5:$J$44,3,FALSE) + MHTYPYLD1!BH160*(1-VLOOKUP(MHTYPYLD2!BH$4,'[1]INTERNAL PARAMETERS-1'!$B$5:$J$44,5,FALSE))*VLOOKUP(MHTYPYLD2!BH$4,'[1]INTERNAL PARAMETERS-1'!$B$5:$J$44,8,FALSE)*VLOOKUP(MHTYPYLD2!BH$4,'[1]INTERNAL PARAMETERS-1'!$B$5:$J$44,3,FALSE)</f>
        <v>3.2472882241338106E-3</v>
      </c>
      <c r="BI160" s="50">
        <f>MHTYPYLD1!BI160*VLOOKUP(MHTYPYLD2!BI$4,'[1]INTERNAL PARAMETERS-1'!$B$5:$J$44,5,FALSE)*VLOOKUP(MHTYPYLD2!BI$4,'[1]INTERNAL PARAMETERS-1'!$B$5:$J$44,6,FALSE)*VLOOKUP(MHTYPYLD2!BI$4,'[1]INTERNAL PARAMETERS-1'!$B$5:$J$44,3,FALSE) + MHTYPYLD1!BI160*(1-VLOOKUP(MHTYPYLD2!BI$4,'[1]INTERNAL PARAMETERS-1'!$B$5:$J$44,5,FALSE))*VLOOKUP(MHTYPYLD2!BI$4,'[1]INTERNAL PARAMETERS-1'!$B$5:$J$44,8,FALSE)*VLOOKUP(MHTYPYLD2!BI$4,'[1]INTERNAL PARAMETERS-1'!$B$5:$J$44,3,FALSE)</f>
        <v>0</v>
      </c>
      <c r="BJ160" s="50">
        <f>MHTYPYLD1!BJ160*VLOOKUP(MHTYPYLD2!BJ$4,'[1]INTERNAL PARAMETERS-1'!$B$5:$J$44,5,FALSE)*VLOOKUP(MHTYPYLD2!BJ$4,'[1]INTERNAL PARAMETERS-1'!$B$5:$J$44,6,FALSE)*VLOOKUP(MHTYPYLD2!BJ$4,'[1]INTERNAL PARAMETERS-1'!$B$5:$J$44,3,FALSE) + MHTYPYLD1!BJ160*(1-VLOOKUP(MHTYPYLD2!BJ$4,'[1]INTERNAL PARAMETERS-1'!$B$5:$J$44,5,FALSE))*VLOOKUP(MHTYPYLD2!BJ$4,'[1]INTERNAL PARAMETERS-1'!$B$5:$J$44,8,FALSE)*VLOOKUP(MHTYPYLD2!BJ$4,'[1]INTERNAL PARAMETERS-1'!$B$5:$J$44,3,FALSE)</f>
        <v>0.15512172530908816</v>
      </c>
      <c r="BK160" s="50">
        <f>MHTYPYLD1!BK160*VLOOKUP(MHTYPYLD2!BK$4,'[1]INTERNAL PARAMETERS-1'!$B$5:$J$44,5,FALSE)*VLOOKUP(MHTYPYLD2!BK$4,'[1]INTERNAL PARAMETERS-1'!$B$5:$J$44,6,FALSE)*VLOOKUP(MHTYPYLD2!BK$4,'[1]INTERNAL PARAMETERS-1'!$B$5:$J$44,3,FALSE) + MHTYPYLD1!BK160*(1-VLOOKUP(MHTYPYLD2!BK$4,'[1]INTERNAL PARAMETERS-1'!$B$5:$J$44,5,FALSE))*VLOOKUP(MHTYPYLD2!BK$4,'[1]INTERNAL PARAMETERS-1'!$B$5:$J$44,8,FALSE)*VLOOKUP(MHTYPYLD2!BK$4,'[1]INTERNAL PARAMETERS-1'!$B$5:$J$44,3,FALSE)</f>
        <v>0.21213865856836245</v>
      </c>
      <c r="BL160" s="50">
        <f>MHTYPYLD1!BL160*VLOOKUP(MHTYPYLD2!BL$4,'[1]INTERNAL PARAMETERS-1'!$B$5:$J$44,5,FALSE)*VLOOKUP(MHTYPYLD2!BL$4,'[1]INTERNAL PARAMETERS-1'!$B$5:$J$44,6,FALSE)*VLOOKUP(MHTYPYLD2!BL$4,'[1]INTERNAL PARAMETERS-1'!$B$5:$J$44,3,FALSE) + MHTYPYLD1!BL160*(1-VLOOKUP(MHTYPYLD2!BL$4,'[1]INTERNAL PARAMETERS-1'!$B$5:$J$44,5,FALSE))*VLOOKUP(MHTYPYLD2!BL$4,'[1]INTERNAL PARAMETERS-1'!$B$5:$J$44,8,FALSE)*VLOOKUP(MHTYPYLD2!BL$4,'[1]INTERNAL PARAMETERS-1'!$B$5:$J$44,3,FALSE)</f>
        <v>0.64841911630698534</v>
      </c>
      <c r="BM160" s="50">
        <f>MHTYPYLD1!BM160*VLOOKUP(MHTYPYLD2!BM$4,'[1]INTERNAL PARAMETERS-1'!$B$5:$J$44,5,FALSE)*VLOOKUP(MHTYPYLD2!BM$4,'[1]INTERNAL PARAMETERS-1'!$B$5:$J$44,6,FALSE)*VLOOKUP(MHTYPYLD2!BM$4,'[1]INTERNAL PARAMETERS-1'!$B$5:$J$44,3,FALSE) + MHTYPYLD1!BM160*(1-VLOOKUP(MHTYPYLD2!BM$4,'[1]INTERNAL PARAMETERS-1'!$B$5:$J$44,5,FALSE))*VLOOKUP(MHTYPYLD2!BM$4,'[1]INTERNAL PARAMETERS-1'!$B$5:$J$44,8,FALSE)*VLOOKUP(MHTYPYLD2!BM$4,'[1]INTERNAL PARAMETERS-1'!$B$5:$J$44,3,FALSE)</f>
        <v>0.33230395465184276</v>
      </c>
      <c r="BN160" s="50">
        <f>MHTYPYLD1!BN160*VLOOKUP(MHTYPYLD2!BN$4,'[1]INTERNAL PARAMETERS-1'!$B$5:$J$44,5,FALSE)*VLOOKUP(MHTYPYLD2!BN$4,'[1]INTERNAL PARAMETERS-1'!$B$5:$J$44,6,FALSE)*VLOOKUP(MHTYPYLD2!BN$4,'[1]INTERNAL PARAMETERS-1'!$B$5:$J$44,3,FALSE) + MHTYPYLD1!BN160*(1-VLOOKUP(MHTYPYLD2!BN$4,'[1]INTERNAL PARAMETERS-1'!$B$5:$J$44,5,FALSE))*VLOOKUP(MHTYPYLD2!BN$4,'[1]INTERNAL PARAMETERS-1'!$B$5:$J$44,8,FALSE)*VLOOKUP(MHTYPYLD2!BN$4,'[1]INTERNAL PARAMETERS-1'!$B$5:$J$44,3,FALSE)</f>
        <v>0.19958854976720219</v>
      </c>
      <c r="BO160" s="50">
        <f>MHTYPYLD1!BO160*VLOOKUP(MHTYPYLD2!BO$4,'[1]INTERNAL PARAMETERS-1'!$B$5:$J$44,5,FALSE)*VLOOKUP(MHTYPYLD2!BO$4,'[1]INTERNAL PARAMETERS-1'!$B$5:$J$44,6,FALSE)*VLOOKUP(MHTYPYLD2!BO$4,'[1]INTERNAL PARAMETERS-1'!$B$5:$J$44,3,FALSE) + MHTYPYLD1!BO160*(1-VLOOKUP(MHTYPYLD2!BO$4,'[1]INTERNAL PARAMETERS-1'!$B$5:$J$44,5,FALSE))*VLOOKUP(MHTYPYLD2!BO$4,'[1]INTERNAL PARAMETERS-1'!$B$5:$J$44,8,FALSE)*VLOOKUP(MHTYPYLD2!BO$4,'[1]INTERNAL PARAMETERS-1'!$B$5:$J$44,3,FALSE)</f>
        <v>0.12784083230100587</v>
      </c>
      <c r="BP160" s="50">
        <f>MHTYPYLD1!BP160*VLOOKUP(MHTYPYLD2!BP$4,'[1]INTERNAL PARAMETERS-1'!$B$5:$J$44,5,FALSE)*VLOOKUP(MHTYPYLD2!BP$4,'[1]INTERNAL PARAMETERS-1'!$B$5:$J$44,6,FALSE)*VLOOKUP(MHTYPYLD2!BP$4,'[1]INTERNAL PARAMETERS-1'!$B$5:$J$44,3,FALSE) + MHTYPYLD1!BP160*(1-VLOOKUP(MHTYPYLD2!BP$4,'[1]INTERNAL PARAMETERS-1'!$B$5:$J$44,5,FALSE))*VLOOKUP(MHTYPYLD2!BP$4,'[1]INTERNAL PARAMETERS-1'!$B$5:$J$44,8,FALSE)*VLOOKUP(MHTYPYLD2!BP$4,'[1]INTERNAL PARAMETERS-1'!$B$5:$J$44,3,FALSE)</f>
        <v>1.2749553077438278E-2</v>
      </c>
      <c r="BQ160" s="50">
        <f>MHTYPYLD1!BQ160*VLOOKUP(MHTYPYLD2!BQ$4,'[1]INTERNAL PARAMETERS-1'!$B$5:$J$44,5,FALSE)*VLOOKUP(MHTYPYLD2!BQ$4,'[1]INTERNAL PARAMETERS-1'!$B$5:$J$44,6,FALSE)*VLOOKUP(MHTYPYLD2!BQ$4,'[1]INTERNAL PARAMETERS-1'!$B$5:$J$44,3,FALSE) + MHTYPYLD1!BQ160*(1-VLOOKUP(MHTYPYLD2!BQ$4,'[1]INTERNAL PARAMETERS-1'!$B$5:$J$44,5,FALSE))*VLOOKUP(MHTYPYLD2!BQ$4,'[1]INTERNAL PARAMETERS-1'!$B$5:$J$44,8,FALSE)*VLOOKUP(MHTYPYLD2!BQ$4,'[1]INTERNAL PARAMETERS-1'!$B$5:$J$44,3,FALSE)</f>
        <v>0.69372576316553292</v>
      </c>
      <c r="BR160" s="50">
        <f>MHTYPYLD1!BR160*VLOOKUP(MHTYPYLD2!BR$4,'[1]INTERNAL PARAMETERS-1'!$B$5:$J$44,5,FALSE)*VLOOKUP(MHTYPYLD2!BR$4,'[1]INTERNAL PARAMETERS-1'!$B$5:$J$44,6,FALSE)*VLOOKUP(MHTYPYLD2!BR$4,'[1]INTERNAL PARAMETERS-1'!$B$5:$J$44,3,FALSE) + MHTYPYLD1!BR160*(1-VLOOKUP(MHTYPYLD2!BR$4,'[1]INTERNAL PARAMETERS-1'!$B$5:$J$44,5,FALSE))*VLOOKUP(MHTYPYLD2!BR$4,'[1]INTERNAL PARAMETERS-1'!$B$5:$J$44,8,FALSE)*VLOOKUP(MHTYPYLD2!BR$4,'[1]INTERNAL PARAMETERS-1'!$B$5:$J$44,3,FALSE)</f>
        <v>2.2548354626481783E-2</v>
      </c>
      <c r="BS160" s="50">
        <f>MHTYPYLD1!BS160*VLOOKUP(MHTYPYLD2!BS$4,'[1]INTERNAL PARAMETERS-1'!$B$5:$J$44,5,FALSE)*VLOOKUP(MHTYPYLD2!BS$4,'[1]INTERNAL PARAMETERS-1'!$B$5:$J$44,6,FALSE)*VLOOKUP(MHTYPYLD2!BS$4,'[1]INTERNAL PARAMETERS-1'!$B$5:$J$44,3,FALSE) + MHTYPYLD1!BS160*(1-VLOOKUP(MHTYPYLD2!BS$4,'[1]INTERNAL PARAMETERS-1'!$B$5:$J$44,5,FALSE))*VLOOKUP(MHTYPYLD2!BS$4,'[1]INTERNAL PARAMETERS-1'!$B$5:$J$44,8,FALSE)*VLOOKUP(MHTYPYLD2!BS$4,'[1]INTERNAL PARAMETERS-1'!$B$5:$J$44,3,FALSE)</f>
        <v>2.2362721611962062E-3</v>
      </c>
      <c r="BT160" s="50">
        <f>MHTYPYLD1!BT160*VLOOKUP(MHTYPYLD2!BT$4,'[1]INTERNAL PARAMETERS-1'!$B$5:$J$44,5,FALSE)*VLOOKUP(MHTYPYLD2!BT$4,'[1]INTERNAL PARAMETERS-1'!$B$5:$J$44,6,FALSE)*VLOOKUP(MHTYPYLD2!BT$4,'[1]INTERNAL PARAMETERS-1'!$B$5:$J$44,3,FALSE) + MHTYPYLD1!BT160*(1-VLOOKUP(MHTYPYLD2!BT$4,'[1]INTERNAL PARAMETERS-1'!$B$5:$J$44,5,FALSE))*VLOOKUP(MHTYPYLD2!BT$4,'[1]INTERNAL PARAMETERS-1'!$B$5:$J$44,8,FALSE)*VLOOKUP(MHTYPYLD2!BT$4,'[1]INTERNAL PARAMETERS-1'!$B$5:$J$44,3,FALSE)</f>
        <v>0</v>
      </c>
      <c r="BU160" s="50">
        <f>MHTYPYLD1!BU160*VLOOKUP(MHTYPYLD2!BU$4,'[1]INTERNAL PARAMETERS-1'!$B$5:$J$44,5,FALSE)*VLOOKUP(MHTYPYLD2!BU$4,'[1]INTERNAL PARAMETERS-1'!$B$5:$J$44,6,FALSE)*VLOOKUP(MHTYPYLD2!BU$4,'[1]INTERNAL PARAMETERS-1'!$B$5:$J$44,3,FALSE) + MHTYPYLD1!BU160*(1-VLOOKUP(MHTYPYLD2!BU$4,'[1]INTERNAL PARAMETERS-1'!$B$5:$J$44,5,FALSE))*VLOOKUP(MHTYPYLD2!BU$4,'[1]INTERNAL PARAMETERS-1'!$B$5:$J$44,8,FALSE)*VLOOKUP(MHTYPYLD2!BU$4,'[1]INTERNAL PARAMETERS-1'!$B$5:$J$44,3,FALSE)</f>
        <v>0</v>
      </c>
      <c r="BV160" s="50">
        <f>MHTYPYLD1!BV160*VLOOKUP(MHTYPYLD2!BV$4,'[1]INTERNAL PARAMETERS-1'!$B$5:$J$44,5,FALSE)*VLOOKUP(MHTYPYLD2!BV$4,'[1]INTERNAL PARAMETERS-1'!$B$5:$J$44,6,FALSE)*VLOOKUP(MHTYPYLD2!BV$4,'[1]INTERNAL PARAMETERS-1'!$B$5:$J$44,3,FALSE) + MHTYPYLD1!BV160*(1-VLOOKUP(MHTYPYLD2!BV$4,'[1]INTERNAL PARAMETERS-1'!$B$5:$J$44,5,FALSE))*VLOOKUP(MHTYPYLD2!BV$4,'[1]INTERNAL PARAMETERS-1'!$B$5:$J$44,8,FALSE)*VLOOKUP(MHTYPYLD2!BV$4,'[1]INTERNAL PARAMETERS-1'!$B$5:$J$44,3,FALSE)</f>
        <v>0</v>
      </c>
      <c r="BW160" s="50">
        <f>MHTYPYLD1!BW160*VLOOKUP(MHTYPYLD2!BW$4,'[1]INTERNAL PARAMETERS-1'!$B$5:$J$44,5,FALSE)*VLOOKUP(MHTYPYLD2!BW$4,'[1]INTERNAL PARAMETERS-1'!$B$5:$J$44,6,FALSE)*VLOOKUP(MHTYPYLD2!BW$4,'[1]INTERNAL PARAMETERS-1'!$B$5:$J$44,3,FALSE) + MHTYPYLD1!BW160*(1-VLOOKUP(MHTYPYLD2!BW$4,'[1]INTERNAL PARAMETERS-1'!$B$5:$J$44,5,FALSE))*VLOOKUP(MHTYPYLD2!BW$4,'[1]INTERNAL PARAMETERS-1'!$B$5:$J$44,8,FALSE)*VLOOKUP(MHTYPYLD2!BW$4,'[1]INTERNAL PARAMETERS-1'!$B$5:$J$44,3,FALSE)</f>
        <v>0</v>
      </c>
      <c r="BX160" s="50">
        <f>MHTYPYLD1!BX160*VLOOKUP(MHTYPYLD2!BX$4,'[1]INTERNAL PARAMETERS-1'!$B$5:$J$44,5,FALSE)*VLOOKUP(MHTYPYLD2!BX$4,'[1]INTERNAL PARAMETERS-1'!$B$5:$J$44,6,FALSE)*VLOOKUP(MHTYPYLD2!BX$4,'[1]INTERNAL PARAMETERS-1'!$B$5:$J$44,3,FALSE) + MHTYPYLD1!BX160*(1-VLOOKUP(MHTYPYLD2!BX$4,'[1]INTERNAL PARAMETERS-1'!$B$5:$J$44,5,FALSE))*VLOOKUP(MHTYPYLD2!BX$4,'[1]INTERNAL PARAMETERS-1'!$B$5:$J$44,8,FALSE)*VLOOKUP(MHTYPYLD2!BX$4,'[1]INTERNAL PARAMETERS-1'!$B$5:$J$44,3,FALSE)</f>
        <v>0</v>
      </c>
      <c r="BY160" s="50">
        <f>MHTYPYLD1!BY160*VLOOKUP(MHTYPYLD2!BY$4,'[1]INTERNAL PARAMETERS-1'!$B$5:$J$44,5,FALSE)*VLOOKUP(MHTYPYLD2!BY$4,'[1]INTERNAL PARAMETERS-1'!$B$5:$J$44,6,FALSE)*VLOOKUP(MHTYPYLD2!BY$4,'[1]INTERNAL PARAMETERS-1'!$B$5:$J$44,3,FALSE) + MHTYPYLD1!BY160*(1-VLOOKUP(MHTYPYLD2!BY$4,'[1]INTERNAL PARAMETERS-1'!$B$5:$J$44,5,FALSE))*VLOOKUP(MHTYPYLD2!BY$4,'[1]INTERNAL PARAMETERS-1'!$B$5:$J$44,8,FALSE)*VLOOKUP(MHTYPYLD2!BY$4,'[1]INTERNAL PARAMETERS-1'!$B$5:$J$44,3,FALSE)</f>
        <v>0</v>
      </c>
      <c r="BZ160" s="50">
        <f>MHTYPYLD1!BZ160*VLOOKUP(MHTYPYLD2!BZ$4,'[1]INTERNAL PARAMETERS-1'!$B$5:$J$44,5,FALSE)*VLOOKUP(MHTYPYLD2!BZ$4,'[1]INTERNAL PARAMETERS-1'!$B$5:$J$44,6,FALSE)*VLOOKUP(MHTYPYLD2!BZ$4,'[1]INTERNAL PARAMETERS-1'!$B$5:$J$44,3,FALSE) + MHTYPYLD1!BZ160*(1-VLOOKUP(MHTYPYLD2!BZ$4,'[1]INTERNAL PARAMETERS-1'!$B$5:$J$44,5,FALSE))*VLOOKUP(MHTYPYLD2!BZ$4,'[1]INTERNAL PARAMETERS-1'!$B$5:$J$44,8,FALSE)*VLOOKUP(MHTYPYLD2!BZ$4,'[1]INTERNAL PARAMETERS-1'!$B$5:$J$44,3,FALSE)</f>
        <v>1.5577794128825181E-3</v>
      </c>
      <c r="CA160" s="50">
        <f>MHTYPYLD1!CA160*VLOOKUP(MHTYPYLD2!CA$4,'[1]INTERNAL PARAMETERS-1'!$B$5:$J$44,5,FALSE)*VLOOKUP(MHTYPYLD2!CA$4,'[1]INTERNAL PARAMETERS-1'!$B$5:$J$44,6,FALSE)*VLOOKUP(MHTYPYLD2!CA$4,'[1]INTERNAL PARAMETERS-1'!$B$5:$J$44,3,FALSE) + MHTYPYLD1!CA160*(1-VLOOKUP(MHTYPYLD2!CA$4,'[1]INTERNAL PARAMETERS-1'!$B$5:$J$44,5,FALSE))*VLOOKUP(MHTYPYLD2!CA$4,'[1]INTERNAL PARAMETERS-1'!$B$5:$J$44,8,FALSE)*VLOOKUP(MHTYPYLD2!CA$4,'[1]INTERNAL PARAMETERS-1'!$B$5:$J$44,3,FALSE)</f>
        <v>0</v>
      </c>
      <c r="CB160" s="50">
        <f>MHTYPYLD1!CB160*VLOOKUP(MHTYPYLD2!CB$4,'[1]INTERNAL PARAMETERS-1'!$B$5:$J$44,5,FALSE)*VLOOKUP(MHTYPYLD2!CB$4,'[1]INTERNAL PARAMETERS-1'!$B$5:$J$44,6,FALSE)*VLOOKUP(MHTYPYLD2!CB$4,'[1]INTERNAL PARAMETERS-1'!$B$5:$J$44,3,FALSE) + MHTYPYLD1!CB160*(1-VLOOKUP(MHTYPYLD2!CB$4,'[1]INTERNAL PARAMETERS-1'!$B$5:$J$44,5,FALSE))*VLOOKUP(MHTYPYLD2!CB$4,'[1]INTERNAL PARAMETERS-1'!$B$5:$J$44,8,FALSE)*VLOOKUP(MHTYPYLD2!CB$4,'[1]INTERNAL PARAMETERS-1'!$B$5:$J$44,3,FALSE)</f>
        <v>0</v>
      </c>
      <c r="CC160" s="50">
        <f>MHTYPYLD1!CC160*VLOOKUP(MHTYPYLD2!CC$4,'[1]INTERNAL PARAMETERS-1'!$B$5:$J$44,5,FALSE)*VLOOKUP(MHTYPYLD2!CC$4,'[1]INTERNAL PARAMETERS-1'!$B$5:$J$44,6,FALSE)*VLOOKUP(MHTYPYLD2!CC$4,'[1]INTERNAL PARAMETERS-1'!$B$5:$J$44,3,FALSE) + MHTYPYLD1!CC160*(1-VLOOKUP(MHTYPYLD2!CC$4,'[1]INTERNAL PARAMETERS-1'!$B$5:$J$44,5,FALSE))*VLOOKUP(MHTYPYLD2!CC$4,'[1]INTERNAL PARAMETERS-1'!$B$5:$J$44,8,FALSE)*VLOOKUP(MHTYPYLD2!CC$4,'[1]INTERNAL PARAMETERS-1'!$B$5:$J$44,3,FALSE)</f>
        <v>3.2071680020249846E-3</v>
      </c>
      <c r="CD160" s="50">
        <f>MHTYPYLD1!CD160*VLOOKUP(MHTYPYLD2!CD$4,'[1]INTERNAL PARAMETERS-1'!$B$5:$J$44,5,FALSE)*VLOOKUP(MHTYPYLD2!CD$4,'[1]INTERNAL PARAMETERS-1'!$B$5:$J$44,6,FALSE)*VLOOKUP(MHTYPYLD2!CD$4,'[1]INTERNAL PARAMETERS-1'!$B$5:$J$44,3,FALSE) + MHTYPYLD1!CD160*(1-VLOOKUP(MHTYPYLD2!CD$4,'[1]INTERNAL PARAMETERS-1'!$B$5:$J$44,5,FALSE))*VLOOKUP(MHTYPYLD2!CD$4,'[1]INTERNAL PARAMETERS-1'!$B$5:$J$44,8,FALSE)*VLOOKUP(MHTYPYLD2!CD$4,'[1]INTERNAL PARAMETERS-1'!$B$5:$J$44,3,FALSE)</f>
        <v>8.6669796384136275E-3</v>
      </c>
      <c r="CE160" s="50">
        <f>MHTYPYLD1!CE160*VLOOKUP(MHTYPYLD2!CE$4,'[1]INTERNAL PARAMETERS-1'!$B$5:$J$44,5,FALSE)*VLOOKUP(MHTYPYLD2!CE$4,'[1]INTERNAL PARAMETERS-1'!$B$5:$J$44,6,FALSE)*VLOOKUP(MHTYPYLD2!CE$4,'[1]INTERNAL PARAMETERS-1'!$B$5:$J$44,3,FALSE) + MHTYPYLD1!CE160*(1-VLOOKUP(MHTYPYLD2!CE$4,'[1]INTERNAL PARAMETERS-1'!$B$5:$J$44,5,FALSE))*VLOOKUP(MHTYPYLD2!CE$4,'[1]INTERNAL PARAMETERS-1'!$B$5:$J$44,8,FALSE)*VLOOKUP(MHTYPYLD2!CE$4,'[1]INTERNAL PARAMETERS-1'!$B$5:$J$44,3,FALSE)</f>
        <v>2.1647258287550906E-2</v>
      </c>
      <c r="CF160" s="50">
        <f>MHTYPYLD1!CF160*VLOOKUP(MHTYPYLD2!CF$4,'[1]INTERNAL PARAMETERS-1'!$B$5:$J$44,5,FALSE)*VLOOKUP(MHTYPYLD2!CF$4,'[1]INTERNAL PARAMETERS-1'!$B$5:$J$44,6,FALSE)*VLOOKUP(MHTYPYLD2!CF$4,'[1]INTERNAL PARAMETERS-1'!$B$5:$J$44,3,FALSE) + MHTYPYLD1!CF160*(1-VLOOKUP(MHTYPYLD2!CF$4,'[1]INTERNAL PARAMETERS-1'!$B$5:$J$44,5,FALSE))*VLOOKUP(MHTYPYLD2!CF$4,'[1]INTERNAL PARAMETERS-1'!$B$5:$J$44,8,FALSE)*VLOOKUP(MHTYPYLD2!CF$4,'[1]INTERNAL PARAMETERS-1'!$B$5:$J$44,3,FALSE)</f>
        <v>7.62420885292266E-3</v>
      </c>
      <c r="CG160" s="50">
        <f>MHTYPYLD1!CG160*VLOOKUP(MHTYPYLD2!CG$4,'[1]INTERNAL PARAMETERS-1'!$B$5:$J$44,5,FALSE)*VLOOKUP(MHTYPYLD2!CG$4,'[1]INTERNAL PARAMETERS-1'!$B$5:$J$44,6,FALSE)*VLOOKUP(MHTYPYLD2!CG$4,'[1]INTERNAL PARAMETERS-1'!$B$5:$J$44,3,FALSE) + MHTYPYLD1!CG160*(1-VLOOKUP(MHTYPYLD2!CG$4,'[1]INTERNAL PARAMETERS-1'!$B$5:$J$44,5,FALSE))*VLOOKUP(MHTYPYLD2!CG$4,'[1]INTERNAL PARAMETERS-1'!$B$5:$J$44,8,FALSE)*VLOOKUP(MHTYPYLD2!CG$4,'[1]INTERNAL PARAMETERS-1'!$B$5:$J$44,3,FALSE)</f>
        <v>3.3676271795650994E-4</v>
      </c>
      <c r="CH160" s="49">
        <f>MHTYPYLD1!CH160*VLOOKUP(MHTYPYLD2!CH$4,'[1]INTERNAL PARAMETERS-1'!$B$5:$J$44,5,FALSE)*VLOOKUP(MHTYPYLD2!CH$4,'[1]INTERNAL PARAMETERS-1'!$B$5:$J$44,6,FALSE)*VLOOKUP(MHTYPYLD2!CH$4,'[1]INTERNAL PARAMETERS-1'!$B$5:$J$44,3,FALSE) + MHTYPYLD1!CH160*(1-VLOOKUP(MHTYPYLD2!CH$4,'[1]INTERNAL PARAMETERS-1'!$B$5:$J$44,5,FALSE))*VLOOKUP(MHTYPYLD2!CH$4,'[1]INTERNAL PARAMETERS-1'!$B$5:$J$44,8,FALSE)*VLOOKUP(MHTYPYLD2!CH$4,'[1]INTERNAL PARAMETERS-1'!$B$5:$J$44,3,FALSE)</f>
        <v>0</v>
      </c>
      <c r="CJ160" s="51">
        <f t="shared" si="4"/>
        <v>316.56483967086712</v>
      </c>
      <c r="CK160" s="49">
        <f t="shared" si="5"/>
        <v>10.663106799317408</v>
      </c>
    </row>
    <row r="161" spans="2:89">
      <c r="B161" s="64" t="s">
        <v>8</v>
      </c>
      <c r="C161" s="63" t="s">
        <v>72</v>
      </c>
      <c r="D161" s="63" t="s">
        <v>59</v>
      </c>
      <c r="E161" s="139">
        <f>MHTYP!S161</f>
        <v>559.04013612251026</v>
      </c>
      <c r="F161" s="65">
        <f>'[1]INTERNAL PARAMETERS-1'!M17</f>
        <v>25.55</v>
      </c>
      <c r="G161" s="51">
        <f>MHTYPYLD1!G161*VLOOKUP(MHTYPYLD2!G$4,'[1]INTERNAL PARAMETERS-1'!$B$5:$J$44,5,FALSE)*VLOOKUP(MHTYPYLD2!G$4,'[1]INTERNAL PARAMETERS-1'!$B$5:$J$44,7,FALSE)*MHTYPYLD2!$F161 + MHTYPYLD1!G161*(1-VLOOKUP(MHTYPYLD2!G$4,'[1]INTERNAL PARAMETERS-1'!$B$5:$J$44,5,FALSE))*VLOOKUP(MHTYPYLD2!G$4,'[1]INTERNAL PARAMETERS-1'!$B$5:$J$44,9,FALSE)*MHTYPYLD2!$F161</f>
        <v>78.471950219511683</v>
      </c>
      <c r="H161" s="50">
        <f>MHTYPYLD1!H161*VLOOKUP(MHTYPYLD2!H$4,'[1]INTERNAL PARAMETERS-1'!$B$5:$J$44,5,FALSE)*VLOOKUP(MHTYPYLD2!H$4,'[1]INTERNAL PARAMETERS-1'!$B$5:$J$44,7,FALSE)*MHTYPYLD2!$F161 + MHTYPYLD1!H161*(1-VLOOKUP(MHTYPYLD2!H$4,'[1]INTERNAL PARAMETERS-1'!$B$5:$J$44,5,FALSE))*VLOOKUP(MHTYPYLD2!H$4,'[1]INTERNAL PARAMETERS-1'!$B$5:$J$44,9,FALSE)*MHTYPYLD2!$F161</f>
        <v>26.596505519948472</v>
      </c>
      <c r="I161" s="50">
        <f>MHTYPYLD1!I161*VLOOKUP(MHTYPYLD2!I$4,'[1]INTERNAL PARAMETERS-1'!$B$5:$J$44,5,FALSE)*VLOOKUP(MHTYPYLD2!I$4,'[1]INTERNAL PARAMETERS-1'!$B$5:$J$44,7,FALSE)*MHTYPYLD2!$F161 + MHTYPYLD1!I161*(1-VLOOKUP(MHTYPYLD2!I$4,'[1]INTERNAL PARAMETERS-1'!$B$5:$J$44,5,FALSE))*VLOOKUP(MHTYPYLD2!I$4,'[1]INTERNAL PARAMETERS-1'!$B$5:$J$44,9,FALSE)*MHTYPYLD2!$F161</f>
        <v>34.228587473246264</v>
      </c>
      <c r="J161" s="50">
        <f>MHTYPYLD1!J161*VLOOKUP(MHTYPYLD2!J$4,'[1]INTERNAL PARAMETERS-1'!$B$5:$J$44,5,FALSE)*VLOOKUP(MHTYPYLD2!J$4,'[1]INTERNAL PARAMETERS-1'!$B$5:$J$44,7,FALSE)*MHTYPYLD2!$F161 + MHTYPYLD1!J161*(1-VLOOKUP(MHTYPYLD2!J$4,'[1]INTERNAL PARAMETERS-1'!$B$5:$J$44,5,FALSE))*VLOOKUP(MHTYPYLD2!J$4,'[1]INTERNAL PARAMETERS-1'!$B$5:$J$44,9,FALSE)*MHTYPYLD2!$F161</f>
        <v>0</v>
      </c>
      <c r="K161" s="50">
        <f>MHTYPYLD1!K161*VLOOKUP(MHTYPYLD2!K$4,'[1]INTERNAL PARAMETERS-1'!$B$5:$J$44,5,FALSE)*VLOOKUP(MHTYPYLD2!K$4,'[1]INTERNAL PARAMETERS-1'!$B$5:$J$44,7,FALSE)*MHTYPYLD2!$F161 + MHTYPYLD1!K161*(1-VLOOKUP(MHTYPYLD2!K$4,'[1]INTERNAL PARAMETERS-1'!$B$5:$J$44,5,FALSE))*VLOOKUP(MHTYPYLD2!K$4,'[1]INTERNAL PARAMETERS-1'!$B$5:$J$44,9,FALSE)*MHTYPYLD2!$F161</f>
        <v>0.41824158720701132</v>
      </c>
      <c r="L161" s="50">
        <f>MHTYPYLD1!L161*VLOOKUP(MHTYPYLD2!L$4,'[1]INTERNAL PARAMETERS-1'!$B$5:$J$44,5,FALSE)*VLOOKUP(MHTYPYLD2!L$4,'[1]INTERNAL PARAMETERS-1'!$B$5:$J$44,7,FALSE)*MHTYPYLD2!$F161 + MHTYPYLD1!L161*(1-VLOOKUP(MHTYPYLD2!L$4,'[1]INTERNAL PARAMETERS-1'!$B$5:$J$44,5,FALSE))*VLOOKUP(MHTYPYLD2!L$4,'[1]INTERNAL PARAMETERS-1'!$B$5:$J$44,9,FALSE)*MHTYPYLD2!$F161</f>
        <v>0</v>
      </c>
      <c r="M161" s="50">
        <f>MHTYPYLD1!M161*VLOOKUP(MHTYPYLD2!M$4,'[1]INTERNAL PARAMETERS-1'!$B$5:$J$44,5,FALSE)*VLOOKUP(MHTYPYLD2!M$4,'[1]INTERNAL PARAMETERS-1'!$B$5:$J$44,7,FALSE)*MHTYPYLD2!$F161 + MHTYPYLD1!M161*(1-VLOOKUP(MHTYPYLD2!M$4,'[1]INTERNAL PARAMETERS-1'!$B$5:$J$44,5,FALSE))*VLOOKUP(MHTYPYLD2!M$4,'[1]INTERNAL PARAMETERS-1'!$B$5:$J$44,9,FALSE)*MHTYPYLD2!$F161</f>
        <v>3.1628118287955522</v>
      </c>
      <c r="N161" s="50">
        <f>MHTYPYLD1!N161*VLOOKUP(MHTYPYLD2!N$4,'[1]INTERNAL PARAMETERS-1'!$B$5:$J$44,5,FALSE)*VLOOKUP(MHTYPYLD2!N$4,'[1]INTERNAL PARAMETERS-1'!$B$5:$J$44,7,FALSE)*MHTYPYLD2!$F161 + MHTYPYLD1!N161*(1-VLOOKUP(MHTYPYLD2!N$4,'[1]INTERNAL PARAMETERS-1'!$B$5:$J$44,5,FALSE))*VLOOKUP(MHTYPYLD2!N$4,'[1]INTERNAL PARAMETERS-1'!$B$5:$J$44,9,FALSE)*MHTYPYLD2!$F161</f>
        <v>7.6684766059024384E-2</v>
      </c>
      <c r="O161" s="50">
        <f>MHTYPYLD1!O161*VLOOKUP(MHTYPYLD2!O$4,'[1]INTERNAL PARAMETERS-1'!$B$5:$J$44,5,FALSE)*VLOOKUP(MHTYPYLD2!O$4,'[1]INTERNAL PARAMETERS-1'!$B$5:$J$44,7,FALSE)*MHTYPYLD2!$F161 + MHTYPYLD1!O161*(1-VLOOKUP(MHTYPYLD2!O$4,'[1]INTERNAL PARAMETERS-1'!$B$5:$J$44,5,FALSE))*VLOOKUP(MHTYPYLD2!O$4,'[1]INTERNAL PARAMETERS-1'!$B$5:$J$44,9,FALSE)*MHTYPYLD2!$F161</f>
        <v>0</v>
      </c>
      <c r="P161" s="50">
        <f>MHTYPYLD1!P161*VLOOKUP(MHTYPYLD2!P$4,'[1]INTERNAL PARAMETERS-1'!$B$5:$J$44,5,FALSE)*VLOOKUP(MHTYPYLD2!P$4,'[1]INTERNAL PARAMETERS-1'!$B$5:$J$44,7,FALSE)*MHTYPYLD2!$F161 + MHTYPYLD1!P161*(1-VLOOKUP(MHTYPYLD2!P$4,'[1]INTERNAL PARAMETERS-1'!$B$5:$J$44,5,FALSE))*VLOOKUP(MHTYPYLD2!P$4,'[1]INTERNAL PARAMETERS-1'!$B$5:$J$44,9,FALSE)*MHTYPYLD2!$F161</f>
        <v>0</v>
      </c>
      <c r="Q161" s="50">
        <f>MHTYPYLD1!Q161*VLOOKUP(MHTYPYLD2!Q$4,'[1]INTERNAL PARAMETERS-1'!$B$5:$J$44,5,FALSE)*VLOOKUP(MHTYPYLD2!Q$4,'[1]INTERNAL PARAMETERS-1'!$B$5:$J$44,7,FALSE)*MHTYPYLD2!$F161 + MHTYPYLD1!Q161*(1-VLOOKUP(MHTYPYLD2!Q$4,'[1]INTERNAL PARAMETERS-1'!$B$5:$J$44,5,FALSE))*VLOOKUP(MHTYPYLD2!Q$4,'[1]INTERNAL PARAMETERS-1'!$B$5:$J$44,9,FALSE)*MHTYPYLD2!$F161</f>
        <v>0</v>
      </c>
      <c r="R161" s="50">
        <f>MHTYPYLD1!R161*VLOOKUP(MHTYPYLD2!R$4,'[1]INTERNAL PARAMETERS-1'!$B$5:$J$44,5,FALSE)*VLOOKUP(MHTYPYLD2!R$4,'[1]INTERNAL PARAMETERS-1'!$B$5:$J$44,7,FALSE)*MHTYPYLD2!$F161 + MHTYPYLD1!R161*(1-VLOOKUP(MHTYPYLD2!R$4,'[1]INTERNAL PARAMETERS-1'!$B$5:$J$44,5,FALSE))*VLOOKUP(MHTYPYLD2!R$4,'[1]INTERNAL PARAMETERS-1'!$B$5:$J$44,9,FALSE)*MHTYPYLD2!$F161</f>
        <v>9.9138746597217497E-2</v>
      </c>
      <c r="S161" s="50">
        <f>MHTYPYLD1!S161*VLOOKUP(MHTYPYLD2!S$4,'[1]INTERNAL PARAMETERS-1'!$B$5:$J$44,5,FALSE)*VLOOKUP(MHTYPYLD2!S$4,'[1]INTERNAL PARAMETERS-1'!$B$5:$J$44,7,FALSE)*MHTYPYLD2!$F161 + MHTYPYLD1!S161*(1-VLOOKUP(MHTYPYLD2!S$4,'[1]INTERNAL PARAMETERS-1'!$B$5:$J$44,5,FALSE))*VLOOKUP(MHTYPYLD2!S$4,'[1]INTERNAL PARAMETERS-1'!$B$5:$J$44,9,FALSE)*MHTYPYLD2!$F161</f>
        <v>3.9977103944400523</v>
      </c>
      <c r="T161" s="50">
        <f>MHTYPYLD1!T161*VLOOKUP(MHTYPYLD2!T$4,'[1]INTERNAL PARAMETERS-1'!$B$5:$J$44,5,FALSE)*VLOOKUP(MHTYPYLD2!T$4,'[1]INTERNAL PARAMETERS-1'!$B$5:$J$44,7,FALSE)*MHTYPYLD2!$F161 + MHTYPYLD1!T161*(1-VLOOKUP(MHTYPYLD2!T$4,'[1]INTERNAL PARAMETERS-1'!$B$5:$J$44,5,FALSE))*VLOOKUP(MHTYPYLD2!T$4,'[1]INTERNAL PARAMETERS-1'!$B$5:$J$44,9,FALSE)*MHTYPYLD2!$F161</f>
        <v>1.3013246003677812</v>
      </c>
      <c r="U161" s="50">
        <f>MHTYPYLD1!U161*VLOOKUP(MHTYPYLD2!U$4,'[1]INTERNAL PARAMETERS-1'!$B$5:$J$44,5,FALSE)*VLOOKUP(MHTYPYLD2!U$4,'[1]INTERNAL PARAMETERS-1'!$B$5:$J$44,7,FALSE)*MHTYPYLD2!$F161 + MHTYPYLD1!U161*(1-VLOOKUP(MHTYPYLD2!U$4,'[1]INTERNAL PARAMETERS-1'!$B$5:$J$44,5,FALSE))*VLOOKUP(MHTYPYLD2!U$4,'[1]INTERNAL PARAMETERS-1'!$B$5:$J$44,9,FALSE)*MHTYPYLD2!$F161</f>
        <v>0.84026543872057835</v>
      </c>
      <c r="V161" s="50">
        <f>MHTYPYLD1!V161*VLOOKUP(MHTYPYLD2!V$4,'[1]INTERNAL PARAMETERS-1'!$B$5:$J$44,5,FALSE)*VLOOKUP(MHTYPYLD2!V$4,'[1]INTERNAL PARAMETERS-1'!$B$5:$J$44,7,FALSE)*MHTYPYLD2!$F161 + MHTYPYLD1!V161*(1-VLOOKUP(MHTYPYLD2!V$4,'[1]INTERNAL PARAMETERS-1'!$B$5:$J$44,5,FALSE))*VLOOKUP(MHTYPYLD2!V$4,'[1]INTERNAL PARAMETERS-1'!$B$5:$J$44,9,FALSE)*MHTYPYLD2!$F161</f>
        <v>5.3456142653498917</v>
      </c>
      <c r="W161" s="50">
        <f>MHTYPYLD1!W161*VLOOKUP(MHTYPYLD2!W$4,'[1]INTERNAL PARAMETERS-1'!$B$5:$J$44,5,FALSE)*VLOOKUP(MHTYPYLD2!W$4,'[1]INTERNAL PARAMETERS-1'!$B$5:$J$44,7,FALSE)*MHTYPYLD2!$F161 + MHTYPYLD1!W161*(1-VLOOKUP(MHTYPYLD2!W$4,'[1]INTERNAL PARAMETERS-1'!$B$5:$J$44,5,FALSE))*VLOOKUP(MHTYPYLD2!W$4,'[1]INTERNAL PARAMETERS-1'!$B$5:$J$44,9,FALSE)*MHTYPYLD2!$F161</f>
        <v>0</v>
      </c>
      <c r="X161" s="50">
        <f>MHTYPYLD1!X161*VLOOKUP(MHTYPYLD2!X$4,'[1]INTERNAL PARAMETERS-1'!$B$5:$J$44,5,FALSE)*VLOOKUP(MHTYPYLD2!X$4,'[1]INTERNAL PARAMETERS-1'!$B$5:$J$44,7,FALSE)*MHTYPYLD2!$F161 + MHTYPYLD1!X161*(1-VLOOKUP(MHTYPYLD2!X$4,'[1]INTERNAL PARAMETERS-1'!$B$5:$J$44,5,FALSE))*VLOOKUP(MHTYPYLD2!X$4,'[1]INTERNAL PARAMETERS-1'!$B$5:$J$44,9,FALSE)*MHTYPYLD2!$F161</f>
        <v>0</v>
      </c>
      <c r="Y161" s="50">
        <f>MHTYPYLD1!Y161*VLOOKUP(MHTYPYLD2!Y$4,'[1]INTERNAL PARAMETERS-1'!$B$5:$J$44,5,FALSE)*VLOOKUP(MHTYPYLD2!Y$4,'[1]INTERNAL PARAMETERS-1'!$B$5:$J$44,7,FALSE)*MHTYPYLD2!$F161 + MHTYPYLD1!Y161*(1-VLOOKUP(MHTYPYLD2!Y$4,'[1]INTERNAL PARAMETERS-1'!$B$5:$J$44,5,FALSE))*VLOOKUP(MHTYPYLD2!Y$4,'[1]INTERNAL PARAMETERS-1'!$B$5:$J$44,9,FALSE)*MHTYPYLD2!$F161</f>
        <v>0</v>
      </c>
      <c r="Z161" s="50">
        <f>MHTYPYLD1!Z161*VLOOKUP(MHTYPYLD2!Z$4,'[1]INTERNAL PARAMETERS-1'!$B$5:$J$44,5,FALSE)*VLOOKUP(MHTYPYLD2!Z$4,'[1]INTERNAL PARAMETERS-1'!$B$5:$J$44,7,FALSE)*MHTYPYLD2!$F161 + MHTYPYLD1!Z161*(1-VLOOKUP(MHTYPYLD2!Z$4,'[1]INTERNAL PARAMETERS-1'!$B$5:$J$44,5,FALSE))*VLOOKUP(MHTYPYLD2!Z$4,'[1]INTERNAL PARAMETERS-1'!$B$5:$J$44,9,FALSE)*MHTYPYLD2!$F161</f>
        <v>0</v>
      </c>
      <c r="AA161" s="50">
        <f>MHTYPYLD1!AA161*VLOOKUP(MHTYPYLD2!AA$4,'[1]INTERNAL PARAMETERS-1'!$B$5:$J$44,5,FALSE)*VLOOKUP(MHTYPYLD2!AA$4,'[1]INTERNAL PARAMETERS-1'!$B$5:$J$44,7,FALSE)*MHTYPYLD2!$F161 + MHTYPYLD1!AA161*(1-VLOOKUP(MHTYPYLD2!AA$4,'[1]INTERNAL PARAMETERS-1'!$B$5:$J$44,5,FALSE))*VLOOKUP(MHTYPYLD2!AA$4,'[1]INTERNAL PARAMETERS-1'!$B$5:$J$44,9,FALSE)*MHTYPYLD2!$F161</f>
        <v>0</v>
      </c>
      <c r="AB161" s="50">
        <f>MHTYPYLD1!AB161*VLOOKUP(MHTYPYLD2!AB$4,'[1]INTERNAL PARAMETERS-1'!$B$5:$J$44,5,FALSE)*VLOOKUP(MHTYPYLD2!AB$4,'[1]INTERNAL PARAMETERS-1'!$B$5:$J$44,7,FALSE)*MHTYPYLD2!$F161 + MHTYPYLD1!AB161*(1-VLOOKUP(MHTYPYLD2!AB$4,'[1]INTERNAL PARAMETERS-1'!$B$5:$J$44,5,FALSE))*VLOOKUP(MHTYPYLD2!AB$4,'[1]INTERNAL PARAMETERS-1'!$B$5:$J$44,9,FALSE)*MHTYPYLD2!$F161</f>
        <v>0</v>
      </c>
      <c r="AC161" s="50">
        <f>MHTYPYLD1!AC161*VLOOKUP(MHTYPYLD2!AC$4,'[1]INTERNAL PARAMETERS-1'!$B$5:$J$44,5,FALSE)*VLOOKUP(MHTYPYLD2!AC$4,'[1]INTERNAL PARAMETERS-1'!$B$5:$J$44,7,FALSE)*MHTYPYLD2!$F161 + MHTYPYLD1!AC161*(1-VLOOKUP(MHTYPYLD2!AC$4,'[1]INTERNAL PARAMETERS-1'!$B$5:$J$44,5,FALSE))*VLOOKUP(MHTYPYLD2!AC$4,'[1]INTERNAL PARAMETERS-1'!$B$5:$J$44,9,FALSE)*MHTYPYLD2!$F161</f>
        <v>0</v>
      </c>
      <c r="AD161" s="50">
        <f>MHTYPYLD1!AD161*VLOOKUP(MHTYPYLD2!AD$4,'[1]INTERNAL PARAMETERS-1'!$B$5:$J$44,5,FALSE)*VLOOKUP(MHTYPYLD2!AD$4,'[1]INTERNAL PARAMETERS-1'!$B$5:$J$44,7,FALSE)*MHTYPYLD2!$F161 + MHTYPYLD1!AD161*(1-VLOOKUP(MHTYPYLD2!AD$4,'[1]INTERNAL PARAMETERS-1'!$B$5:$J$44,5,FALSE))*VLOOKUP(MHTYPYLD2!AD$4,'[1]INTERNAL PARAMETERS-1'!$B$5:$J$44,9,FALSE)*MHTYPYLD2!$F161</f>
        <v>0</v>
      </c>
      <c r="AE161" s="50">
        <f>MHTYPYLD1!AE161*VLOOKUP(MHTYPYLD2!AE$4,'[1]INTERNAL PARAMETERS-1'!$B$5:$J$44,5,FALSE)*VLOOKUP(MHTYPYLD2!AE$4,'[1]INTERNAL PARAMETERS-1'!$B$5:$J$44,7,FALSE)*MHTYPYLD2!$F161 + MHTYPYLD1!AE161*(1-VLOOKUP(MHTYPYLD2!AE$4,'[1]INTERNAL PARAMETERS-1'!$B$5:$J$44,5,FALSE))*VLOOKUP(MHTYPYLD2!AE$4,'[1]INTERNAL PARAMETERS-1'!$B$5:$J$44,9,FALSE)*MHTYPYLD2!$F161</f>
        <v>0</v>
      </c>
      <c r="AF161" s="50">
        <f>MHTYPYLD1!AF161*VLOOKUP(MHTYPYLD2!AF$4,'[1]INTERNAL PARAMETERS-1'!$B$5:$J$44,5,FALSE)*VLOOKUP(MHTYPYLD2!AF$4,'[1]INTERNAL PARAMETERS-1'!$B$5:$J$44,7,FALSE)*MHTYPYLD2!$F161 + MHTYPYLD1!AF161*(1-VLOOKUP(MHTYPYLD2!AF$4,'[1]INTERNAL PARAMETERS-1'!$B$5:$J$44,5,FALSE))*VLOOKUP(MHTYPYLD2!AF$4,'[1]INTERNAL PARAMETERS-1'!$B$5:$J$44,9,FALSE)*MHTYPYLD2!$F161</f>
        <v>0.24165069483071763</v>
      </c>
      <c r="AG161" s="50">
        <f>MHTYPYLD1!AG161*VLOOKUP(MHTYPYLD2!AG$4,'[1]INTERNAL PARAMETERS-1'!$B$5:$J$44,5,FALSE)*VLOOKUP(MHTYPYLD2!AG$4,'[1]INTERNAL PARAMETERS-1'!$B$5:$J$44,7,FALSE)*MHTYPYLD2!$F161 + MHTYPYLD1!AG161*(1-VLOOKUP(MHTYPYLD2!AG$4,'[1]INTERNAL PARAMETERS-1'!$B$5:$J$44,5,FALSE))*VLOOKUP(MHTYPYLD2!AG$4,'[1]INTERNAL PARAMETERS-1'!$B$5:$J$44,9,FALSE)*MHTYPYLD2!$F161</f>
        <v>0</v>
      </c>
      <c r="AH161" s="50">
        <f>MHTYPYLD1!AH161*VLOOKUP(MHTYPYLD2!AH$4,'[1]INTERNAL PARAMETERS-1'!$B$5:$J$44,5,FALSE)*VLOOKUP(MHTYPYLD2!AH$4,'[1]INTERNAL PARAMETERS-1'!$B$5:$J$44,7,FALSE)*MHTYPYLD2!$F161 + MHTYPYLD1!AH161*(1-VLOOKUP(MHTYPYLD2!AH$4,'[1]INTERNAL PARAMETERS-1'!$B$5:$J$44,5,FALSE))*VLOOKUP(MHTYPYLD2!AH$4,'[1]INTERNAL PARAMETERS-1'!$B$5:$J$44,9,FALSE)*MHTYPYLD2!$F161</f>
        <v>0</v>
      </c>
      <c r="AI161" s="50">
        <f>MHTYPYLD1!AI161*VLOOKUP(MHTYPYLD2!AI$4,'[1]INTERNAL PARAMETERS-1'!$B$5:$J$44,5,FALSE)*VLOOKUP(MHTYPYLD2!AI$4,'[1]INTERNAL PARAMETERS-1'!$B$5:$J$44,7,FALSE)*MHTYPYLD2!$F161 + MHTYPYLD1!AI161*(1-VLOOKUP(MHTYPYLD2!AI$4,'[1]INTERNAL PARAMETERS-1'!$B$5:$J$44,5,FALSE))*VLOOKUP(MHTYPYLD2!AI$4,'[1]INTERNAL PARAMETERS-1'!$B$5:$J$44,9,FALSE)*MHTYPYLD2!$F161</f>
        <v>0.13942814587781502</v>
      </c>
      <c r="AJ161" s="50">
        <f>MHTYPYLD1!AJ161*VLOOKUP(MHTYPYLD2!AJ$4,'[1]INTERNAL PARAMETERS-1'!$B$5:$J$44,5,FALSE)*VLOOKUP(MHTYPYLD2!AJ$4,'[1]INTERNAL PARAMETERS-1'!$B$5:$J$44,7,FALSE)*MHTYPYLD2!$F161 + MHTYPYLD1!AJ161*(1-VLOOKUP(MHTYPYLD2!AJ$4,'[1]INTERNAL PARAMETERS-1'!$B$5:$J$44,5,FALSE))*VLOOKUP(MHTYPYLD2!AJ$4,'[1]INTERNAL PARAMETERS-1'!$B$5:$J$44,9,FALSE)*MHTYPYLD2!$F161</f>
        <v>0.60418244263115806</v>
      </c>
      <c r="AK161" s="50">
        <f>MHTYPYLD1!AK161*VLOOKUP(MHTYPYLD2!AK$4,'[1]INTERNAL PARAMETERS-1'!$B$5:$J$44,5,FALSE)*VLOOKUP(MHTYPYLD2!AK$4,'[1]INTERNAL PARAMETERS-1'!$B$5:$J$44,7,FALSE)*MHTYPYLD2!$F161 + MHTYPYLD1!AK161*(1-VLOOKUP(MHTYPYLD2!AK$4,'[1]INTERNAL PARAMETERS-1'!$B$5:$J$44,5,FALSE))*VLOOKUP(MHTYPYLD2!AK$4,'[1]INTERNAL PARAMETERS-1'!$B$5:$J$44,9,FALSE)*MHTYPYLD2!$F161</f>
        <v>0</v>
      </c>
      <c r="AL161" s="50">
        <f>MHTYPYLD1!AL161*VLOOKUP(MHTYPYLD2!AL$4,'[1]INTERNAL PARAMETERS-1'!$B$5:$J$44,5,FALSE)*VLOOKUP(MHTYPYLD2!AL$4,'[1]INTERNAL PARAMETERS-1'!$B$5:$J$44,7,FALSE)*MHTYPYLD2!$F161 + MHTYPYLD1!AL161*(1-VLOOKUP(MHTYPYLD2!AL$4,'[1]INTERNAL PARAMETERS-1'!$B$5:$J$44,5,FALSE))*VLOOKUP(MHTYPYLD2!AL$4,'[1]INTERNAL PARAMETERS-1'!$B$5:$J$44,9,FALSE)*MHTYPYLD2!$F161</f>
        <v>0</v>
      </c>
      <c r="AM161" s="50">
        <f>MHTYPYLD1!AM161*VLOOKUP(MHTYPYLD2!AM$4,'[1]INTERNAL PARAMETERS-1'!$B$5:$J$44,5,FALSE)*VLOOKUP(MHTYPYLD2!AM$4,'[1]INTERNAL PARAMETERS-1'!$B$5:$J$44,7,FALSE)*MHTYPYLD2!$F161 + MHTYPYLD1!AM161*(1-VLOOKUP(MHTYPYLD2!AM$4,'[1]INTERNAL PARAMETERS-1'!$B$5:$J$44,5,FALSE))*VLOOKUP(MHTYPYLD2!AM$4,'[1]INTERNAL PARAMETERS-1'!$B$5:$J$44,9,FALSE)*MHTYPYLD2!$F161</f>
        <v>0</v>
      </c>
      <c r="AN161" s="50">
        <f>MHTYPYLD1!AN161*VLOOKUP(MHTYPYLD2!AN$4,'[1]INTERNAL PARAMETERS-1'!$B$5:$J$44,5,FALSE)*VLOOKUP(MHTYPYLD2!AN$4,'[1]INTERNAL PARAMETERS-1'!$B$5:$J$44,7,FALSE)*MHTYPYLD2!$F161 + MHTYPYLD1!AN161*(1-VLOOKUP(MHTYPYLD2!AN$4,'[1]INTERNAL PARAMETERS-1'!$B$5:$J$44,5,FALSE))*VLOOKUP(MHTYPYLD2!AN$4,'[1]INTERNAL PARAMETERS-1'!$B$5:$J$44,9,FALSE)*MHTYPYLD2!$F161</f>
        <v>0</v>
      </c>
      <c r="AO161" s="50">
        <f>MHTYPYLD1!AO161*VLOOKUP(MHTYPYLD2!AO$4,'[1]INTERNAL PARAMETERS-1'!$B$5:$J$44,5,FALSE)*VLOOKUP(MHTYPYLD2!AO$4,'[1]INTERNAL PARAMETERS-1'!$B$5:$J$44,7,FALSE)*MHTYPYLD2!$F161 + MHTYPYLD1!AO161*(1-VLOOKUP(MHTYPYLD2!AO$4,'[1]INTERNAL PARAMETERS-1'!$B$5:$J$44,5,FALSE))*VLOOKUP(MHTYPYLD2!AO$4,'[1]INTERNAL PARAMETERS-1'!$B$5:$J$44,9,FALSE)*MHTYPYLD2!$F161</f>
        <v>0</v>
      </c>
      <c r="AP161" s="50">
        <f>MHTYPYLD1!AP161*VLOOKUP(MHTYPYLD2!AP$4,'[1]INTERNAL PARAMETERS-1'!$B$5:$J$44,5,FALSE)*VLOOKUP(MHTYPYLD2!AP$4,'[1]INTERNAL PARAMETERS-1'!$B$5:$J$44,7,FALSE)*MHTYPYLD2!$F161 + MHTYPYLD1!AP161*(1-VLOOKUP(MHTYPYLD2!AP$4,'[1]INTERNAL PARAMETERS-1'!$B$5:$J$44,5,FALSE))*VLOOKUP(MHTYPYLD2!AP$4,'[1]INTERNAL PARAMETERS-1'!$B$5:$J$44,9,FALSE)*MHTYPYLD2!$F161</f>
        <v>0</v>
      </c>
      <c r="AQ161" s="50">
        <f>MHTYPYLD1!AQ161*VLOOKUP(MHTYPYLD2!AQ$4,'[1]INTERNAL PARAMETERS-1'!$B$5:$J$44,5,FALSE)*VLOOKUP(MHTYPYLD2!AQ$4,'[1]INTERNAL PARAMETERS-1'!$B$5:$J$44,7,FALSE)*MHTYPYLD2!$F161 + MHTYPYLD1!AQ161*(1-VLOOKUP(MHTYPYLD2!AQ$4,'[1]INTERNAL PARAMETERS-1'!$B$5:$J$44,5,FALSE))*VLOOKUP(MHTYPYLD2!AQ$4,'[1]INTERNAL PARAMETERS-1'!$B$5:$J$44,9,FALSE)*MHTYPYLD2!$F161</f>
        <v>0</v>
      </c>
      <c r="AR161" s="50">
        <f>MHTYPYLD1!AR161*VLOOKUP(MHTYPYLD2!AR$4,'[1]INTERNAL PARAMETERS-1'!$B$5:$J$44,5,FALSE)*VLOOKUP(MHTYPYLD2!AR$4,'[1]INTERNAL PARAMETERS-1'!$B$5:$J$44,7,FALSE)*MHTYPYLD2!$F161 + MHTYPYLD1!AR161*(1-VLOOKUP(MHTYPYLD2!AR$4,'[1]INTERNAL PARAMETERS-1'!$B$5:$J$44,5,FALSE))*VLOOKUP(MHTYPYLD2!AR$4,'[1]INTERNAL PARAMETERS-1'!$B$5:$J$44,9,FALSE)*MHTYPYLD2!$F161</f>
        <v>0</v>
      </c>
      <c r="AS161" s="50">
        <f>MHTYPYLD1!AS161*VLOOKUP(MHTYPYLD2!AS$4,'[1]INTERNAL PARAMETERS-1'!$B$5:$J$44,5,FALSE)*VLOOKUP(MHTYPYLD2!AS$4,'[1]INTERNAL PARAMETERS-1'!$B$5:$J$44,7,FALSE)*MHTYPYLD2!$F161 + MHTYPYLD1!AS161*(1-VLOOKUP(MHTYPYLD2!AS$4,'[1]INTERNAL PARAMETERS-1'!$B$5:$J$44,5,FALSE))*VLOOKUP(MHTYPYLD2!AS$4,'[1]INTERNAL PARAMETERS-1'!$B$5:$J$44,9,FALSE)*MHTYPYLD2!$F161</f>
        <v>0</v>
      </c>
      <c r="AT161" s="49">
        <f>MHTYPYLD1!AT161*VLOOKUP(MHTYPYLD2!AT$4,'[1]INTERNAL PARAMETERS-1'!$B$5:$J$44,5,FALSE)*VLOOKUP(MHTYPYLD2!AT$4,'[1]INTERNAL PARAMETERS-1'!$B$5:$J$44,7,FALSE)*MHTYPYLD2!$F161 + MHTYPYLD1!AT161*(1-VLOOKUP(MHTYPYLD2!AT$4,'[1]INTERNAL PARAMETERS-1'!$B$5:$J$44,5,FALSE))*VLOOKUP(MHTYPYLD2!AT$4,'[1]INTERNAL PARAMETERS-1'!$B$5:$J$44,9,FALSE)*MHTYPYLD2!$F161</f>
        <v>0</v>
      </c>
      <c r="AU161" s="51">
        <f>MHTYPYLD1!AU161*VLOOKUP(MHTYPYLD2!AU$4,'[1]INTERNAL PARAMETERS-1'!$B$5:$J$44,5,FALSE)*VLOOKUP(MHTYPYLD2!AU$4,'[1]INTERNAL PARAMETERS-1'!$B$5:$J$44,6,FALSE)*VLOOKUP(MHTYPYLD2!AU$4,'[1]INTERNAL PARAMETERS-1'!$B$5:$J$44,3,FALSE) + MHTYPYLD1!AU161*(1-VLOOKUP(MHTYPYLD2!AU$4,'[1]INTERNAL PARAMETERS-1'!$B$5:$J$44,5,FALSE))*VLOOKUP(MHTYPYLD2!AU$4,'[1]INTERNAL PARAMETERS-1'!$B$5:$J$44,8,FALSE)*VLOOKUP(MHTYPYLD2!AU$4,'[1]INTERNAL PARAMETERS-1'!$B$5:$J$44,3,FALSE)</f>
        <v>0</v>
      </c>
      <c r="AV161" s="50">
        <f>MHTYPYLD1!AV161*VLOOKUP(MHTYPYLD2!AV$4,'[1]INTERNAL PARAMETERS-1'!$B$5:$J$44,5,FALSE)*VLOOKUP(MHTYPYLD2!AV$4,'[1]INTERNAL PARAMETERS-1'!$B$5:$J$44,6,FALSE)*VLOOKUP(MHTYPYLD2!AV$4,'[1]INTERNAL PARAMETERS-1'!$B$5:$J$44,3,FALSE) + MHTYPYLD1!AV161*(1-VLOOKUP(MHTYPYLD2!AV$4,'[1]INTERNAL PARAMETERS-1'!$B$5:$J$44,5,FALSE))*VLOOKUP(MHTYPYLD2!AV$4,'[1]INTERNAL PARAMETERS-1'!$B$5:$J$44,8,FALSE)*VLOOKUP(MHTYPYLD2!AV$4,'[1]INTERNAL PARAMETERS-1'!$B$5:$J$44,3,FALSE)</f>
        <v>0</v>
      </c>
      <c r="AW161" s="50">
        <f>MHTYPYLD1!AW161*VLOOKUP(MHTYPYLD2!AW$4,'[1]INTERNAL PARAMETERS-1'!$B$5:$J$44,5,FALSE)*VLOOKUP(MHTYPYLD2!AW$4,'[1]INTERNAL PARAMETERS-1'!$B$5:$J$44,6,FALSE)*VLOOKUP(MHTYPYLD2!AW$4,'[1]INTERNAL PARAMETERS-1'!$B$5:$J$44,3,FALSE) + MHTYPYLD1!AW161*(1-VLOOKUP(MHTYPYLD2!AW$4,'[1]INTERNAL PARAMETERS-1'!$B$5:$J$44,5,FALSE))*VLOOKUP(MHTYPYLD2!AW$4,'[1]INTERNAL PARAMETERS-1'!$B$5:$J$44,8,FALSE)*VLOOKUP(MHTYPYLD2!AW$4,'[1]INTERNAL PARAMETERS-1'!$B$5:$J$44,3,FALSE)</f>
        <v>1.5817189834972525</v>
      </c>
      <c r="AX161" s="50">
        <f>MHTYPYLD1!AX161*VLOOKUP(MHTYPYLD2!AX$4,'[1]INTERNAL PARAMETERS-1'!$B$5:$J$44,5,FALSE)*VLOOKUP(MHTYPYLD2!AX$4,'[1]INTERNAL PARAMETERS-1'!$B$5:$J$44,6,FALSE)*VLOOKUP(MHTYPYLD2!AX$4,'[1]INTERNAL PARAMETERS-1'!$B$5:$J$44,3,FALSE) + MHTYPYLD1!AX161*(1-VLOOKUP(MHTYPYLD2!AX$4,'[1]INTERNAL PARAMETERS-1'!$B$5:$J$44,5,FALSE))*VLOOKUP(MHTYPYLD2!AX$4,'[1]INTERNAL PARAMETERS-1'!$B$5:$J$44,8,FALSE)*VLOOKUP(MHTYPYLD2!AX$4,'[1]INTERNAL PARAMETERS-1'!$B$5:$J$44,3,FALSE)</f>
        <v>0</v>
      </c>
      <c r="AY161" s="50">
        <f>MHTYPYLD1!AY161*VLOOKUP(MHTYPYLD2!AY$4,'[1]INTERNAL PARAMETERS-1'!$B$5:$J$44,5,FALSE)*VLOOKUP(MHTYPYLD2!AY$4,'[1]INTERNAL PARAMETERS-1'!$B$5:$J$44,6,FALSE)*VLOOKUP(MHTYPYLD2!AY$4,'[1]INTERNAL PARAMETERS-1'!$B$5:$J$44,3,FALSE) + MHTYPYLD1!AY161*(1-VLOOKUP(MHTYPYLD2!AY$4,'[1]INTERNAL PARAMETERS-1'!$B$5:$J$44,5,FALSE))*VLOOKUP(MHTYPYLD2!AY$4,'[1]INTERNAL PARAMETERS-1'!$B$5:$J$44,8,FALSE)*VLOOKUP(MHTYPYLD2!AY$4,'[1]INTERNAL PARAMETERS-1'!$B$5:$J$44,3,FALSE)</f>
        <v>0</v>
      </c>
      <c r="AZ161" s="50">
        <f>MHTYPYLD1!AZ161*VLOOKUP(MHTYPYLD2!AZ$4,'[1]INTERNAL PARAMETERS-1'!$B$5:$J$44,5,FALSE)*VLOOKUP(MHTYPYLD2!AZ$4,'[1]INTERNAL PARAMETERS-1'!$B$5:$J$44,6,FALSE)*VLOOKUP(MHTYPYLD2!AZ$4,'[1]INTERNAL PARAMETERS-1'!$B$5:$J$44,3,FALSE) + MHTYPYLD1!AZ161*(1-VLOOKUP(MHTYPYLD2!AZ$4,'[1]INTERNAL PARAMETERS-1'!$B$5:$J$44,5,FALSE))*VLOOKUP(MHTYPYLD2!AZ$4,'[1]INTERNAL PARAMETERS-1'!$B$5:$J$44,8,FALSE)*VLOOKUP(MHTYPYLD2!AZ$4,'[1]INTERNAL PARAMETERS-1'!$B$5:$J$44,3,FALSE)</f>
        <v>0</v>
      </c>
      <c r="BA161" s="50">
        <f>MHTYPYLD1!BA161*VLOOKUP(MHTYPYLD2!BA$4,'[1]INTERNAL PARAMETERS-1'!$B$5:$J$44,5,FALSE)*VLOOKUP(MHTYPYLD2!BA$4,'[1]INTERNAL PARAMETERS-1'!$B$5:$J$44,6,FALSE)*VLOOKUP(MHTYPYLD2!BA$4,'[1]INTERNAL PARAMETERS-1'!$B$5:$J$44,3,FALSE) + MHTYPYLD1!BA161*(1-VLOOKUP(MHTYPYLD2!BA$4,'[1]INTERNAL PARAMETERS-1'!$B$5:$J$44,5,FALSE))*VLOOKUP(MHTYPYLD2!BA$4,'[1]INTERNAL PARAMETERS-1'!$B$5:$J$44,8,FALSE)*VLOOKUP(MHTYPYLD2!BA$4,'[1]INTERNAL PARAMETERS-1'!$B$5:$J$44,3,FALSE)</f>
        <v>1.4608570297377457</v>
      </c>
      <c r="BB161" s="50">
        <f>MHTYPYLD1!BB161*VLOOKUP(MHTYPYLD2!BB$4,'[1]INTERNAL PARAMETERS-1'!$B$5:$J$44,5,FALSE)*VLOOKUP(MHTYPYLD2!BB$4,'[1]INTERNAL PARAMETERS-1'!$B$5:$J$44,6,FALSE)*VLOOKUP(MHTYPYLD2!BB$4,'[1]INTERNAL PARAMETERS-1'!$B$5:$J$44,3,FALSE) + MHTYPYLD1!BB161*(1-VLOOKUP(MHTYPYLD2!BB$4,'[1]INTERNAL PARAMETERS-1'!$B$5:$J$44,5,FALSE))*VLOOKUP(MHTYPYLD2!BB$4,'[1]INTERNAL PARAMETERS-1'!$B$5:$J$44,8,FALSE)*VLOOKUP(MHTYPYLD2!BB$4,'[1]INTERNAL PARAMETERS-1'!$B$5:$J$44,3,FALSE)</f>
        <v>0.17676843601034811</v>
      </c>
      <c r="BC161" s="50">
        <f>MHTYPYLD1!BC161*VLOOKUP(MHTYPYLD2!BC$4,'[1]INTERNAL PARAMETERS-1'!$B$5:$J$44,5,FALSE)*VLOOKUP(MHTYPYLD2!BC$4,'[1]INTERNAL PARAMETERS-1'!$B$5:$J$44,6,FALSE)*VLOOKUP(MHTYPYLD2!BC$4,'[1]INTERNAL PARAMETERS-1'!$B$5:$J$44,3,FALSE) + MHTYPYLD1!BC161*(1-VLOOKUP(MHTYPYLD2!BC$4,'[1]INTERNAL PARAMETERS-1'!$B$5:$J$44,5,FALSE))*VLOOKUP(MHTYPYLD2!BC$4,'[1]INTERNAL PARAMETERS-1'!$B$5:$J$44,8,FALSE)*VLOOKUP(MHTYPYLD2!BC$4,'[1]INTERNAL PARAMETERS-1'!$B$5:$J$44,3,FALSE)</f>
        <v>0.97605174540570183</v>
      </c>
      <c r="BD161" s="50">
        <f>MHTYPYLD1!BD161*VLOOKUP(MHTYPYLD2!BD$4,'[1]INTERNAL PARAMETERS-1'!$B$5:$J$44,5,FALSE)*VLOOKUP(MHTYPYLD2!BD$4,'[1]INTERNAL PARAMETERS-1'!$B$5:$J$44,6,FALSE)*VLOOKUP(MHTYPYLD2!BD$4,'[1]INTERNAL PARAMETERS-1'!$B$5:$J$44,3,FALSE) + MHTYPYLD1!BD161*(1-VLOOKUP(MHTYPYLD2!BD$4,'[1]INTERNAL PARAMETERS-1'!$B$5:$J$44,5,FALSE))*VLOOKUP(MHTYPYLD2!BD$4,'[1]INTERNAL PARAMETERS-1'!$B$5:$J$44,8,FALSE)*VLOOKUP(MHTYPYLD2!BD$4,'[1]INTERNAL PARAMETERS-1'!$B$5:$J$44,3,FALSE)</f>
        <v>0.16520711859002465</v>
      </c>
      <c r="BE161" s="50">
        <f>MHTYPYLD1!BE161*VLOOKUP(MHTYPYLD2!BE$4,'[1]INTERNAL PARAMETERS-1'!$B$5:$J$44,5,FALSE)*VLOOKUP(MHTYPYLD2!BE$4,'[1]INTERNAL PARAMETERS-1'!$B$5:$J$44,6,FALSE)*VLOOKUP(MHTYPYLD2!BE$4,'[1]INTERNAL PARAMETERS-1'!$B$5:$J$44,3,FALSE) + MHTYPYLD1!BE161*(1-VLOOKUP(MHTYPYLD2!BE$4,'[1]INTERNAL PARAMETERS-1'!$B$5:$J$44,5,FALSE))*VLOOKUP(MHTYPYLD2!BE$4,'[1]INTERNAL PARAMETERS-1'!$B$5:$J$44,8,FALSE)*VLOOKUP(MHTYPYLD2!BE$4,'[1]INTERNAL PARAMETERS-1'!$B$5:$J$44,3,FALSE)</f>
        <v>0.55819428429010332</v>
      </c>
      <c r="BF161" s="50">
        <f>MHTYPYLD1!BF161*VLOOKUP(MHTYPYLD2!BF$4,'[1]INTERNAL PARAMETERS-1'!$B$5:$J$44,5,FALSE)*VLOOKUP(MHTYPYLD2!BF$4,'[1]INTERNAL PARAMETERS-1'!$B$5:$J$44,6,FALSE)*VLOOKUP(MHTYPYLD2!BF$4,'[1]INTERNAL PARAMETERS-1'!$B$5:$J$44,3,FALSE) + MHTYPYLD1!BF161*(1-VLOOKUP(MHTYPYLD2!BF$4,'[1]INTERNAL PARAMETERS-1'!$B$5:$J$44,5,FALSE))*VLOOKUP(MHTYPYLD2!BF$4,'[1]INTERNAL PARAMETERS-1'!$B$5:$J$44,8,FALSE)*VLOOKUP(MHTYPYLD2!BF$4,'[1]INTERNAL PARAMETERS-1'!$B$5:$J$44,3,FALSE)</f>
        <v>0</v>
      </c>
      <c r="BG161" s="50">
        <f>MHTYPYLD1!BG161*VLOOKUP(MHTYPYLD2!BG$4,'[1]INTERNAL PARAMETERS-1'!$B$5:$J$44,5,FALSE)*VLOOKUP(MHTYPYLD2!BG$4,'[1]INTERNAL PARAMETERS-1'!$B$5:$J$44,6,FALSE)*VLOOKUP(MHTYPYLD2!BG$4,'[1]INTERNAL PARAMETERS-1'!$B$5:$J$44,3,FALSE) + MHTYPYLD1!BG161*(1-VLOOKUP(MHTYPYLD2!BG$4,'[1]INTERNAL PARAMETERS-1'!$B$5:$J$44,5,FALSE))*VLOOKUP(MHTYPYLD2!BG$4,'[1]INTERNAL PARAMETERS-1'!$B$5:$J$44,8,FALSE)*VLOOKUP(MHTYPYLD2!BG$4,'[1]INTERNAL PARAMETERS-1'!$B$5:$J$44,3,FALSE)</f>
        <v>0.23335371388604628</v>
      </c>
      <c r="BH161" s="50">
        <f>MHTYPYLD1!BH161*VLOOKUP(MHTYPYLD2!BH$4,'[1]INTERNAL PARAMETERS-1'!$B$5:$J$44,5,FALSE)*VLOOKUP(MHTYPYLD2!BH$4,'[1]INTERNAL PARAMETERS-1'!$B$5:$J$44,6,FALSE)*VLOOKUP(MHTYPYLD2!BH$4,'[1]INTERNAL PARAMETERS-1'!$B$5:$J$44,3,FALSE) + MHTYPYLD1!BH161*(1-VLOOKUP(MHTYPYLD2!BH$4,'[1]INTERNAL PARAMETERS-1'!$B$5:$J$44,5,FALSE))*VLOOKUP(MHTYPYLD2!BH$4,'[1]INTERNAL PARAMETERS-1'!$B$5:$J$44,8,FALSE)*VLOOKUP(MHTYPYLD2!BH$4,'[1]INTERNAL PARAMETERS-1'!$B$5:$J$44,3,FALSE)</f>
        <v>1.581311995046219E-3</v>
      </c>
      <c r="BI161" s="50">
        <f>MHTYPYLD1!BI161*VLOOKUP(MHTYPYLD2!BI$4,'[1]INTERNAL PARAMETERS-1'!$B$5:$J$44,5,FALSE)*VLOOKUP(MHTYPYLD2!BI$4,'[1]INTERNAL PARAMETERS-1'!$B$5:$J$44,6,FALSE)*VLOOKUP(MHTYPYLD2!BI$4,'[1]INTERNAL PARAMETERS-1'!$B$5:$J$44,3,FALSE) + MHTYPYLD1!BI161*(1-VLOOKUP(MHTYPYLD2!BI$4,'[1]INTERNAL PARAMETERS-1'!$B$5:$J$44,5,FALSE))*VLOOKUP(MHTYPYLD2!BI$4,'[1]INTERNAL PARAMETERS-1'!$B$5:$J$44,8,FALSE)*VLOOKUP(MHTYPYLD2!BI$4,'[1]INTERNAL PARAMETERS-1'!$B$5:$J$44,3,FALSE)</f>
        <v>0</v>
      </c>
      <c r="BJ161" s="50">
        <f>MHTYPYLD1!BJ161*VLOOKUP(MHTYPYLD2!BJ$4,'[1]INTERNAL PARAMETERS-1'!$B$5:$J$44,5,FALSE)*VLOOKUP(MHTYPYLD2!BJ$4,'[1]INTERNAL PARAMETERS-1'!$B$5:$J$44,6,FALSE)*VLOOKUP(MHTYPYLD2!BJ$4,'[1]INTERNAL PARAMETERS-1'!$B$5:$J$44,3,FALSE) + MHTYPYLD1!BJ161*(1-VLOOKUP(MHTYPYLD2!BJ$4,'[1]INTERNAL PARAMETERS-1'!$B$5:$J$44,5,FALSE))*VLOOKUP(MHTYPYLD2!BJ$4,'[1]INTERNAL PARAMETERS-1'!$B$5:$J$44,8,FALSE)*VLOOKUP(MHTYPYLD2!BJ$4,'[1]INTERNAL PARAMETERS-1'!$B$5:$J$44,3,FALSE)</f>
        <v>0.12659272890506876</v>
      </c>
      <c r="BK161" s="50">
        <f>MHTYPYLD1!BK161*VLOOKUP(MHTYPYLD2!BK$4,'[1]INTERNAL PARAMETERS-1'!$B$5:$J$44,5,FALSE)*VLOOKUP(MHTYPYLD2!BK$4,'[1]INTERNAL PARAMETERS-1'!$B$5:$J$44,6,FALSE)*VLOOKUP(MHTYPYLD2!BK$4,'[1]INTERNAL PARAMETERS-1'!$B$5:$J$44,3,FALSE) + MHTYPYLD1!BK161*(1-VLOOKUP(MHTYPYLD2!BK$4,'[1]INTERNAL PARAMETERS-1'!$B$5:$J$44,5,FALSE))*VLOOKUP(MHTYPYLD2!BK$4,'[1]INTERNAL PARAMETERS-1'!$B$5:$J$44,8,FALSE)*VLOOKUP(MHTYPYLD2!BK$4,'[1]INTERNAL PARAMETERS-1'!$B$5:$J$44,3,FALSE)</f>
        <v>0.11765211893323212</v>
      </c>
      <c r="BL161" s="50">
        <f>MHTYPYLD1!BL161*VLOOKUP(MHTYPYLD2!BL$4,'[1]INTERNAL PARAMETERS-1'!$B$5:$J$44,5,FALSE)*VLOOKUP(MHTYPYLD2!BL$4,'[1]INTERNAL PARAMETERS-1'!$B$5:$J$44,6,FALSE)*VLOOKUP(MHTYPYLD2!BL$4,'[1]INTERNAL PARAMETERS-1'!$B$5:$J$44,3,FALSE) + MHTYPYLD1!BL161*(1-VLOOKUP(MHTYPYLD2!BL$4,'[1]INTERNAL PARAMETERS-1'!$B$5:$J$44,5,FALSE))*VLOOKUP(MHTYPYLD2!BL$4,'[1]INTERNAL PARAMETERS-1'!$B$5:$J$44,8,FALSE)*VLOOKUP(MHTYPYLD2!BL$4,'[1]INTERNAL PARAMETERS-1'!$B$5:$J$44,3,FALSE)</f>
        <v>0.30072220543784517</v>
      </c>
      <c r="BM161" s="50">
        <f>MHTYPYLD1!BM161*VLOOKUP(MHTYPYLD2!BM$4,'[1]INTERNAL PARAMETERS-1'!$B$5:$J$44,5,FALSE)*VLOOKUP(MHTYPYLD2!BM$4,'[1]INTERNAL PARAMETERS-1'!$B$5:$J$44,6,FALSE)*VLOOKUP(MHTYPYLD2!BM$4,'[1]INTERNAL PARAMETERS-1'!$B$5:$J$44,3,FALSE) + MHTYPYLD1!BM161*(1-VLOOKUP(MHTYPYLD2!BM$4,'[1]INTERNAL PARAMETERS-1'!$B$5:$J$44,5,FALSE))*VLOOKUP(MHTYPYLD2!BM$4,'[1]INTERNAL PARAMETERS-1'!$B$5:$J$44,8,FALSE)*VLOOKUP(MHTYPYLD2!BM$4,'[1]INTERNAL PARAMETERS-1'!$B$5:$J$44,3,FALSE)</f>
        <v>0.20682367709324923</v>
      </c>
      <c r="BN161" s="50">
        <f>MHTYPYLD1!BN161*VLOOKUP(MHTYPYLD2!BN$4,'[1]INTERNAL PARAMETERS-1'!$B$5:$J$44,5,FALSE)*VLOOKUP(MHTYPYLD2!BN$4,'[1]INTERNAL PARAMETERS-1'!$B$5:$J$44,6,FALSE)*VLOOKUP(MHTYPYLD2!BN$4,'[1]INTERNAL PARAMETERS-1'!$B$5:$J$44,3,FALSE) + MHTYPYLD1!BN161*(1-VLOOKUP(MHTYPYLD2!BN$4,'[1]INTERNAL PARAMETERS-1'!$B$5:$J$44,5,FALSE))*VLOOKUP(MHTYPYLD2!BN$4,'[1]INTERNAL PARAMETERS-1'!$B$5:$J$44,8,FALSE)*VLOOKUP(MHTYPYLD2!BN$4,'[1]INTERNAL PARAMETERS-1'!$B$5:$J$44,3,FALSE)</f>
        <v>9.0522775694034302E-2</v>
      </c>
      <c r="BO161" s="50">
        <f>MHTYPYLD1!BO161*VLOOKUP(MHTYPYLD2!BO$4,'[1]INTERNAL PARAMETERS-1'!$B$5:$J$44,5,FALSE)*VLOOKUP(MHTYPYLD2!BO$4,'[1]INTERNAL PARAMETERS-1'!$B$5:$J$44,6,FALSE)*VLOOKUP(MHTYPYLD2!BO$4,'[1]INTERNAL PARAMETERS-1'!$B$5:$J$44,3,FALSE) + MHTYPYLD1!BO161*(1-VLOOKUP(MHTYPYLD2!BO$4,'[1]INTERNAL PARAMETERS-1'!$B$5:$J$44,5,FALSE))*VLOOKUP(MHTYPYLD2!BO$4,'[1]INTERNAL PARAMETERS-1'!$B$5:$J$44,8,FALSE)*VLOOKUP(MHTYPYLD2!BO$4,'[1]INTERNAL PARAMETERS-1'!$B$5:$J$44,3,FALSE)</f>
        <v>5.1073762350488335E-2</v>
      </c>
      <c r="BP161" s="50">
        <f>MHTYPYLD1!BP161*VLOOKUP(MHTYPYLD2!BP$4,'[1]INTERNAL PARAMETERS-1'!$B$5:$J$44,5,FALSE)*VLOOKUP(MHTYPYLD2!BP$4,'[1]INTERNAL PARAMETERS-1'!$B$5:$J$44,6,FALSE)*VLOOKUP(MHTYPYLD2!BP$4,'[1]INTERNAL PARAMETERS-1'!$B$5:$J$44,3,FALSE) + MHTYPYLD1!BP161*(1-VLOOKUP(MHTYPYLD2!BP$4,'[1]INTERNAL PARAMETERS-1'!$B$5:$J$44,5,FALSE))*VLOOKUP(MHTYPYLD2!BP$4,'[1]INTERNAL PARAMETERS-1'!$B$5:$J$44,8,FALSE)*VLOOKUP(MHTYPYLD2!BP$4,'[1]INTERNAL PARAMETERS-1'!$B$5:$J$44,3,FALSE)</f>
        <v>7.1963365603087944E-3</v>
      </c>
      <c r="BQ161" s="50">
        <f>MHTYPYLD1!BQ161*VLOOKUP(MHTYPYLD2!BQ$4,'[1]INTERNAL PARAMETERS-1'!$B$5:$J$44,5,FALSE)*VLOOKUP(MHTYPYLD2!BQ$4,'[1]INTERNAL PARAMETERS-1'!$B$5:$J$44,6,FALSE)*VLOOKUP(MHTYPYLD2!BQ$4,'[1]INTERNAL PARAMETERS-1'!$B$5:$J$44,3,FALSE) + MHTYPYLD1!BQ161*(1-VLOOKUP(MHTYPYLD2!BQ$4,'[1]INTERNAL PARAMETERS-1'!$B$5:$J$44,5,FALSE))*VLOOKUP(MHTYPYLD2!BQ$4,'[1]INTERNAL PARAMETERS-1'!$B$5:$J$44,8,FALSE)*VLOOKUP(MHTYPYLD2!BQ$4,'[1]INTERNAL PARAMETERS-1'!$B$5:$J$44,3,FALSE)</f>
        <v>0.37142020538862802</v>
      </c>
      <c r="BR161" s="50">
        <f>MHTYPYLD1!BR161*VLOOKUP(MHTYPYLD2!BR$4,'[1]INTERNAL PARAMETERS-1'!$B$5:$J$44,5,FALSE)*VLOOKUP(MHTYPYLD2!BR$4,'[1]INTERNAL PARAMETERS-1'!$B$5:$J$44,6,FALSE)*VLOOKUP(MHTYPYLD2!BR$4,'[1]INTERNAL PARAMETERS-1'!$B$5:$J$44,3,FALSE) + MHTYPYLD1!BR161*(1-VLOOKUP(MHTYPYLD2!BR$4,'[1]INTERNAL PARAMETERS-1'!$B$5:$J$44,5,FALSE))*VLOOKUP(MHTYPYLD2!BR$4,'[1]INTERNAL PARAMETERS-1'!$B$5:$J$44,8,FALSE)*VLOOKUP(MHTYPYLD2!BR$4,'[1]INTERNAL PARAMETERS-1'!$B$5:$J$44,3,FALSE)</f>
        <v>8.2351776188886224E-3</v>
      </c>
      <c r="BS161" s="50">
        <f>MHTYPYLD1!BS161*VLOOKUP(MHTYPYLD2!BS$4,'[1]INTERNAL PARAMETERS-1'!$B$5:$J$44,5,FALSE)*VLOOKUP(MHTYPYLD2!BS$4,'[1]INTERNAL PARAMETERS-1'!$B$5:$J$44,6,FALSE)*VLOOKUP(MHTYPYLD2!BS$4,'[1]INTERNAL PARAMETERS-1'!$B$5:$J$44,3,FALSE) + MHTYPYLD1!BS161*(1-VLOOKUP(MHTYPYLD2!BS$4,'[1]INTERNAL PARAMETERS-1'!$B$5:$J$44,5,FALSE))*VLOOKUP(MHTYPYLD2!BS$4,'[1]INTERNAL PARAMETERS-1'!$B$5:$J$44,8,FALSE)*VLOOKUP(MHTYPYLD2!BS$4,'[1]INTERNAL PARAMETERS-1'!$B$5:$J$44,3,FALSE)</f>
        <v>1.5654440100320269E-3</v>
      </c>
      <c r="BT161" s="50">
        <f>MHTYPYLD1!BT161*VLOOKUP(MHTYPYLD2!BT$4,'[1]INTERNAL PARAMETERS-1'!$B$5:$J$44,5,FALSE)*VLOOKUP(MHTYPYLD2!BT$4,'[1]INTERNAL PARAMETERS-1'!$B$5:$J$44,6,FALSE)*VLOOKUP(MHTYPYLD2!BT$4,'[1]INTERNAL PARAMETERS-1'!$B$5:$J$44,3,FALSE) + MHTYPYLD1!BT161*(1-VLOOKUP(MHTYPYLD2!BT$4,'[1]INTERNAL PARAMETERS-1'!$B$5:$J$44,5,FALSE))*VLOOKUP(MHTYPYLD2!BT$4,'[1]INTERNAL PARAMETERS-1'!$B$5:$J$44,8,FALSE)*VLOOKUP(MHTYPYLD2!BT$4,'[1]INTERNAL PARAMETERS-1'!$B$5:$J$44,3,FALSE)</f>
        <v>0</v>
      </c>
      <c r="BU161" s="50">
        <f>MHTYPYLD1!BU161*VLOOKUP(MHTYPYLD2!BU$4,'[1]INTERNAL PARAMETERS-1'!$B$5:$J$44,5,FALSE)*VLOOKUP(MHTYPYLD2!BU$4,'[1]INTERNAL PARAMETERS-1'!$B$5:$J$44,6,FALSE)*VLOOKUP(MHTYPYLD2!BU$4,'[1]INTERNAL PARAMETERS-1'!$B$5:$J$44,3,FALSE) + MHTYPYLD1!BU161*(1-VLOOKUP(MHTYPYLD2!BU$4,'[1]INTERNAL PARAMETERS-1'!$B$5:$J$44,5,FALSE))*VLOOKUP(MHTYPYLD2!BU$4,'[1]INTERNAL PARAMETERS-1'!$B$5:$J$44,8,FALSE)*VLOOKUP(MHTYPYLD2!BU$4,'[1]INTERNAL PARAMETERS-1'!$B$5:$J$44,3,FALSE)</f>
        <v>0</v>
      </c>
      <c r="BV161" s="50">
        <f>MHTYPYLD1!BV161*VLOOKUP(MHTYPYLD2!BV$4,'[1]INTERNAL PARAMETERS-1'!$B$5:$J$44,5,FALSE)*VLOOKUP(MHTYPYLD2!BV$4,'[1]INTERNAL PARAMETERS-1'!$B$5:$J$44,6,FALSE)*VLOOKUP(MHTYPYLD2!BV$4,'[1]INTERNAL PARAMETERS-1'!$B$5:$J$44,3,FALSE) + MHTYPYLD1!BV161*(1-VLOOKUP(MHTYPYLD2!BV$4,'[1]INTERNAL PARAMETERS-1'!$B$5:$J$44,5,FALSE))*VLOOKUP(MHTYPYLD2!BV$4,'[1]INTERNAL PARAMETERS-1'!$B$5:$J$44,8,FALSE)*VLOOKUP(MHTYPYLD2!BV$4,'[1]INTERNAL PARAMETERS-1'!$B$5:$J$44,3,FALSE)</f>
        <v>0</v>
      </c>
      <c r="BW161" s="50">
        <f>MHTYPYLD1!BW161*VLOOKUP(MHTYPYLD2!BW$4,'[1]INTERNAL PARAMETERS-1'!$B$5:$J$44,5,FALSE)*VLOOKUP(MHTYPYLD2!BW$4,'[1]INTERNAL PARAMETERS-1'!$B$5:$J$44,6,FALSE)*VLOOKUP(MHTYPYLD2!BW$4,'[1]INTERNAL PARAMETERS-1'!$B$5:$J$44,3,FALSE) + MHTYPYLD1!BW161*(1-VLOOKUP(MHTYPYLD2!BW$4,'[1]INTERNAL PARAMETERS-1'!$B$5:$J$44,5,FALSE))*VLOOKUP(MHTYPYLD2!BW$4,'[1]INTERNAL PARAMETERS-1'!$B$5:$J$44,8,FALSE)*VLOOKUP(MHTYPYLD2!BW$4,'[1]INTERNAL PARAMETERS-1'!$B$5:$J$44,3,FALSE)</f>
        <v>0</v>
      </c>
      <c r="BX161" s="50">
        <f>MHTYPYLD1!BX161*VLOOKUP(MHTYPYLD2!BX$4,'[1]INTERNAL PARAMETERS-1'!$B$5:$J$44,5,FALSE)*VLOOKUP(MHTYPYLD2!BX$4,'[1]INTERNAL PARAMETERS-1'!$B$5:$J$44,6,FALSE)*VLOOKUP(MHTYPYLD2!BX$4,'[1]INTERNAL PARAMETERS-1'!$B$5:$J$44,3,FALSE) + MHTYPYLD1!BX161*(1-VLOOKUP(MHTYPYLD2!BX$4,'[1]INTERNAL PARAMETERS-1'!$B$5:$J$44,5,FALSE))*VLOOKUP(MHTYPYLD2!BX$4,'[1]INTERNAL PARAMETERS-1'!$B$5:$J$44,8,FALSE)*VLOOKUP(MHTYPYLD2!BX$4,'[1]INTERNAL PARAMETERS-1'!$B$5:$J$44,3,FALSE)</f>
        <v>0</v>
      </c>
      <c r="BY161" s="50">
        <f>MHTYPYLD1!BY161*VLOOKUP(MHTYPYLD2!BY$4,'[1]INTERNAL PARAMETERS-1'!$B$5:$J$44,5,FALSE)*VLOOKUP(MHTYPYLD2!BY$4,'[1]INTERNAL PARAMETERS-1'!$B$5:$J$44,6,FALSE)*VLOOKUP(MHTYPYLD2!BY$4,'[1]INTERNAL PARAMETERS-1'!$B$5:$J$44,3,FALSE) + MHTYPYLD1!BY161*(1-VLOOKUP(MHTYPYLD2!BY$4,'[1]INTERNAL PARAMETERS-1'!$B$5:$J$44,5,FALSE))*VLOOKUP(MHTYPYLD2!BY$4,'[1]INTERNAL PARAMETERS-1'!$B$5:$J$44,8,FALSE)*VLOOKUP(MHTYPYLD2!BY$4,'[1]INTERNAL PARAMETERS-1'!$B$5:$J$44,3,FALSE)</f>
        <v>0</v>
      </c>
      <c r="BZ161" s="50">
        <f>MHTYPYLD1!BZ161*VLOOKUP(MHTYPYLD2!BZ$4,'[1]INTERNAL PARAMETERS-1'!$B$5:$J$44,5,FALSE)*VLOOKUP(MHTYPYLD2!BZ$4,'[1]INTERNAL PARAMETERS-1'!$B$5:$J$44,6,FALSE)*VLOOKUP(MHTYPYLD2!BZ$4,'[1]INTERNAL PARAMETERS-1'!$B$5:$J$44,3,FALSE) + MHTYPYLD1!BZ161*(1-VLOOKUP(MHTYPYLD2!BZ$4,'[1]INTERNAL PARAMETERS-1'!$B$5:$J$44,5,FALSE))*VLOOKUP(MHTYPYLD2!BZ$4,'[1]INTERNAL PARAMETERS-1'!$B$5:$J$44,8,FALSE)*VLOOKUP(MHTYPYLD2!BZ$4,'[1]INTERNAL PARAMETERS-1'!$B$5:$J$44,3,FALSE)</f>
        <v>1.0040010038465418E-3</v>
      </c>
      <c r="CA161" s="50">
        <f>MHTYPYLD1!CA161*VLOOKUP(MHTYPYLD2!CA$4,'[1]INTERNAL PARAMETERS-1'!$B$5:$J$44,5,FALSE)*VLOOKUP(MHTYPYLD2!CA$4,'[1]INTERNAL PARAMETERS-1'!$B$5:$J$44,6,FALSE)*VLOOKUP(MHTYPYLD2!CA$4,'[1]INTERNAL PARAMETERS-1'!$B$5:$J$44,3,FALSE) + MHTYPYLD1!CA161*(1-VLOOKUP(MHTYPYLD2!CA$4,'[1]INTERNAL PARAMETERS-1'!$B$5:$J$44,5,FALSE))*VLOOKUP(MHTYPYLD2!CA$4,'[1]INTERNAL PARAMETERS-1'!$B$5:$J$44,8,FALSE)*VLOOKUP(MHTYPYLD2!CA$4,'[1]INTERNAL PARAMETERS-1'!$B$5:$J$44,3,FALSE)</f>
        <v>0</v>
      </c>
      <c r="CB161" s="50">
        <f>MHTYPYLD1!CB161*VLOOKUP(MHTYPYLD2!CB$4,'[1]INTERNAL PARAMETERS-1'!$B$5:$J$44,5,FALSE)*VLOOKUP(MHTYPYLD2!CB$4,'[1]INTERNAL PARAMETERS-1'!$B$5:$J$44,6,FALSE)*VLOOKUP(MHTYPYLD2!CB$4,'[1]INTERNAL PARAMETERS-1'!$B$5:$J$44,3,FALSE) + MHTYPYLD1!CB161*(1-VLOOKUP(MHTYPYLD2!CB$4,'[1]INTERNAL PARAMETERS-1'!$B$5:$J$44,5,FALSE))*VLOOKUP(MHTYPYLD2!CB$4,'[1]INTERNAL PARAMETERS-1'!$B$5:$J$44,8,FALSE)*VLOOKUP(MHTYPYLD2!CB$4,'[1]INTERNAL PARAMETERS-1'!$B$5:$J$44,3,FALSE)</f>
        <v>0</v>
      </c>
      <c r="CC161" s="50">
        <f>MHTYPYLD1!CC161*VLOOKUP(MHTYPYLD2!CC$4,'[1]INTERNAL PARAMETERS-1'!$B$5:$J$44,5,FALSE)*VLOOKUP(MHTYPYLD2!CC$4,'[1]INTERNAL PARAMETERS-1'!$B$5:$J$44,6,FALSE)*VLOOKUP(MHTYPYLD2!CC$4,'[1]INTERNAL PARAMETERS-1'!$B$5:$J$44,3,FALSE) + MHTYPYLD1!CC161*(1-VLOOKUP(MHTYPYLD2!CC$4,'[1]INTERNAL PARAMETERS-1'!$B$5:$J$44,5,FALSE))*VLOOKUP(MHTYPYLD2!CC$4,'[1]INTERNAL PARAMETERS-1'!$B$5:$J$44,8,FALSE)*VLOOKUP(MHTYPYLD2!CC$4,'[1]INTERNAL PARAMETERS-1'!$B$5:$J$44,3,FALSE)</f>
        <v>1.7848803880847999E-3</v>
      </c>
      <c r="CD161" s="50">
        <f>MHTYPYLD1!CD161*VLOOKUP(MHTYPYLD2!CD$4,'[1]INTERNAL PARAMETERS-1'!$B$5:$J$44,5,FALSE)*VLOOKUP(MHTYPYLD2!CD$4,'[1]INTERNAL PARAMETERS-1'!$B$5:$J$44,6,FALSE)*VLOOKUP(MHTYPYLD2!CD$4,'[1]INTERNAL PARAMETERS-1'!$B$5:$J$44,3,FALSE) + MHTYPYLD1!CD161*(1-VLOOKUP(MHTYPYLD2!CD$4,'[1]INTERNAL PARAMETERS-1'!$B$5:$J$44,5,FALSE))*VLOOKUP(MHTYPYLD2!CD$4,'[1]INTERNAL PARAMETERS-1'!$B$5:$J$44,8,FALSE)*VLOOKUP(MHTYPYLD2!CD$4,'[1]INTERNAL PARAMETERS-1'!$B$5:$J$44,3,FALSE)</f>
        <v>4.9921058170390312E-3</v>
      </c>
      <c r="CE161" s="50">
        <f>MHTYPYLD1!CE161*VLOOKUP(MHTYPYLD2!CE$4,'[1]INTERNAL PARAMETERS-1'!$B$5:$J$44,5,FALSE)*VLOOKUP(MHTYPYLD2!CE$4,'[1]INTERNAL PARAMETERS-1'!$B$5:$J$44,6,FALSE)*VLOOKUP(MHTYPYLD2!CE$4,'[1]INTERNAL PARAMETERS-1'!$B$5:$J$44,3,FALSE) + MHTYPYLD1!CE161*(1-VLOOKUP(MHTYPYLD2!CE$4,'[1]INTERNAL PARAMETERS-1'!$B$5:$J$44,5,FALSE))*VLOOKUP(MHTYPYLD2!CE$4,'[1]INTERNAL PARAMETERS-1'!$B$5:$J$44,8,FALSE)*VLOOKUP(MHTYPYLD2!CE$4,'[1]INTERNAL PARAMETERS-1'!$B$5:$J$44,3,FALSE)</f>
        <v>8.8703403026985476E-3</v>
      </c>
      <c r="CF161" s="50">
        <f>MHTYPYLD1!CF161*VLOOKUP(MHTYPYLD2!CF$4,'[1]INTERNAL PARAMETERS-1'!$B$5:$J$44,5,FALSE)*VLOOKUP(MHTYPYLD2!CF$4,'[1]INTERNAL PARAMETERS-1'!$B$5:$J$44,6,FALSE)*VLOOKUP(MHTYPYLD2!CF$4,'[1]INTERNAL PARAMETERS-1'!$B$5:$J$44,3,FALSE) + MHTYPYLD1!CF161*(1-VLOOKUP(MHTYPYLD2!CF$4,'[1]INTERNAL PARAMETERS-1'!$B$5:$J$44,5,FALSE))*VLOOKUP(MHTYPYLD2!CF$4,'[1]INTERNAL PARAMETERS-1'!$B$5:$J$44,8,FALSE)*VLOOKUP(MHTYPYLD2!CF$4,'[1]INTERNAL PARAMETERS-1'!$B$5:$J$44,3,FALSE)</f>
        <v>0</v>
      </c>
      <c r="CG161" s="50">
        <f>MHTYPYLD1!CG161*VLOOKUP(MHTYPYLD2!CG$4,'[1]INTERNAL PARAMETERS-1'!$B$5:$J$44,5,FALSE)*VLOOKUP(MHTYPYLD2!CG$4,'[1]INTERNAL PARAMETERS-1'!$B$5:$J$44,6,FALSE)*VLOOKUP(MHTYPYLD2!CG$4,'[1]INTERNAL PARAMETERS-1'!$B$5:$J$44,3,FALSE) + MHTYPYLD1!CG161*(1-VLOOKUP(MHTYPYLD2!CG$4,'[1]INTERNAL PARAMETERS-1'!$B$5:$J$44,5,FALSE))*VLOOKUP(MHTYPYLD2!CG$4,'[1]INTERNAL PARAMETERS-1'!$B$5:$J$44,8,FALSE)*VLOOKUP(MHTYPYLD2!CG$4,'[1]INTERNAL PARAMETERS-1'!$B$5:$J$44,3,FALSE)</f>
        <v>0</v>
      </c>
      <c r="CH161" s="49">
        <f>MHTYPYLD1!CH161*VLOOKUP(MHTYPYLD2!CH$4,'[1]INTERNAL PARAMETERS-1'!$B$5:$J$44,5,FALSE)*VLOOKUP(MHTYPYLD2!CH$4,'[1]INTERNAL PARAMETERS-1'!$B$5:$J$44,6,FALSE)*VLOOKUP(MHTYPYLD2!CH$4,'[1]INTERNAL PARAMETERS-1'!$B$5:$J$44,3,FALSE) + MHTYPYLD1!CH161*(1-VLOOKUP(MHTYPYLD2!CH$4,'[1]INTERNAL PARAMETERS-1'!$B$5:$J$44,5,FALSE))*VLOOKUP(MHTYPYLD2!CH$4,'[1]INTERNAL PARAMETERS-1'!$B$5:$J$44,8,FALSE)*VLOOKUP(MHTYPYLD2!CH$4,'[1]INTERNAL PARAMETERS-1'!$B$5:$J$44,3,FALSE)</f>
        <v>0</v>
      </c>
      <c r="CJ161" s="51">
        <f t="shared" si="4"/>
        <v>155.52409612358321</v>
      </c>
      <c r="CK161" s="49">
        <f t="shared" si="5"/>
        <v>6.4521883829157129</v>
      </c>
    </row>
    <row r="162" spans="2:89">
      <c r="B162" s="64" t="s">
        <v>8</v>
      </c>
      <c r="C162" s="63" t="s">
        <v>72</v>
      </c>
      <c r="D162" s="63" t="s">
        <v>58</v>
      </c>
      <c r="E162" s="139">
        <f>MHTYP!S162</f>
        <v>242.25072565308778</v>
      </c>
      <c r="F162" s="65">
        <f>'[1]INTERNAL PARAMETERS-1'!M18</f>
        <v>21.115000000000002</v>
      </c>
      <c r="G162" s="51">
        <f>MHTYPYLD1!G162*VLOOKUP(MHTYPYLD2!G$4,'[1]INTERNAL PARAMETERS-1'!$B$5:$J$44,5,FALSE)*VLOOKUP(MHTYPYLD2!G$4,'[1]INTERNAL PARAMETERS-1'!$B$5:$J$44,7,FALSE)*MHTYPYLD2!$F162 + MHTYPYLD1!G162*(1-VLOOKUP(MHTYPYLD2!G$4,'[1]INTERNAL PARAMETERS-1'!$B$5:$J$44,5,FALSE))*VLOOKUP(MHTYPYLD2!G$4,'[1]INTERNAL PARAMETERS-1'!$B$5:$J$44,9,FALSE)*MHTYPYLD2!$F162</f>
        <v>39.317747986107975</v>
      </c>
      <c r="H162" s="50">
        <f>MHTYPYLD1!H162*VLOOKUP(MHTYPYLD2!H$4,'[1]INTERNAL PARAMETERS-1'!$B$5:$J$44,5,FALSE)*VLOOKUP(MHTYPYLD2!H$4,'[1]INTERNAL PARAMETERS-1'!$B$5:$J$44,7,FALSE)*MHTYPYLD2!$F162 + MHTYPYLD1!H162*(1-VLOOKUP(MHTYPYLD2!H$4,'[1]INTERNAL PARAMETERS-1'!$B$5:$J$44,5,FALSE))*VLOOKUP(MHTYPYLD2!H$4,'[1]INTERNAL PARAMETERS-1'!$B$5:$J$44,9,FALSE)*MHTYPYLD2!$F162</f>
        <v>9.2982479857858973</v>
      </c>
      <c r="I162" s="50">
        <f>MHTYPYLD1!I162*VLOOKUP(MHTYPYLD2!I$4,'[1]INTERNAL PARAMETERS-1'!$B$5:$J$44,5,FALSE)*VLOOKUP(MHTYPYLD2!I$4,'[1]INTERNAL PARAMETERS-1'!$B$5:$J$44,7,FALSE)*MHTYPYLD2!$F162 + MHTYPYLD1!I162*(1-VLOOKUP(MHTYPYLD2!I$4,'[1]INTERNAL PARAMETERS-1'!$B$5:$J$44,5,FALSE))*VLOOKUP(MHTYPYLD2!I$4,'[1]INTERNAL PARAMETERS-1'!$B$5:$J$44,9,FALSE)*MHTYPYLD2!$F162</f>
        <v>12.294346156001447</v>
      </c>
      <c r="J162" s="50">
        <f>MHTYPYLD1!J162*VLOOKUP(MHTYPYLD2!J$4,'[1]INTERNAL PARAMETERS-1'!$B$5:$J$44,5,FALSE)*VLOOKUP(MHTYPYLD2!J$4,'[1]INTERNAL PARAMETERS-1'!$B$5:$J$44,7,FALSE)*MHTYPYLD2!$F162 + MHTYPYLD1!J162*(1-VLOOKUP(MHTYPYLD2!J$4,'[1]INTERNAL PARAMETERS-1'!$B$5:$J$44,5,FALSE))*VLOOKUP(MHTYPYLD2!J$4,'[1]INTERNAL PARAMETERS-1'!$B$5:$J$44,9,FALSE)*MHTYPYLD2!$F162</f>
        <v>0</v>
      </c>
      <c r="K162" s="50">
        <f>MHTYPYLD1!K162*VLOOKUP(MHTYPYLD2!K$4,'[1]INTERNAL PARAMETERS-1'!$B$5:$J$44,5,FALSE)*VLOOKUP(MHTYPYLD2!K$4,'[1]INTERNAL PARAMETERS-1'!$B$5:$J$44,7,FALSE)*MHTYPYLD2!$F162 + MHTYPYLD1!K162*(1-VLOOKUP(MHTYPYLD2!K$4,'[1]INTERNAL PARAMETERS-1'!$B$5:$J$44,5,FALSE))*VLOOKUP(MHTYPYLD2!K$4,'[1]INTERNAL PARAMETERS-1'!$B$5:$J$44,9,FALSE)*MHTYPYLD2!$F162</f>
        <v>0.17670963375904641</v>
      </c>
      <c r="L162" s="50">
        <f>MHTYPYLD1!L162*VLOOKUP(MHTYPYLD2!L$4,'[1]INTERNAL PARAMETERS-1'!$B$5:$J$44,5,FALSE)*VLOOKUP(MHTYPYLD2!L$4,'[1]INTERNAL PARAMETERS-1'!$B$5:$J$44,7,FALSE)*MHTYPYLD2!$F162 + MHTYPYLD1!L162*(1-VLOOKUP(MHTYPYLD2!L$4,'[1]INTERNAL PARAMETERS-1'!$B$5:$J$44,5,FALSE))*VLOOKUP(MHTYPYLD2!L$4,'[1]INTERNAL PARAMETERS-1'!$B$5:$J$44,9,FALSE)*MHTYPYLD2!$F162</f>
        <v>0</v>
      </c>
      <c r="M162" s="50">
        <f>MHTYPYLD1!M162*VLOOKUP(MHTYPYLD2!M$4,'[1]INTERNAL PARAMETERS-1'!$B$5:$J$44,5,FALSE)*VLOOKUP(MHTYPYLD2!M$4,'[1]INTERNAL PARAMETERS-1'!$B$5:$J$44,7,FALSE)*MHTYPYLD2!$F162 + MHTYPYLD1!M162*(1-VLOOKUP(MHTYPYLD2!M$4,'[1]INTERNAL PARAMETERS-1'!$B$5:$J$44,5,FALSE))*VLOOKUP(MHTYPYLD2!M$4,'[1]INTERNAL PARAMETERS-1'!$B$5:$J$44,9,FALSE)*MHTYPYLD2!$F162</f>
        <v>1.2829701512026186</v>
      </c>
      <c r="N162" s="50">
        <f>MHTYPYLD1!N162*VLOOKUP(MHTYPYLD2!N$4,'[1]INTERNAL PARAMETERS-1'!$B$5:$J$44,5,FALSE)*VLOOKUP(MHTYPYLD2!N$4,'[1]INTERNAL PARAMETERS-1'!$B$5:$J$44,7,FALSE)*MHTYPYLD2!$F162 + MHTYPYLD1!N162*(1-VLOOKUP(MHTYPYLD2!N$4,'[1]INTERNAL PARAMETERS-1'!$B$5:$J$44,5,FALSE))*VLOOKUP(MHTYPYLD2!N$4,'[1]INTERNAL PARAMETERS-1'!$B$5:$J$44,9,FALSE)*MHTYPYLD2!$F162</f>
        <v>3.6648840952247429E-2</v>
      </c>
      <c r="O162" s="50">
        <f>MHTYPYLD1!O162*VLOOKUP(MHTYPYLD2!O$4,'[1]INTERNAL PARAMETERS-1'!$B$5:$J$44,5,FALSE)*VLOOKUP(MHTYPYLD2!O$4,'[1]INTERNAL PARAMETERS-1'!$B$5:$J$44,7,FALSE)*MHTYPYLD2!$F162 + MHTYPYLD1!O162*(1-VLOOKUP(MHTYPYLD2!O$4,'[1]INTERNAL PARAMETERS-1'!$B$5:$J$44,5,FALSE))*VLOOKUP(MHTYPYLD2!O$4,'[1]INTERNAL PARAMETERS-1'!$B$5:$J$44,9,FALSE)*MHTYPYLD2!$F162</f>
        <v>0</v>
      </c>
      <c r="P162" s="50">
        <f>MHTYPYLD1!P162*VLOOKUP(MHTYPYLD2!P$4,'[1]INTERNAL PARAMETERS-1'!$B$5:$J$44,5,FALSE)*VLOOKUP(MHTYPYLD2!P$4,'[1]INTERNAL PARAMETERS-1'!$B$5:$J$44,7,FALSE)*MHTYPYLD2!$F162 + MHTYPYLD1!P162*(1-VLOOKUP(MHTYPYLD2!P$4,'[1]INTERNAL PARAMETERS-1'!$B$5:$J$44,5,FALSE))*VLOOKUP(MHTYPYLD2!P$4,'[1]INTERNAL PARAMETERS-1'!$B$5:$J$44,9,FALSE)*MHTYPYLD2!$F162</f>
        <v>0</v>
      </c>
      <c r="Q162" s="50">
        <f>MHTYPYLD1!Q162*VLOOKUP(MHTYPYLD2!Q$4,'[1]INTERNAL PARAMETERS-1'!$B$5:$J$44,5,FALSE)*VLOOKUP(MHTYPYLD2!Q$4,'[1]INTERNAL PARAMETERS-1'!$B$5:$J$44,7,FALSE)*MHTYPYLD2!$F162 + MHTYPYLD1!Q162*(1-VLOOKUP(MHTYPYLD2!Q$4,'[1]INTERNAL PARAMETERS-1'!$B$5:$J$44,5,FALSE))*VLOOKUP(MHTYPYLD2!Q$4,'[1]INTERNAL PARAMETERS-1'!$B$5:$J$44,9,FALSE)*MHTYPYLD2!$F162</f>
        <v>0</v>
      </c>
      <c r="R162" s="50">
        <f>MHTYPYLD1!R162*VLOOKUP(MHTYPYLD2!R$4,'[1]INTERNAL PARAMETERS-1'!$B$5:$J$44,5,FALSE)*VLOOKUP(MHTYPYLD2!R$4,'[1]INTERNAL PARAMETERS-1'!$B$5:$J$44,7,FALSE)*MHTYPYLD2!$F162 + MHTYPYLD1!R162*(1-VLOOKUP(MHTYPYLD2!R$4,'[1]INTERNAL PARAMETERS-1'!$B$5:$J$44,5,FALSE))*VLOOKUP(MHTYPYLD2!R$4,'[1]INTERNAL PARAMETERS-1'!$B$5:$J$44,9,FALSE)*MHTYPYLD2!$F162</f>
        <v>2.0943364001072169E-2</v>
      </c>
      <c r="S162" s="50">
        <f>MHTYPYLD1!S162*VLOOKUP(MHTYPYLD2!S$4,'[1]INTERNAL PARAMETERS-1'!$B$5:$J$44,5,FALSE)*VLOOKUP(MHTYPYLD2!S$4,'[1]INTERNAL PARAMETERS-1'!$B$5:$J$44,7,FALSE)*MHTYPYLD2!$F162 + MHTYPYLD1!S162*(1-VLOOKUP(MHTYPYLD2!S$4,'[1]INTERNAL PARAMETERS-1'!$B$5:$J$44,5,FALSE))*VLOOKUP(MHTYPYLD2!S$4,'[1]INTERNAL PARAMETERS-1'!$B$5:$J$44,9,FALSE)*MHTYPYLD2!$F162</f>
        <v>1.2534491844936917</v>
      </c>
      <c r="T162" s="50">
        <f>MHTYPYLD1!T162*VLOOKUP(MHTYPYLD2!T$4,'[1]INTERNAL PARAMETERS-1'!$B$5:$J$44,5,FALSE)*VLOOKUP(MHTYPYLD2!T$4,'[1]INTERNAL PARAMETERS-1'!$B$5:$J$44,7,FALSE)*MHTYPYLD2!$F162 + MHTYPYLD1!T162*(1-VLOOKUP(MHTYPYLD2!T$4,'[1]INTERNAL PARAMETERS-1'!$B$5:$J$44,5,FALSE))*VLOOKUP(MHTYPYLD2!T$4,'[1]INTERNAL PARAMETERS-1'!$B$5:$J$44,9,FALSE)*MHTYPYLD2!$F162</f>
        <v>0.47119499927969072</v>
      </c>
      <c r="U162" s="50">
        <f>MHTYPYLD1!U162*VLOOKUP(MHTYPYLD2!U$4,'[1]INTERNAL PARAMETERS-1'!$B$5:$J$44,5,FALSE)*VLOOKUP(MHTYPYLD2!U$4,'[1]INTERNAL PARAMETERS-1'!$B$5:$J$44,7,FALSE)*MHTYPYLD2!$F162 + MHTYPYLD1!U162*(1-VLOOKUP(MHTYPYLD2!U$4,'[1]INTERNAL PARAMETERS-1'!$B$5:$J$44,5,FALSE))*VLOOKUP(MHTYPYLD2!U$4,'[1]INTERNAL PARAMETERS-1'!$B$5:$J$44,9,FALSE)*MHTYPYLD2!$F162</f>
        <v>0.14790094807716911</v>
      </c>
      <c r="V162" s="50">
        <f>MHTYPYLD1!V162*VLOOKUP(MHTYPYLD2!V$4,'[1]INTERNAL PARAMETERS-1'!$B$5:$J$44,5,FALSE)*VLOOKUP(MHTYPYLD2!V$4,'[1]INTERNAL PARAMETERS-1'!$B$5:$J$44,7,FALSE)*MHTYPYLD2!$F162 + MHTYPYLD1!V162*(1-VLOOKUP(MHTYPYLD2!V$4,'[1]INTERNAL PARAMETERS-1'!$B$5:$J$44,5,FALSE))*VLOOKUP(MHTYPYLD2!V$4,'[1]INTERNAL PARAMETERS-1'!$B$5:$J$44,9,FALSE)*MHTYPYLD2!$F162</f>
        <v>1.5194193445760988</v>
      </c>
      <c r="W162" s="50">
        <f>MHTYPYLD1!W162*VLOOKUP(MHTYPYLD2!W$4,'[1]INTERNAL PARAMETERS-1'!$B$5:$J$44,5,FALSE)*VLOOKUP(MHTYPYLD2!W$4,'[1]INTERNAL PARAMETERS-1'!$B$5:$J$44,7,FALSE)*MHTYPYLD2!$F162 + MHTYPYLD1!W162*(1-VLOOKUP(MHTYPYLD2!W$4,'[1]INTERNAL PARAMETERS-1'!$B$5:$J$44,5,FALSE))*VLOOKUP(MHTYPYLD2!W$4,'[1]INTERNAL PARAMETERS-1'!$B$5:$J$44,9,FALSE)*MHTYPYLD2!$F162</f>
        <v>0</v>
      </c>
      <c r="X162" s="50">
        <f>MHTYPYLD1!X162*VLOOKUP(MHTYPYLD2!X$4,'[1]INTERNAL PARAMETERS-1'!$B$5:$J$44,5,FALSE)*VLOOKUP(MHTYPYLD2!X$4,'[1]INTERNAL PARAMETERS-1'!$B$5:$J$44,7,FALSE)*MHTYPYLD2!$F162 + MHTYPYLD1!X162*(1-VLOOKUP(MHTYPYLD2!X$4,'[1]INTERNAL PARAMETERS-1'!$B$5:$J$44,5,FALSE))*VLOOKUP(MHTYPYLD2!X$4,'[1]INTERNAL PARAMETERS-1'!$B$5:$J$44,9,FALSE)*MHTYPYLD2!$F162</f>
        <v>0</v>
      </c>
      <c r="Y162" s="50">
        <f>MHTYPYLD1!Y162*VLOOKUP(MHTYPYLD2!Y$4,'[1]INTERNAL PARAMETERS-1'!$B$5:$J$44,5,FALSE)*VLOOKUP(MHTYPYLD2!Y$4,'[1]INTERNAL PARAMETERS-1'!$B$5:$J$44,7,FALSE)*MHTYPYLD2!$F162 + MHTYPYLD1!Y162*(1-VLOOKUP(MHTYPYLD2!Y$4,'[1]INTERNAL PARAMETERS-1'!$B$5:$J$44,5,FALSE))*VLOOKUP(MHTYPYLD2!Y$4,'[1]INTERNAL PARAMETERS-1'!$B$5:$J$44,9,FALSE)*MHTYPYLD2!$F162</f>
        <v>0</v>
      </c>
      <c r="Z162" s="50">
        <f>MHTYPYLD1!Z162*VLOOKUP(MHTYPYLD2!Z$4,'[1]INTERNAL PARAMETERS-1'!$B$5:$J$44,5,FALSE)*VLOOKUP(MHTYPYLD2!Z$4,'[1]INTERNAL PARAMETERS-1'!$B$5:$J$44,7,FALSE)*MHTYPYLD2!$F162 + MHTYPYLD1!Z162*(1-VLOOKUP(MHTYPYLD2!Z$4,'[1]INTERNAL PARAMETERS-1'!$B$5:$J$44,5,FALSE))*VLOOKUP(MHTYPYLD2!Z$4,'[1]INTERNAL PARAMETERS-1'!$B$5:$J$44,9,FALSE)*MHTYPYLD2!$F162</f>
        <v>0</v>
      </c>
      <c r="AA162" s="50">
        <f>MHTYPYLD1!AA162*VLOOKUP(MHTYPYLD2!AA$4,'[1]INTERNAL PARAMETERS-1'!$B$5:$J$44,5,FALSE)*VLOOKUP(MHTYPYLD2!AA$4,'[1]INTERNAL PARAMETERS-1'!$B$5:$J$44,7,FALSE)*MHTYPYLD2!$F162 + MHTYPYLD1!AA162*(1-VLOOKUP(MHTYPYLD2!AA$4,'[1]INTERNAL PARAMETERS-1'!$B$5:$J$44,5,FALSE))*VLOOKUP(MHTYPYLD2!AA$4,'[1]INTERNAL PARAMETERS-1'!$B$5:$J$44,9,FALSE)*MHTYPYLD2!$F162</f>
        <v>0</v>
      </c>
      <c r="AB162" s="50">
        <f>MHTYPYLD1!AB162*VLOOKUP(MHTYPYLD2!AB$4,'[1]INTERNAL PARAMETERS-1'!$B$5:$J$44,5,FALSE)*VLOOKUP(MHTYPYLD2!AB$4,'[1]INTERNAL PARAMETERS-1'!$B$5:$J$44,7,FALSE)*MHTYPYLD2!$F162 + MHTYPYLD1!AB162*(1-VLOOKUP(MHTYPYLD2!AB$4,'[1]INTERNAL PARAMETERS-1'!$B$5:$J$44,5,FALSE))*VLOOKUP(MHTYPYLD2!AB$4,'[1]INTERNAL PARAMETERS-1'!$B$5:$J$44,9,FALSE)*MHTYPYLD2!$F162</f>
        <v>0</v>
      </c>
      <c r="AC162" s="50">
        <f>MHTYPYLD1!AC162*VLOOKUP(MHTYPYLD2!AC$4,'[1]INTERNAL PARAMETERS-1'!$B$5:$J$44,5,FALSE)*VLOOKUP(MHTYPYLD2!AC$4,'[1]INTERNAL PARAMETERS-1'!$B$5:$J$44,7,FALSE)*MHTYPYLD2!$F162 + MHTYPYLD1!AC162*(1-VLOOKUP(MHTYPYLD2!AC$4,'[1]INTERNAL PARAMETERS-1'!$B$5:$J$44,5,FALSE))*VLOOKUP(MHTYPYLD2!AC$4,'[1]INTERNAL PARAMETERS-1'!$B$5:$J$44,9,FALSE)*MHTYPYLD2!$F162</f>
        <v>0</v>
      </c>
      <c r="AD162" s="50">
        <f>MHTYPYLD1!AD162*VLOOKUP(MHTYPYLD2!AD$4,'[1]INTERNAL PARAMETERS-1'!$B$5:$J$44,5,FALSE)*VLOOKUP(MHTYPYLD2!AD$4,'[1]INTERNAL PARAMETERS-1'!$B$5:$J$44,7,FALSE)*MHTYPYLD2!$F162 + MHTYPYLD1!AD162*(1-VLOOKUP(MHTYPYLD2!AD$4,'[1]INTERNAL PARAMETERS-1'!$B$5:$J$44,5,FALSE))*VLOOKUP(MHTYPYLD2!AD$4,'[1]INTERNAL PARAMETERS-1'!$B$5:$J$44,9,FALSE)*MHTYPYLD2!$F162</f>
        <v>0</v>
      </c>
      <c r="AE162" s="50">
        <f>MHTYPYLD1!AE162*VLOOKUP(MHTYPYLD2!AE$4,'[1]INTERNAL PARAMETERS-1'!$B$5:$J$44,5,FALSE)*VLOOKUP(MHTYPYLD2!AE$4,'[1]INTERNAL PARAMETERS-1'!$B$5:$J$44,7,FALSE)*MHTYPYLD2!$F162 + MHTYPYLD1!AE162*(1-VLOOKUP(MHTYPYLD2!AE$4,'[1]INTERNAL PARAMETERS-1'!$B$5:$J$44,5,FALSE))*VLOOKUP(MHTYPYLD2!AE$4,'[1]INTERNAL PARAMETERS-1'!$B$5:$J$44,9,FALSE)*MHTYPYLD2!$F162</f>
        <v>0</v>
      </c>
      <c r="AF162" s="50">
        <f>MHTYPYLD1!AF162*VLOOKUP(MHTYPYLD2!AF$4,'[1]INTERNAL PARAMETERS-1'!$B$5:$J$44,5,FALSE)*VLOOKUP(MHTYPYLD2!AF$4,'[1]INTERNAL PARAMETERS-1'!$B$5:$J$44,7,FALSE)*MHTYPYLD2!$F162 + MHTYPYLD1!AF162*(1-VLOOKUP(MHTYPYLD2!AF$4,'[1]INTERNAL PARAMETERS-1'!$B$5:$J$44,5,FALSE))*VLOOKUP(MHTYPYLD2!AF$4,'[1]INTERNAL PARAMETERS-1'!$B$5:$J$44,9,FALSE)*MHTYPYLD2!$F162</f>
        <v>0.10209889950522681</v>
      </c>
      <c r="AG162" s="50">
        <f>MHTYPYLD1!AG162*VLOOKUP(MHTYPYLD2!AG$4,'[1]INTERNAL PARAMETERS-1'!$B$5:$J$44,5,FALSE)*VLOOKUP(MHTYPYLD2!AG$4,'[1]INTERNAL PARAMETERS-1'!$B$5:$J$44,7,FALSE)*MHTYPYLD2!$F162 + MHTYPYLD1!AG162*(1-VLOOKUP(MHTYPYLD2!AG$4,'[1]INTERNAL PARAMETERS-1'!$B$5:$J$44,5,FALSE))*VLOOKUP(MHTYPYLD2!AG$4,'[1]INTERNAL PARAMETERS-1'!$B$5:$J$44,9,FALSE)*MHTYPYLD2!$F162</f>
        <v>0</v>
      </c>
      <c r="AH162" s="50">
        <f>MHTYPYLD1!AH162*VLOOKUP(MHTYPYLD2!AH$4,'[1]INTERNAL PARAMETERS-1'!$B$5:$J$44,5,FALSE)*VLOOKUP(MHTYPYLD2!AH$4,'[1]INTERNAL PARAMETERS-1'!$B$5:$J$44,7,FALSE)*MHTYPYLD2!$F162 + MHTYPYLD1!AH162*(1-VLOOKUP(MHTYPYLD2!AH$4,'[1]INTERNAL PARAMETERS-1'!$B$5:$J$44,5,FALSE))*VLOOKUP(MHTYPYLD2!AH$4,'[1]INTERNAL PARAMETERS-1'!$B$5:$J$44,9,FALSE)*MHTYPYLD2!$F162</f>
        <v>0</v>
      </c>
      <c r="AI162" s="50">
        <f>MHTYPYLD1!AI162*VLOOKUP(MHTYPYLD2!AI$4,'[1]INTERNAL PARAMETERS-1'!$B$5:$J$44,5,FALSE)*VLOOKUP(MHTYPYLD2!AI$4,'[1]INTERNAL PARAMETERS-1'!$B$5:$J$44,7,FALSE)*MHTYPYLD2!$F162 + MHTYPYLD1!AI162*(1-VLOOKUP(MHTYPYLD2!AI$4,'[1]INTERNAL PARAMETERS-1'!$B$5:$J$44,5,FALSE))*VLOOKUP(MHTYPYLD2!AI$4,'[1]INTERNAL PARAMETERS-1'!$B$5:$J$44,9,FALSE)*MHTYPYLD2!$F162</f>
        <v>2.6176647439304132E-2</v>
      </c>
      <c r="AJ162" s="50">
        <f>MHTYPYLD1!AJ162*VLOOKUP(MHTYPYLD2!AJ$4,'[1]INTERNAL PARAMETERS-1'!$B$5:$J$44,5,FALSE)*VLOOKUP(MHTYPYLD2!AJ$4,'[1]INTERNAL PARAMETERS-1'!$B$5:$J$44,7,FALSE)*MHTYPYLD2!$F162 + MHTYPYLD1!AJ162*(1-VLOOKUP(MHTYPYLD2!AJ$4,'[1]INTERNAL PARAMETERS-1'!$B$5:$J$44,5,FALSE))*VLOOKUP(MHTYPYLD2!AJ$4,'[1]INTERNAL PARAMETERS-1'!$B$5:$J$44,9,FALSE)*MHTYPYLD2!$F162</f>
        <v>0.15314834925784021</v>
      </c>
      <c r="AK162" s="50">
        <f>MHTYPYLD1!AK162*VLOOKUP(MHTYPYLD2!AK$4,'[1]INTERNAL PARAMETERS-1'!$B$5:$J$44,5,FALSE)*VLOOKUP(MHTYPYLD2!AK$4,'[1]INTERNAL PARAMETERS-1'!$B$5:$J$44,7,FALSE)*MHTYPYLD2!$F162 + MHTYPYLD1!AK162*(1-VLOOKUP(MHTYPYLD2!AK$4,'[1]INTERNAL PARAMETERS-1'!$B$5:$J$44,5,FALSE))*VLOOKUP(MHTYPYLD2!AK$4,'[1]INTERNAL PARAMETERS-1'!$B$5:$J$44,9,FALSE)*MHTYPYLD2!$F162</f>
        <v>0.23037700401179384</v>
      </c>
      <c r="AL162" s="50">
        <f>MHTYPYLD1!AL162*VLOOKUP(MHTYPYLD2!AL$4,'[1]INTERNAL PARAMETERS-1'!$B$5:$J$44,5,FALSE)*VLOOKUP(MHTYPYLD2!AL$4,'[1]INTERNAL PARAMETERS-1'!$B$5:$J$44,7,FALSE)*MHTYPYLD2!$F162 + MHTYPYLD1!AL162*(1-VLOOKUP(MHTYPYLD2!AL$4,'[1]INTERNAL PARAMETERS-1'!$B$5:$J$44,5,FALSE))*VLOOKUP(MHTYPYLD2!AL$4,'[1]INTERNAL PARAMETERS-1'!$B$5:$J$44,9,FALSE)*MHTYPYLD2!$F162</f>
        <v>0</v>
      </c>
      <c r="AM162" s="50">
        <f>MHTYPYLD1!AM162*VLOOKUP(MHTYPYLD2!AM$4,'[1]INTERNAL PARAMETERS-1'!$B$5:$J$44,5,FALSE)*VLOOKUP(MHTYPYLD2!AM$4,'[1]INTERNAL PARAMETERS-1'!$B$5:$J$44,7,FALSE)*MHTYPYLD2!$F162 + MHTYPYLD1!AM162*(1-VLOOKUP(MHTYPYLD2!AM$4,'[1]INTERNAL PARAMETERS-1'!$B$5:$J$44,5,FALSE))*VLOOKUP(MHTYPYLD2!AM$4,'[1]INTERNAL PARAMETERS-1'!$B$5:$J$44,9,FALSE)*MHTYPYLD2!$F162</f>
        <v>0</v>
      </c>
      <c r="AN162" s="50">
        <f>MHTYPYLD1!AN162*VLOOKUP(MHTYPYLD2!AN$4,'[1]INTERNAL PARAMETERS-1'!$B$5:$J$44,5,FALSE)*VLOOKUP(MHTYPYLD2!AN$4,'[1]INTERNAL PARAMETERS-1'!$B$5:$J$44,7,FALSE)*MHTYPYLD2!$F162 + MHTYPYLD1!AN162*(1-VLOOKUP(MHTYPYLD2!AN$4,'[1]INTERNAL PARAMETERS-1'!$B$5:$J$44,5,FALSE))*VLOOKUP(MHTYPYLD2!AN$4,'[1]INTERNAL PARAMETERS-1'!$B$5:$J$44,9,FALSE)*MHTYPYLD2!$F162</f>
        <v>0</v>
      </c>
      <c r="AO162" s="50">
        <f>MHTYPYLD1!AO162*VLOOKUP(MHTYPYLD2!AO$4,'[1]INTERNAL PARAMETERS-1'!$B$5:$J$44,5,FALSE)*VLOOKUP(MHTYPYLD2!AO$4,'[1]INTERNAL PARAMETERS-1'!$B$5:$J$44,7,FALSE)*MHTYPYLD2!$F162 + MHTYPYLD1!AO162*(1-VLOOKUP(MHTYPYLD2!AO$4,'[1]INTERNAL PARAMETERS-1'!$B$5:$J$44,5,FALSE))*VLOOKUP(MHTYPYLD2!AO$4,'[1]INTERNAL PARAMETERS-1'!$B$5:$J$44,9,FALSE)*MHTYPYLD2!$F162</f>
        <v>0</v>
      </c>
      <c r="AP162" s="50">
        <f>MHTYPYLD1!AP162*VLOOKUP(MHTYPYLD2!AP$4,'[1]INTERNAL PARAMETERS-1'!$B$5:$J$44,5,FALSE)*VLOOKUP(MHTYPYLD2!AP$4,'[1]INTERNAL PARAMETERS-1'!$B$5:$J$44,7,FALSE)*MHTYPYLD2!$F162 + MHTYPYLD1!AP162*(1-VLOOKUP(MHTYPYLD2!AP$4,'[1]INTERNAL PARAMETERS-1'!$B$5:$J$44,5,FALSE))*VLOOKUP(MHTYPYLD2!AP$4,'[1]INTERNAL PARAMETERS-1'!$B$5:$J$44,9,FALSE)*MHTYPYLD2!$F162</f>
        <v>0</v>
      </c>
      <c r="AQ162" s="50">
        <f>MHTYPYLD1!AQ162*VLOOKUP(MHTYPYLD2!AQ$4,'[1]INTERNAL PARAMETERS-1'!$B$5:$J$44,5,FALSE)*VLOOKUP(MHTYPYLD2!AQ$4,'[1]INTERNAL PARAMETERS-1'!$B$5:$J$44,7,FALSE)*MHTYPYLD2!$F162 + MHTYPYLD1!AQ162*(1-VLOOKUP(MHTYPYLD2!AQ$4,'[1]INTERNAL PARAMETERS-1'!$B$5:$J$44,5,FALSE))*VLOOKUP(MHTYPYLD2!AQ$4,'[1]INTERNAL PARAMETERS-1'!$B$5:$J$44,9,FALSE)*MHTYPYLD2!$F162</f>
        <v>0</v>
      </c>
      <c r="AR162" s="50">
        <f>MHTYPYLD1!AR162*VLOOKUP(MHTYPYLD2!AR$4,'[1]INTERNAL PARAMETERS-1'!$B$5:$J$44,5,FALSE)*VLOOKUP(MHTYPYLD2!AR$4,'[1]INTERNAL PARAMETERS-1'!$B$5:$J$44,7,FALSE)*MHTYPYLD2!$F162 + MHTYPYLD1!AR162*(1-VLOOKUP(MHTYPYLD2!AR$4,'[1]INTERNAL PARAMETERS-1'!$B$5:$J$44,5,FALSE))*VLOOKUP(MHTYPYLD2!AR$4,'[1]INTERNAL PARAMETERS-1'!$B$5:$J$44,9,FALSE)*MHTYPYLD2!$F162</f>
        <v>0</v>
      </c>
      <c r="AS162" s="50">
        <f>MHTYPYLD1!AS162*VLOOKUP(MHTYPYLD2!AS$4,'[1]INTERNAL PARAMETERS-1'!$B$5:$J$44,5,FALSE)*VLOOKUP(MHTYPYLD2!AS$4,'[1]INTERNAL PARAMETERS-1'!$B$5:$J$44,7,FALSE)*MHTYPYLD2!$F162 + MHTYPYLD1!AS162*(1-VLOOKUP(MHTYPYLD2!AS$4,'[1]INTERNAL PARAMETERS-1'!$B$5:$J$44,5,FALSE))*VLOOKUP(MHTYPYLD2!AS$4,'[1]INTERNAL PARAMETERS-1'!$B$5:$J$44,9,FALSE)*MHTYPYLD2!$F162</f>
        <v>0</v>
      </c>
      <c r="AT162" s="49">
        <f>MHTYPYLD1!AT162*VLOOKUP(MHTYPYLD2!AT$4,'[1]INTERNAL PARAMETERS-1'!$B$5:$J$44,5,FALSE)*VLOOKUP(MHTYPYLD2!AT$4,'[1]INTERNAL PARAMETERS-1'!$B$5:$J$44,7,FALSE)*MHTYPYLD2!$F162 + MHTYPYLD1!AT162*(1-VLOOKUP(MHTYPYLD2!AT$4,'[1]INTERNAL PARAMETERS-1'!$B$5:$J$44,5,FALSE))*VLOOKUP(MHTYPYLD2!AT$4,'[1]INTERNAL PARAMETERS-1'!$B$5:$J$44,9,FALSE)*MHTYPYLD2!$F162</f>
        <v>0</v>
      </c>
      <c r="AU162" s="51">
        <f>MHTYPYLD1!AU162*VLOOKUP(MHTYPYLD2!AU$4,'[1]INTERNAL PARAMETERS-1'!$B$5:$J$44,5,FALSE)*VLOOKUP(MHTYPYLD2!AU$4,'[1]INTERNAL PARAMETERS-1'!$B$5:$J$44,6,FALSE)*VLOOKUP(MHTYPYLD2!AU$4,'[1]INTERNAL PARAMETERS-1'!$B$5:$J$44,3,FALSE) + MHTYPYLD1!AU162*(1-VLOOKUP(MHTYPYLD2!AU$4,'[1]INTERNAL PARAMETERS-1'!$B$5:$J$44,5,FALSE))*VLOOKUP(MHTYPYLD2!AU$4,'[1]INTERNAL PARAMETERS-1'!$B$5:$J$44,8,FALSE)*VLOOKUP(MHTYPYLD2!AU$4,'[1]INTERNAL PARAMETERS-1'!$B$5:$J$44,3,FALSE)</f>
        <v>0</v>
      </c>
      <c r="AV162" s="50">
        <f>MHTYPYLD1!AV162*VLOOKUP(MHTYPYLD2!AV$4,'[1]INTERNAL PARAMETERS-1'!$B$5:$J$44,5,FALSE)*VLOOKUP(MHTYPYLD2!AV$4,'[1]INTERNAL PARAMETERS-1'!$B$5:$J$44,6,FALSE)*VLOOKUP(MHTYPYLD2!AV$4,'[1]INTERNAL PARAMETERS-1'!$B$5:$J$44,3,FALSE) + MHTYPYLD1!AV162*(1-VLOOKUP(MHTYPYLD2!AV$4,'[1]INTERNAL PARAMETERS-1'!$B$5:$J$44,5,FALSE))*VLOOKUP(MHTYPYLD2!AV$4,'[1]INTERNAL PARAMETERS-1'!$B$5:$J$44,8,FALSE)*VLOOKUP(MHTYPYLD2!AV$4,'[1]INTERNAL PARAMETERS-1'!$B$5:$J$44,3,FALSE)</f>
        <v>0</v>
      </c>
      <c r="AW162" s="50">
        <f>MHTYPYLD1!AW162*VLOOKUP(MHTYPYLD2!AW$4,'[1]INTERNAL PARAMETERS-1'!$B$5:$J$44,5,FALSE)*VLOOKUP(MHTYPYLD2!AW$4,'[1]INTERNAL PARAMETERS-1'!$B$5:$J$44,6,FALSE)*VLOOKUP(MHTYPYLD2!AW$4,'[1]INTERNAL PARAMETERS-1'!$B$5:$J$44,3,FALSE) + MHTYPYLD1!AW162*(1-VLOOKUP(MHTYPYLD2!AW$4,'[1]INTERNAL PARAMETERS-1'!$B$5:$J$44,5,FALSE))*VLOOKUP(MHTYPYLD2!AW$4,'[1]INTERNAL PARAMETERS-1'!$B$5:$J$44,8,FALSE)*VLOOKUP(MHTYPYLD2!AW$4,'[1]INTERNAL PARAMETERS-1'!$B$5:$J$44,3,FALSE)</f>
        <v>0.68745710562098561</v>
      </c>
      <c r="AX162" s="50">
        <f>MHTYPYLD1!AX162*VLOOKUP(MHTYPYLD2!AX$4,'[1]INTERNAL PARAMETERS-1'!$B$5:$J$44,5,FALSE)*VLOOKUP(MHTYPYLD2!AX$4,'[1]INTERNAL PARAMETERS-1'!$B$5:$J$44,6,FALSE)*VLOOKUP(MHTYPYLD2!AX$4,'[1]INTERNAL PARAMETERS-1'!$B$5:$J$44,3,FALSE) + MHTYPYLD1!AX162*(1-VLOOKUP(MHTYPYLD2!AX$4,'[1]INTERNAL PARAMETERS-1'!$B$5:$J$44,5,FALSE))*VLOOKUP(MHTYPYLD2!AX$4,'[1]INTERNAL PARAMETERS-1'!$B$5:$J$44,8,FALSE)*VLOOKUP(MHTYPYLD2!AX$4,'[1]INTERNAL PARAMETERS-1'!$B$5:$J$44,3,FALSE)</f>
        <v>0</v>
      </c>
      <c r="AY162" s="50">
        <f>MHTYPYLD1!AY162*VLOOKUP(MHTYPYLD2!AY$4,'[1]INTERNAL PARAMETERS-1'!$B$5:$J$44,5,FALSE)*VLOOKUP(MHTYPYLD2!AY$4,'[1]INTERNAL PARAMETERS-1'!$B$5:$J$44,6,FALSE)*VLOOKUP(MHTYPYLD2!AY$4,'[1]INTERNAL PARAMETERS-1'!$B$5:$J$44,3,FALSE) + MHTYPYLD1!AY162*(1-VLOOKUP(MHTYPYLD2!AY$4,'[1]INTERNAL PARAMETERS-1'!$B$5:$J$44,5,FALSE))*VLOOKUP(MHTYPYLD2!AY$4,'[1]INTERNAL PARAMETERS-1'!$B$5:$J$44,8,FALSE)*VLOOKUP(MHTYPYLD2!AY$4,'[1]INTERNAL PARAMETERS-1'!$B$5:$J$44,3,FALSE)</f>
        <v>0</v>
      </c>
      <c r="AZ162" s="50">
        <f>MHTYPYLD1!AZ162*VLOOKUP(MHTYPYLD2!AZ$4,'[1]INTERNAL PARAMETERS-1'!$B$5:$J$44,5,FALSE)*VLOOKUP(MHTYPYLD2!AZ$4,'[1]INTERNAL PARAMETERS-1'!$B$5:$J$44,6,FALSE)*VLOOKUP(MHTYPYLD2!AZ$4,'[1]INTERNAL PARAMETERS-1'!$B$5:$J$44,3,FALSE) + MHTYPYLD1!AZ162*(1-VLOOKUP(MHTYPYLD2!AZ$4,'[1]INTERNAL PARAMETERS-1'!$B$5:$J$44,5,FALSE))*VLOOKUP(MHTYPYLD2!AZ$4,'[1]INTERNAL PARAMETERS-1'!$B$5:$J$44,8,FALSE)*VLOOKUP(MHTYPYLD2!AZ$4,'[1]INTERNAL PARAMETERS-1'!$B$5:$J$44,3,FALSE)</f>
        <v>0</v>
      </c>
      <c r="BA162" s="50">
        <f>MHTYPYLD1!BA162*VLOOKUP(MHTYPYLD2!BA$4,'[1]INTERNAL PARAMETERS-1'!$B$5:$J$44,5,FALSE)*VLOOKUP(MHTYPYLD2!BA$4,'[1]INTERNAL PARAMETERS-1'!$B$5:$J$44,6,FALSE)*VLOOKUP(MHTYPYLD2!BA$4,'[1]INTERNAL PARAMETERS-1'!$B$5:$J$44,3,FALSE) + MHTYPYLD1!BA162*(1-VLOOKUP(MHTYPYLD2!BA$4,'[1]INTERNAL PARAMETERS-1'!$B$5:$J$44,5,FALSE))*VLOOKUP(MHTYPYLD2!BA$4,'[1]INTERNAL PARAMETERS-1'!$B$5:$J$44,8,FALSE)*VLOOKUP(MHTYPYLD2!BA$4,'[1]INTERNAL PARAMETERS-1'!$B$5:$J$44,3,FALSE)</f>
        <v>0.71705213220373354</v>
      </c>
      <c r="BB162" s="50">
        <f>MHTYPYLD1!BB162*VLOOKUP(MHTYPYLD2!BB$4,'[1]INTERNAL PARAMETERS-1'!$B$5:$J$44,5,FALSE)*VLOOKUP(MHTYPYLD2!BB$4,'[1]INTERNAL PARAMETERS-1'!$B$5:$J$44,6,FALSE)*VLOOKUP(MHTYPYLD2!BB$4,'[1]INTERNAL PARAMETERS-1'!$B$5:$J$44,3,FALSE) + MHTYPYLD1!BB162*(1-VLOOKUP(MHTYPYLD2!BB$4,'[1]INTERNAL PARAMETERS-1'!$B$5:$J$44,5,FALSE))*VLOOKUP(MHTYPYLD2!BB$4,'[1]INTERNAL PARAMETERS-1'!$B$5:$J$44,8,FALSE)*VLOOKUP(MHTYPYLD2!BB$4,'[1]INTERNAL PARAMETERS-1'!$B$5:$J$44,3,FALSE)</f>
        <v>0.10222466251146833</v>
      </c>
      <c r="BC162" s="50">
        <f>MHTYPYLD1!BC162*VLOOKUP(MHTYPYLD2!BC$4,'[1]INTERNAL PARAMETERS-1'!$B$5:$J$44,5,FALSE)*VLOOKUP(MHTYPYLD2!BC$4,'[1]INTERNAL PARAMETERS-1'!$B$5:$J$44,6,FALSE)*VLOOKUP(MHTYPYLD2!BC$4,'[1]INTERNAL PARAMETERS-1'!$B$5:$J$44,3,FALSE) + MHTYPYLD1!BC162*(1-VLOOKUP(MHTYPYLD2!BC$4,'[1]INTERNAL PARAMETERS-1'!$B$5:$J$44,5,FALSE))*VLOOKUP(MHTYPYLD2!BC$4,'[1]INTERNAL PARAMETERS-1'!$B$5:$J$44,8,FALSE)*VLOOKUP(MHTYPYLD2!BC$4,'[1]INTERNAL PARAMETERS-1'!$B$5:$J$44,3,FALSE)</f>
        <v>0.46107525050090076</v>
      </c>
      <c r="BD162" s="50">
        <f>MHTYPYLD1!BD162*VLOOKUP(MHTYPYLD2!BD$4,'[1]INTERNAL PARAMETERS-1'!$B$5:$J$44,5,FALSE)*VLOOKUP(MHTYPYLD2!BD$4,'[1]INTERNAL PARAMETERS-1'!$B$5:$J$44,6,FALSE)*VLOOKUP(MHTYPYLD2!BD$4,'[1]INTERNAL PARAMETERS-1'!$B$5:$J$44,3,FALSE) + MHTYPYLD1!BD162*(1-VLOOKUP(MHTYPYLD2!BD$4,'[1]INTERNAL PARAMETERS-1'!$B$5:$J$44,5,FALSE))*VLOOKUP(MHTYPYLD2!BD$4,'[1]INTERNAL PARAMETERS-1'!$B$5:$J$44,8,FALSE)*VLOOKUP(MHTYPYLD2!BD$4,'[1]INTERNAL PARAMETERS-1'!$B$5:$J$44,3,FALSE)</f>
        <v>8.6390985596812825E-2</v>
      </c>
      <c r="BE162" s="50">
        <f>MHTYPYLD1!BE162*VLOOKUP(MHTYPYLD2!BE$4,'[1]INTERNAL PARAMETERS-1'!$B$5:$J$44,5,FALSE)*VLOOKUP(MHTYPYLD2!BE$4,'[1]INTERNAL PARAMETERS-1'!$B$5:$J$44,6,FALSE)*VLOOKUP(MHTYPYLD2!BE$4,'[1]INTERNAL PARAMETERS-1'!$B$5:$J$44,3,FALSE) + MHTYPYLD1!BE162*(1-VLOOKUP(MHTYPYLD2!BE$4,'[1]INTERNAL PARAMETERS-1'!$B$5:$J$44,5,FALSE))*VLOOKUP(MHTYPYLD2!BE$4,'[1]INTERNAL PARAMETERS-1'!$B$5:$J$44,8,FALSE)*VLOOKUP(MHTYPYLD2!BE$4,'[1]INTERNAL PARAMETERS-1'!$B$5:$J$44,3,FALSE)</f>
        <v>0.23305884092283319</v>
      </c>
      <c r="BF162" s="50">
        <f>MHTYPYLD1!BF162*VLOOKUP(MHTYPYLD2!BF$4,'[1]INTERNAL PARAMETERS-1'!$B$5:$J$44,5,FALSE)*VLOOKUP(MHTYPYLD2!BF$4,'[1]INTERNAL PARAMETERS-1'!$B$5:$J$44,6,FALSE)*VLOOKUP(MHTYPYLD2!BF$4,'[1]INTERNAL PARAMETERS-1'!$B$5:$J$44,3,FALSE) + MHTYPYLD1!BF162*(1-VLOOKUP(MHTYPYLD2!BF$4,'[1]INTERNAL PARAMETERS-1'!$B$5:$J$44,5,FALSE))*VLOOKUP(MHTYPYLD2!BF$4,'[1]INTERNAL PARAMETERS-1'!$B$5:$J$44,8,FALSE)*VLOOKUP(MHTYPYLD2!BF$4,'[1]INTERNAL PARAMETERS-1'!$B$5:$J$44,3,FALSE)</f>
        <v>0</v>
      </c>
      <c r="BG162" s="50">
        <f>MHTYPYLD1!BG162*VLOOKUP(MHTYPYLD2!BG$4,'[1]INTERNAL PARAMETERS-1'!$B$5:$J$44,5,FALSE)*VLOOKUP(MHTYPYLD2!BG$4,'[1]INTERNAL PARAMETERS-1'!$B$5:$J$44,6,FALSE)*VLOOKUP(MHTYPYLD2!BG$4,'[1]INTERNAL PARAMETERS-1'!$B$5:$J$44,3,FALSE) + MHTYPYLD1!BG162*(1-VLOOKUP(MHTYPYLD2!BG$4,'[1]INTERNAL PARAMETERS-1'!$B$5:$J$44,5,FALSE))*VLOOKUP(MHTYPYLD2!BG$4,'[1]INTERNAL PARAMETERS-1'!$B$5:$J$44,8,FALSE)*VLOOKUP(MHTYPYLD2!BG$4,'[1]INTERNAL PARAMETERS-1'!$B$5:$J$44,3,FALSE)</f>
        <v>8.8533969905262744E-2</v>
      </c>
      <c r="BH162" s="50">
        <f>MHTYPYLD1!BH162*VLOOKUP(MHTYPYLD2!BH$4,'[1]INTERNAL PARAMETERS-1'!$B$5:$J$44,5,FALSE)*VLOOKUP(MHTYPYLD2!BH$4,'[1]INTERNAL PARAMETERS-1'!$B$5:$J$44,6,FALSE)*VLOOKUP(MHTYPYLD2!BH$4,'[1]INTERNAL PARAMETERS-1'!$B$5:$J$44,3,FALSE) + MHTYPYLD1!BH162*(1-VLOOKUP(MHTYPYLD2!BH$4,'[1]INTERNAL PARAMETERS-1'!$B$5:$J$44,5,FALSE))*VLOOKUP(MHTYPYLD2!BH$4,'[1]INTERNAL PARAMETERS-1'!$B$5:$J$44,8,FALSE)*VLOOKUP(MHTYPYLD2!BH$4,'[1]INTERNAL PARAMETERS-1'!$B$5:$J$44,3,FALSE)</f>
        <v>6.9283914469641153E-4</v>
      </c>
      <c r="BI162" s="50">
        <f>MHTYPYLD1!BI162*VLOOKUP(MHTYPYLD2!BI$4,'[1]INTERNAL PARAMETERS-1'!$B$5:$J$44,5,FALSE)*VLOOKUP(MHTYPYLD2!BI$4,'[1]INTERNAL PARAMETERS-1'!$B$5:$J$44,6,FALSE)*VLOOKUP(MHTYPYLD2!BI$4,'[1]INTERNAL PARAMETERS-1'!$B$5:$J$44,3,FALSE) + MHTYPYLD1!BI162*(1-VLOOKUP(MHTYPYLD2!BI$4,'[1]INTERNAL PARAMETERS-1'!$B$5:$J$44,5,FALSE))*VLOOKUP(MHTYPYLD2!BI$4,'[1]INTERNAL PARAMETERS-1'!$B$5:$J$44,8,FALSE)*VLOOKUP(MHTYPYLD2!BI$4,'[1]INTERNAL PARAMETERS-1'!$B$5:$J$44,3,FALSE)</f>
        <v>0</v>
      </c>
      <c r="BJ162" s="50">
        <f>MHTYPYLD1!BJ162*VLOOKUP(MHTYPYLD2!BJ$4,'[1]INTERNAL PARAMETERS-1'!$B$5:$J$44,5,FALSE)*VLOOKUP(MHTYPYLD2!BJ$4,'[1]INTERNAL PARAMETERS-1'!$B$5:$J$44,6,FALSE)*VLOOKUP(MHTYPYLD2!BJ$4,'[1]INTERNAL PARAMETERS-1'!$B$5:$J$44,3,FALSE) + MHTYPYLD1!BJ162*(1-VLOOKUP(MHTYPYLD2!BJ$4,'[1]INTERNAL PARAMETERS-1'!$B$5:$J$44,5,FALSE))*VLOOKUP(MHTYPYLD2!BJ$4,'[1]INTERNAL PARAMETERS-1'!$B$5:$J$44,8,FALSE)*VLOOKUP(MHTYPYLD2!BJ$4,'[1]INTERNAL PARAMETERS-1'!$B$5:$J$44,3,FALSE)</f>
        <v>4.3540019044539073E-2</v>
      </c>
      <c r="BK162" s="50">
        <f>MHTYPYLD1!BK162*VLOOKUP(MHTYPYLD2!BK$4,'[1]INTERNAL PARAMETERS-1'!$B$5:$J$44,5,FALSE)*VLOOKUP(MHTYPYLD2!BK$4,'[1]INTERNAL PARAMETERS-1'!$B$5:$J$44,6,FALSE)*VLOOKUP(MHTYPYLD2!BK$4,'[1]INTERNAL PARAMETERS-1'!$B$5:$J$44,3,FALSE) + MHTYPYLD1!BK162*(1-VLOOKUP(MHTYPYLD2!BK$4,'[1]INTERNAL PARAMETERS-1'!$B$5:$J$44,5,FALSE))*VLOOKUP(MHTYPYLD2!BK$4,'[1]INTERNAL PARAMETERS-1'!$B$5:$J$44,8,FALSE)*VLOOKUP(MHTYPYLD2!BK$4,'[1]INTERNAL PARAMETERS-1'!$B$5:$J$44,3,FALSE)</f>
        <v>4.1560749583831776E-2</v>
      </c>
      <c r="BL162" s="50">
        <f>MHTYPYLD1!BL162*VLOOKUP(MHTYPYLD2!BL$4,'[1]INTERNAL PARAMETERS-1'!$B$5:$J$44,5,FALSE)*VLOOKUP(MHTYPYLD2!BL$4,'[1]INTERNAL PARAMETERS-1'!$B$5:$J$44,6,FALSE)*VLOOKUP(MHTYPYLD2!BL$4,'[1]INTERNAL PARAMETERS-1'!$B$5:$J$44,3,FALSE) + MHTYPYLD1!BL162*(1-VLOOKUP(MHTYPYLD2!BL$4,'[1]INTERNAL PARAMETERS-1'!$B$5:$J$44,5,FALSE))*VLOOKUP(MHTYPYLD2!BL$4,'[1]INTERNAL PARAMETERS-1'!$B$5:$J$44,8,FALSE)*VLOOKUP(MHTYPYLD2!BL$4,'[1]INTERNAL PARAMETERS-1'!$B$5:$J$44,3,FALSE)</f>
        <v>0.15852492662824377</v>
      </c>
      <c r="BM162" s="50">
        <f>MHTYPYLD1!BM162*VLOOKUP(MHTYPYLD2!BM$4,'[1]INTERNAL PARAMETERS-1'!$B$5:$J$44,5,FALSE)*VLOOKUP(MHTYPYLD2!BM$4,'[1]INTERNAL PARAMETERS-1'!$B$5:$J$44,6,FALSE)*VLOOKUP(MHTYPYLD2!BM$4,'[1]INTERNAL PARAMETERS-1'!$B$5:$J$44,3,FALSE) + MHTYPYLD1!BM162*(1-VLOOKUP(MHTYPYLD2!BM$4,'[1]INTERNAL PARAMETERS-1'!$B$5:$J$44,5,FALSE))*VLOOKUP(MHTYPYLD2!BM$4,'[1]INTERNAL PARAMETERS-1'!$B$5:$J$44,8,FALSE)*VLOOKUP(MHTYPYLD2!BM$4,'[1]INTERNAL PARAMETERS-1'!$B$5:$J$44,3,FALSE)</f>
        <v>8.2229081717868704E-2</v>
      </c>
      <c r="BN162" s="50">
        <f>MHTYPYLD1!BN162*VLOOKUP(MHTYPYLD2!BN$4,'[1]INTERNAL PARAMETERS-1'!$B$5:$J$44,5,FALSE)*VLOOKUP(MHTYPYLD2!BN$4,'[1]INTERNAL PARAMETERS-1'!$B$5:$J$44,6,FALSE)*VLOOKUP(MHTYPYLD2!BN$4,'[1]INTERNAL PARAMETERS-1'!$B$5:$J$44,3,FALSE) + MHTYPYLD1!BN162*(1-VLOOKUP(MHTYPYLD2!BN$4,'[1]INTERNAL PARAMETERS-1'!$B$5:$J$44,5,FALSE))*VLOOKUP(MHTYPYLD2!BN$4,'[1]INTERNAL PARAMETERS-1'!$B$5:$J$44,8,FALSE)*VLOOKUP(MHTYPYLD2!BN$4,'[1]INTERNAL PARAMETERS-1'!$B$5:$J$44,3,FALSE)</f>
        <v>3.9940735710811602E-2</v>
      </c>
      <c r="BO162" s="50">
        <f>MHTYPYLD1!BO162*VLOOKUP(MHTYPYLD2!BO$4,'[1]INTERNAL PARAMETERS-1'!$B$5:$J$44,5,FALSE)*VLOOKUP(MHTYPYLD2!BO$4,'[1]INTERNAL PARAMETERS-1'!$B$5:$J$44,6,FALSE)*VLOOKUP(MHTYPYLD2!BO$4,'[1]INTERNAL PARAMETERS-1'!$B$5:$J$44,3,FALSE) + MHTYPYLD1!BO162*(1-VLOOKUP(MHTYPYLD2!BO$4,'[1]INTERNAL PARAMETERS-1'!$B$5:$J$44,5,FALSE))*VLOOKUP(MHTYPYLD2!BO$4,'[1]INTERNAL PARAMETERS-1'!$B$5:$J$44,8,FALSE)*VLOOKUP(MHTYPYLD2!BO$4,'[1]INTERNAL PARAMETERS-1'!$B$5:$J$44,3,FALSE)</f>
        <v>2.2210921570186996E-2</v>
      </c>
      <c r="BP162" s="50">
        <f>MHTYPYLD1!BP162*VLOOKUP(MHTYPYLD2!BP$4,'[1]INTERNAL PARAMETERS-1'!$B$5:$J$44,5,FALSE)*VLOOKUP(MHTYPYLD2!BP$4,'[1]INTERNAL PARAMETERS-1'!$B$5:$J$44,6,FALSE)*VLOOKUP(MHTYPYLD2!BP$4,'[1]INTERNAL PARAMETERS-1'!$B$5:$J$44,3,FALSE) + MHTYPYLD1!BP162*(1-VLOOKUP(MHTYPYLD2!BP$4,'[1]INTERNAL PARAMETERS-1'!$B$5:$J$44,5,FALSE))*VLOOKUP(MHTYPYLD2!BP$4,'[1]INTERNAL PARAMETERS-1'!$B$5:$J$44,8,FALSE)*VLOOKUP(MHTYPYLD2!BP$4,'[1]INTERNAL PARAMETERS-1'!$B$5:$J$44,3,FALSE)</f>
        <v>1.7743706631109682E-3</v>
      </c>
      <c r="BQ162" s="50">
        <f>MHTYPYLD1!BQ162*VLOOKUP(MHTYPYLD2!BQ$4,'[1]INTERNAL PARAMETERS-1'!$B$5:$J$44,5,FALSE)*VLOOKUP(MHTYPYLD2!BQ$4,'[1]INTERNAL PARAMETERS-1'!$B$5:$J$44,6,FALSE)*VLOOKUP(MHTYPYLD2!BQ$4,'[1]INTERNAL PARAMETERS-1'!$B$5:$J$44,3,FALSE) + MHTYPYLD1!BQ162*(1-VLOOKUP(MHTYPYLD2!BQ$4,'[1]INTERNAL PARAMETERS-1'!$B$5:$J$44,5,FALSE))*VLOOKUP(MHTYPYLD2!BQ$4,'[1]INTERNAL PARAMETERS-1'!$B$5:$J$44,8,FALSE)*VLOOKUP(MHTYPYLD2!BQ$4,'[1]INTERNAL PARAMETERS-1'!$B$5:$J$44,3,FALSE)</f>
        <v>0.15429638161415501</v>
      </c>
      <c r="BR162" s="50">
        <f>MHTYPYLD1!BR162*VLOOKUP(MHTYPYLD2!BR$4,'[1]INTERNAL PARAMETERS-1'!$B$5:$J$44,5,FALSE)*VLOOKUP(MHTYPYLD2!BR$4,'[1]INTERNAL PARAMETERS-1'!$B$5:$J$44,6,FALSE)*VLOOKUP(MHTYPYLD2!BR$4,'[1]INTERNAL PARAMETERS-1'!$B$5:$J$44,3,FALSE) + MHTYPYLD1!BR162*(1-VLOOKUP(MHTYPYLD2!BR$4,'[1]INTERNAL PARAMETERS-1'!$B$5:$J$44,5,FALSE))*VLOOKUP(MHTYPYLD2!BR$4,'[1]INTERNAL PARAMETERS-1'!$B$5:$J$44,8,FALSE)*VLOOKUP(MHTYPYLD2!BR$4,'[1]INTERNAL PARAMETERS-1'!$B$5:$J$44,3,FALSE)</f>
        <v>3.7418625435184341E-3</v>
      </c>
      <c r="BS162" s="50">
        <f>MHTYPYLD1!BS162*VLOOKUP(MHTYPYLD2!BS$4,'[1]INTERNAL PARAMETERS-1'!$B$5:$J$44,5,FALSE)*VLOOKUP(MHTYPYLD2!BS$4,'[1]INTERNAL PARAMETERS-1'!$B$5:$J$44,6,FALSE)*VLOOKUP(MHTYPYLD2!BS$4,'[1]INTERNAL PARAMETERS-1'!$B$5:$J$44,3,FALSE) + MHTYPYLD1!BS162*(1-VLOOKUP(MHTYPYLD2!BS$4,'[1]INTERNAL PARAMETERS-1'!$B$5:$J$44,5,FALSE))*VLOOKUP(MHTYPYLD2!BS$4,'[1]INTERNAL PARAMETERS-1'!$B$5:$J$44,8,FALSE)*VLOOKUP(MHTYPYLD2!BS$4,'[1]INTERNAL PARAMETERS-1'!$B$5:$J$44,3,FALSE)</f>
        <v>4.8708280606111549E-4</v>
      </c>
      <c r="BT162" s="50">
        <f>MHTYPYLD1!BT162*VLOOKUP(MHTYPYLD2!BT$4,'[1]INTERNAL PARAMETERS-1'!$B$5:$J$44,5,FALSE)*VLOOKUP(MHTYPYLD2!BT$4,'[1]INTERNAL PARAMETERS-1'!$B$5:$J$44,6,FALSE)*VLOOKUP(MHTYPYLD2!BT$4,'[1]INTERNAL PARAMETERS-1'!$B$5:$J$44,3,FALSE) + MHTYPYLD1!BT162*(1-VLOOKUP(MHTYPYLD2!BT$4,'[1]INTERNAL PARAMETERS-1'!$B$5:$J$44,5,FALSE))*VLOOKUP(MHTYPYLD2!BT$4,'[1]INTERNAL PARAMETERS-1'!$B$5:$J$44,8,FALSE)*VLOOKUP(MHTYPYLD2!BT$4,'[1]INTERNAL PARAMETERS-1'!$B$5:$J$44,3,FALSE)</f>
        <v>0</v>
      </c>
      <c r="BU162" s="50">
        <f>MHTYPYLD1!BU162*VLOOKUP(MHTYPYLD2!BU$4,'[1]INTERNAL PARAMETERS-1'!$B$5:$J$44,5,FALSE)*VLOOKUP(MHTYPYLD2!BU$4,'[1]INTERNAL PARAMETERS-1'!$B$5:$J$44,6,FALSE)*VLOOKUP(MHTYPYLD2!BU$4,'[1]INTERNAL PARAMETERS-1'!$B$5:$J$44,3,FALSE) + MHTYPYLD1!BU162*(1-VLOOKUP(MHTYPYLD2!BU$4,'[1]INTERNAL PARAMETERS-1'!$B$5:$J$44,5,FALSE))*VLOOKUP(MHTYPYLD2!BU$4,'[1]INTERNAL PARAMETERS-1'!$B$5:$J$44,8,FALSE)*VLOOKUP(MHTYPYLD2!BU$4,'[1]INTERNAL PARAMETERS-1'!$B$5:$J$44,3,FALSE)</f>
        <v>0</v>
      </c>
      <c r="BV162" s="50">
        <f>MHTYPYLD1!BV162*VLOOKUP(MHTYPYLD2!BV$4,'[1]INTERNAL PARAMETERS-1'!$B$5:$J$44,5,FALSE)*VLOOKUP(MHTYPYLD2!BV$4,'[1]INTERNAL PARAMETERS-1'!$B$5:$J$44,6,FALSE)*VLOOKUP(MHTYPYLD2!BV$4,'[1]INTERNAL PARAMETERS-1'!$B$5:$J$44,3,FALSE) + MHTYPYLD1!BV162*(1-VLOOKUP(MHTYPYLD2!BV$4,'[1]INTERNAL PARAMETERS-1'!$B$5:$J$44,5,FALSE))*VLOOKUP(MHTYPYLD2!BV$4,'[1]INTERNAL PARAMETERS-1'!$B$5:$J$44,8,FALSE)*VLOOKUP(MHTYPYLD2!BV$4,'[1]INTERNAL PARAMETERS-1'!$B$5:$J$44,3,FALSE)</f>
        <v>0</v>
      </c>
      <c r="BW162" s="50">
        <f>MHTYPYLD1!BW162*VLOOKUP(MHTYPYLD2!BW$4,'[1]INTERNAL PARAMETERS-1'!$B$5:$J$44,5,FALSE)*VLOOKUP(MHTYPYLD2!BW$4,'[1]INTERNAL PARAMETERS-1'!$B$5:$J$44,6,FALSE)*VLOOKUP(MHTYPYLD2!BW$4,'[1]INTERNAL PARAMETERS-1'!$B$5:$J$44,3,FALSE) + MHTYPYLD1!BW162*(1-VLOOKUP(MHTYPYLD2!BW$4,'[1]INTERNAL PARAMETERS-1'!$B$5:$J$44,5,FALSE))*VLOOKUP(MHTYPYLD2!BW$4,'[1]INTERNAL PARAMETERS-1'!$B$5:$J$44,8,FALSE)*VLOOKUP(MHTYPYLD2!BW$4,'[1]INTERNAL PARAMETERS-1'!$B$5:$J$44,3,FALSE)</f>
        <v>0</v>
      </c>
      <c r="BX162" s="50">
        <f>MHTYPYLD1!BX162*VLOOKUP(MHTYPYLD2!BX$4,'[1]INTERNAL PARAMETERS-1'!$B$5:$J$44,5,FALSE)*VLOOKUP(MHTYPYLD2!BX$4,'[1]INTERNAL PARAMETERS-1'!$B$5:$J$44,6,FALSE)*VLOOKUP(MHTYPYLD2!BX$4,'[1]INTERNAL PARAMETERS-1'!$B$5:$J$44,3,FALSE) + MHTYPYLD1!BX162*(1-VLOOKUP(MHTYPYLD2!BX$4,'[1]INTERNAL PARAMETERS-1'!$B$5:$J$44,5,FALSE))*VLOOKUP(MHTYPYLD2!BX$4,'[1]INTERNAL PARAMETERS-1'!$B$5:$J$44,8,FALSE)*VLOOKUP(MHTYPYLD2!BX$4,'[1]INTERNAL PARAMETERS-1'!$B$5:$J$44,3,FALSE)</f>
        <v>0</v>
      </c>
      <c r="BY162" s="50">
        <f>MHTYPYLD1!BY162*VLOOKUP(MHTYPYLD2!BY$4,'[1]INTERNAL PARAMETERS-1'!$B$5:$J$44,5,FALSE)*VLOOKUP(MHTYPYLD2!BY$4,'[1]INTERNAL PARAMETERS-1'!$B$5:$J$44,6,FALSE)*VLOOKUP(MHTYPYLD2!BY$4,'[1]INTERNAL PARAMETERS-1'!$B$5:$J$44,3,FALSE) + MHTYPYLD1!BY162*(1-VLOOKUP(MHTYPYLD2!BY$4,'[1]INTERNAL PARAMETERS-1'!$B$5:$J$44,5,FALSE))*VLOOKUP(MHTYPYLD2!BY$4,'[1]INTERNAL PARAMETERS-1'!$B$5:$J$44,8,FALSE)*VLOOKUP(MHTYPYLD2!BY$4,'[1]INTERNAL PARAMETERS-1'!$B$5:$J$44,3,FALSE)</f>
        <v>0</v>
      </c>
      <c r="BZ162" s="50">
        <f>MHTYPYLD1!BZ162*VLOOKUP(MHTYPYLD2!BZ$4,'[1]INTERNAL PARAMETERS-1'!$B$5:$J$44,5,FALSE)*VLOOKUP(MHTYPYLD2!BZ$4,'[1]INTERNAL PARAMETERS-1'!$B$5:$J$44,6,FALSE)*VLOOKUP(MHTYPYLD2!BZ$4,'[1]INTERNAL PARAMETERS-1'!$B$5:$J$44,3,FALSE) + MHTYPYLD1!BZ162*(1-VLOOKUP(MHTYPYLD2!BZ$4,'[1]INTERNAL PARAMETERS-1'!$B$5:$J$44,5,FALSE))*VLOOKUP(MHTYPYLD2!BZ$4,'[1]INTERNAL PARAMETERS-1'!$B$5:$J$44,8,FALSE)*VLOOKUP(MHTYPYLD2!BZ$4,'[1]INTERNAL PARAMETERS-1'!$B$5:$J$44,3,FALSE)</f>
        <v>2.3950217976078262E-4</v>
      </c>
      <c r="CA162" s="50">
        <f>MHTYPYLD1!CA162*VLOOKUP(MHTYPYLD2!CA$4,'[1]INTERNAL PARAMETERS-1'!$B$5:$J$44,5,FALSE)*VLOOKUP(MHTYPYLD2!CA$4,'[1]INTERNAL PARAMETERS-1'!$B$5:$J$44,6,FALSE)*VLOOKUP(MHTYPYLD2!CA$4,'[1]INTERNAL PARAMETERS-1'!$B$5:$J$44,3,FALSE) + MHTYPYLD1!CA162*(1-VLOOKUP(MHTYPYLD2!CA$4,'[1]INTERNAL PARAMETERS-1'!$B$5:$J$44,5,FALSE))*VLOOKUP(MHTYPYLD2!CA$4,'[1]INTERNAL PARAMETERS-1'!$B$5:$J$44,8,FALSE)*VLOOKUP(MHTYPYLD2!CA$4,'[1]INTERNAL PARAMETERS-1'!$B$5:$J$44,3,FALSE)</f>
        <v>0</v>
      </c>
      <c r="CB162" s="50">
        <f>MHTYPYLD1!CB162*VLOOKUP(MHTYPYLD2!CB$4,'[1]INTERNAL PARAMETERS-1'!$B$5:$J$44,5,FALSE)*VLOOKUP(MHTYPYLD2!CB$4,'[1]INTERNAL PARAMETERS-1'!$B$5:$J$44,6,FALSE)*VLOOKUP(MHTYPYLD2!CB$4,'[1]INTERNAL PARAMETERS-1'!$B$5:$J$44,3,FALSE) + MHTYPYLD1!CB162*(1-VLOOKUP(MHTYPYLD2!CB$4,'[1]INTERNAL PARAMETERS-1'!$B$5:$J$44,5,FALSE))*VLOOKUP(MHTYPYLD2!CB$4,'[1]INTERNAL PARAMETERS-1'!$B$5:$J$44,8,FALSE)*VLOOKUP(MHTYPYLD2!CB$4,'[1]INTERNAL PARAMETERS-1'!$B$5:$J$44,3,FALSE)</f>
        <v>0</v>
      </c>
      <c r="CC162" s="50">
        <f>MHTYPYLD1!CC162*VLOOKUP(MHTYPYLD2!CC$4,'[1]INTERNAL PARAMETERS-1'!$B$5:$J$44,5,FALSE)*VLOOKUP(MHTYPYLD2!CC$4,'[1]INTERNAL PARAMETERS-1'!$B$5:$J$44,6,FALSE)*VLOOKUP(MHTYPYLD2!CC$4,'[1]INTERNAL PARAMETERS-1'!$B$5:$J$44,3,FALSE) + MHTYPYLD1!CC162*(1-VLOOKUP(MHTYPYLD2!CC$4,'[1]INTERNAL PARAMETERS-1'!$B$5:$J$44,5,FALSE))*VLOOKUP(MHTYPYLD2!CC$4,'[1]INTERNAL PARAMETERS-1'!$B$5:$J$44,8,FALSE)*VLOOKUP(MHTYPYLD2!CC$4,'[1]INTERNAL PARAMETERS-1'!$B$5:$J$44,3,FALSE)</f>
        <v>8.3635894060054455E-4</v>
      </c>
      <c r="CD162" s="50">
        <f>MHTYPYLD1!CD162*VLOOKUP(MHTYPYLD2!CD$4,'[1]INTERNAL PARAMETERS-1'!$B$5:$J$44,5,FALSE)*VLOOKUP(MHTYPYLD2!CD$4,'[1]INTERNAL PARAMETERS-1'!$B$5:$J$44,6,FALSE)*VLOOKUP(MHTYPYLD2!CD$4,'[1]INTERNAL PARAMETERS-1'!$B$5:$J$44,3,FALSE) + MHTYPYLD1!CD162*(1-VLOOKUP(MHTYPYLD2!CD$4,'[1]INTERNAL PARAMETERS-1'!$B$5:$J$44,5,FALSE))*VLOOKUP(MHTYPYLD2!CD$4,'[1]INTERNAL PARAMETERS-1'!$B$5:$J$44,8,FALSE)*VLOOKUP(MHTYPYLD2!CD$4,'[1]INTERNAL PARAMETERS-1'!$B$5:$J$44,3,FALSE)</f>
        <v>2.1241522576860446E-3</v>
      </c>
      <c r="CE162" s="50">
        <f>MHTYPYLD1!CE162*VLOOKUP(MHTYPYLD2!CE$4,'[1]INTERNAL PARAMETERS-1'!$B$5:$J$44,5,FALSE)*VLOOKUP(MHTYPYLD2!CE$4,'[1]INTERNAL PARAMETERS-1'!$B$5:$J$44,6,FALSE)*VLOOKUP(MHTYPYLD2!CE$4,'[1]INTERNAL PARAMETERS-1'!$B$5:$J$44,3,FALSE) + MHTYPYLD1!CE162*(1-VLOOKUP(MHTYPYLD2!CE$4,'[1]INTERNAL PARAMETERS-1'!$B$5:$J$44,5,FALSE))*VLOOKUP(MHTYPYLD2!CE$4,'[1]INTERNAL PARAMETERS-1'!$B$5:$J$44,8,FALSE)*VLOOKUP(MHTYPYLD2!CE$4,'[1]INTERNAL PARAMETERS-1'!$B$5:$J$44,3,FALSE)</f>
        <v>4.9284982318815816E-3</v>
      </c>
      <c r="CF162" s="50">
        <f>MHTYPYLD1!CF162*VLOOKUP(MHTYPYLD2!CF$4,'[1]INTERNAL PARAMETERS-1'!$B$5:$J$44,5,FALSE)*VLOOKUP(MHTYPYLD2!CF$4,'[1]INTERNAL PARAMETERS-1'!$B$5:$J$44,6,FALSE)*VLOOKUP(MHTYPYLD2!CF$4,'[1]INTERNAL PARAMETERS-1'!$B$5:$J$44,3,FALSE) + MHTYPYLD1!CF162*(1-VLOOKUP(MHTYPYLD2!CF$4,'[1]INTERNAL PARAMETERS-1'!$B$5:$J$44,5,FALSE))*VLOOKUP(MHTYPYLD2!CF$4,'[1]INTERNAL PARAMETERS-1'!$B$5:$J$44,8,FALSE)*VLOOKUP(MHTYPYLD2!CF$4,'[1]INTERNAL PARAMETERS-1'!$B$5:$J$44,3,FALSE)</f>
        <v>9.4891403982910283E-4</v>
      </c>
      <c r="CG162" s="50">
        <f>MHTYPYLD1!CG162*VLOOKUP(MHTYPYLD2!CG$4,'[1]INTERNAL PARAMETERS-1'!$B$5:$J$44,5,FALSE)*VLOOKUP(MHTYPYLD2!CG$4,'[1]INTERNAL PARAMETERS-1'!$B$5:$J$44,6,FALSE)*VLOOKUP(MHTYPYLD2!CG$4,'[1]INTERNAL PARAMETERS-1'!$B$5:$J$44,3,FALSE) + MHTYPYLD1!CG162*(1-VLOOKUP(MHTYPYLD2!CG$4,'[1]INTERNAL PARAMETERS-1'!$B$5:$J$44,5,FALSE))*VLOOKUP(MHTYPYLD2!CG$4,'[1]INTERNAL PARAMETERS-1'!$B$5:$J$44,8,FALSE)*VLOOKUP(MHTYPYLD2!CG$4,'[1]INTERNAL PARAMETERS-1'!$B$5:$J$44,3,FALSE)</f>
        <v>1.2576603114227856E-4</v>
      </c>
      <c r="CH162" s="49">
        <f>MHTYPYLD1!CH162*VLOOKUP(MHTYPYLD2!CH$4,'[1]INTERNAL PARAMETERS-1'!$B$5:$J$44,5,FALSE)*VLOOKUP(MHTYPYLD2!CH$4,'[1]INTERNAL PARAMETERS-1'!$B$5:$J$44,6,FALSE)*VLOOKUP(MHTYPYLD2!CH$4,'[1]INTERNAL PARAMETERS-1'!$B$5:$J$44,3,FALSE) + MHTYPYLD1!CH162*(1-VLOOKUP(MHTYPYLD2!CH$4,'[1]INTERNAL PARAMETERS-1'!$B$5:$J$44,5,FALSE))*VLOOKUP(MHTYPYLD2!CH$4,'[1]INTERNAL PARAMETERS-1'!$B$5:$J$44,8,FALSE)*VLOOKUP(MHTYPYLD2!CH$4,'[1]INTERNAL PARAMETERS-1'!$B$5:$J$44,3,FALSE)</f>
        <v>0</v>
      </c>
      <c r="CJ162" s="51">
        <f t="shared" si="4"/>
        <v>66.331379494451099</v>
      </c>
      <c r="CK162" s="49">
        <f t="shared" si="5"/>
        <v>2.933995109969922</v>
      </c>
    </row>
    <row r="163" spans="2:89">
      <c r="B163" s="64" t="s">
        <v>8</v>
      </c>
      <c r="C163" s="63" t="s">
        <v>72</v>
      </c>
      <c r="D163" s="63" t="s">
        <v>57</v>
      </c>
      <c r="E163" s="139">
        <f>MHTYP!S163</f>
        <v>145.08422580322292</v>
      </c>
      <c r="F163" s="65">
        <f>'[1]INTERNAL PARAMETERS-1'!M19</f>
        <v>16.865000000000002</v>
      </c>
      <c r="G163" s="51">
        <f>MHTYPYLD1!G163*VLOOKUP(MHTYPYLD2!G$4,'[1]INTERNAL PARAMETERS-1'!$B$5:$J$44,5,FALSE)*VLOOKUP(MHTYPYLD2!G$4,'[1]INTERNAL PARAMETERS-1'!$B$5:$J$44,7,FALSE)*MHTYPYLD2!$F163 + MHTYPYLD1!G163*(1-VLOOKUP(MHTYPYLD2!G$4,'[1]INTERNAL PARAMETERS-1'!$B$5:$J$44,5,FALSE))*VLOOKUP(MHTYPYLD2!G$4,'[1]INTERNAL PARAMETERS-1'!$B$5:$J$44,9,FALSE)*MHTYPYLD2!$F163</f>
        <v>7.9013350344779276</v>
      </c>
      <c r="H163" s="50">
        <f>MHTYPYLD1!H163*VLOOKUP(MHTYPYLD2!H$4,'[1]INTERNAL PARAMETERS-1'!$B$5:$J$44,5,FALSE)*VLOOKUP(MHTYPYLD2!H$4,'[1]INTERNAL PARAMETERS-1'!$B$5:$J$44,7,FALSE)*MHTYPYLD2!$F163 + MHTYPYLD1!H163*(1-VLOOKUP(MHTYPYLD2!H$4,'[1]INTERNAL PARAMETERS-1'!$B$5:$J$44,5,FALSE))*VLOOKUP(MHTYPYLD2!H$4,'[1]INTERNAL PARAMETERS-1'!$B$5:$J$44,9,FALSE)*MHTYPYLD2!$F163</f>
        <v>2.5809952390711306</v>
      </c>
      <c r="I163" s="50">
        <f>MHTYPYLD1!I163*VLOOKUP(MHTYPYLD2!I$4,'[1]INTERNAL PARAMETERS-1'!$B$5:$J$44,5,FALSE)*VLOOKUP(MHTYPYLD2!I$4,'[1]INTERNAL PARAMETERS-1'!$B$5:$J$44,7,FALSE)*MHTYPYLD2!$F163 + MHTYPYLD1!I163*(1-VLOOKUP(MHTYPYLD2!I$4,'[1]INTERNAL PARAMETERS-1'!$B$5:$J$44,5,FALSE))*VLOOKUP(MHTYPYLD2!I$4,'[1]INTERNAL PARAMETERS-1'!$B$5:$J$44,9,FALSE)*MHTYPYLD2!$F163</f>
        <v>5.9771813675075007</v>
      </c>
      <c r="J163" s="50">
        <f>MHTYPYLD1!J163*VLOOKUP(MHTYPYLD2!J$4,'[1]INTERNAL PARAMETERS-1'!$B$5:$J$44,5,FALSE)*VLOOKUP(MHTYPYLD2!J$4,'[1]INTERNAL PARAMETERS-1'!$B$5:$J$44,7,FALSE)*MHTYPYLD2!$F163 + MHTYPYLD1!J163*(1-VLOOKUP(MHTYPYLD2!J$4,'[1]INTERNAL PARAMETERS-1'!$B$5:$J$44,5,FALSE))*VLOOKUP(MHTYPYLD2!J$4,'[1]INTERNAL PARAMETERS-1'!$B$5:$J$44,9,FALSE)*MHTYPYLD2!$F163</f>
        <v>0</v>
      </c>
      <c r="K163" s="50">
        <f>MHTYPYLD1!K163*VLOOKUP(MHTYPYLD2!K$4,'[1]INTERNAL PARAMETERS-1'!$B$5:$J$44,5,FALSE)*VLOOKUP(MHTYPYLD2!K$4,'[1]INTERNAL PARAMETERS-1'!$B$5:$J$44,7,FALSE)*MHTYPYLD2!$F163 + MHTYPYLD1!K163*(1-VLOOKUP(MHTYPYLD2!K$4,'[1]INTERNAL PARAMETERS-1'!$B$5:$J$44,5,FALSE))*VLOOKUP(MHTYPYLD2!K$4,'[1]INTERNAL PARAMETERS-1'!$B$5:$J$44,9,FALSE)*MHTYPYLD2!$F163</f>
        <v>0</v>
      </c>
      <c r="L163" s="50">
        <f>MHTYPYLD1!L163*VLOOKUP(MHTYPYLD2!L$4,'[1]INTERNAL PARAMETERS-1'!$B$5:$J$44,5,FALSE)*VLOOKUP(MHTYPYLD2!L$4,'[1]INTERNAL PARAMETERS-1'!$B$5:$J$44,7,FALSE)*MHTYPYLD2!$F163 + MHTYPYLD1!L163*(1-VLOOKUP(MHTYPYLD2!L$4,'[1]INTERNAL PARAMETERS-1'!$B$5:$J$44,5,FALSE))*VLOOKUP(MHTYPYLD2!L$4,'[1]INTERNAL PARAMETERS-1'!$B$5:$J$44,9,FALSE)*MHTYPYLD2!$F163</f>
        <v>0</v>
      </c>
      <c r="M163" s="50">
        <f>MHTYPYLD1!M163*VLOOKUP(MHTYPYLD2!M$4,'[1]INTERNAL PARAMETERS-1'!$B$5:$J$44,5,FALSE)*VLOOKUP(MHTYPYLD2!M$4,'[1]INTERNAL PARAMETERS-1'!$B$5:$J$44,7,FALSE)*MHTYPYLD2!$F163 + MHTYPYLD1!M163*(1-VLOOKUP(MHTYPYLD2!M$4,'[1]INTERNAL PARAMETERS-1'!$B$5:$J$44,5,FALSE))*VLOOKUP(MHTYPYLD2!M$4,'[1]INTERNAL PARAMETERS-1'!$B$5:$J$44,9,FALSE)*MHTYPYLD2!$F163</f>
        <v>0.84418852841390324</v>
      </c>
      <c r="N163" s="50">
        <f>MHTYPYLD1!N163*VLOOKUP(MHTYPYLD2!N$4,'[1]INTERNAL PARAMETERS-1'!$B$5:$J$44,5,FALSE)*VLOOKUP(MHTYPYLD2!N$4,'[1]INTERNAL PARAMETERS-1'!$B$5:$J$44,7,FALSE)*MHTYPYLD2!$F163 + MHTYPYLD1!N163*(1-VLOOKUP(MHTYPYLD2!N$4,'[1]INTERNAL PARAMETERS-1'!$B$5:$J$44,5,FALSE))*VLOOKUP(MHTYPYLD2!N$4,'[1]INTERNAL PARAMETERS-1'!$B$5:$J$44,9,FALSE)*MHTYPYLD2!$F163</f>
        <v>1.4420850793488107E-2</v>
      </c>
      <c r="O163" s="50">
        <f>MHTYPYLD1!O163*VLOOKUP(MHTYPYLD2!O$4,'[1]INTERNAL PARAMETERS-1'!$B$5:$J$44,5,FALSE)*VLOOKUP(MHTYPYLD2!O$4,'[1]INTERNAL PARAMETERS-1'!$B$5:$J$44,7,FALSE)*MHTYPYLD2!$F163 + MHTYPYLD1!O163*(1-VLOOKUP(MHTYPYLD2!O$4,'[1]INTERNAL PARAMETERS-1'!$B$5:$J$44,5,FALSE))*VLOOKUP(MHTYPYLD2!O$4,'[1]INTERNAL PARAMETERS-1'!$B$5:$J$44,9,FALSE)*MHTYPYLD2!$F163</f>
        <v>0</v>
      </c>
      <c r="P163" s="50">
        <f>MHTYPYLD1!P163*VLOOKUP(MHTYPYLD2!P$4,'[1]INTERNAL PARAMETERS-1'!$B$5:$J$44,5,FALSE)*VLOOKUP(MHTYPYLD2!P$4,'[1]INTERNAL PARAMETERS-1'!$B$5:$J$44,7,FALSE)*MHTYPYLD2!$F163 + MHTYPYLD1!P163*(1-VLOOKUP(MHTYPYLD2!P$4,'[1]INTERNAL PARAMETERS-1'!$B$5:$J$44,5,FALSE))*VLOOKUP(MHTYPYLD2!P$4,'[1]INTERNAL PARAMETERS-1'!$B$5:$J$44,9,FALSE)*MHTYPYLD2!$F163</f>
        <v>0</v>
      </c>
      <c r="Q163" s="50">
        <f>MHTYPYLD1!Q163*VLOOKUP(MHTYPYLD2!Q$4,'[1]INTERNAL PARAMETERS-1'!$B$5:$J$44,5,FALSE)*VLOOKUP(MHTYPYLD2!Q$4,'[1]INTERNAL PARAMETERS-1'!$B$5:$J$44,7,FALSE)*MHTYPYLD2!$F163 + MHTYPYLD1!Q163*(1-VLOOKUP(MHTYPYLD2!Q$4,'[1]INTERNAL PARAMETERS-1'!$B$5:$J$44,5,FALSE))*VLOOKUP(MHTYPYLD2!Q$4,'[1]INTERNAL PARAMETERS-1'!$B$5:$J$44,9,FALSE)*MHTYPYLD2!$F163</f>
        <v>0</v>
      </c>
      <c r="R163" s="50">
        <f>MHTYPYLD1!R163*VLOOKUP(MHTYPYLD2!R$4,'[1]INTERNAL PARAMETERS-1'!$B$5:$J$44,5,FALSE)*VLOOKUP(MHTYPYLD2!R$4,'[1]INTERNAL PARAMETERS-1'!$B$5:$J$44,7,FALSE)*MHTYPYLD2!$F163 + MHTYPYLD1!R163*(1-VLOOKUP(MHTYPYLD2!R$4,'[1]INTERNAL PARAMETERS-1'!$B$5:$J$44,5,FALSE))*VLOOKUP(MHTYPYLD2!R$4,'[1]INTERNAL PARAMETERS-1'!$B$5:$J$44,9,FALSE)*MHTYPYLD2!$F163</f>
        <v>0</v>
      </c>
      <c r="S163" s="50">
        <f>MHTYPYLD1!S163*VLOOKUP(MHTYPYLD2!S$4,'[1]INTERNAL PARAMETERS-1'!$B$5:$J$44,5,FALSE)*VLOOKUP(MHTYPYLD2!S$4,'[1]INTERNAL PARAMETERS-1'!$B$5:$J$44,7,FALSE)*MHTYPYLD2!$F163 + MHTYPYLD1!S163*(1-VLOOKUP(MHTYPYLD2!S$4,'[1]INTERNAL PARAMETERS-1'!$B$5:$J$44,5,FALSE))*VLOOKUP(MHTYPYLD2!S$4,'[1]INTERNAL PARAMETERS-1'!$B$5:$J$44,9,FALSE)*MHTYPYLD2!$F163</f>
        <v>0.55625995183649757</v>
      </c>
      <c r="T163" s="50">
        <f>MHTYPYLD1!T163*VLOOKUP(MHTYPYLD2!T$4,'[1]INTERNAL PARAMETERS-1'!$B$5:$J$44,5,FALSE)*VLOOKUP(MHTYPYLD2!T$4,'[1]INTERNAL PARAMETERS-1'!$B$5:$J$44,7,FALSE)*MHTYPYLD2!$F163 + MHTYPYLD1!T163*(1-VLOOKUP(MHTYPYLD2!T$4,'[1]INTERNAL PARAMETERS-1'!$B$5:$J$44,5,FALSE))*VLOOKUP(MHTYPYLD2!T$4,'[1]INTERNAL PARAMETERS-1'!$B$5:$J$44,9,FALSE)*MHTYPYLD2!$F163</f>
        <v>0.24146694502649016</v>
      </c>
      <c r="U163" s="50">
        <f>MHTYPYLD1!U163*VLOOKUP(MHTYPYLD2!U$4,'[1]INTERNAL PARAMETERS-1'!$B$5:$J$44,5,FALSE)*VLOOKUP(MHTYPYLD2!U$4,'[1]INTERNAL PARAMETERS-1'!$B$5:$J$44,7,FALSE)*MHTYPYLD2!$F163 + MHTYPYLD1!U163*(1-VLOOKUP(MHTYPYLD2!U$4,'[1]INTERNAL PARAMETERS-1'!$B$5:$J$44,5,FALSE))*VLOOKUP(MHTYPYLD2!U$4,'[1]INTERNAL PARAMETERS-1'!$B$5:$J$44,9,FALSE)*MHTYPYLD2!$F163</f>
        <v>3.031475149572473E-2</v>
      </c>
      <c r="V163" s="50">
        <f>MHTYPYLD1!V163*VLOOKUP(MHTYPYLD2!V$4,'[1]INTERNAL PARAMETERS-1'!$B$5:$J$44,5,FALSE)*VLOOKUP(MHTYPYLD2!V$4,'[1]INTERNAL PARAMETERS-1'!$B$5:$J$44,7,FALSE)*MHTYPYLD2!$F163 + MHTYPYLD1!V163*(1-VLOOKUP(MHTYPYLD2!V$4,'[1]INTERNAL PARAMETERS-1'!$B$5:$J$44,5,FALSE))*VLOOKUP(MHTYPYLD2!V$4,'[1]INTERNAL PARAMETERS-1'!$B$5:$J$44,9,FALSE)*MHTYPYLD2!$F163</f>
        <v>0.81434075737577893</v>
      </c>
      <c r="W163" s="50">
        <f>MHTYPYLD1!W163*VLOOKUP(MHTYPYLD2!W$4,'[1]INTERNAL PARAMETERS-1'!$B$5:$J$44,5,FALSE)*VLOOKUP(MHTYPYLD2!W$4,'[1]INTERNAL PARAMETERS-1'!$B$5:$J$44,7,FALSE)*MHTYPYLD2!$F163 + MHTYPYLD1!W163*(1-VLOOKUP(MHTYPYLD2!W$4,'[1]INTERNAL PARAMETERS-1'!$B$5:$J$44,5,FALSE))*VLOOKUP(MHTYPYLD2!W$4,'[1]INTERNAL PARAMETERS-1'!$B$5:$J$44,9,FALSE)*MHTYPYLD2!$F163</f>
        <v>0</v>
      </c>
      <c r="X163" s="50">
        <f>MHTYPYLD1!X163*VLOOKUP(MHTYPYLD2!X$4,'[1]INTERNAL PARAMETERS-1'!$B$5:$J$44,5,FALSE)*VLOOKUP(MHTYPYLD2!X$4,'[1]INTERNAL PARAMETERS-1'!$B$5:$J$44,7,FALSE)*MHTYPYLD2!$F163 + MHTYPYLD1!X163*(1-VLOOKUP(MHTYPYLD2!X$4,'[1]INTERNAL PARAMETERS-1'!$B$5:$J$44,5,FALSE))*VLOOKUP(MHTYPYLD2!X$4,'[1]INTERNAL PARAMETERS-1'!$B$5:$J$44,9,FALSE)*MHTYPYLD2!$F163</f>
        <v>0</v>
      </c>
      <c r="Y163" s="50">
        <f>MHTYPYLD1!Y163*VLOOKUP(MHTYPYLD2!Y$4,'[1]INTERNAL PARAMETERS-1'!$B$5:$J$44,5,FALSE)*VLOOKUP(MHTYPYLD2!Y$4,'[1]INTERNAL PARAMETERS-1'!$B$5:$J$44,7,FALSE)*MHTYPYLD2!$F163 + MHTYPYLD1!Y163*(1-VLOOKUP(MHTYPYLD2!Y$4,'[1]INTERNAL PARAMETERS-1'!$B$5:$J$44,5,FALSE))*VLOOKUP(MHTYPYLD2!Y$4,'[1]INTERNAL PARAMETERS-1'!$B$5:$J$44,9,FALSE)*MHTYPYLD2!$F163</f>
        <v>0</v>
      </c>
      <c r="Z163" s="50">
        <f>MHTYPYLD1!Z163*VLOOKUP(MHTYPYLD2!Z$4,'[1]INTERNAL PARAMETERS-1'!$B$5:$J$44,5,FALSE)*VLOOKUP(MHTYPYLD2!Z$4,'[1]INTERNAL PARAMETERS-1'!$B$5:$J$44,7,FALSE)*MHTYPYLD2!$F163 + MHTYPYLD1!Z163*(1-VLOOKUP(MHTYPYLD2!Z$4,'[1]INTERNAL PARAMETERS-1'!$B$5:$J$44,5,FALSE))*VLOOKUP(MHTYPYLD2!Z$4,'[1]INTERNAL PARAMETERS-1'!$B$5:$J$44,9,FALSE)*MHTYPYLD2!$F163</f>
        <v>0</v>
      </c>
      <c r="AA163" s="50">
        <f>MHTYPYLD1!AA163*VLOOKUP(MHTYPYLD2!AA$4,'[1]INTERNAL PARAMETERS-1'!$B$5:$J$44,5,FALSE)*VLOOKUP(MHTYPYLD2!AA$4,'[1]INTERNAL PARAMETERS-1'!$B$5:$J$44,7,FALSE)*MHTYPYLD2!$F163 + MHTYPYLD1!AA163*(1-VLOOKUP(MHTYPYLD2!AA$4,'[1]INTERNAL PARAMETERS-1'!$B$5:$J$44,5,FALSE))*VLOOKUP(MHTYPYLD2!AA$4,'[1]INTERNAL PARAMETERS-1'!$B$5:$J$44,9,FALSE)*MHTYPYLD2!$F163</f>
        <v>0</v>
      </c>
      <c r="AB163" s="50">
        <f>MHTYPYLD1!AB163*VLOOKUP(MHTYPYLD2!AB$4,'[1]INTERNAL PARAMETERS-1'!$B$5:$J$44,5,FALSE)*VLOOKUP(MHTYPYLD2!AB$4,'[1]INTERNAL PARAMETERS-1'!$B$5:$J$44,7,FALSE)*MHTYPYLD2!$F163 + MHTYPYLD1!AB163*(1-VLOOKUP(MHTYPYLD2!AB$4,'[1]INTERNAL PARAMETERS-1'!$B$5:$J$44,5,FALSE))*VLOOKUP(MHTYPYLD2!AB$4,'[1]INTERNAL PARAMETERS-1'!$B$5:$J$44,9,FALSE)*MHTYPYLD2!$F163</f>
        <v>0</v>
      </c>
      <c r="AC163" s="50">
        <f>MHTYPYLD1!AC163*VLOOKUP(MHTYPYLD2!AC$4,'[1]INTERNAL PARAMETERS-1'!$B$5:$J$44,5,FALSE)*VLOOKUP(MHTYPYLD2!AC$4,'[1]INTERNAL PARAMETERS-1'!$B$5:$J$44,7,FALSE)*MHTYPYLD2!$F163 + MHTYPYLD1!AC163*(1-VLOOKUP(MHTYPYLD2!AC$4,'[1]INTERNAL PARAMETERS-1'!$B$5:$J$44,5,FALSE))*VLOOKUP(MHTYPYLD2!AC$4,'[1]INTERNAL PARAMETERS-1'!$B$5:$J$44,9,FALSE)*MHTYPYLD2!$F163</f>
        <v>0</v>
      </c>
      <c r="AD163" s="50">
        <f>MHTYPYLD1!AD163*VLOOKUP(MHTYPYLD2!AD$4,'[1]INTERNAL PARAMETERS-1'!$B$5:$J$44,5,FALSE)*VLOOKUP(MHTYPYLD2!AD$4,'[1]INTERNAL PARAMETERS-1'!$B$5:$J$44,7,FALSE)*MHTYPYLD2!$F163 + MHTYPYLD1!AD163*(1-VLOOKUP(MHTYPYLD2!AD$4,'[1]INTERNAL PARAMETERS-1'!$B$5:$J$44,5,FALSE))*VLOOKUP(MHTYPYLD2!AD$4,'[1]INTERNAL PARAMETERS-1'!$B$5:$J$44,9,FALSE)*MHTYPYLD2!$F163</f>
        <v>0</v>
      </c>
      <c r="AE163" s="50">
        <f>MHTYPYLD1!AE163*VLOOKUP(MHTYPYLD2!AE$4,'[1]INTERNAL PARAMETERS-1'!$B$5:$J$44,5,FALSE)*VLOOKUP(MHTYPYLD2!AE$4,'[1]INTERNAL PARAMETERS-1'!$B$5:$J$44,7,FALSE)*MHTYPYLD2!$F163 + MHTYPYLD1!AE163*(1-VLOOKUP(MHTYPYLD2!AE$4,'[1]INTERNAL PARAMETERS-1'!$B$5:$J$44,5,FALSE))*VLOOKUP(MHTYPYLD2!AE$4,'[1]INTERNAL PARAMETERS-1'!$B$5:$J$44,9,FALSE)*MHTYPYLD2!$F163</f>
        <v>0</v>
      </c>
      <c r="AF163" s="50">
        <f>MHTYPYLD1!AF163*VLOOKUP(MHTYPYLD2!AF$4,'[1]INTERNAL PARAMETERS-1'!$B$5:$J$44,5,FALSE)*VLOOKUP(MHTYPYLD2!AF$4,'[1]INTERNAL PARAMETERS-1'!$B$5:$J$44,7,FALSE)*MHTYPYLD2!$F163 + MHTYPYLD1!AF163*(1-VLOOKUP(MHTYPYLD2!AF$4,'[1]INTERNAL PARAMETERS-1'!$B$5:$J$44,5,FALSE))*VLOOKUP(MHTYPYLD2!AF$4,'[1]INTERNAL PARAMETERS-1'!$B$5:$J$44,9,FALSE)*MHTYPYLD2!$F163</f>
        <v>0</v>
      </c>
      <c r="AG163" s="50">
        <f>MHTYPYLD1!AG163*VLOOKUP(MHTYPYLD2!AG$4,'[1]INTERNAL PARAMETERS-1'!$B$5:$J$44,5,FALSE)*VLOOKUP(MHTYPYLD2!AG$4,'[1]INTERNAL PARAMETERS-1'!$B$5:$J$44,7,FALSE)*MHTYPYLD2!$F163 + MHTYPYLD1!AG163*(1-VLOOKUP(MHTYPYLD2!AG$4,'[1]INTERNAL PARAMETERS-1'!$B$5:$J$44,5,FALSE))*VLOOKUP(MHTYPYLD2!AG$4,'[1]INTERNAL PARAMETERS-1'!$B$5:$J$44,9,FALSE)*MHTYPYLD2!$F163</f>
        <v>0</v>
      </c>
      <c r="AH163" s="50">
        <f>MHTYPYLD1!AH163*VLOOKUP(MHTYPYLD2!AH$4,'[1]INTERNAL PARAMETERS-1'!$B$5:$J$44,5,FALSE)*VLOOKUP(MHTYPYLD2!AH$4,'[1]INTERNAL PARAMETERS-1'!$B$5:$J$44,7,FALSE)*MHTYPYLD2!$F163 + MHTYPYLD1!AH163*(1-VLOOKUP(MHTYPYLD2!AH$4,'[1]INTERNAL PARAMETERS-1'!$B$5:$J$44,5,FALSE))*VLOOKUP(MHTYPYLD2!AH$4,'[1]INTERNAL PARAMETERS-1'!$B$5:$J$44,9,FALSE)*MHTYPYLD2!$F163</f>
        <v>0</v>
      </c>
      <c r="AI163" s="50">
        <f>MHTYPYLD1!AI163*VLOOKUP(MHTYPYLD2!AI$4,'[1]INTERNAL PARAMETERS-1'!$B$5:$J$44,5,FALSE)*VLOOKUP(MHTYPYLD2!AI$4,'[1]INTERNAL PARAMETERS-1'!$B$5:$J$44,7,FALSE)*MHTYPYLD2!$F163 + MHTYPYLD1!AI163*(1-VLOOKUP(MHTYPYLD2!AI$4,'[1]INTERNAL PARAMETERS-1'!$B$5:$J$44,5,FALSE))*VLOOKUP(MHTYPYLD2!AI$4,'[1]INTERNAL PARAMETERS-1'!$B$5:$J$44,9,FALSE)*MHTYPYLD2!$F163</f>
        <v>6.7068034282576836E-3</v>
      </c>
      <c r="AJ163" s="50">
        <f>MHTYPYLD1!AJ163*VLOOKUP(MHTYPYLD2!AJ$4,'[1]INTERNAL PARAMETERS-1'!$B$5:$J$44,5,FALSE)*VLOOKUP(MHTYPYLD2!AJ$4,'[1]INTERNAL PARAMETERS-1'!$B$5:$J$44,7,FALSE)*MHTYPYLD2!$F163 + MHTYPYLD1!AJ163*(1-VLOOKUP(MHTYPYLD2!AJ$4,'[1]INTERNAL PARAMETERS-1'!$B$5:$J$44,5,FALSE))*VLOOKUP(MHTYPYLD2!AJ$4,'[1]INTERNAL PARAMETERS-1'!$B$5:$J$44,9,FALSE)*MHTYPYLD2!$F163</f>
        <v>0.10463567617814573</v>
      </c>
      <c r="AK163" s="50">
        <f>MHTYPYLD1!AK163*VLOOKUP(MHTYPYLD2!AK$4,'[1]INTERNAL PARAMETERS-1'!$B$5:$J$44,5,FALSE)*VLOOKUP(MHTYPYLD2!AK$4,'[1]INTERNAL PARAMETERS-1'!$B$5:$J$44,7,FALSE)*MHTYPYLD2!$F163 + MHTYPYLD1!AK163*(1-VLOOKUP(MHTYPYLD2!AK$4,'[1]INTERNAL PARAMETERS-1'!$B$5:$J$44,5,FALSE))*VLOOKUP(MHTYPYLD2!AK$4,'[1]INTERNAL PARAMETERS-1'!$B$5:$J$44,9,FALSE)*MHTYPYLD2!$F163</f>
        <v>0</v>
      </c>
      <c r="AL163" s="50">
        <f>MHTYPYLD1!AL163*VLOOKUP(MHTYPYLD2!AL$4,'[1]INTERNAL PARAMETERS-1'!$B$5:$J$44,5,FALSE)*VLOOKUP(MHTYPYLD2!AL$4,'[1]INTERNAL PARAMETERS-1'!$B$5:$J$44,7,FALSE)*MHTYPYLD2!$F163 + MHTYPYLD1!AL163*(1-VLOOKUP(MHTYPYLD2!AL$4,'[1]INTERNAL PARAMETERS-1'!$B$5:$J$44,5,FALSE))*VLOOKUP(MHTYPYLD2!AL$4,'[1]INTERNAL PARAMETERS-1'!$B$5:$J$44,9,FALSE)*MHTYPYLD2!$F163</f>
        <v>0</v>
      </c>
      <c r="AM163" s="50">
        <f>MHTYPYLD1!AM163*VLOOKUP(MHTYPYLD2!AM$4,'[1]INTERNAL PARAMETERS-1'!$B$5:$J$44,5,FALSE)*VLOOKUP(MHTYPYLD2!AM$4,'[1]INTERNAL PARAMETERS-1'!$B$5:$J$44,7,FALSE)*MHTYPYLD2!$F163 + MHTYPYLD1!AM163*(1-VLOOKUP(MHTYPYLD2!AM$4,'[1]INTERNAL PARAMETERS-1'!$B$5:$J$44,5,FALSE))*VLOOKUP(MHTYPYLD2!AM$4,'[1]INTERNAL PARAMETERS-1'!$B$5:$J$44,9,FALSE)*MHTYPYLD2!$F163</f>
        <v>0</v>
      </c>
      <c r="AN163" s="50">
        <f>MHTYPYLD1!AN163*VLOOKUP(MHTYPYLD2!AN$4,'[1]INTERNAL PARAMETERS-1'!$B$5:$J$44,5,FALSE)*VLOOKUP(MHTYPYLD2!AN$4,'[1]INTERNAL PARAMETERS-1'!$B$5:$J$44,7,FALSE)*MHTYPYLD2!$F163 + MHTYPYLD1!AN163*(1-VLOOKUP(MHTYPYLD2!AN$4,'[1]INTERNAL PARAMETERS-1'!$B$5:$J$44,5,FALSE))*VLOOKUP(MHTYPYLD2!AN$4,'[1]INTERNAL PARAMETERS-1'!$B$5:$J$44,9,FALSE)*MHTYPYLD2!$F163</f>
        <v>0</v>
      </c>
      <c r="AO163" s="50">
        <f>MHTYPYLD1!AO163*VLOOKUP(MHTYPYLD2!AO$4,'[1]INTERNAL PARAMETERS-1'!$B$5:$J$44,5,FALSE)*VLOOKUP(MHTYPYLD2!AO$4,'[1]INTERNAL PARAMETERS-1'!$B$5:$J$44,7,FALSE)*MHTYPYLD2!$F163 + MHTYPYLD1!AO163*(1-VLOOKUP(MHTYPYLD2!AO$4,'[1]INTERNAL PARAMETERS-1'!$B$5:$J$44,5,FALSE))*VLOOKUP(MHTYPYLD2!AO$4,'[1]INTERNAL PARAMETERS-1'!$B$5:$J$44,9,FALSE)*MHTYPYLD2!$F163</f>
        <v>0</v>
      </c>
      <c r="AP163" s="50">
        <f>MHTYPYLD1!AP163*VLOOKUP(MHTYPYLD2!AP$4,'[1]INTERNAL PARAMETERS-1'!$B$5:$J$44,5,FALSE)*VLOOKUP(MHTYPYLD2!AP$4,'[1]INTERNAL PARAMETERS-1'!$B$5:$J$44,7,FALSE)*MHTYPYLD2!$F163 + MHTYPYLD1!AP163*(1-VLOOKUP(MHTYPYLD2!AP$4,'[1]INTERNAL PARAMETERS-1'!$B$5:$J$44,5,FALSE))*VLOOKUP(MHTYPYLD2!AP$4,'[1]INTERNAL PARAMETERS-1'!$B$5:$J$44,9,FALSE)*MHTYPYLD2!$F163</f>
        <v>0</v>
      </c>
      <c r="AQ163" s="50">
        <f>MHTYPYLD1!AQ163*VLOOKUP(MHTYPYLD2!AQ$4,'[1]INTERNAL PARAMETERS-1'!$B$5:$J$44,5,FALSE)*VLOOKUP(MHTYPYLD2!AQ$4,'[1]INTERNAL PARAMETERS-1'!$B$5:$J$44,7,FALSE)*MHTYPYLD2!$F163 + MHTYPYLD1!AQ163*(1-VLOOKUP(MHTYPYLD2!AQ$4,'[1]INTERNAL PARAMETERS-1'!$B$5:$J$44,5,FALSE))*VLOOKUP(MHTYPYLD2!AQ$4,'[1]INTERNAL PARAMETERS-1'!$B$5:$J$44,9,FALSE)*MHTYPYLD2!$F163</f>
        <v>0</v>
      </c>
      <c r="AR163" s="50">
        <f>MHTYPYLD1!AR163*VLOOKUP(MHTYPYLD2!AR$4,'[1]INTERNAL PARAMETERS-1'!$B$5:$J$44,5,FALSE)*VLOOKUP(MHTYPYLD2!AR$4,'[1]INTERNAL PARAMETERS-1'!$B$5:$J$44,7,FALSE)*MHTYPYLD2!$F163 + MHTYPYLD1!AR163*(1-VLOOKUP(MHTYPYLD2!AR$4,'[1]INTERNAL PARAMETERS-1'!$B$5:$J$44,5,FALSE))*VLOOKUP(MHTYPYLD2!AR$4,'[1]INTERNAL PARAMETERS-1'!$B$5:$J$44,9,FALSE)*MHTYPYLD2!$F163</f>
        <v>0</v>
      </c>
      <c r="AS163" s="50">
        <f>MHTYPYLD1!AS163*VLOOKUP(MHTYPYLD2!AS$4,'[1]INTERNAL PARAMETERS-1'!$B$5:$J$44,5,FALSE)*VLOOKUP(MHTYPYLD2!AS$4,'[1]INTERNAL PARAMETERS-1'!$B$5:$J$44,7,FALSE)*MHTYPYLD2!$F163 + MHTYPYLD1!AS163*(1-VLOOKUP(MHTYPYLD2!AS$4,'[1]INTERNAL PARAMETERS-1'!$B$5:$J$44,5,FALSE))*VLOOKUP(MHTYPYLD2!AS$4,'[1]INTERNAL PARAMETERS-1'!$B$5:$J$44,9,FALSE)*MHTYPYLD2!$F163</f>
        <v>0</v>
      </c>
      <c r="AT163" s="49">
        <f>MHTYPYLD1!AT163*VLOOKUP(MHTYPYLD2!AT$4,'[1]INTERNAL PARAMETERS-1'!$B$5:$J$44,5,FALSE)*VLOOKUP(MHTYPYLD2!AT$4,'[1]INTERNAL PARAMETERS-1'!$B$5:$J$44,7,FALSE)*MHTYPYLD2!$F163 + MHTYPYLD1!AT163*(1-VLOOKUP(MHTYPYLD2!AT$4,'[1]INTERNAL PARAMETERS-1'!$B$5:$J$44,5,FALSE))*VLOOKUP(MHTYPYLD2!AT$4,'[1]INTERNAL PARAMETERS-1'!$B$5:$J$44,9,FALSE)*MHTYPYLD2!$F163</f>
        <v>0</v>
      </c>
      <c r="AU163" s="51">
        <f>MHTYPYLD1!AU163*VLOOKUP(MHTYPYLD2!AU$4,'[1]INTERNAL PARAMETERS-1'!$B$5:$J$44,5,FALSE)*VLOOKUP(MHTYPYLD2!AU$4,'[1]INTERNAL PARAMETERS-1'!$B$5:$J$44,6,FALSE)*VLOOKUP(MHTYPYLD2!AU$4,'[1]INTERNAL PARAMETERS-1'!$B$5:$J$44,3,FALSE) + MHTYPYLD1!AU163*(1-VLOOKUP(MHTYPYLD2!AU$4,'[1]INTERNAL PARAMETERS-1'!$B$5:$J$44,5,FALSE))*VLOOKUP(MHTYPYLD2!AU$4,'[1]INTERNAL PARAMETERS-1'!$B$5:$J$44,8,FALSE)*VLOOKUP(MHTYPYLD2!AU$4,'[1]INTERNAL PARAMETERS-1'!$B$5:$J$44,3,FALSE)</f>
        <v>0</v>
      </c>
      <c r="AV163" s="50">
        <f>MHTYPYLD1!AV163*VLOOKUP(MHTYPYLD2!AV$4,'[1]INTERNAL PARAMETERS-1'!$B$5:$J$44,5,FALSE)*VLOOKUP(MHTYPYLD2!AV$4,'[1]INTERNAL PARAMETERS-1'!$B$5:$J$44,6,FALSE)*VLOOKUP(MHTYPYLD2!AV$4,'[1]INTERNAL PARAMETERS-1'!$B$5:$J$44,3,FALSE) + MHTYPYLD1!AV163*(1-VLOOKUP(MHTYPYLD2!AV$4,'[1]INTERNAL PARAMETERS-1'!$B$5:$J$44,5,FALSE))*VLOOKUP(MHTYPYLD2!AV$4,'[1]INTERNAL PARAMETERS-1'!$B$5:$J$44,8,FALSE)*VLOOKUP(MHTYPYLD2!AV$4,'[1]INTERNAL PARAMETERS-1'!$B$5:$J$44,3,FALSE)</f>
        <v>0</v>
      </c>
      <c r="AW163" s="50">
        <f>MHTYPYLD1!AW163*VLOOKUP(MHTYPYLD2!AW$4,'[1]INTERNAL PARAMETERS-1'!$B$5:$J$44,5,FALSE)*VLOOKUP(MHTYPYLD2!AW$4,'[1]INTERNAL PARAMETERS-1'!$B$5:$J$44,6,FALSE)*VLOOKUP(MHTYPYLD2!AW$4,'[1]INTERNAL PARAMETERS-1'!$B$5:$J$44,3,FALSE) + MHTYPYLD1!AW163*(1-VLOOKUP(MHTYPYLD2!AW$4,'[1]INTERNAL PARAMETERS-1'!$B$5:$J$44,5,FALSE))*VLOOKUP(MHTYPYLD2!AW$4,'[1]INTERNAL PARAMETERS-1'!$B$5:$J$44,8,FALSE)*VLOOKUP(MHTYPYLD2!AW$4,'[1]INTERNAL PARAMETERS-1'!$B$5:$J$44,3,FALSE)</f>
        <v>0.41844785176491461</v>
      </c>
      <c r="AX163" s="50">
        <f>MHTYPYLD1!AX163*VLOOKUP(MHTYPYLD2!AX$4,'[1]INTERNAL PARAMETERS-1'!$B$5:$J$44,5,FALSE)*VLOOKUP(MHTYPYLD2!AX$4,'[1]INTERNAL PARAMETERS-1'!$B$5:$J$44,6,FALSE)*VLOOKUP(MHTYPYLD2!AX$4,'[1]INTERNAL PARAMETERS-1'!$B$5:$J$44,3,FALSE) + MHTYPYLD1!AX163*(1-VLOOKUP(MHTYPYLD2!AX$4,'[1]INTERNAL PARAMETERS-1'!$B$5:$J$44,5,FALSE))*VLOOKUP(MHTYPYLD2!AX$4,'[1]INTERNAL PARAMETERS-1'!$B$5:$J$44,8,FALSE)*VLOOKUP(MHTYPYLD2!AX$4,'[1]INTERNAL PARAMETERS-1'!$B$5:$J$44,3,FALSE)</f>
        <v>0</v>
      </c>
      <c r="AY163" s="50">
        <f>MHTYPYLD1!AY163*VLOOKUP(MHTYPYLD2!AY$4,'[1]INTERNAL PARAMETERS-1'!$B$5:$J$44,5,FALSE)*VLOOKUP(MHTYPYLD2!AY$4,'[1]INTERNAL PARAMETERS-1'!$B$5:$J$44,6,FALSE)*VLOOKUP(MHTYPYLD2!AY$4,'[1]INTERNAL PARAMETERS-1'!$B$5:$J$44,3,FALSE) + MHTYPYLD1!AY163*(1-VLOOKUP(MHTYPYLD2!AY$4,'[1]INTERNAL PARAMETERS-1'!$B$5:$J$44,5,FALSE))*VLOOKUP(MHTYPYLD2!AY$4,'[1]INTERNAL PARAMETERS-1'!$B$5:$J$44,8,FALSE)*VLOOKUP(MHTYPYLD2!AY$4,'[1]INTERNAL PARAMETERS-1'!$B$5:$J$44,3,FALSE)</f>
        <v>0</v>
      </c>
      <c r="AZ163" s="50">
        <f>MHTYPYLD1!AZ163*VLOOKUP(MHTYPYLD2!AZ$4,'[1]INTERNAL PARAMETERS-1'!$B$5:$J$44,5,FALSE)*VLOOKUP(MHTYPYLD2!AZ$4,'[1]INTERNAL PARAMETERS-1'!$B$5:$J$44,6,FALSE)*VLOOKUP(MHTYPYLD2!AZ$4,'[1]INTERNAL PARAMETERS-1'!$B$5:$J$44,3,FALSE) + MHTYPYLD1!AZ163*(1-VLOOKUP(MHTYPYLD2!AZ$4,'[1]INTERNAL PARAMETERS-1'!$B$5:$J$44,5,FALSE))*VLOOKUP(MHTYPYLD2!AZ$4,'[1]INTERNAL PARAMETERS-1'!$B$5:$J$44,8,FALSE)*VLOOKUP(MHTYPYLD2!AZ$4,'[1]INTERNAL PARAMETERS-1'!$B$5:$J$44,3,FALSE)</f>
        <v>0</v>
      </c>
      <c r="BA163" s="50">
        <f>MHTYPYLD1!BA163*VLOOKUP(MHTYPYLD2!BA$4,'[1]INTERNAL PARAMETERS-1'!$B$5:$J$44,5,FALSE)*VLOOKUP(MHTYPYLD2!BA$4,'[1]INTERNAL PARAMETERS-1'!$B$5:$J$44,6,FALSE)*VLOOKUP(MHTYPYLD2!BA$4,'[1]INTERNAL PARAMETERS-1'!$B$5:$J$44,3,FALSE) + MHTYPYLD1!BA163*(1-VLOOKUP(MHTYPYLD2!BA$4,'[1]INTERNAL PARAMETERS-1'!$B$5:$J$44,5,FALSE))*VLOOKUP(MHTYPYLD2!BA$4,'[1]INTERNAL PARAMETERS-1'!$B$5:$J$44,8,FALSE)*VLOOKUP(MHTYPYLD2!BA$4,'[1]INTERNAL PARAMETERS-1'!$B$5:$J$44,3,FALSE)</f>
        <v>0.59071549861059702</v>
      </c>
      <c r="BB163" s="50">
        <f>MHTYPYLD1!BB163*VLOOKUP(MHTYPYLD2!BB$4,'[1]INTERNAL PARAMETERS-1'!$B$5:$J$44,5,FALSE)*VLOOKUP(MHTYPYLD2!BB$4,'[1]INTERNAL PARAMETERS-1'!$B$5:$J$44,6,FALSE)*VLOOKUP(MHTYPYLD2!BB$4,'[1]INTERNAL PARAMETERS-1'!$B$5:$J$44,3,FALSE) + MHTYPYLD1!BB163*(1-VLOOKUP(MHTYPYLD2!BB$4,'[1]INTERNAL PARAMETERS-1'!$B$5:$J$44,5,FALSE))*VLOOKUP(MHTYPYLD2!BB$4,'[1]INTERNAL PARAMETERS-1'!$B$5:$J$44,8,FALSE)*VLOOKUP(MHTYPYLD2!BB$4,'[1]INTERNAL PARAMETERS-1'!$B$5:$J$44,3,FALSE)</f>
        <v>5.036061960807782E-2</v>
      </c>
      <c r="BC163" s="50">
        <f>MHTYPYLD1!BC163*VLOOKUP(MHTYPYLD2!BC$4,'[1]INTERNAL PARAMETERS-1'!$B$5:$J$44,5,FALSE)*VLOOKUP(MHTYPYLD2!BC$4,'[1]INTERNAL PARAMETERS-1'!$B$5:$J$44,6,FALSE)*VLOOKUP(MHTYPYLD2!BC$4,'[1]INTERNAL PARAMETERS-1'!$B$5:$J$44,3,FALSE) + MHTYPYLD1!BC163*(1-VLOOKUP(MHTYPYLD2!BC$4,'[1]INTERNAL PARAMETERS-1'!$B$5:$J$44,5,FALSE))*VLOOKUP(MHTYPYLD2!BC$4,'[1]INTERNAL PARAMETERS-1'!$B$5:$J$44,8,FALSE)*VLOOKUP(MHTYPYLD2!BC$4,'[1]INTERNAL PARAMETERS-1'!$B$5:$J$44,3,FALSE)</f>
        <v>0.28025014769462947</v>
      </c>
      <c r="BD163" s="50">
        <f>MHTYPYLD1!BD163*VLOOKUP(MHTYPYLD2!BD$4,'[1]INTERNAL PARAMETERS-1'!$B$5:$J$44,5,FALSE)*VLOOKUP(MHTYPYLD2!BD$4,'[1]INTERNAL PARAMETERS-1'!$B$5:$J$44,6,FALSE)*VLOOKUP(MHTYPYLD2!BD$4,'[1]INTERNAL PARAMETERS-1'!$B$5:$J$44,3,FALSE) + MHTYPYLD1!BD163*(1-VLOOKUP(MHTYPYLD2!BD$4,'[1]INTERNAL PARAMETERS-1'!$B$5:$J$44,5,FALSE))*VLOOKUP(MHTYPYLD2!BD$4,'[1]INTERNAL PARAMETERS-1'!$B$5:$J$44,8,FALSE)*VLOOKUP(MHTYPYLD2!BD$4,'[1]INTERNAL PARAMETERS-1'!$B$5:$J$44,3,FALSE)</f>
        <v>4.6708320084207375E-2</v>
      </c>
      <c r="BE163" s="50">
        <f>MHTYPYLD1!BE163*VLOOKUP(MHTYPYLD2!BE$4,'[1]INTERNAL PARAMETERS-1'!$B$5:$J$44,5,FALSE)*VLOOKUP(MHTYPYLD2!BE$4,'[1]INTERNAL PARAMETERS-1'!$B$5:$J$44,6,FALSE)*VLOOKUP(MHTYPYLD2!BE$4,'[1]INTERNAL PARAMETERS-1'!$B$5:$J$44,3,FALSE) + MHTYPYLD1!BE163*(1-VLOOKUP(MHTYPYLD2!BE$4,'[1]INTERNAL PARAMETERS-1'!$B$5:$J$44,5,FALSE))*VLOOKUP(MHTYPYLD2!BE$4,'[1]INTERNAL PARAMETERS-1'!$B$5:$J$44,8,FALSE)*VLOOKUP(MHTYPYLD2!BE$4,'[1]INTERNAL PARAMETERS-1'!$B$5:$J$44,3,FALSE)</f>
        <v>0.17607919875222938</v>
      </c>
      <c r="BF163" s="50">
        <f>MHTYPYLD1!BF163*VLOOKUP(MHTYPYLD2!BF$4,'[1]INTERNAL PARAMETERS-1'!$B$5:$J$44,5,FALSE)*VLOOKUP(MHTYPYLD2!BF$4,'[1]INTERNAL PARAMETERS-1'!$B$5:$J$44,6,FALSE)*VLOOKUP(MHTYPYLD2!BF$4,'[1]INTERNAL PARAMETERS-1'!$B$5:$J$44,3,FALSE) + MHTYPYLD1!BF163*(1-VLOOKUP(MHTYPYLD2!BF$4,'[1]INTERNAL PARAMETERS-1'!$B$5:$J$44,5,FALSE))*VLOOKUP(MHTYPYLD2!BF$4,'[1]INTERNAL PARAMETERS-1'!$B$5:$J$44,8,FALSE)*VLOOKUP(MHTYPYLD2!BF$4,'[1]INTERNAL PARAMETERS-1'!$B$5:$J$44,3,FALSE)</f>
        <v>0</v>
      </c>
      <c r="BG163" s="50">
        <f>MHTYPYLD1!BG163*VLOOKUP(MHTYPYLD2!BG$4,'[1]INTERNAL PARAMETERS-1'!$B$5:$J$44,5,FALSE)*VLOOKUP(MHTYPYLD2!BG$4,'[1]INTERNAL PARAMETERS-1'!$B$5:$J$44,6,FALSE)*VLOOKUP(MHTYPYLD2!BG$4,'[1]INTERNAL PARAMETERS-1'!$B$5:$J$44,3,FALSE) + MHTYPYLD1!BG163*(1-VLOOKUP(MHTYPYLD2!BG$4,'[1]INTERNAL PARAMETERS-1'!$B$5:$J$44,5,FALSE))*VLOOKUP(MHTYPYLD2!BG$4,'[1]INTERNAL PARAMETERS-1'!$B$5:$J$44,8,FALSE)*VLOOKUP(MHTYPYLD2!BG$4,'[1]INTERNAL PARAMETERS-1'!$B$5:$J$44,3,FALSE)</f>
        <v>4.9191010104899763E-2</v>
      </c>
      <c r="BH163" s="50">
        <f>MHTYPYLD1!BH163*VLOOKUP(MHTYPYLD2!BH$4,'[1]INTERNAL PARAMETERS-1'!$B$5:$J$44,5,FALSE)*VLOOKUP(MHTYPYLD2!BH$4,'[1]INTERNAL PARAMETERS-1'!$B$5:$J$44,6,FALSE)*VLOOKUP(MHTYPYLD2!BH$4,'[1]INTERNAL PARAMETERS-1'!$B$5:$J$44,3,FALSE) + MHTYPYLD1!BH163*(1-VLOOKUP(MHTYPYLD2!BH$4,'[1]INTERNAL PARAMETERS-1'!$B$5:$J$44,5,FALSE))*VLOOKUP(MHTYPYLD2!BH$4,'[1]INTERNAL PARAMETERS-1'!$B$5:$J$44,8,FALSE)*VLOOKUP(MHTYPYLD2!BH$4,'[1]INTERNAL PARAMETERS-1'!$B$5:$J$44,3,FALSE)</f>
        <v>4.4452293381862977E-4</v>
      </c>
      <c r="BI163" s="50">
        <f>MHTYPYLD1!BI163*VLOOKUP(MHTYPYLD2!BI$4,'[1]INTERNAL PARAMETERS-1'!$B$5:$J$44,5,FALSE)*VLOOKUP(MHTYPYLD2!BI$4,'[1]INTERNAL PARAMETERS-1'!$B$5:$J$44,6,FALSE)*VLOOKUP(MHTYPYLD2!BI$4,'[1]INTERNAL PARAMETERS-1'!$B$5:$J$44,3,FALSE) + MHTYPYLD1!BI163*(1-VLOOKUP(MHTYPYLD2!BI$4,'[1]INTERNAL PARAMETERS-1'!$B$5:$J$44,5,FALSE))*VLOOKUP(MHTYPYLD2!BI$4,'[1]INTERNAL PARAMETERS-1'!$B$5:$J$44,8,FALSE)*VLOOKUP(MHTYPYLD2!BI$4,'[1]INTERNAL PARAMETERS-1'!$B$5:$J$44,3,FALSE)</f>
        <v>0</v>
      </c>
      <c r="BJ163" s="50">
        <f>MHTYPYLD1!BJ163*VLOOKUP(MHTYPYLD2!BJ$4,'[1]INTERNAL PARAMETERS-1'!$B$5:$J$44,5,FALSE)*VLOOKUP(MHTYPYLD2!BJ$4,'[1]INTERNAL PARAMETERS-1'!$B$5:$J$44,6,FALSE)*VLOOKUP(MHTYPYLD2!BJ$4,'[1]INTERNAL PARAMETERS-1'!$B$5:$J$44,3,FALSE) + MHTYPYLD1!BJ163*(1-VLOOKUP(MHTYPYLD2!BJ$4,'[1]INTERNAL PARAMETERS-1'!$B$5:$J$44,5,FALSE))*VLOOKUP(MHTYPYLD2!BJ$4,'[1]INTERNAL PARAMETERS-1'!$B$5:$J$44,8,FALSE)*VLOOKUP(MHTYPYLD2!BJ$4,'[1]INTERNAL PARAMETERS-1'!$B$5:$J$44,3,FALSE)</f>
        <v>2.9216075296180321E-2</v>
      </c>
      <c r="BK163" s="50">
        <f>MHTYPYLD1!BK163*VLOOKUP(MHTYPYLD2!BK$4,'[1]INTERNAL PARAMETERS-1'!$B$5:$J$44,5,FALSE)*VLOOKUP(MHTYPYLD2!BK$4,'[1]INTERNAL PARAMETERS-1'!$B$5:$J$44,6,FALSE)*VLOOKUP(MHTYPYLD2!BK$4,'[1]INTERNAL PARAMETERS-1'!$B$5:$J$44,3,FALSE) + MHTYPYLD1!BK163*(1-VLOOKUP(MHTYPYLD2!BK$4,'[1]INTERNAL PARAMETERS-1'!$B$5:$J$44,5,FALSE))*VLOOKUP(MHTYPYLD2!BK$4,'[1]INTERNAL PARAMETERS-1'!$B$5:$J$44,8,FALSE)*VLOOKUP(MHTYPYLD2!BK$4,'[1]INTERNAL PARAMETERS-1'!$B$5:$J$44,3,FALSE)</f>
        <v>2.3214021549872139E-2</v>
      </c>
      <c r="BL163" s="50">
        <f>MHTYPYLD1!BL163*VLOOKUP(MHTYPYLD2!BL$4,'[1]INTERNAL PARAMETERS-1'!$B$5:$J$44,5,FALSE)*VLOOKUP(MHTYPYLD2!BL$4,'[1]INTERNAL PARAMETERS-1'!$B$5:$J$44,6,FALSE)*VLOOKUP(MHTYPYLD2!BL$4,'[1]INTERNAL PARAMETERS-1'!$B$5:$J$44,3,FALSE) + MHTYPYLD1!BL163*(1-VLOOKUP(MHTYPYLD2!BL$4,'[1]INTERNAL PARAMETERS-1'!$B$5:$J$44,5,FALSE))*VLOOKUP(MHTYPYLD2!BL$4,'[1]INTERNAL PARAMETERS-1'!$B$5:$J$44,8,FALSE)*VLOOKUP(MHTYPYLD2!BL$4,'[1]INTERNAL PARAMETERS-1'!$B$5:$J$44,3,FALSE)</f>
        <v>8.7529855392635872E-2</v>
      </c>
      <c r="BM163" s="50">
        <f>MHTYPYLD1!BM163*VLOOKUP(MHTYPYLD2!BM$4,'[1]INTERNAL PARAMETERS-1'!$B$5:$J$44,5,FALSE)*VLOOKUP(MHTYPYLD2!BM$4,'[1]INTERNAL PARAMETERS-1'!$B$5:$J$44,6,FALSE)*VLOOKUP(MHTYPYLD2!BM$4,'[1]INTERNAL PARAMETERS-1'!$B$5:$J$44,3,FALSE) + MHTYPYLD1!BM163*(1-VLOOKUP(MHTYPYLD2!BM$4,'[1]INTERNAL PARAMETERS-1'!$B$5:$J$44,5,FALSE))*VLOOKUP(MHTYPYLD2!BM$4,'[1]INTERNAL PARAMETERS-1'!$B$5:$J$44,8,FALSE)*VLOOKUP(MHTYPYLD2!BM$4,'[1]INTERNAL PARAMETERS-1'!$B$5:$J$44,3,FALSE)</f>
        <v>5.7467422119265865E-2</v>
      </c>
      <c r="BN163" s="50">
        <f>MHTYPYLD1!BN163*VLOOKUP(MHTYPYLD2!BN$4,'[1]INTERNAL PARAMETERS-1'!$B$5:$J$44,5,FALSE)*VLOOKUP(MHTYPYLD2!BN$4,'[1]INTERNAL PARAMETERS-1'!$B$5:$J$44,6,FALSE)*VLOOKUP(MHTYPYLD2!BN$4,'[1]INTERNAL PARAMETERS-1'!$B$5:$J$44,3,FALSE) + MHTYPYLD1!BN163*(1-VLOOKUP(MHTYPYLD2!BN$4,'[1]INTERNAL PARAMETERS-1'!$B$5:$J$44,5,FALSE))*VLOOKUP(MHTYPYLD2!BN$4,'[1]INTERNAL PARAMETERS-1'!$B$5:$J$44,8,FALSE)*VLOOKUP(MHTYPYLD2!BN$4,'[1]INTERNAL PARAMETERS-1'!$B$5:$J$44,3,FALSE)</f>
        <v>1.9062818016908581E-2</v>
      </c>
      <c r="BO163" s="50">
        <f>MHTYPYLD1!BO163*VLOOKUP(MHTYPYLD2!BO$4,'[1]INTERNAL PARAMETERS-1'!$B$5:$J$44,5,FALSE)*VLOOKUP(MHTYPYLD2!BO$4,'[1]INTERNAL PARAMETERS-1'!$B$5:$J$44,6,FALSE)*VLOOKUP(MHTYPYLD2!BO$4,'[1]INTERNAL PARAMETERS-1'!$B$5:$J$44,3,FALSE) + MHTYPYLD1!BO163*(1-VLOOKUP(MHTYPYLD2!BO$4,'[1]INTERNAL PARAMETERS-1'!$B$5:$J$44,5,FALSE))*VLOOKUP(MHTYPYLD2!BO$4,'[1]INTERNAL PARAMETERS-1'!$B$5:$J$44,8,FALSE)*VLOOKUP(MHTYPYLD2!BO$4,'[1]INTERNAL PARAMETERS-1'!$B$5:$J$44,3,FALSE)</f>
        <v>1.2375219158723045E-2</v>
      </c>
      <c r="BP163" s="50">
        <f>MHTYPYLD1!BP163*VLOOKUP(MHTYPYLD2!BP$4,'[1]INTERNAL PARAMETERS-1'!$B$5:$J$44,5,FALSE)*VLOOKUP(MHTYPYLD2!BP$4,'[1]INTERNAL PARAMETERS-1'!$B$5:$J$44,6,FALSE)*VLOOKUP(MHTYPYLD2!BP$4,'[1]INTERNAL PARAMETERS-1'!$B$5:$J$44,3,FALSE) + MHTYPYLD1!BP163*(1-VLOOKUP(MHTYPYLD2!BP$4,'[1]INTERNAL PARAMETERS-1'!$B$5:$J$44,5,FALSE))*VLOOKUP(MHTYPYLD2!BP$4,'[1]INTERNAL PARAMETERS-1'!$B$5:$J$44,8,FALSE)*VLOOKUP(MHTYPYLD2!BP$4,'[1]INTERNAL PARAMETERS-1'!$B$5:$J$44,3,FALSE)</f>
        <v>8.3298544195258288E-4</v>
      </c>
      <c r="BQ163" s="50">
        <f>MHTYPYLD1!BQ163*VLOOKUP(MHTYPYLD2!BQ$4,'[1]INTERNAL PARAMETERS-1'!$B$5:$J$44,5,FALSE)*VLOOKUP(MHTYPYLD2!BQ$4,'[1]INTERNAL PARAMETERS-1'!$B$5:$J$44,6,FALSE)*VLOOKUP(MHTYPYLD2!BQ$4,'[1]INTERNAL PARAMETERS-1'!$B$5:$J$44,3,FALSE) + MHTYPYLD1!BQ163*(1-VLOOKUP(MHTYPYLD2!BQ$4,'[1]INTERNAL PARAMETERS-1'!$B$5:$J$44,5,FALSE))*VLOOKUP(MHTYPYLD2!BQ$4,'[1]INTERNAL PARAMETERS-1'!$B$5:$J$44,8,FALSE)*VLOOKUP(MHTYPYLD2!BQ$4,'[1]INTERNAL PARAMETERS-1'!$B$5:$J$44,3,FALSE)</f>
        <v>9.3065518943780443E-2</v>
      </c>
      <c r="BR163" s="50">
        <f>MHTYPYLD1!BR163*VLOOKUP(MHTYPYLD2!BR$4,'[1]INTERNAL PARAMETERS-1'!$B$5:$J$44,5,FALSE)*VLOOKUP(MHTYPYLD2!BR$4,'[1]INTERNAL PARAMETERS-1'!$B$5:$J$44,6,FALSE)*VLOOKUP(MHTYPYLD2!BR$4,'[1]INTERNAL PARAMETERS-1'!$B$5:$J$44,3,FALSE) + MHTYPYLD1!BR163*(1-VLOOKUP(MHTYPYLD2!BR$4,'[1]INTERNAL PARAMETERS-1'!$B$5:$J$44,5,FALSE))*VLOOKUP(MHTYPYLD2!BR$4,'[1]INTERNAL PARAMETERS-1'!$B$5:$J$44,8,FALSE)*VLOOKUP(MHTYPYLD2!BR$4,'[1]INTERNAL PARAMETERS-1'!$B$5:$J$44,3,FALSE)</f>
        <v>1.0503165675249957E-3</v>
      </c>
      <c r="BS163" s="50">
        <f>MHTYPYLD1!BS163*VLOOKUP(MHTYPYLD2!BS$4,'[1]INTERNAL PARAMETERS-1'!$B$5:$J$44,5,FALSE)*VLOOKUP(MHTYPYLD2!BS$4,'[1]INTERNAL PARAMETERS-1'!$B$5:$J$44,6,FALSE)*VLOOKUP(MHTYPYLD2!BS$4,'[1]INTERNAL PARAMETERS-1'!$B$5:$J$44,3,FALSE) + MHTYPYLD1!BS163*(1-VLOOKUP(MHTYPYLD2!BS$4,'[1]INTERNAL PARAMETERS-1'!$B$5:$J$44,5,FALSE))*VLOOKUP(MHTYPYLD2!BS$4,'[1]INTERNAL PARAMETERS-1'!$B$5:$J$44,8,FALSE)*VLOOKUP(MHTYPYLD2!BS$4,'[1]INTERNAL PARAMETERS-1'!$B$5:$J$44,3,FALSE)</f>
        <v>2.0089567464263357E-4</v>
      </c>
      <c r="BT163" s="50">
        <f>MHTYPYLD1!BT163*VLOOKUP(MHTYPYLD2!BT$4,'[1]INTERNAL PARAMETERS-1'!$B$5:$J$44,5,FALSE)*VLOOKUP(MHTYPYLD2!BT$4,'[1]INTERNAL PARAMETERS-1'!$B$5:$J$44,6,FALSE)*VLOOKUP(MHTYPYLD2!BT$4,'[1]INTERNAL PARAMETERS-1'!$B$5:$J$44,3,FALSE) + MHTYPYLD1!BT163*(1-VLOOKUP(MHTYPYLD2!BT$4,'[1]INTERNAL PARAMETERS-1'!$B$5:$J$44,5,FALSE))*VLOOKUP(MHTYPYLD2!BT$4,'[1]INTERNAL PARAMETERS-1'!$B$5:$J$44,8,FALSE)*VLOOKUP(MHTYPYLD2!BT$4,'[1]INTERNAL PARAMETERS-1'!$B$5:$J$44,3,FALSE)</f>
        <v>0</v>
      </c>
      <c r="BU163" s="50">
        <f>MHTYPYLD1!BU163*VLOOKUP(MHTYPYLD2!BU$4,'[1]INTERNAL PARAMETERS-1'!$B$5:$J$44,5,FALSE)*VLOOKUP(MHTYPYLD2!BU$4,'[1]INTERNAL PARAMETERS-1'!$B$5:$J$44,6,FALSE)*VLOOKUP(MHTYPYLD2!BU$4,'[1]INTERNAL PARAMETERS-1'!$B$5:$J$44,3,FALSE) + MHTYPYLD1!BU163*(1-VLOOKUP(MHTYPYLD2!BU$4,'[1]INTERNAL PARAMETERS-1'!$B$5:$J$44,5,FALSE))*VLOOKUP(MHTYPYLD2!BU$4,'[1]INTERNAL PARAMETERS-1'!$B$5:$J$44,8,FALSE)*VLOOKUP(MHTYPYLD2!BU$4,'[1]INTERNAL PARAMETERS-1'!$B$5:$J$44,3,FALSE)</f>
        <v>0</v>
      </c>
      <c r="BV163" s="50">
        <f>MHTYPYLD1!BV163*VLOOKUP(MHTYPYLD2!BV$4,'[1]INTERNAL PARAMETERS-1'!$B$5:$J$44,5,FALSE)*VLOOKUP(MHTYPYLD2!BV$4,'[1]INTERNAL PARAMETERS-1'!$B$5:$J$44,6,FALSE)*VLOOKUP(MHTYPYLD2!BV$4,'[1]INTERNAL PARAMETERS-1'!$B$5:$J$44,3,FALSE) + MHTYPYLD1!BV163*(1-VLOOKUP(MHTYPYLD2!BV$4,'[1]INTERNAL PARAMETERS-1'!$B$5:$J$44,5,FALSE))*VLOOKUP(MHTYPYLD2!BV$4,'[1]INTERNAL PARAMETERS-1'!$B$5:$J$44,8,FALSE)*VLOOKUP(MHTYPYLD2!BV$4,'[1]INTERNAL PARAMETERS-1'!$B$5:$J$44,3,FALSE)</f>
        <v>0</v>
      </c>
      <c r="BW163" s="50">
        <f>MHTYPYLD1!BW163*VLOOKUP(MHTYPYLD2!BW$4,'[1]INTERNAL PARAMETERS-1'!$B$5:$J$44,5,FALSE)*VLOOKUP(MHTYPYLD2!BW$4,'[1]INTERNAL PARAMETERS-1'!$B$5:$J$44,6,FALSE)*VLOOKUP(MHTYPYLD2!BW$4,'[1]INTERNAL PARAMETERS-1'!$B$5:$J$44,3,FALSE) + MHTYPYLD1!BW163*(1-VLOOKUP(MHTYPYLD2!BW$4,'[1]INTERNAL PARAMETERS-1'!$B$5:$J$44,5,FALSE))*VLOOKUP(MHTYPYLD2!BW$4,'[1]INTERNAL PARAMETERS-1'!$B$5:$J$44,8,FALSE)*VLOOKUP(MHTYPYLD2!BW$4,'[1]INTERNAL PARAMETERS-1'!$B$5:$J$44,3,FALSE)</f>
        <v>0</v>
      </c>
      <c r="BX163" s="50">
        <f>MHTYPYLD1!BX163*VLOOKUP(MHTYPYLD2!BX$4,'[1]INTERNAL PARAMETERS-1'!$B$5:$J$44,5,FALSE)*VLOOKUP(MHTYPYLD2!BX$4,'[1]INTERNAL PARAMETERS-1'!$B$5:$J$44,6,FALSE)*VLOOKUP(MHTYPYLD2!BX$4,'[1]INTERNAL PARAMETERS-1'!$B$5:$J$44,3,FALSE) + MHTYPYLD1!BX163*(1-VLOOKUP(MHTYPYLD2!BX$4,'[1]INTERNAL PARAMETERS-1'!$B$5:$J$44,5,FALSE))*VLOOKUP(MHTYPYLD2!BX$4,'[1]INTERNAL PARAMETERS-1'!$B$5:$J$44,8,FALSE)*VLOOKUP(MHTYPYLD2!BX$4,'[1]INTERNAL PARAMETERS-1'!$B$5:$J$44,3,FALSE)</f>
        <v>0</v>
      </c>
      <c r="BY163" s="50">
        <f>MHTYPYLD1!BY163*VLOOKUP(MHTYPYLD2!BY$4,'[1]INTERNAL PARAMETERS-1'!$B$5:$J$44,5,FALSE)*VLOOKUP(MHTYPYLD2!BY$4,'[1]INTERNAL PARAMETERS-1'!$B$5:$J$44,6,FALSE)*VLOOKUP(MHTYPYLD2!BY$4,'[1]INTERNAL PARAMETERS-1'!$B$5:$J$44,3,FALSE) + MHTYPYLD1!BY163*(1-VLOOKUP(MHTYPYLD2!BY$4,'[1]INTERNAL PARAMETERS-1'!$B$5:$J$44,5,FALSE))*VLOOKUP(MHTYPYLD2!BY$4,'[1]INTERNAL PARAMETERS-1'!$B$5:$J$44,8,FALSE)*VLOOKUP(MHTYPYLD2!BY$4,'[1]INTERNAL PARAMETERS-1'!$B$5:$J$44,3,FALSE)</f>
        <v>0</v>
      </c>
      <c r="BZ163" s="50">
        <f>MHTYPYLD1!BZ163*VLOOKUP(MHTYPYLD2!BZ$4,'[1]INTERNAL PARAMETERS-1'!$B$5:$J$44,5,FALSE)*VLOOKUP(MHTYPYLD2!BZ$4,'[1]INTERNAL PARAMETERS-1'!$B$5:$J$44,6,FALSE)*VLOOKUP(MHTYPYLD2!BZ$4,'[1]INTERNAL PARAMETERS-1'!$B$5:$J$44,3,FALSE) + MHTYPYLD1!BZ163*(1-VLOOKUP(MHTYPYLD2!BZ$4,'[1]INTERNAL PARAMETERS-1'!$B$5:$J$44,5,FALSE))*VLOOKUP(MHTYPYLD2!BZ$4,'[1]INTERNAL PARAMETERS-1'!$B$5:$J$44,8,FALSE)*VLOOKUP(MHTYPYLD2!BZ$4,'[1]INTERNAL PARAMETERS-1'!$B$5:$J$44,3,FALSE)</f>
        <v>1.3170649494208855E-4</v>
      </c>
      <c r="CA163" s="50">
        <f>MHTYPYLD1!CA163*VLOOKUP(MHTYPYLD2!CA$4,'[1]INTERNAL PARAMETERS-1'!$B$5:$J$44,5,FALSE)*VLOOKUP(MHTYPYLD2!CA$4,'[1]INTERNAL PARAMETERS-1'!$B$5:$J$44,6,FALSE)*VLOOKUP(MHTYPYLD2!CA$4,'[1]INTERNAL PARAMETERS-1'!$B$5:$J$44,3,FALSE) + MHTYPYLD1!CA163*(1-VLOOKUP(MHTYPYLD2!CA$4,'[1]INTERNAL PARAMETERS-1'!$B$5:$J$44,5,FALSE))*VLOOKUP(MHTYPYLD2!CA$4,'[1]INTERNAL PARAMETERS-1'!$B$5:$J$44,8,FALSE)*VLOOKUP(MHTYPYLD2!CA$4,'[1]INTERNAL PARAMETERS-1'!$B$5:$J$44,3,FALSE)</f>
        <v>0</v>
      </c>
      <c r="CB163" s="50">
        <f>MHTYPYLD1!CB163*VLOOKUP(MHTYPYLD2!CB$4,'[1]INTERNAL PARAMETERS-1'!$B$5:$J$44,5,FALSE)*VLOOKUP(MHTYPYLD2!CB$4,'[1]INTERNAL PARAMETERS-1'!$B$5:$J$44,6,FALSE)*VLOOKUP(MHTYPYLD2!CB$4,'[1]INTERNAL PARAMETERS-1'!$B$5:$J$44,3,FALSE) + MHTYPYLD1!CB163*(1-VLOOKUP(MHTYPYLD2!CB$4,'[1]INTERNAL PARAMETERS-1'!$B$5:$J$44,5,FALSE))*VLOOKUP(MHTYPYLD2!CB$4,'[1]INTERNAL PARAMETERS-1'!$B$5:$J$44,8,FALSE)*VLOOKUP(MHTYPYLD2!CB$4,'[1]INTERNAL PARAMETERS-1'!$B$5:$J$44,3,FALSE)</f>
        <v>0</v>
      </c>
      <c r="CC163" s="50">
        <f>MHTYPYLD1!CC163*VLOOKUP(MHTYPYLD2!CC$4,'[1]INTERNAL PARAMETERS-1'!$B$5:$J$44,5,FALSE)*VLOOKUP(MHTYPYLD2!CC$4,'[1]INTERNAL PARAMETERS-1'!$B$5:$J$44,6,FALSE)*VLOOKUP(MHTYPYLD2!CC$4,'[1]INTERNAL PARAMETERS-1'!$B$5:$J$44,3,FALSE) + MHTYPYLD1!CC163*(1-VLOOKUP(MHTYPYLD2!CC$4,'[1]INTERNAL PARAMETERS-1'!$B$5:$J$44,5,FALSE))*VLOOKUP(MHTYPYLD2!CC$4,'[1]INTERNAL PARAMETERS-1'!$B$5:$J$44,8,FALSE)*VLOOKUP(MHTYPYLD2!CC$4,'[1]INTERNAL PARAMETERS-1'!$B$5:$J$44,3,FALSE)</f>
        <v>2.1951527375585323E-4</v>
      </c>
      <c r="CD163" s="50">
        <f>MHTYPYLD1!CD163*VLOOKUP(MHTYPYLD2!CD$4,'[1]INTERNAL PARAMETERS-1'!$B$5:$J$44,5,FALSE)*VLOOKUP(MHTYPYLD2!CD$4,'[1]INTERNAL PARAMETERS-1'!$B$5:$J$44,6,FALSE)*VLOOKUP(MHTYPYLD2!CD$4,'[1]INTERNAL PARAMETERS-1'!$B$5:$J$44,3,FALSE) + MHTYPYLD1!CD163*(1-VLOOKUP(MHTYPYLD2!CD$4,'[1]INTERNAL PARAMETERS-1'!$B$5:$J$44,5,FALSE))*VLOOKUP(MHTYPYLD2!CD$4,'[1]INTERNAL PARAMETERS-1'!$B$5:$J$44,8,FALSE)*VLOOKUP(MHTYPYLD2!CD$4,'[1]INTERNAL PARAMETERS-1'!$B$5:$J$44,3,FALSE)</f>
        <v>1.216481958347811E-3</v>
      </c>
      <c r="CE163" s="50">
        <f>MHTYPYLD1!CE163*VLOOKUP(MHTYPYLD2!CE$4,'[1]INTERNAL PARAMETERS-1'!$B$5:$J$44,5,FALSE)*VLOOKUP(MHTYPYLD2!CE$4,'[1]INTERNAL PARAMETERS-1'!$B$5:$J$44,6,FALSE)*VLOOKUP(MHTYPYLD2!CE$4,'[1]INTERNAL PARAMETERS-1'!$B$5:$J$44,3,FALSE) + MHTYPYLD1!CE163*(1-VLOOKUP(MHTYPYLD2!CE$4,'[1]INTERNAL PARAMETERS-1'!$B$5:$J$44,5,FALSE))*VLOOKUP(MHTYPYLD2!CE$4,'[1]INTERNAL PARAMETERS-1'!$B$5:$J$44,8,FALSE)*VLOOKUP(MHTYPYLD2!CE$4,'[1]INTERNAL PARAMETERS-1'!$B$5:$J$44,3,FALSE)</f>
        <v>1.8972237714288162E-3</v>
      </c>
      <c r="CF163" s="50">
        <f>MHTYPYLD1!CF163*VLOOKUP(MHTYPYLD2!CF$4,'[1]INTERNAL PARAMETERS-1'!$B$5:$J$44,5,FALSE)*VLOOKUP(MHTYPYLD2!CF$4,'[1]INTERNAL PARAMETERS-1'!$B$5:$J$44,6,FALSE)*VLOOKUP(MHTYPYLD2!CF$4,'[1]INTERNAL PARAMETERS-1'!$B$5:$J$44,3,FALSE) + MHTYPYLD1!CF163*(1-VLOOKUP(MHTYPYLD2!CF$4,'[1]INTERNAL PARAMETERS-1'!$B$5:$J$44,5,FALSE))*VLOOKUP(MHTYPYLD2!CF$4,'[1]INTERNAL PARAMETERS-1'!$B$5:$J$44,8,FALSE)*VLOOKUP(MHTYPYLD2!CF$4,'[1]INTERNAL PARAMETERS-1'!$B$5:$J$44,3,FALSE)</f>
        <v>1.2174488608002836E-3</v>
      </c>
      <c r="CG163" s="50">
        <f>MHTYPYLD1!CG163*VLOOKUP(MHTYPYLD2!CG$4,'[1]INTERNAL PARAMETERS-1'!$B$5:$J$44,5,FALSE)*VLOOKUP(MHTYPYLD2!CG$4,'[1]INTERNAL PARAMETERS-1'!$B$5:$J$44,6,FALSE)*VLOOKUP(MHTYPYLD2!CG$4,'[1]INTERNAL PARAMETERS-1'!$B$5:$J$44,3,FALSE) + MHTYPYLD1!CG163*(1-VLOOKUP(MHTYPYLD2!CG$4,'[1]INTERNAL PARAMETERS-1'!$B$5:$J$44,5,FALSE))*VLOOKUP(MHTYPYLD2!CG$4,'[1]INTERNAL PARAMETERS-1'!$B$5:$J$44,8,FALSE)*VLOOKUP(MHTYPYLD2!CG$4,'[1]INTERNAL PARAMETERS-1'!$B$5:$J$44,3,FALSE)</f>
        <v>2.4206459978021291E-4</v>
      </c>
      <c r="CH163" s="49">
        <f>MHTYPYLD1!CH163*VLOOKUP(MHTYPYLD2!CH$4,'[1]INTERNAL PARAMETERS-1'!$B$5:$J$44,5,FALSE)*VLOOKUP(MHTYPYLD2!CH$4,'[1]INTERNAL PARAMETERS-1'!$B$5:$J$44,6,FALSE)*VLOOKUP(MHTYPYLD2!CH$4,'[1]INTERNAL PARAMETERS-1'!$B$5:$J$44,3,FALSE) + MHTYPYLD1!CH163*(1-VLOOKUP(MHTYPYLD2!CH$4,'[1]INTERNAL PARAMETERS-1'!$B$5:$J$44,5,FALSE))*VLOOKUP(MHTYPYLD2!CH$4,'[1]INTERNAL PARAMETERS-1'!$B$5:$J$44,8,FALSE)*VLOOKUP(MHTYPYLD2!CH$4,'[1]INTERNAL PARAMETERS-1'!$B$5:$J$44,3,FALSE)</f>
        <v>0</v>
      </c>
      <c r="CJ163" s="51">
        <f t="shared" si="4"/>
        <v>19.071845905604842</v>
      </c>
      <c r="CK163" s="49">
        <f t="shared" si="5"/>
        <v>1.9411367386739158</v>
      </c>
    </row>
    <row r="164" spans="2:89">
      <c r="B164" s="64" t="s">
        <v>8</v>
      </c>
      <c r="C164" s="63" t="s">
        <v>72</v>
      </c>
      <c r="D164" s="63" t="s">
        <v>56</v>
      </c>
      <c r="E164" s="139">
        <f>MHTYP!S164</f>
        <v>94.504403963567214</v>
      </c>
      <c r="F164" s="65">
        <f>'[1]INTERNAL PARAMETERS-1'!M20</f>
        <v>12.89</v>
      </c>
      <c r="G164" s="51">
        <f>MHTYPYLD1!G164*VLOOKUP(MHTYPYLD2!G$4,'[1]INTERNAL PARAMETERS-1'!$B$5:$J$44,5,FALSE)*VLOOKUP(MHTYPYLD2!G$4,'[1]INTERNAL PARAMETERS-1'!$B$5:$J$44,7,FALSE)*MHTYPYLD2!$F164 + MHTYPYLD1!G164*(1-VLOOKUP(MHTYPYLD2!G$4,'[1]INTERNAL PARAMETERS-1'!$B$5:$J$44,5,FALSE))*VLOOKUP(MHTYPYLD2!G$4,'[1]INTERNAL PARAMETERS-1'!$B$5:$J$44,9,FALSE)*MHTYPYLD2!$F164</f>
        <v>2.4338225262567494</v>
      </c>
      <c r="H164" s="50">
        <f>MHTYPYLD1!H164*VLOOKUP(MHTYPYLD2!H$4,'[1]INTERNAL PARAMETERS-1'!$B$5:$J$44,5,FALSE)*VLOOKUP(MHTYPYLD2!H$4,'[1]INTERNAL PARAMETERS-1'!$B$5:$J$44,7,FALSE)*MHTYPYLD2!$F164 + MHTYPYLD1!H164*(1-VLOOKUP(MHTYPYLD2!H$4,'[1]INTERNAL PARAMETERS-1'!$B$5:$J$44,5,FALSE))*VLOOKUP(MHTYPYLD2!H$4,'[1]INTERNAL PARAMETERS-1'!$B$5:$J$44,9,FALSE)*MHTYPYLD2!$F164</f>
        <v>1.3454167924571245</v>
      </c>
      <c r="I164" s="50">
        <f>MHTYPYLD1!I164*VLOOKUP(MHTYPYLD2!I$4,'[1]INTERNAL PARAMETERS-1'!$B$5:$J$44,5,FALSE)*VLOOKUP(MHTYPYLD2!I$4,'[1]INTERNAL PARAMETERS-1'!$B$5:$J$44,7,FALSE)*MHTYPYLD2!$F164 + MHTYPYLD1!I164*(1-VLOOKUP(MHTYPYLD2!I$4,'[1]INTERNAL PARAMETERS-1'!$B$5:$J$44,5,FALSE))*VLOOKUP(MHTYPYLD2!I$4,'[1]INTERNAL PARAMETERS-1'!$B$5:$J$44,9,FALSE)*MHTYPYLD2!$F164</f>
        <v>2.9302192132339395</v>
      </c>
      <c r="J164" s="50">
        <f>MHTYPYLD1!J164*VLOOKUP(MHTYPYLD2!J$4,'[1]INTERNAL PARAMETERS-1'!$B$5:$J$44,5,FALSE)*VLOOKUP(MHTYPYLD2!J$4,'[1]INTERNAL PARAMETERS-1'!$B$5:$J$44,7,FALSE)*MHTYPYLD2!$F164 + MHTYPYLD1!J164*(1-VLOOKUP(MHTYPYLD2!J$4,'[1]INTERNAL PARAMETERS-1'!$B$5:$J$44,5,FALSE))*VLOOKUP(MHTYPYLD2!J$4,'[1]INTERNAL PARAMETERS-1'!$B$5:$J$44,9,FALSE)*MHTYPYLD2!$F164</f>
        <v>0</v>
      </c>
      <c r="K164" s="50">
        <f>MHTYPYLD1!K164*VLOOKUP(MHTYPYLD2!K$4,'[1]INTERNAL PARAMETERS-1'!$B$5:$J$44,5,FALSE)*VLOOKUP(MHTYPYLD2!K$4,'[1]INTERNAL PARAMETERS-1'!$B$5:$J$44,7,FALSE)*MHTYPYLD2!$F164 + MHTYPYLD1!K164*(1-VLOOKUP(MHTYPYLD2!K$4,'[1]INTERNAL PARAMETERS-1'!$B$5:$J$44,5,FALSE))*VLOOKUP(MHTYPYLD2!K$4,'[1]INTERNAL PARAMETERS-1'!$B$5:$J$44,9,FALSE)*MHTYPYLD2!$F164</f>
        <v>0</v>
      </c>
      <c r="L164" s="50">
        <f>MHTYPYLD1!L164*VLOOKUP(MHTYPYLD2!L$4,'[1]INTERNAL PARAMETERS-1'!$B$5:$J$44,5,FALSE)*VLOOKUP(MHTYPYLD2!L$4,'[1]INTERNAL PARAMETERS-1'!$B$5:$J$44,7,FALSE)*MHTYPYLD2!$F164 + MHTYPYLD1!L164*(1-VLOOKUP(MHTYPYLD2!L$4,'[1]INTERNAL PARAMETERS-1'!$B$5:$J$44,5,FALSE))*VLOOKUP(MHTYPYLD2!L$4,'[1]INTERNAL PARAMETERS-1'!$B$5:$J$44,9,FALSE)*MHTYPYLD2!$F164</f>
        <v>0</v>
      </c>
      <c r="M164" s="50">
        <f>MHTYPYLD1!M164*VLOOKUP(MHTYPYLD2!M$4,'[1]INTERNAL PARAMETERS-1'!$B$5:$J$44,5,FALSE)*VLOOKUP(MHTYPYLD2!M$4,'[1]INTERNAL PARAMETERS-1'!$B$5:$J$44,7,FALSE)*MHTYPYLD2!$F164 + MHTYPYLD1!M164*(1-VLOOKUP(MHTYPYLD2!M$4,'[1]INTERNAL PARAMETERS-1'!$B$5:$J$44,5,FALSE))*VLOOKUP(MHTYPYLD2!M$4,'[1]INTERNAL PARAMETERS-1'!$B$5:$J$44,9,FALSE)*MHTYPYLD2!$F164</f>
        <v>0.58478391620351289</v>
      </c>
      <c r="N164" s="50">
        <f>MHTYPYLD1!N164*VLOOKUP(MHTYPYLD2!N$4,'[1]INTERNAL PARAMETERS-1'!$B$5:$J$44,5,FALSE)*VLOOKUP(MHTYPYLD2!N$4,'[1]INTERNAL PARAMETERS-1'!$B$5:$J$44,7,FALSE)*MHTYPYLD2!$F164 + MHTYPYLD1!N164*(1-VLOOKUP(MHTYPYLD2!N$4,'[1]INTERNAL PARAMETERS-1'!$B$5:$J$44,5,FALSE))*VLOOKUP(MHTYPYLD2!N$4,'[1]INTERNAL PARAMETERS-1'!$B$5:$J$44,9,FALSE)*MHTYPYLD2!$F164</f>
        <v>7.7478133791365989E-3</v>
      </c>
      <c r="O164" s="50">
        <f>MHTYPYLD1!O164*VLOOKUP(MHTYPYLD2!O$4,'[1]INTERNAL PARAMETERS-1'!$B$5:$J$44,5,FALSE)*VLOOKUP(MHTYPYLD2!O$4,'[1]INTERNAL PARAMETERS-1'!$B$5:$J$44,7,FALSE)*MHTYPYLD2!$F164 + MHTYPYLD1!O164*(1-VLOOKUP(MHTYPYLD2!O$4,'[1]INTERNAL PARAMETERS-1'!$B$5:$J$44,5,FALSE))*VLOOKUP(MHTYPYLD2!O$4,'[1]INTERNAL PARAMETERS-1'!$B$5:$J$44,9,FALSE)*MHTYPYLD2!$F164</f>
        <v>0</v>
      </c>
      <c r="P164" s="50">
        <f>MHTYPYLD1!P164*VLOOKUP(MHTYPYLD2!P$4,'[1]INTERNAL PARAMETERS-1'!$B$5:$J$44,5,FALSE)*VLOOKUP(MHTYPYLD2!P$4,'[1]INTERNAL PARAMETERS-1'!$B$5:$J$44,7,FALSE)*MHTYPYLD2!$F164 + MHTYPYLD1!P164*(1-VLOOKUP(MHTYPYLD2!P$4,'[1]INTERNAL PARAMETERS-1'!$B$5:$J$44,5,FALSE))*VLOOKUP(MHTYPYLD2!P$4,'[1]INTERNAL PARAMETERS-1'!$B$5:$J$44,9,FALSE)*MHTYPYLD2!$F164</f>
        <v>0</v>
      </c>
      <c r="Q164" s="50">
        <f>MHTYPYLD1!Q164*VLOOKUP(MHTYPYLD2!Q$4,'[1]INTERNAL PARAMETERS-1'!$B$5:$J$44,5,FALSE)*VLOOKUP(MHTYPYLD2!Q$4,'[1]INTERNAL PARAMETERS-1'!$B$5:$J$44,7,FALSE)*MHTYPYLD2!$F164 + MHTYPYLD1!Q164*(1-VLOOKUP(MHTYPYLD2!Q$4,'[1]INTERNAL PARAMETERS-1'!$B$5:$J$44,5,FALSE))*VLOOKUP(MHTYPYLD2!Q$4,'[1]INTERNAL PARAMETERS-1'!$B$5:$J$44,9,FALSE)*MHTYPYLD2!$F164</f>
        <v>0</v>
      </c>
      <c r="R164" s="50">
        <f>MHTYPYLD1!R164*VLOOKUP(MHTYPYLD2!R$4,'[1]INTERNAL PARAMETERS-1'!$B$5:$J$44,5,FALSE)*VLOOKUP(MHTYPYLD2!R$4,'[1]INTERNAL PARAMETERS-1'!$B$5:$J$44,7,FALSE)*MHTYPYLD2!$F164 + MHTYPYLD1!R164*(1-VLOOKUP(MHTYPYLD2!R$4,'[1]INTERNAL PARAMETERS-1'!$B$5:$J$44,5,FALSE))*VLOOKUP(MHTYPYLD2!R$4,'[1]INTERNAL PARAMETERS-1'!$B$5:$J$44,9,FALSE)*MHTYPYLD2!$F164</f>
        <v>0</v>
      </c>
      <c r="S164" s="50">
        <f>MHTYPYLD1!S164*VLOOKUP(MHTYPYLD2!S$4,'[1]INTERNAL PARAMETERS-1'!$B$5:$J$44,5,FALSE)*VLOOKUP(MHTYPYLD2!S$4,'[1]INTERNAL PARAMETERS-1'!$B$5:$J$44,7,FALSE)*MHTYPYLD2!$F164 + MHTYPYLD1!S164*(1-VLOOKUP(MHTYPYLD2!S$4,'[1]INTERNAL PARAMETERS-1'!$B$5:$J$44,5,FALSE))*VLOOKUP(MHTYPYLD2!S$4,'[1]INTERNAL PARAMETERS-1'!$B$5:$J$44,9,FALSE)*MHTYPYLD2!$F164</f>
        <v>0.28362518894930178</v>
      </c>
      <c r="T164" s="50">
        <f>MHTYPYLD1!T164*VLOOKUP(MHTYPYLD2!T$4,'[1]INTERNAL PARAMETERS-1'!$B$5:$J$44,5,FALSE)*VLOOKUP(MHTYPYLD2!T$4,'[1]INTERNAL PARAMETERS-1'!$B$5:$J$44,7,FALSE)*MHTYPYLD2!$F164 + MHTYPYLD1!T164*(1-VLOOKUP(MHTYPYLD2!T$4,'[1]INTERNAL PARAMETERS-1'!$B$5:$J$44,5,FALSE))*VLOOKUP(MHTYPYLD2!T$4,'[1]INTERNAL PARAMETERS-1'!$B$5:$J$44,9,FALSE)*MHTYPYLD2!$F164</f>
        <v>9.9171767620595028E-2</v>
      </c>
      <c r="U164" s="50">
        <f>MHTYPYLD1!U164*VLOOKUP(MHTYPYLD2!U$4,'[1]INTERNAL PARAMETERS-1'!$B$5:$J$44,5,FALSE)*VLOOKUP(MHTYPYLD2!U$4,'[1]INTERNAL PARAMETERS-1'!$B$5:$J$44,7,FALSE)*MHTYPYLD2!$F164 + MHTYPYLD1!U164*(1-VLOOKUP(MHTYPYLD2!U$4,'[1]INTERNAL PARAMETERS-1'!$B$5:$J$44,5,FALSE))*VLOOKUP(MHTYPYLD2!U$4,'[1]INTERNAL PARAMETERS-1'!$B$5:$J$44,9,FALSE)*MHTYPYLD2!$F164</f>
        <v>2.8014991960720496E-2</v>
      </c>
      <c r="V164" s="50">
        <f>MHTYPYLD1!V164*VLOOKUP(MHTYPYLD2!V$4,'[1]INTERNAL PARAMETERS-1'!$B$5:$J$44,5,FALSE)*VLOOKUP(MHTYPYLD2!V$4,'[1]INTERNAL PARAMETERS-1'!$B$5:$J$44,7,FALSE)*MHTYPYLD2!$F164 + MHTYPYLD1!V164*(1-VLOOKUP(MHTYPYLD2!V$4,'[1]INTERNAL PARAMETERS-1'!$B$5:$J$44,5,FALSE))*VLOOKUP(MHTYPYLD2!V$4,'[1]INTERNAL PARAMETERS-1'!$B$5:$J$44,9,FALSE)*MHTYPYLD2!$F164</f>
        <v>0.46207958993170667</v>
      </c>
      <c r="W164" s="50">
        <f>MHTYPYLD1!W164*VLOOKUP(MHTYPYLD2!W$4,'[1]INTERNAL PARAMETERS-1'!$B$5:$J$44,5,FALSE)*VLOOKUP(MHTYPYLD2!W$4,'[1]INTERNAL PARAMETERS-1'!$B$5:$J$44,7,FALSE)*MHTYPYLD2!$F164 + MHTYPYLD1!W164*(1-VLOOKUP(MHTYPYLD2!W$4,'[1]INTERNAL PARAMETERS-1'!$B$5:$J$44,5,FALSE))*VLOOKUP(MHTYPYLD2!W$4,'[1]INTERNAL PARAMETERS-1'!$B$5:$J$44,9,FALSE)*MHTYPYLD2!$F164</f>
        <v>0</v>
      </c>
      <c r="X164" s="50">
        <f>MHTYPYLD1!X164*VLOOKUP(MHTYPYLD2!X$4,'[1]INTERNAL PARAMETERS-1'!$B$5:$J$44,5,FALSE)*VLOOKUP(MHTYPYLD2!X$4,'[1]INTERNAL PARAMETERS-1'!$B$5:$J$44,7,FALSE)*MHTYPYLD2!$F164 + MHTYPYLD1!X164*(1-VLOOKUP(MHTYPYLD2!X$4,'[1]INTERNAL PARAMETERS-1'!$B$5:$J$44,5,FALSE))*VLOOKUP(MHTYPYLD2!X$4,'[1]INTERNAL PARAMETERS-1'!$B$5:$J$44,9,FALSE)*MHTYPYLD2!$F164</f>
        <v>0</v>
      </c>
      <c r="Y164" s="50">
        <f>MHTYPYLD1!Y164*VLOOKUP(MHTYPYLD2!Y$4,'[1]INTERNAL PARAMETERS-1'!$B$5:$J$44,5,FALSE)*VLOOKUP(MHTYPYLD2!Y$4,'[1]INTERNAL PARAMETERS-1'!$B$5:$J$44,7,FALSE)*MHTYPYLD2!$F164 + MHTYPYLD1!Y164*(1-VLOOKUP(MHTYPYLD2!Y$4,'[1]INTERNAL PARAMETERS-1'!$B$5:$J$44,5,FALSE))*VLOOKUP(MHTYPYLD2!Y$4,'[1]INTERNAL PARAMETERS-1'!$B$5:$J$44,9,FALSE)*MHTYPYLD2!$F164</f>
        <v>0</v>
      </c>
      <c r="Z164" s="50">
        <f>MHTYPYLD1!Z164*VLOOKUP(MHTYPYLD2!Z$4,'[1]INTERNAL PARAMETERS-1'!$B$5:$J$44,5,FALSE)*VLOOKUP(MHTYPYLD2!Z$4,'[1]INTERNAL PARAMETERS-1'!$B$5:$J$44,7,FALSE)*MHTYPYLD2!$F164 + MHTYPYLD1!Z164*(1-VLOOKUP(MHTYPYLD2!Z$4,'[1]INTERNAL PARAMETERS-1'!$B$5:$J$44,5,FALSE))*VLOOKUP(MHTYPYLD2!Z$4,'[1]INTERNAL PARAMETERS-1'!$B$5:$J$44,9,FALSE)*MHTYPYLD2!$F164</f>
        <v>0</v>
      </c>
      <c r="AA164" s="50">
        <f>MHTYPYLD1!AA164*VLOOKUP(MHTYPYLD2!AA$4,'[1]INTERNAL PARAMETERS-1'!$B$5:$J$44,5,FALSE)*VLOOKUP(MHTYPYLD2!AA$4,'[1]INTERNAL PARAMETERS-1'!$B$5:$J$44,7,FALSE)*MHTYPYLD2!$F164 + MHTYPYLD1!AA164*(1-VLOOKUP(MHTYPYLD2!AA$4,'[1]INTERNAL PARAMETERS-1'!$B$5:$J$44,5,FALSE))*VLOOKUP(MHTYPYLD2!AA$4,'[1]INTERNAL PARAMETERS-1'!$B$5:$J$44,9,FALSE)*MHTYPYLD2!$F164</f>
        <v>0</v>
      </c>
      <c r="AB164" s="50">
        <f>MHTYPYLD1!AB164*VLOOKUP(MHTYPYLD2!AB$4,'[1]INTERNAL PARAMETERS-1'!$B$5:$J$44,5,FALSE)*VLOOKUP(MHTYPYLD2!AB$4,'[1]INTERNAL PARAMETERS-1'!$B$5:$J$44,7,FALSE)*MHTYPYLD2!$F164 + MHTYPYLD1!AB164*(1-VLOOKUP(MHTYPYLD2!AB$4,'[1]INTERNAL PARAMETERS-1'!$B$5:$J$44,5,FALSE))*VLOOKUP(MHTYPYLD2!AB$4,'[1]INTERNAL PARAMETERS-1'!$B$5:$J$44,9,FALSE)*MHTYPYLD2!$F164</f>
        <v>0</v>
      </c>
      <c r="AC164" s="50">
        <f>MHTYPYLD1!AC164*VLOOKUP(MHTYPYLD2!AC$4,'[1]INTERNAL PARAMETERS-1'!$B$5:$J$44,5,FALSE)*VLOOKUP(MHTYPYLD2!AC$4,'[1]INTERNAL PARAMETERS-1'!$B$5:$J$44,7,FALSE)*MHTYPYLD2!$F164 + MHTYPYLD1!AC164*(1-VLOOKUP(MHTYPYLD2!AC$4,'[1]INTERNAL PARAMETERS-1'!$B$5:$J$44,5,FALSE))*VLOOKUP(MHTYPYLD2!AC$4,'[1]INTERNAL PARAMETERS-1'!$B$5:$J$44,9,FALSE)*MHTYPYLD2!$F164</f>
        <v>0</v>
      </c>
      <c r="AD164" s="50">
        <f>MHTYPYLD1!AD164*VLOOKUP(MHTYPYLD2!AD$4,'[1]INTERNAL PARAMETERS-1'!$B$5:$J$44,5,FALSE)*VLOOKUP(MHTYPYLD2!AD$4,'[1]INTERNAL PARAMETERS-1'!$B$5:$J$44,7,FALSE)*MHTYPYLD2!$F164 + MHTYPYLD1!AD164*(1-VLOOKUP(MHTYPYLD2!AD$4,'[1]INTERNAL PARAMETERS-1'!$B$5:$J$44,5,FALSE))*VLOOKUP(MHTYPYLD2!AD$4,'[1]INTERNAL PARAMETERS-1'!$B$5:$J$44,9,FALSE)*MHTYPYLD2!$F164</f>
        <v>0</v>
      </c>
      <c r="AE164" s="50">
        <f>MHTYPYLD1!AE164*VLOOKUP(MHTYPYLD2!AE$4,'[1]INTERNAL PARAMETERS-1'!$B$5:$J$44,5,FALSE)*VLOOKUP(MHTYPYLD2!AE$4,'[1]INTERNAL PARAMETERS-1'!$B$5:$J$44,7,FALSE)*MHTYPYLD2!$F164 + MHTYPYLD1!AE164*(1-VLOOKUP(MHTYPYLD2!AE$4,'[1]INTERNAL PARAMETERS-1'!$B$5:$J$44,5,FALSE))*VLOOKUP(MHTYPYLD2!AE$4,'[1]INTERNAL PARAMETERS-1'!$B$5:$J$44,9,FALSE)*MHTYPYLD2!$F164</f>
        <v>0</v>
      </c>
      <c r="AF164" s="50">
        <f>MHTYPYLD1!AF164*VLOOKUP(MHTYPYLD2!AF$4,'[1]INTERNAL PARAMETERS-1'!$B$5:$J$44,5,FALSE)*VLOOKUP(MHTYPYLD2!AF$4,'[1]INTERNAL PARAMETERS-1'!$B$5:$J$44,7,FALSE)*MHTYPYLD2!$F164 + MHTYPYLD1!AF164*(1-VLOOKUP(MHTYPYLD2!AF$4,'[1]INTERNAL PARAMETERS-1'!$B$5:$J$44,5,FALSE))*VLOOKUP(MHTYPYLD2!AF$4,'[1]INTERNAL PARAMETERS-1'!$B$5:$J$44,9,FALSE)*MHTYPYLD2!$F164</f>
        <v>0</v>
      </c>
      <c r="AG164" s="50">
        <f>MHTYPYLD1!AG164*VLOOKUP(MHTYPYLD2!AG$4,'[1]INTERNAL PARAMETERS-1'!$B$5:$J$44,5,FALSE)*VLOOKUP(MHTYPYLD2!AG$4,'[1]INTERNAL PARAMETERS-1'!$B$5:$J$44,7,FALSE)*MHTYPYLD2!$F164 + MHTYPYLD1!AG164*(1-VLOOKUP(MHTYPYLD2!AG$4,'[1]INTERNAL PARAMETERS-1'!$B$5:$J$44,5,FALSE))*VLOOKUP(MHTYPYLD2!AG$4,'[1]INTERNAL PARAMETERS-1'!$B$5:$J$44,9,FALSE)*MHTYPYLD2!$F164</f>
        <v>0</v>
      </c>
      <c r="AH164" s="50">
        <f>MHTYPYLD1!AH164*VLOOKUP(MHTYPYLD2!AH$4,'[1]INTERNAL PARAMETERS-1'!$B$5:$J$44,5,FALSE)*VLOOKUP(MHTYPYLD2!AH$4,'[1]INTERNAL PARAMETERS-1'!$B$5:$J$44,7,FALSE)*MHTYPYLD2!$F164 + MHTYPYLD1!AH164*(1-VLOOKUP(MHTYPYLD2!AH$4,'[1]INTERNAL PARAMETERS-1'!$B$5:$J$44,5,FALSE))*VLOOKUP(MHTYPYLD2!AH$4,'[1]INTERNAL PARAMETERS-1'!$B$5:$J$44,9,FALSE)*MHTYPYLD2!$F164</f>
        <v>0</v>
      </c>
      <c r="AI164" s="50">
        <f>MHTYPYLD1!AI164*VLOOKUP(MHTYPYLD2!AI$4,'[1]INTERNAL PARAMETERS-1'!$B$5:$J$44,5,FALSE)*VLOOKUP(MHTYPYLD2!AI$4,'[1]INTERNAL PARAMETERS-1'!$B$5:$J$44,7,FALSE)*MHTYPYLD2!$F164 + MHTYPYLD1!AI164*(1-VLOOKUP(MHTYPYLD2!AI$4,'[1]INTERNAL PARAMETERS-1'!$B$5:$J$44,5,FALSE))*VLOOKUP(MHTYPYLD2!AI$4,'[1]INTERNAL PARAMETERS-1'!$B$5:$J$44,9,FALSE)*MHTYPYLD2!$F164</f>
        <v>6.1980070709558611E-3</v>
      </c>
      <c r="AJ164" s="50">
        <f>MHTYPYLD1!AJ164*VLOOKUP(MHTYPYLD2!AJ$4,'[1]INTERNAL PARAMETERS-1'!$B$5:$J$44,5,FALSE)*VLOOKUP(MHTYPYLD2!AJ$4,'[1]INTERNAL PARAMETERS-1'!$B$5:$J$44,7,FALSE)*MHTYPYLD2!$F164 + MHTYPYLD1!AJ164*(1-VLOOKUP(MHTYPYLD2!AJ$4,'[1]INTERNAL PARAMETERS-1'!$B$5:$J$44,5,FALSE))*VLOOKUP(MHTYPYLD2!AJ$4,'[1]INTERNAL PARAMETERS-1'!$B$5:$J$44,9,FALSE)*MHTYPYLD2!$F164</f>
        <v>1.6114818384485238E-2</v>
      </c>
      <c r="AK164" s="50">
        <f>MHTYPYLD1!AK164*VLOOKUP(MHTYPYLD2!AK$4,'[1]INTERNAL PARAMETERS-1'!$B$5:$J$44,5,FALSE)*VLOOKUP(MHTYPYLD2!AK$4,'[1]INTERNAL PARAMETERS-1'!$B$5:$J$44,7,FALSE)*MHTYPYLD2!$F164 + MHTYPYLD1!AK164*(1-VLOOKUP(MHTYPYLD2!AK$4,'[1]INTERNAL PARAMETERS-1'!$B$5:$J$44,5,FALSE))*VLOOKUP(MHTYPYLD2!AK$4,'[1]INTERNAL PARAMETERS-1'!$B$5:$J$44,9,FALSE)*MHTYPYLD2!$F164</f>
        <v>0</v>
      </c>
      <c r="AL164" s="50">
        <f>MHTYPYLD1!AL164*VLOOKUP(MHTYPYLD2!AL$4,'[1]INTERNAL PARAMETERS-1'!$B$5:$J$44,5,FALSE)*VLOOKUP(MHTYPYLD2!AL$4,'[1]INTERNAL PARAMETERS-1'!$B$5:$J$44,7,FALSE)*MHTYPYLD2!$F164 + MHTYPYLD1!AL164*(1-VLOOKUP(MHTYPYLD2!AL$4,'[1]INTERNAL PARAMETERS-1'!$B$5:$J$44,5,FALSE))*VLOOKUP(MHTYPYLD2!AL$4,'[1]INTERNAL PARAMETERS-1'!$B$5:$J$44,9,FALSE)*MHTYPYLD2!$F164</f>
        <v>0</v>
      </c>
      <c r="AM164" s="50">
        <f>MHTYPYLD1!AM164*VLOOKUP(MHTYPYLD2!AM$4,'[1]INTERNAL PARAMETERS-1'!$B$5:$J$44,5,FALSE)*VLOOKUP(MHTYPYLD2!AM$4,'[1]INTERNAL PARAMETERS-1'!$B$5:$J$44,7,FALSE)*MHTYPYLD2!$F164 + MHTYPYLD1!AM164*(1-VLOOKUP(MHTYPYLD2!AM$4,'[1]INTERNAL PARAMETERS-1'!$B$5:$J$44,5,FALSE))*VLOOKUP(MHTYPYLD2!AM$4,'[1]INTERNAL PARAMETERS-1'!$B$5:$J$44,9,FALSE)*MHTYPYLD2!$F164</f>
        <v>0</v>
      </c>
      <c r="AN164" s="50">
        <f>MHTYPYLD1!AN164*VLOOKUP(MHTYPYLD2!AN$4,'[1]INTERNAL PARAMETERS-1'!$B$5:$J$44,5,FALSE)*VLOOKUP(MHTYPYLD2!AN$4,'[1]INTERNAL PARAMETERS-1'!$B$5:$J$44,7,FALSE)*MHTYPYLD2!$F164 + MHTYPYLD1!AN164*(1-VLOOKUP(MHTYPYLD2!AN$4,'[1]INTERNAL PARAMETERS-1'!$B$5:$J$44,5,FALSE))*VLOOKUP(MHTYPYLD2!AN$4,'[1]INTERNAL PARAMETERS-1'!$B$5:$J$44,9,FALSE)*MHTYPYLD2!$F164</f>
        <v>0</v>
      </c>
      <c r="AO164" s="50">
        <f>MHTYPYLD1!AO164*VLOOKUP(MHTYPYLD2!AO$4,'[1]INTERNAL PARAMETERS-1'!$B$5:$J$44,5,FALSE)*VLOOKUP(MHTYPYLD2!AO$4,'[1]INTERNAL PARAMETERS-1'!$B$5:$J$44,7,FALSE)*MHTYPYLD2!$F164 + MHTYPYLD1!AO164*(1-VLOOKUP(MHTYPYLD2!AO$4,'[1]INTERNAL PARAMETERS-1'!$B$5:$J$44,5,FALSE))*VLOOKUP(MHTYPYLD2!AO$4,'[1]INTERNAL PARAMETERS-1'!$B$5:$J$44,9,FALSE)*MHTYPYLD2!$F164</f>
        <v>0</v>
      </c>
      <c r="AP164" s="50">
        <f>MHTYPYLD1!AP164*VLOOKUP(MHTYPYLD2!AP$4,'[1]INTERNAL PARAMETERS-1'!$B$5:$J$44,5,FALSE)*VLOOKUP(MHTYPYLD2!AP$4,'[1]INTERNAL PARAMETERS-1'!$B$5:$J$44,7,FALSE)*MHTYPYLD2!$F164 + MHTYPYLD1!AP164*(1-VLOOKUP(MHTYPYLD2!AP$4,'[1]INTERNAL PARAMETERS-1'!$B$5:$J$44,5,FALSE))*VLOOKUP(MHTYPYLD2!AP$4,'[1]INTERNAL PARAMETERS-1'!$B$5:$J$44,9,FALSE)*MHTYPYLD2!$F164</f>
        <v>0</v>
      </c>
      <c r="AQ164" s="50">
        <f>MHTYPYLD1!AQ164*VLOOKUP(MHTYPYLD2!AQ$4,'[1]INTERNAL PARAMETERS-1'!$B$5:$J$44,5,FALSE)*VLOOKUP(MHTYPYLD2!AQ$4,'[1]INTERNAL PARAMETERS-1'!$B$5:$J$44,7,FALSE)*MHTYPYLD2!$F164 + MHTYPYLD1!AQ164*(1-VLOOKUP(MHTYPYLD2!AQ$4,'[1]INTERNAL PARAMETERS-1'!$B$5:$J$44,5,FALSE))*VLOOKUP(MHTYPYLD2!AQ$4,'[1]INTERNAL PARAMETERS-1'!$B$5:$J$44,9,FALSE)*MHTYPYLD2!$F164</f>
        <v>0</v>
      </c>
      <c r="AR164" s="50">
        <f>MHTYPYLD1!AR164*VLOOKUP(MHTYPYLD2!AR$4,'[1]INTERNAL PARAMETERS-1'!$B$5:$J$44,5,FALSE)*VLOOKUP(MHTYPYLD2!AR$4,'[1]INTERNAL PARAMETERS-1'!$B$5:$J$44,7,FALSE)*MHTYPYLD2!$F164 + MHTYPYLD1!AR164*(1-VLOOKUP(MHTYPYLD2!AR$4,'[1]INTERNAL PARAMETERS-1'!$B$5:$J$44,5,FALSE))*VLOOKUP(MHTYPYLD2!AR$4,'[1]INTERNAL PARAMETERS-1'!$B$5:$J$44,9,FALSE)*MHTYPYLD2!$F164</f>
        <v>0</v>
      </c>
      <c r="AS164" s="50">
        <f>MHTYPYLD1!AS164*VLOOKUP(MHTYPYLD2!AS$4,'[1]INTERNAL PARAMETERS-1'!$B$5:$J$44,5,FALSE)*VLOOKUP(MHTYPYLD2!AS$4,'[1]INTERNAL PARAMETERS-1'!$B$5:$J$44,7,FALSE)*MHTYPYLD2!$F164 + MHTYPYLD1!AS164*(1-VLOOKUP(MHTYPYLD2!AS$4,'[1]INTERNAL PARAMETERS-1'!$B$5:$J$44,5,FALSE))*VLOOKUP(MHTYPYLD2!AS$4,'[1]INTERNAL PARAMETERS-1'!$B$5:$J$44,9,FALSE)*MHTYPYLD2!$F164</f>
        <v>0</v>
      </c>
      <c r="AT164" s="49">
        <f>MHTYPYLD1!AT164*VLOOKUP(MHTYPYLD2!AT$4,'[1]INTERNAL PARAMETERS-1'!$B$5:$J$44,5,FALSE)*VLOOKUP(MHTYPYLD2!AT$4,'[1]INTERNAL PARAMETERS-1'!$B$5:$J$44,7,FALSE)*MHTYPYLD2!$F164 + MHTYPYLD1!AT164*(1-VLOOKUP(MHTYPYLD2!AT$4,'[1]INTERNAL PARAMETERS-1'!$B$5:$J$44,5,FALSE))*VLOOKUP(MHTYPYLD2!AT$4,'[1]INTERNAL PARAMETERS-1'!$B$5:$J$44,9,FALSE)*MHTYPYLD2!$F164</f>
        <v>0</v>
      </c>
      <c r="AU164" s="51">
        <f>MHTYPYLD1!AU164*VLOOKUP(MHTYPYLD2!AU$4,'[1]INTERNAL PARAMETERS-1'!$B$5:$J$44,5,FALSE)*VLOOKUP(MHTYPYLD2!AU$4,'[1]INTERNAL PARAMETERS-1'!$B$5:$J$44,6,FALSE)*VLOOKUP(MHTYPYLD2!AU$4,'[1]INTERNAL PARAMETERS-1'!$B$5:$J$44,3,FALSE) + MHTYPYLD1!AU164*(1-VLOOKUP(MHTYPYLD2!AU$4,'[1]INTERNAL PARAMETERS-1'!$B$5:$J$44,5,FALSE))*VLOOKUP(MHTYPYLD2!AU$4,'[1]INTERNAL PARAMETERS-1'!$B$5:$J$44,8,FALSE)*VLOOKUP(MHTYPYLD2!AU$4,'[1]INTERNAL PARAMETERS-1'!$B$5:$J$44,3,FALSE)</f>
        <v>0</v>
      </c>
      <c r="AV164" s="50">
        <f>MHTYPYLD1!AV164*VLOOKUP(MHTYPYLD2!AV$4,'[1]INTERNAL PARAMETERS-1'!$B$5:$J$44,5,FALSE)*VLOOKUP(MHTYPYLD2!AV$4,'[1]INTERNAL PARAMETERS-1'!$B$5:$J$44,6,FALSE)*VLOOKUP(MHTYPYLD2!AV$4,'[1]INTERNAL PARAMETERS-1'!$B$5:$J$44,3,FALSE) + MHTYPYLD1!AV164*(1-VLOOKUP(MHTYPYLD2!AV$4,'[1]INTERNAL PARAMETERS-1'!$B$5:$J$44,5,FALSE))*VLOOKUP(MHTYPYLD2!AV$4,'[1]INTERNAL PARAMETERS-1'!$B$5:$J$44,8,FALSE)*VLOOKUP(MHTYPYLD2!AV$4,'[1]INTERNAL PARAMETERS-1'!$B$5:$J$44,3,FALSE)</f>
        <v>0</v>
      </c>
      <c r="AW164" s="50">
        <f>MHTYPYLD1!AW164*VLOOKUP(MHTYPYLD2!AW$4,'[1]INTERNAL PARAMETERS-1'!$B$5:$J$44,5,FALSE)*VLOOKUP(MHTYPYLD2!AW$4,'[1]INTERNAL PARAMETERS-1'!$B$5:$J$44,6,FALSE)*VLOOKUP(MHTYPYLD2!AW$4,'[1]INTERNAL PARAMETERS-1'!$B$5:$J$44,3,FALSE) + MHTYPYLD1!AW164*(1-VLOOKUP(MHTYPYLD2!AW$4,'[1]INTERNAL PARAMETERS-1'!$B$5:$J$44,5,FALSE))*VLOOKUP(MHTYPYLD2!AW$4,'[1]INTERNAL PARAMETERS-1'!$B$5:$J$44,8,FALSE)*VLOOKUP(MHTYPYLD2!AW$4,'[1]INTERNAL PARAMETERS-1'!$B$5:$J$44,3,FALSE)</f>
        <v>0.26839748900993621</v>
      </c>
      <c r="AX164" s="50">
        <f>MHTYPYLD1!AX164*VLOOKUP(MHTYPYLD2!AX$4,'[1]INTERNAL PARAMETERS-1'!$B$5:$J$44,5,FALSE)*VLOOKUP(MHTYPYLD2!AX$4,'[1]INTERNAL PARAMETERS-1'!$B$5:$J$44,6,FALSE)*VLOOKUP(MHTYPYLD2!AX$4,'[1]INTERNAL PARAMETERS-1'!$B$5:$J$44,3,FALSE) + MHTYPYLD1!AX164*(1-VLOOKUP(MHTYPYLD2!AX$4,'[1]INTERNAL PARAMETERS-1'!$B$5:$J$44,5,FALSE))*VLOOKUP(MHTYPYLD2!AX$4,'[1]INTERNAL PARAMETERS-1'!$B$5:$J$44,8,FALSE)*VLOOKUP(MHTYPYLD2!AX$4,'[1]INTERNAL PARAMETERS-1'!$B$5:$J$44,3,FALSE)</f>
        <v>0</v>
      </c>
      <c r="AY164" s="50">
        <f>MHTYPYLD1!AY164*VLOOKUP(MHTYPYLD2!AY$4,'[1]INTERNAL PARAMETERS-1'!$B$5:$J$44,5,FALSE)*VLOOKUP(MHTYPYLD2!AY$4,'[1]INTERNAL PARAMETERS-1'!$B$5:$J$44,6,FALSE)*VLOOKUP(MHTYPYLD2!AY$4,'[1]INTERNAL PARAMETERS-1'!$B$5:$J$44,3,FALSE) + MHTYPYLD1!AY164*(1-VLOOKUP(MHTYPYLD2!AY$4,'[1]INTERNAL PARAMETERS-1'!$B$5:$J$44,5,FALSE))*VLOOKUP(MHTYPYLD2!AY$4,'[1]INTERNAL PARAMETERS-1'!$B$5:$J$44,8,FALSE)*VLOOKUP(MHTYPYLD2!AY$4,'[1]INTERNAL PARAMETERS-1'!$B$5:$J$44,3,FALSE)</f>
        <v>0</v>
      </c>
      <c r="AZ164" s="50">
        <f>MHTYPYLD1!AZ164*VLOOKUP(MHTYPYLD2!AZ$4,'[1]INTERNAL PARAMETERS-1'!$B$5:$J$44,5,FALSE)*VLOOKUP(MHTYPYLD2!AZ$4,'[1]INTERNAL PARAMETERS-1'!$B$5:$J$44,6,FALSE)*VLOOKUP(MHTYPYLD2!AZ$4,'[1]INTERNAL PARAMETERS-1'!$B$5:$J$44,3,FALSE) + MHTYPYLD1!AZ164*(1-VLOOKUP(MHTYPYLD2!AZ$4,'[1]INTERNAL PARAMETERS-1'!$B$5:$J$44,5,FALSE))*VLOOKUP(MHTYPYLD2!AZ$4,'[1]INTERNAL PARAMETERS-1'!$B$5:$J$44,8,FALSE)*VLOOKUP(MHTYPYLD2!AZ$4,'[1]INTERNAL PARAMETERS-1'!$B$5:$J$44,3,FALSE)</f>
        <v>0</v>
      </c>
      <c r="BA164" s="50">
        <f>MHTYPYLD1!BA164*VLOOKUP(MHTYPYLD2!BA$4,'[1]INTERNAL PARAMETERS-1'!$B$5:$J$44,5,FALSE)*VLOOKUP(MHTYPYLD2!BA$4,'[1]INTERNAL PARAMETERS-1'!$B$5:$J$44,6,FALSE)*VLOOKUP(MHTYPYLD2!BA$4,'[1]INTERNAL PARAMETERS-1'!$B$5:$J$44,3,FALSE) + MHTYPYLD1!BA164*(1-VLOOKUP(MHTYPYLD2!BA$4,'[1]INTERNAL PARAMETERS-1'!$B$5:$J$44,5,FALSE))*VLOOKUP(MHTYPYLD2!BA$4,'[1]INTERNAL PARAMETERS-1'!$B$5:$J$44,8,FALSE)*VLOOKUP(MHTYPYLD2!BA$4,'[1]INTERNAL PARAMETERS-1'!$B$5:$J$44,3,FALSE)</f>
        <v>0.53538693242851387</v>
      </c>
      <c r="BB164" s="50">
        <f>MHTYPYLD1!BB164*VLOOKUP(MHTYPYLD2!BB$4,'[1]INTERNAL PARAMETERS-1'!$B$5:$J$44,5,FALSE)*VLOOKUP(MHTYPYLD2!BB$4,'[1]INTERNAL PARAMETERS-1'!$B$5:$J$44,6,FALSE)*VLOOKUP(MHTYPYLD2!BB$4,'[1]INTERNAL PARAMETERS-1'!$B$5:$J$44,3,FALSE) + MHTYPYLD1!BB164*(1-VLOOKUP(MHTYPYLD2!BB$4,'[1]INTERNAL PARAMETERS-1'!$B$5:$J$44,5,FALSE))*VLOOKUP(MHTYPYLD2!BB$4,'[1]INTERNAL PARAMETERS-1'!$B$5:$J$44,8,FALSE)*VLOOKUP(MHTYPYLD2!BB$4,'[1]INTERNAL PARAMETERS-1'!$B$5:$J$44,3,FALSE)</f>
        <v>3.5400774276375446E-2</v>
      </c>
      <c r="BC164" s="50">
        <f>MHTYPYLD1!BC164*VLOOKUP(MHTYPYLD2!BC$4,'[1]INTERNAL PARAMETERS-1'!$B$5:$J$44,5,FALSE)*VLOOKUP(MHTYPYLD2!BC$4,'[1]INTERNAL PARAMETERS-1'!$B$5:$J$44,6,FALSE)*VLOOKUP(MHTYPYLD2!BC$4,'[1]INTERNAL PARAMETERS-1'!$B$5:$J$44,3,FALSE) + MHTYPYLD1!BC164*(1-VLOOKUP(MHTYPYLD2!BC$4,'[1]INTERNAL PARAMETERS-1'!$B$5:$J$44,5,FALSE))*VLOOKUP(MHTYPYLD2!BC$4,'[1]INTERNAL PARAMETERS-1'!$B$5:$J$44,8,FALSE)*VLOOKUP(MHTYPYLD2!BC$4,'[1]INTERNAL PARAMETERS-1'!$B$5:$J$44,3,FALSE)</f>
        <v>0.16615765605037647</v>
      </c>
      <c r="BD164" s="50">
        <f>MHTYPYLD1!BD164*VLOOKUP(MHTYPYLD2!BD$4,'[1]INTERNAL PARAMETERS-1'!$B$5:$J$44,5,FALSE)*VLOOKUP(MHTYPYLD2!BD$4,'[1]INTERNAL PARAMETERS-1'!$B$5:$J$44,6,FALSE)*VLOOKUP(MHTYPYLD2!BD$4,'[1]INTERNAL PARAMETERS-1'!$B$5:$J$44,3,FALSE) + MHTYPYLD1!BD164*(1-VLOOKUP(MHTYPYLD2!BD$4,'[1]INTERNAL PARAMETERS-1'!$B$5:$J$44,5,FALSE))*VLOOKUP(MHTYPYLD2!BD$4,'[1]INTERNAL PARAMETERS-1'!$B$5:$J$44,8,FALSE)*VLOOKUP(MHTYPYLD2!BD$4,'[1]INTERNAL PARAMETERS-1'!$B$5:$J$44,3,FALSE)</f>
        <v>2.3091399885810538E-2</v>
      </c>
      <c r="BE164" s="50">
        <f>MHTYPYLD1!BE164*VLOOKUP(MHTYPYLD2!BE$4,'[1]INTERNAL PARAMETERS-1'!$B$5:$J$44,5,FALSE)*VLOOKUP(MHTYPYLD2!BE$4,'[1]INTERNAL PARAMETERS-1'!$B$5:$J$44,6,FALSE)*VLOOKUP(MHTYPYLD2!BE$4,'[1]INTERNAL PARAMETERS-1'!$B$5:$J$44,3,FALSE) + MHTYPYLD1!BE164*(1-VLOOKUP(MHTYPYLD2!BE$4,'[1]INTERNAL PARAMETERS-1'!$B$5:$J$44,5,FALSE))*VLOOKUP(MHTYPYLD2!BE$4,'[1]INTERNAL PARAMETERS-1'!$B$5:$J$44,8,FALSE)*VLOOKUP(MHTYPYLD2!BE$4,'[1]INTERNAL PARAMETERS-1'!$B$5:$J$44,3,FALSE)</f>
        <v>0.12165222418168549</v>
      </c>
      <c r="BF164" s="50">
        <f>MHTYPYLD1!BF164*VLOOKUP(MHTYPYLD2!BF$4,'[1]INTERNAL PARAMETERS-1'!$B$5:$J$44,5,FALSE)*VLOOKUP(MHTYPYLD2!BF$4,'[1]INTERNAL PARAMETERS-1'!$B$5:$J$44,6,FALSE)*VLOOKUP(MHTYPYLD2!BF$4,'[1]INTERNAL PARAMETERS-1'!$B$5:$J$44,3,FALSE) + MHTYPYLD1!BF164*(1-VLOOKUP(MHTYPYLD2!BF$4,'[1]INTERNAL PARAMETERS-1'!$B$5:$J$44,5,FALSE))*VLOOKUP(MHTYPYLD2!BF$4,'[1]INTERNAL PARAMETERS-1'!$B$5:$J$44,8,FALSE)*VLOOKUP(MHTYPYLD2!BF$4,'[1]INTERNAL PARAMETERS-1'!$B$5:$J$44,3,FALSE)</f>
        <v>0</v>
      </c>
      <c r="BG164" s="50">
        <f>MHTYPYLD1!BG164*VLOOKUP(MHTYPYLD2!BG$4,'[1]INTERNAL PARAMETERS-1'!$B$5:$J$44,5,FALSE)*VLOOKUP(MHTYPYLD2!BG$4,'[1]INTERNAL PARAMETERS-1'!$B$5:$J$44,6,FALSE)*VLOOKUP(MHTYPYLD2!BG$4,'[1]INTERNAL PARAMETERS-1'!$B$5:$J$44,3,FALSE) + MHTYPYLD1!BG164*(1-VLOOKUP(MHTYPYLD2!BG$4,'[1]INTERNAL PARAMETERS-1'!$B$5:$J$44,5,FALSE))*VLOOKUP(MHTYPYLD2!BG$4,'[1]INTERNAL PARAMETERS-1'!$B$5:$J$44,8,FALSE)*VLOOKUP(MHTYPYLD2!BG$4,'[1]INTERNAL PARAMETERS-1'!$B$5:$J$44,3,FALSE)</f>
        <v>3.2816040055939223E-2</v>
      </c>
      <c r="BH164" s="50">
        <f>MHTYPYLD1!BH164*VLOOKUP(MHTYPYLD2!BH$4,'[1]INTERNAL PARAMETERS-1'!$B$5:$J$44,5,FALSE)*VLOOKUP(MHTYPYLD2!BH$4,'[1]INTERNAL PARAMETERS-1'!$B$5:$J$44,6,FALSE)*VLOOKUP(MHTYPYLD2!BH$4,'[1]INTERNAL PARAMETERS-1'!$B$5:$J$44,3,FALSE) + MHTYPYLD1!BH164*(1-VLOOKUP(MHTYPYLD2!BH$4,'[1]INTERNAL PARAMETERS-1'!$B$5:$J$44,5,FALSE))*VLOOKUP(MHTYPYLD2!BH$4,'[1]INTERNAL PARAMETERS-1'!$B$5:$J$44,8,FALSE)*VLOOKUP(MHTYPYLD2!BH$4,'[1]INTERNAL PARAMETERS-1'!$B$5:$J$44,3,FALSE)</f>
        <v>2.3886799636529545E-4</v>
      </c>
      <c r="BI164" s="50">
        <f>MHTYPYLD1!BI164*VLOOKUP(MHTYPYLD2!BI$4,'[1]INTERNAL PARAMETERS-1'!$B$5:$J$44,5,FALSE)*VLOOKUP(MHTYPYLD2!BI$4,'[1]INTERNAL PARAMETERS-1'!$B$5:$J$44,6,FALSE)*VLOOKUP(MHTYPYLD2!BI$4,'[1]INTERNAL PARAMETERS-1'!$B$5:$J$44,3,FALSE) + MHTYPYLD1!BI164*(1-VLOOKUP(MHTYPYLD2!BI$4,'[1]INTERNAL PARAMETERS-1'!$B$5:$J$44,5,FALSE))*VLOOKUP(MHTYPYLD2!BI$4,'[1]INTERNAL PARAMETERS-1'!$B$5:$J$44,8,FALSE)*VLOOKUP(MHTYPYLD2!BI$4,'[1]INTERNAL PARAMETERS-1'!$B$5:$J$44,3,FALSE)</f>
        <v>0</v>
      </c>
      <c r="BJ164" s="50">
        <f>MHTYPYLD1!BJ164*VLOOKUP(MHTYPYLD2!BJ$4,'[1]INTERNAL PARAMETERS-1'!$B$5:$J$44,5,FALSE)*VLOOKUP(MHTYPYLD2!BJ$4,'[1]INTERNAL PARAMETERS-1'!$B$5:$J$44,6,FALSE)*VLOOKUP(MHTYPYLD2!BJ$4,'[1]INTERNAL PARAMETERS-1'!$B$5:$J$44,3,FALSE) + MHTYPYLD1!BJ164*(1-VLOOKUP(MHTYPYLD2!BJ$4,'[1]INTERNAL PARAMETERS-1'!$B$5:$J$44,5,FALSE))*VLOOKUP(MHTYPYLD2!BJ$4,'[1]INTERNAL PARAMETERS-1'!$B$5:$J$44,8,FALSE)*VLOOKUP(MHTYPYLD2!BJ$4,'[1]INTERNAL PARAMETERS-1'!$B$5:$J$44,3,FALSE)</f>
        <v>2.1690317932637437E-2</v>
      </c>
      <c r="BK164" s="50">
        <f>MHTYPYLD1!BK164*VLOOKUP(MHTYPYLD2!BK$4,'[1]INTERNAL PARAMETERS-1'!$B$5:$J$44,5,FALSE)*VLOOKUP(MHTYPYLD2!BK$4,'[1]INTERNAL PARAMETERS-1'!$B$5:$J$44,6,FALSE)*VLOOKUP(MHTYPYLD2!BK$4,'[1]INTERNAL PARAMETERS-1'!$B$5:$J$44,3,FALSE) + MHTYPYLD1!BK164*(1-VLOOKUP(MHTYPYLD2!BK$4,'[1]INTERNAL PARAMETERS-1'!$B$5:$J$44,5,FALSE))*VLOOKUP(MHTYPYLD2!BK$4,'[1]INTERNAL PARAMETERS-1'!$B$5:$J$44,8,FALSE)*VLOOKUP(MHTYPYLD2!BK$4,'[1]INTERNAL PARAMETERS-1'!$B$5:$J$44,3,FALSE)</f>
        <v>1.5171525312096647E-2</v>
      </c>
      <c r="BL164" s="50">
        <f>MHTYPYLD1!BL164*VLOOKUP(MHTYPYLD2!BL$4,'[1]INTERNAL PARAMETERS-1'!$B$5:$J$44,5,FALSE)*VLOOKUP(MHTYPYLD2!BL$4,'[1]INTERNAL PARAMETERS-1'!$B$5:$J$44,6,FALSE)*VLOOKUP(MHTYPYLD2!BL$4,'[1]INTERNAL PARAMETERS-1'!$B$5:$J$44,3,FALSE) + MHTYPYLD1!BL164*(1-VLOOKUP(MHTYPYLD2!BL$4,'[1]INTERNAL PARAMETERS-1'!$B$5:$J$44,5,FALSE))*VLOOKUP(MHTYPYLD2!BL$4,'[1]INTERNAL PARAMETERS-1'!$B$5:$J$44,8,FALSE)*VLOOKUP(MHTYPYLD2!BL$4,'[1]INTERNAL PARAMETERS-1'!$B$5:$J$44,3,FALSE)</f>
        <v>4.3722954149510045E-2</v>
      </c>
      <c r="BM164" s="50">
        <f>MHTYPYLD1!BM164*VLOOKUP(MHTYPYLD2!BM$4,'[1]INTERNAL PARAMETERS-1'!$B$5:$J$44,5,FALSE)*VLOOKUP(MHTYPYLD2!BM$4,'[1]INTERNAL PARAMETERS-1'!$B$5:$J$44,6,FALSE)*VLOOKUP(MHTYPYLD2!BM$4,'[1]INTERNAL PARAMETERS-1'!$B$5:$J$44,3,FALSE) + MHTYPYLD1!BM164*(1-VLOOKUP(MHTYPYLD2!BM$4,'[1]INTERNAL PARAMETERS-1'!$B$5:$J$44,5,FALSE))*VLOOKUP(MHTYPYLD2!BM$4,'[1]INTERNAL PARAMETERS-1'!$B$5:$J$44,8,FALSE)*VLOOKUP(MHTYPYLD2!BM$4,'[1]INTERNAL PARAMETERS-1'!$B$5:$J$44,3,FALSE)</f>
        <v>3.872760776369525E-2</v>
      </c>
      <c r="BN164" s="50">
        <f>MHTYPYLD1!BN164*VLOOKUP(MHTYPYLD2!BN$4,'[1]INTERNAL PARAMETERS-1'!$B$5:$J$44,5,FALSE)*VLOOKUP(MHTYPYLD2!BN$4,'[1]INTERNAL PARAMETERS-1'!$B$5:$J$44,6,FALSE)*VLOOKUP(MHTYPYLD2!BN$4,'[1]INTERNAL PARAMETERS-1'!$B$5:$J$44,3,FALSE) + MHTYPYLD1!BN164*(1-VLOOKUP(MHTYPYLD2!BN$4,'[1]INTERNAL PARAMETERS-1'!$B$5:$J$44,5,FALSE))*VLOOKUP(MHTYPYLD2!BN$4,'[1]INTERNAL PARAMETERS-1'!$B$5:$J$44,8,FALSE)*VLOOKUP(MHTYPYLD2!BN$4,'[1]INTERNAL PARAMETERS-1'!$B$5:$J$44,3,FALSE)</f>
        <v>1.2972478260608473E-2</v>
      </c>
      <c r="BO164" s="50">
        <f>MHTYPYLD1!BO164*VLOOKUP(MHTYPYLD2!BO$4,'[1]INTERNAL PARAMETERS-1'!$B$5:$J$44,5,FALSE)*VLOOKUP(MHTYPYLD2!BO$4,'[1]INTERNAL PARAMETERS-1'!$B$5:$J$44,6,FALSE)*VLOOKUP(MHTYPYLD2!BO$4,'[1]INTERNAL PARAMETERS-1'!$B$5:$J$44,3,FALSE) + MHTYPYLD1!BO164*(1-VLOOKUP(MHTYPYLD2!BO$4,'[1]INTERNAL PARAMETERS-1'!$B$5:$J$44,5,FALSE))*VLOOKUP(MHTYPYLD2!BO$4,'[1]INTERNAL PARAMETERS-1'!$B$5:$J$44,8,FALSE)*VLOOKUP(MHTYPYLD2!BO$4,'[1]INTERNAL PARAMETERS-1'!$B$5:$J$44,3,FALSE)</f>
        <v>7.254509519242309E-3</v>
      </c>
      <c r="BP164" s="50">
        <f>MHTYPYLD1!BP164*VLOOKUP(MHTYPYLD2!BP$4,'[1]INTERNAL PARAMETERS-1'!$B$5:$J$44,5,FALSE)*VLOOKUP(MHTYPYLD2!BP$4,'[1]INTERNAL PARAMETERS-1'!$B$5:$J$44,6,FALSE)*VLOOKUP(MHTYPYLD2!BP$4,'[1]INTERNAL PARAMETERS-1'!$B$5:$J$44,3,FALSE) + MHTYPYLD1!BP164*(1-VLOOKUP(MHTYPYLD2!BP$4,'[1]INTERNAL PARAMETERS-1'!$B$5:$J$44,5,FALSE))*VLOOKUP(MHTYPYLD2!BP$4,'[1]INTERNAL PARAMETERS-1'!$B$5:$J$44,8,FALSE)*VLOOKUP(MHTYPYLD2!BP$4,'[1]INTERNAL PARAMETERS-1'!$B$5:$J$44,3,FALSE)</f>
        <v>6.2666316592941849E-4</v>
      </c>
      <c r="BQ164" s="50">
        <f>MHTYPYLD1!BQ164*VLOOKUP(MHTYPYLD2!BQ$4,'[1]INTERNAL PARAMETERS-1'!$B$5:$J$44,5,FALSE)*VLOOKUP(MHTYPYLD2!BQ$4,'[1]INTERNAL PARAMETERS-1'!$B$5:$J$44,6,FALSE)*VLOOKUP(MHTYPYLD2!BQ$4,'[1]INTERNAL PARAMETERS-1'!$B$5:$J$44,3,FALSE) + MHTYPYLD1!BQ164*(1-VLOOKUP(MHTYPYLD2!BQ$4,'[1]INTERNAL PARAMETERS-1'!$B$5:$J$44,5,FALSE))*VLOOKUP(MHTYPYLD2!BQ$4,'[1]INTERNAL PARAMETERS-1'!$B$5:$J$44,8,FALSE)*VLOOKUP(MHTYPYLD2!BQ$4,'[1]INTERNAL PARAMETERS-1'!$B$5:$J$44,3,FALSE)</f>
        <v>5.1844351440795688E-2</v>
      </c>
      <c r="BR164" s="50">
        <f>MHTYPYLD1!BR164*VLOOKUP(MHTYPYLD2!BR$4,'[1]INTERNAL PARAMETERS-1'!$B$5:$J$44,5,FALSE)*VLOOKUP(MHTYPYLD2!BR$4,'[1]INTERNAL PARAMETERS-1'!$B$5:$J$44,6,FALSE)*VLOOKUP(MHTYPYLD2!BR$4,'[1]INTERNAL PARAMETERS-1'!$B$5:$J$44,3,FALSE) + MHTYPYLD1!BR164*(1-VLOOKUP(MHTYPYLD2!BR$4,'[1]INTERNAL PARAMETERS-1'!$B$5:$J$44,5,FALSE))*VLOOKUP(MHTYPYLD2!BR$4,'[1]INTERNAL PARAMETERS-1'!$B$5:$J$44,8,FALSE)*VLOOKUP(MHTYPYLD2!BR$4,'[1]INTERNAL PARAMETERS-1'!$B$5:$J$44,3,FALSE)</f>
        <v>1.2094449033842848E-3</v>
      </c>
      <c r="BS164" s="50">
        <f>MHTYPYLD1!BS164*VLOOKUP(MHTYPYLD2!BS$4,'[1]INTERNAL PARAMETERS-1'!$B$5:$J$44,5,FALSE)*VLOOKUP(MHTYPYLD2!BS$4,'[1]INTERNAL PARAMETERS-1'!$B$5:$J$44,6,FALSE)*VLOOKUP(MHTYPYLD2!BS$4,'[1]INTERNAL PARAMETERS-1'!$B$5:$J$44,3,FALSE) + MHTYPYLD1!BS164*(1-VLOOKUP(MHTYPYLD2!BS$4,'[1]INTERNAL PARAMETERS-1'!$B$5:$J$44,5,FALSE))*VLOOKUP(MHTYPYLD2!BS$4,'[1]INTERNAL PARAMETERS-1'!$B$5:$J$44,8,FALSE)*VLOOKUP(MHTYPYLD2!BS$4,'[1]INTERNAL PARAMETERS-1'!$B$5:$J$44,3,FALSE)</f>
        <v>1.0795533674016402E-4</v>
      </c>
      <c r="BT164" s="50">
        <f>MHTYPYLD1!BT164*VLOOKUP(MHTYPYLD2!BT$4,'[1]INTERNAL PARAMETERS-1'!$B$5:$J$44,5,FALSE)*VLOOKUP(MHTYPYLD2!BT$4,'[1]INTERNAL PARAMETERS-1'!$B$5:$J$44,6,FALSE)*VLOOKUP(MHTYPYLD2!BT$4,'[1]INTERNAL PARAMETERS-1'!$B$5:$J$44,3,FALSE) + MHTYPYLD1!BT164*(1-VLOOKUP(MHTYPYLD2!BT$4,'[1]INTERNAL PARAMETERS-1'!$B$5:$J$44,5,FALSE))*VLOOKUP(MHTYPYLD2!BT$4,'[1]INTERNAL PARAMETERS-1'!$B$5:$J$44,8,FALSE)*VLOOKUP(MHTYPYLD2!BT$4,'[1]INTERNAL PARAMETERS-1'!$B$5:$J$44,3,FALSE)</f>
        <v>0</v>
      </c>
      <c r="BU164" s="50">
        <f>MHTYPYLD1!BU164*VLOOKUP(MHTYPYLD2!BU$4,'[1]INTERNAL PARAMETERS-1'!$B$5:$J$44,5,FALSE)*VLOOKUP(MHTYPYLD2!BU$4,'[1]INTERNAL PARAMETERS-1'!$B$5:$J$44,6,FALSE)*VLOOKUP(MHTYPYLD2!BU$4,'[1]INTERNAL PARAMETERS-1'!$B$5:$J$44,3,FALSE) + MHTYPYLD1!BU164*(1-VLOOKUP(MHTYPYLD2!BU$4,'[1]INTERNAL PARAMETERS-1'!$B$5:$J$44,5,FALSE))*VLOOKUP(MHTYPYLD2!BU$4,'[1]INTERNAL PARAMETERS-1'!$B$5:$J$44,8,FALSE)*VLOOKUP(MHTYPYLD2!BU$4,'[1]INTERNAL PARAMETERS-1'!$B$5:$J$44,3,FALSE)</f>
        <v>0</v>
      </c>
      <c r="BV164" s="50">
        <f>MHTYPYLD1!BV164*VLOOKUP(MHTYPYLD2!BV$4,'[1]INTERNAL PARAMETERS-1'!$B$5:$J$44,5,FALSE)*VLOOKUP(MHTYPYLD2!BV$4,'[1]INTERNAL PARAMETERS-1'!$B$5:$J$44,6,FALSE)*VLOOKUP(MHTYPYLD2!BV$4,'[1]INTERNAL PARAMETERS-1'!$B$5:$J$44,3,FALSE) + MHTYPYLD1!BV164*(1-VLOOKUP(MHTYPYLD2!BV$4,'[1]INTERNAL PARAMETERS-1'!$B$5:$J$44,5,FALSE))*VLOOKUP(MHTYPYLD2!BV$4,'[1]INTERNAL PARAMETERS-1'!$B$5:$J$44,8,FALSE)*VLOOKUP(MHTYPYLD2!BV$4,'[1]INTERNAL PARAMETERS-1'!$B$5:$J$44,3,FALSE)</f>
        <v>0</v>
      </c>
      <c r="BW164" s="50">
        <f>MHTYPYLD1!BW164*VLOOKUP(MHTYPYLD2!BW$4,'[1]INTERNAL PARAMETERS-1'!$B$5:$J$44,5,FALSE)*VLOOKUP(MHTYPYLD2!BW$4,'[1]INTERNAL PARAMETERS-1'!$B$5:$J$44,6,FALSE)*VLOOKUP(MHTYPYLD2!BW$4,'[1]INTERNAL PARAMETERS-1'!$B$5:$J$44,3,FALSE) + MHTYPYLD1!BW164*(1-VLOOKUP(MHTYPYLD2!BW$4,'[1]INTERNAL PARAMETERS-1'!$B$5:$J$44,5,FALSE))*VLOOKUP(MHTYPYLD2!BW$4,'[1]INTERNAL PARAMETERS-1'!$B$5:$J$44,8,FALSE)*VLOOKUP(MHTYPYLD2!BW$4,'[1]INTERNAL PARAMETERS-1'!$B$5:$J$44,3,FALSE)</f>
        <v>0</v>
      </c>
      <c r="BX164" s="50">
        <f>MHTYPYLD1!BX164*VLOOKUP(MHTYPYLD2!BX$4,'[1]INTERNAL PARAMETERS-1'!$B$5:$J$44,5,FALSE)*VLOOKUP(MHTYPYLD2!BX$4,'[1]INTERNAL PARAMETERS-1'!$B$5:$J$44,6,FALSE)*VLOOKUP(MHTYPYLD2!BX$4,'[1]INTERNAL PARAMETERS-1'!$B$5:$J$44,3,FALSE) + MHTYPYLD1!BX164*(1-VLOOKUP(MHTYPYLD2!BX$4,'[1]INTERNAL PARAMETERS-1'!$B$5:$J$44,5,FALSE))*VLOOKUP(MHTYPYLD2!BX$4,'[1]INTERNAL PARAMETERS-1'!$B$5:$J$44,8,FALSE)*VLOOKUP(MHTYPYLD2!BX$4,'[1]INTERNAL PARAMETERS-1'!$B$5:$J$44,3,FALSE)</f>
        <v>0</v>
      </c>
      <c r="BY164" s="50">
        <f>MHTYPYLD1!BY164*VLOOKUP(MHTYPYLD2!BY$4,'[1]INTERNAL PARAMETERS-1'!$B$5:$J$44,5,FALSE)*VLOOKUP(MHTYPYLD2!BY$4,'[1]INTERNAL PARAMETERS-1'!$B$5:$J$44,6,FALSE)*VLOOKUP(MHTYPYLD2!BY$4,'[1]INTERNAL PARAMETERS-1'!$B$5:$J$44,3,FALSE) + MHTYPYLD1!BY164*(1-VLOOKUP(MHTYPYLD2!BY$4,'[1]INTERNAL PARAMETERS-1'!$B$5:$J$44,5,FALSE))*VLOOKUP(MHTYPYLD2!BY$4,'[1]INTERNAL PARAMETERS-1'!$B$5:$J$44,8,FALSE)*VLOOKUP(MHTYPYLD2!BY$4,'[1]INTERNAL PARAMETERS-1'!$B$5:$J$44,3,FALSE)</f>
        <v>0</v>
      </c>
      <c r="BZ164" s="50">
        <f>MHTYPYLD1!BZ164*VLOOKUP(MHTYPYLD2!BZ$4,'[1]INTERNAL PARAMETERS-1'!$B$5:$J$44,5,FALSE)*VLOOKUP(MHTYPYLD2!BZ$4,'[1]INTERNAL PARAMETERS-1'!$B$5:$J$44,6,FALSE)*VLOOKUP(MHTYPYLD2!BZ$4,'[1]INTERNAL PARAMETERS-1'!$B$5:$J$44,3,FALSE) + MHTYPYLD1!BZ164*(1-VLOOKUP(MHTYPYLD2!BZ$4,'[1]INTERNAL PARAMETERS-1'!$B$5:$J$44,5,FALSE))*VLOOKUP(MHTYPYLD2!BZ$4,'[1]INTERNAL PARAMETERS-1'!$B$5:$J$44,8,FALSE)*VLOOKUP(MHTYPYLD2!BZ$4,'[1]INTERNAL PARAMETERS-1'!$B$5:$J$44,3,FALSE)</f>
        <v>1.0616485798447349E-4</v>
      </c>
      <c r="CA164" s="50">
        <f>MHTYPYLD1!CA164*VLOOKUP(MHTYPYLD2!CA$4,'[1]INTERNAL PARAMETERS-1'!$B$5:$J$44,5,FALSE)*VLOOKUP(MHTYPYLD2!CA$4,'[1]INTERNAL PARAMETERS-1'!$B$5:$J$44,6,FALSE)*VLOOKUP(MHTYPYLD2!CA$4,'[1]INTERNAL PARAMETERS-1'!$B$5:$J$44,3,FALSE) + MHTYPYLD1!CA164*(1-VLOOKUP(MHTYPYLD2!CA$4,'[1]INTERNAL PARAMETERS-1'!$B$5:$J$44,5,FALSE))*VLOOKUP(MHTYPYLD2!CA$4,'[1]INTERNAL PARAMETERS-1'!$B$5:$J$44,8,FALSE)*VLOOKUP(MHTYPYLD2!CA$4,'[1]INTERNAL PARAMETERS-1'!$B$5:$J$44,3,FALSE)</f>
        <v>0</v>
      </c>
      <c r="CB164" s="50">
        <f>MHTYPYLD1!CB164*VLOOKUP(MHTYPYLD2!CB$4,'[1]INTERNAL PARAMETERS-1'!$B$5:$J$44,5,FALSE)*VLOOKUP(MHTYPYLD2!CB$4,'[1]INTERNAL PARAMETERS-1'!$B$5:$J$44,6,FALSE)*VLOOKUP(MHTYPYLD2!CB$4,'[1]INTERNAL PARAMETERS-1'!$B$5:$J$44,3,FALSE) + MHTYPYLD1!CB164*(1-VLOOKUP(MHTYPYLD2!CB$4,'[1]INTERNAL PARAMETERS-1'!$B$5:$J$44,5,FALSE))*VLOOKUP(MHTYPYLD2!CB$4,'[1]INTERNAL PARAMETERS-1'!$B$5:$J$44,8,FALSE)*VLOOKUP(MHTYPYLD2!CB$4,'[1]INTERNAL PARAMETERS-1'!$B$5:$J$44,3,FALSE)</f>
        <v>0</v>
      </c>
      <c r="CC164" s="50">
        <f>MHTYPYLD1!CC164*VLOOKUP(MHTYPYLD2!CC$4,'[1]INTERNAL PARAMETERS-1'!$B$5:$J$44,5,FALSE)*VLOOKUP(MHTYPYLD2!CC$4,'[1]INTERNAL PARAMETERS-1'!$B$5:$J$44,6,FALSE)*VLOOKUP(MHTYPYLD2!CC$4,'[1]INTERNAL PARAMETERS-1'!$B$5:$J$44,3,FALSE) + MHTYPYLD1!CC164*(1-VLOOKUP(MHTYPYLD2!CC$4,'[1]INTERNAL PARAMETERS-1'!$B$5:$J$44,5,FALSE))*VLOOKUP(MHTYPYLD2!CC$4,'[1]INTERNAL PARAMETERS-1'!$B$5:$J$44,8,FALSE)*VLOOKUP(MHTYPYLD2!CC$4,'[1]INTERNAL PARAMETERS-1'!$B$5:$J$44,3,FALSE)</f>
        <v>1.9660062290136412E-4</v>
      </c>
      <c r="CD164" s="50">
        <f>MHTYPYLD1!CD164*VLOOKUP(MHTYPYLD2!CD$4,'[1]INTERNAL PARAMETERS-1'!$B$5:$J$44,5,FALSE)*VLOOKUP(MHTYPYLD2!CD$4,'[1]INTERNAL PARAMETERS-1'!$B$5:$J$44,6,FALSE)*VLOOKUP(MHTYPYLD2!CD$4,'[1]INTERNAL PARAMETERS-1'!$B$5:$J$44,3,FALSE) + MHTYPYLD1!CD164*(1-VLOOKUP(MHTYPYLD2!CD$4,'[1]INTERNAL PARAMETERS-1'!$B$5:$J$44,5,FALSE))*VLOOKUP(MHTYPYLD2!CD$4,'[1]INTERNAL PARAMETERS-1'!$B$5:$J$44,8,FALSE)*VLOOKUP(MHTYPYLD2!CD$4,'[1]INTERNAL PARAMETERS-1'!$B$5:$J$44,3,FALSE)</f>
        <v>6.6352384218124852E-4</v>
      </c>
      <c r="CE164" s="50">
        <f>MHTYPYLD1!CE164*VLOOKUP(MHTYPYLD2!CE$4,'[1]INTERNAL PARAMETERS-1'!$B$5:$J$44,5,FALSE)*VLOOKUP(MHTYPYLD2!CE$4,'[1]INTERNAL PARAMETERS-1'!$B$5:$J$44,6,FALSE)*VLOOKUP(MHTYPYLD2!CE$4,'[1]INTERNAL PARAMETERS-1'!$B$5:$J$44,3,FALSE) + MHTYPYLD1!CE164*(1-VLOOKUP(MHTYPYLD2!CE$4,'[1]INTERNAL PARAMETERS-1'!$B$5:$J$44,5,FALSE))*VLOOKUP(MHTYPYLD2!CE$4,'[1]INTERNAL PARAMETERS-1'!$B$5:$J$44,8,FALSE)*VLOOKUP(MHTYPYLD2!CE$4,'[1]INTERNAL PARAMETERS-1'!$B$5:$J$44,3,FALSE)</f>
        <v>1.2234236015353614E-3</v>
      </c>
      <c r="CF164" s="50">
        <f>MHTYPYLD1!CF164*VLOOKUP(MHTYPYLD2!CF$4,'[1]INTERNAL PARAMETERS-1'!$B$5:$J$44,5,FALSE)*VLOOKUP(MHTYPYLD2!CF$4,'[1]INTERNAL PARAMETERS-1'!$B$5:$J$44,6,FALSE)*VLOOKUP(MHTYPYLD2!CF$4,'[1]INTERNAL PARAMETERS-1'!$B$5:$J$44,3,FALSE) + MHTYPYLD1!CF164*(1-VLOOKUP(MHTYPYLD2!CF$4,'[1]INTERNAL PARAMETERS-1'!$B$5:$J$44,5,FALSE))*VLOOKUP(MHTYPYLD2!CF$4,'[1]INTERNAL PARAMETERS-1'!$B$5:$J$44,8,FALSE)*VLOOKUP(MHTYPYLD2!CF$4,'[1]INTERNAL PARAMETERS-1'!$B$5:$J$44,3,FALSE)</f>
        <v>0</v>
      </c>
      <c r="CG164" s="50">
        <f>MHTYPYLD1!CG164*VLOOKUP(MHTYPYLD2!CG$4,'[1]INTERNAL PARAMETERS-1'!$B$5:$J$44,5,FALSE)*VLOOKUP(MHTYPYLD2!CG$4,'[1]INTERNAL PARAMETERS-1'!$B$5:$J$44,6,FALSE)*VLOOKUP(MHTYPYLD2!CG$4,'[1]INTERNAL PARAMETERS-1'!$B$5:$J$44,3,FALSE) + MHTYPYLD1!CG164*(1-VLOOKUP(MHTYPYLD2!CG$4,'[1]INTERNAL PARAMETERS-1'!$B$5:$J$44,5,FALSE))*VLOOKUP(MHTYPYLD2!CG$4,'[1]INTERNAL PARAMETERS-1'!$B$5:$J$44,8,FALSE)*VLOOKUP(MHTYPYLD2!CG$4,'[1]INTERNAL PARAMETERS-1'!$B$5:$J$44,3,FALSE)</f>
        <v>6.5033312317348455E-5</v>
      </c>
      <c r="CH164" s="49">
        <f>MHTYPYLD1!CH164*VLOOKUP(MHTYPYLD2!CH$4,'[1]INTERNAL PARAMETERS-1'!$B$5:$J$44,5,FALSE)*VLOOKUP(MHTYPYLD2!CH$4,'[1]INTERNAL PARAMETERS-1'!$B$5:$J$44,6,FALSE)*VLOOKUP(MHTYPYLD2!CH$4,'[1]INTERNAL PARAMETERS-1'!$B$5:$J$44,3,FALSE) + MHTYPYLD1!CH164*(1-VLOOKUP(MHTYPYLD2!CH$4,'[1]INTERNAL PARAMETERS-1'!$B$5:$J$44,5,FALSE))*VLOOKUP(MHTYPYLD2!CH$4,'[1]INTERNAL PARAMETERS-1'!$B$5:$J$44,8,FALSE)*VLOOKUP(MHTYPYLD2!CH$4,'[1]INTERNAL PARAMETERS-1'!$B$5:$J$44,3,FALSE)</f>
        <v>0</v>
      </c>
      <c r="CJ164" s="51">
        <f t="shared" si="4"/>
        <v>8.197194625448228</v>
      </c>
      <c r="CK164" s="49">
        <f t="shared" si="5"/>
        <v>1.3787239379065626</v>
      </c>
    </row>
    <row r="165" spans="2:89">
      <c r="B165" s="64" t="s">
        <v>8</v>
      </c>
      <c r="C165" s="63" t="s">
        <v>72</v>
      </c>
      <c r="D165" s="63" t="s">
        <v>55</v>
      </c>
      <c r="E165" s="139">
        <f>MHTYP!S165</f>
        <v>43.92458212391152</v>
      </c>
      <c r="F165" s="65">
        <f>'[1]INTERNAL PARAMETERS-1'!M21</f>
        <v>9.3150000000000013</v>
      </c>
      <c r="G165" s="51">
        <f>MHTYPYLD1!G165*VLOOKUP(MHTYPYLD2!G$4,'[1]INTERNAL PARAMETERS-1'!$B$5:$J$44,5,FALSE)*VLOOKUP(MHTYPYLD2!G$4,'[1]INTERNAL PARAMETERS-1'!$B$5:$J$44,7,FALSE)*MHTYPYLD2!$F165 + MHTYPYLD1!G165*(1-VLOOKUP(MHTYPYLD2!G$4,'[1]INTERNAL PARAMETERS-1'!$B$5:$J$44,5,FALSE))*VLOOKUP(MHTYPYLD2!G$4,'[1]INTERNAL PARAMETERS-1'!$B$5:$J$44,9,FALSE)*MHTYPYLD2!$F165</f>
        <v>0.71264263936648475</v>
      </c>
      <c r="H165" s="50">
        <f>MHTYPYLD1!H165*VLOOKUP(MHTYPYLD2!H$4,'[1]INTERNAL PARAMETERS-1'!$B$5:$J$44,5,FALSE)*VLOOKUP(MHTYPYLD2!H$4,'[1]INTERNAL PARAMETERS-1'!$B$5:$J$44,7,FALSE)*MHTYPYLD2!$F165 + MHTYPYLD1!H165*(1-VLOOKUP(MHTYPYLD2!H$4,'[1]INTERNAL PARAMETERS-1'!$B$5:$J$44,5,FALSE))*VLOOKUP(MHTYPYLD2!H$4,'[1]INTERNAL PARAMETERS-1'!$B$5:$J$44,9,FALSE)*MHTYPYLD2!$F165</f>
        <v>0.11937873302347451</v>
      </c>
      <c r="I165" s="50">
        <f>MHTYPYLD1!I165*VLOOKUP(MHTYPYLD2!I$4,'[1]INTERNAL PARAMETERS-1'!$B$5:$J$44,5,FALSE)*VLOOKUP(MHTYPYLD2!I$4,'[1]INTERNAL PARAMETERS-1'!$B$5:$J$44,7,FALSE)*MHTYPYLD2!$F165 + MHTYPYLD1!I165*(1-VLOOKUP(MHTYPYLD2!I$4,'[1]INTERNAL PARAMETERS-1'!$B$5:$J$44,5,FALSE))*VLOOKUP(MHTYPYLD2!I$4,'[1]INTERNAL PARAMETERS-1'!$B$5:$J$44,9,FALSE)*MHTYPYLD2!$F165</f>
        <v>1.055938095085706</v>
      </c>
      <c r="J165" s="50">
        <f>MHTYPYLD1!J165*VLOOKUP(MHTYPYLD2!J$4,'[1]INTERNAL PARAMETERS-1'!$B$5:$J$44,5,FALSE)*VLOOKUP(MHTYPYLD2!J$4,'[1]INTERNAL PARAMETERS-1'!$B$5:$J$44,7,FALSE)*MHTYPYLD2!$F165 + MHTYPYLD1!J165*(1-VLOOKUP(MHTYPYLD2!J$4,'[1]INTERNAL PARAMETERS-1'!$B$5:$J$44,5,FALSE))*VLOOKUP(MHTYPYLD2!J$4,'[1]INTERNAL PARAMETERS-1'!$B$5:$J$44,9,FALSE)*MHTYPYLD2!$F165</f>
        <v>0</v>
      </c>
      <c r="K165" s="50">
        <f>MHTYPYLD1!K165*VLOOKUP(MHTYPYLD2!K$4,'[1]INTERNAL PARAMETERS-1'!$B$5:$J$44,5,FALSE)*VLOOKUP(MHTYPYLD2!K$4,'[1]INTERNAL PARAMETERS-1'!$B$5:$J$44,7,FALSE)*MHTYPYLD2!$F165 + MHTYPYLD1!K165*(1-VLOOKUP(MHTYPYLD2!K$4,'[1]INTERNAL PARAMETERS-1'!$B$5:$J$44,5,FALSE))*VLOOKUP(MHTYPYLD2!K$4,'[1]INTERNAL PARAMETERS-1'!$B$5:$J$44,9,FALSE)*MHTYPYLD2!$F165</f>
        <v>0</v>
      </c>
      <c r="L165" s="50">
        <f>MHTYPYLD1!L165*VLOOKUP(MHTYPYLD2!L$4,'[1]INTERNAL PARAMETERS-1'!$B$5:$J$44,5,FALSE)*VLOOKUP(MHTYPYLD2!L$4,'[1]INTERNAL PARAMETERS-1'!$B$5:$J$44,7,FALSE)*MHTYPYLD2!$F165 + MHTYPYLD1!L165*(1-VLOOKUP(MHTYPYLD2!L$4,'[1]INTERNAL PARAMETERS-1'!$B$5:$J$44,5,FALSE))*VLOOKUP(MHTYPYLD2!L$4,'[1]INTERNAL PARAMETERS-1'!$B$5:$J$44,9,FALSE)*MHTYPYLD2!$F165</f>
        <v>0</v>
      </c>
      <c r="M165" s="50">
        <f>MHTYPYLD1!M165*VLOOKUP(MHTYPYLD2!M$4,'[1]INTERNAL PARAMETERS-1'!$B$5:$J$44,5,FALSE)*VLOOKUP(MHTYPYLD2!M$4,'[1]INTERNAL PARAMETERS-1'!$B$5:$J$44,7,FALSE)*MHTYPYLD2!$F165 + MHTYPYLD1!M165*(1-VLOOKUP(MHTYPYLD2!M$4,'[1]INTERNAL PARAMETERS-1'!$B$5:$J$44,5,FALSE))*VLOOKUP(MHTYPYLD2!M$4,'[1]INTERNAL PARAMETERS-1'!$B$5:$J$44,9,FALSE)*MHTYPYLD2!$F165</f>
        <v>0.26842261918265331</v>
      </c>
      <c r="N165" s="50">
        <f>MHTYPYLD1!N165*VLOOKUP(MHTYPYLD2!N$4,'[1]INTERNAL PARAMETERS-1'!$B$5:$J$44,5,FALSE)*VLOOKUP(MHTYPYLD2!N$4,'[1]INTERNAL PARAMETERS-1'!$B$5:$J$44,7,FALSE)*MHTYPYLD2!$F165 + MHTYPYLD1!N165*(1-VLOOKUP(MHTYPYLD2!N$4,'[1]INTERNAL PARAMETERS-1'!$B$5:$J$44,5,FALSE))*VLOOKUP(MHTYPYLD2!N$4,'[1]INTERNAL PARAMETERS-1'!$B$5:$J$44,9,FALSE)*MHTYPYLD2!$F165</f>
        <v>1.7140629834970851E-3</v>
      </c>
      <c r="O165" s="50">
        <f>MHTYPYLD1!O165*VLOOKUP(MHTYPYLD2!O$4,'[1]INTERNAL PARAMETERS-1'!$B$5:$J$44,5,FALSE)*VLOOKUP(MHTYPYLD2!O$4,'[1]INTERNAL PARAMETERS-1'!$B$5:$J$44,7,FALSE)*MHTYPYLD2!$F165 + MHTYPYLD1!O165*(1-VLOOKUP(MHTYPYLD2!O$4,'[1]INTERNAL PARAMETERS-1'!$B$5:$J$44,5,FALSE))*VLOOKUP(MHTYPYLD2!O$4,'[1]INTERNAL PARAMETERS-1'!$B$5:$J$44,9,FALSE)*MHTYPYLD2!$F165</f>
        <v>0</v>
      </c>
      <c r="P165" s="50">
        <f>MHTYPYLD1!P165*VLOOKUP(MHTYPYLD2!P$4,'[1]INTERNAL PARAMETERS-1'!$B$5:$J$44,5,FALSE)*VLOOKUP(MHTYPYLD2!P$4,'[1]INTERNAL PARAMETERS-1'!$B$5:$J$44,7,FALSE)*MHTYPYLD2!$F165 + MHTYPYLD1!P165*(1-VLOOKUP(MHTYPYLD2!P$4,'[1]INTERNAL PARAMETERS-1'!$B$5:$J$44,5,FALSE))*VLOOKUP(MHTYPYLD2!P$4,'[1]INTERNAL PARAMETERS-1'!$B$5:$J$44,9,FALSE)*MHTYPYLD2!$F165</f>
        <v>0</v>
      </c>
      <c r="Q165" s="50">
        <f>MHTYPYLD1!Q165*VLOOKUP(MHTYPYLD2!Q$4,'[1]INTERNAL PARAMETERS-1'!$B$5:$J$44,5,FALSE)*VLOOKUP(MHTYPYLD2!Q$4,'[1]INTERNAL PARAMETERS-1'!$B$5:$J$44,7,FALSE)*MHTYPYLD2!$F165 + MHTYPYLD1!Q165*(1-VLOOKUP(MHTYPYLD2!Q$4,'[1]INTERNAL PARAMETERS-1'!$B$5:$J$44,5,FALSE))*VLOOKUP(MHTYPYLD2!Q$4,'[1]INTERNAL PARAMETERS-1'!$B$5:$J$44,9,FALSE)*MHTYPYLD2!$F165</f>
        <v>0</v>
      </c>
      <c r="R165" s="50">
        <f>MHTYPYLD1!R165*VLOOKUP(MHTYPYLD2!R$4,'[1]INTERNAL PARAMETERS-1'!$B$5:$J$44,5,FALSE)*VLOOKUP(MHTYPYLD2!R$4,'[1]INTERNAL PARAMETERS-1'!$B$5:$J$44,7,FALSE)*MHTYPYLD2!$F165 + MHTYPYLD1!R165*(1-VLOOKUP(MHTYPYLD2!R$4,'[1]INTERNAL PARAMETERS-1'!$B$5:$J$44,5,FALSE))*VLOOKUP(MHTYPYLD2!R$4,'[1]INTERNAL PARAMETERS-1'!$B$5:$J$44,9,FALSE)*MHTYPYLD2!$F165</f>
        <v>3.2267795698636779E-3</v>
      </c>
      <c r="S165" s="50">
        <f>MHTYPYLD1!S165*VLOOKUP(MHTYPYLD2!S$4,'[1]INTERNAL PARAMETERS-1'!$B$5:$J$44,5,FALSE)*VLOOKUP(MHTYPYLD2!S$4,'[1]INTERNAL PARAMETERS-1'!$B$5:$J$44,7,FALSE)*MHTYPYLD2!$F165 + MHTYPYLD1!S165*(1-VLOOKUP(MHTYPYLD2!S$4,'[1]INTERNAL PARAMETERS-1'!$B$5:$J$44,5,FALSE))*VLOOKUP(MHTYPYLD2!S$4,'[1]INTERNAL PARAMETERS-1'!$B$5:$J$44,9,FALSE)*MHTYPYLD2!$F165</f>
        <v>7.7371598106272504E-2</v>
      </c>
      <c r="T165" s="50">
        <f>MHTYPYLD1!T165*VLOOKUP(MHTYPYLD2!T$4,'[1]INTERNAL PARAMETERS-1'!$B$5:$J$44,5,FALSE)*VLOOKUP(MHTYPYLD2!T$4,'[1]INTERNAL PARAMETERS-1'!$B$5:$J$44,7,FALSE)*MHTYPYLD2!$F165 + MHTYPYLD1!T165*(1-VLOOKUP(MHTYPYLD2!T$4,'[1]INTERNAL PARAMETERS-1'!$B$5:$J$44,5,FALSE))*VLOOKUP(MHTYPYLD2!T$4,'[1]INTERNAL PARAMETERS-1'!$B$5:$J$44,9,FALSE)*MHTYPYLD2!$F165</f>
        <v>3.0248603522577074E-2</v>
      </c>
      <c r="U165" s="50">
        <f>MHTYPYLD1!U165*VLOOKUP(MHTYPYLD2!U$4,'[1]INTERNAL PARAMETERS-1'!$B$5:$J$44,5,FALSE)*VLOOKUP(MHTYPYLD2!U$4,'[1]INTERNAL PARAMETERS-1'!$B$5:$J$44,7,FALSE)*MHTYPYLD2!$F165 + MHTYPYLD1!U165*(1-VLOOKUP(MHTYPYLD2!U$4,'[1]INTERNAL PARAMETERS-1'!$B$5:$J$44,5,FALSE))*VLOOKUP(MHTYPYLD2!U$4,'[1]INTERNAL PARAMETERS-1'!$B$5:$J$44,9,FALSE)*MHTYPYLD2!$F165</f>
        <v>4.5578261424324444E-3</v>
      </c>
      <c r="V165" s="50">
        <f>MHTYPYLD1!V165*VLOOKUP(MHTYPYLD2!V$4,'[1]INTERNAL PARAMETERS-1'!$B$5:$J$44,5,FALSE)*VLOOKUP(MHTYPYLD2!V$4,'[1]INTERNAL PARAMETERS-1'!$B$5:$J$44,7,FALSE)*MHTYPYLD2!$F165 + MHTYPYLD1!V165*(1-VLOOKUP(MHTYPYLD2!V$4,'[1]INTERNAL PARAMETERS-1'!$B$5:$J$44,5,FALSE))*VLOOKUP(MHTYPYLD2!V$4,'[1]INTERNAL PARAMETERS-1'!$B$5:$J$44,9,FALSE)*MHTYPYLD2!$F165</f>
        <v>9.2347766446815013E-2</v>
      </c>
      <c r="W165" s="50">
        <f>MHTYPYLD1!W165*VLOOKUP(MHTYPYLD2!W$4,'[1]INTERNAL PARAMETERS-1'!$B$5:$J$44,5,FALSE)*VLOOKUP(MHTYPYLD2!W$4,'[1]INTERNAL PARAMETERS-1'!$B$5:$J$44,7,FALSE)*MHTYPYLD2!$F165 + MHTYPYLD1!W165*(1-VLOOKUP(MHTYPYLD2!W$4,'[1]INTERNAL PARAMETERS-1'!$B$5:$J$44,5,FALSE))*VLOOKUP(MHTYPYLD2!W$4,'[1]INTERNAL PARAMETERS-1'!$B$5:$J$44,9,FALSE)*MHTYPYLD2!$F165</f>
        <v>0</v>
      </c>
      <c r="X165" s="50">
        <f>MHTYPYLD1!X165*VLOOKUP(MHTYPYLD2!X$4,'[1]INTERNAL PARAMETERS-1'!$B$5:$J$44,5,FALSE)*VLOOKUP(MHTYPYLD2!X$4,'[1]INTERNAL PARAMETERS-1'!$B$5:$J$44,7,FALSE)*MHTYPYLD2!$F165 + MHTYPYLD1!X165*(1-VLOOKUP(MHTYPYLD2!X$4,'[1]INTERNAL PARAMETERS-1'!$B$5:$J$44,5,FALSE))*VLOOKUP(MHTYPYLD2!X$4,'[1]INTERNAL PARAMETERS-1'!$B$5:$J$44,9,FALSE)*MHTYPYLD2!$F165</f>
        <v>0</v>
      </c>
      <c r="Y165" s="50">
        <f>MHTYPYLD1!Y165*VLOOKUP(MHTYPYLD2!Y$4,'[1]INTERNAL PARAMETERS-1'!$B$5:$J$44,5,FALSE)*VLOOKUP(MHTYPYLD2!Y$4,'[1]INTERNAL PARAMETERS-1'!$B$5:$J$44,7,FALSE)*MHTYPYLD2!$F165 + MHTYPYLD1!Y165*(1-VLOOKUP(MHTYPYLD2!Y$4,'[1]INTERNAL PARAMETERS-1'!$B$5:$J$44,5,FALSE))*VLOOKUP(MHTYPYLD2!Y$4,'[1]INTERNAL PARAMETERS-1'!$B$5:$J$44,9,FALSE)*MHTYPYLD2!$F165</f>
        <v>0</v>
      </c>
      <c r="Z165" s="50">
        <f>MHTYPYLD1!Z165*VLOOKUP(MHTYPYLD2!Z$4,'[1]INTERNAL PARAMETERS-1'!$B$5:$J$44,5,FALSE)*VLOOKUP(MHTYPYLD2!Z$4,'[1]INTERNAL PARAMETERS-1'!$B$5:$J$44,7,FALSE)*MHTYPYLD2!$F165 + MHTYPYLD1!Z165*(1-VLOOKUP(MHTYPYLD2!Z$4,'[1]INTERNAL PARAMETERS-1'!$B$5:$J$44,5,FALSE))*VLOOKUP(MHTYPYLD2!Z$4,'[1]INTERNAL PARAMETERS-1'!$B$5:$J$44,9,FALSE)*MHTYPYLD2!$F165</f>
        <v>0</v>
      </c>
      <c r="AA165" s="50">
        <f>MHTYPYLD1!AA165*VLOOKUP(MHTYPYLD2!AA$4,'[1]INTERNAL PARAMETERS-1'!$B$5:$J$44,5,FALSE)*VLOOKUP(MHTYPYLD2!AA$4,'[1]INTERNAL PARAMETERS-1'!$B$5:$J$44,7,FALSE)*MHTYPYLD2!$F165 + MHTYPYLD1!AA165*(1-VLOOKUP(MHTYPYLD2!AA$4,'[1]INTERNAL PARAMETERS-1'!$B$5:$J$44,5,FALSE))*VLOOKUP(MHTYPYLD2!AA$4,'[1]INTERNAL PARAMETERS-1'!$B$5:$J$44,9,FALSE)*MHTYPYLD2!$F165</f>
        <v>0</v>
      </c>
      <c r="AB165" s="50">
        <f>MHTYPYLD1!AB165*VLOOKUP(MHTYPYLD2!AB$4,'[1]INTERNAL PARAMETERS-1'!$B$5:$J$44,5,FALSE)*VLOOKUP(MHTYPYLD2!AB$4,'[1]INTERNAL PARAMETERS-1'!$B$5:$J$44,7,FALSE)*MHTYPYLD2!$F165 + MHTYPYLD1!AB165*(1-VLOOKUP(MHTYPYLD2!AB$4,'[1]INTERNAL PARAMETERS-1'!$B$5:$J$44,5,FALSE))*VLOOKUP(MHTYPYLD2!AB$4,'[1]INTERNAL PARAMETERS-1'!$B$5:$J$44,9,FALSE)*MHTYPYLD2!$F165</f>
        <v>0</v>
      </c>
      <c r="AC165" s="50">
        <f>MHTYPYLD1!AC165*VLOOKUP(MHTYPYLD2!AC$4,'[1]INTERNAL PARAMETERS-1'!$B$5:$J$44,5,FALSE)*VLOOKUP(MHTYPYLD2!AC$4,'[1]INTERNAL PARAMETERS-1'!$B$5:$J$44,7,FALSE)*MHTYPYLD2!$F165 + MHTYPYLD1!AC165*(1-VLOOKUP(MHTYPYLD2!AC$4,'[1]INTERNAL PARAMETERS-1'!$B$5:$J$44,5,FALSE))*VLOOKUP(MHTYPYLD2!AC$4,'[1]INTERNAL PARAMETERS-1'!$B$5:$J$44,9,FALSE)*MHTYPYLD2!$F165</f>
        <v>0</v>
      </c>
      <c r="AD165" s="50">
        <f>MHTYPYLD1!AD165*VLOOKUP(MHTYPYLD2!AD$4,'[1]INTERNAL PARAMETERS-1'!$B$5:$J$44,5,FALSE)*VLOOKUP(MHTYPYLD2!AD$4,'[1]INTERNAL PARAMETERS-1'!$B$5:$J$44,7,FALSE)*MHTYPYLD2!$F165 + MHTYPYLD1!AD165*(1-VLOOKUP(MHTYPYLD2!AD$4,'[1]INTERNAL PARAMETERS-1'!$B$5:$J$44,5,FALSE))*VLOOKUP(MHTYPYLD2!AD$4,'[1]INTERNAL PARAMETERS-1'!$B$5:$J$44,9,FALSE)*MHTYPYLD2!$F165</f>
        <v>0</v>
      </c>
      <c r="AE165" s="50">
        <f>MHTYPYLD1!AE165*VLOOKUP(MHTYPYLD2!AE$4,'[1]INTERNAL PARAMETERS-1'!$B$5:$J$44,5,FALSE)*VLOOKUP(MHTYPYLD2!AE$4,'[1]INTERNAL PARAMETERS-1'!$B$5:$J$44,7,FALSE)*MHTYPYLD2!$F165 + MHTYPYLD1!AE165*(1-VLOOKUP(MHTYPYLD2!AE$4,'[1]INTERNAL PARAMETERS-1'!$B$5:$J$44,5,FALSE))*VLOOKUP(MHTYPYLD2!AE$4,'[1]INTERNAL PARAMETERS-1'!$B$5:$J$44,9,FALSE)*MHTYPYLD2!$F165</f>
        <v>0</v>
      </c>
      <c r="AF165" s="50">
        <f>MHTYPYLD1!AF165*VLOOKUP(MHTYPYLD2!AF$4,'[1]INTERNAL PARAMETERS-1'!$B$5:$J$44,5,FALSE)*VLOOKUP(MHTYPYLD2!AF$4,'[1]INTERNAL PARAMETERS-1'!$B$5:$J$44,7,FALSE)*MHTYPYLD2!$F165 + MHTYPYLD1!AF165*(1-VLOOKUP(MHTYPYLD2!AF$4,'[1]INTERNAL PARAMETERS-1'!$B$5:$J$44,5,FALSE))*VLOOKUP(MHTYPYLD2!AF$4,'[1]INTERNAL PARAMETERS-1'!$B$5:$J$44,9,FALSE)*MHTYPYLD2!$F165</f>
        <v>0</v>
      </c>
      <c r="AG165" s="50">
        <f>MHTYPYLD1!AG165*VLOOKUP(MHTYPYLD2!AG$4,'[1]INTERNAL PARAMETERS-1'!$B$5:$J$44,5,FALSE)*VLOOKUP(MHTYPYLD2!AG$4,'[1]INTERNAL PARAMETERS-1'!$B$5:$J$44,7,FALSE)*MHTYPYLD2!$F165 + MHTYPYLD1!AG165*(1-VLOOKUP(MHTYPYLD2!AG$4,'[1]INTERNAL PARAMETERS-1'!$B$5:$J$44,5,FALSE))*VLOOKUP(MHTYPYLD2!AG$4,'[1]INTERNAL PARAMETERS-1'!$B$5:$J$44,9,FALSE)*MHTYPYLD2!$F165</f>
        <v>0</v>
      </c>
      <c r="AH165" s="50">
        <f>MHTYPYLD1!AH165*VLOOKUP(MHTYPYLD2!AH$4,'[1]INTERNAL PARAMETERS-1'!$B$5:$J$44,5,FALSE)*VLOOKUP(MHTYPYLD2!AH$4,'[1]INTERNAL PARAMETERS-1'!$B$5:$J$44,7,FALSE)*MHTYPYLD2!$F165 + MHTYPYLD1!AH165*(1-VLOOKUP(MHTYPYLD2!AH$4,'[1]INTERNAL PARAMETERS-1'!$B$5:$J$44,5,FALSE))*VLOOKUP(MHTYPYLD2!AH$4,'[1]INTERNAL PARAMETERS-1'!$B$5:$J$44,9,FALSE)*MHTYPYLD2!$F165</f>
        <v>0</v>
      </c>
      <c r="AI165" s="50">
        <f>MHTYPYLD1!AI165*VLOOKUP(MHTYPYLD2!AI$4,'[1]INTERNAL PARAMETERS-1'!$B$5:$J$44,5,FALSE)*VLOOKUP(MHTYPYLD2!AI$4,'[1]INTERNAL PARAMETERS-1'!$B$5:$J$44,7,FALSE)*MHTYPYLD2!$F165 + MHTYPYLD1!AI165*(1-VLOOKUP(MHTYPYLD2!AI$4,'[1]INTERNAL PARAMETERS-1'!$B$5:$J$44,5,FALSE))*VLOOKUP(MHTYPYLD2!AI$4,'[1]INTERNAL PARAMETERS-1'!$B$5:$J$44,9,FALSE)*MHTYPYLD2!$F165</f>
        <v>1.0083686155823992E-3</v>
      </c>
      <c r="AJ165" s="50">
        <f>MHTYPYLD1!AJ165*VLOOKUP(MHTYPYLD2!AJ$4,'[1]INTERNAL PARAMETERS-1'!$B$5:$J$44,5,FALSE)*VLOOKUP(MHTYPYLD2!AJ$4,'[1]INTERNAL PARAMETERS-1'!$B$5:$J$44,7,FALSE)*MHTYPYLD2!$F165 + MHTYPYLD1!AJ165*(1-VLOOKUP(MHTYPYLD2!AJ$4,'[1]INTERNAL PARAMETERS-1'!$B$5:$J$44,5,FALSE))*VLOOKUP(MHTYPYLD2!AJ$4,'[1]INTERNAL PARAMETERS-1'!$B$5:$J$44,9,FALSE)*MHTYPYLD2!$F165</f>
        <v>7.8652752015427145E-3</v>
      </c>
      <c r="AK165" s="50">
        <f>MHTYPYLD1!AK165*VLOOKUP(MHTYPYLD2!AK$4,'[1]INTERNAL PARAMETERS-1'!$B$5:$J$44,5,FALSE)*VLOOKUP(MHTYPYLD2!AK$4,'[1]INTERNAL PARAMETERS-1'!$B$5:$J$44,7,FALSE)*MHTYPYLD2!$F165 + MHTYPYLD1!AK165*(1-VLOOKUP(MHTYPYLD2!AK$4,'[1]INTERNAL PARAMETERS-1'!$B$5:$J$44,5,FALSE))*VLOOKUP(MHTYPYLD2!AK$4,'[1]INTERNAL PARAMETERS-1'!$B$5:$J$44,9,FALSE)*MHTYPYLD2!$F165</f>
        <v>1.7747287634250226E-2</v>
      </c>
      <c r="AL165" s="50">
        <f>MHTYPYLD1!AL165*VLOOKUP(MHTYPYLD2!AL$4,'[1]INTERNAL PARAMETERS-1'!$B$5:$J$44,5,FALSE)*VLOOKUP(MHTYPYLD2!AL$4,'[1]INTERNAL PARAMETERS-1'!$B$5:$J$44,7,FALSE)*MHTYPYLD2!$F165 + MHTYPYLD1!AL165*(1-VLOOKUP(MHTYPYLD2!AL$4,'[1]INTERNAL PARAMETERS-1'!$B$5:$J$44,5,FALSE))*VLOOKUP(MHTYPYLD2!AL$4,'[1]INTERNAL PARAMETERS-1'!$B$5:$J$44,9,FALSE)*MHTYPYLD2!$F165</f>
        <v>0</v>
      </c>
      <c r="AM165" s="50">
        <f>MHTYPYLD1!AM165*VLOOKUP(MHTYPYLD2!AM$4,'[1]INTERNAL PARAMETERS-1'!$B$5:$J$44,5,FALSE)*VLOOKUP(MHTYPYLD2!AM$4,'[1]INTERNAL PARAMETERS-1'!$B$5:$J$44,7,FALSE)*MHTYPYLD2!$F165 + MHTYPYLD1!AM165*(1-VLOOKUP(MHTYPYLD2!AM$4,'[1]INTERNAL PARAMETERS-1'!$B$5:$J$44,5,FALSE))*VLOOKUP(MHTYPYLD2!AM$4,'[1]INTERNAL PARAMETERS-1'!$B$5:$J$44,9,FALSE)*MHTYPYLD2!$F165</f>
        <v>0</v>
      </c>
      <c r="AN165" s="50">
        <f>MHTYPYLD1!AN165*VLOOKUP(MHTYPYLD2!AN$4,'[1]INTERNAL PARAMETERS-1'!$B$5:$J$44,5,FALSE)*VLOOKUP(MHTYPYLD2!AN$4,'[1]INTERNAL PARAMETERS-1'!$B$5:$J$44,7,FALSE)*MHTYPYLD2!$F165 + MHTYPYLD1!AN165*(1-VLOOKUP(MHTYPYLD2!AN$4,'[1]INTERNAL PARAMETERS-1'!$B$5:$J$44,5,FALSE))*VLOOKUP(MHTYPYLD2!AN$4,'[1]INTERNAL PARAMETERS-1'!$B$5:$J$44,9,FALSE)*MHTYPYLD2!$F165</f>
        <v>0</v>
      </c>
      <c r="AO165" s="50">
        <f>MHTYPYLD1!AO165*VLOOKUP(MHTYPYLD2!AO$4,'[1]INTERNAL PARAMETERS-1'!$B$5:$J$44,5,FALSE)*VLOOKUP(MHTYPYLD2!AO$4,'[1]INTERNAL PARAMETERS-1'!$B$5:$J$44,7,FALSE)*MHTYPYLD2!$F165 + MHTYPYLD1!AO165*(1-VLOOKUP(MHTYPYLD2!AO$4,'[1]INTERNAL PARAMETERS-1'!$B$5:$J$44,5,FALSE))*VLOOKUP(MHTYPYLD2!AO$4,'[1]INTERNAL PARAMETERS-1'!$B$5:$J$44,9,FALSE)*MHTYPYLD2!$F165</f>
        <v>0</v>
      </c>
      <c r="AP165" s="50">
        <f>MHTYPYLD1!AP165*VLOOKUP(MHTYPYLD2!AP$4,'[1]INTERNAL PARAMETERS-1'!$B$5:$J$44,5,FALSE)*VLOOKUP(MHTYPYLD2!AP$4,'[1]INTERNAL PARAMETERS-1'!$B$5:$J$44,7,FALSE)*MHTYPYLD2!$F165 + MHTYPYLD1!AP165*(1-VLOOKUP(MHTYPYLD2!AP$4,'[1]INTERNAL PARAMETERS-1'!$B$5:$J$44,5,FALSE))*VLOOKUP(MHTYPYLD2!AP$4,'[1]INTERNAL PARAMETERS-1'!$B$5:$J$44,9,FALSE)*MHTYPYLD2!$F165</f>
        <v>0</v>
      </c>
      <c r="AQ165" s="50">
        <f>MHTYPYLD1!AQ165*VLOOKUP(MHTYPYLD2!AQ$4,'[1]INTERNAL PARAMETERS-1'!$B$5:$J$44,5,FALSE)*VLOOKUP(MHTYPYLD2!AQ$4,'[1]INTERNAL PARAMETERS-1'!$B$5:$J$44,7,FALSE)*MHTYPYLD2!$F165 + MHTYPYLD1!AQ165*(1-VLOOKUP(MHTYPYLD2!AQ$4,'[1]INTERNAL PARAMETERS-1'!$B$5:$J$44,5,FALSE))*VLOOKUP(MHTYPYLD2!AQ$4,'[1]INTERNAL PARAMETERS-1'!$B$5:$J$44,9,FALSE)*MHTYPYLD2!$F165</f>
        <v>0</v>
      </c>
      <c r="AR165" s="50">
        <f>MHTYPYLD1!AR165*VLOOKUP(MHTYPYLD2!AR$4,'[1]INTERNAL PARAMETERS-1'!$B$5:$J$44,5,FALSE)*VLOOKUP(MHTYPYLD2!AR$4,'[1]INTERNAL PARAMETERS-1'!$B$5:$J$44,7,FALSE)*MHTYPYLD2!$F165 + MHTYPYLD1!AR165*(1-VLOOKUP(MHTYPYLD2!AR$4,'[1]INTERNAL PARAMETERS-1'!$B$5:$J$44,5,FALSE))*VLOOKUP(MHTYPYLD2!AR$4,'[1]INTERNAL PARAMETERS-1'!$B$5:$J$44,9,FALSE)*MHTYPYLD2!$F165</f>
        <v>0</v>
      </c>
      <c r="AS165" s="50">
        <f>MHTYPYLD1!AS165*VLOOKUP(MHTYPYLD2!AS$4,'[1]INTERNAL PARAMETERS-1'!$B$5:$J$44,5,FALSE)*VLOOKUP(MHTYPYLD2!AS$4,'[1]INTERNAL PARAMETERS-1'!$B$5:$J$44,7,FALSE)*MHTYPYLD2!$F165 + MHTYPYLD1!AS165*(1-VLOOKUP(MHTYPYLD2!AS$4,'[1]INTERNAL PARAMETERS-1'!$B$5:$J$44,5,FALSE))*VLOOKUP(MHTYPYLD2!AS$4,'[1]INTERNAL PARAMETERS-1'!$B$5:$J$44,9,FALSE)*MHTYPYLD2!$F165</f>
        <v>0</v>
      </c>
      <c r="AT165" s="49">
        <f>MHTYPYLD1!AT165*VLOOKUP(MHTYPYLD2!AT$4,'[1]INTERNAL PARAMETERS-1'!$B$5:$J$44,5,FALSE)*VLOOKUP(MHTYPYLD2!AT$4,'[1]INTERNAL PARAMETERS-1'!$B$5:$J$44,7,FALSE)*MHTYPYLD2!$F165 + MHTYPYLD1!AT165*(1-VLOOKUP(MHTYPYLD2!AT$4,'[1]INTERNAL PARAMETERS-1'!$B$5:$J$44,5,FALSE))*VLOOKUP(MHTYPYLD2!AT$4,'[1]INTERNAL PARAMETERS-1'!$B$5:$J$44,9,FALSE)*MHTYPYLD2!$F165</f>
        <v>0</v>
      </c>
      <c r="AU165" s="51">
        <f>MHTYPYLD1!AU165*VLOOKUP(MHTYPYLD2!AU$4,'[1]INTERNAL PARAMETERS-1'!$B$5:$J$44,5,FALSE)*VLOOKUP(MHTYPYLD2!AU$4,'[1]INTERNAL PARAMETERS-1'!$B$5:$J$44,6,FALSE)*VLOOKUP(MHTYPYLD2!AU$4,'[1]INTERNAL PARAMETERS-1'!$B$5:$J$44,3,FALSE) + MHTYPYLD1!AU165*(1-VLOOKUP(MHTYPYLD2!AU$4,'[1]INTERNAL PARAMETERS-1'!$B$5:$J$44,5,FALSE))*VLOOKUP(MHTYPYLD2!AU$4,'[1]INTERNAL PARAMETERS-1'!$B$5:$J$44,8,FALSE)*VLOOKUP(MHTYPYLD2!AU$4,'[1]INTERNAL PARAMETERS-1'!$B$5:$J$44,3,FALSE)</f>
        <v>0</v>
      </c>
      <c r="AV165" s="50">
        <f>MHTYPYLD1!AV165*VLOOKUP(MHTYPYLD2!AV$4,'[1]INTERNAL PARAMETERS-1'!$B$5:$J$44,5,FALSE)*VLOOKUP(MHTYPYLD2!AV$4,'[1]INTERNAL PARAMETERS-1'!$B$5:$J$44,6,FALSE)*VLOOKUP(MHTYPYLD2!AV$4,'[1]INTERNAL PARAMETERS-1'!$B$5:$J$44,3,FALSE) + MHTYPYLD1!AV165*(1-VLOOKUP(MHTYPYLD2!AV$4,'[1]INTERNAL PARAMETERS-1'!$B$5:$J$44,5,FALSE))*VLOOKUP(MHTYPYLD2!AV$4,'[1]INTERNAL PARAMETERS-1'!$B$5:$J$44,8,FALSE)*VLOOKUP(MHTYPYLD2!AV$4,'[1]INTERNAL PARAMETERS-1'!$B$5:$J$44,3,FALSE)</f>
        <v>0</v>
      </c>
      <c r="AW165" s="50">
        <f>MHTYPYLD1!AW165*VLOOKUP(MHTYPYLD2!AW$4,'[1]INTERNAL PARAMETERS-1'!$B$5:$J$44,5,FALSE)*VLOOKUP(MHTYPYLD2!AW$4,'[1]INTERNAL PARAMETERS-1'!$B$5:$J$44,6,FALSE)*VLOOKUP(MHTYPYLD2!AW$4,'[1]INTERNAL PARAMETERS-1'!$B$5:$J$44,3,FALSE) + MHTYPYLD1!AW165*(1-VLOOKUP(MHTYPYLD2!AW$4,'[1]INTERNAL PARAMETERS-1'!$B$5:$J$44,5,FALSE))*VLOOKUP(MHTYPYLD2!AW$4,'[1]INTERNAL PARAMETERS-1'!$B$5:$J$44,8,FALSE)*VLOOKUP(MHTYPYLD2!AW$4,'[1]INTERNAL PARAMETERS-1'!$B$5:$J$44,3,FALSE)</f>
        <v>0.13384028512289275</v>
      </c>
      <c r="AX165" s="50">
        <f>MHTYPYLD1!AX165*VLOOKUP(MHTYPYLD2!AX$4,'[1]INTERNAL PARAMETERS-1'!$B$5:$J$44,5,FALSE)*VLOOKUP(MHTYPYLD2!AX$4,'[1]INTERNAL PARAMETERS-1'!$B$5:$J$44,6,FALSE)*VLOOKUP(MHTYPYLD2!AX$4,'[1]INTERNAL PARAMETERS-1'!$B$5:$J$44,3,FALSE) + MHTYPYLD1!AX165*(1-VLOOKUP(MHTYPYLD2!AX$4,'[1]INTERNAL PARAMETERS-1'!$B$5:$J$44,5,FALSE))*VLOOKUP(MHTYPYLD2!AX$4,'[1]INTERNAL PARAMETERS-1'!$B$5:$J$44,8,FALSE)*VLOOKUP(MHTYPYLD2!AX$4,'[1]INTERNAL PARAMETERS-1'!$B$5:$J$44,3,FALSE)</f>
        <v>0</v>
      </c>
      <c r="AY165" s="50">
        <f>MHTYPYLD1!AY165*VLOOKUP(MHTYPYLD2!AY$4,'[1]INTERNAL PARAMETERS-1'!$B$5:$J$44,5,FALSE)*VLOOKUP(MHTYPYLD2!AY$4,'[1]INTERNAL PARAMETERS-1'!$B$5:$J$44,6,FALSE)*VLOOKUP(MHTYPYLD2!AY$4,'[1]INTERNAL PARAMETERS-1'!$B$5:$J$44,3,FALSE) + MHTYPYLD1!AY165*(1-VLOOKUP(MHTYPYLD2!AY$4,'[1]INTERNAL PARAMETERS-1'!$B$5:$J$44,5,FALSE))*VLOOKUP(MHTYPYLD2!AY$4,'[1]INTERNAL PARAMETERS-1'!$B$5:$J$44,8,FALSE)*VLOOKUP(MHTYPYLD2!AY$4,'[1]INTERNAL PARAMETERS-1'!$B$5:$J$44,3,FALSE)</f>
        <v>0</v>
      </c>
      <c r="AZ165" s="50">
        <f>MHTYPYLD1!AZ165*VLOOKUP(MHTYPYLD2!AZ$4,'[1]INTERNAL PARAMETERS-1'!$B$5:$J$44,5,FALSE)*VLOOKUP(MHTYPYLD2!AZ$4,'[1]INTERNAL PARAMETERS-1'!$B$5:$J$44,6,FALSE)*VLOOKUP(MHTYPYLD2!AZ$4,'[1]INTERNAL PARAMETERS-1'!$B$5:$J$44,3,FALSE) + MHTYPYLD1!AZ165*(1-VLOOKUP(MHTYPYLD2!AZ$4,'[1]INTERNAL PARAMETERS-1'!$B$5:$J$44,5,FALSE))*VLOOKUP(MHTYPYLD2!AZ$4,'[1]INTERNAL PARAMETERS-1'!$B$5:$J$44,8,FALSE)*VLOOKUP(MHTYPYLD2!AZ$4,'[1]INTERNAL PARAMETERS-1'!$B$5:$J$44,3,FALSE)</f>
        <v>0</v>
      </c>
      <c r="BA165" s="50">
        <f>MHTYPYLD1!BA165*VLOOKUP(MHTYPYLD2!BA$4,'[1]INTERNAL PARAMETERS-1'!$B$5:$J$44,5,FALSE)*VLOOKUP(MHTYPYLD2!BA$4,'[1]INTERNAL PARAMETERS-1'!$B$5:$J$44,6,FALSE)*VLOOKUP(MHTYPYLD2!BA$4,'[1]INTERNAL PARAMETERS-1'!$B$5:$J$44,3,FALSE) + MHTYPYLD1!BA165*(1-VLOOKUP(MHTYPYLD2!BA$4,'[1]INTERNAL PARAMETERS-1'!$B$5:$J$44,5,FALSE))*VLOOKUP(MHTYPYLD2!BA$4,'[1]INTERNAL PARAMETERS-1'!$B$5:$J$44,8,FALSE)*VLOOKUP(MHTYPYLD2!BA$4,'[1]INTERNAL PARAMETERS-1'!$B$5:$J$44,3,FALSE)</f>
        <v>0.34006467063779272</v>
      </c>
      <c r="BB165" s="50">
        <f>MHTYPYLD1!BB165*VLOOKUP(MHTYPYLD2!BB$4,'[1]INTERNAL PARAMETERS-1'!$B$5:$J$44,5,FALSE)*VLOOKUP(MHTYPYLD2!BB$4,'[1]INTERNAL PARAMETERS-1'!$B$5:$J$44,6,FALSE)*VLOOKUP(MHTYPYLD2!BB$4,'[1]INTERNAL PARAMETERS-1'!$B$5:$J$44,3,FALSE) + MHTYPYLD1!BB165*(1-VLOOKUP(MHTYPYLD2!BB$4,'[1]INTERNAL PARAMETERS-1'!$B$5:$J$44,5,FALSE))*VLOOKUP(MHTYPYLD2!BB$4,'[1]INTERNAL PARAMETERS-1'!$B$5:$J$44,8,FALSE)*VLOOKUP(MHTYPYLD2!BB$4,'[1]INTERNAL PARAMETERS-1'!$B$5:$J$44,3,FALSE)</f>
        <v>1.0837533270917564E-2</v>
      </c>
      <c r="BC165" s="50">
        <f>MHTYPYLD1!BC165*VLOOKUP(MHTYPYLD2!BC$4,'[1]INTERNAL PARAMETERS-1'!$B$5:$J$44,5,FALSE)*VLOOKUP(MHTYPYLD2!BC$4,'[1]INTERNAL PARAMETERS-1'!$B$5:$J$44,6,FALSE)*VLOOKUP(MHTYPYLD2!BC$4,'[1]INTERNAL PARAMETERS-1'!$B$5:$J$44,3,FALSE) + MHTYPYLD1!BC165*(1-VLOOKUP(MHTYPYLD2!BC$4,'[1]INTERNAL PARAMETERS-1'!$B$5:$J$44,5,FALSE))*VLOOKUP(MHTYPYLD2!BC$4,'[1]INTERNAL PARAMETERS-1'!$B$5:$J$44,8,FALSE)*VLOOKUP(MHTYPYLD2!BC$4,'[1]INTERNAL PARAMETERS-1'!$B$5:$J$44,3,FALSE)</f>
        <v>6.2036095914676098E-2</v>
      </c>
      <c r="BD165" s="50">
        <f>MHTYPYLD1!BD165*VLOOKUP(MHTYPYLD2!BD$4,'[1]INTERNAL PARAMETERS-1'!$B$5:$J$44,5,FALSE)*VLOOKUP(MHTYPYLD2!BD$4,'[1]INTERNAL PARAMETERS-1'!$B$5:$J$44,6,FALSE)*VLOOKUP(MHTYPYLD2!BD$4,'[1]INTERNAL PARAMETERS-1'!$B$5:$J$44,3,FALSE) + MHTYPYLD1!BD165*(1-VLOOKUP(MHTYPYLD2!BD$4,'[1]INTERNAL PARAMETERS-1'!$B$5:$J$44,5,FALSE))*VLOOKUP(MHTYPYLD2!BD$4,'[1]INTERNAL PARAMETERS-1'!$B$5:$J$44,8,FALSE)*VLOOKUP(MHTYPYLD2!BD$4,'[1]INTERNAL PARAMETERS-1'!$B$5:$J$44,3,FALSE)</f>
        <v>1.1864844752856358E-2</v>
      </c>
      <c r="BE165" s="50">
        <f>MHTYPYLD1!BE165*VLOOKUP(MHTYPYLD2!BE$4,'[1]INTERNAL PARAMETERS-1'!$B$5:$J$44,5,FALSE)*VLOOKUP(MHTYPYLD2!BE$4,'[1]INTERNAL PARAMETERS-1'!$B$5:$J$44,6,FALSE)*VLOOKUP(MHTYPYLD2!BE$4,'[1]INTERNAL PARAMETERS-1'!$B$5:$J$44,3,FALSE) + MHTYPYLD1!BE165*(1-VLOOKUP(MHTYPYLD2!BE$4,'[1]INTERNAL PARAMETERS-1'!$B$5:$J$44,5,FALSE))*VLOOKUP(MHTYPYLD2!BE$4,'[1]INTERNAL PARAMETERS-1'!$B$5:$J$44,8,FALSE)*VLOOKUP(MHTYPYLD2!BE$4,'[1]INTERNAL PARAMETERS-1'!$B$5:$J$44,3,FALSE)</f>
        <v>6.2375104468556403E-2</v>
      </c>
      <c r="BF165" s="50">
        <f>MHTYPYLD1!BF165*VLOOKUP(MHTYPYLD2!BF$4,'[1]INTERNAL PARAMETERS-1'!$B$5:$J$44,5,FALSE)*VLOOKUP(MHTYPYLD2!BF$4,'[1]INTERNAL PARAMETERS-1'!$B$5:$J$44,6,FALSE)*VLOOKUP(MHTYPYLD2!BF$4,'[1]INTERNAL PARAMETERS-1'!$B$5:$J$44,3,FALSE) + MHTYPYLD1!BF165*(1-VLOOKUP(MHTYPYLD2!BF$4,'[1]INTERNAL PARAMETERS-1'!$B$5:$J$44,5,FALSE))*VLOOKUP(MHTYPYLD2!BF$4,'[1]INTERNAL PARAMETERS-1'!$B$5:$J$44,8,FALSE)*VLOOKUP(MHTYPYLD2!BF$4,'[1]INTERNAL PARAMETERS-1'!$B$5:$J$44,3,FALSE)</f>
        <v>0</v>
      </c>
      <c r="BG165" s="50">
        <f>MHTYPYLD1!BG165*VLOOKUP(MHTYPYLD2!BG$4,'[1]INTERNAL PARAMETERS-1'!$B$5:$J$44,5,FALSE)*VLOOKUP(MHTYPYLD2!BG$4,'[1]INTERNAL PARAMETERS-1'!$B$5:$J$44,6,FALSE)*VLOOKUP(MHTYPYLD2!BG$4,'[1]INTERNAL PARAMETERS-1'!$B$5:$J$44,3,FALSE) + MHTYPYLD1!BG165*(1-VLOOKUP(MHTYPYLD2!BG$4,'[1]INTERNAL PARAMETERS-1'!$B$5:$J$44,5,FALSE))*VLOOKUP(MHTYPYLD2!BG$4,'[1]INTERNAL PARAMETERS-1'!$B$5:$J$44,8,FALSE)*VLOOKUP(MHTYPYLD2!BG$4,'[1]INTERNAL PARAMETERS-1'!$B$5:$J$44,3,FALSE)</f>
        <v>1.2387766205539604E-2</v>
      </c>
      <c r="BH165" s="50">
        <f>MHTYPYLD1!BH165*VLOOKUP(MHTYPYLD2!BH$4,'[1]INTERNAL PARAMETERS-1'!$B$5:$J$44,5,FALSE)*VLOOKUP(MHTYPYLD2!BH$4,'[1]INTERNAL PARAMETERS-1'!$B$5:$J$44,6,FALSE)*VLOOKUP(MHTYPYLD2!BH$4,'[1]INTERNAL PARAMETERS-1'!$B$5:$J$44,3,FALSE) + MHTYPYLD1!BH165*(1-VLOOKUP(MHTYPYLD2!BH$4,'[1]INTERNAL PARAMETERS-1'!$B$5:$J$44,5,FALSE))*VLOOKUP(MHTYPYLD2!BH$4,'[1]INTERNAL PARAMETERS-1'!$B$5:$J$44,8,FALSE)*VLOOKUP(MHTYPYLD2!BH$4,'[1]INTERNAL PARAMETERS-1'!$B$5:$J$44,3,FALSE)</f>
        <v>1.0081967665174631E-4</v>
      </c>
      <c r="BI165" s="50">
        <f>MHTYPYLD1!BI165*VLOOKUP(MHTYPYLD2!BI$4,'[1]INTERNAL PARAMETERS-1'!$B$5:$J$44,5,FALSE)*VLOOKUP(MHTYPYLD2!BI$4,'[1]INTERNAL PARAMETERS-1'!$B$5:$J$44,6,FALSE)*VLOOKUP(MHTYPYLD2!BI$4,'[1]INTERNAL PARAMETERS-1'!$B$5:$J$44,3,FALSE) + MHTYPYLD1!BI165*(1-VLOOKUP(MHTYPYLD2!BI$4,'[1]INTERNAL PARAMETERS-1'!$B$5:$J$44,5,FALSE))*VLOOKUP(MHTYPYLD2!BI$4,'[1]INTERNAL PARAMETERS-1'!$B$5:$J$44,8,FALSE)*VLOOKUP(MHTYPYLD2!BI$4,'[1]INTERNAL PARAMETERS-1'!$B$5:$J$44,3,FALSE)</f>
        <v>0</v>
      </c>
      <c r="BJ165" s="50">
        <f>MHTYPYLD1!BJ165*VLOOKUP(MHTYPYLD2!BJ$4,'[1]INTERNAL PARAMETERS-1'!$B$5:$J$44,5,FALSE)*VLOOKUP(MHTYPYLD2!BJ$4,'[1]INTERNAL PARAMETERS-1'!$B$5:$J$44,6,FALSE)*VLOOKUP(MHTYPYLD2!BJ$4,'[1]INTERNAL PARAMETERS-1'!$B$5:$J$44,3,FALSE) + MHTYPYLD1!BJ165*(1-VLOOKUP(MHTYPYLD2!BJ$4,'[1]INTERNAL PARAMETERS-1'!$B$5:$J$44,5,FALSE))*VLOOKUP(MHTYPYLD2!BJ$4,'[1]INTERNAL PARAMETERS-1'!$B$5:$J$44,8,FALSE)*VLOOKUP(MHTYPYLD2!BJ$4,'[1]INTERNAL PARAMETERS-1'!$B$5:$J$44,3,FALSE)</f>
        <v>5.9985403668752733E-3</v>
      </c>
      <c r="BK165" s="50">
        <f>MHTYPYLD1!BK165*VLOOKUP(MHTYPYLD2!BK$4,'[1]INTERNAL PARAMETERS-1'!$B$5:$J$44,5,FALSE)*VLOOKUP(MHTYPYLD2!BK$4,'[1]INTERNAL PARAMETERS-1'!$B$5:$J$44,6,FALSE)*VLOOKUP(MHTYPYLD2!BK$4,'[1]INTERNAL PARAMETERS-1'!$B$5:$J$44,3,FALSE) + MHTYPYLD1!BK165*(1-VLOOKUP(MHTYPYLD2!BK$4,'[1]INTERNAL PARAMETERS-1'!$B$5:$J$44,5,FALSE))*VLOOKUP(MHTYPYLD2!BK$4,'[1]INTERNAL PARAMETERS-1'!$B$5:$J$44,8,FALSE)*VLOOKUP(MHTYPYLD2!BK$4,'[1]INTERNAL PARAMETERS-1'!$B$5:$J$44,3,FALSE)</f>
        <v>7.8548355319685466E-3</v>
      </c>
      <c r="BL165" s="50">
        <f>MHTYPYLD1!BL165*VLOOKUP(MHTYPYLD2!BL$4,'[1]INTERNAL PARAMETERS-1'!$B$5:$J$44,5,FALSE)*VLOOKUP(MHTYPYLD2!BL$4,'[1]INTERNAL PARAMETERS-1'!$B$5:$J$44,6,FALSE)*VLOOKUP(MHTYPYLD2!BL$4,'[1]INTERNAL PARAMETERS-1'!$B$5:$J$44,3,FALSE) + MHTYPYLD1!BL165*(1-VLOOKUP(MHTYPYLD2!BL$4,'[1]INTERNAL PARAMETERS-1'!$B$5:$J$44,5,FALSE))*VLOOKUP(MHTYPYLD2!BL$4,'[1]INTERNAL PARAMETERS-1'!$B$5:$J$44,8,FALSE)*VLOOKUP(MHTYPYLD2!BL$4,'[1]INTERNAL PARAMETERS-1'!$B$5:$J$44,3,FALSE)</f>
        <v>1.8118504708199062E-2</v>
      </c>
      <c r="BM165" s="50">
        <f>MHTYPYLD1!BM165*VLOOKUP(MHTYPYLD2!BM$4,'[1]INTERNAL PARAMETERS-1'!$B$5:$J$44,5,FALSE)*VLOOKUP(MHTYPYLD2!BM$4,'[1]INTERNAL PARAMETERS-1'!$B$5:$J$44,6,FALSE)*VLOOKUP(MHTYPYLD2!BM$4,'[1]INTERNAL PARAMETERS-1'!$B$5:$J$44,3,FALSE) + MHTYPYLD1!BM165*(1-VLOOKUP(MHTYPYLD2!BM$4,'[1]INTERNAL PARAMETERS-1'!$B$5:$J$44,5,FALSE))*VLOOKUP(MHTYPYLD2!BM$4,'[1]INTERNAL PARAMETERS-1'!$B$5:$J$44,8,FALSE)*VLOOKUP(MHTYPYLD2!BM$4,'[1]INTERNAL PARAMETERS-1'!$B$5:$J$44,3,FALSE)</f>
        <v>1.7435330908613645E-2</v>
      </c>
      <c r="BN165" s="50">
        <f>MHTYPYLD1!BN165*VLOOKUP(MHTYPYLD2!BN$4,'[1]INTERNAL PARAMETERS-1'!$B$5:$J$44,5,FALSE)*VLOOKUP(MHTYPYLD2!BN$4,'[1]INTERNAL PARAMETERS-1'!$B$5:$J$44,6,FALSE)*VLOOKUP(MHTYPYLD2!BN$4,'[1]INTERNAL PARAMETERS-1'!$B$5:$J$44,3,FALSE) + MHTYPYLD1!BN165*(1-VLOOKUP(MHTYPYLD2!BN$4,'[1]INTERNAL PARAMETERS-1'!$B$5:$J$44,5,FALSE))*VLOOKUP(MHTYPYLD2!BN$4,'[1]INTERNAL PARAMETERS-1'!$B$5:$J$44,8,FALSE)*VLOOKUP(MHTYPYLD2!BN$4,'[1]INTERNAL PARAMETERS-1'!$B$5:$J$44,3,FALSE)</f>
        <v>6.4639970048610499E-3</v>
      </c>
      <c r="BO165" s="50">
        <f>MHTYPYLD1!BO165*VLOOKUP(MHTYPYLD2!BO$4,'[1]INTERNAL PARAMETERS-1'!$B$5:$J$44,5,FALSE)*VLOOKUP(MHTYPYLD2!BO$4,'[1]INTERNAL PARAMETERS-1'!$B$5:$J$44,6,FALSE)*VLOOKUP(MHTYPYLD2!BO$4,'[1]INTERNAL PARAMETERS-1'!$B$5:$J$44,3,FALSE) + MHTYPYLD1!BO165*(1-VLOOKUP(MHTYPYLD2!BO$4,'[1]INTERNAL PARAMETERS-1'!$B$5:$J$44,5,FALSE))*VLOOKUP(MHTYPYLD2!BO$4,'[1]INTERNAL PARAMETERS-1'!$B$5:$J$44,8,FALSE)*VLOOKUP(MHTYPYLD2!BO$4,'[1]INTERNAL PARAMETERS-1'!$B$5:$J$44,3,FALSE)</f>
        <v>2.8577718198980317E-3</v>
      </c>
      <c r="BP165" s="50">
        <f>MHTYPYLD1!BP165*VLOOKUP(MHTYPYLD2!BP$4,'[1]INTERNAL PARAMETERS-1'!$B$5:$J$44,5,FALSE)*VLOOKUP(MHTYPYLD2!BP$4,'[1]INTERNAL PARAMETERS-1'!$B$5:$J$44,6,FALSE)*VLOOKUP(MHTYPYLD2!BP$4,'[1]INTERNAL PARAMETERS-1'!$B$5:$J$44,3,FALSE) + MHTYPYLD1!BP165*(1-VLOOKUP(MHTYPYLD2!BP$4,'[1]INTERNAL PARAMETERS-1'!$B$5:$J$44,5,FALSE))*VLOOKUP(MHTYPYLD2!BP$4,'[1]INTERNAL PARAMETERS-1'!$B$5:$J$44,8,FALSE)*VLOOKUP(MHTYPYLD2!BP$4,'[1]INTERNAL PARAMETERS-1'!$B$5:$J$44,3,FALSE)</f>
        <v>1.5113754213391637E-4</v>
      </c>
      <c r="BQ165" s="50">
        <f>MHTYPYLD1!BQ165*VLOOKUP(MHTYPYLD2!BQ$4,'[1]INTERNAL PARAMETERS-1'!$B$5:$J$44,5,FALSE)*VLOOKUP(MHTYPYLD2!BQ$4,'[1]INTERNAL PARAMETERS-1'!$B$5:$J$44,6,FALSE)*VLOOKUP(MHTYPYLD2!BQ$4,'[1]INTERNAL PARAMETERS-1'!$B$5:$J$44,3,FALSE) + MHTYPYLD1!BQ165*(1-VLOOKUP(MHTYPYLD2!BQ$4,'[1]INTERNAL PARAMETERS-1'!$B$5:$J$44,5,FALSE))*VLOOKUP(MHTYPYLD2!BQ$4,'[1]INTERNAL PARAMETERS-1'!$B$5:$J$44,8,FALSE)*VLOOKUP(MHTYPYLD2!BQ$4,'[1]INTERNAL PARAMETERS-1'!$B$5:$J$44,3,FALSE)</f>
        <v>2.171062214717065E-2</v>
      </c>
      <c r="BR165" s="50">
        <f>MHTYPYLD1!BR165*VLOOKUP(MHTYPYLD2!BR$4,'[1]INTERNAL PARAMETERS-1'!$B$5:$J$44,5,FALSE)*VLOOKUP(MHTYPYLD2!BR$4,'[1]INTERNAL PARAMETERS-1'!$B$5:$J$44,6,FALSE)*VLOOKUP(MHTYPYLD2!BR$4,'[1]INTERNAL PARAMETERS-1'!$B$5:$J$44,3,FALSE) + MHTYPYLD1!BR165*(1-VLOOKUP(MHTYPYLD2!BR$4,'[1]INTERNAL PARAMETERS-1'!$B$5:$J$44,5,FALSE))*VLOOKUP(MHTYPYLD2!BR$4,'[1]INTERNAL PARAMETERS-1'!$B$5:$J$44,8,FALSE)*VLOOKUP(MHTYPYLD2!BR$4,'[1]INTERNAL PARAMETERS-1'!$B$5:$J$44,3,FALSE)</f>
        <v>3.6753508361595248E-4</v>
      </c>
      <c r="BS165" s="50">
        <f>MHTYPYLD1!BS165*VLOOKUP(MHTYPYLD2!BS$4,'[1]INTERNAL PARAMETERS-1'!$B$5:$J$44,5,FALSE)*VLOOKUP(MHTYPYLD2!BS$4,'[1]INTERNAL PARAMETERS-1'!$B$5:$J$44,6,FALSE)*VLOOKUP(MHTYPYLD2!BS$4,'[1]INTERNAL PARAMETERS-1'!$B$5:$J$44,3,FALSE) + MHTYPYLD1!BS165*(1-VLOOKUP(MHTYPYLD2!BS$4,'[1]INTERNAL PARAMETERS-1'!$B$5:$J$44,5,FALSE))*VLOOKUP(MHTYPYLD2!BS$4,'[1]INTERNAL PARAMETERS-1'!$B$5:$J$44,8,FALSE)*VLOOKUP(MHTYPYLD2!BS$4,'[1]INTERNAL PARAMETERS-1'!$B$5:$J$44,3,FALSE)</f>
        <v>7.2901637970477335E-5</v>
      </c>
      <c r="BT165" s="50">
        <f>MHTYPYLD1!BT165*VLOOKUP(MHTYPYLD2!BT$4,'[1]INTERNAL PARAMETERS-1'!$B$5:$J$44,5,FALSE)*VLOOKUP(MHTYPYLD2!BT$4,'[1]INTERNAL PARAMETERS-1'!$B$5:$J$44,6,FALSE)*VLOOKUP(MHTYPYLD2!BT$4,'[1]INTERNAL PARAMETERS-1'!$B$5:$J$44,3,FALSE) + MHTYPYLD1!BT165*(1-VLOOKUP(MHTYPYLD2!BT$4,'[1]INTERNAL PARAMETERS-1'!$B$5:$J$44,5,FALSE))*VLOOKUP(MHTYPYLD2!BT$4,'[1]INTERNAL PARAMETERS-1'!$B$5:$J$44,8,FALSE)*VLOOKUP(MHTYPYLD2!BT$4,'[1]INTERNAL PARAMETERS-1'!$B$5:$J$44,3,FALSE)</f>
        <v>0</v>
      </c>
      <c r="BU165" s="50">
        <f>MHTYPYLD1!BU165*VLOOKUP(MHTYPYLD2!BU$4,'[1]INTERNAL PARAMETERS-1'!$B$5:$J$44,5,FALSE)*VLOOKUP(MHTYPYLD2!BU$4,'[1]INTERNAL PARAMETERS-1'!$B$5:$J$44,6,FALSE)*VLOOKUP(MHTYPYLD2!BU$4,'[1]INTERNAL PARAMETERS-1'!$B$5:$J$44,3,FALSE) + MHTYPYLD1!BU165*(1-VLOOKUP(MHTYPYLD2!BU$4,'[1]INTERNAL PARAMETERS-1'!$B$5:$J$44,5,FALSE))*VLOOKUP(MHTYPYLD2!BU$4,'[1]INTERNAL PARAMETERS-1'!$B$5:$J$44,8,FALSE)*VLOOKUP(MHTYPYLD2!BU$4,'[1]INTERNAL PARAMETERS-1'!$B$5:$J$44,3,FALSE)</f>
        <v>0</v>
      </c>
      <c r="BV165" s="50">
        <f>MHTYPYLD1!BV165*VLOOKUP(MHTYPYLD2!BV$4,'[1]INTERNAL PARAMETERS-1'!$B$5:$J$44,5,FALSE)*VLOOKUP(MHTYPYLD2!BV$4,'[1]INTERNAL PARAMETERS-1'!$B$5:$J$44,6,FALSE)*VLOOKUP(MHTYPYLD2!BV$4,'[1]INTERNAL PARAMETERS-1'!$B$5:$J$44,3,FALSE) + MHTYPYLD1!BV165*(1-VLOOKUP(MHTYPYLD2!BV$4,'[1]INTERNAL PARAMETERS-1'!$B$5:$J$44,5,FALSE))*VLOOKUP(MHTYPYLD2!BV$4,'[1]INTERNAL PARAMETERS-1'!$B$5:$J$44,8,FALSE)*VLOOKUP(MHTYPYLD2!BV$4,'[1]INTERNAL PARAMETERS-1'!$B$5:$J$44,3,FALSE)</f>
        <v>0</v>
      </c>
      <c r="BW165" s="50">
        <f>MHTYPYLD1!BW165*VLOOKUP(MHTYPYLD2!BW$4,'[1]INTERNAL PARAMETERS-1'!$B$5:$J$44,5,FALSE)*VLOOKUP(MHTYPYLD2!BW$4,'[1]INTERNAL PARAMETERS-1'!$B$5:$J$44,6,FALSE)*VLOOKUP(MHTYPYLD2!BW$4,'[1]INTERNAL PARAMETERS-1'!$B$5:$J$44,3,FALSE) + MHTYPYLD1!BW165*(1-VLOOKUP(MHTYPYLD2!BW$4,'[1]INTERNAL PARAMETERS-1'!$B$5:$J$44,5,FALSE))*VLOOKUP(MHTYPYLD2!BW$4,'[1]INTERNAL PARAMETERS-1'!$B$5:$J$44,8,FALSE)*VLOOKUP(MHTYPYLD2!BW$4,'[1]INTERNAL PARAMETERS-1'!$B$5:$J$44,3,FALSE)</f>
        <v>0</v>
      </c>
      <c r="BX165" s="50">
        <f>MHTYPYLD1!BX165*VLOOKUP(MHTYPYLD2!BX$4,'[1]INTERNAL PARAMETERS-1'!$B$5:$J$44,5,FALSE)*VLOOKUP(MHTYPYLD2!BX$4,'[1]INTERNAL PARAMETERS-1'!$B$5:$J$44,6,FALSE)*VLOOKUP(MHTYPYLD2!BX$4,'[1]INTERNAL PARAMETERS-1'!$B$5:$J$44,3,FALSE) + MHTYPYLD1!BX165*(1-VLOOKUP(MHTYPYLD2!BX$4,'[1]INTERNAL PARAMETERS-1'!$B$5:$J$44,5,FALSE))*VLOOKUP(MHTYPYLD2!BX$4,'[1]INTERNAL PARAMETERS-1'!$B$5:$J$44,8,FALSE)*VLOOKUP(MHTYPYLD2!BX$4,'[1]INTERNAL PARAMETERS-1'!$B$5:$J$44,3,FALSE)</f>
        <v>0</v>
      </c>
      <c r="BY165" s="50">
        <f>MHTYPYLD1!BY165*VLOOKUP(MHTYPYLD2!BY$4,'[1]INTERNAL PARAMETERS-1'!$B$5:$J$44,5,FALSE)*VLOOKUP(MHTYPYLD2!BY$4,'[1]INTERNAL PARAMETERS-1'!$B$5:$J$44,6,FALSE)*VLOOKUP(MHTYPYLD2!BY$4,'[1]INTERNAL PARAMETERS-1'!$B$5:$J$44,3,FALSE) + MHTYPYLD1!BY165*(1-VLOOKUP(MHTYPYLD2!BY$4,'[1]INTERNAL PARAMETERS-1'!$B$5:$J$44,5,FALSE))*VLOOKUP(MHTYPYLD2!BY$4,'[1]INTERNAL PARAMETERS-1'!$B$5:$J$44,8,FALSE)*VLOOKUP(MHTYPYLD2!BY$4,'[1]INTERNAL PARAMETERS-1'!$B$5:$J$44,3,FALSE)</f>
        <v>0</v>
      </c>
      <c r="BZ165" s="50">
        <f>MHTYPYLD1!BZ165*VLOOKUP(MHTYPYLD2!BZ$4,'[1]INTERNAL PARAMETERS-1'!$B$5:$J$44,5,FALSE)*VLOOKUP(MHTYPYLD2!BZ$4,'[1]INTERNAL PARAMETERS-1'!$B$5:$J$44,6,FALSE)*VLOOKUP(MHTYPYLD2!BZ$4,'[1]INTERNAL PARAMETERS-1'!$B$5:$J$44,3,FALSE) + MHTYPYLD1!BZ165*(1-VLOOKUP(MHTYPYLD2!BZ$4,'[1]INTERNAL PARAMETERS-1'!$B$5:$J$44,5,FALSE))*VLOOKUP(MHTYPYLD2!BZ$4,'[1]INTERNAL PARAMETERS-1'!$B$5:$J$44,8,FALSE)*VLOOKUP(MHTYPYLD2!BZ$4,'[1]INTERNAL PARAMETERS-1'!$B$5:$J$44,3,FALSE)</f>
        <v>2.3897512544468661E-5</v>
      </c>
      <c r="CA165" s="50">
        <f>MHTYPYLD1!CA165*VLOOKUP(MHTYPYLD2!CA$4,'[1]INTERNAL PARAMETERS-1'!$B$5:$J$44,5,FALSE)*VLOOKUP(MHTYPYLD2!CA$4,'[1]INTERNAL PARAMETERS-1'!$B$5:$J$44,6,FALSE)*VLOOKUP(MHTYPYLD2!CA$4,'[1]INTERNAL PARAMETERS-1'!$B$5:$J$44,3,FALSE) + MHTYPYLD1!CA165*(1-VLOOKUP(MHTYPYLD2!CA$4,'[1]INTERNAL PARAMETERS-1'!$B$5:$J$44,5,FALSE))*VLOOKUP(MHTYPYLD2!CA$4,'[1]INTERNAL PARAMETERS-1'!$B$5:$J$44,8,FALSE)*VLOOKUP(MHTYPYLD2!CA$4,'[1]INTERNAL PARAMETERS-1'!$B$5:$J$44,3,FALSE)</f>
        <v>0</v>
      </c>
      <c r="CB165" s="50">
        <f>MHTYPYLD1!CB165*VLOOKUP(MHTYPYLD2!CB$4,'[1]INTERNAL PARAMETERS-1'!$B$5:$J$44,5,FALSE)*VLOOKUP(MHTYPYLD2!CB$4,'[1]INTERNAL PARAMETERS-1'!$B$5:$J$44,6,FALSE)*VLOOKUP(MHTYPYLD2!CB$4,'[1]INTERNAL PARAMETERS-1'!$B$5:$J$44,3,FALSE) + MHTYPYLD1!CB165*(1-VLOOKUP(MHTYPYLD2!CB$4,'[1]INTERNAL PARAMETERS-1'!$B$5:$J$44,5,FALSE))*VLOOKUP(MHTYPYLD2!CB$4,'[1]INTERNAL PARAMETERS-1'!$B$5:$J$44,8,FALSE)*VLOOKUP(MHTYPYLD2!CB$4,'[1]INTERNAL PARAMETERS-1'!$B$5:$J$44,3,FALSE)</f>
        <v>0</v>
      </c>
      <c r="CC165" s="50">
        <f>MHTYPYLD1!CC165*VLOOKUP(MHTYPYLD2!CC$4,'[1]INTERNAL PARAMETERS-1'!$B$5:$J$44,5,FALSE)*VLOOKUP(MHTYPYLD2!CC$4,'[1]INTERNAL PARAMETERS-1'!$B$5:$J$44,6,FALSE)*VLOOKUP(MHTYPYLD2!CC$4,'[1]INTERNAL PARAMETERS-1'!$B$5:$J$44,3,FALSE) + MHTYPYLD1!CC165*(1-VLOOKUP(MHTYPYLD2!CC$4,'[1]INTERNAL PARAMETERS-1'!$B$5:$J$44,5,FALSE))*VLOOKUP(MHTYPYLD2!CC$4,'[1]INTERNAL PARAMETERS-1'!$B$5:$J$44,8,FALSE)*VLOOKUP(MHTYPYLD2!CC$4,'[1]INTERNAL PARAMETERS-1'!$B$5:$J$44,3,FALSE)</f>
        <v>1.0621251376456471E-4</v>
      </c>
      <c r="CD165" s="50">
        <f>MHTYPYLD1!CD165*VLOOKUP(MHTYPYLD2!CD$4,'[1]INTERNAL PARAMETERS-1'!$B$5:$J$44,5,FALSE)*VLOOKUP(MHTYPYLD2!CD$4,'[1]INTERNAL PARAMETERS-1'!$B$5:$J$44,6,FALSE)*VLOOKUP(MHTYPYLD2!CD$4,'[1]INTERNAL PARAMETERS-1'!$B$5:$J$44,3,FALSE) + MHTYPYLD1!CD165*(1-VLOOKUP(MHTYPYLD2!CD$4,'[1]INTERNAL PARAMETERS-1'!$B$5:$J$44,5,FALSE))*VLOOKUP(MHTYPYLD2!CD$4,'[1]INTERNAL PARAMETERS-1'!$B$5:$J$44,8,FALSE)*VLOOKUP(MHTYPYLD2!CD$4,'[1]INTERNAL PARAMETERS-1'!$B$5:$J$44,3,FALSE)</f>
        <v>3.4352926826472361E-4</v>
      </c>
      <c r="CE165" s="50">
        <f>MHTYPYLD1!CE165*VLOOKUP(MHTYPYLD2!CE$4,'[1]INTERNAL PARAMETERS-1'!$B$5:$J$44,5,FALSE)*VLOOKUP(MHTYPYLD2!CE$4,'[1]INTERNAL PARAMETERS-1'!$B$5:$J$44,6,FALSE)*VLOOKUP(MHTYPYLD2!CE$4,'[1]INTERNAL PARAMETERS-1'!$B$5:$J$44,3,FALSE) + MHTYPYLD1!CE165*(1-VLOOKUP(MHTYPYLD2!CE$4,'[1]INTERNAL PARAMETERS-1'!$B$5:$J$44,5,FALSE))*VLOOKUP(MHTYPYLD2!CE$4,'[1]INTERNAL PARAMETERS-1'!$B$5:$J$44,8,FALSE)*VLOOKUP(MHTYPYLD2!CE$4,'[1]INTERNAL PARAMETERS-1'!$B$5:$J$44,3,FALSE)</f>
        <v>3.442449629590492E-4</v>
      </c>
      <c r="CF165" s="50">
        <f>MHTYPYLD1!CF165*VLOOKUP(MHTYPYLD2!CF$4,'[1]INTERNAL PARAMETERS-1'!$B$5:$J$44,5,FALSE)*VLOOKUP(MHTYPYLD2!CF$4,'[1]INTERNAL PARAMETERS-1'!$B$5:$J$44,6,FALSE)*VLOOKUP(MHTYPYLD2!CF$4,'[1]INTERNAL PARAMETERS-1'!$B$5:$J$44,3,FALSE) + MHTYPYLD1!CF165*(1-VLOOKUP(MHTYPYLD2!CF$4,'[1]INTERNAL PARAMETERS-1'!$B$5:$J$44,5,FALSE))*VLOOKUP(MHTYPYLD2!CF$4,'[1]INTERNAL PARAMETERS-1'!$B$5:$J$44,8,FALSE)*VLOOKUP(MHTYPYLD2!CF$4,'[1]INTERNAL PARAMETERS-1'!$B$5:$J$44,3,FALSE)</f>
        <v>0</v>
      </c>
      <c r="CG165" s="50">
        <f>MHTYPYLD1!CG165*VLOOKUP(MHTYPYLD2!CG$4,'[1]INTERNAL PARAMETERS-1'!$B$5:$J$44,5,FALSE)*VLOOKUP(MHTYPYLD2!CG$4,'[1]INTERNAL PARAMETERS-1'!$B$5:$J$44,6,FALSE)*VLOOKUP(MHTYPYLD2!CG$4,'[1]INTERNAL PARAMETERS-1'!$B$5:$J$44,3,FALSE) + MHTYPYLD1!CG165*(1-VLOOKUP(MHTYPYLD2!CG$4,'[1]INTERNAL PARAMETERS-1'!$B$5:$J$44,5,FALSE))*VLOOKUP(MHTYPYLD2!CG$4,'[1]INTERNAL PARAMETERS-1'!$B$5:$J$44,8,FALSE)*VLOOKUP(MHTYPYLD2!CG$4,'[1]INTERNAL PARAMETERS-1'!$B$5:$J$44,3,FALSE)</f>
        <v>4.3923247249547184E-5</v>
      </c>
      <c r="CH165" s="49">
        <f>MHTYPYLD1!CH165*VLOOKUP(MHTYPYLD2!CH$4,'[1]INTERNAL PARAMETERS-1'!$B$5:$J$44,5,FALSE)*VLOOKUP(MHTYPYLD2!CH$4,'[1]INTERNAL PARAMETERS-1'!$B$5:$J$44,6,FALSE)*VLOOKUP(MHTYPYLD2!CH$4,'[1]INTERNAL PARAMETERS-1'!$B$5:$J$44,3,FALSE) + MHTYPYLD1!CH165*(1-VLOOKUP(MHTYPYLD2!CH$4,'[1]INTERNAL PARAMETERS-1'!$B$5:$J$44,5,FALSE))*VLOOKUP(MHTYPYLD2!CH$4,'[1]INTERNAL PARAMETERS-1'!$B$5:$J$44,8,FALSE)*VLOOKUP(MHTYPYLD2!CH$4,'[1]INTERNAL PARAMETERS-1'!$B$5:$J$44,3,FALSE)</f>
        <v>0</v>
      </c>
      <c r="CJ165" s="51">
        <f t="shared" si="4"/>
        <v>2.3924696548811513</v>
      </c>
      <c r="CK165" s="49">
        <f t="shared" si="5"/>
        <v>0.71540010430597223</v>
      </c>
    </row>
    <row r="166" spans="2:89">
      <c r="B166" s="64" t="s">
        <v>8</v>
      </c>
      <c r="C166" s="63" t="s">
        <v>72</v>
      </c>
      <c r="D166" s="63" t="s">
        <v>53</v>
      </c>
      <c r="E166" s="139">
        <f>MHTYP!S166</f>
        <v>17.303623260934842</v>
      </c>
      <c r="F166" s="65">
        <f>'[1]INTERNAL PARAMETERS-1'!M22</f>
        <v>5.05</v>
      </c>
      <c r="G166" s="51">
        <f>MHTYPYLD1!G166*VLOOKUP(MHTYPYLD2!G$4,'[1]INTERNAL PARAMETERS-1'!$B$5:$J$44,5,FALSE)*VLOOKUP(MHTYPYLD2!G$4,'[1]INTERNAL PARAMETERS-1'!$B$5:$J$44,7,FALSE)*MHTYPYLD2!$F166 + MHTYPYLD1!G166*(1-VLOOKUP(MHTYPYLD2!G$4,'[1]INTERNAL PARAMETERS-1'!$B$5:$J$44,5,FALSE))*VLOOKUP(MHTYPYLD2!G$4,'[1]INTERNAL PARAMETERS-1'!$B$5:$J$44,9,FALSE)*MHTYPYLD2!$F166</f>
        <v>0.13231074700935916</v>
      </c>
      <c r="H166" s="50">
        <f>MHTYPYLD1!H166*VLOOKUP(MHTYPYLD2!H$4,'[1]INTERNAL PARAMETERS-1'!$B$5:$J$44,5,FALSE)*VLOOKUP(MHTYPYLD2!H$4,'[1]INTERNAL PARAMETERS-1'!$B$5:$J$44,7,FALSE)*MHTYPYLD2!$F166 + MHTYPYLD1!H166*(1-VLOOKUP(MHTYPYLD2!H$4,'[1]INTERNAL PARAMETERS-1'!$B$5:$J$44,5,FALSE))*VLOOKUP(MHTYPYLD2!H$4,'[1]INTERNAL PARAMETERS-1'!$B$5:$J$44,9,FALSE)*MHTYPYLD2!$F166</f>
        <v>6.6492327868879986E-2</v>
      </c>
      <c r="I166" s="50">
        <f>MHTYPYLD1!I166*VLOOKUP(MHTYPYLD2!I$4,'[1]INTERNAL PARAMETERS-1'!$B$5:$J$44,5,FALSE)*VLOOKUP(MHTYPYLD2!I$4,'[1]INTERNAL PARAMETERS-1'!$B$5:$J$44,7,FALSE)*MHTYPYLD2!$F166 + MHTYPYLD1!I166*(1-VLOOKUP(MHTYPYLD2!I$4,'[1]INTERNAL PARAMETERS-1'!$B$5:$J$44,5,FALSE))*VLOOKUP(MHTYPYLD2!I$4,'[1]INTERNAL PARAMETERS-1'!$B$5:$J$44,9,FALSE)*MHTYPYLD2!$F166</f>
        <v>0.20014782124905131</v>
      </c>
      <c r="J166" s="50">
        <f>MHTYPYLD1!J166*VLOOKUP(MHTYPYLD2!J$4,'[1]INTERNAL PARAMETERS-1'!$B$5:$J$44,5,FALSE)*VLOOKUP(MHTYPYLD2!J$4,'[1]INTERNAL PARAMETERS-1'!$B$5:$J$44,7,FALSE)*MHTYPYLD2!$F166 + MHTYPYLD1!J166*(1-VLOOKUP(MHTYPYLD2!J$4,'[1]INTERNAL PARAMETERS-1'!$B$5:$J$44,5,FALSE))*VLOOKUP(MHTYPYLD2!J$4,'[1]INTERNAL PARAMETERS-1'!$B$5:$J$44,9,FALSE)*MHTYPYLD2!$F166</f>
        <v>0</v>
      </c>
      <c r="K166" s="50">
        <f>MHTYPYLD1!K166*VLOOKUP(MHTYPYLD2!K$4,'[1]INTERNAL PARAMETERS-1'!$B$5:$J$44,5,FALSE)*VLOOKUP(MHTYPYLD2!K$4,'[1]INTERNAL PARAMETERS-1'!$B$5:$J$44,7,FALSE)*MHTYPYLD2!$F166 + MHTYPYLD1!K166*(1-VLOOKUP(MHTYPYLD2!K$4,'[1]INTERNAL PARAMETERS-1'!$B$5:$J$44,5,FALSE))*VLOOKUP(MHTYPYLD2!K$4,'[1]INTERNAL PARAMETERS-1'!$B$5:$J$44,9,FALSE)*MHTYPYLD2!$F166</f>
        <v>0</v>
      </c>
      <c r="L166" s="50">
        <f>MHTYPYLD1!L166*VLOOKUP(MHTYPYLD2!L$4,'[1]INTERNAL PARAMETERS-1'!$B$5:$J$44,5,FALSE)*VLOOKUP(MHTYPYLD2!L$4,'[1]INTERNAL PARAMETERS-1'!$B$5:$J$44,7,FALSE)*MHTYPYLD2!$F166 + MHTYPYLD1!L166*(1-VLOOKUP(MHTYPYLD2!L$4,'[1]INTERNAL PARAMETERS-1'!$B$5:$J$44,5,FALSE))*VLOOKUP(MHTYPYLD2!L$4,'[1]INTERNAL PARAMETERS-1'!$B$5:$J$44,9,FALSE)*MHTYPYLD2!$F166</f>
        <v>0</v>
      </c>
      <c r="M166" s="50">
        <f>MHTYPYLD1!M166*VLOOKUP(MHTYPYLD2!M$4,'[1]INTERNAL PARAMETERS-1'!$B$5:$J$44,5,FALSE)*VLOOKUP(MHTYPYLD2!M$4,'[1]INTERNAL PARAMETERS-1'!$B$5:$J$44,7,FALSE)*MHTYPYLD2!$F166 + MHTYPYLD1!M166*(1-VLOOKUP(MHTYPYLD2!M$4,'[1]INTERNAL PARAMETERS-1'!$B$5:$J$44,5,FALSE))*VLOOKUP(MHTYPYLD2!M$4,'[1]INTERNAL PARAMETERS-1'!$B$5:$J$44,9,FALSE)*MHTYPYLD2!$F166</f>
        <v>5.5155558776445027E-2</v>
      </c>
      <c r="N166" s="50">
        <f>MHTYPYLD1!N166*VLOOKUP(MHTYPYLD2!N$4,'[1]INTERNAL PARAMETERS-1'!$B$5:$J$44,5,FALSE)*VLOOKUP(MHTYPYLD2!N$4,'[1]INTERNAL PARAMETERS-1'!$B$5:$J$44,7,FALSE)*MHTYPYLD2!$F166 + MHTYPYLD1!N166*(1-VLOOKUP(MHTYPYLD2!N$4,'[1]INTERNAL PARAMETERS-1'!$B$5:$J$44,5,FALSE))*VLOOKUP(MHTYPYLD2!N$4,'[1]INTERNAL PARAMETERS-1'!$B$5:$J$44,9,FALSE)*MHTYPYLD2!$F166</f>
        <v>3.9311342490047294E-4</v>
      </c>
      <c r="O166" s="50">
        <f>MHTYPYLD1!O166*VLOOKUP(MHTYPYLD2!O$4,'[1]INTERNAL PARAMETERS-1'!$B$5:$J$44,5,FALSE)*VLOOKUP(MHTYPYLD2!O$4,'[1]INTERNAL PARAMETERS-1'!$B$5:$J$44,7,FALSE)*MHTYPYLD2!$F166 + MHTYPYLD1!O166*(1-VLOOKUP(MHTYPYLD2!O$4,'[1]INTERNAL PARAMETERS-1'!$B$5:$J$44,5,FALSE))*VLOOKUP(MHTYPYLD2!O$4,'[1]INTERNAL PARAMETERS-1'!$B$5:$J$44,9,FALSE)*MHTYPYLD2!$F166</f>
        <v>0</v>
      </c>
      <c r="P166" s="50">
        <f>MHTYPYLD1!P166*VLOOKUP(MHTYPYLD2!P$4,'[1]INTERNAL PARAMETERS-1'!$B$5:$J$44,5,FALSE)*VLOOKUP(MHTYPYLD2!P$4,'[1]INTERNAL PARAMETERS-1'!$B$5:$J$44,7,FALSE)*MHTYPYLD2!$F166 + MHTYPYLD1!P166*(1-VLOOKUP(MHTYPYLD2!P$4,'[1]INTERNAL PARAMETERS-1'!$B$5:$J$44,5,FALSE))*VLOOKUP(MHTYPYLD2!P$4,'[1]INTERNAL PARAMETERS-1'!$B$5:$J$44,9,FALSE)*MHTYPYLD2!$F166</f>
        <v>0</v>
      </c>
      <c r="Q166" s="50">
        <f>MHTYPYLD1!Q166*VLOOKUP(MHTYPYLD2!Q$4,'[1]INTERNAL PARAMETERS-1'!$B$5:$J$44,5,FALSE)*VLOOKUP(MHTYPYLD2!Q$4,'[1]INTERNAL PARAMETERS-1'!$B$5:$J$44,7,FALSE)*MHTYPYLD2!$F166 + MHTYPYLD1!Q166*(1-VLOOKUP(MHTYPYLD2!Q$4,'[1]INTERNAL PARAMETERS-1'!$B$5:$J$44,5,FALSE))*VLOOKUP(MHTYPYLD2!Q$4,'[1]INTERNAL PARAMETERS-1'!$B$5:$J$44,9,FALSE)*MHTYPYLD2!$F166</f>
        <v>0</v>
      </c>
      <c r="R166" s="50">
        <f>MHTYPYLD1!R166*VLOOKUP(MHTYPYLD2!R$4,'[1]INTERNAL PARAMETERS-1'!$B$5:$J$44,5,FALSE)*VLOOKUP(MHTYPYLD2!R$4,'[1]INTERNAL PARAMETERS-1'!$B$5:$J$44,7,FALSE)*MHTYPYLD2!$F166 + MHTYPYLD1!R166*(1-VLOOKUP(MHTYPYLD2!R$4,'[1]INTERNAL PARAMETERS-1'!$B$5:$J$44,5,FALSE))*VLOOKUP(MHTYPYLD2!R$4,'[1]INTERNAL PARAMETERS-1'!$B$5:$J$44,9,FALSE)*MHTYPYLD2!$F166</f>
        <v>0</v>
      </c>
      <c r="S166" s="50">
        <f>MHTYPYLD1!S166*VLOOKUP(MHTYPYLD2!S$4,'[1]INTERNAL PARAMETERS-1'!$B$5:$J$44,5,FALSE)*VLOOKUP(MHTYPYLD2!S$4,'[1]INTERNAL PARAMETERS-1'!$B$5:$J$44,7,FALSE)*MHTYPYLD2!$F166 + MHTYPYLD1!S166*(1-VLOOKUP(MHTYPYLD2!S$4,'[1]INTERNAL PARAMETERS-1'!$B$5:$J$44,5,FALSE))*VLOOKUP(MHTYPYLD2!S$4,'[1]INTERNAL PARAMETERS-1'!$B$5:$J$44,9,FALSE)*MHTYPYLD2!$F166</f>
        <v>2.3429493712762112E-2</v>
      </c>
      <c r="T166" s="50">
        <f>MHTYPYLD1!T166*VLOOKUP(MHTYPYLD2!T$4,'[1]INTERNAL PARAMETERS-1'!$B$5:$J$44,5,FALSE)*VLOOKUP(MHTYPYLD2!T$4,'[1]INTERNAL PARAMETERS-1'!$B$5:$J$44,7,FALSE)*MHTYPYLD2!$F166 + MHTYPYLD1!T166*(1-VLOOKUP(MHTYPYLD2!T$4,'[1]INTERNAL PARAMETERS-1'!$B$5:$J$44,5,FALSE))*VLOOKUP(MHTYPYLD2!T$4,'[1]INTERNAL PARAMETERS-1'!$B$5:$J$44,9,FALSE)*MHTYPYLD2!$F166</f>
        <v>2.2463624280027023E-3</v>
      </c>
      <c r="U166" s="50">
        <f>MHTYPYLD1!U166*VLOOKUP(MHTYPYLD2!U$4,'[1]INTERNAL PARAMETERS-1'!$B$5:$J$44,5,FALSE)*VLOOKUP(MHTYPYLD2!U$4,'[1]INTERNAL PARAMETERS-1'!$B$5:$J$44,7,FALSE)*MHTYPYLD2!$F166 + MHTYPYLD1!U166*(1-VLOOKUP(MHTYPYLD2!U$4,'[1]INTERNAL PARAMETERS-1'!$B$5:$J$44,5,FALSE))*VLOOKUP(MHTYPYLD2!U$4,'[1]INTERNAL PARAMETERS-1'!$B$5:$J$44,9,FALSE)*MHTYPYLD2!$F166</f>
        <v>1.6922596957620359E-3</v>
      </c>
      <c r="V166" s="50">
        <f>MHTYPYLD1!V166*VLOOKUP(MHTYPYLD2!V$4,'[1]INTERNAL PARAMETERS-1'!$B$5:$J$44,5,FALSE)*VLOOKUP(MHTYPYLD2!V$4,'[1]INTERNAL PARAMETERS-1'!$B$5:$J$44,7,FALSE)*MHTYPYLD2!$F166 + MHTYPYLD1!V166*(1-VLOOKUP(MHTYPYLD2!V$4,'[1]INTERNAL PARAMETERS-1'!$B$5:$J$44,5,FALSE))*VLOOKUP(MHTYPYLD2!V$4,'[1]INTERNAL PARAMETERS-1'!$B$5:$J$44,9,FALSE)*MHTYPYLD2!$F166</f>
        <v>2.6316042780839852E-2</v>
      </c>
      <c r="W166" s="50">
        <f>MHTYPYLD1!W166*VLOOKUP(MHTYPYLD2!W$4,'[1]INTERNAL PARAMETERS-1'!$B$5:$J$44,5,FALSE)*VLOOKUP(MHTYPYLD2!W$4,'[1]INTERNAL PARAMETERS-1'!$B$5:$J$44,7,FALSE)*MHTYPYLD2!$F166 + MHTYPYLD1!W166*(1-VLOOKUP(MHTYPYLD2!W$4,'[1]INTERNAL PARAMETERS-1'!$B$5:$J$44,5,FALSE))*VLOOKUP(MHTYPYLD2!W$4,'[1]INTERNAL PARAMETERS-1'!$B$5:$J$44,9,FALSE)*MHTYPYLD2!$F166</f>
        <v>0</v>
      </c>
      <c r="X166" s="50">
        <f>MHTYPYLD1!X166*VLOOKUP(MHTYPYLD2!X$4,'[1]INTERNAL PARAMETERS-1'!$B$5:$J$44,5,FALSE)*VLOOKUP(MHTYPYLD2!X$4,'[1]INTERNAL PARAMETERS-1'!$B$5:$J$44,7,FALSE)*MHTYPYLD2!$F166 + MHTYPYLD1!X166*(1-VLOOKUP(MHTYPYLD2!X$4,'[1]INTERNAL PARAMETERS-1'!$B$5:$J$44,5,FALSE))*VLOOKUP(MHTYPYLD2!X$4,'[1]INTERNAL PARAMETERS-1'!$B$5:$J$44,9,FALSE)*MHTYPYLD2!$F166</f>
        <v>0</v>
      </c>
      <c r="Y166" s="50">
        <f>MHTYPYLD1!Y166*VLOOKUP(MHTYPYLD2!Y$4,'[1]INTERNAL PARAMETERS-1'!$B$5:$J$44,5,FALSE)*VLOOKUP(MHTYPYLD2!Y$4,'[1]INTERNAL PARAMETERS-1'!$B$5:$J$44,7,FALSE)*MHTYPYLD2!$F166 + MHTYPYLD1!Y166*(1-VLOOKUP(MHTYPYLD2!Y$4,'[1]INTERNAL PARAMETERS-1'!$B$5:$J$44,5,FALSE))*VLOOKUP(MHTYPYLD2!Y$4,'[1]INTERNAL PARAMETERS-1'!$B$5:$J$44,9,FALSE)*MHTYPYLD2!$F166</f>
        <v>0</v>
      </c>
      <c r="Z166" s="50">
        <f>MHTYPYLD1!Z166*VLOOKUP(MHTYPYLD2!Z$4,'[1]INTERNAL PARAMETERS-1'!$B$5:$J$44,5,FALSE)*VLOOKUP(MHTYPYLD2!Z$4,'[1]INTERNAL PARAMETERS-1'!$B$5:$J$44,7,FALSE)*MHTYPYLD2!$F166 + MHTYPYLD1!Z166*(1-VLOOKUP(MHTYPYLD2!Z$4,'[1]INTERNAL PARAMETERS-1'!$B$5:$J$44,5,FALSE))*VLOOKUP(MHTYPYLD2!Z$4,'[1]INTERNAL PARAMETERS-1'!$B$5:$J$44,9,FALSE)*MHTYPYLD2!$F166</f>
        <v>0</v>
      </c>
      <c r="AA166" s="50">
        <f>MHTYPYLD1!AA166*VLOOKUP(MHTYPYLD2!AA$4,'[1]INTERNAL PARAMETERS-1'!$B$5:$J$44,5,FALSE)*VLOOKUP(MHTYPYLD2!AA$4,'[1]INTERNAL PARAMETERS-1'!$B$5:$J$44,7,FALSE)*MHTYPYLD2!$F166 + MHTYPYLD1!AA166*(1-VLOOKUP(MHTYPYLD2!AA$4,'[1]INTERNAL PARAMETERS-1'!$B$5:$J$44,5,FALSE))*VLOOKUP(MHTYPYLD2!AA$4,'[1]INTERNAL PARAMETERS-1'!$B$5:$J$44,9,FALSE)*MHTYPYLD2!$F166</f>
        <v>0</v>
      </c>
      <c r="AB166" s="50">
        <f>MHTYPYLD1!AB166*VLOOKUP(MHTYPYLD2!AB$4,'[1]INTERNAL PARAMETERS-1'!$B$5:$J$44,5,FALSE)*VLOOKUP(MHTYPYLD2!AB$4,'[1]INTERNAL PARAMETERS-1'!$B$5:$J$44,7,FALSE)*MHTYPYLD2!$F166 + MHTYPYLD1!AB166*(1-VLOOKUP(MHTYPYLD2!AB$4,'[1]INTERNAL PARAMETERS-1'!$B$5:$J$44,5,FALSE))*VLOOKUP(MHTYPYLD2!AB$4,'[1]INTERNAL PARAMETERS-1'!$B$5:$J$44,9,FALSE)*MHTYPYLD2!$F166</f>
        <v>0</v>
      </c>
      <c r="AC166" s="50">
        <f>MHTYPYLD1!AC166*VLOOKUP(MHTYPYLD2!AC$4,'[1]INTERNAL PARAMETERS-1'!$B$5:$J$44,5,FALSE)*VLOOKUP(MHTYPYLD2!AC$4,'[1]INTERNAL PARAMETERS-1'!$B$5:$J$44,7,FALSE)*MHTYPYLD2!$F166 + MHTYPYLD1!AC166*(1-VLOOKUP(MHTYPYLD2!AC$4,'[1]INTERNAL PARAMETERS-1'!$B$5:$J$44,5,FALSE))*VLOOKUP(MHTYPYLD2!AC$4,'[1]INTERNAL PARAMETERS-1'!$B$5:$J$44,9,FALSE)*MHTYPYLD2!$F166</f>
        <v>0</v>
      </c>
      <c r="AD166" s="50">
        <f>MHTYPYLD1!AD166*VLOOKUP(MHTYPYLD2!AD$4,'[1]INTERNAL PARAMETERS-1'!$B$5:$J$44,5,FALSE)*VLOOKUP(MHTYPYLD2!AD$4,'[1]INTERNAL PARAMETERS-1'!$B$5:$J$44,7,FALSE)*MHTYPYLD2!$F166 + MHTYPYLD1!AD166*(1-VLOOKUP(MHTYPYLD2!AD$4,'[1]INTERNAL PARAMETERS-1'!$B$5:$J$44,5,FALSE))*VLOOKUP(MHTYPYLD2!AD$4,'[1]INTERNAL PARAMETERS-1'!$B$5:$J$44,9,FALSE)*MHTYPYLD2!$F166</f>
        <v>0</v>
      </c>
      <c r="AE166" s="50">
        <f>MHTYPYLD1!AE166*VLOOKUP(MHTYPYLD2!AE$4,'[1]INTERNAL PARAMETERS-1'!$B$5:$J$44,5,FALSE)*VLOOKUP(MHTYPYLD2!AE$4,'[1]INTERNAL PARAMETERS-1'!$B$5:$J$44,7,FALSE)*MHTYPYLD2!$F166 + MHTYPYLD1!AE166*(1-VLOOKUP(MHTYPYLD2!AE$4,'[1]INTERNAL PARAMETERS-1'!$B$5:$J$44,5,FALSE))*VLOOKUP(MHTYPYLD2!AE$4,'[1]INTERNAL PARAMETERS-1'!$B$5:$J$44,9,FALSE)*MHTYPYLD2!$F166</f>
        <v>0</v>
      </c>
      <c r="AF166" s="50">
        <f>MHTYPYLD1!AF166*VLOOKUP(MHTYPYLD2!AF$4,'[1]INTERNAL PARAMETERS-1'!$B$5:$J$44,5,FALSE)*VLOOKUP(MHTYPYLD2!AF$4,'[1]INTERNAL PARAMETERS-1'!$B$5:$J$44,7,FALSE)*MHTYPYLD2!$F166 + MHTYPYLD1!AF166*(1-VLOOKUP(MHTYPYLD2!AF$4,'[1]INTERNAL PARAMETERS-1'!$B$5:$J$44,5,FALSE))*VLOOKUP(MHTYPYLD2!AF$4,'[1]INTERNAL PARAMETERS-1'!$B$5:$J$44,9,FALSE)*MHTYPYLD2!$F166</f>
        <v>0</v>
      </c>
      <c r="AG166" s="50">
        <f>MHTYPYLD1!AG166*VLOOKUP(MHTYPYLD2!AG$4,'[1]INTERNAL PARAMETERS-1'!$B$5:$J$44,5,FALSE)*VLOOKUP(MHTYPYLD2!AG$4,'[1]INTERNAL PARAMETERS-1'!$B$5:$J$44,7,FALSE)*MHTYPYLD2!$F166 + MHTYPYLD1!AG166*(1-VLOOKUP(MHTYPYLD2!AG$4,'[1]INTERNAL PARAMETERS-1'!$B$5:$J$44,5,FALSE))*VLOOKUP(MHTYPYLD2!AG$4,'[1]INTERNAL PARAMETERS-1'!$B$5:$J$44,9,FALSE)*MHTYPYLD2!$F166</f>
        <v>0</v>
      </c>
      <c r="AH166" s="50">
        <f>MHTYPYLD1!AH166*VLOOKUP(MHTYPYLD2!AH$4,'[1]INTERNAL PARAMETERS-1'!$B$5:$J$44,5,FALSE)*VLOOKUP(MHTYPYLD2!AH$4,'[1]INTERNAL PARAMETERS-1'!$B$5:$J$44,7,FALSE)*MHTYPYLD2!$F166 + MHTYPYLD1!AH166*(1-VLOOKUP(MHTYPYLD2!AH$4,'[1]INTERNAL PARAMETERS-1'!$B$5:$J$44,5,FALSE))*VLOOKUP(MHTYPYLD2!AH$4,'[1]INTERNAL PARAMETERS-1'!$B$5:$J$44,9,FALSE)*MHTYPYLD2!$F166</f>
        <v>0</v>
      </c>
      <c r="AI166" s="50">
        <f>MHTYPYLD1!AI166*VLOOKUP(MHTYPYLD2!AI$4,'[1]INTERNAL PARAMETERS-1'!$B$5:$J$44,5,FALSE)*VLOOKUP(MHTYPYLD2!AI$4,'[1]INTERNAL PARAMETERS-1'!$B$5:$J$44,7,FALSE)*MHTYPYLD2!$F166 + MHTYPYLD1!AI166*(1-VLOOKUP(MHTYPYLD2!AI$4,'[1]INTERNAL PARAMETERS-1'!$B$5:$J$44,5,FALSE))*VLOOKUP(MHTYPYLD2!AI$4,'[1]INTERNAL PARAMETERS-1'!$B$5:$J$44,9,FALSE)*MHTYPYLD2!$F166</f>
        <v>0</v>
      </c>
      <c r="AJ166" s="50">
        <f>MHTYPYLD1!AJ166*VLOOKUP(MHTYPYLD2!AJ$4,'[1]INTERNAL PARAMETERS-1'!$B$5:$J$44,5,FALSE)*VLOOKUP(MHTYPYLD2!AJ$4,'[1]INTERNAL PARAMETERS-1'!$B$5:$J$44,7,FALSE)*MHTYPYLD2!$F166 + MHTYPYLD1!AJ166*(1-VLOOKUP(MHTYPYLD2!AJ$4,'[1]INTERNAL PARAMETERS-1'!$B$5:$J$44,5,FALSE))*VLOOKUP(MHTYPYLD2!AJ$4,'[1]INTERNAL PARAMETERS-1'!$B$5:$J$44,9,FALSE)*MHTYPYLD2!$F166</f>
        <v>2.9202711564035129E-3</v>
      </c>
      <c r="AK166" s="50">
        <f>MHTYPYLD1!AK166*VLOOKUP(MHTYPYLD2!AK$4,'[1]INTERNAL PARAMETERS-1'!$B$5:$J$44,5,FALSE)*VLOOKUP(MHTYPYLD2!AK$4,'[1]INTERNAL PARAMETERS-1'!$B$5:$J$44,7,FALSE)*MHTYPYLD2!$F166 + MHTYPYLD1!AK166*(1-VLOOKUP(MHTYPYLD2!AK$4,'[1]INTERNAL PARAMETERS-1'!$B$5:$J$44,5,FALSE))*VLOOKUP(MHTYPYLD2!AK$4,'[1]INTERNAL PARAMETERS-1'!$B$5:$J$44,9,FALSE)*MHTYPYLD2!$F166</f>
        <v>0</v>
      </c>
      <c r="AL166" s="50">
        <f>MHTYPYLD1!AL166*VLOOKUP(MHTYPYLD2!AL$4,'[1]INTERNAL PARAMETERS-1'!$B$5:$J$44,5,FALSE)*VLOOKUP(MHTYPYLD2!AL$4,'[1]INTERNAL PARAMETERS-1'!$B$5:$J$44,7,FALSE)*MHTYPYLD2!$F166 + MHTYPYLD1!AL166*(1-VLOOKUP(MHTYPYLD2!AL$4,'[1]INTERNAL PARAMETERS-1'!$B$5:$J$44,5,FALSE))*VLOOKUP(MHTYPYLD2!AL$4,'[1]INTERNAL PARAMETERS-1'!$B$5:$J$44,9,FALSE)*MHTYPYLD2!$F166</f>
        <v>0</v>
      </c>
      <c r="AM166" s="50">
        <f>MHTYPYLD1!AM166*VLOOKUP(MHTYPYLD2!AM$4,'[1]INTERNAL PARAMETERS-1'!$B$5:$J$44,5,FALSE)*VLOOKUP(MHTYPYLD2!AM$4,'[1]INTERNAL PARAMETERS-1'!$B$5:$J$44,7,FALSE)*MHTYPYLD2!$F166 + MHTYPYLD1!AM166*(1-VLOOKUP(MHTYPYLD2!AM$4,'[1]INTERNAL PARAMETERS-1'!$B$5:$J$44,5,FALSE))*VLOOKUP(MHTYPYLD2!AM$4,'[1]INTERNAL PARAMETERS-1'!$B$5:$J$44,9,FALSE)*MHTYPYLD2!$F166</f>
        <v>0</v>
      </c>
      <c r="AN166" s="50">
        <f>MHTYPYLD1!AN166*VLOOKUP(MHTYPYLD2!AN$4,'[1]INTERNAL PARAMETERS-1'!$B$5:$J$44,5,FALSE)*VLOOKUP(MHTYPYLD2!AN$4,'[1]INTERNAL PARAMETERS-1'!$B$5:$J$44,7,FALSE)*MHTYPYLD2!$F166 + MHTYPYLD1!AN166*(1-VLOOKUP(MHTYPYLD2!AN$4,'[1]INTERNAL PARAMETERS-1'!$B$5:$J$44,5,FALSE))*VLOOKUP(MHTYPYLD2!AN$4,'[1]INTERNAL PARAMETERS-1'!$B$5:$J$44,9,FALSE)*MHTYPYLD2!$F166</f>
        <v>0</v>
      </c>
      <c r="AO166" s="50">
        <f>MHTYPYLD1!AO166*VLOOKUP(MHTYPYLD2!AO$4,'[1]INTERNAL PARAMETERS-1'!$B$5:$J$44,5,FALSE)*VLOOKUP(MHTYPYLD2!AO$4,'[1]INTERNAL PARAMETERS-1'!$B$5:$J$44,7,FALSE)*MHTYPYLD2!$F166 + MHTYPYLD1!AO166*(1-VLOOKUP(MHTYPYLD2!AO$4,'[1]INTERNAL PARAMETERS-1'!$B$5:$J$44,5,FALSE))*VLOOKUP(MHTYPYLD2!AO$4,'[1]INTERNAL PARAMETERS-1'!$B$5:$J$44,9,FALSE)*MHTYPYLD2!$F166</f>
        <v>0</v>
      </c>
      <c r="AP166" s="50">
        <f>MHTYPYLD1!AP166*VLOOKUP(MHTYPYLD2!AP$4,'[1]INTERNAL PARAMETERS-1'!$B$5:$J$44,5,FALSE)*VLOOKUP(MHTYPYLD2!AP$4,'[1]INTERNAL PARAMETERS-1'!$B$5:$J$44,7,FALSE)*MHTYPYLD2!$F166 + MHTYPYLD1!AP166*(1-VLOOKUP(MHTYPYLD2!AP$4,'[1]INTERNAL PARAMETERS-1'!$B$5:$J$44,5,FALSE))*VLOOKUP(MHTYPYLD2!AP$4,'[1]INTERNAL PARAMETERS-1'!$B$5:$J$44,9,FALSE)*MHTYPYLD2!$F166</f>
        <v>0</v>
      </c>
      <c r="AQ166" s="50">
        <f>MHTYPYLD1!AQ166*VLOOKUP(MHTYPYLD2!AQ$4,'[1]INTERNAL PARAMETERS-1'!$B$5:$J$44,5,FALSE)*VLOOKUP(MHTYPYLD2!AQ$4,'[1]INTERNAL PARAMETERS-1'!$B$5:$J$44,7,FALSE)*MHTYPYLD2!$F166 + MHTYPYLD1!AQ166*(1-VLOOKUP(MHTYPYLD2!AQ$4,'[1]INTERNAL PARAMETERS-1'!$B$5:$J$44,5,FALSE))*VLOOKUP(MHTYPYLD2!AQ$4,'[1]INTERNAL PARAMETERS-1'!$B$5:$J$44,9,FALSE)*MHTYPYLD2!$F166</f>
        <v>0</v>
      </c>
      <c r="AR166" s="50">
        <f>MHTYPYLD1!AR166*VLOOKUP(MHTYPYLD2!AR$4,'[1]INTERNAL PARAMETERS-1'!$B$5:$J$44,5,FALSE)*VLOOKUP(MHTYPYLD2!AR$4,'[1]INTERNAL PARAMETERS-1'!$B$5:$J$44,7,FALSE)*MHTYPYLD2!$F166 + MHTYPYLD1!AR166*(1-VLOOKUP(MHTYPYLD2!AR$4,'[1]INTERNAL PARAMETERS-1'!$B$5:$J$44,5,FALSE))*VLOOKUP(MHTYPYLD2!AR$4,'[1]INTERNAL PARAMETERS-1'!$B$5:$J$44,9,FALSE)*MHTYPYLD2!$F166</f>
        <v>0</v>
      </c>
      <c r="AS166" s="50">
        <f>MHTYPYLD1!AS166*VLOOKUP(MHTYPYLD2!AS$4,'[1]INTERNAL PARAMETERS-1'!$B$5:$J$44,5,FALSE)*VLOOKUP(MHTYPYLD2!AS$4,'[1]INTERNAL PARAMETERS-1'!$B$5:$J$44,7,FALSE)*MHTYPYLD2!$F166 + MHTYPYLD1!AS166*(1-VLOOKUP(MHTYPYLD2!AS$4,'[1]INTERNAL PARAMETERS-1'!$B$5:$J$44,5,FALSE))*VLOOKUP(MHTYPYLD2!AS$4,'[1]INTERNAL PARAMETERS-1'!$B$5:$J$44,9,FALSE)*MHTYPYLD2!$F166</f>
        <v>0</v>
      </c>
      <c r="AT166" s="49">
        <f>MHTYPYLD1!AT166*VLOOKUP(MHTYPYLD2!AT$4,'[1]INTERNAL PARAMETERS-1'!$B$5:$J$44,5,FALSE)*VLOOKUP(MHTYPYLD2!AT$4,'[1]INTERNAL PARAMETERS-1'!$B$5:$J$44,7,FALSE)*MHTYPYLD2!$F166 + MHTYPYLD1!AT166*(1-VLOOKUP(MHTYPYLD2!AT$4,'[1]INTERNAL PARAMETERS-1'!$B$5:$J$44,5,FALSE))*VLOOKUP(MHTYPYLD2!AT$4,'[1]INTERNAL PARAMETERS-1'!$B$5:$J$44,9,FALSE)*MHTYPYLD2!$F166</f>
        <v>0</v>
      </c>
      <c r="AU166" s="51">
        <f>MHTYPYLD1!AU166*VLOOKUP(MHTYPYLD2!AU$4,'[1]INTERNAL PARAMETERS-1'!$B$5:$J$44,5,FALSE)*VLOOKUP(MHTYPYLD2!AU$4,'[1]INTERNAL PARAMETERS-1'!$B$5:$J$44,6,FALSE)*VLOOKUP(MHTYPYLD2!AU$4,'[1]INTERNAL PARAMETERS-1'!$B$5:$J$44,3,FALSE) + MHTYPYLD1!AU166*(1-VLOOKUP(MHTYPYLD2!AU$4,'[1]INTERNAL PARAMETERS-1'!$B$5:$J$44,5,FALSE))*VLOOKUP(MHTYPYLD2!AU$4,'[1]INTERNAL PARAMETERS-1'!$B$5:$J$44,8,FALSE)*VLOOKUP(MHTYPYLD2!AU$4,'[1]INTERNAL PARAMETERS-1'!$B$5:$J$44,3,FALSE)</f>
        <v>0</v>
      </c>
      <c r="AV166" s="50">
        <f>MHTYPYLD1!AV166*VLOOKUP(MHTYPYLD2!AV$4,'[1]INTERNAL PARAMETERS-1'!$B$5:$J$44,5,FALSE)*VLOOKUP(MHTYPYLD2!AV$4,'[1]INTERNAL PARAMETERS-1'!$B$5:$J$44,6,FALSE)*VLOOKUP(MHTYPYLD2!AV$4,'[1]INTERNAL PARAMETERS-1'!$B$5:$J$44,3,FALSE) + MHTYPYLD1!AV166*(1-VLOOKUP(MHTYPYLD2!AV$4,'[1]INTERNAL PARAMETERS-1'!$B$5:$J$44,5,FALSE))*VLOOKUP(MHTYPYLD2!AV$4,'[1]INTERNAL PARAMETERS-1'!$B$5:$J$44,8,FALSE)*VLOOKUP(MHTYPYLD2!AV$4,'[1]INTERNAL PARAMETERS-1'!$B$5:$J$44,3,FALSE)</f>
        <v>0</v>
      </c>
      <c r="AW166" s="50">
        <f>MHTYPYLD1!AW166*VLOOKUP(MHTYPYLD2!AW$4,'[1]INTERNAL PARAMETERS-1'!$B$5:$J$44,5,FALSE)*VLOOKUP(MHTYPYLD2!AW$4,'[1]INTERNAL PARAMETERS-1'!$B$5:$J$44,6,FALSE)*VLOOKUP(MHTYPYLD2!AW$4,'[1]INTERNAL PARAMETERS-1'!$B$5:$J$44,3,FALSE) + MHTYPYLD1!AW166*(1-VLOOKUP(MHTYPYLD2!AW$4,'[1]INTERNAL PARAMETERS-1'!$B$5:$J$44,5,FALSE))*VLOOKUP(MHTYPYLD2!AW$4,'[1]INTERNAL PARAMETERS-1'!$B$5:$J$44,8,FALSE)*VLOOKUP(MHTYPYLD2!AW$4,'[1]INTERNAL PARAMETERS-1'!$B$5:$J$44,3,FALSE)</f>
        <v>4.6794061651672332E-2</v>
      </c>
      <c r="AX166" s="50">
        <f>MHTYPYLD1!AX166*VLOOKUP(MHTYPYLD2!AX$4,'[1]INTERNAL PARAMETERS-1'!$B$5:$J$44,5,FALSE)*VLOOKUP(MHTYPYLD2!AX$4,'[1]INTERNAL PARAMETERS-1'!$B$5:$J$44,6,FALSE)*VLOOKUP(MHTYPYLD2!AX$4,'[1]INTERNAL PARAMETERS-1'!$B$5:$J$44,3,FALSE) + MHTYPYLD1!AX166*(1-VLOOKUP(MHTYPYLD2!AX$4,'[1]INTERNAL PARAMETERS-1'!$B$5:$J$44,5,FALSE))*VLOOKUP(MHTYPYLD2!AX$4,'[1]INTERNAL PARAMETERS-1'!$B$5:$J$44,8,FALSE)*VLOOKUP(MHTYPYLD2!AX$4,'[1]INTERNAL PARAMETERS-1'!$B$5:$J$44,3,FALSE)</f>
        <v>0</v>
      </c>
      <c r="AY166" s="50">
        <f>MHTYPYLD1!AY166*VLOOKUP(MHTYPYLD2!AY$4,'[1]INTERNAL PARAMETERS-1'!$B$5:$J$44,5,FALSE)*VLOOKUP(MHTYPYLD2!AY$4,'[1]INTERNAL PARAMETERS-1'!$B$5:$J$44,6,FALSE)*VLOOKUP(MHTYPYLD2!AY$4,'[1]INTERNAL PARAMETERS-1'!$B$5:$J$44,3,FALSE) + MHTYPYLD1!AY166*(1-VLOOKUP(MHTYPYLD2!AY$4,'[1]INTERNAL PARAMETERS-1'!$B$5:$J$44,5,FALSE))*VLOOKUP(MHTYPYLD2!AY$4,'[1]INTERNAL PARAMETERS-1'!$B$5:$J$44,8,FALSE)*VLOOKUP(MHTYPYLD2!AY$4,'[1]INTERNAL PARAMETERS-1'!$B$5:$J$44,3,FALSE)</f>
        <v>0</v>
      </c>
      <c r="AZ166" s="50">
        <f>MHTYPYLD1!AZ166*VLOOKUP(MHTYPYLD2!AZ$4,'[1]INTERNAL PARAMETERS-1'!$B$5:$J$44,5,FALSE)*VLOOKUP(MHTYPYLD2!AZ$4,'[1]INTERNAL PARAMETERS-1'!$B$5:$J$44,6,FALSE)*VLOOKUP(MHTYPYLD2!AZ$4,'[1]INTERNAL PARAMETERS-1'!$B$5:$J$44,3,FALSE) + MHTYPYLD1!AZ166*(1-VLOOKUP(MHTYPYLD2!AZ$4,'[1]INTERNAL PARAMETERS-1'!$B$5:$J$44,5,FALSE))*VLOOKUP(MHTYPYLD2!AZ$4,'[1]INTERNAL PARAMETERS-1'!$B$5:$J$44,8,FALSE)*VLOOKUP(MHTYPYLD2!AZ$4,'[1]INTERNAL PARAMETERS-1'!$B$5:$J$44,3,FALSE)</f>
        <v>0</v>
      </c>
      <c r="BA166" s="50">
        <f>MHTYPYLD1!BA166*VLOOKUP(MHTYPYLD2!BA$4,'[1]INTERNAL PARAMETERS-1'!$B$5:$J$44,5,FALSE)*VLOOKUP(MHTYPYLD2!BA$4,'[1]INTERNAL PARAMETERS-1'!$B$5:$J$44,6,FALSE)*VLOOKUP(MHTYPYLD2!BA$4,'[1]INTERNAL PARAMETERS-1'!$B$5:$J$44,3,FALSE) + MHTYPYLD1!BA166*(1-VLOOKUP(MHTYPYLD2!BA$4,'[1]INTERNAL PARAMETERS-1'!$B$5:$J$44,5,FALSE))*VLOOKUP(MHTYPYLD2!BA$4,'[1]INTERNAL PARAMETERS-1'!$B$5:$J$44,8,FALSE)*VLOOKUP(MHTYPYLD2!BA$4,'[1]INTERNAL PARAMETERS-1'!$B$5:$J$44,3,FALSE)</f>
        <v>0.12889117281693493</v>
      </c>
      <c r="BB166" s="50">
        <f>MHTYPYLD1!BB166*VLOOKUP(MHTYPYLD2!BB$4,'[1]INTERNAL PARAMETERS-1'!$B$5:$J$44,5,FALSE)*VLOOKUP(MHTYPYLD2!BB$4,'[1]INTERNAL PARAMETERS-1'!$B$5:$J$44,6,FALSE)*VLOOKUP(MHTYPYLD2!BB$4,'[1]INTERNAL PARAMETERS-1'!$B$5:$J$44,3,FALSE) + MHTYPYLD1!BB166*(1-VLOOKUP(MHTYPYLD2!BB$4,'[1]INTERNAL PARAMETERS-1'!$B$5:$J$44,5,FALSE))*VLOOKUP(MHTYPYLD2!BB$4,'[1]INTERNAL PARAMETERS-1'!$B$5:$J$44,8,FALSE)*VLOOKUP(MHTYPYLD2!BB$4,'[1]INTERNAL PARAMETERS-1'!$B$5:$J$44,3,FALSE)</f>
        <v>4.5847221820258695E-3</v>
      </c>
      <c r="BC166" s="50">
        <f>MHTYPYLD1!BC166*VLOOKUP(MHTYPYLD2!BC$4,'[1]INTERNAL PARAMETERS-1'!$B$5:$J$44,5,FALSE)*VLOOKUP(MHTYPYLD2!BC$4,'[1]INTERNAL PARAMETERS-1'!$B$5:$J$44,6,FALSE)*VLOOKUP(MHTYPYLD2!BC$4,'[1]INTERNAL PARAMETERS-1'!$B$5:$J$44,3,FALSE) + MHTYPYLD1!BC166*(1-VLOOKUP(MHTYPYLD2!BC$4,'[1]INTERNAL PARAMETERS-1'!$B$5:$J$44,5,FALSE))*VLOOKUP(MHTYPYLD2!BC$4,'[1]INTERNAL PARAMETERS-1'!$B$5:$J$44,8,FALSE)*VLOOKUP(MHTYPYLD2!BC$4,'[1]INTERNAL PARAMETERS-1'!$B$5:$J$44,3,FALSE)</f>
        <v>2.3682863480683911E-2</v>
      </c>
      <c r="BD166" s="50">
        <f>MHTYPYLD1!BD166*VLOOKUP(MHTYPYLD2!BD$4,'[1]INTERNAL PARAMETERS-1'!$B$5:$J$44,5,FALSE)*VLOOKUP(MHTYPYLD2!BD$4,'[1]INTERNAL PARAMETERS-1'!$B$5:$J$44,6,FALSE)*VLOOKUP(MHTYPYLD2!BD$4,'[1]INTERNAL PARAMETERS-1'!$B$5:$J$44,3,FALSE) + MHTYPYLD1!BD166*(1-VLOOKUP(MHTYPYLD2!BD$4,'[1]INTERNAL PARAMETERS-1'!$B$5:$J$44,5,FALSE))*VLOOKUP(MHTYPYLD2!BD$4,'[1]INTERNAL PARAMETERS-1'!$B$5:$J$44,8,FALSE)*VLOOKUP(MHTYPYLD2!BD$4,'[1]INTERNAL PARAMETERS-1'!$B$5:$J$44,3,FALSE)</f>
        <v>3.947152945441226E-3</v>
      </c>
      <c r="BE166" s="50">
        <f>MHTYPYLD1!BE166*VLOOKUP(MHTYPYLD2!BE$4,'[1]INTERNAL PARAMETERS-1'!$B$5:$J$44,5,FALSE)*VLOOKUP(MHTYPYLD2!BE$4,'[1]INTERNAL PARAMETERS-1'!$B$5:$J$44,6,FALSE)*VLOOKUP(MHTYPYLD2!BE$4,'[1]INTERNAL PARAMETERS-1'!$B$5:$J$44,3,FALSE) + MHTYPYLD1!BE166*(1-VLOOKUP(MHTYPYLD2!BE$4,'[1]INTERNAL PARAMETERS-1'!$B$5:$J$44,5,FALSE))*VLOOKUP(MHTYPYLD2!BE$4,'[1]INTERNAL PARAMETERS-1'!$B$5:$J$44,8,FALSE)*VLOOKUP(MHTYPYLD2!BE$4,'[1]INTERNAL PARAMETERS-1'!$B$5:$J$44,3,FALSE)</f>
        <v>2.7092019100251667E-2</v>
      </c>
      <c r="BF166" s="50">
        <f>MHTYPYLD1!BF166*VLOOKUP(MHTYPYLD2!BF$4,'[1]INTERNAL PARAMETERS-1'!$B$5:$J$44,5,FALSE)*VLOOKUP(MHTYPYLD2!BF$4,'[1]INTERNAL PARAMETERS-1'!$B$5:$J$44,6,FALSE)*VLOOKUP(MHTYPYLD2!BF$4,'[1]INTERNAL PARAMETERS-1'!$B$5:$J$44,3,FALSE) + MHTYPYLD1!BF166*(1-VLOOKUP(MHTYPYLD2!BF$4,'[1]INTERNAL PARAMETERS-1'!$B$5:$J$44,5,FALSE))*VLOOKUP(MHTYPYLD2!BF$4,'[1]INTERNAL PARAMETERS-1'!$B$5:$J$44,8,FALSE)*VLOOKUP(MHTYPYLD2!BF$4,'[1]INTERNAL PARAMETERS-1'!$B$5:$J$44,3,FALSE)</f>
        <v>0</v>
      </c>
      <c r="BG166" s="50">
        <f>MHTYPYLD1!BG166*VLOOKUP(MHTYPYLD2!BG$4,'[1]INTERNAL PARAMETERS-1'!$B$5:$J$44,5,FALSE)*VLOOKUP(MHTYPYLD2!BG$4,'[1]INTERNAL PARAMETERS-1'!$B$5:$J$44,6,FALSE)*VLOOKUP(MHTYPYLD2!BG$4,'[1]INTERNAL PARAMETERS-1'!$B$5:$J$44,3,FALSE) + MHTYPYLD1!BG166*(1-VLOOKUP(MHTYPYLD2!BG$4,'[1]INTERNAL PARAMETERS-1'!$B$5:$J$44,5,FALSE))*VLOOKUP(MHTYPYLD2!BG$4,'[1]INTERNAL PARAMETERS-1'!$B$5:$J$44,8,FALSE)*VLOOKUP(MHTYPYLD2!BG$4,'[1]INTERNAL PARAMETERS-1'!$B$5:$J$44,3,FALSE)</f>
        <v>6.9193582722413037E-3</v>
      </c>
      <c r="BH166" s="50">
        <f>MHTYPYLD1!BH166*VLOOKUP(MHTYPYLD2!BH$4,'[1]INTERNAL PARAMETERS-1'!$B$5:$J$44,5,FALSE)*VLOOKUP(MHTYPYLD2!BH$4,'[1]INTERNAL PARAMETERS-1'!$B$5:$J$44,6,FALSE)*VLOOKUP(MHTYPYLD2!BH$4,'[1]INTERNAL PARAMETERS-1'!$B$5:$J$44,3,FALSE) + MHTYPYLD1!BH166*(1-VLOOKUP(MHTYPYLD2!BH$4,'[1]INTERNAL PARAMETERS-1'!$B$5:$J$44,5,FALSE))*VLOOKUP(MHTYPYLD2!BH$4,'[1]INTERNAL PARAMETERS-1'!$B$5:$J$44,8,FALSE)*VLOOKUP(MHTYPYLD2!BH$4,'[1]INTERNAL PARAMETERS-1'!$B$5:$J$44,3,FALSE)</f>
        <v>1.3810559664708505E-5</v>
      </c>
      <c r="BI166" s="50">
        <f>MHTYPYLD1!BI166*VLOOKUP(MHTYPYLD2!BI$4,'[1]INTERNAL PARAMETERS-1'!$B$5:$J$44,5,FALSE)*VLOOKUP(MHTYPYLD2!BI$4,'[1]INTERNAL PARAMETERS-1'!$B$5:$J$44,6,FALSE)*VLOOKUP(MHTYPYLD2!BI$4,'[1]INTERNAL PARAMETERS-1'!$B$5:$J$44,3,FALSE) + MHTYPYLD1!BI166*(1-VLOOKUP(MHTYPYLD2!BI$4,'[1]INTERNAL PARAMETERS-1'!$B$5:$J$44,5,FALSE))*VLOOKUP(MHTYPYLD2!BI$4,'[1]INTERNAL PARAMETERS-1'!$B$5:$J$44,8,FALSE)*VLOOKUP(MHTYPYLD2!BI$4,'[1]INTERNAL PARAMETERS-1'!$B$5:$J$44,3,FALSE)</f>
        <v>0</v>
      </c>
      <c r="BJ166" s="50">
        <f>MHTYPYLD1!BJ166*VLOOKUP(MHTYPYLD2!BJ$4,'[1]INTERNAL PARAMETERS-1'!$B$5:$J$44,5,FALSE)*VLOOKUP(MHTYPYLD2!BJ$4,'[1]INTERNAL PARAMETERS-1'!$B$5:$J$44,6,FALSE)*VLOOKUP(MHTYPYLD2!BJ$4,'[1]INTERNAL PARAMETERS-1'!$B$5:$J$44,3,FALSE) + MHTYPYLD1!BJ166*(1-VLOOKUP(MHTYPYLD2!BJ$4,'[1]INTERNAL PARAMETERS-1'!$B$5:$J$44,5,FALSE))*VLOOKUP(MHTYPYLD2!BJ$4,'[1]INTERNAL PARAMETERS-1'!$B$5:$J$44,8,FALSE)*VLOOKUP(MHTYPYLD2!BJ$4,'[1]INTERNAL PARAMETERS-1'!$B$5:$J$44,3,FALSE)</f>
        <v>3.1530528823012082E-3</v>
      </c>
      <c r="BK166" s="50">
        <f>MHTYPYLD1!BK166*VLOOKUP(MHTYPYLD2!BK$4,'[1]INTERNAL PARAMETERS-1'!$B$5:$J$44,5,FALSE)*VLOOKUP(MHTYPYLD2!BK$4,'[1]INTERNAL PARAMETERS-1'!$B$5:$J$44,6,FALSE)*VLOOKUP(MHTYPYLD2!BK$4,'[1]INTERNAL PARAMETERS-1'!$B$5:$J$44,3,FALSE) + MHTYPYLD1!BK166*(1-VLOOKUP(MHTYPYLD2!BK$4,'[1]INTERNAL PARAMETERS-1'!$B$5:$J$44,5,FALSE))*VLOOKUP(MHTYPYLD2!BK$4,'[1]INTERNAL PARAMETERS-1'!$B$5:$J$44,8,FALSE)*VLOOKUP(MHTYPYLD2!BK$4,'[1]INTERNAL PARAMETERS-1'!$B$5:$J$44,3,FALSE)</f>
        <v>3.0408263932092342E-3</v>
      </c>
      <c r="BL166" s="50">
        <f>MHTYPYLD1!BL166*VLOOKUP(MHTYPYLD2!BL$4,'[1]INTERNAL PARAMETERS-1'!$B$5:$J$44,5,FALSE)*VLOOKUP(MHTYPYLD2!BL$4,'[1]INTERNAL PARAMETERS-1'!$B$5:$J$44,6,FALSE)*VLOOKUP(MHTYPYLD2!BL$4,'[1]INTERNAL PARAMETERS-1'!$B$5:$J$44,3,FALSE) + MHTYPYLD1!BL166*(1-VLOOKUP(MHTYPYLD2!BL$4,'[1]INTERNAL PARAMETERS-1'!$B$5:$J$44,5,FALSE))*VLOOKUP(MHTYPYLD2!BL$4,'[1]INTERNAL PARAMETERS-1'!$B$5:$J$44,8,FALSE)*VLOOKUP(MHTYPYLD2!BL$4,'[1]INTERNAL PARAMETERS-1'!$B$5:$J$44,3,FALSE)</f>
        <v>5.9750497091140128E-3</v>
      </c>
      <c r="BM166" s="50">
        <f>MHTYPYLD1!BM166*VLOOKUP(MHTYPYLD2!BM$4,'[1]INTERNAL PARAMETERS-1'!$B$5:$J$44,5,FALSE)*VLOOKUP(MHTYPYLD2!BM$4,'[1]INTERNAL PARAMETERS-1'!$B$5:$J$44,6,FALSE)*VLOOKUP(MHTYPYLD2!BM$4,'[1]INTERNAL PARAMETERS-1'!$B$5:$J$44,3,FALSE) + MHTYPYLD1!BM166*(1-VLOOKUP(MHTYPYLD2!BM$4,'[1]INTERNAL PARAMETERS-1'!$B$5:$J$44,5,FALSE))*VLOOKUP(MHTYPYLD2!BM$4,'[1]INTERNAL PARAMETERS-1'!$B$5:$J$44,8,FALSE)*VLOOKUP(MHTYPYLD2!BM$4,'[1]INTERNAL PARAMETERS-1'!$B$5:$J$44,3,FALSE)</f>
        <v>5.795299542767628E-3</v>
      </c>
      <c r="BN166" s="50">
        <f>MHTYPYLD1!BN166*VLOOKUP(MHTYPYLD2!BN$4,'[1]INTERNAL PARAMETERS-1'!$B$5:$J$44,5,FALSE)*VLOOKUP(MHTYPYLD2!BN$4,'[1]INTERNAL PARAMETERS-1'!$B$5:$J$44,6,FALSE)*VLOOKUP(MHTYPYLD2!BN$4,'[1]INTERNAL PARAMETERS-1'!$B$5:$J$44,3,FALSE) + MHTYPYLD1!BN166*(1-VLOOKUP(MHTYPYLD2!BN$4,'[1]INTERNAL PARAMETERS-1'!$B$5:$J$44,5,FALSE))*VLOOKUP(MHTYPYLD2!BN$4,'[1]INTERNAL PARAMETERS-1'!$B$5:$J$44,8,FALSE)*VLOOKUP(MHTYPYLD2!BN$4,'[1]INTERNAL PARAMETERS-1'!$B$5:$J$44,3,FALSE)</f>
        <v>2.5631876086318209E-3</v>
      </c>
      <c r="BO166" s="50">
        <f>MHTYPYLD1!BO166*VLOOKUP(MHTYPYLD2!BO$4,'[1]INTERNAL PARAMETERS-1'!$B$5:$J$44,5,FALSE)*VLOOKUP(MHTYPYLD2!BO$4,'[1]INTERNAL PARAMETERS-1'!$B$5:$J$44,6,FALSE)*VLOOKUP(MHTYPYLD2!BO$4,'[1]INTERNAL PARAMETERS-1'!$B$5:$J$44,3,FALSE) + MHTYPYLD1!BO166*(1-VLOOKUP(MHTYPYLD2!BO$4,'[1]INTERNAL PARAMETERS-1'!$B$5:$J$44,5,FALSE))*VLOOKUP(MHTYPYLD2!BO$4,'[1]INTERNAL PARAMETERS-1'!$B$5:$J$44,8,FALSE)*VLOOKUP(MHTYPYLD2!BO$4,'[1]INTERNAL PARAMETERS-1'!$B$5:$J$44,3,FALSE)</f>
        <v>1.0718812974337547E-3</v>
      </c>
      <c r="BP166" s="50">
        <f>MHTYPYLD1!BP166*VLOOKUP(MHTYPYLD2!BP$4,'[1]INTERNAL PARAMETERS-1'!$B$5:$J$44,5,FALSE)*VLOOKUP(MHTYPYLD2!BP$4,'[1]INTERNAL PARAMETERS-1'!$B$5:$J$44,6,FALSE)*VLOOKUP(MHTYPYLD2!BP$4,'[1]INTERNAL PARAMETERS-1'!$B$5:$J$44,3,FALSE) + MHTYPYLD1!BP166*(1-VLOOKUP(MHTYPYLD2!BP$4,'[1]INTERNAL PARAMETERS-1'!$B$5:$J$44,5,FALSE))*VLOOKUP(MHTYPYLD2!BP$4,'[1]INTERNAL PARAMETERS-1'!$B$5:$J$44,8,FALSE)*VLOOKUP(MHTYPYLD2!BP$4,'[1]INTERNAL PARAMETERS-1'!$B$5:$J$44,3,FALSE)</f>
        <v>6.2110982619059416E-5</v>
      </c>
      <c r="BQ166" s="50">
        <f>MHTYPYLD1!BQ166*VLOOKUP(MHTYPYLD2!BQ$4,'[1]INTERNAL PARAMETERS-1'!$B$5:$J$44,5,FALSE)*VLOOKUP(MHTYPYLD2!BQ$4,'[1]INTERNAL PARAMETERS-1'!$B$5:$J$44,6,FALSE)*VLOOKUP(MHTYPYLD2!BQ$4,'[1]INTERNAL PARAMETERS-1'!$B$5:$J$44,3,FALSE) + MHTYPYLD1!BQ166*(1-VLOOKUP(MHTYPYLD2!BQ$4,'[1]INTERNAL PARAMETERS-1'!$B$5:$J$44,5,FALSE))*VLOOKUP(MHTYPYLD2!BQ$4,'[1]INTERNAL PARAMETERS-1'!$B$5:$J$44,8,FALSE)*VLOOKUP(MHTYPYLD2!BQ$4,'[1]INTERNAL PARAMETERS-1'!$B$5:$J$44,3,FALSE)</f>
        <v>9.2435521981056052E-3</v>
      </c>
      <c r="BR166" s="50">
        <f>MHTYPYLD1!BR166*VLOOKUP(MHTYPYLD2!BR$4,'[1]INTERNAL PARAMETERS-1'!$B$5:$J$44,5,FALSE)*VLOOKUP(MHTYPYLD2!BR$4,'[1]INTERNAL PARAMETERS-1'!$B$5:$J$44,6,FALSE)*VLOOKUP(MHTYPYLD2!BR$4,'[1]INTERNAL PARAMETERS-1'!$B$5:$J$44,3,FALSE) + MHTYPYLD1!BR166*(1-VLOOKUP(MHTYPYLD2!BR$4,'[1]INTERNAL PARAMETERS-1'!$B$5:$J$44,5,FALSE))*VLOOKUP(MHTYPYLD2!BR$4,'[1]INTERNAL PARAMETERS-1'!$B$5:$J$44,8,FALSE)*VLOOKUP(MHTYPYLD2!BR$4,'[1]INTERNAL PARAMETERS-1'!$B$5:$J$44,3,FALSE)</f>
        <v>1.6782143931188994E-4</v>
      </c>
      <c r="BS166" s="50">
        <f>MHTYPYLD1!BS166*VLOOKUP(MHTYPYLD2!BS$4,'[1]INTERNAL PARAMETERS-1'!$B$5:$J$44,5,FALSE)*VLOOKUP(MHTYPYLD2!BS$4,'[1]INTERNAL PARAMETERS-1'!$B$5:$J$44,6,FALSE)*VLOOKUP(MHTYPYLD2!BS$4,'[1]INTERNAL PARAMETERS-1'!$B$5:$J$44,3,FALSE) + MHTYPYLD1!BS166*(1-VLOOKUP(MHTYPYLD2!BS$4,'[1]INTERNAL PARAMETERS-1'!$B$5:$J$44,5,FALSE))*VLOOKUP(MHTYPYLD2!BS$4,'[1]INTERNAL PARAMETERS-1'!$B$5:$J$44,8,FALSE)*VLOOKUP(MHTYPYLD2!BS$4,'[1]INTERNAL PARAMETERS-1'!$B$5:$J$44,3,FALSE)</f>
        <v>8.3220597626844313E-6</v>
      </c>
      <c r="BT166" s="50">
        <f>MHTYPYLD1!BT166*VLOOKUP(MHTYPYLD2!BT$4,'[1]INTERNAL PARAMETERS-1'!$B$5:$J$44,5,FALSE)*VLOOKUP(MHTYPYLD2!BT$4,'[1]INTERNAL PARAMETERS-1'!$B$5:$J$44,6,FALSE)*VLOOKUP(MHTYPYLD2!BT$4,'[1]INTERNAL PARAMETERS-1'!$B$5:$J$44,3,FALSE) + MHTYPYLD1!BT166*(1-VLOOKUP(MHTYPYLD2!BT$4,'[1]INTERNAL PARAMETERS-1'!$B$5:$J$44,5,FALSE))*VLOOKUP(MHTYPYLD2!BT$4,'[1]INTERNAL PARAMETERS-1'!$B$5:$J$44,8,FALSE)*VLOOKUP(MHTYPYLD2!BT$4,'[1]INTERNAL PARAMETERS-1'!$B$5:$J$44,3,FALSE)</f>
        <v>0</v>
      </c>
      <c r="BU166" s="50">
        <f>MHTYPYLD1!BU166*VLOOKUP(MHTYPYLD2!BU$4,'[1]INTERNAL PARAMETERS-1'!$B$5:$J$44,5,FALSE)*VLOOKUP(MHTYPYLD2!BU$4,'[1]INTERNAL PARAMETERS-1'!$B$5:$J$44,6,FALSE)*VLOOKUP(MHTYPYLD2!BU$4,'[1]INTERNAL PARAMETERS-1'!$B$5:$J$44,3,FALSE) + MHTYPYLD1!BU166*(1-VLOOKUP(MHTYPYLD2!BU$4,'[1]INTERNAL PARAMETERS-1'!$B$5:$J$44,5,FALSE))*VLOOKUP(MHTYPYLD2!BU$4,'[1]INTERNAL PARAMETERS-1'!$B$5:$J$44,8,FALSE)*VLOOKUP(MHTYPYLD2!BU$4,'[1]INTERNAL PARAMETERS-1'!$B$5:$J$44,3,FALSE)</f>
        <v>0</v>
      </c>
      <c r="BV166" s="50">
        <f>MHTYPYLD1!BV166*VLOOKUP(MHTYPYLD2!BV$4,'[1]INTERNAL PARAMETERS-1'!$B$5:$J$44,5,FALSE)*VLOOKUP(MHTYPYLD2!BV$4,'[1]INTERNAL PARAMETERS-1'!$B$5:$J$44,6,FALSE)*VLOOKUP(MHTYPYLD2!BV$4,'[1]INTERNAL PARAMETERS-1'!$B$5:$J$44,3,FALSE) + MHTYPYLD1!BV166*(1-VLOOKUP(MHTYPYLD2!BV$4,'[1]INTERNAL PARAMETERS-1'!$B$5:$J$44,5,FALSE))*VLOOKUP(MHTYPYLD2!BV$4,'[1]INTERNAL PARAMETERS-1'!$B$5:$J$44,8,FALSE)*VLOOKUP(MHTYPYLD2!BV$4,'[1]INTERNAL PARAMETERS-1'!$B$5:$J$44,3,FALSE)</f>
        <v>0</v>
      </c>
      <c r="BW166" s="50">
        <f>MHTYPYLD1!BW166*VLOOKUP(MHTYPYLD2!BW$4,'[1]INTERNAL PARAMETERS-1'!$B$5:$J$44,5,FALSE)*VLOOKUP(MHTYPYLD2!BW$4,'[1]INTERNAL PARAMETERS-1'!$B$5:$J$44,6,FALSE)*VLOOKUP(MHTYPYLD2!BW$4,'[1]INTERNAL PARAMETERS-1'!$B$5:$J$44,3,FALSE) + MHTYPYLD1!BW166*(1-VLOOKUP(MHTYPYLD2!BW$4,'[1]INTERNAL PARAMETERS-1'!$B$5:$J$44,5,FALSE))*VLOOKUP(MHTYPYLD2!BW$4,'[1]INTERNAL PARAMETERS-1'!$B$5:$J$44,8,FALSE)*VLOOKUP(MHTYPYLD2!BW$4,'[1]INTERNAL PARAMETERS-1'!$B$5:$J$44,3,FALSE)</f>
        <v>0</v>
      </c>
      <c r="BX166" s="50">
        <f>MHTYPYLD1!BX166*VLOOKUP(MHTYPYLD2!BX$4,'[1]INTERNAL PARAMETERS-1'!$B$5:$J$44,5,FALSE)*VLOOKUP(MHTYPYLD2!BX$4,'[1]INTERNAL PARAMETERS-1'!$B$5:$J$44,6,FALSE)*VLOOKUP(MHTYPYLD2!BX$4,'[1]INTERNAL PARAMETERS-1'!$B$5:$J$44,3,FALSE) + MHTYPYLD1!BX166*(1-VLOOKUP(MHTYPYLD2!BX$4,'[1]INTERNAL PARAMETERS-1'!$B$5:$J$44,5,FALSE))*VLOOKUP(MHTYPYLD2!BX$4,'[1]INTERNAL PARAMETERS-1'!$B$5:$J$44,8,FALSE)*VLOOKUP(MHTYPYLD2!BX$4,'[1]INTERNAL PARAMETERS-1'!$B$5:$J$44,3,FALSE)</f>
        <v>0</v>
      </c>
      <c r="BY166" s="50">
        <f>MHTYPYLD1!BY166*VLOOKUP(MHTYPYLD2!BY$4,'[1]INTERNAL PARAMETERS-1'!$B$5:$J$44,5,FALSE)*VLOOKUP(MHTYPYLD2!BY$4,'[1]INTERNAL PARAMETERS-1'!$B$5:$J$44,6,FALSE)*VLOOKUP(MHTYPYLD2!BY$4,'[1]INTERNAL PARAMETERS-1'!$B$5:$J$44,3,FALSE) + MHTYPYLD1!BY166*(1-VLOOKUP(MHTYPYLD2!BY$4,'[1]INTERNAL PARAMETERS-1'!$B$5:$J$44,5,FALSE))*VLOOKUP(MHTYPYLD2!BY$4,'[1]INTERNAL PARAMETERS-1'!$B$5:$J$44,8,FALSE)*VLOOKUP(MHTYPYLD2!BY$4,'[1]INTERNAL PARAMETERS-1'!$B$5:$J$44,3,FALSE)</f>
        <v>0</v>
      </c>
      <c r="BZ166" s="50">
        <f>MHTYPYLD1!BZ166*VLOOKUP(MHTYPYLD2!BZ$4,'[1]INTERNAL PARAMETERS-1'!$B$5:$J$44,5,FALSE)*VLOOKUP(MHTYPYLD2!BZ$4,'[1]INTERNAL PARAMETERS-1'!$B$5:$J$44,6,FALSE)*VLOOKUP(MHTYPYLD2!BZ$4,'[1]INTERNAL PARAMETERS-1'!$B$5:$J$44,3,FALSE) + MHTYPYLD1!BZ166*(1-VLOOKUP(MHTYPYLD2!BZ$4,'[1]INTERNAL PARAMETERS-1'!$B$5:$J$44,5,FALSE))*VLOOKUP(MHTYPYLD2!BZ$4,'[1]INTERNAL PARAMETERS-1'!$B$5:$J$44,8,FALSE)*VLOOKUP(MHTYPYLD2!BZ$4,'[1]INTERNAL PARAMETERS-1'!$B$5:$J$44,3,FALSE)</f>
        <v>1.6368070713728597E-5</v>
      </c>
      <c r="CA166" s="50">
        <f>MHTYPYLD1!CA166*VLOOKUP(MHTYPYLD2!CA$4,'[1]INTERNAL PARAMETERS-1'!$B$5:$J$44,5,FALSE)*VLOOKUP(MHTYPYLD2!CA$4,'[1]INTERNAL PARAMETERS-1'!$B$5:$J$44,6,FALSE)*VLOOKUP(MHTYPYLD2!CA$4,'[1]INTERNAL PARAMETERS-1'!$B$5:$J$44,3,FALSE) + MHTYPYLD1!CA166*(1-VLOOKUP(MHTYPYLD2!CA$4,'[1]INTERNAL PARAMETERS-1'!$B$5:$J$44,5,FALSE))*VLOOKUP(MHTYPYLD2!CA$4,'[1]INTERNAL PARAMETERS-1'!$B$5:$J$44,8,FALSE)*VLOOKUP(MHTYPYLD2!CA$4,'[1]INTERNAL PARAMETERS-1'!$B$5:$J$44,3,FALSE)</f>
        <v>0</v>
      </c>
      <c r="CB166" s="50">
        <f>MHTYPYLD1!CB166*VLOOKUP(MHTYPYLD2!CB$4,'[1]INTERNAL PARAMETERS-1'!$B$5:$J$44,5,FALSE)*VLOOKUP(MHTYPYLD2!CB$4,'[1]INTERNAL PARAMETERS-1'!$B$5:$J$44,6,FALSE)*VLOOKUP(MHTYPYLD2!CB$4,'[1]INTERNAL PARAMETERS-1'!$B$5:$J$44,3,FALSE) + MHTYPYLD1!CB166*(1-VLOOKUP(MHTYPYLD2!CB$4,'[1]INTERNAL PARAMETERS-1'!$B$5:$J$44,5,FALSE))*VLOOKUP(MHTYPYLD2!CB$4,'[1]INTERNAL PARAMETERS-1'!$B$5:$J$44,8,FALSE)*VLOOKUP(MHTYPYLD2!CB$4,'[1]INTERNAL PARAMETERS-1'!$B$5:$J$44,3,FALSE)</f>
        <v>0</v>
      </c>
      <c r="CC166" s="50">
        <f>MHTYPYLD1!CC166*VLOOKUP(MHTYPYLD2!CC$4,'[1]INTERNAL PARAMETERS-1'!$B$5:$J$44,5,FALSE)*VLOOKUP(MHTYPYLD2!CC$4,'[1]INTERNAL PARAMETERS-1'!$B$5:$J$44,6,FALSE)*VLOOKUP(MHTYPYLD2!CC$4,'[1]INTERNAL PARAMETERS-1'!$B$5:$J$44,3,FALSE) + MHTYPYLD1!CC166*(1-VLOOKUP(MHTYPYLD2!CC$4,'[1]INTERNAL PARAMETERS-1'!$B$5:$J$44,5,FALSE))*VLOOKUP(MHTYPYLD2!CC$4,'[1]INTERNAL PARAMETERS-1'!$B$5:$J$44,8,FALSE)*VLOOKUP(MHTYPYLD2!CC$4,'[1]INTERNAL PARAMETERS-1'!$B$5:$J$44,3,FALSE)</f>
        <v>3.6373490474952433E-5</v>
      </c>
      <c r="CD166" s="50">
        <f>MHTYPYLD1!CD166*VLOOKUP(MHTYPYLD2!CD$4,'[1]INTERNAL PARAMETERS-1'!$B$5:$J$44,5,FALSE)*VLOOKUP(MHTYPYLD2!CD$4,'[1]INTERNAL PARAMETERS-1'!$B$5:$J$44,6,FALSE)*VLOOKUP(MHTYPYLD2!CD$4,'[1]INTERNAL PARAMETERS-1'!$B$5:$J$44,3,FALSE) + MHTYPYLD1!CD166*(1-VLOOKUP(MHTYPYLD2!CD$4,'[1]INTERNAL PARAMETERS-1'!$B$5:$J$44,5,FALSE))*VLOOKUP(MHTYPYLD2!CD$4,'[1]INTERNAL PARAMETERS-1'!$B$5:$J$44,8,FALSE)*VLOOKUP(MHTYPYLD2!CD$4,'[1]INTERNAL PARAMETERS-1'!$B$5:$J$44,3,FALSE)</f>
        <v>1.8414039758164277E-4</v>
      </c>
      <c r="CE166" s="50">
        <f>MHTYPYLD1!CE166*VLOOKUP(MHTYPYLD2!CE$4,'[1]INTERNAL PARAMETERS-1'!$B$5:$J$44,5,FALSE)*VLOOKUP(MHTYPYLD2!CE$4,'[1]INTERNAL PARAMETERS-1'!$B$5:$J$44,6,FALSE)*VLOOKUP(MHTYPYLD2!CE$4,'[1]INTERNAL PARAMETERS-1'!$B$5:$J$44,3,FALSE) + MHTYPYLD1!CE166*(1-VLOOKUP(MHTYPYLD2!CE$4,'[1]INTERNAL PARAMETERS-1'!$B$5:$J$44,5,FALSE))*VLOOKUP(MHTYPYLD2!CE$4,'[1]INTERNAL PARAMETERS-1'!$B$5:$J$44,8,FALSE)*VLOOKUP(MHTYPYLD2!CE$4,'[1]INTERNAL PARAMETERS-1'!$B$5:$J$44,3,FALSE)</f>
        <v>1.8862252917725337E-4</v>
      </c>
      <c r="CF166" s="50">
        <f>MHTYPYLD1!CF166*VLOOKUP(MHTYPYLD2!CF$4,'[1]INTERNAL PARAMETERS-1'!$B$5:$J$44,5,FALSE)*VLOOKUP(MHTYPYLD2!CF$4,'[1]INTERNAL PARAMETERS-1'!$B$5:$J$44,6,FALSE)*VLOOKUP(MHTYPYLD2!CF$4,'[1]INTERNAL PARAMETERS-1'!$B$5:$J$44,3,FALSE) + MHTYPYLD1!CF166*(1-VLOOKUP(MHTYPYLD2!CF$4,'[1]INTERNAL PARAMETERS-1'!$B$5:$J$44,5,FALSE))*VLOOKUP(MHTYPYLD2!CF$4,'[1]INTERNAL PARAMETERS-1'!$B$5:$J$44,8,FALSE)*VLOOKUP(MHTYPYLD2!CF$4,'[1]INTERNAL PARAMETERS-1'!$B$5:$J$44,3,FALSE)</f>
        <v>0</v>
      </c>
      <c r="CG166" s="50">
        <f>MHTYPYLD1!CG166*VLOOKUP(MHTYPYLD2!CG$4,'[1]INTERNAL PARAMETERS-1'!$B$5:$J$44,5,FALSE)*VLOOKUP(MHTYPYLD2!CG$4,'[1]INTERNAL PARAMETERS-1'!$B$5:$J$44,6,FALSE)*VLOOKUP(MHTYPYLD2!CG$4,'[1]INTERNAL PARAMETERS-1'!$B$5:$J$44,3,FALSE) + MHTYPYLD1!CG166*(1-VLOOKUP(MHTYPYLD2!CG$4,'[1]INTERNAL PARAMETERS-1'!$B$5:$J$44,5,FALSE))*VLOOKUP(MHTYPYLD2!CG$4,'[1]INTERNAL PARAMETERS-1'!$B$5:$J$44,8,FALSE)*VLOOKUP(MHTYPYLD2!CG$4,'[1]INTERNAL PARAMETERS-1'!$B$5:$J$44,3,FALSE)</f>
        <v>3.0081201386093479E-5</v>
      </c>
      <c r="CH166" s="49">
        <f>MHTYPYLD1!CH166*VLOOKUP(MHTYPYLD2!CH$4,'[1]INTERNAL PARAMETERS-1'!$B$5:$J$44,5,FALSE)*VLOOKUP(MHTYPYLD2!CH$4,'[1]INTERNAL PARAMETERS-1'!$B$5:$J$44,6,FALSE)*VLOOKUP(MHTYPYLD2!CH$4,'[1]INTERNAL PARAMETERS-1'!$B$5:$J$44,3,FALSE) + MHTYPYLD1!CH166*(1-VLOOKUP(MHTYPYLD2!CH$4,'[1]INTERNAL PARAMETERS-1'!$B$5:$J$44,5,FALSE))*VLOOKUP(MHTYPYLD2!CH$4,'[1]INTERNAL PARAMETERS-1'!$B$5:$J$44,8,FALSE)*VLOOKUP(MHTYPYLD2!CH$4,'[1]INTERNAL PARAMETERS-1'!$B$5:$J$44,3,FALSE)</f>
        <v>0</v>
      </c>
      <c r="CJ166" s="51">
        <f t="shared" si="4"/>
        <v>0.51110399810240603</v>
      </c>
      <c r="CK166" s="49">
        <f t="shared" si="5"/>
        <v>0.27346185081150653</v>
      </c>
    </row>
    <row r="167" spans="2:89">
      <c r="B167" s="64" t="s">
        <v>8</v>
      </c>
      <c r="C167" s="63" t="s">
        <v>54</v>
      </c>
      <c r="D167" s="63" t="s">
        <v>71</v>
      </c>
      <c r="E167" s="139">
        <f>MHTYP!S167</f>
        <v>87.84916424782304</v>
      </c>
      <c r="F167" s="62">
        <f>'[1]INTERNAL PARAMETERS-1'!M5</f>
        <v>85.012</v>
      </c>
      <c r="G167" s="51">
        <f>MHTYPYLD1!G167*VLOOKUP(MHTYPYLD2!G$4,'[1]INTERNAL PARAMETERS-1'!$B$5:$J$44,5,FALSE)*VLOOKUP(MHTYPYLD2!G$4,'[1]INTERNAL PARAMETERS-1'!$B$5:$J$44,7,FALSE)*MHTYPYLD2!$F167 + MHTYPYLD1!G167*(1-VLOOKUP(MHTYPYLD2!G$4,'[1]INTERNAL PARAMETERS-1'!$B$5:$J$44,5,FALSE))*VLOOKUP(MHTYPYLD2!G$4,'[1]INTERNAL PARAMETERS-1'!$B$5:$J$44,9,FALSE)*MHTYPYLD2!$F167</f>
        <v>5.542474550709807</v>
      </c>
      <c r="H167" s="50">
        <f>MHTYPYLD1!H167*VLOOKUP(MHTYPYLD2!H$4,'[1]INTERNAL PARAMETERS-1'!$B$5:$J$44,5,FALSE)*VLOOKUP(MHTYPYLD2!H$4,'[1]INTERNAL PARAMETERS-1'!$B$5:$J$44,7,FALSE)*MHTYPYLD2!$F167 + MHTYPYLD1!H167*(1-VLOOKUP(MHTYPYLD2!H$4,'[1]INTERNAL PARAMETERS-1'!$B$5:$J$44,5,FALSE))*VLOOKUP(MHTYPYLD2!H$4,'[1]INTERNAL PARAMETERS-1'!$B$5:$J$44,9,FALSE)*MHTYPYLD2!$F167</f>
        <v>1.8569014906735741</v>
      </c>
      <c r="I167" s="50">
        <f>MHTYPYLD1!I167*VLOOKUP(MHTYPYLD2!I$4,'[1]INTERNAL PARAMETERS-1'!$B$5:$J$44,5,FALSE)*VLOOKUP(MHTYPYLD2!I$4,'[1]INTERNAL PARAMETERS-1'!$B$5:$J$44,7,FALSE)*MHTYPYLD2!$F167 + MHTYPYLD1!I167*(1-VLOOKUP(MHTYPYLD2!I$4,'[1]INTERNAL PARAMETERS-1'!$B$5:$J$44,5,FALSE))*VLOOKUP(MHTYPYLD2!I$4,'[1]INTERNAL PARAMETERS-1'!$B$5:$J$44,9,FALSE)*MHTYPYLD2!$F167</f>
        <v>20.057214805141214</v>
      </c>
      <c r="J167" s="50">
        <f>MHTYPYLD1!J167*VLOOKUP(MHTYPYLD2!J$4,'[1]INTERNAL PARAMETERS-1'!$B$5:$J$44,5,FALSE)*VLOOKUP(MHTYPYLD2!J$4,'[1]INTERNAL PARAMETERS-1'!$B$5:$J$44,7,FALSE)*MHTYPYLD2!$F167 + MHTYPYLD1!J167*(1-VLOOKUP(MHTYPYLD2!J$4,'[1]INTERNAL PARAMETERS-1'!$B$5:$J$44,5,FALSE))*VLOOKUP(MHTYPYLD2!J$4,'[1]INTERNAL PARAMETERS-1'!$B$5:$J$44,9,FALSE)*MHTYPYLD2!$F167</f>
        <v>0</v>
      </c>
      <c r="K167" s="50">
        <f>MHTYPYLD1!K167*VLOOKUP(MHTYPYLD2!K$4,'[1]INTERNAL PARAMETERS-1'!$B$5:$J$44,5,FALSE)*VLOOKUP(MHTYPYLD2!K$4,'[1]INTERNAL PARAMETERS-1'!$B$5:$J$44,7,FALSE)*MHTYPYLD2!$F167 + MHTYPYLD1!K167*(1-VLOOKUP(MHTYPYLD2!K$4,'[1]INTERNAL PARAMETERS-1'!$B$5:$J$44,5,FALSE))*VLOOKUP(MHTYPYLD2!K$4,'[1]INTERNAL PARAMETERS-1'!$B$5:$J$44,9,FALSE)*MHTYPYLD2!$F167</f>
        <v>0</v>
      </c>
      <c r="L167" s="50">
        <f>MHTYPYLD1!L167*VLOOKUP(MHTYPYLD2!L$4,'[1]INTERNAL PARAMETERS-1'!$B$5:$J$44,5,FALSE)*VLOOKUP(MHTYPYLD2!L$4,'[1]INTERNAL PARAMETERS-1'!$B$5:$J$44,7,FALSE)*MHTYPYLD2!$F167 + MHTYPYLD1!L167*(1-VLOOKUP(MHTYPYLD2!L$4,'[1]INTERNAL PARAMETERS-1'!$B$5:$J$44,5,FALSE))*VLOOKUP(MHTYPYLD2!L$4,'[1]INTERNAL PARAMETERS-1'!$B$5:$J$44,9,FALSE)*MHTYPYLD2!$F167</f>
        <v>0</v>
      </c>
      <c r="M167" s="50">
        <f>MHTYPYLD1!M167*VLOOKUP(MHTYPYLD2!M$4,'[1]INTERNAL PARAMETERS-1'!$B$5:$J$44,5,FALSE)*VLOOKUP(MHTYPYLD2!M$4,'[1]INTERNAL PARAMETERS-1'!$B$5:$J$44,7,FALSE)*MHTYPYLD2!$F167 + MHTYPYLD1!M167*(1-VLOOKUP(MHTYPYLD2!M$4,'[1]INTERNAL PARAMETERS-1'!$B$5:$J$44,5,FALSE))*VLOOKUP(MHTYPYLD2!M$4,'[1]INTERNAL PARAMETERS-1'!$B$5:$J$44,9,FALSE)*MHTYPYLD2!$F167</f>
        <v>0.2183070598958548</v>
      </c>
      <c r="N167" s="50">
        <f>MHTYPYLD1!N167*VLOOKUP(MHTYPYLD2!N$4,'[1]INTERNAL PARAMETERS-1'!$B$5:$J$44,5,FALSE)*VLOOKUP(MHTYPYLD2!N$4,'[1]INTERNAL PARAMETERS-1'!$B$5:$J$44,7,FALSE)*MHTYPYLD2!$F167 + MHTYPYLD1!N167*(1-VLOOKUP(MHTYPYLD2!N$4,'[1]INTERNAL PARAMETERS-1'!$B$5:$J$44,5,FALSE))*VLOOKUP(MHTYPYLD2!N$4,'[1]INTERNAL PARAMETERS-1'!$B$5:$J$44,9,FALSE)*MHTYPYLD2!$F167</f>
        <v>0.15839805113438296</v>
      </c>
      <c r="O167" s="50">
        <f>MHTYPYLD1!O167*VLOOKUP(MHTYPYLD2!O$4,'[1]INTERNAL PARAMETERS-1'!$B$5:$J$44,5,FALSE)*VLOOKUP(MHTYPYLD2!O$4,'[1]INTERNAL PARAMETERS-1'!$B$5:$J$44,7,FALSE)*MHTYPYLD2!$F167 + MHTYPYLD1!O167*(1-VLOOKUP(MHTYPYLD2!O$4,'[1]INTERNAL PARAMETERS-1'!$B$5:$J$44,5,FALSE))*VLOOKUP(MHTYPYLD2!O$4,'[1]INTERNAL PARAMETERS-1'!$B$5:$J$44,9,FALSE)*MHTYPYLD2!$F167</f>
        <v>0</v>
      </c>
      <c r="P167" s="50">
        <f>MHTYPYLD1!P167*VLOOKUP(MHTYPYLD2!P$4,'[1]INTERNAL PARAMETERS-1'!$B$5:$J$44,5,FALSE)*VLOOKUP(MHTYPYLD2!P$4,'[1]INTERNAL PARAMETERS-1'!$B$5:$J$44,7,FALSE)*MHTYPYLD2!$F167 + MHTYPYLD1!P167*(1-VLOOKUP(MHTYPYLD2!P$4,'[1]INTERNAL PARAMETERS-1'!$B$5:$J$44,5,FALSE))*VLOOKUP(MHTYPYLD2!P$4,'[1]INTERNAL PARAMETERS-1'!$B$5:$J$44,9,FALSE)*MHTYPYLD2!$F167</f>
        <v>0</v>
      </c>
      <c r="Q167" s="50">
        <f>MHTYPYLD1!Q167*VLOOKUP(MHTYPYLD2!Q$4,'[1]INTERNAL PARAMETERS-1'!$B$5:$J$44,5,FALSE)*VLOOKUP(MHTYPYLD2!Q$4,'[1]INTERNAL PARAMETERS-1'!$B$5:$J$44,7,FALSE)*MHTYPYLD2!$F167 + MHTYPYLD1!Q167*(1-VLOOKUP(MHTYPYLD2!Q$4,'[1]INTERNAL PARAMETERS-1'!$B$5:$J$44,5,FALSE))*VLOOKUP(MHTYPYLD2!Q$4,'[1]INTERNAL PARAMETERS-1'!$B$5:$J$44,9,FALSE)*MHTYPYLD2!$F167</f>
        <v>0</v>
      </c>
      <c r="R167" s="50">
        <f>MHTYPYLD1!R167*VLOOKUP(MHTYPYLD2!R$4,'[1]INTERNAL PARAMETERS-1'!$B$5:$J$44,5,FALSE)*VLOOKUP(MHTYPYLD2!R$4,'[1]INTERNAL PARAMETERS-1'!$B$5:$J$44,7,FALSE)*MHTYPYLD2!$F167 + MHTYPYLD1!R167*(1-VLOOKUP(MHTYPYLD2!R$4,'[1]INTERNAL PARAMETERS-1'!$B$5:$J$44,5,FALSE))*VLOOKUP(MHTYPYLD2!R$4,'[1]INTERNAL PARAMETERS-1'!$B$5:$J$44,9,FALSE)*MHTYPYLD2!$F167</f>
        <v>0.501853318576573</v>
      </c>
      <c r="S167" s="50">
        <f>MHTYPYLD1!S167*VLOOKUP(MHTYPYLD2!S$4,'[1]INTERNAL PARAMETERS-1'!$B$5:$J$44,5,FALSE)*VLOOKUP(MHTYPYLD2!S$4,'[1]INTERNAL PARAMETERS-1'!$B$5:$J$44,7,FALSE)*MHTYPYLD2!$F167 + MHTYPYLD1!S167*(1-VLOOKUP(MHTYPYLD2!S$4,'[1]INTERNAL PARAMETERS-1'!$B$5:$J$44,5,FALSE))*VLOOKUP(MHTYPYLD2!S$4,'[1]INTERNAL PARAMETERS-1'!$B$5:$J$44,9,FALSE)*MHTYPYLD2!$F167</f>
        <v>7.9217110640590027</v>
      </c>
      <c r="T167" s="50">
        <f>MHTYPYLD1!T167*VLOOKUP(MHTYPYLD2!T$4,'[1]INTERNAL PARAMETERS-1'!$B$5:$J$44,5,FALSE)*VLOOKUP(MHTYPYLD2!T$4,'[1]INTERNAL PARAMETERS-1'!$B$5:$J$44,7,FALSE)*MHTYPYLD2!$F167 + MHTYPYLD1!T167*(1-VLOOKUP(MHTYPYLD2!T$4,'[1]INTERNAL PARAMETERS-1'!$B$5:$J$44,5,FALSE))*VLOOKUP(MHTYPYLD2!T$4,'[1]INTERNAL PARAMETERS-1'!$B$5:$J$44,9,FALSE)*MHTYPYLD2!$F167</f>
        <v>0.94097497233107452</v>
      </c>
      <c r="U167" s="50">
        <f>MHTYPYLD1!U167*VLOOKUP(MHTYPYLD2!U$4,'[1]INTERNAL PARAMETERS-1'!$B$5:$J$44,5,FALSE)*VLOOKUP(MHTYPYLD2!U$4,'[1]INTERNAL PARAMETERS-1'!$B$5:$J$44,7,FALSE)*MHTYPYLD2!$F167 + MHTYPYLD1!U167*(1-VLOOKUP(MHTYPYLD2!U$4,'[1]INTERNAL PARAMETERS-1'!$B$5:$J$44,5,FALSE))*VLOOKUP(MHTYPYLD2!U$4,'[1]INTERNAL PARAMETERS-1'!$B$5:$J$44,9,FALSE)*MHTYPYLD2!$F167</f>
        <v>0.28355387627853229</v>
      </c>
      <c r="V167" s="50">
        <f>MHTYPYLD1!V167*VLOOKUP(MHTYPYLD2!V$4,'[1]INTERNAL PARAMETERS-1'!$B$5:$J$44,5,FALSE)*VLOOKUP(MHTYPYLD2!V$4,'[1]INTERNAL PARAMETERS-1'!$B$5:$J$44,7,FALSE)*MHTYPYLD2!$F167 + MHTYPYLD1!V167*(1-VLOOKUP(MHTYPYLD2!V$4,'[1]INTERNAL PARAMETERS-1'!$B$5:$J$44,5,FALSE))*VLOOKUP(MHTYPYLD2!V$4,'[1]INTERNAL PARAMETERS-1'!$B$5:$J$44,9,FALSE)*MHTYPYLD2!$F167</f>
        <v>4.409426218413687</v>
      </c>
      <c r="W167" s="50">
        <f>MHTYPYLD1!W167*VLOOKUP(MHTYPYLD2!W$4,'[1]INTERNAL PARAMETERS-1'!$B$5:$J$44,5,FALSE)*VLOOKUP(MHTYPYLD2!W$4,'[1]INTERNAL PARAMETERS-1'!$B$5:$J$44,7,FALSE)*MHTYPYLD2!$F167 + MHTYPYLD1!W167*(1-VLOOKUP(MHTYPYLD2!W$4,'[1]INTERNAL PARAMETERS-1'!$B$5:$J$44,5,FALSE))*VLOOKUP(MHTYPYLD2!W$4,'[1]INTERNAL PARAMETERS-1'!$B$5:$J$44,9,FALSE)*MHTYPYLD2!$F167</f>
        <v>0</v>
      </c>
      <c r="X167" s="50">
        <f>MHTYPYLD1!X167*VLOOKUP(MHTYPYLD2!X$4,'[1]INTERNAL PARAMETERS-1'!$B$5:$J$44,5,FALSE)*VLOOKUP(MHTYPYLD2!X$4,'[1]INTERNAL PARAMETERS-1'!$B$5:$J$44,7,FALSE)*MHTYPYLD2!$F167 + MHTYPYLD1!X167*(1-VLOOKUP(MHTYPYLD2!X$4,'[1]INTERNAL PARAMETERS-1'!$B$5:$J$44,5,FALSE))*VLOOKUP(MHTYPYLD2!X$4,'[1]INTERNAL PARAMETERS-1'!$B$5:$J$44,9,FALSE)*MHTYPYLD2!$F167</f>
        <v>0</v>
      </c>
      <c r="Y167" s="50">
        <f>MHTYPYLD1!Y167*VLOOKUP(MHTYPYLD2!Y$4,'[1]INTERNAL PARAMETERS-1'!$B$5:$J$44,5,FALSE)*VLOOKUP(MHTYPYLD2!Y$4,'[1]INTERNAL PARAMETERS-1'!$B$5:$J$44,7,FALSE)*MHTYPYLD2!$F167 + MHTYPYLD1!Y167*(1-VLOOKUP(MHTYPYLD2!Y$4,'[1]INTERNAL PARAMETERS-1'!$B$5:$J$44,5,FALSE))*VLOOKUP(MHTYPYLD2!Y$4,'[1]INTERNAL PARAMETERS-1'!$B$5:$J$44,9,FALSE)*MHTYPYLD2!$F167</f>
        <v>0</v>
      </c>
      <c r="Z167" s="50">
        <f>MHTYPYLD1!Z167*VLOOKUP(MHTYPYLD2!Z$4,'[1]INTERNAL PARAMETERS-1'!$B$5:$J$44,5,FALSE)*VLOOKUP(MHTYPYLD2!Z$4,'[1]INTERNAL PARAMETERS-1'!$B$5:$J$44,7,FALSE)*MHTYPYLD2!$F167 + MHTYPYLD1!Z167*(1-VLOOKUP(MHTYPYLD2!Z$4,'[1]INTERNAL PARAMETERS-1'!$B$5:$J$44,5,FALSE))*VLOOKUP(MHTYPYLD2!Z$4,'[1]INTERNAL PARAMETERS-1'!$B$5:$J$44,9,FALSE)*MHTYPYLD2!$F167</f>
        <v>0</v>
      </c>
      <c r="AA167" s="50">
        <f>MHTYPYLD1!AA167*VLOOKUP(MHTYPYLD2!AA$4,'[1]INTERNAL PARAMETERS-1'!$B$5:$J$44,5,FALSE)*VLOOKUP(MHTYPYLD2!AA$4,'[1]INTERNAL PARAMETERS-1'!$B$5:$J$44,7,FALSE)*MHTYPYLD2!$F167 + MHTYPYLD1!AA167*(1-VLOOKUP(MHTYPYLD2!AA$4,'[1]INTERNAL PARAMETERS-1'!$B$5:$J$44,5,FALSE))*VLOOKUP(MHTYPYLD2!AA$4,'[1]INTERNAL PARAMETERS-1'!$B$5:$J$44,9,FALSE)*MHTYPYLD2!$F167</f>
        <v>0</v>
      </c>
      <c r="AB167" s="50">
        <f>MHTYPYLD1!AB167*VLOOKUP(MHTYPYLD2!AB$4,'[1]INTERNAL PARAMETERS-1'!$B$5:$J$44,5,FALSE)*VLOOKUP(MHTYPYLD2!AB$4,'[1]INTERNAL PARAMETERS-1'!$B$5:$J$44,7,FALSE)*MHTYPYLD2!$F167 + MHTYPYLD1!AB167*(1-VLOOKUP(MHTYPYLD2!AB$4,'[1]INTERNAL PARAMETERS-1'!$B$5:$J$44,5,FALSE))*VLOOKUP(MHTYPYLD2!AB$4,'[1]INTERNAL PARAMETERS-1'!$B$5:$J$44,9,FALSE)*MHTYPYLD2!$F167</f>
        <v>0</v>
      </c>
      <c r="AC167" s="50">
        <f>MHTYPYLD1!AC167*VLOOKUP(MHTYPYLD2!AC$4,'[1]INTERNAL PARAMETERS-1'!$B$5:$J$44,5,FALSE)*VLOOKUP(MHTYPYLD2!AC$4,'[1]INTERNAL PARAMETERS-1'!$B$5:$J$44,7,FALSE)*MHTYPYLD2!$F167 + MHTYPYLD1!AC167*(1-VLOOKUP(MHTYPYLD2!AC$4,'[1]INTERNAL PARAMETERS-1'!$B$5:$J$44,5,FALSE))*VLOOKUP(MHTYPYLD2!AC$4,'[1]INTERNAL PARAMETERS-1'!$B$5:$J$44,9,FALSE)*MHTYPYLD2!$F167</f>
        <v>0</v>
      </c>
      <c r="AD167" s="50">
        <f>MHTYPYLD1!AD167*VLOOKUP(MHTYPYLD2!AD$4,'[1]INTERNAL PARAMETERS-1'!$B$5:$J$44,5,FALSE)*VLOOKUP(MHTYPYLD2!AD$4,'[1]INTERNAL PARAMETERS-1'!$B$5:$J$44,7,FALSE)*MHTYPYLD2!$F167 + MHTYPYLD1!AD167*(1-VLOOKUP(MHTYPYLD2!AD$4,'[1]INTERNAL PARAMETERS-1'!$B$5:$J$44,5,FALSE))*VLOOKUP(MHTYPYLD2!AD$4,'[1]INTERNAL PARAMETERS-1'!$B$5:$J$44,9,FALSE)*MHTYPYLD2!$F167</f>
        <v>0</v>
      </c>
      <c r="AE167" s="50">
        <f>MHTYPYLD1!AE167*VLOOKUP(MHTYPYLD2!AE$4,'[1]INTERNAL PARAMETERS-1'!$B$5:$J$44,5,FALSE)*VLOOKUP(MHTYPYLD2!AE$4,'[1]INTERNAL PARAMETERS-1'!$B$5:$J$44,7,FALSE)*MHTYPYLD2!$F167 + MHTYPYLD1!AE167*(1-VLOOKUP(MHTYPYLD2!AE$4,'[1]INTERNAL PARAMETERS-1'!$B$5:$J$44,5,FALSE))*VLOOKUP(MHTYPYLD2!AE$4,'[1]INTERNAL PARAMETERS-1'!$B$5:$J$44,9,FALSE)*MHTYPYLD2!$F167</f>
        <v>0</v>
      </c>
      <c r="AF167" s="50">
        <f>MHTYPYLD1!AF167*VLOOKUP(MHTYPYLD2!AF$4,'[1]INTERNAL PARAMETERS-1'!$B$5:$J$44,5,FALSE)*VLOOKUP(MHTYPYLD2!AF$4,'[1]INTERNAL PARAMETERS-1'!$B$5:$J$44,7,FALSE)*MHTYPYLD2!$F167 + MHTYPYLD1!AF167*(1-VLOOKUP(MHTYPYLD2!AF$4,'[1]INTERNAL PARAMETERS-1'!$B$5:$J$44,5,FALSE))*VLOOKUP(MHTYPYLD2!AF$4,'[1]INTERNAL PARAMETERS-1'!$B$5:$J$44,9,FALSE)*MHTYPYLD2!$F167</f>
        <v>0</v>
      </c>
      <c r="AG167" s="50">
        <f>MHTYPYLD1!AG167*VLOOKUP(MHTYPYLD2!AG$4,'[1]INTERNAL PARAMETERS-1'!$B$5:$J$44,5,FALSE)*VLOOKUP(MHTYPYLD2!AG$4,'[1]INTERNAL PARAMETERS-1'!$B$5:$J$44,7,FALSE)*MHTYPYLD2!$F167 + MHTYPYLD1!AG167*(1-VLOOKUP(MHTYPYLD2!AG$4,'[1]INTERNAL PARAMETERS-1'!$B$5:$J$44,5,FALSE))*VLOOKUP(MHTYPYLD2!AG$4,'[1]INTERNAL PARAMETERS-1'!$B$5:$J$44,9,FALSE)*MHTYPYLD2!$F167</f>
        <v>0</v>
      </c>
      <c r="AH167" s="50">
        <f>MHTYPYLD1!AH167*VLOOKUP(MHTYPYLD2!AH$4,'[1]INTERNAL PARAMETERS-1'!$B$5:$J$44,5,FALSE)*VLOOKUP(MHTYPYLD2!AH$4,'[1]INTERNAL PARAMETERS-1'!$B$5:$J$44,7,FALSE)*MHTYPYLD2!$F167 + MHTYPYLD1!AH167*(1-VLOOKUP(MHTYPYLD2!AH$4,'[1]INTERNAL PARAMETERS-1'!$B$5:$J$44,5,FALSE))*VLOOKUP(MHTYPYLD2!AH$4,'[1]INTERNAL PARAMETERS-1'!$B$5:$J$44,9,FALSE)*MHTYPYLD2!$F167</f>
        <v>0</v>
      </c>
      <c r="AI167" s="50">
        <f>MHTYPYLD1!AI167*VLOOKUP(MHTYPYLD2!AI$4,'[1]INTERNAL PARAMETERS-1'!$B$5:$J$44,5,FALSE)*VLOOKUP(MHTYPYLD2!AI$4,'[1]INTERNAL PARAMETERS-1'!$B$5:$J$44,7,FALSE)*MHTYPYLD2!$F167 + MHTYPYLD1!AI167*(1-VLOOKUP(MHTYPYLD2!AI$4,'[1]INTERNAL PARAMETERS-1'!$B$5:$J$44,5,FALSE))*VLOOKUP(MHTYPYLD2!AI$4,'[1]INTERNAL PARAMETERS-1'!$B$5:$J$44,9,FALSE)*MHTYPYLD2!$F167</f>
        <v>1.5683289617175456E-2</v>
      </c>
      <c r="AJ167" s="50">
        <f>MHTYPYLD1!AJ167*VLOOKUP(MHTYPYLD2!AJ$4,'[1]INTERNAL PARAMETERS-1'!$B$5:$J$44,5,FALSE)*VLOOKUP(MHTYPYLD2!AJ$4,'[1]INTERNAL PARAMETERS-1'!$B$5:$J$44,7,FALSE)*MHTYPYLD2!$F167 + MHTYPYLD1!AJ167*(1-VLOOKUP(MHTYPYLD2!AJ$4,'[1]INTERNAL PARAMETERS-1'!$B$5:$J$44,5,FALSE))*VLOOKUP(MHTYPYLD2!AJ$4,'[1]INTERNAL PARAMETERS-1'!$B$5:$J$44,9,FALSE)*MHTYPYLD2!$F167</f>
        <v>0</v>
      </c>
      <c r="AK167" s="50">
        <f>MHTYPYLD1!AK167*VLOOKUP(MHTYPYLD2!AK$4,'[1]INTERNAL PARAMETERS-1'!$B$5:$J$44,5,FALSE)*VLOOKUP(MHTYPYLD2!AK$4,'[1]INTERNAL PARAMETERS-1'!$B$5:$J$44,7,FALSE)*MHTYPYLD2!$F167 + MHTYPYLD1!AK167*(1-VLOOKUP(MHTYPYLD2!AK$4,'[1]INTERNAL PARAMETERS-1'!$B$5:$J$44,5,FALSE))*VLOOKUP(MHTYPYLD2!AK$4,'[1]INTERNAL PARAMETERS-1'!$B$5:$J$44,9,FALSE)*MHTYPYLD2!$F167</f>
        <v>0</v>
      </c>
      <c r="AL167" s="50">
        <f>MHTYPYLD1!AL167*VLOOKUP(MHTYPYLD2!AL$4,'[1]INTERNAL PARAMETERS-1'!$B$5:$J$44,5,FALSE)*VLOOKUP(MHTYPYLD2!AL$4,'[1]INTERNAL PARAMETERS-1'!$B$5:$J$44,7,FALSE)*MHTYPYLD2!$F167 + MHTYPYLD1!AL167*(1-VLOOKUP(MHTYPYLD2!AL$4,'[1]INTERNAL PARAMETERS-1'!$B$5:$J$44,5,FALSE))*VLOOKUP(MHTYPYLD2!AL$4,'[1]INTERNAL PARAMETERS-1'!$B$5:$J$44,9,FALSE)*MHTYPYLD2!$F167</f>
        <v>0</v>
      </c>
      <c r="AM167" s="50">
        <f>MHTYPYLD1!AM167*VLOOKUP(MHTYPYLD2!AM$4,'[1]INTERNAL PARAMETERS-1'!$B$5:$J$44,5,FALSE)*VLOOKUP(MHTYPYLD2!AM$4,'[1]INTERNAL PARAMETERS-1'!$B$5:$J$44,7,FALSE)*MHTYPYLD2!$F167 + MHTYPYLD1!AM167*(1-VLOOKUP(MHTYPYLD2!AM$4,'[1]INTERNAL PARAMETERS-1'!$B$5:$J$44,5,FALSE))*VLOOKUP(MHTYPYLD2!AM$4,'[1]INTERNAL PARAMETERS-1'!$B$5:$J$44,9,FALSE)*MHTYPYLD2!$F167</f>
        <v>0</v>
      </c>
      <c r="AN167" s="50">
        <f>MHTYPYLD1!AN167*VLOOKUP(MHTYPYLD2!AN$4,'[1]INTERNAL PARAMETERS-1'!$B$5:$J$44,5,FALSE)*VLOOKUP(MHTYPYLD2!AN$4,'[1]INTERNAL PARAMETERS-1'!$B$5:$J$44,7,FALSE)*MHTYPYLD2!$F167 + MHTYPYLD1!AN167*(1-VLOOKUP(MHTYPYLD2!AN$4,'[1]INTERNAL PARAMETERS-1'!$B$5:$J$44,5,FALSE))*VLOOKUP(MHTYPYLD2!AN$4,'[1]INTERNAL PARAMETERS-1'!$B$5:$J$44,9,FALSE)*MHTYPYLD2!$F167</f>
        <v>0</v>
      </c>
      <c r="AO167" s="50">
        <f>MHTYPYLD1!AO167*VLOOKUP(MHTYPYLD2!AO$4,'[1]INTERNAL PARAMETERS-1'!$B$5:$J$44,5,FALSE)*VLOOKUP(MHTYPYLD2!AO$4,'[1]INTERNAL PARAMETERS-1'!$B$5:$J$44,7,FALSE)*MHTYPYLD2!$F167 + MHTYPYLD1!AO167*(1-VLOOKUP(MHTYPYLD2!AO$4,'[1]INTERNAL PARAMETERS-1'!$B$5:$J$44,5,FALSE))*VLOOKUP(MHTYPYLD2!AO$4,'[1]INTERNAL PARAMETERS-1'!$B$5:$J$44,9,FALSE)*MHTYPYLD2!$F167</f>
        <v>0</v>
      </c>
      <c r="AP167" s="50">
        <f>MHTYPYLD1!AP167*VLOOKUP(MHTYPYLD2!AP$4,'[1]INTERNAL PARAMETERS-1'!$B$5:$J$44,5,FALSE)*VLOOKUP(MHTYPYLD2!AP$4,'[1]INTERNAL PARAMETERS-1'!$B$5:$J$44,7,FALSE)*MHTYPYLD2!$F167 + MHTYPYLD1!AP167*(1-VLOOKUP(MHTYPYLD2!AP$4,'[1]INTERNAL PARAMETERS-1'!$B$5:$J$44,5,FALSE))*VLOOKUP(MHTYPYLD2!AP$4,'[1]INTERNAL PARAMETERS-1'!$B$5:$J$44,9,FALSE)*MHTYPYLD2!$F167</f>
        <v>0</v>
      </c>
      <c r="AQ167" s="50">
        <f>MHTYPYLD1!AQ167*VLOOKUP(MHTYPYLD2!AQ$4,'[1]INTERNAL PARAMETERS-1'!$B$5:$J$44,5,FALSE)*VLOOKUP(MHTYPYLD2!AQ$4,'[1]INTERNAL PARAMETERS-1'!$B$5:$J$44,7,FALSE)*MHTYPYLD2!$F167 + MHTYPYLD1!AQ167*(1-VLOOKUP(MHTYPYLD2!AQ$4,'[1]INTERNAL PARAMETERS-1'!$B$5:$J$44,5,FALSE))*VLOOKUP(MHTYPYLD2!AQ$4,'[1]INTERNAL PARAMETERS-1'!$B$5:$J$44,9,FALSE)*MHTYPYLD2!$F167</f>
        <v>0</v>
      </c>
      <c r="AR167" s="50">
        <f>MHTYPYLD1!AR167*VLOOKUP(MHTYPYLD2!AR$4,'[1]INTERNAL PARAMETERS-1'!$B$5:$J$44,5,FALSE)*VLOOKUP(MHTYPYLD2!AR$4,'[1]INTERNAL PARAMETERS-1'!$B$5:$J$44,7,FALSE)*MHTYPYLD2!$F167 + MHTYPYLD1!AR167*(1-VLOOKUP(MHTYPYLD2!AR$4,'[1]INTERNAL PARAMETERS-1'!$B$5:$J$44,5,FALSE))*VLOOKUP(MHTYPYLD2!AR$4,'[1]INTERNAL PARAMETERS-1'!$B$5:$J$44,9,FALSE)*MHTYPYLD2!$F167</f>
        <v>0</v>
      </c>
      <c r="AS167" s="50">
        <f>MHTYPYLD1!AS167*VLOOKUP(MHTYPYLD2!AS$4,'[1]INTERNAL PARAMETERS-1'!$B$5:$J$44,5,FALSE)*VLOOKUP(MHTYPYLD2!AS$4,'[1]INTERNAL PARAMETERS-1'!$B$5:$J$44,7,FALSE)*MHTYPYLD2!$F167 + MHTYPYLD1!AS167*(1-VLOOKUP(MHTYPYLD2!AS$4,'[1]INTERNAL PARAMETERS-1'!$B$5:$J$44,5,FALSE))*VLOOKUP(MHTYPYLD2!AS$4,'[1]INTERNAL PARAMETERS-1'!$B$5:$J$44,9,FALSE)*MHTYPYLD2!$F167</f>
        <v>0</v>
      </c>
      <c r="AT167" s="49">
        <f>MHTYPYLD1!AT167*VLOOKUP(MHTYPYLD2!AT$4,'[1]INTERNAL PARAMETERS-1'!$B$5:$J$44,5,FALSE)*VLOOKUP(MHTYPYLD2!AT$4,'[1]INTERNAL PARAMETERS-1'!$B$5:$J$44,7,FALSE)*MHTYPYLD2!$F167 + MHTYPYLD1!AT167*(1-VLOOKUP(MHTYPYLD2!AT$4,'[1]INTERNAL PARAMETERS-1'!$B$5:$J$44,5,FALSE))*VLOOKUP(MHTYPYLD2!AT$4,'[1]INTERNAL PARAMETERS-1'!$B$5:$J$44,9,FALSE)*MHTYPYLD2!$F167</f>
        <v>0</v>
      </c>
      <c r="AU167" s="51">
        <f>MHTYPYLD1!AU167*VLOOKUP(MHTYPYLD2!AU$4,'[1]INTERNAL PARAMETERS-1'!$B$5:$J$44,5,FALSE)*VLOOKUP(MHTYPYLD2!AU$4,'[1]INTERNAL PARAMETERS-1'!$B$5:$J$44,6,FALSE)*VLOOKUP(MHTYPYLD2!AU$4,'[1]INTERNAL PARAMETERS-1'!$B$5:$J$44,3,FALSE) + MHTYPYLD1!AU167*(1-VLOOKUP(MHTYPYLD2!AU$4,'[1]INTERNAL PARAMETERS-1'!$B$5:$J$44,5,FALSE))*VLOOKUP(MHTYPYLD2!AU$4,'[1]INTERNAL PARAMETERS-1'!$B$5:$J$44,8,FALSE)*VLOOKUP(MHTYPYLD2!AU$4,'[1]INTERNAL PARAMETERS-1'!$B$5:$J$44,3,FALSE)</f>
        <v>0</v>
      </c>
      <c r="AV167" s="50">
        <f>MHTYPYLD1!AV167*VLOOKUP(MHTYPYLD2!AV$4,'[1]INTERNAL PARAMETERS-1'!$B$5:$J$44,5,FALSE)*VLOOKUP(MHTYPYLD2!AV$4,'[1]INTERNAL PARAMETERS-1'!$B$5:$J$44,6,FALSE)*VLOOKUP(MHTYPYLD2!AV$4,'[1]INTERNAL PARAMETERS-1'!$B$5:$J$44,3,FALSE) + MHTYPYLD1!AV167*(1-VLOOKUP(MHTYPYLD2!AV$4,'[1]INTERNAL PARAMETERS-1'!$B$5:$J$44,5,FALSE))*VLOOKUP(MHTYPYLD2!AV$4,'[1]INTERNAL PARAMETERS-1'!$B$5:$J$44,8,FALSE)*VLOOKUP(MHTYPYLD2!AV$4,'[1]INTERNAL PARAMETERS-1'!$B$5:$J$44,3,FALSE)</f>
        <v>0</v>
      </c>
      <c r="AW167" s="50">
        <f>MHTYPYLD1!AW167*VLOOKUP(MHTYPYLD2!AW$4,'[1]INTERNAL PARAMETERS-1'!$B$5:$J$44,5,FALSE)*VLOOKUP(MHTYPYLD2!AW$4,'[1]INTERNAL PARAMETERS-1'!$B$5:$J$44,6,FALSE)*VLOOKUP(MHTYPYLD2!AW$4,'[1]INTERNAL PARAMETERS-1'!$B$5:$J$44,3,FALSE) + MHTYPYLD1!AW167*(1-VLOOKUP(MHTYPYLD2!AW$4,'[1]INTERNAL PARAMETERS-1'!$B$5:$J$44,5,FALSE))*VLOOKUP(MHTYPYLD2!AW$4,'[1]INTERNAL PARAMETERS-1'!$B$5:$J$44,8,FALSE)*VLOOKUP(MHTYPYLD2!AW$4,'[1]INTERNAL PARAMETERS-1'!$B$5:$J$44,3,FALSE)</f>
        <v>0.27856185528070043</v>
      </c>
      <c r="AX167" s="50">
        <f>MHTYPYLD1!AX167*VLOOKUP(MHTYPYLD2!AX$4,'[1]INTERNAL PARAMETERS-1'!$B$5:$J$44,5,FALSE)*VLOOKUP(MHTYPYLD2!AX$4,'[1]INTERNAL PARAMETERS-1'!$B$5:$J$44,6,FALSE)*VLOOKUP(MHTYPYLD2!AX$4,'[1]INTERNAL PARAMETERS-1'!$B$5:$J$44,3,FALSE) + MHTYPYLD1!AX167*(1-VLOOKUP(MHTYPYLD2!AX$4,'[1]INTERNAL PARAMETERS-1'!$B$5:$J$44,5,FALSE))*VLOOKUP(MHTYPYLD2!AX$4,'[1]INTERNAL PARAMETERS-1'!$B$5:$J$44,8,FALSE)*VLOOKUP(MHTYPYLD2!AX$4,'[1]INTERNAL PARAMETERS-1'!$B$5:$J$44,3,FALSE)</f>
        <v>0</v>
      </c>
      <c r="AY167" s="50">
        <f>MHTYPYLD1!AY167*VLOOKUP(MHTYPYLD2!AY$4,'[1]INTERNAL PARAMETERS-1'!$B$5:$J$44,5,FALSE)*VLOOKUP(MHTYPYLD2!AY$4,'[1]INTERNAL PARAMETERS-1'!$B$5:$J$44,6,FALSE)*VLOOKUP(MHTYPYLD2!AY$4,'[1]INTERNAL PARAMETERS-1'!$B$5:$J$44,3,FALSE) + MHTYPYLD1!AY167*(1-VLOOKUP(MHTYPYLD2!AY$4,'[1]INTERNAL PARAMETERS-1'!$B$5:$J$44,5,FALSE))*VLOOKUP(MHTYPYLD2!AY$4,'[1]INTERNAL PARAMETERS-1'!$B$5:$J$44,8,FALSE)*VLOOKUP(MHTYPYLD2!AY$4,'[1]INTERNAL PARAMETERS-1'!$B$5:$J$44,3,FALSE)</f>
        <v>0</v>
      </c>
      <c r="AZ167" s="50">
        <f>MHTYPYLD1!AZ167*VLOOKUP(MHTYPYLD2!AZ$4,'[1]INTERNAL PARAMETERS-1'!$B$5:$J$44,5,FALSE)*VLOOKUP(MHTYPYLD2!AZ$4,'[1]INTERNAL PARAMETERS-1'!$B$5:$J$44,6,FALSE)*VLOOKUP(MHTYPYLD2!AZ$4,'[1]INTERNAL PARAMETERS-1'!$B$5:$J$44,3,FALSE) + MHTYPYLD1!AZ167*(1-VLOOKUP(MHTYPYLD2!AZ$4,'[1]INTERNAL PARAMETERS-1'!$B$5:$J$44,5,FALSE))*VLOOKUP(MHTYPYLD2!AZ$4,'[1]INTERNAL PARAMETERS-1'!$B$5:$J$44,8,FALSE)*VLOOKUP(MHTYPYLD2!AZ$4,'[1]INTERNAL PARAMETERS-1'!$B$5:$J$44,3,FALSE)</f>
        <v>0</v>
      </c>
      <c r="BA167" s="50">
        <f>MHTYPYLD1!BA167*VLOOKUP(MHTYPYLD2!BA$4,'[1]INTERNAL PARAMETERS-1'!$B$5:$J$44,5,FALSE)*VLOOKUP(MHTYPYLD2!BA$4,'[1]INTERNAL PARAMETERS-1'!$B$5:$J$44,6,FALSE)*VLOOKUP(MHTYPYLD2!BA$4,'[1]INTERNAL PARAMETERS-1'!$B$5:$J$44,3,FALSE) + MHTYPYLD1!BA167*(1-VLOOKUP(MHTYPYLD2!BA$4,'[1]INTERNAL PARAMETERS-1'!$B$5:$J$44,5,FALSE))*VLOOKUP(MHTYPYLD2!BA$4,'[1]INTERNAL PARAMETERS-1'!$B$5:$J$44,8,FALSE)*VLOOKUP(MHTYPYLD2!BA$4,'[1]INTERNAL PARAMETERS-1'!$B$5:$J$44,3,FALSE)</f>
        <v>3.0304896981562381E-2</v>
      </c>
      <c r="BB167" s="50">
        <f>MHTYPYLD1!BB167*VLOOKUP(MHTYPYLD2!BB$4,'[1]INTERNAL PARAMETERS-1'!$B$5:$J$44,5,FALSE)*VLOOKUP(MHTYPYLD2!BB$4,'[1]INTERNAL PARAMETERS-1'!$B$5:$J$44,6,FALSE)*VLOOKUP(MHTYPYLD2!BB$4,'[1]INTERNAL PARAMETERS-1'!$B$5:$J$44,3,FALSE) + MHTYPYLD1!BB167*(1-VLOOKUP(MHTYPYLD2!BB$4,'[1]INTERNAL PARAMETERS-1'!$B$5:$J$44,5,FALSE))*VLOOKUP(MHTYPYLD2!BB$4,'[1]INTERNAL PARAMETERS-1'!$B$5:$J$44,8,FALSE)*VLOOKUP(MHTYPYLD2!BB$4,'[1]INTERNAL PARAMETERS-1'!$B$5:$J$44,3,FALSE)</f>
        <v>0.10973776915892887</v>
      </c>
      <c r="BC167" s="50">
        <f>MHTYPYLD1!BC167*VLOOKUP(MHTYPYLD2!BC$4,'[1]INTERNAL PARAMETERS-1'!$B$5:$J$44,5,FALSE)*VLOOKUP(MHTYPYLD2!BC$4,'[1]INTERNAL PARAMETERS-1'!$B$5:$J$44,6,FALSE)*VLOOKUP(MHTYPYLD2!BC$4,'[1]INTERNAL PARAMETERS-1'!$B$5:$J$44,3,FALSE) + MHTYPYLD1!BC167*(1-VLOOKUP(MHTYPYLD2!BC$4,'[1]INTERNAL PARAMETERS-1'!$B$5:$J$44,5,FALSE))*VLOOKUP(MHTYPYLD2!BC$4,'[1]INTERNAL PARAMETERS-1'!$B$5:$J$44,8,FALSE)*VLOOKUP(MHTYPYLD2!BC$4,'[1]INTERNAL PARAMETERS-1'!$B$5:$J$44,3,FALSE)</f>
        <v>2.0799296599952728E-2</v>
      </c>
      <c r="BD167" s="50">
        <f>MHTYPYLD1!BD167*VLOOKUP(MHTYPYLD2!BD$4,'[1]INTERNAL PARAMETERS-1'!$B$5:$J$44,5,FALSE)*VLOOKUP(MHTYPYLD2!BD$4,'[1]INTERNAL PARAMETERS-1'!$B$5:$J$44,6,FALSE)*VLOOKUP(MHTYPYLD2!BD$4,'[1]INTERNAL PARAMETERS-1'!$B$5:$J$44,3,FALSE) + MHTYPYLD1!BD167*(1-VLOOKUP(MHTYPYLD2!BD$4,'[1]INTERNAL PARAMETERS-1'!$B$5:$J$44,5,FALSE))*VLOOKUP(MHTYPYLD2!BD$4,'[1]INTERNAL PARAMETERS-1'!$B$5:$J$44,8,FALSE)*VLOOKUP(MHTYPYLD2!BD$4,'[1]INTERNAL PARAMETERS-1'!$B$5:$J$44,3,FALSE)</f>
        <v>3.3509954928110243E-2</v>
      </c>
      <c r="BE167" s="50">
        <f>MHTYPYLD1!BE167*VLOOKUP(MHTYPYLD2!BE$4,'[1]INTERNAL PARAMETERS-1'!$B$5:$J$44,5,FALSE)*VLOOKUP(MHTYPYLD2!BE$4,'[1]INTERNAL PARAMETERS-1'!$B$5:$J$44,6,FALSE)*VLOOKUP(MHTYPYLD2!BE$4,'[1]INTERNAL PARAMETERS-1'!$B$5:$J$44,3,FALSE) + MHTYPYLD1!BE167*(1-VLOOKUP(MHTYPYLD2!BE$4,'[1]INTERNAL PARAMETERS-1'!$B$5:$J$44,5,FALSE))*VLOOKUP(MHTYPYLD2!BE$4,'[1]INTERNAL PARAMETERS-1'!$B$5:$J$44,8,FALSE)*VLOOKUP(MHTYPYLD2!BE$4,'[1]INTERNAL PARAMETERS-1'!$B$5:$J$44,3,FALSE)</f>
        <v>2.5928559534566246E-2</v>
      </c>
      <c r="BF167" s="50">
        <f>MHTYPYLD1!BF167*VLOOKUP(MHTYPYLD2!BF$4,'[1]INTERNAL PARAMETERS-1'!$B$5:$J$44,5,FALSE)*VLOOKUP(MHTYPYLD2!BF$4,'[1]INTERNAL PARAMETERS-1'!$B$5:$J$44,6,FALSE)*VLOOKUP(MHTYPYLD2!BF$4,'[1]INTERNAL PARAMETERS-1'!$B$5:$J$44,3,FALSE) + MHTYPYLD1!BF167*(1-VLOOKUP(MHTYPYLD2!BF$4,'[1]INTERNAL PARAMETERS-1'!$B$5:$J$44,5,FALSE))*VLOOKUP(MHTYPYLD2!BF$4,'[1]INTERNAL PARAMETERS-1'!$B$5:$J$44,8,FALSE)*VLOOKUP(MHTYPYLD2!BF$4,'[1]INTERNAL PARAMETERS-1'!$B$5:$J$44,3,FALSE)</f>
        <v>0</v>
      </c>
      <c r="BG167" s="50">
        <f>MHTYPYLD1!BG167*VLOOKUP(MHTYPYLD2!BG$4,'[1]INTERNAL PARAMETERS-1'!$B$5:$J$44,5,FALSE)*VLOOKUP(MHTYPYLD2!BG$4,'[1]INTERNAL PARAMETERS-1'!$B$5:$J$44,6,FALSE)*VLOOKUP(MHTYPYLD2!BG$4,'[1]INTERNAL PARAMETERS-1'!$B$5:$J$44,3,FALSE) + MHTYPYLD1!BG167*(1-VLOOKUP(MHTYPYLD2!BG$4,'[1]INTERNAL PARAMETERS-1'!$B$5:$J$44,5,FALSE))*VLOOKUP(MHTYPYLD2!BG$4,'[1]INTERNAL PARAMETERS-1'!$B$5:$J$44,8,FALSE)*VLOOKUP(MHTYPYLD2!BG$4,'[1]INTERNAL PARAMETERS-1'!$B$5:$J$44,3,FALSE)</f>
        <v>0.13897383965934623</v>
      </c>
      <c r="BH167" s="50">
        <f>MHTYPYLD1!BH167*VLOOKUP(MHTYPYLD2!BH$4,'[1]INTERNAL PARAMETERS-1'!$B$5:$J$44,5,FALSE)*VLOOKUP(MHTYPYLD2!BH$4,'[1]INTERNAL PARAMETERS-1'!$B$5:$J$44,6,FALSE)*VLOOKUP(MHTYPYLD2!BH$4,'[1]INTERNAL PARAMETERS-1'!$B$5:$J$44,3,FALSE) + MHTYPYLD1!BH167*(1-VLOOKUP(MHTYPYLD2!BH$4,'[1]INTERNAL PARAMETERS-1'!$B$5:$J$44,5,FALSE))*VLOOKUP(MHTYPYLD2!BH$4,'[1]INTERNAL PARAMETERS-1'!$B$5:$J$44,8,FALSE)*VLOOKUP(MHTYPYLD2!BH$4,'[1]INTERNAL PARAMETERS-1'!$B$5:$J$44,3,FALSE)</f>
        <v>3.4365341879614449E-4</v>
      </c>
      <c r="BI167" s="50">
        <f>MHTYPYLD1!BI167*VLOOKUP(MHTYPYLD2!BI$4,'[1]INTERNAL PARAMETERS-1'!$B$5:$J$44,5,FALSE)*VLOOKUP(MHTYPYLD2!BI$4,'[1]INTERNAL PARAMETERS-1'!$B$5:$J$44,6,FALSE)*VLOOKUP(MHTYPYLD2!BI$4,'[1]INTERNAL PARAMETERS-1'!$B$5:$J$44,3,FALSE) + MHTYPYLD1!BI167*(1-VLOOKUP(MHTYPYLD2!BI$4,'[1]INTERNAL PARAMETERS-1'!$B$5:$J$44,5,FALSE))*VLOOKUP(MHTYPYLD2!BI$4,'[1]INTERNAL PARAMETERS-1'!$B$5:$J$44,8,FALSE)*VLOOKUP(MHTYPYLD2!BI$4,'[1]INTERNAL PARAMETERS-1'!$B$5:$J$44,3,FALSE)</f>
        <v>0</v>
      </c>
      <c r="BJ167" s="50">
        <f>MHTYPYLD1!BJ167*VLOOKUP(MHTYPYLD2!BJ$4,'[1]INTERNAL PARAMETERS-1'!$B$5:$J$44,5,FALSE)*VLOOKUP(MHTYPYLD2!BJ$4,'[1]INTERNAL PARAMETERS-1'!$B$5:$J$44,6,FALSE)*VLOOKUP(MHTYPYLD2!BJ$4,'[1]INTERNAL PARAMETERS-1'!$B$5:$J$44,3,FALSE) + MHTYPYLD1!BJ167*(1-VLOOKUP(MHTYPYLD2!BJ$4,'[1]INTERNAL PARAMETERS-1'!$B$5:$J$44,5,FALSE))*VLOOKUP(MHTYPYLD2!BJ$4,'[1]INTERNAL PARAMETERS-1'!$B$5:$J$44,8,FALSE)*VLOOKUP(MHTYPYLD2!BJ$4,'[1]INTERNAL PARAMETERS-1'!$B$5:$J$44,3,FALSE)</f>
        <v>3.1383682074031298E-2</v>
      </c>
      <c r="BK167" s="50">
        <f>MHTYPYLD1!BK167*VLOOKUP(MHTYPYLD2!BK$4,'[1]INTERNAL PARAMETERS-1'!$B$5:$J$44,5,FALSE)*VLOOKUP(MHTYPYLD2!BK$4,'[1]INTERNAL PARAMETERS-1'!$B$5:$J$44,6,FALSE)*VLOOKUP(MHTYPYLD2!BK$4,'[1]INTERNAL PARAMETERS-1'!$B$5:$J$44,3,FALSE) + MHTYPYLD1!BK167*(1-VLOOKUP(MHTYPYLD2!BK$4,'[1]INTERNAL PARAMETERS-1'!$B$5:$J$44,5,FALSE))*VLOOKUP(MHTYPYLD2!BK$4,'[1]INTERNAL PARAMETERS-1'!$B$5:$J$44,8,FALSE)*VLOOKUP(MHTYPYLD2!BK$4,'[1]INTERNAL PARAMETERS-1'!$B$5:$J$44,3,FALSE)</f>
        <v>9.3127992747656894E-3</v>
      </c>
      <c r="BL167" s="50">
        <f>MHTYPYLD1!BL167*VLOOKUP(MHTYPYLD2!BL$4,'[1]INTERNAL PARAMETERS-1'!$B$5:$J$44,5,FALSE)*VLOOKUP(MHTYPYLD2!BL$4,'[1]INTERNAL PARAMETERS-1'!$B$5:$J$44,6,FALSE)*VLOOKUP(MHTYPYLD2!BL$4,'[1]INTERNAL PARAMETERS-1'!$B$5:$J$44,3,FALSE) + MHTYPYLD1!BL167*(1-VLOOKUP(MHTYPYLD2!BL$4,'[1]INTERNAL PARAMETERS-1'!$B$5:$J$44,5,FALSE))*VLOOKUP(MHTYPYLD2!BL$4,'[1]INTERNAL PARAMETERS-1'!$B$5:$J$44,8,FALSE)*VLOOKUP(MHTYPYLD2!BL$4,'[1]INTERNAL PARAMETERS-1'!$B$5:$J$44,3,FALSE)</f>
        <v>2.859300888417645E-3</v>
      </c>
      <c r="BM167" s="50">
        <f>MHTYPYLD1!BM167*VLOOKUP(MHTYPYLD2!BM$4,'[1]INTERNAL PARAMETERS-1'!$B$5:$J$44,5,FALSE)*VLOOKUP(MHTYPYLD2!BM$4,'[1]INTERNAL PARAMETERS-1'!$B$5:$J$44,6,FALSE)*VLOOKUP(MHTYPYLD2!BM$4,'[1]INTERNAL PARAMETERS-1'!$B$5:$J$44,3,FALSE) + MHTYPYLD1!BM167*(1-VLOOKUP(MHTYPYLD2!BM$4,'[1]INTERNAL PARAMETERS-1'!$B$5:$J$44,5,FALSE))*VLOOKUP(MHTYPYLD2!BM$4,'[1]INTERNAL PARAMETERS-1'!$B$5:$J$44,8,FALSE)*VLOOKUP(MHTYPYLD2!BM$4,'[1]INTERNAL PARAMETERS-1'!$B$5:$J$44,3,FALSE)</f>
        <v>0</v>
      </c>
      <c r="BN167" s="50">
        <f>MHTYPYLD1!BN167*VLOOKUP(MHTYPYLD2!BN$4,'[1]INTERNAL PARAMETERS-1'!$B$5:$J$44,5,FALSE)*VLOOKUP(MHTYPYLD2!BN$4,'[1]INTERNAL PARAMETERS-1'!$B$5:$J$44,6,FALSE)*VLOOKUP(MHTYPYLD2!BN$4,'[1]INTERNAL PARAMETERS-1'!$B$5:$J$44,3,FALSE) + MHTYPYLD1!BN167*(1-VLOOKUP(MHTYPYLD2!BN$4,'[1]INTERNAL PARAMETERS-1'!$B$5:$J$44,5,FALSE))*VLOOKUP(MHTYPYLD2!BN$4,'[1]INTERNAL PARAMETERS-1'!$B$5:$J$44,8,FALSE)*VLOOKUP(MHTYPYLD2!BN$4,'[1]INTERNAL PARAMETERS-1'!$B$5:$J$44,3,FALSE)</f>
        <v>2.4787700813111269E-2</v>
      </c>
      <c r="BO167" s="50">
        <f>MHTYPYLD1!BO167*VLOOKUP(MHTYPYLD2!BO$4,'[1]INTERNAL PARAMETERS-1'!$B$5:$J$44,5,FALSE)*VLOOKUP(MHTYPYLD2!BO$4,'[1]INTERNAL PARAMETERS-1'!$B$5:$J$44,6,FALSE)*VLOOKUP(MHTYPYLD2!BO$4,'[1]INTERNAL PARAMETERS-1'!$B$5:$J$44,3,FALSE) + MHTYPYLD1!BO167*(1-VLOOKUP(MHTYPYLD2!BO$4,'[1]INTERNAL PARAMETERS-1'!$B$5:$J$44,5,FALSE))*VLOOKUP(MHTYPYLD2!BO$4,'[1]INTERNAL PARAMETERS-1'!$B$5:$J$44,8,FALSE)*VLOOKUP(MHTYPYLD2!BO$4,'[1]INTERNAL PARAMETERS-1'!$B$5:$J$44,3,FALSE)</f>
        <v>8.2335703077084776E-3</v>
      </c>
      <c r="BP167" s="50">
        <f>MHTYPYLD1!BP167*VLOOKUP(MHTYPYLD2!BP$4,'[1]INTERNAL PARAMETERS-1'!$B$5:$J$44,5,FALSE)*VLOOKUP(MHTYPYLD2!BP$4,'[1]INTERNAL PARAMETERS-1'!$B$5:$J$44,6,FALSE)*VLOOKUP(MHTYPYLD2!BP$4,'[1]INTERNAL PARAMETERS-1'!$B$5:$J$44,3,FALSE) + MHTYPYLD1!BP167*(1-VLOOKUP(MHTYPYLD2!BP$4,'[1]INTERNAL PARAMETERS-1'!$B$5:$J$44,5,FALSE))*VLOOKUP(MHTYPYLD2!BP$4,'[1]INTERNAL PARAMETERS-1'!$B$5:$J$44,8,FALSE)*VLOOKUP(MHTYPYLD2!BP$4,'[1]INTERNAL PARAMETERS-1'!$B$5:$J$44,3,FALSE)</f>
        <v>4.3790481366823568E-4</v>
      </c>
      <c r="BQ167" s="50">
        <f>MHTYPYLD1!BQ167*VLOOKUP(MHTYPYLD2!BQ$4,'[1]INTERNAL PARAMETERS-1'!$B$5:$J$44,5,FALSE)*VLOOKUP(MHTYPYLD2!BQ$4,'[1]INTERNAL PARAMETERS-1'!$B$5:$J$44,6,FALSE)*VLOOKUP(MHTYPYLD2!BQ$4,'[1]INTERNAL PARAMETERS-1'!$B$5:$J$44,3,FALSE) + MHTYPYLD1!BQ167*(1-VLOOKUP(MHTYPYLD2!BQ$4,'[1]INTERNAL PARAMETERS-1'!$B$5:$J$44,5,FALSE))*VLOOKUP(MHTYPYLD2!BQ$4,'[1]INTERNAL PARAMETERS-1'!$B$5:$J$44,8,FALSE)*VLOOKUP(MHTYPYLD2!BQ$4,'[1]INTERNAL PARAMETERS-1'!$B$5:$J$44,3,FALSE)</f>
        <v>3.6835284448780085E-2</v>
      </c>
      <c r="BR167" s="50">
        <f>MHTYPYLD1!BR167*VLOOKUP(MHTYPYLD2!BR$4,'[1]INTERNAL PARAMETERS-1'!$B$5:$J$44,5,FALSE)*VLOOKUP(MHTYPYLD2!BR$4,'[1]INTERNAL PARAMETERS-1'!$B$5:$J$44,6,FALSE)*VLOOKUP(MHTYPYLD2!BR$4,'[1]INTERNAL PARAMETERS-1'!$B$5:$J$44,3,FALSE) + MHTYPYLD1!BR167*(1-VLOOKUP(MHTYPYLD2!BR$4,'[1]INTERNAL PARAMETERS-1'!$B$5:$J$44,5,FALSE))*VLOOKUP(MHTYPYLD2!BR$4,'[1]INTERNAL PARAMETERS-1'!$B$5:$J$44,8,FALSE)*VLOOKUP(MHTYPYLD2!BR$4,'[1]INTERNAL PARAMETERS-1'!$B$5:$J$44,3,FALSE)</f>
        <v>6.2639306651033147E-4</v>
      </c>
      <c r="BS167" s="50">
        <f>MHTYPYLD1!BS167*VLOOKUP(MHTYPYLD2!BS$4,'[1]INTERNAL PARAMETERS-1'!$B$5:$J$44,5,FALSE)*VLOOKUP(MHTYPYLD2!BS$4,'[1]INTERNAL PARAMETERS-1'!$B$5:$J$44,6,FALSE)*VLOOKUP(MHTYPYLD2!BS$4,'[1]INTERNAL PARAMETERS-1'!$B$5:$J$44,3,FALSE) + MHTYPYLD1!BS167*(1-VLOOKUP(MHTYPYLD2!BS$4,'[1]INTERNAL PARAMETERS-1'!$B$5:$J$44,5,FALSE))*VLOOKUP(MHTYPYLD2!BS$4,'[1]INTERNAL PARAMETERS-1'!$B$5:$J$44,8,FALSE)*VLOOKUP(MHTYPYLD2!BS$4,'[1]INTERNAL PARAMETERS-1'!$B$5:$J$44,3,FALSE)</f>
        <v>1.8637239279334974E-4</v>
      </c>
      <c r="BT167" s="50">
        <f>MHTYPYLD1!BT167*VLOOKUP(MHTYPYLD2!BT$4,'[1]INTERNAL PARAMETERS-1'!$B$5:$J$44,5,FALSE)*VLOOKUP(MHTYPYLD2!BT$4,'[1]INTERNAL PARAMETERS-1'!$B$5:$J$44,6,FALSE)*VLOOKUP(MHTYPYLD2!BT$4,'[1]INTERNAL PARAMETERS-1'!$B$5:$J$44,3,FALSE) + MHTYPYLD1!BT167*(1-VLOOKUP(MHTYPYLD2!BT$4,'[1]INTERNAL PARAMETERS-1'!$B$5:$J$44,5,FALSE))*VLOOKUP(MHTYPYLD2!BT$4,'[1]INTERNAL PARAMETERS-1'!$B$5:$J$44,8,FALSE)*VLOOKUP(MHTYPYLD2!BT$4,'[1]INTERNAL PARAMETERS-1'!$B$5:$J$44,3,FALSE)</f>
        <v>0</v>
      </c>
      <c r="BU167" s="50">
        <f>MHTYPYLD1!BU167*VLOOKUP(MHTYPYLD2!BU$4,'[1]INTERNAL PARAMETERS-1'!$B$5:$J$44,5,FALSE)*VLOOKUP(MHTYPYLD2!BU$4,'[1]INTERNAL PARAMETERS-1'!$B$5:$J$44,6,FALSE)*VLOOKUP(MHTYPYLD2!BU$4,'[1]INTERNAL PARAMETERS-1'!$B$5:$J$44,3,FALSE) + MHTYPYLD1!BU167*(1-VLOOKUP(MHTYPYLD2!BU$4,'[1]INTERNAL PARAMETERS-1'!$B$5:$J$44,5,FALSE))*VLOOKUP(MHTYPYLD2!BU$4,'[1]INTERNAL PARAMETERS-1'!$B$5:$J$44,8,FALSE)*VLOOKUP(MHTYPYLD2!BU$4,'[1]INTERNAL PARAMETERS-1'!$B$5:$J$44,3,FALSE)</f>
        <v>0</v>
      </c>
      <c r="BV167" s="50">
        <f>MHTYPYLD1!BV167*VLOOKUP(MHTYPYLD2!BV$4,'[1]INTERNAL PARAMETERS-1'!$B$5:$J$44,5,FALSE)*VLOOKUP(MHTYPYLD2!BV$4,'[1]INTERNAL PARAMETERS-1'!$B$5:$J$44,6,FALSE)*VLOOKUP(MHTYPYLD2!BV$4,'[1]INTERNAL PARAMETERS-1'!$B$5:$J$44,3,FALSE) + MHTYPYLD1!BV167*(1-VLOOKUP(MHTYPYLD2!BV$4,'[1]INTERNAL PARAMETERS-1'!$B$5:$J$44,5,FALSE))*VLOOKUP(MHTYPYLD2!BV$4,'[1]INTERNAL PARAMETERS-1'!$B$5:$J$44,8,FALSE)*VLOOKUP(MHTYPYLD2!BV$4,'[1]INTERNAL PARAMETERS-1'!$B$5:$J$44,3,FALSE)</f>
        <v>0</v>
      </c>
      <c r="BW167" s="50">
        <f>MHTYPYLD1!BW167*VLOOKUP(MHTYPYLD2!BW$4,'[1]INTERNAL PARAMETERS-1'!$B$5:$J$44,5,FALSE)*VLOOKUP(MHTYPYLD2!BW$4,'[1]INTERNAL PARAMETERS-1'!$B$5:$J$44,6,FALSE)*VLOOKUP(MHTYPYLD2!BW$4,'[1]INTERNAL PARAMETERS-1'!$B$5:$J$44,3,FALSE) + MHTYPYLD1!BW167*(1-VLOOKUP(MHTYPYLD2!BW$4,'[1]INTERNAL PARAMETERS-1'!$B$5:$J$44,5,FALSE))*VLOOKUP(MHTYPYLD2!BW$4,'[1]INTERNAL PARAMETERS-1'!$B$5:$J$44,8,FALSE)*VLOOKUP(MHTYPYLD2!BW$4,'[1]INTERNAL PARAMETERS-1'!$B$5:$J$44,3,FALSE)</f>
        <v>0</v>
      </c>
      <c r="BX167" s="50">
        <f>MHTYPYLD1!BX167*VLOOKUP(MHTYPYLD2!BX$4,'[1]INTERNAL PARAMETERS-1'!$B$5:$J$44,5,FALSE)*VLOOKUP(MHTYPYLD2!BX$4,'[1]INTERNAL PARAMETERS-1'!$B$5:$J$44,6,FALSE)*VLOOKUP(MHTYPYLD2!BX$4,'[1]INTERNAL PARAMETERS-1'!$B$5:$J$44,3,FALSE) + MHTYPYLD1!BX167*(1-VLOOKUP(MHTYPYLD2!BX$4,'[1]INTERNAL PARAMETERS-1'!$B$5:$J$44,5,FALSE))*VLOOKUP(MHTYPYLD2!BX$4,'[1]INTERNAL PARAMETERS-1'!$B$5:$J$44,8,FALSE)*VLOOKUP(MHTYPYLD2!BX$4,'[1]INTERNAL PARAMETERS-1'!$B$5:$J$44,3,FALSE)</f>
        <v>0</v>
      </c>
      <c r="BY167" s="50">
        <f>MHTYPYLD1!BY167*VLOOKUP(MHTYPYLD2!BY$4,'[1]INTERNAL PARAMETERS-1'!$B$5:$J$44,5,FALSE)*VLOOKUP(MHTYPYLD2!BY$4,'[1]INTERNAL PARAMETERS-1'!$B$5:$J$44,6,FALSE)*VLOOKUP(MHTYPYLD2!BY$4,'[1]INTERNAL PARAMETERS-1'!$B$5:$J$44,3,FALSE) + MHTYPYLD1!BY167*(1-VLOOKUP(MHTYPYLD2!BY$4,'[1]INTERNAL PARAMETERS-1'!$B$5:$J$44,5,FALSE))*VLOOKUP(MHTYPYLD2!BY$4,'[1]INTERNAL PARAMETERS-1'!$B$5:$J$44,8,FALSE)*VLOOKUP(MHTYPYLD2!BY$4,'[1]INTERNAL PARAMETERS-1'!$B$5:$J$44,3,FALSE)</f>
        <v>0</v>
      </c>
      <c r="BZ167" s="50">
        <f>MHTYPYLD1!BZ167*VLOOKUP(MHTYPYLD2!BZ$4,'[1]INTERNAL PARAMETERS-1'!$B$5:$J$44,5,FALSE)*VLOOKUP(MHTYPYLD2!BZ$4,'[1]INTERNAL PARAMETERS-1'!$B$5:$J$44,6,FALSE)*VLOOKUP(MHTYPYLD2!BZ$4,'[1]INTERNAL PARAMETERS-1'!$B$5:$J$44,3,FALSE) + MHTYPYLD1!BZ167*(1-VLOOKUP(MHTYPYLD2!BZ$4,'[1]INTERNAL PARAMETERS-1'!$B$5:$J$44,5,FALSE))*VLOOKUP(MHTYPYLD2!BZ$4,'[1]INTERNAL PARAMETERS-1'!$B$5:$J$44,8,FALSE)*VLOOKUP(MHTYPYLD2!BZ$4,'[1]INTERNAL PARAMETERS-1'!$B$5:$J$44,3,FALSE)</f>
        <v>8.146052769545978E-5</v>
      </c>
      <c r="CA167" s="50">
        <f>MHTYPYLD1!CA167*VLOOKUP(MHTYPYLD2!CA$4,'[1]INTERNAL PARAMETERS-1'!$B$5:$J$44,5,FALSE)*VLOOKUP(MHTYPYLD2!CA$4,'[1]INTERNAL PARAMETERS-1'!$B$5:$J$44,6,FALSE)*VLOOKUP(MHTYPYLD2!CA$4,'[1]INTERNAL PARAMETERS-1'!$B$5:$J$44,3,FALSE) + MHTYPYLD1!CA167*(1-VLOOKUP(MHTYPYLD2!CA$4,'[1]INTERNAL PARAMETERS-1'!$B$5:$J$44,5,FALSE))*VLOOKUP(MHTYPYLD2!CA$4,'[1]INTERNAL PARAMETERS-1'!$B$5:$J$44,8,FALSE)*VLOOKUP(MHTYPYLD2!CA$4,'[1]INTERNAL PARAMETERS-1'!$B$5:$J$44,3,FALSE)</f>
        <v>0</v>
      </c>
      <c r="CB167" s="50">
        <f>MHTYPYLD1!CB167*VLOOKUP(MHTYPYLD2!CB$4,'[1]INTERNAL PARAMETERS-1'!$B$5:$J$44,5,FALSE)*VLOOKUP(MHTYPYLD2!CB$4,'[1]INTERNAL PARAMETERS-1'!$B$5:$J$44,6,FALSE)*VLOOKUP(MHTYPYLD2!CB$4,'[1]INTERNAL PARAMETERS-1'!$B$5:$J$44,3,FALSE) + MHTYPYLD1!CB167*(1-VLOOKUP(MHTYPYLD2!CB$4,'[1]INTERNAL PARAMETERS-1'!$B$5:$J$44,5,FALSE))*VLOOKUP(MHTYPYLD2!CB$4,'[1]INTERNAL PARAMETERS-1'!$B$5:$J$44,8,FALSE)*VLOOKUP(MHTYPYLD2!CB$4,'[1]INTERNAL PARAMETERS-1'!$B$5:$J$44,3,FALSE)</f>
        <v>0</v>
      </c>
      <c r="CC167" s="50">
        <f>MHTYPYLD1!CC167*VLOOKUP(MHTYPYLD2!CC$4,'[1]INTERNAL PARAMETERS-1'!$B$5:$J$44,5,FALSE)*VLOOKUP(MHTYPYLD2!CC$4,'[1]INTERNAL PARAMETERS-1'!$B$5:$J$44,6,FALSE)*VLOOKUP(MHTYPYLD2!CC$4,'[1]INTERNAL PARAMETERS-1'!$B$5:$J$44,3,FALSE) + MHTYPYLD1!CC167*(1-VLOOKUP(MHTYPYLD2!CC$4,'[1]INTERNAL PARAMETERS-1'!$B$5:$J$44,5,FALSE))*VLOOKUP(MHTYPYLD2!CC$4,'[1]INTERNAL PARAMETERS-1'!$B$5:$J$44,8,FALSE)*VLOOKUP(MHTYPYLD2!CC$4,'[1]INTERNAL PARAMETERS-1'!$B$5:$J$44,3,FALSE)</f>
        <v>1.810207010782805E-4</v>
      </c>
      <c r="CD167" s="50">
        <f>MHTYPYLD1!CD167*VLOOKUP(MHTYPYLD2!CD$4,'[1]INTERNAL PARAMETERS-1'!$B$5:$J$44,5,FALSE)*VLOOKUP(MHTYPYLD2!CD$4,'[1]INTERNAL PARAMETERS-1'!$B$5:$J$44,6,FALSE)*VLOOKUP(MHTYPYLD2!CD$4,'[1]INTERNAL PARAMETERS-1'!$B$5:$J$44,3,FALSE) + MHTYPYLD1!CD167*(1-VLOOKUP(MHTYPYLD2!CD$4,'[1]INTERNAL PARAMETERS-1'!$B$5:$J$44,5,FALSE))*VLOOKUP(MHTYPYLD2!CD$4,'[1]INTERNAL PARAMETERS-1'!$B$5:$J$44,8,FALSE)*VLOOKUP(MHTYPYLD2!CD$4,'[1]INTERNAL PARAMETERS-1'!$B$5:$J$44,3,FALSE)</f>
        <v>1.518869117399088E-3</v>
      </c>
      <c r="CE167" s="50">
        <f>MHTYPYLD1!CE167*VLOOKUP(MHTYPYLD2!CE$4,'[1]INTERNAL PARAMETERS-1'!$B$5:$J$44,5,FALSE)*VLOOKUP(MHTYPYLD2!CE$4,'[1]INTERNAL PARAMETERS-1'!$B$5:$J$44,6,FALSE)*VLOOKUP(MHTYPYLD2!CE$4,'[1]INTERNAL PARAMETERS-1'!$B$5:$J$44,3,FALSE) + MHTYPYLD1!CE167*(1-VLOOKUP(MHTYPYLD2!CE$4,'[1]INTERNAL PARAMETERS-1'!$B$5:$J$44,5,FALSE))*VLOOKUP(MHTYPYLD2!CE$4,'[1]INTERNAL PARAMETERS-1'!$B$5:$J$44,8,FALSE)*VLOOKUP(MHTYPYLD2!CE$4,'[1]INTERNAL PARAMETERS-1'!$B$5:$J$44,3,FALSE)</f>
        <v>2.81615093749513E-3</v>
      </c>
      <c r="CF167" s="50">
        <f>MHTYPYLD1!CF167*VLOOKUP(MHTYPYLD2!CF$4,'[1]INTERNAL PARAMETERS-1'!$B$5:$J$44,5,FALSE)*VLOOKUP(MHTYPYLD2!CF$4,'[1]INTERNAL PARAMETERS-1'!$B$5:$J$44,6,FALSE)*VLOOKUP(MHTYPYLD2!CF$4,'[1]INTERNAL PARAMETERS-1'!$B$5:$J$44,3,FALSE) + MHTYPYLD1!CF167*(1-VLOOKUP(MHTYPYLD2!CF$4,'[1]INTERNAL PARAMETERS-1'!$B$5:$J$44,5,FALSE))*VLOOKUP(MHTYPYLD2!CF$4,'[1]INTERNAL PARAMETERS-1'!$B$5:$J$44,8,FALSE)*VLOOKUP(MHTYPYLD2!CF$4,'[1]INTERNAL PARAMETERS-1'!$B$5:$J$44,3,FALSE)</f>
        <v>1.3554423447349792E-2</v>
      </c>
      <c r="CG167" s="50">
        <f>MHTYPYLD1!CG167*VLOOKUP(MHTYPYLD2!CG$4,'[1]INTERNAL PARAMETERS-1'!$B$5:$J$44,5,FALSE)*VLOOKUP(MHTYPYLD2!CG$4,'[1]INTERNAL PARAMETERS-1'!$B$5:$J$44,6,FALSE)*VLOOKUP(MHTYPYLD2!CG$4,'[1]INTERNAL PARAMETERS-1'!$B$5:$J$44,3,FALSE) + MHTYPYLD1!CG167*(1-VLOOKUP(MHTYPYLD2!CG$4,'[1]INTERNAL PARAMETERS-1'!$B$5:$J$44,5,FALSE))*VLOOKUP(MHTYPYLD2!CG$4,'[1]INTERNAL PARAMETERS-1'!$B$5:$J$44,8,FALSE)*VLOOKUP(MHTYPYLD2!CG$4,'[1]INTERNAL PARAMETERS-1'!$B$5:$J$44,3,FALSE)</f>
        <v>7.4853981922539328E-5</v>
      </c>
      <c r="CH167" s="49">
        <f>MHTYPYLD1!CH167*VLOOKUP(MHTYPYLD2!CH$4,'[1]INTERNAL PARAMETERS-1'!$B$5:$J$44,5,FALSE)*VLOOKUP(MHTYPYLD2!CH$4,'[1]INTERNAL PARAMETERS-1'!$B$5:$J$44,6,FALSE)*VLOOKUP(MHTYPYLD2!CH$4,'[1]INTERNAL PARAMETERS-1'!$B$5:$J$44,3,FALSE) + MHTYPYLD1!CH167*(1-VLOOKUP(MHTYPYLD2!CH$4,'[1]INTERNAL PARAMETERS-1'!$B$5:$J$44,5,FALSE))*VLOOKUP(MHTYPYLD2!CH$4,'[1]INTERNAL PARAMETERS-1'!$B$5:$J$44,8,FALSE)*VLOOKUP(MHTYPYLD2!CH$4,'[1]INTERNAL PARAMETERS-1'!$B$5:$J$44,3,FALSE)</f>
        <v>0</v>
      </c>
      <c r="CJ167" s="51">
        <f t="shared" si="4"/>
        <v>41.906498696830873</v>
      </c>
      <c r="CK167" s="49">
        <f t="shared" si="5"/>
        <v>0.77104961235468983</v>
      </c>
    </row>
    <row r="168" spans="2:89">
      <c r="B168" s="64" t="s">
        <v>8</v>
      </c>
      <c r="C168" s="63" t="s">
        <v>54</v>
      </c>
      <c r="D168" s="63" t="s">
        <v>70</v>
      </c>
      <c r="E168" s="139">
        <f>MHTYP!S168</f>
        <v>404.63857471724555</v>
      </c>
      <c r="F168" s="62">
        <f>'[1]INTERNAL PARAMETERS-1'!M6</f>
        <v>78.760000000000005</v>
      </c>
      <c r="G168" s="51">
        <f>MHTYPYLD1!G168*VLOOKUP(MHTYPYLD2!G$4,'[1]INTERNAL PARAMETERS-1'!$B$5:$J$44,5,FALSE)*VLOOKUP(MHTYPYLD2!G$4,'[1]INTERNAL PARAMETERS-1'!$B$5:$J$44,7,FALSE)*MHTYPYLD2!$F168 + MHTYPYLD1!G168*(1-VLOOKUP(MHTYPYLD2!G$4,'[1]INTERNAL PARAMETERS-1'!$B$5:$J$44,5,FALSE))*VLOOKUP(MHTYPYLD2!G$4,'[1]INTERNAL PARAMETERS-1'!$B$5:$J$44,9,FALSE)*MHTYPYLD2!$F168</f>
        <v>28.620201350806962</v>
      </c>
      <c r="H168" s="50">
        <f>MHTYPYLD1!H168*VLOOKUP(MHTYPYLD2!H$4,'[1]INTERNAL PARAMETERS-1'!$B$5:$J$44,5,FALSE)*VLOOKUP(MHTYPYLD2!H$4,'[1]INTERNAL PARAMETERS-1'!$B$5:$J$44,7,FALSE)*MHTYPYLD2!$F168 + MHTYPYLD1!H168*(1-VLOOKUP(MHTYPYLD2!H$4,'[1]INTERNAL PARAMETERS-1'!$B$5:$J$44,5,FALSE))*VLOOKUP(MHTYPYLD2!H$4,'[1]INTERNAL PARAMETERS-1'!$B$5:$J$44,9,FALSE)*MHTYPYLD2!$F168</f>
        <v>0</v>
      </c>
      <c r="I168" s="50">
        <f>MHTYPYLD1!I168*VLOOKUP(MHTYPYLD2!I$4,'[1]INTERNAL PARAMETERS-1'!$B$5:$J$44,5,FALSE)*VLOOKUP(MHTYPYLD2!I$4,'[1]INTERNAL PARAMETERS-1'!$B$5:$J$44,7,FALSE)*MHTYPYLD2!$F168 + MHTYPYLD1!I168*(1-VLOOKUP(MHTYPYLD2!I$4,'[1]INTERNAL PARAMETERS-1'!$B$5:$J$44,5,FALSE))*VLOOKUP(MHTYPYLD2!I$4,'[1]INTERNAL PARAMETERS-1'!$B$5:$J$44,9,FALSE)*MHTYPYLD2!$F168</f>
        <v>74.150605230082974</v>
      </c>
      <c r="J168" s="50">
        <f>MHTYPYLD1!J168*VLOOKUP(MHTYPYLD2!J$4,'[1]INTERNAL PARAMETERS-1'!$B$5:$J$44,5,FALSE)*VLOOKUP(MHTYPYLD2!J$4,'[1]INTERNAL PARAMETERS-1'!$B$5:$J$44,7,FALSE)*MHTYPYLD2!$F168 + MHTYPYLD1!J168*(1-VLOOKUP(MHTYPYLD2!J$4,'[1]INTERNAL PARAMETERS-1'!$B$5:$J$44,5,FALSE))*VLOOKUP(MHTYPYLD2!J$4,'[1]INTERNAL PARAMETERS-1'!$B$5:$J$44,9,FALSE)*MHTYPYLD2!$F168</f>
        <v>0</v>
      </c>
      <c r="K168" s="50">
        <f>MHTYPYLD1!K168*VLOOKUP(MHTYPYLD2!K$4,'[1]INTERNAL PARAMETERS-1'!$B$5:$J$44,5,FALSE)*VLOOKUP(MHTYPYLD2!K$4,'[1]INTERNAL PARAMETERS-1'!$B$5:$J$44,7,FALSE)*MHTYPYLD2!$F168 + MHTYPYLD1!K168*(1-VLOOKUP(MHTYPYLD2!K$4,'[1]INTERNAL PARAMETERS-1'!$B$5:$J$44,5,FALSE))*VLOOKUP(MHTYPYLD2!K$4,'[1]INTERNAL PARAMETERS-1'!$B$5:$J$44,9,FALSE)*MHTYPYLD2!$F168</f>
        <v>0</v>
      </c>
      <c r="L168" s="50">
        <f>MHTYPYLD1!L168*VLOOKUP(MHTYPYLD2!L$4,'[1]INTERNAL PARAMETERS-1'!$B$5:$J$44,5,FALSE)*VLOOKUP(MHTYPYLD2!L$4,'[1]INTERNAL PARAMETERS-1'!$B$5:$J$44,7,FALSE)*MHTYPYLD2!$F168 + MHTYPYLD1!L168*(1-VLOOKUP(MHTYPYLD2!L$4,'[1]INTERNAL PARAMETERS-1'!$B$5:$J$44,5,FALSE))*VLOOKUP(MHTYPYLD2!L$4,'[1]INTERNAL PARAMETERS-1'!$B$5:$J$44,9,FALSE)*MHTYPYLD2!$F168</f>
        <v>0</v>
      </c>
      <c r="M168" s="50">
        <f>MHTYPYLD1!M168*VLOOKUP(MHTYPYLD2!M$4,'[1]INTERNAL PARAMETERS-1'!$B$5:$J$44,5,FALSE)*VLOOKUP(MHTYPYLD2!M$4,'[1]INTERNAL PARAMETERS-1'!$B$5:$J$44,7,FALSE)*MHTYPYLD2!$F168 + MHTYPYLD1!M168*(1-VLOOKUP(MHTYPYLD2!M$4,'[1]INTERNAL PARAMETERS-1'!$B$5:$J$44,5,FALSE))*VLOOKUP(MHTYPYLD2!M$4,'[1]INTERNAL PARAMETERS-1'!$B$5:$J$44,9,FALSE)*MHTYPYLD2!$F168</f>
        <v>0.56366685784435677</v>
      </c>
      <c r="N168" s="50">
        <f>MHTYPYLD1!N168*VLOOKUP(MHTYPYLD2!N$4,'[1]INTERNAL PARAMETERS-1'!$B$5:$J$44,5,FALSE)*VLOOKUP(MHTYPYLD2!N$4,'[1]INTERNAL PARAMETERS-1'!$B$5:$J$44,7,FALSE)*MHTYPYLD2!$F168 + MHTYPYLD1!N168*(1-VLOOKUP(MHTYPYLD2!N$4,'[1]INTERNAL PARAMETERS-1'!$B$5:$J$44,5,FALSE))*VLOOKUP(MHTYPYLD2!N$4,'[1]INTERNAL PARAMETERS-1'!$B$5:$J$44,9,FALSE)*MHTYPYLD2!$F168</f>
        <v>0.4998019869916831</v>
      </c>
      <c r="O168" s="50">
        <f>MHTYPYLD1!O168*VLOOKUP(MHTYPYLD2!O$4,'[1]INTERNAL PARAMETERS-1'!$B$5:$J$44,5,FALSE)*VLOOKUP(MHTYPYLD2!O$4,'[1]INTERNAL PARAMETERS-1'!$B$5:$J$44,7,FALSE)*MHTYPYLD2!$F168 + MHTYPYLD1!O168*(1-VLOOKUP(MHTYPYLD2!O$4,'[1]INTERNAL PARAMETERS-1'!$B$5:$J$44,5,FALSE))*VLOOKUP(MHTYPYLD2!O$4,'[1]INTERNAL PARAMETERS-1'!$B$5:$J$44,9,FALSE)*MHTYPYLD2!$F168</f>
        <v>0</v>
      </c>
      <c r="P168" s="50">
        <f>MHTYPYLD1!P168*VLOOKUP(MHTYPYLD2!P$4,'[1]INTERNAL PARAMETERS-1'!$B$5:$J$44,5,FALSE)*VLOOKUP(MHTYPYLD2!P$4,'[1]INTERNAL PARAMETERS-1'!$B$5:$J$44,7,FALSE)*MHTYPYLD2!$F168 + MHTYPYLD1!P168*(1-VLOOKUP(MHTYPYLD2!P$4,'[1]INTERNAL PARAMETERS-1'!$B$5:$J$44,5,FALSE))*VLOOKUP(MHTYPYLD2!P$4,'[1]INTERNAL PARAMETERS-1'!$B$5:$J$44,9,FALSE)*MHTYPYLD2!$F168</f>
        <v>0</v>
      </c>
      <c r="Q168" s="50">
        <f>MHTYPYLD1!Q168*VLOOKUP(MHTYPYLD2!Q$4,'[1]INTERNAL PARAMETERS-1'!$B$5:$J$44,5,FALSE)*VLOOKUP(MHTYPYLD2!Q$4,'[1]INTERNAL PARAMETERS-1'!$B$5:$J$44,7,FALSE)*MHTYPYLD2!$F168 + MHTYPYLD1!Q168*(1-VLOOKUP(MHTYPYLD2!Q$4,'[1]INTERNAL PARAMETERS-1'!$B$5:$J$44,5,FALSE))*VLOOKUP(MHTYPYLD2!Q$4,'[1]INTERNAL PARAMETERS-1'!$B$5:$J$44,9,FALSE)*MHTYPYLD2!$F168</f>
        <v>0</v>
      </c>
      <c r="R168" s="50">
        <f>MHTYPYLD1!R168*VLOOKUP(MHTYPYLD2!R$4,'[1]INTERNAL PARAMETERS-1'!$B$5:$J$44,5,FALSE)*VLOOKUP(MHTYPYLD2!R$4,'[1]INTERNAL PARAMETERS-1'!$B$5:$J$44,7,FALSE)*MHTYPYLD2!$F168 + MHTYPYLD1!R168*(1-VLOOKUP(MHTYPYLD2!R$4,'[1]INTERNAL PARAMETERS-1'!$B$5:$J$44,5,FALSE))*VLOOKUP(MHTYPYLD2!R$4,'[1]INTERNAL PARAMETERS-1'!$B$5:$J$44,9,FALSE)*MHTYPYLD2!$F168</f>
        <v>0.66640052469996769</v>
      </c>
      <c r="S168" s="50">
        <f>MHTYPYLD1!S168*VLOOKUP(MHTYPYLD2!S$4,'[1]INTERNAL PARAMETERS-1'!$B$5:$J$44,5,FALSE)*VLOOKUP(MHTYPYLD2!S$4,'[1]INTERNAL PARAMETERS-1'!$B$5:$J$44,7,FALSE)*MHTYPYLD2!$F168 + MHTYPYLD1!S168*(1-VLOOKUP(MHTYPYLD2!S$4,'[1]INTERNAL PARAMETERS-1'!$B$5:$J$44,5,FALSE))*VLOOKUP(MHTYPYLD2!S$4,'[1]INTERNAL PARAMETERS-1'!$B$5:$J$44,9,FALSE)*MHTYPYLD2!$F168</f>
        <v>23.365382529365338</v>
      </c>
      <c r="T168" s="50">
        <f>MHTYPYLD1!T168*VLOOKUP(MHTYPYLD2!T$4,'[1]INTERNAL PARAMETERS-1'!$B$5:$J$44,5,FALSE)*VLOOKUP(MHTYPYLD2!T$4,'[1]INTERNAL PARAMETERS-1'!$B$5:$J$44,7,FALSE)*MHTYPYLD2!$F168 + MHTYPYLD1!T168*(1-VLOOKUP(MHTYPYLD2!T$4,'[1]INTERNAL PARAMETERS-1'!$B$5:$J$44,5,FALSE))*VLOOKUP(MHTYPYLD2!T$4,'[1]INTERNAL PARAMETERS-1'!$B$5:$J$44,9,FALSE)*MHTYPYLD2!$F168</f>
        <v>3.1238002635323161</v>
      </c>
      <c r="U168" s="50">
        <f>MHTYPYLD1!U168*VLOOKUP(MHTYPYLD2!U$4,'[1]INTERNAL PARAMETERS-1'!$B$5:$J$44,5,FALSE)*VLOOKUP(MHTYPYLD2!U$4,'[1]INTERNAL PARAMETERS-1'!$B$5:$J$44,7,FALSE)*MHTYPYLD2!$F168 + MHTYPYLD1!U168*(1-VLOOKUP(MHTYPYLD2!U$4,'[1]INTERNAL PARAMETERS-1'!$B$5:$J$44,5,FALSE))*VLOOKUP(MHTYPYLD2!U$4,'[1]INTERNAL PARAMETERS-1'!$B$5:$J$44,9,FALSE)*MHTYPYLD2!$F168</f>
        <v>2.1963210544252543</v>
      </c>
      <c r="V168" s="50">
        <f>MHTYPYLD1!V168*VLOOKUP(MHTYPYLD2!V$4,'[1]INTERNAL PARAMETERS-1'!$B$5:$J$44,5,FALSE)*VLOOKUP(MHTYPYLD2!V$4,'[1]INTERNAL PARAMETERS-1'!$B$5:$J$44,7,FALSE)*MHTYPYLD2!$F168 + MHTYPYLD1!V168*(1-VLOOKUP(MHTYPYLD2!V$4,'[1]INTERNAL PARAMETERS-1'!$B$5:$J$44,5,FALSE))*VLOOKUP(MHTYPYLD2!V$4,'[1]INTERNAL PARAMETERS-1'!$B$5:$J$44,9,FALSE)*MHTYPYLD2!$F168</f>
        <v>15.451194454149194</v>
      </c>
      <c r="W168" s="50">
        <f>MHTYPYLD1!W168*VLOOKUP(MHTYPYLD2!W$4,'[1]INTERNAL PARAMETERS-1'!$B$5:$J$44,5,FALSE)*VLOOKUP(MHTYPYLD2!W$4,'[1]INTERNAL PARAMETERS-1'!$B$5:$J$44,7,FALSE)*MHTYPYLD2!$F168 + MHTYPYLD1!W168*(1-VLOOKUP(MHTYPYLD2!W$4,'[1]INTERNAL PARAMETERS-1'!$B$5:$J$44,5,FALSE))*VLOOKUP(MHTYPYLD2!W$4,'[1]INTERNAL PARAMETERS-1'!$B$5:$J$44,9,FALSE)*MHTYPYLD2!$F168</f>
        <v>0</v>
      </c>
      <c r="X168" s="50">
        <f>MHTYPYLD1!X168*VLOOKUP(MHTYPYLD2!X$4,'[1]INTERNAL PARAMETERS-1'!$B$5:$J$44,5,FALSE)*VLOOKUP(MHTYPYLD2!X$4,'[1]INTERNAL PARAMETERS-1'!$B$5:$J$44,7,FALSE)*MHTYPYLD2!$F168 + MHTYPYLD1!X168*(1-VLOOKUP(MHTYPYLD2!X$4,'[1]INTERNAL PARAMETERS-1'!$B$5:$J$44,5,FALSE))*VLOOKUP(MHTYPYLD2!X$4,'[1]INTERNAL PARAMETERS-1'!$B$5:$J$44,9,FALSE)*MHTYPYLD2!$F168</f>
        <v>0</v>
      </c>
      <c r="Y168" s="50">
        <f>MHTYPYLD1!Y168*VLOOKUP(MHTYPYLD2!Y$4,'[1]INTERNAL PARAMETERS-1'!$B$5:$J$44,5,FALSE)*VLOOKUP(MHTYPYLD2!Y$4,'[1]INTERNAL PARAMETERS-1'!$B$5:$J$44,7,FALSE)*MHTYPYLD2!$F168 + MHTYPYLD1!Y168*(1-VLOOKUP(MHTYPYLD2!Y$4,'[1]INTERNAL PARAMETERS-1'!$B$5:$J$44,5,FALSE))*VLOOKUP(MHTYPYLD2!Y$4,'[1]INTERNAL PARAMETERS-1'!$B$5:$J$44,9,FALSE)*MHTYPYLD2!$F168</f>
        <v>0</v>
      </c>
      <c r="Z168" s="50">
        <f>MHTYPYLD1!Z168*VLOOKUP(MHTYPYLD2!Z$4,'[1]INTERNAL PARAMETERS-1'!$B$5:$J$44,5,FALSE)*VLOOKUP(MHTYPYLD2!Z$4,'[1]INTERNAL PARAMETERS-1'!$B$5:$J$44,7,FALSE)*MHTYPYLD2!$F168 + MHTYPYLD1!Z168*(1-VLOOKUP(MHTYPYLD2!Z$4,'[1]INTERNAL PARAMETERS-1'!$B$5:$J$44,5,FALSE))*VLOOKUP(MHTYPYLD2!Z$4,'[1]INTERNAL PARAMETERS-1'!$B$5:$J$44,9,FALSE)*MHTYPYLD2!$F168</f>
        <v>0</v>
      </c>
      <c r="AA168" s="50">
        <f>MHTYPYLD1!AA168*VLOOKUP(MHTYPYLD2!AA$4,'[1]INTERNAL PARAMETERS-1'!$B$5:$J$44,5,FALSE)*VLOOKUP(MHTYPYLD2!AA$4,'[1]INTERNAL PARAMETERS-1'!$B$5:$J$44,7,FALSE)*MHTYPYLD2!$F168 + MHTYPYLD1!AA168*(1-VLOOKUP(MHTYPYLD2!AA$4,'[1]INTERNAL PARAMETERS-1'!$B$5:$J$44,5,FALSE))*VLOOKUP(MHTYPYLD2!AA$4,'[1]INTERNAL PARAMETERS-1'!$B$5:$J$44,9,FALSE)*MHTYPYLD2!$F168</f>
        <v>0</v>
      </c>
      <c r="AB168" s="50">
        <f>MHTYPYLD1!AB168*VLOOKUP(MHTYPYLD2!AB$4,'[1]INTERNAL PARAMETERS-1'!$B$5:$J$44,5,FALSE)*VLOOKUP(MHTYPYLD2!AB$4,'[1]INTERNAL PARAMETERS-1'!$B$5:$J$44,7,FALSE)*MHTYPYLD2!$F168 + MHTYPYLD1!AB168*(1-VLOOKUP(MHTYPYLD2!AB$4,'[1]INTERNAL PARAMETERS-1'!$B$5:$J$44,5,FALSE))*VLOOKUP(MHTYPYLD2!AB$4,'[1]INTERNAL PARAMETERS-1'!$B$5:$J$44,9,FALSE)*MHTYPYLD2!$F168</f>
        <v>0</v>
      </c>
      <c r="AC168" s="50">
        <f>MHTYPYLD1!AC168*VLOOKUP(MHTYPYLD2!AC$4,'[1]INTERNAL PARAMETERS-1'!$B$5:$J$44,5,FALSE)*VLOOKUP(MHTYPYLD2!AC$4,'[1]INTERNAL PARAMETERS-1'!$B$5:$J$44,7,FALSE)*MHTYPYLD2!$F168 + MHTYPYLD1!AC168*(1-VLOOKUP(MHTYPYLD2!AC$4,'[1]INTERNAL PARAMETERS-1'!$B$5:$J$44,5,FALSE))*VLOOKUP(MHTYPYLD2!AC$4,'[1]INTERNAL PARAMETERS-1'!$B$5:$J$44,9,FALSE)*MHTYPYLD2!$F168</f>
        <v>0</v>
      </c>
      <c r="AD168" s="50">
        <f>MHTYPYLD1!AD168*VLOOKUP(MHTYPYLD2!AD$4,'[1]INTERNAL PARAMETERS-1'!$B$5:$J$44,5,FALSE)*VLOOKUP(MHTYPYLD2!AD$4,'[1]INTERNAL PARAMETERS-1'!$B$5:$J$44,7,FALSE)*MHTYPYLD2!$F168 + MHTYPYLD1!AD168*(1-VLOOKUP(MHTYPYLD2!AD$4,'[1]INTERNAL PARAMETERS-1'!$B$5:$J$44,5,FALSE))*VLOOKUP(MHTYPYLD2!AD$4,'[1]INTERNAL PARAMETERS-1'!$B$5:$J$44,9,FALSE)*MHTYPYLD2!$F168</f>
        <v>0</v>
      </c>
      <c r="AE168" s="50">
        <f>MHTYPYLD1!AE168*VLOOKUP(MHTYPYLD2!AE$4,'[1]INTERNAL PARAMETERS-1'!$B$5:$J$44,5,FALSE)*VLOOKUP(MHTYPYLD2!AE$4,'[1]INTERNAL PARAMETERS-1'!$B$5:$J$44,7,FALSE)*MHTYPYLD2!$F168 + MHTYPYLD1!AE168*(1-VLOOKUP(MHTYPYLD2!AE$4,'[1]INTERNAL PARAMETERS-1'!$B$5:$J$44,5,FALSE))*VLOOKUP(MHTYPYLD2!AE$4,'[1]INTERNAL PARAMETERS-1'!$B$5:$J$44,9,FALSE)*MHTYPYLD2!$F168</f>
        <v>0</v>
      </c>
      <c r="AF168" s="50">
        <f>MHTYPYLD1!AF168*VLOOKUP(MHTYPYLD2!AF$4,'[1]INTERNAL PARAMETERS-1'!$B$5:$J$44,5,FALSE)*VLOOKUP(MHTYPYLD2!AF$4,'[1]INTERNAL PARAMETERS-1'!$B$5:$J$44,7,FALSE)*MHTYPYLD2!$F168 + MHTYPYLD1!AF168*(1-VLOOKUP(MHTYPYLD2!AF$4,'[1]INTERNAL PARAMETERS-1'!$B$5:$J$44,5,FALSE))*VLOOKUP(MHTYPYLD2!AF$4,'[1]INTERNAL PARAMETERS-1'!$B$5:$J$44,9,FALSE)*MHTYPYLD2!$F168</f>
        <v>0.27070449809216779</v>
      </c>
      <c r="AG168" s="50">
        <f>MHTYPYLD1!AG168*VLOOKUP(MHTYPYLD2!AG$4,'[1]INTERNAL PARAMETERS-1'!$B$5:$J$44,5,FALSE)*VLOOKUP(MHTYPYLD2!AG$4,'[1]INTERNAL PARAMETERS-1'!$B$5:$J$44,7,FALSE)*MHTYPYLD2!$F168 + MHTYPYLD1!AG168*(1-VLOOKUP(MHTYPYLD2!AG$4,'[1]INTERNAL PARAMETERS-1'!$B$5:$J$44,5,FALSE))*VLOOKUP(MHTYPYLD2!AG$4,'[1]INTERNAL PARAMETERS-1'!$B$5:$J$44,9,FALSE)*MHTYPYLD2!$F168</f>
        <v>0</v>
      </c>
      <c r="AH168" s="50">
        <f>MHTYPYLD1!AH168*VLOOKUP(MHTYPYLD2!AH$4,'[1]INTERNAL PARAMETERS-1'!$B$5:$J$44,5,FALSE)*VLOOKUP(MHTYPYLD2!AH$4,'[1]INTERNAL PARAMETERS-1'!$B$5:$J$44,7,FALSE)*MHTYPYLD2!$F168 + MHTYPYLD1!AH168*(1-VLOOKUP(MHTYPYLD2!AH$4,'[1]INTERNAL PARAMETERS-1'!$B$5:$J$44,5,FALSE))*VLOOKUP(MHTYPYLD2!AH$4,'[1]INTERNAL PARAMETERS-1'!$B$5:$J$44,9,FALSE)*MHTYPYLD2!$F168</f>
        <v>7.6352550743944758E-2</v>
      </c>
      <c r="AI168" s="50">
        <f>MHTYPYLD1!AI168*VLOOKUP(MHTYPYLD2!AI$4,'[1]INTERNAL PARAMETERS-1'!$B$5:$J$44,5,FALSE)*VLOOKUP(MHTYPYLD2!AI$4,'[1]INTERNAL PARAMETERS-1'!$B$5:$J$44,7,FALSE)*MHTYPYLD2!$F168 + MHTYPYLD1!AI168*(1-VLOOKUP(MHTYPYLD2!AI$4,'[1]INTERNAL PARAMETERS-1'!$B$5:$J$44,5,FALSE))*VLOOKUP(MHTYPYLD2!AI$4,'[1]INTERNAL PARAMETERS-1'!$B$5:$J$44,9,FALSE)*MHTYPYLD2!$F168</f>
        <v>0.20825016396873991</v>
      </c>
      <c r="AJ168" s="50">
        <f>MHTYPYLD1!AJ168*VLOOKUP(MHTYPYLD2!AJ$4,'[1]INTERNAL PARAMETERS-1'!$B$5:$J$44,5,FALSE)*VLOOKUP(MHTYPYLD2!AJ$4,'[1]INTERNAL PARAMETERS-1'!$B$5:$J$44,7,FALSE)*MHTYPYLD2!$F168 + MHTYPYLD1!AJ168*(1-VLOOKUP(MHTYPYLD2!AJ$4,'[1]INTERNAL PARAMETERS-1'!$B$5:$J$44,5,FALSE))*VLOOKUP(MHTYPYLD2!AJ$4,'[1]INTERNAL PARAMETERS-1'!$B$5:$J$44,9,FALSE)*MHTYPYLD2!$F168</f>
        <v>0.27070449809216779</v>
      </c>
      <c r="AK168" s="50">
        <f>MHTYPYLD1!AK168*VLOOKUP(MHTYPYLD2!AK$4,'[1]INTERNAL PARAMETERS-1'!$B$5:$J$44,5,FALSE)*VLOOKUP(MHTYPYLD2!AK$4,'[1]INTERNAL PARAMETERS-1'!$B$5:$J$44,7,FALSE)*MHTYPYLD2!$F168 + MHTYPYLD1!AK168*(1-VLOOKUP(MHTYPYLD2!AK$4,'[1]INTERNAL PARAMETERS-1'!$B$5:$J$44,5,FALSE))*VLOOKUP(MHTYPYLD2!AK$4,'[1]INTERNAL PARAMETERS-1'!$B$5:$J$44,9,FALSE)*MHTYPYLD2!$F168</f>
        <v>0</v>
      </c>
      <c r="AL168" s="50">
        <f>MHTYPYLD1!AL168*VLOOKUP(MHTYPYLD2!AL$4,'[1]INTERNAL PARAMETERS-1'!$B$5:$J$44,5,FALSE)*VLOOKUP(MHTYPYLD2!AL$4,'[1]INTERNAL PARAMETERS-1'!$B$5:$J$44,7,FALSE)*MHTYPYLD2!$F168 + MHTYPYLD1!AL168*(1-VLOOKUP(MHTYPYLD2!AL$4,'[1]INTERNAL PARAMETERS-1'!$B$5:$J$44,5,FALSE))*VLOOKUP(MHTYPYLD2!AL$4,'[1]INTERNAL PARAMETERS-1'!$B$5:$J$44,9,FALSE)*MHTYPYLD2!$F168</f>
        <v>0</v>
      </c>
      <c r="AM168" s="50">
        <f>MHTYPYLD1!AM168*VLOOKUP(MHTYPYLD2!AM$4,'[1]INTERNAL PARAMETERS-1'!$B$5:$J$44,5,FALSE)*VLOOKUP(MHTYPYLD2!AM$4,'[1]INTERNAL PARAMETERS-1'!$B$5:$J$44,7,FALSE)*MHTYPYLD2!$F168 + MHTYPYLD1!AM168*(1-VLOOKUP(MHTYPYLD2!AM$4,'[1]INTERNAL PARAMETERS-1'!$B$5:$J$44,5,FALSE))*VLOOKUP(MHTYPYLD2!AM$4,'[1]INTERNAL PARAMETERS-1'!$B$5:$J$44,9,FALSE)*MHTYPYLD2!$F168</f>
        <v>0</v>
      </c>
      <c r="AN168" s="50">
        <f>MHTYPYLD1!AN168*VLOOKUP(MHTYPYLD2!AN$4,'[1]INTERNAL PARAMETERS-1'!$B$5:$J$44,5,FALSE)*VLOOKUP(MHTYPYLD2!AN$4,'[1]INTERNAL PARAMETERS-1'!$B$5:$J$44,7,FALSE)*MHTYPYLD2!$F168 + MHTYPYLD1!AN168*(1-VLOOKUP(MHTYPYLD2!AN$4,'[1]INTERNAL PARAMETERS-1'!$B$5:$J$44,5,FALSE))*VLOOKUP(MHTYPYLD2!AN$4,'[1]INTERNAL PARAMETERS-1'!$B$5:$J$44,9,FALSE)*MHTYPYLD2!$F168</f>
        <v>0</v>
      </c>
      <c r="AO168" s="50">
        <f>MHTYPYLD1!AO168*VLOOKUP(MHTYPYLD2!AO$4,'[1]INTERNAL PARAMETERS-1'!$B$5:$J$44,5,FALSE)*VLOOKUP(MHTYPYLD2!AO$4,'[1]INTERNAL PARAMETERS-1'!$B$5:$J$44,7,FALSE)*MHTYPYLD2!$F168 + MHTYPYLD1!AO168*(1-VLOOKUP(MHTYPYLD2!AO$4,'[1]INTERNAL PARAMETERS-1'!$B$5:$J$44,5,FALSE))*VLOOKUP(MHTYPYLD2!AO$4,'[1]INTERNAL PARAMETERS-1'!$B$5:$J$44,9,FALSE)*MHTYPYLD2!$F168</f>
        <v>0</v>
      </c>
      <c r="AP168" s="50">
        <f>MHTYPYLD1!AP168*VLOOKUP(MHTYPYLD2!AP$4,'[1]INTERNAL PARAMETERS-1'!$B$5:$J$44,5,FALSE)*VLOOKUP(MHTYPYLD2!AP$4,'[1]INTERNAL PARAMETERS-1'!$B$5:$J$44,7,FALSE)*MHTYPYLD2!$F168 + MHTYPYLD1!AP168*(1-VLOOKUP(MHTYPYLD2!AP$4,'[1]INTERNAL PARAMETERS-1'!$B$5:$J$44,5,FALSE))*VLOOKUP(MHTYPYLD2!AP$4,'[1]INTERNAL PARAMETERS-1'!$B$5:$J$44,9,FALSE)*MHTYPYLD2!$F168</f>
        <v>0</v>
      </c>
      <c r="AQ168" s="50">
        <f>MHTYPYLD1!AQ168*VLOOKUP(MHTYPYLD2!AQ$4,'[1]INTERNAL PARAMETERS-1'!$B$5:$J$44,5,FALSE)*VLOOKUP(MHTYPYLD2!AQ$4,'[1]INTERNAL PARAMETERS-1'!$B$5:$J$44,7,FALSE)*MHTYPYLD2!$F168 + MHTYPYLD1!AQ168*(1-VLOOKUP(MHTYPYLD2!AQ$4,'[1]INTERNAL PARAMETERS-1'!$B$5:$J$44,5,FALSE))*VLOOKUP(MHTYPYLD2!AQ$4,'[1]INTERNAL PARAMETERS-1'!$B$5:$J$44,9,FALSE)*MHTYPYLD2!$F168</f>
        <v>0</v>
      </c>
      <c r="AR168" s="50">
        <f>MHTYPYLD1!AR168*VLOOKUP(MHTYPYLD2!AR$4,'[1]INTERNAL PARAMETERS-1'!$B$5:$J$44,5,FALSE)*VLOOKUP(MHTYPYLD2!AR$4,'[1]INTERNAL PARAMETERS-1'!$B$5:$J$44,7,FALSE)*MHTYPYLD2!$F168 + MHTYPYLD1!AR168*(1-VLOOKUP(MHTYPYLD2!AR$4,'[1]INTERNAL PARAMETERS-1'!$B$5:$J$44,5,FALSE))*VLOOKUP(MHTYPYLD2!AR$4,'[1]INTERNAL PARAMETERS-1'!$B$5:$J$44,9,FALSE)*MHTYPYLD2!$F168</f>
        <v>0</v>
      </c>
      <c r="AS168" s="50">
        <f>MHTYPYLD1!AS168*VLOOKUP(MHTYPYLD2!AS$4,'[1]INTERNAL PARAMETERS-1'!$B$5:$J$44,5,FALSE)*VLOOKUP(MHTYPYLD2!AS$4,'[1]INTERNAL PARAMETERS-1'!$B$5:$J$44,7,FALSE)*MHTYPYLD2!$F168 + MHTYPYLD1!AS168*(1-VLOOKUP(MHTYPYLD2!AS$4,'[1]INTERNAL PARAMETERS-1'!$B$5:$J$44,5,FALSE))*VLOOKUP(MHTYPYLD2!AS$4,'[1]INTERNAL PARAMETERS-1'!$B$5:$J$44,9,FALSE)*MHTYPYLD2!$F168</f>
        <v>0</v>
      </c>
      <c r="AT168" s="49">
        <f>MHTYPYLD1!AT168*VLOOKUP(MHTYPYLD2!AT$4,'[1]INTERNAL PARAMETERS-1'!$B$5:$J$44,5,FALSE)*VLOOKUP(MHTYPYLD2!AT$4,'[1]INTERNAL PARAMETERS-1'!$B$5:$J$44,7,FALSE)*MHTYPYLD2!$F168 + MHTYPYLD1!AT168*(1-VLOOKUP(MHTYPYLD2!AT$4,'[1]INTERNAL PARAMETERS-1'!$B$5:$J$44,5,FALSE))*VLOOKUP(MHTYPYLD2!AT$4,'[1]INTERNAL PARAMETERS-1'!$B$5:$J$44,9,FALSE)*MHTYPYLD2!$F168</f>
        <v>0</v>
      </c>
      <c r="AU168" s="51">
        <f>MHTYPYLD1!AU168*VLOOKUP(MHTYPYLD2!AU$4,'[1]INTERNAL PARAMETERS-1'!$B$5:$J$44,5,FALSE)*VLOOKUP(MHTYPYLD2!AU$4,'[1]INTERNAL PARAMETERS-1'!$B$5:$J$44,6,FALSE)*VLOOKUP(MHTYPYLD2!AU$4,'[1]INTERNAL PARAMETERS-1'!$B$5:$J$44,3,FALSE) + MHTYPYLD1!AU168*(1-VLOOKUP(MHTYPYLD2!AU$4,'[1]INTERNAL PARAMETERS-1'!$B$5:$J$44,5,FALSE))*VLOOKUP(MHTYPYLD2!AU$4,'[1]INTERNAL PARAMETERS-1'!$B$5:$J$44,8,FALSE)*VLOOKUP(MHTYPYLD2!AU$4,'[1]INTERNAL PARAMETERS-1'!$B$5:$J$44,3,FALSE)</f>
        <v>0</v>
      </c>
      <c r="AV168" s="50">
        <f>MHTYPYLD1!AV168*VLOOKUP(MHTYPYLD2!AV$4,'[1]INTERNAL PARAMETERS-1'!$B$5:$J$44,5,FALSE)*VLOOKUP(MHTYPYLD2!AV$4,'[1]INTERNAL PARAMETERS-1'!$B$5:$J$44,6,FALSE)*VLOOKUP(MHTYPYLD2!AV$4,'[1]INTERNAL PARAMETERS-1'!$B$5:$J$44,3,FALSE) + MHTYPYLD1!AV168*(1-VLOOKUP(MHTYPYLD2!AV$4,'[1]INTERNAL PARAMETERS-1'!$B$5:$J$44,5,FALSE))*VLOOKUP(MHTYPYLD2!AV$4,'[1]INTERNAL PARAMETERS-1'!$B$5:$J$44,8,FALSE)*VLOOKUP(MHTYPYLD2!AV$4,'[1]INTERNAL PARAMETERS-1'!$B$5:$J$44,3,FALSE)</f>
        <v>0</v>
      </c>
      <c r="AW168" s="50">
        <f>MHTYPYLD1!AW168*VLOOKUP(MHTYPYLD2!AW$4,'[1]INTERNAL PARAMETERS-1'!$B$5:$J$44,5,FALSE)*VLOOKUP(MHTYPYLD2!AW$4,'[1]INTERNAL PARAMETERS-1'!$B$5:$J$44,6,FALSE)*VLOOKUP(MHTYPYLD2!AW$4,'[1]INTERNAL PARAMETERS-1'!$B$5:$J$44,3,FALSE) + MHTYPYLD1!AW168*(1-VLOOKUP(MHTYPYLD2!AW$4,'[1]INTERNAL PARAMETERS-1'!$B$5:$J$44,5,FALSE))*VLOOKUP(MHTYPYLD2!AW$4,'[1]INTERNAL PARAMETERS-1'!$B$5:$J$44,8,FALSE)*VLOOKUP(MHTYPYLD2!AW$4,'[1]INTERNAL PARAMETERS-1'!$B$5:$J$44,3,FALSE)</f>
        <v>1.1115787783353812</v>
      </c>
      <c r="AX168" s="50">
        <f>MHTYPYLD1!AX168*VLOOKUP(MHTYPYLD2!AX$4,'[1]INTERNAL PARAMETERS-1'!$B$5:$J$44,5,FALSE)*VLOOKUP(MHTYPYLD2!AX$4,'[1]INTERNAL PARAMETERS-1'!$B$5:$J$44,6,FALSE)*VLOOKUP(MHTYPYLD2!AX$4,'[1]INTERNAL PARAMETERS-1'!$B$5:$J$44,3,FALSE) + MHTYPYLD1!AX168*(1-VLOOKUP(MHTYPYLD2!AX$4,'[1]INTERNAL PARAMETERS-1'!$B$5:$J$44,5,FALSE))*VLOOKUP(MHTYPYLD2!AX$4,'[1]INTERNAL PARAMETERS-1'!$B$5:$J$44,8,FALSE)*VLOOKUP(MHTYPYLD2!AX$4,'[1]INTERNAL PARAMETERS-1'!$B$5:$J$44,3,FALSE)</f>
        <v>0</v>
      </c>
      <c r="AY168" s="50">
        <f>MHTYPYLD1!AY168*VLOOKUP(MHTYPYLD2!AY$4,'[1]INTERNAL PARAMETERS-1'!$B$5:$J$44,5,FALSE)*VLOOKUP(MHTYPYLD2!AY$4,'[1]INTERNAL PARAMETERS-1'!$B$5:$J$44,6,FALSE)*VLOOKUP(MHTYPYLD2!AY$4,'[1]INTERNAL PARAMETERS-1'!$B$5:$J$44,3,FALSE) + MHTYPYLD1!AY168*(1-VLOOKUP(MHTYPYLD2!AY$4,'[1]INTERNAL PARAMETERS-1'!$B$5:$J$44,5,FALSE))*VLOOKUP(MHTYPYLD2!AY$4,'[1]INTERNAL PARAMETERS-1'!$B$5:$J$44,8,FALSE)*VLOOKUP(MHTYPYLD2!AY$4,'[1]INTERNAL PARAMETERS-1'!$B$5:$J$44,3,FALSE)</f>
        <v>0</v>
      </c>
      <c r="AZ168" s="50">
        <f>MHTYPYLD1!AZ168*VLOOKUP(MHTYPYLD2!AZ$4,'[1]INTERNAL PARAMETERS-1'!$B$5:$J$44,5,FALSE)*VLOOKUP(MHTYPYLD2!AZ$4,'[1]INTERNAL PARAMETERS-1'!$B$5:$J$44,6,FALSE)*VLOOKUP(MHTYPYLD2!AZ$4,'[1]INTERNAL PARAMETERS-1'!$B$5:$J$44,3,FALSE) + MHTYPYLD1!AZ168*(1-VLOOKUP(MHTYPYLD2!AZ$4,'[1]INTERNAL PARAMETERS-1'!$B$5:$J$44,5,FALSE))*VLOOKUP(MHTYPYLD2!AZ$4,'[1]INTERNAL PARAMETERS-1'!$B$5:$J$44,8,FALSE)*VLOOKUP(MHTYPYLD2!AZ$4,'[1]INTERNAL PARAMETERS-1'!$B$5:$J$44,3,FALSE)</f>
        <v>0</v>
      </c>
      <c r="BA168" s="50">
        <f>MHTYPYLD1!BA168*VLOOKUP(MHTYPYLD2!BA$4,'[1]INTERNAL PARAMETERS-1'!$B$5:$J$44,5,FALSE)*VLOOKUP(MHTYPYLD2!BA$4,'[1]INTERNAL PARAMETERS-1'!$B$5:$J$44,6,FALSE)*VLOOKUP(MHTYPYLD2!BA$4,'[1]INTERNAL PARAMETERS-1'!$B$5:$J$44,3,FALSE) + MHTYPYLD1!BA168*(1-VLOOKUP(MHTYPYLD2!BA$4,'[1]INTERNAL PARAMETERS-1'!$B$5:$J$44,5,FALSE))*VLOOKUP(MHTYPYLD2!BA$4,'[1]INTERNAL PARAMETERS-1'!$B$5:$J$44,8,FALSE)*VLOOKUP(MHTYPYLD2!BA$4,'[1]INTERNAL PARAMETERS-1'!$B$5:$J$44,3,FALSE)</f>
        <v>8.4458245932396828E-2</v>
      </c>
      <c r="BB168" s="50">
        <f>MHTYPYLD1!BB168*VLOOKUP(MHTYPYLD2!BB$4,'[1]INTERNAL PARAMETERS-1'!$B$5:$J$44,5,FALSE)*VLOOKUP(MHTYPYLD2!BB$4,'[1]INTERNAL PARAMETERS-1'!$B$5:$J$44,6,FALSE)*VLOOKUP(MHTYPYLD2!BB$4,'[1]INTERNAL PARAMETERS-1'!$B$5:$J$44,3,FALSE) + MHTYPYLD1!BB168*(1-VLOOKUP(MHTYPYLD2!BB$4,'[1]INTERNAL PARAMETERS-1'!$B$5:$J$44,5,FALSE))*VLOOKUP(MHTYPYLD2!BB$4,'[1]INTERNAL PARAMETERS-1'!$B$5:$J$44,8,FALSE)*VLOOKUP(MHTYPYLD2!BB$4,'[1]INTERNAL PARAMETERS-1'!$B$5:$J$44,3,FALSE)</f>
        <v>0.37374793153453079</v>
      </c>
      <c r="BC168" s="50">
        <f>MHTYPYLD1!BC168*VLOOKUP(MHTYPYLD2!BC$4,'[1]INTERNAL PARAMETERS-1'!$B$5:$J$44,5,FALSE)*VLOOKUP(MHTYPYLD2!BC$4,'[1]INTERNAL PARAMETERS-1'!$B$5:$J$44,6,FALSE)*VLOOKUP(MHTYPYLD2!BC$4,'[1]INTERNAL PARAMETERS-1'!$B$5:$J$44,3,FALSE) + MHTYPYLD1!BC168*(1-VLOOKUP(MHTYPYLD2!BC$4,'[1]INTERNAL PARAMETERS-1'!$B$5:$J$44,5,FALSE))*VLOOKUP(MHTYPYLD2!BC$4,'[1]INTERNAL PARAMETERS-1'!$B$5:$J$44,8,FALSE)*VLOOKUP(MHTYPYLD2!BC$4,'[1]INTERNAL PARAMETERS-1'!$B$5:$J$44,3,FALSE)</f>
        <v>6.4867146614216789E-2</v>
      </c>
      <c r="BD168" s="50">
        <f>MHTYPYLD1!BD168*VLOOKUP(MHTYPYLD2!BD$4,'[1]INTERNAL PARAMETERS-1'!$B$5:$J$44,5,FALSE)*VLOOKUP(MHTYPYLD2!BD$4,'[1]INTERNAL PARAMETERS-1'!$B$5:$J$44,6,FALSE)*VLOOKUP(MHTYPYLD2!BD$4,'[1]INTERNAL PARAMETERS-1'!$B$5:$J$44,3,FALSE) + MHTYPYLD1!BD168*(1-VLOOKUP(MHTYPYLD2!BD$4,'[1]INTERNAL PARAMETERS-1'!$B$5:$J$44,5,FALSE))*VLOOKUP(MHTYPYLD2!BD$4,'[1]INTERNAL PARAMETERS-1'!$B$5:$J$44,8,FALSE)*VLOOKUP(MHTYPYLD2!BD$4,'[1]INTERNAL PARAMETERS-1'!$B$5:$J$44,3,FALSE)</f>
        <v>0.24152737817760145</v>
      </c>
      <c r="BE168" s="50">
        <f>MHTYPYLD1!BE168*VLOOKUP(MHTYPYLD2!BE$4,'[1]INTERNAL PARAMETERS-1'!$B$5:$J$44,5,FALSE)*VLOOKUP(MHTYPYLD2!BE$4,'[1]INTERNAL PARAMETERS-1'!$B$5:$J$44,6,FALSE)*VLOOKUP(MHTYPYLD2!BE$4,'[1]INTERNAL PARAMETERS-1'!$B$5:$J$44,3,FALSE) + MHTYPYLD1!BE168*(1-VLOOKUP(MHTYPYLD2!BE$4,'[1]INTERNAL PARAMETERS-1'!$B$5:$J$44,5,FALSE))*VLOOKUP(MHTYPYLD2!BE$4,'[1]INTERNAL PARAMETERS-1'!$B$5:$J$44,8,FALSE)*VLOOKUP(MHTYPYLD2!BE$4,'[1]INTERNAL PARAMETERS-1'!$B$5:$J$44,3,FALSE)</f>
        <v>0.15794370852209572</v>
      </c>
      <c r="BF168" s="50">
        <f>MHTYPYLD1!BF168*VLOOKUP(MHTYPYLD2!BF$4,'[1]INTERNAL PARAMETERS-1'!$B$5:$J$44,5,FALSE)*VLOOKUP(MHTYPYLD2!BF$4,'[1]INTERNAL PARAMETERS-1'!$B$5:$J$44,6,FALSE)*VLOOKUP(MHTYPYLD2!BF$4,'[1]INTERNAL PARAMETERS-1'!$B$5:$J$44,3,FALSE) + MHTYPYLD1!BF168*(1-VLOOKUP(MHTYPYLD2!BF$4,'[1]INTERNAL PARAMETERS-1'!$B$5:$J$44,5,FALSE))*VLOOKUP(MHTYPYLD2!BF$4,'[1]INTERNAL PARAMETERS-1'!$B$5:$J$44,8,FALSE)*VLOOKUP(MHTYPYLD2!BF$4,'[1]INTERNAL PARAMETERS-1'!$B$5:$J$44,3,FALSE)</f>
        <v>0</v>
      </c>
      <c r="BG168" s="50">
        <f>MHTYPYLD1!BG168*VLOOKUP(MHTYPYLD2!BG$4,'[1]INTERNAL PARAMETERS-1'!$B$5:$J$44,5,FALSE)*VLOOKUP(MHTYPYLD2!BG$4,'[1]INTERNAL PARAMETERS-1'!$B$5:$J$44,6,FALSE)*VLOOKUP(MHTYPYLD2!BG$4,'[1]INTERNAL PARAMETERS-1'!$B$5:$J$44,3,FALSE) + MHTYPYLD1!BG168*(1-VLOOKUP(MHTYPYLD2!BG$4,'[1]INTERNAL PARAMETERS-1'!$B$5:$J$44,5,FALSE))*VLOOKUP(MHTYPYLD2!BG$4,'[1]INTERNAL PARAMETERS-1'!$B$5:$J$44,8,FALSE)*VLOOKUP(MHTYPYLD2!BG$4,'[1]INTERNAL PARAMETERS-1'!$B$5:$J$44,3,FALSE)</f>
        <v>0.44244722983878076</v>
      </c>
      <c r="BH168" s="50">
        <f>MHTYPYLD1!BH168*VLOOKUP(MHTYPYLD2!BH$4,'[1]INTERNAL PARAMETERS-1'!$B$5:$J$44,5,FALSE)*VLOOKUP(MHTYPYLD2!BH$4,'[1]INTERNAL PARAMETERS-1'!$B$5:$J$44,6,FALSE)*VLOOKUP(MHTYPYLD2!BH$4,'[1]INTERNAL PARAMETERS-1'!$B$5:$J$44,3,FALSE) + MHTYPYLD1!BH168*(1-VLOOKUP(MHTYPYLD2!BH$4,'[1]INTERNAL PARAMETERS-1'!$B$5:$J$44,5,FALSE))*VLOOKUP(MHTYPYLD2!BH$4,'[1]INTERNAL PARAMETERS-1'!$B$5:$J$44,8,FALSE)*VLOOKUP(MHTYPYLD2!BH$4,'[1]INTERNAL PARAMETERS-1'!$B$5:$J$44,3,FALSE)</f>
        <v>1.2314034887941899E-3</v>
      </c>
      <c r="BI168" s="50">
        <f>MHTYPYLD1!BI168*VLOOKUP(MHTYPYLD2!BI$4,'[1]INTERNAL PARAMETERS-1'!$B$5:$J$44,5,FALSE)*VLOOKUP(MHTYPYLD2!BI$4,'[1]INTERNAL PARAMETERS-1'!$B$5:$J$44,6,FALSE)*VLOOKUP(MHTYPYLD2!BI$4,'[1]INTERNAL PARAMETERS-1'!$B$5:$J$44,3,FALSE) + MHTYPYLD1!BI168*(1-VLOOKUP(MHTYPYLD2!BI$4,'[1]INTERNAL PARAMETERS-1'!$B$5:$J$44,5,FALSE))*VLOOKUP(MHTYPYLD2!BI$4,'[1]INTERNAL PARAMETERS-1'!$B$5:$J$44,8,FALSE)*VLOOKUP(MHTYPYLD2!BI$4,'[1]INTERNAL PARAMETERS-1'!$B$5:$J$44,3,FALSE)</f>
        <v>0</v>
      </c>
      <c r="BJ168" s="50">
        <f>MHTYPYLD1!BJ168*VLOOKUP(MHTYPYLD2!BJ$4,'[1]INTERNAL PARAMETERS-1'!$B$5:$J$44,5,FALSE)*VLOOKUP(MHTYPYLD2!BJ$4,'[1]INTERNAL PARAMETERS-1'!$B$5:$J$44,6,FALSE)*VLOOKUP(MHTYPYLD2!BJ$4,'[1]INTERNAL PARAMETERS-1'!$B$5:$J$44,3,FALSE) + MHTYPYLD1!BJ168*(1-VLOOKUP(MHTYPYLD2!BJ$4,'[1]INTERNAL PARAMETERS-1'!$B$5:$J$44,5,FALSE))*VLOOKUP(MHTYPYLD2!BJ$4,'[1]INTERNAL PARAMETERS-1'!$B$5:$J$44,8,FALSE)*VLOOKUP(MHTYPYLD2!BJ$4,'[1]INTERNAL PARAMETERS-1'!$B$5:$J$44,3,FALSE)</f>
        <v>0.11870209932137633</v>
      </c>
      <c r="BK168" s="50">
        <f>MHTYPYLD1!BK168*VLOOKUP(MHTYPYLD2!BK$4,'[1]INTERNAL PARAMETERS-1'!$B$5:$J$44,5,FALSE)*VLOOKUP(MHTYPYLD2!BK$4,'[1]INTERNAL PARAMETERS-1'!$B$5:$J$44,6,FALSE)*VLOOKUP(MHTYPYLD2!BK$4,'[1]INTERNAL PARAMETERS-1'!$B$5:$J$44,3,FALSE) + MHTYPYLD1!BK168*(1-VLOOKUP(MHTYPYLD2!BK$4,'[1]INTERNAL PARAMETERS-1'!$B$5:$J$44,5,FALSE))*VLOOKUP(MHTYPYLD2!BK$4,'[1]INTERNAL PARAMETERS-1'!$B$5:$J$44,8,FALSE)*VLOOKUP(MHTYPYLD2!BK$4,'[1]INTERNAL PARAMETERS-1'!$B$5:$J$44,3,FALSE)</f>
        <v>7.0215840759027939E-2</v>
      </c>
      <c r="BL168" s="50">
        <f>MHTYPYLD1!BL168*VLOOKUP(MHTYPYLD2!BL$4,'[1]INTERNAL PARAMETERS-1'!$B$5:$J$44,5,FALSE)*VLOOKUP(MHTYPYLD2!BL$4,'[1]INTERNAL PARAMETERS-1'!$B$5:$J$44,6,FALSE)*VLOOKUP(MHTYPYLD2!BL$4,'[1]INTERNAL PARAMETERS-1'!$B$5:$J$44,3,FALSE) + MHTYPYLD1!BL168*(1-VLOOKUP(MHTYPYLD2!BL$4,'[1]INTERNAL PARAMETERS-1'!$B$5:$J$44,5,FALSE))*VLOOKUP(MHTYPYLD2!BL$4,'[1]INTERNAL PARAMETERS-1'!$B$5:$J$44,8,FALSE)*VLOOKUP(MHTYPYLD2!BL$4,'[1]INTERNAL PARAMETERS-1'!$B$5:$J$44,3,FALSE)</f>
        <v>2.322267243113562E-2</v>
      </c>
      <c r="BM168" s="50">
        <f>MHTYPYLD1!BM168*VLOOKUP(MHTYPYLD2!BM$4,'[1]INTERNAL PARAMETERS-1'!$B$5:$J$44,5,FALSE)*VLOOKUP(MHTYPYLD2!BM$4,'[1]INTERNAL PARAMETERS-1'!$B$5:$J$44,6,FALSE)*VLOOKUP(MHTYPYLD2!BM$4,'[1]INTERNAL PARAMETERS-1'!$B$5:$J$44,3,FALSE) + MHTYPYLD1!BM168*(1-VLOOKUP(MHTYPYLD2!BM$4,'[1]INTERNAL PARAMETERS-1'!$B$5:$J$44,5,FALSE))*VLOOKUP(MHTYPYLD2!BM$4,'[1]INTERNAL PARAMETERS-1'!$B$5:$J$44,8,FALSE)*VLOOKUP(MHTYPYLD2!BM$4,'[1]INTERNAL PARAMETERS-1'!$B$5:$J$44,3,FALSE)</f>
        <v>2.0876199758335275E-3</v>
      </c>
      <c r="BN168" s="50">
        <f>MHTYPYLD1!BN168*VLOOKUP(MHTYPYLD2!BN$4,'[1]INTERNAL PARAMETERS-1'!$B$5:$J$44,5,FALSE)*VLOOKUP(MHTYPYLD2!BN$4,'[1]INTERNAL PARAMETERS-1'!$B$5:$J$44,6,FALSE)*VLOOKUP(MHTYPYLD2!BN$4,'[1]INTERNAL PARAMETERS-1'!$B$5:$J$44,3,FALSE) + MHTYPYLD1!BN168*(1-VLOOKUP(MHTYPYLD2!BN$4,'[1]INTERNAL PARAMETERS-1'!$B$5:$J$44,5,FALSE))*VLOOKUP(MHTYPYLD2!BN$4,'[1]INTERNAL PARAMETERS-1'!$B$5:$J$44,8,FALSE)*VLOOKUP(MHTYPYLD2!BN$4,'[1]INTERNAL PARAMETERS-1'!$B$5:$J$44,3,FALSE)</f>
        <v>0.16759737534022046</v>
      </c>
      <c r="BO168" s="50">
        <f>MHTYPYLD1!BO168*VLOOKUP(MHTYPYLD2!BO$4,'[1]INTERNAL PARAMETERS-1'!$B$5:$J$44,5,FALSE)*VLOOKUP(MHTYPYLD2!BO$4,'[1]INTERNAL PARAMETERS-1'!$B$5:$J$44,6,FALSE)*VLOOKUP(MHTYPYLD2!BO$4,'[1]INTERNAL PARAMETERS-1'!$B$5:$J$44,3,FALSE) + MHTYPYLD1!BO168*(1-VLOOKUP(MHTYPYLD2!BO$4,'[1]INTERNAL PARAMETERS-1'!$B$5:$J$44,5,FALSE))*VLOOKUP(MHTYPYLD2!BO$4,'[1]INTERNAL PARAMETERS-1'!$B$5:$J$44,8,FALSE)*VLOOKUP(MHTYPYLD2!BO$4,'[1]INTERNAL PARAMETERS-1'!$B$5:$J$44,3,FALSE)</f>
        <v>0.13103066659462442</v>
      </c>
      <c r="BP168" s="50">
        <f>MHTYPYLD1!BP168*VLOOKUP(MHTYPYLD2!BP$4,'[1]INTERNAL PARAMETERS-1'!$B$5:$J$44,5,FALSE)*VLOOKUP(MHTYPYLD2!BP$4,'[1]INTERNAL PARAMETERS-1'!$B$5:$J$44,6,FALSE)*VLOOKUP(MHTYPYLD2!BP$4,'[1]INTERNAL PARAMETERS-1'!$B$5:$J$44,3,FALSE) + MHTYPYLD1!BP168*(1-VLOOKUP(MHTYPYLD2!BP$4,'[1]INTERNAL PARAMETERS-1'!$B$5:$J$44,5,FALSE))*VLOOKUP(MHTYPYLD2!BP$4,'[1]INTERNAL PARAMETERS-1'!$B$5:$J$44,8,FALSE)*VLOOKUP(MHTYPYLD2!BP$4,'[1]INTERNAL PARAMETERS-1'!$B$5:$J$44,3,FALSE)</f>
        <v>2.7690007592722568E-3</v>
      </c>
      <c r="BQ168" s="50">
        <f>MHTYPYLD1!BQ168*VLOOKUP(MHTYPYLD2!BQ$4,'[1]INTERNAL PARAMETERS-1'!$B$5:$J$44,5,FALSE)*VLOOKUP(MHTYPYLD2!BQ$4,'[1]INTERNAL PARAMETERS-1'!$B$5:$J$44,6,FALSE)*VLOOKUP(MHTYPYLD2!BQ$4,'[1]INTERNAL PARAMETERS-1'!$B$5:$J$44,3,FALSE) + MHTYPYLD1!BQ168*(1-VLOOKUP(MHTYPYLD2!BQ$4,'[1]INTERNAL PARAMETERS-1'!$B$5:$J$44,5,FALSE))*VLOOKUP(MHTYPYLD2!BQ$4,'[1]INTERNAL PARAMETERS-1'!$B$5:$J$44,8,FALSE)*VLOOKUP(MHTYPYLD2!BQ$4,'[1]INTERNAL PARAMETERS-1'!$B$5:$J$44,3,FALSE)</f>
        <v>0.20425430724340204</v>
      </c>
      <c r="BR168" s="50">
        <f>MHTYPYLD1!BR168*VLOOKUP(MHTYPYLD2!BR$4,'[1]INTERNAL PARAMETERS-1'!$B$5:$J$44,5,FALSE)*VLOOKUP(MHTYPYLD2!BR$4,'[1]INTERNAL PARAMETERS-1'!$B$5:$J$44,6,FALSE)*VLOOKUP(MHTYPYLD2!BR$4,'[1]INTERNAL PARAMETERS-1'!$B$5:$J$44,3,FALSE) + MHTYPYLD1!BR168*(1-VLOOKUP(MHTYPYLD2!BR$4,'[1]INTERNAL PARAMETERS-1'!$B$5:$J$44,5,FALSE))*VLOOKUP(MHTYPYLD2!BR$4,'[1]INTERNAL PARAMETERS-1'!$B$5:$J$44,8,FALSE)*VLOOKUP(MHTYPYLD2!BR$4,'[1]INTERNAL PARAMETERS-1'!$B$5:$J$44,3,FALSE)</f>
        <v>4.489054144008897E-3</v>
      </c>
      <c r="BS168" s="50">
        <f>MHTYPYLD1!BS168*VLOOKUP(MHTYPYLD2!BS$4,'[1]INTERNAL PARAMETERS-1'!$B$5:$J$44,5,FALSE)*VLOOKUP(MHTYPYLD2!BS$4,'[1]INTERNAL PARAMETERS-1'!$B$5:$J$44,6,FALSE)*VLOOKUP(MHTYPYLD2!BS$4,'[1]INTERNAL PARAMETERS-1'!$B$5:$J$44,3,FALSE) + MHTYPYLD1!BS168*(1-VLOOKUP(MHTYPYLD2!BS$4,'[1]INTERNAL PARAMETERS-1'!$B$5:$J$44,5,FALSE))*VLOOKUP(MHTYPYLD2!BS$4,'[1]INTERNAL PARAMETERS-1'!$B$5:$J$44,8,FALSE)*VLOOKUP(MHTYPYLD2!BS$4,'[1]INTERNAL PARAMETERS-1'!$B$5:$J$44,3,FALSE)</f>
        <v>3.957343103933856E-4</v>
      </c>
      <c r="BT168" s="50">
        <f>MHTYPYLD1!BT168*VLOOKUP(MHTYPYLD2!BT$4,'[1]INTERNAL PARAMETERS-1'!$B$5:$J$44,5,FALSE)*VLOOKUP(MHTYPYLD2!BT$4,'[1]INTERNAL PARAMETERS-1'!$B$5:$J$44,6,FALSE)*VLOOKUP(MHTYPYLD2!BT$4,'[1]INTERNAL PARAMETERS-1'!$B$5:$J$44,3,FALSE) + MHTYPYLD1!BT168*(1-VLOOKUP(MHTYPYLD2!BT$4,'[1]INTERNAL PARAMETERS-1'!$B$5:$J$44,5,FALSE))*VLOOKUP(MHTYPYLD2!BT$4,'[1]INTERNAL PARAMETERS-1'!$B$5:$J$44,8,FALSE)*VLOOKUP(MHTYPYLD2!BT$4,'[1]INTERNAL PARAMETERS-1'!$B$5:$J$44,3,FALSE)</f>
        <v>0</v>
      </c>
      <c r="BU168" s="50">
        <f>MHTYPYLD1!BU168*VLOOKUP(MHTYPYLD2!BU$4,'[1]INTERNAL PARAMETERS-1'!$B$5:$J$44,5,FALSE)*VLOOKUP(MHTYPYLD2!BU$4,'[1]INTERNAL PARAMETERS-1'!$B$5:$J$44,6,FALSE)*VLOOKUP(MHTYPYLD2!BU$4,'[1]INTERNAL PARAMETERS-1'!$B$5:$J$44,3,FALSE) + MHTYPYLD1!BU168*(1-VLOOKUP(MHTYPYLD2!BU$4,'[1]INTERNAL PARAMETERS-1'!$B$5:$J$44,5,FALSE))*VLOOKUP(MHTYPYLD2!BU$4,'[1]INTERNAL PARAMETERS-1'!$B$5:$J$44,8,FALSE)*VLOOKUP(MHTYPYLD2!BU$4,'[1]INTERNAL PARAMETERS-1'!$B$5:$J$44,3,FALSE)</f>
        <v>0</v>
      </c>
      <c r="BV168" s="50">
        <f>MHTYPYLD1!BV168*VLOOKUP(MHTYPYLD2!BV$4,'[1]INTERNAL PARAMETERS-1'!$B$5:$J$44,5,FALSE)*VLOOKUP(MHTYPYLD2!BV$4,'[1]INTERNAL PARAMETERS-1'!$B$5:$J$44,6,FALSE)*VLOOKUP(MHTYPYLD2!BV$4,'[1]INTERNAL PARAMETERS-1'!$B$5:$J$44,3,FALSE) + MHTYPYLD1!BV168*(1-VLOOKUP(MHTYPYLD2!BV$4,'[1]INTERNAL PARAMETERS-1'!$B$5:$J$44,5,FALSE))*VLOOKUP(MHTYPYLD2!BV$4,'[1]INTERNAL PARAMETERS-1'!$B$5:$J$44,8,FALSE)*VLOOKUP(MHTYPYLD2!BV$4,'[1]INTERNAL PARAMETERS-1'!$B$5:$J$44,3,FALSE)</f>
        <v>0</v>
      </c>
      <c r="BW168" s="50">
        <f>MHTYPYLD1!BW168*VLOOKUP(MHTYPYLD2!BW$4,'[1]INTERNAL PARAMETERS-1'!$B$5:$J$44,5,FALSE)*VLOOKUP(MHTYPYLD2!BW$4,'[1]INTERNAL PARAMETERS-1'!$B$5:$J$44,6,FALSE)*VLOOKUP(MHTYPYLD2!BW$4,'[1]INTERNAL PARAMETERS-1'!$B$5:$J$44,3,FALSE) + MHTYPYLD1!BW168*(1-VLOOKUP(MHTYPYLD2!BW$4,'[1]INTERNAL PARAMETERS-1'!$B$5:$J$44,5,FALSE))*VLOOKUP(MHTYPYLD2!BW$4,'[1]INTERNAL PARAMETERS-1'!$B$5:$J$44,8,FALSE)*VLOOKUP(MHTYPYLD2!BW$4,'[1]INTERNAL PARAMETERS-1'!$B$5:$J$44,3,FALSE)</f>
        <v>0</v>
      </c>
      <c r="BX168" s="50">
        <f>MHTYPYLD1!BX168*VLOOKUP(MHTYPYLD2!BX$4,'[1]INTERNAL PARAMETERS-1'!$B$5:$J$44,5,FALSE)*VLOOKUP(MHTYPYLD2!BX$4,'[1]INTERNAL PARAMETERS-1'!$B$5:$J$44,6,FALSE)*VLOOKUP(MHTYPYLD2!BX$4,'[1]INTERNAL PARAMETERS-1'!$B$5:$J$44,3,FALSE) + MHTYPYLD1!BX168*(1-VLOOKUP(MHTYPYLD2!BX$4,'[1]INTERNAL PARAMETERS-1'!$B$5:$J$44,5,FALSE))*VLOOKUP(MHTYPYLD2!BX$4,'[1]INTERNAL PARAMETERS-1'!$B$5:$J$44,8,FALSE)*VLOOKUP(MHTYPYLD2!BX$4,'[1]INTERNAL PARAMETERS-1'!$B$5:$J$44,3,FALSE)</f>
        <v>0</v>
      </c>
      <c r="BY168" s="50">
        <f>MHTYPYLD1!BY168*VLOOKUP(MHTYPYLD2!BY$4,'[1]INTERNAL PARAMETERS-1'!$B$5:$J$44,5,FALSE)*VLOOKUP(MHTYPYLD2!BY$4,'[1]INTERNAL PARAMETERS-1'!$B$5:$J$44,6,FALSE)*VLOOKUP(MHTYPYLD2!BY$4,'[1]INTERNAL PARAMETERS-1'!$B$5:$J$44,3,FALSE) + MHTYPYLD1!BY168*(1-VLOOKUP(MHTYPYLD2!BY$4,'[1]INTERNAL PARAMETERS-1'!$B$5:$J$44,5,FALSE))*VLOOKUP(MHTYPYLD2!BY$4,'[1]INTERNAL PARAMETERS-1'!$B$5:$J$44,8,FALSE)*VLOOKUP(MHTYPYLD2!BY$4,'[1]INTERNAL PARAMETERS-1'!$B$5:$J$44,3,FALSE)</f>
        <v>0</v>
      </c>
      <c r="BZ168" s="50">
        <f>MHTYPYLD1!BZ168*VLOOKUP(MHTYPYLD2!BZ$4,'[1]INTERNAL PARAMETERS-1'!$B$5:$J$44,5,FALSE)*VLOOKUP(MHTYPYLD2!BZ$4,'[1]INTERNAL PARAMETERS-1'!$B$5:$J$44,6,FALSE)*VLOOKUP(MHTYPYLD2!BZ$4,'[1]INTERNAL PARAMETERS-1'!$B$5:$J$44,3,FALSE) + MHTYPYLD1!BZ168*(1-VLOOKUP(MHTYPYLD2!BZ$4,'[1]INTERNAL PARAMETERS-1'!$B$5:$J$44,5,FALSE))*VLOOKUP(MHTYPYLD2!BZ$4,'[1]INTERNAL PARAMETERS-1'!$B$5:$J$44,8,FALSE)*VLOOKUP(MHTYPYLD2!BZ$4,'[1]INTERNAL PARAMETERS-1'!$B$5:$J$44,3,FALSE)</f>
        <v>9.7287144504863417E-5</v>
      </c>
      <c r="CA168" s="50">
        <f>MHTYPYLD1!CA168*VLOOKUP(MHTYPYLD2!CA$4,'[1]INTERNAL PARAMETERS-1'!$B$5:$J$44,5,FALSE)*VLOOKUP(MHTYPYLD2!CA$4,'[1]INTERNAL PARAMETERS-1'!$B$5:$J$44,6,FALSE)*VLOOKUP(MHTYPYLD2!CA$4,'[1]INTERNAL PARAMETERS-1'!$B$5:$J$44,3,FALSE) + MHTYPYLD1!CA168*(1-VLOOKUP(MHTYPYLD2!CA$4,'[1]INTERNAL PARAMETERS-1'!$B$5:$J$44,5,FALSE))*VLOOKUP(MHTYPYLD2!CA$4,'[1]INTERNAL PARAMETERS-1'!$B$5:$J$44,8,FALSE)*VLOOKUP(MHTYPYLD2!CA$4,'[1]INTERNAL PARAMETERS-1'!$B$5:$J$44,3,FALSE)</f>
        <v>0</v>
      </c>
      <c r="CB168" s="50">
        <f>MHTYPYLD1!CB168*VLOOKUP(MHTYPYLD2!CB$4,'[1]INTERNAL PARAMETERS-1'!$B$5:$J$44,5,FALSE)*VLOOKUP(MHTYPYLD2!CB$4,'[1]INTERNAL PARAMETERS-1'!$B$5:$J$44,6,FALSE)*VLOOKUP(MHTYPYLD2!CB$4,'[1]INTERNAL PARAMETERS-1'!$B$5:$J$44,3,FALSE) + MHTYPYLD1!CB168*(1-VLOOKUP(MHTYPYLD2!CB$4,'[1]INTERNAL PARAMETERS-1'!$B$5:$J$44,5,FALSE))*VLOOKUP(MHTYPYLD2!CB$4,'[1]INTERNAL PARAMETERS-1'!$B$5:$J$44,8,FALSE)*VLOOKUP(MHTYPYLD2!CB$4,'[1]INTERNAL PARAMETERS-1'!$B$5:$J$44,3,FALSE)</f>
        <v>0</v>
      </c>
      <c r="CC168" s="50">
        <f>MHTYPYLD1!CC168*VLOOKUP(MHTYPYLD2!CC$4,'[1]INTERNAL PARAMETERS-1'!$B$5:$J$44,5,FALSE)*VLOOKUP(MHTYPYLD2!CC$4,'[1]INTERNAL PARAMETERS-1'!$B$5:$J$44,6,FALSE)*VLOOKUP(MHTYPYLD2!CC$4,'[1]INTERNAL PARAMETERS-1'!$B$5:$J$44,3,FALSE) + MHTYPYLD1!CC168*(1-VLOOKUP(MHTYPYLD2!CC$4,'[1]INTERNAL PARAMETERS-1'!$B$5:$J$44,5,FALSE))*VLOOKUP(MHTYPYLD2!CC$4,'[1]INTERNAL PARAMETERS-1'!$B$5:$J$44,8,FALSE)*VLOOKUP(MHTYPYLD2!CC$4,'[1]INTERNAL PARAMETERS-1'!$B$5:$J$44,3,FALSE)</f>
        <v>7.83764036442545E-4</v>
      </c>
      <c r="CD168" s="50">
        <f>MHTYPYLD1!CD168*VLOOKUP(MHTYPYLD2!CD$4,'[1]INTERNAL PARAMETERS-1'!$B$5:$J$44,5,FALSE)*VLOOKUP(MHTYPYLD2!CD$4,'[1]INTERNAL PARAMETERS-1'!$B$5:$J$44,6,FALSE)*VLOOKUP(MHTYPYLD2!CD$4,'[1]INTERNAL PARAMETERS-1'!$B$5:$J$44,3,FALSE) + MHTYPYLD1!CD168*(1-VLOOKUP(MHTYPYLD2!CD$4,'[1]INTERNAL PARAMETERS-1'!$B$5:$J$44,5,FALSE))*VLOOKUP(MHTYPYLD2!CD$4,'[1]INTERNAL PARAMETERS-1'!$B$5:$J$44,8,FALSE)*VLOOKUP(MHTYPYLD2!CD$4,'[1]INTERNAL PARAMETERS-1'!$B$5:$J$44,3,FALSE)</f>
        <v>6.9930718626673664E-3</v>
      </c>
      <c r="CE168" s="50">
        <f>MHTYPYLD1!CE168*VLOOKUP(MHTYPYLD2!CE$4,'[1]INTERNAL PARAMETERS-1'!$B$5:$J$44,5,FALSE)*VLOOKUP(MHTYPYLD2!CE$4,'[1]INTERNAL PARAMETERS-1'!$B$5:$J$44,6,FALSE)*VLOOKUP(MHTYPYLD2!CE$4,'[1]INTERNAL PARAMETERS-1'!$B$5:$J$44,3,FALSE) + MHTYPYLD1!CE168*(1-VLOOKUP(MHTYPYLD2!CE$4,'[1]INTERNAL PARAMETERS-1'!$B$5:$J$44,5,FALSE))*VLOOKUP(MHTYPYLD2!CE$4,'[1]INTERNAL PARAMETERS-1'!$B$5:$J$44,8,FALSE)*VLOOKUP(MHTYPYLD2!CE$4,'[1]INTERNAL PARAMETERS-1'!$B$5:$J$44,3,FALSE)</f>
        <v>9.5302795605042012E-3</v>
      </c>
      <c r="CF168" s="50">
        <f>MHTYPYLD1!CF168*VLOOKUP(MHTYPYLD2!CF$4,'[1]INTERNAL PARAMETERS-1'!$B$5:$J$44,5,FALSE)*VLOOKUP(MHTYPYLD2!CF$4,'[1]INTERNAL PARAMETERS-1'!$B$5:$J$44,6,FALSE)*VLOOKUP(MHTYPYLD2!CF$4,'[1]INTERNAL PARAMETERS-1'!$B$5:$J$44,3,FALSE) + MHTYPYLD1!CF168*(1-VLOOKUP(MHTYPYLD2!CF$4,'[1]INTERNAL PARAMETERS-1'!$B$5:$J$44,5,FALSE))*VLOOKUP(MHTYPYLD2!CF$4,'[1]INTERNAL PARAMETERS-1'!$B$5:$J$44,8,FALSE)*VLOOKUP(MHTYPYLD2!CF$4,'[1]INTERNAL PARAMETERS-1'!$B$5:$J$44,3,FALSE)</f>
        <v>9.4437217470839767E-3</v>
      </c>
      <c r="CG168" s="50">
        <f>MHTYPYLD1!CG168*VLOOKUP(MHTYPYLD2!CG$4,'[1]INTERNAL PARAMETERS-1'!$B$5:$J$44,5,FALSE)*VLOOKUP(MHTYPYLD2!CG$4,'[1]INTERNAL PARAMETERS-1'!$B$5:$J$44,6,FALSE)*VLOOKUP(MHTYPYLD2!CG$4,'[1]INTERNAL PARAMETERS-1'!$B$5:$J$44,3,FALSE) + MHTYPYLD1!CG168*(1-VLOOKUP(MHTYPYLD2!CG$4,'[1]INTERNAL PARAMETERS-1'!$B$5:$J$44,5,FALSE))*VLOOKUP(MHTYPYLD2!CG$4,'[1]INTERNAL PARAMETERS-1'!$B$5:$J$44,8,FALSE)*VLOOKUP(MHTYPYLD2!CG$4,'[1]INTERNAL PARAMETERS-1'!$B$5:$J$44,3,FALSE)</f>
        <v>0</v>
      </c>
      <c r="CH168" s="49">
        <f>MHTYPYLD1!CH168*VLOOKUP(MHTYPYLD2!CH$4,'[1]INTERNAL PARAMETERS-1'!$B$5:$J$44,5,FALSE)*VLOOKUP(MHTYPYLD2!CH$4,'[1]INTERNAL PARAMETERS-1'!$B$5:$J$44,6,FALSE)*VLOOKUP(MHTYPYLD2!CH$4,'[1]INTERNAL PARAMETERS-1'!$B$5:$J$44,3,FALSE) + MHTYPYLD1!CH168*(1-VLOOKUP(MHTYPYLD2!CH$4,'[1]INTERNAL PARAMETERS-1'!$B$5:$J$44,5,FALSE))*VLOOKUP(MHTYPYLD2!CH$4,'[1]INTERNAL PARAMETERS-1'!$B$5:$J$44,8,FALSE)*VLOOKUP(MHTYPYLD2!CH$4,'[1]INTERNAL PARAMETERS-1'!$B$5:$J$44,3,FALSE)</f>
        <v>0</v>
      </c>
      <c r="CJ168" s="51">
        <f t="shared" si="4"/>
        <v>149.46338596279503</v>
      </c>
      <c r="CK168" s="49">
        <f t="shared" si="5"/>
        <v>3.2294143176742964</v>
      </c>
    </row>
    <row r="169" spans="2:89">
      <c r="B169" s="64" t="s">
        <v>8</v>
      </c>
      <c r="C169" s="63" t="s">
        <v>54</v>
      </c>
      <c r="D169" s="63" t="s">
        <v>69</v>
      </c>
      <c r="E169" s="139">
        <f>MHTYP!S169</f>
        <v>805.28400560504463</v>
      </c>
      <c r="F169" s="62">
        <f>'[1]INTERNAL PARAMETERS-1'!M7</f>
        <v>73.784999999999997</v>
      </c>
      <c r="G169" s="51">
        <f>MHTYPYLD1!G169*VLOOKUP(MHTYPYLD2!G$4,'[1]INTERNAL PARAMETERS-1'!$B$5:$J$44,5,FALSE)*VLOOKUP(MHTYPYLD2!G$4,'[1]INTERNAL PARAMETERS-1'!$B$5:$J$44,7,FALSE)*MHTYPYLD2!$F169 + MHTYPYLD1!G169*(1-VLOOKUP(MHTYPYLD2!G$4,'[1]INTERNAL PARAMETERS-1'!$B$5:$J$44,5,FALSE))*VLOOKUP(MHTYPYLD2!G$4,'[1]INTERNAL PARAMETERS-1'!$B$5:$J$44,9,FALSE)*MHTYPYLD2!$F169</f>
        <v>105.80682774936329</v>
      </c>
      <c r="H169" s="50">
        <f>MHTYPYLD1!H169*VLOOKUP(MHTYPYLD2!H$4,'[1]INTERNAL PARAMETERS-1'!$B$5:$J$44,5,FALSE)*VLOOKUP(MHTYPYLD2!H$4,'[1]INTERNAL PARAMETERS-1'!$B$5:$J$44,7,FALSE)*MHTYPYLD2!$F169 + MHTYPYLD1!H169*(1-VLOOKUP(MHTYPYLD2!H$4,'[1]INTERNAL PARAMETERS-1'!$B$5:$J$44,5,FALSE))*VLOOKUP(MHTYPYLD2!H$4,'[1]INTERNAL PARAMETERS-1'!$B$5:$J$44,9,FALSE)*MHTYPYLD2!$F169</f>
        <v>53.172870991191061</v>
      </c>
      <c r="I169" s="50">
        <f>MHTYPYLD1!I169*VLOOKUP(MHTYPYLD2!I$4,'[1]INTERNAL PARAMETERS-1'!$B$5:$J$44,5,FALSE)*VLOOKUP(MHTYPYLD2!I$4,'[1]INTERNAL PARAMETERS-1'!$B$5:$J$44,7,FALSE)*MHTYPYLD2!$F169 + MHTYPYLD1!I169*(1-VLOOKUP(MHTYPYLD2!I$4,'[1]INTERNAL PARAMETERS-1'!$B$5:$J$44,5,FALSE))*VLOOKUP(MHTYPYLD2!I$4,'[1]INTERNAL PARAMETERS-1'!$B$5:$J$44,9,FALSE)*MHTYPYLD2!$F169</f>
        <v>167.46746065529732</v>
      </c>
      <c r="J169" s="50">
        <f>MHTYPYLD1!J169*VLOOKUP(MHTYPYLD2!J$4,'[1]INTERNAL PARAMETERS-1'!$B$5:$J$44,5,FALSE)*VLOOKUP(MHTYPYLD2!J$4,'[1]INTERNAL PARAMETERS-1'!$B$5:$J$44,7,FALSE)*MHTYPYLD2!$F169 + MHTYPYLD1!J169*(1-VLOOKUP(MHTYPYLD2!J$4,'[1]INTERNAL PARAMETERS-1'!$B$5:$J$44,5,FALSE))*VLOOKUP(MHTYPYLD2!J$4,'[1]INTERNAL PARAMETERS-1'!$B$5:$J$44,9,FALSE)*MHTYPYLD2!$F169</f>
        <v>0</v>
      </c>
      <c r="K169" s="50">
        <f>MHTYPYLD1!K169*VLOOKUP(MHTYPYLD2!K$4,'[1]INTERNAL PARAMETERS-1'!$B$5:$J$44,5,FALSE)*VLOOKUP(MHTYPYLD2!K$4,'[1]INTERNAL PARAMETERS-1'!$B$5:$J$44,7,FALSE)*MHTYPYLD2!$F169 + MHTYPYLD1!K169*(1-VLOOKUP(MHTYPYLD2!K$4,'[1]INTERNAL PARAMETERS-1'!$B$5:$J$44,5,FALSE))*VLOOKUP(MHTYPYLD2!K$4,'[1]INTERNAL PARAMETERS-1'!$B$5:$J$44,9,FALSE)*MHTYPYLD2!$F169</f>
        <v>0</v>
      </c>
      <c r="L169" s="50">
        <f>MHTYPYLD1!L169*VLOOKUP(MHTYPYLD2!L$4,'[1]INTERNAL PARAMETERS-1'!$B$5:$J$44,5,FALSE)*VLOOKUP(MHTYPYLD2!L$4,'[1]INTERNAL PARAMETERS-1'!$B$5:$J$44,7,FALSE)*MHTYPYLD2!$F169 + MHTYPYLD1!L169*(1-VLOOKUP(MHTYPYLD2!L$4,'[1]INTERNAL PARAMETERS-1'!$B$5:$J$44,5,FALSE))*VLOOKUP(MHTYPYLD2!L$4,'[1]INTERNAL PARAMETERS-1'!$B$5:$J$44,9,FALSE)*MHTYPYLD2!$F169</f>
        <v>0</v>
      </c>
      <c r="M169" s="50">
        <f>MHTYPYLD1!M169*VLOOKUP(MHTYPYLD2!M$4,'[1]INTERNAL PARAMETERS-1'!$B$5:$J$44,5,FALSE)*VLOOKUP(MHTYPYLD2!M$4,'[1]INTERNAL PARAMETERS-1'!$B$5:$J$44,7,FALSE)*MHTYPYLD2!$F169 + MHTYPYLD1!M169*(1-VLOOKUP(MHTYPYLD2!M$4,'[1]INTERNAL PARAMETERS-1'!$B$5:$J$44,5,FALSE))*VLOOKUP(MHTYPYLD2!M$4,'[1]INTERNAL PARAMETERS-1'!$B$5:$J$44,9,FALSE)*MHTYPYLD2!$F169</f>
        <v>1.5322142282866955</v>
      </c>
      <c r="N169" s="50">
        <f>MHTYPYLD1!N169*VLOOKUP(MHTYPYLD2!N$4,'[1]INTERNAL PARAMETERS-1'!$B$5:$J$44,5,FALSE)*VLOOKUP(MHTYPYLD2!N$4,'[1]INTERNAL PARAMETERS-1'!$B$5:$J$44,7,FALSE)*MHTYPYLD2!$F169 + MHTYPYLD1!N169*(1-VLOOKUP(MHTYPYLD2!N$4,'[1]INTERNAL PARAMETERS-1'!$B$5:$J$44,5,FALSE))*VLOOKUP(MHTYPYLD2!N$4,'[1]INTERNAL PARAMETERS-1'!$B$5:$J$44,9,FALSE)*MHTYPYLD2!$F169</f>
        <v>0.75025174986039977</v>
      </c>
      <c r="O169" s="50">
        <f>MHTYPYLD1!O169*VLOOKUP(MHTYPYLD2!O$4,'[1]INTERNAL PARAMETERS-1'!$B$5:$J$44,5,FALSE)*VLOOKUP(MHTYPYLD2!O$4,'[1]INTERNAL PARAMETERS-1'!$B$5:$J$44,7,FALSE)*MHTYPYLD2!$F169 + MHTYPYLD1!O169*(1-VLOOKUP(MHTYPYLD2!O$4,'[1]INTERNAL PARAMETERS-1'!$B$5:$J$44,5,FALSE))*VLOOKUP(MHTYPYLD2!O$4,'[1]INTERNAL PARAMETERS-1'!$B$5:$J$44,9,FALSE)*MHTYPYLD2!$F169</f>
        <v>0</v>
      </c>
      <c r="P169" s="50">
        <f>MHTYPYLD1!P169*VLOOKUP(MHTYPYLD2!P$4,'[1]INTERNAL PARAMETERS-1'!$B$5:$J$44,5,FALSE)*VLOOKUP(MHTYPYLD2!P$4,'[1]INTERNAL PARAMETERS-1'!$B$5:$J$44,7,FALSE)*MHTYPYLD2!$F169 + MHTYPYLD1!P169*(1-VLOOKUP(MHTYPYLD2!P$4,'[1]INTERNAL PARAMETERS-1'!$B$5:$J$44,5,FALSE))*VLOOKUP(MHTYPYLD2!P$4,'[1]INTERNAL PARAMETERS-1'!$B$5:$J$44,9,FALSE)*MHTYPYLD2!$F169</f>
        <v>0</v>
      </c>
      <c r="Q169" s="50">
        <f>MHTYPYLD1!Q169*VLOOKUP(MHTYPYLD2!Q$4,'[1]INTERNAL PARAMETERS-1'!$B$5:$J$44,5,FALSE)*VLOOKUP(MHTYPYLD2!Q$4,'[1]INTERNAL PARAMETERS-1'!$B$5:$J$44,7,FALSE)*MHTYPYLD2!$F169 + MHTYPYLD1!Q169*(1-VLOOKUP(MHTYPYLD2!Q$4,'[1]INTERNAL PARAMETERS-1'!$B$5:$J$44,5,FALSE))*VLOOKUP(MHTYPYLD2!Q$4,'[1]INTERNAL PARAMETERS-1'!$B$5:$J$44,9,FALSE)*MHTYPYLD2!$F169</f>
        <v>0</v>
      </c>
      <c r="R169" s="50">
        <f>MHTYPYLD1!R169*VLOOKUP(MHTYPYLD2!R$4,'[1]INTERNAL PARAMETERS-1'!$B$5:$J$44,5,FALSE)*VLOOKUP(MHTYPYLD2!R$4,'[1]INTERNAL PARAMETERS-1'!$B$5:$J$44,7,FALSE)*MHTYPYLD2!$F169 + MHTYPYLD1!R169*(1-VLOOKUP(MHTYPYLD2!R$4,'[1]INTERNAL PARAMETERS-1'!$B$5:$J$44,5,FALSE))*VLOOKUP(MHTYPYLD2!R$4,'[1]INTERNAL PARAMETERS-1'!$B$5:$J$44,9,FALSE)*MHTYPYLD2!$F169</f>
        <v>0.67631808133645488</v>
      </c>
      <c r="S169" s="50">
        <f>MHTYPYLD1!S169*VLOOKUP(MHTYPYLD2!S$4,'[1]INTERNAL PARAMETERS-1'!$B$5:$J$44,5,FALSE)*VLOOKUP(MHTYPYLD2!S$4,'[1]INTERNAL PARAMETERS-1'!$B$5:$J$44,7,FALSE)*MHTYPYLD2!$F169 + MHTYPYLD1!S169*(1-VLOOKUP(MHTYPYLD2!S$4,'[1]INTERNAL PARAMETERS-1'!$B$5:$J$44,5,FALSE))*VLOOKUP(MHTYPYLD2!S$4,'[1]INTERNAL PARAMETERS-1'!$B$5:$J$44,9,FALSE)*MHTYPYLD2!$F169</f>
        <v>45.83334446272135</v>
      </c>
      <c r="T169" s="50">
        <f>MHTYPYLD1!T169*VLOOKUP(MHTYPYLD2!T$4,'[1]INTERNAL PARAMETERS-1'!$B$5:$J$44,5,FALSE)*VLOOKUP(MHTYPYLD2!T$4,'[1]INTERNAL PARAMETERS-1'!$B$5:$J$44,7,FALSE)*MHTYPYLD2!$F169 + MHTYPYLD1!T169*(1-VLOOKUP(MHTYPYLD2!T$4,'[1]INTERNAL PARAMETERS-1'!$B$5:$J$44,5,FALSE))*VLOOKUP(MHTYPYLD2!T$4,'[1]INTERNAL PARAMETERS-1'!$B$5:$J$44,9,FALSE)*MHTYPYLD2!$F169</f>
        <v>2.5360145513706449</v>
      </c>
      <c r="U169" s="50">
        <f>MHTYPYLD1!U169*VLOOKUP(MHTYPYLD2!U$4,'[1]INTERNAL PARAMETERS-1'!$B$5:$J$44,5,FALSE)*VLOOKUP(MHTYPYLD2!U$4,'[1]INTERNAL PARAMETERS-1'!$B$5:$J$44,7,FALSE)*MHTYPYLD2!$F169 + MHTYPYLD1!U169*(1-VLOOKUP(MHTYPYLD2!U$4,'[1]INTERNAL PARAMETERS-1'!$B$5:$J$44,5,FALSE))*VLOOKUP(MHTYPYLD2!U$4,'[1]INTERNAL PARAMETERS-1'!$B$5:$J$44,9,FALSE)*MHTYPYLD2!$F169</f>
        <v>3.3434132301975001</v>
      </c>
      <c r="V169" s="50">
        <f>MHTYPYLD1!V169*VLOOKUP(MHTYPYLD2!V$4,'[1]INTERNAL PARAMETERS-1'!$B$5:$J$44,5,FALSE)*VLOOKUP(MHTYPYLD2!V$4,'[1]INTERNAL PARAMETERS-1'!$B$5:$J$44,7,FALSE)*MHTYPYLD2!$F169 + MHTYPYLD1!V169*(1-VLOOKUP(MHTYPYLD2!V$4,'[1]INTERNAL PARAMETERS-1'!$B$5:$J$44,5,FALSE))*VLOOKUP(MHTYPYLD2!V$4,'[1]INTERNAL PARAMETERS-1'!$B$5:$J$44,9,FALSE)*MHTYPYLD2!$F169</f>
        <v>21.607286937975928</v>
      </c>
      <c r="W169" s="50">
        <f>MHTYPYLD1!W169*VLOOKUP(MHTYPYLD2!W$4,'[1]INTERNAL PARAMETERS-1'!$B$5:$J$44,5,FALSE)*VLOOKUP(MHTYPYLD2!W$4,'[1]INTERNAL PARAMETERS-1'!$B$5:$J$44,7,FALSE)*MHTYPYLD2!$F169 + MHTYPYLD1!W169*(1-VLOOKUP(MHTYPYLD2!W$4,'[1]INTERNAL PARAMETERS-1'!$B$5:$J$44,5,FALSE))*VLOOKUP(MHTYPYLD2!W$4,'[1]INTERNAL PARAMETERS-1'!$B$5:$J$44,9,FALSE)*MHTYPYLD2!$F169</f>
        <v>0</v>
      </c>
      <c r="X169" s="50">
        <f>MHTYPYLD1!X169*VLOOKUP(MHTYPYLD2!X$4,'[1]INTERNAL PARAMETERS-1'!$B$5:$J$44,5,FALSE)*VLOOKUP(MHTYPYLD2!X$4,'[1]INTERNAL PARAMETERS-1'!$B$5:$J$44,7,FALSE)*MHTYPYLD2!$F169 + MHTYPYLD1!X169*(1-VLOOKUP(MHTYPYLD2!X$4,'[1]INTERNAL PARAMETERS-1'!$B$5:$J$44,5,FALSE))*VLOOKUP(MHTYPYLD2!X$4,'[1]INTERNAL PARAMETERS-1'!$B$5:$J$44,9,FALSE)*MHTYPYLD2!$F169</f>
        <v>0</v>
      </c>
      <c r="Y169" s="50">
        <f>MHTYPYLD1!Y169*VLOOKUP(MHTYPYLD2!Y$4,'[1]INTERNAL PARAMETERS-1'!$B$5:$J$44,5,FALSE)*VLOOKUP(MHTYPYLD2!Y$4,'[1]INTERNAL PARAMETERS-1'!$B$5:$J$44,7,FALSE)*MHTYPYLD2!$F169 + MHTYPYLD1!Y169*(1-VLOOKUP(MHTYPYLD2!Y$4,'[1]INTERNAL PARAMETERS-1'!$B$5:$J$44,5,FALSE))*VLOOKUP(MHTYPYLD2!Y$4,'[1]INTERNAL PARAMETERS-1'!$B$5:$J$44,9,FALSE)*MHTYPYLD2!$F169</f>
        <v>0</v>
      </c>
      <c r="Z169" s="50">
        <f>MHTYPYLD1!Z169*VLOOKUP(MHTYPYLD2!Z$4,'[1]INTERNAL PARAMETERS-1'!$B$5:$J$44,5,FALSE)*VLOOKUP(MHTYPYLD2!Z$4,'[1]INTERNAL PARAMETERS-1'!$B$5:$J$44,7,FALSE)*MHTYPYLD2!$F169 + MHTYPYLD1!Z169*(1-VLOOKUP(MHTYPYLD2!Z$4,'[1]INTERNAL PARAMETERS-1'!$B$5:$J$44,5,FALSE))*VLOOKUP(MHTYPYLD2!Z$4,'[1]INTERNAL PARAMETERS-1'!$B$5:$J$44,9,FALSE)*MHTYPYLD2!$F169</f>
        <v>0</v>
      </c>
      <c r="AA169" s="50">
        <f>MHTYPYLD1!AA169*VLOOKUP(MHTYPYLD2!AA$4,'[1]INTERNAL PARAMETERS-1'!$B$5:$J$44,5,FALSE)*VLOOKUP(MHTYPYLD2!AA$4,'[1]INTERNAL PARAMETERS-1'!$B$5:$J$44,7,FALSE)*MHTYPYLD2!$F169 + MHTYPYLD1!AA169*(1-VLOOKUP(MHTYPYLD2!AA$4,'[1]INTERNAL PARAMETERS-1'!$B$5:$J$44,5,FALSE))*VLOOKUP(MHTYPYLD2!AA$4,'[1]INTERNAL PARAMETERS-1'!$B$5:$J$44,9,FALSE)*MHTYPYLD2!$F169</f>
        <v>0</v>
      </c>
      <c r="AB169" s="50">
        <f>MHTYPYLD1!AB169*VLOOKUP(MHTYPYLD2!AB$4,'[1]INTERNAL PARAMETERS-1'!$B$5:$J$44,5,FALSE)*VLOOKUP(MHTYPYLD2!AB$4,'[1]INTERNAL PARAMETERS-1'!$B$5:$J$44,7,FALSE)*MHTYPYLD2!$F169 + MHTYPYLD1!AB169*(1-VLOOKUP(MHTYPYLD2!AB$4,'[1]INTERNAL PARAMETERS-1'!$B$5:$J$44,5,FALSE))*VLOOKUP(MHTYPYLD2!AB$4,'[1]INTERNAL PARAMETERS-1'!$B$5:$J$44,9,FALSE)*MHTYPYLD2!$F169</f>
        <v>0</v>
      </c>
      <c r="AC169" s="50">
        <f>MHTYPYLD1!AC169*VLOOKUP(MHTYPYLD2!AC$4,'[1]INTERNAL PARAMETERS-1'!$B$5:$J$44,5,FALSE)*VLOOKUP(MHTYPYLD2!AC$4,'[1]INTERNAL PARAMETERS-1'!$B$5:$J$44,7,FALSE)*MHTYPYLD2!$F169 + MHTYPYLD1!AC169*(1-VLOOKUP(MHTYPYLD2!AC$4,'[1]INTERNAL PARAMETERS-1'!$B$5:$J$44,5,FALSE))*VLOOKUP(MHTYPYLD2!AC$4,'[1]INTERNAL PARAMETERS-1'!$B$5:$J$44,9,FALSE)*MHTYPYLD2!$F169</f>
        <v>0</v>
      </c>
      <c r="AD169" s="50">
        <f>MHTYPYLD1!AD169*VLOOKUP(MHTYPYLD2!AD$4,'[1]INTERNAL PARAMETERS-1'!$B$5:$J$44,5,FALSE)*VLOOKUP(MHTYPYLD2!AD$4,'[1]INTERNAL PARAMETERS-1'!$B$5:$J$44,7,FALSE)*MHTYPYLD2!$F169 + MHTYPYLD1!AD169*(1-VLOOKUP(MHTYPYLD2!AD$4,'[1]INTERNAL PARAMETERS-1'!$B$5:$J$44,5,FALSE))*VLOOKUP(MHTYPYLD2!AD$4,'[1]INTERNAL PARAMETERS-1'!$B$5:$J$44,9,FALSE)*MHTYPYLD2!$F169</f>
        <v>0</v>
      </c>
      <c r="AE169" s="50">
        <f>MHTYPYLD1!AE169*VLOOKUP(MHTYPYLD2!AE$4,'[1]INTERNAL PARAMETERS-1'!$B$5:$J$44,5,FALSE)*VLOOKUP(MHTYPYLD2!AE$4,'[1]INTERNAL PARAMETERS-1'!$B$5:$J$44,7,FALSE)*MHTYPYLD2!$F169 + MHTYPYLD1!AE169*(1-VLOOKUP(MHTYPYLD2!AE$4,'[1]INTERNAL PARAMETERS-1'!$B$5:$J$44,5,FALSE))*VLOOKUP(MHTYPYLD2!AE$4,'[1]INTERNAL PARAMETERS-1'!$B$5:$J$44,9,FALSE)*MHTYPYLD2!$F169</f>
        <v>0</v>
      </c>
      <c r="AF169" s="50">
        <f>MHTYPYLD1!AF169*VLOOKUP(MHTYPYLD2!AF$4,'[1]INTERNAL PARAMETERS-1'!$B$5:$J$44,5,FALSE)*VLOOKUP(MHTYPYLD2!AF$4,'[1]INTERNAL PARAMETERS-1'!$B$5:$J$44,7,FALSE)*MHTYPYLD2!$F169 + MHTYPYLD1!AF169*(1-VLOOKUP(MHTYPYLD2!AF$4,'[1]INTERNAL PARAMETERS-1'!$B$5:$J$44,5,FALSE))*VLOOKUP(MHTYPYLD2!AF$4,'[1]INTERNAL PARAMETERS-1'!$B$5:$J$44,9,FALSE)*MHTYPYLD2!$F169</f>
        <v>0.41201546594771277</v>
      </c>
      <c r="AG169" s="50">
        <f>MHTYPYLD1!AG169*VLOOKUP(MHTYPYLD2!AG$4,'[1]INTERNAL PARAMETERS-1'!$B$5:$J$44,5,FALSE)*VLOOKUP(MHTYPYLD2!AG$4,'[1]INTERNAL PARAMETERS-1'!$B$5:$J$44,7,FALSE)*MHTYPYLD2!$F169 + MHTYPYLD1!AG169*(1-VLOOKUP(MHTYPYLD2!AG$4,'[1]INTERNAL PARAMETERS-1'!$B$5:$J$44,5,FALSE))*VLOOKUP(MHTYPYLD2!AG$4,'[1]INTERNAL PARAMETERS-1'!$B$5:$J$44,9,FALSE)*MHTYPYLD2!$F169</f>
        <v>2.5995976251369983</v>
      </c>
      <c r="AH169" s="50">
        <f>MHTYPYLD1!AH169*VLOOKUP(MHTYPYLD2!AH$4,'[1]INTERNAL PARAMETERS-1'!$B$5:$J$44,5,FALSE)*VLOOKUP(MHTYPYLD2!AH$4,'[1]INTERNAL PARAMETERS-1'!$B$5:$J$44,7,FALSE)*MHTYPYLD2!$F169 + MHTYPYLD1!AH169*(1-VLOOKUP(MHTYPYLD2!AH$4,'[1]INTERNAL PARAMETERS-1'!$B$5:$J$44,5,FALSE))*VLOOKUP(MHTYPYLD2!AH$4,'[1]INTERNAL PARAMETERS-1'!$B$5:$J$44,9,FALSE)*MHTYPYLD2!$F169</f>
        <v>0</v>
      </c>
      <c r="AI169" s="50">
        <f>MHTYPYLD1!AI169*VLOOKUP(MHTYPYLD2!AI$4,'[1]INTERNAL PARAMETERS-1'!$B$5:$J$44,5,FALSE)*VLOOKUP(MHTYPYLD2!AI$4,'[1]INTERNAL PARAMETERS-1'!$B$5:$J$44,7,FALSE)*MHTYPYLD2!$F169 + MHTYPYLD1!AI169*(1-VLOOKUP(MHTYPYLD2!AI$4,'[1]INTERNAL PARAMETERS-1'!$B$5:$J$44,5,FALSE))*VLOOKUP(MHTYPYLD2!AI$4,'[1]INTERNAL PARAMETERS-1'!$B$5:$J$44,9,FALSE)*MHTYPYLD2!$F169</f>
        <v>5.2822495634322141E-2</v>
      </c>
      <c r="AJ169" s="50">
        <f>MHTYPYLD1!AJ169*VLOOKUP(MHTYPYLD2!AJ$4,'[1]INTERNAL PARAMETERS-1'!$B$5:$J$44,5,FALSE)*VLOOKUP(MHTYPYLD2!AJ$4,'[1]INTERNAL PARAMETERS-1'!$B$5:$J$44,7,FALSE)*MHTYPYLD2!$F169 + MHTYPYLD1!AJ169*(1-VLOOKUP(MHTYPYLD2!AJ$4,'[1]INTERNAL PARAMETERS-1'!$B$5:$J$44,5,FALSE))*VLOOKUP(MHTYPYLD2!AJ$4,'[1]INTERNAL PARAMETERS-1'!$B$5:$J$44,9,FALSE)*MHTYPYLD2!$F169</f>
        <v>0</v>
      </c>
      <c r="AK169" s="50">
        <f>MHTYPYLD1!AK169*VLOOKUP(MHTYPYLD2!AK$4,'[1]INTERNAL PARAMETERS-1'!$B$5:$J$44,5,FALSE)*VLOOKUP(MHTYPYLD2!AK$4,'[1]INTERNAL PARAMETERS-1'!$B$5:$J$44,7,FALSE)*MHTYPYLD2!$F169 + MHTYPYLD1!AK169*(1-VLOOKUP(MHTYPYLD2!AK$4,'[1]INTERNAL PARAMETERS-1'!$B$5:$J$44,5,FALSE))*VLOOKUP(MHTYPYLD2!AK$4,'[1]INTERNAL PARAMETERS-1'!$B$5:$J$44,9,FALSE)*MHTYPYLD2!$F169</f>
        <v>0</v>
      </c>
      <c r="AL169" s="50">
        <f>MHTYPYLD1!AL169*VLOOKUP(MHTYPYLD2!AL$4,'[1]INTERNAL PARAMETERS-1'!$B$5:$J$44,5,FALSE)*VLOOKUP(MHTYPYLD2!AL$4,'[1]INTERNAL PARAMETERS-1'!$B$5:$J$44,7,FALSE)*MHTYPYLD2!$F169 + MHTYPYLD1!AL169*(1-VLOOKUP(MHTYPYLD2!AL$4,'[1]INTERNAL PARAMETERS-1'!$B$5:$J$44,5,FALSE))*VLOOKUP(MHTYPYLD2!AL$4,'[1]INTERNAL PARAMETERS-1'!$B$5:$J$44,9,FALSE)*MHTYPYLD2!$F169</f>
        <v>0</v>
      </c>
      <c r="AM169" s="50">
        <f>MHTYPYLD1!AM169*VLOOKUP(MHTYPYLD2!AM$4,'[1]INTERNAL PARAMETERS-1'!$B$5:$J$44,5,FALSE)*VLOOKUP(MHTYPYLD2!AM$4,'[1]INTERNAL PARAMETERS-1'!$B$5:$J$44,7,FALSE)*MHTYPYLD2!$F169 + MHTYPYLD1!AM169*(1-VLOOKUP(MHTYPYLD2!AM$4,'[1]INTERNAL PARAMETERS-1'!$B$5:$J$44,5,FALSE))*VLOOKUP(MHTYPYLD2!AM$4,'[1]INTERNAL PARAMETERS-1'!$B$5:$J$44,9,FALSE)*MHTYPYLD2!$F169</f>
        <v>0</v>
      </c>
      <c r="AN169" s="50">
        <f>MHTYPYLD1!AN169*VLOOKUP(MHTYPYLD2!AN$4,'[1]INTERNAL PARAMETERS-1'!$B$5:$J$44,5,FALSE)*VLOOKUP(MHTYPYLD2!AN$4,'[1]INTERNAL PARAMETERS-1'!$B$5:$J$44,7,FALSE)*MHTYPYLD2!$F169 + MHTYPYLD1!AN169*(1-VLOOKUP(MHTYPYLD2!AN$4,'[1]INTERNAL PARAMETERS-1'!$B$5:$J$44,5,FALSE))*VLOOKUP(MHTYPYLD2!AN$4,'[1]INTERNAL PARAMETERS-1'!$B$5:$J$44,9,FALSE)*MHTYPYLD2!$F169</f>
        <v>0</v>
      </c>
      <c r="AO169" s="50">
        <f>MHTYPYLD1!AO169*VLOOKUP(MHTYPYLD2!AO$4,'[1]INTERNAL PARAMETERS-1'!$B$5:$J$44,5,FALSE)*VLOOKUP(MHTYPYLD2!AO$4,'[1]INTERNAL PARAMETERS-1'!$B$5:$J$44,7,FALSE)*MHTYPYLD2!$F169 + MHTYPYLD1!AO169*(1-VLOOKUP(MHTYPYLD2!AO$4,'[1]INTERNAL PARAMETERS-1'!$B$5:$J$44,5,FALSE))*VLOOKUP(MHTYPYLD2!AO$4,'[1]INTERNAL PARAMETERS-1'!$B$5:$J$44,9,FALSE)*MHTYPYLD2!$F169</f>
        <v>0</v>
      </c>
      <c r="AP169" s="50">
        <f>MHTYPYLD1!AP169*VLOOKUP(MHTYPYLD2!AP$4,'[1]INTERNAL PARAMETERS-1'!$B$5:$J$44,5,FALSE)*VLOOKUP(MHTYPYLD2!AP$4,'[1]INTERNAL PARAMETERS-1'!$B$5:$J$44,7,FALSE)*MHTYPYLD2!$F169 + MHTYPYLD1!AP169*(1-VLOOKUP(MHTYPYLD2!AP$4,'[1]INTERNAL PARAMETERS-1'!$B$5:$J$44,5,FALSE))*VLOOKUP(MHTYPYLD2!AP$4,'[1]INTERNAL PARAMETERS-1'!$B$5:$J$44,9,FALSE)*MHTYPYLD2!$F169</f>
        <v>0</v>
      </c>
      <c r="AQ169" s="50">
        <f>MHTYPYLD1!AQ169*VLOOKUP(MHTYPYLD2!AQ$4,'[1]INTERNAL PARAMETERS-1'!$B$5:$J$44,5,FALSE)*VLOOKUP(MHTYPYLD2!AQ$4,'[1]INTERNAL PARAMETERS-1'!$B$5:$J$44,7,FALSE)*MHTYPYLD2!$F169 + MHTYPYLD1!AQ169*(1-VLOOKUP(MHTYPYLD2!AQ$4,'[1]INTERNAL PARAMETERS-1'!$B$5:$J$44,5,FALSE))*VLOOKUP(MHTYPYLD2!AQ$4,'[1]INTERNAL PARAMETERS-1'!$B$5:$J$44,9,FALSE)*MHTYPYLD2!$F169</f>
        <v>0</v>
      </c>
      <c r="AR169" s="50">
        <f>MHTYPYLD1!AR169*VLOOKUP(MHTYPYLD2!AR$4,'[1]INTERNAL PARAMETERS-1'!$B$5:$J$44,5,FALSE)*VLOOKUP(MHTYPYLD2!AR$4,'[1]INTERNAL PARAMETERS-1'!$B$5:$J$44,7,FALSE)*MHTYPYLD2!$F169 + MHTYPYLD1!AR169*(1-VLOOKUP(MHTYPYLD2!AR$4,'[1]INTERNAL PARAMETERS-1'!$B$5:$J$44,5,FALSE))*VLOOKUP(MHTYPYLD2!AR$4,'[1]INTERNAL PARAMETERS-1'!$B$5:$J$44,9,FALSE)*MHTYPYLD2!$F169</f>
        <v>0</v>
      </c>
      <c r="AS169" s="50">
        <f>MHTYPYLD1!AS169*VLOOKUP(MHTYPYLD2!AS$4,'[1]INTERNAL PARAMETERS-1'!$B$5:$J$44,5,FALSE)*VLOOKUP(MHTYPYLD2!AS$4,'[1]INTERNAL PARAMETERS-1'!$B$5:$J$44,7,FALSE)*MHTYPYLD2!$F169 + MHTYPYLD1!AS169*(1-VLOOKUP(MHTYPYLD2!AS$4,'[1]INTERNAL PARAMETERS-1'!$B$5:$J$44,5,FALSE))*VLOOKUP(MHTYPYLD2!AS$4,'[1]INTERNAL PARAMETERS-1'!$B$5:$J$44,9,FALSE)*MHTYPYLD2!$F169</f>
        <v>0</v>
      </c>
      <c r="AT169" s="49">
        <f>MHTYPYLD1!AT169*VLOOKUP(MHTYPYLD2!AT$4,'[1]INTERNAL PARAMETERS-1'!$B$5:$J$44,5,FALSE)*VLOOKUP(MHTYPYLD2!AT$4,'[1]INTERNAL PARAMETERS-1'!$B$5:$J$44,7,FALSE)*MHTYPYLD2!$F169 + MHTYPYLD1!AT169*(1-VLOOKUP(MHTYPYLD2!AT$4,'[1]INTERNAL PARAMETERS-1'!$B$5:$J$44,5,FALSE))*VLOOKUP(MHTYPYLD2!AT$4,'[1]INTERNAL PARAMETERS-1'!$B$5:$J$44,9,FALSE)*MHTYPYLD2!$F169</f>
        <v>0</v>
      </c>
      <c r="AU169" s="51">
        <f>MHTYPYLD1!AU169*VLOOKUP(MHTYPYLD2!AU$4,'[1]INTERNAL PARAMETERS-1'!$B$5:$J$44,5,FALSE)*VLOOKUP(MHTYPYLD2!AU$4,'[1]INTERNAL PARAMETERS-1'!$B$5:$J$44,6,FALSE)*VLOOKUP(MHTYPYLD2!AU$4,'[1]INTERNAL PARAMETERS-1'!$B$5:$J$44,3,FALSE) + MHTYPYLD1!AU169*(1-VLOOKUP(MHTYPYLD2!AU$4,'[1]INTERNAL PARAMETERS-1'!$B$5:$J$44,5,FALSE))*VLOOKUP(MHTYPYLD2!AU$4,'[1]INTERNAL PARAMETERS-1'!$B$5:$J$44,8,FALSE)*VLOOKUP(MHTYPYLD2!AU$4,'[1]INTERNAL PARAMETERS-1'!$B$5:$J$44,3,FALSE)</f>
        <v>0</v>
      </c>
      <c r="AV169" s="50">
        <f>MHTYPYLD1!AV169*VLOOKUP(MHTYPYLD2!AV$4,'[1]INTERNAL PARAMETERS-1'!$B$5:$J$44,5,FALSE)*VLOOKUP(MHTYPYLD2!AV$4,'[1]INTERNAL PARAMETERS-1'!$B$5:$J$44,6,FALSE)*VLOOKUP(MHTYPYLD2!AV$4,'[1]INTERNAL PARAMETERS-1'!$B$5:$J$44,3,FALSE) + MHTYPYLD1!AV169*(1-VLOOKUP(MHTYPYLD2!AV$4,'[1]INTERNAL PARAMETERS-1'!$B$5:$J$44,5,FALSE))*VLOOKUP(MHTYPYLD2!AV$4,'[1]INTERNAL PARAMETERS-1'!$B$5:$J$44,8,FALSE)*VLOOKUP(MHTYPYLD2!AV$4,'[1]INTERNAL PARAMETERS-1'!$B$5:$J$44,3,FALSE)</f>
        <v>0</v>
      </c>
      <c r="AW169" s="50">
        <f>MHTYPYLD1!AW169*VLOOKUP(MHTYPYLD2!AW$4,'[1]INTERNAL PARAMETERS-1'!$B$5:$J$44,5,FALSE)*VLOOKUP(MHTYPYLD2!AW$4,'[1]INTERNAL PARAMETERS-1'!$B$5:$J$44,6,FALSE)*VLOOKUP(MHTYPYLD2!AW$4,'[1]INTERNAL PARAMETERS-1'!$B$5:$J$44,3,FALSE) + MHTYPYLD1!AW169*(1-VLOOKUP(MHTYPYLD2!AW$4,'[1]INTERNAL PARAMETERS-1'!$B$5:$J$44,5,FALSE))*VLOOKUP(MHTYPYLD2!AW$4,'[1]INTERNAL PARAMETERS-1'!$B$5:$J$44,8,FALSE)*VLOOKUP(MHTYPYLD2!AW$4,'[1]INTERNAL PARAMETERS-1'!$B$5:$J$44,3,FALSE)</f>
        <v>2.6797458537071055</v>
      </c>
      <c r="AX169" s="50">
        <f>MHTYPYLD1!AX169*VLOOKUP(MHTYPYLD2!AX$4,'[1]INTERNAL PARAMETERS-1'!$B$5:$J$44,5,FALSE)*VLOOKUP(MHTYPYLD2!AX$4,'[1]INTERNAL PARAMETERS-1'!$B$5:$J$44,6,FALSE)*VLOOKUP(MHTYPYLD2!AX$4,'[1]INTERNAL PARAMETERS-1'!$B$5:$J$44,3,FALSE) + MHTYPYLD1!AX169*(1-VLOOKUP(MHTYPYLD2!AX$4,'[1]INTERNAL PARAMETERS-1'!$B$5:$J$44,5,FALSE))*VLOOKUP(MHTYPYLD2!AX$4,'[1]INTERNAL PARAMETERS-1'!$B$5:$J$44,8,FALSE)*VLOOKUP(MHTYPYLD2!AX$4,'[1]INTERNAL PARAMETERS-1'!$B$5:$J$44,3,FALSE)</f>
        <v>0</v>
      </c>
      <c r="AY169" s="50">
        <f>MHTYPYLD1!AY169*VLOOKUP(MHTYPYLD2!AY$4,'[1]INTERNAL PARAMETERS-1'!$B$5:$J$44,5,FALSE)*VLOOKUP(MHTYPYLD2!AY$4,'[1]INTERNAL PARAMETERS-1'!$B$5:$J$44,6,FALSE)*VLOOKUP(MHTYPYLD2!AY$4,'[1]INTERNAL PARAMETERS-1'!$B$5:$J$44,3,FALSE) + MHTYPYLD1!AY169*(1-VLOOKUP(MHTYPYLD2!AY$4,'[1]INTERNAL PARAMETERS-1'!$B$5:$J$44,5,FALSE))*VLOOKUP(MHTYPYLD2!AY$4,'[1]INTERNAL PARAMETERS-1'!$B$5:$J$44,8,FALSE)*VLOOKUP(MHTYPYLD2!AY$4,'[1]INTERNAL PARAMETERS-1'!$B$5:$J$44,3,FALSE)</f>
        <v>0</v>
      </c>
      <c r="AZ169" s="50">
        <f>MHTYPYLD1!AZ169*VLOOKUP(MHTYPYLD2!AZ$4,'[1]INTERNAL PARAMETERS-1'!$B$5:$J$44,5,FALSE)*VLOOKUP(MHTYPYLD2!AZ$4,'[1]INTERNAL PARAMETERS-1'!$B$5:$J$44,6,FALSE)*VLOOKUP(MHTYPYLD2!AZ$4,'[1]INTERNAL PARAMETERS-1'!$B$5:$J$44,3,FALSE) + MHTYPYLD1!AZ169*(1-VLOOKUP(MHTYPYLD2!AZ$4,'[1]INTERNAL PARAMETERS-1'!$B$5:$J$44,5,FALSE))*VLOOKUP(MHTYPYLD2!AZ$4,'[1]INTERNAL PARAMETERS-1'!$B$5:$J$44,8,FALSE)*VLOOKUP(MHTYPYLD2!AZ$4,'[1]INTERNAL PARAMETERS-1'!$B$5:$J$44,3,FALSE)</f>
        <v>0</v>
      </c>
      <c r="BA169" s="50">
        <f>MHTYPYLD1!BA169*VLOOKUP(MHTYPYLD2!BA$4,'[1]INTERNAL PARAMETERS-1'!$B$5:$J$44,5,FALSE)*VLOOKUP(MHTYPYLD2!BA$4,'[1]INTERNAL PARAMETERS-1'!$B$5:$J$44,6,FALSE)*VLOOKUP(MHTYPYLD2!BA$4,'[1]INTERNAL PARAMETERS-1'!$B$5:$J$44,3,FALSE) + MHTYPYLD1!BA169*(1-VLOOKUP(MHTYPYLD2!BA$4,'[1]INTERNAL PARAMETERS-1'!$B$5:$J$44,5,FALSE))*VLOOKUP(MHTYPYLD2!BA$4,'[1]INTERNAL PARAMETERS-1'!$B$5:$J$44,8,FALSE)*VLOOKUP(MHTYPYLD2!BA$4,'[1]INTERNAL PARAMETERS-1'!$B$5:$J$44,3,FALSE)</f>
        <v>0.24506239533086469</v>
      </c>
      <c r="BB169" s="50">
        <f>MHTYPYLD1!BB169*VLOOKUP(MHTYPYLD2!BB$4,'[1]INTERNAL PARAMETERS-1'!$B$5:$J$44,5,FALSE)*VLOOKUP(MHTYPYLD2!BB$4,'[1]INTERNAL PARAMETERS-1'!$B$5:$J$44,6,FALSE)*VLOOKUP(MHTYPYLD2!BB$4,'[1]INTERNAL PARAMETERS-1'!$B$5:$J$44,3,FALSE) + MHTYPYLD1!BB169*(1-VLOOKUP(MHTYPYLD2!BB$4,'[1]INTERNAL PARAMETERS-1'!$B$5:$J$44,5,FALSE))*VLOOKUP(MHTYPYLD2!BB$4,'[1]INTERNAL PARAMETERS-1'!$B$5:$J$44,8,FALSE)*VLOOKUP(MHTYPYLD2!BB$4,'[1]INTERNAL PARAMETERS-1'!$B$5:$J$44,3,FALSE)</f>
        <v>0.59886021557989411</v>
      </c>
      <c r="BC169" s="50">
        <f>MHTYPYLD1!BC169*VLOOKUP(MHTYPYLD2!BC$4,'[1]INTERNAL PARAMETERS-1'!$B$5:$J$44,5,FALSE)*VLOOKUP(MHTYPYLD2!BC$4,'[1]INTERNAL PARAMETERS-1'!$B$5:$J$44,6,FALSE)*VLOOKUP(MHTYPYLD2!BC$4,'[1]INTERNAL PARAMETERS-1'!$B$5:$J$44,3,FALSE) + MHTYPYLD1!BC169*(1-VLOOKUP(MHTYPYLD2!BC$4,'[1]INTERNAL PARAMETERS-1'!$B$5:$J$44,5,FALSE))*VLOOKUP(MHTYPYLD2!BC$4,'[1]INTERNAL PARAMETERS-1'!$B$5:$J$44,8,FALSE)*VLOOKUP(MHTYPYLD2!BC$4,'[1]INTERNAL PARAMETERS-1'!$B$5:$J$44,3,FALSE)</f>
        <v>0.1749216116432506</v>
      </c>
      <c r="BD169" s="50">
        <f>MHTYPYLD1!BD169*VLOOKUP(MHTYPYLD2!BD$4,'[1]INTERNAL PARAMETERS-1'!$B$5:$J$44,5,FALSE)*VLOOKUP(MHTYPYLD2!BD$4,'[1]INTERNAL PARAMETERS-1'!$B$5:$J$44,6,FALSE)*VLOOKUP(MHTYPYLD2!BD$4,'[1]INTERNAL PARAMETERS-1'!$B$5:$J$44,3,FALSE) + MHTYPYLD1!BD169*(1-VLOOKUP(MHTYPYLD2!BD$4,'[1]INTERNAL PARAMETERS-1'!$B$5:$J$44,5,FALSE))*VLOOKUP(MHTYPYLD2!BD$4,'[1]INTERNAL PARAMETERS-1'!$B$5:$J$44,8,FALSE)*VLOOKUP(MHTYPYLD2!BD$4,'[1]INTERNAL PARAMETERS-1'!$B$5:$J$44,3,FALSE)</f>
        <v>0.50009578818260725</v>
      </c>
      <c r="BE169" s="50">
        <f>MHTYPYLD1!BE169*VLOOKUP(MHTYPYLD2!BE$4,'[1]INTERNAL PARAMETERS-1'!$B$5:$J$44,5,FALSE)*VLOOKUP(MHTYPYLD2!BE$4,'[1]INTERNAL PARAMETERS-1'!$B$5:$J$44,6,FALSE)*VLOOKUP(MHTYPYLD2!BE$4,'[1]INTERNAL PARAMETERS-1'!$B$5:$J$44,3,FALSE) + MHTYPYLD1!BE169*(1-VLOOKUP(MHTYPYLD2!BE$4,'[1]INTERNAL PARAMETERS-1'!$B$5:$J$44,5,FALSE))*VLOOKUP(MHTYPYLD2!BE$4,'[1]INTERNAL PARAMETERS-1'!$B$5:$J$44,8,FALSE)*VLOOKUP(MHTYPYLD2!BE$4,'[1]INTERNAL PARAMETERS-1'!$B$5:$J$44,3,FALSE)</f>
        <v>0.56863096506991007</v>
      </c>
      <c r="BF169" s="50">
        <f>MHTYPYLD1!BF169*VLOOKUP(MHTYPYLD2!BF$4,'[1]INTERNAL PARAMETERS-1'!$B$5:$J$44,5,FALSE)*VLOOKUP(MHTYPYLD2!BF$4,'[1]INTERNAL PARAMETERS-1'!$B$5:$J$44,6,FALSE)*VLOOKUP(MHTYPYLD2!BF$4,'[1]INTERNAL PARAMETERS-1'!$B$5:$J$44,3,FALSE) + MHTYPYLD1!BF169*(1-VLOOKUP(MHTYPYLD2!BF$4,'[1]INTERNAL PARAMETERS-1'!$B$5:$J$44,5,FALSE))*VLOOKUP(MHTYPYLD2!BF$4,'[1]INTERNAL PARAMETERS-1'!$B$5:$J$44,8,FALSE)*VLOOKUP(MHTYPYLD2!BF$4,'[1]INTERNAL PARAMETERS-1'!$B$5:$J$44,3,FALSE)</f>
        <v>0</v>
      </c>
      <c r="BG169" s="50">
        <f>MHTYPYLD1!BG169*VLOOKUP(MHTYPYLD2!BG$4,'[1]INTERNAL PARAMETERS-1'!$B$5:$J$44,5,FALSE)*VLOOKUP(MHTYPYLD2!BG$4,'[1]INTERNAL PARAMETERS-1'!$B$5:$J$44,6,FALSE)*VLOOKUP(MHTYPYLD2!BG$4,'[1]INTERNAL PARAMETERS-1'!$B$5:$J$44,3,FALSE) + MHTYPYLD1!BG169*(1-VLOOKUP(MHTYPYLD2!BG$4,'[1]INTERNAL PARAMETERS-1'!$B$5:$J$44,5,FALSE))*VLOOKUP(MHTYPYLD2!BG$4,'[1]INTERNAL PARAMETERS-1'!$B$5:$J$44,8,FALSE)*VLOOKUP(MHTYPYLD2!BG$4,'[1]INTERNAL PARAMETERS-1'!$B$5:$J$44,3,FALSE)</f>
        <v>0.92641965296757545</v>
      </c>
      <c r="BH169" s="50">
        <f>MHTYPYLD1!BH169*VLOOKUP(MHTYPYLD2!BH$4,'[1]INTERNAL PARAMETERS-1'!$B$5:$J$44,5,FALSE)*VLOOKUP(MHTYPYLD2!BH$4,'[1]INTERNAL PARAMETERS-1'!$B$5:$J$44,6,FALSE)*VLOOKUP(MHTYPYLD2!BH$4,'[1]INTERNAL PARAMETERS-1'!$B$5:$J$44,3,FALSE) + MHTYPYLD1!BH169*(1-VLOOKUP(MHTYPYLD2!BH$4,'[1]INTERNAL PARAMETERS-1'!$B$5:$J$44,5,FALSE))*VLOOKUP(MHTYPYLD2!BH$4,'[1]INTERNAL PARAMETERS-1'!$B$5:$J$44,8,FALSE)*VLOOKUP(MHTYPYLD2!BH$4,'[1]INTERNAL PARAMETERS-1'!$B$5:$J$44,3,FALSE)</f>
        <v>1.0671033651860804E-3</v>
      </c>
      <c r="BI169" s="50">
        <f>MHTYPYLD1!BI169*VLOOKUP(MHTYPYLD2!BI$4,'[1]INTERNAL PARAMETERS-1'!$B$5:$J$44,5,FALSE)*VLOOKUP(MHTYPYLD2!BI$4,'[1]INTERNAL PARAMETERS-1'!$B$5:$J$44,6,FALSE)*VLOOKUP(MHTYPYLD2!BI$4,'[1]INTERNAL PARAMETERS-1'!$B$5:$J$44,3,FALSE) + MHTYPYLD1!BI169*(1-VLOOKUP(MHTYPYLD2!BI$4,'[1]INTERNAL PARAMETERS-1'!$B$5:$J$44,5,FALSE))*VLOOKUP(MHTYPYLD2!BI$4,'[1]INTERNAL PARAMETERS-1'!$B$5:$J$44,8,FALSE)*VLOOKUP(MHTYPYLD2!BI$4,'[1]INTERNAL PARAMETERS-1'!$B$5:$J$44,3,FALSE)</f>
        <v>0</v>
      </c>
      <c r="BJ169" s="50">
        <f>MHTYPYLD1!BJ169*VLOOKUP(MHTYPYLD2!BJ$4,'[1]INTERNAL PARAMETERS-1'!$B$5:$J$44,5,FALSE)*VLOOKUP(MHTYPYLD2!BJ$4,'[1]INTERNAL PARAMETERS-1'!$B$5:$J$44,6,FALSE)*VLOOKUP(MHTYPYLD2!BJ$4,'[1]INTERNAL PARAMETERS-1'!$B$5:$J$44,3,FALSE) + MHTYPYLD1!BJ169*(1-VLOOKUP(MHTYPYLD2!BJ$4,'[1]INTERNAL PARAMETERS-1'!$B$5:$J$44,5,FALSE))*VLOOKUP(MHTYPYLD2!BJ$4,'[1]INTERNAL PARAMETERS-1'!$B$5:$J$44,8,FALSE)*VLOOKUP(MHTYPYLD2!BJ$4,'[1]INTERNAL PARAMETERS-1'!$B$5:$J$44,3,FALSE)</f>
        <v>0.177187959459982</v>
      </c>
      <c r="BK169" s="50">
        <f>MHTYPYLD1!BK169*VLOOKUP(MHTYPYLD2!BK$4,'[1]INTERNAL PARAMETERS-1'!$B$5:$J$44,5,FALSE)*VLOOKUP(MHTYPYLD2!BK$4,'[1]INTERNAL PARAMETERS-1'!$B$5:$J$44,6,FALSE)*VLOOKUP(MHTYPYLD2!BK$4,'[1]INTERNAL PARAMETERS-1'!$B$5:$J$44,3,FALSE) + MHTYPYLD1!BK169*(1-VLOOKUP(MHTYPYLD2!BK$4,'[1]INTERNAL PARAMETERS-1'!$B$5:$J$44,5,FALSE))*VLOOKUP(MHTYPYLD2!BK$4,'[1]INTERNAL PARAMETERS-1'!$B$5:$J$44,8,FALSE)*VLOOKUP(MHTYPYLD2!BK$4,'[1]INTERNAL PARAMETERS-1'!$B$5:$J$44,3,FALSE)</f>
        <v>0.12312923782506648</v>
      </c>
      <c r="BL169" s="50">
        <f>MHTYPYLD1!BL169*VLOOKUP(MHTYPYLD2!BL$4,'[1]INTERNAL PARAMETERS-1'!$B$5:$J$44,5,FALSE)*VLOOKUP(MHTYPYLD2!BL$4,'[1]INTERNAL PARAMETERS-1'!$B$5:$J$44,6,FALSE)*VLOOKUP(MHTYPYLD2!BL$4,'[1]INTERNAL PARAMETERS-1'!$B$5:$J$44,3,FALSE) + MHTYPYLD1!BL169*(1-VLOOKUP(MHTYPYLD2!BL$4,'[1]INTERNAL PARAMETERS-1'!$B$5:$J$44,5,FALSE))*VLOOKUP(MHTYPYLD2!BL$4,'[1]INTERNAL PARAMETERS-1'!$B$5:$J$44,8,FALSE)*VLOOKUP(MHTYPYLD2!BL$4,'[1]INTERNAL PARAMETERS-1'!$B$5:$J$44,3,FALSE)</f>
        <v>0.1620343120602086</v>
      </c>
      <c r="BM169" s="50">
        <f>MHTYPYLD1!BM169*VLOOKUP(MHTYPYLD2!BM$4,'[1]INTERNAL PARAMETERS-1'!$B$5:$J$44,5,FALSE)*VLOOKUP(MHTYPYLD2!BM$4,'[1]INTERNAL PARAMETERS-1'!$B$5:$J$44,6,FALSE)*VLOOKUP(MHTYPYLD2!BM$4,'[1]INTERNAL PARAMETERS-1'!$B$5:$J$44,3,FALSE) + MHTYPYLD1!BM169*(1-VLOOKUP(MHTYPYLD2!BM$4,'[1]INTERNAL PARAMETERS-1'!$B$5:$J$44,5,FALSE))*VLOOKUP(MHTYPYLD2!BM$4,'[1]INTERNAL PARAMETERS-1'!$B$5:$J$44,8,FALSE)*VLOOKUP(MHTYPYLD2!BM$4,'[1]INTERNAL PARAMETERS-1'!$B$5:$J$44,3,FALSE)</f>
        <v>1.3569339088168675E-2</v>
      </c>
      <c r="BN169" s="50">
        <f>MHTYPYLD1!BN169*VLOOKUP(MHTYPYLD2!BN$4,'[1]INTERNAL PARAMETERS-1'!$B$5:$J$44,5,FALSE)*VLOOKUP(MHTYPYLD2!BN$4,'[1]INTERNAL PARAMETERS-1'!$B$5:$J$44,6,FALSE)*VLOOKUP(MHTYPYLD2!BN$4,'[1]INTERNAL PARAMETERS-1'!$B$5:$J$44,3,FALSE) + MHTYPYLD1!BN169*(1-VLOOKUP(MHTYPYLD2!BN$4,'[1]INTERNAL PARAMETERS-1'!$B$5:$J$44,5,FALSE))*VLOOKUP(MHTYPYLD2!BN$4,'[1]INTERNAL PARAMETERS-1'!$B$5:$J$44,8,FALSE)*VLOOKUP(MHTYPYLD2!BN$4,'[1]INTERNAL PARAMETERS-1'!$B$5:$J$44,3,FALSE)</f>
        <v>0.20987055893137263</v>
      </c>
      <c r="BO169" s="50">
        <f>MHTYPYLD1!BO169*VLOOKUP(MHTYPYLD2!BO$4,'[1]INTERNAL PARAMETERS-1'!$B$5:$J$44,5,FALSE)*VLOOKUP(MHTYPYLD2!BO$4,'[1]INTERNAL PARAMETERS-1'!$B$5:$J$44,6,FALSE)*VLOOKUP(MHTYPYLD2!BO$4,'[1]INTERNAL PARAMETERS-1'!$B$5:$J$44,3,FALSE) + MHTYPYLD1!BO169*(1-VLOOKUP(MHTYPYLD2!BO$4,'[1]INTERNAL PARAMETERS-1'!$B$5:$J$44,5,FALSE))*VLOOKUP(MHTYPYLD2!BO$4,'[1]INTERNAL PARAMETERS-1'!$B$5:$J$44,8,FALSE)*VLOOKUP(MHTYPYLD2!BO$4,'[1]INTERNAL PARAMETERS-1'!$B$5:$J$44,3,FALSE)</f>
        <v>0.24396741013416171</v>
      </c>
      <c r="BP169" s="50">
        <f>MHTYPYLD1!BP169*VLOOKUP(MHTYPYLD2!BP$4,'[1]INTERNAL PARAMETERS-1'!$B$5:$J$44,5,FALSE)*VLOOKUP(MHTYPYLD2!BP$4,'[1]INTERNAL PARAMETERS-1'!$B$5:$J$44,6,FALSE)*VLOOKUP(MHTYPYLD2!BP$4,'[1]INTERNAL PARAMETERS-1'!$B$5:$J$44,3,FALSE) + MHTYPYLD1!BP169*(1-VLOOKUP(MHTYPYLD2!BP$4,'[1]INTERNAL PARAMETERS-1'!$B$5:$J$44,5,FALSE))*VLOOKUP(MHTYPYLD2!BP$4,'[1]INTERNAL PARAMETERS-1'!$B$5:$J$44,8,FALSE)*VLOOKUP(MHTYPYLD2!BP$4,'[1]INTERNAL PARAMETERS-1'!$B$5:$J$44,3,FALSE)</f>
        <v>7.9987388607827125E-3</v>
      </c>
      <c r="BQ169" s="50">
        <f>MHTYPYLD1!BQ169*VLOOKUP(MHTYPYLD2!BQ$4,'[1]INTERNAL PARAMETERS-1'!$B$5:$J$44,5,FALSE)*VLOOKUP(MHTYPYLD2!BQ$4,'[1]INTERNAL PARAMETERS-1'!$B$5:$J$44,6,FALSE)*VLOOKUP(MHTYPYLD2!BQ$4,'[1]INTERNAL PARAMETERS-1'!$B$5:$J$44,3,FALSE) + MHTYPYLD1!BQ169*(1-VLOOKUP(MHTYPYLD2!BQ$4,'[1]INTERNAL PARAMETERS-1'!$B$5:$J$44,5,FALSE))*VLOOKUP(MHTYPYLD2!BQ$4,'[1]INTERNAL PARAMETERS-1'!$B$5:$J$44,8,FALSE)*VLOOKUP(MHTYPYLD2!BQ$4,'[1]INTERNAL PARAMETERS-1'!$B$5:$J$44,3,FALSE)</f>
        <v>0.41081687562985336</v>
      </c>
      <c r="BR169" s="50">
        <f>MHTYPYLD1!BR169*VLOOKUP(MHTYPYLD2!BR$4,'[1]INTERNAL PARAMETERS-1'!$B$5:$J$44,5,FALSE)*VLOOKUP(MHTYPYLD2!BR$4,'[1]INTERNAL PARAMETERS-1'!$B$5:$J$44,6,FALSE)*VLOOKUP(MHTYPYLD2!BR$4,'[1]INTERNAL PARAMETERS-1'!$B$5:$J$44,3,FALSE) + MHTYPYLD1!BR169*(1-VLOOKUP(MHTYPYLD2!BR$4,'[1]INTERNAL PARAMETERS-1'!$B$5:$J$44,5,FALSE))*VLOOKUP(MHTYPYLD2!BR$4,'[1]INTERNAL PARAMETERS-1'!$B$5:$J$44,8,FALSE)*VLOOKUP(MHTYPYLD2!BR$4,'[1]INTERNAL PARAMETERS-1'!$B$5:$J$44,3,FALSE)</f>
        <v>1.3777821991182005E-2</v>
      </c>
      <c r="BS169" s="50">
        <f>MHTYPYLD1!BS169*VLOOKUP(MHTYPYLD2!BS$4,'[1]INTERNAL PARAMETERS-1'!$B$5:$J$44,5,FALSE)*VLOOKUP(MHTYPYLD2!BS$4,'[1]INTERNAL PARAMETERS-1'!$B$5:$J$44,6,FALSE)*VLOOKUP(MHTYPYLD2!BS$4,'[1]INTERNAL PARAMETERS-1'!$B$5:$J$44,3,FALSE) + MHTYPYLD1!BS169*(1-VLOOKUP(MHTYPYLD2!BS$4,'[1]INTERNAL PARAMETERS-1'!$B$5:$J$44,5,FALSE))*VLOOKUP(MHTYPYLD2!BS$4,'[1]INTERNAL PARAMETERS-1'!$B$5:$J$44,8,FALSE)*VLOOKUP(MHTYPYLD2!BS$4,'[1]INTERNAL PARAMETERS-1'!$B$5:$J$44,3,FALSE)</f>
        <v>8.8419522391199317E-4</v>
      </c>
      <c r="BT169" s="50">
        <f>MHTYPYLD1!BT169*VLOOKUP(MHTYPYLD2!BT$4,'[1]INTERNAL PARAMETERS-1'!$B$5:$J$44,5,FALSE)*VLOOKUP(MHTYPYLD2!BT$4,'[1]INTERNAL PARAMETERS-1'!$B$5:$J$44,6,FALSE)*VLOOKUP(MHTYPYLD2!BT$4,'[1]INTERNAL PARAMETERS-1'!$B$5:$J$44,3,FALSE) + MHTYPYLD1!BT169*(1-VLOOKUP(MHTYPYLD2!BT$4,'[1]INTERNAL PARAMETERS-1'!$B$5:$J$44,5,FALSE))*VLOOKUP(MHTYPYLD2!BT$4,'[1]INTERNAL PARAMETERS-1'!$B$5:$J$44,8,FALSE)*VLOOKUP(MHTYPYLD2!BT$4,'[1]INTERNAL PARAMETERS-1'!$B$5:$J$44,3,FALSE)</f>
        <v>0</v>
      </c>
      <c r="BU169" s="50">
        <f>MHTYPYLD1!BU169*VLOOKUP(MHTYPYLD2!BU$4,'[1]INTERNAL PARAMETERS-1'!$B$5:$J$44,5,FALSE)*VLOOKUP(MHTYPYLD2!BU$4,'[1]INTERNAL PARAMETERS-1'!$B$5:$J$44,6,FALSE)*VLOOKUP(MHTYPYLD2!BU$4,'[1]INTERNAL PARAMETERS-1'!$B$5:$J$44,3,FALSE) + MHTYPYLD1!BU169*(1-VLOOKUP(MHTYPYLD2!BU$4,'[1]INTERNAL PARAMETERS-1'!$B$5:$J$44,5,FALSE))*VLOOKUP(MHTYPYLD2!BU$4,'[1]INTERNAL PARAMETERS-1'!$B$5:$J$44,8,FALSE)*VLOOKUP(MHTYPYLD2!BU$4,'[1]INTERNAL PARAMETERS-1'!$B$5:$J$44,3,FALSE)</f>
        <v>0</v>
      </c>
      <c r="BV169" s="50">
        <f>MHTYPYLD1!BV169*VLOOKUP(MHTYPYLD2!BV$4,'[1]INTERNAL PARAMETERS-1'!$B$5:$J$44,5,FALSE)*VLOOKUP(MHTYPYLD2!BV$4,'[1]INTERNAL PARAMETERS-1'!$B$5:$J$44,6,FALSE)*VLOOKUP(MHTYPYLD2!BV$4,'[1]INTERNAL PARAMETERS-1'!$B$5:$J$44,3,FALSE) + MHTYPYLD1!BV169*(1-VLOOKUP(MHTYPYLD2!BV$4,'[1]INTERNAL PARAMETERS-1'!$B$5:$J$44,5,FALSE))*VLOOKUP(MHTYPYLD2!BV$4,'[1]INTERNAL PARAMETERS-1'!$B$5:$J$44,8,FALSE)*VLOOKUP(MHTYPYLD2!BV$4,'[1]INTERNAL PARAMETERS-1'!$B$5:$J$44,3,FALSE)</f>
        <v>0</v>
      </c>
      <c r="BW169" s="50">
        <f>MHTYPYLD1!BW169*VLOOKUP(MHTYPYLD2!BW$4,'[1]INTERNAL PARAMETERS-1'!$B$5:$J$44,5,FALSE)*VLOOKUP(MHTYPYLD2!BW$4,'[1]INTERNAL PARAMETERS-1'!$B$5:$J$44,6,FALSE)*VLOOKUP(MHTYPYLD2!BW$4,'[1]INTERNAL PARAMETERS-1'!$B$5:$J$44,3,FALSE) + MHTYPYLD1!BW169*(1-VLOOKUP(MHTYPYLD2!BW$4,'[1]INTERNAL PARAMETERS-1'!$B$5:$J$44,5,FALSE))*VLOOKUP(MHTYPYLD2!BW$4,'[1]INTERNAL PARAMETERS-1'!$B$5:$J$44,8,FALSE)*VLOOKUP(MHTYPYLD2!BW$4,'[1]INTERNAL PARAMETERS-1'!$B$5:$J$44,3,FALSE)</f>
        <v>0</v>
      </c>
      <c r="BX169" s="50">
        <f>MHTYPYLD1!BX169*VLOOKUP(MHTYPYLD2!BX$4,'[1]INTERNAL PARAMETERS-1'!$B$5:$J$44,5,FALSE)*VLOOKUP(MHTYPYLD2!BX$4,'[1]INTERNAL PARAMETERS-1'!$B$5:$J$44,6,FALSE)*VLOOKUP(MHTYPYLD2!BX$4,'[1]INTERNAL PARAMETERS-1'!$B$5:$J$44,3,FALSE) + MHTYPYLD1!BX169*(1-VLOOKUP(MHTYPYLD2!BX$4,'[1]INTERNAL PARAMETERS-1'!$B$5:$J$44,5,FALSE))*VLOOKUP(MHTYPYLD2!BX$4,'[1]INTERNAL PARAMETERS-1'!$B$5:$J$44,8,FALSE)*VLOOKUP(MHTYPYLD2!BX$4,'[1]INTERNAL PARAMETERS-1'!$B$5:$J$44,3,FALSE)</f>
        <v>0</v>
      </c>
      <c r="BY169" s="50">
        <f>MHTYPYLD1!BY169*VLOOKUP(MHTYPYLD2!BY$4,'[1]INTERNAL PARAMETERS-1'!$B$5:$J$44,5,FALSE)*VLOOKUP(MHTYPYLD2!BY$4,'[1]INTERNAL PARAMETERS-1'!$B$5:$J$44,6,FALSE)*VLOOKUP(MHTYPYLD2!BY$4,'[1]INTERNAL PARAMETERS-1'!$B$5:$J$44,3,FALSE) + MHTYPYLD1!BY169*(1-VLOOKUP(MHTYPYLD2!BY$4,'[1]INTERNAL PARAMETERS-1'!$B$5:$J$44,5,FALSE))*VLOOKUP(MHTYPYLD2!BY$4,'[1]INTERNAL PARAMETERS-1'!$B$5:$J$44,8,FALSE)*VLOOKUP(MHTYPYLD2!BY$4,'[1]INTERNAL PARAMETERS-1'!$B$5:$J$44,3,FALSE)</f>
        <v>0</v>
      </c>
      <c r="BZ169" s="50">
        <f>MHTYPYLD1!BZ169*VLOOKUP(MHTYPYLD2!BZ$4,'[1]INTERNAL PARAMETERS-1'!$B$5:$J$44,5,FALSE)*VLOOKUP(MHTYPYLD2!BZ$4,'[1]INTERNAL PARAMETERS-1'!$B$5:$J$44,6,FALSE)*VLOOKUP(MHTYPYLD2!BZ$4,'[1]INTERNAL PARAMETERS-1'!$B$5:$J$44,3,FALSE) + MHTYPYLD1!BZ169*(1-VLOOKUP(MHTYPYLD2!BZ$4,'[1]INTERNAL PARAMETERS-1'!$B$5:$J$44,5,FALSE))*VLOOKUP(MHTYPYLD2!BZ$4,'[1]INTERNAL PARAMETERS-1'!$B$5:$J$44,8,FALSE)*VLOOKUP(MHTYPYLD2!BZ$4,'[1]INTERNAL PARAMETERS-1'!$B$5:$J$44,3,FALSE)</f>
        <v>1.2647595471883628E-3</v>
      </c>
      <c r="CA169" s="50">
        <f>MHTYPYLD1!CA169*VLOOKUP(MHTYPYLD2!CA$4,'[1]INTERNAL PARAMETERS-1'!$B$5:$J$44,5,FALSE)*VLOOKUP(MHTYPYLD2!CA$4,'[1]INTERNAL PARAMETERS-1'!$B$5:$J$44,6,FALSE)*VLOOKUP(MHTYPYLD2!CA$4,'[1]INTERNAL PARAMETERS-1'!$B$5:$J$44,3,FALSE) + MHTYPYLD1!CA169*(1-VLOOKUP(MHTYPYLD2!CA$4,'[1]INTERNAL PARAMETERS-1'!$B$5:$J$44,5,FALSE))*VLOOKUP(MHTYPYLD2!CA$4,'[1]INTERNAL PARAMETERS-1'!$B$5:$J$44,8,FALSE)*VLOOKUP(MHTYPYLD2!CA$4,'[1]INTERNAL PARAMETERS-1'!$B$5:$J$44,3,FALSE)</f>
        <v>0</v>
      </c>
      <c r="CB169" s="50">
        <f>MHTYPYLD1!CB169*VLOOKUP(MHTYPYLD2!CB$4,'[1]INTERNAL PARAMETERS-1'!$B$5:$J$44,5,FALSE)*VLOOKUP(MHTYPYLD2!CB$4,'[1]INTERNAL PARAMETERS-1'!$B$5:$J$44,6,FALSE)*VLOOKUP(MHTYPYLD2!CB$4,'[1]INTERNAL PARAMETERS-1'!$B$5:$J$44,3,FALSE) + MHTYPYLD1!CB169*(1-VLOOKUP(MHTYPYLD2!CB$4,'[1]INTERNAL PARAMETERS-1'!$B$5:$J$44,5,FALSE))*VLOOKUP(MHTYPYLD2!CB$4,'[1]INTERNAL PARAMETERS-1'!$B$5:$J$44,8,FALSE)*VLOOKUP(MHTYPYLD2!CB$4,'[1]INTERNAL PARAMETERS-1'!$B$5:$J$44,3,FALSE)</f>
        <v>0</v>
      </c>
      <c r="CC169" s="50">
        <f>MHTYPYLD1!CC169*VLOOKUP(MHTYPYLD2!CC$4,'[1]INTERNAL PARAMETERS-1'!$B$5:$J$44,5,FALSE)*VLOOKUP(MHTYPYLD2!CC$4,'[1]INTERNAL PARAMETERS-1'!$B$5:$J$44,6,FALSE)*VLOOKUP(MHTYPYLD2!CC$4,'[1]INTERNAL PARAMETERS-1'!$B$5:$J$44,3,FALSE) + MHTYPYLD1!CC169*(1-VLOOKUP(MHTYPYLD2!CC$4,'[1]INTERNAL PARAMETERS-1'!$B$5:$J$44,5,FALSE))*VLOOKUP(MHTYPYLD2!CC$4,'[1]INTERNAL PARAMETERS-1'!$B$5:$J$44,8,FALSE)*VLOOKUP(MHTYPYLD2!CC$4,'[1]INTERNAL PARAMETERS-1'!$B$5:$J$44,3,FALSE)</f>
        <v>3.0300990654929618E-3</v>
      </c>
      <c r="CD169" s="50">
        <f>MHTYPYLD1!CD169*VLOOKUP(MHTYPYLD2!CD$4,'[1]INTERNAL PARAMETERS-1'!$B$5:$J$44,5,FALSE)*VLOOKUP(MHTYPYLD2!CD$4,'[1]INTERNAL PARAMETERS-1'!$B$5:$J$44,6,FALSE)*VLOOKUP(MHTYPYLD2!CD$4,'[1]INTERNAL PARAMETERS-1'!$B$5:$J$44,3,FALSE) + MHTYPYLD1!CD169*(1-VLOOKUP(MHTYPYLD2!CD$4,'[1]INTERNAL PARAMETERS-1'!$B$5:$J$44,5,FALSE))*VLOOKUP(MHTYPYLD2!CD$4,'[1]INTERNAL PARAMETERS-1'!$B$5:$J$44,8,FALSE)*VLOOKUP(MHTYPYLD2!CD$4,'[1]INTERNAL PARAMETERS-1'!$B$5:$J$44,3,FALSE)</f>
        <v>8.8268334039658287E-3</v>
      </c>
      <c r="CE169" s="50">
        <f>MHTYPYLD1!CE169*VLOOKUP(MHTYPYLD2!CE$4,'[1]INTERNAL PARAMETERS-1'!$B$5:$J$44,5,FALSE)*VLOOKUP(MHTYPYLD2!CE$4,'[1]INTERNAL PARAMETERS-1'!$B$5:$J$44,6,FALSE)*VLOOKUP(MHTYPYLD2!CE$4,'[1]INTERNAL PARAMETERS-1'!$B$5:$J$44,3,FALSE) + MHTYPYLD1!CE169*(1-VLOOKUP(MHTYPYLD2!CE$4,'[1]INTERNAL PARAMETERS-1'!$B$5:$J$44,5,FALSE))*VLOOKUP(MHTYPYLD2!CE$4,'[1]INTERNAL PARAMETERS-1'!$B$5:$J$44,8,FALSE)*VLOOKUP(MHTYPYLD2!CE$4,'[1]INTERNAL PARAMETERS-1'!$B$5:$J$44,3,FALSE)</f>
        <v>1.7307472072156938E-2</v>
      </c>
      <c r="CF169" s="50">
        <f>MHTYPYLD1!CF169*VLOOKUP(MHTYPYLD2!CF$4,'[1]INTERNAL PARAMETERS-1'!$B$5:$J$44,5,FALSE)*VLOOKUP(MHTYPYLD2!CF$4,'[1]INTERNAL PARAMETERS-1'!$B$5:$J$44,6,FALSE)*VLOOKUP(MHTYPYLD2!CF$4,'[1]INTERNAL PARAMETERS-1'!$B$5:$J$44,3,FALSE) + MHTYPYLD1!CF169*(1-VLOOKUP(MHTYPYLD2!CF$4,'[1]INTERNAL PARAMETERS-1'!$B$5:$J$44,5,FALSE))*VLOOKUP(MHTYPYLD2!CF$4,'[1]INTERNAL PARAMETERS-1'!$B$5:$J$44,8,FALSE)*VLOOKUP(MHTYPYLD2!CF$4,'[1]INTERNAL PARAMETERS-1'!$B$5:$J$44,3,FALSE)</f>
        <v>3.9458431208161018E-2</v>
      </c>
      <c r="CG169" s="50">
        <f>MHTYPYLD1!CG169*VLOOKUP(MHTYPYLD2!CG$4,'[1]INTERNAL PARAMETERS-1'!$B$5:$J$44,5,FALSE)*VLOOKUP(MHTYPYLD2!CG$4,'[1]INTERNAL PARAMETERS-1'!$B$5:$J$44,6,FALSE)*VLOOKUP(MHTYPYLD2!CG$4,'[1]INTERNAL PARAMETERS-1'!$B$5:$J$44,3,FALSE) + MHTYPYLD1!CG169*(1-VLOOKUP(MHTYPYLD2!CG$4,'[1]INTERNAL PARAMETERS-1'!$B$5:$J$44,5,FALSE))*VLOOKUP(MHTYPYLD2!CG$4,'[1]INTERNAL PARAMETERS-1'!$B$5:$J$44,8,FALSE)*VLOOKUP(MHTYPYLD2!CG$4,'[1]INTERNAL PARAMETERS-1'!$B$5:$J$44,3,FALSE)</f>
        <v>0</v>
      </c>
      <c r="CH169" s="49">
        <f>MHTYPYLD1!CH169*VLOOKUP(MHTYPYLD2!CH$4,'[1]INTERNAL PARAMETERS-1'!$B$5:$J$44,5,FALSE)*VLOOKUP(MHTYPYLD2!CH$4,'[1]INTERNAL PARAMETERS-1'!$B$5:$J$44,6,FALSE)*VLOOKUP(MHTYPYLD2!CH$4,'[1]INTERNAL PARAMETERS-1'!$B$5:$J$44,3,FALSE) + MHTYPYLD1!CH169*(1-VLOOKUP(MHTYPYLD2!CH$4,'[1]INTERNAL PARAMETERS-1'!$B$5:$J$44,5,FALSE))*VLOOKUP(MHTYPYLD2!CH$4,'[1]INTERNAL PARAMETERS-1'!$B$5:$J$44,8,FALSE)*VLOOKUP(MHTYPYLD2!CH$4,'[1]INTERNAL PARAMETERS-1'!$B$5:$J$44,3,FALSE)</f>
        <v>0</v>
      </c>
      <c r="CJ169" s="51">
        <f t="shared" si="4"/>
        <v>405.79043822431964</v>
      </c>
      <c r="CK169" s="49">
        <f t="shared" si="5"/>
        <v>7.127927630348049</v>
      </c>
    </row>
    <row r="170" spans="2:89">
      <c r="B170" s="64" t="s">
        <v>8</v>
      </c>
      <c r="C170" s="63" t="s">
        <v>54</v>
      </c>
      <c r="D170" s="63" t="s">
        <v>68</v>
      </c>
      <c r="E170" s="139">
        <f>MHTYP!S170</f>
        <v>1534.6982784506056</v>
      </c>
      <c r="F170" s="62">
        <f>'[1]INTERNAL PARAMETERS-1'!M8</f>
        <v>68.824999999999989</v>
      </c>
      <c r="G170" s="51">
        <f>MHTYPYLD1!G170*VLOOKUP(MHTYPYLD2!G$4,'[1]INTERNAL PARAMETERS-1'!$B$5:$J$44,5,FALSE)*VLOOKUP(MHTYPYLD2!G$4,'[1]INTERNAL PARAMETERS-1'!$B$5:$J$44,7,FALSE)*MHTYPYLD2!$F170 + MHTYPYLD1!G170*(1-VLOOKUP(MHTYPYLD2!G$4,'[1]INTERNAL PARAMETERS-1'!$B$5:$J$44,5,FALSE))*VLOOKUP(MHTYPYLD2!G$4,'[1]INTERNAL PARAMETERS-1'!$B$5:$J$44,9,FALSE)*MHTYPYLD2!$F170</f>
        <v>291.04711948959465</v>
      </c>
      <c r="H170" s="50">
        <f>MHTYPYLD1!H170*VLOOKUP(MHTYPYLD2!H$4,'[1]INTERNAL PARAMETERS-1'!$B$5:$J$44,5,FALSE)*VLOOKUP(MHTYPYLD2!H$4,'[1]INTERNAL PARAMETERS-1'!$B$5:$J$44,7,FALSE)*MHTYPYLD2!$F170 + MHTYPYLD1!H170*(1-VLOOKUP(MHTYPYLD2!H$4,'[1]INTERNAL PARAMETERS-1'!$B$5:$J$44,5,FALSE))*VLOOKUP(MHTYPYLD2!H$4,'[1]INTERNAL PARAMETERS-1'!$B$5:$J$44,9,FALSE)*MHTYPYLD2!$F170</f>
        <v>158.12364920668156</v>
      </c>
      <c r="I170" s="50">
        <f>MHTYPYLD1!I170*VLOOKUP(MHTYPYLD2!I$4,'[1]INTERNAL PARAMETERS-1'!$B$5:$J$44,5,FALSE)*VLOOKUP(MHTYPYLD2!I$4,'[1]INTERNAL PARAMETERS-1'!$B$5:$J$44,7,FALSE)*MHTYPYLD2!$F170 + MHTYPYLD1!I170*(1-VLOOKUP(MHTYPYLD2!I$4,'[1]INTERNAL PARAMETERS-1'!$B$5:$J$44,5,FALSE))*VLOOKUP(MHTYPYLD2!I$4,'[1]INTERNAL PARAMETERS-1'!$B$5:$J$44,9,FALSE)*MHTYPYLD2!$F170</f>
        <v>330.98870204660074</v>
      </c>
      <c r="J170" s="50">
        <f>MHTYPYLD1!J170*VLOOKUP(MHTYPYLD2!J$4,'[1]INTERNAL PARAMETERS-1'!$B$5:$J$44,5,FALSE)*VLOOKUP(MHTYPYLD2!J$4,'[1]INTERNAL PARAMETERS-1'!$B$5:$J$44,7,FALSE)*MHTYPYLD2!$F170 + MHTYPYLD1!J170*(1-VLOOKUP(MHTYPYLD2!J$4,'[1]INTERNAL PARAMETERS-1'!$B$5:$J$44,5,FALSE))*VLOOKUP(MHTYPYLD2!J$4,'[1]INTERNAL PARAMETERS-1'!$B$5:$J$44,9,FALSE)*MHTYPYLD2!$F170</f>
        <v>0</v>
      </c>
      <c r="K170" s="50">
        <f>MHTYPYLD1!K170*VLOOKUP(MHTYPYLD2!K$4,'[1]INTERNAL PARAMETERS-1'!$B$5:$J$44,5,FALSE)*VLOOKUP(MHTYPYLD2!K$4,'[1]INTERNAL PARAMETERS-1'!$B$5:$J$44,7,FALSE)*MHTYPYLD2!$F170 + MHTYPYLD1!K170*(1-VLOOKUP(MHTYPYLD2!K$4,'[1]INTERNAL PARAMETERS-1'!$B$5:$J$44,5,FALSE))*VLOOKUP(MHTYPYLD2!K$4,'[1]INTERNAL PARAMETERS-1'!$B$5:$J$44,9,FALSE)*MHTYPYLD2!$F170</f>
        <v>0</v>
      </c>
      <c r="L170" s="50">
        <f>MHTYPYLD1!L170*VLOOKUP(MHTYPYLD2!L$4,'[1]INTERNAL PARAMETERS-1'!$B$5:$J$44,5,FALSE)*VLOOKUP(MHTYPYLD2!L$4,'[1]INTERNAL PARAMETERS-1'!$B$5:$J$44,7,FALSE)*MHTYPYLD2!$F170 + MHTYPYLD1!L170*(1-VLOOKUP(MHTYPYLD2!L$4,'[1]INTERNAL PARAMETERS-1'!$B$5:$J$44,5,FALSE))*VLOOKUP(MHTYPYLD2!L$4,'[1]INTERNAL PARAMETERS-1'!$B$5:$J$44,9,FALSE)*MHTYPYLD2!$F170</f>
        <v>1.8023953922210889</v>
      </c>
      <c r="M170" s="50">
        <f>MHTYPYLD1!M170*VLOOKUP(MHTYPYLD2!M$4,'[1]INTERNAL PARAMETERS-1'!$B$5:$J$44,5,FALSE)*VLOOKUP(MHTYPYLD2!M$4,'[1]INTERNAL PARAMETERS-1'!$B$5:$J$44,7,FALSE)*MHTYPYLD2!$F170 + MHTYPYLD1!M170*(1-VLOOKUP(MHTYPYLD2!M$4,'[1]INTERNAL PARAMETERS-1'!$B$5:$J$44,5,FALSE))*VLOOKUP(MHTYPYLD2!M$4,'[1]INTERNAL PARAMETERS-1'!$B$5:$J$44,9,FALSE)*MHTYPYLD2!$F170</f>
        <v>2.3237919172304187</v>
      </c>
      <c r="N170" s="50">
        <f>MHTYPYLD1!N170*VLOOKUP(MHTYPYLD2!N$4,'[1]INTERNAL PARAMETERS-1'!$B$5:$J$44,5,FALSE)*VLOOKUP(MHTYPYLD2!N$4,'[1]INTERNAL PARAMETERS-1'!$B$5:$J$44,7,FALSE)*MHTYPYLD2!$F170 + MHTYPYLD1!N170*(1-VLOOKUP(MHTYPYLD2!N$4,'[1]INTERNAL PARAMETERS-1'!$B$5:$J$44,5,FALSE))*VLOOKUP(MHTYPYLD2!N$4,'[1]INTERNAL PARAMETERS-1'!$B$5:$J$44,9,FALSE)*MHTYPYLD2!$F170</f>
        <v>1.4790780436683493</v>
      </c>
      <c r="O170" s="50">
        <f>MHTYPYLD1!O170*VLOOKUP(MHTYPYLD2!O$4,'[1]INTERNAL PARAMETERS-1'!$B$5:$J$44,5,FALSE)*VLOOKUP(MHTYPYLD2!O$4,'[1]INTERNAL PARAMETERS-1'!$B$5:$J$44,7,FALSE)*MHTYPYLD2!$F170 + MHTYPYLD1!O170*(1-VLOOKUP(MHTYPYLD2!O$4,'[1]INTERNAL PARAMETERS-1'!$B$5:$J$44,5,FALSE))*VLOOKUP(MHTYPYLD2!O$4,'[1]INTERNAL PARAMETERS-1'!$B$5:$J$44,9,FALSE)*MHTYPYLD2!$F170</f>
        <v>0</v>
      </c>
      <c r="P170" s="50">
        <f>MHTYPYLD1!P170*VLOOKUP(MHTYPYLD2!P$4,'[1]INTERNAL PARAMETERS-1'!$B$5:$J$44,5,FALSE)*VLOOKUP(MHTYPYLD2!P$4,'[1]INTERNAL PARAMETERS-1'!$B$5:$J$44,7,FALSE)*MHTYPYLD2!$F170 + MHTYPYLD1!P170*(1-VLOOKUP(MHTYPYLD2!P$4,'[1]INTERNAL PARAMETERS-1'!$B$5:$J$44,5,FALSE))*VLOOKUP(MHTYPYLD2!P$4,'[1]INTERNAL PARAMETERS-1'!$B$5:$J$44,9,FALSE)*MHTYPYLD2!$F170</f>
        <v>0</v>
      </c>
      <c r="Q170" s="50">
        <f>MHTYPYLD1!Q170*VLOOKUP(MHTYPYLD2!Q$4,'[1]INTERNAL PARAMETERS-1'!$B$5:$J$44,5,FALSE)*VLOOKUP(MHTYPYLD2!Q$4,'[1]INTERNAL PARAMETERS-1'!$B$5:$J$44,7,FALSE)*MHTYPYLD2!$F170 + MHTYPYLD1!Q170*(1-VLOOKUP(MHTYPYLD2!Q$4,'[1]INTERNAL PARAMETERS-1'!$B$5:$J$44,5,FALSE))*VLOOKUP(MHTYPYLD2!Q$4,'[1]INTERNAL PARAMETERS-1'!$B$5:$J$44,9,FALSE)*MHTYPYLD2!$F170</f>
        <v>0</v>
      </c>
      <c r="R170" s="50">
        <f>MHTYPYLD1!R170*VLOOKUP(MHTYPYLD2!R$4,'[1]INTERNAL PARAMETERS-1'!$B$5:$J$44,5,FALSE)*VLOOKUP(MHTYPYLD2!R$4,'[1]INTERNAL PARAMETERS-1'!$B$5:$J$44,7,FALSE)*MHTYPYLD2!$F170 + MHTYPYLD1!R170*(1-VLOOKUP(MHTYPYLD2!R$4,'[1]INTERNAL PARAMETERS-1'!$B$5:$J$44,5,FALSE))*VLOOKUP(MHTYPYLD2!R$4,'[1]INTERNAL PARAMETERS-1'!$B$5:$J$44,9,FALSE)*MHTYPYLD2!$F170</f>
        <v>1.4958276246178019</v>
      </c>
      <c r="S170" s="50">
        <f>MHTYPYLD1!S170*VLOOKUP(MHTYPYLD2!S$4,'[1]INTERNAL PARAMETERS-1'!$B$5:$J$44,5,FALSE)*VLOOKUP(MHTYPYLD2!S$4,'[1]INTERNAL PARAMETERS-1'!$B$5:$J$44,7,FALSE)*MHTYPYLD2!$F170 + MHTYPYLD1!S170*(1-VLOOKUP(MHTYPYLD2!S$4,'[1]INTERNAL PARAMETERS-1'!$B$5:$J$44,5,FALSE))*VLOOKUP(MHTYPYLD2!S$4,'[1]INTERNAL PARAMETERS-1'!$B$5:$J$44,9,FALSE)*MHTYPYLD2!$F170</f>
        <v>61.841824160301371</v>
      </c>
      <c r="T170" s="50">
        <f>MHTYPYLD1!T170*VLOOKUP(MHTYPYLD2!T$4,'[1]INTERNAL PARAMETERS-1'!$B$5:$J$44,5,FALSE)*VLOOKUP(MHTYPYLD2!T$4,'[1]INTERNAL PARAMETERS-1'!$B$5:$J$44,7,FALSE)*MHTYPYLD2!$F170 + MHTYPYLD1!T170*(1-VLOOKUP(MHTYPYLD2!T$4,'[1]INTERNAL PARAMETERS-1'!$B$5:$J$44,5,FALSE))*VLOOKUP(MHTYPYLD2!T$4,'[1]INTERNAL PARAMETERS-1'!$B$5:$J$44,9,FALSE)*MHTYPYLD2!$F170</f>
        <v>4.4071229105152776</v>
      </c>
      <c r="U170" s="50">
        <f>MHTYPYLD1!U170*VLOOKUP(MHTYPYLD2!U$4,'[1]INTERNAL PARAMETERS-1'!$B$5:$J$44,5,FALSE)*VLOOKUP(MHTYPYLD2!U$4,'[1]INTERNAL PARAMETERS-1'!$B$5:$J$44,7,FALSE)*MHTYPYLD2!$F170 + MHTYPYLD1!U170*(1-VLOOKUP(MHTYPYLD2!U$4,'[1]INTERNAL PARAMETERS-1'!$B$5:$J$44,5,FALSE))*VLOOKUP(MHTYPYLD2!U$4,'[1]INTERNAL PARAMETERS-1'!$B$5:$J$44,9,FALSE)*MHTYPYLD2!$F170</f>
        <v>4.8291817190148709</v>
      </c>
      <c r="V170" s="50">
        <f>MHTYPYLD1!V170*VLOOKUP(MHTYPYLD2!V$4,'[1]INTERNAL PARAMETERS-1'!$B$5:$J$44,5,FALSE)*VLOOKUP(MHTYPYLD2!V$4,'[1]INTERNAL PARAMETERS-1'!$B$5:$J$44,7,FALSE)*MHTYPYLD2!$F170 + MHTYPYLD1!V170*(1-VLOOKUP(MHTYPYLD2!V$4,'[1]INTERNAL PARAMETERS-1'!$B$5:$J$44,5,FALSE))*VLOOKUP(MHTYPYLD2!V$4,'[1]INTERNAL PARAMETERS-1'!$B$5:$J$44,9,FALSE)*MHTYPYLD2!$F170</f>
        <v>36.269211451660389</v>
      </c>
      <c r="W170" s="50">
        <f>MHTYPYLD1!W170*VLOOKUP(MHTYPYLD2!W$4,'[1]INTERNAL PARAMETERS-1'!$B$5:$J$44,5,FALSE)*VLOOKUP(MHTYPYLD2!W$4,'[1]INTERNAL PARAMETERS-1'!$B$5:$J$44,7,FALSE)*MHTYPYLD2!$F170 + MHTYPYLD1!W170*(1-VLOOKUP(MHTYPYLD2!W$4,'[1]INTERNAL PARAMETERS-1'!$B$5:$J$44,5,FALSE))*VLOOKUP(MHTYPYLD2!W$4,'[1]INTERNAL PARAMETERS-1'!$B$5:$J$44,9,FALSE)*MHTYPYLD2!$F170</f>
        <v>0</v>
      </c>
      <c r="X170" s="50">
        <f>MHTYPYLD1!X170*VLOOKUP(MHTYPYLD2!X$4,'[1]INTERNAL PARAMETERS-1'!$B$5:$J$44,5,FALSE)*VLOOKUP(MHTYPYLD2!X$4,'[1]INTERNAL PARAMETERS-1'!$B$5:$J$44,7,FALSE)*MHTYPYLD2!$F170 + MHTYPYLD1!X170*(1-VLOOKUP(MHTYPYLD2!X$4,'[1]INTERNAL PARAMETERS-1'!$B$5:$J$44,5,FALSE))*VLOOKUP(MHTYPYLD2!X$4,'[1]INTERNAL PARAMETERS-1'!$B$5:$J$44,9,FALSE)*MHTYPYLD2!$F170</f>
        <v>0</v>
      </c>
      <c r="Y170" s="50">
        <f>MHTYPYLD1!Y170*VLOOKUP(MHTYPYLD2!Y$4,'[1]INTERNAL PARAMETERS-1'!$B$5:$J$44,5,FALSE)*VLOOKUP(MHTYPYLD2!Y$4,'[1]INTERNAL PARAMETERS-1'!$B$5:$J$44,7,FALSE)*MHTYPYLD2!$F170 + MHTYPYLD1!Y170*(1-VLOOKUP(MHTYPYLD2!Y$4,'[1]INTERNAL PARAMETERS-1'!$B$5:$J$44,5,FALSE))*VLOOKUP(MHTYPYLD2!Y$4,'[1]INTERNAL PARAMETERS-1'!$B$5:$J$44,9,FALSE)*MHTYPYLD2!$F170</f>
        <v>0</v>
      </c>
      <c r="Z170" s="50">
        <f>MHTYPYLD1!Z170*VLOOKUP(MHTYPYLD2!Z$4,'[1]INTERNAL PARAMETERS-1'!$B$5:$J$44,5,FALSE)*VLOOKUP(MHTYPYLD2!Z$4,'[1]INTERNAL PARAMETERS-1'!$B$5:$J$44,7,FALSE)*MHTYPYLD2!$F170 + MHTYPYLD1!Z170*(1-VLOOKUP(MHTYPYLD2!Z$4,'[1]INTERNAL PARAMETERS-1'!$B$5:$J$44,5,FALSE))*VLOOKUP(MHTYPYLD2!Z$4,'[1]INTERNAL PARAMETERS-1'!$B$5:$J$44,9,FALSE)*MHTYPYLD2!$F170</f>
        <v>0</v>
      </c>
      <c r="AA170" s="50">
        <f>MHTYPYLD1!AA170*VLOOKUP(MHTYPYLD2!AA$4,'[1]INTERNAL PARAMETERS-1'!$B$5:$J$44,5,FALSE)*VLOOKUP(MHTYPYLD2!AA$4,'[1]INTERNAL PARAMETERS-1'!$B$5:$J$44,7,FALSE)*MHTYPYLD2!$F170 + MHTYPYLD1!AA170*(1-VLOOKUP(MHTYPYLD2!AA$4,'[1]INTERNAL PARAMETERS-1'!$B$5:$J$44,5,FALSE))*VLOOKUP(MHTYPYLD2!AA$4,'[1]INTERNAL PARAMETERS-1'!$B$5:$J$44,9,FALSE)*MHTYPYLD2!$F170</f>
        <v>0</v>
      </c>
      <c r="AB170" s="50">
        <f>MHTYPYLD1!AB170*VLOOKUP(MHTYPYLD2!AB$4,'[1]INTERNAL PARAMETERS-1'!$B$5:$J$44,5,FALSE)*VLOOKUP(MHTYPYLD2!AB$4,'[1]INTERNAL PARAMETERS-1'!$B$5:$J$44,7,FALSE)*MHTYPYLD2!$F170 + MHTYPYLD1!AB170*(1-VLOOKUP(MHTYPYLD2!AB$4,'[1]INTERNAL PARAMETERS-1'!$B$5:$J$44,5,FALSE))*VLOOKUP(MHTYPYLD2!AB$4,'[1]INTERNAL PARAMETERS-1'!$B$5:$J$44,9,FALSE)*MHTYPYLD2!$F170</f>
        <v>0</v>
      </c>
      <c r="AC170" s="50">
        <f>MHTYPYLD1!AC170*VLOOKUP(MHTYPYLD2!AC$4,'[1]INTERNAL PARAMETERS-1'!$B$5:$J$44,5,FALSE)*VLOOKUP(MHTYPYLD2!AC$4,'[1]INTERNAL PARAMETERS-1'!$B$5:$J$44,7,FALSE)*MHTYPYLD2!$F170 + MHTYPYLD1!AC170*(1-VLOOKUP(MHTYPYLD2!AC$4,'[1]INTERNAL PARAMETERS-1'!$B$5:$J$44,5,FALSE))*VLOOKUP(MHTYPYLD2!AC$4,'[1]INTERNAL PARAMETERS-1'!$B$5:$J$44,9,FALSE)*MHTYPYLD2!$F170</f>
        <v>0</v>
      </c>
      <c r="AD170" s="50">
        <f>MHTYPYLD1!AD170*VLOOKUP(MHTYPYLD2!AD$4,'[1]INTERNAL PARAMETERS-1'!$B$5:$J$44,5,FALSE)*VLOOKUP(MHTYPYLD2!AD$4,'[1]INTERNAL PARAMETERS-1'!$B$5:$J$44,7,FALSE)*MHTYPYLD2!$F170 + MHTYPYLD1!AD170*(1-VLOOKUP(MHTYPYLD2!AD$4,'[1]INTERNAL PARAMETERS-1'!$B$5:$J$44,5,FALSE))*VLOOKUP(MHTYPYLD2!AD$4,'[1]INTERNAL PARAMETERS-1'!$B$5:$J$44,9,FALSE)*MHTYPYLD2!$F170</f>
        <v>0</v>
      </c>
      <c r="AE170" s="50">
        <f>MHTYPYLD1!AE170*VLOOKUP(MHTYPYLD2!AE$4,'[1]INTERNAL PARAMETERS-1'!$B$5:$J$44,5,FALSE)*VLOOKUP(MHTYPYLD2!AE$4,'[1]INTERNAL PARAMETERS-1'!$B$5:$J$44,7,FALSE)*MHTYPYLD2!$F170 + MHTYPYLD1!AE170*(1-VLOOKUP(MHTYPYLD2!AE$4,'[1]INTERNAL PARAMETERS-1'!$B$5:$J$44,5,FALSE))*VLOOKUP(MHTYPYLD2!AE$4,'[1]INTERNAL PARAMETERS-1'!$B$5:$J$44,9,FALSE)*MHTYPYLD2!$F170</f>
        <v>0</v>
      </c>
      <c r="AF170" s="50">
        <f>MHTYPYLD1!AF170*VLOOKUP(MHTYPYLD2!AF$4,'[1]INTERNAL PARAMETERS-1'!$B$5:$J$44,5,FALSE)*VLOOKUP(MHTYPYLD2!AF$4,'[1]INTERNAL PARAMETERS-1'!$B$5:$J$44,7,FALSE)*MHTYPYLD2!$F170 + MHTYPYLD1!AF170*(1-VLOOKUP(MHTYPYLD2!AF$4,'[1]INTERNAL PARAMETERS-1'!$B$5:$J$44,5,FALSE))*VLOOKUP(MHTYPYLD2!AF$4,'[1]INTERNAL PARAMETERS-1'!$B$5:$J$44,9,FALSE)*MHTYPYLD2!$F170</f>
        <v>0</v>
      </c>
      <c r="AG170" s="50">
        <f>MHTYPYLD1!AG170*VLOOKUP(MHTYPYLD2!AG$4,'[1]INTERNAL PARAMETERS-1'!$B$5:$J$44,5,FALSE)*VLOOKUP(MHTYPYLD2!AG$4,'[1]INTERNAL PARAMETERS-1'!$B$5:$J$44,7,FALSE)*MHTYPYLD2!$F170 + MHTYPYLD1!AG170*(1-VLOOKUP(MHTYPYLD2!AG$4,'[1]INTERNAL PARAMETERS-1'!$B$5:$J$44,5,FALSE))*VLOOKUP(MHTYPYLD2!AG$4,'[1]INTERNAL PARAMETERS-1'!$B$5:$J$44,9,FALSE)*MHTYPYLD2!$F170</f>
        <v>0</v>
      </c>
      <c r="AH170" s="50">
        <f>MHTYPYLD1!AH170*VLOOKUP(MHTYPYLD2!AH$4,'[1]INTERNAL PARAMETERS-1'!$B$5:$J$44,5,FALSE)*VLOOKUP(MHTYPYLD2!AH$4,'[1]INTERNAL PARAMETERS-1'!$B$5:$J$44,7,FALSE)*MHTYPYLD2!$F170 + MHTYPYLD1!AH170*(1-VLOOKUP(MHTYPYLD2!AH$4,'[1]INTERNAL PARAMETERS-1'!$B$5:$J$44,5,FALSE))*VLOOKUP(MHTYPYLD2!AH$4,'[1]INTERNAL PARAMETERS-1'!$B$5:$J$44,9,FALSE)*MHTYPYLD2!$F170</f>
        <v>0</v>
      </c>
      <c r="AI170" s="50">
        <f>MHTYPYLD1!AI170*VLOOKUP(MHTYPYLD2!AI$4,'[1]INTERNAL PARAMETERS-1'!$B$5:$J$44,5,FALSE)*VLOOKUP(MHTYPYLD2!AI$4,'[1]INTERNAL PARAMETERS-1'!$B$5:$J$44,7,FALSE)*MHTYPYLD2!$F170 + MHTYPYLD1!AI170*(1-VLOOKUP(MHTYPYLD2!AI$4,'[1]INTERNAL PARAMETERS-1'!$B$5:$J$44,5,FALSE))*VLOOKUP(MHTYPYLD2!AI$4,'[1]INTERNAL PARAMETERS-1'!$B$5:$J$44,9,FALSE)*MHTYPYLD2!$F170</f>
        <v>0.2003189674957393</v>
      </c>
      <c r="AJ170" s="50">
        <f>MHTYPYLD1!AJ170*VLOOKUP(MHTYPYLD2!AJ$4,'[1]INTERNAL PARAMETERS-1'!$B$5:$J$44,5,FALSE)*VLOOKUP(MHTYPYLD2!AJ$4,'[1]INTERNAL PARAMETERS-1'!$B$5:$J$44,7,FALSE)*MHTYPYLD2!$F170 + MHTYPYLD1!AJ170*(1-VLOOKUP(MHTYPYLD2!AJ$4,'[1]INTERNAL PARAMETERS-1'!$B$5:$J$44,5,FALSE))*VLOOKUP(MHTYPYLD2!AJ$4,'[1]INTERNAL PARAMETERS-1'!$B$5:$J$44,9,FALSE)*MHTYPYLD2!$F170</f>
        <v>0</v>
      </c>
      <c r="AK170" s="50">
        <f>MHTYPYLD1!AK170*VLOOKUP(MHTYPYLD2!AK$4,'[1]INTERNAL PARAMETERS-1'!$B$5:$J$44,5,FALSE)*VLOOKUP(MHTYPYLD2!AK$4,'[1]INTERNAL PARAMETERS-1'!$B$5:$J$44,7,FALSE)*MHTYPYLD2!$F170 + MHTYPYLD1!AK170*(1-VLOOKUP(MHTYPYLD2!AK$4,'[1]INTERNAL PARAMETERS-1'!$B$5:$J$44,5,FALSE))*VLOOKUP(MHTYPYLD2!AK$4,'[1]INTERNAL PARAMETERS-1'!$B$5:$J$44,9,FALSE)*MHTYPYLD2!$F170</f>
        <v>0</v>
      </c>
      <c r="AL170" s="50">
        <f>MHTYPYLD1!AL170*VLOOKUP(MHTYPYLD2!AL$4,'[1]INTERNAL PARAMETERS-1'!$B$5:$J$44,5,FALSE)*VLOOKUP(MHTYPYLD2!AL$4,'[1]INTERNAL PARAMETERS-1'!$B$5:$J$44,7,FALSE)*MHTYPYLD2!$F170 + MHTYPYLD1!AL170*(1-VLOOKUP(MHTYPYLD2!AL$4,'[1]INTERNAL PARAMETERS-1'!$B$5:$J$44,5,FALSE))*VLOOKUP(MHTYPYLD2!AL$4,'[1]INTERNAL PARAMETERS-1'!$B$5:$J$44,9,FALSE)*MHTYPYLD2!$F170</f>
        <v>0</v>
      </c>
      <c r="AM170" s="50">
        <f>MHTYPYLD1!AM170*VLOOKUP(MHTYPYLD2!AM$4,'[1]INTERNAL PARAMETERS-1'!$B$5:$J$44,5,FALSE)*VLOOKUP(MHTYPYLD2!AM$4,'[1]INTERNAL PARAMETERS-1'!$B$5:$J$44,7,FALSE)*MHTYPYLD2!$F170 + MHTYPYLD1!AM170*(1-VLOOKUP(MHTYPYLD2!AM$4,'[1]INTERNAL PARAMETERS-1'!$B$5:$J$44,5,FALSE))*VLOOKUP(MHTYPYLD2!AM$4,'[1]INTERNAL PARAMETERS-1'!$B$5:$J$44,9,FALSE)*MHTYPYLD2!$F170</f>
        <v>0</v>
      </c>
      <c r="AN170" s="50">
        <f>MHTYPYLD1!AN170*VLOOKUP(MHTYPYLD2!AN$4,'[1]INTERNAL PARAMETERS-1'!$B$5:$J$44,5,FALSE)*VLOOKUP(MHTYPYLD2!AN$4,'[1]INTERNAL PARAMETERS-1'!$B$5:$J$44,7,FALSE)*MHTYPYLD2!$F170 + MHTYPYLD1!AN170*(1-VLOOKUP(MHTYPYLD2!AN$4,'[1]INTERNAL PARAMETERS-1'!$B$5:$J$44,5,FALSE))*VLOOKUP(MHTYPYLD2!AN$4,'[1]INTERNAL PARAMETERS-1'!$B$5:$J$44,9,FALSE)*MHTYPYLD2!$F170</f>
        <v>0</v>
      </c>
      <c r="AO170" s="50">
        <f>MHTYPYLD1!AO170*VLOOKUP(MHTYPYLD2!AO$4,'[1]INTERNAL PARAMETERS-1'!$B$5:$J$44,5,FALSE)*VLOOKUP(MHTYPYLD2!AO$4,'[1]INTERNAL PARAMETERS-1'!$B$5:$J$44,7,FALSE)*MHTYPYLD2!$F170 + MHTYPYLD1!AO170*(1-VLOOKUP(MHTYPYLD2!AO$4,'[1]INTERNAL PARAMETERS-1'!$B$5:$J$44,5,FALSE))*VLOOKUP(MHTYPYLD2!AO$4,'[1]INTERNAL PARAMETERS-1'!$B$5:$J$44,9,FALSE)*MHTYPYLD2!$F170</f>
        <v>0</v>
      </c>
      <c r="AP170" s="50">
        <f>MHTYPYLD1!AP170*VLOOKUP(MHTYPYLD2!AP$4,'[1]INTERNAL PARAMETERS-1'!$B$5:$J$44,5,FALSE)*VLOOKUP(MHTYPYLD2!AP$4,'[1]INTERNAL PARAMETERS-1'!$B$5:$J$44,7,FALSE)*MHTYPYLD2!$F170 + MHTYPYLD1!AP170*(1-VLOOKUP(MHTYPYLD2!AP$4,'[1]INTERNAL PARAMETERS-1'!$B$5:$J$44,5,FALSE))*VLOOKUP(MHTYPYLD2!AP$4,'[1]INTERNAL PARAMETERS-1'!$B$5:$J$44,9,FALSE)*MHTYPYLD2!$F170</f>
        <v>0</v>
      </c>
      <c r="AQ170" s="50">
        <f>MHTYPYLD1!AQ170*VLOOKUP(MHTYPYLD2!AQ$4,'[1]INTERNAL PARAMETERS-1'!$B$5:$J$44,5,FALSE)*VLOOKUP(MHTYPYLD2!AQ$4,'[1]INTERNAL PARAMETERS-1'!$B$5:$J$44,7,FALSE)*MHTYPYLD2!$F170 + MHTYPYLD1!AQ170*(1-VLOOKUP(MHTYPYLD2!AQ$4,'[1]INTERNAL PARAMETERS-1'!$B$5:$J$44,5,FALSE))*VLOOKUP(MHTYPYLD2!AQ$4,'[1]INTERNAL PARAMETERS-1'!$B$5:$J$44,9,FALSE)*MHTYPYLD2!$F170</f>
        <v>0</v>
      </c>
      <c r="AR170" s="50">
        <f>MHTYPYLD1!AR170*VLOOKUP(MHTYPYLD2!AR$4,'[1]INTERNAL PARAMETERS-1'!$B$5:$J$44,5,FALSE)*VLOOKUP(MHTYPYLD2!AR$4,'[1]INTERNAL PARAMETERS-1'!$B$5:$J$44,7,FALSE)*MHTYPYLD2!$F170 + MHTYPYLD1!AR170*(1-VLOOKUP(MHTYPYLD2!AR$4,'[1]INTERNAL PARAMETERS-1'!$B$5:$J$44,5,FALSE))*VLOOKUP(MHTYPYLD2!AR$4,'[1]INTERNAL PARAMETERS-1'!$B$5:$J$44,9,FALSE)*MHTYPYLD2!$F170</f>
        <v>0</v>
      </c>
      <c r="AS170" s="50">
        <f>MHTYPYLD1!AS170*VLOOKUP(MHTYPYLD2!AS$4,'[1]INTERNAL PARAMETERS-1'!$B$5:$J$44,5,FALSE)*VLOOKUP(MHTYPYLD2!AS$4,'[1]INTERNAL PARAMETERS-1'!$B$5:$J$44,7,FALSE)*MHTYPYLD2!$F170 + MHTYPYLD1!AS170*(1-VLOOKUP(MHTYPYLD2!AS$4,'[1]INTERNAL PARAMETERS-1'!$B$5:$J$44,5,FALSE))*VLOOKUP(MHTYPYLD2!AS$4,'[1]INTERNAL PARAMETERS-1'!$B$5:$J$44,9,FALSE)*MHTYPYLD2!$F170</f>
        <v>0</v>
      </c>
      <c r="AT170" s="49">
        <f>MHTYPYLD1!AT170*VLOOKUP(MHTYPYLD2!AT$4,'[1]INTERNAL PARAMETERS-1'!$B$5:$J$44,5,FALSE)*VLOOKUP(MHTYPYLD2!AT$4,'[1]INTERNAL PARAMETERS-1'!$B$5:$J$44,7,FALSE)*MHTYPYLD2!$F170 + MHTYPYLD1!AT170*(1-VLOOKUP(MHTYPYLD2!AT$4,'[1]INTERNAL PARAMETERS-1'!$B$5:$J$44,5,FALSE))*VLOOKUP(MHTYPYLD2!AT$4,'[1]INTERNAL PARAMETERS-1'!$B$5:$J$44,9,FALSE)*MHTYPYLD2!$F170</f>
        <v>0</v>
      </c>
      <c r="AU170" s="51">
        <f>MHTYPYLD1!AU170*VLOOKUP(MHTYPYLD2!AU$4,'[1]INTERNAL PARAMETERS-1'!$B$5:$J$44,5,FALSE)*VLOOKUP(MHTYPYLD2!AU$4,'[1]INTERNAL PARAMETERS-1'!$B$5:$J$44,6,FALSE)*VLOOKUP(MHTYPYLD2!AU$4,'[1]INTERNAL PARAMETERS-1'!$B$5:$J$44,3,FALSE) + MHTYPYLD1!AU170*(1-VLOOKUP(MHTYPYLD2!AU$4,'[1]INTERNAL PARAMETERS-1'!$B$5:$J$44,5,FALSE))*VLOOKUP(MHTYPYLD2!AU$4,'[1]INTERNAL PARAMETERS-1'!$B$5:$J$44,8,FALSE)*VLOOKUP(MHTYPYLD2!AU$4,'[1]INTERNAL PARAMETERS-1'!$B$5:$J$44,3,FALSE)</f>
        <v>0</v>
      </c>
      <c r="AV170" s="50">
        <f>MHTYPYLD1!AV170*VLOOKUP(MHTYPYLD2!AV$4,'[1]INTERNAL PARAMETERS-1'!$B$5:$J$44,5,FALSE)*VLOOKUP(MHTYPYLD2!AV$4,'[1]INTERNAL PARAMETERS-1'!$B$5:$J$44,6,FALSE)*VLOOKUP(MHTYPYLD2!AV$4,'[1]INTERNAL PARAMETERS-1'!$B$5:$J$44,3,FALSE) + MHTYPYLD1!AV170*(1-VLOOKUP(MHTYPYLD2!AV$4,'[1]INTERNAL PARAMETERS-1'!$B$5:$J$44,5,FALSE))*VLOOKUP(MHTYPYLD2!AV$4,'[1]INTERNAL PARAMETERS-1'!$B$5:$J$44,8,FALSE)*VLOOKUP(MHTYPYLD2!AV$4,'[1]INTERNAL PARAMETERS-1'!$B$5:$J$44,3,FALSE)</f>
        <v>0</v>
      </c>
      <c r="AW170" s="50">
        <f>MHTYPYLD1!AW170*VLOOKUP(MHTYPYLD2!AW$4,'[1]INTERNAL PARAMETERS-1'!$B$5:$J$44,5,FALSE)*VLOOKUP(MHTYPYLD2!AW$4,'[1]INTERNAL PARAMETERS-1'!$B$5:$J$44,6,FALSE)*VLOOKUP(MHTYPYLD2!AW$4,'[1]INTERNAL PARAMETERS-1'!$B$5:$J$44,3,FALSE) + MHTYPYLD1!AW170*(1-VLOOKUP(MHTYPYLD2!AW$4,'[1]INTERNAL PARAMETERS-1'!$B$5:$J$44,5,FALSE))*VLOOKUP(MHTYPYLD2!AW$4,'[1]INTERNAL PARAMETERS-1'!$B$5:$J$44,8,FALSE)*VLOOKUP(MHTYPYLD2!AW$4,'[1]INTERNAL PARAMETERS-1'!$B$5:$J$44,3,FALSE)</f>
        <v>5.6780368134988883</v>
      </c>
      <c r="AX170" s="50">
        <f>MHTYPYLD1!AX170*VLOOKUP(MHTYPYLD2!AX$4,'[1]INTERNAL PARAMETERS-1'!$B$5:$J$44,5,FALSE)*VLOOKUP(MHTYPYLD2!AX$4,'[1]INTERNAL PARAMETERS-1'!$B$5:$J$44,6,FALSE)*VLOOKUP(MHTYPYLD2!AX$4,'[1]INTERNAL PARAMETERS-1'!$B$5:$J$44,3,FALSE) + MHTYPYLD1!AX170*(1-VLOOKUP(MHTYPYLD2!AX$4,'[1]INTERNAL PARAMETERS-1'!$B$5:$J$44,5,FALSE))*VLOOKUP(MHTYPYLD2!AX$4,'[1]INTERNAL PARAMETERS-1'!$B$5:$J$44,8,FALSE)*VLOOKUP(MHTYPYLD2!AX$4,'[1]INTERNAL PARAMETERS-1'!$B$5:$J$44,3,FALSE)</f>
        <v>0</v>
      </c>
      <c r="AY170" s="50">
        <f>MHTYPYLD1!AY170*VLOOKUP(MHTYPYLD2!AY$4,'[1]INTERNAL PARAMETERS-1'!$B$5:$J$44,5,FALSE)*VLOOKUP(MHTYPYLD2!AY$4,'[1]INTERNAL PARAMETERS-1'!$B$5:$J$44,6,FALSE)*VLOOKUP(MHTYPYLD2!AY$4,'[1]INTERNAL PARAMETERS-1'!$B$5:$J$44,3,FALSE) + MHTYPYLD1!AY170*(1-VLOOKUP(MHTYPYLD2!AY$4,'[1]INTERNAL PARAMETERS-1'!$B$5:$J$44,5,FALSE))*VLOOKUP(MHTYPYLD2!AY$4,'[1]INTERNAL PARAMETERS-1'!$B$5:$J$44,8,FALSE)*VLOOKUP(MHTYPYLD2!AY$4,'[1]INTERNAL PARAMETERS-1'!$B$5:$J$44,3,FALSE)</f>
        <v>0</v>
      </c>
      <c r="AZ170" s="50">
        <f>MHTYPYLD1!AZ170*VLOOKUP(MHTYPYLD2!AZ$4,'[1]INTERNAL PARAMETERS-1'!$B$5:$J$44,5,FALSE)*VLOOKUP(MHTYPYLD2!AZ$4,'[1]INTERNAL PARAMETERS-1'!$B$5:$J$44,6,FALSE)*VLOOKUP(MHTYPYLD2!AZ$4,'[1]INTERNAL PARAMETERS-1'!$B$5:$J$44,3,FALSE) + MHTYPYLD1!AZ170*(1-VLOOKUP(MHTYPYLD2!AZ$4,'[1]INTERNAL PARAMETERS-1'!$B$5:$J$44,5,FALSE))*VLOOKUP(MHTYPYLD2!AZ$4,'[1]INTERNAL PARAMETERS-1'!$B$5:$J$44,8,FALSE)*VLOOKUP(MHTYPYLD2!AZ$4,'[1]INTERNAL PARAMETERS-1'!$B$5:$J$44,3,FALSE)</f>
        <v>0</v>
      </c>
      <c r="BA170" s="50">
        <f>MHTYPYLD1!BA170*VLOOKUP(MHTYPYLD2!BA$4,'[1]INTERNAL PARAMETERS-1'!$B$5:$J$44,5,FALSE)*VLOOKUP(MHTYPYLD2!BA$4,'[1]INTERNAL PARAMETERS-1'!$B$5:$J$44,6,FALSE)*VLOOKUP(MHTYPYLD2!BA$4,'[1]INTERNAL PARAMETERS-1'!$B$5:$J$44,3,FALSE) + MHTYPYLD1!BA170*(1-VLOOKUP(MHTYPYLD2!BA$4,'[1]INTERNAL PARAMETERS-1'!$B$5:$J$44,5,FALSE))*VLOOKUP(MHTYPYLD2!BA$4,'[1]INTERNAL PARAMETERS-1'!$B$5:$J$44,8,FALSE)*VLOOKUP(MHTYPYLD2!BA$4,'[1]INTERNAL PARAMETERS-1'!$B$5:$J$44,3,FALSE)</f>
        <v>0.39845224816092489</v>
      </c>
      <c r="BB170" s="50">
        <f>MHTYPYLD1!BB170*VLOOKUP(MHTYPYLD2!BB$4,'[1]INTERNAL PARAMETERS-1'!$B$5:$J$44,5,FALSE)*VLOOKUP(MHTYPYLD2!BB$4,'[1]INTERNAL PARAMETERS-1'!$B$5:$J$44,6,FALSE)*VLOOKUP(MHTYPYLD2!BB$4,'[1]INTERNAL PARAMETERS-1'!$B$5:$J$44,3,FALSE) + MHTYPYLD1!BB170*(1-VLOOKUP(MHTYPYLD2!BB$4,'[1]INTERNAL PARAMETERS-1'!$B$5:$J$44,5,FALSE))*VLOOKUP(MHTYPYLD2!BB$4,'[1]INTERNAL PARAMETERS-1'!$B$5:$J$44,8,FALSE)*VLOOKUP(MHTYPYLD2!BB$4,'[1]INTERNAL PARAMETERS-1'!$B$5:$J$44,3,FALSE)</f>
        <v>1.2657017979180618</v>
      </c>
      <c r="BC170" s="50">
        <f>MHTYPYLD1!BC170*VLOOKUP(MHTYPYLD2!BC$4,'[1]INTERNAL PARAMETERS-1'!$B$5:$J$44,5,FALSE)*VLOOKUP(MHTYPYLD2!BC$4,'[1]INTERNAL PARAMETERS-1'!$B$5:$J$44,6,FALSE)*VLOOKUP(MHTYPYLD2!BC$4,'[1]INTERNAL PARAMETERS-1'!$B$5:$J$44,3,FALSE) + MHTYPYLD1!BC170*(1-VLOOKUP(MHTYPYLD2!BC$4,'[1]INTERNAL PARAMETERS-1'!$B$5:$J$44,5,FALSE))*VLOOKUP(MHTYPYLD2!BC$4,'[1]INTERNAL PARAMETERS-1'!$B$5:$J$44,8,FALSE)*VLOOKUP(MHTYPYLD2!BC$4,'[1]INTERNAL PARAMETERS-1'!$B$5:$J$44,3,FALSE)</f>
        <v>0.51959458187520102</v>
      </c>
      <c r="BD170" s="50">
        <f>MHTYPYLD1!BD170*VLOOKUP(MHTYPYLD2!BD$4,'[1]INTERNAL PARAMETERS-1'!$B$5:$J$44,5,FALSE)*VLOOKUP(MHTYPYLD2!BD$4,'[1]INTERNAL PARAMETERS-1'!$B$5:$J$44,6,FALSE)*VLOOKUP(MHTYPYLD2!BD$4,'[1]INTERNAL PARAMETERS-1'!$B$5:$J$44,3,FALSE) + MHTYPYLD1!BD170*(1-VLOOKUP(MHTYPYLD2!BD$4,'[1]INTERNAL PARAMETERS-1'!$B$5:$J$44,5,FALSE))*VLOOKUP(MHTYPYLD2!BD$4,'[1]INTERNAL PARAMETERS-1'!$B$5:$J$44,8,FALSE)*VLOOKUP(MHTYPYLD2!BD$4,'[1]INTERNAL PARAMETERS-1'!$B$5:$J$44,3,FALSE)</f>
        <v>1.0665376383362877</v>
      </c>
      <c r="BE170" s="50">
        <f>MHTYPYLD1!BE170*VLOOKUP(MHTYPYLD2!BE$4,'[1]INTERNAL PARAMETERS-1'!$B$5:$J$44,5,FALSE)*VLOOKUP(MHTYPYLD2!BE$4,'[1]INTERNAL PARAMETERS-1'!$B$5:$J$44,6,FALSE)*VLOOKUP(MHTYPYLD2!BE$4,'[1]INTERNAL PARAMETERS-1'!$B$5:$J$44,3,FALSE) + MHTYPYLD1!BE170*(1-VLOOKUP(MHTYPYLD2!BE$4,'[1]INTERNAL PARAMETERS-1'!$B$5:$J$44,5,FALSE))*VLOOKUP(MHTYPYLD2!BE$4,'[1]INTERNAL PARAMETERS-1'!$B$5:$J$44,8,FALSE)*VLOOKUP(MHTYPYLD2!BE$4,'[1]INTERNAL PARAMETERS-1'!$B$5:$J$44,3,FALSE)</f>
        <v>1.98411078850728</v>
      </c>
      <c r="BF170" s="50">
        <f>MHTYPYLD1!BF170*VLOOKUP(MHTYPYLD2!BF$4,'[1]INTERNAL PARAMETERS-1'!$B$5:$J$44,5,FALSE)*VLOOKUP(MHTYPYLD2!BF$4,'[1]INTERNAL PARAMETERS-1'!$B$5:$J$44,6,FALSE)*VLOOKUP(MHTYPYLD2!BF$4,'[1]INTERNAL PARAMETERS-1'!$B$5:$J$44,3,FALSE) + MHTYPYLD1!BF170*(1-VLOOKUP(MHTYPYLD2!BF$4,'[1]INTERNAL PARAMETERS-1'!$B$5:$J$44,5,FALSE))*VLOOKUP(MHTYPYLD2!BF$4,'[1]INTERNAL PARAMETERS-1'!$B$5:$J$44,8,FALSE)*VLOOKUP(MHTYPYLD2!BF$4,'[1]INTERNAL PARAMETERS-1'!$B$5:$J$44,3,FALSE)</f>
        <v>0</v>
      </c>
      <c r="BG170" s="50">
        <f>MHTYPYLD1!BG170*VLOOKUP(MHTYPYLD2!BG$4,'[1]INTERNAL PARAMETERS-1'!$B$5:$J$44,5,FALSE)*VLOOKUP(MHTYPYLD2!BG$4,'[1]INTERNAL PARAMETERS-1'!$B$5:$J$44,6,FALSE)*VLOOKUP(MHTYPYLD2!BG$4,'[1]INTERNAL PARAMETERS-1'!$B$5:$J$44,3,FALSE) + MHTYPYLD1!BG170*(1-VLOOKUP(MHTYPYLD2!BG$4,'[1]INTERNAL PARAMETERS-1'!$B$5:$J$44,5,FALSE))*VLOOKUP(MHTYPYLD2!BG$4,'[1]INTERNAL PARAMETERS-1'!$B$5:$J$44,8,FALSE)*VLOOKUP(MHTYPYLD2!BG$4,'[1]INTERNAL PARAMETERS-1'!$B$5:$J$44,3,FALSE)</f>
        <v>1.340078883466244</v>
      </c>
      <c r="BH170" s="50">
        <f>MHTYPYLD1!BH170*VLOOKUP(MHTYPYLD2!BH$4,'[1]INTERNAL PARAMETERS-1'!$B$5:$J$44,5,FALSE)*VLOOKUP(MHTYPYLD2!BH$4,'[1]INTERNAL PARAMETERS-1'!$B$5:$J$44,6,FALSE)*VLOOKUP(MHTYPYLD2!BH$4,'[1]INTERNAL PARAMETERS-1'!$B$5:$J$44,3,FALSE) + MHTYPYLD1!BH170*(1-VLOOKUP(MHTYPYLD2!BH$4,'[1]INTERNAL PARAMETERS-1'!$B$5:$J$44,5,FALSE))*VLOOKUP(MHTYPYLD2!BH$4,'[1]INTERNAL PARAMETERS-1'!$B$5:$J$44,8,FALSE)*VLOOKUP(MHTYPYLD2!BH$4,'[1]INTERNAL PARAMETERS-1'!$B$5:$J$44,3,FALSE)</f>
        <v>1.9880704613295785E-3</v>
      </c>
      <c r="BI170" s="50">
        <f>MHTYPYLD1!BI170*VLOOKUP(MHTYPYLD2!BI$4,'[1]INTERNAL PARAMETERS-1'!$B$5:$J$44,5,FALSE)*VLOOKUP(MHTYPYLD2!BI$4,'[1]INTERNAL PARAMETERS-1'!$B$5:$J$44,6,FALSE)*VLOOKUP(MHTYPYLD2!BI$4,'[1]INTERNAL PARAMETERS-1'!$B$5:$J$44,3,FALSE) + MHTYPYLD1!BI170*(1-VLOOKUP(MHTYPYLD2!BI$4,'[1]INTERNAL PARAMETERS-1'!$B$5:$J$44,5,FALSE))*VLOOKUP(MHTYPYLD2!BI$4,'[1]INTERNAL PARAMETERS-1'!$B$5:$J$44,8,FALSE)*VLOOKUP(MHTYPYLD2!BI$4,'[1]INTERNAL PARAMETERS-1'!$B$5:$J$44,3,FALSE)</f>
        <v>0</v>
      </c>
      <c r="BJ170" s="50">
        <f>MHTYPYLD1!BJ170*VLOOKUP(MHTYPYLD2!BJ$4,'[1]INTERNAL PARAMETERS-1'!$B$5:$J$44,5,FALSE)*VLOOKUP(MHTYPYLD2!BJ$4,'[1]INTERNAL PARAMETERS-1'!$B$5:$J$44,6,FALSE)*VLOOKUP(MHTYPYLD2!BJ$4,'[1]INTERNAL PARAMETERS-1'!$B$5:$J$44,3,FALSE) + MHTYPYLD1!BJ170*(1-VLOOKUP(MHTYPYLD2!BJ$4,'[1]INTERNAL PARAMETERS-1'!$B$5:$J$44,5,FALSE))*VLOOKUP(MHTYPYLD2!BJ$4,'[1]INTERNAL PARAMETERS-1'!$B$5:$J$44,8,FALSE)*VLOOKUP(MHTYPYLD2!BJ$4,'[1]INTERNAL PARAMETERS-1'!$B$5:$J$44,3,FALSE)</f>
        <v>0.31885552191603606</v>
      </c>
      <c r="BK170" s="50">
        <f>MHTYPYLD1!BK170*VLOOKUP(MHTYPYLD2!BK$4,'[1]INTERNAL PARAMETERS-1'!$B$5:$J$44,5,FALSE)*VLOOKUP(MHTYPYLD2!BK$4,'[1]INTERNAL PARAMETERS-1'!$B$5:$J$44,6,FALSE)*VLOOKUP(MHTYPYLD2!BK$4,'[1]INTERNAL PARAMETERS-1'!$B$5:$J$44,3,FALSE) + MHTYPYLD1!BK170*(1-VLOOKUP(MHTYPYLD2!BK$4,'[1]INTERNAL PARAMETERS-1'!$B$5:$J$44,5,FALSE))*VLOOKUP(MHTYPYLD2!BK$4,'[1]INTERNAL PARAMETERS-1'!$B$5:$J$44,8,FALSE)*VLOOKUP(MHTYPYLD2!BK$4,'[1]INTERNAL PARAMETERS-1'!$B$5:$J$44,3,FALSE)</f>
        <v>0.34590933203744773</v>
      </c>
      <c r="BL170" s="50">
        <f>MHTYPYLD1!BL170*VLOOKUP(MHTYPYLD2!BL$4,'[1]INTERNAL PARAMETERS-1'!$B$5:$J$44,5,FALSE)*VLOOKUP(MHTYPYLD2!BL$4,'[1]INTERNAL PARAMETERS-1'!$B$5:$J$44,6,FALSE)*VLOOKUP(MHTYPYLD2!BL$4,'[1]INTERNAL PARAMETERS-1'!$B$5:$J$44,3,FALSE) + MHTYPYLD1!BL170*(1-VLOOKUP(MHTYPYLD2!BL$4,'[1]INTERNAL PARAMETERS-1'!$B$5:$J$44,5,FALSE))*VLOOKUP(MHTYPYLD2!BL$4,'[1]INTERNAL PARAMETERS-1'!$B$5:$J$44,8,FALSE)*VLOOKUP(MHTYPYLD2!BL$4,'[1]INTERNAL PARAMETERS-1'!$B$5:$J$44,3,FALSE)</f>
        <v>0.84811293172362945</v>
      </c>
      <c r="BM170" s="50">
        <f>MHTYPYLD1!BM170*VLOOKUP(MHTYPYLD2!BM$4,'[1]INTERNAL PARAMETERS-1'!$B$5:$J$44,5,FALSE)*VLOOKUP(MHTYPYLD2!BM$4,'[1]INTERNAL PARAMETERS-1'!$B$5:$J$44,6,FALSE)*VLOOKUP(MHTYPYLD2!BM$4,'[1]INTERNAL PARAMETERS-1'!$B$5:$J$44,3,FALSE) + MHTYPYLD1!BM170*(1-VLOOKUP(MHTYPYLD2!BM$4,'[1]INTERNAL PARAMETERS-1'!$B$5:$J$44,5,FALSE))*VLOOKUP(MHTYPYLD2!BM$4,'[1]INTERNAL PARAMETERS-1'!$B$5:$J$44,8,FALSE)*VLOOKUP(MHTYPYLD2!BM$4,'[1]INTERNAL PARAMETERS-1'!$B$5:$J$44,3,FALSE)</f>
        <v>0.10112342633816127</v>
      </c>
      <c r="BN170" s="50">
        <f>MHTYPYLD1!BN170*VLOOKUP(MHTYPYLD2!BN$4,'[1]INTERNAL PARAMETERS-1'!$B$5:$J$44,5,FALSE)*VLOOKUP(MHTYPYLD2!BN$4,'[1]INTERNAL PARAMETERS-1'!$B$5:$J$44,6,FALSE)*VLOOKUP(MHTYPYLD2!BN$4,'[1]INTERNAL PARAMETERS-1'!$B$5:$J$44,3,FALSE) + MHTYPYLD1!BN170*(1-VLOOKUP(MHTYPYLD2!BN$4,'[1]INTERNAL PARAMETERS-1'!$B$5:$J$44,5,FALSE))*VLOOKUP(MHTYPYLD2!BN$4,'[1]INTERNAL PARAMETERS-1'!$B$5:$J$44,8,FALSE)*VLOOKUP(MHTYPYLD2!BN$4,'[1]INTERNAL PARAMETERS-1'!$B$5:$J$44,3,FALSE)</f>
        <v>0.24471941387218996</v>
      </c>
      <c r="BO170" s="50">
        <f>MHTYPYLD1!BO170*VLOOKUP(MHTYPYLD2!BO$4,'[1]INTERNAL PARAMETERS-1'!$B$5:$J$44,5,FALSE)*VLOOKUP(MHTYPYLD2!BO$4,'[1]INTERNAL PARAMETERS-1'!$B$5:$J$44,6,FALSE)*VLOOKUP(MHTYPYLD2!BO$4,'[1]INTERNAL PARAMETERS-1'!$B$5:$J$44,3,FALSE) + MHTYPYLD1!BO170*(1-VLOOKUP(MHTYPYLD2!BO$4,'[1]INTERNAL PARAMETERS-1'!$B$5:$J$44,5,FALSE))*VLOOKUP(MHTYPYLD2!BO$4,'[1]INTERNAL PARAMETERS-1'!$B$5:$J$44,8,FALSE)*VLOOKUP(MHTYPYLD2!BO$4,'[1]INTERNAL PARAMETERS-1'!$B$5:$J$44,3,FALSE)</f>
        <v>0.1799183049391643</v>
      </c>
      <c r="BP170" s="50">
        <f>MHTYPYLD1!BP170*VLOOKUP(MHTYPYLD2!BP$4,'[1]INTERNAL PARAMETERS-1'!$B$5:$J$44,5,FALSE)*VLOOKUP(MHTYPYLD2!BP$4,'[1]INTERNAL PARAMETERS-1'!$B$5:$J$44,6,FALSE)*VLOOKUP(MHTYPYLD2!BP$4,'[1]INTERNAL PARAMETERS-1'!$B$5:$J$44,3,FALSE) + MHTYPYLD1!BP170*(1-VLOOKUP(MHTYPYLD2!BP$4,'[1]INTERNAL PARAMETERS-1'!$B$5:$J$44,5,FALSE))*VLOOKUP(MHTYPYLD2!BP$4,'[1]INTERNAL PARAMETERS-1'!$B$5:$J$44,8,FALSE)*VLOOKUP(MHTYPYLD2!BP$4,'[1]INTERNAL PARAMETERS-1'!$B$5:$J$44,3,FALSE)</f>
        <v>1.6392153279436092E-2</v>
      </c>
      <c r="BQ170" s="50">
        <f>MHTYPYLD1!BQ170*VLOOKUP(MHTYPYLD2!BQ$4,'[1]INTERNAL PARAMETERS-1'!$B$5:$J$44,5,FALSE)*VLOOKUP(MHTYPYLD2!BQ$4,'[1]INTERNAL PARAMETERS-1'!$B$5:$J$44,6,FALSE)*VLOOKUP(MHTYPYLD2!BQ$4,'[1]INTERNAL PARAMETERS-1'!$B$5:$J$44,3,FALSE) + MHTYPYLD1!BQ170*(1-VLOOKUP(MHTYPYLD2!BQ$4,'[1]INTERNAL PARAMETERS-1'!$B$5:$J$44,5,FALSE))*VLOOKUP(MHTYPYLD2!BQ$4,'[1]INTERNAL PARAMETERS-1'!$B$5:$J$44,8,FALSE)*VLOOKUP(MHTYPYLD2!BQ$4,'[1]INTERNAL PARAMETERS-1'!$B$5:$J$44,3,FALSE)</f>
        <v>0.84766005770318154</v>
      </c>
      <c r="BR170" s="50">
        <f>MHTYPYLD1!BR170*VLOOKUP(MHTYPYLD2!BR$4,'[1]INTERNAL PARAMETERS-1'!$B$5:$J$44,5,FALSE)*VLOOKUP(MHTYPYLD2!BR$4,'[1]INTERNAL PARAMETERS-1'!$B$5:$J$44,6,FALSE)*VLOOKUP(MHTYPYLD2!BR$4,'[1]INTERNAL PARAMETERS-1'!$B$5:$J$44,3,FALSE) + MHTYPYLD1!BR170*(1-VLOOKUP(MHTYPYLD2!BR$4,'[1]INTERNAL PARAMETERS-1'!$B$5:$J$44,5,FALSE))*VLOOKUP(MHTYPYLD2!BR$4,'[1]INTERNAL PARAMETERS-1'!$B$5:$J$44,8,FALSE)*VLOOKUP(MHTYPYLD2!BR$4,'[1]INTERNAL PARAMETERS-1'!$B$5:$J$44,3,FALSE)</f>
        <v>3.1479610496639492E-2</v>
      </c>
      <c r="BS170" s="50">
        <f>MHTYPYLD1!BS170*VLOOKUP(MHTYPYLD2!BS$4,'[1]INTERNAL PARAMETERS-1'!$B$5:$J$44,5,FALSE)*VLOOKUP(MHTYPYLD2!BS$4,'[1]INTERNAL PARAMETERS-1'!$B$5:$J$44,6,FALSE)*VLOOKUP(MHTYPYLD2!BS$4,'[1]INTERNAL PARAMETERS-1'!$B$5:$J$44,3,FALSE) + MHTYPYLD1!BS170*(1-VLOOKUP(MHTYPYLD2!BS$4,'[1]INTERNAL PARAMETERS-1'!$B$5:$J$44,5,FALSE))*VLOOKUP(MHTYPYLD2!BS$4,'[1]INTERNAL PARAMETERS-1'!$B$5:$J$44,8,FALSE)*VLOOKUP(MHTYPYLD2!BS$4,'[1]INTERNAL PARAMETERS-1'!$B$5:$J$44,3,FALSE)</f>
        <v>2.0692543825762831E-3</v>
      </c>
      <c r="BT170" s="50">
        <f>MHTYPYLD1!BT170*VLOOKUP(MHTYPYLD2!BT$4,'[1]INTERNAL PARAMETERS-1'!$B$5:$J$44,5,FALSE)*VLOOKUP(MHTYPYLD2!BT$4,'[1]INTERNAL PARAMETERS-1'!$B$5:$J$44,6,FALSE)*VLOOKUP(MHTYPYLD2!BT$4,'[1]INTERNAL PARAMETERS-1'!$B$5:$J$44,3,FALSE) + MHTYPYLD1!BT170*(1-VLOOKUP(MHTYPYLD2!BT$4,'[1]INTERNAL PARAMETERS-1'!$B$5:$J$44,5,FALSE))*VLOOKUP(MHTYPYLD2!BT$4,'[1]INTERNAL PARAMETERS-1'!$B$5:$J$44,8,FALSE)*VLOOKUP(MHTYPYLD2!BT$4,'[1]INTERNAL PARAMETERS-1'!$B$5:$J$44,3,FALSE)</f>
        <v>0</v>
      </c>
      <c r="BU170" s="50">
        <f>MHTYPYLD1!BU170*VLOOKUP(MHTYPYLD2!BU$4,'[1]INTERNAL PARAMETERS-1'!$B$5:$J$44,5,FALSE)*VLOOKUP(MHTYPYLD2!BU$4,'[1]INTERNAL PARAMETERS-1'!$B$5:$J$44,6,FALSE)*VLOOKUP(MHTYPYLD2!BU$4,'[1]INTERNAL PARAMETERS-1'!$B$5:$J$44,3,FALSE) + MHTYPYLD1!BU170*(1-VLOOKUP(MHTYPYLD2!BU$4,'[1]INTERNAL PARAMETERS-1'!$B$5:$J$44,5,FALSE))*VLOOKUP(MHTYPYLD2!BU$4,'[1]INTERNAL PARAMETERS-1'!$B$5:$J$44,8,FALSE)*VLOOKUP(MHTYPYLD2!BU$4,'[1]INTERNAL PARAMETERS-1'!$B$5:$J$44,3,FALSE)</f>
        <v>0</v>
      </c>
      <c r="BV170" s="50">
        <f>MHTYPYLD1!BV170*VLOOKUP(MHTYPYLD2!BV$4,'[1]INTERNAL PARAMETERS-1'!$B$5:$J$44,5,FALSE)*VLOOKUP(MHTYPYLD2!BV$4,'[1]INTERNAL PARAMETERS-1'!$B$5:$J$44,6,FALSE)*VLOOKUP(MHTYPYLD2!BV$4,'[1]INTERNAL PARAMETERS-1'!$B$5:$J$44,3,FALSE) + MHTYPYLD1!BV170*(1-VLOOKUP(MHTYPYLD2!BV$4,'[1]INTERNAL PARAMETERS-1'!$B$5:$J$44,5,FALSE))*VLOOKUP(MHTYPYLD2!BV$4,'[1]INTERNAL PARAMETERS-1'!$B$5:$J$44,8,FALSE)*VLOOKUP(MHTYPYLD2!BV$4,'[1]INTERNAL PARAMETERS-1'!$B$5:$J$44,3,FALSE)</f>
        <v>0</v>
      </c>
      <c r="BW170" s="50">
        <f>MHTYPYLD1!BW170*VLOOKUP(MHTYPYLD2!BW$4,'[1]INTERNAL PARAMETERS-1'!$B$5:$J$44,5,FALSE)*VLOOKUP(MHTYPYLD2!BW$4,'[1]INTERNAL PARAMETERS-1'!$B$5:$J$44,6,FALSE)*VLOOKUP(MHTYPYLD2!BW$4,'[1]INTERNAL PARAMETERS-1'!$B$5:$J$44,3,FALSE) + MHTYPYLD1!BW170*(1-VLOOKUP(MHTYPYLD2!BW$4,'[1]INTERNAL PARAMETERS-1'!$B$5:$J$44,5,FALSE))*VLOOKUP(MHTYPYLD2!BW$4,'[1]INTERNAL PARAMETERS-1'!$B$5:$J$44,8,FALSE)*VLOOKUP(MHTYPYLD2!BW$4,'[1]INTERNAL PARAMETERS-1'!$B$5:$J$44,3,FALSE)</f>
        <v>0</v>
      </c>
      <c r="BX170" s="50">
        <f>MHTYPYLD1!BX170*VLOOKUP(MHTYPYLD2!BX$4,'[1]INTERNAL PARAMETERS-1'!$B$5:$J$44,5,FALSE)*VLOOKUP(MHTYPYLD2!BX$4,'[1]INTERNAL PARAMETERS-1'!$B$5:$J$44,6,FALSE)*VLOOKUP(MHTYPYLD2!BX$4,'[1]INTERNAL PARAMETERS-1'!$B$5:$J$44,3,FALSE) + MHTYPYLD1!BX170*(1-VLOOKUP(MHTYPYLD2!BX$4,'[1]INTERNAL PARAMETERS-1'!$B$5:$J$44,5,FALSE))*VLOOKUP(MHTYPYLD2!BX$4,'[1]INTERNAL PARAMETERS-1'!$B$5:$J$44,8,FALSE)*VLOOKUP(MHTYPYLD2!BX$4,'[1]INTERNAL PARAMETERS-1'!$B$5:$J$44,3,FALSE)</f>
        <v>0</v>
      </c>
      <c r="BY170" s="50">
        <f>MHTYPYLD1!BY170*VLOOKUP(MHTYPYLD2!BY$4,'[1]INTERNAL PARAMETERS-1'!$B$5:$J$44,5,FALSE)*VLOOKUP(MHTYPYLD2!BY$4,'[1]INTERNAL PARAMETERS-1'!$B$5:$J$44,6,FALSE)*VLOOKUP(MHTYPYLD2!BY$4,'[1]INTERNAL PARAMETERS-1'!$B$5:$J$44,3,FALSE) + MHTYPYLD1!BY170*(1-VLOOKUP(MHTYPYLD2!BY$4,'[1]INTERNAL PARAMETERS-1'!$B$5:$J$44,5,FALSE))*VLOOKUP(MHTYPYLD2!BY$4,'[1]INTERNAL PARAMETERS-1'!$B$5:$J$44,8,FALSE)*VLOOKUP(MHTYPYLD2!BY$4,'[1]INTERNAL PARAMETERS-1'!$B$5:$J$44,3,FALSE)</f>
        <v>0</v>
      </c>
      <c r="BZ170" s="50">
        <f>MHTYPYLD1!BZ170*VLOOKUP(MHTYPYLD2!BZ$4,'[1]INTERNAL PARAMETERS-1'!$B$5:$J$44,5,FALSE)*VLOOKUP(MHTYPYLD2!BZ$4,'[1]INTERNAL PARAMETERS-1'!$B$5:$J$44,6,FALSE)*VLOOKUP(MHTYPYLD2!BZ$4,'[1]INTERNAL PARAMETERS-1'!$B$5:$J$44,3,FALSE) + MHTYPYLD1!BZ170*(1-VLOOKUP(MHTYPYLD2!BZ$4,'[1]INTERNAL PARAMETERS-1'!$B$5:$J$44,5,FALSE))*VLOOKUP(MHTYPYLD2!BZ$4,'[1]INTERNAL PARAMETERS-1'!$B$5:$J$44,8,FALSE)*VLOOKUP(MHTYPYLD2!BZ$4,'[1]INTERNAL PARAMETERS-1'!$B$5:$J$44,3,FALSE)</f>
        <v>5.1409152759655354E-3</v>
      </c>
      <c r="CA170" s="50">
        <f>MHTYPYLD1!CA170*VLOOKUP(MHTYPYLD2!CA$4,'[1]INTERNAL PARAMETERS-1'!$B$5:$J$44,5,FALSE)*VLOOKUP(MHTYPYLD2!CA$4,'[1]INTERNAL PARAMETERS-1'!$B$5:$J$44,6,FALSE)*VLOOKUP(MHTYPYLD2!CA$4,'[1]INTERNAL PARAMETERS-1'!$B$5:$J$44,3,FALSE) + MHTYPYLD1!CA170*(1-VLOOKUP(MHTYPYLD2!CA$4,'[1]INTERNAL PARAMETERS-1'!$B$5:$J$44,5,FALSE))*VLOOKUP(MHTYPYLD2!CA$4,'[1]INTERNAL PARAMETERS-1'!$B$5:$J$44,8,FALSE)*VLOOKUP(MHTYPYLD2!CA$4,'[1]INTERNAL PARAMETERS-1'!$B$5:$J$44,3,FALSE)</f>
        <v>0</v>
      </c>
      <c r="CB170" s="50">
        <f>MHTYPYLD1!CB170*VLOOKUP(MHTYPYLD2!CB$4,'[1]INTERNAL PARAMETERS-1'!$B$5:$J$44,5,FALSE)*VLOOKUP(MHTYPYLD2!CB$4,'[1]INTERNAL PARAMETERS-1'!$B$5:$J$44,6,FALSE)*VLOOKUP(MHTYPYLD2!CB$4,'[1]INTERNAL PARAMETERS-1'!$B$5:$J$44,3,FALSE) + MHTYPYLD1!CB170*(1-VLOOKUP(MHTYPYLD2!CB$4,'[1]INTERNAL PARAMETERS-1'!$B$5:$J$44,5,FALSE))*VLOOKUP(MHTYPYLD2!CB$4,'[1]INTERNAL PARAMETERS-1'!$B$5:$J$44,8,FALSE)*VLOOKUP(MHTYPYLD2!CB$4,'[1]INTERNAL PARAMETERS-1'!$B$5:$J$44,3,FALSE)</f>
        <v>0</v>
      </c>
      <c r="CC170" s="50">
        <f>MHTYPYLD1!CC170*VLOOKUP(MHTYPYLD2!CC$4,'[1]INTERNAL PARAMETERS-1'!$B$5:$J$44,5,FALSE)*VLOOKUP(MHTYPYLD2!CC$4,'[1]INTERNAL PARAMETERS-1'!$B$5:$J$44,6,FALSE)*VLOOKUP(MHTYPYLD2!CC$4,'[1]INTERNAL PARAMETERS-1'!$B$5:$J$44,3,FALSE) + MHTYPYLD1!CC170*(1-VLOOKUP(MHTYPYLD2!CC$4,'[1]INTERNAL PARAMETERS-1'!$B$5:$J$44,5,FALSE))*VLOOKUP(MHTYPYLD2!CC$4,'[1]INTERNAL PARAMETERS-1'!$B$5:$J$44,8,FALSE)*VLOOKUP(MHTYPYLD2!CC$4,'[1]INTERNAL PARAMETERS-1'!$B$5:$J$44,3,FALSE)</f>
        <v>6.961709045233605E-3</v>
      </c>
      <c r="CD170" s="50">
        <f>MHTYPYLD1!CD170*VLOOKUP(MHTYPYLD2!CD$4,'[1]INTERNAL PARAMETERS-1'!$B$5:$J$44,5,FALSE)*VLOOKUP(MHTYPYLD2!CD$4,'[1]INTERNAL PARAMETERS-1'!$B$5:$J$44,6,FALSE)*VLOOKUP(MHTYPYLD2!CD$4,'[1]INTERNAL PARAMETERS-1'!$B$5:$J$44,3,FALSE) + MHTYPYLD1!CD170*(1-VLOOKUP(MHTYPYLD2!CD$4,'[1]INTERNAL PARAMETERS-1'!$B$5:$J$44,5,FALSE))*VLOOKUP(MHTYPYLD2!CD$4,'[1]INTERNAL PARAMETERS-1'!$B$5:$J$44,8,FALSE)*VLOOKUP(MHTYPYLD2!CD$4,'[1]INTERNAL PARAMETERS-1'!$B$5:$J$44,3,FALSE)</f>
        <v>1.7761245323450324E-2</v>
      </c>
      <c r="CE170" s="50">
        <f>MHTYPYLD1!CE170*VLOOKUP(MHTYPYLD2!CE$4,'[1]INTERNAL PARAMETERS-1'!$B$5:$J$44,5,FALSE)*VLOOKUP(MHTYPYLD2!CE$4,'[1]INTERNAL PARAMETERS-1'!$B$5:$J$44,6,FALSE)*VLOOKUP(MHTYPYLD2!CE$4,'[1]INTERNAL PARAMETERS-1'!$B$5:$J$44,3,FALSE) + MHTYPYLD1!CE170*(1-VLOOKUP(MHTYPYLD2!CE$4,'[1]INTERNAL PARAMETERS-1'!$B$5:$J$44,5,FALSE))*VLOOKUP(MHTYPYLD2!CE$4,'[1]INTERNAL PARAMETERS-1'!$B$5:$J$44,8,FALSE)*VLOOKUP(MHTYPYLD2!CE$4,'[1]INTERNAL PARAMETERS-1'!$B$5:$J$44,3,FALSE)</f>
        <v>2.5918903202535707E-2</v>
      </c>
      <c r="CF170" s="50">
        <f>MHTYPYLD1!CF170*VLOOKUP(MHTYPYLD2!CF$4,'[1]INTERNAL PARAMETERS-1'!$B$5:$J$44,5,FALSE)*VLOOKUP(MHTYPYLD2!CF$4,'[1]INTERNAL PARAMETERS-1'!$B$5:$J$44,6,FALSE)*VLOOKUP(MHTYPYLD2!CF$4,'[1]INTERNAL PARAMETERS-1'!$B$5:$J$44,3,FALSE) + MHTYPYLD1!CF170*(1-VLOOKUP(MHTYPYLD2!CF$4,'[1]INTERNAL PARAMETERS-1'!$B$5:$J$44,5,FALSE))*VLOOKUP(MHTYPYLD2!CF$4,'[1]INTERNAL PARAMETERS-1'!$B$5:$J$44,8,FALSE)*VLOOKUP(MHTYPYLD2!CF$4,'[1]INTERNAL PARAMETERS-1'!$B$5:$J$44,3,FALSE)</f>
        <v>0.12475034083596494</v>
      </c>
      <c r="CG170" s="50">
        <f>MHTYPYLD1!CG170*VLOOKUP(MHTYPYLD2!CG$4,'[1]INTERNAL PARAMETERS-1'!$B$5:$J$44,5,FALSE)*VLOOKUP(MHTYPYLD2!CG$4,'[1]INTERNAL PARAMETERS-1'!$B$5:$J$44,6,FALSE)*VLOOKUP(MHTYPYLD2!CG$4,'[1]INTERNAL PARAMETERS-1'!$B$5:$J$44,3,FALSE) + MHTYPYLD1!CG170*(1-VLOOKUP(MHTYPYLD2!CG$4,'[1]INTERNAL PARAMETERS-1'!$B$5:$J$44,5,FALSE))*VLOOKUP(MHTYPYLD2!CG$4,'[1]INTERNAL PARAMETERS-1'!$B$5:$J$44,8,FALSE)*VLOOKUP(MHTYPYLD2!CG$4,'[1]INTERNAL PARAMETERS-1'!$B$5:$J$44,3,FALSE)</f>
        <v>1.1809563127969588E-3</v>
      </c>
      <c r="CH170" s="49">
        <f>MHTYPYLD1!CH170*VLOOKUP(MHTYPYLD2!CH$4,'[1]INTERNAL PARAMETERS-1'!$B$5:$J$44,5,FALSE)*VLOOKUP(MHTYPYLD2!CH$4,'[1]INTERNAL PARAMETERS-1'!$B$5:$J$44,6,FALSE)*VLOOKUP(MHTYPYLD2!CH$4,'[1]INTERNAL PARAMETERS-1'!$B$5:$J$44,3,FALSE) + MHTYPYLD1!CH170*(1-VLOOKUP(MHTYPYLD2!CH$4,'[1]INTERNAL PARAMETERS-1'!$B$5:$J$44,5,FALSE))*VLOOKUP(MHTYPYLD2!CH$4,'[1]INTERNAL PARAMETERS-1'!$B$5:$J$44,8,FALSE)*VLOOKUP(MHTYPYLD2!CH$4,'[1]INTERNAL PARAMETERS-1'!$B$5:$J$44,3,FALSE)</f>
        <v>0</v>
      </c>
      <c r="CJ170" s="51">
        <f t="shared" si="4"/>
        <v>894.80822292960215</v>
      </c>
      <c r="CK170" s="49">
        <f t="shared" si="5"/>
        <v>15.372454898908629</v>
      </c>
    </row>
    <row r="171" spans="2:89">
      <c r="B171" s="64" t="s">
        <v>8</v>
      </c>
      <c r="C171" s="63" t="s">
        <v>54</v>
      </c>
      <c r="D171" s="63" t="s">
        <v>67</v>
      </c>
      <c r="E171" s="139">
        <f>MHTYP!S171</f>
        <v>1746.3349014112703</v>
      </c>
      <c r="F171" s="62">
        <f>'[1]INTERNAL PARAMETERS-1'!M9</f>
        <v>63.875</v>
      </c>
      <c r="G171" s="51">
        <f>MHTYPYLD1!G171*VLOOKUP(MHTYPYLD2!G$4,'[1]INTERNAL PARAMETERS-1'!$B$5:$J$44,5,FALSE)*VLOOKUP(MHTYPYLD2!G$4,'[1]INTERNAL PARAMETERS-1'!$B$5:$J$44,7,FALSE)*MHTYPYLD2!$F171 + MHTYPYLD1!G171*(1-VLOOKUP(MHTYPYLD2!G$4,'[1]INTERNAL PARAMETERS-1'!$B$5:$J$44,5,FALSE))*VLOOKUP(MHTYPYLD2!G$4,'[1]INTERNAL PARAMETERS-1'!$B$5:$J$44,9,FALSE)*MHTYPYLD2!$F171</f>
        <v>305.0312701489288</v>
      </c>
      <c r="H171" s="50">
        <f>MHTYPYLD1!H171*VLOOKUP(MHTYPYLD2!H$4,'[1]INTERNAL PARAMETERS-1'!$B$5:$J$44,5,FALSE)*VLOOKUP(MHTYPYLD2!H$4,'[1]INTERNAL PARAMETERS-1'!$B$5:$J$44,7,FALSE)*MHTYPYLD2!$F171 + MHTYPYLD1!H171*(1-VLOOKUP(MHTYPYLD2!H$4,'[1]INTERNAL PARAMETERS-1'!$B$5:$J$44,5,FALSE))*VLOOKUP(MHTYPYLD2!H$4,'[1]INTERNAL PARAMETERS-1'!$B$5:$J$44,9,FALSE)*MHTYPYLD2!$F171</f>
        <v>279.20972424938554</v>
      </c>
      <c r="I171" s="50">
        <f>MHTYPYLD1!I171*VLOOKUP(MHTYPYLD2!I$4,'[1]INTERNAL PARAMETERS-1'!$B$5:$J$44,5,FALSE)*VLOOKUP(MHTYPYLD2!I$4,'[1]INTERNAL PARAMETERS-1'!$B$5:$J$44,7,FALSE)*MHTYPYLD2!$F171 + MHTYPYLD1!I171*(1-VLOOKUP(MHTYPYLD2!I$4,'[1]INTERNAL PARAMETERS-1'!$B$5:$J$44,5,FALSE))*VLOOKUP(MHTYPYLD2!I$4,'[1]INTERNAL PARAMETERS-1'!$B$5:$J$44,9,FALSE)*MHTYPYLD2!$F171</f>
        <v>311.59061465584813</v>
      </c>
      <c r="J171" s="50">
        <f>MHTYPYLD1!J171*VLOOKUP(MHTYPYLD2!J$4,'[1]INTERNAL PARAMETERS-1'!$B$5:$J$44,5,FALSE)*VLOOKUP(MHTYPYLD2!J$4,'[1]INTERNAL PARAMETERS-1'!$B$5:$J$44,7,FALSE)*MHTYPYLD2!$F171 + MHTYPYLD1!J171*(1-VLOOKUP(MHTYPYLD2!J$4,'[1]INTERNAL PARAMETERS-1'!$B$5:$J$44,5,FALSE))*VLOOKUP(MHTYPYLD2!J$4,'[1]INTERNAL PARAMETERS-1'!$B$5:$J$44,9,FALSE)*MHTYPYLD2!$F171</f>
        <v>0</v>
      </c>
      <c r="K171" s="50">
        <f>MHTYPYLD1!K171*VLOOKUP(MHTYPYLD2!K$4,'[1]INTERNAL PARAMETERS-1'!$B$5:$J$44,5,FALSE)*VLOOKUP(MHTYPYLD2!K$4,'[1]INTERNAL PARAMETERS-1'!$B$5:$J$44,7,FALSE)*MHTYPYLD2!$F171 + MHTYPYLD1!K171*(1-VLOOKUP(MHTYPYLD2!K$4,'[1]INTERNAL PARAMETERS-1'!$B$5:$J$44,5,FALSE))*VLOOKUP(MHTYPYLD2!K$4,'[1]INTERNAL PARAMETERS-1'!$B$5:$J$44,9,FALSE)*MHTYPYLD2!$F171</f>
        <v>0</v>
      </c>
      <c r="L171" s="50">
        <f>MHTYPYLD1!L171*VLOOKUP(MHTYPYLD2!L$4,'[1]INTERNAL PARAMETERS-1'!$B$5:$J$44,5,FALSE)*VLOOKUP(MHTYPYLD2!L$4,'[1]INTERNAL PARAMETERS-1'!$B$5:$J$44,7,FALSE)*MHTYPYLD2!$F171 + MHTYPYLD1!L171*(1-VLOOKUP(MHTYPYLD2!L$4,'[1]INTERNAL PARAMETERS-1'!$B$5:$J$44,5,FALSE))*VLOOKUP(MHTYPYLD2!L$4,'[1]INTERNAL PARAMETERS-1'!$B$5:$J$44,9,FALSE)*MHTYPYLD2!$F171</f>
        <v>0</v>
      </c>
      <c r="M171" s="50">
        <f>MHTYPYLD1!M171*VLOOKUP(MHTYPYLD2!M$4,'[1]INTERNAL PARAMETERS-1'!$B$5:$J$44,5,FALSE)*VLOOKUP(MHTYPYLD2!M$4,'[1]INTERNAL PARAMETERS-1'!$B$5:$J$44,7,FALSE)*MHTYPYLD2!$F171 + MHTYPYLD1!M171*(1-VLOOKUP(MHTYPYLD2!M$4,'[1]INTERNAL PARAMETERS-1'!$B$5:$J$44,5,FALSE))*VLOOKUP(MHTYPYLD2!M$4,'[1]INTERNAL PARAMETERS-1'!$B$5:$J$44,9,FALSE)*MHTYPYLD2!$F171</f>
        <v>2.6818665800340615</v>
      </c>
      <c r="N171" s="50">
        <f>MHTYPYLD1!N171*VLOOKUP(MHTYPYLD2!N$4,'[1]INTERNAL PARAMETERS-1'!$B$5:$J$44,5,FALSE)*VLOOKUP(MHTYPYLD2!N$4,'[1]INTERNAL PARAMETERS-1'!$B$5:$J$44,7,FALSE)*MHTYPYLD2!$F171 + MHTYPYLD1!N171*(1-VLOOKUP(MHTYPYLD2!N$4,'[1]INTERNAL PARAMETERS-1'!$B$5:$J$44,5,FALSE))*VLOOKUP(MHTYPYLD2!N$4,'[1]INTERNAL PARAMETERS-1'!$B$5:$J$44,9,FALSE)*MHTYPYLD2!$F171</f>
        <v>1.2577023901423334</v>
      </c>
      <c r="O171" s="50">
        <f>MHTYPYLD1!O171*VLOOKUP(MHTYPYLD2!O$4,'[1]INTERNAL PARAMETERS-1'!$B$5:$J$44,5,FALSE)*VLOOKUP(MHTYPYLD2!O$4,'[1]INTERNAL PARAMETERS-1'!$B$5:$J$44,7,FALSE)*MHTYPYLD2!$F171 + MHTYPYLD1!O171*(1-VLOOKUP(MHTYPYLD2!O$4,'[1]INTERNAL PARAMETERS-1'!$B$5:$J$44,5,FALSE))*VLOOKUP(MHTYPYLD2!O$4,'[1]INTERNAL PARAMETERS-1'!$B$5:$J$44,9,FALSE)*MHTYPYLD2!$F171</f>
        <v>0</v>
      </c>
      <c r="P171" s="50">
        <f>MHTYPYLD1!P171*VLOOKUP(MHTYPYLD2!P$4,'[1]INTERNAL PARAMETERS-1'!$B$5:$J$44,5,FALSE)*VLOOKUP(MHTYPYLD2!P$4,'[1]INTERNAL PARAMETERS-1'!$B$5:$J$44,7,FALSE)*MHTYPYLD2!$F171 + MHTYPYLD1!P171*(1-VLOOKUP(MHTYPYLD2!P$4,'[1]INTERNAL PARAMETERS-1'!$B$5:$J$44,5,FALSE))*VLOOKUP(MHTYPYLD2!P$4,'[1]INTERNAL PARAMETERS-1'!$B$5:$J$44,9,FALSE)*MHTYPYLD2!$F171</f>
        <v>0</v>
      </c>
      <c r="Q171" s="50">
        <f>MHTYPYLD1!Q171*VLOOKUP(MHTYPYLD2!Q$4,'[1]INTERNAL PARAMETERS-1'!$B$5:$J$44,5,FALSE)*VLOOKUP(MHTYPYLD2!Q$4,'[1]INTERNAL PARAMETERS-1'!$B$5:$J$44,7,FALSE)*MHTYPYLD2!$F171 + MHTYPYLD1!Q171*(1-VLOOKUP(MHTYPYLD2!Q$4,'[1]INTERNAL PARAMETERS-1'!$B$5:$J$44,5,FALSE))*VLOOKUP(MHTYPYLD2!Q$4,'[1]INTERNAL PARAMETERS-1'!$B$5:$J$44,9,FALSE)*MHTYPYLD2!$F171</f>
        <v>0</v>
      </c>
      <c r="R171" s="50">
        <f>MHTYPYLD1!R171*VLOOKUP(MHTYPYLD2!R$4,'[1]INTERNAL PARAMETERS-1'!$B$5:$J$44,5,FALSE)*VLOOKUP(MHTYPYLD2!R$4,'[1]INTERNAL PARAMETERS-1'!$B$5:$J$44,7,FALSE)*MHTYPYLD2!$F171 + MHTYPYLD1!R171*(1-VLOOKUP(MHTYPYLD2!R$4,'[1]INTERNAL PARAMETERS-1'!$B$5:$J$44,5,FALSE))*VLOOKUP(MHTYPYLD2!R$4,'[1]INTERNAL PARAMETERS-1'!$B$5:$J$44,9,FALSE)*MHTYPYLD2!$F171</f>
        <v>2.6633887959903118</v>
      </c>
      <c r="S171" s="50">
        <f>MHTYPYLD1!S171*VLOOKUP(MHTYPYLD2!S$4,'[1]INTERNAL PARAMETERS-1'!$B$5:$J$44,5,FALSE)*VLOOKUP(MHTYPYLD2!S$4,'[1]INTERNAL PARAMETERS-1'!$B$5:$J$44,7,FALSE)*MHTYPYLD2!$F171 + MHTYPYLD1!S171*(1-VLOOKUP(MHTYPYLD2!S$4,'[1]INTERNAL PARAMETERS-1'!$B$5:$J$44,5,FALSE))*VLOOKUP(MHTYPYLD2!S$4,'[1]INTERNAL PARAMETERS-1'!$B$5:$J$44,9,FALSE)*MHTYPYLD2!$F171</f>
        <v>54.714291368241668</v>
      </c>
      <c r="T171" s="50">
        <f>MHTYPYLD1!T171*VLOOKUP(MHTYPYLD2!T$4,'[1]INTERNAL PARAMETERS-1'!$B$5:$J$44,5,FALSE)*VLOOKUP(MHTYPYLD2!T$4,'[1]INTERNAL PARAMETERS-1'!$B$5:$J$44,7,FALSE)*MHTYPYLD2!$F171 + MHTYPYLD1!T171*(1-VLOOKUP(MHTYPYLD2!T$4,'[1]INTERNAL PARAMETERS-1'!$B$5:$J$44,5,FALSE))*VLOOKUP(MHTYPYLD2!T$4,'[1]INTERNAL PARAMETERS-1'!$B$5:$J$44,9,FALSE)*MHTYPYLD2!$F171</f>
        <v>9.9877079849636683</v>
      </c>
      <c r="U171" s="50">
        <f>MHTYPYLD1!U171*VLOOKUP(MHTYPYLD2!U$4,'[1]INTERNAL PARAMETERS-1'!$B$5:$J$44,5,FALSE)*VLOOKUP(MHTYPYLD2!U$4,'[1]INTERNAL PARAMETERS-1'!$B$5:$J$44,7,FALSE)*MHTYPYLD2!$F171 + MHTYPYLD1!U171*(1-VLOOKUP(MHTYPYLD2!U$4,'[1]INTERNAL PARAMETERS-1'!$B$5:$J$44,5,FALSE))*VLOOKUP(MHTYPYLD2!U$4,'[1]INTERNAL PARAMETERS-1'!$B$5:$J$44,9,FALSE)*MHTYPYLD2!$F171</f>
        <v>7.1060972844730994</v>
      </c>
      <c r="V171" s="50">
        <f>MHTYPYLD1!V171*VLOOKUP(MHTYPYLD2!V$4,'[1]INTERNAL PARAMETERS-1'!$B$5:$J$44,5,FALSE)*VLOOKUP(MHTYPYLD2!V$4,'[1]INTERNAL PARAMETERS-1'!$B$5:$J$44,7,FALSE)*MHTYPYLD2!$F171 + MHTYPYLD1!V171*(1-VLOOKUP(MHTYPYLD2!V$4,'[1]INTERNAL PARAMETERS-1'!$B$5:$J$44,5,FALSE))*VLOOKUP(MHTYPYLD2!V$4,'[1]INTERNAL PARAMETERS-1'!$B$5:$J$44,9,FALSE)*MHTYPYLD2!$F171</f>
        <v>27.970919888634722</v>
      </c>
      <c r="W171" s="50">
        <f>MHTYPYLD1!W171*VLOOKUP(MHTYPYLD2!W$4,'[1]INTERNAL PARAMETERS-1'!$B$5:$J$44,5,FALSE)*VLOOKUP(MHTYPYLD2!W$4,'[1]INTERNAL PARAMETERS-1'!$B$5:$J$44,7,FALSE)*MHTYPYLD2!$F171 + MHTYPYLD1!W171*(1-VLOOKUP(MHTYPYLD2!W$4,'[1]INTERNAL PARAMETERS-1'!$B$5:$J$44,5,FALSE))*VLOOKUP(MHTYPYLD2!W$4,'[1]INTERNAL PARAMETERS-1'!$B$5:$J$44,9,FALSE)*MHTYPYLD2!$F171</f>
        <v>0</v>
      </c>
      <c r="X171" s="50">
        <f>MHTYPYLD1!X171*VLOOKUP(MHTYPYLD2!X$4,'[1]INTERNAL PARAMETERS-1'!$B$5:$J$44,5,FALSE)*VLOOKUP(MHTYPYLD2!X$4,'[1]INTERNAL PARAMETERS-1'!$B$5:$J$44,7,FALSE)*MHTYPYLD2!$F171 + MHTYPYLD1!X171*(1-VLOOKUP(MHTYPYLD2!X$4,'[1]INTERNAL PARAMETERS-1'!$B$5:$J$44,5,FALSE))*VLOOKUP(MHTYPYLD2!X$4,'[1]INTERNAL PARAMETERS-1'!$B$5:$J$44,9,FALSE)*MHTYPYLD2!$F171</f>
        <v>0</v>
      </c>
      <c r="Y171" s="50">
        <f>MHTYPYLD1!Y171*VLOOKUP(MHTYPYLD2!Y$4,'[1]INTERNAL PARAMETERS-1'!$B$5:$J$44,5,FALSE)*VLOOKUP(MHTYPYLD2!Y$4,'[1]INTERNAL PARAMETERS-1'!$B$5:$J$44,7,FALSE)*MHTYPYLD2!$F171 + MHTYPYLD1!Y171*(1-VLOOKUP(MHTYPYLD2!Y$4,'[1]INTERNAL PARAMETERS-1'!$B$5:$J$44,5,FALSE))*VLOOKUP(MHTYPYLD2!Y$4,'[1]INTERNAL PARAMETERS-1'!$B$5:$J$44,9,FALSE)*MHTYPYLD2!$F171</f>
        <v>0</v>
      </c>
      <c r="Z171" s="50">
        <f>MHTYPYLD1!Z171*VLOOKUP(MHTYPYLD2!Z$4,'[1]INTERNAL PARAMETERS-1'!$B$5:$J$44,5,FALSE)*VLOOKUP(MHTYPYLD2!Z$4,'[1]INTERNAL PARAMETERS-1'!$B$5:$J$44,7,FALSE)*MHTYPYLD2!$F171 + MHTYPYLD1!Z171*(1-VLOOKUP(MHTYPYLD2!Z$4,'[1]INTERNAL PARAMETERS-1'!$B$5:$J$44,5,FALSE))*VLOOKUP(MHTYPYLD2!Z$4,'[1]INTERNAL PARAMETERS-1'!$B$5:$J$44,9,FALSE)*MHTYPYLD2!$F171</f>
        <v>0</v>
      </c>
      <c r="AA171" s="50">
        <f>MHTYPYLD1!AA171*VLOOKUP(MHTYPYLD2!AA$4,'[1]INTERNAL PARAMETERS-1'!$B$5:$J$44,5,FALSE)*VLOOKUP(MHTYPYLD2!AA$4,'[1]INTERNAL PARAMETERS-1'!$B$5:$J$44,7,FALSE)*MHTYPYLD2!$F171 + MHTYPYLD1!AA171*(1-VLOOKUP(MHTYPYLD2!AA$4,'[1]INTERNAL PARAMETERS-1'!$B$5:$J$44,5,FALSE))*VLOOKUP(MHTYPYLD2!AA$4,'[1]INTERNAL PARAMETERS-1'!$B$5:$J$44,9,FALSE)*MHTYPYLD2!$F171</f>
        <v>0</v>
      </c>
      <c r="AB171" s="50">
        <f>MHTYPYLD1!AB171*VLOOKUP(MHTYPYLD2!AB$4,'[1]INTERNAL PARAMETERS-1'!$B$5:$J$44,5,FALSE)*VLOOKUP(MHTYPYLD2!AB$4,'[1]INTERNAL PARAMETERS-1'!$B$5:$J$44,7,FALSE)*MHTYPYLD2!$F171 + MHTYPYLD1!AB171*(1-VLOOKUP(MHTYPYLD2!AB$4,'[1]INTERNAL PARAMETERS-1'!$B$5:$J$44,5,FALSE))*VLOOKUP(MHTYPYLD2!AB$4,'[1]INTERNAL PARAMETERS-1'!$B$5:$J$44,9,FALSE)*MHTYPYLD2!$F171</f>
        <v>0</v>
      </c>
      <c r="AC171" s="50">
        <f>MHTYPYLD1!AC171*VLOOKUP(MHTYPYLD2!AC$4,'[1]INTERNAL PARAMETERS-1'!$B$5:$J$44,5,FALSE)*VLOOKUP(MHTYPYLD2!AC$4,'[1]INTERNAL PARAMETERS-1'!$B$5:$J$44,7,FALSE)*MHTYPYLD2!$F171 + MHTYPYLD1!AC171*(1-VLOOKUP(MHTYPYLD2!AC$4,'[1]INTERNAL PARAMETERS-1'!$B$5:$J$44,5,FALSE))*VLOOKUP(MHTYPYLD2!AC$4,'[1]INTERNAL PARAMETERS-1'!$B$5:$J$44,9,FALSE)*MHTYPYLD2!$F171</f>
        <v>0</v>
      </c>
      <c r="AD171" s="50">
        <f>MHTYPYLD1!AD171*VLOOKUP(MHTYPYLD2!AD$4,'[1]INTERNAL PARAMETERS-1'!$B$5:$J$44,5,FALSE)*VLOOKUP(MHTYPYLD2!AD$4,'[1]INTERNAL PARAMETERS-1'!$B$5:$J$44,7,FALSE)*MHTYPYLD2!$F171 + MHTYPYLD1!AD171*(1-VLOOKUP(MHTYPYLD2!AD$4,'[1]INTERNAL PARAMETERS-1'!$B$5:$J$44,5,FALSE))*VLOOKUP(MHTYPYLD2!AD$4,'[1]INTERNAL PARAMETERS-1'!$B$5:$J$44,9,FALSE)*MHTYPYLD2!$F171</f>
        <v>0</v>
      </c>
      <c r="AE171" s="50">
        <f>MHTYPYLD1!AE171*VLOOKUP(MHTYPYLD2!AE$4,'[1]INTERNAL PARAMETERS-1'!$B$5:$J$44,5,FALSE)*VLOOKUP(MHTYPYLD2!AE$4,'[1]INTERNAL PARAMETERS-1'!$B$5:$J$44,7,FALSE)*MHTYPYLD2!$F171 + MHTYPYLD1!AE171*(1-VLOOKUP(MHTYPYLD2!AE$4,'[1]INTERNAL PARAMETERS-1'!$B$5:$J$44,5,FALSE))*VLOOKUP(MHTYPYLD2!AE$4,'[1]INTERNAL PARAMETERS-1'!$B$5:$J$44,9,FALSE)*MHTYPYLD2!$F171</f>
        <v>0</v>
      </c>
      <c r="AF171" s="50">
        <f>MHTYPYLD1!AF171*VLOOKUP(MHTYPYLD2!AF$4,'[1]INTERNAL PARAMETERS-1'!$B$5:$J$44,5,FALSE)*VLOOKUP(MHTYPYLD2!AF$4,'[1]INTERNAL PARAMETERS-1'!$B$5:$J$44,7,FALSE)*MHTYPYLD2!$F171 + MHTYPYLD1!AF171*(1-VLOOKUP(MHTYPYLD2!AF$4,'[1]INTERNAL PARAMETERS-1'!$B$5:$J$44,5,FALSE))*VLOOKUP(MHTYPYLD2!AF$4,'[1]INTERNAL PARAMETERS-1'!$B$5:$J$44,9,FALSE)*MHTYPYLD2!$F171</f>
        <v>2.1638583854577518</v>
      </c>
      <c r="AG171" s="50">
        <f>MHTYPYLD1!AG171*VLOOKUP(MHTYPYLD2!AG$4,'[1]INTERNAL PARAMETERS-1'!$B$5:$J$44,5,FALSE)*VLOOKUP(MHTYPYLD2!AG$4,'[1]INTERNAL PARAMETERS-1'!$B$5:$J$44,7,FALSE)*MHTYPYLD2!$F171 + MHTYPYLD1!AG171*(1-VLOOKUP(MHTYPYLD2!AG$4,'[1]INTERNAL PARAMETERS-1'!$B$5:$J$44,5,FALSE))*VLOOKUP(MHTYPYLD2!AG$4,'[1]INTERNAL PARAMETERS-1'!$B$5:$J$44,9,FALSE)*MHTYPYLD2!$F171</f>
        <v>0</v>
      </c>
      <c r="AH171" s="50">
        <f>MHTYPYLD1!AH171*VLOOKUP(MHTYPYLD2!AH$4,'[1]INTERNAL PARAMETERS-1'!$B$5:$J$44,5,FALSE)*VLOOKUP(MHTYPYLD2!AH$4,'[1]INTERNAL PARAMETERS-1'!$B$5:$J$44,7,FALSE)*MHTYPYLD2!$F171 + MHTYPYLD1!AH171*(1-VLOOKUP(MHTYPYLD2!AH$4,'[1]INTERNAL PARAMETERS-1'!$B$5:$J$44,5,FALSE))*VLOOKUP(MHTYPYLD2!AH$4,'[1]INTERNAL PARAMETERS-1'!$B$5:$J$44,9,FALSE)*MHTYPYLD2!$F171</f>
        <v>0</v>
      </c>
      <c r="AI171" s="50">
        <f>MHTYPYLD1!AI171*VLOOKUP(MHTYPYLD2!AI$4,'[1]INTERNAL PARAMETERS-1'!$B$5:$J$44,5,FALSE)*VLOOKUP(MHTYPYLD2!AI$4,'[1]INTERNAL PARAMETERS-1'!$B$5:$J$44,7,FALSE)*MHTYPYLD2!$F171 + MHTYPYLD1!AI171*(1-VLOOKUP(MHTYPYLD2!AI$4,'[1]INTERNAL PARAMETERS-1'!$B$5:$J$44,5,FALSE))*VLOOKUP(MHTYPYLD2!AI$4,'[1]INTERNAL PARAMETERS-1'!$B$5:$J$44,9,FALSE)*MHTYPYLD2!$F171</f>
        <v>9.2472580575117605E-2</v>
      </c>
      <c r="AJ171" s="50">
        <f>MHTYPYLD1!AJ171*VLOOKUP(MHTYPYLD2!AJ$4,'[1]INTERNAL PARAMETERS-1'!$B$5:$J$44,5,FALSE)*VLOOKUP(MHTYPYLD2!AJ$4,'[1]INTERNAL PARAMETERS-1'!$B$5:$J$44,7,FALSE)*MHTYPYLD2!$F171 + MHTYPYLD1!AJ171*(1-VLOOKUP(MHTYPYLD2!AJ$4,'[1]INTERNAL PARAMETERS-1'!$B$5:$J$44,5,FALSE))*VLOOKUP(MHTYPYLD2!AJ$4,'[1]INTERNAL PARAMETERS-1'!$B$5:$J$44,9,FALSE)*MHTYPYLD2!$F171</f>
        <v>3.6064306424295869</v>
      </c>
      <c r="AK171" s="50">
        <f>MHTYPYLD1!AK171*VLOOKUP(MHTYPYLD2!AK$4,'[1]INTERNAL PARAMETERS-1'!$B$5:$J$44,5,FALSE)*VLOOKUP(MHTYPYLD2!AK$4,'[1]INTERNAL PARAMETERS-1'!$B$5:$J$44,7,FALSE)*MHTYPYLD2!$F171 + MHTYPYLD1!AK171*(1-VLOOKUP(MHTYPYLD2!AK$4,'[1]INTERNAL PARAMETERS-1'!$B$5:$J$44,5,FALSE))*VLOOKUP(MHTYPYLD2!AK$4,'[1]INTERNAL PARAMETERS-1'!$B$5:$J$44,9,FALSE)*MHTYPYLD2!$F171</f>
        <v>0</v>
      </c>
      <c r="AL171" s="50">
        <f>MHTYPYLD1!AL171*VLOOKUP(MHTYPYLD2!AL$4,'[1]INTERNAL PARAMETERS-1'!$B$5:$J$44,5,FALSE)*VLOOKUP(MHTYPYLD2!AL$4,'[1]INTERNAL PARAMETERS-1'!$B$5:$J$44,7,FALSE)*MHTYPYLD2!$F171 + MHTYPYLD1!AL171*(1-VLOOKUP(MHTYPYLD2!AL$4,'[1]INTERNAL PARAMETERS-1'!$B$5:$J$44,5,FALSE))*VLOOKUP(MHTYPYLD2!AL$4,'[1]INTERNAL PARAMETERS-1'!$B$5:$J$44,9,FALSE)*MHTYPYLD2!$F171</f>
        <v>0</v>
      </c>
      <c r="AM171" s="50">
        <f>MHTYPYLD1!AM171*VLOOKUP(MHTYPYLD2!AM$4,'[1]INTERNAL PARAMETERS-1'!$B$5:$J$44,5,FALSE)*VLOOKUP(MHTYPYLD2!AM$4,'[1]INTERNAL PARAMETERS-1'!$B$5:$J$44,7,FALSE)*MHTYPYLD2!$F171 + MHTYPYLD1!AM171*(1-VLOOKUP(MHTYPYLD2!AM$4,'[1]INTERNAL PARAMETERS-1'!$B$5:$J$44,5,FALSE))*VLOOKUP(MHTYPYLD2!AM$4,'[1]INTERNAL PARAMETERS-1'!$B$5:$J$44,9,FALSE)*MHTYPYLD2!$F171</f>
        <v>0</v>
      </c>
      <c r="AN171" s="50">
        <f>MHTYPYLD1!AN171*VLOOKUP(MHTYPYLD2!AN$4,'[1]INTERNAL PARAMETERS-1'!$B$5:$J$44,5,FALSE)*VLOOKUP(MHTYPYLD2!AN$4,'[1]INTERNAL PARAMETERS-1'!$B$5:$J$44,7,FALSE)*MHTYPYLD2!$F171 + MHTYPYLD1!AN171*(1-VLOOKUP(MHTYPYLD2!AN$4,'[1]INTERNAL PARAMETERS-1'!$B$5:$J$44,5,FALSE))*VLOOKUP(MHTYPYLD2!AN$4,'[1]INTERNAL PARAMETERS-1'!$B$5:$J$44,9,FALSE)*MHTYPYLD2!$F171</f>
        <v>0</v>
      </c>
      <c r="AO171" s="50">
        <f>MHTYPYLD1!AO171*VLOOKUP(MHTYPYLD2!AO$4,'[1]INTERNAL PARAMETERS-1'!$B$5:$J$44,5,FALSE)*VLOOKUP(MHTYPYLD2!AO$4,'[1]INTERNAL PARAMETERS-1'!$B$5:$J$44,7,FALSE)*MHTYPYLD2!$F171 + MHTYPYLD1!AO171*(1-VLOOKUP(MHTYPYLD2!AO$4,'[1]INTERNAL PARAMETERS-1'!$B$5:$J$44,5,FALSE))*VLOOKUP(MHTYPYLD2!AO$4,'[1]INTERNAL PARAMETERS-1'!$B$5:$J$44,9,FALSE)*MHTYPYLD2!$F171</f>
        <v>0</v>
      </c>
      <c r="AP171" s="50">
        <f>MHTYPYLD1!AP171*VLOOKUP(MHTYPYLD2!AP$4,'[1]INTERNAL PARAMETERS-1'!$B$5:$J$44,5,FALSE)*VLOOKUP(MHTYPYLD2!AP$4,'[1]INTERNAL PARAMETERS-1'!$B$5:$J$44,7,FALSE)*MHTYPYLD2!$F171 + MHTYPYLD1!AP171*(1-VLOOKUP(MHTYPYLD2!AP$4,'[1]INTERNAL PARAMETERS-1'!$B$5:$J$44,5,FALSE))*VLOOKUP(MHTYPYLD2!AP$4,'[1]INTERNAL PARAMETERS-1'!$B$5:$J$44,9,FALSE)*MHTYPYLD2!$F171</f>
        <v>0</v>
      </c>
      <c r="AQ171" s="50">
        <f>MHTYPYLD1!AQ171*VLOOKUP(MHTYPYLD2!AQ$4,'[1]INTERNAL PARAMETERS-1'!$B$5:$J$44,5,FALSE)*VLOOKUP(MHTYPYLD2!AQ$4,'[1]INTERNAL PARAMETERS-1'!$B$5:$J$44,7,FALSE)*MHTYPYLD2!$F171 + MHTYPYLD1!AQ171*(1-VLOOKUP(MHTYPYLD2!AQ$4,'[1]INTERNAL PARAMETERS-1'!$B$5:$J$44,5,FALSE))*VLOOKUP(MHTYPYLD2!AQ$4,'[1]INTERNAL PARAMETERS-1'!$B$5:$J$44,9,FALSE)*MHTYPYLD2!$F171</f>
        <v>0</v>
      </c>
      <c r="AR171" s="50">
        <f>MHTYPYLD1!AR171*VLOOKUP(MHTYPYLD2!AR$4,'[1]INTERNAL PARAMETERS-1'!$B$5:$J$44,5,FALSE)*VLOOKUP(MHTYPYLD2!AR$4,'[1]INTERNAL PARAMETERS-1'!$B$5:$J$44,7,FALSE)*MHTYPYLD2!$F171 + MHTYPYLD1!AR171*(1-VLOOKUP(MHTYPYLD2!AR$4,'[1]INTERNAL PARAMETERS-1'!$B$5:$J$44,5,FALSE))*VLOOKUP(MHTYPYLD2!AR$4,'[1]INTERNAL PARAMETERS-1'!$B$5:$J$44,9,FALSE)*MHTYPYLD2!$F171</f>
        <v>0</v>
      </c>
      <c r="AS171" s="50">
        <f>MHTYPYLD1!AS171*VLOOKUP(MHTYPYLD2!AS$4,'[1]INTERNAL PARAMETERS-1'!$B$5:$J$44,5,FALSE)*VLOOKUP(MHTYPYLD2!AS$4,'[1]INTERNAL PARAMETERS-1'!$B$5:$J$44,7,FALSE)*MHTYPYLD2!$F171 + MHTYPYLD1!AS171*(1-VLOOKUP(MHTYPYLD2!AS$4,'[1]INTERNAL PARAMETERS-1'!$B$5:$J$44,5,FALSE))*VLOOKUP(MHTYPYLD2!AS$4,'[1]INTERNAL PARAMETERS-1'!$B$5:$J$44,9,FALSE)*MHTYPYLD2!$F171</f>
        <v>0</v>
      </c>
      <c r="AT171" s="49">
        <f>MHTYPYLD1!AT171*VLOOKUP(MHTYPYLD2!AT$4,'[1]INTERNAL PARAMETERS-1'!$B$5:$J$44,5,FALSE)*VLOOKUP(MHTYPYLD2!AT$4,'[1]INTERNAL PARAMETERS-1'!$B$5:$J$44,7,FALSE)*MHTYPYLD2!$F171 + MHTYPYLD1!AT171*(1-VLOOKUP(MHTYPYLD2!AT$4,'[1]INTERNAL PARAMETERS-1'!$B$5:$J$44,5,FALSE))*VLOOKUP(MHTYPYLD2!AT$4,'[1]INTERNAL PARAMETERS-1'!$B$5:$J$44,9,FALSE)*MHTYPYLD2!$F171</f>
        <v>0</v>
      </c>
      <c r="AU171" s="51">
        <f>MHTYPYLD1!AU171*VLOOKUP(MHTYPYLD2!AU$4,'[1]INTERNAL PARAMETERS-1'!$B$5:$J$44,5,FALSE)*VLOOKUP(MHTYPYLD2!AU$4,'[1]INTERNAL PARAMETERS-1'!$B$5:$J$44,6,FALSE)*VLOOKUP(MHTYPYLD2!AU$4,'[1]INTERNAL PARAMETERS-1'!$B$5:$J$44,3,FALSE) + MHTYPYLD1!AU171*(1-VLOOKUP(MHTYPYLD2!AU$4,'[1]INTERNAL PARAMETERS-1'!$B$5:$J$44,5,FALSE))*VLOOKUP(MHTYPYLD2!AU$4,'[1]INTERNAL PARAMETERS-1'!$B$5:$J$44,8,FALSE)*VLOOKUP(MHTYPYLD2!AU$4,'[1]INTERNAL PARAMETERS-1'!$B$5:$J$44,3,FALSE)</f>
        <v>0</v>
      </c>
      <c r="AV171" s="50">
        <f>MHTYPYLD1!AV171*VLOOKUP(MHTYPYLD2!AV$4,'[1]INTERNAL PARAMETERS-1'!$B$5:$J$44,5,FALSE)*VLOOKUP(MHTYPYLD2!AV$4,'[1]INTERNAL PARAMETERS-1'!$B$5:$J$44,6,FALSE)*VLOOKUP(MHTYPYLD2!AV$4,'[1]INTERNAL PARAMETERS-1'!$B$5:$J$44,3,FALSE) + MHTYPYLD1!AV171*(1-VLOOKUP(MHTYPYLD2!AV$4,'[1]INTERNAL PARAMETERS-1'!$B$5:$J$44,5,FALSE))*VLOOKUP(MHTYPYLD2!AV$4,'[1]INTERNAL PARAMETERS-1'!$B$5:$J$44,8,FALSE)*VLOOKUP(MHTYPYLD2!AV$4,'[1]INTERNAL PARAMETERS-1'!$B$5:$J$44,3,FALSE)</f>
        <v>0</v>
      </c>
      <c r="AW171" s="50">
        <f>MHTYPYLD1!AW171*VLOOKUP(MHTYPYLD2!AW$4,'[1]INTERNAL PARAMETERS-1'!$B$5:$J$44,5,FALSE)*VLOOKUP(MHTYPYLD2!AW$4,'[1]INTERNAL PARAMETERS-1'!$B$5:$J$44,6,FALSE)*VLOOKUP(MHTYPYLD2!AW$4,'[1]INTERNAL PARAMETERS-1'!$B$5:$J$44,3,FALSE) + MHTYPYLD1!AW171*(1-VLOOKUP(MHTYPYLD2!AW$4,'[1]INTERNAL PARAMETERS-1'!$B$5:$J$44,5,FALSE))*VLOOKUP(MHTYPYLD2!AW$4,'[1]INTERNAL PARAMETERS-1'!$B$5:$J$44,8,FALSE)*VLOOKUP(MHTYPYLD2!AW$4,'[1]INTERNAL PARAMETERS-1'!$B$5:$J$44,3,FALSE)</f>
        <v>5.7594990230426832</v>
      </c>
      <c r="AX171" s="50">
        <f>MHTYPYLD1!AX171*VLOOKUP(MHTYPYLD2!AX$4,'[1]INTERNAL PARAMETERS-1'!$B$5:$J$44,5,FALSE)*VLOOKUP(MHTYPYLD2!AX$4,'[1]INTERNAL PARAMETERS-1'!$B$5:$J$44,6,FALSE)*VLOOKUP(MHTYPYLD2!AX$4,'[1]INTERNAL PARAMETERS-1'!$B$5:$J$44,3,FALSE) + MHTYPYLD1!AX171*(1-VLOOKUP(MHTYPYLD2!AX$4,'[1]INTERNAL PARAMETERS-1'!$B$5:$J$44,5,FALSE))*VLOOKUP(MHTYPYLD2!AX$4,'[1]INTERNAL PARAMETERS-1'!$B$5:$J$44,8,FALSE)*VLOOKUP(MHTYPYLD2!AX$4,'[1]INTERNAL PARAMETERS-1'!$B$5:$J$44,3,FALSE)</f>
        <v>0</v>
      </c>
      <c r="AY171" s="50">
        <f>MHTYPYLD1!AY171*VLOOKUP(MHTYPYLD2!AY$4,'[1]INTERNAL PARAMETERS-1'!$B$5:$J$44,5,FALSE)*VLOOKUP(MHTYPYLD2!AY$4,'[1]INTERNAL PARAMETERS-1'!$B$5:$J$44,6,FALSE)*VLOOKUP(MHTYPYLD2!AY$4,'[1]INTERNAL PARAMETERS-1'!$B$5:$J$44,3,FALSE) + MHTYPYLD1!AY171*(1-VLOOKUP(MHTYPYLD2!AY$4,'[1]INTERNAL PARAMETERS-1'!$B$5:$J$44,5,FALSE))*VLOOKUP(MHTYPYLD2!AY$4,'[1]INTERNAL PARAMETERS-1'!$B$5:$J$44,8,FALSE)*VLOOKUP(MHTYPYLD2!AY$4,'[1]INTERNAL PARAMETERS-1'!$B$5:$J$44,3,FALSE)</f>
        <v>0</v>
      </c>
      <c r="AZ171" s="50">
        <f>MHTYPYLD1!AZ171*VLOOKUP(MHTYPYLD2!AZ$4,'[1]INTERNAL PARAMETERS-1'!$B$5:$J$44,5,FALSE)*VLOOKUP(MHTYPYLD2!AZ$4,'[1]INTERNAL PARAMETERS-1'!$B$5:$J$44,6,FALSE)*VLOOKUP(MHTYPYLD2!AZ$4,'[1]INTERNAL PARAMETERS-1'!$B$5:$J$44,3,FALSE) + MHTYPYLD1!AZ171*(1-VLOOKUP(MHTYPYLD2!AZ$4,'[1]INTERNAL PARAMETERS-1'!$B$5:$J$44,5,FALSE))*VLOOKUP(MHTYPYLD2!AZ$4,'[1]INTERNAL PARAMETERS-1'!$B$5:$J$44,8,FALSE)*VLOOKUP(MHTYPYLD2!AZ$4,'[1]INTERNAL PARAMETERS-1'!$B$5:$J$44,3,FALSE)</f>
        <v>0</v>
      </c>
      <c r="BA171" s="50">
        <f>MHTYPYLD1!BA171*VLOOKUP(MHTYPYLD2!BA$4,'[1]INTERNAL PARAMETERS-1'!$B$5:$J$44,5,FALSE)*VLOOKUP(MHTYPYLD2!BA$4,'[1]INTERNAL PARAMETERS-1'!$B$5:$J$44,6,FALSE)*VLOOKUP(MHTYPYLD2!BA$4,'[1]INTERNAL PARAMETERS-1'!$B$5:$J$44,3,FALSE) + MHTYPYLD1!BA171*(1-VLOOKUP(MHTYPYLD2!BA$4,'[1]INTERNAL PARAMETERS-1'!$B$5:$J$44,5,FALSE))*VLOOKUP(MHTYPYLD2!BA$4,'[1]INTERNAL PARAMETERS-1'!$B$5:$J$44,8,FALSE)*VLOOKUP(MHTYPYLD2!BA$4,'[1]INTERNAL PARAMETERS-1'!$B$5:$J$44,3,FALSE)</f>
        <v>0.4954861507209492</v>
      </c>
      <c r="BB171" s="50">
        <f>MHTYPYLD1!BB171*VLOOKUP(MHTYPYLD2!BB$4,'[1]INTERNAL PARAMETERS-1'!$B$5:$J$44,5,FALSE)*VLOOKUP(MHTYPYLD2!BB$4,'[1]INTERNAL PARAMETERS-1'!$B$5:$J$44,6,FALSE)*VLOOKUP(MHTYPYLD2!BB$4,'[1]INTERNAL PARAMETERS-1'!$B$5:$J$44,3,FALSE) + MHTYPYLD1!BB171*(1-VLOOKUP(MHTYPYLD2!BB$4,'[1]INTERNAL PARAMETERS-1'!$B$5:$J$44,5,FALSE))*VLOOKUP(MHTYPYLD2!BB$4,'[1]INTERNAL PARAMETERS-1'!$B$5:$J$44,8,FALSE)*VLOOKUP(MHTYPYLD2!BB$4,'[1]INTERNAL PARAMETERS-1'!$B$5:$J$44,3,FALSE)</f>
        <v>1.159667537100213</v>
      </c>
      <c r="BC171" s="50">
        <f>MHTYPYLD1!BC171*VLOOKUP(MHTYPYLD2!BC$4,'[1]INTERNAL PARAMETERS-1'!$B$5:$J$44,5,FALSE)*VLOOKUP(MHTYPYLD2!BC$4,'[1]INTERNAL PARAMETERS-1'!$B$5:$J$44,6,FALSE)*VLOOKUP(MHTYPYLD2!BC$4,'[1]INTERNAL PARAMETERS-1'!$B$5:$J$44,3,FALSE) + MHTYPYLD1!BC171*(1-VLOOKUP(MHTYPYLD2!BC$4,'[1]INTERNAL PARAMETERS-1'!$B$5:$J$44,5,FALSE))*VLOOKUP(MHTYPYLD2!BC$4,'[1]INTERNAL PARAMETERS-1'!$B$5:$J$44,8,FALSE)*VLOOKUP(MHTYPYLD2!BC$4,'[1]INTERNAL PARAMETERS-1'!$B$5:$J$44,3,FALSE)</f>
        <v>0.90685131768496874</v>
      </c>
      <c r="BD171" s="50">
        <f>MHTYPYLD1!BD171*VLOOKUP(MHTYPYLD2!BD$4,'[1]INTERNAL PARAMETERS-1'!$B$5:$J$44,5,FALSE)*VLOOKUP(MHTYPYLD2!BD$4,'[1]INTERNAL PARAMETERS-1'!$B$5:$J$44,6,FALSE)*VLOOKUP(MHTYPYLD2!BD$4,'[1]INTERNAL PARAMETERS-1'!$B$5:$J$44,3,FALSE) + MHTYPYLD1!BD171*(1-VLOOKUP(MHTYPYLD2!BD$4,'[1]INTERNAL PARAMETERS-1'!$B$5:$J$44,5,FALSE))*VLOOKUP(MHTYPYLD2!BD$4,'[1]INTERNAL PARAMETERS-1'!$B$5:$J$44,8,FALSE)*VLOOKUP(MHTYPYLD2!BD$4,'[1]INTERNAL PARAMETERS-1'!$B$5:$J$44,3,FALSE)</f>
        <v>1.0066044157083458</v>
      </c>
      <c r="BE171" s="50">
        <f>MHTYPYLD1!BE171*VLOOKUP(MHTYPYLD2!BE$4,'[1]INTERNAL PARAMETERS-1'!$B$5:$J$44,5,FALSE)*VLOOKUP(MHTYPYLD2!BE$4,'[1]INTERNAL PARAMETERS-1'!$B$5:$J$44,6,FALSE)*VLOOKUP(MHTYPYLD2!BE$4,'[1]INTERNAL PARAMETERS-1'!$B$5:$J$44,3,FALSE) + MHTYPYLD1!BE171*(1-VLOOKUP(MHTYPYLD2!BE$4,'[1]INTERNAL PARAMETERS-1'!$B$5:$J$44,5,FALSE))*VLOOKUP(MHTYPYLD2!BE$4,'[1]INTERNAL PARAMETERS-1'!$B$5:$J$44,8,FALSE)*VLOOKUP(MHTYPYLD2!BE$4,'[1]INTERNAL PARAMETERS-1'!$B$5:$J$44,3,FALSE)</f>
        <v>2.9811059785938605</v>
      </c>
      <c r="BF171" s="50">
        <f>MHTYPYLD1!BF171*VLOOKUP(MHTYPYLD2!BF$4,'[1]INTERNAL PARAMETERS-1'!$B$5:$J$44,5,FALSE)*VLOOKUP(MHTYPYLD2!BF$4,'[1]INTERNAL PARAMETERS-1'!$B$5:$J$44,6,FALSE)*VLOOKUP(MHTYPYLD2!BF$4,'[1]INTERNAL PARAMETERS-1'!$B$5:$J$44,3,FALSE) + MHTYPYLD1!BF171*(1-VLOOKUP(MHTYPYLD2!BF$4,'[1]INTERNAL PARAMETERS-1'!$B$5:$J$44,5,FALSE))*VLOOKUP(MHTYPYLD2!BF$4,'[1]INTERNAL PARAMETERS-1'!$B$5:$J$44,8,FALSE)*VLOOKUP(MHTYPYLD2!BF$4,'[1]INTERNAL PARAMETERS-1'!$B$5:$J$44,3,FALSE)</f>
        <v>0</v>
      </c>
      <c r="BG171" s="50">
        <f>MHTYPYLD1!BG171*VLOOKUP(MHTYPYLD2!BG$4,'[1]INTERNAL PARAMETERS-1'!$B$5:$J$44,5,FALSE)*VLOOKUP(MHTYPYLD2!BG$4,'[1]INTERNAL PARAMETERS-1'!$B$5:$J$44,6,FALSE)*VLOOKUP(MHTYPYLD2!BG$4,'[1]INTERNAL PARAMETERS-1'!$B$5:$J$44,3,FALSE) + MHTYPYLD1!BG171*(1-VLOOKUP(MHTYPYLD2!BG$4,'[1]INTERNAL PARAMETERS-1'!$B$5:$J$44,5,FALSE))*VLOOKUP(MHTYPYLD2!BG$4,'[1]INTERNAL PARAMETERS-1'!$B$5:$J$44,8,FALSE)*VLOOKUP(MHTYPYLD2!BG$4,'[1]INTERNAL PARAMETERS-1'!$B$5:$J$44,3,FALSE)</f>
        <v>1.2775095575887292</v>
      </c>
      <c r="BH171" s="50">
        <f>MHTYPYLD1!BH171*VLOOKUP(MHTYPYLD2!BH$4,'[1]INTERNAL PARAMETERS-1'!$B$5:$J$44,5,FALSE)*VLOOKUP(MHTYPYLD2!BH$4,'[1]INTERNAL PARAMETERS-1'!$B$5:$J$44,6,FALSE)*VLOOKUP(MHTYPYLD2!BH$4,'[1]INTERNAL PARAMETERS-1'!$B$5:$J$44,3,FALSE) + MHTYPYLD1!BH171*(1-VLOOKUP(MHTYPYLD2!BH$4,'[1]INTERNAL PARAMETERS-1'!$B$5:$J$44,5,FALSE))*VLOOKUP(MHTYPYLD2!BH$4,'[1]INTERNAL PARAMETERS-1'!$B$5:$J$44,8,FALSE)*VLOOKUP(MHTYPYLD2!BH$4,'[1]INTERNAL PARAMETERS-1'!$B$5:$J$44,3,FALSE)</f>
        <v>4.8546480824779104E-3</v>
      </c>
      <c r="BI171" s="50">
        <f>MHTYPYLD1!BI171*VLOOKUP(MHTYPYLD2!BI$4,'[1]INTERNAL PARAMETERS-1'!$B$5:$J$44,5,FALSE)*VLOOKUP(MHTYPYLD2!BI$4,'[1]INTERNAL PARAMETERS-1'!$B$5:$J$44,6,FALSE)*VLOOKUP(MHTYPYLD2!BI$4,'[1]INTERNAL PARAMETERS-1'!$B$5:$J$44,3,FALSE) + MHTYPYLD1!BI171*(1-VLOOKUP(MHTYPYLD2!BI$4,'[1]INTERNAL PARAMETERS-1'!$B$5:$J$44,5,FALSE))*VLOOKUP(MHTYPYLD2!BI$4,'[1]INTERNAL PARAMETERS-1'!$B$5:$J$44,8,FALSE)*VLOOKUP(MHTYPYLD2!BI$4,'[1]INTERNAL PARAMETERS-1'!$B$5:$J$44,3,FALSE)</f>
        <v>0</v>
      </c>
      <c r="BJ171" s="50">
        <f>MHTYPYLD1!BJ171*VLOOKUP(MHTYPYLD2!BJ$4,'[1]INTERNAL PARAMETERS-1'!$B$5:$J$44,5,FALSE)*VLOOKUP(MHTYPYLD2!BJ$4,'[1]INTERNAL PARAMETERS-1'!$B$5:$J$44,6,FALSE)*VLOOKUP(MHTYPYLD2!BJ$4,'[1]INTERNAL PARAMETERS-1'!$B$5:$J$44,3,FALSE) + MHTYPYLD1!BJ171*(1-VLOOKUP(MHTYPYLD2!BJ$4,'[1]INTERNAL PARAMETERS-1'!$B$5:$J$44,5,FALSE))*VLOOKUP(MHTYPYLD2!BJ$4,'[1]INTERNAL PARAMETERS-1'!$B$5:$J$44,8,FALSE)*VLOOKUP(MHTYPYLD2!BJ$4,'[1]INTERNAL PARAMETERS-1'!$B$5:$J$44,3,FALSE)</f>
        <v>0.26495851761242367</v>
      </c>
      <c r="BK171" s="50">
        <f>MHTYPYLD1!BK171*VLOOKUP(MHTYPYLD2!BK$4,'[1]INTERNAL PARAMETERS-1'!$B$5:$J$44,5,FALSE)*VLOOKUP(MHTYPYLD2!BK$4,'[1]INTERNAL PARAMETERS-1'!$B$5:$J$44,6,FALSE)*VLOOKUP(MHTYPYLD2!BK$4,'[1]INTERNAL PARAMETERS-1'!$B$5:$J$44,3,FALSE) + MHTYPYLD1!BK171*(1-VLOOKUP(MHTYPYLD2!BK$4,'[1]INTERNAL PARAMETERS-1'!$B$5:$J$44,5,FALSE))*VLOOKUP(MHTYPYLD2!BK$4,'[1]INTERNAL PARAMETERS-1'!$B$5:$J$44,8,FALSE)*VLOOKUP(MHTYPYLD2!BK$4,'[1]INTERNAL PARAMETERS-1'!$B$5:$J$44,3,FALSE)</f>
        <v>0.36315211322845725</v>
      </c>
      <c r="BL171" s="50">
        <f>MHTYPYLD1!BL171*VLOOKUP(MHTYPYLD2!BL$4,'[1]INTERNAL PARAMETERS-1'!$B$5:$J$44,5,FALSE)*VLOOKUP(MHTYPYLD2!BL$4,'[1]INTERNAL PARAMETERS-1'!$B$5:$J$44,6,FALSE)*VLOOKUP(MHTYPYLD2!BL$4,'[1]INTERNAL PARAMETERS-1'!$B$5:$J$44,3,FALSE) + MHTYPYLD1!BL171*(1-VLOOKUP(MHTYPYLD2!BL$4,'[1]INTERNAL PARAMETERS-1'!$B$5:$J$44,5,FALSE))*VLOOKUP(MHTYPYLD2!BL$4,'[1]INTERNAL PARAMETERS-1'!$B$5:$J$44,8,FALSE)*VLOOKUP(MHTYPYLD2!BL$4,'[1]INTERNAL PARAMETERS-1'!$B$5:$J$44,3,FALSE)</f>
        <v>1.3732921961106546</v>
      </c>
      <c r="BM171" s="50">
        <f>MHTYPYLD1!BM171*VLOOKUP(MHTYPYLD2!BM$4,'[1]INTERNAL PARAMETERS-1'!$B$5:$J$44,5,FALSE)*VLOOKUP(MHTYPYLD2!BM$4,'[1]INTERNAL PARAMETERS-1'!$B$5:$J$44,6,FALSE)*VLOOKUP(MHTYPYLD2!BM$4,'[1]INTERNAL PARAMETERS-1'!$B$5:$J$44,3,FALSE) + MHTYPYLD1!BM171*(1-VLOOKUP(MHTYPYLD2!BM$4,'[1]INTERNAL PARAMETERS-1'!$B$5:$J$44,5,FALSE))*VLOOKUP(MHTYPYLD2!BM$4,'[1]INTERNAL PARAMETERS-1'!$B$5:$J$44,8,FALSE)*VLOOKUP(MHTYPYLD2!BM$4,'[1]INTERNAL PARAMETERS-1'!$B$5:$J$44,3,FALSE)</f>
        <v>0.26750371502814202</v>
      </c>
      <c r="BN171" s="50">
        <f>MHTYPYLD1!BN171*VLOOKUP(MHTYPYLD2!BN$4,'[1]INTERNAL PARAMETERS-1'!$B$5:$J$44,5,FALSE)*VLOOKUP(MHTYPYLD2!BN$4,'[1]INTERNAL PARAMETERS-1'!$B$5:$J$44,6,FALSE)*VLOOKUP(MHTYPYLD2!BN$4,'[1]INTERNAL PARAMETERS-1'!$B$5:$J$44,3,FALSE) + MHTYPYLD1!BN171*(1-VLOOKUP(MHTYPYLD2!BN$4,'[1]INTERNAL PARAMETERS-1'!$B$5:$J$44,5,FALSE))*VLOOKUP(MHTYPYLD2!BN$4,'[1]INTERNAL PARAMETERS-1'!$B$5:$J$44,8,FALSE)*VLOOKUP(MHTYPYLD2!BN$4,'[1]INTERNAL PARAMETERS-1'!$B$5:$J$44,3,FALSE)</f>
        <v>0.30260908331737041</v>
      </c>
      <c r="BO171" s="50">
        <f>MHTYPYLD1!BO171*VLOOKUP(MHTYPYLD2!BO$4,'[1]INTERNAL PARAMETERS-1'!$B$5:$J$44,5,FALSE)*VLOOKUP(MHTYPYLD2!BO$4,'[1]INTERNAL PARAMETERS-1'!$B$5:$J$44,6,FALSE)*VLOOKUP(MHTYPYLD2!BO$4,'[1]INTERNAL PARAMETERS-1'!$B$5:$J$44,3,FALSE) + MHTYPYLD1!BO171*(1-VLOOKUP(MHTYPYLD2!BO$4,'[1]INTERNAL PARAMETERS-1'!$B$5:$J$44,5,FALSE))*VLOOKUP(MHTYPYLD2!BO$4,'[1]INTERNAL PARAMETERS-1'!$B$5:$J$44,8,FALSE)*VLOOKUP(MHTYPYLD2!BO$4,'[1]INTERNAL PARAMETERS-1'!$B$5:$J$44,3,FALSE)</f>
        <v>0.22570532662248935</v>
      </c>
      <c r="BP171" s="50">
        <f>MHTYPYLD1!BP171*VLOOKUP(MHTYPYLD2!BP$4,'[1]INTERNAL PARAMETERS-1'!$B$5:$J$44,5,FALSE)*VLOOKUP(MHTYPYLD2!BP$4,'[1]INTERNAL PARAMETERS-1'!$B$5:$J$44,6,FALSE)*VLOOKUP(MHTYPYLD2!BP$4,'[1]INTERNAL PARAMETERS-1'!$B$5:$J$44,3,FALSE) + MHTYPYLD1!BP171*(1-VLOOKUP(MHTYPYLD2!BP$4,'[1]INTERNAL PARAMETERS-1'!$B$5:$J$44,5,FALSE))*VLOOKUP(MHTYPYLD2!BP$4,'[1]INTERNAL PARAMETERS-1'!$B$5:$J$44,8,FALSE)*VLOOKUP(MHTYPYLD2!BP$4,'[1]INTERNAL PARAMETERS-1'!$B$5:$J$44,3,FALSE)</f>
        <v>1.7587672281118721E-2</v>
      </c>
      <c r="BQ171" s="50">
        <f>MHTYPYLD1!BQ171*VLOOKUP(MHTYPYLD2!BQ$4,'[1]INTERNAL PARAMETERS-1'!$B$5:$J$44,5,FALSE)*VLOOKUP(MHTYPYLD2!BQ$4,'[1]INTERNAL PARAMETERS-1'!$B$5:$J$44,6,FALSE)*VLOOKUP(MHTYPYLD2!BQ$4,'[1]INTERNAL PARAMETERS-1'!$B$5:$J$44,3,FALSE) + MHTYPYLD1!BQ171*(1-VLOOKUP(MHTYPYLD2!BQ$4,'[1]INTERNAL PARAMETERS-1'!$B$5:$J$44,5,FALSE))*VLOOKUP(MHTYPYLD2!BQ$4,'[1]INTERNAL PARAMETERS-1'!$B$5:$J$44,8,FALSE)*VLOOKUP(MHTYPYLD2!BQ$4,'[1]INTERNAL PARAMETERS-1'!$B$5:$J$44,3,FALSE)</f>
        <v>1.0556151261384694</v>
      </c>
      <c r="BR171" s="50">
        <f>MHTYPYLD1!BR171*VLOOKUP(MHTYPYLD2!BR$4,'[1]INTERNAL PARAMETERS-1'!$B$5:$J$44,5,FALSE)*VLOOKUP(MHTYPYLD2!BR$4,'[1]INTERNAL PARAMETERS-1'!$B$5:$J$44,6,FALSE)*VLOOKUP(MHTYPYLD2!BR$4,'[1]INTERNAL PARAMETERS-1'!$B$5:$J$44,3,FALSE) + MHTYPYLD1!BR171*(1-VLOOKUP(MHTYPYLD2!BR$4,'[1]INTERNAL PARAMETERS-1'!$B$5:$J$44,5,FALSE))*VLOOKUP(MHTYPYLD2!BR$4,'[1]INTERNAL PARAMETERS-1'!$B$5:$J$44,8,FALSE)*VLOOKUP(MHTYPYLD2!BR$4,'[1]INTERNAL PARAMETERS-1'!$B$5:$J$44,3,FALSE)</f>
        <v>4.4243751644161833E-2</v>
      </c>
      <c r="BS171" s="50">
        <f>MHTYPYLD1!BS171*VLOOKUP(MHTYPYLD2!BS$4,'[1]INTERNAL PARAMETERS-1'!$B$5:$J$44,5,FALSE)*VLOOKUP(MHTYPYLD2!BS$4,'[1]INTERNAL PARAMETERS-1'!$B$5:$J$44,6,FALSE)*VLOOKUP(MHTYPYLD2!BS$4,'[1]INTERNAL PARAMETERS-1'!$B$5:$J$44,3,FALSE) + MHTYPYLD1!BS171*(1-VLOOKUP(MHTYPYLD2!BS$4,'[1]INTERNAL PARAMETERS-1'!$B$5:$J$44,5,FALSE))*VLOOKUP(MHTYPYLD2!BS$4,'[1]INTERNAL PARAMETERS-1'!$B$5:$J$44,8,FALSE)*VLOOKUP(MHTYPYLD2!BS$4,'[1]INTERNAL PARAMETERS-1'!$B$5:$J$44,3,FALSE)</f>
        <v>4.3880196512697161E-3</v>
      </c>
      <c r="BT171" s="50">
        <f>MHTYPYLD1!BT171*VLOOKUP(MHTYPYLD2!BT$4,'[1]INTERNAL PARAMETERS-1'!$B$5:$J$44,5,FALSE)*VLOOKUP(MHTYPYLD2!BT$4,'[1]INTERNAL PARAMETERS-1'!$B$5:$J$44,6,FALSE)*VLOOKUP(MHTYPYLD2!BT$4,'[1]INTERNAL PARAMETERS-1'!$B$5:$J$44,3,FALSE) + MHTYPYLD1!BT171*(1-VLOOKUP(MHTYPYLD2!BT$4,'[1]INTERNAL PARAMETERS-1'!$B$5:$J$44,5,FALSE))*VLOOKUP(MHTYPYLD2!BT$4,'[1]INTERNAL PARAMETERS-1'!$B$5:$J$44,8,FALSE)*VLOOKUP(MHTYPYLD2!BT$4,'[1]INTERNAL PARAMETERS-1'!$B$5:$J$44,3,FALSE)</f>
        <v>0</v>
      </c>
      <c r="BU171" s="50">
        <f>MHTYPYLD1!BU171*VLOOKUP(MHTYPYLD2!BU$4,'[1]INTERNAL PARAMETERS-1'!$B$5:$J$44,5,FALSE)*VLOOKUP(MHTYPYLD2!BU$4,'[1]INTERNAL PARAMETERS-1'!$B$5:$J$44,6,FALSE)*VLOOKUP(MHTYPYLD2!BU$4,'[1]INTERNAL PARAMETERS-1'!$B$5:$J$44,3,FALSE) + MHTYPYLD1!BU171*(1-VLOOKUP(MHTYPYLD2!BU$4,'[1]INTERNAL PARAMETERS-1'!$B$5:$J$44,5,FALSE))*VLOOKUP(MHTYPYLD2!BU$4,'[1]INTERNAL PARAMETERS-1'!$B$5:$J$44,8,FALSE)*VLOOKUP(MHTYPYLD2!BU$4,'[1]INTERNAL PARAMETERS-1'!$B$5:$J$44,3,FALSE)</f>
        <v>0</v>
      </c>
      <c r="BV171" s="50">
        <f>MHTYPYLD1!BV171*VLOOKUP(MHTYPYLD2!BV$4,'[1]INTERNAL PARAMETERS-1'!$B$5:$J$44,5,FALSE)*VLOOKUP(MHTYPYLD2!BV$4,'[1]INTERNAL PARAMETERS-1'!$B$5:$J$44,6,FALSE)*VLOOKUP(MHTYPYLD2!BV$4,'[1]INTERNAL PARAMETERS-1'!$B$5:$J$44,3,FALSE) + MHTYPYLD1!BV171*(1-VLOOKUP(MHTYPYLD2!BV$4,'[1]INTERNAL PARAMETERS-1'!$B$5:$J$44,5,FALSE))*VLOOKUP(MHTYPYLD2!BV$4,'[1]INTERNAL PARAMETERS-1'!$B$5:$J$44,8,FALSE)*VLOOKUP(MHTYPYLD2!BV$4,'[1]INTERNAL PARAMETERS-1'!$B$5:$J$44,3,FALSE)</f>
        <v>0</v>
      </c>
      <c r="BW171" s="50">
        <f>MHTYPYLD1!BW171*VLOOKUP(MHTYPYLD2!BW$4,'[1]INTERNAL PARAMETERS-1'!$B$5:$J$44,5,FALSE)*VLOOKUP(MHTYPYLD2!BW$4,'[1]INTERNAL PARAMETERS-1'!$B$5:$J$44,6,FALSE)*VLOOKUP(MHTYPYLD2!BW$4,'[1]INTERNAL PARAMETERS-1'!$B$5:$J$44,3,FALSE) + MHTYPYLD1!BW171*(1-VLOOKUP(MHTYPYLD2!BW$4,'[1]INTERNAL PARAMETERS-1'!$B$5:$J$44,5,FALSE))*VLOOKUP(MHTYPYLD2!BW$4,'[1]INTERNAL PARAMETERS-1'!$B$5:$J$44,8,FALSE)*VLOOKUP(MHTYPYLD2!BW$4,'[1]INTERNAL PARAMETERS-1'!$B$5:$J$44,3,FALSE)</f>
        <v>0</v>
      </c>
      <c r="BX171" s="50">
        <f>MHTYPYLD1!BX171*VLOOKUP(MHTYPYLD2!BX$4,'[1]INTERNAL PARAMETERS-1'!$B$5:$J$44,5,FALSE)*VLOOKUP(MHTYPYLD2!BX$4,'[1]INTERNAL PARAMETERS-1'!$B$5:$J$44,6,FALSE)*VLOOKUP(MHTYPYLD2!BX$4,'[1]INTERNAL PARAMETERS-1'!$B$5:$J$44,3,FALSE) + MHTYPYLD1!BX171*(1-VLOOKUP(MHTYPYLD2!BX$4,'[1]INTERNAL PARAMETERS-1'!$B$5:$J$44,5,FALSE))*VLOOKUP(MHTYPYLD2!BX$4,'[1]INTERNAL PARAMETERS-1'!$B$5:$J$44,8,FALSE)*VLOOKUP(MHTYPYLD2!BX$4,'[1]INTERNAL PARAMETERS-1'!$B$5:$J$44,3,FALSE)</f>
        <v>0</v>
      </c>
      <c r="BY171" s="50">
        <f>MHTYPYLD1!BY171*VLOOKUP(MHTYPYLD2!BY$4,'[1]INTERNAL PARAMETERS-1'!$B$5:$J$44,5,FALSE)*VLOOKUP(MHTYPYLD2!BY$4,'[1]INTERNAL PARAMETERS-1'!$B$5:$J$44,6,FALSE)*VLOOKUP(MHTYPYLD2!BY$4,'[1]INTERNAL PARAMETERS-1'!$B$5:$J$44,3,FALSE) + MHTYPYLD1!BY171*(1-VLOOKUP(MHTYPYLD2!BY$4,'[1]INTERNAL PARAMETERS-1'!$B$5:$J$44,5,FALSE))*VLOOKUP(MHTYPYLD2!BY$4,'[1]INTERNAL PARAMETERS-1'!$B$5:$J$44,8,FALSE)*VLOOKUP(MHTYPYLD2!BY$4,'[1]INTERNAL PARAMETERS-1'!$B$5:$J$44,3,FALSE)</f>
        <v>0</v>
      </c>
      <c r="BZ171" s="50">
        <f>MHTYPYLD1!BZ171*VLOOKUP(MHTYPYLD2!BZ$4,'[1]INTERNAL PARAMETERS-1'!$B$5:$J$44,5,FALSE)*VLOOKUP(MHTYPYLD2!BZ$4,'[1]INTERNAL PARAMETERS-1'!$B$5:$J$44,6,FALSE)*VLOOKUP(MHTYPYLD2!BZ$4,'[1]INTERNAL PARAMETERS-1'!$B$5:$J$44,3,FALSE) + MHTYPYLD1!BZ171*(1-VLOOKUP(MHTYPYLD2!BZ$4,'[1]INTERNAL PARAMETERS-1'!$B$5:$J$44,5,FALSE))*VLOOKUP(MHTYPYLD2!BZ$4,'[1]INTERNAL PARAMETERS-1'!$B$5:$J$44,8,FALSE)*VLOOKUP(MHTYPYLD2!BZ$4,'[1]INTERNAL PARAMETERS-1'!$B$5:$J$44,3,FALSE)</f>
        <v>4.4750558352670009E-3</v>
      </c>
      <c r="CA171" s="50">
        <f>MHTYPYLD1!CA171*VLOOKUP(MHTYPYLD2!CA$4,'[1]INTERNAL PARAMETERS-1'!$B$5:$J$44,5,FALSE)*VLOOKUP(MHTYPYLD2!CA$4,'[1]INTERNAL PARAMETERS-1'!$B$5:$J$44,6,FALSE)*VLOOKUP(MHTYPYLD2!CA$4,'[1]INTERNAL PARAMETERS-1'!$B$5:$J$44,3,FALSE) + MHTYPYLD1!CA171*(1-VLOOKUP(MHTYPYLD2!CA$4,'[1]INTERNAL PARAMETERS-1'!$B$5:$J$44,5,FALSE))*VLOOKUP(MHTYPYLD2!CA$4,'[1]INTERNAL PARAMETERS-1'!$B$5:$J$44,8,FALSE)*VLOOKUP(MHTYPYLD2!CA$4,'[1]INTERNAL PARAMETERS-1'!$B$5:$J$44,3,FALSE)</f>
        <v>0</v>
      </c>
      <c r="CB171" s="50">
        <f>MHTYPYLD1!CB171*VLOOKUP(MHTYPYLD2!CB$4,'[1]INTERNAL PARAMETERS-1'!$B$5:$J$44,5,FALSE)*VLOOKUP(MHTYPYLD2!CB$4,'[1]INTERNAL PARAMETERS-1'!$B$5:$J$44,6,FALSE)*VLOOKUP(MHTYPYLD2!CB$4,'[1]INTERNAL PARAMETERS-1'!$B$5:$J$44,3,FALSE) + MHTYPYLD1!CB171*(1-VLOOKUP(MHTYPYLD2!CB$4,'[1]INTERNAL PARAMETERS-1'!$B$5:$J$44,5,FALSE))*VLOOKUP(MHTYPYLD2!CB$4,'[1]INTERNAL PARAMETERS-1'!$B$5:$J$44,8,FALSE)*VLOOKUP(MHTYPYLD2!CB$4,'[1]INTERNAL PARAMETERS-1'!$B$5:$J$44,3,FALSE)</f>
        <v>0</v>
      </c>
      <c r="CC171" s="50">
        <f>MHTYPYLD1!CC171*VLOOKUP(MHTYPYLD2!CC$4,'[1]INTERNAL PARAMETERS-1'!$B$5:$J$44,5,FALSE)*VLOOKUP(MHTYPYLD2!CC$4,'[1]INTERNAL PARAMETERS-1'!$B$5:$J$44,6,FALSE)*VLOOKUP(MHTYPYLD2!CC$4,'[1]INTERNAL PARAMETERS-1'!$B$5:$J$44,3,FALSE) + MHTYPYLD1!CC171*(1-VLOOKUP(MHTYPYLD2!CC$4,'[1]INTERNAL PARAMETERS-1'!$B$5:$J$44,5,FALSE))*VLOOKUP(MHTYPYLD2!CC$4,'[1]INTERNAL PARAMETERS-1'!$B$5:$J$44,8,FALSE)*VLOOKUP(MHTYPYLD2!CC$4,'[1]INTERNAL PARAMETERS-1'!$B$5:$J$44,3,FALSE)</f>
        <v>9.6781598145153913E-3</v>
      </c>
      <c r="CD171" s="50">
        <f>MHTYPYLD1!CD171*VLOOKUP(MHTYPYLD2!CD$4,'[1]INTERNAL PARAMETERS-1'!$B$5:$J$44,5,FALSE)*VLOOKUP(MHTYPYLD2!CD$4,'[1]INTERNAL PARAMETERS-1'!$B$5:$J$44,6,FALSE)*VLOOKUP(MHTYPYLD2!CD$4,'[1]INTERNAL PARAMETERS-1'!$B$5:$J$44,3,FALSE) + MHTYPYLD1!CD171*(1-VLOOKUP(MHTYPYLD2!CD$4,'[1]INTERNAL PARAMETERS-1'!$B$5:$J$44,5,FALSE))*VLOOKUP(MHTYPYLD2!CD$4,'[1]INTERNAL PARAMETERS-1'!$B$5:$J$44,8,FALSE)*VLOOKUP(MHTYPYLD2!CD$4,'[1]INTERNAL PARAMETERS-1'!$B$5:$J$44,3,FALSE)</f>
        <v>2.1109931523515146E-2</v>
      </c>
      <c r="CE171" s="50">
        <f>MHTYPYLD1!CE171*VLOOKUP(MHTYPYLD2!CE$4,'[1]INTERNAL PARAMETERS-1'!$B$5:$J$44,5,FALSE)*VLOOKUP(MHTYPYLD2!CE$4,'[1]INTERNAL PARAMETERS-1'!$B$5:$J$44,6,FALSE)*VLOOKUP(MHTYPYLD2!CE$4,'[1]INTERNAL PARAMETERS-1'!$B$5:$J$44,3,FALSE) + MHTYPYLD1!CE171*(1-VLOOKUP(MHTYPYLD2!CE$4,'[1]INTERNAL PARAMETERS-1'!$B$5:$J$44,5,FALSE))*VLOOKUP(MHTYPYLD2!CE$4,'[1]INTERNAL PARAMETERS-1'!$B$5:$J$44,8,FALSE)*VLOOKUP(MHTYPYLD2!CE$4,'[1]INTERNAL PARAMETERS-1'!$B$5:$J$44,3,FALSE)</f>
        <v>4.0518646267664923E-2</v>
      </c>
      <c r="CF171" s="50">
        <f>MHTYPYLD1!CF171*VLOOKUP(MHTYPYLD2!CF$4,'[1]INTERNAL PARAMETERS-1'!$B$5:$J$44,5,FALSE)*VLOOKUP(MHTYPYLD2!CF$4,'[1]INTERNAL PARAMETERS-1'!$B$5:$J$44,6,FALSE)*VLOOKUP(MHTYPYLD2!CF$4,'[1]INTERNAL PARAMETERS-1'!$B$5:$J$44,3,FALSE) + MHTYPYLD1!CF171*(1-VLOOKUP(MHTYPYLD2!CF$4,'[1]INTERNAL PARAMETERS-1'!$B$5:$J$44,5,FALSE))*VLOOKUP(MHTYPYLD2!CF$4,'[1]INTERNAL PARAMETERS-1'!$B$5:$J$44,8,FALSE)*VLOOKUP(MHTYPYLD2!CF$4,'[1]INTERNAL PARAMETERS-1'!$B$5:$J$44,3,FALSE)</f>
        <v>4.8755100597858078E-2</v>
      </c>
      <c r="CG171" s="50">
        <f>MHTYPYLD1!CG171*VLOOKUP(MHTYPYLD2!CG$4,'[1]INTERNAL PARAMETERS-1'!$B$5:$J$44,5,FALSE)*VLOOKUP(MHTYPYLD2!CG$4,'[1]INTERNAL PARAMETERS-1'!$B$5:$J$44,6,FALSE)*VLOOKUP(MHTYPYLD2!CG$4,'[1]INTERNAL PARAMETERS-1'!$B$5:$J$44,3,FALSE) + MHTYPYLD1!CG171*(1-VLOOKUP(MHTYPYLD2!CG$4,'[1]INTERNAL PARAMETERS-1'!$B$5:$J$44,5,FALSE))*VLOOKUP(MHTYPYLD2!CG$4,'[1]INTERNAL PARAMETERS-1'!$B$5:$J$44,8,FALSE)*VLOOKUP(MHTYPYLD2!CG$4,'[1]INTERNAL PARAMETERS-1'!$B$5:$J$44,3,FALSE)</f>
        <v>5.8740825202082281E-4</v>
      </c>
      <c r="CH171" s="49">
        <f>MHTYPYLD1!CH171*VLOOKUP(MHTYPYLD2!CH$4,'[1]INTERNAL PARAMETERS-1'!$B$5:$J$44,5,FALSE)*VLOOKUP(MHTYPYLD2!CH$4,'[1]INTERNAL PARAMETERS-1'!$B$5:$J$44,6,FALSE)*VLOOKUP(MHTYPYLD2!CH$4,'[1]INTERNAL PARAMETERS-1'!$B$5:$J$44,3,FALSE) + MHTYPYLD1!CH171*(1-VLOOKUP(MHTYPYLD2!CH$4,'[1]INTERNAL PARAMETERS-1'!$B$5:$J$44,5,FALSE))*VLOOKUP(MHTYPYLD2!CH$4,'[1]INTERNAL PARAMETERS-1'!$B$5:$J$44,8,FALSE)*VLOOKUP(MHTYPYLD2!CH$4,'[1]INTERNAL PARAMETERS-1'!$B$5:$J$44,3,FALSE)</f>
        <v>0</v>
      </c>
      <c r="CJ171" s="51">
        <f t="shared" si="4"/>
        <v>1008.0763449551047</v>
      </c>
      <c r="CK171" s="49">
        <f t="shared" si="5"/>
        <v>17.635758452447629</v>
      </c>
    </row>
    <row r="172" spans="2:89">
      <c r="B172" s="64" t="s">
        <v>8</v>
      </c>
      <c r="C172" s="63" t="s">
        <v>54</v>
      </c>
      <c r="D172" s="63" t="s">
        <v>66</v>
      </c>
      <c r="E172" s="139">
        <f>MHTYP!S172</f>
        <v>1340.3652787508759</v>
      </c>
      <c r="F172" s="62">
        <f>'[1]INTERNAL PARAMETERS-1'!M10</f>
        <v>58.935000000000002</v>
      </c>
      <c r="G172" s="51">
        <f>MHTYPYLD1!G172*VLOOKUP(MHTYPYLD2!G$4,'[1]INTERNAL PARAMETERS-1'!$B$5:$J$44,5,FALSE)*VLOOKUP(MHTYPYLD2!G$4,'[1]INTERNAL PARAMETERS-1'!$B$5:$J$44,7,FALSE)*MHTYPYLD2!$F172 + MHTYPYLD1!G172*(1-VLOOKUP(MHTYPYLD2!G$4,'[1]INTERNAL PARAMETERS-1'!$B$5:$J$44,5,FALSE))*VLOOKUP(MHTYPYLD2!G$4,'[1]INTERNAL PARAMETERS-1'!$B$5:$J$44,9,FALSE)*MHTYPYLD2!$F172</f>
        <v>328.8160352924653</v>
      </c>
      <c r="H172" s="50">
        <f>MHTYPYLD1!H172*VLOOKUP(MHTYPYLD2!H$4,'[1]INTERNAL PARAMETERS-1'!$B$5:$J$44,5,FALSE)*VLOOKUP(MHTYPYLD2!H$4,'[1]INTERNAL PARAMETERS-1'!$B$5:$J$44,7,FALSE)*MHTYPYLD2!$F172 + MHTYPYLD1!H172*(1-VLOOKUP(MHTYPYLD2!H$4,'[1]INTERNAL PARAMETERS-1'!$B$5:$J$44,5,FALSE))*VLOOKUP(MHTYPYLD2!H$4,'[1]INTERNAL PARAMETERS-1'!$B$5:$J$44,9,FALSE)*MHTYPYLD2!$F172</f>
        <v>136.0852804928272</v>
      </c>
      <c r="I172" s="50">
        <f>MHTYPYLD1!I172*VLOOKUP(MHTYPYLD2!I$4,'[1]INTERNAL PARAMETERS-1'!$B$5:$J$44,5,FALSE)*VLOOKUP(MHTYPYLD2!I$4,'[1]INTERNAL PARAMETERS-1'!$B$5:$J$44,7,FALSE)*MHTYPYLD2!$F172 + MHTYPYLD1!I172*(1-VLOOKUP(MHTYPYLD2!I$4,'[1]INTERNAL PARAMETERS-1'!$B$5:$J$44,5,FALSE))*VLOOKUP(MHTYPYLD2!I$4,'[1]INTERNAL PARAMETERS-1'!$B$5:$J$44,9,FALSE)*MHTYPYLD2!$F172</f>
        <v>220.4049078094146</v>
      </c>
      <c r="J172" s="50">
        <f>MHTYPYLD1!J172*VLOOKUP(MHTYPYLD2!J$4,'[1]INTERNAL PARAMETERS-1'!$B$5:$J$44,5,FALSE)*VLOOKUP(MHTYPYLD2!J$4,'[1]INTERNAL PARAMETERS-1'!$B$5:$J$44,7,FALSE)*MHTYPYLD2!$F172 + MHTYPYLD1!J172*(1-VLOOKUP(MHTYPYLD2!J$4,'[1]INTERNAL PARAMETERS-1'!$B$5:$J$44,5,FALSE))*VLOOKUP(MHTYPYLD2!J$4,'[1]INTERNAL PARAMETERS-1'!$B$5:$J$44,9,FALSE)*MHTYPYLD2!$F172</f>
        <v>0</v>
      </c>
      <c r="K172" s="50">
        <f>MHTYPYLD1!K172*VLOOKUP(MHTYPYLD2!K$4,'[1]INTERNAL PARAMETERS-1'!$B$5:$J$44,5,FALSE)*VLOOKUP(MHTYPYLD2!K$4,'[1]INTERNAL PARAMETERS-1'!$B$5:$J$44,7,FALSE)*MHTYPYLD2!$F172 + MHTYPYLD1!K172*(1-VLOOKUP(MHTYPYLD2!K$4,'[1]INTERNAL PARAMETERS-1'!$B$5:$J$44,5,FALSE))*VLOOKUP(MHTYPYLD2!K$4,'[1]INTERNAL PARAMETERS-1'!$B$5:$J$44,9,FALSE)*MHTYPYLD2!$F172</f>
        <v>4.4331277854887707</v>
      </c>
      <c r="L172" s="50">
        <f>MHTYPYLD1!L172*VLOOKUP(MHTYPYLD2!L$4,'[1]INTERNAL PARAMETERS-1'!$B$5:$J$44,5,FALSE)*VLOOKUP(MHTYPYLD2!L$4,'[1]INTERNAL PARAMETERS-1'!$B$5:$J$44,7,FALSE)*MHTYPYLD2!$F172 + MHTYPYLD1!L172*(1-VLOOKUP(MHTYPYLD2!L$4,'[1]INTERNAL PARAMETERS-1'!$B$5:$J$44,5,FALSE))*VLOOKUP(MHTYPYLD2!L$4,'[1]INTERNAL PARAMETERS-1'!$B$5:$J$44,9,FALSE)*MHTYPYLD2!$F172</f>
        <v>0</v>
      </c>
      <c r="M172" s="50">
        <f>MHTYPYLD1!M172*VLOOKUP(MHTYPYLD2!M$4,'[1]INTERNAL PARAMETERS-1'!$B$5:$J$44,5,FALSE)*VLOOKUP(MHTYPYLD2!M$4,'[1]INTERNAL PARAMETERS-1'!$B$5:$J$44,7,FALSE)*MHTYPYLD2!$F172 + MHTYPYLD1!M172*(1-VLOOKUP(MHTYPYLD2!M$4,'[1]INTERNAL PARAMETERS-1'!$B$5:$J$44,5,FALSE))*VLOOKUP(MHTYPYLD2!M$4,'[1]INTERNAL PARAMETERS-1'!$B$5:$J$44,9,FALSE)*MHTYPYLD2!$F172</f>
        <v>2.3332189138550614</v>
      </c>
      <c r="N172" s="50">
        <f>MHTYPYLD1!N172*VLOOKUP(MHTYPYLD2!N$4,'[1]INTERNAL PARAMETERS-1'!$B$5:$J$44,5,FALSE)*VLOOKUP(MHTYPYLD2!N$4,'[1]INTERNAL PARAMETERS-1'!$B$5:$J$44,7,FALSE)*MHTYPYLD2!$F172 + MHTYPYLD1!N172*(1-VLOOKUP(MHTYPYLD2!N$4,'[1]INTERNAL PARAMETERS-1'!$B$5:$J$44,5,FALSE))*VLOOKUP(MHTYPYLD2!N$4,'[1]INTERNAL PARAMETERS-1'!$B$5:$J$44,9,FALSE)*MHTYPYLD2!$F172</f>
        <v>0.79634875025786434</v>
      </c>
      <c r="O172" s="50">
        <f>MHTYPYLD1!O172*VLOOKUP(MHTYPYLD2!O$4,'[1]INTERNAL PARAMETERS-1'!$B$5:$J$44,5,FALSE)*VLOOKUP(MHTYPYLD2!O$4,'[1]INTERNAL PARAMETERS-1'!$B$5:$J$44,7,FALSE)*MHTYPYLD2!$F172 + MHTYPYLD1!O172*(1-VLOOKUP(MHTYPYLD2!O$4,'[1]INTERNAL PARAMETERS-1'!$B$5:$J$44,5,FALSE))*VLOOKUP(MHTYPYLD2!O$4,'[1]INTERNAL PARAMETERS-1'!$B$5:$J$44,9,FALSE)*MHTYPYLD2!$F172</f>
        <v>0</v>
      </c>
      <c r="P172" s="50">
        <f>MHTYPYLD1!P172*VLOOKUP(MHTYPYLD2!P$4,'[1]INTERNAL PARAMETERS-1'!$B$5:$J$44,5,FALSE)*VLOOKUP(MHTYPYLD2!P$4,'[1]INTERNAL PARAMETERS-1'!$B$5:$J$44,7,FALSE)*MHTYPYLD2!$F172 + MHTYPYLD1!P172*(1-VLOOKUP(MHTYPYLD2!P$4,'[1]INTERNAL PARAMETERS-1'!$B$5:$J$44,5,FALSE))*VLOOKUP(MHTYPYLD2!P$4,'[1]INTERNAL PARAMETERS-1'!$B$5:$J$44,9,FALSE)*MHTYPYLD2!$F172</f>
        <v>0</v>
      </c>
      <c r="Q172" s="50">
        <f>MHTYPYLD1!Q172*VLOOKUP(MHTYPYLD2!Q$4,'[1]INTERNAL PARAMETERS-1'!$B$5:$J$44,5,FALSE)*VLOOKUP(MHTYPYLD2!Q$4,'[1]INTERNAL PARAMETERS-1'!$B$5:$J$44,7,FALSE)*MHTYPYLD2!$F172 + MHTYPYLD1!Q172*(1-VLOOKUP(MHTYPYLD2!Q$4,'[1]INTERNAL PARAMETERS-1'!$B$5:$J$44,5,FALSE))*VLOOKUP(MHTYPYLD2!Q$4,'[1]INTERNAL PARAMETERS-1'!$B$5:$J$44,9,FALSE)*MHTYPYLD2!$F172</f>
        <v>0</v>
      </c>
      <c r="R172" s="50">
        <f>MHTYPYLD1!R172*VLOOKUP(MHTYPYLD2!R$4,'[1]INTERNAL PARAMETERS-1'!$B$5:$J$44,5,FALSE)*VLOOKUP(MHTYPYLD2!R$4,'[1]INTERNAL PARAMETERS-1'!$B$5:$J$44,7,FALSE)*MHTYPYLD2!$F172 + MHTYPYLD1!R172*(1-VLOOKUP(MHTYPYLD2!R$4,'[1]INTERNAL PARAMETERS-1'!$B$5:$J$44,5,FALSE))*VLOOKUP(MHTYPYLD2!R$4,'[1]INTERNAL PARAMETERS-1'!$B$5:$J$44,9,FALSE)*MHTYPYLD2!$F172</f>
        <v>1.8389902769300972</v>
      </c>
      <c r="S172" s="50">
        <f>MHTYPYLD1!S172*VLOOKUP(MHTYPYLD2!S$4,'[1]INTERNAL PARAMETERS-1'!$B$5:$J$44,5,FALSE)*VLOOKUP(MHTYPYLD2!S$4,'[1]INTERNAL PARAMETERS-1'!$B$5:$J$44,7,FALSE)*MHTYPYLD2!$F172 + MHTYPYLD1!S172*(1-VLOOKUP(MHTYPYLD2!S$4,'[1]INTERNAL PARAMETERS-1'!$B$5:$J$44,5,FALSE))*VLOOKUP(MHTYPYLD2!S$4,'[1]INTERNAL PARAMETERS-1'!$B$5:$J$44,9,FALSE)*MHTYPYLD2!$F172</f>
        <v>36.178739308041258</v>
      </c>
      <c r="T172" s="50">
        <f>MHTYPYLD1!T172*VLOOKUP(MHTYPYLD2!T$4,'[1]INTERNAL PARAMETERS-1'!$B$5:$J$44,5,FALSE)*VLOOKUP(MHTYPYLD2!T$4,'[1]INTERNAL PARAMETERS-1'!$B$5:$J$44,7,FALSE)*MHTYPYLD2!$F172 + MHTYPYLD1!T172*(1-VLOOKUP(MHTYPYLD2!T$4,'[1]INTERNAL PARAMETERS-1'!$B$5:$J$44,5,FALSE))*VLOOKUP(MHTYPYLD2!T$4,'[1]INTERNAL PARAMETERS-1'!$B$5:$J$44,9,FALSE)*MHTYPYLD2!$F172</f>
        <v>5.418385785016719</v>
      </c>
      <c r="U172" s="50">
        <f>MHTYPYLD1!U172*VLOOKUP(MHTYPYLD2!U$4,'[1]INTERNAL PARAMETERS-1'!$B$5:$J$44,5,FALSE)*VLOOKUP(MHTYPYLD2!U$4,'[1]INTERNAL PARAMETERS-1'!$B$5:$J$44,7,FALSE)*MHTYPYLD2!$F172 + MHTYPYLD1!U172*(1-VLOOKUP(MHTYPYLD2!U$4,'[1]INTERNAL PARAMETERS-1'!$B$5:$J$44,5,FALSE))*VLOOKUP(MHTYPYLD2!U$4,'[1]INTERNAL PARAMETERS-1'!$B$5:$J$44,9,FALSE)*MHTYPYLD2!$F172</f>
        <v>4.0818506247125956</v>
      </c>
      <c r="V172" s="50">
        <f>MHTYPYLD1!V172*VLOOKUP(MHTYPYLD2!V$4,'[1]INTERNAL PARAMETERS-1'!$B$5:$J$44,5,FALSE)*VLOOKUP(MHTYPYLD2!V$4,'[1]INTERNAL PARAMETERS-1'!$B$5:$J$44,7,FALSE)*MHTYPYLD2!$F172 + MHTYPYLD1!V172*(1-VLOOKUP(MHTYPYLD2!V$4,'[1]INTERNAL PARAMETERS-1'!$B$5:$J$44,5,FALSE))*VLOOKUP(MHTYPYLD2!V$4,'[1]INTERNAL PARAMETERS-1'!$B$5:$J$44,9,FALSE)*MHTYPYLD2!$F172</f>
        <v>16.787366117842677</v>
      </c>
      <c r="W172" s="50">
        <f>MHTYPYLD1!W172*VLOOKUP(MHTYPYLD2!W$4,'[1]INTERNAL PARAMETERS-1'!$B$5:$J$44,5,FALSE)*VLOOKUP(MHTYPYLD2!W$4,'[1]INTERNAL PARAMETERS-1'!$B$5:$J$44,7,FALSE)*MHTYPYLD2!$F172 + MHTYPYLD1!W172*(1-VLOOKUP(MHTYPYLD2!W$4,'[1]INTERNAL PARAMETERS-1'!$B$5:$J$44,5,FALSE))*VLOOKUP(MHTYPYLD2!W$4,'[1]INTERNAL PARAMETERS-1'!$B$5:$J$44,9,FALSE)*MHTYPYLD2!$F172</f>
        <v>0</v>
      </c>
      <c r="X172" s="50">
        <f>MHTYPYLD1!X172*VLOOKUP(MHTYPYLD2!X$4,'[1]INTERNAL PARAMETERS-1'!$B$5:$J$44,5,FALSE)*VLOOKUP(MHTYPYLD2!X$4,'[1]INTERNAL PARAMETERS-1'!$B$5:$J$44,7,FALSE)*MHTYPYLD2!$F172 + MHTYPYLD1!X172*(1-VLOOKUP(MHTYPYLD2!X$4,'[1]INTERNAL PARAMETERS-1'!$B$5:$J$44,5,FALSE))*VLOOKUP(MHTYPYLD2!X$4,'[1]INTERNAL PARAMETERS-1'!$B$5:$J$44,9,FALSE)*MHTYPYLD2!$F172</f>
        <v>0</v>
      </c>
      <c r="Y172" s="50">
        <f>MHTYPYLD1!Y172*VLOOKUP(MHTYPYLD2!Y$4,'[1]INTERNAL PARAMETERS-1'!$B$5:$J$44,5,FALSE)*VLOOKUP(MHTYPYLD2!Y$4,'[1]INTERNAL PARAMETERS-1'!$B$5:$J$44,7,FALSE)*MHTYPYLD2!$F172 + MHTYPYLD1!Y172*(1-VLOOKUP(MHTYPYLD2!Y$4,'[1]INTERNAL PARAMETERS-1'!$B$5:$J$44,5,FALSE))*VLOOKUP(MHTYPYLD2!Y$4,'[1]INTERNAL PARAMETERS-1'!$B$5:$J$44,9,FALSE)*MHTYPYLD2!$F172</f>
        <v>0</v>
      </c>
      <c r="Z172" s="50">
        <f>MHTYPYLD1!Z172*VLOOKUP(MHTYPYLD2!Z$4,'[1]INTERNAL PARAMETERS-1'!$B$5:$J$44,5,FALSE)*VLOOKUP(MHTYPYLD2!Z$4,'[1]INTERNAL PARAMETERS-1'!$B$5:$J$44,7,FALSE)*MHTYPYLD2!$F172 + MHTYPYLD1!Z172*(1-VLOOKUP(MHTYPYLD2!Z$4,'[1]INTERNAL PARAMETERS-1'!$B$5:$J$44,5,FALSE))*VLOOKUP(MHTYPYLD2!Z$4,'[1]INTERNAL PARAMETERS-1'!$B$5:$J$44,9,FALSE)*MHTYPYLD2!$F172</f>
        <v>0</v>
      </c>
      <c r="AA172" s="50">
        <f>MHTYPYLD1!AA172*VLOOKUP(MHTYPYLD2!AA$4,'[1]INTERNAL PARAMETERS-1'!$B$5:$J$44,5,FALSE)*VLOOKUP(MHTYPYLD2!AA$4,'[1]INTERNAL PARAMETERS-1'!$B$5:$J$44,7,FALSE)*MHTYPYLD2!$F172 + MHTYPYLD1!AA172*(1-VLOOKUP(MHTYPYLD2!AA$4,'[1]INTERNAL PARAMETERS-1'!$B$5:$J$44,5,FALSE))*VLOOKUP(MHTYPYLD2!AA$4,'[1]INTERNAL PARAMETERS-1'!$B$5:$J$44,9,FALSE)*MHTYPYLD2!$F172</f>
        <v>0</v>
      </c>
      <c r="AB172" s="50">
        <f>MHTYPYLD1!AB172*VLOOKUP(MHTYPYLD2!AB$4,'[1]INTERNAL PARAMETERS-1'!$B$5:$J$44,5,FALSE)*VLOOKUP(MHTYPYLD2!AB$4,'[1]INTERNAL PARAMETERS-1'!$B$5:$J$44,7,FALSE)*MHTYPYLD2!$F172 + MHTYPYLD1!AB172*(1-VLOOKUP(MHTYPYLD2!AB$4,'[1]INTERNAL PARAMETERS-1'!$B$5:$J$44,5,FALSE))*VLOOKUP(MHTYPYLD2!AB$4,'[1]INTERNAL PARAMETERS-1'!$B$5:$J$44,9,FALSE)*MHTYPYLD2!$F172</f>
        <v>0</v>
      </c>
      <c r="AC172" s="50">
        <f>MHTYPYLD1!AC172*VLOOKUP(MHTYPYLD2!AC$4,'[1]INTERNAL PARAMETERS-1'!$B$5:$J$44,5,FALSE)*VLOOKUP(MHTYPYLD2!AC$4,'[1]INTERNAL PARAMETERS-1'!$B$5:$J$44,7,FALSE)*MHTYPYLD2!$F172 + MHTYPYLD1!AC172*(1-VLOOKUP(MHTYPYLD2!AC$4,'[1]INTERNAL PARAMETERS-1'!$B$5:$J$44,5,FALSE))*VLOOKUP(MHTYPYLD2!AC$4,'[1]INTERNAL PARAMETERS-1'!$B$5:$J$44,9,FALSE)*MHTYPYLD2!$F172</f>
        <v>0</v>
      </c>
      <c r="AD172" s="50">
        <f>MHTYPYLD1!AD172*VLOOKUP(MHTYPYLD2!AD$4,'[1]INTERNAL PARAMETERS-1'!$B$5:$J$44,5,FALSE)*VLOOKUP(MHTYPYLD2!AD$4,'[1]INTERNAL PARAMETERS-1'!$B$5:$J$44,7,FALSE)*MHTYPYLD2!$F172 + MHTYPYLD1!AD172*(1-VLOOKUP(MHTYPYLD2!AD$4,'[1]INTERNAL PARAMETERS-1'!$B$5:$J$44,5,FALSE))*VLOOKUP(MHTYPYLD2!AD$4,'[1]INTERNAL PARAMETERS-1'!$B$5:$J$44,9,FALSE)*MHTYPYLD2!$F172</f>
        <v>0</v>
      </c>
      <c r="AE172" s="50">
        <f>MHTYPYLD1!AE172*VLOOKUP(MHTYPYLD2!AE$4,'[1]INTERNAL PARAMETERS-1'!$B$5:$J$44,5,FALSE)*VLOOKUP(MHTYPYLD2!AE$4,'[1]INTERNAL PARAMETERS-1'!$B$5:$J$44,7,FALSE)*MHTYPYLD2!$F172 + MHTYPYLD1!AE172*(1-VLOOKUP(MHTYPYLD2!AE$4,'[1]INTERNAL PARAMETERS-1'!$B$5:$J$44,5,FALSE))*VLOOKUP(MHTYPYLD2!AE$4,'[1]INTERNAL PARAMETERS-1'!$B$5:$J$44,9,FALSE)*MHTYPYLD2!$F172</f>
        <v>0</v>
      </c>
      <c r="AF172" s="50">
        <f>MHTYPYLD1!AF172*VLOOKUP(MHTYPYLD2!AF$4,'[1]INTERNAL PARAMETERS-1'!$B$5:$J$44,5,FALSE)*VLOOKUP(MHTYPYLD2!AF$4,'[1]INTERNAL PARAMETERS-1'!$B$5:$J$44,7,FALSE)*MHTYPYLD2!$F172 + MHTYPYLD1!AF172*(1-VLOOKUP(MHTYPYLD2!AF$4,'[1]INTERNAL PARAMETERS-1'!$B$5:$J$44,5,FALSE))*VLOOKUP(MHTYPYLD2!AF$4,'[1]INTERNAL PARAMETERS-1'!$B$5:$J$44,9,FALSE)*MHTYPYLD2!$F172</f>
        <v>1.2806813602523115</v>
      </c>
      <c r="AG172" s="50">
        <f>MHTYPYLD1!AG172*VLOOKUP(MHTYPYLD2!AG$4,'[1]INTERNAL PARAMETERS-1'!$B$5:$J$44,5,FALSE)*VLOOKUP(MHTYPYLD2!AG$4,'[1]INTERNAL PARAMETERS-1'!$B$5:$J$44,7,FALSE)*MHTYPYLD2!$F172 + MHTYPYLD1!AG172*(1-VLOOKUP(MHTYPYLD2!AG$4,'[1]INTERNAL PARAMETERS-1'!$B$5:$J$44,5,FALSE))*VLOOKUP(MHTYPYLD2!AG$4,'[1]INTERNAL PARAMETERS-1'!$B$5:$J$44,9,FALSE)*MHTYPYLD2!$F172</f>
        <v>2.0200218068974816</v>
      </c>
      <c r="AH172" s="50">
        <f>MHTYPYLD1!AH172*VLOOKUP(MHTYPYLD2!AH$4,'[1]INTERNAL PARAMETERS-1'!$B$5:$J$44,5,FALSE)*VLOOKUP(MHTYPYLD2!AH$4,'[1]INTERNAL PARAMETERS-1'!$B$5:$J$44,7,FALSE)*MHTYPYLD2!$F172 + MHTYPYLD1!AH172*(1-VLOOKUP(MHTYPYLD2!AH$4,'[1]INTERNAL PARAMETERS-1'!$B$5:$J$44,5,FALSE))*VLOOKUP(MHTYPYLD2!AH$4,'[1]INTERNAL PARAMETERS-1'!$B$5:$J$44,9,FALSE)*MHTYPYLD2!$F172</f>
        <v>0</v>
      </c>
      <c r="AI172" s="50">
        <f>MHTYPYLD1!AI172*VLOOKUP(MHTYPYLD2!AI$4,'[1]INTERNAL PARAMETERS-1'!$B$5:$J$44,5,FALSE)*VLOOKUP(MHTYPYLD2!AI$4,'[1]INTERNAL PARAMETERS-1'!$B$5:$J$44,7,FALSE)*MHTYPYLD2!$F172 + MHTYPYLD1!AI172*(1-VLOOKUP(MHTYPYLD2!AI$4,'[1]INTERNAL PARAMETERS-1'!$B$5:$J$44,5,FALSE))*VLOOKUP(MHTYPYLD2!AI$4,'[1]INTERNAL PARAMETERS-1'!$B$5:$J$44,9,FALSE)*MHTYPYLD2!$F172</f>
        <v>0.16418991798106558</v>
      </c>
      <c r="AJ172" s="50">
        <f>MHTYPYLD1!AJ172*VLOOKUP(MHTYPYLD2!AJ$4,'[1]INTERNAL PARAMETERS-1'!$B$5:$J$44,5,FALSE)*VLOOKUP(MHTYPYLD2!AJ$4,'[1]INTERNAL PARAMETERS-1'!$B$5:$J$44,7,FALSE)*MHTYPYLD2!$F172 + MHTYPYLD1!AJ172*(1-VLOOKUP(MHTYPYLD2!AJ$4,'[1]INTERNAL PARAMETERS-1'!$B$5:$J$44,5,FALSE))*VLOOKUP(MHTYPYLD2!AJ$4,'[1]INTERNAL PARAMETERS-1'!$B$5:$J$44,9,FALSE)*MHTYPYLD2!$F172</f>
        <v>2.561362720504623</v>
      </c>
      <c r="AK172" s="50">
        <f>MHTYPYLD1!AK172*VLOOKUP(MHTYPYLD2!AK$4,'[1]INTERNAL PARAMETERS-1'!$B$5:$J$44,5,FALSE)*VLOOKUP(MHTYPYLD2!AK$4,'[1]INTERNAL PARAMETERS-1'!$B$5:$J$44,7,FALSE)*MHTYPYLD2!$F172 + MHTYPYLD1!AK172*(1-VLOOKUP(MHTYPYLD2!AK$4,'[1]INTERNAL PARAMETERS-1'!$B$5:$J$44,5,FALSE))*VLOOKUP(MHTYPYLD2!AK$4,'[1]INTERNAL PARAMETERS-1'!$B$5:$J$44,9,FALSE)*MHTYPYLD2!$F172</f>
        <v>0</v>
      </c>
      <c r="AL172" s="50">
        <f>MHTYPYLD1!AL172*VLOOKUP(MHTYPYLD2!AL$4,'[1]INTERNAL PARAMETERS-1'!$B$5:$J$44,5,FALSE)*VLOOKUP(MHTYPYLD2!AL$4,'[1]INTERNAL PARAMETERS-1'!$B$5:$J$44,7,FALSE)*MHTYPYLD2!$F172 + MHTYPYLD1!AL172*(1-VLOOKUP(MHTYPYLD2!AL$4,'[1]INTERNAL PARAMETERS-1'!$B$5:$J$44,5,FALSE))*VLOOKUP(MHTYPYLD2!AL$4,'[1]INTERNAL PARAMETERS-1'!$B$5:$J$44,9,FALSE)*MHTYPYLD2!$F172</f>
        <v>0</v>
      </c>
      <c r="AM172" s="50">
        <f>MHTYPYLD1!AM172*VLOOKUP(MHTYPYLD2!AM$4,'[1]INTERNAL PARAMETERS-1'!$B$5:$J$44,5,FALSE)*VLOOKUP(MHTYPYLD2!AM$4,'[1]INTERNAL PARAMETERS-1'!$B$5:$J$44,7,FALSE)*MHTYPYLD2!$F172 + MHTYPYLD1!AM172*(1-VLOOKUP(MHTYPYLD2!AM$4,'[1]INTERNAL PARAMETERS-1'!$B$5:$J$44,5,FALSE))*VLOOKUP(MHTYPYLD2!AM$4,'[1]INTERNAL PARAMETERS-1'!$B$5:$J$44,9,FALSE)*MHTYPYLD2!$F172</f>
        <v>0</v>
      </c>
      <c r="AN172" s="50">
        <f>MHTYPYLD1!AN172*VLOOKUP(MHTYPYLD2!AN$4,'[1]INTERNAL PARAMETERS-1'!$B$5:$J$44,5,FALSE)*VLOOKUP(MHTYPYLD2!AN$4,'[1]INTERNAL PARAMETERS-1'!$B$5:$J$44,7,FALSE)*MHTYPYLD2!$F172 + MHTYPYLD1!AN172*(1-VLOOKUP(MHTYPYLD2!AN$4,'[1]INTERNAL PARAMETERS-1'!$B$5:$J$44,5,FALSE))*VLOOKUP(MHTYPYLD2!AN$4,'[1]INTERNAL PARAMETERS-1'!$B$5:$J$44,9,FALSE)*MHTYPYLD2!$F172</f>
        <v>0</v>
      </c>
      <c r="AO172" s="50">
        <f>MHTYPYLD1!AO172*VLOOKUP(MHTYPYLD2!AO$4,'[1]INTERNAL PARAMETERS-1'!$B$5:$J$44,5,FALSE)*VLOOKUP(MHTYPYLD2!AO$4,'[1]INTERNAL PARAMETERS-1'!$B$5:$J$44,7,FALSE)*MHTYPYLD2!$F172 + MHTYPYLD1!AO172*(1-VLOOKUP(MHTYPYLD2!AO$4,'[1]INTERNAL PARAMETERS-1'!$B$5:$J$44,5,FALSE))*VLOOKUP(MHTYPYLD2!AO$4,'[1]INTERNAL PARAMETERS-1'!$B$5:$J$44,9,FALSE)*MHTYPYLD2!$F172</f>
        <v>0</v>
      </c>
      <c r="AP172" s="50">
        <f>MHTYPYLD1!AP172*VLOOKUP(MHTYPYLD2!AP$4,'[1]INTERNAL PARAMETERS-1'!$B$5:$J$44,5,FALSE)*VLOOKUP(MHTYPYLD2!AP$4,'[1]INTERNAL PARAMETERS-1'!$B$5:$J$44,7,FALSE)*MHTYPYLD2!$F172 + MHTYPYLD1!AP172*(1-VLOOKUP(MHTYPYLD2!AP$4,'[1]INTERNAL PARAMETERS-1'!$B$5:$J$44,5,FALSE))*VLOOKUP(MHTYPYLD2!AP$4,'[1]INTERNAL PARAMETERS-1'!$B$5:$J$44,9,FALSE)*MHTYPYLD2!$F172</f>
        <v>0</v>
      </c>
      <c r="AQ172" s="50">
        <f>MHTYPYLD1!AQ172*VLOOKUP(MHTYPYLD2!AQ$4,'[1]INTERNAL PARAMETERS-1'!$B$5:$J$44,5,FALSE)*VLOOKUP(MHTYPYLD2!AQ$4,'[1]INTERNAL PARAMETERS-1'!$B$5:$J$44,7,FALSE)*MHTYPYLD2!$F172 + MHTYPYLD1!AQ172*(1-VLOOKUP(MHTYPYLD2!AQ$4,'[1]INTERNAL PARAMETERS-1'!$B$5:$J$44,5,FALSE))*VLOOKUP(MHTYPYLD2!AQ$4,'[1]INTERNAL PARAMETERS-1'!$B$5:$J$44,9,FALSE)*MHTYPYLD2!$F172</f>
        <v>0</v>
      </c>
      <c r="AR172" s="50">
        <f>MHTYPYLD1!AR172*VLOOKUP(MHTYPYLD2!AR$4,'[1]INTERNAL PARAMETERS-1'!$B$5:$J$44,5,FALSE)*VLOOKUP(MHTYPYLD2!AR$4,'[1]INTERNAL PARAMETERS-1'!$B$5:$J$44,7,FALSE)*MHTYPYLD2!$F172 + MHTYPYLD1!AR172*(1-VLOOKUP(MHTYPYLD2!AR$4,'[1]INTERNAL PARAMETERS-1'!$B$5:$J$44,5,FALSE))*VLOOKUP(MHTYPYLD2!AR$4,'[1]INTERNAL PARAMETERS-1'!$B$5:$J$44,9,FALSE)*MHTYPYLD2!$F172</f>
        <v>0</v>
      </c>
      <c r="AS172" s="50">
        <f>MHTYPYLD1!AS172*VLOOKUP(MHTYPYLD2!AS$4,'[1]INTERNAL PARAMETERS-1'!$B$5:$J$44,5,FALSE)*VLOOKUP(MHTYPYLD2!AS$4,'[1]INTERNAL PARAMETERS-1'!$B$5:$J$44,7,FALSE)*MHTYPYLD2!$F172 + MHTYPYLD1!AS172*(1-VLOOKUP(MHTYPYLD2!AS$4,'[1]INTERNAL PARAMETERS-1'!$B$5:$J$44,5,FALSE))*VLOOKUP(MHTYPYLD2!AS$4,'[1]INTERNAL PARAMETERS-1'!$B$5:$J$44,9,FALSE)*MHTYPYLD2!$F172</f>
        <v>0</v>
      </c>
      <c r="AT172" s="49">
        <f>MHTYPYLD1!AT172*VLOOKUP(MHTYPYLD2!AT$4,'[1]INTERNAL PARAMETERS-1'!$B$5:$J$44,5,FALSE)*VLOOKUP(MHTYPYLD2!AT$4,'[1]INTERNAL PARAMETERS-1'!$B$5:$J$44,7,FALSE)*MHTYPYLD2!$F172 + MHTYPYLD1!AT172*(1-VLOOKUP(MHTYPYLD2!AT$4,'[1]INTERNAL PARAMETERS-1'!$B$5:$J$44,5,FALSE))*VLOOKUP(MHTYPYLD2!AT$4,'[1]INTERNAL PARAMETERS-1'!$B$5:$J$44,9,FALSE)*MHTYPYLD2!$F172</f>
        <v>0</v>
      </c>
      <c r="AU172" s="51">
        <f>MHTYPYLD1!AU172*VLOOKUP(MHTYPYLD2!AU$4,'[1]INTERNAL PARAMETERS-1'!$B$5:$J$44,5,FALSE)*VLOOKUP(MHTYPYLD2!AU$4,'[1]INTERNAL PARAMETERS-1'!$B$5:$J$44,6,FALSE)*VLOOKUP(MHTYPYLD2!AU$4,'[1]INTERNAL PARAMETERS-1'!$B$5:$J$44,3,FALSE) + MHTYPYLD1!AU172*(1-VLOOKUP(MHTYPYLD2!AU$4,'[1]INTERNAL PARAMETERS-1'!$B$5:$J$44,5,FALSE))*VLOOKUP(MHTYPYLD2!AU$4,'[1]INTERNAL PARAMETERS-1'!$B$5:$J$44,8,FALSE)*VLOOKUP(MHTYPYLD2!AU$4,'[1]INTERNAL PARAMETERS-1'!$B$5:$J$44,3,FALSE)</f>
        <v>0</v>
      </c>
      <c r="AV172" s="50">
        <f>MHTYPYLD1!AV172*VLOOKUP(MHTYPYLD2!AV$4,'[1]INTERNAL PARAMETERS-1'!$B$5:$J$44,5,FALSE)*VLOOKUP(MHTYPYLD2!AV$4,'[1]INTERNAL PARAMETERS-1'!$B$5:$J$44,6,FALSE)*VLOOKUP(MHTYPYLD2!AV$4,'[1]INTERNAL PARAMETERS-1'!$B$5:$J$44,3,FALSE) + MHTYPYLD1!AV172*(1-VLOOKUP(MHTYPYLD2!AV$4,'[1]INTERNAL PARAMETERS-1'!$B$5:$J$44,5,FALSE))*VLOOKUP(MHTYPYLD2!AV$4,'[1]INTERNAL PARAMETERS-1'!$B$5:$J$44,8,FALSE)*VLOOKUP(MHTYPYLD2!AV$4,'[1]INTERNAL PARAMETERS-1'!$B$5:$J$44,3,FALSE)</f>
        <v>0</v>
      </c>
      <c r="AW172" s="50">
        <f>MHTYPYLD1!AW172*VLOOKUP(MHTYPYLD2!AW$4,'[1]INTERNAL PARAMETERS-1'!$B$5:$J$44,5,FALSE)*VLOOKUP(MHTYPYLD2!AW$4,'[1]INTERNAL PARAMETERS-1'!$B$5:$J$44,6,FALSE)*VLOOKUP(MHTYPYLD2!AW$4,'[1]INTERNAL PARAMETERS-1'!$B$5:$J$44,3,FALSE) + MHTYPYLD1!AW172*(1-VLOOKUP(MHTYPYLD2!AW$4,'[1]INTERNAL PARAMETERS-1'!$B$5:$J$44,5,FALSE))*VLOOKUP(MHTYPYLD2!AW$4,'[1]INTERNAL PARAMETERS-1'!$B$5:$J$44,8,FALSE)*VLOOKUP(MHTYPYLD2!AW$4,'[1]INTERNAL PARAMETERS-1'!$B$5:$J$44,3,FALSE)</f>
        <v>4.4154932696782421</v>
      </c>
      <c r="AX172" s="50">
        <f>MHTYPYLD1!AX172*VLOOKUP(MHTYPYLD2!AX$4,'[1]INTERNAL PARAMETERS-1'!$B$5:$J$44,5,FALSE)*VLOOKUP(MHTYPYLD2!AX$4,'[1]INTERNAL PARAMETERS-1'!$B$5:$J$44,6,FALSE)*VLOOKUP(MHTYPYLD2!AX$4,'[1]INTERNAL PARAMETERS-1'!$B$5:$J$44,3,FALSE) + MHTYPYLD1!AX172*(1-VLOOKUP(MHTYPYLD2!AX$4,'[1]INTERNAL PARAMETERS-1'!$B$5:$J$44,5,FALSE))*VLOOKUP(MHTYPYLD2!AX$4,'[1]INTERNAL PARAMETERS-1'!$B$5:$J$44,8,FALSE)*VLOOKUP(MHTYPYLD2!AX$4,'[1]INTERNAL PARAMETERS-1'!$B$5:$J$44,3,FALSE)</f>
        <v>0</v>
      </c>
      <c r="AY172" s="50">
        <f>MHTYPYLD1!AY172*VLOOKUP(MHTYPYLD2!AY$4,'[1]INTERNAL PARAMETERS-1'!$B$5:$J$44,5,FALSE)*VLOOKUP(MHTYPYLD2!AY$4,'[1]INTERNAL PARAMETERS-1'!$B$5:$J$44,6,FALSE)*VLOOKUP(MHTYPYLD2!AY$4,'[1]INTERNAL PARAMETERS-1'!$B$5:$J$44,3,FALSE) + MHTYPYLD1!AY172*(1-VLOOKUP(MHTYPYLD2!AY$4,'[1]INTERNAL PARAMETERS-1'!$B$5:$J$44,5,FALSE))*VLOOKUP(MHTYPYLD2!AY$4,'[1]INTERNAL PARAMETERS-1'!$B$5:$J$44,8,FALSE)*VLOOKUP(MHTYPYLD2!AY$4,'[1]INTERNAL PARAMETERS-1'!$B$5:$J$44,3,FALSE)</f>
        <v>0</v>
      </c>
      <c r="AZ172" s="50">
        <f>MHTYPYLD1!AZ172*VLOOKUP(MHTYPYLD2!AZ$4,'[1]INTERNAL PARAMETERS-1'!$B$5:$J$44,5,FALSE)*VLOOKUP(MHTYPYLD2!AZ$4,'[1]INTERNAL PARAMETERS-1'!$B$5:$J$44,6,FALSE)*VLOOKUP(MHTYPYLD2!AZ$4,'[1]INTERNAL PARAMETERS-1'!$B$5:$J$44,3,FALSE) + MHTYPYLD1!AZ172*(1-VLOOKUP(MHTYPYLD2!AZ$4,'[1]INTERNAL PARAMETERS-1'!$B$5:$J$44,5,FALSE))*VLOOKUP(MHTYPYLD2!AZ$4,'[1]INTERNAL PARAMETERS-1'!$B$5:$J$44,8,FALSE)*VLOOKUP(MHTYPYLD2!AZ$4,'[1]INTERNAL PARAMETERS-1'!$B$5:$J$44,3,FALSE)</f>
        <v>0</v>
      </c>
      <c r="BA172" s="50">
        <f>MHTYPYLD1!BA172*VLOOKUP(MHTYPYLD2!BA$4,'[1]INTERNAL PARAMETERS-1'!$B$5:$J$44,5,FALSE)*VLOOKUP(MHTYPYLD2!BA$4,'[1]INTERNAL PARAMETERS-1'!$B$5:$J$44,6,FALSE)*VLOOKUP(MHTYPYLD2!BA$4,'[1]INTERNAL PARAMETERS-1'!$B$5:$J$44,3,FALSE) + MHTYPYLD1!BA172*(1-VLOOKUP(MHTYPYLD2!BA$4,'[1]INTERNAL PARAMETERS-1'!$B$5:$J$44,5,FALSE))*VLOOKUP(MHTYPYLD2!BA$4,'[1]INTERNAL PARAMETERS-1'!$B$5:$J$44,8,FALSE)*VLOOKUP(MHTYPYLD2!BA$4,'[1]INTERNAL PARAMETERS-1'!$B$5:$J$44,3,FALSE)</f>
        <v>0.46720498210268935</v>
      </c>
      <c r="BB172" s="50">
        <f>MHTYPYLD1!BB172*VLOOKUP(MHTYPYLD2!BB$4,'[1]INTERNAL PARAMETERS-1'!$B$5:$J$44,5,FALSE)*VLOOKUP(MHTYPYLD2!BB$4,'[1]INTERNAL PARAMETERS-1'!$B$5:$J$44,6,FALSE)*VLOOKUP(MHTYPYLD2!BB$4,'[1]INTERNAL PARAMETERS-1'!$B$5:$J$44,3,FALSE) + MHTYPYLD1!BB172*(1-VLOOKUP(MHTYPYLD2!BB$4,'[1]INTERNAL PARAMETERS-1'!$B$5:$J$44,5,FALSE))*VLOOKUP(MHTYPYLD2!BB$4,'[1]INTERNAL PARAMETERS-1'!$B$5:$J$44,8,FALSE)*VLOOKUP(MHTYPYLD2!BB$4,'[1]INTERNAL PARAMETERS-1'!$B$5:$J$44,3,FALSE)</f>
        <v>0.79582310147472746</v>
      </c>
      <c r="BC172" s="50">
        <f>MHTYPYLD1!BC172*VLOOKUP(MHTYPYLD2!BC$4,'[1]INTERNAL PARAMETERS-1'!$B$5:$J$44,5,FALSE)*VLOOKUP(MHTYPYLD2!BC$4,'[1]INTERNAL PARAMETERS-1'!$B$5:$J$44,6,FALSE)*VLOOKUP(MHTYPYLD2!BC$4,'[1]INTERNAL PARAMETERS-1'!$B$5:$J$44,3,FALSE) + MHTYPYLD1!BC172*(1-VLOOKUP(MHTYPYLD2!BC$4,'[1]INTERNAL PARAMETERS-1'!$B$5:$J$44,5,FALSE))*VLOOKUP(MHTYPYLD2!BC$4,'[1]INTERNAL PARAMETERS-1'!$B$5:$J$44,8,FALSE)*VLOOKUP(MHTYPYLD2!BC$4,'[1]INTERNAL PARAMETERS-1'!$B$5:$J$44,3,FALSE)</f>
        <v>0.91616829184326487</v>
      </c>
      <c r="BD172" s="50">
        <f>MHTYPYLD1!BD172*VLOOKUP(MHTYPYLD2!BD$4,'[1]INTERNAL PARAMETERS-1'!$B$5:$J$44,5,FALSE)*VLOOKUP(MHTYPYLD2!BD$4,'[1]INTERNAL PARAMETERS-1'!$B$5:$J$44,6,FALSE)*VLOOKUP(MHTYPYLD2!BD$4,'[1]INTERNAL PARAMETERS-1'!$B$5:$J$44,3,FALSE) + MHTYPYLD1!BD172*(1-VLOOKUP(MHTYPYLD2!BD$4,'[1]INTERNAL PARAMETERS-1'!$B$5:$J$44,5,FALSE))*VLOOKUP(MHTYPYLD2!BD$4,'[1]INTERNAL PARAMETERS-1'!$B$5:$J$44,8,FALSE)*VLOOKUP(MHTYPYLD2!BD$4,'[1]INTERNAL PARAMETERS-1'!$B$5:$J$44,3,FALSE)</f>
        <v>0.78964891391881997</v>
      </c>
      <c r="BE172" s="50">
        <f>MHTYPYLD1!BE172*VLOOKUP(MHTYPYLD2!BE$4,'[1]INTERNAL PARAMETERS-1'!$B$5:$J$44,5,FALSE)*VLOOKUP(MHTYPYLD2!BE$4,'[1]INTERNAL PARAMETERS-1'!$B$5:$J$44,6,FALSE)*VLOOKUP(MHTYPYLD2!BE$4,'[1]INTERNAL PARAMETERS-1'!$B$5:$J$44,3,FALSE) + MHTYPYLD1!BE172*(1-VLOOKUP(MHTYPYLD2!BE$4,'[1]INTERNAL PARAMETERS-1'!$B$5:$J$44,5,FALSE))*VLOOKUP(MHTYPYLD2!BE$4,'[1]INTERNAL PARAMETERS-1'!$B$5:$J$44,8,FALSE)*VLOOKUP(MHTYPYLD2!BE$4,'[1]INTERNAL PARAMETERS-1'!$B$5:$J$44,3,FALSE)</f>
        <v>1.899161145850492</v>
      </c>
      <c r="BF172" s="50">
        <f>MHTYPYLD1!BF172*VLOOKUP(MHTYPYLD2!BF$4,'[1]INTERNAL PARAMETERS-1'!$B$5:$J$44,5,FALSE)*VLOOKUP(MHTYPYLD2!BF$4,'[1]INTERNAL PARAMETERS-1'!$B$5:$J$44,6,FALSE)*VLOOKUP(MHTYPYLD2!BF$4,'[1]INTERNAL PARAMETERS-1'!$B$5:$J$44,3,FALSE) + MHTYPYLD1!BF172*(1-VLOOKUP(MHTYPYLD2!BF$4,'[1]INTERNAL PARAMETERS-1'!$B$5:$J$44,5,FALSE))*VLOOKUP(MHTYPYLD2!BF$4,'[1]INTERNAL PARAMETERS-1'!$B$5:$J$44,8,FALSE)*VLOOKUP(MHTYPYLD2!BF$4,'[1]INTERNAL PARAMETERS-1'!$B$5:$J$44,3,FALSE)</f>
        <v>0</v>
      </c>
      <c r="BG172" s="50">
        <f>MHTYPYLD1!BG172*VLOOKUP(MHTYPYLD2!BG$4,'[1]INTERNAL PARAMETERS-1'!$B$5:$J$44,5,FALSE)*VLOOKUP(MHTYPYLD2!BG$4,'[1]INTERNAL PARAMETERS-1'!$B$5:$J$44,6,FALSE)*VLOOKUP(MHTYPYLD2!BG$4,'[1]INTERNAL PARAMETERS-1'!$B$5:$J$44,3,FALSE) + MHTYPYLD1!BG172*(1-VLOOKUP(MHTYPYLD2!BG$4,'[1]INTERNAL PARAMETERS-1'!$B$5:$J$44,5,FALSE))*VLOOKUP(MHTYPYLD2!BG$4,'[1]INTERNAL PARAMETERS-1'!$B$5:$J$44,8,FALSE)*VLOOKUP(MHTYPYLD2!BG$4,'[1]INTERNAL PARAMETERS-1'!$B$5:$J$44,3,FALSE)</f>
        <v>0.91553390814947821</v>
      </c>
      <c r="BH172" s="50">
        <f>MHTYPYLD1!BH172*VLOOKUP(MHTYPYLD2!BH$4,'[1]INTERNAL PARAMETERS-1'!$B$5:$J$44,5,FALSE)*VLOOKUP(MHTYPYLD2!BH$4,'[1]INTERNAL PARAMETERS-1'!$B$5:$J$44,6,FALSE)*VLOOKUP(MHTYPYLD2!BH$4,'[1]INTERNAL PARAMETERS-1'!$B$5:$J$44,3,FALSE) + MHTYPYLD1!BH172*(1-VLOOKUP(MHTYPYLD2!BH$4,'[1]INTERNAL PARAMETERS-1'!$B$5:$J$44,5,FALSE))*VLOOKUP(MHTYPYLD2!BH$4,'[1]INTERNAL PARAMETERS-1'!$B$5:$J$44,8,FALSE)*VLOOKUP(MHTYPYLD2!BH$4,'[1]INTERNAL PARAMETERS-1'!$B$5:$J$44,3,FALSE)</f>
        <v>2.8544304481010483E-3</v>
      </c>
      <c r="BI172" s="50">
        <f>MHTYPYLD1!BI172*VLOOKUP(MHTYPYLD2!BI$4,'[1]INTERNAL PARAMETERS-1'!$B$5:$J$44,5,FALSE)*VLOOKUP(MHTYPYLD2!BI$4,'[1]INTERNAL PARAMETERS-1'!$B$5:$J$44,6,FALSE)*VLOOKUP(MHTYPYLD2!BI$4,'[1]INTERNAL PARAMETERS-1'!$B$5:$J$44,3,FALSE) + MHTYPYLD1!BI172*(1-VLOOKUP(MHTYPYLD2!BI$4,'[1]INTERNAL PARAMETERS-1'!$B$5:$J$44,5,FALSE))*VLOOKUP(MHTYPYLD2!BI$4,'[1]INTERNAL PARAMETERS-1'!$B$5:$J$44,8,FALSE)*VLOOKUP(MHTYPYLD2!BI$4,'[1]INTERNAL PARAMETERS-1'!$B$5:$J$44,3,FALSE)</f>
        <v>0</v>
      </c>
      <c r="BJ172" s="50">
        <f>MHTYPYLD1!BJ172*VLOOKUP(MHTYPYLD2!BJ$4,'[1]INTERNAL PARAMETERS-1'!$B$5:$J$44,5,FALSE)*VLOOKUP(MHTYPYLD2!BJ$4,'[1]INTERNAL PARAMETERS-1'!$B$5:$J$44,6,FALSE)*VLOOKUP(MHTYPYLD2!BJ$4,'[1]INTERNAL PARAMETERS-1'!$B$5:$J$44,3,FALSE) + MHTYPYLD1!BJ172*(1-VLOOKUP(MHTYPYLD2!BJ$4,'[1]INTERNAL PARAMETERS-1'!$B$5:$J$44,5,FALSE))*VLOOKUP(MHTYPYLD2!BJ$4,'[1]INTERNAL PARAMETERS-1'!$B$5:$J$44,8,FALSE)*VLOOKUP(MHTYPYLD2!BJ$4,'[1]INTERNAL PARAMETERS-1'!$B$5:$J$44,3,FALSE)</f>
        <v>0.17235001412155568</v>
      </c>
      <c r="BK172" s="50">
        <f>MHTYPYLD1!BK172*VLOOKUP(MHTYPYLD2!BK$4,'[1]INTERNAL PARAMETERS-1'!$B$5:$J$44,5,FALSE)*VLOOKUP(MHTYPYLD2!BK$4,'[1]INTERNAL PARAMETERS-1'!$B$5:$J$44,6,FALSE)*VLOOKUP(MHTYPYLD2!BK$4,'[1]INTERNAL PARAMETERS-1'!$B$5:$J$44,3,FALSE) + MHTYPYLD1!BK172*(1-VLOOKUP(MHTYPYLD2!BK$4,'[1]INTERNAL PARAMETERS-1'!$B$5:$J$44,5,FALSE))*VLOOKUP(MHTYPYLD2!BK$4,'[1]INTERNAL PARAMETERS-1'!$B$5:$J$44,8,FALSE)*VLOOKUP(MHTYPYLD2!BK$4,'[1]INTERNAL PARAMETERS-1'!$B$5:$J$44,3,FALSE)</f>
        <v>0.28128779758373701</v>
      </c>
      <c r="BL172" s="50">
        <f>MHTYPYLD1!BL172*VLOOKUP(MHTYPYLD2!BL$4,'[1]INTERNAL PARAMETERS-1'!$B$5:$J$44,5,FALSE)*VLOOKUP(MHTYPYLD2!BL$4,'[1]INTERNAL PARAMETERS-1'!$B$5:$J$44,6,FALSE)*VLOOKUP(MHTYPYLD2!BL$4,'[1]INTERNAL PARAMETERS-1'!$B$5:$J$44,3,FALSE) + MHTYPYLD1!BL172*(1-VLOOKUP(MHTYPYLD2!BL$4,'[1]INTERNAL PARAMETERS-1'!$B$5:$J$44,5,FALSE))*VLOOKUP(MHTYPYLD2!BL$4,'[1]INTERNAL PARAMETERS-1'!$B$5:$J$44,8,FALSE)*VLOOKUP(MHTYPYLD2!BL$4,'[1]INTERNAL PARAMETERS-1'!$B$5:$J$44,3,FALSE)</f>
        <v>0.94997692251614974</v>
      </c>
      <c r="BM172" s="50">
        <f>MHTYPYLD1!BM172*VLOOKUP(MHTYPYLD2!BM$4,'[1]INTERNAL PARAMETERS-1'!$B$5:$J$44,5,FALSE)*VLOOKUP(MHTYPYLD2!BM$4,'[1]INTERNAL PARAMETERS-1'!$B$5:$J$44,6,FALSE)*VLOOKUP(MHTYPYLD2!BM$4,'[1]INTERNAL PARAMETERS-1'!$B$5:$J$44,3,FALSE) + MHTYPYLD1!BM172*(1-VLOOKUP(MHTYPYLD2!BM$4,'[1]INTERNAL PARAMETERS-1'!$B$5:$J$44,5,FALSE))*VLOOKUP(MHTYPYLD2!BM$4,'[1]INTERNAL PARAMETERS-1'!$B$5:$J$44,8,FALSE)*VLOOKUP(MHTYPYLD2!BM$4,'[1]INTERNAL PARAMETERS-1'!$B$5:$J$44,3,FALSE)</f>
        <v>0.1715887872119054</v>
      </c>
      <c r="BN172" s="50">
        <f>MHTYPYLD1!BN172*VLOOKUP(MHTYPYLD2!BN$4,'[1]INTERNAL PARAMETERS-1'!$B$5:$J$44,5,FALSE)*VLOOKUP(MHTYPYLD2!BN$4,'[1]INTERNAL PARAMETERS-1'!$B$5:$J$44,6,FALSE)*VLOOKUP(MHTYPYLD2!BN$4,'[1]INTERNAL PARAMETERS-1'!$B$5:$J$44,3,FALSE) + MHTYPYLD1!BN172*(1-VLOOKUP(MHTYPYLD2!BN$4,'[1]INTERNAL PARAMETERS-1'!$B$5:$J$44,5,FALSE))*VLOOKUP(MHTYPYLD2!BN$4,'[1]INTERNAL PARAMETERS-1'!$B$5:$J$44,8,FALSE)*VLOOKUP(MHTYPYLD2!BN$4,'[1]INTERNAL PARAMETERS-1'!$B$5:$J$44,3,FALSE)</f>
        <v>0.24299811679342614</v>
      </c>
      <c r="BO172" s="50">
        <f>MHTYPYLD1!BO172*VLOOKUP(MHTYPYLD2!BO$4,'[1]INTERNAL PARAMETERS-1'!$B$5:$J$44,5,FALSE)*VLOOKUP(MHTYPYLD2!BO$4,'[1]INTERNAL PARAMETERS-1'!$B$5:$J$44,6,FALSE)*VLOOKUP(MHTYPYLD2!BO$4,'[1]INTERNAL PARAMETERS-1'!$B$5:$J$44,3,FALSE) + MHTYPYLD1!BO172*(1-VLOOKUP(MHTYPYLD2!BO$4,'[1]INTERNAL PARAMETERS-1'!$B$5:$J$44,5,FALSE))*VLOOKUP(MHTYPYLD2!BO$4,'[1]INTERNAL PARAMETERS-1'!$B$5:$J$44,8,FALSE)*VLOOKUP(MHTYPYLD2!BO$4,'[1]INTERNAL PARAMETERS-1'!$B$5:$J$44,3,FALSE)</f>
        <v>0.21979264263032805</v>
      </c>
      <c r="BP172" s="50">
        <f>MHTYPYLD1!BP172*VLOOKUP(MHTYPYLD2!BP$4,'[1]INTERNAL PARAMETERS-1'!$B$5:$J$44,5,FALSE)*VLOOKUP(MHTYPYLD2!BP$4,'[1]INTERNAL PARAMETERS-1'!$B$5:$J$44,6,FALSE)*VLOOKUP(MHTYPYLD2!BP$4,'[1]INTERNAL PARAMETERS-1'!$B$5:$J$44,3,FALSE) + MHTYPYLD1!BP172*(1-VLOOKUP(MHTYPYLD2!BP$4,'[1]INTERNAL PARAMETERS-1'!$B$5:$J$44,5,FALSE))*VLOOKUP(MHTYPYLD2!BP$4,'[1]INTERNAL PARAMETERS-1'!$B$5:$J$44,8,FALSE)*VLOOKUP(MHTYPYLD2!BP$4,'[1]INTERNAL PARAMETERS-1'!$B$5:$J$44,3,FALSE)</f>
        <v>1.750570448476586E-2</v>
      </c>
      <c r="BQ172" s="50">
        <f>MHTYPYLD1!BQ172*VLOOKUP(MHTYPYLD2!BQ$4,'[1]INTERNAL PARAMETERS-1'!$B$5:$J$44,5,FALSE)*VLOOKUP(MHTYPYLD2!BQ$4,'[1]INTERNAL PARAMETERS-1'!$B$5:$J$44,6,FALSE)*VLOOKUP(MHTYPYLD2!BQ$4,'[1]INTERNAL PARAMETERS-1'!$B$5:$J$44,3,FALSE) + MHTYPYLD1!BQ172*(1-VLOOKUP(MHTYPYLD2!BQ$4,'[1]INTERNAL PARAMETERS-1'!$B$5:$J$44,5,FALSE))*VLOOKUP(MHTYPYLD2!BQ$4,'[1]INTERNAL PARAMETERS-1'!$B$5:$J$44,8,FALSE)*VLOOKUP(MHTYPYLD2!BQ$4,'[1]INTERNAL PARAMETERS-1'!$B$5:$J$44,3,FALSE)</f>
        <v>0.86842145309504859</v>
      </c>
      <c r="BR172" s="50">
        <f>MHTYPYLD1!BR172*VLOOKUP(MHTYPYLD2!BR$4,'[1]INTERNAL PARAMETERS-1'!$B$5:$J$44,5,FALSE)*VLOOKUP(MHTYPYLD2!BR$4,'[1]INTERNAL PARAMETERS-1'!$B$5:$J$44,6,FALSE)*VLOOKUP(MHTYPYLD2!BR$4,'[1]INTERNAL PARAMETERS-1'!$B$5:$J$44,3,FALSE) + MHTYPYLD1!BR172*(1-VLOOKUP(MHTYPYLD2!BR$4,'[1]INTERNAL PARAMETERS-1'!$B$5:$J$44,5,FALSE))*VLOOKUP(MHTYPYLD2!BR$4,'[1]INTERNAL PARAMETERS-1'!$B$5:$J$44,8,FALSE)*VLOOKUP(MHTYPYLD2!BR$4,'[1]INTERNAL PARAMETERS-1'!$B$5:$J$44,3,FALSE)</f>
        <v>2.7328866016875369E-2</v>
      </c>
      <c r="BS172" s="50">
        <f>MHTYPYLD1!BS172*VLOOKUP(MHTYPYLD2!BS$4,'[1]INTERNAL PARAMETERS-1'!$B$5:$J$44,5,FALSE)*VLOOKUP(MHTYPYLD2!BS$4,'[1]INTERNAL PARAMETERS-1'!$B$5:$J$44,6,FALSE)*VLOOKUP(MHTYPYLD2!BS$4,'[1]INTERNAL PARAMETERS-1'!$B$5:$J$44,3,FALSE) + MHTYPYLD1!BS172*(1-VLOOKUP(MHTYPYLD2!BS$4,'[1]INTERNAL PARAMETERS-1'!$B$5:$J$44,5,FALSE))*VLOOKUP(MHTYPYLD2!BS$4,'[1]INTERNAL PARAMETERS-1'!$B$5:$J$44,8,FALSE)*VLOOKUP(MHTYPYLD2!BS$4,'[1]INTERNAL PARAMETERS-1'!$B$5:$J$44,3,FALSE)</f>
        <v>1.8764435004287572E-3</v>
      </c>
      <c r="BT172" s="50">
        <f>MHTYPYLD1!BT172*VLOOKUP(MHTYPYLD2!BT$4,'[1]INTERNAL PARAMETERS-1'!$B$5:$J$44,5,FALSE)*VLOOKUP(MHTYPYLD2!BT$4,'[1]INTERNAL PARAMETERS-1'!$B$5:$J$44,6,FALSE)*VLOOKUP(MHTYPYLD2!BT$4,'[1]INTERNAL PARAMETERS-1'!$B$5:$J$44,3,FALSE) + MHTYPYLD1!BT172*(1-VLOOKUP(MHTYPYLD2!BT$4,'[1]INTERNAL PARAMETERS-1'!$B$5:$J$44,5,FALSE))*VLOOKUP(MHTYPYLD2!BT$4,'[1]INTERNAL PARAMETERS-1'!$B$5:$J$44,8,FALSE)*VLOOKUP(MHTYPYLD2!BT$4,'[1]INTERNAL PARAMETERS-1'!$B$5:$J$44,3,FALSE)</f>
        <v>0</v>
      </c>
      <c r="BU172" s="50">
        <f>MHTYPYLD1!BU172*VLOOKUP(MHTYPYLD2!BU$4,'[1]INTERNAL PARAMETERS-1'!$B$5:$J$44,5,FALSE)*VLOOKUP(MHTYPYLD2!BU$4,'[1]INTERNAL PARAMETERS-1'!$B$5:$J$44,6,FALSE)*VLOOKUP(MHTYPYLD2!BU$4,'[1]INTERNAL PARAMETERS-1'!$B$5:$J$44,3,FALSE) + MHTYPYLD1!BU172*(1-VLOOKUP(MHTYPYLD2!BU$4,'[1]INTERNAL PARAMETERS-1'!$B$5:$J$44,5,FALSE))*VLOOKUP(MHTYPYLD2!BU$4,'[1]INTERNAL PARAMETERS-1'!$B$5:$J$44,8,FALSE)*VLOOKUP(MHTYPYLD2!BU$4,'[1]INTERNAL PARAMETERS-1'!$B$5:$J$44,3,FALSE)</f>
        <v>0</v>
      </c>
      <c r="BV172" s="50">
        <f>MHTYPYLD1!BV172*VLOOKUP(MHTYPYLD2!BV$4,'[1]INTERNAL PARAMETERS-1'!$B$5:$J$44,5,FALSE)*VLOOKUP(MHTYPYLD2!BV$4,'[1]INTERNAL PARAMETERS-1'!$B$5:$J$44,6,FALSE)*VLOOKUP(MHTYPYLD2!BV$4,'[1]INTERNAL PARAMETERS-1'!$B$5:$J$44,3,FALSE) + MHTYPYLD1!BV172*(1-VLOOKUP(MHTYPYLD2!BV$4,'[1]INTERNAL PARAMETERS-1'!$B$5:$J$44,5,FALSE))*VLOOKUP(MHTYPYLD2!BV$4,'[1]INTERNAL PARAMETERS-1'!$B$5:$J$44,8,FALSE)*VLOOKUP(MHTYPYLD2!BV$4,'[1]INTERNAL PARAMETERS-1'!$B$5:$J$44,3,FALSE)</f>
        <v>0</v>
      </c>
      <c r="BW172" s="50">
        <f>MHTYPYLD1!BW172*VLOOKUP(MHTYPYLD2!BW$4,'[1]INTERNAL PARAMETERS-1'!$B$5:$J$44,5,FALSE)*VLOOKUP(MHTYPYLD2!BW$4,'[1]INTERNAL PARAMETERS-1'!$B$5:$J$44,6,FALSE)*VLOOKUP(MHTYPYLD2!BW$4,'[1]INTERNAL PARAMETERS-1'!$B$5:$J$44,3,FALSE) + MHTYPYLD1!BW172*(1-VLOOKUP(MHTYPYLD2!BW$4,'[1]INTERNAL PARAMETERS-1'!$B$5:$J$44,5,FALSE))*VLOOKUP(MHTYPYLD2!BW$4,'[1]INTERNAL PARAMETERS-1'!$B$5:$J$44,8,FALSE)*VLOOKUP(MHTYPYLD2!BW$4,'[1]INTERNAL PARAMETERS-1'!$B$5:$J$44,3,FALSE)</f>
        <v>0</v>
      </c>
      <c r="BX172" s="50">
        <f>MHTYPYLD1!BX172*VLOOKUP(MHTYPYLD2!BX$4,'[1]INTERNAL PARAMETERS-1'!$B$5:$J$44,5,FALSE)*VLOOKUP(MHTYPYLD2!BX$4,'[1]INTERNAL PARAMETERS-1'!$B$5:$J$44,6,FALSE)*VLOOKUP(MHTYPYLD2!BX$4,'[1]INTERNAL PARAMETERS-1'!$B$5:$J$44,3,FALSE) + MHTYPYLD1!BX172*(1-VLOOKUP(MHTYPYLD2!BX$4,'[1]INTERNAL PARAMETERS-1'!$B$5:$J$44,5,FALSE))*VLOOKUP(MHTYPYLD2!BX$4,'[1]INTERNAL PARAMETERS-1'!$B$5:$J$44,8,FALSE)*VLOOKUP(MHTYPYLD2!BX$4,'[1]INTERNAL PARAMETERS-1'!$B$5:$J$44,3,FALSE)</f>
        <v>0</v>
      </c>
      <c r="BY172" s="50">
        <f>MHTYPYLD1!BY172*VLOOKUP(MHTYPYLD2!BY$4,'[1]INTERNAL PARAMETERS-1'!$B$5:$J$44,5,FALSE)*VLOOKUP(MHTYPYLD2!BY$4,'[1]INTERNAL PARAMETERS-1'!$B$5:$J$44,6,FALSE)*VLOOKUP(MHTYPYLD2!BY$4,'[1]INTERNAL PARAMETERS-1'!$B$5:$J$44,3,FALSE) + MHTYPYLD1!BY172*(1-VLOOKUP(MHTYPYLD2!BY$4,'[1]INTERNAL PARAMETERS-1'!$B$5:$J$44,5,FALSE))*VLOOKUP(MHTYPYLD2!BY$4,'[1]INTERNAL PARAMETERS-1'!$B$5:$J$44,8,FALSE)*VLOOKUP(MHTYPYLD2!BY$4,'[1]INTERNAL PARAMETERS-1'!$B$5:$J$44,3,FALSE)</f>
        <v>0</v>
      </c>
      <c r="BZ172" s="50">
        <f>MHTYPYLD1!BZ172*VLOOKUP(MHTYPYLD2!BZ$4,'[1]INTERNAL PARAMETERS-1'!$B$5:$J$44,5,FALSE)*VLOOKUP(MHTYPYLD2!BZ$4,'[1]INTERNAL PARAMETERS-1'!$B$5:$J$44,6,FALSE)*VLOOKUP(MHTYPYLD2!BZ$4,'[1]INTERNAL PARAMETERS-1'!$B$5:$J$44,3,FALSE) + MHTYPYLD1!BZ172*(1-VLOOKUP(MHTYPYLD2!BZ$4,'[1]INTERNAL PARAMETERS-1'!$B$5:$J$44,5,FALSE))*VLOOKUP(MHTYPYLD2!BZ$4,'[1]INTERNAL PARAMETERS-1'!$B$5:$J$44,8,FALSE)*VLOOKUP(MHTYPYLD2!BZ$4,'[1]INTERNAL PARAMETERS-1'!$B$5:$J$44,3,FALSE)</f>
        <v>2.7679460069266939E-3</v>
      </c>
      <c r="CA172" s="50">
        <f>MHTYPYLD1!CA172*VLOOKUP(MHTYPYLD2!CA$4,'[1]INTERNAL PARAMETERS-1'!$B$5:$J$44,5,FALSE)*VLOOKUP(MHTYPYLD2!CA$4,'[1]INTERNAL PARAMETERS-1'!$B$5:$J$44,6,FALSE)*VLOOKUP(MHTYPYLD2!CA$4,'[1]INTERNAL PARAMETERS-1'!$B$5:$J$44,3,FALSE) + MHTYPYLD1!CA172*(1-VLOOKUP(MHTYPYLD2!CA$4,'[1]INTERNAL PARAMETERS-1'!$B$5:$J$44,5,FALSE))*VLOOKUP(MHTYPYLD2!CA$4,'[1]INTERNAL PARAMETERS-1'!$B$5:$J$44,8,FALSE)*VLOOKUP(MHTYPYLD2!CA$4,'[1]INTERNAL PARAMETERS-1'!$B$5:$J$44,3,FALSE)</f>
        <v>0</v>
      </c>
      <c r="CB172" s="50">
        <f>MHTYPYLD1!CB172*VLOOKUP(MHTYPYLD2!CB$4,'[1]INTERNAL PARAMETERS-1'!$B$5:$J$44,5,FALSE)*VLOOKUP(MHTYPYLD2!CB$4,'[1]INTERNAL PARAMETERS-1'!$B$5:$J$44,6,FALSE)*VLOOKUP(MHTYPYLD2!CB$4,'[1]INTERNAL PARAMETERS-1'!$B$5:$J$44,3,FALSE) + MHTYPYLD1!CB172*(1-VLOOKUP(MHTYPYLD2!CB$4,'[1]INTERNAL PARAMETERS-1'!$B$5:$J$44,5,FALSE))*VLOOKUP(MHTYPYLD2!CB$4,'[1]INTERNAL PARAMETERS-1'!$B$5:$J$44,8,FALSE)*VLOOKUP(MHTYPYLD2!CB$4,'[1]INTERNAL PARAMETERS-1'!$B$5:$J$44,3,FALSE)</f>
        <v>0</v>
      </c>
      <c r="CC172" s="50">
        <f>MHTYPYLD1!CC172*VLOOKUP(MHTYPYLD2!CC$4,'[1]INTERNAL PARAMETERS-1'!$B$5:$J$44,5,FALSE)*VLOOKUP(MHTYPYLD2!CC$4,'[1]INTERNAL PARAMETERS-1'!$B$5:$J$44,6,FALSE)*VLOOKUP(MHTYPYLD2!CC$4,'[1]INTERNAL PARAMETERS-1'!$B$5:$J$44,3,FALSE) + MHTYPYLD1!CC172*(1-VLOOKUP(MHTYPYLD2!CC$4,'[1]INTERNAL PARAMETERS-1'!$B$5:$J$44,5,FALSE))*VLOOKUP(MHTYPYLD2!CC$4,'[1]INTERNAL PARAMETERS-1'!$B$5:$J$44,8,FALSE)*VLOOKUP(MHTYPYLD2!CC$4,'[1]INTERNAL PARAMETERS-1'!$B$5:$J$44,3,FALSE)</f>
        <v>8.5431025991720543E-3</v>
      </c>
      <c r="CD172" s="50">
        <f>MHTYPYLD1!CD172*VLOOKUP(MHTYPYLD2!CD$4,'[1]INTERNAL PARAMETERS-1'!$B$5:$J$44,5,FALSE)*VLOOKUP(MHTYPYLD2!CD$4,'[1]INTERNAL PARAMETERS-1'!$B$5:$J$44,6,FALSE)*VLOOKUP(MHTYPYLD2!CD$4,'[1]INTERNAL PARAMETERS-1'!$B$5:$J$44,3,FALSE) + MHTYPYLD1!CD172*(1-VLOOKUP(MHTYPYLD2!CD$4,'[1]INTERNAL PARAMETERS-1'!$B$5:$J$44,5,FALSE))*VLOOKUP(MHTYPYLD2!CD$4,'[1]INTERNAL PARAMETERS-1'!$B$5:$J$44,8,FALSE)*VLOOKUP(MHTYPYLD2!CD$4,'[1]INTERNAL PARAMETERS-1'!$B$5:$J$44,3,FALSE)</f>
        <v>1.4352422230816769E-2</v>
      </c>
      <c r="CE172" s="50">
        <f>MHTYPYLD1!CE172*VLOOKUP(MHTYPYLD2!CE$4,'[1]INTERNAL PARAMETERS-1'!$B$5:$J$44,5,FALSE)*VLOOKUP(MHTYPYLD2!CE$4,'[1]INTERNAL PARAMETERS-1'!$B$5:$J$44,6,FALSE)*VLOOKUP(MHTYPYLD2!CE$4,'[1]INTERNAL PARAMETERS-1'!$B$5:$J$44,3,FALSE) + MHTYPYLD1!CE172*(1-VLOOKUP(MHTYPYLD2!CE$4,'[1]INTERNAL PARAMETERS-1'!$B$5:$J$44,5,FALSE))*VLOOKUP(MHTYPYLD2!CE$4,'[1]INTERNAL PARAMETERS-1'!$B$5:$J$44,8,FALSE)*VLOOKUP(MHTYPYLD2!CE$4,'[1]INTERNAL PARAMETERS-1'!$B$5:$J$44,3,FALSE)</f>
        <v>2.7467435970214546E-2</v>
      </c>
      <c r="CF172" s="50">
        <f>MHTYPYLD1!CF172*VLOOKUP(MHTYPYLD2!CF$4,'[1]INTERNAL PARAMETERS-1'!$B$5:$J$44,5,FALSE)*VLOOKUP(MHTYPYLD2!CF$4,'[1]INTERNAL PARAMETERS-1'!$B$5:$J$44,6,FALSE)*VLOOKUP(MHTYPYLD2!CF$4,'[1]INTERNAL PARAMETERS-1'!$B$5:$J$44,3,FALSE) + MHTYPYLD1!CF172*(1-VLOOKUP(MHTYPYLD2!CF$4,'[1]INTERNAL PARAMETERS-1'!$B$5:$J$44,5,FALSE))*VLOOKUP(MHTYPYLD2!CF$4,'[1]INTERNAL PARAMETERS-1'!$B$5:$J$44,8,FALSE)*VLOOKUP(MHTYPYLD2!CF$4,'[1]INTERNAL PARAMETERS-1'!$B$5:$J$44,3,FALSE)</f>
        <v>8.5289328189122795E-3</v>
      </c>
      <c r="CG172" s="50">
        <f>MHTYPYLD1!CG172*VLOOKUP(MHTYPYLD2!CG$4,'[1]INTERNAL PARAMETERS-1'!$B$5:$J$44,5,FALSE)*VLOOKUP(MHTYPYLD2!CG$4,'[1]INTERNAL PARAMETERS-1'!$B$5:$J$44,6,FALSE)*VLOOKUP(MHTYPYLD2!CG$4,'[1]INTERNAL PARAMETERS-1'!$B$5:$J$44,3,FALSE) + MHTYPYLD1!CG172*(1-VLOOKUP(MHTYPYLD2!CG$4,'[1]INTERNAL PARAMETERS-1'!$B$5:$J$44,5,FALSE))*VLOOKUP(MHTYPYLD2!CG$4,'[1]INTERNAL PARAMETERS-1'!$B$5:$J$44,8,FALSE)*VLOOKUP(MHTYPYLD2!CG$4,'[1]INTERNAL PARAMETERS-1'!$B$5:$J$44,3,FALSE)</f>
        <v>0</v>
      </c>
      <c r="CH172" s="49">
        <f>MHTYPYLD1!CH172*VLOOKUP(MHTYPYLD2!CH$4,'[1]INTERNAL PARAMETERS-1'!$B$5:$J$44,5,FALSE)*VLOOKUP(MHTYPYLD2!CH$4,'[1]INTERNAL PARAMETERS-1'!$B$5:$J$44,6,FALSE)*VLOOKUP(MHTYPYLD2!CH$4,'[1]INTERNAL PARAMETERS-1'!$B$5:$J$44,3,FALSE) + MHTYPYLD1!CH172*(1-VLOOKUP(MHTYPYLD2!CH$4,'[1]INTERNAL PARAMETERS-1'!$B$5:$J$44,5,FALSE))*VLOOKUP(MHTYPYLD2!CH$4,'[1]INTERNAL PARAMETERS-1'!$B$5:$J$44,8,FALSE)*VLOOKUP(MHTYPYLD2!CH$4,'[1]INTERNAL PARAMETERS-1'!$B$5:$J$44,3,FALSE)</f>
        <v>0</v>
      </c>
      <c r="CJ172" s="51">
        <f t="shared" si="4"/>
        <v>763.20050696248745</v>
      </c>
      <c r="CK172" s="49">
        <f t="shared" si="5"/>
        <v>13.216674631046077</v>
      </c>
    </row>
    <row r="173" spans="2:89">
      <c r="B173" s="64" t="s">
        <v>8</v>
      </c>
      <c r="C173" s="63" t="s">
        <v>54</v>
      </c>
      <c r="D173" s="63" t="s">
        <v>65</v>
      </c>
      <c r="E173" s="139">
        <f>MHTYP!S173</f>
        <v>1355.0068061255131</v>
      </c>
      <c r="F173" s="62">
        <f>'[1]INTERNAL PARAMETERS-1'!M11</f>
        <v>53.995000000000005</v>
      </c>
      <c r="G173" s="51">
        <f>MHTYPYLD1!G173*VLOOKUP(MHTYPYLD2!G$4,'[1]INTERNAL PARAMETERS-1'!$B$5:$J$44,5,FALSE)*VLOOKUP(MHTYPYLD2!G$4,'[1]INTERNAL PARAMETERS-1'!$B$5:$J$44,7,FALSE)*MHTYPYLD2!$F173 + MHTYPYLD1!G173*(1-VLOOKUP(MHTYPYLD2!G$4,'[1]INTERNAL PARAMETERS-1'!$B$5:$J$44,5,FALSE))*VLOOKUP(MHTYPYLD2!G$4,'[1]INTERNAL PARAMETERS-1'!$B$5:$J$44,9,FALSE)*MHTYPYLD2!$F173</f>
        <v>435.28598875987933</v>
      </c>
      <c r="H173" s="50">
        <f>MHTYPYLD1!H173*VLOOKUP(MHTYPYLD2!H$4,'[1]INTERNAL PARAMETERS-1'!$B$5:$J$44,5,FALSE)*VLOOKUP(MHTYPYLD2!H$4,'[1]INTERNAL PARAMETERS-1'!$B$5:$J$44,7,FALSE)*MHTYPYLD2!$F173 + MHTYPYLD1!H173*(1-VLOOKUP(MHTYPYLD2!H$4,'[1]INTERNAL PARAMETERS-1'!$B$5:$J$44,5,FALSE))*VLOOKUP(MHTYPYLD2!H$4,'[1]INTERNAL PARAMETERS-1'!$B$5:$J$44,9,FALSE)*MHTYPYLD2!$F173</f>
        <v>171.87620414772826</v>
      </c>
      <c r="I173" s="50">
        <f>MHTYPYLD1!I173*VLOOKUP(MHTYPYLD2!I$4,'[1]INTERNAL PARAMETERS-1'!$B$5:$J$44,5,FALSE)*VLOOKUP(MHTYPYLD2!I$4,'[1]INTERNAL PARAMETERS-1'!$B$5:$J$44,7,FALSE)*MHTYPYLD2!$F173 + MHTYPYLD1!I173*(1-VLOOKUP(MHTYPYLD2!I$4,'[1]INTERNAL PARAMETERS-1'!$B$5:$J$44,5,FALSE))*VLOOKUP(MHTYPYLD2!I$4,'[1]INTERNAL PARAMETERS-1'!$B$5:$J$44,9,FALSE)*MHTYPYLD2!$F173</f>
        <v>196.0310786091261</v>
      </c>
      <c r="J173" s="50">
        <f>MHTYPYLD1!J173*VLOOKUP(MHTYPYLD2!J$4,'[1]INTERNAL PARAMETERS-1'!$B$5:$J$44,5,FALSE)*VLOOKUP(MHTYPYLD2!J$4,'[1]INTERNAL PARAMETERS-1'!$B$5:$J$44,7,FALSE)*MHTYPYLD2!$F173 + MHTYPYLD1!J173*(1-VLOOKUP(MHTYPYLD2!J$4,'[1]INTERNAL PARAMETERS-1'!$B$5:$J$44,5,FALSE))*VLOOKUP(MHTYPYLD2!J$4,'[1]INTERNAL PARAMETERS-1'!$B$5:$J$44,9,FALSE)*MHTYPYLD2!$F173</f>
        <v>0</v>
      </c>
      <c r="K173" s="50">
        <f>MHTYPYLD1!K173*VLOOKUP(MHTYPYLD2!K$4,'[1]INTERNAL PARAMETERS-1'!$B$5:$J$44,5,FALSE)*VLOOKUP(MHTYPYLD2!K$4,'[1]INTERNAL PARAMETERS-1'!$B$5:$J$44,7,FALSE)*MHTYPYLD2!$F173 + MHTYPYLD1!K173*(1-VLOOKUP(MHTYPYLD2!K$4,'[1]INTERNAL PARAMETERS-1'!$B$5:$J$44,5,FALSE))*VLOOKUP(MHTYPYLD2!K$4,'[1]INTERNAL PARAMETERS-1'!$B$5:$J$44,9,FALSE)*MHTYPYLD2!$F173</f>
        <v>0</v>
      </c>
      <c r="L173" s="50">
        <f>MHTYPYLD1!L173*VLOOKUP(MHTYPYLD2!L$4,'[1]INTERNAL PARAMETERS-1'!$B$5:$J$44,5,FALSE)*VLOOKUP(MHTYPYLD2!L$4,'[1]INTERNAL PARAMETERS-1'!$B$5:$J$44,7,FALSE)*MHTYPYLD2!$F173 + MHTYPYLD1!L173*(1-VLOOKUP(MHTYPYLD2!L$4,'[1]INTERNAL PARAMETERS-1'!$B$5:$J$44,5,FALSE))*VLOOKUP(MHTYPYLD2!L$4,'[1]INTERNAL PARAMETERS-1'!$B$5:$J$44,9,FALSE)*MHTYPYLD2!$F173</f>
        <v>0</v>
      </c>
      <c r="M173" s="50">
        <f>MHTYPYLD1!M173*VLOOKUP(MHTYPYLD2!M$4,'[1]INTERNAL PARAMETERS-1'!$B$5:$J$44,5,FALSE)*VLOOKUP(MHTYPYLD2!M$4,'[1]INTERNAL PARAMETERS-1'!$B$5:$J$44,7,FALSE)*MHTYPYLD2!$F173 + MHTYPYLD1!M173*(1-VLOOKUP(MHTYPYLD2!M$4,'[1]INTERNAL PARAMETERS-1'!$B$5:$J$44,5,FALSE))*VLOOKUP(MHTYPYLD2!M$4,'[1]INTERNAL PARAMETERS-1'!$B$5:$J$44,9,FALSE)*MHTYPYLD2!$F173</f>
        <v>3.0106489076245193</v>
      </c>
      <c r="N173" s="50">
        <f>MHTYPYLD1!N173*VLOOKUP(MHTYPYLD2!N$4,'[1]INTERNAL PARAMETERS-1'!$B$5:$J$44,5,FALSE)*VLOOKUP(MHTYPYLD2!N$4,'[1]INTERNAL PARAMETERS-1'!$B$5:$J$44,7,FALSE)*MHTYPYLD2!$F173 + MHTYPYLD1!N173*(1-VLOOKUP(MHTYPYLD2!N$4,'[1]INTERNAL PARAMETERS-1'!$B$5:$J$44,5,FALSE))*VLOOKUP(MHTYPYLD2!N$4,'[1]INTERNAL PARAMETERS-1'!$B$5:$J$44,9,FALSE)*MHTYPYLD2!$F173</f>
        <v>0.68183895482437229</v>
      </c>
      <c r="O173" s="50">
        <f>MHTYPYLD1!O173*VLOOKUP(MHTYPYLD2!O$4,'[1]INTERNAL PARAMETERS-1'!$B$5:$J$44,5,FALSE)*VLOOKUP(MHTYPYLD2!O$4,'[1]INTERNAL PARAMETERS-1'!$B$5:$J$44,7,FALSE)*MHTYPYLD2!$F173 + MHTYPYLD1!O173*(1-VLOOKUP(MHTYPYLD2!O$4,'[1]INTERNAL PARAMETERS-1'!$B$5:$J$44,5,FALSE))*VLOOKUP(MHTYPYLD2!O$4,'[1]INTERNAL PARAMETERS-1'!$B$5:$J$44,9,FALSE)*MHTYPYLD2!$F173</f>
        <v>0</v>
      </c>
      <c r="P173" s="50">
        <f>MHTYPYLD1!P173*VLOOKUP(MHTYPYLD2!P$4,'[1]INTERNAL PARAMETERS-1'!$B$5:$J$44,5,FALSE)*VLOOKUP(MHTYPYLD2!P$4,'[1]INTERNAL PARAMETERS-1'!$B$5:$J$44,7,FALSE)*MHTYPYLD2!$F173 + MHTYPYLD1!P173*(1-VLOOKUP(MHTYPYLD2!P$4,'[1]INTERNAL PARAMETERS-1'!$B$5:$J$44,5,FALSE))*VLOOKUP(MHTYPYLD2!P$4,'[1]INTERNAL PARAMETERS-1'!$B$5:$J$44,9,FALSE)*MHTYPYLD2!$F173</f>
        <v>0</v>
      </c>
      <c r="Q173" s="50">
        <f>MHTYPYLD1!Q173*VLOOKUP(MHTYPYLD2!Q$4,'[1]INTERNAL PARAMETERS-1'!$B$5:$J$44,5,FALSE)*VLOOKUP(MHTYPYLD2!Q$4,'[1]INTERNAL PARAMETERS-1'!$B$5:$J$44,7,FALSE)*MHTYPYLD2!$F173 + MHTYPYLD1!Q173*(1-VLOOKUP(MHTYPYLD2!Q$4,'[1]INTERNAL PARAMETERS-1'!$B$5:$J$44,5,FALSE))*VLOOKUP(MHTYPYLD2!Q$4,'[1]INTERNAL PARAMETERS-1'!$B$5:$J$44,9,FALSE)*MHTYPYLD2!$F173</f>
        <v>0</v>
      </c>
      <c r="R173" s="50">
        <f>MHTYPYLD1!R173*VLOOKUP(MHTYPYLD2!R$4,'[1]INTERNAL PARAMETERS-1'!$B$5:$J$44,5,FALSE)*VLOOKUP(MHTYPYLD2!R$4,'[1]INTERNAL PARAMETERS-1'!$B$5:$J$44,7,FALSE)*MHTYPYLD2!$F173 + MHTYPYLD1!R173*(1-VLOOKUP(MHTYPYLD2!R$4,'[1]INTERNAL PARAMETERS-1'!$B$5:$J$44,5,FALSE))*VLOOKUP(MHTYPYLD2!R$4,'[1]INTERNAL PARAMETERS-1'!$B$5:$J$44,9,FALSE)*MHTYPYLD2!$F173</f>
        <v>1.407667519637414</v>
      </c>
      <c r="S173" s="50">
        <f>MHTYPYLD1!S173*VLOOKUP(MHTYPYLD2!S$4,'[1]INTERNAL PARAMETERS-1'!$B$5:$J$44,5,FALSE)*VLOOKUP(MHTYPYLD2!S$4,'[1]INTERNAL PARAMETERS-1'!$B$5:$J$44,7,FALSE)*MHTYPYLD2!$F173 + MHTYPYLD1!S173*(1-VLOOKUP(MHTYPYLD2!S$4,'[1]INTERNAL PARAMETERS-1'!$B$5:$J$44,5,FALSE))*VLOOKUP(MHTYPYLD2!S$4,'[1]INTERNAL PARAMETERS-1'!$B$5:$J$44,9,FALSE)*MHTYPYLD2!$F173</f>
        <v>26.665381440530137</v>
      </c>
      <c r="T173" s="50">
        <f>MHTYPYLD1!T173*VLOOKUP(MHTYPYLD2!T$4,'[1]INTERNAL PARAMETERS-1'!$B$5:$J$44,5,FALSE)*VLOOKUP(MHTYPYLD2!T$4,'[1]INTERNAL PARAMETERS-1'!$B$5:$J$44,7,FALSE)*MHTYPYLD2!$F173 + MHTYPYLD1!T173*(1-VLOOKUP(MHTYPYLD2!T$4,'[1]INTERNAL PARAMETERS-1'!$B$5:$J$44,5,FALSE))*VLOOKUP(MHTYPYLD2!T$4,'[1]INTERNAL PARAMETERS-1'!$B$5:$J$44,9,FALSE)*MHTYPYLD2!$F173</f>
        <v>5.8066285185043327</v>
      </c>
      <c r="U173" s="50">
        <f>MHTYPYLD1!U173*VLOOKUP(MHTYPYLD2!U$4,'[1]INTERNAL PARAMETERS-1'!$B$5:$J$44,5,FALSE)*VLOOKUP(MHTYPYLD2!U$4,'[1]INTERNAL PARAMETERS-1'!$B$5:$J$44,7,FALSE)*MHTYPYLD2!$F173 + MHTYPYLD1!U173*(1-VLOOKUP(MHTYPYLD2!U$4,'[1]INTERNAL PARAMETERS-1'!$B$5:$J$44,5,FALSE))*VLOOKUP(MHTYPYLD2!U$4,'[1]INTERNAL PARAMETERS-1'!$B$5:$J$44,9,FALSE)*MHTYPYLD2!$F173</f>
        <v>5.5673250401659731</v>
      </c>
      <c r="V173" s="50">
        <f>MHTYPYLD1!V173*VLOOKUP(MHTYPYLD2!V$4,'[1]INTERNAL PARAMETERS-1'!$B$5:$J$44,5,FALSE)*VLOOKUP(MHTYPYLD2!V$4,'[1]INTERNAL PARAMETERS-1'!$B$5:$J$44,7,FALSE)*MHTYPYLD2!$F173 + MHTYPYLD1!V173*(1-VLOOKUP(MHTYPYLD2!V$4,'[1]INTERNAL PARAMETERS-1'!$B$5:$J$44,5,FALSE))*VLOOKUP(MHTYPYLD2!V$4,'[1]INTERNAL PARAMETERS-1'!$B$5:$J$44,9,FALSE)*MHTYPYLD2!$F173</f>
        <v>16.678220731104034</v>
      </c>
      <c r="W173" s="50">
        <f>MHTYPYLD1!W173*VLOOKUP(MHTYPYLD2!W$4,'[1]INTERNAL PARAMETERS-1'!$B$5:$J$44,5,FALSE)*VLOOKUP(MHTYPYLD2!W$4,'[1]INTERNAL PARAMETERS-1'!$B$5:$J$44,7,FALSE)*MHTYPYLD2!$F173 + MHTYPYLD1!W173*(1-VLOOKUP(MHTYPYLD2!W$4,'[1]INTERNAL PARAMETERS-1'!$B$5:$J$44,5,FALSE))*VLOOKUP(MHTYPYLD2!W$4,'[1]INTERNAL PARAMETERS-1'!$B$5:$J$44,9,FALSE)*MHTYPYLD2!$F173</f>
        <v>0</v>
      </c>
      <c r="X173" s="50">
        <f>MHTYPYLD1!X173*VLOOKUP(MHTYPYLD2!X$4,'[1]INTERNAL PARAMETERS-1'!$B$5:$J$44,5,FALSE)*VLOOKUP(MHTYPYLD2!X$4,'[1]INTERNAL PARAMETERS-1'!$B$5:$J$44,7,FALSE)*MHTYPYLD2!$F173 + MHTYPYLD1!X173*(1-VLOOKUP(MHTYPYLD2!X$4,'[1]INTERNAL PARAMETERS-1'!$B$5:$J$44,5,FALSE))*VLOOKUP(MHTYPYLD2!X$4,'[1]INTERNAL PARAMETERS-1'!$B$5:$J$44,9,FALSE)*MHTYPYLD2!$F173</f>
        <v>0</v>
      </c>
      <c r="Y173" s="50">
        <f>MHTYPYLD1!Y173*VLOOKUP(MHTYPYLD2!Y$4,'[1]INTERNAL PARAMETERS-1'!$B$5:$J$44,5,FALSE)*VLOOKUP(MHTYPYLD2!Y$4,'[1]INTERNAL PARAMETERS-1'!$B$5:$J$44,7,FALSE)*MHTYPYLD2!$F173 + MHTYPYLD1!Y173*(1-VLOOKUP(MHTYPYLD2!Y$4,'[1]INTERNAL PARAMETERS-1'!$B$5:$J$44,5,FALSE))*VLOOKUP(MHTYPYLD2!Y$4,'[1]INTERNAL PARAMETERS-1'!$B$5:$J$44,9,FALSE)*MHTYPYLD2!$F173</f>
        <v>0</v>
      </c>
      <c r="Z173" s="50">
        <f>MHTYPYLD1!Z173*VLOOKUP(MHTYPYLD2!Z$4,'[1]INTERNAL PARAMETERS-1'!$B$5:$J$44,5,FALSE)*VLOOKUP(MHTYPYLD2!Z$4,'[1]INTERNAL PARAMETERS-1'!$B$5:$J$44,7,FALSE)*MHTYPYLD2!$F173 + MHTYPYLD1!Z173*(1-VLOOKUP(MHTYPYLD2!Z$4,'[1]INTERNAL PARAMETERS-1'!$B$5:$J$44,5,FALSE))*VLOOKUP(MHTYPYLD2!Z$4,'[1]INTERNAL PARAMETERS-1'!$B$5:$J$44,9,FALSE)*MHTYPYLD2!$F173</f>
        <v>0</v>
      </c>
      <c r="AA173" s="50">
        <f>MHTYPYLD1!AA173*VLOOKUP(MHTYPYLD2!AA$4,'[1]INTERNAL PARAMETERS-1'!$B$5:$J$44,5,FALSE)*VLOOKUP(MHTYPYLD2!AA$4,'[1]INTERNAL PARAMETERS-1'!$B$5:$J$44,7,FALSE)*MHTYPYLD2!$F173 + MHTYPYLD1!AA173*(1-VLOOKUP(MHTYPYLD2!AA$4,'[1]INTERNAL PARAMETERS-1'!$B$5:$J$44,5,FALSE))*VLOOKUP(MHTYPYLD2!AA$4,'[1]INTERNAL PARAMETERS-1'!$B$5:$J$44,9,FALSE)*MHTYPYLD2!$F173</f>
        <v>0</v>
      </c>
      <c r="AB173" s="50">
        <f>MHTYPYLD1!AB173*VLOOKUP(MHTYPYLD2!AB$4,'[1]INTERNAL PARAMETERS-1'!$B$5:$J$44,5,FALSE)*VLOOKUP(MHTYPYLD2!AB$4,'[1]INTERNAL PARAMETERS-1'!$B$5:$J$44,7,FALSE)*MHTYPYLD2!$F173 + MHTYPYLD1!AB173*(1-VLOOKUP(MHTYPYLD2!AB$4,'[1]INTERNAL PARAMETERS-1'!$B$5:$J$44,5,FALSE))*VLOOKUP(MHTYPYLD2!AB$4,'[1]INTERNAL PARAMETERS-1'!$B$5:$J$44,9,FALSE)*MHTYPYLD2!$F173</f>
        <v>0</v>
      </c>
      <c r="AC173" s="50">
        <f>MHTYPYLD1!AC173*VLOOKUP(MHTYPYLD2!AC$4,'[1]INTERNAL PARAMETERS-1'!$B$5:$J$44,5,FALSE)*VLOOKUP(MHTYPYLD2!AC$4,'[1]INTERNAL PARAMETERS-1'!$B$5:$J$44,7,FALSE)*MHTYPYLD2!$F173 + MHTYPYLD1!AC173*(1-VLOOKUP(MHTYPYLD2!AC$4,'[1]INTERNAL PARAMETERS-1'!$B$5:$J$44,5,FALSE))*VLOOKUP(MHTYPYLD2!AC$4,'[1]INTERNAL PARAMETERS-1'!$B$5:$J$44,9,FALSE)*MHTYPYLD2!$F173</f>
        <v>0</v>
      </c>
      <c r="AD173" s="50">
        <f>MHTYPYLD1!AD173*VLOOKUP(MHTYPYLD2!AD$4,'[1]INTERNAL PARAMETERS-1'!$B$5:$J$44,5,FALSE)*VLOOKUP(MHTYPYLD2!AD$4,'[1]INTERNAL PARAMETERS-1'!$B$5:$J$44,7,FALSE)*MHTYPYLD2!$F173 + MHTYPYLD1!AD173*(1-VLOOKUP(MHTYPYLD2!AD$4,'[1]INTERNAL PARAMETERS-1'!$B$5:$J$44,5,FALSE))*VLOOKUP(MHTYPYLD2!AD$4,'[1]INTERNAL PARAMETERS-1'!$B$5:$J$44,9,FALSE)*MHTYPYLD2!$F173</f>
        <v>0</v>
      </c>
      <c r="AE173" s="50">
        <f>MHTYPYLD1!AE173*VLOOKUP(MHTYPYLD2!AE$4,'[1]INTERNAL PARAMETERS-1'!$B$5:$J$44,5,FALSE)*VLOOKUP(MHTYPYLD2!AE$4,'[1]INTERNAL PARAMETERS-1'!$B$5:$J$44,7,FALSE)*MHTYPYLD2!$F173 + MHTYPYLD1!AE173*(1-VLOOKUP(MHTYPYLD2!AE$4,'[1]INTERNAL PARAMETERS-1'!$B$5:$J$44,5,FALSE))*VLOOKUP(MHTYPYLD2!AE$4,'[1]INTERNAL PARAMETERS-1'!$B$5:$J$44,9,FALSE)*MHTYPYLD2!$F173</f>
        <v>0</v>
      </c>
      <c r="AF173" s="50">
        <f>MHTYPYLD1!AF173*VLOOKUP(MHTYPYLD2!AF$4,'[1]INTERNAL PARAMETERS-1'!$B$5:$J$44,5,FALSE)*VLOOKUP(MHTYPYLD2!AF$4,'[1]INTERNAL PARAMETERS-1'!$B$5:$J$44,7,FALSE)*MHTYPYLD2!$F173 + MHTYPYLD1!AF173*(1-VLOOKUP(MHTYPYLD2!AF$4,'[1]INTERNAL PARAMETERS-1'!$B$5:$J$44,5,FALSE))*VLOOKUP(MHTYPYLD2!AF$4,'[1]INTERNAL PARAMETERS-1'!$B$5:$J$44,9,FALSE)*MHTYPYLD2!$F173</f>
        <v>0.68623791582323923</v>
      </c>
      <c r="AG173" s="50">
        <f>MHTYPYLD1!AG173*VLOOKUP(MHTYPYLD2!AG$4,'[1]INTERNAL PARAMETERS-1'!$B$5:$J$44,5,FALSE)*VLOOKUP(MHTYPYLD2!AG$4,'[1]INTERNAL PARAMETERS-1'!$B$5:$J$44,7,FALSE)*MHTYPYLD2!$F173 + MHTYPYLD1!AG173*(1-VLOOKUP(MHTYPYLD2!AG$4,'[1]INTERNAL PARAMETERS-1'!$B$5:$J$44,5,FALSE))*VLOOKUP(MHTYPYLD2!AG$4,'[1]INTERNAL PARAMETERS-1'!$B$5:$J$44,9,FALSE)*MHTYPYLD2!$F173</f>
        <v>0</v>
      </c>
      <c r="AH173" s="50">
        <f>MHTYPYLD1!AH173*VLOOKUP(MHTYPYLD2!AH$4,'[1]INTERNAL PARAMETERS-1'!$B$5:$J$44,5,FALSE)*VLOOKUP(MHTYPYLD2!AH$4,'[1]INTERNAL PARAMETERS-1'!$B$5:$J$44,7,FALSE)*MHTYPYLD2!$F173 + MHTYPYLD1!AH173*(1-VLOOKUP(MHTYPYLD2!AH$4,'[1]INTERNAL PARAMETERS-1'!$B$5:$J$44,5,FALSE))*VLOOKUP(MHTYPYLD2!AH$4,'[1]INTERNAL PARAMETERS-1'!$B$5:$J$44,9,FALSE)*MHTYPYLD2!$F173</f>
        <v>0</v>
      </c>
      <c r="AI173" s="50">
        <f>MHTYPYLD1!AI173*VLOOKUP(MHTYPYLD2!AI$4,'[1]INTERNAL PARAMETERS-1'!$B$5:$J$44,5,FALSE)*VLOOKUP(MHTYPYLD2!AI$4,'[1]INTERNAL PARAMETERS-1'!$B$5:$J$44,7,FALSE)*MHTYPYLD2!$F173 + MHTYPYLD1!AI173*(1-VLOOKUP(MHTYPYLD2!AI$4,'[1]INTERNAL PARAMETERS-1'!$B$5:$J$44,5,FALSE))*VLOOKUP(MHTYPYLD2!AI$4,'[1]INTERNAL PARAMETERS-1'!$B$5:$J$44,9,FALSE)*MHTYPYLD2!$F173</f>
        <v>0.3519168799093535</v>
      </c>
      <c r="AJ173" s="50">
        <f>MHTYPYLD1!AJ173*VLOOKUP(MHTYPYLD2!AJ$4,'[1]INTERNAL PARAMETERS-1'!$B$5:$J$44,5,FALSE)*VLOOKUP(MHTYPYLD2!AJ$4,'[1]INTERNAL PARAMETERS-1'!$B$5:$J$44,7,FALSE)*MHTYPYLD2!$F173 + MHTYPYLD1!AJ173*(1-VLOOKUP(MHTYPYLD2!AJ$4,'[1]INTERNAL PARAMETERS-1'!$B$5:$J$44,5,FALSE))*VLOOKUP(MHTYPYLD2!AJ$4,'[1]INTERNAL PARAMETERS-1'!$B$5:$J$44,9,FALSE)*MHTYPYLD2!$F173</f>
        <v>0</v>
      </c>
      <c r="AK173" s="50">
        <f>MHTYPYLD1!AK173*VLOOKUP(MHTYPYLD2!AK$4,'[1]INTERNAL PARAMETERS-1'!$B$5:$J$44,5,FALSE)*VLOOKUP(MHTYPYLD2!AK$4,'[1]INTERNAL PARAMETERS-1'!$B$5:$J$44,7,FALSE)*MHTYPYLD2!$F173 + MHTYPYLD1!AK173*(1-VLOOKUP(MHTYPYLD2!AK$4,'[1]INTERNAL PARAMETERS-1'!$B$5:$J$44,5,FALSE))*VLOOKUP(MHTYPYLD2!AK$4,'[1]INTERNAL PARAMETERS-1'!$B$5:$J$44,9,FALSE)*MHTYPYLD2!$F173</f>
        <v>0</v>
      </c>
      <c r="AL173" s="50">
        <f>MHTYPYLD1!AL173*VLOOKUP(MHTYPYLD2!AL$4,'[1]INTERNAL PARAMETERS-1'!$B$5:$J$44,5,FALSE)*VLOOKUP(MHTYPYLD2!AL$4,'[1]INTERNAL PARAMETERS-1'!$B$5:$J$44,7,FALSE)*MHTYPYLD2!$F173 + MHTYPYLD1!AL173*(1-VLOOKUP(MHTYPYLD2!AL$4,'[1]INTERNAL PARAMETERS-1'!$B$5:$J$44,5,FALSE))*VLOOKUP(MHTYPYLD2!AL$4,'[1]INTERNAL PARAMETERS-1'!$B$5:$J$44,9,FALSE)*MHTYPYLD2!$F173</f>
        <v>0</v>
      </c>
      <c r="AM173" s="50">
        <f>MHTYPYLD1!AM173*VLOOKUP(MHTYPYLD2!AM$4,'[1]INTERNAL PARAMETERS-1'!$B$5:$J$44,5,FALSE)*VLOOKUP(MHTYPYLD2!AM$4,'[1]INTERNAL PARAMETERS-1'!$B$5:$J$44,7,FALSE)*MHTYPYLD2!$F173 + MHTYPYLD1!AM173*(1-VLOOKUP(MHTYPYLD2!AM$4,'[1]INTERNAL PARAMETERS-1'!$B$5:$J$44,5,FALSE))*VLOOKUP(MHTYPYLD2!AM$4,'[1]INTERNAL PARAMETERS-1'!$B$5:$J$44,9,FALSE)*MHTYPYLD2!$F173</f>
        <v>0</v>
      </c>
      <c r="AN173" s="50">
        <f>MHTYPYLD1!AN173*VLOOKUP(MHTYPYLD2!AN$4,'[1]INTERNAL PARAMETERS-1'!$B$5:$J$44,5,FALSE)*VLOOKUP(MHTYPYLD2!AN$4,'[1]INTERNAL PARAMETERS-1'!$B$5:$J$44,7,FALSE)*MHTYPYLD2!$F173 + MHTYPYLD1!AN173*(1-VLOOKUP(MHTYPYLD2!AN$4,'[1]INTERNAL PARAMETERS-1'!$B$5:$J$44,5,FALSE))*VLOOKUP(MHTYPYLD2!AN$4,'[1]INTERNAL PARAMETERS-1'!$B$5:$J$44,9,FALSE)*MHTYPYLD2!$F173</f>
        <v>0</v>
      </c>
      <c r="AO173" s="50">
        <f>MHTYPYLD1!AO173*VLOOKUP(MHTYPYLD2!AO$4,'[1]INTERNAL PARAMETERS-1'!$B$5:$J$44,5,FALSE)*VLOOKUP(MHTYPYLD2!AO$4,'[1]INTERNAL PARAMETERS-1'!$B$5:$J$44,7,FALSE)*MHTYPYLD2!$F173 + MHTYPYLD1!AO173*(1-VLOOKUP(MHTYPYLD2!AO$4,'[1]INTERNAL PARAMETERS-1'!$B$5:$J$44,5,FALSE))*VLOOKUP(MHTYPYLD2!AO$4,'[1]INTERNAL PARAMETERS-1'!$B$5:$J$44,9,FALSE)*MHTYPYLD2!$F173</f>
        <v>0</v>
      </c>
      <c r="AP173" s="50">
        <f>MHTYPYLD1!AP173*VLOOKUP(MHTYPYLD2!AP$4,'[1]INTERNAL PARAMETERS-1'!$B$5:$J$44,5,FALSE)*VLOOKUP(MHTYPYLD2!AP$4,'[1]INTERNAL PARAMETERS-1'!$B$5:$J$44,7,FALSE)*MHTYPYLD2!$F173 + MHTYPYLD1!AP173*(1-VLOOKUP(MHTYPYLD2!AP$4,'[1]INTERNAL PARAMETERS-1'!$B$5:$J$44,5,FALSE))*VLOOKUP(MHTYPYLD2!AP$4,'[1]INTERNAL PARAMETERS-1'!$B$5:$J$44,9,FALSE)*MHTYPYLD2!$F173</f>
        <v>0</v>
      </c>
      <c r="AQ173" s="50">
        <f>MHTYPYLD1!AQ173*VLOOKUP(MHTYPYLD2!AQ$4,'[1]INTERNAL PARAMETERS-1'!$B$5:$J$44,5,FALSE)*VLOOKUP(MHTYPYLD2!AQ$4,'[1]INTERNAL PARAMETERS-1'!$B$5:$J$44,7,FALSE)*MHTYPYLD2!$F173 + MHTYPYLD1!AQ173*(1-VLOOKUP(MHTYPYLD2!AQ$4,'[1]INTERNAL PARAMETERS-1'!$B$5:$J$44,5,FALSE))*VLOOKUP(MHTYPYLD2!AQ$4,'[1]INTERNAL PARAMETERS-1'!$B$5:$J$44,9,FALSE)*MHTYPYLD2!$F173</f>
        <v>0</v>
      </c>
      <c r="AR173" s="50">
        <f>MHTYPYLD1!AR173*VLOOKUP(MHTYPYLD2!AR$4,'[1]INTERNAL PARAMETERS-1'!$B$5:$J$44,5,FALSE)*VLOOKUP(MHTYPYLD2!AR$4,'[1]INTERNAL PARAMETERS-1'!$B$5:$J$44,7,FALSE)*MHTYPYLD2!$F173 + MHTYPYLD1!AR173*(1-VLOOKUP(MHTYPYLD2!AR$4,'[1]INTERNAL PARAMETERS-1'!$B$5:$J$44,5,FALSE))*VLOOKUP(MHTYPYLD2!AR$4,'[1]INTERNAL PARAMETERS-1'!$B$5:$J$44,9,FALSE)*MHTYPYLD2!$F173</f>
        <v>0</v>
      </c>
      <c r="AS173" s="50">
        <f>MHTYPYLD1!AS173*VLOOKUP(MHTYPYLD2!AS$4,'[1]INTERNAL PARAMETERS-1'!$B$5:$J$44,5,FALSE)*VLOOKUP(MHTYPYLD2!AS$4,'[1]INTERNAL PARAMETERS-1'!$B$5:$J$44,7,FALSE)*MHTYPYLD2!$F173 + MHTYPYLD1!AS173*(1-VLOOKUP(MHTYPYLD2!AS$4,'[1]INTERNAL PARAMETERS-1'!$B$5:$J$44,5,FALSE))*VLOOKUP(MHTYPYLD2!AS$4,'[1]INTERNAL PARAMETERS-1'!$B$5:$J$44,9,FALSE)*MHTYPYLD2!$F173</f>
        <v>0</v>
      </c>
      <c r="AT173" s="49">
        <f>MHTYPYLD1!AT173*VLOOKUP(MHTYPYLD2!AT$4,'[1]INTERNAL PARAMETERS-1'!$B$5:$J$44,5,FALSE)*VLOOKUP(MHTYPYLD2!AT$4,'[1]INTERNAL PARAMETERS-1'!$B$5:$J$44,7,FALSE)*MHTYPYLD2!$F173 + MHTYPYLD1!AT173*(1-VLOOKUP(MHTYPYLD2!AT$4,'[1]INTERNAL PARAMETERS-1'!$B$5:$J$44,5,FALSE))*VLOOKUP(MHTYPYLD2!AT$4,'[1]INTERNAL PARAMETERS-1'!$B$5:$J$44,9,FALSE)*MHTYPYLD2!$F173</f>
        <v>0</v>
      </c>
      <c r="AU173" s="51">
        <f>MHTYPYLD1!AU173*VLOOKUP(MHTYPYLD2!AU$4,'[1]INTERNAL PARAMETERS-1'!$B$5:$J$44,5,FALSE)*VLOOKUP(MHTYPYLD2!AU$4,'[1]INTERNAL PARAMETERS-1'!$B$5:$J$44,6,FALSE)*VLOOKUP(MHTYPYLD2!AU$4,'[1]INTERNAL PARAMETERS-1'!$B$5:$J$44,3,FALSE) + MHTYPYLD1!AU173*(1-VLOOKUP(MHTYPYLD2!AU$4,'[1]INTERNAL PARAMETERS-1'!$B$5:$J$44,5,FALSE))*VLOOKUP(MHTYPYLD2!AU$4,'[1]INTERNAL PARAMETERS-1'!$B$5:$J$44,8,FALSE)*VLOOKUP(MHTYPYLD2!AU$4,'[1]INTERNAL PARAMETERS-1'!$B$5:$J$44,3,FALSE)</f>
        <v>0</v>
      </c>
      <c r="AV173" s="50">
        <f>MHTYPYLD1!AV173*VLOOKUP(MHTYPYLD2!AV$4,'[1]INTERNAL PARAMETERS-1'!$B$5:$J$44,5,FALSE)*VLOOKUP(MHTYPYLD2!AV$4,'[1]INTERNAL PARAMETERS-1'!$B$5:$J$44,6,FALSE)*VLOOKUP(MHTYPYLD2!AV$4,'[1]INTERNAL PARAMETERS-1'!$B$5:$J$44,3,FALSE) + MHTYPYLD1!AV173*(1-VLOOKUP(MHTYPYLD2!AV$4,'[1]INTERNAL PARAMETERS-1'!$B$5:$J$44,5,FALSE))*VLOOKUP(MHTYPYLD2!AV$4,'[1]INTERNAL PARAMETERS-1'!$B$5:$J$44,8,FALSE)*VLOOKUP(MHTYPYLD2!AV$4,'[1]INTERNAL PARAMETERS-1'!$B$5:$J$44,3,FALSE)</f>
        <v>0</v>
      </c>
      <c r="AW173" s="50">
        <f>MHTYPYLD1!AW173*VLOOKUP(MHTYPYLD2!AW$4,'[1]INTERNAL PARAMETERS-1'!$B$5:$J$44,5,FALSE)*VLOOKUP(MHTYPYLD2!AW$4,'[1]INTERNAL PARAMETERS-1'!$B$5:$J$44,6,FALSE)*VLOOKUP(MHTYPYLD2!AW$4,'[1]INTERNAL PARAMETERS-1'!$B$5:$J$44,3,FALSE) + MHTYPYLD1!AW173*(1-VLOOKUP(MHTYPYLD2!AW$4,'[1]INTERNAL PARAMETERS-1'!$B$5:$J$44,5,FALSE))*VLOOKUP(MHTYPYLD2!AW$4,'[1]INTERNAL PARAMETERS-1'!$B$5:$J$44,8,FALSE)*VLOOKUP(MHTYPYLD2!AW$4,'[1]INTERNAL PARAMETERS-1'!$B$5:$J$44,3,FALSE)</f>
        <v>4.2864981257616002</v>
      </c>
      <c r="AX173" s="50">
        <f>MHTYPYLD1!AX173*VLOOKUP(MHTYPYLD2!AX$4,'[1]INTERNAL PARAMETERS-1'!$B$5:$J$44,5,FALSE)*VLOOKUP(MHTYPYLD2!AX$4,'[1]INTERNAL PARAMETERS-1'!$B$5:$J$44,6,FALSE)*VLOOKUP(MHTYPYLD2!AX$4,'[1]INTERNAL PARAMETERS-1'!$B$5:$J$44,3,FALSE) + MHTYPYLD1!AX173*(1-VLOOKUP(MHTYPYLD2!AX$4,'[1]INTERNAL PARAMETERS-1'!$B$5:$J$44,5,FALSE))*VLOOKUP(MHTYPYLD2!AX$4,'[1]INTERNAL PARAMETERS-1'!$B$5:$J$44,8,FALSE)*VLOOKUP(MHTYPYLD2!AX$4,'[1]INTERNAL PARAMETERS-1'!$B$5:$J$44,3,FALSE)</f>
        <v>0</v>
      </c>
      <c r="AY173" s="50">
        <f>MHTYPYLD1!AY173*VLOOKUP(MHTYPYLD2!AY$4,'[1]INTERNAL PARAMETERS-1'!$B$5:$J$44,5,FALSE)*VLOOKUP(MHTYPYLD2!AY$4,'[1]INTERNAL PARAMETERS-1'!$B$5:$J$44,6,FALSE)*VLOOKUP(MHTYPYLD2!AY$4,'[1]INTERNAL PARAMETERS-1'!$B$5:$J$44,3,FALSE) + MHTYPYLD1!AY173*(1-VLOOKUP(MHTYPYLD2!AY$4,'[1]INTERNAL PARAMETERS-1'!$B$5:$J$44,5,FALSE))*VLOOKUP(MHTYPYLD2!AY$4,'[1]INTERNAL PARAMETERS-1'!$B$5:$J$44,8,FALSE)*VLOOKUP(MHTYPYLD2!AY$4,'[1]INTERNAL PARAMETERS-1'!$B$5:$J$44,3,FALSE)</f>
        <v>0</v>
      </c>
      <c r="AZ173" s="50">
        <f>MHTYPYLD1!AZ173*VLOOKUP(MHTYPYLD2!AZ$4,'[1]INTERNAL PARAMETERS-1'!$B$5:$J$44,5,FALSE)*VLOOKUP(MHTYPYLD2!AZ$4,'[1]INTERNAL PARAMETERS-1'!$B$5:$J$44,6,FALSE)*VLOOKUP(MHTYPYLD2!AZ$4,'[1]INTERNAL PARAMETERS-1'!$B$5:$J$44,3,FALSE) + MHTYPYLD1!AZ173*(1-VLOOKUP(MHTYPYLD2!AZ$4,'[1]INTERNAL PARAMETERS-1'!$B$5:$J$44,5,FALSE))*VLOOKUP(MHTYPYLD2!AZ$4,'[1]INTERNAL PARAMETERS-1'!$B$5:$J$44,8,FALSE)*VLOOKUP(MHTYPYLD2!AZ$4,'[1]INTERNAL PARAMETERS-1'!$B$5:$J$44,3,FALSE)</f>
        <v>0</v>
      </c>
      <c r="BA173" s="50">
        <f>MHTYPYLD1!BA173*VLOOKUP(MHTYPYLD2!BA$4,'[1]INTERNAL PARAMETERS-1'!$B$5:$J$44,5,FALSE)*VLOOKUP(MHTYPYLD2!BA$4,'[1]INTERNAL PARAMETERS-1'!$B$5:$J$44,6,FALSE)*VLOOKUP(MHTYPYLD2!BA$4,'[1]INTERNAL PARAMETERS-1'!$B$5:$J$44,3,FALSE) + MHTYPYLD1!BA173*(1-VLOOKUP(MHTYPYLD2!BA$4,'[1]INTERNAL PARAMETERS-1'!$B$5:$J$44,5,FALSE))*VLOOKUP(MHTYPYLD2!BA$4,'[1]INTERNAL PARAMETERS-1'!$B$5:$J$44,8,FALSE)*VLOOKUP(MHTYPYLD2!BA$4,'[1]INTERNAL PARAMETERS-1'!$B$5:$J$44,3,FALSE)</f>
        <v>0.65800899693602222</v>
      </c>
      <c r="BB173" s="50">
        <f>MHTYPYLD1!BB173*VLOOKUP(MHTYPYLD2!BB$4,'[1]INTERNAL PARAMETERS-1'!$B$5:$J$44,5,FALSE)*VLOOKUP(MHTYPYLD2!BB$4,'[1]INTERNAL PARAMETERS-1'!$B$5:$J$44,6,FALSE)*VLOOKUP(MHTYPYLD2!BB$4,'[1]INTERNAL PARAMETERS-1'!$B$5:$J$44,3,FALSE) + MHTYPYLD1!BB173*(1-VLOOKUP(MHTYPYLD2!BB$4,'[1]INTERNAL PARAMETERS-1'!$B$5:$J$44,5,FALSE))*VLOOKUP(MHTYPYLD2!BB$4,'[1]INTERNAL PARAMETERS-1'!$B$5:$J$44,8,FALSE)*VLOOKUP(MHTYPYLD2!BB$4,'[1]INTERNAL PARAMETERS-1'!$B$5:$J$44,3,FALSE)</f>
        <v>0.74372912838551186</v>
      </c>
      <c r="BC173" s="50">
        <f>MHTYPYLD1!BC173*VLOOKUP(MHTYPYLD2!BC$4,'[1]INTERNAL PARAMETERS-1'!$B$5:$J$44,5,FALSE)*VLOOKUP(MHTYPYLD2!BC$4,'[1]INTERNAL PARAMETERS-1'!$B$5:$J$44,6,FALSE)*VLOOKUP(MHTYPYLD2!BC$4,'[1]INTERNAL PARAMETERS-1'!$B$5:$J$44,3,FALSE) + MHTYPYLD1!BC173*(1-VLOOKUP(MHTYPYLD2!BC$4,'[1]INTERNAL PARAMETERS-1'!$B$5:$J$44,5,FALSE))*VLOOKUP(MHTYPYLD2!BC$4,'[1]INTERNAL PARAMETERS-1'!$B$5:$J$44,8,FALSE)*VLOOKUP(MHTYPYLD2!BC$4,'[1]INTERNAL PARAMETERS-1'!$B$5:$J$44,3,FALSE)</f>
        <v>0.89812557784785452</v>
      </c>
      <c r="BD173" s="50">
        <f>MHTYPYLD1!BD173*VLOOKUP(MHTYPYLD2!BD$4,'[1]INTERNAL PARAMETERS-1'!$B$5:$J$44,5,FALSE)*VLOOKUP(MHTYPYLD2!BD$4,'[1]INTERNAL PARAMETERS-1'!$B$5:$J$44,6,FALSE)*VLOOKUP(MHTYPYLD2!BD$4,'[1]INTERNAL PARAMETERS-1'!$B$5:$J$44,3,FALSE) + MHTYPYLD1!BD173*(1-VLOOKUP(MHTYPYLD2!BD$4,'[1]INTERNAL PARAMETERS-1'!$B$5:$J$44,5,FALSE))*VLOOKUP(MHTYPYLD2!BD$4,'[1]INTERNAL PARAMETERS-1'!$B$5:$J$44,8,FALSE)*VLOOKUP(MHTYPYLD2!BD$4,'[1]INTERNAL PARAMETERS-1'!$B$5:$J$44,3,FALSE)</f>
        <v>0.81647779804350407</v>
      </c>
      <c r="BE173" s="50">
        <f>MHTYPYLD1!BE173*VLOOKUP(MHTYPYLD2!BE$4,'[1]INTERNAL PARAMETERS-1'!$B$5:$J$44,5,FALSE)*VLOOKUP(MHTYPYLD2!BE$4,'[1]INTERNAL PARAMETERS-1'!$B$5:$J$44,6,FALSE)*VLOOKUP(MHTYPYLD2!BE$4,'[1]INTERNAL PARAMETERS-1'!$B$5:$J$44,3,FALSE) + MHTYPYLD1!BE173*(1-VLOOKUP(MHTYPYLD2!BE$4,'[1]INTERNAL PARAMETERS-1'!$B$5:$J$44,5,FALSE))*VLOOKUP(MHTYPYLD2!BE$4,'[1]INTERNAL PARAMETERS-1'!$B$5:$J$44,8,FALSE)*VLOOKUP(MHTYPYLD2!BE$4,'[1]INTERNAL PARAMETERS-1'!$B$5:$J$44,3,FALSE)</f>
        <v>1.8778989355000595</v>
      </c>
      <c r="BF173" s="50">
        <f>MHTYPYLD1!BF173*VLOOKUP(MHTYPYLD2!BF$4,'[1]INTERNAL PARAMETERS-1'!$B$5:$J$44,5,FALSE)*VLOOKUP(MHTYPYLD2!BF$4,'[1]INTERNAL PARAMETERS-1'!$B$5:$J$44,6,FALSE)*VLOOKUP(MHTYPYLD2!BF$4,'[1]INTERNAL PARAMETERS-1'!$B$5:$J$44,3,FALSE) + MHTYPYLD1!BF173*(1-VLOOKUP(MHTYPYLD2!BF$4,'[1]INTERNAL PARAMETERS-1'!$B$5:$J$44,5,FALSE))*VLOOKUP(MHTYPYLD2!BF$4,'[1]INTERNAL PARAMETERS-1'!$B$5:$J$44,8,FALSE)*VLOOKUP(MHTYPYLD2!BF$4,'[1]INTERNAL PARAMETERS-1'!$B$5:$J$44,3,FALSE)</f>
        <v>0</v>
      </c>
      <c r="BG173" s="50">
        <f>MHTYPYLD1!BG173*VLOOKUP(MHTYPYLD2!BG$4,'[1]INTERNAL PARAMETERS-1'!$B$5:$J$44,5,FALSE)*VLOOKUP(MHTYPYLD2!BG$4,'[1]INTERNAL PARAMETERS-1'!$B$5:$J$44,6,FALSE)*VLOOKUP(MHTYPYLD2!BG$4,'[1]INTERNAL PARAMETERS-1'!$B$5:$J$44,3,FALSE) + MHTYPYLD1!BG173*(1-VLOOKUP(MHTYPYLD2!BG$4,'[1]INTERNAL PARAMETERS-1'!$B$5:$J$44,5,FALSE))*VLOOKUP(MHTYPYLD2!BG$4,'[1]INTERNAL PARAMETERS-1'!$B$5:$J$44,8,FALSE)*VLOOKUP(MHTYPYLD2!BG$4,'[1]INTERNAL PARAMETERS-1'!$B$5:$J$44,3,FALSE)</f>
        <v>0.73652678836768715</v>
      </c>
      <c r="BH173" s="50">
        <f>MHTYPYLD1!BH173*VLOOKUP(MHTYPYLD2!BH$4,'[1]INTERNAL PARAMETERS-1'!$B$5:$J$44,5,FALSE)*VLOOKUP(MHTYPYLD2!BH$4,'[1]INTERNAL PARAMETERS-1'!$B$5:$J$44,6,FALSE)*VLOOKUP(MHTYPYLD2!BH$4,'[1]INTERNAL PARAMETERS-1'!$B$5:$J$44,3,FALSE) + MHTYPYLD1!BH173*(1-VLOOKUP(MHTYPYLD2!BH$4,'[1]INTERNAL PARAMETERS-1'!$B$5:$J$44,5,FALSE))*VLOOKUP(MHTYPYLD2!BH$4,'[1]INTERNAL PARAMETERS-1'!$B$5:$J$44,8,FALSE)*VLOOKUP(MHTYPYLD2!BH$4,'[1]INTERNAL PARAMETERS-1'!$B$5:$J$44,3,FALSE)</f>
        <v>3.3388224668222753E-3</v>
      </c>
      <c r="BI173" s="50">
        <f>MHTYPYLD1!BI173*VLOOKUP(MHTYPYLD2!BI$4,'[1]INTERNAL PARAMETERS-1'!$B$5:$J$44,5,FALSE)*VLOOKUP(MHTYPYLD2!BI$4,'[1]INTERNAL PARAMETERS-1'!$B$5:$J$44,6,FALSE)*VLOOKUP(MHTYPYLD2!BI$4,'[1]INTERNAL PARAMETERS-1'!$B$5:$J$44,3,FALSE) + MHTYPYLD1!BI173*(1-VLOOKUP(MHTYPYLD2!BI$4,'[1]INTERNAL PARAMETERS-1'!$B$5:$J$44,5,FALSE))*VLOOKUP(MHTYPYLD2!BI$4,'[1]INTERNAL PARAMETERS-1'!$B$5:$J$44,8,FALSE)*VLOOKUP(MHTYPYLD2!BI$4,'[1]INTERNAL PARAMETERS-1'!$B$5:$J$44,3,FALSE)</f>
        <v>0</v>
      </c>
      <c r="BJ173" s="50">
        <f>MHTYPYLD1!BJ173*VLOOKUP(MHTYPYLD2!BJ$4,'[1]INTERNAL PARAMETERS-1'!$B$5:$J$44,5,FALSE)*VLOOKUP(MHTYPYLD2!BJ$4,'[1]INTERNAL PARAMETERS-1'!$B$5:$J$44,6,FALSE)*VLOOKUP(MHTYPYLD2!BJ$4,'[1]INTERNAL PARAMETERS-1'!$B$5:$J$44,3,FALSE) + MHTYPYLD1!BJ173*(1-VLOOKUP(MHTYPYLD2!BJ$4,'[1]INTERNAL PARAMETERS-1'!$B$5:$J$44,5,FALSE))*VLOOKUP(MHTYPYLD2!BJ$4,'[1]INTERNAL PARAMETERS-1'!$B$5:$J$44,8,FALSE)*VLOOKUP(MHTYPYLD2!BJ$4,'[1]INTERNAL PARAMETERS-1'!$B$5:$J$44,3,FALSE)</f>
        <v>0.18689523152536638</v>
      </c>
      <c r="BK173" s="50">
        <f>MHTYPYLD1!BK173*VLOOKUP(MHTYPYLD2!BK$4,'[1]INTERNAL PARAMETERS-1'!$B$5:$J$44,5,FALSE)*VLOOKUP(MHTYPYLD2!BK$4,'[1]INTERNAL PARAMETERS-1'!$B$5:$J$44,6,FALSE)*VLOOKUP(MHTYPYLD2!BK$4,'[1]INTERNAL PARAMETERS-1'!$B$5:$J$44,3,FALSE) + MHTYPYLD1!BK173*(1-VLOOKUP(MHTYPYLD2!BK$4,'[1]INTERNAL PARAMETERS-1'!$B$5:$J$44,5,FALSE))*VLOOKUP(MHTYPYLD2!BK$4,'[1]INTERNAL PARAMETERS-1'!$B$5:$J$44,8,FALSE)*VLOOKUP(MHTYPYLD2!BK$4,'[1]INTERNAL PARAMETERS-1'!$B$5:$J$44,3,FALSE)</f>
        <v>0.28789068542955415</v>
      </c>
      <c r="BL173" s="50">
        <f>MHTYPYLD1!BL173*VLOOKUP(MHTYPYLD2!BL$4,'[1]INTERNAL PARAMETERS-1'!$B$5:$J$44,5,FALSE)*VLOOKUP(MHTYPYLD2!BL$4,'[1]INTERNAL PARAMETERS-1'!$B$5:$J$44,6,FALSE)*VLOOKUP(MHTYPYLD2!BL$4,'[1]INTERNAL PARAMETERS-1'!$B$5:$J$44,3,FALSE) + MHTYPYLD1!BL173*(1-VLOOKUP(MHTYPYLD2!BL$4,'[1]INTERNAL PARAMETERS-1'!$B$5:$J$44,5,FALSE))*VLOOKUP(MHTYPYLD2!BL$4,'[1]INTERNAL PARAMETERS-1'!$B$5:$J$44,8,FALSE)*VLOOKUP(MHTYPYLD2!BL$4,'[1]INTERNAL PARAMETERS-1'!$B$5:$J$44,3,FALSE)</f>
        <v>1.0303636769679134</v>
      </c>
      <c r="BM173" s="50">
        <f>MHTYPYLD1!BM173*VLOOKUP(MHTYPYLD2!BM$4,'[1]INTERNAL PARAMETERS-1'!$B$5:$J$44,5,FALSE)*VLOOKUP(MHTYPYLD2!BM$4,'[1]INTERNAL PARAMETERS-1'!$B$5:$J$44,6,FALSE)*VLOOKUP(MHTYPYLD2!BM$4,'[1]INTERNAL PARAMETERS-1'!$B$5:$J$44,3,FALSE) + MHTYPYLD1!BM173*(1-VLOOKUP(MHTYPYLD2!BM$4,'[1]INTERNAL PARAMETERS-1'!$B$5:$J$44,5,FALSE))*VLOOKUP(MHTYPYLD2!BM$4,'[1]INTERNAL PARAMETERS-1'!$B$5:$J$44,8,FALSE)*VLOOKUP(MHTYPYLD2!BM$4,'[1]INTERNAL PARAMETERS-1'!$B$5:$J$44,3,FALSE)</f>
        <v>0.27403825701314594</v>
      </c>
      <c r="BN173" s="50">
        <f>MHTYPYLD1!BN173*VLOOKUP(MHTYPYLD2!BN$4,'[1]INTERNAL PARAMETERS-1'!$B$5:$J$44,5,FALSE)*VLOOKUP(MHTYPYLD2!BN$4,'[1]INTERNAL PARAMETERS-1'!$B$5:$J$44,6,FALSE)*VLOOKUP(MHTYPYLD2!BN$4,'[1]INTERNAL PARAMETERS-1'!$B$5:$J$44,3,FALSE) + MHTYPYLD1!BN173*(1-VLOOKUP(MHTYPYLD2!BN$4,'[1]INTERNAL PARAMETERS-1'!$B$5:$J$44,5,FALSE))*VLOOKUP(MHTYPYLD2!BN$4,'[1]INTERNAL PARAMETERS-1'!$B$5:$J$44,8,FALSE)*VLOOKUP(MHTYPYLD2!BN$4,'[1]INTERNAL PARAMETERS-1'!$B$5:$J$44,3,FALSE)</f>
        <v>0.24966222991249629</v>
      </c>
      <c r="BO173" s="50">
        <f>MHTYPYLD1!BO173*VLOOKUP(MHTYPYLD2!BO$4,'[1]INTERNAL PARAMETERS-1'!$B$5:$J$44,5,FALSE)*VLOOKUP(MHTYPYLD2!BO$4,'[1]INTERNAL PARAMETERS-1'!$B$5:$J$44,6,FALSE)*VLOOKUP(MHTYPYLD2!BO$4,'[1]INTERNAL PARAMETERS-1'!$B$5:$J$44,3,FALSE) + MHTYPYLD1!BO173*(1-VLOOKUP(MHTYPYLD2!BO$4,'[1]INTERNAL PARAMETERS-1'!$B$5:$J$44,5,FALSE))*VLOOKUP(MHTYPYLD2!BO$4,'[1]INTERNAL PARAMETERS-1'!$B$5:$J$44,8,FALSE)*VLOOKUP(MHTYPYLD2!BO$4,'[1]INTERNAL PARAMETERS-1'!$B$5:$J$44,3,FALSE)</f>
        <v>0.20689957104543277</v>
      </c>
      <c r="BP173" s="50">
        <f>MHTYPYLD1!BP173*VLOOKUP(MHTYPYLD2!BP$4,'[1]INTERNAL PARAMETERS-1'!$B$5:$J$44,5,FALSE)*VLOOKUP(MHTYPYLD2!BP$4,'[1]INTERNAL PARAMETERS-1'!$B$5:$J$44,6,FALSE)*VLOOKUP(MHTYPYLD2!BP$4,'[1]INTERNAL PARAMETERS-1'!$B$5:$J$44,3,FALSE) + MHTYPYLD1!BP173*(1-VLOOKUP(MHTYPYLD2!BP$4,'[1]INTERNAL PARAMETERS-1'!$B$5:$J$44,5,FALSE))*VLOOKUP(MHTYPYLD2!BP$4,'[1]INTERNAL PARAMETERS-1'!$B$5:$J$44,8,FALSE)*VLOOKUP(MHTYPYLD2!BP$4,'[1]INTERNAL PARAMETERS-1'!$B$5:$J$44,3,FALSE)</f>
        <v>1.5470894547244471E-2</v>
      </c>
      <c r="BQ173" s="50">
        <f>MHTYPYLD1!BQ173*VLOOKUP(MHTYPYLD2!BQ$4,'[1]INTERNAL PARAMETERS-1'!$B$5:$J$44,5,FALSE)*VLOOKUP(MHTYPYLD2!BQ$4,'[1]INTERNAL PARAMETERS-1'!$B$5:$J$44,6,FALSE)*VLOOKUP(MHTYPYLD2!BQ$4,'[1]INTERNAL PARAMETERS-1'!$B$5:$J$44,3,FALSE) + MHTYPYLD1!BQ173*(1-VLOOKUP(MHTYPYLD2!BQ$4,'[1]INTERNAL PARAMETERS-1'!$B$5:$J$44,5,FALSE))*VLOOKUP(MHTYPYLD2!BQ$4,'[1]INTERNAL PARAMETERS-1'!$B$5:$J$44,8,FALSE)*VLOOKUP(MHTYPYLD2!BQ$4,'[1]INTERNAL PARAMETERS-1'!$B$5:$J$44,3,FALSE)</f>
        <v>0.95836693230548597</v>
      </c>
      <c r="BR173" s="50">
        <f>MHTYPYLD1!BR173*VLOOKUP(MHTYPYLD2!BR$4,'[1]INTERNAL PARAMETERS-1'!$B$5:$J$44,5,FALSE)*VLOOKUP(MHTYPYLD2!BR$4,'[1]INTERNAL PARAMETERS-1'!$B$5:$J$44,6,FALSE)*VLOOKUP(MHTYPYLD2!BR$4,'[1]INTERNAL PARAMETERS-1'!$B$5:$J$44,3,FALSE) + MHTYPYLD1!BR173*(1-VLOOKUP(MHTYPYLD2!BR$4,'[1]INTERNAL PARAMETERS-1'!$B$5:$J$44,5,FALSE))*VLOOKUP(MHTYPYLD2!BR$4,'[1]INTERNAL PARAMETERS-1'!$B$5:$J$44,8,FALSE)*VLOOKUP(MHTYPYLD2!BR$4,'[1]INTERNAL PARAMETERS-1'!$B$5:$J$44,3,FALSE)</f>
        <v>2.9507117904640667E-2</v>
      </c>
      <c r="BS173" s="50">
        <f>MHTYPYLD1!BS173*VLOOKUP(MHTYPYLD2!BS$4,'[1]INTERNAL PARAMETERS-1'!$B$5:$J$44,5,FALSE)*VLOOKUP(MHTYPYLD2!BS$4,'[1]INTERNAL PARAMETERS-1'!$B$5:$J$44,6,FALSE)*VLOOKUP(MHTYPYLD2!BS$4,'[1]INTERNAL PARAMETERS-1'!$B$5:$J$44,3,FALSE) + MHTYPYLD1!BS173*(1-VLOOKUP(MHTYPYLD2!BS$4,'[1]INTERNAL PARAMETERS-1'!$B$5:$J$44,5,FALSE))*VLOOKUP(MHTYPYLD2!BS$4,'[1]INTERNAL PARAMETERS-1'!$B$5:$J$44,8,FALSE)*VLOOKUP(MHTYPYLD2!BS$4,'[1]INTERNAL PARAMETERS-1'!$B$5:$J$44,3,FALSE)</f>
        <v>3.1093464531226638E-3</v>
      </c>
      <c r="BT173" s="50">
        <f>MHTYPYLD1!BT173*VLOOKUP(MHTYPYLD2!BT$4,'[1]INTERNAL PARAMETERS-1'!$B$5:$J$44,5,FALSE)*VLOOKUP(MHTYPYLD2!BT$4,'[1]INTERNAL PARAMETERS-1'!$B$5:$J$44,6,FALSE)*VLOOKUP(MHTYPYLD2!BT$4,'[1]INTERNAL PARAMETERS-1'!$B$5:$J$44,3,FALSE) + MHTYPYLD1!BT173*(1-VLOOKUP(MHTYPYLD2!BT$4,'[1]INTERNAL PARAMETERS-1'!$B$5:$J$44,5,FALSE))*VLOOKUP(MHTYPYLD2!BT$4,'[1]INTERNAL PARAMETERS-1'!$B$5:$J$44,8,FALSE)*VLOOKUP(MHTYPYLD2!BT$4,'[1]INTERNAL PARAMETERS-1'!$B$5:$J$44,3,FALSE)</f>
        <v>0</v>
      </c>
      <c r="BU173" s="50">
        <f>MHTYPYLD1!BU173*VLOOKUP(MHTYPYLD2!BU$4,'[1]INTERNAL PARAMETERS-1'!$B$5:$J$44,5,FALSE)*VLOOKUP(MHTYPYLD2!BU$4,'[1]INTERNAL PARAMETERS-1'!$B$5:$J$44,6,FALSE)*VLOOKUP(MHTYPYLD2!BU$4,'[1]INTERNAL PARAMETERS-1'!$B$5:$J$44,3,FALSE) + MHTYPYLD1!BU173*(1-VLOOKUP(MHTYPYLD2!BU$4,'[1]INTERNAL PARAMETERS-1'!$B$5:$J$44,5,FALSE))*VLOOKUP(MHTYPYLD2!BU$4,'[1]INTERNAL PARAMETERS-1'!$B$5:$J$44,8,FALSE)*VLOOKUP(MHTYPYLD2!BU$4,'[1]INTERNAL PARAMETERS-1'!$B$5:$J$44,3,FALSE)</f>
        <v>0</v>
      </c>
      <c r="BV173" s="50">
        <f>MHTYPYLD1!BV173*VLOOKUP(MHTYPYLD2!BV$4,'[1]INTERNAL PARAMETERS-1'!$B$5:$J$44,5,FALSE)*VLOOKUP(MHTYPYLD2!BV$4,'[1]INTERNAL PARAMETERS-1'!$B$5:$J$44,6,FALSE)*VLOOKUP(MHTYPYLD2!BV$4,'[1]INTERNAL PARAMETERS-1'!$B$5:$J$44,3,FALSE) + MHTYPYLD1!BV173*(1-VLOOKUP(MHTYPYLD2!BV$4,'[1]INTERNAL PARAMETERS-1'!$B$5:$J$44,5,FALSE))*VLOOKUP(MHTYPYLD2!BV$4,'[1]INTERNAL PARAMETERS-1'!$B$5:$J$44,8,FALSE)*VLOOKUP(MHTYPYLD2!BV$4,'[1]INTERNAL PARAMETERS-1'!$B$5:$J$44,3,FALSE)</f>
        <v>0</v>
      </c>
      <c r="BW173" s="50">
        <f>MHTYPYLD1!BW173*VLOOKUP(MHTYPYLD2!BW$4,'[1]INTERNAL PARAMETERS-1'!$B$5:$J$44,5,FALSE)*VLOOKUP(MHTYPYLD2!BW$4,'[1]INTERNAL PARAMETERS-1'!$B$5:$J$44,6,FALSE)*VLOOKUP(MHTYPYLD2!BW$4,'[1]INTERNAL PARAMETERS-1'!$B$5:$J$44,3,FALSE) + MHTYPYLD1!BW173*(1-VLOOKUP(MHTYPYLD2!BW$4,'[1]INTERNAL PARAMETERS-1'!$B$5:$J$44,5,FALSE))*VLOOKUP(MHTYPYLD2!BW$4,'[1]INTERNAL PARAMETERS-1'!$B$5:$J$44,8,FALSE)*VLOOKUP(MHTYPYLD2!BW$4,'[1]INTERNAL PARAMETERS-1'!$B$5:$J$44,3,FALSE)</f>
        <v>0</v>
      </c>
      <c r="BX173" s="50">
        <f>MHTYPYLD1!BX173*VLOOKUP(MHTYPYLD2!BX$4,'[1]INTERNAL PARAMETERS-1'!$B$5:$J$44,5,FALSE)*VLOOKUP(MHTYPYLD2!BX$4,'[1]INTERNAL PARAMETERS-1'!$B$5:$J$44,6,FALSE)*VLOOKUP(MHTYPYLD2!BX$4,'[1]INTERNAL PARAMETERS-1'!$B$5:$J$44,3,FALSE) + MHTYPYLD1!BX173*(1-VLOOKUP(MHTYPYLD2!BX$4,'[1]INTERNAL PARAMETERS-1'!$B$5:$J$44,5,FALSE))*VLOOKUP(MHTYPYLD2!BX$4,'[1]INTERNAL PARAMETERS-1'!$B$5:$J$44,8,FALSE)*VLOOKUP(MHTYPYLD2!BX$4,'[1]INTERNAL PARAMETERS-1'!$B$5:$J$44,3,FALSE)</f>
        <v>0</v>
      </c>
      <c r="BY173" s="50">
        <f>MHTYPYLD1!BY173*VLOOKUP(MHTYPYLD2!BY$4,'[1]INTERNAL PARAMETERS-1'!$B$5:$J$44,5,FALSE)*VLOOKUP(MHTYPYLD2!BY$4,'[1]INTERNAL PARAMETERS-1'!$B$5:$J$44,6,FALSE)*VLOOKUP(MHTYPYLD2!BY$4,'[1]INTERNAL PARAMETERS-1'!$B$5:$J$44,3,FALSE) + MHTYPYLD1!BY173*(1-VLOOKUP(MHTYPYLD2!BY$4,'[1]INTERNAL PARAMETERS-1'!$B$5:$J$44,5,FALSE))*VLOOKUP(MHTYPYLD2!BY$4,'[1]INTERNAL PARAMETERS-1'!$B$5:$J$44,8,FALSE)*VLOOKUP(MHTYPYLD2!BY$4,'[1]INTERNAL PARAMETERS-1'!$B$5:$J$44,3,FALSE)</f>
        <v>0</v>
      </c>
      <c r="BZ173" s="50">
        <f>MHTYPYLD1!BZ173*VLOOKUP(MHTYPYLD2!BZ$4,'[1]INTERNAL PARAMETERS-1'!$B$5:$J$44,5,FALSE)*VLOOKUP(MHTYPYLD2!BZ$4,'[1]INTERNAL PARAMETERS-1'!$B$5:$J$44,6,FALSE)*VLOOKUP(MHTYPYLD2!BZ$4,'[1]INTERNAL PARAMETERS-1'!$B$5:$J$44,3,FALSE) + MHTYPYLD1!BZ173*(1-VLOOKUP(MHTYPYLD2!BZ$4,'[1]INTERNAL PARAMETERS-1'!$B$5:$J$44,5,FALSE))*VLOOKUP(MHTYPYLD2!BZ$4,'[1]INTERNAL PARAMETERS-1'!$B$5:$J$44,8,FALSE)*VLOOKUP(MHTYPYLD2!BZ$4,'[1]INTERNAL PARAMETERS-1'!$B$5:$J$44,3,FALSE)</f>
        <v>3.7772536998393422E-3</v>
      </c>
      <c r="CA173" s="50">
        <f>MHTYPYLD1!CA173*VLOOKUP(MHTYPYLD2!CA$4,'[1]INTERNAL PARAMETERS-1'!$B$5:$J$44,5,FALSE)*VLOOKUP(MHTYPYLD2!CA$4,'[1]INTERNAL PARAMETERS-1'!$B$5:$J$44,6,FALSE)*VLOOKUP(MHTYPYLD2!CA$4,'[1]INTERNAL PARAMETERS-1'!$B$5:$J$44,3,FALSE) + MHTYPYLD1!CA173*(1-VLOOKUP(MHTYPYLD2!CA$4,'[1]INTERNAL PARAMETERS-1'!$B$5:$J$44,5,FALSE))*VLOOKUP(MHTYPYLD2!CA$4,'[1]INTERNAL PARAMETERS-1'!$B$5:$J$44,8,FALSE)*VLOOKUP(MHTYPYLD2!CA$4,'[1]INTERNAL PARAMETERS-1'!$B$5:$J$44,3,FALSE)</f>
        <v>0</v>
      </c>
      <c r="CB173" s="50">
        <f>MHTYPYLD1!CB173*VLOOKUP(MHTYPYLD2!CB$4,'[1]INTERNAL PARAMETERS-1'!$B$5:$J$44,5,FALSE)*VLOOKUP(MHTYPYLD2!CB$4,'[1]INTERNAL PARAMETERS-1'!$B$5:$J$44,6,FALSE)*VLOOKUP(MHTYPYLD2!CB$4,'[1]INTERNAL PARAMETERS-1'!$B$5:$J$44,3,FALSE) + MHTYPYLD1!CB173*(1-VLOOKUP(MHTYPYLD2!CB$4,'[1]INTERNAL PARAMETERS-1'!$B$5:$J$44,5,FALSE))*VLOOKUP(MHTYPYLD2!CB$4,'[1]INTERNAL PARAMETERS-1'!$B$5:$J$44,8,FALSE)*VLOOKUP(MHTYPYLD2!CB$4,'[1]INTERNAL PARAMETERS-1'!$B$5:$J$44,3,FALSE)</f>
        <v>0</v>
      </c>
      <c r="CC173" s="50">
        <f>MHTYPYLD1!CC173*VLOOKUP(MHTYPYLD2!CC$4,'[1]INTERNAL PARAMETERS-1'!$B$5:$J$44,5,FALSE)*VLOOKUP(MHTYPYLD2!CC$4,'[1]INTERNAL PARAMETERS-1'!$B$5:$J$44,6,FALSE)*VLOOKUP(MHTYPYLD2!CC$4,'[1]INTERNAL PARAMETERS-1'!$B$5:$J$44,3,FALSE) + MHTYPYLD1!CC173*(1-VLOOKUP(MHTYPYLD2!CC$4,'[1]INTERNAL PARAMETERS-1'!$B$5:$J$44,5,FALSE))*VLOOKUP(MHTYPYLD2!CC$4,'[1]INTERNAL PARAMETERS-1'!$B$5:$J$44,8,FALSE)*VLOOKUP(MHTYPYLD2!CC$4,'[1]INTERNAL PARAMETERS-1'!$B$5:$J$44,3,FALSE)</f>
        <v>1.0792153428112407E-2</v>
      </c>
      <c r="CD173" s="50">
        <f>MHTYPYLD1!CD173*VLOOKUP(MHTYPYLD2!CD$4,'[1]INTERNAL PARAMETERS-1'!$B$5:$J$44,5,FALSE)*VLOOKUP(MHTYPYLD2!CD$4,'[1]INTERNAL PARAMETERS-1'!$B$5:$J$44,6,FALSE)*VLOOKUP(MHTYPYLD2!CD$4,'[1]INTERNAL PARAMETERS-1'!$B$5:$J$44,3,FALSE) + MHTYPYLD1!CD173*(1-VLOOKUP(MHTYPYLD2!CD$4,'[1]INTERNAL PARAMETERS-1'!$B$5:$J$44,5,FALSE))*VLOOKUP(MHTYPYLD2!CD$4,'[1]INTERNAL PARAMETERS-1'!$B$5:$J$44,8,FALSE)*VLOOKUP(MHTYPYLD2!CD$4,'[1]INTERNAL PARAMETERS-1'!$B$5:$J$44,3,FALSE)</f>
        <v>1.3565137295057953E-2</v>
      </c>
      <c r="CE173" s="50">
        <f>MHTYPYLD1!CE173*VLOOKUP(MHTYPYLD2!CE$4,'[1]INTERNAL PARAMETERS-1'!$B$5:$J$44,5,FALSE)*VLOOKUP(MHTYPYLD2!CE$4,'[1]INTERNAL PARAMETERS-1'!$B$5:$J$44,6,FALSE)*VLOOKUP(MHTYPYLD2!CE$4,'[1]INTERNAL PARAMETERS-1'!$B$5:$J$44,3,FALSE) + MHTYPYLD1!CE173*(1-VLOOKUP(MHTYPYLD2!CE$4,'[1]INTERNAL PARAMETERS-1'!$B$5:$J$44,5,FALSE))*VLOOKUP(MHTYPYLD2!CE$4,'[1]INTERNAL PARAMETERS-1'!$B$5:$J$44,8,FALSE)*VLOOKUP(MHTYPYLD2!CE$4,'[1]INTERNAL PARAMETERS-1'!$B$5:$J$44,3,FALSE)</f>
        <v>2.4873344091459075E-2</v>
      </c>
      <c r="CF173" s="50">
        <f>MHTYPYLD1!CF173*VLOOKUP(MHTYPYLD2!CF$4,'[1]INTERNAL PARAMETERS-1'!$B$5:$J$44,5,FALSE)*VLOOKUP(MHTYPYLD2!CF$4,'[1]INTERNAL PARAMETERS-1'!$B$5:$J$44,6,FALSE)*VLOOKUP(MHTYPYLD2!CF$4,'[1]INTERNAL PARAMETERS-1'!$B$5:$J$44,3,FALSE) + MHTYPYLD1!CF173*(1-VLOOKUP(MHTYPYLD2!CF$4,'[1]INTERNAL PARAMETERS-1'!$B$5:$J$44,5,FALSE))*VLOOKUP(MHTYPYLD2!CF$4,'[1]INTERNAL PARAMETERS-1'!$B$5:$J$44,8,FALSE)*VLOOKUP(MHTYPYLD2!CF$4,'[1]INTERNAL PARAMETERS-1'!$B$5:$J$44,3,FALSE)</f>
        <v>1.9952992923688375E-2</v>
      </c>
      <c r="CG173" s="50">
        <f>MHTYPYLD1!CG173*VLOOKUP(MHTYPYLD2!CG$4,'[1]INTERNAL PARAMETERS-1'!$B$5:$J$44,5,FALSE)*VLOOKUP(MHTYPYLD2!CG$4,'[1]INTERNAL PARAMETERS-1'!$B$5:$J$44,6,FALSE)*VLOOKUP(MHTYPYLD2!CG$4,'[1]INTERNAL PARAMETERS-1'!$B$5:$J$44,3,FALSE) + MHTYPYLD1!CG173*(1-VLOOKUP(MHTYPYLD2!CG$4,'[1]INTERNAL PARAMETERS-1'!$B$5:$J$44,5,FALSE))*VLOOKUP(MHTYPYLD2!CG$4,'[1]INTERNAL PARAMETERS-1'!$B$5:$J$44,8,FALSE)*VLOOKUP(MHTYPYLD2!CG$4,'[1]INTERNAL PARAMETERS-1'!$B$5:$J$44,3,FALSE)</f>
        <v>6.6112646248605265E-4</v>
      </c>
      <c r="CH173" s="49">
        <f>MHTYPYLD1!CH173*VLOOKUP(MHTYPYLD2!CH$4,'[1]INTERNAL PARAMETERS-1'!$B$5:$J$44,5,FALSE)*VLOOKUP(MHTYPYLD2!CH$4,'[1]INTERNAL PARAMETERS-1'!$B$5:$J$44,6,FALSE)*VLOOKUP(MHTYPYLD2!CH$4,'[1]INTERNAL PARAMETERS-1'!$B$5:$J$44,3,FALSE) + MHTYPYLD1!CH173*(1-VLOOKUP(MHTYPYLD2!CH$4,'[1]INTERNAL PARAMETERS-1'!$B$5:$J$44,5,FALSE))*VLOOKUP(MHTYPYLD2!CH$4,'[1]INTERNAL PARAMETERS-1'!$B$5:$J$44,8,FALSE)*VLOOKUP(MHTYPYLD2!CH$4,'[1]INTERNAL PARAMETERS-1'!$B$5:$J$44,3,FALSE)</f>
        <v>0</v>
      </c>
      <c r="CJ173" s="51">
        <f t="shared" si="4"/>
        <v>864.04913742485701</v>
      </c>
      <c r="CK173" s="49">
        <f t="shared" si="5"/>
        <v>13.336430124314109</v>
      </c>
    </row>
    <row r="174" spans="2:89">
      <c r="B174" s="64" t="s">
        <v>8</v>
      </c>
      <c r="C174" s="63" t="s">
        <v>54</v>
      </c>
      <c r="D174" s="63" t="s">
        <v>64</v>
      </c>
      <c r="E174" s="139">
        <f>MHTYP!S174</f>
        <v>1356.337854068662</v>
      </c>
      <c r="F174" s="62">
        <f>'[1]INTERNAL PARAMETERS-1'!M12</f>
        <v>49.09</v>
      </c>
      <c r="G174" s="51">
        <f>MHTYPYLD1!G174*VLOOKUP(MHTYPYLD2!G$4,'[1]INTERNAL PARAMETERS-1'!$B$5:$J$44,5,FALSE)*VLOOKUP(MHTYPYLD2!G$4,'[1]INTERNAL PARAMETERS-1'!$B$5:$J$44,7,FALSE)*MHTYPYLD2!$F174 + MHTYPYLD1!G174*(1-VLOOKUP(MHTYPYLD2!G$4,'[1]INTERNAL PARAMETERS-1'!$B$5:$J$44,5,FALSE))*VLOOKUP(MHTYPYLD2!G$4,'[1]INTERNAL PARAMETERS-1'!$B$5:$J$44,9,FALSE)*MHTYPYLD2!$F174</f>
        <v>360.82930347148323</v>
      </c>
      <c r="H174" s="50">
        <f>MHTYPYLD1!H174*VLOOKUP(MHTYPYLD2!H$4,'[1]INTERNAL PARAMETERS-1'!$B$5:$J$44,5,FALSE)*VLOOKUP(MHTYPYLD2!H$4,'[1]INTERNAL PARAMETERS-1'!$B$5:$J$44,7,FALSE)*MHTYPYLD2!$F174 + MHTYPYLD1!H174*(1-VLOOKUP(MHTYPYLD2!H$4,'[1]INTERNAL PARAMETERS-1'!$B$5:$J$44,5,FALSE))*VLOOKUP(MHTYPYLD2!H$4,'[1]INTERNAL PARAMETERS-1'!$B$5:$J$44,9,FALSE)*MHTYPYLD2!$F174</f>
        <v>108.80053728719825</v>
      </c>
      <c r="I174" s="50">
        <f>MHTYPYLD1!I174*VLOOKUP(MHTYPYLD2!I$4,'[1]INTERNAL PARAMETERS-1'!$B$5:$J$44,5,FALSE)*VLOOKUP(MHTYPYLD2!I$4,'[1]INTERNAL PARAMETERS-1'!$B$5:$J$44,7,FALSE)*MHTYPYLD2!$F174 + MHTYPYLD1!I174*(1-VLOOKUP(MHTYPYLD2!I$4,'[1]INTERNAL PARAMETERS-1'!$B$5:$J$44,5,FALSE))*VLOOKUP(MHTYPYLD2!I$4,'[1]INTERNAL PARAMETERS-1'!$B$5:$J$44,9,FALSE)*MHTYPYLD2!$F174</f>
        <v>159.80875342129249</v>
      </c>
      <c r="J174" s="50">
        <f>MHTYPYLD1!J174*VLOOKUP(MHTYPYLD2!J$4,'[1]INTERNAL PARAMETERS-1'!$B$5:$J$44,5,FALSE)*VLOOKUP(MHTYPYLD2!J$4,'[1]INTERNAL PARAMETERS-1'!$B$5:$J$44,7,FALSE)*MHTYPYLD2!$F174 + MHTYPYLD1!J174*(1-VLOOKUP(MHTYPYLD2!J$4,'[1]INTERNAL PARAMETERS-1'!$B$5:$J$44,5,FALSE))*VLOOKUP(MHTYPYLD2!J$4,'[1]INTERNAL PARAMETERS-1'!$B$5:$J$44,9,FALSE)*MHTYPYLD2!$F174</f>
        <v>0</v>
      </c>
      <c r="K174" s="50">
        <f>MHTYPYLD1!K174*VLOOKUP(MHTYPYLD2!K$4,'[1]INTERNAL PARAMETERS-1'!$B$5:$J$44,5,FALSE)*VLOOKUP(MHTYPYLD2!K$4,'[1]INTERNAL PARAMETERS-1'!$B$5:$J$44,7,FALSE)*MHTYPYLD2!$F174 + MHTYPYLD1!K174*(1-VLOOKUP(MHTYPYLD2!K$4,'[1]INTERNAL PARAMETERS-1'!$B$5:$J$44,5,FALSE))*VLOOKUP(MHTYPYLD2!K$4,'[1]INTERNAL PARAMETERS-1'!$B$5:$J$44,9,FALSE)*MHTYPYLD2!$F174</f>
        <v>0</v>
      </c>
      <c r="L174" s="50">
        <f>MHTYPYLD1!L174*VLOOKUP(MHTYPYLD2!L$4,'[1]INTERNAL PARAMETERS-1'!$B$5:$J$44,5,FALSE)*VLOOKUP(MHTYPYLD2!L$4,'[1]INTERNAL PARAMETERS-1'!$B$5:$J$44,7,FALSE)*MHTYPYLD2!$F174 + MHTYPYLD1!L174*(1-VLOOKUP(MHTYPYLD2!L$4,'[1]INTERNAL PARAMETERS-1'!$B$5:$J$44,5,FALSE))*VLOOKUP(MHTYPYLD2!L$4,'[1]INTERNAL PARAMETERS-1'!$B$5:$J$44,9,FALSE)*MHTYPYLD2!$F174</f>
        <v>0</v>
      </c>
      <c r="M174" s="50">
        <f>MHTYPYLD1!M174*VLOOKUP(MHTYPYLD2!M$4,'[1]INTERNAL PARAMETERS-1'!$B$5:$J$44,5,FALSE)*VLOOKUP(MHTYPYLD2!M$4,'[1]INTERNAL PARAMETERS-1'!$B$5:$J$44,7,FALSE)*MHTYPYLD2!$F174 + MHTYPYLD1!M174*(1-VLOOKUP(MHTYPYLD2!M$4,'[1]INTERNAL PARAMETERS-1'!$B$5:$J$44,5,FALSE))*VLOOKUP(MHTYPYLD2!M$4,'[1]INTERNAL PARAMETERS-1'!$B$5:$J$44,9,FALSE)*MHTYPYLD2!$F174</f>
        <v>2.4364626667850153</v>
      </c>
      <c r="N174" s="50">
        <f>MHTYPYLD1!N174*VLOOKUP(MHTYPYLD2!N$4,'[1]INTERNAL PARAMETERS-1'!$B$5:$J$44,5,FALSE)*VLOOKUP(MHTYPYLD2!N$4,'[1]INTERNAL PARAMETERS-1'!$B$5:$J$44,7,FALSE)*MHTYPYLD2!$F174 + MHTYPYLD1!N174*(1-VLOOKUP(MHTYPYLD2!N$4,'[1]INTERNAL PARAMETERS-1'!$B$5:$J$44,5,FALSE))*VLOOKUP(MHTYPYLD2!N$4,'[1]INTERNAL PARAMETERS-1'!$B$5:$J$44,9,FALSE)*MHTYPYLD2!$F174</f>
        <v>0.49009306515790529</v>
      </c>
      <c r="O174" s="50">
        <f>MHTYPYLD1!O174*VLOOKUP(MHTYPYLD2!O$4,'[1]INTERNAL PARAMETERS-1'!$B$5:$J$44,5,FALSE)*VLOOKUP(MHTYPYLD2!O$4,'[1]INTERNAL PARAMETERS-1'!$B$5:$J$44,7,FALSE)*MHTYPYLD2!$F174 + MHTYPYLD1!O174*(1-VLOOKUP(MHTYPYLD2!O$4,'[1]INTERNAL PARAMETERS-1'!$B$5:$J$44,5,FALSE))*VLOOKUP(MHTYPYLD2!O$4,'[1]INTERNAL PARAMETERS-1'!$B$5:$J$44,9,FALSE)*MHTYPYLD2!$F174</f>
        <v>0</v>
      </c>
      <c r="P174" s="50">
        <f>MHTYPYLD1!P174*VLOOKUP(MHTYPYLD2!P$4,'[1]INTERNAL PARAMETERS-1'!$B$5:$J$44,5,FALSE)*VLOOKUP(MHTYPYLD2!P$4,'[1]INTERNAL PARAMETERS-1'!$B$5:$J$44,7,FALSE)*MHTYPYLD2!$F174 + MHTYPYLD1!P174*(1-VLOOKUP(MHTYPYLD2!P$4,'[1]INTERNAL PARAMETERS-1'!$B$5:$J$44,5,FALSE))*VLOOKUP(MHTYPYLD2!P$4,'[1]INTERNAL PARAMETERS-1'!$B$5:$J$44,9,FALSE)*MHTYPYLD2!$F174</f>
        <v>0</v>
      </c>
      <c r="Q174" s="50">
        <f>MHTYPYLD1!Q174*VLOOKUP(MHTYPYLD2!Q$4,'[1]INTERNAL PARAMETERS-1'!$B$5:$J$44,5,FALSE)*VLOOKUP(MHTYPYLD2!Q$4,'[1]INTERNAL PARAMETERS-1'!$B$5:$J$44,7,FALSE)*MHTYPYLD2!$F174 + MHTYPYLD1!Q174*(1-VLOOKUP(MHTYPYLD2!Q$4,'[1]INTERNAL PARAMETERS-1'!$B$5:$J$44,5,FALSE))*VLOOKUP(MHTYPYLD2!Q$4,'[1]INTERNAL PARAMETERS-1'!$B$5:$J$44,9,FALSE)*MHTYPYLD2!$F174</f>
        <v>0</v>
      </c>
      <c r="R174" s="50">
        <f>MHTYPYLD1!R174*VLOOKUP(MHTYPYLD2!R$4,'[1]INTERNAL PARAMETERS-1'!$B$5:$J$44,5,FALSE)*VLOOKUP(MHTYPYLD2!R$4,'[1]INTERNAL PARAMETERS-1'!$B$5:$J$44,7,FALSE)*MHTYPYLD2!$F174 + MHTYPYLD1!R174*(1-VLOOKUP(MHTYPYLD2!R$4,'[1]INTERNAL PARAMETERS-1'!$B$5:$J$44,5,FALSE))*VLOOKUP(MHTYPYLD2!R$4,'[1]INTERNAL PARAMETERS-1'!$B$5:$J$44,9,FALSE)*MHTYPYLD2!$F174</f>
        <v>0.84011293243301544</v>
      </c>
      <c r="S174" s="50">
        <f>MHTYPYLD1!S174*VLOOKUP(MHTYPYLD2!S$4,'[1]INTERNAL PARAMETERS-1'!$B$5:$J$44,5,FALSE)*VLOOKUP(MHTYPYLD2!S$4,'[1]INTERNAL PARAMETERS-1'!$B$5:$J$44,7,FALSE)*MHTYPYLD2!$F174 + MHTYPYLD1!S174*(1-VLOOKUP(MHTYPYLD2!S$4,'[1]INTERNAL PARAMETERS-1'!$B$5:$J$44,5,FALSE))*VLOOKUP(MHTYPYLD2!S$4,'[1]INTERNAL PARAMETERS-1'!$B$5:$J$44,9,FALSE)*MHTYPYLD2!$F174</f>
        <v>27.929715435523466</v>
      </c>
      <c r="T174" s="50">
        <f>MHTYPYLD1!T174*VLOOKUP(MHTYPYLD2!T$4,'[1]INTERNAL PARAMETERS-1'!$B$5:$J$44,5,FALSE)*VLOOKUP(MHTYPYLD2!T$4,'[1]INTERNAL PARAMETERS-1'!$B$5:$J$44,7,FALSE)*MHTYPYLD2!$F174 + MHTYPYLD1!T174*(1-VLOOKUP(MHTYPYLD2!T$4,'[1]INTERNAL PARAMETERS-1'!$B$5:$J$44,5,FALSE))*VLOOKUP(MHTYPYLD2!T$4,'[1]INTERNAL PARAMETERS-1'!$B$5:$J$44,9,FALSE)*MHTYPYLD2!$F174</f>
        <v>7.8764582373110574</v>
      </c>
      <c r="U174" s="50">
        <f>MHTYPYLD1!U174*VLOOKUP(MHTYPYLD2!U$4,'[1]INTERNAL PARAMETERS-1'!$B$5:$J$44,5,FALSE)*VLOOKUP(MHTYPYLD2!U$4,'[1]INTERNAL PARAMETERS-1'!$B$5:$J$44,7,FALSE)*MHTYPYLD2!$F174 + MHTYPYLD1!U174*(1-VLOOKUP(MHTYPYLD2!U$4,'[1]INTERNAL PARAMETERS-1'!$B$5:$J$44,5,FALSE))*VLOOKUP(MHTYPYLD2!U$4,'[1]INTERNAL PARAMETERS-1'!$B$5:$J$44,9,FALSE)*MHTYPYLD2!$F174</f>
        <v>4.7469390217126959</v>
      </c>
      <c r="V174" s="50">
        <f>MHTYPYLD1!V174*VLOOKUP(MHTYPYLD2!V$4,'[1]INTERNAL PARAMETERS-1'!$B$5:$J$44,5,FALSE)*VLOOKUP(MHTYPYLD2!V$4,'[1]INTERNAL PARAMETERS-1'!$B$5:$J$44,7,FALSE)*MHTYPYLD2!$F174 + MHTYPYLD1!V174*(1-VLOOKUP(MHTYPYLD2!V$4,'[1]INTERNAL PARAMETERS-1'!$B$5:$J$44,5,FALSE))*VLOOKUP(MHTYPYLD2!V$4,'[1]INTERNAL PARAMETERS-1'!$B$5:$J$44,9,FALSE)*MHTYPYLD2!$F174</f>
        <v>14.353631669154106</v>
      </c>
      <c r="W174" s="50">
        <f>MHTYPYLD1!W174*VLOOKUP(MHTYPYLD2!W$4,'[1]INTERNAL PARAMETERS-1'!$B$5:$J$44,5,FALSE)*VLOOKUP(MHTYPYLD2!W$4,'[1]INTERNAL PARAMETERS-1'!$B$5:$J$44,7,FALSE)*MHTYPYLD2!$F174 + MHTYPYLD1!W174*(1-VLOOKUP(MHTYPYLD2!W$4,'[1]INTERNAL PARAMETERS-1'!$B$5:$J$44,5,FALSE))*VLOOKUP(MHTYPYLD2!W$4,'[1]INTERNAL PARAMETERS-1'!$B$5:$J$44,9,FALSE)*MHTYPYLD2!$F174</f>
        <v>0</v>
      </c>
      <c r="X174" s="50">
        <f>MHTYPYLD1!X174*VLOOKUP(MHTYPYLD2!X$4,'[1]INTERNAL PARAMETERS-1'!$B$5:$J$44,5,FALSE)*VLOOKUP(MHTYPYLD2!X$4,'[1]INTERNAL PARAMETERS-1'!$B$5:$J$44,7,FALSE)*MHTYPYLD2!$F174 + MHTYPYLD1!X174*(1-VLOOKUP(MHTYPYLD2!X$4,'[1]INTERNAL PARAMETERS-1'!$B$5:$J$44,5,FALSE))*VLOOKUP(MHTYPYLD2!X$4,'[1]INTERNAL PARAMETERS-1'!$B$5:$J$44,9,FALSE)*MHTYPYLD2!$F174</f>
        <v>0</v>
      </c>
      <c r="Y174" s="50">
        <f>MHTYPYLD1!Y174*VLOOKUP(MHTYPYLD2!Y$4,'[1]INTERNAL PARAMETERS-1'!$B$5:$J$44,5,FALSE)*VLOOKUP(MHTYPYLD2!Y$4,'[1]INTERNAL PARAMETERS-1'!$B$5:$J$44,7,FALSE)*MHTYPYLD2!$F174 + MHTYPYLD1!Y174*(1-VLOOKUP(MHTYPYLD2!Y$4,'[1]INTERNAL PARAMETERS-1'!$B$5:$J$44,5,FALSE))*VLOOKUP(MHTYPYLD2!Y$4,'[1]INTERNAL PARAMETERS-1'!$B$5:$J$44,9,FALSE)*MHTYPYLD2!$F174</f>
        <v>0</v>
      </c>
      <c r="Z174" s="50">
        <f>MHTYPYLD1!Z174*VLOOKUP(MHTYPYLD2!Z$4,'[1]INTERNAL PARAMETERS-1'!$B$5:$J$44,5,FALSE)*VLOOKUP(MHTYPYLD2!Z$4,'[1]INTERNAL PARAMETERS-1'!$B$5:$J$44,7,FALSE)*MHTYPYLD2!$F174 + MHTYPYLD1!Z174*(1-VLOOKUP(MHTYPYLD2!Z$4,'[1]INTERNAL PARAMETERS-1'!$B$5:$J$44,5,FALSE))*VLOOKUP(MHTYPYLD2!Z$4,'[1]INTERNAL PARAMETERS-1'!$B$5:$J$44,9,FALSE)*MHTYPYLD2!$F174</f>
        <v>0</v>
      </c>
      <c r="AA174" s="50">
        <f>MHTYPYLD1!AA174*VLOOKUP(MHTYPYLD2!AA$4,'[1]INTERNAL PARAMETERS-1'!$B$5:$J$44,5,FALSE)*VLOOKUP(MHTYPYLD2!AA$4,'[1]INTERNAL PARAMETERS-1'!$B$5:$J$44,7,FALSE)*MHTYPYLD2!$F174 + MHTYPYLD1!AA174*(1-VLOOKUP(MHTYPYLD2!AA$4,'[1]INTERNAL PARAMETERS-1'!$B$5:$J$44,5,FALSE))*VLOOKUP(MHTYPYLD2!AA$4,'[1]INTERNAL PARAMETERS-1'!$B$5:$J$44,9,FALSE)*MHTYPYLD2!$F174</f>
        <v>0</v>
      </c>
      <c r="AB174" s="50">
        <f>MHTYPYLD1!AB174*VLOOKUP(MHTYPYLD2!AB$4,'[1]INTERNAL PARAMETERS-1'!$B$5:$J$44,5,FALSE)*VLOOKUP(MHTYPYLD2!AB$4,'[1]INTERNAL PARAMETERS-1'!$B$5:$J$44,7,FALSE)*MHTYPYLD2!$F174 + MHTYPYLD1!AB174*(1-VLOOKUP(MHTYPYLD2!AB$4,'[1]INTERNAL PARAMETERS-1'!$B$5:$J$44,5,FALSE))*VLOOKUP(MHTYPYLD2!AB$4,'[1]INTERNAL PARAMETERS-1'!$B$5:$J$44,9,FALSE)*MHTYPYLD2!$F174</f>
        <v>0</v>
      </c>
      <c r="AC174" s="50">
        <f>MHTYPYLD1!AC174*VLOOKUP(MHTYPYLD2!AC$4,'[1]INTERNAL PARAMETERS-1'!$B$5:$J$44,5,FALSE)*VLOOKUP(MHTYPYLD2!AC$4,'[1]INTERNAL PARAMETERS-1'!$B$5:$J$44,7,FALSE)*MHTYPYLD2!$F174 + MHTYPYLD1!AC174*(1-VLOOKUP(MHTYPYLD2!AC$4,'[1]INTERNAL PARAMETERS-1'!$B$5:$J$44,5,FALSE))*VLOOKUP(MHTYPYLD2!AC$4,'[1]INTERNAL PARAMETERS-1'!$B$5:$J$44,9,FALSE)*MHTYPYLD2!$F174</f>
        <v>0</v>
      </c>
      <c r="AD174" s="50">
        <f>MHTYPYLD1!AD174*VLOOKUP(MHTYPYLD2!AD$4,'[1]INTERNAL PARAMETERS-1'!$B$5:$J$44,5,FALSE)*VLOOKUP(MHTYPYLD2!AD$4,'[1]INTERNAL PARAMETERS-1'!$B$5:$J$44,7,FALSE)*MHTYPYLD2!$F174 + MHTYPYLD1!AD174*(1-VLOOKUP(MHTYPYLD2!AD$4,'[1]INTERNAL PARAMETERS-1'!$B$5:$J$44,5,FALSE))*VLOOKUP(MHTYPYLD2!AD$4,'[1]INTERNAL PARAMETERS-1'!$B$5:$J$44,9,FALSE)*MHTYPYLD2!$F174</f>
        <v>0</v>
      </c>
      <c r="AE174" s="50">
        <f>MHTYPYLD1!AE174*VLOOKUP(MHTYPYLD2!AE$4,'[1]INTERNAL PARAMETERS-1'!$B$5:$J$44,5,FALSE)*VLOOKUP(MHTYPYLD2!AE$4,'[1]INTERNAL PARAMETERS-1'!$B$5:$J$44,7,FALSE)*MHTYPYLD2!$F174 + MHTYPYLD1!AE174*(1-VLOOKUP(MHTYPYLD2!AE$4,'[1]INTERNAL PARAMETERS-1'!$B$5:$J$44,5,FALSE))*VLOOKUP(MHTYPYLD2!AE$4,'[1]INTERNAL PARAMETERS-1'!$B$5:$J$44,9,FALSE)*MHTYPYLD2!$F174</f>
        <v>0</v>
      </c>
      <c r="AF174" s="50">
        <f>MHTYPYLD1!AF174*VLOOKUP(MHTYPYLD2!AF$4,'[1]INTERNAL PARAMETERS-1'!$B$5:$J$44,5,FALSE)*VLOOKUP(MHTYPYLD2!AF$4,'[1]INTERNAL PARAMETERS-1'!$B$5:$J$44,7,FALSE)*MHTYPYLD2!$F174 + MHTYPYLD1!AF174*(1-VLOOKUP(MHTYPYLD2!AF$4,'[1]INTERNAL PARAMETERS-1'!$B$5:$J$44,5,FALSE))*VLOOKUP(MHTYPYLD2!AF$4,'[1]INTERNAL PARAMETERS-1'!$B$5:$J$44,9,FALSE)*MHTYPYLD2!$F174</f>
        <v>0</v>
      </c>
      <c r="AG174" s="50">
        <f>MHTYPYLD1!AG174*VLOOKUP(MHTYPYLD2!AG$4,'[1]INTERNAL PARAMETERS-1'!$B$5:$J$44,5,FALSE)*VLOOKUP(MHTYPYLD2!AG$4,'[1]INTERNAL PARAMETERS-1'!$B$5:$J$44,7,FALSE)*MHTYPYLD2!$F174 + MHTYPYLD1!AG174*(1-VLOOKUP(MHTYPYLD2!AG$4,'[1]INTERNAL PARAMETERS-1'!$B$5:$J$44,5,FALSE))*VLOOKUP(MHTYPYLD2!AG$4,'[1]INTERNAL PARAMETERS-1'!$B$5:$J$44,9,FALSE)*MHTYPYLD2!$F174</f>
        <v>2.1530623781231526</v>
      </c>
      <c r="AH174" s="50">
        <f>MHTYPYLD1!AH174*VLOOKUP(MHTYPYLD2!AH$4,'[1]INTERNAL PARAMETERS-1'!$B$5:$J$44,5,FALSE)*VLOOKUP(MHTYPYLD2!AH$4,'[1]INTERNAL PARAMETERS-1'!$B$5:$J$44,7,FALSE)*MHTYPYLD2!$F174 + MHTYPYLD1!AH174*(1-VLOOKUP(MHTYPYLD2!AH$4,'[1]INTERNAL PARAMETERS-1'!$B$5:$J$44,5,FALSE))*VLOOKUP(MHTYPYLD2!AH$4,'[1]INTERNAL PARAMETERS-1'!$B$5:$J$44,9,FALSE)*MHTYPYLD2!$F174</f>
        <v>0.19255029397849335</v>
      </c>
      <c r="AI174" s="50">
        <f>MHTYPYLD1!AI174*VLOOKUP(MHTYPYLD2!AI$4,'[1]INTERNAL PARAMETERS-1'!$B$5:$J$44,5,FALSE)*VLOOKUP(MHTYPYLD2!AI$4,'[1]INTERNAL PARAMETERS-1'!$B$5:$J$44,7,FALSE)*MHTYPYLD2!$F174 + MHTYPYLD1!AI174*(1-VLOOKUP(MHTYPYLD2!AI$4,'[1]INTERNAL PARAMETERS-1'!$B$5:$J$44,5,FALSE))*VLOOKUP(MHTYPYLD2!AI$4,'[1]INTERNAL PARAMETERS-1'!$B$5:$J$44,9,FALSE)*MHTYPYLD2!$F174</f>
        <v>0.3500581522846325</v>
      </c>
      <c r="AJ174" s="50">
        <f>MHTYPYLD1!AJ174*VLOOKUP(MHTYPYLD2!AJ$4,'[1]INTERNAL PARAMETERS-1'!$B$5:$J$44,5,FALSE)*VLOOKUP(MHTYPYLD2!AJ$4,'[1]INTERNAL PARAMETERS-1'!$B$5:$J$44,7,FALSE)*MHTYPYLD2!$F174 + MHTYPYLD1!AJ174*(1-VLOOKUP(MHTYPYLD2!AJ$4,'[1]INTERNAL PARAMETERS-1'!$B$5:$J$44,5,FALSE))*VLOOKUP(MHTYPYLD2!AJ$4,'[1]INTERNAL PARAMETERS-1'!$B$5:$J$44,9,FALSE)*MHTYPYLD2!$F174</f>
        <v>1.3653566300293165</v>
      </c>
      <c r="AK174" s="50">
        <f>MHTYPYLD1!AK174*VLOOKUP(MHTYPYLD2!AK$4,'[1]INTERNAL PARAMETERS-1'!$B$5:$J$44,5,FALSE)*VLOOKUP(MHTYPYLD2!AK$4,'[1]INTERNAL PARAMETERS-1'!$B$5:$J$44,7,FALSE)*MHTYPYLD2!$F174 + MHTYPYLD1!AK174*(1-VLOOKUP(MHTYPYLD2!AK$4,'[1]INTERNAL PARAMETERS-1'!$B$5:$J$44,5,FALSE))*VLOOKUP(MHTYPYLD2!AK$4,'[1]INTERNAL PARAMETERS-1'!$B$5:$J$44,9,FALSE)*MHTYPYLD2!$F174</f>
        <v>0</v>
      </c>
      <c r="AL174" s="50">
        <f>MHTYPYLD1!AL174*VLOOKUP(MHTYPYLD2!AL$4,'[1]INTERNAL PARAMETERS-1'!$B$5:$J$44,5,FALSE)*VLOOKUP(MHTYPYLD2!AL$4,'[1]INTERNAL PARAMETERS-1'!$B$5:$J$44,7,FALSE)*MHTYPYLD2!$F174 + MHTYPYLD1!AL174*(1-VLOOKUP(MHTYPYLD2!AL$4,'[1]INTERNAL PARAMETERS-1'!$B$5:$J$44,5,FALSE))*VLOOKUP(MHTYPYLD2!AL$4,'[1]INTERNAL PARAMETERS-1'!$B$5:$J$44,9,FALSE)*MHTYPYLD2!$F174</f>
        <v>0</v>
      </c>
      <c r="AM174" s="50">
        <f>MHTYPYLD1!AM174*VLOOKUP(MHTYPYLD2!AM$4,'[1]INTERNAL PARAMETERS-1'!$B$5:$J$44,5,FALSE)*VLOOKUP(MHTYPYLD2!AM$4,'[1]INTERNAL PARAMETERS-1'!$B$5:$J$44,7,FALSE)*MHTYPYLD2!$F174 + MHTYPYLD1!AM174*(1-VLOOKUP(MHTYPYLD2!AM$4,'[1]INTERNAL PARAMETERS-1'!$B$5:$J$44,5,FALSE))*VLOOKUP(MHTYPYLD2!AM$4,'[1]INTERNAL PARAMETERS-1'!$B$5:$J$44,9,FALSE)*MHTYPYLD2!$F174</f>
        <v>0</v>
      </c>
      <c r="AN174" s="50">
        <f>MHTYPYLD1!AN174*VLOOKUP(MHTYPYLD2!AN$4,'[1]INTERNAL PARAMETERS-1'!$B$5:$J$44,5,FALSE)*VLOOKUP(MHTYPYLD2!AN$4,'[1]INTERNAL PARAMETERS-1'!$B$5:$J$44,7,FALSE)*MHTYPYLD2!$F174 + MHTYPYLD1!AN174*(1-VLOOKUP(MHTYPYLD2!AN$4,'[1]INTERNAL PARAMETERS-1'!$B$5:$J$44,5,FALSE))*VLOOKUP(MHTYPYLD2!AN$4,'[1]INTERNAL PARAMETERS-1'!$B$5:$J$44,9,FALSE)*MHTYPYLD2!$F174</f>
        <v>0</v>
      </c>
      <c r="AO174" s="50">
        <f>MHTYPYLD1!AO174*VLOOKUP(MHTYPYLD2!AO$4,'[1]INTERNAL PARAMETERS-1'!$B$5:$J$44,5,FALSE)*VLOOKUP(MHTYPYLD2!AO$4,'[1]INTERNAL PARAMETERS-1'!$B$5:$J$44,7,FALSE)*MHTYPYLD2!$F174 + MHTYPYLD1!AO174*(1-VLOOKUP(MHTYPYLD2!AO$4,'[1]INTERNAL PARAMETERS-1'!$B$5:$J$44,5,FALSE))*VLOOKUP(MHTYPYLD2!AO$4,'[1]INTERNAL PARAMETERS-1'!$B$5:$J$44,9,FALSE)*MHTYPYLD2!$F174</f>
        <v>0</v>
      </c>
      <c r="AP174" s="50">
        <f>MHTYPYLD1!AP174*VLOOKUP(MHTYPYLD2!AP$4,'[1]INTERNAL PARAMETERS-1'!$B$5:$J$44,5,FALSE)*VLOOKUP(MHTYPYLD2!AP$4,'[1]INTERNAL PARAMETERS-1'!$B$5:$J$44,7,FALSE)*MHTYPYLD2!$F174 + MHTYPYLD1!AP174*(1-VLOOKUP(MHTYPYLD2!AP$4,'[1]INTERNAL PARAMETERS-1'!$B$5:$J$44,5,FALSE))*VLOOKUP(MHTYPYLD2!AP$4,'[1]INTERNAL PARAMETERS-1'!$B$5:$J$44,9,FALSE)*MHTYPYLD2!$F174</f>
        <v>0</v>
      </c>
      <c r="AQ174" s="50">
        <f>MHTYPYLD1!AQ174*VLOOKUP(MHTYPYLD2!AQ$4,'[1]INTERNAL PARAMETERS-1'!$B$5:$J$44,5,FALSE)*VLOOKUP(MHTYPYLD2!AQ$4,'[1]INTERNAL PARAMETERS-1'!$B$5:$J$44,7,FALSE)*MHTYPYLD2!$F174 + MHTYPYLD1!AQ174*(1-VLOOKUP(MHTYPYLD2!AQ$4,'[1]INTERNAL PARAMETERS-1'!$B$5:$J$44,5,FALSE))*VLOOKUP(MHTYPYLD2!AQ$4,'[1]INTERNAL PARAMETERS-1'!$B$5:$J$44,9,FALSE)*MHTYPYLD2!$F174</f>
        <v>0</v>
      </c>
      <c r="AR174" s="50">
        <f>MHTYPYLD1!AR174*VLOOKUP(MHTYPYLD2!AR$4,'[1]INTERNAL PARAMETERS-1'!$B$5:$J$44,5,FALSE)*VLOOKUP(MHTYPYLD2!AR$4,'[1]INTERNAL PARAMETERS-1'!$B$5:$J$44,7,FALSE)*MHTYPYLD2!$F174 + MHTYPYLD1!AR174*(1-VLOOKUP(MHTYPYLD2!AR$4,'[1]INTERNAL PARAMETERS-1'!$B$5:$J$44,5,FALSE))*VLOOKUP(MHTYPYLD2!AR$4,'[1]INTERNAL PARAMETERS-1'!$B$5:$J$44,9,FALSE)*MHTYPYLD2!$F174</f>
        <v>0</v>
      </c>
      <c r="AS174" s="50">
        <f>MHTYPYLD1!AS174*VLOOKUP(MHTYPYLD2!AS$4,'[1]INTERNAL PARAMETERS-1'!$B$5:$J$44,5,FALSE)*VLOOKUP(MHTYPYLD2!AS$4,'[1]INTERNAL PARAMETERS-1'!$B$5:$J$44,7,FALSE)*MHTYPYLD2!$F174 + MHTYPYLD1!AS174*(1-VLOOKUP(MHTYPYLD2!AS$4,'[1]INTERNAL PARAMETERS-1'!$B$5:$J$44,5,FALSE))*VLOOKUP(MHTYPYLD2!AS$4,'[1]INTERNAL PARAMETERS-1'!$B$5:$J$44,9,FALSE)*MHTYPYLD2!$F174</f>
        <v>0</v>
      </c>
      <c r="AT174" s="49">
        <f>MHTYPYLD1!AT174*VLOOKUP(MHTYPYLD2!AT$4,'[1]INTERNAL PARAMETERS-1'!$B$5:$J$44,5,FALSE)*VLOOKUP(MHTYPYLD2!AT$4,'[1]INTERNAL PARAMETERS-1'!$B$5:$J$44,7,FALSE)*MHTYPYLD2!$F174 + MHTYPYLD1!AT174*(1-VLOOKUP(MHTYPYLD2!AT$4,'[1]INTERNAL PARAMETERS-1'!$B$5:$J$44,5,FALSE))*VLOOKUP(MHTYPYLD2!AT$4,'[1]INTERNAL PARAMETERS-1'!$B$5:$J$44,9,FALSE)*MHTYPYLD2!$F174</f>
        <v>0</v>
      </c>
      <c r="AU174" s="51">
        <f>MHTYPYLD1!AU174*VLOOKUP(MHTYPYLD2!AU$4,'[1]INTERNAL PARAMETERS-1'!$B$5:$J$44,5,FALSE)*VLOOKUP(MHTYPYLD2!AU$4,'[1]INTERNAL PARAMETERS-1'!$B$5:$J$44,6,FALSE)*VLOOKUP(MHTYPYLD2!AU$4,'[1]INTERNAL PARAMETERS-1'!$B$5:$J$44,3,FALSE) + MHTYPYLD1!AU174*(1-VLOOKUP(MHTYPYLD2!AU$4,'[1]INTERNAL PARAMETERS-1'!$B$5:$J$44,5,FALSE))*VLOOKUP(MHTYPYLD2!AU$4,'[1]INTERNAL PARAMETERS-1'!$B$5:$J$44,8,FALSE)*VLOOKUP(MHTYPYLD2!AU$4,'[1]INTERNAL PARAMETERS-1'!$B$5:$J$44,3,FALSE)</f>
        <v>0</v>
      </c>
      <c r="AV174" s="50">
        <f>MHTYPYLD1!AV174*VLOOKUP(MHTYPYLD2!AV$4,'[1]INTERNAL PARAMETERS-1'!$B$5:$J$44,5,FALSE)*VLOOKUP(MHTYPYLD2!AV$4,'[1]INTERNAL PARAMETERS-1'!$B$5:$J$44,6,FALSE)*VLOOKUP(MHTYPYLD2!AV$4,'[1]INTERNAL PARAMETERS-1'!$B$5:$J$44,3,FALSE) + MHTYPYLD1!AV174*(1-VLOOKUP(MHTYPYLD2!AV$4,'[1]INTERNAL PARAMETERS-1'!$B$5:$J$44,5,FALSE))*VLOOKUP(MHTYPYLD2!AV$4,'[1]INTERNAL PARAMETERS-1'!$B$5:$J$44,8,FALSE)*VLOOKUP(MHTYPYLD2!AV$4,'[1]INTERNAL PARAMETERS-1'!$B$5:$J$44,3,FALSE)</f>
        <v>0</v>
      </c>
      <c r="AW174" s="50">
        <f>MHTYPYLD1!AW174*VLOOKUP(MHTYPYLD2!AW$4,'[1]INTERNAL PARAMETERS-1'!$B$5:$J$44,5,FALSE)*VLOOKUP(MHTYPYLD2!AW$4,'[1]INTERNAL PARAMETERS-1'!$B$5:$J$44,6,FALSE)*VLOOKUP(MHTYPYLD2!AW$4,'[1]INTERNAL PARAMETERS-1'!$B$5:$J$44,3,FALSE) + MHTYPYLD1!AW174*(1-VLOOKUP(MHTYPYLD2!AW$4,'[1]INTERNAL PARAMETERS-1'!$B$5:$J$44,5,FALSE))*VLOOKUP(MHTYPYLD2!AW$4,'[1]INTERNAL PARAMETERS-1'!$B$5:$J$44,8,FALSE)*VLOOKUP(MHTYPYLD2!AW$4,'[1]INTERNAL PARAMETERS-1'!$B$5:$J$44,3,FALSE)</f>
        <v>3.8436053206305738</v>
      </c>
      <c r="AX174" s="50">
        <f>MHTYPYLD1!AX174*VLOOKUP(MHTYPYLD2!AX$4,'[1]INTERNAL PARAMETERS-1'!$B$5:$J$44,5,FALSE)*VLOOKUP(MHTYPYLD2!AX$4,'[1]INTERNAL PARAMETERS-1'!$B$5:$J$44,6,FALSE)*VLOOKUP(MHTYPYLD2!AX$4,'[1]INTERNAL PARAMETERS-1'!$B$5:$J$44,3,FALSE) + MHTYPYLD1!AX174*(1-VLOOKUP(MHTYPYLD2!AX$4,'[1]INTERNAL PARAMETERS-1'!$B$5:$J$44,5,FALSE))*VLOOKUP(MHTYPYLD2!AX$4,'[1]INTERNAL PARAMETERS-1'!$B$5:$J$44,8,FALSE)*VLOOKUP(MHTYPYLD2!AX$4,'[1]INTERNAL PARAMETERS-1'!$B$5:$J$44,3,FALSE)</f>
        <v>0</v>
      </c>
      <c r="AY174" s="50">
        <f>MHTYPYLD1!AY174*VLOOKUP(MHTYPYLD2!AY$4,'[1]INTERNAL PARAMETERS-1'!$B$5:$J$44,5,FALSE)*VLOOKUP(MHTYPYLD2!AY$4,'[1]INTERNAL PARAMETERS-1'!$B$5:$J$44,6,FALSE)*VLOOKUP(MHTYPYLD2!AY$4,'[1]INTERNAL PARAMETERS-1'!$B$5:$J$44,3,FALSE) + MHTYPYLD1!AY174*(1-VLOOKUP(MHTYPYLD2!AY$4,'[1]INTERNAL PARAMETERS-1'!$B$5:$J$44,5,FALSE))*VLOOKUP(MHTYPYLD2!AY$4,'[1]INTERNAL PARAMETERS-1'!$B$5:$J$44,8,FALSE)*VLOOKUP(MHTYPYLD2!AY$4,'[1]INTERNAL PARAMETERS-1'!$B$5:$J$44,3,FALSE)</f>
        <v>0</v>
      </c>
      <c r="AZ174" s="50">
        <f>MHTYPYLD1!AZ174*VLOOKUP(MHTYPYLD2!AZ$4,'[1]INTERNAL PARAMETERS-1'!$B$5:$J$44,5,FALSE)*VLOOKUP(MHTYPYLD2!AZ$4,'[1]INTERNAL PARAMETERS-1'!$B$5:$J$44,6,FALSE)*VLOOKUP(MHTYPYLD2!AZ$4,'[1]INTERNAL PARAMETERS-1'!$B$5:$J$44,3,FALSE) + MHTYPYLD1!AZ174*(1-VLOOKUP(MHTYPYLD2!AZ$4,'[1]INTERNAL PARAMETERS-1'!$B$5:$J$44,5,FALSE))*VLOOKUP(MHTYPYLD2!AZ$4,'[1]INTERNAL PARAMETERS-1'!$B$5:$J$44,8,FALSE)*VLOOKUP(MHTYPYLD2!AZ$4,'[1]INTERNAL PARAMETERS-1'!$B$5:$J$44,3,FALSE)</f>
        <v>0</v>
      </c>
      <c r="BA174" s="50">
        <f>MHTYPYLD1!BA174*VLOOKUP(MHTYPYLD2!BA$4,'[1]INTERNAL PARAMETERS-1'!$B$5:$J$44,5,FALSE)*VLOOKUP(MHTYPYLD2!BA$4,'[1]INTERNAL PARAMETERS-1'!$B$5:$J$44,6,FALSE)*VLOOKUP(MHTYPYLD2!BA$4,'[1]INTERNAL PARAMETERS-1'!$B$5:$J$44,3,FALSE) + MHTYPYLD1!BA174*(1-VLOOKUP(MHTYPYLD2!BA$4,'[1]INTERNAL PARAMETERS-1'!$B$5:$J$44,5,FALSE))*VLOOKUP(MHTYPYLD2!BA$4,'[1]INTERNAL PARAMETERS-1'!$B$5:$J$44,8,FALSE)*VLOOKUP(MHTYPYLD2!BA$4,'[1]INTERNAL PARAMETERS-1'!$B$5:$J$44,3,FALSE)</f>
        <v>0.58572261674942316</v>
      </c>
      <c r="BB174" s="50">
        <f>MHTYPYLD1!BB174*VLOOKUP(MHTYPYLD2!BB$4,'[1]INTERNAL PARAMETERS-1'!$B$5:$J$44,5,FALSE)*VLOOKUP(MHTYPYLD2!BB$4,'[1]INTERNAL PARAMETERS-1'!$B$5:$J$44,6,FALSE)*VLOOKUP(MHTYPYLD2!BB$4,'[1]INTERNAL PARAMETERS-1'!$B$5:$J$44,3,FALSE) + MHTYPYLD1!BB174*(1-VLOOKUP(MHTYPYLD2!BB$4,'[1]INTERNAL PARAMETERS-1'!$B$5:$J$44,5,FALSE))*VLOOKUP(MHTYPYLD2!BB$4,'[1]INTERNAL PARAMETERS-1'!$B$5:$J$44,8,FALSE)*VLOOKUP(MHTYPYLD2!BB$4,'[1]INTERNAL PARAMETERS-1'!$B$5:$J$44,3,FALSE)</f>
        <v>0.58799285945000235</v>
      </c>
      <c r="BC174" s="50">
        <f>MHTYPYLD1!BC174*VLOOKUP(MHTYPYLD2!BC$4,'[1]INTERNAL PARAMETERS-1'!$B$5:$J$44,5,FALSE)*VLOOKUP(MHTYPYLD2!BC$4,'[1]INTERNAL PARAMETERS-1'!$B$5:$J$44,6,FALSE)*VLOOKUP(MHTYPYLD2!BC$4,'[1]INTERNAL PARAMETERS-1'!$B$5:$J$44,3,FALSE) + MHTYPYLD1!BC174*(1-VLOOKUP(MHTYPYLD2!BC$4,'[1]INTERNAL PARAMETERS-1'!$B$5:$J$44,5,FALSE))*VLOOKUP(MHTYPYLD2!BC$4,'[1]INTERNAL PARAMETERS-1'!$B$5:$J$44,8,FALSE)*VLOOKUP(MHTYPYLD2!BC$4,'[1]INTERNAL PARAMETERS-1'!$B$5:$J$44,3,FALSE)</f>
        <v>1.1278376823290075</v>
      </c>
      <c r="BD174" s="50">
        <f>MHTYPYLD1!BD174*VLOOKUP(MHTYPYLD2!BD$4,'[1]INTERNAL PARAMETERS-1'!$B$5:$J$44,5,FALSE)*VLOOKUP(MHTYPYLD2!BD$4,'[1]INTERNAL PARAMETERS-1'!$B$5:$J$44,6,FALSE)*VLOOKUP(MHTYPYLD2!BD$4,'[1]INTERNAL PARAMETERS-1'!$B$5:$J$44,3,FALSE) + MHTYPYLD1!BD174*(1-VLOOKUP(MHTYPYLD2!BD$4,'[1]INTERNAL PARAMETERS-1'!$B$5:$J$44,5,FALSE))*VLOOKUP(MHTYPYLD2!BD$4,'[1]INTERNAL PARAMETERS-1'!$B$5:$J$44,8,FALSE)*VLOOKUP(MHTYPYLD2!BD$4,'[1]INTERNAL PARAMETERS-1'!$B$5:$J$44,3,FALSE)</f>
        <v>0.74816999324865086</v>
      </c>
      <c r="BE174" s="50">
        <f>MHTYPYLD1!BE174*VLOOKUP(MHTYPYLD2!BE$4,'[1]INTERNAL PARAMETERS-1'!$B$5:$J$44,5,FALSE)*VLOOKUP(MHTYPYLD2!BE$4,'[1]INTERNAL PARAMETERS-1'!$B$5:$J$44,6,FALSE)*VLOOKUP(MHTYPYLD2!BE$4,'[1]INTERNAL PARAMETERS-1'!$B$5:$J$44,3,FALSE) + MHTYPYLD1!BE174*(1-VLOOKUP(MHTYPYLD2!BE$4,'[1]INTERNAL PARAMETERS-1'!$B$5:$J$44,5,FALSE))*VLOOKUP(MHTYPYLD2!BE$4,'[1]INTERNAL PARAMETERS-1'!$B$5:$J$44,8,FALSE)*VLOOKUP(MHTYPYLD2!BE$4,'[1]INTERNAL PARAMETERS-1'!$B$5:$J$44,3,FALSE)</f>
        <v>1.6662910725158075</v>
      </c>
      <c r="BF174" s="50">
        <f>MHTYPYLD1!BF174*VLOOKUP(MHTYPYLD2!BF$4,'[1]INTERNAL PARAMETERS-1'!$B$5:$J$44,5,FALSE)*VLOOKUP(MHTYPYLD2!BF$4,'[1]INTERNAL PARAMETERS-1'!$B$5:$J$44,6,FALSE)*VLOOKUP(MHTYPYLD2!BF$4,'[1]INTERNAL PARAMETERS-1'!$B$5:$J$44,3,FALSE) + MHTYPYLD1!BF174*(1-VLOOKUP(MHTYPYLD2!BF$4,'[1]INTERNAL PARAMETERS-1'!$B$5:$J$44,5,FALSE))*VLOOKUP(MHTYPYLD2!BF$4,'[1]INTERNAL PARAMETERS-1'!$B$5:$J$44,8,FALSE)*VLOOKUP(MHTYPYLD2!BF$4,'[1]INTERNAL PARAMETERS-1'!$B$5:$J$44,3,FALSE)</f>
        <v>0</v>
      </c>
      <c r="BG174" s="50">
        <f>MHTYPYLD1!BG174*VLOOKUP(MHTYPYLD2!BG$4,'[1]INTERNAL PARAMETERS-1'!$B$5:$J$44,5,FALSE)*VLOOKUP(MHTYPYLD2!BG$4,'[1]INTERNAL PARAMETERS-1'!$B$5:$J$44,6,FALSE)*VLOOKUP(MHTYPYLD2!BG$4,'[1]INTERNAL PARAMETERS-1'!$B$5:$J$44,3,FALSE) + MHTYPYLD1!BG174*(1-VLOOKUP(MHTYPYLD2!BG$4,'[1]INTERNAL PARAMETERS-1'!$B$5:$J$44,5,FALSE))*VLOOKUP(MHTYPYLD2!BG$4,'[1]INTERNAL PARAMETERS-1'!$B$5:$J$44,8,FALSE)*VLOOKUP(MHTYPYLD2!BG$4,'[1]INTERNAL PARAMETERS-1'!$B$5:$J$44,3,FALSE)</f>
        <v>0.8485311127435391</v>
      </c>
      <c r="BH174" s="50">
        <f>MHTYPYLD1!BH174*VLOOKUP(MHTYPYLD2!BH$4,'[1]INTERNAL PARAMETERS-1'!$B$5:$J$44,5,FALSE)*VLOOKUP(MHTYPYLD2!BH$4,'[1]INTERNAL PARAMETERS-1'!$B$5:$J$44,6,FALSE)*VLOOKUP(MHTYPYLD2!BH$4,'[1]INTERNAL PARAMETERS-1'!$B$5:$J$44,3,FALSE) + MHTYPYLD1!BH174*(1-VLOOKUP(MHTYPYLD2!BH$4,'[1]INTERNAL PARAMETERS-1'!$B$5:$J$44,5,FALSE))*VLOOKUP(MHTYPYLD2!BH$4,'[1]INTERNAL PARAMETERS-1'!$B$5:$J$44,8,FALSE)*VLOOKUP(MHTYPYLD2!BH$4,'[1]INTERNAL PARAMETERS-1'!$B$5:$J$44,3,FALSE)</f>
        <v>4.9815073160324125E-3</v>
      </c>
      <c r="BI174" s="50">
        <f>MHTYPYLD1!BI174*VLOOKUP(MHTYPYLD2!BI$4,'[1]INTERNAL PARAMETERS-1'!$B$5:$J$44,5,FALSE)*VLOOKUP(MHTYPYLD2!BI$4,'[1]INTERNAL PARAMETERS-1'!$B$5:$J$44,6,FALSE)*VLOOKUP(MHTYPYLD2!BI$4,'[1]INTERNAL PARAMETERS-1'!$B$5:$J$44,3,FALSE) + MHTYPYLD1!BI174*(1-VLOOKUP(MHTYPYLD2!BI$4,'[1]INTERNAL PARAMETERS-1'!$B$5:$J$44,5,FALSE))*VLOOKUP(MHTYPYLD2!BI$4,'[1]INTERNAL PARAMETERS-1'!$B$5:$J$44,8,FALSE)*VLOOKUP(MHTYPYLD2!BI$4,'[1]INTERNAL PARAMETERS-1'!$B$5:$J$44,3,FALSE)</f>
        <v>0</v>
      </c>
      <c r="BJ174" s="50">
        <f>MHTYPYLD1!BJ174*VLOOKUP(MHTYPYLD2!BJ$4,'[1]INTERNAL PARAMETERS-1'!$B$5:$J$44,5,FALSE)*VLOOKUP(MHTYPYLD2!BJ$4,'[1]INTERNAL PARAMETERS-1'!$B$5:$J$44,6,FALSE)*VLOOKUP(MHTYPYLD2!BJ$4,'[1]INTERNAL PARAMETERS-1'!$B$5:$J$44,3,FALSE) + MHTYPYLD1!BJ174*(1-VLOOKUP(MHTYPYLD2!BJ$4,'[1]INTERNAL PARAMETERS-1'!$B$5:$J$44,5,FALSE))*VLOOKUP(MHTYPYLD2!BJ$4,'[1]INTERNAL PARAMETERS-1'!$B$5:$J$44,8,FALSE)*VLOOKUP(MHTYPYLD2!BJ$4,'[1]INTERNAL PARAMETERS-1'!$B$5:$J$44,3,FALSE)</f>
        <v>0.17691750844887186</v>
      </c>
      <c r="BK174" s="50">
        <f>MHTYPYLD1!BK174*VLOOKUP(MHTYPYLD2!BK$4,'[1]INTERNAL PARAMETERS-1'!$B$5:$J$44,5,FALSE)*VLOOKUP(MHTYPYLD2!BK$4,'[1]INTERNAL PARAMETERS-1'!$B$5:$J$44,6,FALSE)*VLOOKUP(MHTYPYLD2!BK$4,'[1]INTERNAL PARAMETERS-1'!$B$5:$J$44,3,FALSE) + MHTYPYLD1!BK174*(1-VLOOKUP(MHTYPYLD2!BK$4,'[1]INTERNAL PARAMETERS-1'!$B$5:$J$44,5,FALSE))*VLOOKUP(MHTYPYLD2!BK$4,'[1]INTERNAL PARAMETERS-1'!$B$5:$J$44,8,FALSE)*VLOOKUP(MHTYPYLD2!BK$4,'[1]INTERNAL PARAMETERS-1'!$B$5:$J$44,3,FALSE)</f>
        <v>0.25311787015359033</v>
      </c>
      <c r="BL174" s="50">
        <f>MHTYPYLD1!BL174*VLOOKUP(MHTYPYLD2!BL$4,'[1]INTERNAL PARAMETERS-1'!$B$5:$J$44,5,FALSE)*VLOOKUP(MHTYPYLD2!BL$4,'[1]INTERNAL PARAMETERS-1'!$B$5:$J$44,6,FALSE)*VLOOKUP(MHTYPYLD2!BL$4,'[1]INTERNAL PARAMETERS-1'!$B$5:$J$44,3,FALSE) + MHTYPYLD1!BL174*(1-VLOOKUP(MHTYPYLD2!BL$4,'[1]INTERNAL PARAMETERS-1'!$B$5:$J$44,5,FALSE))*VLOOKUP(MHTYPYLD2!BL$4,'[1]INTERNAL PARAMETERS-1'!$B$5:$J$44,8,FALSE)*VLOOKUP(MHTYPYLD2!BL$4,'[1]INTERNAL PARAMETERS-1'!$B$5:$J$44,3,FALSE)</f>
        <v>1.1052486847160654</v>
      </c>
      <c r="BM174" s="50">
        <f>MHTYPYLD1!BM174*VLOOKUP(MHTYPYLD2!BM$4,'[1]INTERNAL PARAMETERS-1'!$B$5:$J$44,5,FALSE)*VLOOKUP(MHTYPYLD2!BM$4,'[1]INTERNAL PARAMETERS-1'!$B$5:$J$44,6,FALSE)*VLOOKUP(MHTYPYLD2!BM$4,'[1]INTERNAL PARAMETERS-1'!$B$5:$J$44,3,FALSE) + MHTYPYLD1!BM174*(1-VLOOKUP(MHTYPYLD2!BM$4,'[1]INTERNAL PARAMETERS-1'!$B$5:$J$44,5,FALSE))*VLOOKUP(MHTYPYLD2!BM$4,'[1]INTERNAL PARAMETERS-1'!$B$5:$J$44,8,FALSE)*VLOOKUP(MHTYPYLD2!BM$4,'[1]INTERNAL PARAMETERS-1'!$B$5:$J$44,3,FALSE)</f>
        <v>0.31672707159390334</v>
      </c>
      <c r="BN174" s="50">
        <f>MHTYPYLD1!BN174*VLOOKUP(MHTYPYLD2!BN$4,'[1]INTERNAL PARAMETERS-1'!$B$5:$J$44,5,FALSE)*VLOOKUP(MHTYPYLD2!BN$4,'[1]INTERNAL PARAMETERS-1'!$B$5:$J$44,6,FALSE)*VLOOKUP(MHTYPYLD2!BN$4,'[1]INTERNAL PARAMETERS-1'!$B$5:$J$44,3,FALSE) + MHTYPYLD1!BN174*(1-VLOOKUP(MHTYPYLD2!BN$4,'[1]INTERNAL PARAMETERS-1'!$B$5:$J$44,5,FALSE))*VLOOKUP(MHTYPYLD2!BN$4,'[1]INTERNAL PARAMETERS-1'!$B$5:$J$44,8,FALSE)*VLOOKUP(MHTYPYLD2!BN$4,'[1]INTERNAL PARAMETERS-1'!$B$5:$J$44,3,FALSE)</f>
        <v>0.26335843893136246</v>
      </c>
      <c r="BO174" s="50">
        <f>MHTYPYLD1!BO174*VLOOKUP(MHTYPYLD2!BO$4,'[1]INTERNAL PARAMETERS-1'!$B$5:$J$44,5,FALSE)*VLOOKUP(MHTYPYLD2!BO$4,'[1]INTERNAL PARAMETERS-1'!$B$5:$J$44,6,FALSE)*VLOOKUP(MHTYPYLD2!BO$4,'[1]INTERNAL PARAMETERS-1'!$B$5:$J$44,3,FALSE) + MHTYPYLD1!BO174*(1-VLOOKUP(MHTYPYLD2!BO$4,'[1]INTERNAL PARAMETERS-1'!$B$5:$J$44,5,FALSE))*VLOOKUP(MHTYPYLD2!BO$4,'[1]INTERNAL PARAMETERS-1'!$B$5:$J$44,8,FALSE)*VLOOKUP(MHTYPYLD2!BO$4,'[1]INTERNAL PARAMETERS-1'!$B$5:$J$44,3,FALSE)</f>
        <v>0.23758270538481641</v>
      </c>
      <c r="BP174" s="50">
        <f>MHTYPYLD1!BP174*VLOOKUP(MHTYPYLD2!BP$4,'[1]INTERNAL PARAMETERS-1'!$B$5:$J$44,5,FALSE)*VLOOKUP(MHTYPYLD2!BP$4,'[1]INTERNAL PARAMETERS-1'!$B$5:$J$44,6,FALSE)*VLOOKUP(MHTYPYLD2!BP$4,'[1]INTERNAL PARAMETERS-1'!$B$5:$J$44,3,FALSE) + MHTYPYLD1!BP174*(1-VLOOKUP(MHTYPYLD2!BP$4,'[1]INTERNAL PARAMETERS-1'!$B$5:$J$44,5,FALSE))*VLOOKUP(MHTYPYLD2!BP$4,'[1]INTERNAL PARAMETERS-1'!$B$5:$J$44,8,FALSE)*VLOOKUP(MHTYPYLD2!BP$4,'[1]INTERNAL PARAMETERS-1'!$B$5:$J$44,3,FALSE)</f>
        <v>1.5184778789513848E-2</v>
      </c>
      <c r="BQ174" s="50">
        <f>MHTYPYLD1!BQ174*VLOOKUP(MHTYPYLD2!BQ$4,'[1]INTERNAL PARAMETERS-1'!$B$5:$J$44,5,FALSE)*VLOOKUP(MHTYPYLD2!BQ$4,'[1]INTERNAL PARAMETERS-1'!$B$5:$J$44,6,FALSE)*VLOOKUP(MHTYPYLD2!BQ$4,'[1]INTERNAL PARAMETERS-1'!$B$5:$J$44,3,FALSE) + MHTYPYLD1!BQ174*(1-VLOOKUP(MHTYPYLD2!BQ$4,'[1]INTERNAL PARAMETERS-1'!$B$5:$J$44,5,FALSE))*VLOOKUP(MHTYPYLD2!BQ$4,'[1]INTERNAL PARAMETERS-1'!$B$5:$J$44,8,FALSE)*VLOOKUP(MHTYPYLD2!BQ$4,'[1]INTERNAL PARAMETERS-1'!$B$5:$J$44,3,FALSE)</f>
        <v>1.0050919696062537</v>
      </c>
      <c r="BR174" s="50">
        <f>MHTYPYLD1!BR174*VLOOKUP(MHTYPYLD2!BR$4,'[1]INTERNAL PARAMETERS-1'!$B$5:$J$44,5,FALSE)*VLOOKUP(MHTYPYLD2!BR$4,'[1]INTERNAL PARAMETERS-1'!$B$5:$J$44,6,FALSE)*VLOOKUP(MHTYPYLD2!BR$4,'[1]INTERNAL PARAMETERS-1'!$B$5:$J$44,3,FALSE) + MHTYPYLD1!BR174*(1-VLOOKUP(MHTYPYLD2!BR$4,'[1]INTERNAL PARAMETERS-1'!$B$5:$J$44,5,FALSE))*VLOOKUP(MHTYPYLD2!BR$4,'[1]INTERNAL PARAMETERS-1'!$B$5:$J$44,8,FALSE)*VLOOKUP(MHTYPYLD2!BR$4,'[1]INTERNAL PARAMETERS-1'!$B$5:$J$44,3,FALSE)</f>
        <v>3.4302458692036561E-2</v>
      </c>
      <c r="BS174" s="50">
        <f>MHTYPYLD1!BS174*VLOOKUP(MHTYPYLD2!BS$4,'[1]INTERNAL PARAMETERS-1'!$B$5:$J$44,5,FALSE)*VLOOKUP(MHTYPYLD2!BS$4,'[1]INTERNAL PARAMETERS-1'!$B$5:$J$44,6,FALSE)*VLOOKUP(MHTYPYLD2!BS$4,'[1]INTERNAL PARAMETERS-1'!$B$5:$J$44,3,FALSE) + MHTYPYLD1!BS174*(1-VLOOKUP(MHTYPYLD2!BS$4,'[1]INTERNAL PARAMETERS-1'!$B$5:$J$44,5,FALSE))*VLOOKUP(MHTYPYLD2!BS$4,'[1]INTERNAL PARAMETERS-1'!$B$5:$J$44,8,FALSE)*VLOOKUP(MHTYPYLD2!BS$4,'[1]INTERNAL PARAMETERS-1'!$B$5:$J$44,3,FALSE)</f>
        <v>2.2013279818894503E-3</v>
      </c>
      <c r="BT174" s="50">
        <f>MHTYPYLD1!BT174*VLOOKUP(MHTYPYLD2!BT$4,'[1]INTERNAL PARAMETERS-1'!$B$5:$J$44,5,FALSE)*VLOOKUP(MHTYPYLD2!BT$4,'[1]INTERNAL PARAMETERS-1'!$B$5:$J$44,6,FALSE)*VLOOKUP(MHTYPYLD2!BT$4,'[1]INTERNAL PARAMETERS-1'!$B$5:$J$44,3,FALSE) + MHTYPYLD1!BT174*(1-VLOOKUP(MHTYPYLD2!BT$4,'[1]INTERNAL PARAMETERS-1'!$B$5:$J$44,5,FALSE))*VLOOKUP(MHTYPYLD2!BT$4,'[1]INTERNAL PARAMETERS-1'!$B$5:$J$44,8,FALSE)*VLOOKUP(MHTYPYLD2!BT$4,'[1]INTERNAL PARAMETERS-1'!$B$5:$J$44,3,FALSE)</f>
        <v>0</v>
      </c>
      <c r="BU174" s="50">
        <f>MHTYPYLD1!BU174*VLOOKUP(MHTYPYLD2!BU$4,'[1]INTERNAL PARAMETERS-1'!$B$5:$J$44,5,FALSE)*VLOOKUP(MHTYPYLD2!BU$4,'[1]INTERNAL PARAMETERS-1'!$B$5:$J$44,6,FALSE)*VLOOKUP(MHTYPYLD2!BU$4,'[1]INTERNAL PARAMETERS-1'!$B$5:$J$44,3,FALSE) + MHTYPYLD1!BU174*(1-VLOOKUP(MHTYPYLD2!BU$4,'[1]INTERNAL PARAMETERS-1'!$B$5:$J$44,5,FALSE))*VLOOKUP(MHTYPYLD2!BU$4,'[1]INTERNAL PARAMETERS-1'!$B$5:$J$44,8,FALSE)*VLOOKUP(MHTYPYLD2!BU$4,'[1]INTERNAL PARAMETERS-1'!$B$5:$J$44,3,FALSE)</f>
        <v>0</v>
      </c>
      <c r="BV174" s="50">
        <f>MHTYPYLD1!BV174*VLOOKUP(MHTYPYLD2!BV$4,'[1]INTERNAL PARAMETERS-1'!$B$5:$J$44,5,FALSE)*VLOOKUP(MHTYPYLD2!BV$4,'[1]INTERNAL PARAMETERS-1'!$B$5:$J$44,6,FALSE)*VLOOKUP(MHTYPYLD2!BV$4,'[1]INTERNAL PARAMETERS-1'!$B$5:$J$44,3,FALSE) + MHTYPYLD1!BV174*(1-VLOOKUP(MHTYPYLD2!BV$4,'[1]INTERNAL PARAMETERS-1'!$B$5:$J$44,5,FALSE))*VLOOKUP(MHTYPYLD2!BV$4,'[1]INTERNAL PARAMETERS-1'!$B$5:$J$44,8,FALSE)*VLOOKUP(MHTYPYLD2!BV$4,'[1]INTERNAL PARAMETERS-1'!$B$5:$J$44,3,FALSE)</f>
        <v>0</v>
      </c>
      <c r="BW174" s="50">
        <f>MHTYPYLD1!BW174*VLOOKUP(MHTYPYLD2!BW$4,'[1]INTERNAL PARAMETERS-1'!$B$5:$J$44,5,FALSE)*VLOOKUP(MHTYPYLD2!BW$4,'[1]INTERNAL PARAMETERS-1'!$B$5:$J$44,6,FALSE)*VLOOKUP(MHTYPYLD2!BW$4,'[1]INTERNAL PARAMETERS-1'!$B$5:$J$44,3,FALSE) + MHTYPYLD1!BW174*(1-VLOOKUP(MHTYPYLD2!BW$4,'[1]INTERNAL PARAMETERS-1'!$B$5:$J$44,5,FALSE))*VLOOKUP(MHTYPYLD2!BW$4,'[1]INTERNAL PARAMETERS-1'!$B$5:$J$44,8,FALSE)*VLOOKUP(MHTYPYLD2!BW$4,'[1]INTERNAL PARAMETERS-1'!$B$5:$J$44,3,FALSE)</f>
        <v>0</v>
      </c>
      <c r="BX174" s="50">
        <f>MHTYPYLD1!BX174*VLOOKUP(MHTYPYLD2!BX$4,'[1]INTERNAL PARAMETERS-1'!$B$5:$J$44,5,FALSE)*VLOOKUP(MHTYPYLD2!BX$4,'[1]INTERNAL PARAMETERS-1'!$B$5:$J$44,6,FALSE)*VLOOKUP(MHTYPYLD2!BX$4,'[1]INTERNAL PARAMETERS-1'!$B$5:$J$44,3,FALSE) + MHTYPYLD1!BX174*(1-VLOOKUP(MHTYPYLD2!BX$4,'[1]INTERNAL PARAMETERS-1'!$B$5:$J$44,5,FALSE))*VLOOKUP(MHTYPYLD2!BX$4,'[1]INTERNAL PARAMETERS-1'!$B$5:$J$44,8,FALSE)*VLOOKUP(MHTYPYLD2!BX$4,'[1]INTERNAL PARAMETERS-1'!$B$5:$J$44,3,FALSE)</f>
        <v>0</v>
      </c>
      <c r="BY174" s="50">
        <f>MHTYPYLD1!BY174*VLOOKUP(MHTYPYLD2!BY$4,'[1]INTERNAL PARAMETERS-1'!$B$5:$J$44,5,FALSE)*VLOOKUP(MHTYPYLD2!BY$4,'[1]INTERNAL PARAMETERS-1'!$B$5:$J$44,6,FALSE)*VLOOKUP(MHTYPYLD2!BY$4,'[1]INTERNAL PARAMETERS-1'!$B$5:$J$44,3,FALSE) + MHTYPYLD1!BY174*(1-VLOOKUP(MHTYPYLD2!BY$4,'[1]INTERNAL PARAMETERS-1'!$B$5:$J$44,5,FALSE))*VLOOKUP(MHTYPYLD2!BY$4,'[1]INTERNAL PARAMETERS-1'!$B$5:$J$44,8,FALSE)*VLOOKUP(MHTYPYLD2!BY$4,'[1]INTERNAL PARAMETERS-1'!$B$5:$J$44,3,FALSE)</f>
        <v>0</v>
      </c>
      <c r="BZ174" s="50">
        <f>MHTYPYLD1!BZ174*VLOOKUP(MHTYPYLD2!BZ$4,'[1]INTERNAL PARAMETERS-1'!$B$5:$J$44,5,FALSE)*VLOOKUP(MHTYPYLD2!BZ$4,'[1]INTERNAL PARAMETERS-1'!$B$5:$J$44,6,FALSE)*VLOOKUP(MHTYPYLD2!BZ$4,'[1]INTERNAL PARAMETERS-1'!$B$5:$J$44,3,FALSE) + MHTYPYLD1!BZ174*(1-VLOOKUP(MHTYPYLD2!BZ$4,'[1]INTERNAL PARAMETERS-1'!$B$5:$J$44,5,FALSE))*VLOOKUP(MHTYPYLD2!BZ$4,'[1]INTERNAL PARAMETERS-1'!$B$5:$J$44,8,FALSE)*VLOOKUP(MHTYPYLD2!BZ$4,'[1]INTERNAL PARAMETERS-1'!$B$5:$J$44,3,FALSE)</f>
        <v>1.5743723669613945E-3</v>
      </c>
      <c r="CA174" s="50">
        <f>MHTYPYLD1!CA174*VLOOKUP(MHTYPYLD2!CA$4,'[1]INTERNAL PARAMETERS-1'!$B$5:$J$44,5,FALSE)*VLOOKUP(MHTYPYLD2!CA$4,'[1]INTERNAL PARAMETERS-1'!$B$5:$J$44,6,FALSE)*VLOOKUP(MHTYPYLD2!CA$4,'[1]INTERNAL PARAMETERS-1'!$B$5:$J$44,3,FALSE) + MHTYPYLD1!CA174*(1-VLOOKUP(MHTYPYLD2!CA$4,'[1]INTERNAL PARAMETERS-1'!$B$5:$J$44,5,FALSE))*VLOOKUP(MHTYPYLD2!CA$4,'[1]INTERNAL PARAMETERS-1'!$B$5:$J$44,8,FALSE)*VLOOKUP(MHTYPYLD2!CA$4,'[1]INTERNAL PARAMETERS-1'!$B$5:$J$44,3,FALSE)</f>
        <v>0</v>
      </c>
      <c r="CB174" s="50">
        <f>MHTYPYLD1!CB174*VLOOKUP(MHTYPYLD2!CB$4,'[1]INTERNAL PARAMETERS-1'!$B$5:$J$44,5,FALSE)*VLOOKUP(MHTYPYLD2!CB$4,'[1]INTERNAL PARAMETERS-1'!$B$5:$J$44,6,FALSE)*VLOOKUP(MHTYPYLD2!CB$4,'[1]INTERNAL PARAMETERS-1'!$B$5:$J$44,3,FALSE) + MHTYPYLD1!CB174*(1-VLOOKUP(MHTYPYLD2!CB$4,'[1]INTERNAL PARAMETERS-1'!$B$5:$J$44,5,FALSE))*VLOOKUP(MHTYPYLD2!CB$4,'[1]INTERNAL PARAMETERS-1'!$B$5:$J$44,8,FALSE)*VLOOKUP(MHTYPYLD2!CB$4,'[1]INTERNAL PARAMETERS-1'!$B$5:$J$44,3,FALSE)</f>
        <v>0</v>
      </c>
      <c r="CC174" s="50">
        <f>MHTYPYLD1!CC174*VLOOKUP(MHTYPYLD2!CC$4,'[1]INTERNAL PARAMETERS-1'!$B$5:$J$44,5,FALSE)*VLOOKUP(MHTYPYLD2!CC$4,'[1]INTERNAL PARAMETERS-1'!$B$5:$J$44,6,FALSE)*VLOOKUP(MHTYPYLD2!CC$4,'[1]INTERNAL PARAMETERS-1'!$B$5:$J$44,3,FALSE) + MHTYPYLD1!CC174*(1-VLOOKUP(MHTYPYLD2!CC$4,'[1]INTERNAL PARAMETERS-1'!$B$5:$J$44,5,FALSE))*VLOOKUP(MHTYPYLD2!CC$4,'[1]INTERNAL PARAMETERS-1'!$B$5:$J$44,8,FALSE)*VLOOKUP(MHTYPYLD2!CC$4,'[1]INTERNAL PARAMETERS-1'!$B$5:$J$44,3,FALSE)</f>
        <v>1.0168039887524565E-2</v>
      </c>
      <c r="CD174" s="50">
        <f>MHTYPYLD1!CD174*VLOOKUP(MHTYPYLD2!CD$4,'[1]INTERNAL PARAMETERS-1'!$B$5:$J$44,5,FALSE)*VLOOKUP(MHTYPYLD2!CD$4,'[1]INTERNAL PARAMETERS-1'!$B$5:$J$44,6,FALSE)*VLOOKUP(MHTYPYLD2!CD$4,'[1]INTERNAL PARAMETERS-1'!$B$5:$J$44,3,FALSE) + MHTYPYLD1!CD174*(1-VLOOKUP(MHTYPYLD2!CD$4,'[1]INTERNAL PARAMETERS-1'!$B$5:$J$44,5,FALSE))*VLOOKUP(MHTYPYLD2!CD$4,'[1]INTERNAL PARAMETERS-1'!$B$5:$J$44,8,FALSE)*VLOOKUP(MHTYPYLD2!CD$4,'[1]INTERNAL PARAMETERS-1'!$B$5:$J$44,3,FALSE)</f>
        <v>1.4186070742910345E-2</v>
      </c>
      <c r="CE174" s="50">
        <f>MHTYPYLD1!CE174*VLOOKUP(MHTYPYLD2!CE$4,'[1]INTERNAL PARAMETERS-1'!$B$5:$J$44,5,FALSE)*VLOOKUP(MHTYPYLD2!CE$4,'[1]INTERNAL PARAMETERS-1'!$B$5:$J$44,6,FALSE)*VLOOKUP(MHTYPYLD2!CE$4,'[1]INTERNAL PARAMETERS-1'!$B$5:$J$44,3,FALSE) + MHTYPYLD1!CE174*(1-VLOOKUP(MHTYPYLD2!CE$4,'[1]INTERNAL PARAMETERS-1'!$B$5:$J$44,5,FALSE))*VLOOKUP(MHTYPYLD2!CE$4,'[1]INTERNAL PARAMETERS-1'!$B$5:$J$44,8,FALSE)*VLOOKUP(MHTYPYLD2!CE$4,'[1]INTERNAL PARAMETERS-1'!$B$5:$J$44,3,FALSE)</f>
        <v>3.2884736235962095E-2</v>
      </c>
      <c r="CF174" s="50">
        <f>MHTYPYLD1!CF174*VLOOKUP(MHTYPYLD2!CF$4,'[1]INTERNAL PARAMETERS-1'!$B$5:$J$44,5,FALSE)*VLOOKUP(MHTYPYLD2!CF$4,'[1]INTERNAL PARAMETERS-1'!$B$5:$J$44,6,FALSE)*VLOOKUP(MHTYPYLD2!CF$4,'[1]INTERNAL PARAMETERS-1'!$B$5:$J$44,3,FALSE) + MHTYPYLD1!CF174*(1-VLOOKUP(MHTYPYLD2!CF$4,'[1]INTERNAL PARAMETERS-1'!$B$5:$J$44,5,FALSE))*VLOOKUP(MHTYPYLD2!CF$4,'[1]INTERNAL PARAMETERS-1'!$B$5:$J$44,8,FALSE)*VLOOKUP(MHTYPYLD2!CF$4,'[1]INTERNAL PARAMETERS-1'!$B$5:$J$44,3,FALSE)</f>
        <v>2.7288956744273583E-2</v>
      </c>
      <c r="CG174" s="50">
        <f>MHTYPYLD1!CG174*VLOOKUP(MHTYPYLD2!CG$4,'[1]INTERNAL PARAMETERS-1'!$B$5:$J$44,5,FALSE)*VLOOKUP(MHTYPYLD2!CG$4,'[1]INTERNAL PARAMETERS-1'!$B$5:$J$44,6,FALSE)*VLOOKUP(MHTYPYLD2!CG$4,'[1]INTERNAL PARAMETERS-1'!$B$5:$J$44,3,FALSE) + MHTYPYLD1!CG174*(1-VLOOKUP(MHTYPYLD2!CG$4,'[1]INTERNAL PARAMETERS-1'!$B$5:$J$44,5,FALSE))*VLOOKUP(MHTYPYLD2!CG$4,'[1]INTERNAL PARAMETERS-1'!$B$5:$J$44,8,FALSE)*VLOOKUP(MHTYPYLD2!CG$4,'[1]INTERNAL PARAMETERS-1'!$B$5:$J$44,3,FALSE)</f>
        <v>7.2341323854750597E-4</v>
      </c>
      <c r="CH174" s="49">
        <f>MHTYPYLD1!CH174*VLOOKUP(MHTYPYLD2!CH$4,'[1]INTERNAL PARAMETERS-1'!$B$5:$J$44,5,FALSE)*VLOOKUP(MHTYPYLD2!CH$4,'[1]INTERNAL PARAMETERS-1'!$B$5:$J$44,6,FALSE)*VLOOKUP(MHTYPYLD2!CH$4,'[1]INTERNAL PARAMETERS-1'!$B$5:$J$44,3,FALSE) + MHTYPYLD1!CH174*(1-VLOOKUP(MHTYPYLD2!CH$4,'[1]INTERNAL PARAMETERS-1'!$B$5:$J$44,5,FALSE))*VLOOKUP(MHTYPYLD2!CH$4,'[1]INTERNAL PARAMETERS-1'!$B$5:$J$44,8,FALSE)*VLOOKUP(MHTYPYLD2!CH$4,'[1]INTERNAL PARAMETERS-1'!$B$5:$J$44,3,FALSE)</f>
        <v>0</v>
      </c>
      <c r="CJ174" s="51">
        <f t="shared" si="4"/>
        <v>692.17303466246688</v>
      </c>
      <c r="CK174" s="49">
        <f t="shared" si="5"/>
        <v>12.909690568497517</v>
      </c>
    </row>
    <row r="175" spans="2:89">
      <c r="B175" s="64" t="s">
        <v>8</v>
      </c>
      <c r="C175" s="63" t="s">
        <v>54</v>
      </c>
      <c r="D175" s="63" t="s">
        <v>63</v>
      </c>
      <c r="E175" s="139">
        <f>MHTYP!S175</f>
        <v>1114.0871284155742</v>
      </c>
      <c r="F175" s="62">
        <f>'[1]INTERNAL PARAMETERS-1'!M13</f>
        <v>44.225000000000001</v>
      </c>
      <c r="G175" s="51">
        <f>MHTYPYLD1!G175*VLOOKUP(MHTYPYLD2!G$4,'[1]INTERNAL PARAMETERS-1'!$B$5:$J$44,5,FALSE)*VLOOKUP(MHTYPYLD2!G$4,'[1]INTERNAL PARAMETERS-1'!$B$5:$J$44,7,FALSE)*MHTYPYLD2!$F175 + MHTYPYLD1!G175*(1-VLOOKUP(MHTYPYLD2!G$4,'[1]INTERNAL PARAMETERS-1'!$B$5:$J$44,5,FALSE))*VLOOKUP(MHTYPYLD2!G$4,'[1]INTERNAL PARAMETERS-1'!$B$5:$J$44,9,FALSE)*MHTYPYLD2!$F175</f>
        <v>170.61630306912903</v>
      </c>
      <c r="H175" s="50">
        <f>MHTYPYLD1!H175*VLOOKUP(MHTYPYLD2!H$4,'[1]INTERNAL PARAMETERS-1'!$B$5:$J$44,5,FALSE)*VLOOKUP(MHTYPYLD2!H$4,'[1]INTERNAL PARAMETERS-1'!$B$5:$J$44,7,FALSE)*MHTYPYLD2!$F175 + MHTYPYLD1!H175*(1-VLOOKUP(MHTYPYLD2!H$4,'[1]INTERNAL PARAMETERS-1'!$B$5:$J$44,5,FALSE))*VLOOKUP(MHTYPYLD2!H$4,'[1]INTERNAL PARAMETERS-1'!$B$5:$J$44,9,FALSE)*MHTYPYLD2!$F175</f>
        <v>81.845795021685575</v>
      </c>
      <c r="I175" s="50">
        <f>MHTYPYLD1!I175*VLOOKUP(MHTYPYLD2!I$4,'[1]INTERNAL PARAMETERS-1'!$B$5:$J$44,5,FALSE)*VLOOKUP(MHTYPYLD2!I$4,'[1]INTERNAL PARAMETERS-1'!$B$5:$J$44,7,FALSE)*MHTYPYLD2!$F175 + MHTYPYLD1!I175*(1-VLOOKUP(MHTYPYLD2!I$4,'[1]INTERNAL PARAMETERS-1'!$B$5:$J$44,5,FALSE))*VLOOKUP(MHTYPYLD2!I$4,'[1]INTERNAL PARAMETERS-1'!$B$5:$J$44,9,FALSE)*MHTYPYLD2!$F175</f>
        <v>116.87665304115816</v>
      </c>
      <c r="J175" s="50">
        <f>MHTYPYLD1!J175*VLOOKUP(MHTYPYLD2!J$4,'[1]INTERNAL PARAMETERS-1'!$B$5:$J$44,5,FALSE)*VLOOKUP(MHTYPYLD2!J$4,'[1]INTERNAL PARAMETERS-1'!$B$5:$J$44,7,FALSE)*MHTYPYLD2!$F175 + MHTYPYLD1!J175*(1-VLOOKUP(MHTYPYLD2!J$4,'[1]INTERNAL PARAMETERS-1'!$B$5:$J$44,5,FALSE))*VLOOKUP(MHTYPYLD2!J$4,'[1]INTERNAL PARAMETERS-1'!$B$5:$J$44,9,FALSE)*MHTYPYLD2!$F175</f>
        <v>0</v>
      </c>
      <c r="K175" s="50">
        <f>MHTYPYLD1!K175*VLOOKUP(MHTYPYLD2!K$4,'[1]INTERNAL PARAMETERS-1'!$B$5:$J$44,5,FALSE)*VLOOKUP(MHTYPYLD2!K$4,'[1]INTERNAL PARAMETERS-1'!$B$5:$J$44,7,FALSE)*MHTYPYLD2!$F175 + MHTYPYLD1!K175*(1-VLOOKUP(MHTYPYLD2!K$4,'[1]INTERNAL PARAMETERS-1'!$B$5:$J$44,5,FALSE))*VLOOKUP(MHTYPYLD2!K$4,'[1]INTERNAL PARAMETERS-1'!$B$5:$J$44,9,FALSE)*MHTYPYLD2!$F175</f>
        <v>1.7772855933847367</v>
      </c>
      <c r="L175" s="50">
        <f>MHTYPYLD1!L175*VLOOKUP(MHTYPYLD2!L$4,'[1]INTERNAL PARAMETERS-1'!$B$5:$J$44,5,FALSE)*VLOOKUP(MHTYPYLD2!L$4,'[1]INTERNAL PARAMETERS-1'!$B$5:$J$44,7,FALSE)*MHTYPYLD2!$F175 + MHTYPYLD1!L175*(1-VLOOKUP(MHTYPYLD2!L$4,'[1]INTERNAL PARAMETERS-1'!$B$5:$J$44,5,FALSE))*VLOOKUP(MHTYPYLD2!L$4,'[1]INTERNAL PARAMETERS-1'!$B$5:$J$44,9,FALSE)*MHTYPYLD2!$F175</f>
        <v>0</v>
      </c>
      <c r="M175" s="50">
        <f>MHTYPYLD1!M175*VLOOKUP(MHTYPYLD2!M$4,'[1]INTERNAL PARAMETERS-1'!$B$5:$J$44,5,FALSE)*VLOOKUP(MHTYPYLD2!M$4,'[1]INTERNAL PARAMETERS-1'!$B$5:$J$44,7,FALSE)*MHTYPYLD2!$F175 + MHTYPYLD1!M175*(1-VLOOKUP(MHTYPYLD2!M$4,'[1]INTERNAL PARAMETERS-1'!$B$5:$J$44,5,FALSE))*VLOOKUP(MHTYPYLD2!M$4,'[1]INTERNAL PARAMETERS-1'!$B$5:$J$44,9,FALSE)*MHTYPYLD2!$F175</f>
        <v>3.2074560569984913</v>
      </c>
      <c r="N175" s="50">
        <f>MHTYPYLD1!N175*VLOOKUP(MHTYPYLD2!N$4,'[1]INTERNAL PARAMETERS-1'!$B$5:$J$44,5,FALSE)*VLOOKUP(MHTYPYLD2!N$4,'[1]INTERNAL PARAMETERS-1'!$B$5:$J$44,7,FALSE)*MHTYPYLD2!$F175 + MHTYPYLD1!N175*(1-VLOOKUP(MHTYPYLD2!N$4,'[1]INTERNAL PARAMETERS-1'!$B$5:$J$44,5,FALSE))*VLOOKUP(MHTYPYLD2!N$4,'[1]INTERNAL PARAMETERS-1'!$B$5:$J$44,9,FALSE)*MHTYPYLD2!$F175</f>
        <v>0.38513151102435789</v>
      </c>
      <c r="O175" s="50">
        <f>MHTYPYLD1!O175*VLOOKUP(MHTYPYLD2!O$4,'[1]INTERNAL PARAMETERS-1'!$B$5:$J$44,5,FALSE)*VLOOKUP(MHTYPYLD2!O$4,'[1]INTERNAL PARAMETERS-1'!$B$5:$J$44,7,FALSE)*MHTYPYLD2!$F175 + MHTYPYLD1!O175*(1-VLOOKUP(MHTYPYLD2!O$4,'[1]INTERNAL PARAMETERS-1'!$B$5:$J$44,5,FALSE))*VLOOKUP(MHTYPYLD2!O$4,'[1]INTERNAL PARAMETERS-1'!$B$5:$J$44,9,FALSE)*MHTYPYLD2!$F175</f>
        <v>0</v>
      </c>
      <c r="P175" s="50">
        <f>MHTYPYLD1!P175*VLOOKUP(MHTYPYLD2!P$4,'[1]INTERNAL PARAMETERS-1'!$B$5:$J$44,5,FALSE)*VLOOKUP(MHTYPYLD2!P$4,'[1]INTERNAL PARAMETERS-1'!$B$5:$J$44,7,FALSE)*MHTYPYLD2!$F175 + MHTYPYLD1!P175*(1-VLOOKUP(MHTYPYLD2!P$4,'[1]INTERNAL PARAMETERS-1'!$B$5:$J$44,5,FALSE))*VLOOKUP(MHTYPYLD2!P$4,'[1]INTERNAL PARAMETERS-1'!$B$5:$J$44,9,FALSE)*MHTYPYLD2!$F175</f>
        <v>0</v>
      </c>
      <c r="Q175" s="50">
        <f>MHTYPYLD1!Q175*VLOOKUP(MHTYPYLD2!Q$4,'[1]INTERNAL PARAMETERS-1'!$B$5:$J$44,5,FALSE)*VLOOKUP(MHTYPYLD2!Q$4,'[1]INTERNAL PARAMETERS-1'!$B$5:$J$44,7,FALSE)*MHTYPYLD2!$F175 + MHTYPYLD1!Q175*(1-VLOOKUP(MHTYPYLD2!Q$4,'[1]INTERNAL PARAMETERS-1'!$B$5:$J$44,5,FALSE))*VLOOKUP(MHTYPYLD2!Q$4,'[1]INTERNAL PARAMETERS-1'!$B$5:$J$44,9,FALSE)*MHTYPYLD2!$F175</f>
        <v>0</v>
      </c>
      <c r="R175" s="50">
        <f>MHTYPYLD1!R175*VLOOKUP(MHTYPYLD2!R$4,'[1]INTERNAL PARAMETERS-1'!$B$5:$J$44,5,FALSE)*VLOOKUP(MHTYPYLD2!R$4,'[1]INTERNAL PARAMETERS-1'!$B$5:$J$44,7,FALSE)*MHTYPYLD2!$F175 + MHTYPYLD1!R175*(1-VLOOKUP(MHTYPYLD2!R$4,'[1]INTERNAL PARAMETERS-1'!$B$5:$J$44,5,FALSE))*VLOOKUP(MHTYPYLD2!R$4,'[1]INTERNAL PARAMETERS-1'!$B$5:$J$44,9,FALSE)*MHTYPYLD2!$F175</f>
        <v>0.21064125551226509</v>
      </c>
      <c r="S175" s="50">
        <f>MHTYPYLD1!S175*VLOOKUP(MHTYPYLD2!S$4,'[1]INTERNAL PARAMETERS-1'!$B$5:$J$44,5,FALSE)*VLOOKUP(MHTYPYLD2!S$4,'[1]INTERNAL PARAMETERS-1'!$B$5:$J$44,7,FALSE)*MHTYPYLD2!$F175 + MHTYPYLD1!S175*(1-VLOOKUP(MHTYPYLD2!S$4,'[1]INTERNAL PARAMETERS-1'!$B$5:$J$44,5,FALSE))*VLOOKUP(MHTYPYLD2!S$4,'[1]INTERNAL PARAMETERS-1'!$B$5:$J$44,9,FALSE)*MHTYPYLD2!$F175</f>
        <v>19.213059350038769</v>
      </c>
      <c r="T175" s="50">
        <f>MHTYPYLD1!T175*VLOOKUP(MHTYPYLD2!T$4,'[1]INTERNAL PARAMETERS-1'!$B$5:$J$44,5,FALSE)*VLOOKUP(MHTYPYLD2!T$4,'[1]INTERNAL PARAMETERS-1'!$B$5:$J$44,7,FALSE)*MHTYPYLD2!$F175 + MHTYPYLD1!T175*(1-VLOOKUP(MHTYPYLD2!T$4,'[1]INTERNAL PARAMETERS-1'!$B$5:$J$44,5,FALSE))*VLOOKUP(MHTYPYLD2!T$4,'[1]INTERNAL PARAMETERS-1'!$B$5:$J$44,9,FALSE)*MHTYPYLD2!$F175</f>
        <v>4.740019495065015</v>
      </c>
      <c r="U175" s="50">
        <f>MHTYPYLD1!U175*VLOOKUP(MHTYPYLD2!U$4,'[1]INTERNAL PARAMETERS-1'!$B$5:$J$44,5,FALSE)*VLOOKUP(MHTYPYLD2!U$4,'[1]INTERNAL PARAMETERS-1'!$B$5:$J$44,7,FALSE)*MHTYPYLD2!$F175 + MHTYPYLD1!U175*(1-VLOOKUP(MHTYPYLD2!U$4,'[1]INTERNAL PARAMETERS-1'!$B$5:$J$44,5,FALSE))*VLOOKUP(MHTYPYLD2!U$4,'[1]INTERNAL PARAMETERS-1'!$B$5:$J$44,9,FALSE)*MHTYPYLD2!$F175</f>
        <v>2.9757531394601622</v>
      </c>
      <c r="V175" s="50">
        <f>MHTYPYLD1!V175*VLOOKUP(MHTYPYLD2!V$4,'[1]INTERNAL PARAMETERS-1'!$B$5:$J$44,5,FALSE)*VLOOKUP(MHTYPYLD2!V$4,'[1]INTERNAL PARAMETERS-1'!$B$5:$J$44,7,FALSE)*MHTYPYLD2!$F175 + MHTYPYLD1!V175*(1-VLOOKUP(MHTYPYLD2!V$4,'[1]INTERNAL PARAMETERS-1'!$B$5:$J$44,5,FALSE))*VLOOKUP(MHTYPYLD2!V$4,'[1]INTERNAL PARAMETERS-1'!$B$5:$J$44,9,FALSE)*MHTYPYLD2!$F175</f>
        <v>10.37681511514708</v>
      </c>
      <c r="W175" s="50">
        <f>MHTYPYLD1!W175*VLOOKUP(MHTYPYLD2!W$4,'[1]INTERNAL PARAMETERS-1'!$B$5:$J$44,5,FALSE)*VLOOKUP(MHTYPYLD2!W$4,'[1]INTERNAL PARAMETERS-1'!$B$5:$J$44,7,FALSE)*MHTYPYLD2!$F175 + MHTYPYLD1!W175*(1-VLOOKUP(MHTYPYLD2!W$4,'[1]INTERNAL PARAMETERS-1'!$B$5:$J$44,5,FALSE))*VLOOKUP(MHTYPYLD2!W$4,'[1]INTERNAL PARAMETERS-1'!$B$5:$J$44,9,FALSE)*MHTYPYLD2!$F175</f>
        <v>0</v>
      </c>
      <c r="X175" s="50">
        <f>MHTYPYLD1!X175*VLOOKUP(MHTYPYLD2!X$4,'[1]INTERNAL PARAMETERS-1'!$B$5:$J$44,5,FALSE)*VLOOKUP(MHTYPYLD2!X$4,'[1]INTERNAL PARAMETERS-1'!$B$5:$J$44,7,FALSE)*MHTYPYLD2!$F175 + MHTYPYLD1!X175*(1-VLOOKUP(MHTYPYLD2!X$4,'[1]INTERNAL PARAMETERS-1'!$B$5:$J$44,5,FALSE))*VLOOKUP(MHTYPYLD2!X$4,'[1]INTERNAL PARAMETERS-1'!$B$5:$J$44,9,FALSE)*MHTYPYLD2!$F175</f>
        <v>0</v>
      </c>
      <c r="Y175" s="50">
        <f>MHTYPYLD1!Y175*VLOOKUP(MHTYPYLD2!Y$4,'[1]INTERNAL PARAMETERS-1'!$B$5:$J$44,5,FALSE)*VLOOKUP(MHTYPYLD2!Y$4,'[1]INTERNAL PARAMETERS-1'!$B$5:$J$44,7,FALSE)*MHTYPYLD2!$F175 + MHTYPYLD1!Y175*(1-VLOOKUP(MHTYPYLD2!Y$4,'[1]INTERNAL PARAMETERS-1'!$B$5:$J$44,5,FALSE))*VLOOKUP(MHTYPYLD2!Y$4,'[1]INTERNAL PARAMETERS-1'!$B$5:$J$44,9,FALSE)*MHTYPYLD2!$F175</f>
        <v>0</v>
      </c>
      <c r="Z175" s="50">
        <f>MHTYPYLD1!Z175*VLOOKUP(MHTYPYLD2!Z$4,'[1]INTERNAL PARAMETERS-1'!$B$5:$J$44,5,FALSE)*VLOOKUP(MHTYPYLD2!Z$4,'[1]INTERNAL PARAMETERS-1'!$B$5:$J$44,7,FALSE)*MHTYPYLD2!$F175 + MHTYPYLD1!Z175*(1-VLOOKUP(MHTYPYLD2!Z$4,'[1]INTERNAL PARAMETERS-1'!$B$5:$J$44,5,FALSE))*VLOOKUP(MHTYPYLD2!Z$4,'[1]INTERNAL PARAMETERS-1'!$B$5:$J$44,9,FALSE)*MHTYPYLD2!$F175</f>
        <v>0</v>
      </c>
      <c r="AA175" s="50">
        <f>MHTYPYLD1!AA175*VLOOKUP(MHTYPYLD2!AA$4,'[1]INTERNAL PARAMETERS-1'!$B$5:$J$44,5,FALSE)*VLOOKUP(MHTYPYLD2!AA$4,'[1]INTERNAL PARAMETERS-1'!$B$5:$J$44,7,FALSE)*MHTYPYLD2!$F175 + MHTYPYLD1!AA175*(1-VLOOKUP(MHTYPYLD2!AA$4,'[1]INTERNAL PARAMETERS-1'!$B$5:$J$44,5,FALSE))*VLOOKUP(MHTYPYLD2!AA$4,'[1]INTERNAL PARAMETERS-1'!$B$5:$J$44,9,FALSE)*MHTYPYLD2!$F175</f>
        <v>0</v>
      </c>
      <c r="AB175" s="50">
        <f>MHTYPYLD1!AB175*VLOOKUP(MHTYPYLD2!AB$4,'[1]INTERNAL PARAMETERS-1'!$B$5:$J$44,5,FALSE)*VLOOKUP(MHTYPYLD2!AB$4,'[1]INTERNAL PARAMETERS-1'!$B$5:$J$44,7,FALSE)*MHTYPYLD2!$F175 + MHTYPYLD1!AB175*(1-VLOOKUP(MHTYPYLD2!AB$4,'[1]INTERNAL PARAMETERS-1'!$B$5:$J$44,5,FALSE))*VLOOKUP(MHTYPYLD2!AB$4,'[1]INTERNAL PARAMETERS-1'!$B$5:$J$44,9,FALSE)*MHTYPYLD2!$F175</f>
        <v>0</v>
      </c>
      <c r="AC175" s="50">
        <f>MHTYPYLD1!AC175*VLOOKUP(MHTYPYLD2!AC$4,'[1]INTERNAL PARAMETERS-1'!$B$5:$J$44,5,FALSE)*VLOOKUP(MHTYPYLD2!AC$4,'[1]INTERNAL PARAMETERS-1'!$B$5:$J$44,7,FALSE)*MHTYPYLD2!$F175 + MHTYPYLD1!AC175*(1-VLOOKUP(MHTYPYLD2!AC$4,'[1]INTERNAL PARAMETERS-1'!$B$5:$J$44,5,FALSE))*VLOOKUP(MHTYPYLD2!AC$4,'[1]INTERNAL PARAMETERS-1'!$B$5:$J$44,9,FALSE)*MHTYPYLD2!$F175</f>
        <v>0</v>
      </c>
      <c r="AD175" s="50">
        <f>MHTYPYLD1!AD175*VLOOKUP(MHTYPYLD2!AD$4,'[1]INTERNAL PARAMETERS-1'!$B$5:$J$44,5,FALSE)*VLOOKUP(MHTYPYLD2!AD$4,'[1]INTERNAL PARAMETERS-1'!$B$5:$J$44,7,FALSE)*MHTYPYLD2!$F175 + MHTYPYLD1!AD175*(1-VLOOKUP(MHTYPYLD2!AD$4,'[1]INTERNAL PARAMETERS-1'!$B$5:$J$44,5,FALSE))*VLOOKUP(MHTYPYLD2!AD$4,'[1]INTERNAL PARAMETERS-1'!$B$5:$J$44,9,FALSE)*MHTYPYLD2!$F175</f>
        <v>0</v>
      </c>
      <c r="AE175" s="50">
        <f>MHTYPYLD1!AE175*VLOOKUP(MHTYPYLD2!AE$4,'[1]INTERNAL PARAMETERS-1'!$B$5:$J$44,5,FALSE)*VLOOKUP(MHTYPYLD2!AE$4,'[1]INTERNAL PARAMETERS-1'!$B$5:$J$44,7,FALSE)*MHTYPYLD2!$F175 + MHTYPYLD1!AE175*(1-VLOOKUP(MHTYPYLD2!AE$4,'[1]INTERNAL PARAMETERS-1'!$B$5:$J$44,5,FALSE))*VLOOKUP(MHTYPYLD2!AE$4,'[1]INTERNAL PARAMETERS-1'!$B$5:$J$44,9,FALSE)*MHTYPYLD2!$F175</f>
        <v>0</v>
      </c>
      <c r="AF175" s="50">
        <f>MHTYPYLD1!AF175*VLOOKUP(MHTYPYLD2!AF$4,'[1]INTERNAL PARAMETERS-1'!$B$5:$J$44,5,FALSE)*VLOOKUP(MHTYPYLD2!AF$4,'[1]INTERNAL PARAMETERS-1'!$B$5:$J$44,7,FALSE)*MHTYPYLD2!$F175 + MHTYPYLD1!AF175*(1-VLOOKUP(MHTYPYLD2!AF$4,'[1]INTERNAL PARAMETERS-1'!$B$5:$J$44,5,FALSE))*VLOOKUP(MHTYPYLD2!AF$4,'[1]INTERNAL PARAMETERS-1'!$B$5:$J$44,9,FALSE)*MHTYPYLD2!$F175</f>
        <v>0</v>
      </c>
      <c r="AG175" s="50">
        <f>MHTYPYLD1!AG175*VLOOKUP(MHTYPYLD2!AG$4,'[1]INTERNAL PARAMETERS-1'!$B$5:$J$44,5,FALSE)*VLOOKUP(MHTYPYLD2!AG$4,'[1]INTERNAL PARAMETERS-1'!$B$5:$J$44,7,FALSE)*MHTYPYLD2!$F175 + MHTYPYLD1!AG175*(1-VLOOKUP(MHTYPYLD2!AG$4,'[1]INTERNAL PARAMETERS-1'!$B$5:$J$44,5,FALSE))*VLOOKUP(MHTYPYLD2!AG$4,'[1]INTERNAL PARAMETERS-1'!$B$5:$J$44,9,FALSE)*MHTYPYLD2!$F175</f>
        <v>0</v>
      </c>
      <c r="AH175" s="50">
        <f>MHTYPYLD1!AH175*VLOOKUP(MHTYPYLD2!AH$4,'[1]INTERNAL PARAMETERS-1'!$B$5:$J$44,5,FALSE)*VLOOKUP(MHTYPYLD2!AH$4,'[1]INTERNAL PARAMETERS-1'!$B$5:$J$44,7,FALSE)*MHTYPYLD2!$F175 + MHTYPYLD1!AH175*(1-VLOOKUP(MHTYPYLD2!AH$4,'[1]INTERNAL PARAMETERS-1'!$B$5:$J$44,5,FALSE))*VLOOKUP(MHTYPYLD2!AH$4,'[1]INTERNAL PARAMETERS-1'!$B$5:$J$44,9,FALSE)*MHTYPYLD2!$F175</f>
        <v>0.14481586316468223</v>
      </c>
      <c r="AI175" s="50">
        <f>MHTYPYLD1!AI175*VLOOKUP(MHTYPYLD2!AI$4,'[1]INTERNAL PARAMETERS-1'!$B$5:$J$44,5,FALSE)*VLOOKUP(MHTYPYLD2!AI$4,'[1]INTERNAL PARAMETERS-1'!$B$5:$J$44,7,FALSE)*MHTYPYLD2!$F175 + MHTYPYLD1!AI175*(1-VLOOKUP(MHTYPYLD2!AI$4,'[1]INTERNAL PARAMETERS-1'!$B$5:$J$44,5,FALSE))*VLOOKUP(MHTYPYLD2!AI$4,'[1]INTERNAL PARAMETERS-1'!$B$5:$J$44,9,FALSE)*MHTYPYLD2!$F175</f>
        <v>6.5825392347582834E-2</v>
      </c>
      <c r="AJ175" s="50">
        <f>MHTYPYLD1!AJ175*VLOOKUP(MHTYPYLD2!AJ$4,'[1]INTERNAL PARAMETERS-1'!$B$5:$J$44,5,FALSE)*VLOOKUP(MHTYPYLD2!AJ$4,'[1]INTERNAL PARAMETERS-1'!$B$5:$J$44,7,FALSE)*MHTYPYLD2!$F175 + MHTYPYLD1!AJ175*(1-VLOOKUP(MHTYPYLD2!AJ$4,'[1]INTERNAL PARAMETERS-1'!$B$5:$J$44,5,FALSE))*VLOOKUP(MHTYPYLD2!AJ$4,'[1]INTERNAL PARAMETERS-1'!$B$5:$J$44,9,FALSE)*MHTYPYLD2!$F175</f>
        <v>1.5405063358961295</v>
      </c>
      <c r="AK175" s="50">
        <f>MHTYPYLD1!AK175*VLOOKUP(MHTYPYLD2!AK$4,'[1]INTERNAL PARAMETERS-1'!$B$5:$J$44,5,FALSE)*VLOOKUP(MHTYPYLD2!AK$4,'[1]INTERNAL PARAMETERS-1'!$B$5:$J$44,7,FALSE)*MHTYPYLD2!$F175 + MHTYPYLD1!AK175*(1-VLOOKUP(MHTYPYLD2!AK$4,'[1]INTERNAL PARAMETERS-1'!$B$5:$J$44,5,FALSE))*VLOOKUP(MHTYPYLD2!AK$4,'[1]INTERNAL PARAMETERS-1'!$B$5:$J$44,9,FALSE)*MHTYPYLD2!$F175</f>
        <v>0</v>
      </c>
      <c r="AL175" s="50">
        <f>MHTYPYLD1!AL175*VLOOKUP(MHTYPYLD2!AL$4,'[1]INTERNAL PARAMETERS-1'!$B$5:$J$44,5,FALSE)*VLOOKUP(MHTYPYLD2!AL$4,'[1]INTERNAL PARAMETERS-1'!$B$5:$J$44,7,FALSE)*MHTYPYLD2!$F175 + MHTYPYLD1!AL175*(1-VLOOKUP(MHTYPYLD2!AL$4,'[1]INTERNAL PARAMETERS-1'!$B$5:$J$44,5,FALSE))*VLOOKUP(MHTYPYLD2!AL$4,'[1]INTERNAL PARAMETERS-1'!$B$5:$J$44,9,FALSE)*MHTYPYLD2!$F175</f>
        <v>0</v>
      </c>
      <c r="AM175" s="50">
        <f>MHTYPYLD1!AM175*VLOOKUP(MHTYPYLD2!AM$4,'[1]INTERNAL PARAMETERS-1'!$B$5:$J$44,5,FALSE)*VLOOKUP(MHTYPYLD2!AM$4,'[1]INTERNAL PARAMETERS-1'!$B$5:$J$44,7,FALSE)*MHTYPYLD2!$F175 + MHTYPYLD1!AM175*(1-VLOOKUP(MHTYPYLD2!AM$4,'[1]INTERNAL PARAMETERS-1'!$B$5:$J$44,5,FALSE))*VLOOKUP(MHTYPYLD2!AM$4,'[1]INTERNAL PARAMETERS-1'!$B$5:$J$44,9,FALSE)*MHTYPYLD2!$F175</f>
        <v>0</v>
      </c>
      <c r="AN175" s="50">
        <f>MHTYPYLD1!AN175*VLOOKUP(MHTYPYLD2!AN$4,'[1]INTERNAL PARAMETERS-1'!$B$5:$J$44,5,FALSE)*VLOOKUP(MHTYPYLD2!AN$4,'[1]INTERNAL PARAMETERS-1'!$B$5:$J$44,7,FALSE)*MHTYPYLD2!$F175 + MHTYPYLD1!AN175*(1-VLOOKUP(MHTYPYLD2!AN$4,'[1]INTERNAL PARAMETERS-1'!$B$5:$J$44,5,FALSE))*VLOOKUP(MHTYPYLD2!AN$4,'[1]INTERNAL PARAMETERS-1'!$B$5:$J$44,9,FALSE)*MHTYPYLD2!$F175</f>
        <v>0</v>
      </c>
      <c r="AO175" s="50">
        <f>MHTYPYLD1!AO175*VLOOKUP(MHTYPYLD2!AO$4,'[1]INTERNAL PARAMETERS-1'!$B$5:$J$44,5,FALSE)*VLOOKUP(MHTYPYLD2!AO$4,'[1]INTERNAL PARAMETERS-1'!$B$5:$J$44,7,FALSE)*MHTYPYLD2!$F175 + MHTYPYLD1!AO175*(1-VLOOKUP(MHTYPYLD2!AO$4,'[1]INTERNAL PARAMETERS-1'!$B$5:$J$44,5,FALSE))*VLOOKUP(MHTYPYLD2!AO$4,'[1]INTERNAL PARAMETERS-1'!$B$5:$J$44,9,FALSE)*MHTYPYLD2!$F175</f>
        <v>0</v>
      </c>
      <c r="AP175" s="50">
        <f>MHTYPYLD1!AP175*VLOOKUP(MHTYPYLD2!AP$4,'[1]INTERNAL PARAMETERS-1'!$B$5:$J$44,5,FALSE)*VLOOKUP(MHTYPYLD2!AP$4,'[1]INTERNAL PARAMETERS-1'!$B$5:$J$44,7,FALSE)*MHTYPYLD2!$F175 + MHTYPYLD1!AP175*(1-VLOOKUP(MHTYPYLD2!AP$4,'[1]INTERNAL PARAMETERS-1'!$B$5:$J$44,5,FALSE))*VLOOKUP(MHTYPYLD2!AP$4,'[1]INTERNAL PARAMETERS-1'!$B$5:$J$44,9,FALSE)*MHTYPYLD2!$F175</f>
        <v>0</v>
      </c>
      <c r="AQ175" s="50">
        <f>MHTYPYLD1!AQ175*VLOOKUP(MHTYPYLD2!AQ$4,'[1]INTERNAL PARAMETERS-1'!$B$5:$J$44,5,FALSE)*VLOOKUP(MHTYPYLD2!AQ$4,'[1]INTERNAL PARAMETERS-1'!$B$5:$J$44,7,FALSE)*MHTYPYLD2!$F175 + MHTYPYLD1!AQ175*(1-VLOOKUP(MHTYPYLD2!AQ$4,'[1]INTERNAL PARAMETERS-1'!$B$5:$J$44,5,FALSE))*VLOOKUP(MHTYPYLD2!AQ$4,'[1]INTERNAL PARAMETERS-1'!$B$5:$J$44,9,FALSE)*MHTYPYLD2!$F175</f>
        <v>0</v>
      </c>
      <c r="AR175" s="50">
        <f>MHTYPYLD1!AR175*VLOOKUP(MHTYPYLD2!AR$4,'[1]INTERNAL PARAMETERS-1'!$B$5:$J$44,5,FALSE)*VLOOKUP(MHTYPYLD2!AR$4,'[1]INTERNAL PARAMETERS-1'!$B$5:$J$44,7,FALSE)*MHTYPYLD2!$F175 + MHTYPYLD1!AR175*(1-VLOOKUP(MHTYPYLD2!AR$4,'[1]INTERNAL PARAMETERS-1'!$B$5:$J$44,5,FALSE))*VLOOKUP(MHTYPYLD2!AR$4,'[1]INTERNAL PARAMETERS-1'!$B$5:$J$44,9,FALSE)*MHTYPYLD2!$F175</f>
        <v>0</v>
      </c>
      <c r="AS175" s="50">
        <f>MHTYPYLD1!AS175*VLOOKUP(MHTYPYLD2!AS$4,'[1]INTERNAL PARAMETERS-1'!$B$5:$J$44,5,FALSE)*VLOOKUP(MHTYPYLD2!AS$4,'[1]INTERNAL PARAMETERS-1'!$B$5:$J$44,7,FALSE)*MHTYPYLD2!$F175 + MHTYPYLD1!AS175*(1-VLOOKUP(MHTYPYLD2!AS$4,'[1]INTERNAL PARAMETERS-1'!$B$5:$J$44,5,FALSE))*VLOOKUP(MHTYPYLD2!AS$4,'[1]INTERNAL PARAMETERS-1'!$B$5:$J$44,9,FALSE)*MHTYPYLD2!$F175</f>
        <v>0</v>
      </c>
      <c r="AT175" s="49">
        <f>MHTYPYLD1!AT175*VLOOKUP(MHTYPYLD2!AT$4,'[1]INTERNAL PARAMETERS-1'!$B$5:$J$44,5,FALSE)*VLOOKUP(MHTYPYLD2!AT$4,'[1]INTERNAL PARAMETERS-1'!$B$5:$J$44,7,FALSE)*MHTYPYLD2!$F175 + MHTYPYLD1!AT175*(1-VLOOKUP(MHTYPYLD2!AT$4,'[1]INTERNAL PARAMETERS-1'!$B$5:$J$44,5,FALSE))*VLOOKUP(MHTYPYLD2!AT$4,'[1]INTERNAL PARAMETERS-1'!$B$5:$J$44,9,FALSE)*MHTYPYLD2!$F175</f>
        <v>0</v>
      </c>
      <c r="AU175" s="51">
        <f>MHTYPYLD1!AU175*VLOOKUP(MHTYPYLD2!AU$4,'[1]INTERNAL PARAMETERS-1'!$B$5:$J$44,5,FALSE)*VLOOKUP(MHTYPYLD2!AU$4,'[1]INTERNAL PARAMETERS-1'!$B$5:$J$44,6,FALSE)*VLOOKUP(MHTYPYLD2!AU$4,'[1]INTERNAL PARAMETERS-1'!$B$5:$J$44,3,FALSE) + MHTYPYLD1!AU175*(1-VLOOKUP(MHTYPYLD2!AU$4,'[1]INTERNAL PARAMETERS-1'!$B$5:$J$44,5,FALSE))*VLOOKUP(MHTYPYLD2!AU$4,'[1]INTERNAL PARAMETERS-1'!$B$5:$J$44,8,FALSE)*VLOOKUP(MHTYPYLD2!AU$4,'[1]INTERNAL PARAMETERS-1'!$B$5:$J$44,3,FALSE)</f>
        <v>0</v>
      </c>
      <c r="AV175" s="50">
        <f>MHTYPYLD1!AV175*VLOOKUP(MHTYPYLD2!AV$4,'[1]INTERNAL PARAMETERS-1'!$B$5:$J$44,5,FALSE)*VLOOKUP(MHTYPYLD2!AV$4,'[1]INTERNAL PARAMETERS-1'!$B$5:$J$44,6,FALSE)*VLOOKUP(MHTYPYLD2!AV$4,'[1]INTERNAL PARAMETERS-1'!$B$5:$J$44,3,FALSE) + MHTYPYLD1!AV175*(1-VLOOKUP(MHTYPYLD2!AV$4,'[1]INTERNAL PARAMETERS-1'!$B$5:$J$44,5,FALSE))*VLOOKUP(MHTYPYLD2!AV$4,'[1]INTERNAL PARAMETERS-1'!$B$5:$J$44,8,FALSE)*VLOOKUP(MHTYPYLD2!AV$4,'[1]INTERNAL PARAMETERS-1'!$B$5:$J$44,3,FALSE)</f>
        <v>0</v>
      </c>
      <c r="AW175" s="50">
        <f>MHTYPYLD1!AW175*VLOOKUP(MHTYPYLD2!AW$4,'[1]INTERNAL PARAMETERS-1'!$B$5:$J$44,5,FALSE)*VLOOKUP(MHTYPYLD2!AW$4,'[1]INTERNAL PARAMETERS-1'!$B$5:$J$44,6,FALSE)*VLOOKUP(MHTYPYLD2!AW$4,'[1]INTERNAL PARAMETERS-1'!$B$5:$J$44,3,FALSE) + MHTYPYLD1!AW175*(1-VLOOKUP(MHTYPYLD2!AW$4,'[1]INTERNAL PARAMETERS-1'!$B$5:$J$44,5,FALSE))*VLOOKUP(MHTYPYLD2!AW$4,'[1]INTERNAL PARAMETERS-1'!$B$5:$J$44,8,FALSE)*VLOOKUP(MHTYPYLD2!AW$4,'[1]INTERNAL PARAMETERS-1'!$B$5:$J$44,3,FALSE)</f>
        <v>3.1202628395449805</v>
      </c>
      <c r="AX175" s="50">
        <f>MHTYPYLD1!AX175*VLOOKUP(MHTYPYLD2!AX$4,'[1]INTERNAL PARAMETERS-1'!$B$5:$J$44,5,FALSE)*VLOOKUP(MHTYPYLD2!AX$4,'[1]INTERNAL PARAMETERS-1'!$B$5:$J$44,6,FALSE)*VLOOKUP(MHTYPYLD2!AX$4,'[1]INTERNAL PARAMETERS-1'!$B$5:$J$44,3,FALSE) + MHTYPYLD1!AX175*(1-VLOOKUP(MHTYPYLD2!AX$4,'[1]INTERNAL PARAMETERS-1'!$B$5:$J$44,5,FALSE))*VLOOKUP(MHTYPYLD2!AX$4,'[1]INTERNAL PARAMETERS-1'!$B$5:$J$44,8,FALSE)*VLOOKUP(MHTYPYLD2!AX$4,'[1]INTERNAL PARAMETERS-1'!$B$5:$J$44,3,FALSE)</f>
        <v>0</v>
      </c>
      <c r="AY175" s="50">
        <f>MHTYPYLD1!AY175*VLOOKUP(MHTYPYLD2!AY$4,'[1]INTERNAL PARAMETERS-1'!$B$5:$J$44,5,FALSE)*VLOOKUP(MHTYPYLD2!AY$4,'[1]INTERNAL PARAMETERS-1'!$B$5:$J$44,6,FALSE)*VLOOKUP(MHTYPYLD2!AY$4,'[1]INTERNAL PARAMETERS-1'!$B$5:$J$44,3,FALSE) + MHTYPYLD1!AY175*(1-VLOOKUP(MHTYPYLD2!AY$4,'[1]INTERNAL PARAMETERS-1'!$B$5:$J$44,5,FALSE))*VLOOKUP(MHTYPYLD2!AY$4,'[1]INTERNAL PARAMETERS-1'!$B$5:$J$44,8,FALSE)*VLOOKUP(MHTYPYLD2!AY$4,'[1]INTERNAL PARAMETERS-1'!$B$5:$J$44,3,FALSE)</f>
        <v>0</v>
      </c>
      <c r="AZ175" s="50">
        <f>MHTYPYLD1!AZ175*VLOOKUP(MHTYPYLD2!AZ$4,'[1]INTERNAL PARAMETERS-1'!$B$5:$J$44,5,FALSE)*VLOOKUP(MHTYPYLD2!AZ$4,'[1]INTERNAL PARAMETERS-1'!$B$5:$J$44,6,FALSE)*VLOOKUP(MHTYPYLD2!AZ$4,'[1]INTERNAL PARAMETERS-1'!$B$5:$J$44,3,FALSE) + MHTYPYLD1!AZ175*(1-VLOOKUP(MHTYPYLD2!AZ$4,'[1]INTERNAL PARAMETERS-1'!$B$5:$J$44,5,FALSE))*VLOOKUP(MHTYPYLD2!AZ$4,'[1]INTERNAL PARAMETERS-1'!$B$5:$J$44,8,FALSE)*VLOOKUP(MHTYPYLD2!AZ$4,'[1]INTERNAL PARAMETERS-1'!$B$5:$J$44,3,FALSE)</f>
        <v>0</v>
      </c>
      <c r="BA175" s="50">
        <f>MHTYPYLD1!BA175*VLOOKUP(MHTYPYLD2!BA$4,'[1]INTERNAL PARAMETERS-1'!$B$5:$J$44,5,FALSE)*VLOOKUP(MHTYPYLD2!BA$4,'[1]INTERNAL PARAMETERS-1'!$B$5:$J$44,6,FALSE)*VLOOKUP(MHTYPYLD2!BA$4,'[1]INTERNAL PARAMETERS-1'!$B$5:$J$44,3,FALSE) + MHTYPYLD1!BA175*(1-VLOOKUP(MHTYPYLD2!BA$4,'[1]INTERNAL PARAMETERS-1'!$B$5:$J$44,5,FALSE))*VLOOKUP(MHTYPYLD2!BA$4,'[1]INTERNAL PARAMETERS-1'!$B$5:$J$44,8,FALSE)*VLOOKUP(MHTYPYLD2!BA$4,'[1]INTERNAL PARAMETERS-1'!$B$5:$J$44,3,FALSE)</f>
        <v>0.85589036691620679</v>
      </c>
      <c r="BB175" s="50">
        <f>MHTYPYLD1!BB175*VLOOKUP(MHTYPYLD2!BB$4,'[1]INTERNAL PARAMETERS-1'!$B$5:$J$44,5,FALSE)*VLOOKUP(MHTYPYLD2!BB$4,'[1]INTERNAL PARAMETERS-1'!$B$5:$J$44,6,FALSE)*VLOOKUP(MHTYPYLD2!BB$4,'[1]INTERNAL PARAMETERS-1'!$B$5:$J$44,3,FALSE) + MHTYPYLD1!BB175*(1-VLOOKUP(MHTYPYLD2!BB$4,'[1]INTERNAL PARAMETERS-1'!$B$5:$J$44,5,FALSE))*VLOOKUP(MHTYPYLD2!BB$4,'[1]INTERNAL PARAMETERS-1'!$B$5:$J$44,8,FALSE)*VLOOKUP(MHTYPYLD2!BB$4,'[1]INTERNAL PARAMETERS-1'!$B$5:$J$44,3,FALSE)</f>
        <v>0.51289414206590289</v>
      </c>
      <c r="BC175" s="50">
        <f>MHTYPYLD1!BC175*VLOOKUP(MHTYPYLD2!BC$4,'[1]INTERNAL PARAMETERS-1'!$B$5:$J$44,5,FALSE)*VLOOKUP(MHTYPYLD2!BC$4,'[1]INTERNAL PARAMETERS-1'!$B$5:$J$44,6,FALSE)*VLOOKUP(MHTYPYLD2!BC$4,'[1]INTERNAL PARAMETERS-1'!$B$5:$J$44,3,FALSE) + MHTYPYLD1!BC175*(1-VLOOKUP(MHTYPYLD2!BC$4,'[1]INTERNAL PARAMETERS-1'!$B$5:$J$44,5,FALSE))*VLOOKUP(MHTYPYLD2!BC$4,'[1]INTERNAL PARAMETERS-1'!$B$5:$J$44,8,FALSE)*VLOOKUP(MHTYPYLD2!BC$4,'[1]INTERNAL PARAMETERS-1'!$B$5:$J$44,3,FALSE)</f>
        <v>1.0070166310469006</v>
      </c>
      <c r="BD175" s="50">
        <f>MHTYPYLD1!BD175*VLOOKUP(MHTYPYLD2!BD$4,'[1]INTERNAL PARAMETERS-1'!$B$5:$J$44,5,FALSE)*VLOOKUP(MHTYPYLD2!BD$4,'[1]INTERNAL PARAMETERS-1'!$B$5:$J$44,6,FALSE)*VLOOKUP(MHTYPYLD2!BD$4,'[1]INTERNAL PARAMETERS-1'!$B$5:$J$44,3,FALSE) + MHTYPYLD1!BD175*(1-VLOOKUP(MHTYPYLD2!BD$4,'[1]INTERNAL PARAMETERS-1'!$B$5:$J$44,5,FALSE))*VLOOKUP(MHTYPYLD2!BD$4,'[1]INTERNAL PARAMETERS-1'!$B$5:$J$44,8,FALSE)*VLOOKUP(MHTYPYLD2!BD$4,'[1]INTERNAL PARAMETERS-1'!$B$5:$J$44,3,FALSE)</f>
        <v>0.4429012773171086</v>
      </c>
      <c r="BE175" s="50">
        <f>MHTYPYLD1!BE175*VLOOKUP(MHTYPYLD2!BE$4,'[1]INTERNAL PARAMETERS-1'!$B$5:$J$44,5,FALSE)*VLOOKUP(MHTYPYLD2!BE$4,'[1]INTERNAL PARAMETERS-1'!$B$5:$J$44,6,FALSE)*VLOOKUP(MHTYPYLD2!BE$4,'[1]INTERNAL PARAMETERS-1'!$B$5:$J$44,3,FALSE) + MHTYPYLD1!BE175*(1-VLOOKUP(MHTYPYLD2!BE$4,'[1]INTERNAL PARAMETERS-1'!$B$5:$J$44,5,FALSE))*VLOOKUP(MHTYPYLD2!BE$4,'[1]INTERNAL PARAMETERS-1'!$B$5:$J$44,8,FALSE)*VLOOKUP(MHTYPYLD2!BE$4,'[1]INTERNAL PARAMETERS-1'!$B$5:$J$44,3,FALSE)</f>
        <v>1.307667236623143</v>
      </c>
      <c r="BF175" s="50">
        <f>MHTYPYLD1!BF175*VLOOKUP(MHTYPYLD2!BF$4,'[1]INTERNAL PARAMETERS-1'!$B$5:$J$44,5,FALSE)*VLOOKUP(MHTYPYLD2!BF$4,'[1]INTERNAL PARAMETERS-1'!$B$5:$J$44,6,FALSE)*VLOOKUP(MHTYPYLD2!BF$4,'[1]INTERNAL PARAMETERS-1'!$B$5:$J$44,3,FALSE) + MHTYPYLD1!BF175*(1-VLOOKUP(MHTYPYLD2!BF$4,'[1]INTERNAL PARAMETERS-1'!$B$5:$J$44,5,FALSE))*VLOOKUP(MHTYPYLD2!BF$4,'[1]INTERNAL PARAMETERS-1'!$B$5:$J$44,8,FALSE)*VLOOKUP(MHTYPYLD2!BF$4,'[1]INTERNAL PARAMETERS-1'!$B$5:$J$44,3,FALSE)</f>
        <v>0</v>
      </c>
      <c r="BG175" s="50">
        <f>MHTYPYLD1!BG175*VLOOKUP(MHTYPYLD2!BG$4,'[1]INTERNAL PARAMETERS-1'!$B$5:$J$44,5,FALSE)*VLOOKUP(MHTYPYLD2!BG$4,'[1]INTERNAL PARAMETERS-1'!$B$5:$J$44,6,FALSE)*VLOOKUP(MHTYPYLD2!BG$4,'[1]INTERNAL PARAMETERS-1'!$B$5:$J$44,3,FALSE) + MHTYPYLD1!BG175*(1-VLOOKUP(MHTYPYLD2!BG$4,'[1]INTERNAL PARAMETERS-1'!$B$5:$J$44,5,FALSE))*VLOOKUP(MHTYPYLD2!BG$4,'[1]INTERNAL PARAMETERS-1'!$B$5:$J$44,8,FALSE)*VLOOKUP(MHTYPYLD2!BG$4,'[1]INTERNAL PARAMETERS-1'!$B$5:$J$44,3,FALSE)</f>
        <v>0.64792237068230829</v>
      </c>
      <c r="BH175" s="50">
        <f>MHTYPYLD1!BH175*VLOOKUP(MHTYPYLD2!BH$4,'[1]INTERNAL PARAMETERS-1'!$B$5:$J$44,5,FALSE)*VLOOKUP(MHTYPYLD2!BH$4,'[1]INTERNAL PARAMETERS-1'!$B$5:$J$44,6,FALSE)*VLOOKUP(MHTYPYLD2!BH$4,'[1]INTERNAL PARAMETERS-1'!$B$5:$J$44,3,FALSE) + MHTYPYLD1!BH175*(1-VLOOKUP(MHTYPYLD2!BH$4,'[1]INTERNAL PARAMETERS-1'!$B$5:$J$44,5,FALSE))*VLOOKUP(MHTYPYLD2!BH$4,'[1]INTERNAL PARAMETERS-1'!$B$5:$J$44,8,FALSE)*VLOOKUP(MHTYPYLD2!BH$4,'[1]INTERNAL PARAMETERS-1'!$B$5:$J$44,3,FALSE)</f>
        <v>3.3276306531902044E-3</v>
      </c>
      <c r="BI175" s="50">
        <f>MHTYPYLD1!BI175*VLOOKUP(MHTYPYLD2!BI$4,'[1]INTERNAL PARAMETERS-1'!$B$5:$J$44,5,FALSE)*VLOOKUP(MHTYPYLD2!BI$4,'[1]INTERNAL PARAMETERS-1'!$B$5:$J$44,6,FALSE)*VLOOKUP(MHTYPYLD2!BI$4,'[1]INTERNAL PARAMETERS-1'!$B$5:$J$44,3,FALSE) + MHTYPYLD1!BI175*(1-VLOOKUP(MHTYPYLD2!BI$4,'[1]INTERNAL PARAMETERS-1'!$B$5:$J$44,5,FALSE))*VLOOKUP(MHTYPYLD2!BI$4,'[1]INTERNAL PARAMETERS-1'!$B$5:$J$44,8,FALSE)*VLOOKUP(MHTYPYLD2!BI$4,'[1]INTERNAL PARAMETERS-1'!$B$5:$J$44,3,FALSE)</f>
        <v>0</v>
      </c>
      <c r="BJ175" s="50">
        <f>MHTYPYLD1!BJ175*VLOOKUP(MHTYPYLD2!BJ$4,'[1]INTERNAL PARAMETERS-1'!$B$5:$J$44,5,FALSE)*VLOOKUP(MHTYPYLD2!BJ$4,'[1]INTERNAL PARAMETERS-1'!$B$5:$J$44,6,FALSE)*VLOOKUP(MHTYPYLD2!BJ$4,'[1]INTERNAL PARAMETERS-1'!$B$5:$J$44,3,FALSE) + MHTYPYLD1!BJ175*(1-VLOOKUP(MHTYPYLD2!BJ$4,'[1]INTERNAL PARAMETERS-1'!$B$5:$J$44,5,FALSE))*VLOOKUP(MHTYPYLD2!BJ$4,'[1]INTERNAL PARAMETERS-1'!$B$5:$J$44,8,FALSE)*VLOOKUP(MHTYPYLD2!BJ$4,'[1]INTERNAL PARAMETERS-1'!$B$5:$J$44,3,FALSE)</f>
        <v>0.14197055706581044</v>
      </c>
      <c r="BK175" s="50">
        <f>MHTYPYLD1!BK175*VLOOKUP(MHTYPYLD2!BK$4,'[1]INTERNAL PARAMETERS-1'!$B$5:$J$44,5,FALSE)*VLOOKUP(MHTYPYLD2!BK$4,'[1]INTERNAL PARAMETERS-1'!$B$5:$J$44,6,FALSE)*VLOOKUP(MHTYPYLD2!BK$4,'[1]INTERNAL PARAMETERS-1'!$B$5:$J$44,3,FALSE) + MHTYPYLD1!BK175*(1-VLOOKUP(MHTYPYLD2!BK$4,'[1]INTERNAL PARAMETERS-1'!$B$5:$J$44,5,FALSE))*VLOOKUP(MHTYPYLD2!BK$4,'[1]INTERNAL PARAMETERS-1'!$B$5:$J$44,8,FALSE)*VLOOKUP(MHTYPYLD2!BK$4,'[1]INTERNAL PARAMETERS-1'!$B$5:$J$44,3,FALSE)</f>
        <v>0.21605112632472206</v>
      </c>
      <c r="BL175" s="50">
        <f>MHTYPYLD1!BL175*VLOOKUP(MHTYPYLD2!BL$4,'[1]INTERNAL PARAMETERS-1'!$B$5:$J$44,5,FALSE)*VLOOKUP(MHTYPYLD2!BL$4,'[1]INTERNAL PARAMETERS-1'!$B$5:$J$44,6,FALSE)*VLOOKUP(MHTYPYLD2!BL$4,'[1]INTERNAL PARAMETERS-1'!$B$5:$J$44,3,FALSE) + MHTYPYLD1!BL175*(1-VLOOKUP(MHTYPYLD2!BL$4,'[1]INTERNAL PARAMETERS-1'!$B$5:$J$44,5,FALSE))*VLOOKUP(MHTYPYLD2!BL$4,'[1]INTERNAL PARAMETERS-1'!$B$5:$J$44,8,FALSE)*VLOOKUP(MHTYPYLD2!BL$4,'[1]INTERNAL PARAMETERS-1'!$B$5:$J$44,3,FALSE)</f>
        <v>0.89519933555846165</v>
      </c>
      <c r="BM175" s="50">
        <f>MHTYPYLD1!BM175*VLOOKUP(MHTYPYLD2!BM$4,'[1]INTERNAL PARAMETERS-1'!$B$5:$J$44,5,FALSE)*VLOOKUP(MHTYPYLD2!BM$4,'[1]INTERNAL PARAMETERS-1'!$B$5:$J$44,6,FALSE)*VLOOKUP(MHTYPYLD2!BM$4,'[1]INTERNAL PARAMETERS-1'!$B$5:$J$44,3,FALSE) + MHTYPYLD1!BM175*(1-VLOOKUP(MHTYPYLD2!BM$4,'[1]INTERNAL PARAMETERS-1'!$B$5:$J$44,5,FALSE))*VLOOKUP(MHTYPYLD2!BM$4,'[1]INTERNAL PARAMETERS-1'!$B$5:$J$44,8,FALSE)*VLOOKUP(MHTYPYLD2!BM$4,'[1]INTERNAL PARAMETERS-1'!$B$5:$J$44,3,FALSE)</f>
        <v>0.32088707954236972</v>
      </c>
      <c r="BN175" s="50">
        <f>MHTYPYLD1!BN175*VLOOKUP(MHTYPYLD2!BN$4,'[1]INTERNAL PARAMETERS-1'!$B$5:$J$44,5,FALSE)*VLOOKUP(MHTYPYLD2!BN$4,'[1]INTERNAL PARAMETERS-1'!$B$5:$J$44,6,FALSE)*VLOOKUP(MHTYPYLD2!BN$4,'[1]INTERNAL PARAMETERS-1'!$B$5:$J$44,3,FALSE) + MHTYPYLD1!BN175*(1-VLOOKUP(MHTYPYLD2!BN$4,'[1]INTERNAL PARAMETERS-1'!$B$5:$J$44,5,FALSE))*VLOOKUP(MHTYPYLD2!BN$4,'[1]INTERNAL PARAMETERS-1'!$B$5:$J$44,8,FALSE)*VLOOKUP(MHTYPYLD2!BN$4,'[1]INTERNAL PARAMETERS-1'!$B$5:$J$44,3,FALSE)</f>
        <v>0.22692299002409341</v>
      </c>
      <c r="BO175" s="50">
        <f>MHTYPYLD1!BO175*VLOOKUP(MHTYPYLD2!BO$4,'[1]INTERNAL PARAMETERS-1'!$B$5:$J$44,5,FALSE)*VLOOKUP(MHTYPYLD2!BO$4,'[1]INTERNAL PARAMETERS-1'!$B$5:$J$44,6,FALSE)*VLOOKUP(MHTYPYLD2!BO$4,'[1]INTERNAL PARAMETERS-1'!$B$5:$J$44,3,FALSE) + MHTYPYLD1!BO175*(1-VLOOKUP(MHTYPYLD2!BO$4,'[1]INTERNAL PARAMETERS-1'!$B$5:$J$44,5,FALSE))*VLOOKUP(MHTYPYLD2!BO$4,'[1]INTERNAL PARAMETERS-1'!$B$5:$J$44,8,FALSE)*VLOOKUP(MHTYPYLD2!BO$4,'[1]INTERNAL PARAMETERS-1'!$B$5:$J$44,3,FALSE)</f>
        <v>0.21709749098666983</v>
      </c>
      <c r="BP175" s="50">
        <f>MHTYPYLD1!BP175*VLOOKUP(MHTYPYLD2!BP$4,'[1]INTERNAL PARAMETERS-1'!$B$5:$J$44,5,FALSE)*VLOOKUP(MHTYPYLD2!BP$4,'[1]INTERNAL PARAMETERS-1'!$B$5:$J$44,6,FALSE)*VLOOKUP(MHTYPYLD2!BP$4,'[1]INTERNAL PARAMETERS-1'!$B$5:$J$44,3,FALSE) + MHTYPYLD1!BP175*(1-VLOOKUP(MHTYPYLD2!BP$4,'[1]INTERNAL PARAMETERS-1'!$B$5:$J$44,5,FALSE))*VLOOKUP(MHTYPYLD2!BP$4,'[1]INTERNAL PARAMETERS-1'!$B$5:$J$44,8,FALSE)*VLOOKUP(MHTYPYLD2!BP$4,'[1]INTERNAL PARAMETERS-1'!$B$5:$J$44,3,FALSE)</f>
        <v>1.2263605741822671E-2</v>
      </c>
      <c r="BQ175" s="50">
        <f>MHTYPYLD1!BQ175*VLOOKUP(MHTYPYLD2!BQ$4,'[1]INTERNAL PARAMETERS-1'!$B$5:$J$44,5,FALSE)*VLOOKUP(MHTYPYLD2!BQ$4,'[1]INTERNAL PARAMETERS-1'!$B$5:$J$44,6,FALSE)*VLOOKUP(MHTYPYLD2!BQ$4,'[1]INTERNAL PARAMETERS-1'!$B$5:$J$44,3,FALSE) + MHTYPYLD1!BQ175*(1-VLOOKUP(MHTYPYLD2!BQ$4,'[1]INTERNAL PARAMETERS-1'!$B$5:$J$44,5,FALSE))*VLOOKUP(MHTYPYLD2!BQ$4,'[1]INTERNAL PARAMETERS-1'!$B$5:$J$44,8,FALSE)*VLOOKUP(MHTYPYLD2!BQ$4,'[1]INTERNAL PARAMETERS-1'!$B$5:$J$44,3,FALSE)</f>
        <v>0.86346373511754038</v>
      </c>
      <c r="BR175" s="50">
        <f>MHTYPYLD1!BR175*VLOOKUP(MHTYPYLD2!BR$4,'[1]INTERNAL PARAMETERS-1'!$B$5:$J$44,5,FALSE)*VLOOKUP(MHTYPYLD2!BR$4,'[1]INTERNAL PARAMETERS-1'!$B$5:$J$44,6,FALSE)*VLOOKUP(MHTYPYLD2!BR$4,'[1]INTERNAL PARAMETERS-1'!$B$5:$J$44,3,FALSE) + MHTYPYLD1!BR175*(1-VLOOKUP(MHTYPYLD2!BR$4,'[1]INTERNAL PARAMETERS-1'!$B$5:$J$44,5,FALSE))*VLOOKUP(MHTYPYLD2!BR$4,'[1]INTERNAL PARAMETERS-1'!$B$5:$J$44,8,FALSE)*VLOOKUP(MHTYPYLD2!BR$4,'[1]INTERNAL PARAMETERS-1'!$B$5:$J$44,3,FALSE)</f>
        <v>3.7067017497062836E-2</v>
      </c>
      <c r="BS175" s="50">
        <f>MHTYPYLD1!BS175*VLOOKUP(MHTYPYLD2!BS$4,'[1]INTERNAL PARAMETERS-1'!$B$5:$J$44,5,FALSE)*VLOOKUP(MHTYPYLD2!BS$4,'[1]INTERNAL PARAMETERS-1'!$B$5:$J$44,6,FALSE)*VLOOKUP(MHTYPYLD2!BS$4,'[1]INTERNAL PARAMETERS-1'!$B$5:$J$44,3,FALSE) + MHTYPYLD1!BS175*(1-VLOOKUP(MHTYPYLD2!BS$4,'[1]INTERNAL PARAMETERS-1'!$B$5:$J$44,5,FALSE))*VLOOKUP(MHTYPYLD2!BS$4,'[1]INTERNAL PARAMETERS-1'!$B$5:$J$44,8,FALSE)*VLOOKUP(MHTYPYLD2!BS$4,'[1]INTERNAL PARAMETERS-1'!$B$5:$J$44,3,FALSE)</f>
        <v>1.8381080277933923E-3</v>
      </c>
      <c r="BT175" s="50">
        <f>MHTYPYLD1!BT175*VLOOKUP(MHTYPYLD2!BT$4,'[1]INTERNAL PARAMETERS-1'!$B$5:$J$44,5,FALSE)*VLOOKUP(MHTYPYLD2!BT$4,'[1]INTERNAL PARAMETERS-1'!$B$5:$J$44,6,FALSE)*VLOOKUP(MHTYPYLD2!BT$4,'[1]INTERNAL PARAMETERS-1'!$B$5:$J$44,3,FALSE) + MHTYPYLD1!BT175*(1-VLOOKUP(MHTYPYLD2!BT$4,'[1]INTERNAL PARAMETERS-1'!$B$5:$J$44,5,FALSE))*VLOOKUP(MHTYPYLD2!BT$4,'[1]INTERNAL PARAMETERS-1'!$B$5:$J$44,8,FALSE)*VLOOKUP(MHTYPYLD2!BT$4,'[1]INTERNAL PARAMETERS-1'!$B$5:$J$44,3,FALSE)</f>
        <v>0</v>
      </c>
      <c r="BU175" s="50">
        <f>MHTYPYLD1!BU175*VLOOKUP(MHTYPYLD2!BU$4,'[1]INTERNAL PARAMETERS-1'!$B$5:$J$44,5,FALSE)*VLOOKUP(MHTYPYLD2!BU$4,'[1]INTERNAL PARAMETERS-1'!$B$5:$J$44,6,FALSE)*VLOOKUP(MHTYPYLD2!BU$4,'[1]INTERNAL PARAMETERS-1'!$B$5:$J$44,3,FALSE) + MHTYPYLD1!BU175*(1-VLOOKUP(MHTYPYLD2!BU$4,'[1]INTERNAL PARAMETERS-1'!$B$5:$J$44,5,FALSE))*VLOOKUP(MHTYPYLD2!BU$4,'[1]INTERNAL PARAMETERS-1'!$B$5:$J$44,8,FALSE)*VLOOKUP(MHTYPYLD2!BU$4,'[1]INTERNAL PARAMETERS-1'!$B$5:$J$44,3,FALSE)</f>
        <v>0</v>
      </c>
      <c r="BV175" s="50">
        <f>MHTYPYLD1!BV175*VLOOKUP(MHTYPYLD2!BV$4,'[1]INTERNAL PARAMETERS-1'!$B$5:$J$44,5,FALSE)*VLOOKUP(MHTYPYLD2!BV$4,'[1]INTERNAL PARAMETERS-1'!$B$5:$J$44,6,FALSE)*VLOOKUP(MHTYPYLD2!BV$4,'[1]INTERNAL PARAMETERS-1'!$B$5:$J$44,3,FALSE) + MHTYPYLD1!BV175*(1-VLOOKUP(MHTYPYLD2!BV$4,'[1]INTERNAL PARAMETERS-1'!$B$5:$J$44,5,FALSE))*VLOOKUP(MHTYPYLD2!BV$4,'[1]INTERNAL PARAMETERS-1'!$B$5:$J$44,8,FALSE)*VLOOKUP(MHTYPYLD2!BV$4,'[1]INTERNAL PARAMETERS-1'!$B$5:$J$44,3,FALSE)</f>
        <v>0</v>
      </c>
      <c r="BW175" s="50">
        <f>MHTYPYLD1!BW175*VLOOKUP(MHTYPYLD2!BW$4,'[1]INTERNAL PARAMETERS-1'!$B$5:$J$44,5,FALSE)*VLOOKUP(MHTYPYLD2!BW$4,'[1]INTERNAL PARAMETERS-1'!$B$5:$J$44,6,FALSE)*VLOOKUP(MHTYPYLD2!BW$4,'[1]INTERNAL PARAMETERS-1'!$B$5:$J$44,3,FALSE) + MHTYPYLD1!BW175*(1-VLOOKUP(MHTYPYLD2!BW$4,'[1]INTERNAL PARAMETERS-1'!$B$5:$J$44,5,FALSE))*VLOOKUP(MHTYPYLD2!BW$4,'[1]INTERNAL PARAMETERS-1'!$B$5:$J$44,8,FALSE)*VLOOKUP(MHTYPYLD2!BW$4,'[1]INTERNAL PARAMETERS-1'!$B$5:$J$44,3,FALSE)</f>
        <v>0</v>
      </c>
      <c r="BX175" s="50">
        <f>MHTYPYLD1!BX175*VLOOKUP(MHTYPYLD2!BX$4,'[1]INTERNAL PARAMETERS-1'!$B$5:$J$44,5,FALSE)*VLOOKUP(MHTYPYLD2!BX$4,'[1]INTERNAL PARAMETERS-1'!$B$5:$J$44,6,FALSE)*VLOOKUP(MHTYPYLD2!BX$4,'[1]INTERNAL PARAMETERS-1'!$B$5:$J$44,3,FALSE) + MHTYPYLD1!BX175*(1-VLOOKUP(MHTYPYLD2!BX$4,'[1]INTERNAL PARAMETERS-1'!$B$5:$J$44,5,FALSE))*VLOOKUP(MHTYPYLD2!BX$4,'[1]INTERNAL PARAMETERS-1'!$B$5:$J$44,8,FALSE)*VLOOKUP(MHTYPYLD2!BX$4,'[1]INTERNAL PARAMETERS-1'!$B$5:$J$44,3,FALSE)</f>
        <v>0</v>
      </c>
      <c r="BY175" s="50">
        <f>MHTYPYLD1!BY175*VLOOKUP(MHTYPYLD2!BY$4,'[1]INTERNAL PARAMETERS-1'!$B$5:$J$44,5,FALSE)*VLOOKUP(MHTYPYLD2!BY$4,'[1]INTERNAL PARAMETERS-1'!$B$5:$J$44,6,FALSE)*VLOOKUP(MHTYPYLD2!BY$4,'[1]INTERNAL PARAMETERS-1'!$B$5:$J$44,3,FALSE) + MHTYPYLD1!BY175*(1-VLOOKUP(MHTYPYLD2!BY$4,'[1]INTERNAL PARAMETERS-1'!$B$5:$J$44,5,FALSE))*VLOOKUP(MHTYPYLD2!BY$4,'[1]INTERNAL PARAMETERS-1'!$B$5:$J$44,8,FALSE)*VLOOKUP(MHTYPYLD2!BY$4,'[1]INTERNAL PARAMETERS-1'!$B$5:$J$44,3,FALSE)</f>
        <v>0</v>
      </c>
      <c r="BZ175" s="50">
        <f>MHTYPYLD1!BZ175*VLOOKUP(MHTYPYLD2!BZ$4,'[1]INTERNAL PARAMETERS-1'!$B$5:$J$44,5,FALSE)*VLOOKUP(MHTYPYLD2!BZ$4,'[1]INTERNAL PARAMETERS-1'!$B$5:$J$44,6,FALSE)*VLOOKUP(MHTYPYLD2!BZ$4,'[1]INTERNAL PARAMETERS-1'!$B$5:$J$44,3,FALSE) + MHTYPYLD1!BZ175*(1-VLOOKUP(MHTYPYLD2!BZ$4,'[1]INTERNAL PARAMETERS-1'!$B$5:$J$44,5,FALSE))*VLOOKUP(MHTYPYLD2!BZ$4,'[1]INTERNAL PARAMETERS-1'!$B$5:$J$44,8,FALSE)*VLOOKUP(MHTYPYLD2!BZ$4,'[1]INTERNAL PARAMETERS-1'!$B$5:$J$44,3,FALSE)</f>
        <v>1.3146400146827504E-3</v>
      </c>
      <c r="CA175" s="50">
        <f>MHTYPYLD1!CA175*VLOOKUP(MHTYPYLD2!CA$4,'[1]INTERNAL PARAMETERS-1'!$B$5:$J$44,5,FALSE)*VLOOKUP(MHTYPYLD2!CA$4,'[1]INTERNAL PARAMETERS-1'!$B$5:$J$44,6,FALSE)*VLOOKUP(MHTYPYLD2!CA$4,'[1]INTERNAL PARAMETERS-1'!$B$5:$J$44,3,FALSE) + MHTYPYLD1!CA175*(1-VLOOKUP(MHTYPYLD2!CA$4,'[1]INTERNAL PARAMETERS-1'!$B$5:$J$44,5,FALSE))*VLOOKUP(MHTYPYLD2!CA$4,'[1]INTERNAL PARAMETERS-1'!$B$5:$J$44,8,FALSE)*VLOOKUP(MHTYPYLD2!CA$4,'[1]INTERNAL PARAMETERS-1'!$B$5:$J$44,3,FALSE)</f>
        <v>0</v>
      </c>
      <c r="CB175" s="50">
        <f>MHTYPYLD1!CB175*VLOOKUP(MHTYPYLD2!CB$4,'[1]INTERNAL PARAMETERS-1'!$B$5:$J$44,5,FALSE)*VLOOKUP(MHTYPYLD2!CB$4,'[1]INTERNAL PARAMETERS-1'!$B$5:$J$44,6,FALSE)*VLOOKUP(MHTYPYLD2!CB$4,'[1]INTERNAL PARAMETERS-1'!$B$5:$J$44,3,FALSE) + MHTYPYLD1!CB175*(1-VLOOKUP(MHTYPYLD2!CB$4,'[1]INTERNAL PARAMETERS-1'!$B$5:$J$44,5,FALSE))*VLOOKUP(MHTYPYLD2!CB$4,'[1]INTERNAL PARAMETERS-1'!$B$5:$J$44,8,FALSE)*VLOOKUP(MHTYPYLD2!CB$4,'[1]INTERNAL PARAMETERS-1'!$B$5:$J$44,3,FALSE)</f>
        <v>0</v>
      </c>
      <c r="CC175" s="50">
        <f>MHTYPYLD1!CC175*VLOOKUP(MHTYPYLD2!CC$4,'[1]INTERNAL PARAMETERS-1'!$B$5:$J$44,5,FALSE)*VLOOKUP(MHTYPYLD2!CC$4,'[1]INTERNAL PARAMETERS-1'!$B$5:$J$44,6,FALSE)*VLOOKUP(MHTYPYLD2!CC$4,'[1]INTERNAL PARAMETERS-1'!$B$5:$J$44,3,FALSE) + MHTYPYLD1!CC175*(1-VLOOKUP(MHTYPYLD2!CC$4,'[1]INTERNAL PARAMETERS-1'!$B$5:$J$44,5,FALSE))*VLOOKUP(MHTYPYLD2!CC$4,'[1]INTERNAL PARAMETERS-1'!$B$5:$J$44,8,FALSE)*VLOOKUP(MHTYPYLD2!CC$4,'[1]INTERNAL PARAMETERS-1'!$B$5:$J$44,3,FALSE)</f>
        <v>6.6644817080196827E-3</v>
      </c>
      <c r="CD175" s="50">
        <f>MHTYPYLD1!CD175*VLOOKUP(MHTYPYLD2!CD$4,'[1]INTERNAL PARAMETERS-1'!$B$5:$J$44,5,FALSE)*VLOOKUP(MHTYPYLD2!CD$4,'[1]INTERNAL PARAMETERS-1'!$B$5:$J$44,6,FALSE)*VLOOKUP(MHTYPYLD2!CD$4,'[1]INTERNAL PARAMETERS-1'!$B$5:$J$44,3,FALSE) + MHTYPYLD1!CD175*(1-VLOOKUP(MHTYPYLD2!CD$4,'[1]INTERNAL PARAMETERS-1'!$B$5:$J$44,5,FALSE))*VLOOKUP(MHTYPYLD2!CD$4,'[1]INTERNAL PARAMETERS-1'!$B$5:$J$44,8,FALSE)*VLOOKUP(MHTYPYLD2!CD$4,'[1]INTERNAL PARAMETERS-1'!$B$5:$J$44,3,FALSE)</f>
        <v>9.7228264147791333E-3</v>
      </c>
      <c r="CE175" s="50">
        <f>MHTYPYLD1!CE175*VLOOKUP(MHTYPYLD2!CE$4,'[1]INTERNAL PARAMETERS-1'!$B$5:$J$44,5,FALSE)*VLOOKUP(MHTYPYLD2!CE$4,'[1]INTERNAL PARAMETERS-1'!$B$5:$J$44,6,FALSE)*VLOOKUP(MHTYPYLD2!CE$4,'[1]INTERNAL PARAMETERS-1'!$B$5:$J$44,3,FALSE) + MHTYPYLD1!CE175*(1-VLOOKUP(MHTYPYLD2!CE$4,'[1]INTERNAL PARAMETERS-1'!$B$5:$J$44,5,FALSE))*VLOOKUP(MHTYPYLD2!CE$4,'[1]INTERNAL PARAMETERS-1'!$B$5:$J$44,8,FALSE)*VLOOKUP(MHTYPYLD2!CE$4,'[1]INTERNAL PARAMETERS-1'!$B$5:$J$44,3,FALSE)</f>
        <v>1.9883974511043352E-2</v>
      </c>
      <c r="CF175" s="50">
        <f>MHTYPYLD1!CF175*VLOOKUP(MHTYPYLD2!CF$4,'[1]INTERNAL PARAMETERS-1'!$B$5:$J$44,5,FALSE)*VLOOKUP(MHTYPYLD2!CF$4,'[1]INTERNAL PARAMETERS-1'!$B$5:$J$44,6,FALSE)*VLOOKUP(MHTYPYLD2!CF$4,'[1]INTERNAL PARAMETERS-1'!$B$5:$J$44,3,FALSE) + MHTYPYLD1!CF175*(1-VLOOKUP(MHTYPYLD2!CF$4,'[1]INTERNAL PARAMETERS-1'!$B$5:$J$44,5,FALSE))*VLOOKUP(MHTYPYLD2!CF$4,'[1]INTERNAL PARAMETERS-1'!$B$5:$J$44,8,FALSE)*VLOOKUP(MHTYPYLD2!CF$4,'[1]INTERNAL PARAMETERS-1'!$B$5:$J$44,3,FALSE)</f>
        <v>1.3671700631188355E-2</v>
      </c>
      <c r="CG175" s="50">
        <f>MHTYPYLD1!CG175*VLOOKUP(MHTYPYLD2!CG$4,'[1]INTERNAL PARAMETERS-1'!$B$5:$J$44,5,FALSE)*VLOOKUP(MHTYPYLD2!CG$4,'[1]INTERNAL PARAMETERS-1'!$B$5:$J$44,6,FALSE)*VLOOKUP(MHTYPYLD2!CG$4,'[1]INTERNAL PARAMETERS-1'!$B$5:$J$44,3,FALSE) + MHTYPYLD1!CG175*(1-VLOOKUP(MHTYPYLD2!CG$4,'[1]INTERNAL PARAMETERS-1'!$B$5:$J$44,5,FALSE))*VLOOKUP(MHTYPYLD2!CG$4,'[1]INTERNAL PARAMETERS-1'!$B$5:$J$44,8,FALSE)*VLOOKUP(MHTYPYLD2!CG$4,'[1]INTERNAL PARAMETERS-1'!$B$5:$J$44,3,FALSE)</f>
        <v>0</v>
      </c>
      <c r="CH175" s="49">
        <f>MHTYPYLD1!CH175*VLOOKUP(MHTYPYLD2!CH$4,'[1]INTERNAL PARAMETERS-1'!$B$5:$J$44,5,FALSE)*VLOOKUP(MHTYPYLD2!CH$4,'[1]INTERNAL PARAMETERS-1'!$B$5:$J$44,6,FALSE)*VLOOKUP(MHTYPYLD2!CH$4,'[1]INTERNAL PARAMETERS-1'!$B$5:$J$44,3,FALSE) + MHTYPYLD1!CH175*(1-VLOOKUP(MHTYPYLD2!CH$4,'[1]INTERNAL PARAMETERS-1'!$B$5:$J$44,5,FALSE))*VLOOKUP(MHTYPYLD2!CH$4,'[1]INTERNAL PARAMETERS-1'!$B$5:$J$44,8,FALSE)*VLOOKUP(MHTYPYLD2!CH$4,'[1]INTERNAL PARAMETERS-1'!$B$5:$J$44,3,FALSE)</f>
        <v>0</v>
      </c>
      <c r="CJ175" s="51">
        <f t="shared" si="4"/>
        <v>413.97606024001203</v>
      </c>
      <c r="CK175" s="49">
        <f t="shared" si="5"/>
        <v>10.881901164015796</v>
      </c>
    </row>
    <row r="176" spans="2:89">
      <c r="B176" s="64" t="s">
        <v>8</v>
      </c>
      <c r="C176" s="63" t="s">
        <v>54</v>
      </c>
      <c r="D176" s="63" t="s">
        <v>62</v>
      </c>
      <c r="E176" s="139">
        <f>MHTYP!S176</f>
        <v>906.44364928435596</v>
      </c>
      <c r="F176" s="62">
        <f>'[1]INTERNAL PARAMETERS-1'!M14</f>
        <v>39.424999999999997</v>
      </c>
      <c r="G176" s="51">
        <f>MHTYPYLD1!G176*VLOOKUP(MHTYPYLD2!G$4,'[1]INTERNAL PARAMETERS-1'!$B$5:$J$44,5,FALSE)*VLOOKUP(MHTYPYLD2!G$4,'[1]INTERNAL PARAMETERS-1'!$B$5:$J$44,7,FALSE)*MHTYPYLD2!$F176 + MHTYPYLD1!G176*(1-VLOOKUP(MHTYPYLD2!G$4,'[1]INTERNAL PARAMETERS-1'!$B$5:$J$44,5,FALSE))*VLOOKUP(MHTYPYLD2!G$4,'[1]INTERNAL PARAMETERS-1'!$B$5:$J$44,9,FALSE)*MHTYPYLD2!$F176</f>
        <v>88.638696742289596</v>
      </c>
      <c r="H176" s="50">
        <f>MHTYPYLD1!H176*VLOOKUP(MHTYPYLD2!H$4,'[1]INTERNAL PARAMETERS-1'!$B$5:$J$44,5,FALSE)*VLOOKUP(MHTYPYLD2!H$4,'[1]INTERNAL PARAMETERS-1'!$B$5:$J$44,7,FALSE)*MHTYPYLD2!$F176 + MHTYPYLD1!H176*(1-VLOOKUP(MHTYPYLD2!H$4,'[1]INTERNAL PARAMETERS-1'!$B$5:$J$44,5,FALSE))*VLOOKUP(MHTYPYLD2!H$4,'[1]INTERNAL PARAMETERS-1'!$B$5:$J$44,9,FALSE)*MHTYPYLD2!$F176</f>
        <v>53.453888750138589</v>
      </c>
      <c r="I176" s="50">
        <f>MHTYPYLD1!I176*VLOOKUP(MHTYPYLD2!I$4,'[1]INTERNAL PARAMETERS-1'!$B$5:$J$44,5,FALSE)*VLOOKUP(MHTYPYLD2!I$4,'[1]INTERNAL PARAMETERS-1'!$B$5:$J$44,7,FALSE)*MHTYPYLD2!$F176 + MHTYPYLD1!I176*(1-VLOOKUP(MHTYPYLD2!I$4,'[1]INTERNAL PARAMETERS-1'!$B$5:$J$44,5,FALSE))*VLOOKUP(MHTYPYLD2!I$4,'[1]INTERNAL PARAMETERS-1'!$B$5:$J$44,9,FALSE)*MHTYPYLD2!$F176</f>
        <v>82.41152605345593</v>
      </c>
      <c r="J176" s="50">
        <f>MHTYPYLD1!J176*VLOOKUP(MHTYPYLD2!J$4,'[1]INTERNAL PARAMETERS-1'!$B$5:$J$44,5,FALSE)*VLOOKUP(MHTYPYLD2!J$4,'[1]INTERNAL PARAMETERS-1'!$B$5:$J$44,7,FALSE)*MHTYPYLD2!$F176 + MHTYPYLD1!J176*(1-VLOOKUP(MHTYPYLD2!J$4,'[1]INTERNAL PARAMETERS-1'!$B$5:$J$44,5,FALSE))*VLOOKUP(MHTYPYLD2!J$4,'[1]INTERNAL PARAMETERS-1'!$B$5:$J$44,9,FALSE)*MHTYPYLD2!$F176</f>
        <v>0</v>
      </c>
      <c r="K176" s="50">
        <f>MHTYPYLD1!K176*VLOOKUP(MHTYPYLD2!K$4,'[1]INTERNAL PARAMETERS-1'!$B$5:$J$44,5,FALSE)*VLOOKUP(MHTYPYLD2!K$4,'[1]INTERNAL PARAMETERS-1'!$B$5:$J$44,7,FALSE)*MHTYPYLD2!$F176 + MHTYPYLD1!K176*(1-VLOOKUP(MHTYPYLD2!K$4,'[1]INTERNAL PARAMETERS-1'!$B$5:$J$44,5,FALSE))*VLOOKUP(MHTYPYLD2!K$4,'[1]INTERNAL PARAMETERS-1'!$B$5:$J$44,9,FALSE)*MHTYPYLD2!$F176</f>
        <v>0</v>
      </c>
      <c r="L176" s="50">
        <f>MHTYPYLD1!L176*VLOOKUP(MHTYPYLD2!L$4,'[1]INTERNAL PARAMETERS-1'!$B$5:$J$44,5,FALSE)*VLOOKUP(MHTYPYLD2!L$4,'[1]INTERNAL PARAMETERS-1'!$B$5:$J$44,7,FALSE)*MHTYPYLD2!$F176 + MHTYPYLD1!L176*(1-VLOOKUP(MHTYPYLD2!L$4,'[1]INTERNAL PARAMETERS-1'!$B$5:$J$44,5,FALSE))*VLOOKUP(MHTYPYLD2!L$4,'[1]INTERNAL PARAMETERS-1'!$B$5:$J$44,9,FALSE)*MHTYPYLD2!$F176</f>
        <v>0</v>
      </c>
      <c r="M176" s="50">
        <f>MHTYPYLD1!M176*VLOOKUP(MHTYPYLD2!M$4,'[1]INTERNAL PARAMETERS-1'!$B$5:$J$44,5,FALSE)*VLOOKUP(MHTYPYLD2!M$4,'[1]INTERNAL PARAMETERS-1'!$B$5:$J$44,7,FALSE)*MHTYPYLD2!$F176 + MHTYPYLD1!M176*(1-VLOOKUP(MHTYPYLD2!M$4,'[1]INTERNAL PARAMETERS-1'!$B$5:$J$44,5,FALSE))*VLOOKUP(MHTYPYLD2!M$4,'[1]INTERNAL PARAMETERS-1'!$B$5:$J$44,9,FALSE)*MHTYPYLD2!$F176</f>
        <v>2.1530165190545141</v>
      </c>
      <c r="N176" s="50">
        <f>MHTYPYLD1!N176*VLOOKUP(MHTYPYLD2!N$4,'[1]INTERNAL PARAMETERS-1'!$B$5:$J$44,5,FALSE)*VLOOKUP(MHTYPYLD2!N$4,'[1]INTERNAL PARAMETERS-1'!$B$5:$J$44,7,FALSE)*MHTYPYLD2!$F176 + MHTYPYLD1!N176*(1-VLOOKUP(MHTYPYLD2!N$4,'[1]INTERNAL PARAMETERS-1'!$B$5:$J$44,5,FALSE))*VLOOKUP(MHTYPYLD2!N$4,'[1]INTERNAL PARAMETERS-1'!$B$5:$J$44,9,FALSE)*MHTYPYLD2!$F176</f>
        <v>0.2131952687133129</v>
      </c>
      <c r="O176" s="50">
        <f>MHTYPYLD1!O176*VLOOKUP(MHTYPYLD2!O$4,'[1]INTERNAL PARAMETERS-1'!$B$5:$J$44,5,FALSE)*VLOOKUP(MHTYPYLD2!O$4,'[1]INTERNAL PARAMETERS-1'!$B$5:$J$44,7,FALSE)*MHTYPYLD2!$F176 + MHTYPYLD1!O176*(1-VLOOKUP(MHTYPYLD2!O$4,'[1]INTERNAL PARAMETERS-1'!$B$5:$J$44,5,FALSE))*VLOOKUP(MHTYPYLD2!O$4,'[1]INTERNAL PARAMETERS-1'!$B$5:$J$44,9,FALSE)*MHTYPYLD2!$F176</f>
        <v>0</v>
      </c>
      <c r="P176" s="50">
        <f>MHTYPYLD1!P176*VLOOKUP(MHTYPYLD2!P$4,'[1]INTERNAL PARAMETERS-1'!$B$5:$J$44,5,FALSE)*VLOOKUP(MHTYPYLD2!P$4,'[1]INTERNAL PARAMETERS-1'!$B$5:$J$44,7,FALSE)*MHTYPYLD2!$F176 + MHTYPYLD1!P176*(1-VLOOKUP(MHTYPYLD2!P$4,'[1]INTERNAL PARAMETERS-1'!$B$5:$J$44,5,FALSE))*VLOOKUP(MHTYPYLD2!P$4,'[1]INTERNAL PARAMETERS-1'!$B$5:$J$44,9,FALSE)*MHTYPYLD2!$F176</f>
        <v>0</v>
      </c>
      <c r="Q176" s="50">
        <f>MHTYPYLD1!Q176*VLOOKUP(MHTYPYLD2!Q$4,'[1]INTERNAL PARAMETERS-1'!$B$5:$J$44,5,FALSE)*VLOOKUP(MHTYPYLD2!Q$4,'[1]INTERNAL PARAMETERS-1'!$B$5:$J$44,7,FALSE)*MHTYPYLD2!$F176 + MHTYPYLD1!Q176*(1-VLOOKUP(MHTYPYLD2!Q$4,'[1]INTERNAL PARAMETERS-1'!$B$5:$J$44,5,FALSE))*VLOOKUP(MHTYPYLD2!Q$4,'[1]INTERNAL PARAMETERS-1'!$B$5:$J$44,9,FALSE)*MHTYPYLD2!$F176</f>
        <v>0</v>
      </c>
      <c r="R176" s="50">
        <f>MHTYPYLD1!R176*VLOOKUP(MHTYPYLD2!R$4,'[1]INTERNAL PARAMETERS-1'!$B$5:$J$44,5,FALSE)*VLOOKUP(MHTYPYLD2!R$4,'[1]INTERNAL PARAMETERS-1'!$B$5:$J$44,7,FALSE)*MHTYPYLD2!$F176 + MHTYPYLD1!R176*(1-VLOOKUP(MHTYPYLD2!R$4,'[1]INTERNAL PARAMETERS-1'!$B$5:$J$44,5,FALSE))*VLOOKUP(MHTYPYLD2!R$4,'[1]INTERNAL PARAMETERS-1'!$B$5:$J$44,9,FALSE)*MHTYPYLD2!$F176</f>
        <v>0.64211416640670604</v>
      </c>
      <c r="S176" s="50">
        <f>MHTYPYLD1!S176*VLOOKUP(MHTYPYLD2!S$4,'[1]INTERNAL PARAMETERS-1'!$B$5:$J$44,5,FALSE)*VLOOKUP(MHTYPYLD2!S$4,'[1]INTERNAL PARAMETERS-1'!$B$5:$J$44,7,FALSE)*MHTYPYLD2!$F176 + MHTYPYLD1!S176*(1-VLOOKUP(MHTYPYLD2!S$4,'[1]INTERNAL PARAMETERS-1'!$B$5:$J$44,5,FALSE))*VLOOKUP(MHTYPYLD2!S$4,'[1]INTERNAL PARAMETERS-1'!$B$5:$J$44,9,FALSE)*MHTYPYLD2!$F176</f>
        <v>13.571191188724578</v>
      </c>
      <c r="T176" s="50">
        <f>MHTYPYLD1!T176*VLOOKUP(MHTYPYLD2!T$4,'[1]INTERNAL PARAMETERS-1'!$B$5:$J$44,5,FALSE)*VLOOKUP(MHTYPYLD2!T$4,'[1]INTERNAL PARAMETERS-1'!$B$5:$J$44,7,FALSE)*MHTYPYLD2!$F176 + MHTYPYLD1!T176*(1-VLOOKUP(MHTYPYLD2!T$4,'[1]INTERNAL PARAMETERS-1'!$B$5:$J$44,5,FALSE))*VLOOKUP(MHTYPYLD2!T$4,'[1]INTERNAL PARAMETERS-1'!$B$5:$J$44,9,FALSE)*MHTYPYLD2!$F176</f>
        <v>2.1068835037106943</v>
      </c>
      <c r="U176" s="50">
        <f>MHTYPYLD1!U176*VLOOKUP(MHTYPYLD2!U$4,'[1]INTERNAL PARAMETERS-1'!$B$5:$J$44,5,FALSE)*VLOOKUP(MHTYPYLD2!U$4,'[1]INTERNAL PARAMETERS-1'!$B$5:$J$44,7,FALSE)*MHTYPYLD2!$F176 + MHTYPYLD1!U176*(1-VLOOKUP(MHTYPYLD2!U$4,'[1]INTERNAL PARAMETERS-1'!$B$5:$J$44,5,FALSE))*VLOOKUP(MHTYPYLD2!U$4,'[1]INTERNAL PARAMETERS-1'!$B$5:$J$44,9,FALSE)*MHTYPYLD2!$F176</f>
        <v>1.8138917555165717</v>
      </c>
      <c r="V176" s="50">
        <f>MHTYPYLD1!V176*VLOOKUP(MHTYPYLD2!V$4,'[1]INTERNAL PARAMETERS-1'!$B$5:$J$44,5,FALSE)*VLOOKUP(MHTYPYLD2!V$4,'[1]INTERNAL PARAMETERS-1'!$B$5:$J$44,7,FALSE)*MHTYPYLD2!$F176 + MHTYPYLD1!V176*(1-VLOOKUP(MHTYPYLD2!V$4,'[1]INTERNAL PARAMETERS-1'!$B$5:$J$44,5,FALSE))*VLOOKUP(MHTYPYLD2!V$4,'[1]INTERNAL PARAMETERS-1'!$B$5:$J$44,9,FALSE)*MHTYPYLD2!$F176</f>
        <v>8.2273420225742324</v>
      </c>
      <c r="W176" s="50">
        <f>MHTYPYLD1!W176*VLOOKUP(MHTYPYLD2!W$4,'[1]INTERNAL PARAMETERS-1'!$B$5:$J$44,5,FALSE)*VLOOKUP(MHTYPYLD2!W$4,'[1]INTERNAL PARAMETERS-1'!$B$5:$J$44,7,FALSE)*MHTYPYLD2!$F176 + MHTYPYLD1!W176*(1-VLOOKUP(MHTYPYLD2!W$4,'[1]INTERNAL PARAMETERS-1'!$B$5:$J$44,5,FALSE))*VLOOKUP(MHTYPYLD2!W$4,'[1]INTERNAL PARAMETERS-1'!$B$5:$J$44,9,FALSE)*MHTYPYLD2!$F176</f>
        <v>0</v>
      </c>
      <c r="X176" s="50">
        <f>MHTYPYLD1!X176*VLOOKUP(MHTYPYLD2!X$4,'[1]INTERNAL PARAMETERS-1'!$B$5:$J$44,5,FALSE)*VLOOKUP(MHTYPYLD2!X$4,'[1]INTERNAL PARAMETERS-1'!$B$5:$J$44,7,FALSE)*MHTYPYLD2!$F176 + MHTYPYLD1!X176*(1-VLOOKUP(MHTYPYLD2!X$4,'[1]INTERNAL PARAMETERS-1'!$B$5:$J$44,5,FALSE))*VLOOKUP(MHTYPYLD2!X$4,'[1]INTERNAL PARAMETERS-1'!$B$5:$J$44,9,FALSE)*MHTYPYLD2!$F176</f>
        <v>0</v>
      </c>
      <c r="Y176" s="50">
        <f>MHTYPYLD1!Y176*VLOOKUP(MHTYPYLD2!Y$4,'[1]INTERNAL PARAMETERS-1'!$B$5:$J$44,5,FALSE)*VLOOKUP(MHTYPYLD2!Y$4,'[1]INTERNAL PARAMETERS-1'!$B$5:$J$44,7,FALSE)*MHTYPYLD2!$F176 + MHTYPYLD1!Y176*(1-VLOOKUP(MHTYPYLD2!Y$4,'[1]INTERNAL PARAMETERS-1'!$B$5:$J$44,5,FALSE))*VLOOKUP(MHTYPYLD2!Y$4,'[1]INTERNAL PARAMETERS-1'!$B$5:$J$44,9,FALSE)*MHTYPYLD2!$F176</f>
        <v>0</v>
      </c>
      <c r="Z176" s="50">
        <f>MHTYPYLD1!Z176*VLOOKUP(MHTYPYLD2!Z$4,'[1]INTERNAL PARAMETERS-1'!$B$5:$J$44,5,FALSE)*VLOOKUP(MHTYPYLD2!Z$4,'[1]INTERNAL PARAMETERS-1'!$B$5:$J$44,7,FALSE)*MHTYPYLD2!$F176 + MHTYPYLD1!Z176*(1-VLOOKUP(MHTYPYLD2!Z$4,'[1]INTERNAL PARAMETERS-1'!$B$5:$J$44,5,FALSE))*VLOOKUP(MHTYPYLD2!Z$4,'[1]INTERNAL PARAMETERS-1'!$B$5:$J$44,9,FALSE)*MHTYPYLD2!$F176</f>
        <v>0</v>
      </c>
      <c r="AA176" s="50">
        <f>MHTYPYLD1!AA176*VLOOKUP(MHTYPYLD2!AA$4,'[1]INTERNAL PARAMETERS-1'!$B$5:$J$44,5,FALSE)*VLOOKUP(MHTYPYLD2!AA$4,'[1]INTERNAL PARAMETERS-1'!$B$5:$J$44,7,FALSE)*MHTYPYLD2!$F176 + MHTYPYLD1!AA176*(1-VLOOKUP(MHTYPYLD2!AA$4,'[1]INTERNAL PARAMETERS-1'!$B$5:$J$44,5,FALSE))*VLOOKUP(MHTYPYLD2!AA$4,'[1]INTERNAL PARAMETERS-1'!$B$5:$J$44,9,FALSE)*MHTYPYLD2!$F176</f>
        <v>0</v>
      </c>
      <c r="AB176" s="50">
        <f>MHTYPYLD1!AB176*VLOOKUP(MHTYPYLD2!AB$4,'[1]INTERNAL PARAMETERS-1'!$B$5:$J$44,5,FALSE)*VLOOKUP(MHTYPYLD2!AB$4,'[1]INTERNAL PARAMETERS-1'!$B$5:$J$44,7,FALSE)*MHTYPYLD2!$F176 + MHTYPYLD1!AB176*(1-VLOOKUP(MHTYPYLD2!AB$4,'[1]INTERNAL PARAMETERS-1'!$B$5:$J$44,5,FALSE))*VLOOKUP(MHTYPYLD2!AB$4,'[1]INTERNAL PARAMETERS-1'!$B$5:$J$44,9,FALSE)*MHTYPYLD2!$F176</f>
        <v>0</v>
      </c>
      <c r="AC176" s="50">
        <f>MHTYPYLD1!AC176*VLOOKUP(MHTYPYLD2!AC$4,'[1]INTERNAL PARAMETERS-1'!$B$5:$J$44,5,FALSE)*VLOOKUP(MHTYPYLD2!AC$4,'[1]INTERNAL PARAMETERS-1'!$B$5:$J$44,7,FALSE)*MHTYPYLD2!$F176 + MHTYPYLD1!AC176*(1-VLOOKUP(MHTYPYLD2!AC$4,'[1]INTERNAL PARAMETERS-1'!$B$5:$J$44,5,FALSE))*VLOOKUP(MHTYPYLD2!AC$4,'[1]INTERNAL PARAMETERS-1'!$B$5:$J$44,9,FALSE)*MHTYPYLD2!$F176</f>
        <v>0</v>
      </c>
      <c r="AD176" s="50">
        <f>MHTYPYLD1!AD176*VLOOKUP(MHTYPYLD2!AD$4,'[1]INTERNAL PARAMETERS-1'!$B$5:$J$44,5,FALSE)*VLOOKUP(MHTYPYLD2!AD$4,'[1]INTERNAL PARAMETERS-1'!$B$5:$J$44,7,FALSE)*MHTYPYLD2!$F176 + MHTYPYLD1!AD176*(1-VLOOKUP(MHTYPYLD2!AD$4,'[1]INTERNAL PARAMETERS-1'!$B$5:$J$44,5,FALSE))*VLOOKUP(MHTYPYLD2!AD$4,'[1]INTERNAL PARAMETERS-1'!$B$5:$J$44,9,FALSE)*MHTYPYLD2!$F176</f>
        <v>0</v>
      </c>
      <c r="AE176" s="50">
        <f>MHTYPYLD1!AE176*VLOOKUP(MHTYPYLD2!AE$4,'[1]INTERNAL PARAMETERS-1'!$B$5:$J$44,5,FALSE)*VLOOKUP(MHTYPYLD2!AE$4,'[1]INTERNAL PARAMETERS-1'!$B$5:$J$44,7,FALSE)*MHTYPYLD2!$F176 + MHTYPYLD1!AE176*(1-VLOOKUP(MHTYPYLD2!AE$4,'[1]INTERNAL PARAMETERS-1'!$B$5:$J$44,5,FALSE))*VLOOKUP(MHTYPYLD2!AE$4,'[1]INTERNAL PARAMETERS-1'!$B$5:$J$44,9,FALSE)*MHTYPYLD2!$F176</f>
        <v>0</v>
      </c>
      <c r="AF176" s="50">
        <f>MHTYPYLD1!AF176*VLOOKUP(MHTYPYLD2!AF$4,'[1]INTERNAL PARAMETERS-1'!$B$5:$J$44,5,FALSE)*VLOOKUP(MHTYPYLD2!AF$4,'[1]INTERNAL PARAMETERS-1'!$B$5:$J$44,7,FALSE)*MHTYPYLD2!$F176 + MHTYPYLD1!AF176*(1-VLOOKUP(MHTYPYLD2!AF$4,'[1]INTERNAL PARAMETERS-1'!$B$5:$J$44,5,FALSE))*VLOOKUP(MHTYPYLD2!AF$4,'[1]INTERNAL PARAMETERS-1'!$B$5:$J$44,9,FALSE)*MHTYPYLD2!$F176</f>
        <v>0</v>
      </c>
      <c r="AG176" s="50">
        <f>MHTYPYLD1!AG176*VLOOKUP(MHTYPYLD2!AG$4,'[1]INTERNAL PARAMETERS-1'!$B$5:$J$44,5,FALSE)*VLOOKUP(MHTYPYLD2!AG$4,'[1]INTERNAL PARAMETERS-1'!$B$5:$J$44,7,FALSE)*MHTYPYLD2!$F176 + MHTYPYLD1!AG176*(1-VLOOKUP(MHTYPYLD2!AG$4,'[1]INTERNAL PARAMETERS-1'!$B$5:$J$44,5,FALSE))*VLOOKUP(MHTYPYLD2!AG$4,'[1]INTERNAL PARAMETERS-1'!$B$5:$J$44,9,FALSE)*MHTYPYLD2!$F176</f>
        <v>0</v>
      </c>
      <c r="AH176" s="50">
        <f>MHTYPYLD1!AH176*VLOOKUP(MHTYPYLD2!AH$4,'[1]INTERNAL PARAMETERS-1'!$B$5:$J$44,5,FALSE)*VLOOKUP(MHTYPYLD2!AH$4,'[1]INTERNAL PARAMETERS-1'!$B$5:$J$44,7,FALSE)*MHTYPYLD2!$F176 + MHTYPYLD1!AH176*(1-VLOOKUP(MHTYPYLD2!AH$4,'[1]INTERNAL PARAMETERS-1'!$B$5:$J$44,5,FALSE))*VLOOKUP(MHTYPYLD2!AH$4,'[1]INTERNAL PARAMETERS-1'!$B$5:$J$44,9,FALSE)*MHTYPYLD2!$F176</f>
        <v>0</v>
      </c>
      <c r="AI176" s="50">
        <f>MHTYPYLD1!AI176*VLOOKUP(MHTYPYLD2!AI$4,'[1]INTERNAL PARAMETERS-1'!$B$5:$J$44,5,FALSE)*VLOOKUP(MHTYPYLD2!AI$4,'[1]INTERNAL PARAMETERS-1'!$B$5:$J$44,7,FALSE)*MHTYPYLD2!$F176 + MHTYPYLD1!AI176*(1-VLOOKUP(MHTYPYLD2!AI$4,'[1]INTERNAL PARAMETERS-1'!$B$5:$J$44,5,FALSE))*VLOOKUP(MHTYPYLD2!AI$4,'[1]INTERNAL PARAMETERS-1'!$B$5:$J$44,9,FALSE)*MHTYPYLD2!$F176</f>
        <v>5.0156235115305647E-2</v>
      </c>
      <c r="AJ176" s="50">
        <f>MHTYPYLD1!AJ176*VLOOKUP(MHTYPYLD2!AJ$4,'[1]INTERNAL PARAMETERS-1'!$B$5:$J$44,5,FALSE)*VLOOKUP(MHTYPYLD2!AJ$4,'[1]INTERNAL PARAMETERS-1'!$B$5:$J$44,7,FALSE)*MHTYPYLD2!$F176 + MHTYPYLD1!AJ176*(1-VLOOKUP(MHTYPYLD2!AJ$4,'[1]INTERNAL PARAMETERS-1'!$B$5:$J$44,5,FALSE))*VLOOKUP(MHTYPYLD2!AJ$4,'[1]INTERNAL PARAMETERS-1'!$B$5:$J$44,9,FALSE)*MHTYPYLD2!$F176</f>
        <v>1.9563719145157301</v>
      </c>
      <c r="AK176" s="50">
        <f>MHTYPYLD1!AK176*VLOOKUP(MHTYPYLD2!AK$4,'[1]INTERNAL PARAMETERS-1'!$B$5:$J$44,5,FALSE)*VLOOKUP(MHTYPYLD2!AK$4,'[1]INTERNAL PARAMETERS-1'!$B$5:$J$44,7,FALSE)*MHTYPYLD2!$F176 + MHTYPYLD1!AK176*(1-VLOOKUP(MHTYPYLD2!AK$4,'[1]INTERNAL PARAMETERS-1'!$B$5:$J$44,5,FALSE))*VLOOKUP(MHTYPYLD2!AK$4,'[1]INTERNAL PARAMETERS-1'!$B$5:$J$44,9,FALSE)*MHTYPYLD2!$F176</f>
        <v>0</v>
      </c>
      <c r="AL176" s="50">
        <f>MHTYPYLD1!AL176*VLOOKUP(MHTYPYLD2!AL$4,'[1]INTERNAL PARAMETERS-1'!$B$5:$J$44,5,FALSE)*VLOOKUP(MHTYPYLD2!AL$4,'[1]INTERNAL PARAMETERS-1'!$B$5:$J$44,7,FALSE)*MHTYPYLD2!$F176 + MHTYPYLD1!AL176*(1-VLOOKUP(MHTYPYLD2!AL$4,'[1]INTERNAL PARAMETERS-1'!$B$5:$J$44,5,FALSE))*VLOOKUP(MHTYPYLD2!AL$4,'[1]INTERNAL PARAMETERS-1'!$B$5:$J$44,9,FALSE)*MHTYPYLD2!$F176</f>
        <v>0</v>
      </c>
      <c r="AM176" s="50">
        <f>MHTYPYLD1!AM176*VLOOKUP(MHTYPYLD2!AM$4,'[1]INTERNAL PARAMETERS-1'!$B$5:$J$44,5,FALSE)*VLOOKUP(MHTYPYLD2!AM$4,'[1]INTERNAL PARAMETERS-1'!$B$5:$J$44,7,FALSE)*MHTYPYLD2!$F176 + MHTYPYLD1!AM176*(1-VLOOKUP(MHTYPYLD2!AM$4,'[1]INTERNAL PARAMETERS-1'!$B$5:$J$44,5,FALSE))*VLOOKUP(MHTYPYLD2!AM$4,'[1]INTERNAL PARAMETERS-1'!$B$5:$J$44,9,FALSE)*MHTYPYLD2!$F176</f>
        <v>0</v>
      </c>
      <c r="AN176" s="50">
        <f>MHTYPYLD1!AN176*VLOOKUP(MHTYPYLD2!AN$4,'[1]INTERNAL PARAMETERS-1'!$B$5:$J$44,5,FALSE)*VLOOKUP(MHTYPYLD2!AN$4,'[1]INTERNAL PARAMETERS-1'!$B$5:$J$44,7,FALSE)*MHTYPYLD2!$F176 + MHTYPYLD1!AN176*(1-VLOOKUP(MHTYPYLD2!AN$4,'[1]INTERNAL PARAMETERS-1'!$B$5:$J$44,5,FALSE))*VLOOKUP(MHTYPYLD2!AN$4,'[1]INTERNAL PARAMETERS-1'!$B$5:$J$44,9,FALSE)*MHTYPYLD2!$F176</f>
        <v>0</v>
      </c>
      <c r="AO176" s="50">
        <f>MHTYPYLD1!AO176*VLOOKUP(MHTYPYLD2!AO$4,'[1]INTERNAL PARAMETERS-1'!$B$5:$J$44,5,FALSE)*VLOOKUP(MHTYPYLD2!AO$4,'[1]INTERNAL PARAMETERS-1'!$B$5:$J$44,7,FALSE)*MHTYPYLD2!$F176 + MHTYPYLD1!AO176*(1-VLOOKUP(MHTYPYLD2!AO$4,'[1]INTERNAL PARAMETERS-1'!$B$5:$J$44,5,FALSE))*VLOOKUP(MHTYPYLD2!AO$4,'[1]INTERNAL PARAMETERS-1'!$B$5:$J$44,9,FALSE)*MHTYPYLD2!$F176</f>
        <v>0</v>
      </c>
      <c r="AP176" s="50">
        <f>MHTYPYLD1!AP176*VLOOKUP(MHTYPYLD2!AP$4,'[1]INTERNAL PARAMETERS-1'!$B$5:$J$44,5,FALSE)*VLOOKUP(MHTYPYLD2!AP$4,'[1]INTERNAL PARAMETERS-1'!$B$5:$J$44,7,FALSE)*MHTYPYLD2!$F176 + MHTYPYLD1!AP176*(1-VLOOKUP(MHTYPYLD2!AP$4,'[1]INTERNAL PARAMETERS-1'!$B$5:$J$44,5,FALSE))*VLOOKUP(MHTYPYLD2!AP$4,'[1]INTERNAL PARAMETERS-1'!$B$5:$J$44,9,FALSE)*MHTYPYLD2!$F176</f>
        <v>0</v>
      </c>
      <c r="AQ176" s="50">
        <f>MHTYPYLD1!AQ176*VLOOKUP(MHTYPYLD2!AQ$4,'[1]INTERNAL PARAMETERS-1'!$B$5:$J$44,5,FALSE)*VLOOKUP(MHTYPYLD2!AQ$4,'[1]INTERNAL PARAMETERS-1'!$B$5:$J$44,7,FALSE)*MHTYPYLD2!$F176 + MHTYPYLD1!AQ176*(1-VLOOKUP(MHTYPYLD2!AQ$4,'[1]INTERNAL PARAMETERS-1'!$B$5:$J$44,5,FALSE))*VLOOKUP(MHTYPYLD2!AQ$4,'[1]INTERNAL PARAMETERS-1'!$B$5:$J$44,9,FALSE)*MHTYPYLD2!$F176</f>
        <v>0</v>
      </c>
      <c r="AR176" s="50">
        <f>MHTYPYLD1!AR176*VLOOKUP(MHTYPYLD2!AR$4,'[1]INTERNAL PARAMETERS-1'!$B$5:$J$44,5,FALSE)*VLOOKUP(MHTYPYLD2!AR$4,'[1]INTERNAL PARAMETERS-1'!$B$5:$J$44,7,FALSE)*MHTYPYLD2!$F176 + MHTYPYLD1!AR176*(1-VLOOKUP(MHTYPYLD2!AR$4,'[1]INTERNAL PARAMETERS-1'!$B$5:$J$44,5,FALSE))*VLOOKUP(MHTYPYLD2!AR$4,'[1]INTERNAL PARAMETERS-1'!$B$5:$J$44,9,FALSE)*MHTYPYLD2!$F176</f>
        <v>0</v>
      </c>
      <c r="AS176" s="50">
        <f>MHTYPYLD1!AS176*VLOOKUP(MHTYPYLD2!AS$4,'[1]INTERNAL PARAMETERS-1'!$B$5:$J$44,5,FALSE)*VLOOKUP(MHTYPYLD2!AS$4,'[1]INTERNAL PARAMETERS-1'!$B$5:$J$44,7,FALSE)*MHTYPYLD2!$F176 + MHTYPYLD1!AS176*(1-VLOOKUP(MHTYPYLD2!AS$4,'[1]INTERNAL PARAMETERS-1'!$B$5:$J$44,5,FALSE))*VLOOKUP(MHTYPYLD2!AS$4,'[1]INTERNAL PARAMETERS-1'!$B$5:$J$44,9,FALSE)*MHTYPYLD2!$F176</f>
        <v>0</v>
      </c>
      <c r="AT176" s="49">
        <f>MHTYPYLD1!AT176*VLOOKUP(MHTYPYLD2!AT$4,'[1]INTERNAL PARAMETERS-1'!$B$5:$J$44,5,FALSE)*VLOOKUP(MHTYPYLD2!AT$4,'[1]INTERNAL PARAMETERS-1'!$B$5:$J$44,7,FALSE)*MHTYPYLD2!$F176 + MHTYPYLD1!AT176*(1-VLOOKUP(MHTYPYLD2!AT$4,'[1]INTERNAL PARAMETERS-1'!$B$5:$J$44,5,FALSE))*VLOOKUP(MHTYPYLD2!AT$4,'[1]INTERNAL PARAMETERS-1'!$B$5:$J$44,9,FALSE)*MHTYPYLD2!$F176</f>
        <v>0</v>
      </c>
      <c r="AU176" s="51">
        <f>MHTYPYLD1!AU176*VLOOKUP(MHTYPYLD2!AU$4,'[1]INTERNAL PARAMETERS-1'!$B$5:$J$44,5,FALSE)*VLOOKUP(MHTYPYLD2!AU$4,'[1]INTERNAL PARAMETERS-1'!$B$5:$J$44,6,FALSE)*VLOOKUP(MHTYPYLD2!AU$4,'[1]INTERNAL PARAMETERS-1'!$B$5:$J$44,3,FALSE) + MHTYPYLD1!AU176*(1-VLOOKUP(MHTYPYLD2!AU$4,'[1]INTERNAL PARAMETERS-1'!$B$5:$J$44,5,FALSE))*VLOOKUP(MHTYPYLD2!AU$4,'[1]INTERNAL PARAMETERS-1'!$B$5:$J$44,8,FALSE)*VLOOKUP(MHTYPYLD2!AU$4,'[1]INTERNAL PARAMETERS-1'!$B$5:$J$44,3,FALSE)</f>
        <v>0</v>
      </c>
      <c r="AV176" s="50">
        <f>MHTYPYLD1!AV176*VLOOKUP(MHTYPYLD2!AV$4,'[1]INTERNAL PARAMETERS-1'!$B$5:$J$44,5,FALSE)*VLOOKUP(MHTYPYLD2!AV$4,'[1]INTERNAL PARAMETERS-1'!$B$5:$J$44,6,FALSE)*VLOOKUP(MHTYPYLD2!AV$4,'[1]INTERNAL PARAMETERS-1'!$B$5:$J$44,3,FALSE) + MHTYPYLD1!AV176*(1-VLOOKUP(MHTYPYLD2!AV$4,'[1]INTERNAL PARAMETERS-1'!$B$5:$J$44,5,FALSE))*VLOOKUP(MHTYPYLD2!AV$4,'[1]INTERNAL PARAMETERS-1'!$B$5:$J$44,8,FALSE)*VLOOKUP(MHTYPYLD2!AV$4,'[1]INTERNAL PARAMETERS-1'!$B$5:$J$44,3,FALSE)</f>
        <v>0</v>
      </c>
      <c r="AW176" s="50">
        <f>MHTYPYLD1!AW176*VLOOKUP(MHTYPYLD2!AW$4,'[1]INTERNAL PARAMETERS-1'!$B$5:$J$44,5,FALSE)*VLOOKUP(MHTYPYLD2!AW$4,'[1]INTERNAL PARAMETERS-1'!$B$5:$J$44,6,FALSE)*VLOOKUP(MHTYPYLD2!AW$4,'[1]INTERNAL PARAMETERS-1'!$B$5:$J$44,3,FALSE) + MHTYPYLD1!AW176*(1-VLOOKUP(MHTYPYLD2!AW$4,'[1]INTERNAL PARAMETERS-1'!$B$5:$J$44,5,FALSE))*VLOOKUP(MHTYPYLD2!AW$4,'[1]INTERNAL PARAMETERS-1'!$B$5:$J$44,8,FALSE)*VLOOKUP(MHTYPYLD2!AW$4,'[1]INTERNAL PARAMETERS-1'!$B$5:$J$44,3,FALSE)</f>
        <v>2.4680133719486643</v>
      </c>
      <c r="AX176" s="50">
        <f>MHTYPYLD1!AX176*VLOOKUP(MHTYPYLD2!AX$4,'[1]INTERNAL PARAMETERS-1'!$B$5:$J$44,5,FALSE)*VLOOKUP(MHTYPYLD2!AX$4,'[1]INTERNAL PARAMETERS-1'!$B$5:$J$44,6,FALSE)*VLOOKUP(MHTYPYLD2!AX$4,'[1]INTERNAL PARAMETERS-1'!$B$5:$J$44,3,FALSE) + MHTYPYLD1!AX176*(1-VLOOKUP(MHTYPYLD2!AX$4,'[1]INTERNAL PARAMETERS-1'!$B$5:$J$44,5,FALSE))*VLOOKUP(MHTYPYLD2!AX$4,'[1]INTERNAL PARAMETERS-1'!$B$5:$J$44,8,FALSE)*VLOOKUP(MHTYPYLD2!AX$4,'[1]INTERNAL PARAMETERS-1'!$B$5:$J$44,3,FALSE)</f>
        <v>0</v>
      </c>
      <c r="AY176" s="50">
        <f>MHTYPYLD1!AY176*VLOOKUP(MHTYPYLD2!AY$4,'[1]INTERNAL PARAMETERS-1'!$B$5:$J$44,5,FALSE)*VLOOKUP(MHTYPYLD2!AY$4,'[1]INTERNAL PARAMETERS-1'!$B$5:$J$44,6,FALSE)*VLOOKUP(MHTYPYLD2!AY$4,'[1]INTERNAL PARAMETERS-1'!$B$5:$J$44,3,FALSE) + MHTYPYLD1!AY176*(1-VLOOKUP(MHTYPYLD2!AY$4,'[1]INTERNAL PARAMETERS-1'!$B$5:$J$44,5,FALSE))*VLOOKUP(MHTYPYLD2!AY$4,'[1]INTERNAL PARAMETERS-1'!$B$5:$J$44,8,FALSE)*VLOOKUP(MHTYPYLD2!AY$4,'[1]INTERNAL PARAMETERS-1'!$B$5:$J$44,3,FALSE)</f>
        <v>0</v>
      </c>
      <c r="AZ176" s="50">
        <f>MHTYPYLD1!AZ176*VLOOKUP(MHTYPYLD2!AZ$4,'[1]INTERNAL PARAMETERS-1'!$B$5:$J$44,5,FALSE)*VLOOKUP(MHTYPYLD2!AZ$4,'[1]INTERNAL PARAMETERS-1'!$B$5:$J$44,6,FALSE)*VLOOKUP(MHTYPYLD2!AZ$4,'[1]INTERNAL PARAMETERS-1'!$B$5:$J$44,3,FALSE) + MHTYPYLD1!AZ176*(1-VLOOKUP(MHTYPYLD2!AZ$4,'[1]INTERNAL PARAMETERS-1'!$B$5:$J$44,5,FALSE))*VLOOKUP(MHTYPYLD2!AZ$4,'[1]INTERNAL PARAMETERS-1'!$B$5:$J$44,8,FALSE)*VLOOKUP(MHTYPYLD2!AZ$4,'[1]INTERNAL PARAMETERS-1'!$B$5:$J$44,3,FALSE)</f>
        <v>0</v>
      </c>
      <c r="BA176" s="50">
        <f>MHTYPYLD1!BA176*VLOOKUP(MHTYPYLD2!BA$4,'[1]INTERNAL PARAMETERS-1'!$B$5:$J$44,5,FALSE)*VLOOKUP(MHTYPYLD2!BA$4,'[1]INTERNAL PARAMETERS-1'!$B$5:$J$44,6,FALSE)*VLOOKUP(MHTYPYLD2!BA$4,'[1]INTERNAL PARAMETERS-1'!$B$5:$J$44,3,FALSE) + MHTYPYLD1!BA176*(1-VLOOKUP(MHTYPYLD2!BA$4,'[1]INTERNAL PARAMETERS-1'!$B$5:$J$44,5,FALSE))*VLOOKUP(MHTYPYLD2!BA$4,'[1]INTERNAL PARAMETERS-1'!$B$5:$J$44,8,FALSE)*VLOOKUP(MHTYPYLD2!BA$4,'[1]INTERNAL PARAMETERS-1'!$B$5:$J$44,3,FALSE)</f>
        <v>0.64446735710598346</v>
      </c>
      <c r="BB176" s="50">
        <f>MHTYPYLD1!BB176*VLOOKUP(MHTYPYLD2!BB$4,'[1]INTERNAL PARAMETERS-1'!$B$5:$J$44,5,FALSE)*VLOOKUP(MHTYPYLD2!BB$4,'[1]INTERNAL PARAMETERS-1'!$B$5:$J$44,6,FALSE)*VLOOKUP(MHTYPYLD2!BB$4,'[1]INTERNAL PARAMETERS-1'!$B$5:$J$44,3,FALSE) + MHTYPYLD1!BB176*(1-VLOOKUP(MHTYPYLD2!BB$4,'[1]INTERNAL PARAMETERS-1'!$B$5:$J$44,5,FALSE))*VLOOKUP(MHTYPYLD2!BB$4,'[1]INTERNAL PARAMETERS-1'!$B$5:$J$44,8,FALSE)*VLOOKUP(MHTYPYLD2!BB$4,'[1]INTERNAL PARAMETERS-1'!$B$5:$J$44,3,FALSE)</f>
        <v>0.31848749674636168</v>
      </c>
      <c r="BC176" s="50">
        <f>MHTYPYLD1!BC176*VLOOKUP(MHTYPYLD2!BC$4,'[1]INTERNAL PARAMETERS-1'!$B$5:$J$44,5,FALSE)*VLOOKUP(MHTYPYLD2!BC$4,'[1]INTERNAL PARAMETERS-1'!$B$5:$J$44,6,FALSE)*VLOOKUP(MHTYPYLD2!BC$4,'[1]INTERNAL PARAMETERS-1'!$B$5:$J$44,3,FALSE) + MHTYPYLD1!BC176*(1-VLOOKUP(MHTYPYLD2!BC$4,'[1]INTERNAL PARAMETERS-1'!$B$5:$J$44,5,FALSE))*VLOOKUP(MHTYPYLD2!BC$4,'[1]INTERNAL PARAMETERS-1'!$B$5:$J$44,8,FALSE)*VLOOKUP(MHTYPYLD2!BC$4,'[1]INTERNAL PARAMETERS-1'!$B$5:$J$44,3,FALSE)</f>
        <v>0.78502032204473693</v>
      </c>
      <c r="BD176" s="50">
        <f>MHTYPYLD1!BD176*VLOOKUP(MHTYPYLD2!BD$4,'[1]INTERNAL PARAMETERS-1'!$B$5:$J$44,5,FALSE)*VLOOKUP(MHTYPYLD2!BD$4,'[1]INTERNAL PARAMETERS-1'!$B$5:$J$44,6,FALSE)*VLOOKUP(MHTYPYLD2!BD$4,'[1]INTERNAL PARAMETERS-1'!$B$5:$J$44,3,FALSE) + MHTYPYLD1!BD176*(1-VLOOKUP(MHTYPYLD2!BD$4,'[1]INTERNAL PARAMETERS-1'!$B$5:$J$44,5,FALSE))*VLOOKUP(MHTYPYLD2!BD$4,'[1]INTERNAL PARAMETERS-1'!$B$5:$J$44,8,FALSE)*VLOOKUP(MHTYPYLD2!BD$4,'[1]INTERNAL PARAMETERS-1'!$B$5:$J$44,3,FALSE)</f>
        <v>0.41044160015807007</v>
      </c>
      <c r="BE176" s="50">
        <f>MHTYPYLD1!BE176*VLOOKUP(MHTYPYLD2!BE$4,'[1]INTERNAL PARAMETERS-1'!$B$5:$J$44,5,FALSE)*VLOOKUP(MHTYPYLD2!BE$4,'[1]INTERNAL PARAMETERS-1'!$B$5:$J$44,6,FALSE)*VLOOKUP(MHTYPYLD2!BE$4,'[1]INTERNAL PARAMETERS-1'!$B$5:$J$44,3,FALSE) + MHTYPYLD1!BE176*(1-VLOOKUP(MHTYPYLD2!BE$4,'[1]INTERNAL PARAMETERS-1'!$B$5:$J$44,5,FALSE))*VLOOKUP(MHTYPYLD2!BE$4,'[1]INTERNAL PARAMETERS-1'!$B$5:$J$44,8,FALSE)*VLOOKUP(MHTYPYLD2!BE$4,'[1]INTERNAL PARAMETERS-1'!$B$5:$J$44,3,FALSE)</f>
        <v>1.520084245202282</v>
      </c>
      <c r="BF176" s="50">
        <f>MHTYPYLD1!BF176*VLOOKUP(MHTYPYLD2!BF$4,'[1]INTERNAL PARAMETERS-1'!$B$5:$J$44,5,FALSE)*VLOOKUP(MHTYPYLD2!BF$4,'[1]INTERNAL PARAMETERS-1'!$B$5:$J$44,6,FALSE)*VLOOKUP(MHTYPYLD2!BF$4,'[1]INTERNAL PARAMETERS-1'!$B$5:$J$44,3,FALSE) + MHTYPYLD1!BF176*(1-VLOOKUP(MHTYPYLD2!BF$4,'[1]INTERNAL PARAMETERS-1'!$B$5:$J$44,5,FALSE))*VLOOKUP(MHTYPYLD2!BF$4,'[1]INTERNAL PARAMETERS-1'!$B$5:$J$44,8,FALSE)*VLOOKUP(MHTYPYLD2!BF$4,'[1]INTERNAL PARAMETERS-1'!$B$5:$J$44,3,FALSE)</f>
        <v>0</v>
      </c>
      <c r="BG176" s="50">
        <f>MHTYPYLD1!BG176*VLOOKUP(MHTYPYLD2!BG$4,'[1]INTERNAL PARAMETERS-1'!$B$5:$J$44,5,FALSE)*VLOOKUP(MHTYPYLD2!BG$4,'[1]INTERNAL PARAMETERS-1'!$B$5:$J$44,6,FALSE)*VLOOKUP(MHTYPYLD2!BG$4,'[1]INTERNAL PARAMETERS-1'!$B$5:$J$44,3,FALSE) + MHTYPYLD1!BG176*(1-VLOOKUP(MHTYPYLD2!BG$4,'[1]INTERNAL PARAMETERS-1'!$B$5:$J$44,5,FALSE))*VLOOKUP(MHTYPYLD2!BG$4,'[1]INTERNAL PARAMETERS-1'!$B$5:$J$44,8,FALSE)*VLOOKUP(MHTYPYLD2!BG$4,'[1]INTERNAL PARAMETERS-1'!$B$5:$J$44,3,FALSE)</f>
        <v>0.51338190725048283</v>
      </c>
      <c r="BH176" s="50">
        <f>MHTYPYLD1!BH176*VLOOKUP(MHTYPYLD2!BH$4,'[1]INTERNAL PARAMETERS-1'!$B$5:$J$44,5,FALSE)*VLOOKUP(MHTYPYLD2!BH$4,'[1]INTERNAL PARAMETERS-1'!$B$5:$J$44,6,FALSE)*VLOOKUP(MHTYPYLD2!BH$4,'[1]INTERNAL PARAMETERS-1'!$B$5:$J$44,3,FALSE) + MHTYPYLD1!BH176*(1-VLOOKUP(MHTYPYLD2!BH$4,'[1]INTERNAL PARAMETERS-1'!$B$5:$J$44,5,FALSE))*VLOOKUP(MHTYPYLD2!BH$4,'[1]INTERNAL PARAMETERS-1'!$B$5:$J$44,8,FALSE)*VLOOKUP(MHTYPYLD2!BH$4,'[1]INTERNAL PARAMETERS-1'!$B$5:$J$44,3,FALSE)</f>
        <v>1.6591729195535774E-3</v>
      </c>
      <c r="BI176" s="50">
        <f>MHTYPYLD1!BI176*VLOOKUP(MHTYPYLD2!BI$4,'[1]INTERNAL PARAMETERS-1'!$B$5:$J$44,5,FALSE)*VLOOKUP(MHTYPYLD2!BI$4,'[1]INTERNAL PARAMETERS-1'!$B$5:$J$44,6,FALSE)*VLOOKUP(MHTYPYLD2!BI$4,'[1]INTERNAL PARAMETERS-1'!$B$5:$J$44,3,FALSE) + MHTYPYLD1!BI176*(1-VLOOKUP(MHTYPYLD2!BI$4,'[1]INTERNAL PARAMETERS-1'!$B$5:$J$44,5,FALSE))*VLOOKUP(MHTYPYLD2!BI$4,'[1]INTERNAL PARAMETERS-1'!$B$5:$J$44,8,FALSE)*VLOOKUP(MHTYPYLD2!BI$4,'[1]INTERNAL PARAMETERS-1'!$B$5:$J$44,3,FALSE)</f>
        <v>0</v>
      </c>
      <c r="BJ176" s="50">
        <f>MHTYPYLD1!BJ176*VLOOKUP(MHTYPYLD2!BJ$4,'[1]INTERNAL PARAMETERS-1'!$B$5:$J$44,5,FALSE)*VLOOKUP(MHTYPYLD2!BJ$4,'[1]INTERNAL PARAMETERS-1'!$B$5:$J$44,6,FALSE)*VLOOKUP(MHTYPYLD2!BJ$4,'[1]INTERNAL PARAMETERS-1'!$B$5:$J$44,3,FALSE) + MHTYPYLD1!BJ176*(1-VLOOKUP(MHTYPYLD2!BJ$4,'[1]INTERNAL PARAMETERS-1'!$B$5:$J$44,5,FALSE))*VLOOKUP(MHTYPYLD2!BJ$4,'[1]INTERNAL PARAMETERS-1'!$B$5:$J$44,8,FALSE)*VLOOKUP(MHTYPYLD2!BJ$4,'[1]INTERNAL PARAMETERS-1'!$B$5:$J$44,3,FALSE)</f>
        <v>0.12626701072884422</v>
      </c>
      <c r="BK176" s="50">
        <f>MHTYPYLD1!BK176*VLOOKUP(MHTYPYLD2!BK$4,'[1]INTERNAL PARAMETERS-1'!$B$5:$J$44,5,FALSE)*VLOOKUP(MHTYPYLD2!BK$4,'[1]INTERNAL PARAMETERS-1'!$B$5:$J$44,6,FALSE)*VLOOKUP(MHTYPYLD2!BK$4,'[1]INTERNAL PARAMETERS-1'!$B$5:$J$44,3,FALSE) + MHTYPYLD1!BK176*(1-VLOOKUP(MHTYPYLD2!BK$4,'[1]INTERNAL PARAMETERS-1'!$B$5:$J$44,5,FALSE))*VLOOKUP(MHTYPYLD2!BK$4,'[1]INTERNAL PARAMETERS-1'!$B$5:$J$44,8,FALSE)*VLOOKUP(MHTYPYLD2!BK$4,'[1]INTERNAL PARAMETERS-1'!$B$5:$J$44,3,FALSE)</f>
        <v>0.16660104579010576</v>
      </c>
      <c r="BL176" s="50">
        <f>MHTYPYLD1!BL176*VLOOKUP(MHTYPYLD2!BL$4,'[1]INTERNAL PARAMETERS-1'!$B$5:$J$44,5,FALSE)*VLOOKUP(MHTYPYLD2!BL$4,'[1]INTERNAL PARAMETERS-1'!$B$5:$J$44,6,FALSE)*VLOOKUP(MHTYPYLD2!BL$4,'[1]INTERNAL PARAMETERS-1'!$B$5:$J$44,3,FALSE) + MHTYPYLD1!BL176*(1-VLOOKUP(MHTYPYLD2!BL$4,'[1]INTERNAL PARAMETERS-1'!$B$5:$J$44,5,FALSE))*VLOOKUP(MHTYPYLD2!BL$4,'[1]INTERNAL PARAMETERS-1'!$B$5:$J$44,8,FALSE)*VLOOKUP(MHTYPYLD2!BL$4,'[1]INTERNAL PARAMETERS-1'!$B$5:$J$44,3,FALSE)</f>
        <v>0.67444353227099274</v>
      </c>
      <c r="BM176" s="50">
        <f>MHTYPYLD1!BM176*VLOOKUP(MHTYPYLD2!BM$4,'[1]INTERNAL PARAMETERS-1'!$B$5:$J$44,5,FALSE)*VLOOKUP(MHTYPYLD2!BM$4,'[1]INTERNAL PARAMETERS-1'!$B$5:$J$44,6,FALSE)*VLOOKUP(MHTYPYLD2!BM$4,'[1]INTERNAL PARAMETERS-1'!$B$5:$J$44,3,FALSE) + MHTYPYLD1!BM176*(1-VLOOKUP(MHTYPYLD2!BM$4,'[1]INTERNAL PARAMETERS-1'!$B$5:$J$44,5,FALSE))*VLOOKUP(MHTYPYLD2!BM$4,'[1]INTERNAL PARAMETERS-1'!$B$5:$J$44,8,FALSE)*VLOOKUP(MHTYPYLD2!BM$4,'[1]INTERNAL PARAMETERS-1'!$B$5:$J$44,3,FALSE)</f>
        <v>0.30742797778144332</v>
      </c>
      <c r="BN176" s="50">
        <f>MHTYPYLD1!BN176*VLOOKUP(MHTYPYLD2!BN$4,'[1]INTERNAL PARAMETERS-1'!$B$5:$J$44,5,FALSE)*VLOOKUP(MHTYPYLD2!BN$4,'[1]INTERNAL PARAMETERS-1'!$B$5:$J$44,6,FALSE)*VLOOKUP(MHTYPYLD2!BN$4,'[1]INTERNAL PARAMETERS-1'!$B$5:$J$44,3,FALSE) + MHTYPYLD1!BN176*(1-VLOOKUP(MHTYPYLD2!BN$4,'[1]INTERNAL PARAMETERS-1'!$B$5:$J$44,5,FALSE))*VLOOKUP(MHTYPYLD2!BN$4,'[1]INTERNAL PARAMETERS-1'!$B$5:$J$44,8,FALSE)*VLOOKUP(MHTYPYLD2!BN$4,'[1]INTERNAL PARAMETERS-1'!$B$5:$J$44,3,FALSE)</f>
        <v>0.18396136499718169</v>
      </c>
      <c r="BO176" s="50">
        <f>MHTYPYLD1!BO176*VLOOKUP(MHTYPYLD2!BO$4,'[1]INTERNAL PARAMETERS-1'!$B$5:$J$44,5,FALSE)*VLOOKUP(MHTYPYLD2!BO$4,'[1]INTERNAL PARAMETERS-1'!$B$5:$J$44,6,FALSE)*VLOOKUP(MHTYPYLD2!BO$4,'[1]INTERNAL PARAMETERS-1'!$B$5:$J$44,3,FALSE) + MHTYPYLD1!BO176*(1-VLOOKUP(MHTYPYLD2!BO$4,'[1]INTERNAL PARAMETERS-1'!$B$5:$J$44,5,FALSE))*VLOOKUP(MHTYPYLD2!BO$4,'[1]INTERNAL PARAMETERS-1'!$B$5:$J$44,8,FALSE)*VLOOKUP(MHTYPYLD2!BO$4,'[1]INTERNAL PARAMETERS-1'!$B$5:$J$44,3,FALSE)</f>
        <v>0.17116394116693659</v>
      </c>
      <c r="BP176" s="50">
        <f>MHTYPYLD1!BP176*VLOOKUP(MHTYPYLD2!BP$4,'[1]INTERNAL PARAMETERS-1'!$B$5:$J$44,5,FALSE)*VLOOKUP(MHTYPYLD2!BP$4,'[1]INTERNAL PARAMETERS-1'!$B$5:$J$44,6,FALSE)*VLOOKUP(MHTYPYLD2!BP$4,'[1]INTERNAL PARAMETERS-1'!$B$5:$J$44,3,FALSE) + MHTYPYLD1!BP176*(1-VLOOKUP(MHTYPYLD2!BP$4,'[1]INTERNAL PARAMETERS-1'!$B$5:$J$44,5,FALSE))*VLOOKUP(MHTYPYLD2!BP$4,'[1]INTERNAL PARAMETERS-1'!$B$5:$J$44,8,FALSE)*VLOOKUP(MHTYPYLD2!BP$4,'[1]INTERNAL PARAMETERS-1'!$B$5:$J$44,3,FALSE)</f>
        <v>9.7714848746524845E-3</v>
      </c>
      <c r="BQ176" s="50">
        <f>MHTYPYLD1!BQ176*VLOOKUP(MHTYPYLD2!BQ$4,'[1]INTERNAL PARAMETERS-1'!$B$5:$J$44,5,FALSE)*VLOOKUP(MHTYPYLD2!BQ$4,'[1]INTERNAL PARAMETERS-1'!$B$5:$J$44,6,FALSE)*VLOOKUP(MHTYPYLD2!BQ$4,'[1]INTERNAL PARAMETERS-1'!$B$5:$J$44,3,FALSE) + MHTYPYLD1!BQ176*(1-VLOOKUP(MHTYPYLD2!BQ$4,'[1]INTERNAL PARAMETERS-1'!$B$5:$J$44,5,FALSE))*VLOOKUP(MHTYPYLD2!BQ$4,'[1]INTERNAL PARAMETERS-1'!$B$5:$J$44,8,FALSE)*VLOOKUP(MHTYPYLD2!BQ$4,'[1]INTERNAL PARAMETERS-1'!$B$5:$J$44,3,FALSE)</f>
        <v>0.71274185301795245</v>
      </c>
      <c r="BR176" s="50">
        <f>MHTYPYLD1!BR176*VLOOKUP(MHTYPYLD2!BR$4,'[1]INTERNAL PARAMETERS-1'!$B$5:$J$44,5,FALSE)*VLOOKUP(MHTYPYLD2!BR$4,'[1]INTERNAL PARAMETERS-1'!$B$5:$J$44,6,FALSE)*VLOOKUP(MHTYPYLD2!BR$4,'[1]INTERNAL PARAMETERS-1'!$B$5:$J$44,3,FALSE) + MHTYPYLD1!BR176*(1-VLOOKUP(MHTYPYLD2!BR$4,'[1]INTERNAL PARAMETERS-1'!$B$5:$J$44,5,FALSE))*VLOOKUP(MHTYPYLD2!BR$4,'[1]INTERNAL PARAMETERS-1'!$B$5:$J$44,8,FALSE)*VLOOKUP(MHTYPYLD2!BR$4,'[1]INTERNAL PARAMETERS-1'!$B$5:$J$44,3,FALSE)</f>
        <v>2.6882136866262389E-2</v>
      </c>
      <c r="BS176" s="50">
        <f>MHTYPYLD1!BS176*VLOOKUP(MHTYPYLD2!BS$4,'[1]INTERNAL PARAMETERS-1'!$B$5:$J$44,5,FALSE)*VLOOKUP(MHTYPYLD2!BS$4,'[1]INTERNAL PARAMETERS-1'!$B$5:$J$44,6,FALSE)*VLOOKUP(MHTYPYLD2!BS$4,'[1]INTERNAL PARAMETERS-1'!$B$5:$J$44,3,FALSE) + MHTYPYLD1!BS176*(1-VLOOKUP(MHTYPYLD2!BS$4,'[1]INTERNAL PARAMETERS-1'!$B$5:$J$44,5,FALSE))*VLOOKUP(MHTYPYLD2!BS$4,'[1]INTERNAL PARAMETERS-1'!$B$5:$J$44,8,FALSE)*VLOOKUP(MHTYPYLD2!BS$4,'[1]INTERNAL PARAMETERS-1'!$B$5:$J$44,3,FALSE)</f>
        <v>7.1413241574973946E-4</v>
      </c>
      <c r="BT176" s="50">
        <f>MHTYPYLD1!BT176*VLOOKUP(MHTYPYLD2!BT$4,'[1]INTERNAL PARAMETERS-1'!$B$5:$J$44,5,FALSE)*VLOOKUP(MHTYPYLD2!BT$4,'[1]INTERNAL PARAMETERS-1'!$B$5:$J$44,6,FALSE)*VLOOKUP(MHTYPYLD2!BT$4,'[1]INTERNAL PARAMETERS-1'!$B$5:$J$44,3,FALSE) + MHTYPYLD1!BT176*(1-VLOOKUP(MHTYPYLD2!BT$4,'[1]INTERNAL PARAMETERS-1'!$B$5:$J$44,5,FALSE))*VLOOKUP(MHTYPYLD2!BT$4,'[1]INTERNAL PARAMETERS-1'!$B$5:$J$44,8,FALSE)*VLOOKUP(MHTYPYLD2!BT$4,'[1]INTERNAL PARAMETERS-1'!$B$5:$J$44,3,FALSE)</f>
        <v>0</v>
      </c>
      <c r="BU176" s="50">
        <f>MHTYPYLD1!BU176*VLOOKUP(MHTYPYLD2!BU$4,'[1]INTERNAL PARAMETERS-1'!$B$5:$J$44,5,FALSE)*VLOOKUP(MHTYPYLD2!BU$4,'[1]INTERNAL PARAMETERS-1'!$B$5:$J$44,6,FALSE)*VLOOKUP(MHTYPYLD2!BU$4,'[1]INTERNAL PARAMETERS-1'!$B$5:$J$44,3,FALSE) + MHTYPYLD1!BU176*(1-VLOOKUP(MHTYPYLD2!BU$4,'[1]INTERNAL PARAMETERS-1'!$B$5:$J$44,5,FALSE))*VLOOKUP(MHTYPYLD2!BU$4,'[1]INTERNAL PARAMETERS-1'!$B$5:$J$44,8,FALSE)*VLOOKUP(MHTYPYLD2!BU$4,'[1]INTERNAL PARAMETERS-1'!$B$5:$J$44,3,FALSE)</f>
        <v>0</v>
      </c>
      <c r="BV176" s="50">
        <f>MHTYPYLD1!BV176*VLOOKUP(MHTYPYLD2!BV$4,'[1]INTERNAL PARAMETERS-1'!$B$5:$J$44,5,FALSE)*VLOOKUP(MHTYPYLD2!BV$4,'[1]INTERNAL PARAMETERS-1'!$B$5:$J$44,6,FALSE)*VLOOKUP(MHTYPYLD2!BV$4,'[1]INTERNAL PARAMETERS-1'!$B$5:$J$44,3,FALSE) + MHTYPYLD1!BV176*(1-VLOOKUP(MHTYPYLD2!BV$4,'[1]INTERNAL PARAMETERS-1'!$B$5:$J$44,5,FALSE))*VLOOKUP(MHTYPYLD2!BV$4,'[1]INTERNAL PARAMETERS-1'!$B$5:$J$44,8,FALSE)*VLOOKUP(MHTYPYLD2!BV$4,'[1]INTERNAL PARAMETERS-1'!$B$5:$J$44,3,FALSE)</f>
        <v>0</v>
      </c>
      <c r="BW176" s="50">
        <f>MHTYPYLD1!BW176*VLOOKUP(MHTYPYLD2!BW$4,'[1]INTERNAL PARAMETERS-1'!$B$5:$J$44,5,FALSE)*VLOOKUP(MHTYPYLD2!BW$4,'[1]INTERNAL PARAMETERS-1'!$B$5:$J$44,6,FALSE)*VLOOKUP(MHTYPYLD2!BW$4,'[1]INTERNAL PARAMETERS-1'!$B$5:$J$44,3,FALSE) + MHTYPYLD1!BW176*(1-VLOOKUP(MHTYPYLD2!BW$4,'[1]INTERNAL PARAMETERS-1'!$B$5:$J$44,5,FALSE))*VLOOKUP(MHTYPYLD2!BW$4,'[1]INTERNAL PARAMETERS-1'!$B$5:$J$44,8,FALSE)*VLOOKUP(MHTYPYLD2!BW$4,'[1]INTERNAL PARAMETERS-1'!$B$5:$J$44,3,FALSE)</f>
        <v>0</v>
      </c>
      <c r="BX176" s="50">
        <f>MHTYPYLD1!BX176*VLOOKUP(MHTYPYLD2!BX$4,'[1]INTERNAL PARAMETERS-1'!$B$5:$J$44,5,FALSE)*VLOOKUP(MHTYPYLD2!BX$4,'[1]INTERNAL PARAMETERS-1'!$B$5:$J$44,6,FALSE)*VLOOKUP(MHTYPYLD2!BX$4,'[1]INTERNAL PARAMETERS-1'!$B$5:$J$44,3,FALSE) + MHTYPYLD1!BX176*(1-VLOOKUP(MHTYPYLD2!BX$4,'[1]INTERNAL PARAMETERS-1'!$B$5:$J$44,5,FALSE))*VLOOKUP(MHTYPYLD2!BX$4,'[1]INTERNAL PARAMETERS-1'!$B$5:$J$44,8,FALSE)*VLOOKUP(MHTYPYLD2!BX$4,'[1]INTERNAL PARAMETERS-1'!$B$5:$J$44,3,FALSE)</f>
        <v>0</v>
      </c>
      <c r="BY176" s="50">
        <f>MHTYPYLD1!BY176*VLOOKUP(MHTYPYLD2!BY$4,'[1]INTERNAL PARAMETERS-1'!$B$5:$J$44,5,FALSE)*VLOOKUP(MHTYPYLD2!BY$4,'[1]INTERNAL PARAMETERS-1'!$B$5:$J$44,6,FALSE)*VLOOKUP(MHTYPYLD2!BY$4,'[1]INTERNAL PARAMETERS-1'!$B$5:$J$44,3,FALSE) + MHTYPYLD1!BY176*(1-VLOOKUP(MHTYPYLD2!BY$4,'[1]INTERNAL PARAMETERS-1'!$B$5:$J$44,5,FALSE))*VLOOKUP(MHTYPYLD2!BY$4,'[1]INTERNAL PARAMETERS-1'!$B$5:$J$44,8,FALSE)*VLOOKUP(MHTYPYLD2!BY$4,'[1]INTERNAL PARAMETERS-1'!$B$5:$J$44,3,FALSE)</f>
        <v>0</v>
      </c>
      <c r="BZ176" s="50">
        <f>MHTYPYLD1!BZ176*VLOOKUP(MHTYPYLD2!BZ$4,'[1]INTERNAL PARAMETERS-1'!$B$5:$J$44,5,FALSE)*VLOOKUP(MHTYPYLD2!BZ$4,'[1]INTERNAL PARAMETERS-1'!$B$5:$J$44,6,FALSE)*VLOOKUP(MHTYPYLD2!BZ$4,'[1]INTERNAL PARAMETERS-1'!$B$5:$J$44,3,FALSE) + MHTYPYLD1!BZ176*(1-VLOOKUP(MHTYPYLD2!BZ$4,'[1]INTERNAL PARAMETERS-1'!$B$5:$J$44,5,FALSE))*VLOOKUP(MHTYPYLD2!BZ$4,'[1]INTERNAL PARAMETERS-1'!$B$5:$J$44,8,FALSE)*VLOOKUP(MHTYPYLD2!BZ$4,'[1]INTERNAL PARAMETERS-1'!$B$5:$J$44,3,FALSE)</f>
        <v>1.5450642091398808E-3</v>
      </c>
      <c r="CA176" s="50">
        <f>MHTYPYLD1!CA176*VLOOKUP(MHTYPYLD2!CA$4,'[1]INTERNAL PARAMETERS-1'!$B$5:$J$44,5,FALSE)*VLOOKUP(MHTYPYLD2!CA$4,'[1]INTERNAL PARAMETERS-1'!$B$5:$J$44,6,FALSE)*VLOOKUP(MHTYPYLD2!CA$4,'[1]INTERNAL PARAMETERS-1'!$B$5:$J$44,3,FALSE) + MHTYPYLD1!CA176*(1-VLOOKUP(MHTYPYLD2!CA$4,'[1]INTERNAL PARAMETERS-1'!$B$5:$J$44,5,FALSE))*VLOOKUP(MHTYPYLD2!CA$4,'[1]INTERNAL PARAMETERS-1'!$B$5:$J$44,8,FALSE)*VLOOKUP(MHTYPYLD2!CA$4,'[1]INTERNAL PARAMETERS-1'!$B$5:$J$44,3,FALSE)</f>
        <v>0</v>
      </c>
      <c r="CB176" s="50">
        <f>MHTYPYLD1!CB176*VLOOKUP(MHTYPYLD2!CB$4,'[1]INTERNAL PARAMETERS-1'!$B$5:$J$44,5,FALSE)*VLOOKUP(MHTYPYLD2!CB$4,'[1]INTERNAL PARAMETERS-1'!$B$5:$J$44,6,FALSE)*VLOOKUP(MHTYPYLD2!CB$4,'[1]INTERNAL PARAMETERS-1'!$B$5:$J$44,3,FALSE) + MHTYPYLD1!CB176*(1-VLOOKUP(MHTYPYLD2!CB$4,'[1]INTERNAL PARAMETERS-1'!$B$5:$J$44,5,FALSE))*VLOOKUP(MHTYPYLD2!CB$4,'[1]INTERNAL PARAMETERS-1'!$B$5:$J$44,8,FALSE)*VLOOKUP(MHTYPYLD2!CB$4,'[1]INTERNAL PARAMETERS-1'!$B$5:$J$44,3,FALSE)</f>
        <v>0</v>
      </c>
      <c r="CC176" s="50">
        <f>MHTYPYLD1!CC176*VLOOKUP(MHTYPYLD2!CC$4,'[1]INTERNAL PARAMETERS-1'!$B$5:$J$44,5,FALSE)*VLOOKUP(MHTYPYLD2!CC$4,'[1]INTERNAL PARAMETERS-1'!$B$5:$J$44,6,FALSE)*VLOOKUP(MHTYPYLD2!CC$4,'[1]INTERNAL PARAMETERS-1'!$B$5:$J$44,3,FALSE) + MHTYPYLD1!CC176*(1-VLOOKUP(MHTYPYLD2!CC$4,'[1]INTERNAL PARAMETERS-1'!$B$5:$J$44,5,FALSE))*VLOOKUP(MHTYPYLD2!CC$4,'[1]INTERNAL PARAMETERS-1'!$B$5:$J$44,8,FALSE)*VLOOKUP(MHTYPYLD2!CC$4,'[1]INTERNAL PARAMETERS-1'!$B$5:$J$44,3,FALSE)</f>
        <v>6.086520561942462E-3</v>
      </c>
      <c r="CD176" s="50">
        <f>MHTYPYLD1!CD176*VLOOKUP(MHTYPYLD2!CD$4,'[1]INTERNAL PARAMETERS-1'!$B$5:$J$44,5,FALSE)*VLOOKUP(MHTYPYLD2!CD$4,'[1]INTERNAL PARAMETERS-1'!$B$5:$J$44,6,FALSE)*VLOOKUP(MHTYPYLD2!CD$4,'[1]INTERNAL PARAMETERS-1'!$B$5:$J$44,3,FALSE) + MHTYPYLD1!CD176*(1-VLOOKUP(MHTYPYLD2!CD$4,'[1]INTERNAL PARAMETERS-1'!$B$5:$J$44,5,FALSE))*VLOOKUP(MHTYPYLD2!CD$4,'[1]INTERNAL PARAMETERS-1'!$B$5:$J$44,8,FALSE)*VLOOKUP(MHTYPYLD2!CD$4,'[1]INTERNAL PARAMETERS-1'!$B$5:$J$44,3,FALSE)</f>
        <v>7.4325758558240812E-3</v>
      </c>
      <c r="CE176" s="50">
        <f>MHTYPYLD1!CE176*VLOOKUP(MHTYPYLD2!CE$4,'[1]INTERNAL PARAMETERS-1'!$B$5:$J$44,5,FALSE)*VLOOKUP(MHTYPYLD2!CE$4,'[1]INTERNAL PARAMETERS-1'!$B$5:$J$44,6,FALSE)*VLOOKUP(MHTYPYLD2!CE$4,'[1]INTERNAL PARAMETERS-1'!$B$5:$J$44,3,FALSE) + MHTYPYLD1!CE176*(1-VLOOKUP(MHTYPYLD2!CE$4,'[1]INTERNAL PARAMETERS-1'!$B$5:$J$44,5,FALSE))*VLOOKUP(MHTYPYLD2!CE$4,'[1]INTERNAL PARAMETERS-1'!$B$5:$J$44,8,FALSE)*VLOOKUP(MHTYPYLD2!CE$4,'[1]INTERNAL PARAMETERS-1'!$B$5:$J$44,3,FALSE)</f>
        <v>2.0232590588656035E-2</v>
      </c>
      <c r="CF176" s="50">
        <f>MHTYPYLD1!CF176*VLOOKUP(MHTYPYLD2!CF$4,'[1]INTERNAL PARAMETERS-1'!$B$5:$J$44,5,FALSE)*VLOOKUP(MHTYPYLD2!CF$4,'[1]INTERNAL PARAMETERS-1'!$B$5:$J$44,6,FALSE)*VLOOKUP(MHTYPYLD2!CF$4,'[1]INTERNAL PARAMETERS-1'!$B$5:$J$44,3,FALSE) + MHTYPYLD1!CF176*(1-VLOOKUP(MHTYPYLD2!CF$4,'[1]INTERNAL PARAMETERS-1'!$B$5:$J$44,5,FALSE))*VLOOKUP(MHTYPYLD2!CF$4,'[1]INTERNAL PARAMETERS-1'!$B$5:$J$44,8,FALSE)*VLOOKUP(MHTYPYLD2!CF$4,'[1]INTERNAL PARAMETERS-1'!$B$5:$J$44,3,FALSE)</f>
        <v>3.8952613885026514E-2</v>
      </c>
      <c r="CG176" s="50">
        <f>MHTYPYLD1!CG176*VLOOKUP(MHTYPYLD2!CG$4,'[1]INTERNAL PARAMETERS-1'!$B$5:$J$44,5,FALSE)*VLOOKUP(MHTYPYLD2!CG$4,'[1]INTERNAL PARAMETERS-1'!$B$5:$J$44,6,FALSE)*VLOOKUP(MHTYPYLD2!CG$4,'[1]INTERNAL PARAMETERS-1'!$B$5:$J$44,3,FALSE) + MHTYPYLD1!CG176*(1-VLOOKUP(MHTYPYLD2!CG$4,'[1]INTERNAL PARAMETERS-1'!$B$5:$J$44,5,FALSE))*VLOOKUP(MHTYPYLD2!CG$4,'[1]INTERNAL PARAMETERS-1'!$B$5:$J$44,8,FALSE)*VLOOKUP(MHTYPYLD2!CG$4,'[1]INTERNAL PARAMETERS-1'!$B$5:$J$44,3,FALSE)</f>
        <v>1.0325677448958686E-3</v>
      </c>
      <c r="CH176" s="49">
        <f>MHTYPYLD1!CH176*VLOOKUP(MHTYPYLD2!CH$4,'[1]INTERNAL PARAMETERS-1'!$B$5:$J$44,5,FALSE)*VLOOKUP(MHTYPYLD2!CH$4,'[1]INTERNAL PARAMETERS-1'!$B$5:$J$44,6,FALSE)*VLOOKUP(MHTYPYLD2!CH$4,'[1]INTERNAL PARAMETERS-1'!$B$5:$J$44,3,FALSE) + MHTYPYLD1!CH176*(1-VLOOKUP(MHTYPYLD2!CH$4,'[1]INTERNAL PARAMETERS-1'!$B$5:$J$44,5,FALSE))*VLOOKUP(MHTYPYLD2!CH$4,'[1]INTERNAL PARAMETERS-1'!$B$5:$J$44,8,FALSE)*VLOOKUP(MHTYPYLD2!CH$4,'[1]INTERNAL PARAMETERS-1'!$B$5:$J$44,3,FALSE)</f>
        <v>0</v>
      </c>
      <c r="CJ176" s="51">
        <f t="shared" si="4"/>
        <v>255.23827412021578</v>
      </c>
      <c r="CK176" s="49">
        <f t="shared" si="5"/>
        <v>9.1168118861317406</v>
      </c>
    </row>
    <row r="177" spans="2:89">
      <c r="B177" s="64" t="s">
        <v>8</v>
      </c>
      <c r="C177" s="63" t="s">
        <v>54</v>
      </c>
      <c r="D177" s="63" t="s">
        <v>61</v>
      </c>
      <c r="E177" s="139">
        <f>MHTYP!S177</f>
        <v>825.24972475227707</v>
      </c>
      <c r="F177" s="62">
        <f>'[1]INTERNAL PARAMETERS-1'!M15</f>
        <v>34.72</v>
      </c>
      <c r="G177" s="51">
        <f>MHTYPYLD1!G177*VLOOKUP(MHTYPYLD2!G$4,'[1]INTERNAL PARAMETERS-1'!$B$5:$J$44,5,FALSE)*VLOOKUP(MHTYPYLD2!G$4,'[1]INTERNAL PARAMETERS-1'!$B$5:$J$44,7,FALSE)*MHTYPYLD2!$F177 + MHTYPYLD1!G177*(1-VLOOKUP(MHTYPYLD2!G$4,'[1]INTERNAL PARAMETERS-1'!$B$5:$J$44,5,FALSE))*VLOOKUP(MHTYPYLD2!G$4,'[1]INTERNAL PARAMETERS-1'!$B$5:$J$44,9,FALSE)*MHTYPYLD2!$F177</f>
        <v>61.661386317438769</v>
      </c>
      <c r="H177" s="50">
        <f>MHTYPYLD1!H177*VLOOKUP(MHTYPYLD2!H$4,'[1]INTERNAL PARAMETERS-1'!$B$5:$J$44,5,FALSE)*VLOOKUP(MHTYPYLD2!H$4,'[1]INTERNAL PARAMETERS-1'!$B$5:$J$44,7,FALSE)*MHTYPYLD2!$F177 + MHTYPYLD1!H177*(1-VLOOKUP(MHTYPYLD2!H$4,'[1]INTERNAL PARAMETERS-1'!$B$5:$J$44,5,FALSE))*VLOOKUP(MHTYPYLD2!H$4,'[1]INTERNAL PARAMETERS-1'!$B$5:$J$44,9,FALSE)*MHTYPYLD2!$F177</f>
        <v>28.604511034917795</v>
      </c>
      <c r="I177" s="50">
        <f>MHTYPYLD1!I177*VLOOKUP(MHTYPYLD2!I$4,'[1]INTERNAL PARAMETERS-1'!$B$5:$J$44,5,FALSE)*VLOOKUP(MHTYPYLD2!I$4,'[1]INTERNAL PARAMETERS-1'!$B$5:$J$44,7,FALSE)*MHTYPYLD2!$F177 + MHTYPYLD1!I177*(1-VLOOKUP(MHTYPYLD2!I$4,'[1]INTERNAL PARAMETERS-1'!$B$5:$J$44,5,FALSE))*VLOOKUP(MHTYPYLD2!I$4,'[1]INTERNAL PARAMETERS-1'!$B$5:$J$44,9,FALSE)*MHTYPYLD2!$F177</f>
        <v>64.265380261493391</v>
      </c>
      <c r="J177" s="50">
        <f>MHTYPYLD1!J177*VLOOKUP(MHTYPYLD2!J$4,'[1]INTERNAL PARAMETERS-1'!$B$5:$J$44,5,FALSE)*VLOOKUP(MHTYPYLD2!J$4,'[1]INTERNAL PARAMETERS-1'!$B$5:$J$44,7,FALSE)*MHTYPYLD2!$F177 + MHTYPYLD1!J177*(1-VLOOKUP(MHTYPYLD2!J$4,'[1]INTERNAL PARAMETERS-1'!$B$5:$J$44,5,FALSE))*VLOOKUP(MHTYPYLD2!J$4,'[1]INTERNAL PARAMETERS-1'!$B$5:$J$44,9,FALSE)*MHTYPYLD2!$F177</f>
        <v>0</v>
      </c>
      <c r="K177" s="50">
        <f>MHTYPYLD1!K177*VLOOKUP(MHTYPYLD2!K$4,'[1]INTERNAL PARAMETERS-1'!$B$5:$J$44,5,FALSE)*VLOOKUP(MHTYPYLD2!K$4,'[1]INTERNAL PARAMETERS-1'!$B$5:$J$44,7,FALSE)*MHTYPYLD2!$F177 + MHTYPYLD1!K177*(1-VLOOKUP(MHTYPYLD2!K$4,'[1]INTERNAL PARAMETERS-1'!$B$5:$J$44,5,FALSE))*VLOOKUP(MHTYPYLD2!K$4,'[1]INTERNAL PARAMETERS-1'!$B$5:$J$44,9,FALSE)*MHTYPYLD2!$F177</f>
        <v>0</v>
      </c>
      <c r="L177" s="50">
        <f>MHTYPYLD1!L177*VLOOKUP(MHTYPYLD2!L$4,'[1]INTERNAL PARAMETERS-1'!$B$5:$J$44,5,FALSE)*VLOOKUP(MHTYPYLD2!L$4,'[1]INTERNAL PARAMETERS-1'!$B$5:$J$44,7,FALSE)*MHTYPYLD2!$F177 + MHTYPYLD1!L177*(1-VLOOKUP(MHTYPYLD2!L$4,'[1]INTERNAL PARAMETERS-1'!$B$5:$J$44,5,FALSE))*VLOOKUP(MHTYPYLD2!L$4,'[1]INTERNAL PARAMETERS-1'!$B$5:$J$44,9,FALSE)*MHTYPYLD2!$F177</f>
        <v>0</v>
      </c>
      <c r="M177" s="50">
        <f>MHTYPYLD1!M177*VLOOKUP(MHTYPYLD2!M$4,'[1]INTERNAL PARAMETERS-1'!$B$5:$J$44,5,FALSE)*VLOOKUP(MHTYPYLD2!M$4,'[1]INTERNAL PARAMETERS-1'!$B$5:$J$44,7,FALSE)*MHTYPYLD2!$F177 + MHTYPYLD1!M177*(1-VLOOKUP(MHTYPYLD2!M$4,'[1]INTERNAL PARAMETERS-1'!$B$5:$J$44,5,FALSE))*VLOOKUP(MHTYPYLD2!M$4,'[1]INTERNAL PARAMETERS-1'!$B$5:$J$44,9,FALSE)*MHTYPYLD2!$F177</f>
        <v>2.8725161699620863</v>
      </c>
      <c r="N177" s="50">
        <f>MHTYPYLD1!N177*VLOOKUP(MHTYPYLD2!N$4,'[1]INTERNAL PARAMETERS-1'!$B$5:$J$44,5,FALSE)*VLOOKUP(MHTYPYLD2!N$4,'[1]INTERNAL PARAMETERS-1'!$B$5:$J$44,7,FALSE)*MHTYPYLD2!$F177 + MHTYPYLD1!N177*(1-VLOOKUP(MHTYPYLD2!N$4,'[1]INTERNAL PARAMETERS-1'!$B$5:$J$44,5,FALSE))*VLOOKUP(MHTYPYLD2!N$4,'[1]INTERNAL PARAMETERS-1'!$B$5:$J$44,9,FALSE)*MHTYPYLD2!$F177</f>
        <v>0.21139223936378743</v>
      </c>
      <c r="O177" s="50">
        <f>MHTYPYLD1!O177*VLOOKUP(MHTYPYLD2!O$4,'[1]INTERNAL PARAMETERS-1'!$B$5:$J$44,5,FALSE)*VLOOKUP(MHTYPYLD2!O$4,'[1]INTERNAL PARAMETERS-1'!$B$5:$J$44,7,FALSE)*MHTYPYLD2!$F177 + MHTYPYLD1!O177*(1-VLOOKUP(MHTYPYLD2!O$4,'[1]INTERNAL PARAMETERS-1'!$B$5:$J$44,5,FALSE))*VLOOKUP(MHTYPYLD2!O$4,'[1]INTERNAL PARAMETERS-1'!$B$5:$J$44,9,FALSE)*MHTYPYLD2!$F177</f>
        <v>0</v>
      </c>
      <c r="P177" s="50">
        <f>MHTYPYLD1!P177*VLOOKUP(MHTYPYLD2!P$4,'[1]INTERNAL PARAMETERS-1'!$B$5:$J$44,5,FALSE)*VLOOKUP(MHTYPYLD2!P$4,'[1]INTERNAL PARAMETERS-1'!$B$5:$J$44,7,FALSE)*MHTYPYLD2!$F177 + MHTYPYLD1!P177*(1-VLOOKUP(MHTYPYLD2!P$4,'[1]INTERNAL PARAMETERS-1'!$B$5:$J$44,5,FALSE))*VLOOKUP(MHTYPYLD2!P$4,'[1]INTERNAL PARAMETERS-1'!$B$5:$J$44,9,FALSE)*MHTYPYLD2!$F177</f>
        <v>0</v>
      </c>
      <c r="Q177" s="50">
        <f>MHTYPYLD1!Q177*VLOOKUP(MHTYPYLD2!Q$4,'[1]INTERNAL PARAMETERS-1'!$B$5:$J$44,5,FALSE)*VLOOKUP(MHTYPYLD2!Q$4,'[1]INTERNAL PARAMETERS-1'!$B$5:$J$44,7,FALSE)*MHTYPYLD2!$F177 + MHTYPYLD1!Q177*(1-VLOOKUP(MHTYPYLD2!Q$4,'[1]INTERNAL PARAMETERS-1'!$B$5:$J$44,5,FALSE))*VLOOKUP(MHTYPYLD2!Q$4,'[1]INTERNAL PARAMETERS-1'!$B$5:$J$44,9,FALSE)*MHTYPYLD2!$F177</f>
        <v>0</v>
      </c>
      <c r="R177" s="50">
        <f>MHTYPYLD1!R177*VLOOKUP(MHTYPYLD2!R$4,'[1]INTERNAL PARAMETERS-1'!$B$5:$J$44,5,FALSE)*VLOOKUP(MHTYPYLD2!R$4,'[1]INTERNAL PARAMETERS-1'!$B$5:$J$44,7,FALSE)*MHTYPYLD2!$F177 + MHTYPYLD1!R177*(1-VLOOKUP(MHTYPYLD2!R$4,'[1]INTERNAL PARAMETERS-1'!$B$5:$J$44,5,FALSE))*VLOOKUP(MHTYPYLD2!R$4,'[1]INTERNAL PARAMETERS-1'!$B$5:$J$44,9,FALSE)*MHTYPYLD2!$F177</f>
        <v>0.12886825058623161</v>
      </c>
      <c r="S177" s="50">
        <f>MHTYPYLD1!S177*VLOOKUP(MHTYPYLD2!S$4,'[1]INTERNAL PARAMETERS-1'!$B$5:$J$44,5,FALSE)*VLOOKUP(MHTYPYLD2!S$4,'[1]INTERNAL PARAMETERS-1'!$B$5:$J$44,7,FALSE)*MHTYPYLD2!$F177 + MHTYPYLD1!S177*(1-VLOOKUP(MHTYPYLD2!S$4,'[1]INTERNAL PARAMETERS-1'!$B$5:$J$44,5,FALSE))*VLOOKUP(MHTYPYLD2!S$4,'[1]INTERNAL PARAMETERS-1'!$B$5:$J$44,9,FALSE)*MHTYPYLD2!$F177</f>
        <v>9.5405361232993577</v>
      </c>
      <c r="T177" s="50">
        <f>MHTYPYLD1!T177*VLOOKUP(MHTYPYLD2!T$4,'[1]INTERNAL PARAMETERS-1'!$B$5:$J$44,5,FALSE)*VLOOKUP(MHTYPYLD2!T$4,'[1]INTERNAL PARAMETERS-1'!$B$5:$J$44,7,FALSE)*MHTYPYLD2!$F177 + MHTYPYLD1!T177*(1-VLOOKUP(MHTYPYLD2!T$4,'[1]INTERNAL PARAMETERS-1'!$B$5:$J$44,5,FALSE))*VLOOKUP(MHTYPYLD2!T$4,'[1]INTERNAL PARAMETERS-1'!$B$5:$J$44,9,FALSE)*MHTYPYLD2!$F177</f>
        <v>1.9327658847594837</v>
      </c>
      <c r="U177" s="50">
        <f>MHTYPYLD1!U177*VLOOKUP(MHTYPYLD2!U$4,'[1]INTERNAL PARAMETERS-1'!$B$5:$J$44,5,FALSE)*VLOOKUP(MHTYPYLD2!U$4,'[1]INTERNAL PARAMETERS-1'!$B$5:$J$44,7,FALSE)*MHTYPYLD2!$F177 + MHTYPYLD1!U177*(1-VLOOKUP(MHTYPYLD2!U$4,'[1]INTERNAL PARAMETERS-1'!$B$5:$J$44,5,FALSE))*VLOOKUP(MHTYPYLD2!U$4,'[1]INTERNAL PARAMETERS-1'!$B$5:$J$44,9,FALSE)*MHTYPYLD2!$F177</f>
        <v>0.91000250969485663</v>
      </c>
      <c r="V177" s="50">
        <f>MHTYPYLD1!V177*VLOOKUP(MHTYPYLD2!V$4,'[1]INTERNAL PARAMETERS-1'!$B$5:$J$44,5,FALSE)*VLOOKUP(MHTYPYLD2!V$4,'[1]INTERNAL PARAMETERS-1'!$B$5:$J$44,7,FALSE)*MHTYPYLD2!$F177 + MHTYPYLD1!V177*(1-VLOOKUP(MHTYPYLD2!V$4,'[1]INTERNAL PARAMETERS-1'!$B$5:$J$44,5,FALSE))*VLOOKUP(MHTYPYLD2!V$4,'[1]INTERNAL PARAMETERS-1'!$B$5:$J$44,9,FALSE)*MHTYPYLD2!$F177</f>
        <v>6.1750649414304615</v>
      </c>
      <c r="W177" s="50">
        <f>MHTYPYLD1!W177*VLOOKUP(MHTYPYLD2!W$4,'[1]INTERNAL PARAMETERS-1'!$B$5:$J$44,5,FALSE)*VLOOKUP(MHTYPYLD2!W$4,'[1]INTERNAL PARAMETERS-1'!$B$5:$J$44,7,FALSE)*MHTYPYLD2!$F177 + MHTYPYLD1!W177*(1-VLOOKUP(MHTYPYLD2!W$4,'[1]INTERNAL PARAMETERS-1'!$B$5:$J$44,5,FALSE))*VLOOKUP(MHTYPYLD2!W$4,'[1]INTERNAL PARAMETERS-1'!$B$5:$J$44,9,FALSE)*MHTYPYLD2!$F177</f>
        <v>0</v>
      </c>
      <c r="X177" s="50">
        <f>MHTYPYLD1!X177*VLOOKUP(MHTYPYLD2!X$4,'[1]INTERNAL PARAMETERS-1'!$B$5:$J$44,5,FALSE)*VLOOKUP(MHTYPYLD2!X$4,'[1]INTERNAL PARAMETERS-1'!$B$5:$J$44,7,FALSE)*MHTYPYLD2!$F177 + MHTYPYLD1!X177*(1-VLOOKUP(MHTYPYLD2!X$4,'[1]INTERNAL PARAMETERS-1'!$B$5:$J$44,5,FALSE))*VLOOKUP(MHTYPYLD2!X$4,'[1]INTERNAL PARAMETERS-1'!$B$5:$J$44,9,FALSE)*MHTYPYLD2!$F177</f>
        <v>0</v>
      </c>
      <c r="Y177" s="50">
        <f>MHTYPYLD1!Y177*VLOOKUP(MHTYPYLD2!Y$4,'[1]INTERNAL PARAMETERS-1'!$B$5:$J$44,5,FALSE)*VLOOKUP(MHTYPYLD2!Y$4,'[1]INTERNAL PARAMETERS-1'!$B$5:$J$44,7,FALSE)*MHTYPYLD2!$F177 + MHTYPYLD1!Y177*(1-VLOOKUP(MHTYPYLD2!Y$4,'[1]INTERNAL PARAMETERS-1'!$B$5:$J$44,5,FALSE))*VLOOKUP(MHTYPYLD2!Y$4,'[1]INTERNAL PARAMETERS-1'!$B$5:$J$44,9,FALSE)*MHTYPYLD2!$F177</f>
        <v>0</v>
      </c>
      <c r="Z177" s="50">
        <f>MHTYPYLD1!Z177*VLOOKUP(MHTYPYLD2!Z$4,'[1]INTERNAL PARAMETERS-1'!$B$5:$J$44,5,FALSE)*VLOOKUP(MHTYPYLD2!Z$4,'[1]INTERNAL PARAMETERS-1'!$B$5:$J$44,7,FALSE)*MHTYPYLD2!$F177 + MHTYPYLD1!Z177*(1-VLOOKUP(MHTYPYLD2!Z$4,'[1]INTERNAL PARAMETERS-1'!$B$5:$J$44,5,FALSE))*VLOOKUP(MHTYPYLD2!Z$4,'[1]INTERNAL PARAMETERS-1'!$B$5:$J$44,9,FALSE)*MHTYPYLD2!$F177</f>
        <v>0</v>
      </c>
      <c r="AA177" s="50">
        <f>MHTYPYLD1!AA177*VLOOKUP(MHTYPYLD2!AA$4,'[1]INTERNAL PARAMETERS-1'!$B$5:$J$44,5,FALSE)*VLOOKUP(MHTYPYLD2!AA$4,'[1]INTERNAL PARAMETERS-1'!$B$5:$J$44,7,FALSE)*MHTYPYLD2!$F177 + MHTYPYLD1!AA177*(1-VLOOKUP(MHTYPYLD2!AA$4,'[1]INTERNAL PARAMETERS-1'!$B$5:$J$44,5,FALSE))*VLOOKUP(MHTYPYLD2!AA$4,'[1]INTERNAL PARAMETERS-1'!$B$5:$J$44,9,FALSE)*MHTYPYLD2!$F177</f>
        <v>0</v>
      </c>
      <c r="AB177" s="50">
        <f>MHTYPYLD1!AB177*VLOOKUP(MHTYPYLD2!AB$4,'[1]INTERNAL PARAMETERS-1'!$B$5:$J$44,5,FALSE)*VLOOKUP(MHTYPYLD2!AB$4,'[1]INTERNAL PARAMETERS-1'!$B$5:$J$44,7,FALSE)*MHTYPYLD2!$F177 + MHTYPYLD1!AB177*(1-VLOOKUP(MHTYPYLD2!AB$4,'[1]INTERNAL PARAMETERS-1'!$B$5:$J$44,5,FALSE))*VLOOKUP(MHTYPYLD2!AB$4,'[1]INTERNAL PARAMETERS-1'!$B$5:$J$44,9,FALSE)*MHTYPYLD2!$F177</f>
        <v>0</v>
      </c>
      <c r="AC177" s="50">
        <f>MHTYPYLD1!AC177*VLOOKUP(MHTYPYLD2!AC$4,'[1]INTERNAL PARAMETERS-1'!$B$5:$J$44,5,FALSE)*VLOOKUP(MHTYPYLD2!AC$4,'[1]INTERNAL PARAMETERS-1'!$B$5:$J$44,7,FALSE)*MHTYPYLD2!$F177 + MHTYPYLD1!AC177*(1-VLOOKUP(MHTYPYLD2!AC$4,'[1]INTERNAL PARAMETERS-1'!$B$5:$J$44,5,FALSE))*VLOOKUP(MHTYPYLD2!AC$4,'[1]INTERNAL PARAMETERS-1'!$B$5:$J$44,9,FALSE)*MHTYPYLD2!$F177</f>
        <v>0</v>
      </c>
      <c r="AD177" s="50">
        <f>MHTYPYLD1!AD177*VLOOKUP(MHTYPYLD2!AD$4,'[1]INTERNAL PARAMETERS-1'!$B$5:$J$44,5,FALSE)*VLOOKUP(MHTYPYLD2!AD$4,'[1]INTERNAL PARAMETERS-1'!$B$5:$J$44,7,FALSE)*MHTYPYLD2!$F177 + MHTYPYLD1!AD177*(1-VLOOKUP(MHTYPYLD2!AD$4,'[1]INTERNAL PARAMETERS-1'!$B$5:$J$44,5,FALSE))*VLOOKUP(MHTYPYLD2!AD$4,'[1]INTERNAL PARAMETERS-1'!$B$5:$J$44,9,FALSE)*MHTYPYLD2!$F177</f>
        <v>0</v>
      </c>
      <c r="AE177" s="50">
        <f>MHTYPYLD1!AE177*VLOOKUP(MHTYPYLD2!AE$4,'[1]INTERNAL PARAMETERS-1'!$B$5:$J$44,5,FALSE)*VLOOKUP(MHTYPYLD2!AE$4,'[1]INTERNAL PARAMETERS-1'!$B$5:$J$44,7,FALSE)*MHTYPYLD2!$F177 + MHTYPYLD1!AE177*(1-VLOOKUP(MHTYPYLD2!AE$4,'[1]INTERNAL PARAMETERS-1'!$B$5:$J$44,5,FALSE))*VLOOKUP(MHTYPYLD2!AE$4,'[1]INTERNAL PARAMETERS-1'!$B$5:$J$44,9,FALSE)*MHTYPYLD2!$F177</f>
        <v>0</v>
      </c>
      <c r="AF177" s="50">
        <f>MHTYPYLD1!AF177*VLOOKUP(MHTYPYLD2!AF$4,'[1]INTERNAL PARAMETERS-1'!$B$5:$J$44,5,FALSE)*VLOOKUP(MHTYPYLD2!AF$4,'[1]INTERNAL PARAMETERS-1'!$B$5:$J$44,7,FALSE)*MHTYPYLD2!$F177 + MHTYPYLD1!AF177*(1-VLOOKUP(MHTYPYLD2!AF$4,'[1]INTERNAL PARAMETERS-1'!$B$5:$J$44,5,FALSE))*VLOOKUP(MHTYPYLD2!AF$4,'[1]INTERNAL PARAMETERS-1'!$B$5:$J$44,9,FALSE)*MHTYPYLD2!$F177</f>
        <v>0.31411636080393956</v>
      </c>
      <c r="AG177" s="50">
        <f>MHTYPYLD1!AG177*VLOOKUP(MHTYPYLD2!AG$4,'[1]INTERNAL PARAMETERS-1'!$B$5:$J$44,5,FALSE)*VLOOKUP(MHTYPYLD2!AG$4,'[1]INTERNAL PARAMETERS-1'!$B$5:$J$44,7,FALSE)*MHTYPYLD2!$F177 + MHTYPYLD1!AG177*(1-VLOOKUP(MHTYPYLD2!AG$4,'[1]INTERNAL PARAMETERS-1'!$B$5:$J$44,5,FALSE))*VLOOKUP(MHTYPYLD2!AG$4,'[1]INTERNAL PARAMETERS-1'!$B$5:$J$44,9,FALSE)*MHTYPYLD2!$F177</f>
        <v>0</v>
      </c>
      <c r="AH177" s="50">
        <f>MHTYPYLD1!AH177*VLOOKUP(MHTYPYLD2!AH$4,'[1]INTERNAL PARAMETERS-1'!$B$5:$J$44,5,FALSE)*VLOOKUP(MHTYPYLD2!AH$4,'[1]INTERNAL PARAMETERS-1'!$B$5:$J$44,7,FALSE)*MHTYPYLD2!$F177 + MHTYPYLD1!AH177*(1-VLOOKUP(MHTYPYLD2!AH$4,'[1]INTERNAL PARAMETERS-1'!$B$5:$J$44,5,FALSE))*VLOOKUP(MHTYPYLD2!AH$4,'[1]INTERNAL PARAMETERS-1'!$B$5:$J$44,9,FALSE)*MHTYPYLD2!$F177</f>
        <v>0</v>
      </c>
      <c r="AI177" s="50">
        <f>MHTYPYLD1!AI177*VLOOKUP(MHTYPYLD2!AI$4,'[1]INTERNAL PARAMETERS-1'!$B$5:$J$44,5,FALSE)*VLOOKUP(MHTYPYLD2!AI$4,'[1]INTERNAL PARAMETERS-1'!$B$5:$J$44,7,FALSE)*MHTYPYLD2!$F177 + MHTYPYLD1!AI177*(1-VLOOKUP(MHTYPYLD2!AI$4,'[1]INTERNAL PARAMETERS-1'!$B$5:$J$44,5,FALSE))*VLOOKUP(MHTYPYLD2!AI$4,'[1]INTERNAL PARAMETERS-1'!$B$5:$J$44,9,FALSE)*MHTYPYLD2!$F177</f>
        <v>0</v>
      </c>
      <c r="AJ177" s="50">
        <f>MHTYPYLD1!AJ177*VLOOKUP(MHTYPYLD2!AJ$4,'[1]INTERNAL PARAMETERS-1'!$B$5:$J$44,5,FALSE)*VLOOKUP(MHTYPYLD2!AJ$4,'[1]INTERNAL PARAMETERS-1'!$B$5:$J$44,7,FALSE)*MHTYPYLD2!$F177 + MHTYPYLD1!AJ177*(1-VLOOKUP(MHTYPYLD2!AJ$4,'[1]INTERNAL PARAMETERS-1'!$B$5:$J$44,5,FALSE))*VLOOKUP(MHTYPYLD2!AJ$4,'[1]INTERNAL PARAMETERS-1'!$B$5:$J$44,9,FALSE)*MHTYPYLD2!$F177</f>
        <v>0.31411636080393956</v>
      </c>
      <c r="AK177" s="50">
        <f>MHTYPYLD1!AK177*VLOOKUP(MHTYPYLD2!AK$4,'[1]INTERNAL PARAMETERS-1'!$B$5:$J$44,5,FALSE)*VLOOKUP(MHTYPYLD2!AK$4,'[1]INTERNAL PARAMETERS-1'!$B$5:$J$44,7,FALSE)*MHTYPYLD2!$F177 + MHTYPYLD1!AK177*(1-VLOOKUP(MHTYPYLD2!AK$4,'[1]INTERNAL PARAMETERS-1'!$B$5:$J$44,5,FALSE))*VLOOKUP(MHTYPYLD2!AK$4,'[1]INTERNAL PARAMETERS-1'!$B$5:$J$44,9,FALSE)*MHTYPYLD2!$F177</f>
        <v>0</v>
      </c>
      <c r="AL177" s="50">
        <f>MHTYPYLD1!AL177*VLOOKUP(MHTYPYLD2!AL$4,'[1]INTERNAL PARAMETERS-1'!$B$5:$J$44,5,FALSE)*VLOOKUP(MHTYPYLD2!AL$4,'[1]INTERNAL PARAMETERS-1'!$B$5:$J$44,7,FALSE)*MHTYPYLD2!$F177 + MHTYPYLD1!AL177*(1-VLOOKUP(MHTYPYLD2!AL$4,'[1]INTERNAL PARAMETERS-1'!$B$5:$J$44,5,FALSE))*VLOOKUP(MHTYPYLD2!AL$4,'[1]INTERNAL PARAMETERS-1'!$B$5:$J$44,9,FALSE)*MHTYPYLD2!$F177</f>
        <v>0</v>
      </c>
      <c r="AM177" s="50">
        <f>MHTYPYLD1!AM177*VLOOKUP(MHTYPYLD2!AM$4,'[1]INTERNAL PARAMETERS-1'!$B$5:$J$44,5,FALSE)*VLOOKUP(MHTYPYLD2!AM$4,'[1]INTERNAL PARAMETERS-1'!$B$5:$J$44,7,FALSE)*MHTYPYLD2!$F177 + MHTYPYLD1!AM177*(1-VLOOKUP(MHTYPYLD2!AM$4,'[1]INTERNAL PARAMETERS-1'!$B$5:$J$44,5,FALSE))*VLOOKUP(MHTYPYLD2!AM$4,'[1]INTERNAL PARAMETERS-1'!$B$5:$J$44,9,FALSE)*MHTYPYLD2!$F177</f>
        <v>0</v>
      </c>
      <c r="AN177" s="50">
        <f>MHTYPYLD1!AN177*VLOOKUP(MHTYPYLD2!AN$4,'[1]INTERNAL PARAMETERS-1'!$B$5:$J$44,5,FALSE)*VLOOKUP(MHTYPYLD2!AN$4,'[1]INTERNAL PARAMETERS-1'!$B$5:$J$44,7,FALSE)*MHTYPYLD2!$F177 + MHTYPYLD1!AN177*(1-VLOOKUP(MHTYPYLD2!AN$4,'[1]INTERNAL PARAMETERS-1'!$B$5:$J$44,5,FALSE))*VLOOKUP(MHTYPYLD2!AN$4,'[1]INTERNAL PARAMETERS-1'!$B$5:$J$44,9,FALSE)*MHTYPYLD2!$F177</f>
        <v>0</v>
      </c>
      <c r="AO177" s="50">
        <f>MHTYPYLD1!AO177*VLOOKUP(MHTYPYLD2!AO$4,'[1]INTERNAL PARAMETERS-1'!$B$5:$J$44,5,FALSE)*VLOOKUP(MHTYPYLD2!AO$4,'[1]INTERNAL PARAMETERS-1'!$B$5:$J$44,7,FALSE)*MHTYPYLD2!$F177 + MHTYPYLD1!AO177*(1-VLOOKUP(MHTYPYLD2!AO$4,'[1]INTERNAL PARAMETERS-1'!$B$5:$J$44,5,FALSE))*VLOOKUP(MHTYPYLD2!AO$4,'[1]INTERNAL PARAMETERS-1'!$B$5:$J$44,9,FALSE)*MHTYPYLD2!$F177</f>
        <v>0</v>
      </c>
      <c r="AP177" s="50">
        <f>MHTYPYLD1!AP177*VLOOKUP(MHTYPYLD2!AP$4,'[1]INTERNAL PARAMETERS-1'!$B$5:$J$44,5,FALSE)*VLOOKUP(MHTYPYLD2!AP$4,'[1]INTERNAL PARAMETERS-1'!$B$5:$J$44,7,FALSE)*MHTYPYLD2!$F177 + MHTYPYLD1!AP177*(1-VLOOKUP(MHTYPYLD2!AP$4,'[1]INTERNAL PARAMETERS-1'!$B$5:$J$44,5,FALSE))*VLOOKUP(MHTYPYLD2!AP$4,'[1]INTERNAL PARAMETERS-1'!$B$5:$J$44,9,FALSE)*MHTYPYLD2!$F177</f>
        <v>0</v>
      </c>
      <c r="AQ177" s="50">
        <f>MHTYPYLD1!AQ177*VLOOKUP(MHTYPYLD2!AQ$4,'[1]INTERNAL PARAMETERS-1'!$B$5:$J$44,5,FALSE)*VLOOKUP(MHTYPYLD2!AQ$4,'[1]INTERNAL PARAMETERS-1'!$B$5:$J$44,7,FALSE)*MHTYPYLD2!$F177 + MHTYPYLD1!AQ177*(1-VLOOKUP(MHTYPYLD2!AQ$4,'[1]INTERNAL PARAMETERS-1'!$B$5:$J$44,5,FALSE))*VLOOKUP(MHTYPYLD2!AQ$4,'[1]INTERNAL PARAMETERS-1'!$B$5:$J$44,9,FALSE)*MHTYPYLD2!$F177</f>
        <v>0</v>
      </c>
      <c r="AR177" s="50">
        <f>MHTYPYLD1!AR177*VLOOKUP(MHTYPYLD2!AR$4,'[1]INTERNAL PARAMETERS-1'!$B$5:$J$44,5,FALSE)*VLOOKUP(MHTYPYLD2!AR$4,'[1]INTERNAL PARAMETERS-1'!$B$5:$J$44,7,FALSE)*MHTYPYLD2!$F177 + MHTYPYLD1!AR177*(1-VLOOKUP(MHTYPYLD2!AR$4,'[1]INTERNAL PARAMETERS-1'!$B$5:$J$44,5,FALSE))*VLOOKUP(MHTYPYLD2!AR$4,'[1]INTERNAL PARAMETERS-1'!$B$5:$J$44,9,FALSE)*MHTYPYLD2!$F177</f>
        <v>0</v>
      </c>
      <c r="AS177" s="50">
        <f>MHTYPYLD1!AS177*VLOOKUP(MHTYPYLD2!AS$4,'[1]INTERNAL PARAMETERS-1'!$B$5:$J$44,5,FALSE)*VLOOKUP(MHTYPYLD2!AS$4,'[1]INTERNAL PARAMETERS-1'!$B$5:$J$44,7,FALSE)*MHTYPYLD2!$F177 + MHTYPYLD1!AS177*(1-VLOOKUP(MHTYPYLD2!AS$4,'[1]INTERNAL PARAMETERS-1'!$B$5:$J$44,5,FALSE))*VLOOKUP(MHTYPYLD2!AS$4,'[1]INTERNAL PARAMETERS-1'!$B$5:$J$44,9,FALSE)*MHTYPYLD2!$F177</f>
        <v>0</v>
      </c>
      <c r="AT177" s="49">
        <f>MHTYPYLD1!AT177*VLOOKUP(MHTYPYLD2!AT$4,'[1]INTERNAL PARAMETERS-1'!$B$5:$J$44,5,FALSE)*VLOOKUP(MHTYPYLD2!AT$4,'[1]INTERNAL PARAMETERS-1'!$B$5:$J$44,7,FALSE)*MHTYPYLD2!$F177 + MHTYPYLD1!AT177*(1-VLOOKUP(MHTYPYLD2!AT$4,'[1]INTERNAL PARAMETERS-1'!$B$5:$J$44,5,FALSE))*VLOOKUP(MHTYPYLD2!AT$4,'[1]INTERNAL PARAMETERS-1'!$B$5:$J$44,9,FALSE)*MHTYPYLD2!$F177</f>
        <v>0</v>
      </c>
      <c r="AU177" s="51">
        <f>MHTYPYLD1!AU177*VLOOKUP(MHTYPYLD2!AU$4,'[1]INTERNAL PARAMETERS-1'!$B$5:$J$44,5,FALSE)*VLOOKUP(MHTYPYLD2!AU$4,'[1]INTERNAL PARAMETERS-1'!$B$5:$J$44,6,FALSE)*VLOOKUP(MHTYPYLD2!AU$4,'[1]INTERNAL PARAMETERS-1'!$B$5:$J$44,3,FALSE) + MHTYPYLD1!AU177*(1-VLOOKUP(MHTYPYLD2!AU$4,'[1]INTERNAL PARAMETERS-1'!$B$5:$J$44,5,FALSE))*VLOOKUP(MHTYPYLD2!AU$4,'[1]INTERNAL PARAMETERS-1'!$B$5:$J$44,8,FALSE)*VLOOKUP(MHTYPYLD2!AU$4,'[1]INTERNAL PARAMETERS-1'!$B$5:$J$44,3,FALSE)</f>
        <v>0</v>
      </c>
      <c r="AV177" s="50">
        <f>MHTYPYLD1!AV177*VLOOKUP(MHTYPYLD2!AV$4,'[1]INTERNAL PARAMETERS-1'!$B$5:$J$44,5,FALSE)*VLOOKUP(MHTYPYLD2!AV$4,'[1]INTERNAL PARAMETERS-1'!$B$5:$J$44,6,FALSE)*VLOOKUP(MHTYPYLD2!AV$4,'[1]INTERNAL PARAMETERS-1'!$B$5:$J$44,3,FALSE) + MHTYPYLD1!AV177*(1-VLOOKUP(MHTYPYLD2!AV$4,'[1]INTERNAL PARAMETERS-1'!$B$5:$J$44,5,FALSE))*VLOOKUP(MHTYPYLD2!AV$4,'[1]INTERNAL PARAMETERS-1'!$B$5:$J$44,8,FALSE)*VLOOKUP(MHTYPYLD2!AV$4,'[1]INTERNAL PARAMETERS-1'!$B$5:$J$44,3,FALSE)</f>
        <v>0</v>
      </c>
      <c r="AW177" s="50">
        <f>MHTYPYLD1!AW177*VLOOKUP(MHTYPYLD2!AW$4,'[1]INTERNAL PARAMETERS-1'!$B$5:$J$44,5,FALSE)*VLOOKUP(MHTYPYLD2!AW$4,'[1]INTERNAL PARAMETERS-1'!$B$5:$J$44,6,FALSE)*VLOOKUP(MHTYPYLD2!AW$4,'[1]INTERNAL PARAMETERS-1'!$B$5:$J$44,3,FALSE) + MHTYPYLD1!AW177*(1-VLOOKUP(MHTYPYLD2!AW$4,'[1]INTERNAL PARAMETERS-1'!$B$5:$J$44,5,FALSE))*VLOOKUP(MHTYPYLD2!AW$4,'[1]INTERNAL PARAMETERS-1'!$B$5:$J$44,8,FALSE)*VLOOKUP(MHTYPYLD2!AW$4,'[1]INTERNAL PARAMETERS-1'!$B$5:$J$44,3,FALSE)</f>
        <v>2.1853883283991804</v>
      </c>
      <c r="AX177" s="50">
        <f>MHTYPYLD1!AX177*VLOOKUP(MHTYPYLD2!AX$4,'[1]INTERNAL PARAMETERS-1'!$B$5:$J$44,5,FALSE)*VLOOKUP(MHTYPYLD2!AX$4,'[1]INTERNAL PARAMETERS-1'!$B$5:$J$44,6,FALSE)*VLOOKUP(MHTYPYLD2!AX$4,'[1]INTERNAL PARAMETERS-1'!$B$5:$J$44,3,FALSE) + MHTYPYLD1!AX177*(1-VLOOKUP(MHTYPYLD2!AX$4,'[1]INTERNAL PARAMETERS-1'!$B$5:$J$44,5,FALSE))*VLOOKUP(MHTYPYLD2!AX$4,'[1]INTERNAL PARAMETERS-1'!$B$5:$J$44,8,FALSE)*VLOOKUP(MHTYPYLD2!AX$4,'[1]INTERNAL PARAMETERS-1'!$B$5:$J$44,3,FALSE)</f>
        <v>0</v>
      </c>
      <c r="AY177" s="50">
        <f>MHTYPYLD1!AY177*VLOOKUP(MHTYPYLD2!AY$4,'[1]INTERNAL PARAMETERS-1'!$B$5:$J$44,5,FALSE)*VLOOKUP(MHTYPYLD2!AY$4,'[1]INTERNAL PARAMETERS-1'!$B$5:$J$44,6,FALSE)*VLOOKUP(MHTYPYLD2!AY$4,'[1]INTERNAL PARAMETERS-1'!$B$5:$J$44,3,FALSE) + MHTYPYLD1!AY177*(1-VLOOKUP(MHTYPYLD2!AY$4,'[1]INTERNAL PARAMETERS-1'!$B$5:$J$44,5,FALSE))*VLOOKUP(MHTYPYLD2!AY$4,'[1]INTERNAL PARAMETERS-1'!$B$5:$J$44,8,FALSE)*VLOOKUP(MHTYPYLD2!AY$4,'[1]INTERNAL PARAMETERS-1'!$B$5:$J$44,3,FALSE)</f>
        <v>0</v>
      </c>
      <c r="AZ177" s="50">
        <f>MHTYPYLD1!AZ177*VLOOKUP(MHTYPYLD2!AZ$4,'[1]INTERNAL PARAMETERS-1'!$B$5:$J$44,5,FALSE)*VLOOKUP(MHTYPYLD2!AZ$4,'[1]INTERNAL PARAMETERS-1'!$B$5:$J$44,6,FALSE)*VLOOKUP(MHTYPYLD2!AZ$4,'[1]INTERNAL PARAMETERS-1'!$B$5:$J$44,3,FALSE) + MHTYPYLD1!AZ177*(1-VLOOKUP(MHTYPYLD2!AZ$4,'[1]INTERNAL PARAMETERS-1'!$B$5:$J$44,5,FALSE))*VLOOKUP(MHTYPYLD2!AZ$4,'[1]INTERNAL PARAMETERS-1'!$B$5:$J$44,8,FALSE)*VLOOKUP(MHTYPYLD2!AZ$4,'[1]INTERNAL PARAMETERS-1'!$B$5:$J$44,3,FALSE)</f>
        <v>0</v>
      </c>
      <c r="BA177" s="50">
        <f>MHTYPYLD1!BA177*VLOOKUP(MHTYPYLD2!BA$4,'[1]INTERNAL PARAMETERS-1'!$B$5:$J$44,5,FALSE)*VLOOKUP(MHTYPYLD2!BA$4,'[1]INTERNAL PARAMETERS-1'!$B$5:$J$44,6,FALSE)*VLOOKUP(MHTYPYLD2!BA$4,'[1]INTERNAL PARAMETERS-1'!$B$5:$J$44,3,FALSE) + MHTYPYLD1!BA177*(1-VLOOKUP(MHTYPYLD2!BA$4,'[1]INTERNAL PARAMETERS-1'!$B$5:$J$44,5,FALSE))*VLOOKUP(MHTYPYLD2!BA$4,'[1]INTERNAL PARAMETERS-1'!$B$5:$J$44,8,FALSE)*VLOOKUP(MHTYPYLD2!BA$4,'[1]INTERNAL PARAMETERS-1'!$B$5:$J$44,3,FALSE)</f>
        <v>0.97635561997775799</v>
      </c>
      <c r="BB177" s="50">
        <f>MHTYPYLD1!BB177*VLOOKUP(MHTYPYLD2!BB$4,'[1]INTERNAL PARAMETERS-1'!$B$5:$J$44,5,FALSE)*VLOOKUP(MHTYPYLD2!BB$4,'[1]INTERNAL PARAMETERS-1'!$B$5:$J$44,6,FALSE)*VLOOKUP(MHTYPYLD2!BB$4,'[1]INTERNAL PARAMETERS-1'!$B$5:$J$44,3,FALSE) + MHTYPYLD1!BB177*(1-VLOOKUP(MHTYPYLD2!BB$4,'[1]INTERNAL PARAMETERS-1'!$B$5:$J$44,5,FALSE))*VLOOKUP(MHTYPYLD2!BB$4,'[1]INTERNAL PARAMETERS-1'!$B$5:$J$44,8,FALSE)*VLOOKUP(MHTYPYLD2!BB$4,'[1]INTERNAL PARAMETERS-1'!$B$5:$J$44,3,FALSE)</f>
        <v>0.35858808078756749</v>
      </c>
      <c r="BC177" s="50">
        <f>MHTYPYLD1!BC177*VLOOKUP(MHTYPYLD2!BC$4,'[1]INTERNAL PARAMETERS-1'!$B$5:$J$44,5,FALSE)*VLOOKUP(MHTYPYLD2!BC$4,'[1]INTERNAL PARAMETERS-1'!$B$5:$J$44,6,FALSE)*VLOOKUP(MHTYPYLD2!BC$4,'[1]INTERNAL PARAMETERS-1'!$B$5:$J$44,3,FALSE) + MHTYPYLD1!BC177*(1-VLOOKUP(MHTYPYLD2!BC$4,'[1]INTERNAL PARAMETERS-1'!$B$5:$J$44,5,FALSE))*VLOOKUP(MHTYPYLD2!BC$4,'[1]INTERNAL PARAMETERS-1'!$B$5:$J$44,8,FALSE)*VLOOKUP(MHTYPYLD2!BC$4,'[1]INTERNAL PARAMETERS-1'!$B$5:$J$44,3,FALSE)</f>
        <v>0.90800310533879769</v>
      </c>
      <c r="BD177" s="50">
        <f>MHTYPYLD1!BD177*VLOOKUP(MHTYPYLD2!BD$4,'[1]INTERNAL PARAMETERS-1'!$B$5:$J$44,5,FALSE)*VLOOKUP(MHTYPYLD2!BD$4,'[1]INTERNAL PARAMETERS-1'!$B$5:$J$44,6,FALSE)*VLOOKUP(MHTYPYLD2!BD$4,'[1]INTERNAL PARAMETERS-1'!$B$5:$J$44,3,FALSE) + MHTYPYLD1!BD177*(1-VLOOKUP(MHTYPYLD2!BD$4,'[1]INTERNAL PARAMETERS-1'!$B$5:$J$44,5,FALSE))*VLOOKUP(MHTYPYLD2!BD$4,'[1]INTERNAL PARAMETERS-1'!$B$5:$J$44,8,FALSE)*VLOOKUP(MHTYPYLD2!BD$4,'[1]INTERNAL PARAMETERS-1'!$B$5:$J$44,3,FALSE)</f>
        <v>0.283296576015656</v>
      </c>
      <c r="BE177" s="50">
        <f>MHTYPYLD1!BE177*VLOOKUP(MHTYPYLD2!BE$4,'[1]INTERNAL PARAMETERS-1'!$B$5:$J$44,5,FALSE)*VLOOKUP(MHTYPYLD2!BE$4,'[1]INTERNAL PARAMETERS-1'!$B$5:$J$44,6,FALSE)*VLOOKUP(MHTYPYLD2!BE$4,'[1]INTERNAL PARAMETERS-1'!$B$5:$J$44,3,FALSE) + MHTYPYLD1!BE177*(1-VLOOKUP(MHTYPYLD2!BE$4,'[1]INTERNAL PARAMETERS-1'!$B$5:$J$44,5,FALSE))*VLOOKUP(MHTYPYLD2!BE$4,'[1]INTERNAL PARAMETERS-1'!$B$5:$J$44,8,FALSE)*VLOOKUP(MHTYPYLD2!BE$4,'[1]INTERNAL PARAMETERS-1'!$B$5:$J$44,3,FALSE)</f>
        <v>1.092083800363848</v>
      </c>
      <c r="BF177" s="50">
        <f>MHTYPYLD1!BF177*VLOOKUP(MHTYPYLD2!BF$4,'[1]INTERNAL PARAMETERS-1'!$B$5:$J$44,5,FALSE)*VLOOKUP(MHTYPYLD2!BF$4,'[1]INTERNAL PARAMETERS-1'!$B$5:$J$44,6,FALSE)*VLOOKUP(MHTYPYLD2!BF$4,'[1]INTERNAL PARAMETERS-1'!$B$5:$J$44,3,FALSE) + MHTYPYLD1!BF177*(1-VLOOKUP(MHTYPYLD2!BF$4,'[1]INTERNAL PARAMETERS-1'!$B$5:$J$44,5,FALSE))*VLOOKUP(MHTYPYLD2!BF$4,'[1]INTERNAL PARAMETERS-1'!$B$5:$J$44,8,FALSE)*VLOOKUP(MHTYPYLD2!BF$4,'[1]INTERNAL PARAMETERS-1'!$B$5:$J$44,3,FALSE)</f>
        <v>0</v>
      </c>
      <c r="BG177" s="50">
        <f>MHTYPYLD1!BG177*VLOOKUP(MHTYPYLD2!BG$4,'[1]INTERNAL PARAMETERS-1'!$B$5:$J$44,5,FALSE)*VLOOKUP(MHTYPYLD2!BG$4,'[1]INTERNAL PARAMETERS-1'!$B$5:$J$44,6,FALSE)*VLOOKUP(MHTYPYLD2!BG$4,'[1]INTERNAL PARAMETERS-1'!$B$5:$J$44,3,FALSE) + MHTYPYLD1!BG177*(1-VLOOKUP(MHTYPYLD2!BG$4,'[1]INTERNAL PARAMETERS-1'!$B$5:$J$44,5,FALSE))*VLOOKUP(MHTYPYLD2!BG$4,'[1]INTERNAL PARAMETERS-1'!$B$5:$J$44,8,FALSE)*VLOOKUP(MHTYPYLD2!BG$4,'[1]INTERNAL PARAMETERS-1'!$B$5:$J$44,3,FALSE)</f>
        <v>0.40981453352208203</v>
      </c>
      <c r="BH177" s="50">
        <f>MHTYPYLD1!BH177*VLOOKUP(MHTYPYLD2!BH$4,'[1]INTERNAL PARAMETERS-1'!$B$5:$J$44,5,FALSE)*VLOOKUP(MHTYPYLD2!BH$4,'[1]INTERNAL PARAMETERS-1'!$B$5:$J$44,6,FALSE)*VLOOKUP(MHTYPYLD2!BH$4,'[1]INTERNAL PARAMETERS-1'!$B$5:$J$44,3,FALSE) + MHTYPYLD1!BH177*(1-VLOOKUP(MHTYPYLD2!BH$4,'[1]INTERNAL PARAMETERS-1'!$B$5:$J$44,5,FALSE))*VLOOKUP(MHTYPYLD2!BH$4,'[1]INTERNAL PARAMETERS-1'!$B$5:$J$44,8,FALSE)*VLOOKUP(MHTYPYLD2!BH$4,'[1]INTERNAL PARAMETERS-1'!$B$5:$J$44,3,FALSE)</f>
        <v>1.7283128730378901E-3</v>
      </c>
      <c r="BI177" s="50">
        <f>MHTYPYLD1!BI177*VLOOKUP(MHTYPYLD2!BI$4,'[1]INTERNAL PARAMETERS-1'!$B$5:$J$44,5,FALSE)*VLOOKUP(MHTYPYLD2!BI$4,'[1]INTERNAL PARAMETERS-1'!$B$5:$J$44,6,FALSE)*VLOOKUP(MHTYPYLD2!BI$4,'[1]INTERNAL PARAMETERS-1'!$B$5:$J$44,3,FALSE) + MHTYPYLD1!BI177*(1-VLOOKUP(MHTYPYLD2!BI$4,'[1]INTERNAL PARAMETERS-1'!$B$5:$J$44,5,FALSE))*VLOOKUP(MHTYPYLD2!BI$4,'[1]INTERNAL PARAMETERS-1'!$B$5:$J$44,8,FALSE)*VLOOKUP(MHTYPYLD2!BI$4,'[1]INTERNAL PARAMETERS-1'!$B$5:$J$44,3,FALSE)</f>
        <v>0</v>
      </c>
      <c r="BJ177" s="50">
        <f>MHTYPYLD1!BJ177*VLOOKUP(MHTYPYLD2!BJ$4,'[1]INTERNAL PARAMETERS-1'!$B$5:$J$44,5,FALSE)*VLOOKUP(MHTYPYLD2!BJ$4,'[1]INTERNAL PARAMETERS-1'!$B$5:$J$44,6,FALSE)*VLOOKUP(MHTYPYLD2!BJ$4,'[1]INTERNAL PARAMETERS-1'!$B$5:$J$44,3,FALSE) + MHTYPYLD1!BJ177*(1-VLOOKUP(MHTYPYLD2!BJ$4,'[1]INTERNAL PARAMETERS-1'!$B$5:$J$44,5,FALSE))*VLOOKUP(MHTYPYLD2!BJ$4,'[1]INTERNAL PARAMETERS-1'!$B$5:$J$44,8,FALSE)*VLOOKUP(MHTYPYLD2!BJ$4,'[1]INTERNAL PARAMETERS-1'!$B$5:$J$44,3,FALSE)</f>
        <v>0.10761278273956446</v>
      </c>
      <c r="BK177" s="50">
        <f>MHTYPYLD1!BK177*VLOOKUP(MHTYPYLD2!BK$4,'[1]INTERNAL PARAMETERS-1'!$B$5:$J$44,5,FALSE)*VLOOKUP(MHTYPYLD2!BK$4,'[1]INTERNAL PARAMETERS-1'!$B$5:$J$44,6,FALSE)*VLOOKUP(MHTYPYLD2!BK$4,'[1]INTERNAL PARAMETERS-1'!$B$5:$J$44,3,FALSE) + MHTYPYLD1!BK177*(1-VLOOKUP(MHTYPYLD2!BK$4,'[1]INTERNAL PARAMETERS-1'!$B$5:$J$44,5,FALSE))*VLOOKUP(MHTYPYLD2!BK$4,'[1]INTERNAL PARAMETERS-1'!$B$5:$J$44,8,FALSE)*VLOOKUP(MHTYPYLD2!BK$4,'[1]INTERNAL PARAMETERS-1'!$B$5:$J$44,3,FALSE)</f>
        <v>0.15367822471372658</v>
      </c>
      <c r="BL177" s="50">
        <f>MHTYPYLD1!BL177*VLOOKUP(MHTYPYLD2!BL$4,'[1]INTERNAL PARAMETERS-1'!$B$5:$J$44,5,FALSE)*VLOOKUP(MHTYPYLD2!BL$4,'[1]INTERNAL PARAMETERS-1'!$B$5:$J$44,6,FALSE)*VLOOKUP(MHTYPYLD2!BL$4,'[1]INTERNAL PARAMETERS-1'!$B$5:$J$44,3,FALSE) + MHTYPYLD1!BL177*(1-VLOOKUP(MHTYPYLD2!BL$4,'[1]INTERNAL PARAMETERS-1'!$B$5:$J$44,5,FALSE))*VLOOKUP(MHTYPYLD2!BL$4,'[1]INTERNAL PARAMETERS-1'!$B$5:$J$44,8,FALSE)*VLOOKUP(MHTYPYLD2!BL$4,'[1]INTERNAL PARAMETERS-1'!$B$5:$J$44,3,FALSE)</f>
        <v>0.61472151059844038</v>
      </c>
      <c r="BM177" s="50">
        <f>MHTYPYLD1!BM177*VLOOKUP(MHTYPYLD2!BM$4,'[1]INTERNAL PARAMETERS-1'!$B$5:$J$44,5,FALSE)*VLOOKUP(MHTYPYLD2!BM$4,'[1]INTERNAL PARAMETERS-1'!$B$5:$J$44,6,FALSE)*VLOOKUP(MHTYPYLD2!BM$4,'[1]INTERNAL PARAMETERS-1'!$B$5:$J$44,3,FALSE) + MHTYPYLD1!BM177*(1-VLOOKUP(MHTYPYLD2!BM$4,'[1]INTERNAL PARAMETERS-1'!$B$5:$J$44,5,FALSE))*VLOOKUP(MHTYPYLD2!BM$4,'[1]INTERNAL PARAMETERS-1'!$B$5:$J$44,8,FALSE)*VLOOKUP(MHTYPYLD2!BM$4,'[1]INTERNAL PARAMETERS-1'!$B$5:$J$44,3,FALSE)</f>
        <v>0.32415875208247419</v>
      </c>
      <c r="BN177" s="50">
        <f>MHTYPYLD1!BN177*VLOOKUP(MHTYPYLD2!BN$4,'[1]INTERNAL PARAMETERS-1'!$B$5:$J$44,5,FALSE)*VLOOKUP(MHTYPYLD2!BN$4,'[1]INTERNAL PARAMETERS-1'!$B$5:$J$44,6,FALSE)*VLOOKUP(MHTYPYLD2!BN$4,'[1]INTERNAL PARAMETERS-1'!$B$5:$J$44,3,FALSE) + MHTYPYLD1!BN177*(1-VLOOKUP(MHTYPYLD2!BN$4,'[1]INTERNAL PARAMETERS-1'!$B$5:$J$44,5,FALSE))*VLOOKUP(MHTYPYLD2!BN$4,'[1]INTERNAL PARAMETERS-1'!$B$5:$J$44,8,FALSE)*VLOOKUP(MHTYPYLD2!BN$4,'[1]INTERNAL PARAMETERS-1'!$B$5:$J$44,3,FALSE)</f>
        <v>0.16584876070079363</v>
      </c>
      <c r="BO177" s="50">
        <f>MHTYPYLD1!BO177*VLOOKUP(MHTYPYLD2!BO$4,'[1]INTERNAL PARAMETERS-1'!$B$5:$J$44,5,FALSE)*VLOOKUP(MHTYPYLD2!BO$4,'[1]INTERNAL PARAMETERS-1'!$B$5:$J$44,6,FALSE)*VLOOKUP(MHTYPYLD2!BO$4,'[1]INTERNAL PARAMETERS-1'!$B$5:$J$44,3,FALSE) + MHTYPYLD1!BO177*(1-VLOOKUP(MHTYPYLD2!BO$4,'[1]INTERNAL PARAMETERS-1'!$B$5:$J$44,5,FALSE))*VLOOKUP(MHTYPYLD2!BO$4,'[1]INTERNAL PARAMETERS-1'!$B$5:$J$44,8,FALSE)*VLOOKUP(MHTYPYLD2!BO$4,'[1]INTERNAL PARAMETERS-1'!$B$5:$J$44,3,FALSE)</f>
        <v>0.15382032175818747</v>
      </c>
      <c r="BP177" s="50">
        <f>MHTYPYLD1!BP177*VLOOKUP(MHTYPYLD2!BP$4,'[1]INTERNAL PARAMETERS-1'!$B$5:$J$44,5,FALSE)*VLOOKUP(MHTYPYLD2!BP$4,'[1]INTERNAL PARAMETERS-1'!$B$5:$J$44,6,FALSE)*VLOOKUP(MHTYPYLD2!BP$4,'[1]INTERNAL PARAMETERS-1'!$B$5:$J$44,3,FALSE) + MHTYPYLD1!BP177*(1-VLOOKUP(MHTYPYLD2!BP$4,'[1]INTERNAL PARAMETERS-1'!$B$5:$J$44,5,FALSE))*VLOOKUP(MHTYPYLD2!BP$4,'[1]INTERNAL PARAMETERS-1'!$B$5:$J$44,8,FALSE)*VLOOKUP(MHTYPYLD2!BP$4,'[1]INTERNAL PARAMETERS-1'!$B$5:$J$44,3,FALSE)</f>
        <v>1.1982876797980605E-2</v>
      </c>
      <c r="BQ177" s="50">
        <f>MHTYPYLD1!BQ177*VLOOKUP(MHTYPYLD2!BQ$4,'[1]INTERNAL PARAMETERS-1'!$B$5:$J$44,5,FALSE)*VLOOKUP(MHTYPYLD2!BQ$4,'[1]INTERNAL PARAMETERS-1'!$B$5:$J$44,6,FALSE)*VLOOKUP(MHTYPYLD2!BQ$4,'[1]INTERNAL PARAMETERS-1'!$B$5:$J$44,3,FALSE) + MHTYPYLD1!BQ177*(1-VLOOKUP(MHTYPYLD2!BQ$4,'[1]INTERNAL PARAMETERS-1'!$B$5:$J$44,5,FALSE))*VLOOKUP(MHTYPYLD2!BQ$4,'[1]INTERNAL PARAMETERS-1'!$B$5:$J$44,8,FALSE)*VLOOKUP(MHTYPYLD2!BQ$4,'[1]INTERNAL PARAMETERS-1'!$B$5:$J$44,3,FALSE)</f>
        <v>0.67896626356312062</v>
      </c>
      <c r="BR177" s="50">
        <f>MHTYPYLD1!BR177*VLOOKUP(MHTYPYLD2!BR$4,'[1]INTERNAL PARAMETERS-1'!$B$5:$J$44,5,FALSE)*VLOOKUP(MHTYPYLD2!BR$4,'[1]INTERNAL PARAMETERS-1'!$B$5:$J$44,6,FALSE)*VLOOKUP(MHTYPYLD2!BR$4,'[1]INTERNAL PARAMETERS-1'!$B$5:$J$44,3,FALSE) + MHTYPYLD1!BR177*(1-VLOOKUP(MHTYPYLD2!BR$4,'[1]INTERNAL PARAMETERS-1'!$B$5:$J$44,5,FALSE))*VLOOKUP(MHTYPYLD2!BR$4,'[1]INTERNAL PARAMETERS-1'!$B$5:$J$44,8,FALSE)*VLOOKUP(MHTYPYLD2!BR$4,'[1]INTERNAL PARAMETERS-1'!$B$5:$J$44,3,FALSE)</f>
        <v>1.8813751986874981E-2</v>
      </c>
      <c r="BS177" s="50">
        <f>MHTYPYLD1!BS177*VLOOKUP(MHTYPYLD2!BS$4,'[1]INTERNAL PARAMETERS-1'!$B$5:$J$44,5,FALSE)*VLOOKUP(MHTYPYLD2!BS$4,'[1]INTERNAL PARAMETERS-1'!$B$5:$J$44,6,FALSE)*VLOOKUP(MHTYPYLD2!BS$4,'[1]INTERNAL PARAMETERS-1'!$B$5:$J$44,3,FALSE) + MHTYPYLD1!BS177*(1-VLOOKUP(MHTYPYLD2!BS$4,'[1]INTERNAL PARAMETERS-1'!$B$5:$J$44,5,FALSE))*VLOOKUP(MHTYPYLD2!BS$4,'[1]INTERNAL PARAMETERS-1'!$B$5:$J$44,8,FALSE)*VLOOKUP(MHTYPYLD2!BS$4,'[1]INTERNAL PARAMETERS-1'!$B$5:$J$44,3,FALSE)</f>
        <v>1.1716117225078204E-3</v>
      </c>
      <c r="BT177" s="50">
        <f>MHTYPYLD1!BT177*VLOOKUP(MHTYPYLD2!BT$4,'[1]INTERNAL PARAMETERS-1'!$B$5:$J$44,5,FALSE)*VLOOKUP(MHTYPYLD2!BT$4,'[1]INTERNAL PARAMETERS-1'!$B$5:$J$44,6,FALSE)*VLOOKUP(MHTYPYLD2!BT$4,'[1]INTERNAL PARAMETERS-1'!$B$5:$J$44,3,FALSE) + MHTYPYLD1!BT177*(1-VLOOKUP(MHTYPYLD2!BT$4,'[1]INTERNAL PARAMETERS-1'!$B$5:$J$44,5,FALSE))*VLOOKUP(MHTYPYLD2!BT$4,'[1]INTERNAL PARAMETERS-1'!$B$5:$J$44,8,FALSE)*VLOOKUP(MHTYPYLD2!BT$4,'[1]INTERNAL PARAMETERS-1'!$B$5:$J$44,3,FALSE)</f>
        <v>0</v>
      </c>
      <c r="BU177" s="50">
        <f>MHTYPYLD1!BU177*VLOOKUP(MHTYPYLD2!BU$4,'[1]INTERNAL PARAMETERS-1'!$B$5:$J$44,5,FALSE)*VLOOKUP(MHTYPYLD2!BU$4,'[1]INTERNAL PARAMETERS-1'!$B$5:$J$44,6,FALSE)*VLOOKUP(MHTYPYLD2!BU$4,'[1]INTERNAL PARAMETERS-1'!$B$5:$J$44,3,FALSE) + MHTYPYLD1!BU177*(1-VLOOKUP(MHTYPYLD2!BU$4,'[1]INTERNAL PARAMETERS-1'!$B$5:$J$44,5,FALSE))*VLOOKUP(MHTYPYLD2!BU$4,'[1]INTERNAL PARAMETERS-1'!$B$5:$J$44,8,FALSE)*VLOOKUP(MHTYPYLD2!BU$4,'[1]INTERNAL PARAMETERS-1'!$B$5:$J$44,3,FALSE)</f>
        <v>0</v>
      </c>
      <c r="BV177" s="50">
        <f>MHTYPYLD1!BV177*VLOOKUP(MHTYPYLD2!BV$4,'[1]INTERNAL PARAMETERS-1'!$B$5:$J$44,5,FALSE)*VLOOKUP(MHTYPYLD2!BV$4,'[1]INTERNAL PARAMETERS-1'!$B$5:$J$44,6,FALSE)*VLOOKUP(MHTYPYLD2!BV$4,'[1]INTERNAL PARAMETERS-1'!$B$5:$J$44,3,FALSE) + MHTYPYLD1!BV177*(1-VLOOKUP(MHTYPYLD2!BV$4,'[1]INTERNAL PARAMETERS-1'!$B$5:$J$44,5,FALSE))*VLOOKUP(MHTYPYLD2!BV$4,'[1]INTERNAL PARAMETERS-1'!$B$5:$J$44,8,FALSE)*VLOOKUP(MHTYPYLD2!BV$4,'[1]INTERNAL PARAMETERS-1'!$B$5:$J$44,3,FALSE)</f>
        <v>0</v>
      </c>
      <c r="BW177" s="50">
        <f>MHTYPYLD1!BW177*VLOOKUP(MHTYPYLD2!BW$4,'[1]INTERNAL PARAMETERS-1'!$B$5:$J$44,5,FALSE)*VLOOKUP(MHTYPYLD2!BW$4,'[1]INTERNAL PARAMETERS-1'!$B$5:$J$44,6,FALSE)*VLOOKUP(MHTYPYLD2!BW$4,'[1]INTERNAL PARAMETERS-1'!$B$5:$J$44,3,FALSE) + MHTYPYLD1!BW177*(1-VLOOKUP(MHTYPYLD2!BW$4,'[1]INTERNAL PARAMETERS-1'!$B$5:$J$44,5,FALSE))*VLOOKUP(MHTYPYLD2!BW$4,'[1]INTERNAL PARAMETERS-1'!$B$5:$J$44,8,FALSE)*VLOOKUP(MHTYPYLD2!BW$4,'[1]INTERNAL PARAMETERS-1'!$B$5:$J$44,3,FALSE)</f>
        <v>0</v>
      </c>
      <c r="BX177" s="50">
        <f>MHTYPYLD1!BX177*VLOOKUP(MHTYPYLD2!BX$4,'[1]INTERNAL PARAMETERS-1'!$B$5:$J$44,5,FALSE)*VLOOKUP(MHTYPYLD2!BX$4,'[1]INTERNAL PARAMETERS-1'!$B$5:$J$44,6,FALSE)*VLOOKUP(MHTYPYLD2!BX$4,'[1]INTERNAL PARAMETERS-1'!$B$5:$J$44,3,FALSE) + MHTYPYLD1!BX177*(1-VLOOKUP(MHTYPYLD2!BX$4,'[1]INTERNAL PARAMETERS-1'!$B$5:$J$44,5,FALSE))*VLOOKUP(MHTYPYLD2!BX$4,'[1]INTERNAL PARAMETERS-1'!$B$5:$J$44,8,FALSE)*VLOOKUP(MHTYPYLD2!BX$4,'[1]INTERNAL PARAMETERS-1'!$B$5:$J$44,3,FALSE)</f>
        <v>0</v>
      </c>
      <c r="BY177" s="50">
        <f>MHTYPYLD1!BY177*VLOOKUP(MHTYPYLD2!BY$4,'[1]INTERNAL PARAMETERS-1'!$B$5:$J$44,5,FALSE)*VLOOKUP(MHTYPYLD2!BY$4,'[1]INTERNAL PARAMETERS-1'!$B$5:$J$44,6,FALSE)*VLOOKUP(MHTYPYLD2!BY$4,'[1]INTERNAL PARAMETERS-1'!$B$5:$J$44,3,FALSE) + MHTYPYLD1!BY177*(1-VLOOKUP(MHTYPYLD2!BY$4,'[1]INTERNAL PARAMETERS-1'!$B$5:$J$44,5,FALSE))*VLOOKUP(MHTYPYLD2!BY$4,'[1]INTERNAL PARAMETERS-1'!$B$5:$J$44,8,FALSE)*VLOOKUP(MHTYPYLD2!BY$4,'[1]INTERNAL PARAMETERS-1'!$B$5:$J$44,3,FALSE)</f>
        <v>0</v>
      </c>
      <c r="BZ177" s="50">
        <f>MHTYPYLD1!BZ177*VLOOKUP(MHTYPYLD2!BZ$4,'[1]INTERNAL PARAMETERS-1'!$B$5:$J$44,5,FALSE)*VLOOKUP(MHTYPYLD2!BZ$4,'[1]INTERNAL PARAMETERS-1'!$B$5:$J$44,6,FALSE)*VLOOKUP(MHTYPYLD2!BZ$4,'[1]INTERNAL PARAMETERS-1'!$B$5:$J$44,3,FALSE) + MHTYPYLD1!BZ177*(1-VLOOKUP(MHTYPYLD2!BZ$4,'[1]INTERNAL PARAMETERS-1'!$B$5:$J$44,5,FALSE))*VLOOKUP(MHTYPYLD2!BZ$4,'[1]INTERNAL PARAMETERS-1'!$B$5:$J$44,8,FALSE)*VLOOKUP(MHTYPYLD2!BZ$4,'[1]INTERNAL PARAMETERS-1'!$B$5:$J$44,3,FALSE)</f>
        <v>8.9614514931989075E-4</v>
      </c>
      <c r="CA177" s="50">
        <f>MHTYPYLD1!CA177*VLOOKUP(MHTYPYLD2!CA$4,'[1]INTERNAL PARAMETERS-1'!$B$5:$J$44,5,FALSE)*VLOOKUP(MHTYPYLD2!CA$4,'[1]INTERNAL PARAMETERS-1'!$B$5:$J$44,6,FALSE)*VLOOKUP(MHTYPYLD2!CA$4,'[1]INTERNAL PARAMETERS-1'!$B$5:$J$44,3,FALSE) + MHTYPYLD1!CA177*(1-VLOOKUP(MHTYPYLD2!CA$4,'[1]INTERNAL PARAMETERS-1'!$B$5:$J$44,5,FALSE))*VLOOKUP(MHTYPYLD2!CA$4,'[1]INTERNAL PARAMETERS-1'!$B$5:$J$44,8,FALSE)*VLOOKUP(MHTYPYLD2!CA$4,'[1]INTERNAL PARAMETERS-1'!$B$5:$J$44,3,FALSE)</f>
        <v>0</v>
      </c>
      <c r="CB177" s="50">
        <f>MHTYPYLD1!CB177*VLOOKUP(MHTYPYLD2!CB$4,'[1]INTERNAL PARAMETERS-1'!$B$5:$J$44,5,FALSE)*VLOOKUP(MHTYPYLD2!CB$4,'[1]INTERNAL PARAMETERS-1'!$B$5:$J$44,6,FALSE)*VLOOKUP(MHTYPYLD2!CB$4,'[1]INTERNAL PARAMETERS-1'!$B$5:$J$44,3,FALSE) + MHTYPYLD1!CB177*(1-VLOOKUP(MHTYPYLD2!CB$4,'[1]INTERNAL PARAMETERS-1'!$B$5:$J$44,5,FALSE))*VLOOKUP(MHTYPYLD2!CB$4,'[1]INTERNAL PARAMETERS-1'!$B$5:$J$44,8,FALSE)*VLOOKUP(MHTYPYLD2!CB$4,'[1]INTERNAL PARAMETERS-1'!$B$5:$J$44,3,FALSE)</f>
        <v>0</v>
      </c>
      <c r="CC177" s="50">
        <f>MHTYPYLD1!CC177*VLOOKUP(MHTYPYLD2!CC$4,'[1]INTERNAL PARAMETERS-1'!$B$5:$J$44,5,FALSE)*VLOOKUP(MHTYPYLD2!CC$4,'[1]INTERNAL PARAMETERS-1'!$B$5:$J$44,6,FALSE)*VLOOKUP(MHTYPYLD2!CC$4,'[1]INTERNAL PARAMETERS-1'!$B$5:$J$44,3,FALSE) + MHTYPYLD1!CC177*(1-VLOOKUP(MHTYPYLD2!CC$4,'[1]INTERNAL PARAMETERS-1'!$B$5:$J$44,5,FALSE))*VLOOKUP(MHTYPYLD2!CC$4,'[1]INTERNAL PARAMETERS-1'!$B$5:$J$44,8,FALSE)*VLOOKUP(MHTYPYLD2!CC$4,'[1]INTERNAL PARAMETERS-1'!$B$5:$J$44,3,FALSE)</f>
        <v>4.1251089770504611E-3</v>
      </c>
      <c r="CD177" s="50">
        <f>MHTYPYLD1!CD177*VLOOKUP(MHTYPYLD2!CD$4,'[1]INTERNAL PARAMETERS-1'!$B$5:$J$44,5,FALSE)*VLOOKUP(MHTYPYLD2!CD$4,'[1]INTERNAL PARAMETERS-1'!$B$5:$J$44,6,FALSE)*VLOOKUP(MHTYPYLD2!CD$4,'[1]INTERNAL PARAMETERS-1'!$B$5:$J$44,3,FALSE) + MHTYPYLD1!CD177*(1-VLOOKUP(MHTYPYLD2!CD$4,'[1]INTERNAL PARAMETERS-1'!$B$5:$J$44,5,FALSE))*VLOOKUP(MHTYPYLD2!CD$4,'[1]INTERNAL PARAMETERS-1'!$B$5:$J$44,8,FALSE)*VLOOKUP(MHTYPYLD2!CD$4,'[1]INTERNAL PARAMETERS-1'!$B$5:$J$44,3,FALSE)</f>
        <v>7.2544947951735609E-3</v>
      </c>
      <c r="CE177" s="50">
        <f>MHTYPYLD1!CE177*VLOOKUP(MHTYPYLD2!CE$4,'[1]INTERNAL PARAMETERS-1'!$B$5:$J$44,5,FALSE)*VLOOKUP(MHTYPYLD2!CE$4,'[1]INTERNAL PARAMETERS-1'!$B$5:$J$44,6,FALSE)*VLOOKUP(MHTYPYLD2!CE$4,'[1]INTERNAL PARAMETERS-1'!$B$5:$J$44,3,FALSE) + MHTYPYLD1!CE177*(1-VLOOKUP(MHTYPYLD2!CE$4,'[1]INTERNAL PARAMETERS-1'!$B$5:$J$44,5,FALSE))*VLOOKUP(MHTYPYLD2!CE$4,'[1]INTERNAL PARAMETERS-1'!$B$5:$J$44,8,FALSE)*VLOOKUP(MHTYPYLD2!CE$4,'[1]INTERNAL PARAMETERS-1'!$B$5:$J$44,3,FALSE)</f>
        <v>1.7703513854807403E-2</v>
      </c>
      <c r="CF177" s="50">
        <f>MHTYPYLD1!CF177*VLOOKUP(MHTYPYLD2!CF$4,'[1]INTERNAL PARAMETERS-1'!$B$5:$J$44,5,FALSE)*VLOOKUP(MHTYPYLD2!CF$4,'[1]INTERNAL PARAMETERS-1'!$B$5:$J$44,6,FALSE)*VLOOKUP(MHTYPYLD2!CF$4,'[1]INTERNAL PARAMETERS-1'!$B$5:$J$44,3,FALSE) + MHTYPYLD1!CF177*(1-VLOOKUP(MHTYPYLD2!CF$4,'[1]INTERNAL PARAMETERS-1'!$B$5:$J$44,5,FALSE))*VLOOKUP(MHTYPYLD2!CF$4,'[1]INTERNAL PARAMETERS-1'!$B$5:$J$44,8,FALSE)*VLOOKUP(MHTYPYLD2!CF$4,'[1]INTERNAL PARAMETERS-1'!$B$5:$J$44,3,FALSE)</f>
        <v>1.4201050406388225E-2</v>
      </c>
      <c r="CG177" s="50">
        <f>MHTYPYLD1!CG177*VLOOKUP(MHTYPYLD2!CG$4,'[1]INTERNAL PARAMETERS-1'!$B$5:$J$44,5,FALSE)*VLOOKUP(MHTYPYLD2!CG$4,'[1]INTERNAL PARAMETERS-1'!$B$5:$J$44,6,FALSE)*VLOOKUP(MHTYPYLD2!CG$4,'[1]INTERNAL PARAMETERS-1'!$B$5:$J$44,3,FALSE) + MHTYPYLD1!CG177*(1-VLOOKUP(MHTYPYLD2!CG$4,'[1]INTERNAL PARAMETERS-1'!$B$5:$J$44,5,FALSE))*VLOOKUP(MHTYPYLD2!CG$4,'[1]INTERNAL PARAMETERS-1'!$B$5:$J$44,8,FALSE)*VLOOKUP(MHTYPYLD2!CG$4,'[1]INTERNAL PARAMETERS-1'!$B$5:$J$44,3,FALSE)</f>
        <v>0</v>
      </c>
      <c r="CH177" s="49">
        <f>MHTYPYLD1!CH177*VLOOKUP(MHTYPYLD2!CH$4,'[1]INTERNAL PARAMETERS-1'!$B$5:$J$44,5,FALSE)*VLOOKUP(MHTYPYLD2!CH$4,'[1]INTERNAL PARAMETERS-1'!$B$5:$J$44,6,FALSE)*VLOOKUP(MHTYPYLD2!CH$4,'[1]INTERNAL PARAMETERS-1'!$B$5:$J$44,3,FALSE) + MHTYPYLD1!CH177*(1-VLOOKUP(MHTYPYLD2!CH$4,'[1]INTERNAL PARAMETERS-1'!$B$5:$J$44,5,FALSE))*VLOOKUP(MHTYPYLD2!CH$4,'[1]INTERNAL PARAMETERS-1'!$B$5:$J$44,8,FALSE)*VLOOKUP(MHTYPYLD2!CH$4,'[1]INTERNAL PARAMETERS-1'!$B$5:$J$44,3,FALSE)</f>
        <v>0</v>
      </c>
      <c r="CJ177" s="51">
        <f t="shared" si="4"/>
        <v>176.93065645455414</v>
      </c>
      <c r="CK177" s="49">
        <f t="shared" si="5"/>
        <v>8.490213527124336</v>
      </c>
    </row>
    <row r="178" spans="2:89">
      <c r="B178" s="64" t="s">
        <v>8</v>
      </c>
      <c r="C178" s="63" t="s">
        <v>54</v>
      </c>
      <c r="D178" s="63" t="s">
        <v>60</v>
      </c>
      <c r="E178" s="139">
        <f>MHTYP!S178</f>
        <v>734.7384646181564</v>
      </c>
      <c r="F178" s="62">
        <f>'[1]INTERNAL PARAMETERS-1'!M16</f>
        <v>30.094999999999999</v>
      </c>
      <c r="G178" s="51">
        <f>MHTYPYLD1!G178*VLOOKUP(MHTYPYLD2!G$4,'[1]INTERNAL PARAMETERS-1'!$B$5:$J$44,5,FALSE)*VLOOKUP(MHTYPYLD2!G$4,'[1]INTERNAL PARAMETERS-1'!$B$5:$J$44,7,FALSE)*MHTYPYLD2!$F178 + MHTYPYLD1!G178*(1-VLOOKUP(MHTYPYLD2!G$4,'[1]INTERNAL PARAMETERS-1'!$B$5:$J$44,5,FALSE))*VLOOKUP(MHTYPYLD2!G$4,'[1]INTERNAL PARAMETERS-1'!$B$5:$J$44,9,FALSE)*MHTYPYLD2!$F178</f>
        <v>42.210592653273913</v>
      </c>
      <c r="H178" s="50">
        <f>MHTYPYLD1!H178*VLOOKUP(MHTYPYLD2!H$4,'[1]INTERNAL PARAMETERS-1'!$B$5:$J$44,5,FALSE)*VLOOKUP(MHTYPYLD2!H$4,'[1]INTERNAL PARAMETERS-1'!$B$5:$J$44,7,FALSE)*MHTYPYLD2!$F178 + MHTYPYLD1!H178*(1-VLOOKUP(MHTYPYLD2!H$4,'[1]INTERNAL PARAMETERS-1'!$B$5:$J$44,5,FALSE))*VLOOKUP(MHTYPYLD2!H$4,'[1]INTERNAL PARAMETERS-1'!$B$5:$J$44,9,FALSE)*MHTYPYLD2!$F178</f>
        <v>38.569191630899994</v>
      </c>
      <c r="I178" s="50">
        <f>MHTYPYLD1!I178*VLOOKUP(MHTYPYLD2!I$4,'[1]INTERNAL PARAMETERS-1'!$B$5:$J$44,5,FALSE)*VLOOKUP(MHTYPYLD2!I$4,'[1]INTERNAL PARAMETERS-1'!$B$5:$J$44,7,FALSE)*MHTYPYLD2!$F178 + MHTYPYLD1!I178*(1-VLOOKUP(MHTYPYLD2!I$4,'[1]INTERNAL PARAMETERS-1'!$B$5:$J$44,5,FALSE))*VLOOKUP(MHTYPYLD2!I$4,'[1]INTERNAL PARAMETERS-1'!$B$5:$J$44,9,FALSE)*MHTYPYLD2!$F178</f>
        <v>42.338654477640773</v>
      </c>
      <c r="J178" s="50">
        <f>MHTYPYLD1!J178*VLOOKUP(MHTYPYLD2!J$4,'[1]INTERNAL PARAMETERS-1'!$B$5:$J$44,5,FALSE)*VLOOKUP(MHTYPYLD2!J$4,'[1]INTERNAL PARAMETERS-1'!$B$5:$J$44,7,FALSE)*MHTYPYLD2!$F178 + MHTYPYLD1!J178*(1-VLOOKUP(MHTYPYLD2!J$4,'[1]INTERNAL PARAMETERS-1'!$B$5:$J$44,5,FALSE))*VLOOKUP(MHTYPYLD2!J$4,'[1]INTERNAL PARAMETERS-1'!$B$5:$J$44,9,FALSE)*MHTYPYLD2!$F178</f>
        <v>0</v>
      </c>
      <c r="K178" s="50">
        <f>MHTYPYLD1!K178*VLOOKUP(MHTYPYLD2!K$4,'[1]INTERNAL PARAMETERS-1'!$B$5:$J$44,5,FALSE)*VLOOKUP(MHTYPYLD2!K$4,'[1]INTERNAL PARAMETERS-1'!$B$5:$J$44,7,FALSE)*MHTYPYLD2!$F178 + MHTYPYLD1!K178*(1-VLOOKUP(MHTYPYLD2!K$4,'[1]INTERNAL PARAMETERS-1'!$B$5:$J$44,5,FALSE))*VLOOKUP(MHTYPYLD2!K$4,'[1]INTERNAL PARAMETERS-1'!$B$5:$J$44,9,FALSE)*MHTYPYLD2!$F178</f>
        <v>0</v>
      </c>
      <c r="L178" s="50">
        <f>MHTYPYLD1!L178*VLOOKUP(MHTYPYLD2!L$4,'[1]INTERNAL PARAMETERS-1'!$B$5:$J$44,5,FALSE)*VLOOKUP(MHTYPYLD2!L$4,'[1]INTERNAL PARAMETERS-1'!$B$5:$J$44,7,FALSE)*MHTYPYLD2!$F178 + MHTYPYLD1!L178*(1-VLOOKUP(MHTYPYLD2!L$4,'[1]INTERNAL PARAMETERS-1'!$B$5:$J$44,5,FALSE))*VLOOKUP(MHTYPYLD2!L$4,'[1]INTERNAL PARAMETERS-1'!$B$5:$J$44,9,FALSE)*MHTYPYLD2!$F178</f>
        <v>0</v>
      </c>
      <c r="M178" s="50">
        <f>MHTYPYLD1!M178*VLOOKUP(MHTYPYLD2!M$4,'[1]INTERNAL PARAMETERS-1'!$B$5:$J$44,5,FALSE)*VLOOKUP(MHTYPYLD2!M$4,'[1]INTERNAL PARAMETERS-1'!$B$5:$J$44,7,FALSE)*MHTYPYLD2!$F178 + MHTYPYLD1!M178*(1-VLOOKUP(MHTYPYLD2!M$4,'[1]INTERNAL PARAMETERS-1'!$B$5:$J$44,5,FALSE))*VLOOKUP(MHTYPYLD2!M$4,'[1]INTERNAL PARAMETERS-1'!$B$5:$J$44,9,FALSE)*MHTYPYLD2!$F178</f>
        <v>3.1363246316187494</v>
      </c>
      <c r="N178" s="50">
        <f>MHTYPYLD1!N178*VLOOKUP(MHTYPYLD2!N$4,'[1]INTERNAL PARAMETERS-1'!$B$5:$J$44,5,FALSE)*VLOOKUP(MHTYPYLD2!N$4,'[1]INTERNAL PARAMETERS-1'!$B$5:$J$44,7,FALSE)*MHTYPYLD2!$F178 + MHTYPYLD1!N178*(1-VLOOKUP(MHTYPYLD2!N$4,'[1]INTERNAL PARAMETERS-1'!$B$5:$J$44,5,FALSE))*VLOOKUP(MHTYPYLD2!N$4,'[1]INTERNAL PARAMETERS-1'!$B$5:$J$44,9,FALSE)*MHTYPYLD2!$F178</f>
        <v>0.14333023922762622</v>
      </c>
      <c r="O178" s="50">
        <f>MHTYPYLD1!O178*VLOOKUP(MHTYPYLD2!O$4,'[1]INTERNAL PARAMETERS-1'!$B$5:$J$44,5,FALSE)*VLOOKUP(MHTYPYLD2!O$4,'[1]INTERNAL PARAMETERS-1'!$B$5:$J$44,7,FALSE)*MHTYPYLD2!$F178 + MHTYPYLD1!O178*(1-VLOOKUP(MHTYPYLD2!O$4,'[1]INTERNAL PARAMETERS-1'!$B$5:$J$44,5,FALSE))*VLOOKUP(MHTYPYLD2!O$4,'[1]INTERNAL PARAMETERS-1'!$B$5:$J$44,9,FALSE)*MHTYPYLD2!$F178</f>
        <v>0</v>
      </c>
      <c r="P178" s="50">
        <f>MHTYPYLD1!P178*VLOOKUP(MHTYPYLD2!P$4,'[1]INTERNAL PARAMETERS-1'!$B$5:$J$44,5,FALSE)*VLOOKUP(MHTYPYLD2!P$4,'[1]INTERNAL PARAMETERS-1'!$B$5:$J$44,7,FALSE)*MHTYPYLD2!$F178 + MHTYPYLD1!P178*(1-VLOOKUP(MHTYPYLD2!P$4,'[1]INTERNAL PARAMETERS-1'!$B$5:$J$44,5,FALSE))*VLOOKUP(MHTYPYLD2!P$4,'[1]INTERNAL PARAMETERS-1'!$B$5:$J$44,9,FALSE)*MHTYPYLD2!$F178</f>
        <v>0</v>
      </c>
      <c r="Q178" s="50">
        <f>MHTYPYLD1!Q178*VLOOKUP(MHTYPYLD2!Q$4,'[1]INTERNAL PARAMETERS-1'!$B$5:$J$44,5,FALSE)*VLOOKUP(MHTYPYLD2!Q$4,'[1]INTERNAL PARAMETERS-1'!$B$5:$J$44,7,FALSE)*MHTYPYLD2!$F178 + MHTYPYLD1!Q178*(1-VLOOKUP(MHTYPYLD2!Q$4,'[1]INTERNAL PARAMETERS-1'!$B$5:$J$44,5,FALSE))*VLOOKUP(MHTYPYLD2!Q$4,'[1]INTERNAL PARAMETERS-1'!$B$5:$J$44,9,FALSE)*MHTYPYLD2!$F178</f>
        <v>0</v>
      </c>
      <c r="R178" s="50">
        <f>MHTYPYLD1!R178*VLOOKUP(MHTYPYLD2!R$4,'[1]INTERNAL PARAMETERS-1'!$B$5:$J$44,5,FALSE)*VLOOKUP(MHTYPYLD2!R$4,'[1]INTERNAL PARAMETERS-1'!$B$5:$J$44,7,FALSE)*MHTYPYLD2!$F178 + MHTYPYLD1!R178*(1-VLOOKUP(MHTYPYLD2!R$4,'[1]INTERNAL PARAMETERS-1'!$B$5:$J$44,5,FALSE))*VLOOKUP(MHTYPYLD2!R$4,'[1]INTERNAL PARAMETERS-1'!$B$5:$J$44,9,FALSE)*MHTYPYLD2!$F178</f>
        <v>0.41697838549818678</v>
      </c>
      <c r="S178" s="50">
        <f>MHTYPYLD1!S178*VLOOKUP(MHTYPYLD2!S$4,'[1]INTERNAL PARAMETERS-1'!$B$5:$J$44,5,FALSE)*VLOOKUP(MHTYPYLD2!S$4,'[1]INTERNAL PARAMETERS-1'!$B$5:$J$44,7,FALSE)*MHTYPYLD2!$F178 + MHTYPYLD1!S178*(1-VLOOKUP(MHTYPYLD2!S$4,'[1]INTERNAL PARAMETERS-1'!$B$5:$J$44,5,FALSE))*VLOOKUP(MHTYPYLD2!S$4,'[1]INTERNAL PARAMETERS-1'!$B$5:$J$44,9,FALSE)*MHTYPYLD2!$F178</f>
        <v>6.0429126938007478</v>
      </c>
      <c r="T178" s="50">
        <f>MHTYPYLD1!T178*VLOOKUP(MHTYPYLD2!T$4,'[1]INTERNAL PARAMETERS-1'!$B$5:$J$44,5,FALSE)*VLOOKUP(MHTYPYLD2!T$4,'[1]INTERNAL PARAMETERS-1'!$B$5:$J$44,7,FALSE)*MHTYPYLD2!$F178 + MHTYPYLD1!T178*(1-VLOOKUP(MHTYPYLD2!T$4,'[1]INTERNAL PARAMETERS-1'!$B$5:$J$44,5,FALSE))*VLOOKUP(MHTYPYLD2!T$4,'[1]INTERNAL PARAMETERS-1'!$B$5:$J$44,9,FALSE)*MHTYPYLD2!$F178</f>
        <v>1.5636026097559224</v>
      </c>
      <c r="U178" s="50">
        <f>MHTYPYLD1!U178*VLOOKUP(MHTYPYLD2!U$4,'[1]INTERNAL PARAMETERS-1'!$B$5:$J$44,5,FALSE)*VLOOKUP(MHTYPYLD2!U$4,'[1]INTERNAL PARAMETERS-1'!$B$5:$J$44,7,FALSE)*MHTYPYLD2!$F178 + MHTYPYLD1!U178*(1-VLOOKUP(MHTYPYLD2!U$4,'[1]INTERNAL PARAMETERS-1'!$B$5:$J$44,5,FALSE))*VLOOKUP(MHTYPYLD2!U$4,'[1]INTERNAL PARAMETERS-1'!$B$5:$J$44,9,FALSE)*MHTYPYLD2!$F178</f>
        <v>0.73620247538711148</v>
      </c>
      <c r="V178" s="50">
        <f>MHTYPYLD1!V178*VLOOKUP(MHTYPYLD2!V$4,'[1]INTERNAL PARAMETERS-1'!$B$5:$J$44,5,FALSE)*VLOOKUP(MHTYPYLD2!V$4,'[1]INTERNAL PARAMETERS-1'!$B$5:$J$44,7,FALSE)*MHTYPYLD2!$F178 + MHTYPYLD1!V178*(1-VLOOKUP(MHTYPYLD2!V$4,'[1]INTERNAL PARAMETERS-1'!$B$5:$J$44,5,FALSE))*VLOOKUP(MHTYPYLD2!V$4,'[1]INTERNAL PARAMETERS-1'!$B$5:$J$44,9,FALSE)*MHTYPYLD2!$F178</f>
        <v>5.7589409184033924</v>
      </c>
      <c r="W178" s="50">
        <f>MHTYPYLD1!W178*VLOOKUP(MHTYPYLD2!W$4,'[1]INTERNAL PARAMETERS-1'!$B$5:$J$44,5,FALSE)*VLOOKUP(MHTYPYLD2!W$4,'[1]INTERNAL PARAMETERS-1'!$B$5:$J$44,7,FALSE)*MHTYPYLD2!$F178 + MHTYPYLD1!W178*(1-VLOOKUP(MHTYPYLD2!W$4,'[1]INTERNAL PARAMETERS-1'!$B$5:$J$44,5,FALSE))*VLOOKUP(MHTYPYLD2!W$4,'[1]INTERNAL PARAMETERS-1'!$B$5:$J$44,9,FALSE)*MHTYPYLD2!$F178</f>
        <v>0</v>
      </c>
      <c r="X178" s="50">
        <f>MHTYPYLD1!X178*VLOOKUP(MHTYPYLD2!X$4,'[1]INTERNAL PARAMETERS-1'!$B$5:$J$44,5,FALSE)*VLOOKUP(MHTYPYLD2!X$4,'[1]INTERNAL PARAMETERS-1'!$B$5:$J$44,7,FALSE)*MHTYPYLD2!$F178 + MHTYPYLD1!X178*(1-VLOOKUP(MHTYPYLD2!X$4,'[1]INTERNAL PARAMETERS-1'!$B$5:$J$44,5,FALSE))*VLOOKUP(MHTYPYLD2!X$4,'[1]INTERNAL PARAMETERS-1'!$B$5:$J$44,9,FALSE)*MHTYPYLD2!$F178</f>
        <v>0</v>
      </c>
      <c r="Y178" s="50">
        <f>MHTYPYLD1!Y178*VLOOKUP(MHTYPYLD2!Y$4,'[1]INTERNAL PARAMETERS-1'!$B$5:$J$44,5,FALSE)*VLOOKUP(MHTYPYLD2!Y$4,'[1]INTERNAL PARAMETERS-1'!$B$5:$J$44,7,FALSE)*MHTYPYLD2!$F178 + MHTYPYLD1!Y178*(1-VLOOKUP(MHTYPYLD2!Y$4,'[1]INTERNAL PARAMETERS-1'!$B$5:$J$44,5,FALSE))*VLOOKUP(MHTYPYLD2!Y$4,'[1]INTERNAL PARAMETERS-1'!$B$5:$J$44,9,FALSE)*MHTYPYLD2!$F178</f>
        <v>0</v>
      </c>
      <c r="Z178" s="50">
        <f>MHTYPYLD1!Z178*VLOOKUP(MHTYPYLD2!Z$4,'[1]INTERNAL PARAMETERS-1'!$B$5:$J$44,5,FALSE)*VLOOKUP(MHTYPYLD2!Z$4,'[1]INTERNAL PARAMETERS-1'!$B$5:$J$44,7,FALSE)*MHTYPYLD2!$F178 + MHTYPYLD1!Z178*(1-VLOOKUP(MHTYPYLD2!Z$4,'[1]INTERNAL PARAMETERS-1'!$B$5:$J$44,5,FALSE))*VLOOKUP(MHTYPYLD2!Z$4,'[1]INTERNAL PARAMETERS-1'!$B$5:$J$44,9,FALSE)*MHTYPYLD2!$F178</f>
        <v>0</v>
      </c>
      <c r="AA178" s="50">
        <f>MHTYPYLD1!AA178*VLOOKUP(MHTYPYLD2!AA$4,'[1]INTERNAL PARAMETERS-1'!$B$5:$J$44,5,FALSE)*VLOOKUP(MHTYPYLD2!AA$4,'[1]INTERNAL PARAMETERS-1'!$B$5:$J$44,7,FALSE)*MHTYPYLD2!$F178 + MHTYPYLD1!AA178*(1-VLOOKUP(MHTYPYLD2!AA$4,'[1]INTERNAL PARAMETERS-1'!$B$5:$J$44,5,FALSE))*VLOOKUP(MHTYPYLD2!AA$4,'[1]INTERNAL PARAMETERS-1'!$B$5:$J$44,9,FALSE)*MHTYPYLD2!$F178</f>
        <v>0</v>
      </c>
      <c r="AB178" s="50">
        <f>MHTYPYLD1!AB178*VLOOKUP(MHTYPYLD2!AB$4,'[1]INTERNAL PARAMETERS-1'!$B$5:$J$44,5,FALSE)*VLOOKUP(MHTYPYLD2!AB$4,'[1]INTERNAL PARAMETERS-1'!$B$5:$J$44,7,FALSE)*MHTYPYLD2!$F178 + MHTYPYLD1!AB178*(1-VLOOKUP(MHTYPYLD2!AB$4,'[1]INTERNAL PARAMETERS-1'!$B$5:$J$44,5,FALSE))*VLOOKUP(MHTYPYLD2!AB$4,'[1]INTERNAL PARAMETERS-1'!$B$5:$J$44,9,FALSE)*MHTYPYLD2!$F178</f>
        <v>0</v>
      </c>
      <c r="AC178" s="50">
        <f>MHTYPYLD1!AC178*VLOOKUP(MHTYPYLD2!AC$4,'[1]INTERNAL PARAMETERS-1'!$B$5:$J$44,5,FALSE)*VLOOKUP(MHTYPYLD2!AC$4,'[1]INTERNAL PARAMETERS-1'!$B$5:$J$44,7,FALSE)*MHTYPYLD2!$F178 + MHTYPYLD1!AC178*(1-VLOOKUP(MHTYPYLD2!AC$4,'[1]INTERNAL PARAMETERS-1'!$B$5:$J$44,5,FALSE))*VLOOKUP(MHTYPYLD2!AC$4,'[1]INTERNAL PARAMETERS-1'!$B$5:$J$44,9,FALSE)*MHTYPYLD2!$F178</f>
        <v>0</v>
      </c>
      <c r="AD178" s="50">
        <f>MHTYPYLD1!AD178*VLOOKUP(MHTYPYLD2!AD$4,'[1]INTERNAL PARAMETERS-1'!$B$5:$J$44,5,FALSE)*VLOOKUP(MHTYPYLD2!AD$4,'[1]INTERNAL PARAMETERS-1'!$B$5:$J$44,7,FALSE)*MHTYPYLD2!$F178 + MHTYPYLD1!AD178*(1-VLOOKUP(MHTYPYLD2!AD$4,'[1]INTERNAL PARAMETERS-1'!$B$5:$J$44,5,FALSE))*VLOOKUP(MHTYPYLD2!AD$4,'[1]INTERNAL PARAMETERS-1'!$B$5:$J$44,9,FALSE)*MHTYPYLD2!$F178</f>
        <v>0</v>
      </c>
      <c r="AE178" s="50">
        <f>MHTYPYLD1!AE178*VLOOKUP(MHTYPYLD2!AE$4,'[1]INTERNAL PARAMETERS-1'!$B$5:$J$44,5,FALSE)*VLOOKUP(MHTYPYLD2!AE$4,'[1]INTERNAL PARAMETERS-1'!$B$5:$J$44,7,FALSE)*MHTYPYLD2!$F178 + MHTYPYLD1!AE178*(1-VLOOKUP(MHTYPYLD2!AE$4,'[1]INTERNAL PARAMETERS-1'!$B$5:$J$44,5,FALSE))*VLOOKUP(MHTYPYLD2!AE$4,'[1]INTERNAL PARAMETERS-1'!$B$5:$J$44,9,FALSE)*MHTYPYLD2!$F178</f>
        <v>0</v>
      </c>
      <c r="AF178" s="50">
        <f>MHTYPYLD1!AF178*VLOOKUP(MHTYPYLD2!AF$4,'[1]INTERNAL PARAMETERS-1'!$B$5:$J$44,5,FALSE)*VLOOKUP(MHTYPYLD2!AF$4,'[1]INTERNAL PARAMETERS-1'!$B$5:$J$44,7,FALSE)*MHTYPYLD2!$F178 + MHTYPYLD1!AF178*(1-VLOOKUP(MHTYPYLD2!AF$4,'[1]INTERNAL PARAMETERS-1'!$B$5:$J$44,5,FALSE))*VLOOKUP(MHTYPYLD2!AF$4,'[1]INTERNAL PARAMETERS-1'!$B$5:$J$44,9,FALSE)*MHTYPYLD2!$F178</f>
        <v>0.25405308535247684</v>
      </c>
      <c r="AG178" s="50">
        <f>MHTYPYLD1!AG178*VLOOKUP(MHTYPYLD2!AG$4,'[1]INTERNAL PARAMETERS-1'!$B$5:$J$44,5,FALSE)*VLOOKUP(MHTYPYLD2!AG$4,'[1]INTERNAL PARAMETERS-1'!$B$5:$J$44,7,FALSE)*MHTYPYLD2!$F178 + MHTYPYLD1!AG178*(1-VLOOKUP(MHTYPYLD2!AG$4,'[1]INTERNAL PARAMETERS-1'!$B$5:$J$44,5,FALSE))*VLOOKUP(MHTYPYLD2!AG$4,'[1]INTERNAL PARAMETERS-1'!$B$5:$J$44,9,FALSE)*MHTYPYLD2!$F178</f>
        <v>0</v>
      </c>
      <c r="AH178" s="50">
        <f>MHTYPYLD1!AH178*VLOOKUP(MHTYPYLD2!AH$4,'[1]INTERNAL PARAMETERS-1'!$B$5:$J$44,5,FALSE)*VLOOKUP(MHTYPYLD2!AH$4,'[1]INTERNAL PARAMETERS-1'!$B$5:$J$44,7,FALSE)*MHTYPYLD2!$F178 + MHTYPYLD1!AH178*(1-VLOOKUP(MHTYPYLD2!AH$4,'[1]INTERNAL PARAMETERS-1'!$B$5:$J$44,5,FALSE))*VLOOKUP(MHTYPYLD2!AH$4,'[1]INTERNAL PARAMETERS-1'!$B$5:$J$44,9,FALSE)*MHTYPYLD2!$F178</f>
        <v>7.1655998432749876E-2</v>
      </c>
      <c r="AI178" s="50">
        <f>MHTYPYLD1!AI178*VLOOKUP(MHTYPYLD2!AI$4,'[1]INTERNAL PARAMETERS-1'!$B$5:$J$44,5,FALSE)*VLOOKUP(MHTYPYLD2!AI$4,'[1]INTERNAL PARAMETERS-1'!$B$5:$J$44,7,FALSE)*MHTYPYLD2!$F178 + MHTYPYLD1!AI178*(1-VLOOKUP(MHTYPYLD2!AI$4,'[1]INTERNAL PARAMETERS-1'!$B$5:$J$44,5,FALSE))*VLOOKUP(MHTYPYLD2!AI$4,'[1]INTERNAL PARAMETERS-1'!$B$5:$J$44,9,FALSE)*MHTYPYLD2!$F178</f>
        <v>6.5152872734091677E-2</v>
      </c>
      <c r="AJ178" s="50">
        <f>MHTYPYLD1!AJ178*VLOOKUP(MHTYPYLD2!AJ$4,'[1]INTERNAL PARAMETERS-1'!$B$5:$J$44,5,FALSE)*VLOOKUP(MHTYPYLD2!AJ$4,'[1]INTERNAL PARAMETERS-1'!$B$5:$J$44,7,FALSE)*MHTYPYLD2!$F178 + MHTYPYLD1!AJ178*(1-VLOOKUP(MHTYPYLD2!AJ$4,'[1]INTERNAL PARAMETERS-1'!$B$5:$J$44,5,FALSE))*VLOOKUP(MHTYPYLD2!AJ$4,'[1]INTERNAL PARAMETERS-1'!$B$5:$J$44,9,FALSE)*MHTYPYLD2!$F178</f>
        <v>0.50819240732591509</v>
      </c>
      <c r="AK178" s="50">
        <f>MHTYPYLD1!AK178*VLOOKUP(MHTYPYLD2!AK$4,'[1]INTERNAL PARAMETERS-1'!$B$5:$J$44,5,FALSE)*VLOOKUP(MHTYPYLD2!AK$4,'[1]INTERNAL PARAMETERS-1'!$B$5:$J$44,7,FALSE)*MHTYPYLD2!$F178 + MHTYPYLD1!AK178*(1-VLOOKUP(MHTYPYLD2!AK$4,'[1]INTERNAL PARAMETERS-1'!$B$5:$J$44,5,FALSE))*VLOOKUP(MHTYPYLD2!AK$4,'[1]INTERNAL PARAMETERS-1'!$B$5:$J$44,9,FALSE)*MHTYPYLD2!$F178</f>
        <v>0</v>
      </c>
      <c r="AL178" s="50">
        <f>MHTYPYLD1!AL178*VLOOKUP(MHTYPYLD2!AL$4,'[1]INTERNAL PARAMETERS-1'!$B$5:$J$44,5,FALSE)*VLOOKUP(MHTYPYLD2!AL$4,'[1]INTERNAL PARAMETERS-1'!$B$5:$J$44,7,FALSE)*MHTYPYLD2!$F178 + MHTYPYLD1!AL178*(1-VLOOKUP(MHTYPYLD2!AL$4,'[1]INTERNAL PARAMETERS-1'!$B$5:$J$44,5,FALSE))*VLOOKUP(MHTYPYLD2!AL$4,'[1]INTERNAL PARAMETERS-1'!$B$5:$J$44,9,FALSE)*MHTYPYLD2!$F178</f>
        <v>0</v>
      </c>
      <c r="AM178" s="50">
        <f>MHTYPYLD1!AM178*VLOOKUP(MHTYPYLD2!AM$4,'[1]INTERNAL PARAMETERS-1'!$B$5:$J$44,5,FALSE)*VLOOKUP(MHTYPYLD2!AM$4,'[1]INTERNAL PARAMETERS-1'!$B$5:$J$44,7,FALSE)*MHTYPYLD2!$F178 + MHTYPYLD1!AM178*(1-VLOOKUP(MHTYPYLD2!AM$4,'[1]INTERNAL PARAMETERS-1'!$B$5:$J$44,5,FALSE))*VLOOKUP(MHTYPYLD2!AM$4,'[1]INTERNAL PARAMETERS-1'!$B$5:$J$44,9,FALSE)*MHTYPYLD2!$F178</f>
        <v>0</v>
      </c>
      <c r="AN178" s="50">
        <f>MHTYPYLD1!AN178*VLOOKUP(MHTYPYLD2!AN$4,'[1]INTERNAL PARAMETERS-1'!$B$5:$J$44,5,FALSE)*VLOOKUP(MHTYPYLD2!AN$4,'[1]INTERNAL PARAMETERS-1'!$B$5:$J$44,7,FALSE)*MHTYPYLD2!$F178 + MHTYPYLD1!AN178*(1-VLOOKUP(MHTYPYLD2!AN$4,'[1]INTERNAL PARAMETERS-1'!$B$5:$J$44,5,FALSE))*VLOOKUP(MHTYPYLD2!AN$4,'[1]INTERNAL PARAMETERS-1'!$B$5:$J$44,9,FALSE)*MHTYPYLD2!$F178</f>
        <v>0</v>
      </c>
      <c r="AO178" s="50">
        <f>MHTYPYLD1!AO178*VLOOKUP(MHTYPYLD2!AO$4,'[1]INTERNAL PARAMETERS-1'!$B$5:$J$44,5,FALSE)*VLOOKUP(MHTYPYLD2!AO$4,'[1]INTERNAL PARAMETERS-1'!$B$5:$J$44,7,FALSE)*MHTYPYLD2!$F178 + MHTYPYLD1!AO178*(1-VLOOKUP(MHTYPYLD2!AO$4,'[1]INTERNAL PARAMETERS-1'!$B$5:$J$44,5,FALSE))*VLOOKUP(MHTYPYLD2!AO$4,'[1]INTERNAL PARAMETERS-1'!$B$5:$J$44,9,FALSE)*MHTYPYLD2!$F178</f>
        <v>0</v>
      </c>
      <c r="AP178" s="50">
        <f>MHTYPYLD1!AP178*VLOOKUP(MHTYPYLD2!AP$4,'[1]INTERNAL PARAMETERS-1'!$B$5:$J$44,5,FALSE)*VLOOKUP(MHTYPYLD2!AP$4,'[1]INTERNAL PARAMETERS-1'!$B$5:$J$44,7,FALSE)*MHTYPYLD2!$F178 + MHTYPYLD1!AP178*(1-VLOOKUP(MHTYPYLD2!AP$4,'[1]INTERNAL PARAMETERS-1'!$B$5:$J$44,5,FALSE))*VLOOKUP(MHTYPYLD2!AP$4,'[1]INTERNAL PARAMETERS-1'!$B$5:$J$44,9,FALSE)*MHTYPYLD2!$F178</f>
        <v>0</v>
      </c>
      <c r="AQ178" s="50">
        <f>MHTYPYLD1!AQ178*VLOOKUP(MHTYPYLD2!AQ$4,'[1]INTERNAL PARAMETERS-1'!$B$5:$J$44,5,FALSE)*VLOOKUP(MHTYPYLD2!AQ$4,'[1]INTERNAL PARAMETERS-1'!$B$5:$J$44,7,FALSE)*MHTYPYLD2!$F178 + MHTYPYLD1!AQ178*(1-VLOOKUP(MHTYPYLD2!AQ$4,'[1]INTERNAL PARAMETERS-1'!$B$5:$J$44,5,FALSE))*VLOOKUP(MHTYPYLD2!AQ$4,'[1]INTERNAL PARAMETERS-1'!$B$5:$J$44,9,FALSE)*MHTYPYLD2!$F178</f>
        <v>0</v>
      </c>
      <c r="AR178" s="50">
        <f>MHTYPYLD1!AR178*VLOOKUP(MHTYPYLD2!AR$4,'[1]INTERNAL PARAMETERS-1'!$B$5:$J$44,5,FALSE)*VLOOKUP(MHTYPYLD2!AR$4,'[1]INTERNAL PARAMETERS-1'!$B$5:$J$44,7,FALSE)*MHTYPYLD2!$F178 + MHTYPYLD1!AR178*(1-VLOOKUP(MHTYPYLD2!AR$4,'[1]INTERNAL PARAMETERS-1'!$B$5:$J$44,5,FALSE))*VLOOKUP(MHTYPYLD2!AR$4,'[1]INTERNAL PARAMETERS-1'!$B$5:$J$44,9,FALSE)*MHTYPYLD2!$F178</f>
        <v>0</v>
      </c>
      <c r="AS178" s="50">
        <f>MHTYPYLD1!AS178*VLOOKUP(MHTYPYLD2!AS$4,'[1]INTERNAL PARAMETERS-1'!$B$5:$J$44,5,FALSE)*VLOOKUP(MHTYPYLD2!AS$4,'[1]INTERNAL PARAMETERS-1'!$B$5:$J$44,7,FALSE)*MHTYPYLD2!$F178 + MHTYPYLD1!AS178*(1-VLOOKUP(MHTYPYLD2!AS$4,'[1]INTERNAL PARAMETERS-1'!$B$5:$J$44,5,FALSE))*VLOOKUP(MHTYPYLD2!AS$4,'[1]INTERNAL PARAMETERS-1'!$B$5:$J$44,9,FALSE)*MHTYPYLD2!$F178</f>
        <v>0</v>
      </c>
      <c r="AT178" s="49">
        <f>MHTYPYLD1!AT178*VLOOKUP(MHTYPYLD2!AT$4,'[1]INTERNAL PARAMETERS-1'!$B$5:$J$44,5,FALSE)*VLOOKUP(MHTYPYLD2!AT$4,'[1]INTERNAL PARAMETERS-1'!$B$5:$J$44,7,FALSE)*MHTYPYLD2!$F178 + MHTYPYLD1!AT178*(1-VLOOKUP(MHTYPYLD2!AT$4,'[1]INTERNAL PARAMETERS-1'!$B$5:$J$44,5,FALSE))*VLOOKUP(MHTYPYLD2!AT$4,'[1]INTERNAL PARAMETERS-1'!$B$5:$J$44,9,FALSE)*MHTYPYLD2!$F178</f>
        <v>0</v>
      </c>
      <c r="AU178" s="51">
        <f>MHTYPYLD1!AU178*VLOOKUP(MHTYPYLD2!AU$4,'[1]INTERNAL PARAMETERS-1'!$B$5:$J$44,5,FALSE)*VLOOKUP(MHTYPYLD2!AU$4,'[1]INTERNAL PARAMETERS-1'!$B$5:$J$44,6,FALSE)*VLOOKUP(MHTYPYLD2!AU$4,'[1]INTERNAL PARAMETERS-1'!$B$5:$J$44,3,FALSE) + MHTYPYLD1!AU178*(1-VLOOKUP(MHTYPYLD2!AU$4,'[1]INTERNAL PARAMETERS-1'!$B$5:$J$44,5,FALSE))*VLOOKUP(MHTYPYLD2!AU$4,'[1]INTERNAL PARAMETERS-1'!$B$5:$J$44,8,FALSE)*VLOOKUP(MHTYPYLD2!AU$4,'[1]INTERNAL PARAMETERS-1'!$B$5:$J$44,3,FALSE)</f>
        <v>0</v>
      </c>
      <c r="AV178" s="50">
        <f>MHTYPYLD1!AV178*VLOOKUP(MHTYPYLD2!AV$4,'[1]INTERNAL PARAMETERS-1'!$B$5:$J$44,5,FALSE)*VLOOKUP(MHTYPYLD2!AV$4,'[1]INTERNAL PARAMETERS-1'!$B$5:$J$44,6,FALSE)*VLOOKUP(MHTYPYLD2!AV$4,'[1]INTERNAL PARAMETERS-1'!$B$5:$J$44,3,FALSE) + MHTYPYLD1!AV178*(1-VLOOKUP(MHTYPYLD2!AV$4,'[1]INTERNAL PARAMETERS-1'!$B$5:$J$44,5,FALSE))*VLOOKUP(MHTYPYLD2!AV$4,'[1]INTERNAL PARAMETERS-1'!$B$5:$J$44,8,FALSE)*VLOOKUP(MHTYPYLD2!AV$4,'[1]INTERNAL PARAMETERS-1'!$B$5:$J$44,3,FALSE)</f>
        <v>0</v>
      </c>
      <c r="AW178" s="50">
        <f>MHTYPYLD1!AW178*VLOOKUP(MHTYPYLD2!AW$4,'[1]INTERNAL PARAMETERS-1'!$B$5:$J$44,5,FALSE)*VLOOKUP(MHTYPYLD2!AW$4,'[1]INTERNAL PARAMETERS-1'!$B$5:$J$44,6,FALSE)*VLOOKUP(MHTYPYLD2!AW$4,'[1]INTERNAL PARAMETERS-1'!$B$5:$J$44,3,FALSE) + MHTYPYLD1!AW178*(1-VLOOKUP(MHTYPYLD2!AW$4,'[1]INTERNAL PARAMETERS-1'!$B$5:$J$44,5,FALSE))*VLOOKUP(MHTYPYLD2!AW$4,'[1]INTERNAL PARAMETERS-1'!$B$5:$J$44,8,FALSE)*VLOOKUP(MHTYPYLD2!AW$4,'[1]INTERNAL PARAMETERS-1'!$B$5:$J$44,3,FALSE)</f>
        <v>1.6610165455842194</v>
      </c>
      <c r="AX178" s="50">
        <f>MHTYPYLD1!AX178*VLOOKUP(MHTYPYLD2!AX$4,'[1]INTERNAL PARAMETERS-1'!$B$5:$J$44,5,FALSE)*VLOOKUP(MHTYPYLD2!AX$4,'[1]INTERNAL PARAMETERS-1'!$B$5:$J$44,6,FALSE)*VLOOKUP(MHTYPYLD2!AX$4,'[1]INTERNAL PARAMETERS-1'!$B$5:$J$44,3,FALSE) + MHTYPYLD1!AX178*(1-VLOOKUP(MHTYPYLD2!AX$4,'[1]INTERNAL PARAMETERS-1'!$B$5:$J$44,5,FALSE))*VLOOKUP(MHTYPYLD2!AX$4,'[1]INTERNAL PARAMETERS-1'!$B$5:$J$44,8,FALSE)*VLOOKUP(MHTYPYLD2!AX$4,'[1]INTERNAL PARAMETERS-1'!$B$5:$J$44,3,FALSE)</f>
        <v>0</v>
      </c>
      <c r="AY178" s="50">
        <f>MHTYPYLD1!AY178*VLOOKUP(MHTYPYLD2!AY$4,'[1]INTERNAL PARAMETERS-1'!$B$5:$J$44,5,FALSE)*VLOOKUP(MHTYPYLD2!AY$4,'[1]INTERNAL PARAMETERS-1'!$B$5:$J$44,6,FALSE)*VLOOKUP(MHTYPYLD2!AY$4,'[1]INTERNAL PARAMETERS-1'!$B$5:$J$44,3,FALSE) + MHTYPYLD1!AY178*(1-VLOOKUP(MHTYPYLD2!AY$4,'[1]INTERNAL PARAMETERS-1'!$B$5:$J$44,5,FALSE))*VLOOKUP(MHTYPYLD2!AY$4,'[1]INTERNAL PARAMETERS-1'!$B$5:$J$44,8,FALSE)*VLOOKUP(MHTYPYLD2!AY$4,'[1]INTERNAL PARAMETERS-1'!$B$5:$J$44,3,FALSE)</f>
        <v>0</v>
      </c>
      <c r="AZ178" s="50">
        <f>MHTYPYLD1!AZ178*VLOOKUP(MHTYPYLD2!AZ$4,'[1]INTERNAL PARAMETERS-1'!$B$5:$J$44,5,FALSE)*VLOOKUP(MHTYPYLD2!AZ$4,'[1]INTERNAL PARAMETERS-1'!$B$5:$J$44,6,FALSE)*VLOOKUP(MHTYPYLD2!AZ$4,'[1]INTERNAL PARAMETERS-1'!$B$5:$J$44,3,FALSE) + MHTYPYLD1!AZ178*(1-VLOOKUP(MHTYPYLD2!AZ$4,'[1]INTERNAL PARAMETERS-1'!$B$5:$J$44,5,FALSE))*VLOOKUP(MHTYPYLD2!AZ$4,'[1]INTERNAL PARAMETERS-1'!$B$5:$J$44,8,FALSE)*VLOOKUP(MHTYPYLD2!AZ$4,'[1]INTERNAL PARAMETERS-1'!$B$5:$J$44,3,FALSE)</f>
        <v>0</v>
      </c>
      <c r="BA178" s="50">
        <f>MHTYPYLD1!BA178*VLOOKUP(MHTYPYLD2!BA$4,'[1]INTERNAL PARAMETERS-1'!$B$5:$J$44,5,FALSE)*VLOOKUP(MHTYPYLD2!BA$4,'[1]INTERNAL PARAMETERS-1'!$B$5:$J$44,6,FALSE)*VLOOKUP(MHTYPYLD2!BA$4,'[1]INTERNAL PARAMETERS-1'!$B$5:$J$44,3,FALSE) + MHTYPYLD1!BA178*(1-VLOOKUP(MHTYPYLD2!BA$4,'[1]INTERNAL PARAMETERS-1'!$B$5:$J$44,5,FALSE))*VLOOKUP(MHTYPYLD2!BA$4,'[1]INTERNAL PARAMETERS-1'!$B$5:$J$44,8,FALSE)*VLOOKUP(MHTYPYLD2!BA$4,'[1]INTERNAL PARAMETERS-1'!$B$5:$J$44,3,FALSE)</f>
        <v>1.2298493786472264</v>
      </c>
      <c r="BB178" s="50">
        <f>MHTYPYLD1!BB178*VLOOKUP(MHTYPYLD2!BB$4,'[1]INTERNAL PARAMETERS-1'!$B$5:$J$44,5,FALSE)*VLOOKUP(MHTYPYLD2!BB$4,'[1]INTERNAL PARAMETERS-1'!$B$5:$J$44,6,FALSE)*VLOOKUP(MHTYPYLD2!BB$4,'[1]INTERNAL PARAMETERS-1'!$B$5:$J$44,3,FALSE) + MHTYPYLD1!BB178*(1-VLOOKUP(MHTYPYLD2!BB$4,'[1]INTERNAL PARAMETERS-1'!$B$5:$J$44,5,FALSE))*VLOOKUP(MHTYPYLD2!BB$4,'[1]INTERNAL PARAMETERS-1'!$B$5:$J$44,8,FALSE)*VLOOKUP(MHTYPYLD2!BB$4,'[1]INTERNAL PARAMETERS-1'!$B$5:$J$44,3,FALSE)</f>
        <v>0.28049815240257087</v>
      </c>
      <c r="BC178" s="50">
        <f>MHTYPYLD1!BC178*VLOOKUP(MHTYPYLD2!BC$4,'[1]INTERNAL PARAMETERS-1'!$B$5:$J$44,5,FALSE)*VLOOKUP(MHTYPYLD2!BC$4,'[1]INTERNAL PARAMETERS-1'!$B$5:$J$44,6,FALSE)*VLOOKUP(MHTYPYLD2!BC$4,'[1]INTERNAL PARAMETERS-1'!$B$5:$J$44,3,FALSE) + MHTYPYLD1!BC178*(1-VLOOKUP(MHTYPYLD2!BC$4,'[1]INTERNAL PARAMETERS-1'!$B$5:$J$44,5,FALSE))*VLOOKUP(MHTYPYLD2!BC$4,'[1]INTERNAL PARAMETERS-1'!$B$5:$J$44,8,FALSE)*VLOOKUP(MHTYPYLD2!BC$4,'[1]INTERNAL PARAMETERS-1'!$B$5:$J$44,3,FALSE)</f>
        <v>0.7457815804222202</v>
      </c>
      <c r="BD178" s="50">
        <f>MHTYPYLD1!BD178*VLOOKUP(MHTYPYLD2!BD$4,'[1]INTERNAL PARAMETERS-1'!$B$5:$J$44,5,FALSE)*VLOOKUP(MHTYPYLD2!BD$4,'[1]INTERNAL PARAMETERS-1'!$B$5:$J$44,6,FALSE)*VLOOKUP(MHTYPYLD2!BD$4,'[1]INTERNAL PARAMETERS-1'!$B$5:$J$44,3,FALSE) + MHTYPYLD1!BD178*(1-VLOOKUP(MHTYPYLD2!BD$4,'[1]INTERNAL PARAMETERS-1'!$B$5:$J$44,5,FALSE))*VLOOKUP(MHTYPYLD2!BD$4,'[1]INTERNAL PARAMETERS-1'!$B$5:$J$44,8,FALSE)*VLOOKUP(MHTYPYLD2!BD$4,'[1]INTERNAL PARAMETERS-1'!$B$5:$J$44,3,FALSE)</f>
        <v>0.26780361057477003</v>
      </c>
      <c r="BE178" s="50">
        <f>MHTYPYLD1!BE178*VLOOKUP(MHTYPYLD2!BE$4,'[1]INTERNAL PARAMETERS-1'!$B$5:$J$44,5,FALSE)*VLOOKUP(MHTYPYLD2!BE$4,'[1]INTERNAL PARAMETERS-1'!$B$5:$J$44,6,FALSE)*VLOOKUP(MHTYPYLD2!BE$4,'[1]INTERNAL PARAMETERS-1'!$B$5:$J$44,3,FALSE) + MHTYPYLD1!BE178*(1-VLOOKUP(MHTYPYLD2!BE$4,'[1]INTERNAL PARAMETERS-1'!$B$5:$J$44,5,FALSE))*VLOOKUP(MHTYPYLD2!BE$4,'[1]INTERNAL PARAMETERS-1'!$B$5:$J$44,8,FALSE)*VLOOKUP(MHTYPYLD2!BE$4,'[1]INTERNAL PARAMETERS-1'!$B$5:$J$44,3,FALSE)</f>
        <v>1.0497163484643861</v>
      </c>
      <c r="BF178" s="50">
        <f>MHTYPYLD1!BF178*VLOOKUP(MHTYPYLD2!BF$4,'[1]INTERNAL PARAMETERS-1'!$B$5:$J$44,5,FALSE)*VLOOKUP(MHTYPYLD2!BF$4,'[1]INTERNAL PARAMETERS-1'!$B$5:$J$44,6,FALSE)*VLOOKUP(MHTYPYLD2!BF$4,'[1]INTERNAL PARAMETERS-1'!$B$5:$J$44,3,FALSE) + MHTYPYLD1!BF178*(1-VLOOKUP(MHTYPYLD2!BF$4,'[1]INTERNAL PARAMETERS-1'!$B$5:$J$44,5,FALSE))*VLOOKUP(MHTYPYLD2!BF$4,'[1]INTERNAL PARAMETERS-1'!$B$5:$J$44,8,FALSE)*VLOOKUP(MHTYPYLD2!BF$4,'[1]INTERNAL PARAMETERS-1'!$B$5:$J$44,3,FALSE)</f>
        <v>0</v>
      </c>
      <c r="BG178" s="50">
        <f>MHTYPYLD1!BG178*VLOOKUP(MHTYPYLD2!BG$4,'[1]INTERNAL PARAMETERS-1'!$B$5:$J$44,5,FALSE)*VLOOKUP(MHTYPYLD2!BG$4,'[1]INTERNAL PARAMETERS-1'!$B$5:$J$44,6,FALSE)*VLOOKUP(MHTYPYLD2!BG$4,'[1]INTERNAL PARAMETERS-1'!$B$5:$J$44,3,FALSE) + MHTYPYLD1!BG178*(1-VLOOKUP(MHTYPYLD2!BG$4,'[1]INTERNAL PARAMETERS-1'!$B$5:$J$44,5,FALSE))*VLOOKUP(MHTYPYLD2!BG$4,'[1]INTERNAL PARAMETERS-1'!$B$5:$J$44,8,FALSE)*VLOOKUP(MHTYPYLD2!BG$4,'[1]INTERNAL PARAMETERS-1'!$B$5:$J$44,3,FALSE)</f>
        <v>0.29946513298716299</v>
      </c>
      <c r="BH178" s="50">
        <f>MHTYPYLD1!BH178*VLOOKUP(MHTYPYLD2!BH$4,'[1]INTERNAL PARAMETERS-1'!$B$5:$J$44,5,FALSE)*VLOOKUP(MHTYPYLD2!BH$4,'[1]INTERNAL PARAMETERS-1'!$B$5:$J$44,6,FALSE)*VLOOKUP(MHTYPYLD2!BH$4,'[1]INTERNAL PARAMETERS-1'!$B$5:$J$44,3,FALSE) + MHTYPYLD1!BH178*(1-VLOOKUP(MHTYPYLD2!BH$4,'[1]INTERNAL PARAMETERS-1'!$B$5:$J$44,5,FALSE))*VLOOKUP(MHTYPYLD2!BH$4,'[1]INTERNAL PARAMETERS-1'!$B$5:$J$44,8,FALSE)*VLOOKUP(MHTYPYLD2!BH$4,'[1]INTERNAL PARAMETERS-1'!$B$5:$J$44,3,FALSE)</f>
        <v>1.6130761459013973E-3</v>
      </c>
      <c r="BI178" s="50">
        <f>MHTYPYLD1!BI178*VLOOKUP(MHTYPYLD2!BI$4,'[1]INTERNAL PARAMETERS-1'!$B$5:$J$44,5,FALSE)*VLOOKUP(MHTYPYLD2!BI$4,'[1]INTERNAL PARAMETERS-1'!$B$5:$J$44,6,FALSE)*VLOOKUP(MHTYPYLD2!BI$4,'[1]INTERNAL PARAMETERS-1'!$B$5:$J$44,3,FALSE) + MHTYPYLD1!BI178*(1-VLOOKUP(MHTYPYLD2!BI$4,'[1]INTERNAL PARAMETERS-1'!$B$5:$J$44,5,FALSE))*VLOOKUP(MHTYPYLD2!BI$4,'[1]INTERNAL PARAMETERS-1'!$B$5:$J$44,8,FALSE)*VLOOKUP(MHTYPYLD2!BI$4,'[1]INTERNAL PARAMETERS-1'!$B$5:$J$44,3,FALSE)</f>
        <v>0</v>
      </c>
      <c r="BJ178" s="50">
        <f>MHTYPYLD1!BJ178*VLOOKUP(MHTYPYLD2!BJ$4,'[1]INTERNAL PARAMETERS-1'!$B$5:$J$44,5,FALSE)*VLOOKUP(MHTYPYLD2!BJ$4,'[1]INTERNAL PARAMETERS-1'!$B$5:$J$44,6,FALSE)*VLOOKUP(MHTYPYLD2!BJ$4,'[1]INTERNAL PARAMETERS-1'!$B$5:$J$44,3,FALSE) + MHTYPYLD1!BJ178*(1-VLOOKUP(MHTYPYLD2!BJ$4,'[1]INTERNAL PARAMETERS-1'!$B$5:$J$44,5,FALSE))*VLOOKUP(MHTYPYLD2!BJ$4,'[1]INTERNAL PARAMETERS-1'!$B$5:$J$44,8,FALSE)*VLOOKUP(MHTYPYLD2!BJ$4,'[1]INTERNAL PARAMETERS-1'!$B$5:$J$44,3,FALSE)</f>
        <v>0.11578447332633518</v>
      </c>
      <c r="BK178" s="50">
        <f>MHTYPYLD1!BK178*VLOOKUP(MHTYPYLD2!BK$4,'[1]INTERNAL PARAMETERS-1'!$B$5:$J$44,5,FALSE)*VLOOKUP(MHTYPYLD2!BK$4,'[1]INTERNAL PARAMETERS-1'!$B$5:$J$44,6,FALSE)*VLOOKUP(MHTYPYLD2!BK$4,'[1]INTERNAL PARAMETERS-1'!$B$5:$J$44,3,FALSE) + MHTYPYLD1!BK178*(1-VLOOKUP(MHTYPYLD2!BK$4,'[1]INTERNAL PARAMETERS-1'!$B$5:$J$44,5,FALSE))*VLOOKUP(MHTYPYLD2!BK$4,'[1]INTERNAL PARAMETERS-1'!$B$5:$J$44,8,FALSE)*VLOOKUP(MHTYPYLD2!BK$4,'[1]INTERNAL PARAMETERS-1'!$B$5:$J$44,3,FALSE)</f>
        <v>0.1092833010309683</v>
      </c>
      <c r="BL178" s="50">
        <f>MHTYPYLD1!BL178*VLOOKUP(MHTYPYLD2!BL$4,'[1]INTERNAL PARAMETERS-1'!$B$5:$J$44,5,FALSE)*VLOOKUP(MHTYPYLD2!BL$4,'[1]INTERNAL PARAMETERS-1'!$B$5:$J$44,6,FALSE)*VLOOKUP(MHTYPYLD2!BL$4,'[1]INTERNAL PARAMETERS-1'!$B$5:$J$44,3,FALSE) + MHTYPYLD1!BL178*(1-VLOOKUP(MHTYPYLD2!BL$4,'[1]INTERNAL PARAMETERS-1'!$B$5:$J$44,5,FALSE))*VLOOKUP(MHTYPYLD2!BL$4,'[1]INTERNAL PARAMETERS-1'!$B$5:$J$44,8,FALSE)*VLOOKUP(MHTYPYLD2!BL$4,'[1]INTERNAL PARAMETERS-1'!$B$5:$J$44,3,FALSE)</f>
        <v>0.58381165930348533</v>
      </c>
      <c r="BM178" s="50">
        <f>MHTYPYLD1!BM178*VLOOKUP(MHTYPYLD2!BM$4,'[1]INTERNAL PARAMETERS-1'!$B$5:$J$44,5,FALSE)*VLOOKUP(MHTYPYLD2!BM$4,'[1]INTERNAL PARAMETERS-1'!$B$5:$J$44,6,FALSE)*VLOOKUP(MHTYPYLD2!BM$4,'[1]INTERNAL PARAMETERS-1'!$B$5:$J$44,3,FALSE) + MHTYPYLD1!BM178*(1-VLOOKUP(MHTYPYLD2!BM$4,'[1]INTERNAL PARAMETERS-1'!$B$5:$J$44,5,FALSE))*VLOOKUP(MHTYPYLD2!BM$4,'[1]INTERNAL PARAMETERS-1'!$B$5:$J$44,8,FALSE)*VLOOKUP(MHTYPYLD2!BM$4,'[1]INTERNAL PARAMETERS-1'!$B$5:$J$44,3,FALSE)</f>
        <v>0.35126691895784418</v>
      </c>
      <c r="BN178" s="50">
        <f>MHTYPYLD1!BN178*VLOOKUP(MHTYPYLD2!BN$4,'[1]INTERNAL PARAMETERS-1'!$B$5:$J$44,5,FALSE)*VLOOKUP(MHTYPYLD2!BN$4,'[1]INTERNAL PARAMETERS-1'!$B$5:$J$44,6,FALSE)*VLOOKUP(MHTYPYLD2!BN$4,'[1]INTERNAL PARAMETERS-1'!$B$5:$J$44,3,FALSE) + MHTYPYLD1!BN178*(1-VLOOKUP(MHTYPYLD2!BN$4,'[1]INTERNAL PARAMETERS-1'!$B$5:$J$44,5,FALSE))*VLOOKUP(MHTYPYLD2!BN$4,'[1]INTERNAL PARAMETERS-1'!$B$5:$J$44,8,FALSE)*VLOOKUP(MHTYPYLD2!BN$4,'[1]INTERNAL PARAMETERS-1'!$B$5:$J$44,3,FALSE)</f>
        <v>0.17775801856170925</v>
      </c>
      <c r="BO178" s="50">
        <f>MHTYPYLD1!BO178*VLOOKUP(MHTYPYLD2!BO$4,'[1]INTERNAL PARAMETERS-1'!$B$5:$J$44,5,FALSE)*VLOOKUP(MHTYPYLD2!BO$4,'[1]INTERNAL PARAMETERS-1'!$B$5:$J$44,6,FALSE)*VLOOKUP(MHTYPYLD2!BO$4,'[1]INTERNAL PARAMETERS-1'!$B$5:$J$44,3,FALSE) + MHTYPYLD1!BO178*(1-VLOOKUP(MHTYPYLD2!BO$4,'[1]INTERNAL PARAMETERS-1'!$B$5:$J$44,5,FALSE))*VLOOKUP(MHTYPYLD2!BO$4,'[1]INTERNAL PARAMETERS-1'!$B$5:$J$44,8,FALSE)*VLOOKUP(MHTYPYLD2!BO$4,'[1]INTERNAL PARAMETERS-1'!$B$5:$J$44,3,FALSE)</f>
        <v>0.1898352515477752</v>
      </c>
      <c r="BP178" s="50">
        <f>MHTYPYLD1!BP178*VLOOKUP(MHTYPYLD2!BP$4,'[1]INTERNAL PARAMETERS-1'!$B$5:$J$44,5,FALSE)*VLOOKUP(MHTYPYLD2!BP$4,'[1]INTERNAL PARAMETERS-1'!$B$5:$J$44,6,FALSE)*VLOOKUP(MHTYPYLD2!BP$4,'[1]INTERNAL PARAMETERS-1'!$B$5:$J$44,3,FALSE) + MHTYPYLD1!BP178*(1-VLOOKUP(MHTYPYLD2!BP$4,'[1]INTERNAL PARAMETERS-1'!$B$5:$J$44,5,FALSE))*VLOOKUP(MHTYPYLD2!BP$4,'[1]INTERNAL PARAMETERS-1'!$B$5:$J$44,8,FALSE)*VLOOKUP(MHTYPYLD2!BP$4,'[1]INTERNAL PARAMETERS-1'!$B$5:$J$44,3,FALSE)</f>
        <v>1.1335267430737768E-2</v>
      </c>
      <c r="BQ178" s="50">
        <f>MHTYPYLD1!BQ178*VLOOKUP(MHTYPYLD2!BQ$4,'[1]INTERNAL PARAMETERS-1'!$B$5:$J$44,5,FALSE)*VLOOKUP(MHTYPYLD2!BQ$4,'[1]INTERNAL PARAMETERS-1'!$B$5:$J$44,6,FALSE)*VLOOKUP(MHTYPYLD2!BQ$4,'[1]INTERNAL PARAMETERS-1'!$B$5:$J$44,3,FALSE) + MHTYPYLD1!BQ178*(1-VLOOKUP(MHTYPYLD2!BQ$4,'[1]INTERNAL PARAMETERS-1'!$B$5:$J$44,5,FALSE))*VLOOKUP(MHTYPYLD2!BQ$4,'[1]INTERNAL PARAMETERS-1'!$B$5:$J$44,8,FALSE)*VLOOKUP(MHTYPYLD2!BQ$4,'[1]INTERNAL PARAMETERS-1'!$B$5:$J$44,3,FALSE)</f>
        <v>0.60925998050098906</v>
      </c>
      <c r="BR178" s="50">
        <f>MHTYPYLD1!BR178*VLOOKUP(MHTYPYLD2!BR$4,'[1]INTERNAL PARAMETERS-1'!$B$5:$J$44,5,FALSE)*VLOOKUP(MHTYPYLD2!BR$4,'[1]INTERNAL PARAMETERS-1'!$B$5:$J$44,6,FALSE)*VLOOKUP(MHTYPYLD2!BR$4,'[1]INTERNAL PARAMETERS-1'!$B$5:$J$44,3,FALSE) + MHTYPYLD1!BR178*(1-VLOOKUP(MHTYPYLD2!BR$4,'[1]INTERNAL PARAMETERS-1'!$B$5:$J$44,5,FALSE))*VLOOKUP(MHTYPYLD2!BR$4,'[1]INTERNAL PARAMETERS-1'!$B$5:$J$44,8,FALSE)*VLOOKUP(MHTYPYLD2!BR$4,'[1]INTERNAL PARAMETERS-1'!$B$5:$J$44,3,FALSE)</f>
        <v>9.3924746982602218E-3</v>
      </c>
      <c r="BS178" s="50">
        <f>MHTYPYLD1!BS178*VLOOKUP(MHTYPYLD2!BS$4,'[1]INTERNAL PARAMETERS-1'!$B$5:$J$44,5,FALSE)*VLOOKUP(MHTYPYLD2!BS$4,'[1]INTERNAL PARAMETERS-1'!$B$5:$J$44,6,FALSE)*VLOOKUP(MHTYPYLD2!BS$4,'[1]INTERNAL PARAMETERS-1'!$B$5:$J$44,3,FALSE) + MHTYPYLD1!BS178*(1-VLOOKUP(MHTYPYLD2!BS$4,'[1]INTERNAL PARAMETERS-1'!$B$5:$J$44,5,FALSE))*VLOOKUP(MHTYPYLD2!BS$4,'[1]INTERNAL PARAMETERS-1'!$B$5:$J$44,8,FALSE)*VLOOKUP(MHTYPYLD2!BS$4,'[1]INTERNAL PARAMETERS-1'!$B$5:$J$44,3,FALSE)</f>
        <v>2.1870513803038758E-3</v>
      </c>
      <c r="BT178" s="50">
        <f>MHTYPYLD1!BT178*VLOOKUP(MHTYPYLD2!BT$4,'[1]INTERNAL PARAMETERS-1'!$B$5:$J$44,5,FALSE)*VLOOKUP(MHTYPYLD2!BT$4,'[1]INTERNAL PARAMETERS-1'!$B$5:$J$44,6,FALSE)*VLOOKUP(MHTYPYLD2!BT$4,'[1]INTERNAL PARAMETERS-1'!$B$5:$J$44,3,FALSE) + MHTYPYLD1!BT178*(1-VLOOKUP(MHTYPYLD2!BT$4,'[1]INTERNAL PARAMETERS-1'!$B$5:$J$44,5,FALSE))*VLOOKUP(MHTYPYLD2!BT$4,'[1]INTERNAL PARAMETERS-1'!$B$5:$J$44,8,FALSE)*VLOOKUP(MHTYPYLD2!BT$4,'[1]INTERNAL PARAMETERS-1'!$B$5:$J$44,3,FALSE)</f>
        <v>0</v>
      </c>
      <c r="BU178" s="50">
        <f>MHTYPYLD1!BU178*VLOOKUP(MHTYPYLD2!BU$4,'[1]INTERNAL PARAMETERS-1'!$B$5:$J$44,5,FALSE)*VLOOKUP(MHTYPYLD2!BU$4,'[1]INTERNAL PARAMETERS-1'!$B$5:$J$44,6,FALSE)*VLOOKUP(MHTYPYLD2!BU$4,'[1]INTERNAL PARAMETERS-1'!$B$5:$J$44,3,FALSE) + MHTYPYLD1!BU178*(1-VLOOKUP(MHTYPYLD2!BU$4,'[1]INTERNAL PARAMETERS-1'!$B$5:$J$44,5,FALSE))*VLOOKUP(MHTYPYLD2!BU$4,'[1]INTERNAL PARAMETERS-1'!$B$5:$J$44,8,FALSE)*VLOOKUP(MHTYPYLD2!BU$4,'[1]INTERNAL PARAMETERS-1'!$B$5:$J$44,3,FALSE)</f>
        <v>0</v>
      </c>
      <c r="BV178" s="50">
        <f>MHTYPYLD1!BV178*VLOOKUP(MHTYPYLD2!BV$4,'[1]INTERNAL PARAMETERS-1'!$B$5:$J$44,5,FALSE)*VLOOKUP(MHTYPYLD2!BV$4,'[1]INTERNAL PARAMETERS-1'!$B$5:$J$44,6,FALSE)*VLOOKUP(MHTYPYLD2!BV$4,'[1]INTERNAL PARAMETERS-1'!$B$5:$J$44,3,FALSE) + MHTYPYLD1!BV178*(1-VLOOKUP(MHTYPYLD2!BV$4,'[1]INTERNAL PARAMETERS-1'!$B$5:$J$44,5,FALSE))*VLOOKUP(MHTYPYLD2!BV$4,'[1]INTERNAL PARAMETERS-1'!$B$5:$J$44,8,FALSE)*VLOOKUP(MHTYPYLD2!BV$4,'[1]INTERNAL PARAMETERS-1'!$B$5:$J$44,3,FALSE)</f>
        <v>0</v>
      </c>
      <c r="BW178" s="50">
        <f>MHTYPYLD1!BW178*VLOOKUP(MHTYPYLD2!BW$4,'[1]INTERNAL PARAMETERS-1'!$B$5:$J$44,5,FALSE)*VLOOKUP(MHTYPYLD2!BW$4,'[1]INTERNAL PARAMETERS-1'!$B$5:$J$44,6,FALSE)*VLOOKUP(MHTYPYLD2!BW$4,'[1]INTERNAL PARAMETERS-1'!$B$5:$J$44,3,FALSE) + MHTYPYLD1!BW178*(1-VLOOKUP(MHTYPYLD2!BW$4,'[1]INTERNAL PARAMETERS-1'!$B$5:$J$44,5,FALSE))*VLOOKUP(MHTYPYLD2!BW$4,'[1]INTERNAL PARAMETERS-1'!$B$5:$J$44,8,FALSE)*VLOOKUP(MHTYPYLD2!BW$4,'[1]INTERNAL PARAMETERS-1'!$B$5:$J$44,3,FALSE)</f>
        <v>0</v>
      </c>
      <c r="BX178" s="50">
        <f>MHTYPYLD1!BX178*VLOOKUP(MHTYPYLD2!BX$4,'[1]INTERNAL PARAMETERS-1'!$B$5:$J$44,5,FALSE)*VLOOKUP(MHTYPYLD2!BX$4,'[1]INTERNAL PARAMETERS-1'!$B$5:$J$44,6,FALSE)*VLOOKUP(MHTYPYLD2!BX$4,'[1]INTERNAL PARAMETERS-1'!$B$5:$J$44,3,FALSE) + MHTYPYLD1!BX178*(1-VLOOKUP(MHTYPYLD2!BX$4,'[1]INTERNAL PARAMETERS-1'!$B$5:$J$44,5,FALSE))*VLOOKUP(MHTYPYLD2!BX$4,'[1]INTERNAL PARAMETERS-1'!$B$5:$J$44,8,FALSE)*VLOOKUP(MHTYPYLD2!BX$4,'[1]INTERNAL PARAMETERS-1'!$B$5:$J$44,3,FALSE)</f>
        <v>0</v>
      </c>
      <c r="BY178" s="50">
        <f>MHTYPYLD1!BY178*VLOOKUP(MHTYPYLD2!BY$4,'[1]INTERNAL PARAMETERS-1'!$B$5:$J$44,5,FALSE)*VLOOKUP(MHTYPYLD2!BY$4,'[1]INTERNAL PARAMETERS-1'!$B$5:$J$44,6,FALSE)*VLOOKUP(MHTYPYLD2!BY$4,'[1]INTERNAL PARAMETERS-1'!$B$5:$J$44,3,FALSE) + MHTYPYLD1!BY178*(1-VLOOKUP(MHTYPYLD2!BY$4,'[1]INTERNAL PARAMETERS-1'!$B$5:$J$44,5,FALSE))*VLOOKUP(MHTYPYLD2!BY$4,'[1]INTERNAL PARAMETERS-1'!$B$5:$J$44,8,FALSE)*VLOOKUP(MHTYPYLD2!BY$4,'[1]INTERNAL PARAMETERS-1'!$B$5:$J$44,3,FALSE)</f>
        <v>0</v>
      </c>
      <c r="BZ178" s="50">
        <f>MHTYPYLD1!BZ178*VLOOKUP(MHTYPYLD2!BZ$4,'[1]INTERNAL PARAMETERS-1'!$B$5:$J$44,5,FALSE)*VLOOKUP(MHTYPYLD2!BZ$4,'[1]INTERNAL PARAMETERS-1'!$B$5:$J$44,6,FALSE)*VLOOKUP(MHTYPYLD2!BZ$4,'[1]INTERNAL PARAMETERS-1'!$B$5:$J$44,3,FALSE) + MHTYPYLD1!BZ178*(1-VLOOKUP(MHTYPYLD2!BZ$4,'[1]INTERNAL PARAMETERS-1'!$B$5:$J$44,5,FALSE))*VLOOKUP(MHTYPYLD2!BZ$4,'[1]INTERNAL PARAMETERS-1'!$B$5:$J$44,8,FALSE)*VLOOKUP(MHTYPYLD2!BZ$4,'[1]INTERNAL PARAMETERS-1'!$B$5:$J$44,3,FALSE)</f>
        <v>9.558969753489762E-4</v>
      </c>
      <c r="CA178" s="50">
        <f>MHTYPYLD1!CA178*VLOOKUP(MHTYPYLD2!CA$4,'[1]INTERNAL PARAMETERS-1'!$B$5:$J$44,5,FALSE)*VLOOKUP(MHTYPYLD2!CA$4,'[1]INTERNAL PARAMETERS-1'!$B$5:$J$44,6,FALSE)*VLOOKUP(MHTYPYLD2!CA$4,'[1]INTERNAL PARAMETERS-1'!$B$5:$J$44,3,FALSE) + MHTYPYLD1!CA178*(1-VLOOKUP(MHTYPYLD2!CA$4,'[1]INTERNAL PARAMETERS-1'!$B$5:$J$44,5,FALSE))*VLOOKUP(MHTYPYLD2!CA$4,'[1]INTERNAL PARAMETERS-1'!$B$5:$J$44,8,FALSE)*VLOOKUP(MHTYPYLD2!CA$4,'[1]INTERNAL PARAMETERS-1'!$B$5:$J$44,3,FALSE)</f>
        <v>0</v>
      </c>
      <c r="CB178" s="50">
        <f>MHTYPYLD1!CB178*VLOOKUP(MHTYPYLD2!CB$4,'[1]INTERNAL PARAMETERS-1'!$B$5:$J$44,5,FALSE)*VLOOKUP(MHTYPYLD2!CB$4,'[1]INTERNAL PARAMETERS-1'!$B$5:$J$44,6,FALSE)*VLOOKUP(MHTYPYLD2!CB$4,'[1]INTERNAL PARAMETERS-1'!$B$5:$J$44,3,FALSE) + MHTYPYLD1!CB178*(1-VLOOKUP(MHTYPYLD2!CB$4,'[1]INTERNAL PARAMETERS-1'!$B$5:$J$44,5,FALSE))*VLOOKUP(MHTYPYLD2!CB$4,'[1]INTERNAL PARAMETERS-1'!$B$5:$J$44,8,FALSE)*VLOOKUP(MHTYPYLD2!CB$4,'[1]INTERNAL PARAMETERS-1'!$B$5:$J$44,3,FALSE)</f>
        <v>0</v>
      </c>
      <c r="CC178" s="50">
        <f>MHTYPYLD1!CC178*VLOOKUP(MHTYPYLD2!CC$4,'[1]INTERNAL PARAMETERS-1'!$B$5:$J$44,5,FALSE)*VLOOKUP(MHTYPYLD2!CC$4,'[1]INTERNAL PARAMETERS-1'!$B$5:$J$44,6,FALSE)*VLOOKUP(MHTYPYLD2!CC$4,'[1]INTERNAL PARAMETERS-1'!$B$5:$J$44,3,FALSE) + MHTYPYLD1!CC178*(1-VLOOKUP(MHTYPYLD2!CC$4,'[1]INTERNAL PARAMETERS-1'!$B$5:$J$44,5,FALSE))*VLOOKUP(MHTYPYLD2!CC$4,'[1]INTERNAL PARAMETERS-1'!$B$5:$J$44,8,FALSE)*VLOOKUP(MHTYPYLD2!CC$4,'[1]INTERNAL PARAMETERS-1'!$B$5:$J$44,3,FALSE)</f>
        <v>4.0492886145992993E-3</v>
      </c>
      <c r="CD178" s="50">
        <f>MHTYPYLD1!CD178*VLOOKUP(MHTYPYLD2!CD$4,'[1]INTERNAL PARAMETERS-1'!$B$5:$J$44,5,FALSE)*VLOOKUP(MHTYPYLD2!CD$4,'[1]INTERNAL PARAMETERS-1'!$B$5:$J$44,6,FALSE)*VLOOKUP(MHTYPYLD2!CD$4,'[1]INTERNAL PARAMETERS-1'!$B$5:$J$44,3,FALSE) + MHTYPYLD1!CD178*(1-VLOOKUP(MHTYPYLD2!CD$4,'[1]INTERNAL PARAMETERS-1'!$B$5:$J$44,5,FALSE))*VLOOKUP(MHTYPYLD2!CD$4,'[1]INTERNAL PARAMETERS-1'!$B$5:$J$44,8,FALSE)*VLOOKUP(MHTYPYLD2!CD$4,'[1]INTERNAL PARAMETERS-1'!$B$5:$J$44,3,FALSE)</f>
        <v>4.0326840282000004E-3</v>
      </c>
      <c r="CE178" s="50">
        <f>MHTYPYLD1!CE178*VLOOKUP(MHTYPYLD2!CE$4,'[1]INTERNAL PARAMETERS-1'!$B$5:$J$44,5,FALSE)*VLOOKUP(MHTYPYLD2!CE$4,'[1]INTERNAL PARAMETERS-1'!$B$5:$J$44,6,FALSE)*VLOOKUP(MHTYPYLD2!CE$4,'[1]INTERNAL PARAMETERS-1'!$B$5:$J$44,3,FALSE) + MHTYPYLD1!CE178*(1-VLOOKUP(MHTYPYLD2!CE$4,'[1]INTERNAL PARAMETERS-1'!$B$5:$J$44,5,FALSE))*VLOOKUP(MHTYPYLD2!CE$4,'[1]INTERNAL PARAMETERS-1'!$B$5:$J$44,8,FALSE)*VLOOKUP(MHTYPYLD2!CE$4,'[1]INTERNAL PARAMETERS-1'!$B$5:$J$44,3,FALSE)</f>
        <v>1.0327188877020646E-2</v>
      </c>
      <c r="CF178" s="50">
        <f>MHTYPYLD1!CF178*VLOOKUP(MHTYPYLD2!CF$4,'[1]INTERNAL PARAMETERS-1'!$B$5:$J$44,5,FALSE)*VLOOKUP(MHTYPYLD2!CF$4,'[1]INTERNAL PARAMETERS-1'!$B$5:$J$44,6,FALSE)*VLOOKUP(MHTYPYLD2!CF$4,'[1]INTERNAL PARAMETERS-1'!$B$5:$J$44,3,FALSE) + MHTYPYLD1!CF178*(1-VLOOKUP(MHTYPYLD2!CF$4,'[1]INTERNAL PARAMETERS-1'!$B$5:$J$44,5,FALSE))*VLOOKUP(MHTYPYLD2!CF$4,'[1]INTERNAL PARAMETERS-1'!$B$5:$J$44,8,FALSE)*VLOOKUP(MHTYPYLD2!CF$4,'[1]INTERNAL PARAMETERS-1'!$B$5:$J$44,3,FALSE)</f>
        <v>6.6276675750433119E-3</v>
      </c>
      <c r="CG178" s="50">
        <f>MHTYPYLD1!CG178*VLOOKUP(MHTYPYLD2!CG$4,'[1]INTERNAL PARAMETERS-1'!$B$5:$J$44,5,FALSE)*VLOOKUP(MHTYPYLD2!CG$4,'[1]INTERNAL PARAMETERS-1'!$B$5:$J$44,6,FALSE)*VLOOKUP(MHTYPYLD2!CG$4,'[1]INTERNAL PARAMETERS-1'!$B$5:$J$44,3,FALSE) + MHTYPYLD1!CG178*(1-VLOOKUP(MHTYPYLD2!CG$4,'[1]INTERNAL PARAMETERS-1'!$B$5:$J$44,5,FALSE))*VLOOKUP(MHTYPYLD2!CG$4,'[1]INTERNAL PARAMETERS-1'!$B$5:$J$44,8,FALSE)*VLOOKUP(MHTYPYLD2!CG$4,'[1]INTERNAL PARAMETERS-1'!$B$5:$J$44,3,FALSE)</f>
        <v>4.3913039888375928E-4</v>
      </c>
      <c r="CH178" s="49">
        <f>MHTYPYLD1!CH178*VLOOKUP(MHTYPYLD2!CH$4,'[1]INTERNAL PARAMETERS-1'!$B$5:$J$44,5,FALSE)*VLOOKUP(MHTYPYLD2!CH$4,'[1]INTERNAL PARAMETERS-1'!$B$5:$J$44,6,FALSE)*VLOOKUP(MHTYPYLD2!CH$4,'[1]INTERNAL PARAMETERS-1'!$B$5:$J$44,3,FALSE) + MHTYPYLD1!CH178*(1-VLOOKUP(MHTYPYLD2!CH$4,'[1]INTERNAL PARAMETERS-1'!$B$5:$J$44,5,FALSE))*VLOOKUP(MHTYPYLD2!CH$4,'[1]INTERNAL PARAMETERS-1'!$B$5:$J$44,8,FALSE)*VLOOKUP(MHTYPYLD2!CH$4,'[1]INTERNAL PARAMETERS-1'!$B$5:$J$44,3,FALSE)</f>
        <v>0</v>
      </c>
      <c r="CJ178" s="51">
        <f t="shared" si="4"/>
        <v>141.81578507935163</v>
      </c>
      <c r="CK178" s="49">
        <f t="shared" si="5"/>
        <v>7.7220900784359614</v>
      </c>
    </row>
    <row r="179" spans="2:89">
      <c r="B179" s="64" t="s">
        <v>8</v>
      </c>
      <c r="C179" s="63" t="s">
        <v>54</v>
      </c>
      <c r="D179" s="63" t="s">
        <v>59</v>
      </c>
      <c r="E179" s="139">
        <f>MHTYP!S179</f>
        <v>567.02642378140331</v>
      </c>
      <c r="F179" s="62">
        <f>'[1]INTERNAL PARAMETERS-1'!M17</f>
        <v>25.55</v>
      </c>
      <c r="G179" s="51">
        <f>MHTYPYLD1!G179*VLOOKUP(MHTYPYLD2!G$4,'[1]INTERNAL PARAMETERS-1'!$B$5:$J$44,5,FALSE)*VLOOKUP(MHTYPYLD2!G$4,'[1]INTERNAL PARAMETERS-1'!$B$5:$J$44,7,FALSE)*MHTYPYLD2!$F179 + MHTYPYLD1!G179*(1-VLOOKUP(MHTYPYLD2!G$4,'[1]INTERNAL PARAMETERS-1'!$B$5:$J$44,5,FALSE))*VLOOKUP(MHTYPYLD2!G$4,'[1]INTERNAL PARAMETERS-1'!$B$5:$J$44,9,FALSE)*MHTYPYLD2!$F179</f>
        <v>34.373244095525251</v>
      </c>
      <c r="H179" s="50">
        <f>MHTYPYLD1!H179*VLOOKUP(MHTYPYLD2!H$4,'[1]INTERNAL PARAMETERS-1'!$B$5:$J$44,5,FALSE)*VLOOKUP(MHTYPYLD2!H$4,'[1]INTERNAL PARAMETERS-1'!$B$5:$J$44,7,FALSE)*MHTYPYLD2!$F179 + MHTYPYLD1!H179*(1-VLOOKUP(MHTYPYLD2!H$4,'[1]INTERNAL PARAMETERS-1'!$B$5:$J$44,5,FALSE))*VLOOKUP(MHTYPYLD2!H$4,'[1]INTERNAL PARAMETERS-1'!$B$5:$J$44,9,FALSE)*MHTYPYLD2!$F179</f>
        <v>5.7579103966991454</v>
      </c>
      <c r="I179" s="50">
        <f>MHTYPYLD1!I179*VLOOKUP(MHTYPYLD2!I$4,'[1]INTERNAL PARAMETERS-1'!$B$5:$J$44,5,FALSE)*VLOOKUP(MHTYPYLD2!I$4,'[1]INTERNAL PARAMETERS-1'!$B$5:$J$44,7,FALSE)*MHTYPYLD2!$F179 + MHTYPYLD1!I179*(1-VLOOKUP(MHTYPYLD2!I$4,'[1]INTERNAL PARAMETERS-1'!$B$5:$J$44,5,FALSE))*VLOOKUP(MHTYPYLD2!I$4,'[1]INTERNAL PARAMETERS-1'!$B$5:$J$44,9,FALSE)*MHTYPYLD2!$F179</f>
        <v>31.105963752464959</v>
      </c>
      <c r="J179" s="50">
        <f>MHTYPYLD1!J179*VLOOKUP(MHTYPYLD2!J$4,'[1]INTERNAL PARAMETERS-1'!$B$5:$J$44,5,FALSE)*VLOOKUP(MHTYPYLD2!J$4,'[1]INTERNAL PARAMETERS-1'!$B$5:$J$44,7,FALSE)*MHTYPYLD2!$F179 + MHTYPYLD1!J179*(1-VLOOKUP(MHTYPYLD2!J$4,'[1]INTERNAL PARAMETERS-1'!$B$5:$J$44,5,FALSE))*VLOOKUP(MHTYPYLD2!J$4,'[1]INTERNAL PARAMETERS-1'!$B$5:$J$44,9,FALSE)*MHTYPYLD2!$F179</f>
        <v>0</v>
      </c>
      <c r="K179" s="50">
        <f>MHTYPYLD1!K179*VLOOKUP(MHTYPYLD2!K$4,'[1]INTERNAL PARAMETERS-1'!$B$5:$J$44,5,FALSE)*VLOOKUP(MHTYPYLD2!K$4,'[1]INTERNAL PARAMETERS-1'!$B$5:$J$44,7,FALSE)*MHTYPYLD2!$F179 + MHTYPYLD1!K179*(1-VLOOKUP(MHTYPYLD2!K$4,'[1]INTERNAL PARAMETERS-1'!$B$5:$J$44,5,FALSE))*VLOOKUP(MHTYPYLD2!K$4,'[1]INTERNAL PARAMETERS-1'!$B$5:$J$44,9,FALSE)*MHTYPYLD2!$F179</f>
        <v>0</v>
      </c>
      <c r="L179" s="50">
        <f>MHTYPYLD1!L179*VLOOKUP(MHTYPYLD2!L$4,'[1]INTERNAL PARAMETERS-1'!$B$5:$J$44,5,FALSE)*VLOOKUP(MHTYPYLD2!L$4,'[1]INTERNAL PARAMETERS-1'!$B$5:$J$44,7,FALSE)*MHTYPYLD2!$F179 + MHTYPYLD1!L179*(1-VLOOKUP(MHTYPYLD2!L$4,'[1]INTERNAL PARAMETERS-1'!$B$5:$J$44,5,FALSE))*VLOOKUP(MHTYPYLD2!L$4,'[1]INTERNAL PARAMETERS-1'!$B$5:$J$44,9,FALSE)*MHTYPYLD2!$F179</f>
        <v>0</v>
      </c>
      <c r="M179" s="50">
        <f>MHTYPYLD1!M179*VLOOKUP(MHTYPYLD2!M$4,'[1]INTERNAL PARAMETERS-1'!$B$5:$J$44,5,FALSE)*VLOOKUP(MHTYPYLD2!M$4,'[1]INTERNAL PARAMETERS-1'!$B$5:$J$44,7,FALSE)*MHTYPYLD2!$F179 + MHTYPYLD1!M179*(1-VLOOKUP(MHTYPYLD2!M$4,'[1]INTERNAL PARAMETERS-1'!$B$5:$J$44,5,FALSE))*VLOOKUP(MHTYPYLD2!M$4,'[1]INTERNAL PARAMETERS-1'!$B$5:$J$44,9,FALSE)*MHTYPYLD2!$F179</f>
        <v>2.778357300869446</v>
      </c>
      <c r="N179" s="50">
        <f>MHTYPYLD1!N179*VLOOKUP(MHTYPYLD2!N$4,'[1]INTERNAL PARAMETERS-1'!$B$5:$J$44,5,FALSE)*VLOOKUP(MHTYPYLD2!N$4,'[1]INTERNAL PARAMETERS-1'!$B$5:$J$44,7,FALSE)*MHTYPYLD2!$F179 + MHTYPYLD1!N179*(1-VLOOKUP(MHTYPYLD2!N$4,'[1]INTERNAL PARAMETERS-1'!$B$5:$J$44,5,FALSE))*VLOOKUP(MHTYPYLD2!N$4,'[1]INTERNAL PARAMETERS-1'!$B$5:$J$44,9,FALSE)*MHTYPYLD2!$F179</f>
        <v>9.2401073075799353E-2</v>
      </c>
      <c r="O179" s="50">
        <f>MHTYPYLD1!O179*VLOOKUP(MHTYPYLD2!O$4,'[1]INTERNAL PARAMETERS-1'!$B$5:$J$44,5,FALSE)*VLOOKUP(MHTYPYLD2!O$4,'[1]INTERNAL PARAMETERS-1'!$B$5:$J$44,7,FALSE)*MHTYPYLD2!$F179 + MHTYPYLD1!O179*(1-VLOOKUP(MHTYPYLD2!O$4,'[1]INTERNAL PARAMETERS-1'!$B$5:$J$44,5,FALSE))*VLOOKUP(MHTYPYLD2!O$4,'[1]INTERNAL PARAMETERS-1'!$B$5:$J$44,9,FALSE)*MHTYPYLD2!$F179</f>
        <v>0</v>
      </c>
      <c r="P179" s="50">
        <f>MHTYPYLD1!P179*VLOOKUP(MHTYPYLD2!P$4,'[1]INTERNAL PARAMETERS-1'!$B$5:$J$44,5,FALSE)*VLOOKUP(MHTYPYLD2!P$4,'[1]INTERNAL PARAMETERS-1'!$B$5:$J$44,7,FALSE)*MHTYPYLD2!$F179 + MHTYPYLD1!P179*(1-VLOOKUP(MHTYPYLD2!P$4,'[1]INTERNAL PARAMETERS-1'!$B$5:$J$44,5,FALSE))*VLOOKUP(MHTYPYLD2!P$4,'[1]INTERNAL PARAMETERS-1'!$B$5:$J$44,9,FALSE)*MHTYPYLD2!$F179</f>
        <v>0</v>
      </c>
      <c r="Q179" s="50">
        <f>MHTYPYLD1!Q179*VLOOKUP(MHTYPYLD2!Q$4,'[1]INTERNAL PARAMETERS-1'!$B$5:$J$44,5,FALSE)*VLOOKUP(MHTYPYLD2!Q$4,'[1]INTERNAL PARAMETERS-1'!$B$5:$J$44,7,FALSE)*MHTYPYLD2!$F179 + MHTYPYLD1!Q179*(1-VLOOKUP(MHTYPYLD2!Q$4,'[1]INTERNAL PARAMETERS-1'!$B$5:$J$44,5,FALSE))*VLOOKUP(MHTYPYLD2!Q$4,'[1]INTERNAL PARAMETERS-1'!$B$5:$J$44,9,FALSE)*MHTYPYLD2!$F179</f>
        <v>0</v>
      </c>
      <c r="R179" s="50">
        <f>MHTYPYLD1!R179*VLOOKUP(MHTYPYLD2!R$4,'[1]INTERNAL PARAMETERS-1'!$B$5:$J$44,5,FALSE)*VLOOKUP(MHTYPYLD2!R$4,'[1]INTERNAL PARAMETERS-1'!$B$5:$J$44,7,FALSE)*MHTYPYLD2!$F179 + MHTYPYLD1!R179*(1-VLOOKUP(MHTYPYLD2!R$4,'[1]INTERNAL PARAMETERS-1'!$B$5:$J$44,5,FALSE))*VLOOKUP(MHTYPYLD2!R$4,'[1]INTERNAL PARAMETERS-1'!$B$5:$J$44,9,FALSE)*MHTYPYLD2!$F179</f>
        <v>7.7815394965444915E-2</v>
      </c>
      <c r="S179" s="50">
        <f>MHTYPYLD1!S179*VLOOKUP(MHTYPYLD2!S$4,'[1]INTERNAL PARAMETERS-1'!$B$5:$J$44,5,FALSE)*VLOOKUP(MHTYPYLD2!S$4,'[1]INTERNAL PARAMETERS-1'!$B$5:$J$44,7,FALSE)*MHTYPYLD2!$F179 + MHTYPYLD1!S179*(1-VLOOKUP(MHTYPYLD2!S$4,'[1]INTERNAL PARAMETERS-1'!$B$5:$J$44,5,FALSE))*VLOOKUP(MHTYPYLD2!S$4,'[1]INTERNAL PARAMETERS-1'!$B$5:$J$44,9,FALSE)*MHTYPYLD2!$F179</f>
        <v>3.2735810401759253</v>
      </c>
      <c r="T179" s="50">
        <f>MHTYPYLD1!T179*VLOOKUP(MHTYPYLD2!T$4,'[1]INTERNAL PARAMETERS-1'!$B$5:$J$44,5,FALSE)*VLOOKUP(MHTYPYLD2!T$4,'[1]INTERNAL PARAMETERS-1'!$B$5:$J$44,7,FALSE)*MHTYPYLD2!$F179 + MHTYPYLD1!T179*(1-VLOOKUP(MHTYPYLD2!T$4,'[1]INTERNAL PARAMETERS-1'!$B$5:$J$44,5,FALSE))*VLOOKUP(MHTYPYLD2!T$4,'[1]INTERNAL PARAMETERS-1'!$B$5:$J$44,9,FALSE)*MHTYPYLD2!$F179</f>
        <v>0.43766813410524474</v>
      </c>
      <c r="U179" s="50">
        <f>MHTYPYLD1!U179*VLOOKUP(MHTYPYLD2!U$4,'[1]INTERNAL PARAMETERS-1'!$B$5:$J$44,5,FALSE)*VLOOKUP(MHTYPYLD2!U$4,'[1]INTERNAL PARAMETERS-1'!$B$5:$J$44,7,FALSE)*MHTYPYLD2!$F179 + MHTYPYLD1!U179*(1-VLOOKUP(MHTYPYLD2!U$4,'[1]INTERNAL PARAMETERS-1'!$B$5:$J$44,5,FALSE))*VLOOKUP(MHTYPYLD2!U$4,'[1]INTERNAL PARAMETERS-1'!$B$5:$J$44,9,FALSE)*MHTYPYLD2!$F179</f>
        <v>0.10991424538869093</v>
      </c>
      <c r="V179" s="50">
        <f>MHTYPYLD1!V179*VLOOKUP(MHTYPYLD2!V$4,'[1]INTERNAL PARAMETERS-1'!$B$5:$J$44,5,FALSE)*VLOOKUP(MHTYPYLD2!V$4,'[1]INTERNAL PARAMETERS-1'!$B$5:$J$44,7,FALSE)*MHTYPYLD2!$F179 + MHTYPYLD1!V179*(1-VLOOKUP(MHTYPYLD2!V$4,'[1]INTERNAL PARAMETERS-1'!$B$5:$J$44,5,FALSE))*VLOOKUP(MHTYPYLD2!V$4,'[1]INTERNAL PARAMETERS-1'!$B$5:$J$44,9,FALSE)*MHTYPYLD2!$F179</f>
        <v>2.8486341121347363</v>
      </c>
      <c r="W179" s="50">
        <f>MHTYPYLD1!W179*VLOOKUP(MHTYPYLD2!W$4,'[1]INTERNAL PARAMETERS-1'!$B$5:$J$44,5,FALSE)*VLOOKUP(MHTYPYLD2!W$4,'[1]INTERNAL PARAMETERS-1'!$B$5:$J$44,7,FALSE)*MHTYPYLD2!$F179 + MHTYPYLD1!W179*(1-VLOOKUP(MHTYPYLD2!W$4,'[1]INTERNAL PARAMETERS-1'!$B$5:$J$44,5,FALSE))*VLOOKUP(MHTYPYLD2!W$4,'[1]INTERNAL PARAMETERS-1'!$B$5:$J$44,9,FALSE)*MHTYPYLD2!$F179</f>
        <v>0</v>
      </c>
      <c r="X179" s="50">
        <f>MHTYPYLD1!X179*VLOOKUP(MHTYPYLD2!X$4,'[1]INTERNAL PARAMETERS-1'!$B$5:$J$44,5,FALSE)*VLOOKUP(MHTYPYLD2!X$4,'[1]INTERNAL PARAMETERS-1'!$B$5:$J$44,7,FALSE)*MHTYPYLD2!$F179 + MHTYPYLD1!X179*(1-VLOOKUP(MHTYPYLD2!X$4,'[1]INTERNAL PARAMETERS-1'!$B$5:$J$44,5,FALSE))*VLOOKUP(MHTYPYLD2!X$4,'[1]INTERNAL PARAMETERS-1'!$B$5:$J$44,9,FALSE)*MHTYPYLD2!$F179</f>
        <v>0</v>
      </c>
      <c r="Y179" s="50">
        <f>MHTYPYLD1!Y179*VLOOKUP(MHTYPYLD2!Y$4,'[1]INTERNAL PARAMETERS-1'!$B$5:$J$44,5,FALSE)*VLOOKUP(MHTYPYLD2!Y$4,'[1]INTERNAL PARAMETERS-1'!$B$5:$J$44,7,FALSE)*MHTYPYLD2!$F179 + MHTYPYLD1!Y179*(1-VLOOKUP(MHTYPYLD2!Y$4,'[1]INTERNAL PARAMETERS-1'!$B$5:$J$44,5,FALSE))*VLOOKUP(MHTYPYLD2!Y$4,'[1]INTERNAL PARAMETERS-1'!$B$5:$J$44,9,FALSE)*MHTYPYLD2!$F179</f>
        <v>0</v>
      </c>
      <c r="Z179" s="50">
        <f>MHTYPYLD1!Z179*VLOOKUP(MHTYPYLD2!Z$4,'[1]INTERNAL PARAMETERS-1'!$B$5:$J$44,5,FALSE)*VLOOKUP(MHTYPYLD2!Z$4,'[1]INTERNAL PARAMETERS-1'!$B$5:$J$44,7,FALSE)*MHTYPYLD2!$F179 + MHTYPYLD1!Z179*(1-VLOOKUP(MHTYPYLD2!Z$4,'[1]INTERNAL PARAMETERS-1'!$B$5:$J$44,5,FALSE))*VLOOKUP(MHTYPYLD2!Z$4,'[1]INTERNAL PARAMETERS-1'!$B$5:$J$44,9,FALSE)*MHTYPYLD2!$F179</f>
        <v>0</v>
      </c>
      <c r="AA179" s="50">
        <f>MHTYPYLD1!AA179*VLOOKUP(MHTYPYLD2!AA$4,'[1]INTERNAL PARAMETERS-1'!$B$5:$J$44,5,FALSE)*VLOOKUP(MHTYPYLD2!AA$4,'[1]INTERNAL PARAMETERS-1'!$B$5:$J$44,7,FALSE)*MHTYPYLD2!$F179 + MHTYPYLD1!AA179*(1-VLOOKUP(MHTYPYLD2!AA$4,'[1]INTERNAL PARAMETERS-1'!$B$5:$J$44,5,FALSE))*VLOOKUP(MHTYPYLD2!AA$4,'[1]INTERNAL PARAMETERS-1'!$B$5:$J$44,9,FALSE)*MHTYPYLD2!$F179</f>
        <v>0</v>
      </c>
      <c r="AB179" s="50">
        <f>MHTYPYLD1!AB179*VLOOKUP(MHTYPYLD2!AB$4,'[1]INTERNAL PARAMETERS-1'!$B$5:$J$44,5,FALSE)*VLOOKUP(MHTYPYLD2!AB$4,'[1]INTERNAL PARAMETERS-1'!$B$5:$J$44,7,FALSE)*MHTYPYLD2!$F179 + MHTYPYLD1!AB179*(1-VLOOKUP(MHTYPYLD2!AB$4,'[1]INTERNAL PARAMETERS-1'!$B$5:$J$44,5,FALSE))*VLOOKUP(MHTYPYLD2!AB$4,'[1]INTERNAL PARAMETERS-1'!$B$5:$J$44,9,FALSE)*MHTYPYLD2!$F179</f>
        <v>0</v>
      </c>
      <c r="AC179" s="50">
        <f>MHTYPYLD1!AC179*VLOOKUP(MHTYPYLD2!AC$4,'[1]INTERNAL PARAMETERS-1'!$B$5:$J$44,5,FALSE)*VLOOKUP(MHTYPYLD2!AC$4,'[1]INTERNAL PARAMETERS-1'!$B$5:$J$44,7,FALSE)*MHTYPYLD2!$F179 + MHTYPYLD1!AC179*(1-VLOOKUP(MHTYPYLD2!AC$4,'[1]INTERNAL PARAMETERS-1'!$B$5:$J$44,5,FALSE))*VLOOKUP(MHTYPYLD2!AC$4,'[1]INTERNAL PARAMETERS-1'!$B$5:$J$44,9,FALSE)*MHTYPYLD2!$F179</f>
        <v>0</v>
      </c>
      <c r="AD179" s="50">
        <f>MHTYPYLD1!AD179*VLOOKUP(MHTYPYLD2!AD$4,'[1]INTERNAL PARAMETERS-1'!$B$5:$J$44,5,FALSE)*VLOOKUP(MHTYPYLD2!AD$4,'[1]INTERNAL PARAMETERS-1'!$B$5:$J$44,7,FALSE)*MHTYPYLD2!$F179 + MHTYPYLD1!AD179*(1-VLOOKUP(MHTYPYLD2!AD$4,'[1]INTERNAL PARAMETERS-1'!$B$5:$J$44,5,FALSE))*VLOOKUP(MHTYPYLD2!AD$4,'[1]INTERNAL PARAMETERS-1'!$B$5:$J$44,9,FALSE)*MHTYPYLD2!$F179</f>
        <v>0</v>
      </c>
      <c r="AE179" s="50">
        <f>MHTYPYLD1!AE179*VLOOKUP(MHTYPYLD2!AE$4,'[1]INTERNAL PARAMETERS-1'!$B$5:$J$44,5,FALSE)*VLOOKUP(MHTYPYLD2!AE$4,'[1]INTERNAL PARAMETERS-1'!$B$5:$J$44,7,FALSE)*MHTYPYLD2!$F179 + MHTYPYLD1!AE179*(1-VLOOKUP(MHTYPYLD2!AE$4,'[1]INTERNAL PARAMETERS-1'!$B$5:$J$44,5,FALSE))*VLOOKUP(MHTYPYLD2!AE$4,'[1]INTERNAL PARAMETERS-1'!$B$5:$J$44,9,FALSE)*MHTYPYLD2!$F179</f>
        <v>0</v>
      </c>
      <c r="AF179" s="50">
        <f>MHTYPYLD1!AF179*VLOOKUP(MHTYPYLD2!AF$4,'[1]INTERNAL PARAMETERS-1'!$B$5:$J$44,5,FALSE)*VLOOKUP(MHTYPYLD2!AF$4,'[1]INTERNAL PARAMETERS-1'!$B$5:$J$44,7,FALSE)*MHTYPYLD2!$F179 + MHTYPYLD1!AF179*(1-VLOOKUP(MHTYPYLD2!AF$4,'[1]INTERNAL PARAMETERS-1'!$B$5:$J$44,5,FALSE))*VLOOKUP(MHTYPYLD2!AF$4,'[1]INTERNAL PARAMETERS-1'!$B$5:$J$44,9,FALSE)*MHTYPYLD2!$F179</f>
        <v>0</v>
      </c>
      <c r="AG179" s="50">
        <f>MHTYPYLD1!AG179*VLOOKUP(MHTYPYLD2!AG$4,'[1]INTERNAL PARAMETERS-1'!$B$5:$J$44,5,FALSE)*VLOOKUP(MHTYPYLD2!AG$4,'[1]INTERNAL PARAMETERS-1'!$B$5:$J$44,7,FALSE)*MHTYPYLD2!$F179 + MHTYPYLD1!AG179*(1-VLOOKUP(MHTYPYLD2!AG$4,'[1]INTERNAL PARAMETERS-1'!$B$5:$J$44,5,FALSE))*VLOOKUP(MHTYPYLD2!AG$4,'[1]INTERNAL PARAMETERS-1'!$B$5:$J$44,9,FALSE)*MHTYPYLD2!$F179</f>
        <v>0</v>
      </c>
      <c r="AH179" s="50">
        <f>MHTYPYLD1!AH179*VLOOKUP(MHTYPYLD2!AH$4,'[1]INTERNAL PARAMETERS-1'!$B$5:$J$44,5,FALSE)*VLOOKUP(MHTYPYLD2!AH$4,'[1]INTERNAL PARAMETERS-1'!$B$5:$J$44,7,FALSE)*MHTYPYLD2!$F179 + MHTYPYLD1!AH179*(1-VLOOKUP(MHTYPYLD2!AH$4,'[1]INTERNAL PARAMETERS-1'!$B$5:$J$44,5,FALSE))*VLOOKUP(MHTYPYLD2!AH$4,'[1]INTERNAL PARAMETERS-1'!$B$5:$J$44,9,FALSE)*MHTYPYLD2!$F179</f>
        <v>0</v>
      </c>
      <c r="AI179" s="50">
        <f>MHTYPYLD1!AI179*VLOOKUP(MHTYPYLD2!AI$4,'[1]INTERNAL PARAMETERS-1'!$B$5:$J$44,5,FALSE)*VLOOKUP(MHTYPYLD2!AI$4,'[1]INTERNAL PARAMETERS-1'!$B$5:$J$44,7,FALSE)*MHTYPYLD2!$F179 + MHTYPYLD1!AI179*(1-VLOOKUP(MHTYPYLD2!AI$4,'[1]INTERNAL PARAMETERS-1'!$B$5:$J$44,5,FALSE))*VLOOKUP(MHTYPYLD2!AI$4,'[1]INTERNAL PARAMETERS-1'!$B$5:$J$44,9,FALSE)*MHTYPYLD2!$F179</f>
        <v>0</v>
      </c>
      <c r="AJ179" s="50">
        <f>MHTYPYLD1!AJ179*VLOOKUP(MHTYPYLD2!AJ$4,'[1]INTERNAL PARAMETERS-1'!$B$5:$J$44,5,FALSE)*VLOOKUP(MHTYPYLD2!AJ$4,'[1]INTERNAL PARAMETERS-1'!$B$5:$J$44,7,FALSE)*MHTYPYLD2!$F179 + MHTYPYLD1!AJ179*(1-VLOOKUP(MHTYPYLD2!AJ$4,'[1]INTERNAL PARAMETERS-1'!$B$5:$J$44,5,FALSE))*VLOOKUP(MHTYPYLD2!AJ$4,'[1]INTERNAL PARAMETERS-1'!$B$5:$J$44,9,FALSE)*MHTYPYLD2!$F179</f>
        <v>0.18967502522827195</v>
      </c>
      <c r="AK179" s="50">
        <f>MHTYPYLD1!AK179*VLOOKUP(MHTYPYLD2!AK$4,'[1]INTERNAL PARAMETERS-1'!$B$5:$J$44,5,FALSE)*VLOOKUP(MHTYPYLD2!AK$4,'[1]INTERNAL PARAMETERS-1'!$B$5:$J$44,7,FALSE)*MHTYPYLD2!$F179 + MHTYPYLD1!AK179*(1-VLOOKUP(MHTYPYLD2!AK$4,'[1]INTERNAL PARAMETERS-1'!$B$5:$J$44,5,FALSE))*VLOOKUP(MHTYPYLD2!AK$4,'[1]INTERNAL PARAMETERS-1'!$B$5:$J$44,9,FALSE)*MHTYPYLD2!$F179</f>
        <v>0.42798467230994691</v>
      </c>
      <c r="AL179" s="50">
        <f>MHTYPYLD1!AL179*VLOOKUP(MHTYPYLD2!AL$4,'[1]INTERNAL PARAMETERS-1'!$B$5:$J$44,5,FALSE)*VLOOKUP(MHTYPYLD2!AL$4,'[1]INTERNAL PARAMETERS-1'!$B$5:$J$44,7,FALSE)*MHTYPYLD2!$F179 + MHTYPYLD1!AL179*(1-VLOOKUP(MHTYPYLD2!AL$4,'[1]INTERNAL PARAMETERS-1'!$B$5:$J$44,5,FALSE))*VLOOKUP(MHTYPYLD2!AL$4,'[1]INTERNAL PARAMETERS-1'!$B$5:$J$44,9,FALSE)*MHTYPYLD2!$F179</f>
        <v>0</v>
      </c>
      <c r="AM179" s="50">
        <f>MHTYPYLD1!AM179*VLOOKUP(MHTYPYLD2!AM$4,'[1]INTERNAL PARAMETERS-1'!$B$5:$J$44,5,FALSE)*VLOOKUP(MHTYPYLD2!AM$4,'[1]INTERNAL PARAMETERS-1'!$B$5:$J$44,7,FALSE)*MHTYPYLD2!$F179 + MHTYPYLD1!AM179*(1-VLOOKUP(MHTYPYLD2!AM$4,'[1]INTERNAL PARAMETERS-1'!$B$5:$J$44,5,FALSE))*VLOOKUP(MHTYPYLD2!AM$4,'[1]INTERNAL PARAMETERS-1'!$B$5:$J$44,9,FALSE)*MHTYPYLD2!$F179</f>
        <v>0</v>
      </c>
      <c r="AN179" s="50">
        <f>MHTYPYLD1!AN179*VLOOKUP(MHTYPYLD2!AN$4,'[1]INTERNAL PARAMETERS-1'!$B$5:$J$44,5,FALSE)*VLOOKUP(MHTYPYLD2!AN$4,'[1]INTERNAL PARAMETERS-1'!$B$5:$J$44,7,FALSE)*MHTYPYLD2!$F179 + MHTYPYLD1!AN179*(1-VLOOKUP(MHTYPYLD2!AN$4,'[1]INTERNAL PARAMETERS-1'!$B$5:$J$44,5,FALSE))*VLOOKUP(MHTYPYLD2!AN$4,'[1]INTERNAL PARAMETERS-1'!$B$5:$J$44,9,FALSE)*MHTYPYLD2!$F179</f>
        <v>0</v>
      </c>
      <c r="AO179" s="50">
        <f>MHTYPYLD1!AO179*VLOOKUP(MHTYPYLD2!AO$4,'[1]INTERNAL PARAMETERS-1'!$B$5:$J$44,5,FALSE)*VLOOKUP(MHTYPYLD2!AO$4,'[1]INTERNAL PARAMETERS-1'!$B$5:$J$44,7,FALSE)*MHTYPYLD2!$F179 + MHTYPYLD1!AO179*(1-VLOOKUP(MHTYPYLD2!AO$4,'[1]INTERNAL PARAMETERS-1'!$B$5:$J$44,5,FALSE))*VLOOKUP(MHTYPYLD2!AO$4,'[1]INTERNAL PARAMETERS-1'!$B$5:$J$44,9,FALSE)*MHTYPYLD2!$F179</f>
        <v>0</v>
      </c>
      <c r="AP179" s="50">
        <f>MHTYPYLD1!AP179*VLOOKUP(MHTYPYLD2!AP$4,'[1]INTERNAL PARAMETERS-1'!$B$5:$J$44,5,FALSE)*VLOOKUP(MHTYPYLD2!AP$4,'[1]INTERNAL PARAMETERS-1'!$B$5:$J$44,7,FALSE)*MHTYPYLD2!$F179 + MHTYPYLD1!AP179*(1-VLOOKUP(MHTYPYLD2!AP$4,'[1]INTERNAL PARAMETERS-1'!$B$5:$J$44,5,FALSE))*VLOOKUP(MHTYPYLD2!AP$4,'[1]INTERNAL PARAMETERS-1'!$B$5:$J$44,9,FALSE)*MHTYPYLD2!$F179</f>
        <v>0</v>
      </c>
      <c r="AQ179" s="50">
        <f>MHTYPYLD1!AQ179*VLOOKUP(MHTYPYLD2!AQ$4,'[1]INTERNAL PARAMETERS-1'!$B$5:$J$44,5,FALSE)*VLOOKUP(MHTYPYLD2!AQ$4,'[1]INTERNAL PARAMETERS-1'!$B$5:$J$44,7,FALSE)*MHTYPYLD2!$F179 + MHTYPYLD1!AQ179*(1-VLOOKUP(MHTYPYLD2!AQ$4,'[1]INTERNAL PARAMETERS-1'!$B$5:$J$44,5,FALSE))*VLOOKUP(MHTYPYLD2!AQ$4,'[1]INTERNAL PARAMETERS-1'!$B$5:$J$44,9,FALSE)*MHTYPYLD2!$F179</f>
        <v>0</v>
      </c>
      <c r="AR179" s="50">
        <f>MHTYPYLD1!AR179*VLOOKUP(MHTYPYLD2!AR$4,'[1]INTERNAL PARAMETERS-1'!$B$5:$J$44,5,FALSE)*VLOOKUP(MHTYPYLD2!AR$4,'[1]INTERNAL PARAMETERS-1'!$B$5:$J$44,7,FALSE)*MHTYPYLD2!$F179 + MHTYPYLD1!AR179*(1-VLOOKUP(MHTYPYLD2!AR$4,'[1]INTERNAL PARAMETERS-1'!$B$5:$J$44,5,FALSE))*VLOOKUP(MHTYPYLD2!AR$4,'[1]INTERNAL PARAMETERS-1'!$B$5:$J$44,9,FALSE)*MHTYPYLD2!$F179</f>
        <v>0</v>
      </c>
      <c r="AS179" s="50">
        <f>MHTYPYLD1!AS179*VLOOKUP(MHTYPYLD2!AS$4,'[1]INTERNAL PARAMETERS-1'!$B$5:$J$44,5,FALSE)*VLOOKUP(MHTYPYLD2!AS$4,'[1]INTERNAL PARAMETERS-1'!$B$5:$J$44,7,FALSE)*MHTYPYLD2!$F179 + MHTYPYLD1!AS179*(1-VLOOKUP(MHTYPYLD2!AS$4,'[1]INTERNAL PARAMETERS-1'!$B$5:$J$44,5,FALSE))*VLOOKUP(MHTYPYLD2!AS$4,'[1]INTERNAL PARAMETERS-1'!$B$5:$J$44,9,FALSE)*MHTYPYLD2!$F179</f>
        <v>0</v>
      </c>
      <c r="AT179" s="49">
        <f>MHTYPYLD1!AT179*VLOOKUP(MHTYPYLD2!AT$4,'[1]INTERNAL PARAMETERS-1'!$B$5:$J$44,5,FALSE)*VLOOKUP(MHTYPYLD2!AT$4,'[1]INTERNAL PARAMETERS-1'!$B$5:$J$44,7,FALSE)*MHTYPYLD2!$F179 + MHTYPYLD1!AT179*(1-VLOOKUP(MHTYPYLD2!AT$4,'[1]INTERNAL PARAMETERS-1'!$B$5:$J$44,5,FALSE))*VLOOKUP(MHTYPYLD2!AT$4,'[1]INTERNAL PARAMETERS-1'!$B$5:$J$44,9,FALSE)*MHTYPYLD2!$F179</f>
        <v>0</v>
      </c>
      <c r="AU179" s="51">
        <f>MHTYPYLD1!AU179*VLOOKUP(MHTYPYLD2!AU$4,'[1]INTERNAL PARAMETERS-1'!$B$5:$J$44,5,FALSE)*VLOOKUP(MHTYPYLD2!AU$4,'[1]INTERNAL PARAMETERS-1'!$B$5:$J$44,6,FALSE)*VLOOKUP(MHTYPYLD2!AU$4,'[1]INTERNAL PARAMETERS-1'!$B$5:$J$44,3,FALSE) + MHTYPYLD1!AU179*(1-VLOOKUP(MHTYPYLD2!AU$4,'[1]INTERNAL PARAMETERS-1'!$B$5:$J$44,5,FALSE))*VLOOKUP(MHTYPYLD2!AU$4,'[1]INTERNAL PARAMETERS-1'!$B$5:$J$44,8,FALSE)*VLOOKUP(MHTYPYLD2!AU$4,'[1]INTERNAL PARAMETERS-1'!$B$5:$J$44,3,FALSE)</f>
        <v>0</v>
      </c>
      <c r="AV179" s="50">
        <f>MHTYPYLD1!AV179*VLOOKUP(MHTYPYLD2!AV$4,'[1]INTERNAL PARAMETERS-1'!$B$5:$J$44,5,FALSE)*VLOOKUP(MHTYPYLD2!AV$4,'[1]INTERNAL PARAMETERS-1'!$B$5:$J$44,6,FALSE)*VLOOKUP(MHTYPYLD2!AV$4,'[1]INTERNAL PARAMETERS-1'!$B$5:$J$44,3,FALSE) + MHTYPYLD1!AV179*(1-VLOOKUP(MHTYPYLD2!AV$4,'[1]INTERNAL PARAMETERS-1'!$B$5:$J$44,5,FALSE))*VLOOKUP(MHTYPYLD2!AV$4,'[1]INTERNAL PARAMETERS-1'!$B$5:$J$44,8,FALSE)*VLOOKUP(MHTYPYLD2!AV$4,'[1]INTERNAL PARAMETERS-1'!$B$5:$J$44,3,FALSE)</f>
        <v>0</v>
      </c>
      <c r="AW179" s="50">
        <f>MHTYPYLD1!AW179*VLOOKUP(MHTYPYLD2!AW$4,'[1]INTERNAL PARAMETERS-1'!$B$5:$J$44,5,FALSE)*VLOOKUP(MHTYPYLD2!AW$4,'[1]INTERNAL PARAMETERS-1'!$B$5:$J$44,6,FALSE)*VLOOKUP(MHTYPYLD2!AW$4,'[1]INTERNAL PARAMETERS-1'!$B$5:$J$44,3,FALSE) + MHTYPYLD1!AW179*(1-VLOOKUP(MHTYPYLD2!AW$4,'[1]INTERNAL PARAMETERS-1'!$B$5:$J$44,5,FALSE))*VLOOKUP(MHTYPYLD2!AW$4,'[1]INTERNAL PARAMETERS-1'!$B$5:$J$44,8,FALSE)*VLOOKUP(MHTYPYLD2!AW$4,'[1]INTERNAL PARAMETERS-1'!$B$5:$J$44,3,FALSE)</f>
        <v>1.4374210856848137</v>
      </c>
      <c r="AX179" s="50">
        <f>MHTYPYLD1!AX179*VLOOKUP(MHTYPYLD2!AX$4,'[1]INTERNAL PARAMETERS-1'!$B$5:$J$44,5,FALSE)*VLOOKUP(MHTYPYLD2!AX$4,'[1]INTERNAL PARAMETERS-1'!$B$5:$J$44,6,FALSE)*VLOOKUP(MHTYPYLD2!AX$4,'[1]INTERNAL PARAMETERS-1'!$B$5:$J$44,3,FALSE) + MHTYPYLD1!AX179*(1-VLOOKUP(MHTYPYLD2!AX$4,'[1]INTERNAL PARAMETERS-1'!$B$5:$J$44,5,FALSE))*VLOOKUP(MHTYPYLD2!AX$4,'[1]INTERNAL PARAMETERS-1'!$B$5:$J$44,8,FALSE)*VLOOKUP(MHTYPYLD2!AX$4,'[1]INTERNAL PARAMETERS-1'!$B$5:$J$44,3,FALSE)</f>
        <v>0</v>
      </c>
      <c r="AY179" s="50">
        <f>MHTYPYLD1!AY179*VLOOKUP(MHTYPYLD2!AY$4,'[1]INTERNAL PARAMETERS-1'!$B$5:$J$44,5,FALSE)*VLOOKUP(MHTYPYLD2!AY$4,'[1]INTERNAL PARAMETERS-1'!$B$5:$J$44,6,FALSE)*VLOOKUP(MHTYPYLD2!AY$4,'[1]INTERNAL PARAMETERS-1'!$B$5:$J$44,3,FALSE) + MHTYPYLD1!AY179*(1-VLOOKUP(MHTYPYLD2!AY$4,'[1]INTERNAL PARAMETERS-1'!$B$5:$J$44,5,FALSE))*VLOOKUP(MHTYPYLD2!AY$4,'[1]INTERNAL PARAMETERS-1'!$B$5:$J$44,8,FALSE)*VLOOKUP(MHTYPYLD2!AY$4,'[1]INTERNAL PARAMETERS-1'!$B$5:$J$44,3,FALSE)</f>
        <v>0</v>
      </c>
      <c r="AZ179" s="50">
        <f>MHTYPYLD1!AZ179*VLOOKUP(MHTYPYLD2!AZ$4,'[1]INTERNAL PARAMETERS-1'!$B$5:$J$44,5,FALSE)*VLOOKUP(MHTYPYLD2!AZ$4,'[1]INTERNAL PARAMETERS-1'!$B$5:$J$44,6,FALSE)*VLOOKUP(MHTYPYLD2!AZ$4,'[1]INTERNAL PARAMETERS-1'!$B$5:$J$44,3,FALSE) + MHTYPYLD1!AZ179*(1-VLOOKUP(MHTYPYLD2!AZ$4,'[1]INTERNAL PARAMETERS-1'!$B$5:$J$44,5,FALSE))*VLOOKUP(MHTYPYLD2!AZ$4,'[1]INTERNAL PARAMETERS-1'!$B$5:$J$44,8,FALSE)*VLOOKUP(MHTYPYLD2!AZ$4,'[1]INTERNAL PARAMETERS-1'!$B$5:$J$44,3,FALSE)</f>
        <v>0</v>
      </c>
      <c r="BA179" s="50">
        <f>MHTYPYLD1!BA179*VLOOKUP(MHTYPYLD2!BA$4,'[1]INTERNAL PARAMETERS-1'!$B$5:$J$44,5,FALSE)*VLOOKUP(MHTYPYLD2!BA$4,'[1]INTERNAL PARAMETERS-1'!$B$5:$J$44,6,FALSE)*VLOOKUP(MHTYPYLD2!BA$4,'[1]INTERNAL PARAMETERS-1'!$B$5:$J$44,3,FALSE) + MHTYPYLD1!BA179*(1-VLOOKUP(MHTYPYLD2!BA$4,'[1]INTERNAL PARAMETERS-1'!$B$5:$J$44,5,FALSE))*VLOOKUP(MHTYPYLD2!BA$4,'[1]INTERNAL PARAMETERS-1'!$B$5:$J$44,8,FALSE)*VLOOKUP(MHTYPYLD2!BA$4,'[1]INTERNAL PARAMETERS-1'!$B$5:$J$44,3,FALSE)</f>
        <v>1.2832830448986803</v>
      </c>
      <c r="BB179" s="50">
        <f>MHTYPYLD1!BB179*VLOOKUP(MHTYPYLD2!BB$4,'[1]INTERNAL PARAMETERS-1'!$B$5:$J$44,5,FALSE)*VLOOKUP(MHTYPYLD2!BB$4,'[1]INTERNAL PARAMETERS-1'!$B$5:$J$44,6,FALSE)*VLOOKUP(MHTYPYLD2!BB$4,'[1]INTERNAL PARAMETERS-1'!$B$5:$J$44,3,FALSE) + MHTYPYLD1!BB179*(1-VLOOKUP(MHTYPYLD2!BB$4,'[1]INTERNAL PARAMETERS-1'!$B$5:$J$44,5,FALSE))*VLOOKUP(MHTYPYLD2!BB$4,'[1]INTERNAL PARAMETERS-1'!$B$5:$J$44,8,FALSE)*VLOOKUP(MHTYPYLD2!BB$4,'[1]INTERNAL PARAMETERS-1'!$B$5:$J$44,3,FALSE)</f>
        <v>0.21299658345068109</v>
      </c>
      <c r="BC179" s="50">
        <f>MHTYPYLD1!BC179*VLOOKUP(MHTYPYLD2!BC$4,'[1]INTERNAL PARAMETERS-1'!$B$5:$J$44,5,FALSE)*VLOOKUP(MHTYPYLD2!BC$4,'[1]INTERNAL PARAMETERS-1'!$B$5:$J$44,6,FALSE)*VLOOKUP(MHTYPYLD2!BC$4,'[1]INTERNAL PARAMETERS-1'!$B$5:$J$44,3,FALSE) + MHTYPYLD1!BC179*(1-VLOOKUP(MHTYPYLD2!BC$4,'[1]INTERNAL PARAMETERS-1'!$B$5:$J$44,5,FALSE))*VLOOKUP(MHTYPYLD2!BC$4,'[1]INTERNAL PARAMETERS-1'!$B$5:$J$44,8,FALSE)*VLOOKUP(MHTYPYLD2!BC$4,'[1]INTERNAL PARAMETERS-1'!$B$5:$J$44,3,FALSE)</f>
        <v>0.66168807562148391</v>
      </c>
      <c r="BD179" s="50">
        <f>MHTYPYLD1!BD179*VLOOKUP(MHTYPYLD2!BD$4,'[1]INTERNAL PARAMETERS-1'!$B$5:$J$44,5,FALSE)*VLOOKUP(MHTYPYLD2!BD$4,'[1]INTERNAL PARAMETERS-1'!$B$5:$J$44,6,FALSE)*VLOOKUP(MHTYPYLD2!BD$4,'[1]INTERNAL PARAMETERS-1'!$B$5:$J$44,3,FALSE) + MHTYPYLD1!BD179*(1-VLOOKUP(MHTYPYLD2!BD$4,'[1]INTERNAL PARAMETERS-1'!$B$5:$J$44,5,FALSE))*VLOOKUP(MHTYPYLD2!BD$4,'[1]INTERNAL PARAMETERS-1'!$B$5:$J$44,8,FALSE)*VLOOKUP(MHTYPYLD2!BD$4,'[1]INTERNAL PARAMETERS-1'!$B$5:$J$44,3,FALSE)</f>
        <v>0.15498991170359749</v>
      </c>
      <c r="BE179" s="50">
        <f>MHTYPYLD1!BE179*VLOOKUP(MHTYPYLD2!BE$4,'[1]INTERNAL PARAMETERS-1'!$B$5:$J$44,5,FALSE)*VLOOKUP(MHTYPYLD2!BE$4,'[1]INTERNAL PARAMETERS-1'!$B$5:$J$44,6,FALSE)*VLOOKUP(MHTYPYLD2!BE$4,'[1]INTERNAL PARAMETERS-1'!$B$5:$J$44,3,FALSE) + MHTYPYLD1!BE179*(1-VLOOKUP(MHTYPYLD2!BE$4,'[1]INTERNAL PARAMETERS-1'!$B$5:$J$44,5,FALSE))*VLOOKUP(MHTYPYLD2!BE$4,'[1]INTERNAL PARAMETERS-1'!$B$5:$J$44,8,FALSE)*VLOOKUP(MHTYPYLD2!BE$4,'[1]INTERNAL PARAMETERS-1'!$B$5:$J$44,3,FALSE)</f>
        <v>0.8427047314116537</v>
      </c>
      <c r="BF179" s="50">
        <f>MHTYPYLD1!BF179*VLOOKUP(MHTYPYLD2!BF$4,'[1]INTERNAL PARAMETERS-1'!$B$5:$J$44,5,FALSE)*VLOOKUP(MHTYPYLD2!BF$4,'[1]INTERNAL PARAMETERS-1'!$B$5:$J$44,6,FALSE)*VLOOKUP(MHTYPYLD2!BF$4,'[1]INTERNAL PARAMETERS-1'!$B$5:$J$44,3,FALSE) + MHTYPYLD1!BF179*(1-VLOOKUP(MHTYPYLD2!BF$4,'[1]INTERNAL PARAMETERS-1'!$B$5:$J$44,5,FALSE))*VLOOKUP(MHTYPYLD2!BF$4,'[1]INTERNAL PARAMETERS-1'!$B$5:$J$44,8,FALSE)*VLOOKUP(MHTYPYLD2!BF$4,'[1]INTERNAL PARAMETERS-1'!$B$5:$J$44,3,FALSE)</f>
        <v>0</v>
      </c>
      <c r="BG179" s="50">
        <f>MHTYPYLD1!BG179*VLOOKUP(MHTYPYLD2!BG$4,'[1]INTERNAL PARAMETERS-1'!$B$5:$J$44,5,FALSE)*VLOOKUP(MHTYPYLD2!BG$4,'[1]INTERNAL PARAMETERS-1'!$B$5:$J$44,6,FALSE)*VLOOKUP(MHTYPYLD2!BG$4,'[1]INTERNAL PARAMETERS-1'!$B$5:$J$44,3,FALSE) + MHTYPYLD1!BG179*(1-VLOOKUP(MHTYPYLD2!BG$4,'[1]INTERNAL PARAMETERS-1'!$B$5:$J$44,5,FALSE))*VLOOKUP(MHTYPYLD2!BG$4,'[1]INTERNAL PARAMETERS-1'!$B$5:$J$44,8,FALSE)*VLOOKUP(MHTYPYLD2!BG$4,'[1]INTERNAL PARAMETERS-1'!$B$5:$J$44,3,FALSE)</f>
        <v>0.19108495064935693</v>
      </c>
      <c r="BH179" s="50">
        <f>MHTYPYLD1!BH179*VLOOKUP(MHTYPYLD2!BH$4,'[1]INTERNAL PARAMETERS-1'!$B$5:$J$44,5,FALSE)*VLOOKUP(MHTYPYLD2!BH$4,'[1]INTERNAL PARAMETERS-1'!$B$5:$J$44,6,FALSE)*VLOOKUP(MHTYPYLD2!BH$4,'[1]INTERNAL PARAMETERS-1'!$B$5:$J$44,3,FALSE) + MHTYPYLD1!BH179*(1-VLOOKUP(MHTYPYLD2!BH$4,'[1]INTERNAL PARAMETERS-1'!$B$5:$J$44,5,FALSE))*VLOOKUP(MHTYPYLD2!BH$4,'[1]INTERNAL PARAMETERS-1'!$B$5:$J$44,8,FALSE)*VLOOKUP(MHTYPYLD2!BH$4,'[1]INTERNAL PARAMETERS-1'!$B$5:$J$44,3,FALSE)</f>
        <v>5.3183492428754669E-4</v>
      </c>
      <c r="BI179" s="50">
        <f>MHTYPYLD1!BI179*VLOOKUP(MHTYPYLD2!BI$4,'[1]INTERNAL PARAMETERS-1'!$B$5:$J$44,5,FALSE)*VLOOKUP(MHTYPYLD2!BI$4,'[1]INTERNAL PARAMETERS-1'!$B$5:$J$44,6,FALSE)*VLOOKUP(MHTYPYLD2!BI$4,'[1]INTERNAL PARAMETERS-1'!$B$5:$J$44,3,FALSE) + MHTYPYLD1!BI179*(1-VLOOKUP(MHTYPYLD2!BI$4,'[1]INTERNAL PARAMETERS-1'!$B$5:$J$44,5,FALSE))*VLOOKUP(MHTYPYLD2!BI$4,'[1]INTERNAL PARAMETERS-1'!$B$5:$J$44,8,FALSE)*VLOOKUP(MHTYPYLD2!BI$4,'[1]INTERNAL PARAMETERS-1'!$B$5:$J$44,3,FALSE)</f>
        <v>0</v>
      </c>
      <c r="BJ179" s="50">
        <f>MHTYPYLD1!BJ179*VLOOKUP(MHTYPYLD2!BJ$4,'[1]INTERNAL PARAMETERS-1'!$B$5:$J$44,5,FALSE)*VLOOKUP(MHTYPYLD2!BJ$4,'[1]INTERNAL PARAMETERS-1'!$B$5:$J$44,6,FALSE)*VLOOKUP(MHTYPYLD2!BJ$4,'[1]INTERNAL PARAMETERS-1'!$B$5:$J$44,3,FALSE) + MHTYPYLD1!BJ179*(1-VLOOKUP(MHTYPYLD2!BJ$4,'[1]INTERNAL PARAMETERS-1'!$B$5:$J$44,5,FALSE))*VLOOKUP(MHTYPYLD2!BJ$4,'[1]INTERNAL PARAMETERS-1'!$B$5:$J$44,8,FALSE)*VLOOKUP(MHTYPYLD2!BJ$4,'[1]INTERNAL PARAMETERS-1'!$B$5:$J$44,3,FALSE)</f>
        <v>6.7460229639970129E-2</v>
      </c>
      <c r="BK179" s="50">
        <f>MHTYPYLD1!BK179*VLOOKUP(MHTYPYLD2!BK$4,'[1]INTERNAL PARAMETERS-1'!$B$5:$J$44,5,FALSE)*VLOOKUP(MHTYPYLD2!BK$4,'[1]INTERNAL PARAMETERS-1'!$B$5:$J$44,6,FALSE)*VLOOKUP(MHTYPYLD2!BK$4,'[1]INTERNAL PARAMETERS-1'!$B$5:$J$44,3,FALSE) + MHTYPYLD1!BK179*(1-VLOOKUP(MHTYPYLD2!BK$4,'[1]INTERNAL PARAMETERS-1'!$B$5:$J$44,5,FALSE))*VLOOKUP(MHTYPYLD2!BK$4,'[1]INTERNAL PARAMETERS-1'!$B$5:$J$44,8,FALSE)*VLOOKUP(MHTYPYLD2!BK$4,'[1]INTERNAL PARAMETERS-1'!$B$5:$J$44,3,FALSE)</f>
        <v>8.5577546529949491E-2</v>
      </c>
      <c r="BL179" s="50">
        <f>MHTYPYLD1!BL179*VLOOKUP(MHTYPYLD2!BL$4,'[1]INTERNAL PARAMETERS-1'!$B$5:$J$44,5,FALSE)*VLOOKUP(MHTYPYLD2!BL$4,'[1]INTERNAL PARAMETERS-1'!$B$5:$J$44,6,FALSE)*VLOOKUP(MHTYPYLD2!BL$4,'[1]INTERNAL PARAMETERS-1'!$B$5:$J$44,3,FALSE) + MHTYPYLD1!BL179*(1-VLOOKUP(MHTYPYLD2!BL$4,'[1]INTERNAL PARAMETERS-1'!$B$5:$J$44,5,FALSE))*VLOOKUP(MHTYPYLD2!BL$4,'[1]INTERNAL PARAMETERS-1'!$B$5:$J$44,8,FALSE)*VLOOKUP(MHTYPYLD2!BL$4,'[1]INTERNAL PARAMETERS-1'!$B$5:$J$44,3,FALSE)</f>
        <v>0.38056182049298298</v>
      </c>
      <c r="BM179" s="50">
        <f>MHTYPYLD1!BM179*VLOOKUP(MHTYPYLD2!BM$4,'[1]INTERNAL PARAMETERS-1'!$B$5:$J$44,5,FALSE)*VLOOKUP(MHTYPYLD2!BM$4,'[1]INTERNAL PARAMETERS-1'!$B$5:$J$44,6,FALSE)*VLOOKUP(MHTYPYLD2!BM$4,'[1]INTERNAL PARAMETERS-1'!$B$5:$J$44,3,FALSE) + MHTYPYLD1!BM179*(1-VLOOKUP(MHTYPYLD2!BM$4,'[1]INTERNAL PARAMETERS-1'!$B$5:$J$44,5,FALSE))*VLOOKUP(MHTYPYLD2!BM$4,'[1]INTERNAL PARAMETERS-1'!$B$5:$J$44,8,FALSE)*VLOOKUP(MHTYPYLD2!BM$4,'[1]INTERNAL PARAMETERS-1'!$B$5:$J$44,3,FALSE)</f>
        <v>0.23445628395131138</v>
      </c>
      <c r="BN179" s="50">
        <f>MHTYPYLD1!BN179*VLOOKUP(MHTYPYLD2!BN$4,'[1]INTERNAL PARAMETERS-1'!$B$5:$J$44,5,FALSE)*VLOOKUP(MHTYPYLD2!BN$4,'[1]INTERNAL PARAMETERS-1'!$B$5:$J$44,6,FALSE)*VLOOKUP(MHTYPYLD2!BN$4,'[1]INTERNAL PARAMETERS-1'!$B$5:$J$44,3,FALSE) + MHTYPYLD1!BN179*(1-VLOOKUP(MHTYPYLD2!BN$4,'[1]INTERNAL PARAMETERS-1'!$B$5:$J$44,5,FALSE))*VLOOKUP(MHTYPYLD2!BN$4,'[1]INTERNAL PARAMETERS-1'!$B$5:$J$44,8,FALSE)*VLOOKUP(MHTYPYLD2!BN$4,'[1]INTERNAL PARAMETERS-1'!$B$5:$J$44,3,FALSE)</f>
        <v>0.13311117385548599</v>
      </c>
      <c r="BO179" s="50">
        <f>MHTYPYLD1!BO179*VLOOKUP(MHTYPYLD2!BO$4,'[1]INTERNAL PARAMETERS-1'!$B$5:$J$44,5,FALSE)*VLOOKUP(MHTYPYLD2!BO$4,'[1]INTERNAL PARAMETERS-1'!$B$5:$J$44,6,FALSE)*VLOOKUP(MHTYPYLD2!BO$4,'[1]INTERNAL PARAMETERS-1'!$B$5:$J$44,3,FALSE) + MHTYPYLD1!BO179*(1-VLOOKUP(MHTYPYLD2!BO$4,'[1]INTERNAL PARAMETERS-1'!$B$5:$J$44,5,FALSE))*VLOOKUP(MHTYPYLD2!BO$4,'[1]INTERNAL PARAMETERS-1'!$B$5:$J$44,8,FALSE)*VLOOKUP(MHTYPYLD2!BO$4,'[1]INTERNAL PARAMETERS-1'!$B$5:$J$44,3,FALSE)</f>
        <v>0.13400850850140322</v>
      </c>
      <c r="BP179" s="50">
        <f>MHTYPYLD1!BP179*VLOOKUP(MHTYPYLD2!BP$4,'[1]INTERNAL PARAMETERS-1'!$B$5:$J$44,5,FALSE)*VLOOKUP(MHTYPYLD2!BP$4,'[1]INTERNAL PARAMETERS-1'!$B$5:$J$44,6,FALSE)*VLOOKUP(MHTYPYLD2!BP$4,'[1]INTERNAL PARAMETERS-1'!$B$5:$J$44,3,FALSE) + MHTYPYLD1!BP179*(1-VLOOKUP(MHTYPYLD2!BP$4,'[1]INTERNAL PARAMETERS-1'!$B$5:$J$44,5,FALSE))*VLOOKUP(MHTYPYLD2!BP$4,'[1]INTERNAL PARAMETERS-1'!$B$5:$J$44,8,FALSE)*VLOOKUP(MHTYPYLD2!BP$4,'[1]INTERNAL PARAMETERS-1'!$B$5:$J$44,3,FALSE)</f>
        <v>6.3785838660691957E-3</v>
      </c>
      <c r="BQ179" s="50">
        <f>MHTYPYLD1!BQ179*VLOOKUP(MHTYPYLD2!BQ$4,'[1]INTERNAL PARAMETERS-1'!$B$5:$J$44,5,FALSE)*VLOOKUP(MHTYPYLD2!BQ$4,'[1]INTERNAL PARAMETERS-1'!$B$5:$J$44,6,FALSE)*VLOOKUP(MHTYPYLD2!BQ$4,'[1]INTERNAL PARAMETERS-1'!$B$5:$J$44,3,FALSE) + MHTYPYLD1!BQ179*(1-VLOOKUP(MHTYPYLD2!BQ$4,'[1]INTERNAL PARAMETERS-1'!$B$5:$J$44,5,FALSE))*VLOOKUP(MHTYPYLD2!BQ$4,'[1]INTERNAL PARAMETERS-1'!$B$5:$J$44,8,FALSE)*VLOOKUP(MHTYPYLD2!BQ$4,'[1]INTERNAL PARAMETERS-1'!$B$5:$J$44,3,FALSE)</f>
        <v>0.50215671469381584</v>
      </c>
      <c r="BR179" s="50">
        <f>MHTYPYLD1!BR179*VLOOKUP(MHTYPYLD2!BR$4,'[1]INTERNAL PARAMETERS-1'!$B$5:$J$44,5,FALSE)*VLOOKUP(MHTYPYLD2!BR$4,'[1]INTERNAL PARAMETERS-1'!$B$5:$J$44,6,FALSE)*VLOOKUP(MHTYPYLD2!BR$4,'[1]INTERNAL PARAMETERS-1'!$B$5:$J$44,3,FALSE) + MHTYPYLD1!BR179*(1-VLOOKUP(MHTYPYLD2!BR$4,'[1]INTERNAL PARAMETERS-1'!$B$5:$J$44,5,FALSE))*VLOOKUP(MHTYPYLD2!BR$4,'[1]INTERNAL PARAMETERS-1'!$B$5:$J$44,8,FALSE)*VLOOKUP(MHTYPYLD2!BR$4,'[1]INTERNAL PARAMETERS-1'!$B$5:$J$44,3,FALSE)</f>
        <v>8.258268000140661E-3</v>
      </c>
      <c r="BS179" s="50">
        <f>MHTYPYLD1!BS179*VLOOKUP(MHTYPYLD2!BS$4,'[1]INTERNAL PARAMETERS-1'!$B$5:$J$44,5,FALSE)*VLOOKUP(MHTYPYLD2!BS$4,'[1]INTERNAL PARAMETERS-1'!$B$5:$J$44,6,FALSE)*VLOOKUP(MHTYPYLD2!BS$4,'[1]INTERNAL PARAMETERS-1'!$B$5:$J$44,3,FALSE) + MHTYPYLD1!BS179*(1-VLOOKUP(MHTYPYLD2!BS$4,'[1]INTERNAL PARAMETERS-1'!$B$5:$J$44,5,FALSE))*VLOOKUP(MHTYPYLD2!BS$4,'[1]INTERNAL PARAMETERS-1'!$B$5:$J$44,8,FALSE)*VLOOKUP(MHTYPYLD2!BS$4,'[1]INTERNAL PARAMETERS-1'!$B$5:$J$44,3,FALSE)</f>
        <v>5.341489820213963E-4</v>
      </c>
      <c r="BT179" s="50">
        <f>MHTYPYLD1!BT179*VLOOKUP(MHTYPYLD2!BT$4,'[1]INTERNAL PARAMETERS-1'!$B$5:$J$44,5,FALSE)*VLOOKUP(MHTYPYLD2!BT$4,'[1]INTERNAL PARAMETERS-1'!$B$5:$J$44,6,FALSE)*VLOOKUP(MHTYPYLD2!BT$4,'[1]INTERNAL PARAMETERS-1'!$B$5:$J$44,3,FALSE) + MHTYPYLD1!BT179*(1-VLOOKUP(MHTYPYLD2!BT$4,'[1]INTERNAL PARAMETERS-1'!$B$5:$J$44,5,FALSE))*VLOOKUP(MHTYPYLD2!BT$4,'[1]INTERNAL PARAMETERS-1'!$B$5:$J$44,8,FALSE)*VLOOKUP(MHTYPYLD2!BT$4,'[1]INTERNAL PARAMETERS-1'!$B$5:$J$44,3,FALSE)</f>
        <v>0</v>
      </c>
      <c r="BU179" s="50">
        <f>MHTYPYLD1!BU179*VLOOKUP(MHTYPYLD2!BU$4,'[1]INTERNAL PARAMETERS-1'!$B$5:$J$44,5,FALSE)*VLOOKUP(MHTYPYLD2!BU$4,'[1]INTERNAL PARAMETERS-1'!$B$5:$J$44,6,FALSE)*VLOOKUP(MHTYPYLD2!BU$4,'[1]INTERNAL PARAMETERS-1'!$B$5:$J$44,3,FALSE) + MHTYPYLD1!BU179*(1-VLOOKUP(MHTYPYLD2!BU$4,'[1]INTERNAL PARAMETERS-1'!$B$5:$J$44,5,FALSE))*VLOOKUP(MHTYPYLD2!BU$4,'[1]INTERNAL PARAMETERS-1'!$B$5:$J$44,8,FALSE)*VLOOKUP(MHTYPYLD2!BU$4,'[1]INTERNAL PARAMETERS-1'!$B$5:$J$44,3,FALSE)</f>
        <v>0</v>
      </c>
      <c r="BV179" s="50">
        <f>MHTYPYLD1!BV179*VLOOKUP(MHTYPYLD2!BV$4,'[1]INTERNAL PARAMETERS-1'!$B$5:$J$44,5,FALSE)*VLOOKUP(MHTYPYLD2!BV$4,'[1]INTERNAL PARAMETERS-1'!$B$5:$J$44,6,FALSE)*VLOOKUP(MHTYPYLD2!BV$4,'[1]INTERNAL PARAMETERS-1'!$B$5:$J$44,3,FALSE) + MHTYPYLD1!BV179*(1-VLOOKUP(MHTYPYLD2!BV$4,'[1]INTERNAL PARAMETERS-1'!$B$5:$J$44,5,FALSE))*VLOOKUP(MHTYPYLD2!BV$4,'[1]INTERNAL PARAMETERS-1'!$B$5:$J$44,8,FALSE)*VLOOKUP(MHTYPYLD2!BV$4,'[1]INTERNAL PARAMETERS-1'!$B$5:$J$44,3,FALSE)</f>
        <v>0</v>
      </c>
      <c r="BW179" s="50">
        <f>MHTYPYLD1!BW179*VLOOKUP(MHTYPYLD2!BW$4,'[1]INTERNAL PARAMETERS-1'!$B$5:$J$44,5,FALSE)*VLOOKUP(MHTYPYLD2!BW$4,'[1]INTERNAL PARAMETERS-1'!$B$5:$J$44,6,FALSE)*VLOOKUP(MHTYPYLD2!BW$4,'[1]INTERNAL PARAMETERS-1'!$B$5:$J$44,3,FALSE) + MHTYPYLD1!BW179*(1-VLOOKUP(MHTYPYLD2!BW$4,'[1]INTERNAL PARAMETERS-1'!$B$5:$J$44,5,FALSE))*VLOOKUP(MHTYPYLD2!BW$4,'[1]INTERNAL PARAMETERS-1'!$B$5:$J$44,8,FALSE)*VLOOKUP(MHTYPYLD2!BW$4,'[1]INTERNAL PARAMETERS-1'!$B$5:$J$44,3,FALSE)</f>
        <v>0</v>
      </c>
      <c r="BX179" s="50">
        <f>MHTYPYLD1!BX179*VLOOKUP(MHTYPYLD2!BX$4,'[1]INTERNAL PARAMETERS-1'!$B$5:$J$44,5,FALSE)*VLOOKUP(MHTYPYLD2!BX$4,'[1]INTERNAL PARAMETERS-1'!$B$5:$J$44,6,FALSE)*VLOOKUP(MHTYPYLD2!BX$4,'[1]INTERNAL PARAMETERS-1'!$B$5:$J$44,3,FALSE) + MHTYPYLD1!BX179*(1-VLOOKUP(MHTYPYLD2!BX$4,'[1]INTERNAL PARAMETERS-1'!$B$5:$J$44,5,FALSE))*VLOOKUP(MHTYPYLD2!BX$4,'[1]INTERNAL PARAMETERS-1'!$B$5:$J$44,8,FALSE)*VLOOKUP(MHTYPYLD2!BX$4,'[1]INTERNAL PARAMETERS-1'!$B$5:$J$44,3,FALSE)</f>
        <v>0</v>
      </c>
      <c r="BY179" s="50">
        <f>MHTYPYLD1!BY179*VLOOKUP(MHTYPYLD2!BY$4,'[1]INTERNAL PARAMETERS-1'!$B$5:$J$44,5,FALSE)*VLOOKUP(MHTYPYLD2!BY$4,'[1]INTERNAL PARAMETERS-1'!$B$5:$J$44,6,FALSE)*VLOOKUP(MHTYPYLD2!BY$4,'[1]INTERNAL PARAMETERS-1'!$B$5:$J$44,3,FALSE) + MHTYPYLD1!BY179*(1-VLOOKUP(MHTYPYLD2!BY$4,'[1]INTERNAL PARAMETERS-1'!$B$5:$J$44,5,FALSE))*VLOOKUP(MHTYPYLD2!BY$4,'[1]INTERNAL PARAMETERS-1'!$B$5:$J$44,8,FALSE)*VLOOKUP(MHTYPYLD2!BY$4,'[1]INTERNAL PARAMETERS-1'!$B$5:$J$44,3,FALSE)</f>
        <v>0</v>
      </c>
      <c r="BZ179" s="50">
        <f>MHTYPYLD1!BZ179*VLOOKUP(MHTYPYLD2!BZ$4,'[1]INTERNAL PARAMETERS-1'!$B$5:$J$44,5,FALSE)*VLOOKUP(MHTYPYLD2!BZ$4,'[1]INTERNAL PARAMETERS-1'!$B$5:$J$44,6,FALSE)*VLOOKUP(MHTYPYLD2!BZ$4,'[1]INTERNAL PARAMETERS-1'!$B$5:$J$44,3,FALSE) + MHTYPYLD1!BZ179*(1-VLOOKUP(MHTYPYLD2!BZ$4,'[1]INTERNAL PARAMETERS-1'!$B$5:$J$44,5,FALSE))*VLOOKUP(MHTYPYLD2!BZ$4,'[1]INTERNAL PARAMETERS-1'!$B$5:$J$44,8,FALSE)*VLOOKUP(MHTYPYLD2!BZ$4,'[1]INTERNAL PARAMETERS-1'!$B$5:$J$44,3,FALSE)</f>
        <v>4.202256811745273E-4</v>
      </c>
      <c r="CA179" s="50">
        <f>MHTYPYLD1!CA179*VLOOKUP(MHTYPYLD2!CA$4,'[1]INTERNAL PARAMETERS-1'!$B$5:$J$44,5,FALSE)*VLOOKUP(MHTYPYLD2!CA$4,'[1]INTERNAL PARAMETERS-1'!$B$5:$J$44,6,FALSE)*VLOOKUP(MHTYPYLD2!CA$4,'[1]INTERNAL PARAMETERS-1'!$B$5:$J$44,3,FALSE) + MHTYPYLD1!CA179*(1-VLOOKUP(MHTYPYLD2!CA$4,'[1]INTERNAL PARAMETERS-1'!$B$5:$J$44,5,FALSE))*VLOOKUP(MHTYPYLD2!CA$4,'[1]INTERNAL PARAMETERS-1'!$B$5:$J$44,8,FALSE)*VLOOKUP(MHTYPYLD2!CA$4,'[1]INTERNAL PARAMETERS-1'!$B$5:$J$44,3,FALSE)</f>
        <v>0</v>
      </c>
      <c r="CB179" s="50">
        <f>MHTYPYLD1!CB179*VLOOKUP(MHTYPYLD2!CB$4,'[1]INTERNAL PARAMETERS-1'!$B$5:$J$44,5,FALSE)*VLOOKUP(MHTYPYLD2!CB$4,'[1]INTERNAL PARAMETERS-1'!$B$5:$J$44,6,FALSE)*VLOOKUP(MHTYPYLD2!CB$4,'[1]INTERNAL PARAMETERS-1'!$B$5:$J$44,3,FALSE) + MHTYPYLD1!CB179*(1-VLOOKUP(MHTYPYLD2!CB$4,'[1]INTERNAL PARAMETERS-1'!$B$5:$J$44,5,FALSE))*VLOOKUP(MHTYPYLD2!CB$4,'[1]INTERNAL PARAMETERS-1'!$B$5:$J$44,8,FALSE)*VLOOKUP(MHTYPYLD2!CB$4,'[1]INTERNAL PARAMETERS-1'!$B$5:$J$44,3,FALSE)</f>
        <v>0</v>
      </c>
      <c r="CC179" s="50">
        <f>MHTYPYLD1!CC179*VLOOKUP(MHTYPYLD2!CC$4,'[1]INTERNAL PARAMETERS-1'!$B$5:$J$44,5,FALSE)*VLOOKUP(MHTYPYLD2!CC$4,'[1]INTERNAL PARAMETERS-1'!$B$5:$J$44,6,FALSE)*VLOOKUP(MHTYPYLD2!CC$4,'[1]INTERNAL PARAMETERS-1'!$B$5:$J$44,3,FALSE) + MHTYPYLD1!CC179*(1-VLOOKUP(MHTYPYLD2!CC$4,'[1]INTERNAL PARAMETERS-1'!$B$5:$J$44,5,FALSE))*VLOOKUP(MHTYPYLD2!CC$4,'[1]INTERNAL PARAMETERS-1'!$B$5:$J$44,8,FALSE)*VLOOKUP(MHTYPYLD2!CC$4,'[1]INTERNAL PARAMETERS-1'!$B$5:$J$44,3,FALSE)</f>
        <v>2.101180567646323E-3</v>
      </c>
      <c r="CD179" s="50">
        <f>MHTYPYLD1!CD179*VLOOKUP(MHTYPYLD2!CD$4,'[1]INTERNAL PARAMETERS-1'!$B$5:$J$44,5,FALSE)*VLOOKUP(MHTYPYLD2!CD$4,'[1]INTERNAL PARAMETERS-1'!$B$5:$J$44,6,FALSE)*VLOOKUP(MHTYPYLD2!CD$4,'[1]INTERNAL PARAMETERS-1'!$B$5:$J$44,3,FALSE) + MHTYPYLD1!CD179*(1-VLOOKUP(MHTYPYLD2!CD$4,'[1]INTERNAL PARAMETERS-1'!$B$5:$J$44,5,FALSE))*VLOOKUP(MHTYPYLD2!CD$4,'[1]INTERNAL PARAMETERS-1'!$B$5:$J$44,8,FALSE)*VLOOKUP(MHTYPYLD2!CD$4,'[1]INTERNAL PARAMETERS-1'!$B$5:$J$44,3,FALSE)</f>
        <v>3.4144184224252751E-3</v>
      </c>
      <c r="CE179" s="50">
        <f>MHTYPYLD1!CE179*VLOOKUP(MHTYPYLD2!CE$4,'[1]INTERNAL PARAMETERS-1'!$B$5:$J$44,5,FALSE)*VLOOKUP(MHTYPYLD2!CE$4,'[1]INTERNAL PARAMETERS-1'!$B$5:$J$44,6,FALSE)*VLOOKUP(MHTYPYLD2!CE$4,'[1]INTERNAL PARAMETERS-1'!$B$5:$J$44,3,FALSE) + MHTYPYLD1!CE179*(1-VLOOKUP(MHTYPYLD2!CE$4,'[1]INTERNAL PARAMETERS-1'!$B$5:$J$44,5,FALSE))*VLOOKUP(MHTYPYLD2!CE$4,'[1]INTERNAL PARAMETERS-1'!$B$5:$J$44,8,FALSE)*VLOOKUP(MHTYPYLD2!CE$4,'[1]INTERNAL PARAMETERS-1'!$B$5:$J$44,3,FALSE)</f>
        <v>1.4528162782011722E-2</v>
      </c>
      <c r="CF179" s="50">
        <f>MHTYPYLD1!CF179*VLOOKUP(MHTYPYLD2!CF$4,'[1]INTERNAL PARAMETERS-1'!$B$5:$J$44,5,FALSE)*VLOOKUP(MHTYPYLD2!CF$4,'[1]INTERNAL PARAMETERS-1'!$B$5:$J$44,6,FALSE)*VLOOKUP(MHTYPYLD2!CF$4,'[1]INTERNAL PARAMETERS-1'!$B$5:$J$44,3,FALSE) + MHTYPYLD1!CF179*(1-VLOOKUP(MHTYPYLD2!CF$4,'[1]INTERNAL PARAMETERS-1'!$B$5:$J$44,5,FALSE))*VLOOKUP(MHTYPYLD2!CF$4,'[1]INTERNAL PARAMETERS-1'!$B$5:$J$44,8,FALSE)*VLOOKUP(MHTYPYLD2!CF$4,'[1]INTERNAL PARAMETERS-1'!$B$5:$J$44,3,FALSE)</f>
        <v>2.9137087545076483E-3</v>
      </c>
      <c r="CG179" s="50">
        <f>MHTYPYLD1!CG179*VLOOKUP(MHTYPYLD2!CG$4,'[1]INTERNAL PARAMETERS-1'!$B$5:$J$44,5,FALSE)*VLOOKUP(MHTYPYLD2!CG$4,'[1]INTERNAL PARAMETERS-1'!$B$5:$J$44,6,FALSE)*VLOOKUP(MHTYPYLD2!CG$4,'[1]INTERNAL PARAMETERS-1'!$B$5:$J$44,3,FALSE) + MHTYPYLD1!CG179*(1-VLOOKUP(MHTYPYLD2!CG$4,'[1]INTERNAL PARAMETERS-1'!$B$5:$J$44,5,FALSE))*VLOOKUP(MHTYPYLD2!CG$4,'[1]INTERNAL PARAMETERS-1'!$B$5:$J$44,8,FALSE)*VLOOKUP(MHTYPYLD2!CG$4,'[1]INTERNAL PARAMETERS-1'!$B$5:$J$44,3,FALSE)</f>
        <v>7.7234727399530219E-4</v>
      </c>
      <c r="CH179" s="49">
        <f>MHTYPYLD1!CH179*VLOOKUP(MHTYPYLD2!CH$4,'[1]INTERNAL PARAMETERS-1'!$B$5:$J$44,5,FALSE)*VLOOKUP(MHTYPYLD2!CH$4,'[1]INTERNAL PARAMETERS-1'!$B$5:$J$44,6,FALSE)*VLOOKUP(MHTYPYLD2!CH$4,'[1]INTERNAL PARAMETERS-1'!$B$5:$J$44,3,FALSE) + MHTYPYLD1!CH179*(1-VLOOKUP(MHTYPYLD2!CH$4,'[1]INTERNAL PARAMETERS-1'!$B$5:$J$44,5,FALSE))*VLOOKUP(MHTYPYLD2!CH$4,'[1]INTERNAL PARAMETERS-1'!$B$5:$J$44,8,FALSE)*VLOOKUP(MHTYPYLD2!CH$4,'[1]INTERNAL PARAMETERS-1'!$B$5:$J$44,3,FALSE)</f>
        <v>0</v>
      </c>
      <c r="CJ179" s="51">
        <f t="shared" si="4"/>
        <v>81.473149242942867</v>
      </c>
      <c r="CK179" s="49">
        <f t="shared" si="5"/>
        <v>6.3613535403394632</v>
      </c>
    </row>
    <row r="180" spans="2:89">
      <c r="B180" s="64" t="s">
        <v>8</v>
      </c>
      <c r="C180" s="63" t="s">
        <v>54</v>
      </c>
      <c r="D180" s="63" t="s">
        <v>58</v>
      </c>
      <c r="E180" s="139">
        <f>MHTYP!S180</f>
        <v>372.69342408167353</v>
      </c>
      <c r="F180" s="62">
        <f>'[1]INTERNAL PARAMETERS-1'!M18</f>
        <v>21.115000000000002</v>
      </c>
      <c r="G180" s="51">
        <f>MHTYPYLD1!G180*VLOOKUP(MHTYPYLD2!G$4,'[1]INTERNAL PARAMETERS-1'!$B$5:$J$44,5,FALSE)*VLOOKUP(MHTYPYLD2!G$4,'[1]INTERNAL PARAMETERS-1'!$B$5:$J$44,7,FALSE)*MHTYPYLD2!$F180 + MHTYPYLD1!G180*(1-VLOOKUP(MHTYPYLD2!G$4,'[1]INTERNAL PARAMETERS-1'!$B$5:$J$44,5,FALSE))*VLOOKUP(MHTYPYLD2!G$4,'[1]INTERNAL PARAMETERS-1'!$B$5:$J$44,9,FALSE)*MHTYPYLD2!$F180</f>
        <v>12.911041388732478</v>
      </c>
      <c r="H180" s="50">
        <f>MHTYPYLD1!H180*VLOOKUP(MHTYPYLD2!H$4,'[1]INTERNAL PARAMETERS-1'!$B$5:$J$44,5,FALSE)*VLOOKUP(MHTYPYLD2!H$4,'[1]INTERNAL PARAMETERS-1'!$B$5:$J$44,7,FALSE)*MHTYPYLD2!$F180 + MHTYPYLD1!H180*(1-VLOOKUP(MHTYPYLD2!H$4,'[1]INTERNAL PARAMETERS-1'!$B$5:$J$44,5,FALSE))*VLOOKUP(MHTYPYLD2!H$4,'[1]INTERNAL PARAMETERS-1'!$B$5:$J$44,9,FALSE)*MHTYPYLD2!$F180</f>
        <v>4.8662425953096911</v>
      </c>
      <c r="I180" s="50">
        <f>MHTYPYLD1!I180*VLOOKUP(MHTYPYLD2!I$4,'[1]INTERNAL PARAMETERS-1'!$B$5:$J$44,5,FALSE)*VLOOKUP(MHTYPYLD2!I$4,'[1]INTERNAL PARAMETERS-1'!$B$5:$J$44,7,FALSE)*MHTYPYLD2!$F180 + MHTYPYLD1!I180*(1-VLOOKUP(MHTYPYLD2!I$4,'[1]INTERNAL PARAMETERS-1'!$B$5:$J$44,5,FALSE))*VLOOKUP(MHTYPYLD2!I$4,'[1]INTERNAL PARAMETERS-1'!$B$5:$J$44,9,FALSE)*MHTYPYLD2!$F180</f>
        <v>15.381222783314973</v>
      </c>
      <c r="J180" s="50">
        <f>MHTYPYLD1!J180*VLOOKUP(MHTYPYLD2!J$4,'[1]INTERNAL PARAMETERS-1'!$B$5:$J$44,5,FALSE)*VLOOKUP(MHTYPYLD2!J$4,'[1]INTERNAL PARAMETERS-1'!$B$5:$J$44,7,FALSE)*MHTYPYLD2!$F180 + MHTYPYLD1!J180*(1-VLOOKUP(MHTYPYLD2!J$4,'[1]INTERNAL PARAMETERS-1'!$B$5:$J$44,5,FALSE))*VLOOKUP(MHTYPYLD2!J$4,'[1]INTERNAL PARAMETERS-1'!$B$5:$J$44,9,FALSE)*MHTYPYLD2!$F180</f>
        <v>0</v>
      </c>
      <c r="K180" s="50">
        <f>MHTYPYLD1!K180*VLOOKUP(MHTYPYLD2!K$4,'[1]INTERNAL PARAMETERS-1'!$B$5:$J$44,5,FALSE)*VLOOKUP(MHTYPYLD2!K$4,'[1]INTERNAL PARAMETERS-1'!$B$5:$J$44,7,FALSE)*MHTYPYLD2!$F180 + MHTYPYLD1!K180*(1-VLOOKUP(MHTYPYLD2!K$4,'[1]INTERNAL PARAMETERS-1'!$B$5:$J$44,5,FALSE))*VLOOKUP(MHTYPYLD2!K$4,'[1]INTERNAL PARAMETERS-1'!$B$5:$J$44,9,FALSE)*MHTYPYLD2!$F180</f>
        <v>0</v>
      </c>
      <c r="L180" s="50">
        <f>MHTYPYLD1!L180*VLOOKUP(MHTYPYLD2!L$4,'[1]INTERNAL PARAMETERS-1'!$B$5:$J$44,5,FALSE)*VLOOKUP(MHTYPYLD2!L$4,'[1]INTERNAL PARAMETERS-1'!$B$5:$J$44,7,FALSE)*MHTYPYLD2!$F180 + MHTYPYLD1!L180*(1-VLOOKUP(MHTYPYLD2!L$4,'[1]INTERNAL PARAMETERS-1'!$B$5:$J$44,5,FALSE))*VLOOKUP(MHTYPYLD2!L$4,'[1]INTERNAL PARAMETERS-1'!$B$5:$J$44,9,FALSE)*MHTYPYLD2!$F180</f>
        <v>0</v>
      </c>
      <c r="M180" s="50">
        <f>MHTYPYLD1!M180*VLOOKUP(MHTYPYLD2!M$4,'[1]INTERNAL PARAMETERS-1'!$B$5:$J$44,5,FALSE)*VLOOKUP(MHTYPYLD2!M$4,'[1]INTERNAL PARAMETERS-1'!$B$5:$J$44,7,FALSE)*MHTYPYLD2!$F180 + MHTYPYLD1!M180*(1-VLOOKUP(MHTYPYLD2!M$4,'[1]INTERNAL PARAMETERS-1'!$B$5:$J$44,5,FALSE))*VLOOKUP(MHTYPYLD2!M$4,'[1]INTERNAL PARAMETERS-1'!$B$5:$J$44,9,FALSE)*MHTYPYLD2!$F180</f>
        <v>2.3997351189184748</v>
      </c>
      <c r="N180" s="50">
        <f>MHTYPYLD1!N180*VLOOKUP(MHTYPYLD2!N$4,'[1]INTERNAL PARAMETERS-1'!$B$5:$J$44,5,FALSE)*VLOOKUP(MHTYPYLD2!N$4,'[1]INTERNAL PARAMETERS-1'!$B$5:$J$44,7,FALSE)*MHTYPYLD2!$F180 + MHTYPYLD1!N180*(1-VLOOKUP(MHTYPYLD2!N$4,'[1]INTERNAL PARAMETERS-1'!$B$5:$J$44,5,FALSE))*VLOOKUP(MHTYPYLD2!N$4,'[1]INTERNAL PARAMETERS-1'!$B$5:$J$44,9,FALSE)*MHTYPYLD2!$F180</f>
        <v>4.9320813245979402E-2</v>
      </c>
      <c r="O180" s="50">
        <f>MHTYPYLD1!O180*VLOOKUP(MHTYPYLD2!O$4,'[1]INTERNAL PARAMETERS-1'!$B$5:$J$44,5,FALSE)*VLOOKUP(MHTYPYLD2!O$4,'[1]INTERNAL PARAMETERS-1'!$B$5:$J$44,7,FALSE)*MHTYPYLD2!$F180 + MHTYPYLD1!O180*(1-VLOOKUP(MHTYPYLD2!O$4,'[1]INTERNAL PARAMETERS-1'!$B$5:$J$44,5,FALSE))*VLOOKUP(MHTYPYLD2!O$4,'[1]INTERNAL PARAMETERS-1'!$B$5:$J$44,9,FALSE)*MHTYPYLD2!$F180</f>
        <v>0</v>
      </c>
      <c r="P180" s="50">
        <f>MHTYPYLD1!P180*VLOOKUP(MHTYPYLD2!P$4,'[1]INTERNAL PARAMETERS-1'!$B$5:$J$44,5,FALSE)*VLOOKUP(MHTYPYLD2!P$4,'[1]INTERNAL PARAMETERS-1'!$B$5:$J$44,7,FALSE)*MHTYPYLD2!$F180 + MHTYPYLD1!P180*(1-VLOOKUP(MHTYPYLD2!P$4,'[1]INTERNAL PARAMETERS-1'!$B$5:$J$44,5,FALSE))*VLOOKUP(MHTYPYLD2!P$4,'[1]INTERNAL PARAMETERS-1'!$B$5:$J$44,9,FALSE)*MHTYPYLD2!$F180</f>
        <v>0</v>
      </c>
      <c r="Q180" s="50">
        <f>MHTYPYLD1!Q180*VLOOKUP(MHTYPYLD2!Q$4,'[1]INTERNAL PARAMETERS-1'!$B$5:$J$44,5,FALSE)*VLOOKUP(MHTYPYLD2!Q$4,'[1]INTERNAL PARAMETERS-1'!$B$5:$J$44,7,FALSE)*MHTYPYLD2!$F180 + MHTYPYLD1!Q180*(1-VLOOKUP(MHTYPYLD2!Q$4,'[1]INTERNAL PARAMETERS-1'!$B$5:$J$44,5,FALSE))*VLOOKUP(MHTYPYLD2!Q$4,'[1]INTERNAL PARAMETERS-1'!$B$5:$J$44,9,FALSE)*MHTYPYLD2!$F180</f>
        <v>0</v>
      </c>
      <c r="R180" s="50">
        <f>MHTYPYLD1!R180*VLOOKUP(MHTYPYLD2!R$4,'[1]INTERNAL PARAMETERS-1'!$B$5:$J$44,5,FALSE)*VLOOKUP(MHTYPYLD2!R$4,'[1]INTERNAL PARAMETERS-1'!$B$5:$J$44,7,FALSE)*MHTYPYLD2!$F180 + MHTYPYLD1!R180*(1-VLOOKUP(MHTYPYLD2!R$4,'[1]INTERNAL PARAMETERS-1'!$B$5:$J$44,5,FALSE))*VLOOKUP(MHTYPYLD2!R$4,'[1]INTERNAL PARAMETERS-1'!$B$5:$J$44,9,FALSE)*MHTYPYLD2!$F180</f>
        <v>4.3842121893608248E-2</v>
      </c>
      <c r="S180" s="50">
        <f>MHTYPYLD1!S180*VLOOKUP(MHTYPYLD2!S$4,'[1]INTERNAL PARAMETERS-1'!$B$5:$J$44,5,FALSE)*VLOOKUP(MHTYPYLD2!S$4,'[1]INTERNAL PARAMETERS-1'!$B$5:$J$44,7,FALSE)*MHTYPYLD2!$F180 + MHTYPYLD1!S180*(1-VLOOKUP(MHTYPYLD2!S$4,'[1]INTERNAL PARAMETERS-1'!$B$5:$J$44,5,FALSE))*VLOOKUP(MHTYPYLD2!S$4,'[1]INTERNAL PARAMETERS-1'!$B$5:$J$44,9,FALSE)*MHTYPYLD2!$F180</f>
        <v>1.6482085778555777</v>
      </c>
      <c r="T180" s="50">
        <f>MHTYPYLD1!T180*VLOOKUP(MHTYPYLD2!T$4,'[1]INTERNAL PARAMETERS-1'!$B$5:$J$44,5,FALSE)*VLOOKUP(MHTYPYLD2!T$4,'[1]INTERNAL PARAMETERS-1'!$B$5:$J$44,7,FALSE)*MHTYPYLD2!$F180 + MHTYPYLD1!T180*(1-VLOOKUP(MHTYPYLD2!T$4,'[1]INTERNAL PARAMETERS-1'!$B$5:$J$44,5,FALSE))*VLOOKUP(MHTYPYLD2!T$4,'[1]INTERNAL PARAMETERS-1'!$B$5:$J$44,9,FALSE)*MHTYPYLD2!$F180</f>
        <v>0.4932002630381444</v>
      </c>
      <c r="U180" s="50">
        <f>MHTYPYLD1!U180*VLOOKUP(MHTYPYLD2!U$4,'[1]INTERNAL PARAMETERS-1'!$B$5:$J$44,5,FALSE)*VLOOKUP(MHTYPYLD2!U$4,'[1]INTERNAL PARAMETERS-1'!$B$5:$J$44,7,FALSE)*MHTYPYLD2!$F180 + MHTYPYLD1!U180*(1-VLOOKUP(MHTYPYLD2!U$4,'[1]INTERNAL PARAMETERS-1'!$B$5:$J$44,5,FALSE))*VLOOKUP(MHTYPYLD2!U$4,'[1]INTERNAL PARAMETERS-1'!$B$5:$J$44,9,FALSE)*MHTYPYLD2!$F180</f>
        <v>0.24770798869888663</v>
      </c>
      <c r="V180" s="50">
        <f>MHTYPYLD1!V180*VLOOKUP(MHTYPYLD2!V$4,'[1]INTERNAL PARAMETERS-1'!$B$5:$J$44,5,FALSE)*VLOOKUP(MHTYPYLD2!V$4,'[1]INTERNAL PARAMETERS-1'!$B$5:$J$44,7,FALSE)*MHTYPYLD2!$F180 + MHTYPYLD1!V180*(1-VLOOKUP(MHTYPYLD2!V$4,'[1]INTERNAL PARAMETERS-1'!$B$5:$J$44,5,FALSE))*VLOOKUP(MHTYPYLD2!V$4,'[1]INTERNAL PARAMETERS-1'!$B$5:$J$44,9,FALSE)*MHTYPYLD2!$F180</f>
        <v>1.2839842402887682</v>
      </c>
      <c r="W180" s="50">
        <f>MHTYPYLD1!W180*VLOOKUP(MHTYPYLD2!W$4,'[1]INTERNAL PARAMETERS-1'!$B$5:$J$44,5,FALSE)*VLOOKUP(MHTYPYLD2!W$4,'[1]INTERNAL PARAMETERS-1'!$B$5:$J$44,7,FALSE)*MHTYPYLD2!$F180 + MHTYPYLD1!W180*(1-VLOOKUP(MHTYPYLD2!W$4,'[1]INTERNAL PARAMETERS-1'!$B$5:$J$44,5,FALSE))*VLOOKUP(MHTYPYLD2!W$4,'[1]INTERNAL PARAMETERS-1'!$B$5:$J$44,9,FALSE)*MHTYPYLD2!$F180</f>
        <v>0</v>
      </c>
      <c r="X180" s="50">
        <f>MHTYPYLD1!X180*VLOOKUP(MHTYPYLD2!X$4,'[1]INTERNAL PARAMETERS-1'!$B$5:$J$44,5,FALSE)*VLOOKUP(MHTYPYLD2!X$4,'[1]INTERNAL PARAMETERS-1'!$B$5:$J$44,7,FALSE)*MHTYPYLD2!$F180 + MHTYPYLD1!X180*(1-VLOOKUP(MHTYPYLD2!X$4,'[1]INTERNAL PARAMETERS-1'!$B$5:$J$44,5,FALSE))*VLOOKUP(MHTYPYLD2!X$4,'[1]INTERNAL PARAMETERS-1'!$B$5:$J$44,9,FALSE)*MHTYPYLD2!$F180</f>
        <v>0</v>
      </c>
      <c r="Y180" s="50">
        <f>MHTYPYLD1!Y180*VLOOKUP(MHTYPYLD2!Y$4,'[1]INTERNAL PARAMETERS-1'!$B$5:$J$44,5,FALSE)*VLOOKUP(MHTYPYLD2!Y$4,'[1]INTERNAL PARAMETERS-1'!$B$5:$J$44,7,FALSE)*MHTYPYLD2!$F180 + MHTYPYLD1!Y180*(1-VLOOKUP(MHTYPYLD2!Y$4,'[1]INTERNAL PARAMETERS-1'!$B$5:$J$44,5,FALSE))*VLOOKUP(MHTYPYLD2!Y$4,'[1]INTERNAL PARAMETERS-1'!$B$5:$J$44,9,FALSE)*MHTYPYLD2!$F180</f>
        <v>0</v>
      </c>
      <c r="Z180" s="50">
        <f>MHTYPYLD1!Z180*VLOOKUP(MHTYPYLD2!Z$4,'[1]INTERNAL PARAMETERS-1'!$B$5:$J$44,5,FALSE)*VLOOKUP(MHTYPYLD2!Z$4,'[1]INTERNAL PARAMETERS-1'!$B$5:$J$44,7,FALSE)*MHTYPYLD2!$F180 + MHTYPYLD1!Z180*(1-VLOOKUP(MHTYPYLD2!Z$4,'[1]INTERNAL PARAMETERS-1'!$B$5:$J$44,5,FALSE))*VLOOKUP(MHTYPYLD2!Z$4,'[1]INTERNAL PARAMETERS-1'!$B$5:$J$44,9,FALSE)*MHTYPYLD2!$F180</f>
        <v>0</v>
      </c>
      <c r="AA180" s="50">
        <f>MHTYPYLD1!AA180*VLOOKUP(MHTYPYLD2!AA$4,'[1]INTERNAL PARAMETERS-1'!$B$5:$J$44,5,FALSE)*VLOOKUP(MHTYPYLD2!AA$4,'[1]INTERNAL PARAMETERS-1'!$B$5:$J$44,7,FALSE)*MHTYPYLD2!$F180 + MHTYPYLD1!AA180*(1-VLOOKUP(MHTYPYLD2!AA$4,'[1]INTERNAL PARAMETERS-1'!$B$5:$J$44,5,FALSE))*VLOOKUP(MHTYPYLD2!AA$4,'[1]INTERNAL PARAMETERS-1'!$B$5:$J$44,9,FALSE)*MHTYPYLD2!$F180</f>
        <v>0</v>
      </c>
      <c r="AB180" s="50">
        <f>MHTYPYLD1!AB180*VLOOKUP(MHTYPYLD2!AB$4,'[1]INTERNAL PARAMETERS-1'!$B$5:$J$44,5,FALSE)*VLOOKUP(MHTYPYLD2!AB$4,'[1]INTERNAL PARAMETERS-1'!$B$5:$J$44,7,FALSE)*MHTYPYLD2!$F180 + MHTYPYLD1!AB180*(1-VLOOKUP(MHTYPYLD2!AB$4,'[1]INTERNAL PARAMETERS-1'!$B$5:$J$44,5,FALSE))*VLOOKUP(MHTYPYLD2!AB$4,'[1]INTERNAL PARAMETERS-1'!$B$5:$J$44,9,FALSE)*MHTYPYLD2!$F180</f>
        <v>0</v>
      </c>
      <c r="AC180" s="50">
        <f>MHTYPYLD1!AC180*VLOOKUP(MHTYPYLD2!AC$4,'[1]INTERNAL PARAMETERS-1'!$B$5:$J$44,5,FALSE)*VLOOKUP(MHTYPYLD2!AC$4,'[1]INTERNAL PARAMETERS-1'!$B$5:$J$44,7,FALSE)*MHTYPYLD2!$F180 + MHTYPYLD1!AC180*(1-VLOOKUP(MHTYPYLD2!AC$4,'[1]INTERNAL PARAMETERS-1'!$B$5:$J$44,5,FALSE))*VLOOKUP(MHTYPYLD2!AC$4,'[1]INTERNAL PARAMETERS-1'!$B$5:$J$44,9,FALSE)*MHTYPYLD2!$F180</f>
        <v>0</v>
      </c>
      <c r="AD180" s="50">
        <f>MHTYPYLD1!AD180*VLOOKUP(MHTYPYLD2!AD$4,'[1]INTERNAL PARAMETERS-1'!$B$5:$J$44,5,FALSE)*VLOOKUP(MHTYPYLD2!AD$4,'[1]INTERNAL PARAMETERS-1'!$B$5:$J$44,7,FALSE)*MHTYPYLD2!$F180 + MHTYPYLD1!AD180*(1-VLOOKUP(MHTYPYLD2!AD$4,'[1]INTERNAL PARAMETERS-1'!$B$5:$J$44,5,FALSE))*VLOOKUP(MHTYPYLD2!AD$4,'[1]INTERNAL PARAMETERS-1'!$B$5:$J$44,9,FALSE)*MHTYPYLD2!$F180</f>
        <v>0</v>
      </c>
      <c r="AE180" s="50">
        <f>MHTYPYLD1!AE180*VLOOKUP(MHTYPYLD2!AE$4,'[1]INTERNAL PARAMETERS-1'!$B$5:$J$44,5,FALSE)*VLOOKUP(MHTYPYLD2!AE$4,'[1]INTERNAL PARAMETERS-1'!$B$5:$J$44,7,FALSE)*MHTYPYLD2!$F180 + MHTYPYLD1!AE180*(1-VLOOKUP(MHTYPYLD2!AE$4,'[1]INTERNAL PARAMETERS-1'!$B$5:$J$44,5,FALSE))*VLOOKUP(MHTYPYLD2!AE$4,'[1]INTERNAL PARAMETERS-1'!$B$5:$J$44,9,FALSE)*MHTYPYLD2!$F180</f>
        <v>0</v>
      </c>
      <c r="AF180" s="50">
        <f>MHTYPYLD1!AF180*VLOOKUP(MHTYPYLD2!AF$4,'[1]INTERNAL PARAMETERS-1'!$B$5:$J$44,5,FALSE)*VLOOKUP(MHTYPYLD2!AF$4,'[1]INTERNAL PARAMETERS-1'!$B$5:$J$44,7,FALSE)*MHTYPYLD2!$F180 + MHTYPYLD1!AF180*(1-VLOOKUP(MHTYPYLD2!AF$4,'[1]INTERNAL PARAMETERS-1'!$B$5:$J$44,5,FALSE))*VLOOKUP(MHTYPYLD2!AF$4,'[1]INTERNAL PARAMETERS-1'!$B$5:$J$44,9,FALSE)*MHTYPYLD2!$F180</f>
        <v>0</v>
      </c>
      <c r="AG180" s="50">
        <f>MHTYPYLD1!AG180*VLOOKUP(MHTYPYLD2!AG$4,'[1]INTERNAL PARAMETERS-1'!$B$5:$J$44,5,FALSE)*VLOOKUP(MHTYPYLD2!AG$4,'[1]INTERNAL PARAMETERS-1'!$B$5:$J$44,7,FALSE)*MHTYPYLD2!$F180 + MHTYPYLD1!AG180*(1-VLOOKUP(MHTYPYLD2!AG$4,'[1]INTERNAL PARAMETERS-1'!$B$5:$J$44,5,FALSE))*VLOOKUP(MHTYPYLD2!AG$4,'[1]INTERNAL PARAMETERS-1'!$B$5:$J$44,9,FALSE)*MHTYPYLD2!$F180</f>
        <v>0</v>
      </c>
      <c r="AH180" s="50">
        <f>MHTYPYLD1!AH180*VLOOKUP(MHTYPYLD2!AH$4,'[1]INTERNAL PARAMETERS-1'!$B$5:$J$44,5,FALSE)*VLOOKUP(MHTYPYLD2!AH$4,'[1]INTERNAL PARAMETERS-1'!$B$5:$J$44,7,FALSE)*MHTYPYLD2!$F180 + MHTYPYLD1!AH180*(1-VLOOKUP(MHTYPYLD2!AH$4,'[1]INTERNAL PARAMETERS-1'!$B$5:$J$44,5,FALSE))*VLOOKUP(MHTYPYLD2!AH$4,'[1]INTERNAL PARAMETERS-1'!$B$5:$J$44,9,FALSE)*MHTYPYLD2!$F180</f>
        <v>0</v>
      </c>
      <c r="AI180" s="50">
        <f>MHTYPYLD1!AI180*VLOOKUP(MHTYPYLD2!AI$4,'[1]INTERNAL PARAMETERS-1'!$B$5:$J$44,5,FALSE)*VLOOKUP(MHTYPYLD2!AI$4,'[1]INTERNAL PARAMETERS-1'!$B$5:$J$44,7,FALSE)*MHTYPYLD2!$F180 + MHTYPYLD1!AI180*(1-VLOOKUP(MHTYPYLD2!AI$4,'[1]INTERNAL PARAMETERS-1'!$B$5:$J$44,5,FALSE))*VLOOKUP(MHTYPYLD2!AI$4,'[1]INTERNAL PARAMETERS-1'!$B$5:$J$44,9,FALSE)*MHTYPYLD2!$F180</f>
        <v>1.370066309175258E-2</v>
      </c>
      <c r="AJ180" s="50">
        <f>MHTYPYLD1!AJ180*VLOOKUP(MHTYPYLD2!AJ$4,'[1]INTERNAL PARAMETERS-1'!$B$5:$J$44,5,FALSE)*VLOOKUP(MHTYPYLD2!AJ$4,'[1]INTERNAL PARAMETERS-1'!$B$5:$J$44,7,FALSE)*MHTYPYLD2!$F180 + MHTYPYLD1!AJ180*(1-VLOOKUP(MHTYPYLD2!AJ$4,'[1]INTERNAL PARAMETERS-1'!$B$5:$J$44,5,FALSE))*VLOOKUP(MHTYPYLD2!AJ$4,'[1]INTERNAL PARAMETERS-1'!$B$5:$J$44,9,FALSE)*MHTYPYLD2!$F180</f>
        <v>0.53429516983391767</v>
      </c>
      <c r="AK180" s="50">
        <f>MHTYPYLD1!AK180*VLOOKUP(MHTYPYLD2!AK$4,'[1]INTERNAL PARAMETERS-1'!$B$5:$J$44,5,FALSE)*VLOOKUP(MHTYPYLD2!AK$4,'[1]INTERNAL PARAMETERS-1'!$B$5:$J$44,7,FALSE)*MHTYPYLD2!$F180 + MHTYPYLD1!AK180*(1-VLOOKUP(MHTYPYLD2!AK$4,'[1]INTERNAL PARAMETERS-1'!$B$5:$J$44,5,FALSE))*VLOOKUP(MHTYPYLD2!AK$4,'[1]INTERNAL PARAMETERS-1'!$B$5:$J$44,9,FALSE)*MHTYPYLD2!$F180</f>
        <v>0</v>
      </c>
      <c r="AL180" s="50">
        <f>MHTYPYLD1!AL180*VLOOKUP(MHTYPYLD2!AL$4,'[1]INTERNAL PARAMETERS-1'!$B$5:$J$44,5,FALSE)*VLOOKUP(MHTYPYLD2!AL$4,'[1]INTERNAL PARAMETERS-1'!$B$5:$J$44,7,FALSE)*MHTYPYLD2!$F180 + MHTYPYLD1!AL180*(1-VLOOKUP(MHTYPYLD2!AL$4,'[1]INTERNAL PARAMETERS-1'!$B$5:$J$44,5,FALSE))*VLOOKUP(MHTYPYLD2!AL$4,'[1]INTERNAL PARAMETERS-1'!$B$5:$J$44,9,FALSE)*MHTYPYLD2!$F180</f>
        <v>0</v>
      </c>
      <c r="AM180" s="50">
        <f>MHTYPYLD1!AM180*VLOOKUP(MHTYPYLD2!AM$4,'[1]INTERNAL PARAMETERS-1'!$B$5:$J$44,5,FALSE)*VLOOKUP(MHTYPYLD2!AM$4,'[1]INTERNAL PARAMETERS-1'!$B$5:$J$44,7,FALSE)*MHTYPYLD2!$F180 + MHTYPYLD1!AM180*(1-VLOOKUP(MHTYPYLD2!AM$4,'[1]INTERNAL PARAMETERS-1'!$B$5:$J$44,5,FALSE))*VLOOKUP(MHTYPYLD2!AM$4,'[1]INTERNAL PARAMETERS-1'!$B$5:$J$44,9,FALSE)*MHTYPYLD2!$F180</f>
        <v>0</v>
      </c>
      <c r="AN180" s="50">
        <f>MHTYPYLD1!AN180*VLOOKUP(MHTYPYLD2!AN$4,'[1]INTERNAL PARAMETERS-1'!$B$5:$J$44,5,FALSE)*VLOOKUP(MHTYPYLD2!AN$4,'[1]INTERNAL PARAMETERS-1'!$B$5:$J$44,7,FALSE)*MHTYPYLD2!$F180 + MHTYPYLD1!AN180*(1-VLOOKUP(MHTYPYLD2!AN$4,'[1]INTERNAL PARAMETERS-1'!$B$5:$J$44,5,FALSE))*VLOOKUP(MHTYPYLD2!AN$4,'[1]INTERNAL PARAMETERS-1'!$B$5:$J$44,9,FALSE)*MHTYPYLD2!$F180</f>
        <v>0</v>
      </c>
      <c r="AO180" s="50">
        <f>MHTYPYLD1!AO180*VLOOKUP(MHTYPYLD2!AO$4,'[1]INTERNAL PARAMETERS-1'!$B$5:$J$44,5,FALSE)*VLOOKUP(MHTYPYLD2!AO$4,'[1]INTERNAL PARAMETERS-1'!$B$5:$J$44,7,FALSE)*MHTYPYLD2!$F180 + MHTYPYLD1!AO180*(1-VLOOKUP(MHTYPYLD2!AO$4,'[1]INTERNAL PARAMETERS-1'!$B$5:$J$44,5,FALSE))*VLOOKUP(MHTYPYLD2!AO$4,'[1]INTERNAL PARAMETERS-1'!$B$5:$J$44,9,FALSE)*MHTYPYLD2!$F180</f>
        <v>0</v>
      </c>
      <c r="AP180" s="50">
        <f>MHTYPYLD1!AP180*VLOOKUP(MHTYPYLD2!AP$4,'[1]INTERNAL PARAMETERS-1'!$B$5:$J$44,5,FALSE)*VLOOKUP(MHTYPYLD2!AP$4,'[1]INTERNAL PARAMETERS-1'!$B$5:$J$44,7,FALSE)*MHTYPYLD2!$F180 + MHTYPYLD1!AP180*(1-VLOOKUP(MHTYPYLD2!AP$4,'[1]INTERNAL PARAMETERS-1'!$B$5:$J$44,5,FALSE))*VLOOKUP(MHTYPYLD2!AP$4,'[1]INTERNAL PARAMETERS-1'!$B$5:$J$44,9,FALSE)*MHTYPYLD2!$F180</f>
        <v>0</v>
      </c>
      <c r="AQ180" s="50">
        <f>MHTYPYLD1!AQ180*VLOOKUP(MHTYPYLD2!AQ$4,'[1]INTERNAL PARAMETERS-1'!$B$5:$J$44,5,FALSE)*VLOOKUP(MHTYPYLD2!AQ$4,'[1]INTERNAL PARAMETERS-1'!$B$5:$J$44,7,FALSE)*MHTYPYLD2!$F180 + MHTYPYLD1!AQ180*(1-VLOOKUP(MHTYPYLD2!AQ$4,'[1]INTERNAL PARAMETERS-1'!$B$5:$J$44,5,FALSE))*VLOOKUP(MHTYPYLD2!AQ$4,'[1]INTERNAL PARAMETERS-1'!$B$5:$J$44,9,FALSE)*MHTYPYLD2!$F180</f>
        <v>0</v>
      </c>
      <c r="AR180" s="50">
        <f>MHTYPYLD1!AR180*VLOOKUP(MHTYPYLD2!AR$4,'[1]INTERNAL PARAMETERS-1'!$B$5:$J$44,5,FALSE)*VLOOKUP(MHTYPYLD2!AR$4,'[1]INTERNAL PARAMETERS-1'!$B$5:$J$44,7,FALSE)*MHTYPYLD2!$F180 + MHTYPYLD1!AR180*(1-VLOOKUP(MHTYPYLD2!AR$4,'[1]INTERNAL PARAMETERS-1'!$B$5:$J$44,5,FALSE))*VLOOKUP(MHTYPYLD2!AR$4,'[1]INTERNAL PARAMETERS-1'!$B$5:$J$44,9,FALSE)*MHTYPYLD2!$F180</f>
        <v>0</v>
      </c>
      <c r="AS180" s="50">
        <f>MHTYPYLD1!AS180*VLOOKUP(MHTYPYLD2!AS$4,'[1]INTERNAL PARAMETERS-1'!$B$5:$J$44,5,FALSE)*VLOOKUP(MHTYPYLD2!AS$4,'[1]INTERNAL PARAMETERS-1'!$B$5:$J$44,7,FALSE)*MHTYPYLD2!$F180 + MHTYPYLD1!AS180*(1-VLOOKUP(MHTYPYLD2!AS$4,'[1]INTERNAL PARAMETERS-1'!$B$5:$J$44,5,FALSE))*VLOOKUP(MHTYPYLD2!AS$4,'[1]INTERNAL PARAMETERS-1'!$B$5:$J$44,9,FALSE)*MHTYPYLD2!$F180</f>
        <v>0</v>
      </c>
      <c r="AT180" s="49">
        <f>MHTYPYLD1!AT180*VLOOKUP(MHTYPYLD2!AT$4,'[1]INTERNAL PARAMETERS-1'!$B$5:$J$44,5,FALSE)*VLOOKUP(MHTYPYLD2!AT$4,'[1]INTERNAL PARAMETERS-1'!$B$5:$J$44,7,FALSE)*MHTYPYLD2!$F180 + MHTYPYLD1!AT180*(1-VLOOKUP(MHTYPYLD2!AT$4,'[1]INTERNAL PARAMETERS-1'!$B$5:$J$44,5,FALSE))*VLOOKUP(MHTYPYLD2!AT$4,'[1]INTERNAL PARAMETERS-1'!$B$5:$J$44,9,FALSE)*MHTYPYLD2!$F180</f>
        <v>0</v>
      </c>
      <c r="AU180" s="51">
        <f>MHTYPYLD1!AU180*VLOOKUP(MHTYPYLD2!AU$4,'[1]INTERNAL PARAMETERS-1'!$B$5:$J$44,5,FALSE)*VLOOKUP(MHTYPYLD2!AU$4,'[1]INTERNAL PARAMETERS-1'!$B$5:$J$44,6,FALSE)*VLOOKUP(MHTYPYLD2!AU$4,'[1]INTERNAL PARAMETERS-1'!$B$5:$J$44,3,FALSE) + MHTYPYLD1!AU180*(1-VLOOKUP(MHTYPYLD2!AU$4,'[1]INTERNAL PARAMETERS-1'!$B$5:$J$44,5,FALSE))*VLOOKUP(MHTYPYLD2!AU$4,'[1]INTERNAL PARAMETERS-1'!$B$5:$J$44,8,FALSE)*VLOOKUP(MHTYPYLD2!AU$4,'[1]INTERNAL PARAMETERS-1'!$B$5:$J$44,3,FALSE)</f>
        <v>0</v>
      </c>
      <c r="AV180" s="50">
        <f>MHTYPYLD1!AV180*VLOOKUP(MHTYPYLD2!AV$4,'[1]INTERNAL PARAMETERS-1'!$B$5:$J$44,5,FALSE)*VLOOKUP(MHTYPYLD2!AV$4,'[1]INTERNAL PARAMETERS-1'!$B$5:$J$44,6,FALSE)*VLOOKUP(MHTYPYLD2!AV$4,'[1]INTERNAL PARAMETERS-1'!$B$5:$J$44,3,FALSE) + MHTYPYLD1!AV180*(1-VLOOKUP(MHTYPYLD2!AV$4,'[1]INTERNAL PARAMETERS-1'!$B$5:$J$44,5,FALSE))*VLOOKUP(MHTYPYLD2!AV$4,'[1]INTERNAL PARAMETERS-1'!$B$5:$J$44,8,FALSE)*VLOOKUP(MHTYPYLD2!AV$4,'[1]INTERNAL PARAMETERS-1'!$B$5:$J$44,3,FALSE)</f>
        <v>0</v>
      </c>
      <c r="AW180" s="50">
        <f>MHTYPYLD1!AW180*VLOOKUP(MHTYPYLD2!AW$4,'[1]INTERNAL PARAMETERS-1'!$B$5:$J$44,5,FALSE)*VLOOKUP(MHTYPYLD2!AW$4,'[1]INTERNAL PARAMETERS-1'!$B$5:$J$44,6,FALSE)*VLOOKUP(MHTYPYLD2!AW$4,'[1]INTERNAL PARAMETERS-1'!$B$5:$J$44,3,FALSE) + MHTYPYLD1!AW180*(1-VLOOKUP(MHTYPYLD2!AW$4,'[1]INTERNAL PARAMETERS-1'!$B$5:$J$44,5,FALSE))*VLOOKUP(MHTYPYLD2!AW$4,'[1]INTERNAL PARAMETERS-1'!$B$5:$J$44,8,FALSE)*VLOOKUP(MHTYPYLD2!AW$4,'[1]INTERNAL PARAMETERS-1'!$B$5:$J$44,3,FALSE)</f>
        <v>0.86006451757238345</v>
      </c>
      <c r="AX180" s="50">
        <f>MHTYPYLD1!AX180*VLOOKUP(MHTYPYLD2!AX$4,'[1]INTERNAL PARAMETERS-1'!$B$5:$J$44,5,FALSE)*VLOOKUP(MHTYPYLD2!AX$4,'[1]INTERNAL PARAMETERS-1'!$B$5:$J$44,6,FALSE)*VLOOKUP(MHTYPYLD2!AX$4,'[1]INTERNAL PARAMETERS-1'!$B$5:$J$44,3,FALSE) + MHTYPYLD1!AX180*(1-VLOOKUP(MHTYPYLD2!AX$4,'[1]INTERNAL PARAMETERS-1'!$B$5:$J$44,5,FALSE))*VLOOKUP(MHTYPYLD2!AX$4,'[1]INTERNAL PARAMETERS-1'!$B$5:$J$44,8,FALSE)*VLOOKUP(MHTYPYLD2!AX$4,'[1]INTERNAL PARAMETERS-1'!$B$5:$J$44,3,FALSE)</f>
        <v>0</v>
      </c>
      <c r="AY180" s="50">
        <f>MHTYPYLD1!AY180*VLOOKUP(MHTYPYLD2!AY$4,'[1]INTERNAL PARAMETERS-1'!$B$5:$J$44,5,FALSE)*VLOOKUP(MHTYPYLD2!AY$4,'[1]INTERNAL PARAMETERS-1'!$B$5:$J$44,6,FALSE)*VLOOKUP(MHTYPYLD2!AY$4,'[1]INTERNAL PARAMETERS-1'!$B$5:$J$44,3,FALSE) + MHTYPYLD1!AY180*(1-VLOOKUP(MHTYPYLD2!AY$4,'[1]INTERNAL PARAMETERS-1'!$B$5:$J$44,5,FALSE))*VLOOKUP(MHTYPYLD2!AY$4,'[1]INTERNAL PARAMETERS-1'!$B$5:$J$44,8,FALSE)*VLOOKUP(MHTYPYLD2!AY$4,'[1]INTERNAL PARAMETERS-1'!$B$5:$J$44,3,FALSE)</f>
        <v>0</v>
      </c>
      <c r="AZ180" s="50">
        <f>MHTYPYLD1!AZ180*VLOOKUP(MHTYPYLD2!AZ$4,'[1]INTERNAL PARAMETERS-1'!$B$5:$J$44,5,FALSE)*VLOOKUP(MHTYPYLD2!AZ$4,'[1]INTERNAL PARAMETERS-1'!$B$5:$J$44,6,FALSE)*VLOOKUP(MHTYPYLD2!AZ$4,'[1]INTERNAL PARAMETERS-1'!$B$5:$J$44,3,FALSE) + MHTYPYLD1!AZ180*(1-VLOOKUP(MHTYPYLD2!AZ$4,'[1]INTERNAL PARAMETERS-1'!$B$5:$J$44,5,FALSE))*VLOOKUP(MHTYPYLD2!AZ$4,'[1]INTERNAL PARAMETERS-1'!$B$5:$J$44,8,FALSE)*VLOOKUP(MHTYPYLD2!AZ$4,'[1]INTERNAL PARAMETERS-1'!$B$5:$J$44,3,FALSE)</f>
        <v>0</v>
      </c>
      <c r="BA180" s="50">
        <f>MHTYPYLD1!BA180*VLOOKUP(MHTYPYLD2!BA$4,'[1]INTERNAL PARAMETERS-1'!$B$5:$J$44,5,FALSE)*VLOOKUP(MHTYPYLD2!BA$4,'[1]INTERNAL PARAMETERS-1'!$B$5:$J$44,6,FALSE)*VLOOKUP(MHTYPYLD2!BA$4,'[1]INTERNAL PARAMETERS-1'!$B$5:$J$44,3,FALSE) + MHTYPYLD1!BA180*(1-VLOOKUP(MHTYPYLD2!BA$4,'[1]INTERNAL PARAMETERS-1'!$B$5:$J$44,5,FALSE))*VLOOKUP(MHTYPYLD2!BA$4,'[1]INTERNAL PARAMETERS-1'!$B$5:$J$44,8,FALSE)*VLOOKUP(MHTYPYLD2!BA$4,'[1]INTERNAL PARAMETERS-1'!$B$5:$J$44,3,FALSE)</f>
        <v>1.3412121724980943</v>
      </c>
      <c r="BB180" s="50">
        <f>MHTYPYLD1!BB180*VLOOKUP(MHTYPYLD2!BB$4,'[1]INTERNAL PARAMETERS-1'!$B$5:$J$44,5,FALSE)*VLOOKUP(MHTYPYLD2!BB$4,'[1]INTERNAL PARAMETERS-1'!$B$5:$J$44,6,FALSE)*VLOOKUP(MHTYPYLD2!BB$4,'[1]INTERNAL PARAMETERS-1'!$B$5:$J$44,3,FALSE) + MHTYPYLD1!BB180*(1-VLOOKUP(MHTYPYLD2!BB$4,'[1]INTERNAL PARAMETERS-1'!$B$5:$J$44,5,FALSE))*VLOOKUP(MHTYPYLD2!BB$4,'[1]INTERNAL PARAMETERS-1'!$B$5:$J$44,8,FALSE)*VLOOKUP(MHTYPYLD2!BB$4,'[1]INTERNAL PARAMETERS-1'!$B$5:$J$44,3,FALSE)</f>
        <v>0.13757061227204295</v>
      </c>
      <c r="BC180" s="50">
        <f>MHTYPYLD1!BC180*VLOOKUP(MHTYPYLD2!BC$4,'[1]INTERNAL PARAMETERS-1'!$B$5:$J$44,5,FALSE)*VLOOKUP(MHTYPYLD2!BC$4,'[1]INTERNAL PARAMETERS-1'!$B$5:$J$44,6,FALSE)*VLOOKUP(MHTYPYLD2!BC$4,'[1]INTERNAL PARAMETERS-1'!$B$5:$J$44,3,FALSE) + MHTYPYLD1!BC180*(1-VLOOKUP(MHTYPYLD2!BC$4,'[1]INTERNAL PARAMETERS-1'!$B$5:$J$44,5,FALSE))*VLOOKUP(MHTYPYLD2!BC$4,'[1]INTERNAL PARAMETERS-1'!$B$5:$J$44,8,FALSE)*VLOOKUP(MHTYPYLD2!BC$4,'[1]INTERNAL PARAMETERS-1'!$B$5:$J$44,3,FALSE)</f>
        <v>0.38812234195756395</v>
      </c>
      <c r="BD180" s="50">
        <f>MHTYPYLD1!BD180*VLOOKUP(MHTYPYLD2!BD$4,'[1]INTERNAL PARAMETERS-1'!$B$5:$J$44,5,FALSE)*VLOOKUP(MHTYPYLD2!BD$4,'[1]INTERNAL PARAMETERS-1'!$B$5:$J$44,6,FALSE)*VLOOKUP(MHTYPYLD2!BD$4,'[1]INTERNAL PARAMETERS-1'!$B$5:$J$44,3,FALSE) + MHTYPYLD1!BD180*(1-VLOOKUP(MHTYPYLD2!BD$4,'[1]INTERNAL PARAMETERS-1'!$B$5:$J$44,5,FALSE))*VLOOKUP(MHTYPYLD2!BD$4,'[1]INTERNAL PARAMETERS-1'!$B$5:$J$44,8,FALSE)*VLOOKUP(MHTYPYLD2!BD$4,'[1]INTERNAL PARAMETERS-1'!$B$5:$J$44,3,FALSE)</f>
        <v>7.5185930083202193E-2</v>
      </c>
      <c r="BE180" s="50">
        <f>MHTYPYLD1!BE180*VLOOKUP(MHTYPYLD2!BE$4,'[1]INTERNAL PARAMETERS-1'!$B$5:$J$44,5,FALSE)*VLOOKUP(MHTYPYLD2!BE$4,'[1]INTERNAL PARAMETERS-1'!$B$5:$J$44,6,FALSE)*VLOOKUP(MHTYPYLD2!BE$4,'[1]INTERNAL PARAMETERS-1'!$B$5:$J$44,3,FALSE) + MHTYPYLD1!BE180*(1-VLOOKUP(MHTYPYLD2!BE$4,'[1]INTERNAL PARAMETERS-1'!$B$5:$J$44,5,FALSE))*VLOOKUP(MHTYPYLD2!BE$4,'[1]INTERNAL PARAMETERS-1'!$B$5:$J$44,8,FALSE)*VLOOKUP(MHTYPYLD2!BE$4,'[1]INTERNAL PARAMETERS-1'!$B$5:$J$44,3,FALSE)</f>
        <v>0.6064441609639295</v>
      </c>
      <c r="BF180" s="50">
        <f>MHTYPYLD1!BF180*VLOOKUP(MHTYPYLD2!BF$4,'[1]INTERNAL PARAMETERS-1'!$B$5:$J$44,5,FALSE)*VLOOKUP(MHTYPYLD2!BF$4,'[1]INTERNAL PARAMETERS-1'!$B$5:$J$44,6,FALSE)*VLOOKUP(MHTYPYLD2!BF$4,'[1]INTERNAL PARAMETERS-1'!$B$5:$J$44,3,FALSE) + MHTYPYLD1!BF180*(1-VLOOKUP(MHTYPYLD2!BF$4,'[1]INTERNAL PARAMETERS-1'!$B$5:$J$44,5,FALSE))*VLOOKUP(MHTYPYLD2!BF$4,'[1]INTERNAL PARAMETERS-1'!$B$5:$J$44,8,FALSE)*VLOOKUP(MHTYPYLD2!BF$4,'[1]INTERNAL PARAMETERS-1'!$B$5:$J$44,3,FALSE)</f>
        <v>0</v>
      </c>
      <c r="BG180" s="50">
        <f>MHTYPYLD1!BG180*VLOOKUP(MHTYPYLD2!BG$4,'[1]INTERNAL PARAMETERS-1'!$B$5:$J$44,5,FALSE)*VLOOKUP(MHTYPYLD2!BG$4,'[1]INTERNAL PARAMETERS-1'!$B$5:$J$44,6,FALSE)*VLOOKUP(MHTYPYLD2!BG$4,'[1]INTERNAL PARAMETERS-1'!$B$5:$J$44,3,FALSE) + MHTYPYLD1!BG180*(1-VLOOKUP(MHTYPYLD2!BG$4,'[1]INTERNAL PARAMETERS-1'!$B$5:$J$44,5,FALSE))*VLOOKUP(MHTYPYLD2!BG$4,'[1]INTERNAL PARAMETERS-1'!$B$5:$J$44,8,FALSE)*VLOOKUP(MHTYPYLD2!BG$4,'[1]INTERNAL PARAMETERS-1'!$B$5:$J$44,3,FALSE)</f>
        <v>0.11641672469427178</v>
      </c>
      <c r="BH180" s="50">
        <f>MHTYPYLD1!BH180*VLOOKUP(MHTYPYLD2!BH$4,'[1]INTERNAL PARAMETERS-1'!$B$5:$J$44,5,FALSE)*VLOOKUP(MHTYPYLD2!BH$4,'[1]INTERNAL PARAMETERS-1'!$B$5:$J$44,6,FALSE)*VLOOKUP(MHTYPYLD2!BH$4,'[1]INTERNAL PARAMETERS-1'!$B$5:$J$44,3,FALSE) + MHTYPYLD1!BH180*(1-VLOOKUP(MHTYPYLD2!BH$4,'[1]INTERNAL PARAMETERS-1'!$B$5:$J$44,5,FALSE))*VLOOKUP(MHTYPYLD2!BH$4,'[1]INTERNAL PARAMETERS-1'!$B$5:$J$44,8,FALSE)*VLOOKUP(MHTYPYLD2!BH$4,'[1]INTERNAL PARAMETERS-1'!$B$5:$J$44,3,FALSE)</f>
        <v>7.2519540515022032E-4</v>
      </c>
      <c r="BI180" s="50">
        <f>MHTYPYLD1!BI180*VLOOKUP(MHTYPYLD2!BI$4,'[1]INTERNAL PARAMETERS-1'!$B$5:$J$44,5,FALSE)*VLOOKUP(MHTYPYLD2!BI$4,'[1]INTERNAL PARAMETERS-1'!$B$5:$J$44,6,FALSE)*VLOOKUP(MHTYPYLD2!BI$4,'[1]INTERNAL PARAMETERS-1'!$B$5:$J$44,3,FALSE) + MHTYPYLD1!BI180*(1-VLOOKUP(MHTYPYLD2!BI$4,'[1]INTERNAL PARAMETERS-1'!$B$5:$J$44,5,FALSE))*VLOOKUP(MHTYPYLD2!BI$4,'[1]INTERNAL PARAMETERS-1'!$B$5:$J$44,8,FALSE)*VLOOKUP(MHTYPYLD2!BI$4,'[1]INTERNAL PARAMETERS-1'!$B$5:$J$44,3,FALSE)</f>
        <v>0</v>
      </c>
      <c r="BJ180" s="50">
        <f>MHTYPYLD1!BJ180*VLOOKUP(MHTYPYLD2!BJ$4,'[1]INTERNAL PARAMETERS-1'!$B$5:$J$44,5,FALSE)*VLOOKUP(MHTYPYLD2!BJ$4,'[1]INTERNAL PARAMETERS-1'!$B$5:$J$44,6,FALSE)*VLOOKUP(MHTYPYLD2!BJ$4,'[1]INTERNAL PARAMETERS-1'!$B$5:$J$44,3,FALSE) + MHTYPYLD1!BJ180*(1-VLOOKUP(MHTYPYLD2!BJ$4,'[1]INTERNAL PARAMETERS-1'!$B$5:$J$44,5,FALSE))*VLOOKUP(MHTYPYLD2!BJ$4,'[1]INTERNAL PARAMETERS-1'!$B$5:$J$44,8,FALSE)*VLOOKUP(MHTYPYLD2!BJ$4,'[1]INTERNAL PARAMETERS-1'!$B$5:$J$44,3,FALSE)</f>
        <v>3.6793462235837057E-2</v>
      </c>
      <c r="BK180" s="50">
        <f>MHTYPYLD1!BK180*VLOOKUP(MHTYPYLD2!BK$4,'[1]INTERNAL PARAMETERS-1'!$B$5:$J$44,5,FALSE)*VLOOKUP(MHTYPYLD2!BK$4,'[1]INTERNAL PARAMETERS-1'!$B$5:$J$44,6,FALSE)*VLOOKUP(MHTYPYLD2!BK$4,'[1]INTERNAL PARAMETERS-1'!$B$5:$J$44,3,FALSE) + MHTYPYLD1!BK180*(1-VLOOKUP(MHTYPYLD2!BK$4,'[1]INTERNAL PARAMETERS-1'!$B$5:$J$44,5,FALSE))*VLOOKUP(MHTYPYLD2!BK$4,'[1]INTERNAL PARAMETERS-1'!$B$5:$J$44,8,FALSE)*VLOOKUP(MHTYPYLD2!BK$4,'[1]INTERNAL PARAMETERS-1'!$B$5:$J$44,3,FALSE)</f>
        <v>5.3225834891397879E-2</v>
      </c>
      <c r="BL180" s="50">
        <f>MHTYPYLD1!BL180*VLOOKUP(MHTYPYLD2!BL$4,'[1]INTERNAL PARAMETERS-1'!$B$5:$J$44,5,FALSE)*VLOOKUP(MHTYPYLD2!BL$4,'[1]INTERNAL PARAMETERS-1'!$B$5:$J$44,6,FALSE)*VLOOKUP(MHTYPYLD2!BL$4,'[1]INTERNAL PARAMETERS-1'!$B$5:$J$44,3,FALSE) + MHTYPYLD1!BL180*(1-VLOOKUP(MHTYPYLD2!BL$4,'[1]INTERNAL PARAMETERS-1'!$B$5:$J$44,5,FALSE))*VLOOKUP(MHTYPYLD2!BL$4,'[1]INTERNAL PARAMETERS-1'!$B$5:$J$44,8,FALSE)*VLOOKUP(MHTYPYLD2!BL$4,'[1]INTERNAL PARAMETERS-1'!$B$5:$J$44,3,FALSE)</f>
        <v>0.23129606932089228</v>
      </c>
      <c r="BM180" s="50">
        <f>MHTYPYLD1!BM180*VLOOKUP(MHTYPYLD2!BM$4,'[1]INTERNAL PARAMETERS-1'!$B$5:$J$44,5,FALSE)*VLOOKUP(MHTYPYLD2!BM$4,'[1]INTERNAL PARAMETERS-1'!$B$5:$J$44,6,FALSE)*VLOOKUP(MHTYPYLD2!BM$4,'[1]INTERNAL PARAMETERS-1'!$B$5:$J$44,3,FALSE) + MHTYPYLD1!BM180*(1-VLOOKUP(MHTYPYLD2!BM$4,'[1]INTERNAL PARAMETERS-1'!$B$5:$J$44,5,FALSE))*VLOOKUP(MHTYPYLD2!BM$4,'[1]INTERNAL PARAMETERS-1'!$B$5:$J$44,8,FALSE)*VLOOKUP(MHTYPYLD2!BM$4,'[1]INTERNAL PARAMETERS-1'!$B$5:$J$44,3,FALSE)</f>
        <v>0.1291048952558691</v>
      </c>
      <c r="BN180" s="50">
        <f>MHTYPYLD1!BN180*VLOOKUP(MHTYPYLD2!BN$4,'[1]INTERNAL PARAMETERS-1'!$B$5:$J$44,5,FALSE)*VLOOKUP(MHTYPYLD2!BN$4,'[1]INTERNAL PARAMETERS-1'!$B$5:$J$44,6,FALSE)*VLOOKUP(MHTYPYLD2!BN$4,'[1]INTERNAL PARAMETERS-1'!$B$5:$J$44,3,FALSE) + MHTYPYLD1!BN180*(1-VLOOKUP(MHTYPYLD2!BN$4,'[1]INTERNAL PARAMETERS-1'!$B$5:$J$44,5,FALSE))*VLOOKUP(MHTYPYLD2!BN$4,'[1]INTERNAL PARAMETERS-1'!$B$5:$J$44,8,FALSE)*VLOOKUP(MHTYPYLD2!BN$4,'[1]INTERNAL PARAMETERS-1'!$B$5:$J$44,3,FALSE)</f>
        <v>0.10553566781354694</v>
      </c>
      <c r="BO180" s="50">
        <f>MHTYPYLD1!BO180*VLOOKUP(MHTYPYLD2!BO$4,'[1]INTERNAL PARAMETERS-1'!$B$5:$J$44,5,FALSE)*VLOOKUP(MHTYPYLD2!BO$4,'[1]INTERNAL PARAMETERS-1'!$B$5:$J$44,6,FALSE)*VLOOKUP(MHTYPYLD2!BO$4,'[1]INTERNAL PARAMETERS-1'!$B$5:$J$44,3,FALSE) + MHTYPYLD1!BO180*(1-VLOOKUP(MHTYPYLD2!BO$4,'[1]INTERNAL PARAMETERS-1'!$B$5:$J$44,5,FALSE))*VLOOKUP(MHTYPYLD2!BO$4,'[1]INTERNAL PARAMETERS-1'!$B$5:$J$44,8,FALSE)*VLOOKUP(MHTYPYLD2!BO$4,'[1]INTERNAL PARAMETERS-1'!$B$5:$J$44,3,FALSE)</f>
        <v>9.9111737226721036E-2</v>
      </c>
      <c r="BP180" s="50">
        <f>MHTYPYLD1!BP180*VLOOKUP(MHTYPYLD2!BP$4,'[1]INTERNAL PARAMETERS-1'!$B$5:$J$44,5,FALSE)*VLOOKUP(MHTYPYLD2!BP$4,'[1]INTERNAL PARAMETERS-1'!$B$5:$J$44,6,FALSE)*VLOOKUP(MHTYPYLD2!BP$4,'[1]INTERNAL PARAMETERS-1'!$B$5:$J$44,3,FALSE) + MHTYPYLD1!BP180*(1-VLOOKUP(MHTYPYLD2!BP$4,'[1]INTERNAL PARAMETERS-1'!$B$5:$J$44,5,FALSE))*VLOOKUP(MHTYPYLD2!BP$4,'[1]INTERNAL PARAMETERS-1'!$B$5:$J$44,8,FALSE)*VLOOKUP(MHTYPYLD2!BP$4,'[1]INTERNAL PARAMETERS-1'!$B$5:$J$44,3,FALSE)</f>
        <v>3.7145152081966173E-3</v>
      </c>
      <c r="BQ180" s="50">
        <f>MHTYPYLD1!BQ180*VLOOKUP(MHTYPYLD2!BQ$4,'[1]INTERNAL PARAMETERS-1'!$B$5:$J$44,5,FALSE)*VLOOKUP(MHTYPYLD2!BQ$4,'[1]INTERNAL PARAMETERS-1'!$B$5:$J$44,6,FALSE)*VLOOKUP(MHTYPYLD2!BQ$4,'[1]INTERNAL PARAMETERS-1'!$B$5:$J$44,3,FALSE) + MHTYPYLD1!BQ180*(1-VLOOKUP(MHTYPYLD2!BQ$4,'[1]INTERNAL PARAMETERS-1'!$B$5:$J$44,5,FALSE))*VLOOKUP(MHTYPYLD2!BQ$4,'[1]INTERNAL PARAMETERS-1'!$B$5:$J$44,8,FALSE)*VLOOKUP(MHTYPYLD2!BQ$4,'[1]INTERNAL PARAMETERS-1'!$B$5:$J$44,3,FALSE)</f>
        <v>0.30307596078285659</v>
      </c>
      <c r="BR180" s="50">
        <f>MHTYPYLD1!BR180*VLOOKUP(MHTYPYLD2!BR$4,'[1]INTERNAL PARAMETERS-1'!$B$5:$J$44,5,FALSE)*VLOOKUP(MHTYPYLD2!BR$4,'[1]INTERNAL PARAMETERS-1'!$B$5:$J$44,6,FALSE)*VLOOKUP(MHTYPYLD2!BR$4,'[1]INTERNAL PARAMETERS-1'!$B$5:$J$44,3,FALSE) + MHTYPYLD1!BR180*(1-VLOOKUP(MHTYPYLD2!BR$4,'[1]INTERNAL PARAMETERS-1'!$B$5:$J$44,5,FALSE))*VLOOKUP(MHTYPYLD2!BR$4,'[1]INTERNAL PARAMETERS-1'!$B$5:$J$44,8,FALSE)*VLOOKUP(MHTYPYLD2!BR$4,'[1]INTERNAL PARAMETERS-1'!$B$5:$J$44,3,FALSE)</f>
        <v>4.651038835505549E-3</v>
      </c>
      <c r="BS180" s="50">
        <f>MHTYPYLD1!BS180*VLOOKUP(MHTYPYLD2!BS$4,'[1]INTERNAL PARAMETERS-1'!$B$5:$J$44,5,FALSE)*VLOOKUP(MHTYPYLD2!BS$4,'[1]INTERNAL PARAMETERS-1'!$B$5:$J$44,6,FALSE)*VLOOKUP(MHTYPYLD2!BS$4,'[1]INTERNAL PARAMETERS-1'!$B$5:$J$44,3,FALSE) + MHTYPYLD1!BS180*(1-VLOOKUP(MHTYPYLD2!BS$4,'[1]INTERNAL PARAMETERS-1'!$B$5:$J$44,5,FALSE))*VLOOKUP(MHTYPYLD2!BS$4,'[1]INTERNAL PARAMETERS-1'!$B$5:$J$44,8,FALSE)*VLOOKUP(MHTYPYLD2!BS$4,'[1]INTERNAL PARAMETERS-1'!$B$5:$J$44,3,FALSE)</f>
        <v>4.3699311597823396E-4</v>
      </c>
      <c r="BT180" s="50">
        <f>MHTYPYLD1!BT180*VLOOKUP(MHTYPYLD2!BT$4,'[1]INTERNAL PARAMETERS-1'!$B$5:$J$44,5,FALSE)*VLOOKUP(MHTYPYLD2!BT$4,'[1]INTERNAL PARAMETERS-1'!$B$5:$J$44,6,FALSE)*VLOOKUP(MHTYPYLD2!BT$4,'[1]INTERNAL PARAMETERS-1'!$B$5:$J$44,3,FALSE) + MHTYPYLD1!BT180*(1-VLOOKUP(MHTYPYLD2!BT$4,'[1]INTERNAL PARAMETERS-1'!$B$5:$J$44,5,FALSE))*VLOOKUP(MHTYPYLD2!BT$4,'[1]INTERNAL PARAMETERS-1'!$B$5:$J$44,8,FALSE)*VLOOKUP(MHTYPYLD2!BT$4,'[1]INTERNAL PARAMETERS-1'!$B$5:$J$44,3,FALSE)</f>
        <v>0</v>
      </c>
      <c r="BU180" s="50">
        <f>MHTYPYLD1!BU180*VLOOKUP(MHTYPYLD2!BU$4,'[1]INTERNAL PARAMETERS-1'!$B$5:$J$44,5,FALSE)*VLOOKUP(MHTYPYLD2!BU$4,'[1]INTERNAL PARAMETERS-1'!$B$5:$J$44,6,FALSE)*VLOOKUP(MHTYPYLD2!BU$4,'[1]INTERNAL PARAMETERS-1'!$B$5:$J$44,3,FALSE) + MHTYPYLD1!BU180*(1-VLOOKUP(MHTYPYLD2!BU$4,'[1]INTERNAL PARAMETERS-1'!$B$5:$J$44,5,FALSE))*VLOOKUP(MHTYPYLD2!BU$4,'[1]INTERNAL PARAMETERS-1'!$B$5:$J$44,8,FALSE)*VLOOKUP(MHTYPYLD2!BU$4,'[1]INTERNAL PARAMETERS-1'!$B$5:$J$44,3,FALSE)</f>
        <v>0</v>
      </c>
      <c r="BV180" s="50">
        <f>MHTYPYLD1!BV180*VLOOKUP(MHTYPYLD2!BV$4,'[1]INTERNAL PARAMETERS-1'!$B$5:$J$44,5,FALSE)*VLOOKUP(MHTYPYLD2!BV$4,'[1]INTERNAL PARAMETERS-1'!$B$5:$J$44,6,FALSE)*VLOOKUP(MHTYPYLD2!BV$4,'[1]INTERNAL PARAMETERS-1'!$B$5:$J$44,3,FALSE) + MHTYPYLD1!BV180*(1-VLOOKUP(MHTYPYLD2!BV$4,'[1]INTERNAL PARAMETERS-1'!$B$5:$J$44,5,FALSE))*VLOOKUP(MHTYPYLD2!BV$4,'[1]INTERNAL PARAMETERS-1'!$B$5:$J$44,8,FALSE)*VLOOKUP(MHTYPYLD2!BV$4,'[1]INTERNAL PARAMETERS-1'!$B$5:$J$44,3,FALSE)</f>
        <v>0</v>
      </c>
      <c r="BW180" s="50">
        <f>MHTYPYLD1!BW180*VLOOKUP(MHTYPYLD2!BW$4,'[1]INTERNAL PARAMETERS-1'!$B$5:$J$44,5,FALSE)*VLOOKUP(MHTYPYLD2!BW$4,'[1]INTERNAL PARAMETERS-1'!$B$5:$J$44,6,FALSE)*VLOOKUP(MHTYPYLD2!BW$4,'[1]INTERNAL PARAMETERS-1'!$B$5:$J$44,3,FALSE) + MHTYPYLD1!BW180*(1-VLOOKUP(MHTYPYLD2!BW$4,'[1]INTERNAL PARAMETERS-1'!$B$5:$J$44,5,FALSE))*VLOOKUP(MHTYPYLD2!BW$4,'[1]INTERNAL PARAMETERS-1'!$B$5:$J$44,8,FALSE)*VLOOKUP(MHTYPYLD2!BW$4,'[1]INTERNAL PARAMETERS-1'!$B$5:$J$44,3,FALSE)</f>
        <v>0</v>
      </c>
      <c r="BX180" s="50">
        <f>MHTYPYLD1!BX180*VLOOKUP(MHTYPYLD2!BX$4,'[1]INTERNAL PARAMETERS-1'!$B$5:$J$44,5,FALSE)*VLOOKUP(MHTYPYLD2!BX$4,'[1]INTERNAL PARAMETERS-1'!$B$5:$J$44,6,FALSE)*VLOOKUP(MHTYPYLD2!BX$4,'[1]INTERNAL PARAMETERS-1'!$B$5:$J$44,3,FALSE) + MHTYPYLD1!BX180*(1-VLOOKUP(MHTYPYLD2!BX$4,'[1]INTERNAL PARAMETERS-1'!$B$5:$J$44,5,FALSE))*VLOOKUP(MHTYPYLD2!BX$4,'[1]INTERNAL PARAMETERS-1'!$B$5:$J$44,8,FALSE)*VLOOKUP(MHTYPYLD2!BX$4,'[1]INTERNAL PARAMETERS-1'!$B$5:$J$44,3,FALSE)</f>
        <v>0</v>
      </c>
      <c r="BY180" s="50">
        <f>MHTYPYLD1!BY180*VLOOKUP(MHTYPYLD2!BY$4,'[1]INTERNAL PARAMETERS-1'!$B$5:$J$44,5,FALSE)*VLOOKUP(MHTYPYLD2!BY$4,'[1]INTERNAL PARAMETERS-1'!$B$5:$J$44,6,FALSE)*VLOOKUP(MHTYPYLD2!BY$4,'[1]INTERNAL PARAMETERS-1'!$B$5:$J$44,3,FALSE) + MHTYPYLD1!BY180*(1-VLOOKUP(MHTYPYLD2!BY$4,'[1]INTERNAL PARAMETERS-1'!$B$5:$J$44,5,FALSE))*VLOOKUP(MHTYPYLD2!BY$4,'[1]INTERNAL PARAMETERS-1'!$B$5:$J$44,8,FALSE)*VLOOKUP(MHTYPYLD2!BY$4,'[1]INTERNAL PARAMETERS-1'!$B$5:$J$44,3,FALSE)</f>
        <v>0</v>
      </c>
      <c r="BZ180" s="50">
        <f>MHTYPYLD1!BZ180*VLOOKUP(MHTYPYLD2!BZ$4,'[1]INTERNAL PARAMETERS-1'!$B$5:$J$44,5,FALSE)*VLOOKUP(MHTYPYLD2!BZ$4,'[1]INTERNAL PARAMETERS-1'!$B$5:$J$44,6,FALSE)*VLOOKUP(MHTYPYLD2!BZ$4,'[1]INTERNAL PARAMETERS-1'!$B$5:$J$44,3,FALSE) + MHTYPYLD1!BZ180*(1-VLOOKUP(MHTYPYLD2!BZ$4,'[1]INTERNAL PARAMETERS-1'!$B$5:$J$44,5,FALSE))*VLOOKUP(MHTYPYLD2!BZ$4,'[1]INTERNAL PARAMETERS-1'!$B$5:$J$44,8,FALSE)*VLOOKUP(MHTYPYLD2!BZ$4,'[1]INTERNAL PARAMETERS-1'!$B$5:$J$44,3,FALSE)</f>
        <v>2.8651066407635453E-4</v>
      </c>
      <c r="CA180" s="50">
        <f>MHTYPYLD1!CA180*VLOOKUP(MHTYPYLD2!CA$4,'[1]INTERNAL PARAMETERS-1'!$B$5:$J$44,5,FALSE)*VLOOKUP(MHTYPYLD2!CA$4,'[1]INTERNAL PARAMETERS-1'!$B$5:$J$44,6,FALSE)*VLOOKUP(MHTYPYLD2!CA$4,'[1]INTERNAL PARAMETERS-1'!$B$5:$J$44,3,FALSE) + MHTYPYLD1!CA180*(1-VLOOKUP(MHTYPYLD2!CA$4,'[1]INTERNAL PARAMETERS-1'!$B$5:$J$44,5,FALSE))*VLOOKUP(MHTYPYLD2!CA$4,'[1]INTERNAL PARAMETERS-1'!$B$5:$J$44,8,FALSE)*VLOOKUP(MHTYPYLD2!CA$4,'[1]INTERNAL PARAMETERS-1'!$B$5:$J$44,3,FALSE)</f>
        <v>0</v>
      </c>
      <c r="CB180" s="50">
        <f>MHTYPYLD1!CB180*VLOOKUP(MHTYPYLD2!CB$4,'[1]INTERNAL PARAMETERS-1'!$B$5:$J$44,5,FALSE)*VLOOKUP(MHTYPYLD2!CB$4,'[1]INTERNAL PARAMETERS-1'!$B$5:$J$44,6,FALSE)*VLOOKUP(MHTYPYLD2!CB$4,'[1]INTERNAL PARAMETERS-1'!$B$5:$J$44,3,FALSE) + MHTYPYLD1!CB180*(1-VLOOKUP(MHTYPYLD2!CB$4,'[1]INTERNAL PARAMETERS-1'!$B$5:$J$44,5,FALSE))*VLOOKUP(MHTYPYLD2!CB$4,'[1]INTERNAL PARAMETERS-1'!$B$5:$J$44,8,FALSE)*VLOOKUP(MHTYPYLD2!CB$4,'[1]INTERNAL PARAMETERS-1'!$B$5:$J$44,3,FALSE)</f>
        <v>0</v>
      </c>
      <c r="CC180" s="50">
        <f>MHTYPYLD1!CC180*VLOOKUP(MHTYPYLD2!CC$4,'[1]INTERNAL PARAMETERS-1'!$B$5:$J$44,5,FALSE)*VLOOKUP(MHTYPYLD2!CC$4,'[1]INTERNAL PARAMETERS-1'!$B$5:$J$44,6,FALSE)*VLOOKUP(MHTYPYLD2!CC$4,'[1]INTERNAL PARAMETERS-1'!$B$5:$J$44,3,FALSE) + MHTYPYLD1!CC180*(1-VLOOKUP(MHTYPYLD2!CC$4,'[1]INTERNAL PARAMETERS-1'!$B$5:$J$44,5,FALSE))*VLOOKUP(MHTYPYLD2!CC$4,'[1]INTERNAL PARAMETERS-1'!$B$5:$J$44,8,FALSE)*VLOOKUP(MHTYPYLD2!CC$4,'[1]INTERNAL PARAMETERS-1'!$B$5:$J$44,3,FALSE)</f>
        <v>1.0345875577640682E-3</v>
      </c>
      <c r="CD180" s="50">
        <f>MHTYPYLD1!CD180*VLOOKUP(MHTYPYLD2!CD$4,'[1]INTERNAL PARAMETERS-1'!$B$5:$J$44,5,FALSE)*VLOOKUP(MHTYPYLD2!CD$4,'[1]INTERNAL PARAMETERS-1'!$B$5:$J$44,6,FALSE)*VLOOKUP(MHTYPYLD2!CD$4,'[1]INTERNAL PARAMETERS-1'!$B$5:$J$44,3,FALSE) + MHTYPYLD1!CD180*(1-VLOOKUP(MHTYPYLD2!CD$4,'[1]INTERNAL PARAMETERS-1'!$B$5:$J$44,5,FALSE))*VLOOKUP(MHTYPYLD2!CD$4,'[1]INTERNAL PARAMETERS-1'!$B$5:$J$44,8,FALSE)*VLOOKUP(MHTYPYLD2!CD$4,'[1]INTERNAL PARAMETERS-1'!$B$5:$J$44,3,FALSE)</f>
        <v>2.5068911700168754E-3</v>
      </c>
      <c r="CE180" s="50">
        <f>MHTYPYLD1!CE180*VLOOKUP(MHTYPYLD2!CE$4,'[1]INTERNAL PARAMETERS-1'!$B$5:$J$44,5,FALSE)*VLOOKUP(MHTYPYLD2!CE$4,'[1]INTERNAL PARAMETERS-1'!$B$5:$J$44,6,FALSE)*VLOOKUP(MHTYPYLD2!CE$4,'[1]INTERNAL PARAMETERS-1'!$B$5:$J$44,3,FALSE) + MHTYPYLD1!CE180*(1-VLOOKUP(MHTYPYLD2!CE$4,'[1]INTERNAL PARAMETERS-1'!$B$5:$J$44,5,FALSE))*VLOOKUP(MHTYPYLD2!CE$4,'[1]INTERNAL PARAMETERS-1'!$B$5:$J$44,8,FALSE)*VLOOKUP(MHTYPYLD2!CE$4,'[1]INTERNAL PARAMETERS-1'!$B$5:$J$44,3,FALSE)</f>
        <v>7.0158633741860084E-3</v>
      </c>
      <c r="CF180" s="50">
        <f>MHTYPYLD1!CF180*VLOOKUP(MHTYPYLD2!CF$4,'[1]INTERNAL PARAMETERS-1'!$B$5:$J$44,5,FALSE)*VLOOKUP(MHTYPYLD2!CF$4,'[1]INTERNAL PARAMETERS-1'!$B$5:$J$44,6,FALSE)*VLOOKUP(MHTYPYLD2!CF$4,'[1]INTERNAL PARAMETERS-1'!$B$5:$J$44,3,FALSE) + MHTYPYLD1!CF180*(1-VLOOKUP(MHTYPYLD2!CF$4,'[1]INTERNAL PARAMETERS-1'!$B$5:$J$44,5,FALSE))*VLOOKUP(MHTYPYLD2!CF$4,'[1]INTERNAL PARAMETERS-1'!$B$5:$J$44,8,FALSE)*VLOOKUP(MHTYPYLD2!CF$4,'[1]INTERNAL PARAMETERS-1'!$B$5:$J$44,3,FALSE)</f>
        <v>1.9864241961613225E-3</v>
      </c>
      <c r="CG180" s="50">
        <f>MHTYPYLD1!CG180*VLOOKUP(MHTYPYLD2!CG$4,'[1]INTERNAL PARAMETERS-1'!$B$5:$J$44,5,FALSE)*VLOOKUP(MHTYPYLD2!CG$4,'[1]INTERNAL PARAMETERS-1'!$B$5:$J$44,6,FALSE)*VLOOKUP(MHTYPYLD2!CG$4,'[1]INTERNAL PARAMETERS-1'!$B$5:$J$44,3,FALSE) + MHTYPYLD1!CG180*(1-VLOOKUP(MHTYPYLD2!CG$4,'[1]INTERNAL PARAMETERS-1'!$B$5:$J$44,5,FALSE))*VLOOKUP(MHTYPYLD2!CG$4,'[1]INTERNAL PARAMETERS-1'!$B$5:$J$44,8,FALSE)*VLOOKUP(MHTYPYLD2!CG$4,'[1]INTERNAL PARAMETERS-1'!$B$5:$J$44,3,FALSE)</f>
        <v>0</v>
      </c>
      <c r="CH180" s="49">
        <f>MHTYPYLD1!CH180*VLOOKUP(MHTYPYLD2!CH$4,'[1]INTERNAL PARAMETERS-1'!$B$5:$J$44,5,FALSE)*VLOOKUP(MHTYPYLD2!CH$4,'[1]INTERNAL PARAMETERS-1'!$B$5:$J$44,6,FALSE)*VLOOKUP(MHTYPYLD2!CH$4,'[1]INTERNAL PARAMETERS-1'!$B$5:$J$44,3,FALSE) + MHTYPYLD1!CH180*(1-VLOOKUP(MHTYPYLD2!CH$4,'[1]INTERNAL PARAMETERS-1'!$B$5:$J$44,5,FALSE))*VLOOKUP(MHTYPYLD2!CH$4,'[1]INTERNAL PARAMETERS-1'!$B$5:$J$44,8,FALSE)*VLOOKUP(MHTYPYLD2!CH$4,'[1]INTERNAL PARAMETERS-1'!$B$5:$J$44,3,FALSE)</f>
        <v>0</v>
      </c>
      <c r="CJ180" s="51">
        <f t="shared" si="4"/>
        <v>39.872501724222261</v>
      </c>
      <c r="CK180" s="49">
        <f t="shared" si="5"/>
        <v>4.5055181070956456</v>
      </c>
    </row>
    <row r="181" spans="2:89">
      <c r="B181" s="64" t="s">
        <v>8</v>
      </c>
      <c r="C181" s="63" t="s">
        <v>54</v>
      </c>
      <c r="D181" s="63" t="s">
        <v>57</v>
      </c>
      <c r="E181" s="139">
        <f>MHTYP!S181</f>
        <v>254.2301571414273</v>
      </c>
      <c r="F181" s="62">
        <f>'[1]INTERNAL PARAMETERS-1'!M19</f>
        <v>16.865000000000002</v>
      </c>
      <c r="G181" s="51">
        <f>MHTYPYLD1!G181*VLOOKUP(MHTYPYLD2!G$4,'[1]INTERNAL PARAMETERS-1'!$B$5:$J$44,5,FALSE)*VLOOKUP(MHTYPYLD2!G$4,'[1]INTERNAL PARAMETERS-1'!$B$5:$J$44,7,FALSE)*MHTYPYLD2!$F181 + MHTYPYLD1!G181*(1-VLOOKUP(MHTYPYLD2!G$4,'[1]INTERNAL PARAMETERS-1'!$B$5:$J$44,5,FALSE))*VLOOKUP(MHTYPYLD2!G$4,'[1]INTERNAL PARAMETERS-1'!$B$5:$J$44,9,FALSE)*MHTYPYLD2!$F181</f>
        <v>6.0980627403807546</v>
      </c>
      <c r="H181" s="50">
        <f>MHTYPYLD1!H181*VLOOKUP(MHTYPYLD2!H$4,'[1]INTERNAL PARAMETERS-1'!$B$5:$J$44,5,FALSE)*VLOOKUP(MHTYPYLD2!H$4,'[1]INTERNAL PARAMETERS-1'!$B$5:$J$44,7,FALSE)*MHTYPYLD2!$F181 + MHTYPYLD1!H181*(1-VLOOKUP(MHTYPYLD2!H$4,'[1]INTERNAL PARAMETERS-1'!$B$5:$J$44,5,FALSE))*VLOOKUP(MHTYPYLD2!H$4,'[1]INTERNAL PARAMETERS-1'!$B$5:$J$44,9,FALSE)*MHTYPYLD2!$F181</f>
        <v>1.1491946014157715</v>
      </c>
      <c r="I181" s="50">
        <f>MHTYPYLD1!I181*VLOOKUP(MHTYPYLD2!I$4,'[1]INTERNAL PARAMETERS-1'!$B$5:$J$44,5,FALSE)*VLOOKUP(MHTYPYLD2!I$4,'[1]INTERNAL PARAMETERS-1'!$B$5:$J$44,7,FALSE)*MHTYPYLD2!$F181 + MHTYPYLD1!I181*(1-VLOOKUP(MHTYPYLD2!I$4,'[1]INTERNAL PARAMETERS-1'!$B$5:$J$44,5,FALSE))*VLOOKUP(MHTYPYLD2!I$4,'[1]INTERNAL PARAMETERS-1'!$B$5:$J$44,9,FALSE)*MHTYPYLD2!$F181</f>
        <v>7.7257341491718261</v>
      </c>
      <c r="J181" s="50">
        <f>MHTYPYLD1!J181*VLOOKUP(MHTYPYLD2!J$4,'[1]INTERNAL PARAMETERS-1'!$B$5:$J$44,5,FALSE)*VLOOKUP(MHTYPYLD2!J$4,'[1]INTERNAL PARAMETERS-1'!$B$5:$J$44,7,FALSE)*MHTYPYLD2!$F181 + MHTYPYLD1!J181*(1-VLOOKUP(MHTYPYLD2!J$4,'[1]INTERNAL PARAMETERS-1'!$B$5:$J$44,5,FALSE))*VLOOKUP(MHTYPYLD2!J$4,'[1]INTERNAL PARAMETERS-1'!$B$5:$J$44,9,FALSE)*MHTYPYLD2!$F181</f>
        <v>0</v>
      </c>
      <c r="K181" s="50">
        <f>MHTYPYLD1!K181*VLOOKUP(MHTYPYLD2!K$4,'[1]INTERNAL PARAMETERS-1'!$B$5:$J$44,5,FALSE)*VLOOKUP(MHTYPYLD2!K$4,'[1]INTERNAL PARAMETERS-1'!$B$5:$J$44,7,FALSE)*MHTYPYLD2!$F181 + MHTYPYLD1!K181*(1-VLOOKUP(MHTYPYLD2!K$4,'[1]INTERNAL PARAMETERS-1'!$B$5:$J$44,5,FALSE))*VLOOKUP(MHTYPYLD2!K$4,'[1]INTERNAL PARAMETERS-1'!$B$5:$J$44,9,FALSE)*MHTYPYLD2!$F181</f>
        <v>0</v>
      </c>
      <c r="L181" s="50">
        <f>MHTYPYLD1!L181*VLOOKUP(MHTYPYLD2!L$4,'[1]INTERNAL PARAMETERS-1'!$B$5:$J$44,5,FALSE)*VLOOKUP(MHTYPYLD2!L$4,'[1]INTERNAL PARAMETERS-1'!$B$5:$J$44,7,FALSE)*MHTYPYLD2!$F181 + MHTYPYLD1!L181*(1-VLOOKUP(MHTYPYLD2!L$4,'[1]INTERNAL PARAMETERS-1'!$B$5:$J$44,5,FALSE))*VLOOKUP(MHTYPYLD2!L$4,'[1]INTERNAL PARAMETERS-1'!$B$5:$J$44,9,FALSE)*MHTYPYLD2!$F181</f>
        <v>0</v>
      </c>
      <c r="M181" s="50">
        <f>MHTYPYLD1!M181*VLOOKUP(MHTYPYLD2!M$4,'[1]INTERNAL PARAMETERS-1'!$B$5:$J$44,5,FALSE)*VLOOKUP(MHTYPYLD2!M$4,'[1]INTERNAL PARAMETERS-1'!$B$5:$J$44,7,FALSE)*MHTYPYLD2!$F181 + MHTYPYLD1!M181*(1-VLOOKUP(MHTYPYLD2!M$4,'[1]INTERNAL PARAMETERS-1'!$B$5:$J$44,5,FALSE))*VLOOKUP(MHTYPYLD2!M$4,'[1]INTERNAL PARAMETERS-1'!$B$5:$J$44,9,FALSE)*MHTYPYLD2!$F181</f>
        <v>1.8878081020439359</v>
      </c>
      <c r="N181" s="50">
        <f>MHTYPYLD1!N181*VLOOKUP(MHTYPYLD2!N$4,'[1]INTERNAL PARAMETERS-1'!$B$5:$J$44,5,FALSE)*VLOOKUP(MHTYPYLD2!N$4,'[1]INTERNAL PARAMETERS-1'!$B$5:$J$44,7,FALSE)*MHTYPYLD2!$F181 + MHTYPYLD1!N181*(1-VLOOKUP(MHTYPYLD2!N$4,'[1]INTERNAL PARAMETERS-1'!$B$5:$J$44,5,FALSE))*VLOOKUP(MHTYPYLD2!N$4,'[1]INTERNAL PARAMETERS-1'!$B$5:$J$44,9,FALSE)*MHTYPYLD2!$F181</f>
        <v>3.688389955084595E-2</v>
      </c>
      <c r="O181" s="50">
        <f>MHTYPYLD1!O181*VLOOKUP(MHTYPYLD2!O$4,'[1]INTERNAL PARAMETERS-1'!$B$5:$J$44,5,FALSE)*VLOOKUP(MHTYPYLD2!O$4,'[1]INTERNAL PARAMETERS-1'!$B$5:$J$44,7,FALSE)*MHTYPYLD2!$F181 + MHTYPYLD1!O181*(1-VLOOKUP(MHTYPYLD2!O$4,'[1]INTERNAL PARAMETERS-1'!$B$5:$J$44,5,FALSE))*VLOOKUP(MHTYPYLD2!O$4,'[1]INTERNAL PARAMETERS-1'!$B$5:$J$44,9,FALSE)*MHTYPYLD2!$F181</f>
        <v>0</v>
      </c>
      <c r="P181" s="50">
        <f>MHTYPYLD1!P181*VLOOKUP(MHTYPYLD2!P$4,'[1]INTERNAL PARAMETERS-1'!$B$5:$J$44,5,FALSE)*VLOOKUP(MHTYPYLD2!P$4,'[1]INTERNAL PARAMETERS-1'!$B$5:$J$44,7,FALSE)*MHTYPYLD2!$F181 + MHTYPYLD1!P181*(1-VLOOKUP(MHTYPYLD2!P$4,'[1]INTERNAL PARAMETERS-1'!$B$5:$J$44,5,FALSE))*VLOOKUP(MHTYPYLD2!P$4,'[1]INTERNAL PARAMETERS-1'!$B$5:$J$44,9,FALSE)*MHTYPYLD2!$F181</f>
        <v>0</v>
      </c>
      <c r="Q181" s="50">
        <f>MHTYPYLD1!Q181*VLOOKUP(MHTYPYLD2!Q$4,'[1]INTERNAL PARAMETERS-1'!$B$5:$J$44,5,FALSE)*VLOOKUP(MHTYPYLD2!Q$4,'[1]INTERNAL PARAMETERS-1'!$B$5:$J$44,7,FALSE)*MHTYPYLD2!$F181 + MHTYPYLD1!Q181*(1-VLOOKUP(MHTYPYLD2!Q$4,'[1]INTERNAL PARAMETERS-1'!$B$5:$J$44,5,FALSE))*VLOOKUP(MHTYPYLD2!Q$4,'[1]INTERNAL PARAMETERS-1'!$B$5:$J$44,9,FALSE)*MHTYPYLD2!$F181</f>
        <v>0</v>
      </c>
      <c r="R181" s="50">
        <f>MHTYPYLD1!R181*VLOOKUP(MHTYPYLD2!R$4,'[1]INTERNAL PARAMETERS-1'!$B$5:$J$44,5,FALSE)*VLOOKUP(MHTYPYLD2!R$4,'[1]INTERNAL PARAMETERS-1'!$B$5:$J$44,7,FALSE)*MHTYPYLD2!$F181 + MHTYPYLD1!R181*(1-VLOOKUP(MHTYPYLD2!R$4,'[1]INTERNAL PARAMETERS-1'!$B$5:$J$44,5,FALSE))*VLOOKUP(MHTYPYLD2!R$4,'[1]INTERNAL PARAMETERS-1'!$B$5:$J$44,9,FALSE)*MHTYPYLD2!$F181</f>
        <v>0</v>
      </c>
      <c r="S181" s="50">
        <f>MHTYPYLD1!S181*VLOOKUP(MHTYPYLD2!S$4,'[1]INTERNAL PARAMETERS-1'!$B$5:$J$44,5,FALSE)*VLOOKUP(MHTYPYLD2!S$4,'[1]INTERNAL PARAMETERS-1'!$B$5:$J$44,7,FALSE)*MHTYPYLD2!$F181 + MHTYPYLD1!S181*(1-VLOOKUP(MHTYPYLD2!S$4,'[1]INTERNAL PARAMETERS-1'!$B$5:$J$44,5,FALSE))*VLOOKUP(MHTYPYLD2!S$4,'[1]INTERNAL PARAMETERS-1'!$B$5:$J$44,9,FALSE)*MHTYPYLD2!$F181</f>
        <v>0.90721253570622251</v>
      </c>
      <c r="T181" s="50">
        <f>MHTYPYLD1!T181*VLOOKUP(MHTYPYLD2!T$4,'[1]INTERNAL PARAMETERS-1'!$B$5:$J$44,5,FALSE)*VLOOKUP(MHTYPYLD2!T$4,'[1]INTERNAL PARAMETERS-1'!$B$5:$J$44,7,FALSE)*MHTYPYLD2!$F181 + MHTYPYLD1!T181*(1-VLOOKUP(MHTYPYLD2!T$4,'[1]INTERNAL PARAMETERS-1'!$B$5:$J$44,5,FALSE))*VLOOKUP(MHTYPYLD2!T$4,'[1]INTERNAL PARAMETERS-1'!$B$5:$J$44,9,FALSE)*MHTYPYLD2!$F181</f>
        <v>0.15530514294208839</v>
      </c>
      <c r="U181" s="50">
        <f>MHTYPYLD1!U181*VLOOKUP(MHTYPYLD2!U$4,'[1]INTERNAL PARAMETERS-1'!$B$5:$J$44,5,FALSE)*VLOOKUP(MHTYPYLD2!U$4,'[1]INTERNAL PARAMETERS-1'!$B$5:$J$44,7,FALSE)*MHTYPYLD2!$F181 + MHTYPYLD1!U181*(1-VLOOKUP(MHTYPYLD2!U$4,'[1]INTERNAL PARAMETERS-1'!$B$5:$J$44,5,FALSE))*VLOOKUP(MHTYPYLD2!U$4,'[1]INTERNAL PARAMETERS-1'!$B$5:$J$44,9,FALSE)*MHTYPYLD2!$F181</f>
        <v>8.7742560783771739E-2</v>
      </c>
      <c r="V181" s="50">
        <f>MHTYPYLD1!V181*VLOOKUP(MHTYPYLD2!V$4,'[1]INTERNAL PARAMETERS-1'!$B$5:$J$44,5,FALSE)*VLOOKUP(MHTYPYLD2!V$4,'[1]INTERNAL PARAMETERS-1'!$B$5:$J$44,7,FALSE)*MHTYPYLD2!$F181 + MHTYPYLD1!V181*(1-VLOOKUP(MHTYPYLD2!V$4,'[1]INTERNAL PARAMETERS-1'!$B$5:$J$44,5,FALSE))*VLOOKUP(MHTYPYLD2!V$4,'[1]INTERNAL PARAMETERS-1'!$B$5:$J$44,9,FALSE)*MHTYPYLD2!$F181</f>
        <v>0.93723913994517838</v>
      </c>
      <c r="W181" s="50">
        <f>MHTYPYLD1!W181*VLOOKUP(MHTYPYLD2!W$4,'[1]INTERNAL PARAMETERS-1'!$B$5:$J$44,5,FALSE)*VLOOKUP(MHTYPYLD2!W$4,'[1]INTERNAL PARAMETERS-1'!$B$5:$J$44,7,FALSE)*MHTYPYLD2!$F181 + MHTYPYLD1!W181*(1-VLOOKUP(MHTYPYLD2!W$4,'[1]INTERNAL PARAMETERS-1'!$B$5:$J$44,5,FALSE))*VLOOKUP(MHTYPYLD2!W$4,'[1]INTERNAL PARAMETERS-1'!$B$5:$J$44,9,FALSE)*MHTYPYLD2!$F181</f>
        <v>0</v>
      </c>
      <c r="X181" s="50">
        <f>MHTYPYLD1!X181*VLOOKUP(MHTYPYLD2!X$4,'[1]INTERNAL PARAMETERS-1'!$B$5:$J$44,5,FALSE)*VLOOKUP(MHTYPYLD2!X$4,'[1]INTERNAL PARAMETERS-1'!$B$5:$J$44,7,FALSE)*MHTYPYLD2!$F181 + MHTYPYLD1!X181*(1-VLOOKUP(MHTYPYLD2!X$4,'[1]INTERNAL PARAMETERS-1'!$B$5:$J$44,5,FALSE))*VLOOKUP(MHTYPYLD2!X$4,'[1]INTERNAL PARAMETERS-1'!$B$5:$J$44,9,FALSE)*MHTYPYLD2!$F181</f>
        <v>0</v>
      </c>
      <c r="Y181" s="50">
        <f>MHTYPYLD1!Y181*VLOOKUP(MHTYPYLD2!Y$4,'[1]INTERNAL PARAMETERS-1'!$B$5:$J$44,5,FALSE)*VLOOKUP(MHTYPYLD2!Y$4,'[1]INTERNAL PARAMETERS-1'!$B$5:$J$44,7,FALSE)*MHTYPYLD2!$F181 + MHTYPYLD1!Y181*(1-VLOOKUP(MHTYPYLD2!Y$4,'[1]INTERNAL PARAMETERS-1'!$B$5:$J$44,5,FALSE))*VLOOKUP(MHTYPYLD2!Y$4,'[1]INTERNAL PARAMETERS-1'!$B$5:$J$44,9,FALSE)*MHTYPYLD2!$F181</f>
        <v>0</v>
      </c>
      <c r="Z181" s="50">
        <f>MHTYPYLD1!Z181*VLOOKUP(MHTYPYLD2!Z$4,'[1]INTERNAL PARAMETERS-1'!$B$5:$J$44,5,FALSE)*VLOOKUP(MHTYPYLD2!Z$4,'[1]INTERNAL PARAMETERS-1'!$B$5:$J$44,7,FALSE)*MHTYPYLD2!$F181 + MHTYPYLD1!Z181*(1-VLOOKUP(MHTYPYLD2!Z$4,'[1]INTERNAL PARAMETERS-1'!$B$5:$J$44,5,FALSE))*VLOOKUP(MHTYPYLD2!Z$4,'[1]INTERNAL PARAMETERS-1'!$B$5:$J$44,9,FALSE)*MHTYPYLD2!$F181</f>
        <v>0</v>
      </c>
      <c r="AA181" s="50">
        <f>MHTYPYLD1!AA181*VLOOKUP(MHTYPYLD2!AA$4,'[1]INTERNAL PARAMETERS-1'!$B$5:$J$44,5,FALSE)*VLOOKUP(MHTYPYLD2!AA$4,'[1]INTERNAL PARAMETERS-1'!$B$5:$J$44,7,FALSE)*MHTYPYLD2!$F181 + MHTYPYLD1!AA181*(1-VLOOKUP(MHTYPYLD2!AA$4,'[1]INTERNAL PARAMETERS-1'!$B$5:$J$44,5,FALSE))*VLOOKUP(MHTYPYLD2!AA$4,'[1]INTERNAL PARAMETERS-1'!$B$5:$J$44,9,FALSE)*MHTYPYLD2!$F181</f>
        <v>0</v>
      </c>
      <c r="AB181" s="50">
        <f>MHTYPYLD1!AB181*VLOOKUP(MHTYPYLD2!AB$4,'[1]INTERNAL PARAMETERS-1'!$B$5:$J$44,5,FALSE)*VLOOKUP(MHTYPYLD2!AB$4,'[1]INTERNAL PARAMETERS-1'!$B$5:$J$44,7,FALSE)*MHTYPYLD2!$F181 + MHTYPYLD1!AB181*(1-VLOOKUP(MHTYPYLD2!AB$4,'[1]INTERNAL PARAMETERS-1'!$B$5:$J$44,5,FALSE))*VLOOKUP(MHTYPYLD2!AB$4,'[1]INTERNAL PARAMETERS-1'!$B$5:$J$44,9,FALSE)*MHTYPYLD2!$F181</f>
        <v>0</v>
      </c>
      <c r="AC181" s="50">
        <f>MHTYPYLD1!AC181*VLOOKUP(MHTYPYLD2!AC$4,'[1]INTERNAL PARAMETERS-1'!$B$5:$J$44,5,FALSE)*VLOOKUP(MHTYPYLD2!AC$4,'[1]INTERNAL PARAMETERS-1'!$B$5:$J$44,7,FALSE)*MHTYPYLD2!$F181 + MHTYPYLD1!AC181*(1-VLOOKUP(MHTYPYLD2!AC$4,'[1]INTERNAL PARAMETERS-1'!$B$5:$J$44,5,FALSE))*VLOOKUP(MHTYPYLD2!AC$4,'[1]INTERNAL PARAMETERS-1'!$B$5:$J$44,9,FALSE)*MHTYPYLD2!$F181</f>
        <v>0</v>
      </c>
      <c r="AD181" s="50">
        <f>MHTYPYLD1!AD181*VLOOKUP(MHTYPYLD2!AD$4,'[1]INTERNAL PARAMETERS-1'!$B$5:$J$44,5,FALSE)*VLOOKUP(MHTYPYLD2!AD$4,'[1]INTERNAL PARAMETERS-1'!$B$5:$J$44,7,FALSE)*MHTYPYLD2!$F181 + MHTYPYLD1!AD181*(1-VLOOKUP(MHTYPYLD2!AD$4,'[1]INTERNAL PARAMETERS-1'!$B$5:$J$44,5,FALSE))*VLOOKUP(MHTYPYLD2!AD$4,'[1]INTERNAL PARAMETERS-1'!$B$5:$J$44,9,FALSE)*MHTYPYLD2!$F181</f>
        <v>0</v>
      </c>
      <c r="AE181" s="50">
        <f>MHTYPYLD1!AE181*VLOOKUP(MHTYPYLD2!AE$4,'[1]INTERNAL PARAMETERS-1'!$B$5:$J$44,5,FALSE)*VLOOKUP(MHTYPYLD2!AE$4,'[1]INTERNAL PARAMETERS-1'!$B$5:$J$44,7,FALSE)*MHTYPYLD2!$F181 + MHTYPYLD1!AE181*(1-VLOOKUP(MHTYPYLD2!AE$4,'[1]INTERNAL PARAMETERS-1'!$B$5:$J$44,5,FALSE))*VLOOKUP(MHTYPYLD2!AE$4,'[1]INTERNAL PARAMETERS-1'!$B$5:$J$44,9,FALSE)*MHTYPYLD2!$F181</f>
        <v>0</v>
      </c>
      <c r="AF181" s="50">
        <f>MHTYPYLD1!AF181*VLOOKUP(MHTYPYLD2!AF$4,'[1]INTERNAL PARAMETERS-1'!$B$5:$J$44,5,FALSE)*VLOOKUP(MHTYPYLD2!AF$4,'[1]INTERNAL PARAMETERS-1'!$B$5:$J$44,7,FALSE)*MHTYPYLD2!$F181 + MHTYPYLD1!AF181*(1-VLOOKUP(MHTYPYLD2!AF$4,'[1]INTERNAL PARAMETERS-1'!$B$5:$J$44,5,FALSE))*VLOOKUP(MHTYPYLD2!AF$4,'[1]INTERNAL PARAMETERS-1'!$B$5:$J$44,9,FALSE)*MHTYPYLD2!$F181</f>
        <v>0</v>
      </c>
      <c r="AG181" s="50">
        <f>MHTYPYLD1!AG181*VLOOKUP(MHTYPYLD2!AG$4,'[1]INTERNAL PARAMETERS-1'!$B$5:$J$44,5,FALSE)*VLOOKUP(MHTYPYLD2!AG$4,'[1]INTERNAL PARAMETERS-1'!$B$5:$J$44,7,FALSE)*MHTYPYLD2!$F181 + MHTYPYLD1!AG181*(1-VLOOKUP(MHTYPYLD2!AG$4,'[1]INTERNAL PARAMETERS-1'!$B$5:$J$44,5,FALSE))*VLOOKUP(MHTYPYLD2!AG$4,'[1]INTERNAL PARAMETERS-1'!$B$5:$J$44,9,FALSE)*MHTYPYLD2!$F181</f>
        <v>0</v>
      </c>
      <c r="AH181" s="50">
        <f>MHTYPYLD1!AH181*VLOOKUP(MHTYPYLD2!AH$4,'[1]INTERNAL PARAMETERS-1'!$B$5:$J$44,5,FALSE)*VLOOKUP(MHTYPYLD2!AH$4,'[1]INTERNAL PARAMETERS-1'!$B$5:$J$44,7,FALSE)*MHTYPYLD2!$F181 + MHTYPYLD1!AH181*(1-VLOOKUP(MHTYPYLD2!AH$4,'[1]INTERNAL PARAMETERS-1'!$B$5:$J$44,5,FALSE))*VLOOKUP(MHTYPYLD2!AH$4,'[1]INTERNAL PARAMETERS-1'!$B$5:$J$44,9,FALSE)*MHTYPYLD2!$F181</f>
        <v>0</v>
      </c>
      <c r="AI181" s="50">
        <f>MHTYPYLD1!AI181*VLOOKUP(MHTYPYLD2!AI$4,'[1]INTERNAL PARAMETERS-1'!$B$5:$J$44,5,FALSE)*VLOOKUP(MHTYPYLD2!AI$4,'[1]INTERNAL PARAMETERS-1'!$B$5:$J$44,7,FALSE)*MHTYPYLD2!$F181 + MHTYPYLD1!AI181*(1-VLOOKUP(MHTYPYLD2!AI$4,'[1]INTERNAL PARAMETERS-1'!$B$5:$J$44,5,FALSE))*VLOOKUP(MHTYPYLD2!AI$4,'[1]INTERNAL PARAMETERS-1'!$B$5:$J$44,9,FALSE)*MHTYPYLD2!$F181</f>
        <v>6.4699757246869704E-3</v>
      </c>
      <c r="AJ181" s="50">
        <f>MHTYPYLD1!AJ181*VLOOKUP(MHTYPYLD2!AJ$4,'[1]INTERNAL PARAMETERS-1'!$B$5:$J$44,5,FALSE)*VLOOKUP(MHTYPYLD2!AJ$4,'[1]INTERNAL PARAMETERS-1'!$B$5:$J$44,7,FALSE)*MHTYPYLD2!$F181 + MHTYPYLD1!AJ181*(1-VLOOKUP(MHTYPYLD2!AJ$4,'[1]INTERNAL PARAMETERS-1'!$B$5:$J$44,5,FALSE))*VLOOKUP(MHTYPYLD2!AJ$4,'[1]INTERNAL PARAMETERS-1'!$B$5:$J$44,9,FALSE)*MHTYPYLD2!$F181</f>
        <v>0.10094834291235746</v>
      </c>
      <c r="AK181" s="50">
        <f>MHTYPYLD1!AK181*VLOOKUP(MHTYPYLD2!AK$4,'[1]INTERNAL PARAMETERS-1'!$B$5:$J$44,5,FALSE)*VLOOKUP(MHTYPYLD2!AK$4,'[1]INTERNAL PARAMETERS-1'!$B$5:$J$44,7,FALSE)*MHTYPYLD2!$F181 + MHTYPYLD1!AK181*(1-VLOOKUP(MHTYPYLD2!AK$4,'[1]INTERNAL PARAMETERS-1'!$B$5:$J$44,5,FALSE))*VLOOKUP(MHTYPYLD2!AK$4,'[1]INTERNAL PARAMETERS-1'!$B$5:$J$44,9,FALSE)*MHTYPYLD2!$F181</f>
        <v>0</v>
      </c>
      <c r="AL181" s="50">
        <f>MHTYPYLD1!AL181*VLOOKUP(MHTYPYLD2!AL$4,'[1]INTERNAL PARAMETERS-1'!$B$5:$J$44,5,FALSE)*VLOOKUP(MHTYPYLD2!AL$4,'[1]INTERNAL PARAMETERS-1'!$B$5:$J$44,7,FALSE)*MHTYPYLD2!$F181 + MHTYPYLD1!AL181*(1-VLOOKUP(MHTYPYLD2!AL$4,'[1]INTERNAL PARAMETERS-1'!$B$5:$J$44,5,FALSE))*VLOOKUP(MHTYPYLD2!AL$4,'[1]INTERNAL PARAMETERS-1'!$B$5:$J$44,9,FALSE)*MHTYPYLD2!$F181</f>
        <v>0</v>
      </c>
      <c r="AM181" s="50">
        <f>MHTYPYLD1!AM181*VLOOKUP(MHTYPYLD2!AM$4,'[1]INTERNAL PARAMETERS-1'!$B$5:$J$44,5,FALSE)*VLOOKUP(MHTYPYLD2!AM$4,'[1]INTERNAL PARAMETERS-1'!$B$5:$J$44,7,FALSE)*MHTYPYLD2!$F181 + MHTYPYLD1!AM181*(1-VLOOKUP(MHTYPYLD2!AM$4,'[1]INTERNAL PARAMETERS-1'!$B$5:$J$44,5,FALSE))*VLOOKUP(MHTYPYLD2!AM$4,'[1]INTERNAL PARAMETERS-1'!$B$5:$J$44,9,FALSE)*MHTYPYLD2!$F181</f>
        <v>0</v>
      </c>
      <c r="AN181" s="50">
        <f>MHTYPYLD1!AN181*VLOOKUP(MHTYPYLD2!AN$4,'[1]INTERNAL PARAMETERS-1'!$B$5:$J$44,5,FALSE)*VLOOKUP(MHTYPYLD2!AN$4,'[1]INTERNAL PARAMETERS-1'!$B$5:$J$44,7,FALSE)*MHTYPYLD2!$F181 + MHTYPYLD1!AN181*(1-VLOOKUP(MHTYPYLD2!AN$4,'[1]INTERNAL PARAMETERS-1'!$B$5:$J$44,5,FALSE))*VLOOKUP(MHTYPYLD2!AN$4,'[1]INTERNAL PARAMETERS-1'!$B$5:$J$44,9,FALSE)*MHTYPYLD2!$F181</f>
        <v>0</v>
      </c>
      <c r="AO181" s="50">
        <f>MHTYPYLD1!AO181*VLOOKUP(MHTYPYLD2!AO$4,'[1]INTERNAL PARAMETERS-1'!$B$5:$J$44,5,FALSE)*VLOOKUP(MHTYPYLD2!AO$4,'[1]INTERNAL PARAMETERS-1'!$B$5:$J$44,7,FALSE)*MHTYPYLD2!$F181 + MHTYPYLD1!AO181*(1-VLOOKUP(MHTYPYLD2!AO$4,'[1]INTERNAL PARAMETERS-1'!$B$5:$J$44,5,FALSE))*VLOOKUP(MHTYPYLD2!AO$4,'[1]INTERNAL PARAMETERS-1'!$B$5:$J$44,9,FALSE)*MHTYPYLD2!$F181</f>
        <v>0</v>
      </c>
      <c r="AP181" s="50">
        <f>MHTYPYLD1!AP181*VLOOKUP(MHTYPYLD2!AP$4,'[1]INTERNAL PARAMETERS-1'!$B$5:$J$44,5,FALSE)*VLOOKUP(MHTYPYLD2!AP$4,'[1]INTERNAL PARAMETERS-1'!$B$5:$J$44,7,FALSE)*MHTYPYLD2!$F181 + MHTYPYLD1!AP181*(1-VLOOKUP(MHTYPYLD2!AP$4,'[1]INTERNAL PARAMETERS-1'!$B$5:$J$44,5,FALSE))*VLOOKUP(MHTYPYLD2!AP$4,'[1]INTERNAL PARAMETERS-1'!$B$5:$J$44,9,FALSE)*MHTYPYLD2!$F181</f>
        <v>0</v>
      </c>
      <c r="AQ181" s="50">
        <f>MHTYPYLD1!AQ181*VLOOKUP(MHTYPYLD2!AQ$4,'[1]INTERNAL PARAMETERS-1'!$B$5:$J$44,5,FALSE)*VLOOKUP(MHTYPYLD2!AQ$4,'[1]INTERNAL PARAMETERS-1'!$B$5:$J$44,7,FALSE)*MHTYPYLD2!$F181 + MHTYPYLD1!AQ181*(1-VLOOKUP(MHTYPYLD2!AQ$4,'[1]INTERNAL PARAMETERS-1'!$B$5:$J$44,5,FALSE))*VLOOKUP(MHTYPYLD2!AQ$4,'[1]INTERNAL PARAMETERS-1'!$B$5:$J$44,9,FALSE)*MHTYPYLD2!$F181</f>
        <v>0</v>
      </c>
      <c r="AR181" s="50">
        <f>MHTYPYLD1!AR181*VLOOKUP(MHTYPYLD2!AR$4,'[1]INTERNAL PARAMETERS-1'!$B$5:$J$44,5,FALSE)*VLOOKUP(MHTYPYLD2!AR$4,'[1]INTERNAL PARAMETERS-1'!$B$5:$J$44,7,FALSE)*MHTYPYLD2!$F181 + MHTYPYLD1!AR181*(1-VLOOKUP(MHTYPYLD2!AR$4,'[1]INTERNAL PARAMETERS-1'!$B$5:$J$44,5,FALSE))*VLOOKUP(MHTYPYLD2!AR$4,'[1]INTERNAL PARAMETERS-1'!$B$5:$J$44,9,FALSE)*MHTYPYLD2!$F181</f>
        <v>0</v>
      </c>
      <c r="AS181" s="50">
        <f>MHTYPYLD1!AS181*VLOOKUP(MHTYPYLD2!AS$4,'[1]INTERNAL PARAMETERS-1'!$B$5:$J$44,5,FALSE)*VLOOKUP(MHTYPYLD2!AS$4,'[1]INTERNAL PARAMETERS-1'!$B$5:$J$44,7,FALSE)*MHTYPYLD2!$F181 + MHTYPYLD1!AS181*(1-VLOOKUP(MHTYPYLD2!AS$4,'[1]INTERNAL PARAMETERS-1'!$B$5:$J$44,5,FALSE))*VLOOKUP(MHTYPYLD2!AS$4,'[1]INTERNAL PARAMETERS-1'!$B$5:$J$44,9,FALSE)*MHTYPYLD2!$F181</f>
        <v>0</v>
      </c>
      <c r="AT181" s="49">
        <f>MHTYPYLD1!AT181*VLOOKUP(MHTYPYLD2!AT$4,'[1]INTERNAL PARAMETERS-1'!$B$5:$J$44,5,FALSE)*VLOOKUP(MHTYPYLD2!AT$4,'[1]INTERNAL PARAMETERS-1'!$B$5:$J$44,7,FALSE)*MHTYPYLD2!$F181 + MHTYPYLD1!AT181*(1-VLOOKUP(MHTYPYLD2!AT$4,'[1]INTERNAL PARAMETERS-1'!$B$5:$J$44,5,FALSE))*VLOOKUP(MHTYPYLD2!AT$4,'[1]INTERNAL PARAMETERS-1'!$B$5:$J$44,9,FALSE)*MHTYPYLD2!$F181</f>
        <v>0</v>
      </c>
      <c r="AU181" s="51">
        <f>MHTYPYLD1!AU181*VLOOKUP(MHTYPYLD2!AU$4,'[1]INTERNAL PARAMETERS-1'!$B$5:$J$44,5,FALSE)*VLOOKUP(MHTYPYLD2!AU$4,'[1]INTERNAL PARAMETERS-1'!$B$5:$J$44,6,FALSE)*VLOOKUP(MHTYPYLD2!AU$4,'[1]INTERNAL PARAMETERS-1'!$B$5:$J$44,3,FALSE) + MHTYPYLD1!AU181*(1-VLOOKUP(MHTYPYLD2!AU$4,'[1]INTERNAL PARAMETERS-1'!$B$5:$J$44,5,FALSE))*VLOOKUP(MHTYPYLD2!AU$4,'[1]INTERNAL PARAMETERS-1'!$B$5:$J$44,8,FALSE)*VLOOKUP(MHTYPYLD2!AU$4,'[1]INTERNAL PARAMETERS-1'!$B$5:$J$44,3,FALSE)</f>
        <v>0</v>
      </c>
      <c r="AV181" s="50">
        <f>MHTYPYLD1!AV181*VLOOKUP(MHTYPYLD2!AV$4,'[1]INTERNAL PARAMETERS-1'!$B$5:$J$44,5,FALSE)*VLOOKUP(MHTYPYLD2!AV$4,'[1]INTERNAL PARAMETERS-1'!$B$5:$J$44,6,FALSE)*VLOOKUP(MHTYPYLD2!AV$4,'[1]INTERNAL PARAMETERS-1'!$B$5:$J$44,3,FALSE) + MHTYPYLD1!AV181*(1-VLOOKUP(MHTYPYLD2!AV$4,'[1]INTERNAL PARAMETERS-1'!$B$5:$J$44,5,FALSE))*VLOOKUP(MHTYPYLD2!AV$4,'[1]INTERNAL PARAMETERS-1'!$B$5:$J$44,8,FALSE)*VLOOKUP(MHTYPYLD2!AV$4,'[1]INTERNAL PARAMETERS-1'!$B$5:$J$44,3,FALSE)</f>
        <v>0</v>
      </c>
      <c r="AW181" s="50">
        <f>MHTYPYLD1!AW181*VLOOKUP(MHTYPYLD2!AW$4,'[1]INTERNAL PARAMETERS-1'!$B$5:$J$44,5,FALSE)*VLOOKUP(MHTYPYLD2!AW$4,'[1]INTERNAL PARAMETERS-1'!$B$5:$J$44,6,FALSE)*VLOOKUP(MHTYPYLD2!AW$4,'[1]INTERNAL PARAMETERS-1'!$B$5:$J$44,3,FALSE) + MHTYPYLD1!AW181*(1-VLOOKUP(MHTYPYLD2!AW$4,'[1]INTERNAL PARAMETERS-1'!$B$5:$J$44,5,FALSE))*VLOOKUP(MHTYPYLD2!AW$4,'[1]INTERNAL PARAMETERS-1'!$B$5:$J$44,8,FALSE)*VLOOKUP(MHTYPYLD2!AW$4,'[1]INTERNAL PARAMETERS-1'!$B$5:$J$44,3,FALSE)</f>
        <v>0.54085975633961458</v>
      </c>
      <c r="AX181" s="50">
        <f>MHTYPYLD1!AX181*VLOOKUP(MHTYPYLD2!AX$4,'[1]INTERNAL PARAMETERS-1'!$B$5:$J$44,5,FALSE)*VLOOKUP(MHTYPYLD2!AX$4,'[1]INTERNAL PARAMETERS-1'!$B$5:$J$44,6,FALSE)*VLOOKUP(MHTYPYLD2!AX$4,'[1]INTERNAL PARAMETERS-1'!$B$5:$J$44,3,FALSE) + MHTYPYLD1!AX181*(1-VLOOKUP(MHTYPYLD2!AX$4,'[1]INTERNAL PARAMETERS-1'!$B$5:$J$44,5,FALSE))*VLOOKUP(MHTYPYLD2!AX$4,'[1]INTERNAL PARAMETERS-1'!$B$5:$J$44,8,FALSE)*VLOOKUP(MHTYPYLD2!AX$4,'[1]INTERNAL PARAMETERS-1'!$B$5:$J$44,3,FALSE)</f>
        <v>0</v>
      </c>
      <c r="AY181" s="50">
        <f>MHTYPYLD1!AY181*VLOOKUP(MHTYPYLD2!AY$4,'[1]INTERNAL PARAMETERS-1'!$B$5:$J$44,5,FALSE)*VLOOKUP(MHTYPYLD2!AY$4,'[1]INTERNAL PARAMETERS-1'!$B$5:$J$44,6,FALSE)*VLOOKUP(MHTYPYLD2!AY$4,'[1]INTERNAL PARAMETERS-1'!$B$5:$J$44,3,FALSE) + MHTYPYLD1!AY181*(1-VLOOKUP(MHTYPYLD2!AY$4,'[1]INTERNAL PARAMETERS-1'!$B$5:$J$44,5,FALSE))*VLOOKUP(MHTYPYLD2!AY$4,'[1]INTERNAL PARAMETERS-1'!$B$5:$J$44,8,FALSE)*VLOOKUP(MHTYPYLD2!AY$4,'[1]INTERNAL PARAMETERS-1'!$B$5:$J$44,3,FALSE)</f>
        <v>0</v>
      </c>
      <c r="AZ181" s="50">
        <f>MHTYPYLD1!AZ181*VLOOKUP(MHTYPYLD2!AZ$4,'[1]INTERNAL PARAMETERS-1'!$B$5:$J$44,5,FALSE)*VLOOKUP(MHTYPYLD2!AZ$4,'[1]INTERNAL PARAMETERS-1'!$B$5:$J$44,6,FALSE)*VLOOKUP(MHTYPYLD2!AZ$4,'[1]INTERNAL PARAMETERS-1'!$B$5:$J$44,3,FALSE) + MHTYPYLD1!AZ181*(1-VLOOKUP(MHTYPYLD2!AZ$4,'[1]INTERNAL PARAMETERS-1'!$B$5:$J$44,5,FALSE))*VLOOKUP(MHTYPYLD2!AZ$4,'[1]INTERNAL PARAMETERS-1'!$B$5:$J$44,8,FALSE)*VLOOKUP(MHTYPYLD2!AZ$4,'[1]INTERNAL PARAMETERS-1'!$B$5:$J$44,3,FALSE)</f>
        <v>0</v>
      </c>
      <c r="BA181" s="50">
        <f>MHTYPYLD1!BA181*VLOOKUP(MHTYPYLD2!BA$4,'[1]INTERNAL PARAMETERS-1'!$B$5:$J$44,5,FALSE)*VLOOKUP(MHTYPYLD2!BA$4,'[1]INTERNAL PARAMETERS-1'!$B$5:$J$44,6,FALSE)*VLOOKUP(MHTYPYLD2!BA$4,'[1]INTERNAL PARAMETERS-1'!$B$5:$J$44,3,FALSE) + MHTYPYLD1!BA181*(1-VLOOKUP(MHTYPYLD2!BA$4,'[1]INTERNAL PARAMETERS-1'!$B$5:$J$44,5,FALSE))*VLOOKUP(MHTYPYLD2!BA$4,'[1]INTERNAL PARAMETERS-1'!$B$5:$J$44,8,FALSE)*VLOOKUP(MHTYPYLD2!BA$4,'[1]INTERNAL PARAMETERS-1'!$B$5:$J$44,3,FALSE)</f>
        <v>1.3209815897110244</v>
      </c>
      <c r="BB181" s="50">
        <f>MHTYPYLD1!BB181*VLOOKUP(MHTYPYLD2!BB$4,'[1]INTERNAL PARAMETERS-1'!$B$5:$J$44,5,FALSE)*VLOOKUP(MHTYPYLD2!BB$4,'[1]INTERNAL PARAMETERS-1'!$B$5:$J$44,6,FALSE)*VLOOKUP(MHTYPYLD2!BB$4,'[1]INTERNAL PARAMETERS-1'!$B$5:$J$44,3,FALSE) + MHTYPYLD1!BB181*(1-VLOOKUP(MHTYPYLD2!BB$4,'[1]INTERNAL PARAMETERS-1'!$B$5:$J$44,5,FALSE))*VLOOKUP(MHTYPYLD2!BB$4,'[1]INTERNAL PARAMETERS-1'!$B$5:$J$44,8,FALSE)*VLOOKUP(MHTYPYLD2!BB$4,'[1]INTERNAL PARAMETERS-1'!$B$5:$J$44,3,FALSE)</f>
        <v>0.12880627235817999</v>
      </c>
      <c r="BC181" s="50">
        <f>MHTYPYLD1!BC181*VLOOKUP(MHTYPYLD2!BC$4,'[1]INTERNAL PARAMETERS-1'!$B$5:$J$44,5,FALSE)*VLOOKUP(MHTYPYLD2!BC$4,'[1]INTERNAL PARAMETERS-1'!$B$5:$J$44,6,FALSE)*VLOOKUP(MHTYPYLD2!BC$4,'[1]INTERNAL PARAMETERS-1'!$B$5:$J$44,3,FALSE) + MHTYPYLD1!BC181*(1-VLOOKUP(MHTYPYLD2!BC$4,'[1]INTERNAL PARAMETERS-1'!$B$5:$J$44,5,FALSE))*VLOOKUP(MHTYPYLD2!BC$4,'[1]INTERNAL PARAMETERS-1'!$B$5:$J$44,8,FALSE)*VLOOKUP(MHTYPYLD2!BC$4,'[1]INTERNAL PARAMETERS-1'!$B$5:$J$44,3,FALSE)</f>
        <v>0.31002232241237343</v>
      </c>
      <c r="BD181" s="50">
        <f>MHTYPYLD1!BD181*VLOOKUP(MHTYPYLD2!BD$4,'[1]INTERNAL PARAMETERS-1'!$B$5:$J$44,5,FALSE)*VLOOKUP(MHTYPYLD2!BD$4,'[1]INTERNAL PARAMETERS-1'!$B$5:$J$44,6,FALSE)*VLOOKUP(MHTYPYLD2!BD$4,'[1]INTERNAL PARAMETERS-1'!$B$5:$J$44,3,FALSE) + MHTYPYLD1!BD181*(1-VLOOKUP(MHTYPYLD2!BD$4,'[1]INTERNAL PARAMETERS-1'!$B$5:$J$44,5,FALSE))*VLOOKUP(MHTYPYLD2!BD$4,'[1]INTERNAL PARAMETERS-1'!$B$5:$J$44,8,FALSE)*VLOOKUP(MHTYPYLD2!BD$4,'[1]INTERNAL PARAMETERS-1'!$B$5:$J$44,3,FALSE)</f>
        <v>5.8880156057059208E-2</v>
      </c>
      <c r="BE181" s="50">
        <f>MHTYPYLD1!BE181*VLOOKUP(MHTYPYLD2!BE$4,'[1]INTERNAL PARAMETERS-1'!$B$5:$J$44,5,FALSE)*VLOOKUP(MHTYPYLD2!BE$4,'[1]INTERNAL PARAMETERS-1'!$B$5:$J$44,6,FALSE)*VLOOKUP(MHTYPYLD2!BE$4,'[1]INTERNAL PARAMETERS-1'!$B$5:$J$44,3,FALSE) + MHTYPYLD1!BE181*(1-VLOOKUP(MHTYPYLD2!BE$4,'[1]INTERNAL PARAMETERS-1'!$B$5:$J$44,5,FALSE))*VLOOKUP(MHTYPYLD2!BE$4,'[1]INTERNAL PARAMETERS-1'!$B$5:$J$44,8,FALSE)*VLOOKUP(MHTYPYLD2!BE$4,'[1]INTERNAL PARAMETERS-1'!$B$5:$J$44,3,FALSE)</f>
        <v>0.52848619644945982</v>
      </c>
      <c r="BF181" s="50">
        <f>MHTYPYLD1!BF181*VLOOKUP(MHTYPYLD2!BF$4,'[1]INTERNAL PARAMETERS-1'!$B$5:$J$44,5,FALSE)*VLOOKUP(MHTYPYLD2!BF$4,'[1]INTERNAL PARAMETERS-1'!$B$5:$J$44,6,FALSE)*VLOOKUP(MHTYPYLD2!BF$4,'[1]INTERNAL PARAMETERS-1'!$B$5:$J$44,3,FALSE) + MHTYPYLD1!BF181*(1-VLOOKUP(MHTYPYLD2!BF$4,'[1]INTERNAL PARAMETERS-1'!$B$5:$J$44,5,FALSE))*VLOOKUP(MHTYPYLD2!BF$4,'[1]INTERNAL PARAMETERS-1'!$B$5:$J$44,8,FALSE)*VLOOKUP(MHTYPYLD2!BF$4,'[1]INTERNAL PARAMETERS-1'!$B$5:$J$44,3,FALSE)</f>
        <v>0</v>
      </c>
      <c r="BG181" s="50">
        <f>MHTYPYLD1!BG181*VLOOKUP(MHTYPYLD2!BG$4,'[1]INTERNAL PARAMETERS-1'!$B$5:$J$44,5,FALSE)*VLOOKUP(MHTYPYLD2!BG$4,'[1]INTERNAL PARAMETERS-1'!$B$5:$J$44,6,FALSE)*VLOOKUP(MHTYPYLD2!BG$4,'[1]INTERNAL PARAMETERS-1'!$B$5:$J$44,3,FALSE) + MHTYPYLD1!BG181*(1-VLOOKUP(MHTYPYLD2!BG$4,'[1]INTERNAL PARAMETERS-1'!$B$5:$J$44,5,FALSE))*VLOOKUP(MHTYPYLD2!BG$4,'[1]INTERNAL PARAMETERS-1'!$B$5:$J$44,8,FALSE)*VLOOKUP(MHTYPYLD2!BG$4,'[1]INTERNAL PARAMETERS-1'!$B$5:$J$44,3,FALSE)</f>
        <v>8.0226341773987228E-2</v>
      </c>
      <c r="BH181" s="50">
        <f>MHTYPYLD1!BH181*VLOOKUP(MHTYPYLD2!BH$4,'[1]INTERNAL PARAMETERS-1'!$B$5:$J$44,5,FALSE)*VLOOKUP(MHTYPYLD2!BH$4,'[1]INTERNAL PARAMETERS-1'!$B$5:$J$44,6,FALSE)*VLOOKUP(MHTYPYLD2!BH$4,'[1]INTERNAL PARAMETERS-1'!$B$5:$J$44,3,FALSE) + MHTYPYLD1!BH181*(1-VLOOKUP(MHTYPYLD2!BH$4,'[1]INTERNAL PARAMETERS-1'!$B$5:$J$44,5,FALSE))*VLOOKUP(MHTYPYLD2!BH$4,'[1]INTERNAL PARAMETERS-1'!$B$5:$J$44,8,FALSE)*VLOOKUP(MHTYPYLD2!BH$4,'[1]INTERNAL PARAMETERS-1'!$B$5:$J$44,3,FALSE)</f>
        <v>2.8590537628313945E-4</v>
      </c>
      <c r="BI181" s="50">
        <f>MHTYPYLD1!BI181*VLOOKUP(MHTYPYLD2!BI$4,'[1]INTERNAL PARAMETERS-1'!$B$5:$J$44,5,FALSE)*VLOOKUP(MHTYPYLD2!BI$4,'[1]INTERNAL PARAMETERS-1'!$B$5:$J$44,6,FALSE)*VLOOKUP(MHTYPYLD2!BI$4,'[1]INTERNAL PARAMETERS-1'!$B$5:$J$44,3,FALSE) + MHTYPYLD1!BI181*(1-VLOOKUP(MHTYPYLD2!BI$4,'[1]INTERNAL PARAMETERS-1'!$B$5:$J$44,5,FALSE))*VLOOKUP(MHTYPYLD2!BI$4,'[1]INTERNAL PARAMETERS-1'!$B$5:$J$44,8,FALSE)*VLOOKUP(MHTYPYLD2!BI$4,'[1]INTERNAL PARAMETERS-1'!$B$5:$J$44,3,FALSE)</f>
        <v>0</v>
      </c>
      <c r="BJ181" s="50">
        <f>MHTYPYLD1!BJ181*VLOOKUP(MHTYPYLD2!BJ$4,'[1]INTERNAL PARAMETERS-1'!$B$5:$J$44,5,FALSE)*VLOOKUP(MHTYPYLD2!BJ$4,'[1]INTERNAL PARAMETERS-1'!$B$5:$J$44,6,FALSE)*VLOOKUP(MHTYPYLD2!BJ$4,'[1]INTERNAL PARAMETERS-1'!$B$5:$J$44,3,FALSE) + MHTYPYLD1!BJ181*(1-VLOOKUP(MHTYPYLD2!BJ$4,'[1]INTERNAL PARAMETERS-1'!$B$5:$J$44,5,FALSE))*VLOOKUP(MHTYPYLD2!BJ$4,'[1]INTERNAL PARAMETERS-1'!$B$5:$J$44,8,FALSE)*VLOOKUP(MHTYPYLD2!BJ$4,'[1]INTERNAL PARAMETERS-1'!$B$5:$J$44,3,FALSE)</f>
        <v>3.3625296333448698E-2</v>
      </c>
      <c r="BK181" s="50">
        <f>MHTYPYLD1!BK181*VLOOKUP(MHTYPYLD2!BK$4,'[1]INTERNAL PARAMETERS-1'!$B$5:$J$44,5,FALSE)*VLOOKUP(MHTYPYLD2!BK$4,'[1]INTERNAL PARAMETERS-1'!$B$5:$J$44,6,FALSE)*VLOOKUP(MHTYPYLD2!BK$4,'[1]INTERNAL PARAMETERS-1'!$B$5:$J$44,3,FALSE) + MHTYPYLD1!BK181*(1-VLOOKUP(MHTYPYLD2!BK$4,'[1]INTERNAL PARAMETERS-1'!$B$5:$J$44,5,FALSE))*VLOOKUP(MHTYPYLD2!BK$4,'[1]INTERNAL PARAMETERS-1'!$B$5:$J$44,8,FALSE)*VLOOKUP(MHTYPYLD2!BK$4,'[1]INTERNAL PARAMETERS-1'!$B$5:$J$44,3,FALSE)</f>
        <v>3.2685242946362582E-2</v>
      </c>
      <c r="BL181" s="50">
        <f>MHTYPYLD1!BL181*VLOOKUP(MHTYPYLD2!BL$4,'[1]INTERNAL PARAMETERS-1'!$B$5:$J$44,5,FALSE)*VLOOKUP(MHTYPYLD2!BL$4,'[1]INTERNAL PARAMETERS-1'!$B$5:$J$44,6,FALSE)*VLOOKUP(MHTYPYLD2!BL$4,'[1]INTERNAL PARAMETERS-1'!$B$5:$J$44,3,FALSE) + MHTYPYLD1!BL181*(1-VLOOKUP(MHTYPYLD2!BL$4,'[1]INTERNAL PARAMETERS-1'!$B$5:$J$44,5,FALSE))*VLOOKUP(MHTYPYLD2!BL$4,'[1]INTERNAL PARAMETERS-1'!$B$5:$J$44,8,FALSE)*VLOOKUP(MHTYPYLD2!BL$4,'[1]INTERNAL PARAMETERS-1'!$B$5:$J$44,3,FALSE)</f>
        <v>0.13082802388029002</v>
      </c>
      <c r="BM181" s="50">
        <f>MHTYPYLD1!BM181*VLOOKUP(MHTYPYLD2!BM$4,'[1]INTERNAL PARAMETERS-1'!$B$5:$J$44,5,FALSE)*VLOOKUP(MHTYPYLD2!BM$4,'[1]INTERNAL PARAMETERS-1'!$B$5:$J$44,6,FALSE)*VLOOKUP(MHTYPYLD2!BM$4,'[1]INTERNAL PARAMETERS-1'!$B$5:$J$44,3,FALSE) + MHTYPYLD1!BM181*(1-VLOOKUP(MHTYPYLD2!BM$4,'[1]INTERNAL PARAMETERS-1'!$B$5:$J$44,5,FALSE))*VLOOKUP(MHTYPYLD2!BM$4,'[1]INTERNAL PARAMETERS-1'!$B$5:$J$44,8,FALSE)*VLOOKUP(MHTYPYLD2!BM$4,'[1]INTERNAL PARAMETERS-1'!$B$5:$J$44,3,FALSE)</f>
        <v>9.088696211138253E-2</v>
      </c>
      <c r="BN181" s="50">
        <f>MHTYPYLD1!BN181*VLOOKUP(MHTYPYLD2!BN$4,'[1]INTERNAL PARAMETERS-1'!$B$5:$J$44,5,FALSE)*VLOOKUP(MHTYPYLD2!BN$4,'[1]INTERNAL PARAMETERS-1'!$B$5:$J$44,6,FALSE)*VLOOKUP(MHTYPYLD2!BN$4,'[1]INTERNAL PARAMETERS-1'!$B$5:$J$44,3,FALSE) + MHTYPYLD1!BN181*(1-VLOOKUP(MHTYPYLD2!BN$4,'[1]INTERNAL PARAMETERS-1'!$B$5:$J$44,5,FALSE))*VLOOKUP(MHTYPYLD2!BN$4,'[1]INTERNAL PARAMETERS-1'!$B$5:$J$44,8,FALSE)*VLOOKUP(MHTYPYLD2!BN$4,'[1]INTERNAL PARAMETERS-1'!$B$5:$J$44,3,FALSE)</f>
        <v>6.1804699786787931E-2</v>
      </c>
      <c r="BO181" s="50">
        <f>MHTYPYLD1!BO181*VLOOKUP(MHTYPYLD2!BO$4,'[1]INTERNAL PARAMETERS-1'!$B$5:$J$44,5,FALSE)*VLOOKUP(MHTYPYLD2!BO$4,'[1]INTERNAL PARAMETERS-1'!$B$5:$J$44,6,FALSE)*VLOOKUP(MHTYPYLD2!BO$4,'[1]INTERNAL PARAMETERS-1'!$B$5:$J$44,3,FALSE) + MHTYPYLD1!BO181*(1-VLOOKUP(MHTYPYLD2!BO$4,'[1]INTERNAL PARAMETERS-1'!$B$5:$J$44,5,FALSE))*VLOOKUP(MHTYPYLD2!BO$4,'[1]INTERNAL PARAMETERS-1'!$B$5:$J$44,8,FALSE)*VLOOKUP(MHTYPYLD2!BO$4,'[1]INTERNAL PARAMETERS-1'!$B$5:$J$44,3,FALSE)</f>
        <v>4.5825861378786532E-2</v>
      </c>
      <c r="BP181" s="50">
        <f>MHTYPYLD1!BP181*VLOOKUP(MHTYPYLD2!BP$4,'[1]INTERNAL PARAMETERS-1'!$B$5:$J$44,5,FALSE)*VLOOKUP(MHTYPYLD2!BP$4,'[1]INTERNAL PARAMETERS-1'!$B$5:$J$44,6,FALSE)*VLOOKUP(MHTYPYLD2!BP$4,'[1]INTERNAL PARAMETERS-1'!$B$5:$J$44,3,FALSE) + MHTYPYLD1!BP181*(1-VLOOKUP(MHTYPYLD2!BP$4,'[1]INTERNAL PARAMETERS-1'!$B$5:$J$44,5,FALSE))*VLOOKUP(MHTYPYLD2!BP$4,'[1]INTERNAL PARAMETERS-1'!$B$5:$J$44,8,FALSE)*VLOOKUP(MHTYPYLD2!BP$4,'[1]INTERNAL PARAMETERS-1'!$B$5:$J$44,3,FALSE)</f>
        <v>1.4465006857553727E-3</v>
      </c>
      <c r="BQ181" s="50">
        <f>MHTYPYLD1!BQ181*VLOOKUP(MHTYPYLD2!BQ$4,'[1]INTERNAL PARAMETERS-1'!$B$5:$J$44,5,FALSE)*VLOOKUP(MHTYPYLD2!BQ$4,'[1]INTERNAL PARAMETERS-1'!$B$5:$J$44,6,FALSE)*VLOOKUP(MHTYPYLD2!BQ$4,'[1]INTERNAL PARAMETERS-1'!$B$5:$J$44,3,FALSE) + MHTYPYLD1!BQ181*(1-VLOOKUP(MHTYPYLD2!BQ$4,'[1]INTERNAL PARAMETERS-1'!$B$5:$J$44,5,FALSE))*VLOOKUP(MHTYPYLD2!BQ$4,'[1]INTERNAL PARAMETERS-1'!$B$5:$J$44,8,FALSE)*VLOOKUP(MHTYPYLD2!BQ$4,'[1]INTERNAL PARAMETERS-1'!$B$5:$J$44,3,FALSE)</f>
        <v>0.19135443494773224</v>
      </c>
      <c r="BR181" s="50">
        <f>MHTYPYLD1!BR181*VLOOKUP(MHTYPYLD2!BR$4,'[1]INTERNAL PARAMETERS-1'!$B$5:$J$44,5,FALSE)*VLOOKUP(MHTYPYLD2!BR$4,'[1]INTERNAL PARAMETERS-1'!$B$5:$J$44,6,FALSE)*VLOOKUP(MHTYPYLD2!BR$4,'[1]INTERNAL PARAMETERS-1'!$B$5:$J$44,3,FALSE) + MHTYPYLD1!BR181*(1-VLOOKUP(MHTYPYLD2!BR$4,'[1]INTERNAL PARAMETERS-1'!$B$5:$J$44,5,FALSE))*VLOOKUP(MHTYPYLD2!BR$4,'[1]INTERNAL PARAMETERS-1'!$B$5:$J$44,8,FALSE)*VLOOKUP(MHTYPYLD2!BR$4,'[1]INTERNAL PARAMETERS-1'!$B$5:$J$44,3,FALSE)</f>
        <v>4.6321619303391808E-3</v>
      </c>
      <c r="BS181" s="50">
        <f>MHTYPYLD1!BS181*VLOOKUP(MHTYPYLD2!BS$4,'[1]INTERNAL PARAMETERS-1'!$B$5:$J$44,5,FALSE)*VLOOKUP(MHTYPYLD2!BS$4,'[1]INTERNAL PARAMETERS-1'!$B$5:$J$44,6,FALSE)*VLOOKUP(MHTYPYLD2!BS$4,'[1]INTERNAL PARAMETERS-1'!$B$5:$J$44,3,FALSE) + MHTYPYLD1!BS181*(1-VLOOKUP(MHTYPYLD2!BS$4,'[1]INTERNAL PARAMETERS-1'!$B$5:$J$44,5,FALSE))*VLOOKUP(MHTYPYLD2!BS$4,'[1]INTERNAL PARAMETERS-1'!$B$5:$J$44,8,FALSE)*VLOOKUP(MHTYPYLD2!BS$4,'[1]INTERNAL PARAMETERS-1'!$B$5:$J$44,3,FALSE)</f>
        <v>4.7377051363482444E-4</v>
      </c>
      <c r="BT181" s="50">
        <f>MHTYPYLD1!BT181*VLOOKUP(MHTYPYLD2!BT$4,'[1]INTERNAL PARAMETERS-1'!$B$5:$J$44,5,FALSE)*VLOOKUP(MHTYPYLD2!BT$4,'[1]INTERNAL PARAMETERS-1'!$B$5:$J$44,6,FALSE)*VLOOKUP(MHTYPYLD2!BT$4,'[1]INTERNAL PARAMETERS-1'!$B$5:$J$44,3,FALSE) + MHTYPYLD1!BT181*(1-VLOOKUP(MHTYPYLD2!BT$4,'[1]INTERNAL PARAMETERS-1'!$B$5:$J$44,5,FALSE))*VLOOKUP(MHTYPYLD2!BT$4,'[1]INTERNAL PARAMETERS-1'!$B$5:$J$44,8,FALSE)*VLOOKUP(MHTYPYLD2!BT$4,'[1]INTERNAL PARAMETERS-1'!$B$5:$J$44,3,FALSE)</f>
        <v>0</v>
      </c>
      <c r="BU181" s="50">
        <f>MHTYPYLD1!BU181*VLOOKUP(MHTYPYLD2!BU$4,'[1]INTERNAL PARAMETERS-1'!$B$5:$J$44,5,FALSE)*VLOOKUP(MHTYPYLD2!BU$4,'[1]INTERNAL PARAMETERS-1'!$B$5:$J$44,6,FALSE)*VLOOKUP(MHTYPYLD2!BU$4,'[1]INTERNAL PARAMETERS-1'!$B$5:$J$44,3,FALSE) + MHTYPYLD1!BU181*(1-VLOOKUP(MHTYPYLD2!BU$4,'[1]INTERNAL PARAMETERS-1'!$B$5:$J$44,5,FALSE))*VLOOKUP(MHTYPYLD2!BU$4,'[1]INTERNAL PARAMETERS-1'!$B$5:$J$44,8,FALSE)*VLOOKUP(MHTYPYLD2!BU$4,'[1]INTERNAL PARAMETERS-1'!$B$5:$J$44,3,FALSE)</f>
        <v>0</v>
      </c>
      <c r="BV181" s="50">
        <f>MHTYPYLD1!BV181*VLOOKUP(MHTYPYLD2!BV$4,'[1]INTERNAL PARAMETERS-1'!$B$5:$J$44,5,FALSE)*VLOOKUP(MHTYPYLD2!BV$4,'[1]INTERNAL PARAMETERS-1'!$B$5:$J$44,6,FALSE)*VLOOKUP(MHTYPYLD2!BV$4,'[1]INTERNAL PARAMETERS-1'!$B$5:$J$44,3,FALSE) + MHTYPYLD1!BV181*(1-VLOOKUP(MHTYPYLD2!BV$4,'[1]INTERNAL PARAMETERS-1'!$B$5:$J$44,5,FALSE))*VLOOKUP(MHTYPYLD2!BV$4,'[1]INTERNAL PARAMETERS-1'!$B$5:$J$44,8,FALSE)*VLOOKUP(MHTYPYLD2!BV$4,'[1]INTERNAL PARAMETERS-1'!$B$5:$J$44,3,FALSE)</f>
        <v>0</v>
      </c>
      <c r="BW181" s="50">
        <f>MHTYPYLD1!BW181*VLOOKUP(MHTYPYLD2!BW$4,'[1]INTERNAL PARAMETERS-1'!$B$5:$J$44,5,FALSE)*VLOOKUP(MHTYPYLD2!BW$4,'[1]INTERNAL PARAMETERS-1'!$B$5:$J$44,6,FALSE)*VLOOKUP(MHTYPYLD2!BW$4,'[1]INTERNAL PARAMETERS-1'!$B$5:$J$44,3,FALSE) + MHTYPYLD1!BW181*(1-VLOOKUP(MHTYPYLD2!BW$4,'[1]INTERNAL PARAMETERS-1'!$B$5:$J$44,5,FALSE))*VLOOKUP(MHTYPYLD2!BW$4,'[1]INTERNAL PARAMETERS-1'!$B$5:$J$44,8,FALSE)*VLOOKUP(MHTYPYLD2!BW$4,'[1]INTERNAL PARAMETERS-1'!$B$5:$J$44,3,FALSE)</f>
        <v>0</v>
      </c>
      <c r="BX181" s="50">
        <f>MHTYPYLD1!BX181*VLOOKUP(MHTYPYLD2!BX$4,'[1]INTERNAL PARAMETERS-1'!$B$5:$J$44,5,FALSE)*VLOOKUP(MHTYPYLD2!BX$4,'[1]INTERNAL PARAMETERS-1'!$B$5:$J$44,6,FALSE)*VLOOKUP(MHTYPYLD2!BX$4,'[1]INTERNAL PARAMETERS-1'!$B$5:$J$44,3,FALSE) + MHTYPYLD1!BX181*(1-VLOOKUP(MHTYPYLD2!BX$4,'[1]INTERNAL PARAMETERS-1'!$B$5:$J$44,5,FALSE))*VLOOKUP(MHTYPYLD2!BX$4,'[1]INTERNAL PARAMETERS-1'!$B$5:$J$44,8,FALSE)*VLOOKUP(MHTYPYLD2!BX$4,'[1]INTERNAL PARAMETERS-1'!$B$5:$J$44,3,FALSE)</f>
        <v>0</v>
      </c>
      <c r="BY181" s="50">
        <f>MHTYPYLD1!BY181*VLOOKUP(MHTYPYLD2!BY$4,'[1]INTERNAL PARAMETERS-1'!$B$5:$J$44,5,FALSE)*VLOOKUP(MHTYPYLD2!BY$4,'[1]INTERNAL PARAMETERS-1'!$B$5:$J$44,6,FALSE)*VLOOKUP(MHTYPYLD2!BY$4,'[1]INTERNAL PARAMETERS-1'!$B$5:$J$44,3,FALSE) + MHTYPYLD1!BY181*(1-VLOOKUP(MHTYPYLD2!BY$4,'[1]INTERNAL PARAMETERS-1'!$B$5:$J$44,5,FALSE))*VLOOKUP(MHTYPYLD2!BY$4,'[1]INTERNAL PARAMETERS-1'!$B$5:$J$44,8,FALSE)*VLOOKUP(MHTYPYLD2!BY$4,'[1]INTERNAL PARAMETERS-1'!$B$5:$J$44,3,FALSE)</f>
        <v>0</v>
      </c>
      <c r="BZ181" s="50">
        <f>MHTYPYLD1!BZ181*VLOOKUP(MHTYPYLD2!BZ$4,'[1]INTERNAL PARAMETERS-1'!$B$5:$J$44,5,FALSE)*VLOOKUP(MHTYPYLD2!BZ$4,'[1]INTERNAL PARAMETERS-1'!$B$5:$J$44,6,FALSE)*VLOOKUP(MHTYPYLD2!BZ$4,'[1]INTERNAL PARAMETERS-1'!$B$5:$J$44,3,FALSE) + MHTYPYLD1!BZ181*(1-VLOOKUP(MHTYPYLD2!BZ$4,'[1]INTERNAL PARAMETERS-1'!$B$5:$J$44,5,FALSE))*VLOOKUP(MHTYPYLD2!BZ$4,'[1]INTERNAL PARAMETERS-1'!$B$5:$J$44,8,FALSE)*VLOOKUP(MHTYPYLD2!BZ$4,'[1]INTERNAL PARAMETERS-1'!$B$5:$J$44,3,FALSE)</f>
        <v>8.4712704083893156E-5</v>
      </c>
      <c r="CA181" s="50">
        <f>MHTYPYLD1!CA181*VLOOKUP(MHTYPYLD2!CA$4,'[1]INTERNAL PARAMETERS-1'!$B$5:$J$44,5,FALSE)*VLOOKUP(MHTYPYLD2!CA$4,'[1]INTERNAL PARAMETERS-1'!$B$5:$J$44,6,FALSE)*VLOOKUP(MHTYPYLD2!CA$4,'[1]INTERNAL PARAMETERS-1'!$B$5:$J$44,3,FALSE) + MHTYPYLD1!CA181*(1-VLOOKUP(MHTYPYLD2!CA$4,'[1]INTERNAL PARAMETERS-1'!$B$5:$J$44,5,FALSE))*VLOOKUP(MHTYPYLD2!CA$4,'[1]INTERNAL PARAMETERS-1'!$B$5:$J$44,8,FALSE)*VLOOKUP(MHTYPYLD2!CA$4,'[1]INTERNAL PARAMETERS-1'!$B$5:$J$44,3,FALSE)</f>
        <v>0</v>
      </c>
      <c r="CB181" s="50">
        <f>MHTYPYLD1!CB181*VLOOKUP(MHTYPYLD2!CB$4,'[1]INTERNAL PARAMETERS-1'!$B$5:$J$44,5,FALSE)*VLOOKUP(MHTYPYLD2!CB$4,'[1]INTERNAL PARAMETERS-1'!$B$5:$J$44,6,FALSE)*VLOOKUP(MHTYPYLD2!CB$4,'[1]INTERNAL PARAMETERS-1'!$B$5:$J$44,3,FALSE) + MHTYPYLD1!CB181*(1-VLOOKUP(MHTYPYLD2!CB$4,'[1]INTERNAL PARAMETERS-1'!$B$5:$J$44,5,FALSE))*VLOOKUP(MHTYPYLD2!CB$4,'[1]INTERNAL PARAMETERS-1'!$B$5:$J$44,8,FALSE)*VLOOKUP(MHTYPYLD2!CB$4,'[1]INTERNAL PARAMETERS-1'!$B$5:$J$44,3,FALSE)</f>
        <v>0</v>
      </c>
      <c r="CC181" s="50">
        <f>MHTYPYLD1!CC181*VLOOKUP(MHTYPYLD2!CC$4,'[1]INTERNAL PARAMETERS-1'!$B$5:$J$44,5,FALSE)*VLOOKUP(MHTYPYLD2!CC$4,'[1]INTERNAL PARAMETERS-1'!$B$5:$J$44,6,FALSE)*VLOOKUP(MHTYPYLD2!CC$4,'[1]INTERNAL PARAMETERS-1'!$B$5:$J$44,3,FALSE) + MHTYPYLD1!CC181*(1-VLOOKUP(MHTYPYLD2!CC$4,'[1]INTERNAL PARAMETERS-1'!$B$5:$J$44,5,FALSE))*VLOOKUP(MHTYPYLD2!CC$4,'[1]INTERNAL PARAMETERS-1'!$B$5:$J$44,8,FALSE)*VLOOKUP(MHTYPYLD2!CC$4,'[1]INTERNAL PARAMETERS-1'!$B$5:$J$44,3,FALSE)</f>
        <v>6.8238840477053569E-4</v>
      </c>
      <c r="CD181" s="50">
        <f>MHTYPYLD1!CD181*VLOOKUP(MHTYPYLD2!CD$4,'[1]INTERNAL PARAMETERS-1'!$B$5:$J$44,5,FALSE)*VLOOKUP(MHTYPYLD2!CD$4,'[1]INTERNAL PARAMETERS-1'!$B$5:$J$44,6,FALSE)*VLOOKUP(MHTYPYLD2!CD$4,'[1]INTERNAL PARAMETERS-1'!$B$5:$J$44,3,FALSE) + MHTYPYLD1!CD181*(1-VLOOKUP(MHTYPYLD2!CD$4,'[1]INTERNAL PARAMETERS-1'!$B$5:$J$44,5,FALSE))*VLOOKUP(MHTYPYLD2!CD$4,'[1]INTERNAL PARAMETERS-1'!$B$5:$J$44,8,FALSE)*VLOOKUP(MHTYPYLD2!CD$4,'[1]INTERNAL PARAMETERS-1'!$B$5:$J$44,3,FALSE)</f>
        <v>1.4824313940670628E-3</v>
      </c>
      <c r="CE181" s="50">
        <f>MHTYPYLD1!CE181*VLOOKUP(MHTYPYLD2!CE$4,'[1]INTERNAL PARAMETERS-1'!$B$5:$J$44,5,FALSE)*VLOOKUP(MHTYPYLD2!CE$4,'[1]INTERNAL PARAMETERS-1'!$B$5:$J$44,6,FALSE)*VLOOKUP(MHTYPYLD2!CE$4,'[1]INTERNAL PARAMETERS-1'!$B$5:$J$44,3,FALSE) + MHTYPYLD1!CE181*(1-VLOOKUP(MHTYPYLD2!CE$4,'[1]INTERNAL PARAMETERS-1'!$B$5:$J$44,5,FALSE))*VLOOKUP(MHTYPYLD2!CE$4,'[1]INTERNAL PARAMETERS-1'!$B$5:$J$44,8,FALSE)*VLOOKUP(MHTYPYLD2!CE$4,'[1]INTERNAL PARAMETERS-1'!$B$5:$J$44,3,FALSE)</f>
        <v>2.9285583458304432E-3</v>
      </c>
      <c r="CF181" s="50">
        <f>MHTYPYLD1!CF181*VLOOKUP(MHTYPYLD2!CF$4,'[1]INTERNAL PARAMETERS-1'!$B$5:$J$44,5,FALSE)*VLOOKUP(MHTYPYLD2!CF$4,'[1]INTERNAL PARAMETERS-1'!$B$5:$J$44,6,FALSE)*VLOOKUP(MHTYPYLD2!CF$4,'[1]INTERNAL PARAMETERS-1'!$B$5:$J$44,3,FALSE) + MHTYPYLD1!CF181*(1-VLOOKUP(MHTYPYLD2!CF$4,'[1]INTERNAL PARAMETERS-1'!$B$5:$J$44,5,FALSE))*VLOOKUP(MHTYPYLD2!CF$4,'[1]INTERNAL PARAMETERS-1'!$B$5:$J$44,8,FALSE)*VLOOKUP(MHTYPYLD2!CF$4,'[1]INTERNAL PARAMETERS-1'!$B$5:$J$44,3,FALSE)</f>
        <v>4.6986136633198243E-3</v>
      </c>
      <c r="CG181" s="50">
        <f>MHTYPYLD1!CG181*VLOOKUP(MHTYPYLD2!CG$4,'[1]INTERNAL PARAMETERS-1'!$B$5:$J$44,5,FALSE)*VLOOKUP(MHTYPYLD2!CG$4,'[1]INTERNAL PARAMETERS-1'!$B$5:$J$44,6,FALSE)*VLOOKUP(MHTYPYLD2!CG$4,'[1]INTERNAL PARAMETERS-1'!$B$5:$J$44,3,FALSE) + MHTYPYLD1!CG181*(1-VLOOKUP(MHTYPYLD2!CG$4,'[1]INTERNAL PARAMETERS-1'!$B$5:$J$44,5,FALSE))*VLOOKUP(MHTYPYLD2!CG$4,'[1]INTERNAL PARAMETERS-1'!$B$5:$J$44,8,FALSE)*VLOOKUP(MHTYPYLD2!CG$4,'[1]INTERNAL PARAMETERS-1'!$B$5:$J$44,3,FALSE)</f>
        <v>0</v>
      </c>
      <c r="CH181" s="49">
        <f>MHTYPYLD1!CH181*VLOOKUP(MHTYPYLD2!CH$4,'[1]INTERNAL PARAMETERS-1'!$B$5:$J$44,5,FALSE)*VLOOKUP(MHTYPYLD2!CH$4,'[1]INTERNAL PARAMETERS-1'!$B$5:$J$44,6,FALSE)*VLOOKUP(MHTYPYLD2!CH$4,'[1]INTERNAL PARAMETERS-1'!$B$5:$J$44,3,FALSE) + MHTYPYLD1!CH181*(1-VLOOKUP(MHTYPYLD2!CH$4,'[1]INTERNAL PARAMETERS-1'!$B$5:$J$44,5,FALSE))*VLOOKUP(MHTYPYLD2!CH$4,'[1]INTERNAL PARAMETERS-1'!$B$5:$J$44,8,FALSE)*VLOOKUP(MHTYPYLD2!CH$4,'[1]INTERNAL PARAMETERS-1'!$B$5:$J$44,3,FALSE)</f>
        <v>0</v>
      </c>
      <c r="CJ181" s="51">
        <f t="shared" si="4"/>
        <v>19.092601190577437</v>
      </c>
      <c r="CK181" s="49">
        <f t="shared" si="5"/>
        <v>3.5719881995045726</v>
      </c>
    </row>
    <row r="182" spans="2:89">
      <c r="B182" s="64" t="s">
        <v>8</v>
      </c>
      <c r="C182" s="63" t="s">
        <v>54</v>
      </c>
      <c r="D182" s="63" t="s">
        <v>56</v>
      </c>
      <c r="E182" s="139">
        <f>MHTYP!S182</f>
        <v>137.0979381443299</v>
      </c>
      <c r="F182" s="62">
        <f>'[1]INTERNAL PARAMETERS-1'!M20</f>
        <v>12.89</v>
      </c>
      <c r="G182" s="51">
        <f>MHTYPYLD1!G182*VLOOKUP(MHTYPYLD2!G$4,'[1]INTERNAL PARAMETERS-1'!$B$5:$J$44,5,FALSE)*VLOOKUP(MHTYPYLD2!G$4,'[1]INTERNAL PARAMETERS-1'!$B$5:$J$44,7,FALSE)*MHTYPYLD2!$F182 + MHTYPYLD1!G182*(1-VLOOKUP(MHTYPYLD2!G$4,'[1]INTERNAL PARAMETERS-1'!$B$5:$J$44,5,FALSE))*VLOOKUP(MHTYPYLD2!G$4,'[1]INTERNAL PARAMETERS-1'!$B$5:$J$44,9,FALSE)*MHTYPYLD2!$F182</f>
        <v>1.8971012117410411</v>
      </c>
      <c r="H182" s="50">
        <f>MHTYPYLD1!H182*VLOOKUP(MHTYPYLD2!H$4,'[1]INTERNAL PARAMETERS-1'!$B$5:$J$44,5,FALSE)*VLOOKUP(MHTYPYLD2!H$4,'[1]INTERNAL PARAMETERS-1'!$B$5:$J$44,7,FALSE)*MHTYPYLD2!$F182 + MHTYPYLD1!H182*(1-VLOOKUP(MHTYPYLD2!H$4,'[1]INTERNAL PARAMETERS-1'!$B$5:$J$44,5,FALSE))*VLOOKUP(MHTYPYLD2!H$4,'[1]INTERNAL PARAMETERS-1'!$B$5:$J$44,9,FALSE)*MHTYPYLD2!$F182</f>
        <v>0.63560539178849496</v>
      </c>
      <c r="I182" s="50">
        <f>MHTYPYLD1!I182*VLOOKUP(MHTYPYLD2!I$4,'[1]INTERNAL PARAMETERS-1'!$B$5:$J$44,5,FALSE)*VLOOKUP(MHTYPYLD2!I$4,'[1]INTERNAL PARAMETERS-1'!$B$5:$J$44,7,FALSE)*MHTYPYLD2!$F182 + MHTYPYLD1!I182*(1-VLOOKUP(MHTYPYLD2!I$4,'[1]INTERNAL PARAMETERS-1'!$B$5:$J$44,5,FALSE))*VLOOKUP(MHTYPYLD2!I$4,'[1]INTERNAL PARAMETERS-1'!$B$5:$J$44,9,FALSE)*MHTYPYLD2!$F182</f>
        <v>3.450767352553636</v>
      </c>
      <c r="J182" s="50">
        <f>MHTYPYLD1!J182*VLOOKUP(MHTYPYLD2!J$4,'[1]INTERNAL PARAMETERS-1'!$B$5:$J$44,5,FALSE)*VLOOKUP(MHTYPYLD2!J$4,'[1]INTERNAL PARAMETERS-1'!$B$5:$J$44,7,FALSE)*MHTYPYLD2!$F182 + MHTYPYLD1!J182*(1-VLOOKUP(MHTYPYLD2!J$4,'[1]INTERNAL PARAMETERS-1'!$B$5:$J$44,5,FALSE))*VLOOKUP(MHTYPYLD2!J$4,'[1]INTERNAL PARAMETERS-1'!$B$5:$J$44,9,FALSE)*MHTYPYLD2!$F182</f>
        <v>0</v>
      </c>
      <c r="K182" s="50">
        <f>MHTYPYLD1!K182*VLOOKUP(MHTYPYLD2!K$4,'[1]INTERNAL PARAMETERS-1'!$B$5:$J$44,5,FALSE)*VLOOKUP(MHTYPYLD2!K$4,'[1]INTERNAL PARAMETERS-1'!$B$5:$J$44,7,FALSE)*MHTYPYLD2!$F182 + MHTYPYLD1!K182*(1-VLOOKUP(MHTYPYLD2!K$4,'[1]INTERNAL PARAMETERS-1'!$B$5:$J$44,5,FALSE))*VLOOKUP(MHTYPYLD2!K$4,'[1]INTERNAL PARAMETERS-1'!$B$5:$J$44,9,FALSE)*MHTYPYLD2!$F182</f>
        <v>0</v>
      </c>
      <c r="L182" s="50">
        <f>MHTYPYLD1!L182*VLOOKUP(MHTYPYLD2!L$4,'[1]INTERNAL PARAMETERS-1'!$B$5:$J$44,5,FALSE)*VLOOKUP(MHTYPYLD2!L$4,'[1]INTERNAL PARAMETERS-1'!$B$5:$J$44,7,FALSE)*MHTYPYLD2!$F182 + MHTYPYLD1!L182*(1-VLOOKUP(MHTYPYLD2!L$4,'[1]INTERNAL PARAMETERS-1'!$B$5:$J$44,5,FALSE))*VLOOKUP(MHTYPYLD2!L$4,'[1]INTERNAL PARAMETERS-1'!$B$5:$J$44,9,FALSE)*MHTYPYLD2!$F182</f>
        <v>0</v>
      </c>
      <c r="M182" s="50">
        <f>MHTYPYLD1!M182*VLOOKUP(MHTYPYLD2!M$4,'[1]INTERNAL PARAMETERS-1'!$B$5:$J$44,5,FALSE)*VLOOKUP(MHTYPYLD2!M$4,'[1]INTERNAL PARAMETERS-1'!$B$5:$J$44,7,FALSE)*MHTYPYLD2!$F182 + MHTYPYLD1!M182*(1-VLOOKUP(MHTYPYLD2!M$4,'[1]INTERNAL PARAMETERS-1'!$B$5:$J$44,5,FALSE))*VLOOKUP(MHTYPYLD2!M$4,'[1]INTERNAL PARAMETERS-1'!$B$5:$J$44,9,FALSE)*MHTYPYLD2!$F182</f>
        <v>1.0445869992482864</v>
      </c>
      <c r="N182" s="50">
        <f>MHTYPYLD1!N182*VLOOKUP(MHTYPYLD2!N$4,'[1]INTERNAL PARAMETERS-1'!$B$5:$J$44,5,FALSE)*VLOOKUP(MHTYPYLD2!N$4,'[1]INTERNAL PARAMETERS-1'!$B$5:$J$44,7,FALSE)*MHTYPYLD2!$F182 + MHTYPYLD1!N182*(1-VLOOKUP(MHTYPYLD2!N$4,'[1]INTERNAL PARAMETERS-1'!$B$5:$J$44,5,FALSE))*VLOOKUP(MHTYPYLD2!N$4,'[1]INTERNAL PARAMETERS-1'!$B$5:$J$44,9,FALSE)*MHTYPYLD2!$F182</f>
        <v>1.3151931987503866E-2</v>
      </c>
      <c r="O182" s="50">
        <f>MHTYPYLD1!O182*VLOOKUP(MHTYPYLD2!O$4,'[1]INTERNAL PARAMETERS-1'!$B$5:$J$44,5,FALSE)*VLOOKUP(MHTYPYLD2!O$4,'[1]INTERNAL PARAMETERS-1'!$B$5:$J$44,7,FALSE)*MHTYPYLD2!$F182 + MHTYPYLD1!O182*(1-VLOOKUP(MHTYPYLD2!O$4,'[1]INTERNAL PARAMETERS-1'!$B$5:$J$44,5,FALSE))*VLOOKUP(MHTYPYLD2!O$4,'[1]INTERNAL PARAMETERS-1'!$B$5:$J$44,9,FALSE)*MHTYPYLD2!$F182</f>
        <v>0</v>
      </c>
      <c r="P182" s="50">
        <f>MHTYPYLD1!P182*VLOOKUP(MHTYPYLD2!P$4,'[1]INTERNAL PARAMETERS-1'!$B$5:$J$44,5,FALSE)*VLOOKUP(MHTYPYLD2!P$4,'[1]INTERNAL PARAMETERS-1'!$B$5:$J$44,7,FALSE)*MHTYPYLD2!$F182 + MHTYPYLD1!P182*(1-VLOOKUP(MHTYPYLD2!P$4,'[1]INTERNAL PARAMETERS-1'!$B$5:$J$44,5,FALSE))*VLOOKUP(MHTYPYLD2!P$4,'[1]INTERNAL PARAMETERS-1'!$B$5:$J$44,9,FALSE)*MHTYPYLD2!$F182</f>
        <v>0</v>
      </c>
      <c r="Q182" s="50">
        <f>MHTYPYLD1!Q182*VLOOKUP(MHTYPYLD2!Q$4,'[1]INTERNAL PARAMETERS-1'!$B$5:$J$44,5,FALSE)*VLOOKUP(MHTYPYLD2!Q$4,'[1]INTERNAL PARAMETERS-1'!$B$5:$J$44,7,FALSE)*MHTYPYLD2!$F182 + MHTYPYLD1!Q182*(1-VLOOKUP(MHTYPYLD2!Q$4,'[1]INTERNAL PARAMETERS-1'!$B$5:$J$44,5,FALSE))*VLOOKUP(MHTYPYLD2!Q$4,'[1]INTERNAL PARAMETERS-1'!$B$5:$J$44,9,FALSE)*MHTYPYLD2!$F182</f>
        <v>0</v>
      </c>
      <c r="R182" s="50">
        <f>MHTYPYLD1!R182*VLOOKUP(MHTYPYLD2!R$4,'[1]INTERNAL PARAMETERS-1'!$B$5:$J$44,5,FALSE)*VLOOKUP(MHTYPYLD2!R$4,'[1]INTERNAL PARAMETERS-1'!$B$5:$J$44,7,FALSE)*MHTYPYLD2!$F182 + MHTYPYLD1!R182*(1-VLOOKUP(MHTYPYLD2!R$4,'[1]INTERNAL PARAMETERS-1'!$B$5:$J$44,5,FALSE))*VLOOKUP(MHTYPYLD2!R$4,'[1]INTERNAL PARAMETERS-1'!$B$5:$J$44,9,FALSE)*MHTYPYLD2!$F182</f>
        <v>0</v>
      </c>
      <c r="S182" s="50">
        <f>MHTYPYLD1!S182*VLOOKUP(MHTYPYLD2!S$4,'[1]INTERNAL PARAMETERS-1'!$B$5:$J$44,5,FALSE)*VLOOKUP(MHTYPYLD2!S$4,'[1]INTERNAL PARAMETERS-1'!$B$5:$J$44,7,FALSE)*MHTYPYLD2!$F182 + MHTYPYLD1!S182*(1-VLOOKUP(MHTYPYLD2!S$4,'[1]INTERNAL PARAMETERS-1'!$B$5:$J$44,5,FALSE))*VLOOKUP(MHTYPYLD2!S$4,'[1]INTERNAL PARAMETERS-1'!$B$5:$J$44,9,FALSE)*MHTYPYLD2!$F182</f>
        <v>0.32911168475587271</v>
      </c>
      <c r="T182" s="50">
        <f>MHTYPYLD1!T182*VLOOKUP(MHTYPYLD2!T$4,'[1]INTERNAL PARAMETERS-1'!$B$5:$J$44,5,FALSE)*VLOOKUP(MHTYPYLD2!T$4,'[1]INTERNAL PARAMETERS-1'!$B$5:$J$44,7,FALSE)*MHTYPYLD2!$F182 + MHTYPYLD1!T182*(1-VLOOKUP(MHTYPYLD2!T$4,'[1]INTERNAL PARAMETERS-1'!$B$5:$J$44,5,FALSE))*VLOOKUP(MHTYPYLD2!T$4,'[1]INTERNAL PARAMETERS-1'!$B$5:$J$44,9,FALSE)*MHTYPYLD2!$F182</f>
        <v>0.20935928631494849</v>
      </c>
      <c r="U182" s="50">
        <f>MHTYPYLD1!U182*VLOOKUP(MHTYPYLD2!U$4,'[1]INTERNAL PARAMETERS-1'!$B$5:$J$44,5,FALSE)*VLOOKUP(MHTYPYLD2!U$4,'[1]INTERNAL PARAMETERS-1'!$B$5:$J$44,7,FALSE)*MHTYPYLD2!$F182 + MHTYPYLD1!U182*(1-VLOOKUP(MHTYPYLD2!U$4,'[1]INTERNAL PARAMETERS-1'!$B$5:$J$44,5,FALSE))*VLOOKUP(MHTYPYLD2!U$4,'[1]INTERNAL PARAMETERS-1'!$B$5:$J$44,9,FALSE)*MHTYPYLD2!$F182</f>
        <v>0</v>
      </c>
      <c r="V182" s="50">
        <f>MHTYPYLD1!V182*VLOOKUP(MHTYPYLD2!V$4,'[1]INTERNAL PARAMETERS-1'!$B$5:$J$44,5,FALSE)*VLOOKUP(MHTYPYLD2!V$4,'[1]INTERNAL PARAMETERS-1'!$B$5:$J$44,7,FALSE)*MHTYPYLD2!$F182 + MHTYPYLD1!V182*(1-VLOOKUP(MHTYPYLD2!V$4,'[1]INTERNAL PARAMETERS-1'!$B$5:$J$44,5,FALSE))*VLOOKUP(MHTYPYLD2!V$4,'[1]INTERNAL PARAMETERS-1'!$B$5:$J$44,9,FALSE)*MHTYPYLD2!$F182</f>
        <v>0.29728830450729665</v>
      </c>
      <c r="W182" s="50">
        <f>MHTYPYLD1!W182*VLOOKUP(MHTYPYLD2!W$4,'[1]INTERNAL PARAMETERS-1'!$B$5:$J$44,5,FALSE)*VLOOKUP(MHTYPYLD2!W$4,'[1]INTERNAL PARAMETERS-1'!$B$5:$J$44,7,FALSE)*MHTYPYLD2!$F182 + MHTYPYLD1!W182*(1-VLOOKUP(MHTYPYLD2!W$4,'[1]INTERNAL PARAMETERS-1'!$B$5:$J$44,5,FALSE))*VLOOKUP(MHTYPYLD2!W$4,'[1]INTERNAL PARAMETERS-1'!$B$5:$J$44,9,FALSE)*MHTYPYLD2!$F182</f>
        <v>0</v>
      </c>
      <c r="X182" s="50">
        <f>MHTYPYLD1!X182*VLOOKUP(MHTYPYLD2!X$4,'[1]INTERNAL PARAMETERS-1'!$B$5:$J$44,5,FALSE)*VLOOKUP(MHTYPYLD2!X$4,'[1]INTERNAL PARAMETERS-1'!$B$5:$J$44,7,FALSE)*MHTYPYLD2!$F182 + MHTYPYLD1!X182*(1-VLOOKUP(MHTYPYLD2!X$4,'[1]INTERNAL PARAMETERS-1'!$B$5:$J$44,5,FALSE))*VLOOKUP(MHTYPYLD2!X$4,'[1]INTERNAL PARAMETERS-1'!$B$5:$J$44,9,FALSE)*MHTYPYLD2!$F182</f>
        <v>0</v>
      </c>
      <c r="Y182" s="50">
        <f>MHTYPYLD1!Y182*VLOOKUP(MHTYPYLD2!Y$4,'[1]INTERNAL PARAMETERS-1'!$B$5:$J$44,5,FALSE)*VLOOKUP(MHTYPYLD2!Y$4,'[1]INTERNAL PARAMETERS-1'!$B$5:$J$44,7,FALSE)*MHTYPYLD2!$F182 + MHTYPYLD1!Y182*(1-VLOOKUP(MHTYPYLD2!Y$4,'[1]INTERNAL PARAMETERS-1'!$B$5:$J$44,5,FALSE))*VLOOKUP(MHTYPYLD2!Y$4,'[1]INTERNAL PARAMETERS-1'!$B$5:$J$44,9,FALSE)*MHTYPYLD2!$F182</f>
        <v>0</v>
      </c>
      <c r="Z182" s="50">
        <f>MHTYPYLD1!Z182*VLOOKUP(MHTYPYLD2!Z$4,'[1]INTERNAL PARAMETERS-1'!$B$5:$J$44,5,FALSE)*VLOOKUP(MHTYPYLD2!Z$4,'[1]INTERNAL PARAMETERS-1'!$B$5:$J$44,7,FALSE)*MHTYPYLD2!$F182 + MHTYPYLD1!Z182*(1-VLOOKUP(MHTYPYLD2!Z$4,'[1]INTERNAL PARAMETERS-1'!$B$5:$J$44,5,FALSE))*VLOOKUP(MHTYPYLD2!Z$4,'[1]INTERNAL PARAMETERS-1'!$B$5:$J$44,9,FALSE)*MHTYPYLD2!$F182</f>
        <v>0</v>
      </c>
      <c r="AA182" s="50">
        <f>MHTYPYLD1!AA182*VLOOKUP(MHTYPYLD2!AA$4,'[1]INTERNAL PARAMETERS-1'!$B$5:$J$44,5,FALSE)*VLOOKUP(MHTYPYLD2!AA$4,'[1]INTERNAL PARAMETERS-1'!$B$5:$J$44,7,FALSE)*MHTYPYLD2!$F182 + MHTYPYLD1!AA182*(1-VLOOKUP(MHTYPYLD2!AA$4,'[1]INTERNAL PARAMETERS-1'!$B$5:$J$44,5,FALSE))*VLOOKUP(MHTYPYLD2!AA$4,'[1]INTERNAL PARAMETERS-1'!$B$5:$J$44,9,FALSE)*MHTYPYLD2!$F182</f>
        <v>0</v>
      </c>
      <c r="AB182" s="50">
        <f>MHTYPYLD1!AB182*VLOOKUP(MHTYPYLD2!AB$4,'[1]INTERNAL PARAMETERS-1'!$B$5:$J$44,5,FALSE)*VLOOKUP(MHTYPYLD2!AB$4,'[1]INTERNAL PARAMETERS-1'!$B$5:$J$44,7,FALSE)*MHTYPYLD2!$F182 + MHTYPYLD1!AB182*(1-VLOOKUP(MHTYPYLD2!AB$4,'[1]INTERNAL PARAMETERS-1'!$B$5:$J$44,5,FALSE))*VLOOKUP(MHTYPYLD2!AB$4,'[1]INTERNAL PARAMETERS-1'!$B$5:$J$44,9,FALSE)*MHTYPYLD2!$F182</f>
        <v>0</v>
      </c>
      <c r="AC182" s="50">
        <f>MHTYPYLD1!AC182*VLOOKUP(MHTYPYLD2!AC$4,'[1]INTERNAL PARAMETERS-1'!$B$5:$J$44,5,FALSE)*VLOOKUP(MHTYPYLD2!AC$4,'[1]INTERNAL PARAMETERS-1'!$B$5:$J$44,7,FALSE)*MHTYPYLD2!$F182 + MHTYPYLD1!AC182*(1-VLOOKUP(MHTYPYLD2!AC$4,'[1]INTERNAL PARAMETERS-1'!$B$5:$J$44,5,FALSE))*VLOOKUP(MHTYPYLD2!AC$4,'[1]INTERNAL PARAMETERS-1'!$B$5:$J$44,9,FALSE)*MHTYPYLD2!$F182</f>
        <v>0</v>
      </c>
      <c r="AD182" s="50">
        <f>MHTYPYLD1!AD182*VLOOKUP(MHTYPYLD2!AD$4,'[1]INTERNAL PARAMETERS-1'!$B$5:$J$44,5,FALSE)*VLOOKUP(MHTYPYLD2!AD$4,'[1]INTERNAL PARAMETERS-1'!$B$5:$J$44,7,FALSE)*MHTYPYLD2!$F182 + MHTYPYLD1!AD182*(1-VLOOKUP(MHTYPYLD2!AD$4,'[1]INTERNAL PARAMETERS-1'!$B$5:$J$44,5,FALSE))*VLOOKUP(MHTYPYLD2!AD$4,'[1]INTERNAL PARAMETERS-1'!$B$5:$J$44,9,FALSE)*MHTYPYLD2!$F182</f>
        <v>0</v>
      </c>
      <c r="AE182" s="50">
        <f>MHTYPYLD1!AE182*VLOOKUP(MHTYPYLD2!AE$4,'[1]INTERNAL PARAMETERS-1'!$B$5:$J$44,5,FALSE)*VLOOKUP(MHTYPYLD2!AE$4,'[1]INTERNAL PARAMETERS-1'!$B$5:$J$44,7,FALSE)*MHTYPYLD2!$F182 + MHTYPYLD1!AE182*(1-VLOOKUP(MHTYPYLD2!AE$4,'[1]INTERNAL PARAMETERS-1'!$B$5:$J$44,5,FALSE))*VLOOKUP(MHTYPYLD2!AE$4,'[1]INTERNAL PARAMETERS-1'!$B$5:$J$44,9,FALSE)*MHTYPYLD2!$F182</f>
        <v>0</v>
      </c>
      <c r="AF182" s="50">
        <f>MHTYPYLD1!AF182*VLOOKUP(MHTYPYLD2!AF$4,'[1]INTERNAL PARAMETERS-1'!$B$5:$J$44,5,FALSE)*VLOOKUP(MHTYPYLD2!AF$4,'[1]INTERNAL PARAMETERS-1'!$B$5:$J$44,7,FALSE)*MHTYPYLD2!$F182 + MHTYPYLD1!AF182*(1-VLOOKUP(MHTYPYLD2!AF$4,'[1]INTERNAL PARAMETERS-1'!$B$5:$J$44,5,FALSE))*VLOOKUP(MHTYPYLD2!AF$4,'[1]INTERNAL PARAMETERS-1'!$B$5:$J$44,9,FALSE)*MHTYPYLD2!$F182</f>
        <v>2.0938049262402066E-2</v>
      </c>
      <c r="AG182" s="50">
        <f>MHTYPYLD1!AG182*VLOOKUP(MHTYPYLD2!AG$4,'[1]INTERNAL PARAMETERS-1'!$B$5:$J$44,5,FALSE)*VLOOKUP(MHTYPYLD2!AG$4,'[1]INTERNAL PARAMETERS-1'!$B$5:$J$44,7,FALSE)*MHTYPYLD2!$F182 + MHTYPYLD1!AG182*(1-VLOOKUP(MHTYPYLD2!AG$4,'[1]INTERNAL PARAMETERS-1'!$B$5:$J$44,5,FALSE))*VLOOKUP(MHTYPYLD2!AG$4,'[1]INTERNAL PARAMETERS-1'!$B$5:$J$44,9,FALSE)*MHTYPYLD2!$F182</f>
        <v>0</v>
      </c>
      <c r="AH182" s="50">
        <f>MHTYPYLD1!AH182*VLOOKUP(MHTYPYLD2!AH$4,'[1]INTERNAL PARAMETERS-1'!$B$5:$J$44,5,FALSE)*VLOOKUP(MHTYPYLD2!AH$4,'[1]INTERNAL PARAMETERS-1'!$B$5:$J$44,7,FALSE)*MHTYPYLD2!$F182 + MHTYPYLD1!AH182*(1-VLOOKUP(MHTYPYLD2!AH$4,'[1]INTERNAL PARAMETERS-1'!$B$5:$J$44,5,FALSE))*VLOOKUP(MHTYPYLD2!AH$4,'[1]INTERNAL PARAMETERS-1'!$B$5:$J$44,9,FALSE)*MHTYPYLD2!$F182</f>
        <v>0</v>
      </c>
      <c r="AI182" s="50">
        <f>MHTYPYLD1!AI182*VLOOKUP(MHTYPYLD2!AI$4,'[1]INTERNAL PARAMETERS-1'!$B$5:$J$44,5,FALSE)*VLOOKUP(MHTYPYLD2!AI$4,'[1]INTERNAL PARAMETERS-1'!$B$5:$J$44,7,FALSE)*MHTYPYLD2!$F182 + MHTYPYLD1!AI182*(1-VLOOKUP(MHTYPYLD2!AI$4,'[1]INTERNAL PARAMETERS-1'!$B$5:$J$44,5,FALSE))*VLOOKUP(MHTYPYLD2!AI$4,'[1]INTERNAL PARAMETERS-1'!$B$5:$J$44,9,FALSE)*MHTYPYLD2!$F182</f>
        <v>2.6843652900515468E-3</v>
      </c>
      <c r="AJ182" s="50">
        <f>MHTYPYLD1!AJ182*VLOOKUP(MHTYPYLD2!AJ$4,'[1]INTERNAL PARAMETERS-1'!$B$5:$J$44,5,FALSE)*VLOOKUP(MHTYPYLD2!AJ$4,'[1]INTERNAL PARAMETERS-1'!$B$5:$J$44,7,FALSE)*MHTYPYLD2!$F182 + MHTYPYLD1!AJ182*(1-VLOOKUP(MHTYPYLD2!AJ$4,'[1]INTERNAL PARAMETERS-1'!$B$5:$J$44,5,FALSE))*VLOOKUP(MHTYPYLD2!AJ$4,'[1]INTERNAL PARAMETERS-1'!$B$5:$J$44,9,FALSE)*MHTYPYLD2!$F182</f>
        <v>6.2807255736757731E-2</v>
      </c>
      <c r="AK182" s="50">
        <f>MHTYPYLD1!AK182*VLOOKUP(MHTYPYLD2!AK$4,'[1]INTERNAL PARAMETERS-1'!$B$5:$J$44,5,FALSE)*VLOOKUP(MHTYPYLD2!AK$4,'[1]INTERNAL PARAMETERS-1'!$B$5:$J$44,7,FALSE)*MHTYPYLD2!$F182 + MHTYPYLD1!AK182*(1-VLOOKUP(MHTYPYLD2!AK$4,'[1]INTERNAL PARAMETERS-1'!$B$5:$J$44,5,FALSE))*VLOOKUP(MHTYPYLD2!AK$4,'[1]INTERNAL PARAMETERS-1'!$B$5:$J$44,9,FALSE)*MHTYPYLD2!$F182</f>
        <v>0</v>
      </c>
      <c r="AL182" s="50">
        <f>MHTYPYLD1!AL182*VLOOKUP(MHTYPYLD2!AL$4,'[1]INTERNAL PARAMETERS-1'!$B$5:$J$44,5,FALSE)*VLOOKUP(MHTYPYLD2!AL$4,'[1]INTERNAL PARAMETERS-1'!$B$5:$J$44,7,FALSE)*MHTYPYLD2!$F182 + MHTYPYLD1!AL182*(1-VLOOKUP(MHTYPYLD2!AL$4,'[1]INTERNAL PARAMETERS-1'!$B$5:$J$44,5,FALSE))*VLOOKUP(MHTYPYLD2!AL$4,'[1]INTERNAL PARAMETERS-1'!$B$5:$J$44,9,FALSE)*MHTYPYLD2!$F182</f>
        <v>0</v>
      </c>
      <c r="AM182" s="50">
        <f>MHTYPYLD1!AM182*VLOOKUP(MHTYPYLD2!AM$4,'[1]INTERNAL PARAMETERS-1'!$B$5:$J$44,5,FALSE)*VLOOKUP(MHTYPYLD2!AM$4,'[1]INTERNAL PARAMETERS-1'!$B$5:$J$44,7,FALSE)*MHTYPYLD2!$F182 + MHTYPYLD1!AM182*(1-VLOOKUP(MHTYPYLD2!AM$4,'[1]INTERNAL PARAMETERS-1'!$B$5:$J$44,5,FALSE))*VLOOKUP(MHTYPYLD2!AM$4,'[1]INTERNAL PARAMETERS-1'!$B$5:$J$44,9,FALSE)*MHTYPYLD2!$F182</f>
        <v>0</v>
      </c>
      <c r="AN182" s="50">
        <f>MHTYPYLD1!AN182*VLOOKUP(MHTYPYLD2!AN$4,'[1]INTERNAL PARAMETERS-1'!$B$5:$J$44,5,FALSE)*VLOOKUP(MHTYPYLD2!AN$4,'[1]INTERNAL PARAMETERS-1'!$B$5:$J$44,7,FALSE)*MHTYPYLD2!$F182 + MHTYPYLD1!AN182*(1-VLOOKUP(MHTYPYLD2!AN$4,'[1]INTERNAL PARAMETERS-1'!$B$5:$J$44,5,FALSE))*VLOOKUP(MHTYPYLD2!AN$4,'[1]INTERNAL PARAMETERS-1'!$B$5:$J$44,9,FALSE)*MHTYPYLD2!$F182</f>
        <v>0</v>
      </c>
      <c r="AO182" s="50">
        <f>MHTYPYLD1!AO182*VLOOKUP(MHTYPYLD2!AO$4,'[1]INTERNAL PARAMETERS-1'!$B$5:$J$44,5,FALSE)*VLOOKUP(MHTYPYLD2!AO$4,'[1]INTERNAL PARAMETERS-1'!$B$5:$J$44,7,FALSE)*MHTYPYLD2!$F182 + MHTYPYLD1!AO182*(1-VLOOKUP(MHTYPYLD2!AO$4,'[1]INTERNAL PARAMETERS-1'!$B$5:$J$44,5,FALSE))*VLOOKUP(MHTYPYLD2!AO$4,'[1]INTERNAL PARAMETERS-1'!$B$5:$J$44,9,FALSE)*MHTYPYLD2!$F182</f>
        <v>0</v>
      </c>
      <c r="AP182" s="50">
        <f>MHTYPYLD1!AP182*VLOOKUP(MHTYPYLD2!AP$4,'[1]INTERNAL PARAMETERS-1'!$B$5:$J$44,5,FALSE)*VLOOKUP(MHTYPYLD2!AP$4,'[1]INTERNAL PARAMETERS-1'!$B$5:$J$44,7,FALSE)*MHTYPYLD2!$F182 + MHTYPYLD1!AP182*(1-VLOOKUP(MHTYPYLD2!AP$4,'[1]INTERNAL PARAMETERS-1'!$B$5:$J$44,5,FALSE))*VLOOKUP(MHTYPYLD2!AP$4,'[1]INTERNAL PARAMETERS-1'!$B$5:$J$44,9,FALSE)*MHTYPYLD2!$F182</f>
        <v>0</v>
      </c>
      <c r="AQ182" s="50">
        <f>MHTYPYLD1!AQ182*VLOOKUP(MHTYPYLD2!AQ$4,'[1]INTERNAL PARAMETERS-1'!$B$5:$J$44,5,FALSE)*VLOOKUP(MHTYPYLD2!AQ$4,'[1]INTERNAL PARAMETERS-1'!$B$5:$J$44,7,FALSE)*MHTYPYLD2!$F182 + MHTYPYLD1!AQ182*(1-VLOOKUP(MHTYPYLD2!AQ$4,'[1]INTERNAL PARAMETERS-1'!$B$5:$J$44,5,FALSE))*VLOOKUP(MHTYPYLD2!AQ$4,'[1]INTERNAL PARAMETERS-1'!$B$5:$J$44,9,FALSE)*MHTYPYLD2!$F182</f>
        <v>0</v>
      </c>
      <c r="AR182" s="50">
        <f>MHTYPYLD1!AR182*VLOOKUP(MHTYPYLD2!AR$4,'[1]INTERNAL PARAMETERS-1'!$B$5:$J$44,5,FALSE)*VLOOKUP(MHTYPYLD2!AR$4,'[1]INTERNAL PARAMETERS-1'!$B$5:$J$44,7,FALSE)*MHTYPYLD2!$F182 + MHTYPYLD1!AR182*(1-VLOOKUP(MHTYPYLD2!AR$4,'[1]INTERNAL PARAMETERS-1'!$B$5:$J$44,5,FALSE))*VLOOKUP(MHTYPYLD2!AR$4,'[1]INTERNAL PARAMETERS-1'!$B$5:$J$44,9,FALSE)*MHTYPYLD2!$F182</f>
        <v>0</v>
      </c>
      <c r="AS182" s="50">
        <f>MHTYPYLD1!AS182*VLOOKUP(MHTYPYLD2!AS$4,'[1]INTERNAL PARAMETERS-1'!$B$5:$J$44,5,FALSE)*VLOOKUP(MHTYPYLD2!AS$4,'[1]INTERNAL PARAMETERS-1'!$B$5:$J$44,7,FALSE)*MHTYPYLD2!$F182 + MHTYPYLD1!AS182*(1-VLOOKUP(MHTYPYLD2!AS$4,'[1]INTERNAL PARAMETERS-1'!$B$5:$J$44,5,FALSE))*VLOOKUP(MHTYPYLD2!AS$4,'[1]INTERNAL PARAMETERS-1'!$B$5:$J$44,9,FALSE)*MHTYPYLD2!$F182</f>
        <v>0</v>
      </c>
      <c r="AT182" s="49">
        <f>MHTYPYLD1!AT182*VLOOKUP(MHTYPYLD2!AT$4,'[1]INTERNAL PARAMETERS-1'!$B$5:$J$44,5,FALSE)*VLOOKUP(MHTYPYLD2!AT$4,'[1]INTERNAL PARAMETERS-1'!$B$5:$J$44,7,FALSE)*MHTYPYLD2!$F182 + MHTYPYLD1!AT182*(1-VLOOKUP(MHTYPYLD2!AT$4,'[1]INTERNAL PARAMETERS-1'!$B$5:$J$44,5,FALSE))*VLOOKUP(MHTYPYLD2!AT$4,'[1]INTERNAL PARAMETERS-1'!$B$5:$J$44,9,FALSE)*MHTYPYLD2!$F182</f>
        <v>0</v>
      </c>
      <c r="AU182" s="51">
        <f>MHTYPYLD1!AU182*VLOOKUP(MHTYPYLD2!AU$4,'[1]INTERNAL PARAMETERS-1'!$B$5:$J$44,5,FALSE)*VLOOKUP(MHTYPYLD2!AU$4,'[1]INTERNAL PARAMETERS-1'!$B$5:$J$44,6,FALSE)*VLOOKUP(MHTYPYLD2!AU$4,'[1]INTERNAL PARAMETERS-1'!$B$5:$J$44,3,FALSE) + MHTYPYLD1!AU182*(1-VLOOKUP(MHTYPYLD2!AU$4,'[1]INTERNAL PARAMETERS-1'!$B$5:$J$44,5,FALSE))*VLOOKUP(MHTYPYLD2!AU$4,'[1]INTERNAL PARAMETERS-1'!$B$5:$J$44,8,FALSE)*VLOOKUP(MHTYPYLD2!AU$4,'[1]INTERNAL PARAMETERS-1'!$B$5:$J$44,3,FALSE)</f>
        <v>0</v>
      </c>
      <c r="AV182" s="50">
        <f>MHTYPYLD1!AV182*VLOOKUP(MHTYPYLD2!AV$4,'[1]INTERNAL PARAMETERS-1'!$B$5:$J$44,5,FALSE)*VLOOKUP(MHTYPYLD2!AV$4,'[1]INTERNAL PARAMETERS-1'!$B$5:$J$44,6,FALSE)*VLOOKUP(MHTYPYLD2!AV$4,'[1]INTERNAL PARAMETERS-1'!$B$5:$J$44,3,FALSE) + MHTYPYLD1!AV182*(1-VLOOKUP(MHTYPYLD2!AV$4,'[1]INTERNAL PARAMETERS-1'!$B$5:$J$44,5,FALSE))*VLOOKUP(MHTYPYLD2!AV$4,'[1]INTERNAL PARAMETERS-1'!$B$5:$J$44,8,FALSE)*VLOOKUP(MHTYPYLD2!AV$4,'[1]INTERNAL PARAMETERS-1'!$B$5:$J$44,3,FALSE)</f>
        <v>0</v>
      </c>
      <c r="AW182" s="50">
        <f>MHTYPYLD1!AW182*VLOOKUP(MHTYPYLD2!AW$4,'[1]INTERNAL PARAMETERS-1'!$B$5:$J$44,5,FALSE)*VLOOKUP(MHTYPYLD2!AW$4,'[1]INTERNAL PARAMETERS-1'!$B$5:$J$44,6,FALSE)*VLOOKUP(MHTYPYLD2!AW$4,'[1]INTERNAL PARAMETERS-1'!$B$5:$J$44,3,FALSE) + MHTYPYLD1!AW182*(1-VLOOKUP(MHTYPYLD2!AW$4,'[1]INTERNAL PARAMETERS-1'!$B$5:$J$44,5,FALSE))*VLOOKUP(MHTYPYLD2!AW$4,'[1]INTERNAL PARAMETERS-1'!$B$5:$J$44,8,FALSE)*VLOOKUP(MHTYPYLD2!AW$4,'[1]INTERNAL PARAMETERS-1'!$B$5:$J$44,3,FALSE)</f>
        <v>0.31607781711344546</v>
      </c>
      <c r="AX182" s="50">
        <f>MHTYPYLD1!AX182*VLOOKUP(MHTYPYLD2!AX$4,'[1]INTERNAL PARAMETERS-1'!$B$5:$J$44,5,FALSE)*VLOOKUP(MHTYPYLD2!AX$4,'[1]INTERNAL PARAMETERS-1'!$B$5:$J$44,6,FALSE)*VLOOKUP(MHTYPYLD2!AX$4,'[1]INTERNAL PARAMETERS-1'!$B$5:$J$44,3,FALSE) + MHTYPYLD1!AX182*(1-VLOOKUP(MHTYPYLD2!AX$4,'[1]INTERNAL PARAMETERS-1'!$B$5:$J$44,5,FALSE))*VLOOKUP(MHTYPYLD2!AX$4,'[1]INTERNAL PARAMETERS-1'!$B$5:$J$44,8,FALSE)*VLOOKUP(MHTYPYLD2!AX$4,'[1]INTERNAL PARAMETERS-1'!$B$5:$J$44,3,FALSE)</f>
        <v>0</v>
      </c>
      <c r="AY182" s="50">
        <f>MHTYPYLD1!AY182*VLOOKUP(MHTYPYLD2!AY$4,'[1]INTERNAL PARAMETERS-1'!$B$5:$J$44,5,FALSE)*VLOOKUP(MHTYPYLD2!AY$4,'[1]INTERNAL PARAMETERS-1'!$B$5:$J$44,6,FALSE)*VLOOKUP(MHTYPYLD2!AY$4,'[1]INTERNAL PARAMETERS-1'!$B$5:$J$44,3,FALSE) + MHTYPYLD1!AY182*(1-VLOOKUP(MHTYPYLD2!AY$4,'[1]INTERNAL PARAMETERS-1'!$B$5:$J$44,5,FALSE))*VLOOKUP(MHTYPYLD2!AY$4,'[1]INTERNAL PARAMETERS-1'!$B$5:$J$44,8,FALSE)*VLOOKUP(MHTYPYLD2!AY$4,'[1]INTERNAL PARAMETERS-1'!$B$5:$J$44,3,FALSE)</f>
        <v>0</v>
      </c>
      <c r="AZ182" s="50">
        <f>MHTYPYLD1!AZ182*VLOOKUP(MHTYPYLD2!AZ$4,'[1]INTERNAL PARAMETERS-1'!$B$5:$J$44,5,FALSE)*VLOOKUP(MHTYPYLD2!AZ$4,'[1]INTERNAL PARAMETERS-1'!$B$5:$J$44,6,FALSE)*VLOOKUP(MHTYPYLD2!AZ$4,'[1]INTERNAL PARAMETERS-1'!$B$5:$J$44,3,FALSE) + MHTYPYLD1!AZ182*(1-VLOOKUP(MHTYPYLD2!AZ$4,'[1]INTERNAL PARAMETERS-1'!$B$5:$J$44,5,FALSE))*VLOOKUP(MHTYPYLD2!AZ$4,'[1]INTERNAL PARAMETERS-1'!$B$5:$J$44,8,FALSE)*VLOOKUP(MHTYPYLD2!AZ$4,'[1]INTERNAL PARAMETERS-1'!$B$5:$J$44,3,FALSE)</f>
        <v>0</v>
      </c>
      <c r="BA182" s="50">
        <f>MHTYPYLD1!BA182*VLOOKUP(MHTYPYLD2!BA$4,'[1]INTERNAL PARAMETERS-1'!$B$5:$J$44,5,FALSE)*VLOOKUP(MHTYPYLD2!BA$4,'[1]INTERNAL PARAMETERS-1'!$B$5:$J$44,6,FALSE)*VLOOKUP(MHTYPYLD2!BA$4,'[1]INTERNAL PARAMETERS-1'!$B$5:$J$44,3,FALSE) + MHTYPYLD1!BA182*(1-VLOOKUP(MHTYPYLD2!BA$4,'[1]INTERNAL PARAMETERS-1'!$B$5:$J$44,5,FALSE))*VLOOKUP(MHTYPYLD2!BA$4,'[1]INTERNAL PARAMETERS-1'!$B$5:$J$44,8,FALSE)*VLOOKUP(MHTYPYLD2!BA$4,'[1]INTERNAL PARAMETERS-1'!$B$5:$J$44,3,FALSE)</f>
        <v>0.95635022387930513</v>
      </c>
      <c r="BB182" s="50">
        <f>MHTYPYLD1!BB182*VLOOKUP(MHTYPYLD2!BB$4,'[1]INTERNAL PARAMETERS-1'!$B$5:$J$44,5,FALSE)*VLOOKUP(MHTYPYLD2!BB$4,'[1]INTERNAL PARAMETERS-1'!$B$5:$J$44,6,FALSE)*VLOOKUP(MHTYPYLD2!BB$4,'[1]INTERNAL PARAMETERS-1'!$B$5:$J$44,3,FALSE) + MHTYPYLD1!BB182*(1-VLOOKUP(MHTYPYLD2!BB$4,'[1]INTERNAL PARAMETERS-1'!$B$5:$J$44,5,FALSE))*VLOOKUP(MHTYPYLD2!BB$4,'[1]INTERNAL PARAMETERS-1'!$B$5:$J$44,8,FALSE)*VLOOKUP(MHTYPYLD2!BB$4,'[1]INTERNAL PARAMETERS-1'!$B$5:$J$44,3,FALSE)</f>
        <v>6.009290012606764E-2</v>
      </c>
      <c r="BC182" s="50">
        <f>MHTYPYLD1!BC182*VLOOKUP(MHTYPYLD2!BC$4,'[1]INTERNAL PARAMETERS-1'!$B$5:$J$44,5,FALSE)*VLOOKUP(MHTYPYLD2!BC$4,'[1]INTERNAL PARAMETERS-1'!$B$5:$J$44,6,FALSE)*VLOOKUP(MHTYPYLD2!BC$4,'[1]INTERNAL PARAMETERS-1'!$B$5:$J$44,3,FALSE) + MHTYPYLD1!BC182*(1-VLOOKUP(MHTYPYLD2!BC$4,'[1]INTERNAL PARAMETERS-1'!$B$5:$J$44,5,FALSE))*VLOOKUP(MHTYPYLD2!BC$4,'[1]INTERNAL PARAMETERS-1'!$B$5:$J$44,8,FALSE)*VLOOKUP(MHTYPYLD2!BC$4,'[1]INTERNAL PARAMETERS-1'!$B$5:$J$44,3,FALSE)</f>
        <v>0.15064365995906137</v>
      </c>
      <c r="BD182" s="50">
        <f>MHTYPYLD1!BD182*VLOOKUP(MHTYPYLD2!BD$4,'[1]INTERNAL PARAMETERS-1'!$B$5:$J$44,5,FALSE)*VLOOKUP(MHTYPYLD2!BD$4,'[1]INTERNAL PARAMETERS-1'!$B$5:$J$44,6,FALSE)*VLOOKUP(MHTYPYLD2!BD$4,'[1]INTERNAL PARAMETERS-1'!$B$5:$J$44,3,FALSE) + MHTYPYLD1!BD182*(1-VLOOKUP(MHTYPYLD2!BD$4,'[1]INTERNAL PARAMETERS-1'!$B$5:$J$44,5,FALSE))*VLOOKUP(MHTYPYLD2!BD$4,'[1]INTERNAL PARAMETERS-1'!$B$5:$J$44,8,FALSE)*VLOOKUP(MHTYPYLD2!BD$4,'[1]INTERNAL PARAMETERS-1'!$B$5:$J$44,3,FALSE)</f>
        <v>2.2172731468576814E-2</v>
      </c>
      <c r="BE182" s="50">
        <f>MHTYPYLD1!BE182*VLOOKUP(MHTYPYLD2!BE$4,'[1]INTERNAL PARAMETERS-1'!$B$5:$J$44,5,FALSE)*VLOOKUP(MHTYPYLD2!BE$4,'[1]INTERNAL PARAMETERS-1'!$B$5:$J$44,6,FALSE)*VLOOKUP(MHTYPYLD2!BE$4,'[1]INTERNAL PARAMETERS-1'!$B$5:$J$44,3,FALSE) + MHTYPYLD1!BE182*(1-VLOOKUP(MHTYPYLD2!BE$4,'[1]INTERNAL PARAMETERS-1'!$B$5:$J$44,5,FALSE))*VLOOKUP(MHTYPYLD2!BE$4,'[1]INTERNAL PARAMETERS-1'!$B$5:$J$44,8,FALSE)*VLOOKUP(MHTYPYLD2!BE$4,'[1]INTERNAL PARAMETERS-1'!$B$5:$J$44,3,FALSE)</f>
        <v>0.29120321479767147</v>
      </c>
      <c r="BF182" s="50">
        <f>MHTYPYLD1!BF182*VLOOKUP(MHTYPYLD2!BF$4,'[1]INTERNAL PARAMETERS-1'!$B$5:$J$44,5,FALSE)*VLOOKUP(MHTYPYLD2!BF$4,'[1]INTERNAL PARAMETERS-1'!$B$5:$J$44,6,FALSE)*VLOOKUP(MHTYPYLD2!BF$4,'[1]INTERNAL PARAMETERS-1'!$B$5:$J$44,3,FALSE) + MHTYPYLD1!BF182*(1-VLOOKUP(MHTYPYLD2!BF$4,'[1]INTERNAL PARAMETERS-1'!$B$5:$J$44,5,FALSE))*VLOOKUP(MHTYPYLD2!BF$4,'[1]INTERNAL PARAMETERS-1'!$B$5:$J$44,8,FALSE)*VLOOKUP(MHTYPYLD2!BF$4,'[1]INTERNAL PARAMETERS-1'!$B$5:$J$44,3,FALSE)</f>
        <v>0</v>
      </c>
      <c r="BG182" s="50">
        <f>MHTYPYLD1!BG182*VLOOKUP(MHTYPYLD2!BG$4,'[1]INTERNAL PARAMETERS-1'!$B$5:$J$44,5,FALSE)*VLOOKUP(MHTYPYLD2!BG$4,'[1]INTERNAL PARAMETERS-1'!$B$5:$J$44,6,FALSE)*VLOOKUP(MHTYPYLD2!BG$4,'[1]INTERNAL PARAMETERS-1'!$B$5:$J$44,3,FALSE) + MHTYPYLD1!BG182*(1-VLOOKUP(MHTYPYLD2!BG$4,'[1]INTERNAL PARAMETERS-1'!$B$5:$J$44,5,FALSE))*VLOOKUP(MHTYPYLD2!BG$4,'[1]INTERNAL PARAMETERS-1'!$B$5:$J$44,8,FALSE)*VLOOKUP(MHTYPYLD2!BG$4,'[1]INTERNAL PARAMETERS-1'!$B$5:$J$44,3,FALSE)</f>
        <v>3.8078924759242364E-2</v>
      </c>
      <c r="BH182" s="50">
        <f>MHTYPYLD1!BH182*VLOOKUP(MHTYPYLD2!BH$4,'[1]INTERNAL PARAMETERS-1'!$B$5:$J$44,5,FALSE)*VLOOKUP(MHTYPYLD2!BH$4,'[1]INTERNAL PARAMETERS-1'!$B$5:$J$44,6,FALSE)*VLOOKUP(MHTYPYLD2!BH$4,'[1]INTERNAL PARAMETERS-1'!$B$5:$J$44,3,FALSE) + MHTYPYLD1!BH182*(1-VLOOKUP(MHTYPYLD2!BH$4,'[1]INTERNAL PARAMETERS-1'!$B$5:$J$44,5,FALSE))*VLOOKUP(MHTYPYLD2!BH$4,'[1]INTERNAL PARAMETERS-1'!$B$5:$J$44,8,FALSE)*VLOOKUP(MHTYPYLD2!BH$4,'[1]INTERNAL PARAMETERS-1'!$B$5:$J$44,3,FALSE)</f>
        <v>5.0426885032282646E-4</v>
      </c>
      <c r="BI182" s="50">
        <f>MHTYPYLD1!BI182*VLOOKUP(MHTYPYLD2!BI$4,'[1]INTERNAL PARAMETERS-1'!$B$5:$J$44,5,FALSE)*VLOOKUP(MHTYPYLD2!BI$4,'[1]INTERNAL PARAMETERS-1'!$B$5:$J$44,6,FALSE)*VLOOKUP(MHTYPYLD2!BI$4,'[1]INTERNAL PARAMETERS-1'!$B$5:$J$44,3,FALSE) + MHTYPYLD1!BI182*(1-VLOOKUP(MHTYPYLD2!BI$4,'[1]INTERNAL PARAMETERS-1'!$B$5:$J$44,5,FALSE))*VLOOKUP(MHTYPYLD2!BI$4,'[1]INTERNAL PARAMETERS-1'!$B$5:$J$44,8,FALSE)*VLOOKUP(MHTYPYLD2!BI$4,'[1]INTERNAL PARAMETERS-1'!$B$5:$J$44,3,FALSE)</f>
        <v>0</v>
      </c>
      <c r="BJ182" s="50">
        <f>MHTYPYLD1!BJ182*VLOOKUP(MHTYPYLD2!BJ$4,'[1]INTERNAL PARAMETERS-1'!$B$5:$J$44,5,FALSE)*VLOOKUP(MHTYPYLD2!BJ$4,'[1]INTERNAL PARAMETERS-1'!$B$5:$J$44,6,FALSE)*VLOOKUP(MHTYPYLD2!BJ$4,'[1]INTERNAL PARAMETERS-1'!$B$5:$J$44,3,FALSE) + MHTYPYLD1!BJ182*(1-VLOOKUP(MHTYPYLD2!BJ$4,'[1]INTERNAL PARAMETERS-1'!$B$5:$J$44,5,FALSE))*VLOOKUP(MHTYPYLD2!BJ$4,'[1]INTERNAL PARAMETERS-1'!$B$5:$J$44,8,FALSE)*VLOOKUP(MHTYPYLD2!BJ$4,'[1]INTERNAL PARAMETERS-1'!$B$5:$J$44,3,FALSE)</f>
        <v>1.3954907299348632E-2</v>
      </c>
      <c r="BK182" s="50">
        <f>MHTYPYLD1!BK182*VLOOKUP(MHTYPYLD2!BK$4,'[1]INTERNAL PARAMETERS-1'!$B$5:$J$44,5,FALSE)*VLOOKUP(MHTYPYLD2!BK$4,'[1]INTERNAL PARAMETERS-1'!$B$5:$J$44,6,FALSE)*VLOOKUP(MHTYPYLD2!BK$4,'[1]INTERNAL PARAMETERS-1'!$B$5:$J$44,3,FALSE) + MHTYPYLD1!BK182*(1-VLOOKUP(MHTYPYLD2!BK$4,'[1]INTERNAL PARAMETERS-1'!$B$5:$J$44,5,FALSE))*VLOOKUP(MHTYPYLD2!BK$4,'[1]INTERNAL PARAMETERS-1'!$B$5:$J$44,8,FALSE)*VLOOKUP(MHTYPYLD2!BK$4,'[1]INTERNAL PARAMETERS-1'!$B$5:$J$44,3,FALSE)</f>
        <v>1.4782115331421075E-2</v>
      </c>
      <c r="BL182" s="50">
        <f>MHTYPYLD1!BL182*VLOOKUP(MHTYPYLD2!BL$4,'[1]INTERNAL PARAMETERS-1'!$B$5:$J$44,5,FALSE)*VLOOKUP(MHTYPYLD2!BL$4,'[1]INTERNAL PARAMETERS-1'!$B$5:$J$44,6,FALSE)*VLOOKUP(MHTYPYLD2!BL$4,'[1]INTERNAL PARAMETERS-1'!$B$5:$J$44,3,FALSE) + MHTYPYLD1!BL182*(1-VLOOKUP(MHTYPYLD2!BL$4,'[1]INTERNAL PARAMETERS-1'!$B$5:$J$44,5,FALSE))*VLOOKUP(MHTYPYLD2!BL$4,'[1]INTERNAL PARAMETERS-1'!$B$5:$J$44,8,FALSE)*VLOOKUP(MHTYPYLD2!BL$4,'[1]INTERNAL PARAMETERS-1'!$B$5:$J$44,3,FALSE)</f>
        <v>6.9710424067622095E-2</v>
      </c>
      <c r="BM182" s="50">
        <f>MHTYPYLD1!BM182*VLOOKUP(MHTYPYLD2!BM$4,'[1]INTERNAL PARAMETERS-1'!$B$5:$J$44,5,FALSE)*VLOOKUP(MHTYPYLD2!BM$4,'[1]INTERNAL PARAMETERS-1'!$B$5:$J$44,6,FALSE)*VLOOKUP(MHTYPYLD2!BM$4,'[1]INTERNAL PARAMETERS-1'!$B$5:$J$44,3,FALSE) + MHTYPYLD1!BM182*(1-VLOOKUP(MHTYPYLD2!BM$4,'[1]INTERNAL PARAMETERS-1'!$B$5:$J$44,5,FALSE))*VLOOKUP(MHTYPYLD2!BM$4,'[1]INTERNAL PARAMETERS-1'!$B$5:$J$44,8,FALSE)*VLOOKUP(MHTYPYLD2!BM$4,'[1]INTERNAL PARAMETERS-1'!$B$5:$J$44,3,FALSE)</f>
        <v>3.9953271663557652E-2</v>
      </c>
      <c r="BN182" s="50">
        <f>MHTYPYLD1!BN182*VLOOKUP(MHTYPYLD2!BN$4,'[1]INTERNAL PARAMETERS-1'!$B$5:$J$44,5,FALSE)*VLOOKUP(MHTYPYLD2!BN$4,'[1]INTERNAL PARAMETERS-1'!$B$5:$J$44,6,FALSE)*VLOOKUP(MHTYPYLD2!BN$4,'[1]INTERNAL PARAMETERS-1'!$B$5:$J$44,3,FALSE) + MHTYPYLD1!BN182*(1-VLOOKUP(MHTYPYLD2!BN$4,'[1]INTERNAL PARAMETERS-1'!$B$5:$J$44,5,FALSE))*VLOOKUP(MHTYPYLD2!BN$4,'[1]INTERNAL PARAMETERS-1'!$B$5:$J$44,8,FALSE)*VLOOKUP(MHTYPYLD2!BN$4,'[1]INTERNAL PARAMETERS-1'!$B$5:$J$44,3,FALSE)</f>
        <v>3.3050978432022982E-2</v>
      </c>
      <c r="BO182" s="50">
        <f>MHTYPYLD1!BO182*VLOOKUP(MHTYPYLD2!BO$4,'[1]INTERNAL PARAMETERS-1'!$B$5:$J$44,5,FALSE)*VLOOKUP(MHTYPYLD2!BO$4,'[1]INTERNAL PARAMETERS-1'!$B$5:$J$44,6,FALSE)*VLOOKUP(MHTYPYLD2!BO$4,'[1]INTERNAL PARAMETERS-1'!$B$5:$J$44,3,FALSE) + MHTYPYLD1!BO182*(1-VLOOKUP(MHTYPYLD2!BO$4,'[1]INTERNAL PARAMETERS-1'!$B$5:$J$44,5,FALSE))*VLOOKUP(MHTYPYLD2!BO$4,'[1]INTERNAL PARAMETERS-1'!$B$5:$J$44,8,FALSE)*VLOOKUP(MHTYPYLD2!BO$4,'[1]INTERNAL PARAMETERS-1'!$B$5:$J$44,3,FALSE)</f>
        <v>2.5655413387734714E-2</v>
      </c>
      <c r="BP182" s="50">
        <f>MHTYPYLD1!BP182*VLOOKUP(MHTYPYLD2!BP$4,'[1]INTERNAL PARAMETERS-1'!$B$5:$J$44,5,FALSE)*VLOOKUP(MHTYPYLD2!BP$4,'[1]INTERNAL PARAMETERS-1'!$B$5:$J$44,6,FALSE)*VLOOKUP(MHTYPYLD2!BP$4,'[1]INTERNAL PARAMETERS-1'!$B$5:$J$44,3,FALSE) + MHTYPYLD1!BP182*(1-VLOOKUP(MHTYPYLD2!BP$4,'[1]INTERNAL PARAMETERS-1'!$B$5:$J$44,5,FALSE))*VLOOKUP(MHTYPYLD2!BP$4,'[1]INTERNAL PARAMETERS-1'!$B$5:$J$44,8,FALSE)*VLOOKUP(MHTYPYLD2!BP$4,'[1]INTERNAL PARAMETERS-1'!$B$5:$J$44,3,FALSE)</f>
        <v>6.1057678737907236E-4</v>
      </c>
      <c r="BQ182" s="50">
        <f>MHTYPYLD1!BQ182*VLOOKUP(MHTYPYLD2!BQ$4,'[1]INTERNAL PARAMETERS-1'!$B$5:$J$44,5,FALSE)*VLOOKUP(MHTYPYLD2!BQ$4,'[1]INTERNAL PARAMETERS-1'!$B$5:$J$44,6,FALSE)*VLOOKUP(MHTYPYLD2!BQ$4,'[1]INTERNAL PARAMETERS-1'!$B$5:$J$44,3,FALSE) + MHTYPYLD1!BQ182*(1-VLOOKUP(MHTYPYLD2!BQ$4,'[1]INTERNAL PARAMETERS-1'!$B$5:$J$44,5,FALSE))*VLOOKUP(MHTYPYLD2!BQ$4,'[1]INTERNAL PARAMETERS-1'!$B$5:$J$44,8,FALSE)*VLOOKUP(MHTYPYLD2!BQ$4,'[1]INTERNAL PARAMETERS-1'!$B$5:$J$44,3,FALSE)</f>
        <v>7.9392064706069146E-2</v>
      </c>
      <c r="BR182" s="50">
        <f>MHTYPYLD1!BR182*VLOOKUP(MHTYPYLD2!BR$4,'[1]INTERNAL PARAMETERS-1'!$B$5:$J$44,5,FALSE)*VLOOKUP(MHTYPYLD2!BR$4,'[1]INTERNAL PARAMETERS-1'!$B$5:$J$44,6,FALSE)*VLOOKUP(MHTYPYLD2!BR$4,'[1]INTERNAL PARAMETERS-1'!$B$5:$J$44,3,FALSE) + MHTYPYLD1!BR182*(1-VLOOKUP(MHTYPYLD2!BR$4,'[1]INTERNAL PARAMETERS-1'!$B$5:$J$44,5,FALSE))*VLOOKUP(MHTYPYLD2!BR$4,'[1]INTERNAL PARAMETERS-1'!$B$5:$J$44,8,FALSE)*VLOOKUP(MHTYPYLD2!BR$4,'[1]INTERNAL PARAMETERS-1'!$B$5:$J$44,3,FALSE)</f>
        <v>2.0425446135707076E-3</v>
      </c>
      <c r="BS182" s="50">
        <f>MHTYPYLD1!BS182*VLOOKUP(MHTYPYLD2!BS$4,'[1]INTERNAL PARAMETERS-1'!$B$5:$J$44,5,FALSE)*VLOOKUP(MHTYPYLD2!BS$4,'[1]INTERNAL PARAMETERS-1'!$B$5:$J$44,6,FALSE)*VLOOKUP(MHTYPYLD2!BS$4,'[1]INTERNAL PARAMETERS-1'!$B$5:$J$44,3,FALSE) + MHTYPYLD1!BS182*(1-VLOOKUP(MHTYPYLD2!BS$4,'[1]INTERNAL PARAMETERS-1'!$B$5:$J$44,5,FALSE))*VLOOKUP(MHTYPYLD2!BS$4,'[1]INTERNAL PARAMETERS-1'!$B$5:$J$44,8,FALSE)*VLOOKUP(MHTYPYLD2!BS$4,'[1]INTERNAL PARAMETERS-1'!$B$5:$J$44,3,FALSE)</f>
        <v>2.5711240343783743E-4</v>
      </c>
      <c r="BT182" s="50">
        <f>MHTYPYLD1!BT182*VLOOKUP(MHTYPYLD2!BT$4,'[1]INTERNAL PARAMETERS-1'!$B$5:$J$44,5,FALSE)*VLOOKUP(MHTYPYLD2!BT$4,'[1]INTERNAL PARAMETERS-1'!$B$5:$J$44,6,FALSE)*VLOOKUP(MHTYPYLD2!BT$4,'[1]INTERNAL PARAMETERS-1'!$B$5:$J$44,3,FALSE) + MHTYPYLD1!BT182*(1-VLOOKUP(MHTYPYLD2!BT$4,'[1]INTERNAL PARAMETERS-1'!$B$5:$J$44,5,FALSE))*VLOOKUP(MHTYPYLD2!BT$4,'[1]INTERNAL PARAMETERS-1'!$B$5:$J$44,8,FALSE)*VLOOKUP(MHTYPYLD2!BT$4,'[1]INTERNAL PARAMETERS-1'!$B$5:$J$44,3,FALSE)</f>
        <v>0</v>
      </c>
      <c r="BU182" s="50">
        <f>MHTYPYLD1!BU182*VLOOKUP(MHTYPYLD2!BU$4,'[1]INTERNAL PARAMETERS-1'!$B$5:$J$44,5,FALSE)*VLOOKUP(MHTYPYLD2!BU$4,'[1]INTERNAL PARAMETERS-1'!$B$5:$J$44,6,FALSE)*VLOOKUP(MHTYPYLD2!BU$4,'[1]INTERNAL PARAMETERS-1'!$B$5:$J$44,3,FALSE) + MHTYPYLD1!BU182*(1-VLOOKUP(MHTYPYLD2!BU$4,'[1]INTERNAL PARAMETERS-1'!$B$5:$J$44,5,FALSE))*VLOOKUP(MHTYPYLD2!BU$4,'[1]INTERNAL PARAMETERS-1'!$B$5:$J$44,8,FALSE)*VLOOKUP(MHTYPYLD2!BU$4,'[1]INTERNAL PARAMETERS-1'!$B$5:$J$44,3,FALSE)</f>
        <v>0</v>
      </c>
      <c r="BV182" s="50">
        <f>MHTYPYLD1!BV182*VLOOKUP(MHTYPYLD2!BV$4,'[1]INTERNAL PARAMETERS-1'!$B$5:$J$44,5,FALSE)*VLOOKUP(MHTYPYLD2!BV$4,'[1]INTERNAL PARAMETERS-1'!$B$5:$J$44,6,FALSE)*VLOOKUP(MHTYPYLD2!BV$4,'[1]INTERNAL PARAMETERS-1'!$B$5:$J$44,3,FALSE) + MHTYPYLD1!BV182*(1-VLOOKUP(MHTYPYLD2!BV$4,'[1]INTERNAL PARAMETERS-1'!$B$5:$J$44,5,FALSE))*VLOOKUP(MHTYPYLD2!BV$4,'[1]INTERNAL PARAMETERS-1'!$B$5:$J$44,8,FALSE)*VLOOKUP(MHTYPYLD2!BV$4,'[1]INTERNAL PARAMETERS-1'!$B$5:$J$44,3,FALSE)</f>
        <v>0</v>
      </c>
      <c r="BW182" s="50">
        <f>MHTYPYLD1!BW182*VLOOKUP(MHTYPYLD2!BW$4,'[1]INTERNAL PARAMETERS-1'!$B$5:$J$44,5,FALSE)*VLOOKUP(MHTYPYLD2!BW$4,'[1]INTERNAL PARAMETERS-1'!$B$5:$J$44,6,FALSE)*VLOOKUP(MHTYPYLD2!BW$4,'[1]INTERNAL PARAMETERS-1'!$B$5:$J$44,3,FALSE) + MHTYPYLD1!BW182*(1-VLOOKUP(MHTYPYLD2!BW$4,'[1]INTERNAL PARAMETERS-1'!$B$5:$J$44,5,FALSE))*VLOOKUP(MHTYPYLD2!BW$4,'[1]INTERNAL PARAMETERS-1'!$B$5:$J$44,8,FALSE)*VLOOKUP(MHTYPYLD2!BW$4,'[1]INTERNAL PARAMETERS-1'!$B$5:$J$44,3,FALSE)</f>
        <v>0</v>
      </c>
      <c r="BX182" s="50">
        <f>MHTYPYLD1!BX182*VLOOKUP(MHTYPYLD2!BX$4,'[1]INTERNAL PARAMETERS-1'!$B$5:$J$44,5,FALSE)*VLOOKUP(MHTYPYLD2!BX$4,'[1]INTERNAL PARAMETERS-1'!$B$5:$J$44,6,FALSE)*VLOOKUP(MHTYPYLD2!BX$4,'[1]INTERNAL PARAMETERS-1'!$B$5:$J$44,3,FALSE) + MHTYPYLD1!BX182*(1-VLOOKUP(MHTYPYLD2!BX$4,'[1]INTERNAL PARAMETERS-1'!$B$5:$J$44,5,FALSE))*VLOOKUP(MHTYPYLD2!BX$4,'[1]INTERNAL PARAMETERS-1'!$B$5:$J$44,8,FALSE)*VLOOKUP(MHTYPYLD2!BX$4,'[1]INTERNAL PARAMETERS-1'!$B$5:$J$44,3,FALSE)</f>
        <v>0</v>
      </c>
      <c r="BY182" s="50">
        <f>MHTYPYLD1!BY182*VLOOKUP(MHTYPYLD2!BY$4,'[1]INTERNAL PARAMETERS-1'!$B$5:$J$44,5,FALSE)*VLOOKUP(MHTYPYLD2!BY$4,'[1]INTERNAL PARAMETERS-1'!$B$5:$J$44,6,FALSE)*VLOOKUP(MHTYPYLD2!BY$4,'[1]INTERNAL PARAMETERS-1'!$B$5:$J$44,3,FALSE) + MHTYPYLD1!BY182*(1-VLOOKUP(MHTYPYLD2!BY$4,'[1]INTERNAL PARAMETERS-1'!$B$5:$J$44,5,FALSE))*VLOOKUP(MHTYPYLD2!BY$4,'[1]INTERNAL PARAMETERS-1'!$B$5:$J$44,8,FALSE)*VLOOKUP(MHTYPYLD2!BY$4,'[1]INTERNAL PARAMETERS-1'!$B$5:$J$44,3,FALSE)</f>
        <v>0</v>
      </c>
      <c r="BZ182" s="50">
        <f>MHTYPYLD1!BZ182*VLOOKUP(MHTYPYLD2!BZ$4,'[1]INTERNAL PARAMETERS-1'!$B$5:$J$44,5,FALSE)*VLOOKUP(MHTYPYLD2!BZ$4,'[1]INTERNAL PARAMETERS-1'!$B$5:$J$44,6,FALSE)*VLOOKUP(MHTYPYLD2!BZ$4,'[1]INTERNAL PARAMETERS-1'!$B$5:$J$44,3,FALSE) + MHTYPYLD1!BZ182*(1-VLOOKUP(MHTYPYLD2!BZ$4,'[1]INTERNAL PARAMETERS-1'!$B$5:$J$44,5,FALSE))*VLOOKUP(MHTYPYLD2!BZ$4,'[1]INTERNAL PARAMETERS-1'!$B$5:$J$44,8,FALSE)*VLOOKUP(MHTYPYLD2!BZ$4,'[1]INTERNAL PARAMETERS-1'!$B$5:$J$44,3,FALSE)</f>
        <v>6.8959260692224645E-5</v>
      </c>
      <c r="CA182" s="50">
        <f>MHTYPYLD1!CA182*VLOOKUP(MHTYPYLD2!CA$4,'[1]INTERNAL PARAMETERS-1'!$B$5:$J$44,5,FALSE)*VLOOKUP(MHTYPYLD2!CA$4,'[1]INTERNAL PARAMETERS-1'!$B$5:$J$44,6,FALSE)*VLOOKUP(MHTYPYLD2!CA$4,'[1]INTERNAL PARAMETERS-1'!$B$5:$J$44,3,FALSE) + MHTYPYLD1!CA182*(1-VLOOKUP(MHTYPYLD2!CA$4,'[1]INTERNAL PARAMETERS-1'!$B$5:$J$44,5,FALSE))*VLOOKUP(MHTYPYLD2!CA$4,'[1]INTERNAL PARAMETERS-1'!$B$5:$J$44,8,FALSE)*VLOOKUP(MHTYPYLD2!CA$4,'[1]INTERNAL PARAMETERS-1'!$B$5:$J$44,3,FALSE)</f>
        <v>0</v>
      </c>
      <c r="CB182" s="50">
        <f>MHTYPYLD1!CB182*VLOOKUP(MHTYPYLD2!CB$4,'[1]INTERNAL PARAMETERS-1'!$B$5:$J$44,5,FALSE)*VLOOKUP(MHTYPYLD2!CB$4,'[1]INTERNAL PARAMETERS-1'!$B$5:$J$44,6,FALSE)*VLOOKUP(MHTYPYLD2!CB$4,'[1]INTERNAL PARAMETERS-1'!$B$5:$J$44,3,FALSE) + MHTYPYLD1!CB182*(1-VLOOKUP(MHTYPYLD2!CB$4,'[1]INTERNAL PARAMETERS-1'!$B$5:$J$44,5,FALSE))*VLOOKUP(MHTYPYLD2!CB$4,'[1]INTERNAL PARAMETERS-1'!$B$5:$J$44,8,FALSE)*VLOOKUP(MHTYPYLD2!CB$4,'[1]INTERNAL PARAMETERS-1'!$B$5:$J$44,3,FALSE)</f>
        <v>0</v>
      </c>
      <c r="CC182" s="50">
        <f>MHTYPYLD1!CC182*VLOOKUP(MHTYPYLD2!CC$4,'[1]INTERNAL PARAMETERS-1'!$B$5:$J$44,5,FALSE)*VLOOKUP(MHTYPYLD2!CC$4,'[1]INTERNAL PARAMETERS-1'!$B$5:$J$44,6,FALSE)*VLOOKUP(MHTYPYLD2!CC$4,'[1]INTERNAL PARAMETERS-1'!$B$5:$J$44,3,FALSE) + MHTYPYLD1!CC182*(1-VLOOKUP(MHTYPYLD2!CC$4,'[1]INTERNAL PARAMETERS-1'!$B$5:$J$44,5,FALSE))*VLOOKUP(MHTYPYLD2!CC$4,'[1]INTERNAL PARAMETERS-1'!$B$5:$J$44,8,FALSE)*VLOOKUP(MHTYPYLD2!CC$4,'[1]INTERNAL PARAMETERS-1'!$B$5:$J$44,3,FALSE)</f>
        <v>2.2986420230741551E-4</v>
      </c>
      <c r="CD182" s="50">
        <f>MHTYPYLD1!CD182*VLOOKUP(MHTYPYLD2!CD$4,'[1]INTERNAL PARAMETERS-1'!$B$5:$J$44,5,FALSE)*VLOOKUP(MHTYPYLD2!CD$4,'[1]INTERNAL PARAMETERS-1'!$B$5:$J$44,6,FALSE)*VLOOKUP(MHTYPYLD2!CD$4,'[1]INTERNAL PARAMETERS-1'!$B$5:$J$44,3,FALSE) + MHTYPYLD1!CD182*(1-VLOOKUP(MHTYPYLD2!CD$4,'[1]INTERNAL PARAMETERS-1'!$B$5:$J$44,5,FALSE))*VLOOKUP(MHTYPYLD2!CD$4,'[1]INTERNAL PARAMETERS-1'!$B$5:$J$44,8,FALSE)*VLOOKUP(MHTYPYLD2!CD$4,'[1]INTERNAL PARAMETERS-1'!$B$5:$J$44,3,FALSE)</f>
        <v>1.0152346111814391E-3</v>
      </c>
      <c r="CE182" s="50">
        <f>MHTYPYLD1!CE182*VLOOKUP(MHTYPYLD2!CE$4,'[1]INTERNAL PARAMETERS-1'!$B$5:$J$44,5,FALSE)*VLOOKUP(MHTYPYLD2!CE$4,'[1]INTERNAL PARAMETERS-1'!$B$5:$J$44,6,FALSE)*VLOOKUP(MHTYPYLD2!CE$4,'[1]INTERNAL PARAMETERS-1'!$B$5:$J$44,3,FALSE) + MHTYPYLD1!CE182*(1-VLOOKUP(MHTYPYLD2!CE$4,'[1]INTERNAL PARAMETERS-1'!$B$5:$J$44,5,FALSE))*VLOOKUP(MHTYPYLD2!CE$4,'[1]INTERNAL PARAMETERS-1'!$B$5:$J$44,8,FALSE)*VLOOKUP(MHTYPYLD2!CE$4,'[1]INTERNAL PARAMETERS-1'!$B$5:$J$44,3,FALSE)</f>
        <v>1.8542233649179707E-3</v>
      </c>
      <c r="CF182" s="50">
        <f>MHTYPYLD1!CF182*VLOOKUP(MHTYPYLD2!CF$4,'[1]INTERNAL PARAMETERS-1'!$B$5:$J$44,5,FALSE)*VLOOKUP(MHTYPYLD2!CF$4,'[1]INTERNAL PARAMETERS-1'!$B$5:$J$44,6,FALSE)*VLOOKUP(MHTYPYLD2!CF$4,'[1]INTERNAL PARAMETERS-1'!$B$5:$J$44,3,FALSE) + MHTYPYLD1!CF182*(1-VLOOKUP(MHTYPYLD2!CF$4,'[1]INTERNAL PARAMETERS-1'!$B$5:$J$44,5,FALSE))*VLOOKUP(MHTYPYLD2!CF$4,'[1]INTERNAL PARAMETERS-1'!$B$5:$J$44,8,FALSE)*VLOOKUP(MHTYPYLD2!CF$4,'[1]INTERNAL PARAMETERS-1'!$B$5:$J$44,3,FALSE)</f>
        <v>1.9124222748222158E-3</v>
      </c>
      <c r="CG182" s="50">
        <f>MHTYPYLD1!CG182*VLOOKUP(MHTYPYLD2!CG$4,'[1]INTERNAL PARAMETERS-1'!$B$5:$J$44,5,FALSE)*VLOOKUP(MHTYPYLD2!CG$4,'[1]INTERNAL PARAMETERS-1'!$B$5:$J$44,6,FALSE)*VLOOKUP(MHTYPYLD2!CG$4,'[1]INTERNAL PARAMETERS-1'!$B$5:$J$44,3,FALSE) + MHTYPYLD1!CG182*(1-VLOOKUP(MHTYPYLD2!CG$4,'[1]INTERNAL PARAMETERS-1'!$B$5:$J$44,5,FALSE))*VLOOKUP(MHTYPYLD2!CG$4,'[1]INTERNAL PARAMETERS-1'!$B$5:$J$44,8,FALSE)*VLOOKUP(MHTYPYLD2!CG$4,'[1]INTERNAL PARAMETERS-1'!$B$5:$J$44,3,FALSE)</f>
        <v>8.4498047977306891E-5</v>
      </c>
      <c r="CH182" s="49">
        <f>MHTYPYLD1!CH182*VLOOKUP(MHTYPYLD2!CH$4,'[1]INTERNAL PARAMETERS-1'!$B$5:$J$44,5,FALSE)*VLOOKUP(MHTYPYLD2!CH$4,'[1]INTERNAL PARAMETERS-1'!$B$5:$J$44,6,FALSE)*VLOOKUP(MHTYPYLD2!CH$4,'[1]INTERNAL PARAMETERS-1'!$B$5:$J$44,3,FALSE) + MHTYPYLD1!CH182*(1-VLOOKUP(MHTYPYLD2!CH$4,'[1]INTERNAL PARAMETERS-1'!$B$5:$J$44,5,FALSE))*VLOOKUP(MHTYPYLD2!CH$4,'[1]INTERNAL PARAMETERS-1'!$B$5:$J$44,8,FALSE)*VLOOKUP(MHTYPYLD2!CH$4,'[1]INTERNAL PARAMETERS-1'!$B$5:$J$44,3,FALSE)</f>
        <v>0</v>
      </c>
      <c r="CJ182" s="51">
        <f t="shared" si="4"/>
        <v>7.9634018331862917</v>
      </c>
      <c r="CK182" s="49">
        <f t="shared" si="5"/>
        <v>2.1196983514077554</v>
      </c>
    </row>
    <row r="183" spans="2:89">
      <c r="B183" s="64" t="s">
        <v>8</v>
      </c>
      <c r="C183" s="63" t="s">
        <v>54</v>
      </c>
      <c r="D183" s="63" t="s">
        <v>55</v>
      </c>
      <c r="E183" s="139">
        <f>MHTYP!S183</f>
        <v>51.910869782804525</v>
      </c>
      <c r="F183" s="62">
        <f>'[1]INTERNAL PARAMETERS-1'!M21</f>
        <v>9.3150000000000013</v>
      </c>
      <c r="G183" s="51">
        <f>MHTYPYLD1!G183*VLOOKUP(MHTYPYLD2!G$4,'[1]INTERNAL PARAMETERS-1'!$B$5:$J$44,5,FALSE)*VLOOKUP(MHTYPYLD2!G$4,'[1]INTERNAL PARAMETERS-1'!$B$5:$J$44,7,FALSE)*MHTYPYLD2!$F183 + MHTYPYLD1!G183*(1-VLOOKUP(MHTYPYLD2!G$4,'[1]INTERNAL PARAMETERS-1'!$B$5:$J$44,5,FALSE))*VLOOKUP(MHTYPYLD2!G$4,'[1]INTERNAL PARAMETERS-1'!$B$5:$J$44,9,FALSE)*MHTYPYLD2!$F183</f>
        <v>0.37523823419595576</v>
      </c>
      <c r="H183" s="50">
        <f>MHTYPYLD1!H183*VLOOKUP(MHTYPYLD2!H$4,'[1]INTERNAL PARAMETERS-1'!$B$5:$J$44,5,FALSE)*VLOOKUP(MHTYPYLD2!H$4,'[1]INTERNAL PARAMETERS-1'!$B$5:$J$44,7,FALSE)*MHTYPYLD2!$F183 + MHTYPYLD1!H183*(1-VLOOKUP(MHTYPYLD2!H$4,'[1]INTERNAL PARAMETERS-1'!$B$5:$J$44,5,FALSE))*VLOOKUP(MHTYPYLD2!H$4,'[1]INTERNAL PARAMETERS-1'!$B$5:$J$44,9,FALSE)*MHTYPYLD2!$F183</f>
        <v>0.31430076254080819</v>
      </c>
      <c r="I183" s="50">
        <f>MHTYPYLD1!I183*VLOOKUP(MHTYPYLD2!I$4,'[1]INTERNAL PARAMETERS-1'!$B$5:$J$44,5,FALSE)*VLOOKUP(MHTYPYLD2!I$4,'[1]INTERNAL PARAMETERS-1'!$B$5:$J$44,7,FALSE)*MHTYPYLD2!$F183 + MHTYPYLD1!I183*(1-VLOOKUP(MHTYPYLD2!I$4,'[1]INTERNAL PARAMETERS-1'!$B$5:$J$44,5,FALSE))*VLOOKUP(MHTYPYLD2!I$4,'[1]INTERNAL PARAMETERS-1'!$B$5:$J$44,9,FALSE)*MHTYPYLD2!$F183</f>
        <v>0.87257297661633426</v>
      </c>
      <c r="J183" s="50">
        <f>MHTYPYLD1!J183*VLOOKUP(MHTYPYLD2!J$4,'[1]INTERNAL PARAMETERS-1'!$B$5:$J$44,5,FALSE)*VLOOKUP(MHTYPYLD2!J$4,'[1]INTERNAL PARAMETERS-1'!$B$5:$J$44,7,FALSE)*MHTYPYLD2!$F183 + MHTYPYLD1!J183*(1-VLOOKUP(MHTYPYLD2!J$4,'[1]INTERNAL PARAMETERS-1'!$B$5:$J$44,5,FALSE))*VLOOKUP(MHTYPYLD2!J$4,'[1]INTERNAL PARAMETERS-1'!$B$5:$J$44,9,FALSE)*MHTYPYLD2!$F183</f>
        <v>0</v>
      </c>
      <c r="K183" s="50">
        <f>MHTYPYLD1!K183*VLOOKUP(MHTYPYLD2!K$4,'[1]INTERNAL PARAMETERS-1'!$B$5:$J$44,5,FALSE)*VLOOKUP(MHTYPYLD2!K$4,'[1]INTERNAL PARAMETERS-1'!$B$5:$J$44,7,FALSE)*MHTYPYLD2!$F183 + MHTYPYLD1!K183*(1-VLOOKUP(MHTYPYLD2!K$4,'[1]INTERNAL PARAMETERS-1'!$B$5:$J$44,5,FALSE))*VLOOKUP(MHTYPYLD2!K$4,'[1]INTERNAL PARAMETERS-1'!$B$5:$J$44,9,FALSE)*MHTYPYLD2!$F183</f>
        <v>0</v>
      </c>
      <c r="L183" s="50">
        <f>MHTYPYLD1!L183*VLOOKUP(MHTYPYLD2!L$4,'[1]INTERNAL PARAMETERS-1'!$B$5:$J$44,5,FALSE)*VLOOKUP(MHTYPYLD2!L$4,'[1]INTERNAL PARAMETERS-1'!$B$5:$J$44,7,FALSE)*MHTYPYLD2!$F183 + MHTYPYLD1!L183*(1-VLOOKUP(MHTYPYLD2!L$4,'[1]INTERNAL PARAMETERS-1'!$B$5:$J$44,5,FALSE))*VLOOKUP(MHTYPYLD2!L$4,'[1]INTERNAL PARAMETERS-1'!$B$5:$J$44,9,FALSE)*MHTYPYLD2!$F183</f>
        <v>0</v>
      </c>
      <c r="M183" s="50">
        <f>MHTYPYLD1!M183*VLOOKUP(MHTYPYLD2!M$4,'[1]INTERNAL PARAMETERS-1'!$B$5:$J$44,5,FALSE)*VLOOKUP(MHTYPYLD2!M$4,'[1]INTERNAL PARAMETERS-1'!$B$5:$J$44,7,FALSE)*MHTYPYLD2!$F183 + MHTYPYLD1!M183*(1-VLOOKUP(MHTYPYLD2!M$4,'[1]INTERNAL PARAMETERS-1'!$B$5:$J$44,5,FALSE))*VLOOKUP(MHTYPYLD2!M$4,'[1]INTERNAL PARAMETERS-1'!$B$5:$J$44,9,FALSE)*MHTYPYLD2!$F183</f>
        <v>0.3239379719601706</v>
      </c>
      <c r="N183" s="50">
        <f>MHTYPYLD1!N183*VLOOKUP(MHTYPYLD2!N$4,'[1]INTERNAL PARAMETERS-1'!$B$5:$J$44,5,FALSE)*VLOOKUP(MHTYPYLD2!N$4,'[1]INTERNAL PARAMETERS-1'!$B$5:$J$44,7,FALSE)*MHTYPYLD2!$F183 + MHTYPYLD1!N183*(1-VLOOKUP(MHTYPYLD2!N$4,'[1]INTERNAL PARAMETERS-1'!$B$5:$J$44,5,FALSE))*VLOOKUP(MHTYPYLD2!N$4,'[1]INTERNAL PARAMETERS-1'!$B$5:$J$44,9,FALSE)*MHTYPYLD2!$F183</f>
        <v>3.8756149962635945E-3</v>
      </c>
      <c r="O183" s="50">
        <f>MHTYPYLD1!O183*VLOOKUP(MHTYPYLD2!O$4,'[1]INTERNAL PARAMETERS-1'!$B$5:$J$44,5,FALSE)*VLOOKUP(MHTYPYLD2!O$4,'[1]INTERNAL PARAMETERS-1'!$B$5:$J$44,7,FALSE)*MHTYPYLD2!$F183 + MHTYPYLD1!O183*(1-VLOOKUP(MHTYPYLD2!O$4,'[1]INTERNAL PARAMETERS-1'!$B$5:$J$44,5,FALSE))*VLOOKUP(MHTYPYLD2!O$4,'[1]INTERNAL PARAMETERS-1'!$B$5:$J$44,9,FALSE)*MHTYPYLD2!$F183</f>
        <v>0</v>
      </c>
      <c r="P183" s="50">
        <f>MHTYPYLD1!P183*VLOOKUP(MHTYPYLD2!P$4,'[1]INTERNAL PARAMETERS-1'!$B$5:$J$44,5,FALSE)*VLOOKUP(MHTYPYLD2!P$4,'[1]INTERNAL PARAMETERS-1'!$B$5:$J$44,7,FALSE)*MHTYPYLD2!$F183 + MHTYPYLD1!P183*(1-VLOOKUP(MHTYPYLD2!P$4,'[1]INTERNAL PARAMETERS-1'!$B$5:$J$44,5,FALSE))*VLOOKUP(MHTYPYLD2!P$4,'[1]INTERNAL PARAMETERS-1'!$B$5:$J$44,9,FALSE)*MHTYPYLD2!$F183</f>
        <v>0</v>
      </c>
      <c r="Q183" s="50">
        <f>MHTYPYLD1!Q183*VLOOKUP(MHTYPYLD2!Q$4,'[1]INTERNAL PARAMETERS-1'!$B$5:$J$44,5,FALSE)*VLOOKUP(MHTYPYLD2!Q$4,'[1]INTERNAL PARAMETERS-1'!$B$5:$J$44,7,FALSE)*MHTYPYLD2!$F183 + MHTYPYLD1!Q183*(1-VLOOKUP(MHTYPYLD2!Q$4,'[1]INTERNAL PARAMETERS-1'!$B$5:$J$44,5,FALSE))*VLOOKUP(MHTYPYLD2!Q$4,'[1]INTERNAL PARAMETERS-1'!$B$5:$J$44,9,FALSE)*MHTYPYLD2!$F183</f>
        <v>0</v>
      </c>
      <c r="R183" s="50">
        <f>MHTYPYLD1!R183*VLOOKUP(MHTYPYLD2!R$4,'[1]INTERNAL PARAMETERS-1'!$B$5:$J$44,5,FALSE)*VLOOKUP(MHTYPYLD2!R$4,'[1]INTERNAL PARAMETERS-1'!$B$5:$J$44,7,FALSE)*MHTYPYLD2!$F183 + MHTYPYLD1!R183*(1-VLOOKUP(MHTYPYLD2!R$4,'[1]INTERNAL PARAMETERS-1'!$B$5:$J$44,5,FALSE))*VLOOKUP(MHTYPYLD2!R$4,'[1]INTERNAL PARAMETERS-1'!$B$5:$J$44,9,FALSE)*MHTYPYLD2!$F183</f>
        <v>3.3980008174428994E-3</v>
      </c>
      <c r="S183" s="50">
        <f>MHTYPYLD1!S183*VLOOKUP(MHTYPYLD2!S$4,'[1]INTERNAL PARAMETERS-1'!$B$5:$J$44,5,FALSE)*VLOOKUP(MHTYPYLD2!S$4,'[1]INTERNAL PARAMETERS-1'!$B$5:$J$44,7,FALSE)*MHTYPYLD2!$F183 + MHTYPYLD1!S183*(1-VLOOKUP(MHTYPYLD2!S$4,'[1]INTERNAL PARAMETERS-1'!$B$5:$J$44,5,FALSE))*VLOOKUP(MHTYPYLD2!S$4,'[1]INTERNAL PARAMETERS-1'!$B$5:$J$44,9,FALSE)*MHTYPYLD2!$F183</f>
        <v>6.6126917922904455E-2</v>
      </c>
      <c r="T183" s="50">
        <f>MHTYPYLD1!T183*VLOOKUP(MHTYPYLD2!T$4,'[1]INTERNAL PARAMETERS-1'!$B$5:$J$44,5,FALSE)*VLOOKUP(MHTYPYLD2!T$4,'[1]INTERNAL PARAMETERS-1'!$B$5:$J$44,7,FALSE)*MHTYPYLD2!$F183 + MHTYPYLD1!T183*(1-VLOOKUP(MHTYPYLD2!T$4,'[1]INTERNAL PARAMETERS-1'!$B$5:$J$44,5,FALSE))*VLOOKUP(MHTYPYLD2!T$4,'[1]INTERNAL PARAMETERS-1'!$B$5:$J$44,9,FALSE)*MHTYPYLD2!$F183</f>
        <v>3.1854807014271097E-2</v>
      </c>
      <c r="U183" s="50">
        <f>MHTYPYLD1!U183*VLOOKUP(MHTYPYLD2!U$4,'[1]INTERNAL PARAMETERS-1'!$B$5:$J$44,5,FALSE)*VLOOKUP(MHTYPYLD2!U$4,'[1]INTERNAL PARAMETERS-1'!$B$5:$J$44,7,FALSE)*MHTYPYLD2!$F183 + MHTYPYLD1!U183*(1-VLOOKUP(MHTYPYLD2!U$4,'[1]INTERNAL PARAMETERS-1'!$B$5:$J$44,5,FALSE))*VLOOKUP(MHTYPYLD2!U$4,'[1]INTERNAL PARAMETERS-1'!$B$5:$J$44,9,FALSE)*MHTYPYLD2!$F183</f>
        <v>9.5982594868366088E-3</v>
      </c>
      <c r="V183" s="50">
        <f>MHTYPYLD1!V183*VLOOKUP(MHTYPYLD2!V$4,'[1]INTERNAL PARAMETERS-1'!$B$5:$J$44,5,FALSE)*VLOOKUP(MHTYPYLD2!V$4,'[1]INTERNAL PARAMETERS-1'!$B$5:$J$44,7,FALSE)*MHTYPYLD2!$F183 + MHTYPYLD1!V183*(1-VLOOKUP(MHTYPYLD2!V$4,'[1]INTERNAL PARAMETERS-1'!$B$5:$J$44,5,FALSE))*VLOOKUP(MHTYPYLD2!V$4,'[1]INTERNAL PARAMETERS-1'!$B$5:$J$44,9,FALSE)*MHTYPYLD2!$F183</f>
        <v>9.0466621959558097E-2</v>
      </c>
      <c r="W183" s="50">
        <f>MHTYPYLD1!W183*VLOOKUP(MHTYPYLD2!W$4,'[1]INTERNAL PARAMETERS-1'!$B$5:$J$44,5,FALSE)*VLOOKUP(MHTYPYLD2!W$4,'[1]INTERNAL PARAMETERS-1'!$B$5:$J$44,7,FALSE)*MHTYPYLD2!$F183 + MHTYPYLD1!W183*(1-VLOOKUP(MHTYPYLD2!W$4,'[1]INTERNAL PARAMETERS-1'!$B$5:$J$44,5,FALSE))*VLOOKUP(MHTYPYLD2!W$4,'[1]INTERNAL PARAMETERS-1'!$B$5:$J$44,9,FALSE)*MHTYPYLD2!$F183</f>
        <v>0</v>
      </c>
      <c r="X183" s="50">
        <f>MHTYPYLD1!X183*VLOOKUP(MHTYPYLD2!X$4,'[1]INTERNAL PARAMETERS-1'!$B$5:$J$44,5,FALSE)*VLOOKUP(MHTYPYLD2!X$4,'[1]INTERNAL PARAMETERS-1'!$B$5:$J$44,7,FALSE)*MHTYPYLD2!$F183 + MHTYPYLD1!X183*(1-VLOOKUP(MHTYPYLD2!X$4,'[1]INTERNAL PARAMETERS-1'!$B$5:$J$44,5,FALSE))*VLOOKUP(MHTYPYLD2!X$4,'[1]INTERNAL PARAMETERS-1'!$B$5:$J$44,9,FALSE)*MHTYPYLD2!$F183</f>
        <v>0</v>
      </c>
      <c r="Y183" s="50">
        <f>MHTYPYLD1!Y183*VLOOKUP(MHTYPYLD2!Y$4,'[1]INTERNAL PARAMETERS-1'!$B$5:$J$44,5,FALSE)*VLOOKUP(MHTYPYLD2!Y$4,'[1]INTERNAL PARAMETERS-1'!$B$5:$J$44,7,FALSE)*MHTYPYLD2!$F183 + MHTYPYLD1!Y183*(1-VLOOKUP(MHTYPYLD2!Y$4,'[1]INTERNAL PARAMETERS-1'!$B$5:$J$44,5,FALSE))*VLOOKUP(MHTYPYLD2!Y$4,'[1]INTERNAL PARAMETERS-1'!$B$5:$J$44,9,FALSE)*MHTYPYLD2!$F183</f>
        <v>0</v>
      </c>
      <c r="Z183" s="50">
        <f>MHTYPYLD1!Z183*VLOOKUP(MHTYPYLD2!Z$4,'[1]INTERNAL PARAMETERS-1'!$B$5:$J$44,5,FALSE)*VLOOKUP(MHTYPYLD2!Z$4,'[1]INTERNAL PARAMETERS-1'!$B$5:$J$44,7,FALSE)*MHTYPYLD2!$F183 + MHTYPYLD1!Z183*(1-VLOOKUP(MHTYPYLD2!Z$4,'[1]INTERNAL PARAMETERS-1'!$B$5:$J$44,5,FALSE))*VLOOKUP(MHTYPYLD2!Z$4,'[1]INTERNAL PARAMETERS-1'!$B$5:$J$44,9,FALSE)*MHTYPYLD2!$F183</f>
        <v>0</v>
      </c>
      <c r="AA183" s="50">
        <f>MHTYPYLD1!AA183*VLOOKUP(MHTYPYLD2!AA$4,'[1]INTERNAL PARAMETERS-1'!$B$5:$J$44,5,FALSE)*VLOOKUP(MHTYPYLD2!AA$4,'[1]INTERNAL PARAMETERS-1'!$B$5:$J$44,7,FALSE)*MHTYPYLD2!$F183 + MHTYPYLD1!AA183*(1-VLOOKUP(MHTYPYLD2!AA$4,'[1]INTERNAL PARAMETERS-1'!$B$5:$J$44,5,FALSE))*VLOOKUP(MHTYPYLD2!AA$4,'[1]INTERNAL PARAMETERS-1'!$B$5:$J$44,9,FALSE)*MHTYPYLD2!$F183</f>
        <v>0</v>
      </c>
      <c r="AB183" s="50">
        <f>MHTYPYLD1!AB183*VLOOKUP(MHTYPYLD2!AB$4,'[1]INTERNAL PARAMETERS-1'!$B$5:$J$44,5,FALSE)*VLOOKUP(MHTYPYLD2!AB$4,'[1]INTERNAL PARAMETERS-1'!$B$5:$J$44,7,FALSE)*MHTYPYLD2!$F183 + MHTYPYLD1!AB183*(1-VLOOKUP(MHTYPYLD2!AB$4,'[1]INTERNAL PARAMETERS-1'!$B$5:$J$44,5,FALSE))*VLOOKUP(MHTYPYLD2!AB$4,'[1]INTERNAL PARAMETERS-1'!$B$5:$J$44,9,FALSE)*MHTYPYLD2!$F183</f>
        <v>0</v>
      </c>
      <c r="AC183" s="50">
        <f>MHTYPYLD1!AC183*VLOOKUP(MHTYPYLD2!AC$4,'[1]INTERNAL PARAMETERS-1'!$B$5:$J$44,5,FALSE)*VLOOKUP(MHTYPYLD2!AC$4,'[1]INTERNAL PARAMETERS-1'!$B$5:$J$44,7,FALSE)*MHTYPYLD2!$F183 + MHTYPYLD1!AC183*(1-VLOOKUP(MHTYPYLD2!AC$4,'[1]INTERNAL PARAMETERS-1'!$B$5:$J$44,5,FALSE))*VLOOKUP(MHTYPYLD2!AC$4,'[1]INTERNAL PARAMETERS-1'!$B$5:$J$44,9,FALSE)*MHTYPYLD2!$F183</f>
        <v>0</v>
      </c>
      <c r="AD183" s="50">
        <f>MHTYPYLD1!AD183*VLOOKUP(MHTYPYLD2!AD$4,'[1]INTERNAL PARAMETERS-1'!$B$5:$J$44,5,FALSE)*VLOOKUP(MHTYPYLD2!AD$4,'[1]INTERNAL PARAMETERS-1'!$B$5:$J$44,7,FALSE)*MHTYPYLD2!$F183 + MHTYPYLD1!AD183*(1-VLOOKUP(MHTYPYLD2!AD$4,'[1]INTERNAL PARAMETERS-1'!$B$5:$J$44,5,FALSE))*VLOOKUP(MHTYPYLD2!AD$4,'[1]INTERNAL PARAMETERS-1'!$B$5:$J$44,9,FALSE)*MHTYPYLD2!$F183</f>
        <v>0</v>
      </c>
      <c r="AE183" s="50">
        <f>MHTYPYLD1!AE183*VLOOKUP(MHTYPYLD2!AE$4,'[1]INTERNAL PARAMETERS-1'!$B$5:$J$44,5,FALSE)*VLOOKUP(MHTYPYLD2!AE$4,'[1]INTERNAL PARAMETERS-1'!$B$5:$J$44,7,FALSE)*MHTYPYLD2!$F183 + MHTYPYLD1!AE183*(1-VLOOKUP(MHTYPYLD2!AE$4,'[1]INTERNAL PARAMETERS-1'!$B$5:$J$44,5,FALSE))*VLOOKUP(MHTYPYLD2!AE$4,'[1]INTERNAL PARAMETERS-1'!$B$5:$J$44,9,FALSE)*MHTYPYLD2!$F183</f>
        <v>0</v>
      </c>
      <c r="AF183" s="50">
        <f>MHTYPYLD1!AF183*VLOOKUP(MHTYPYLD2!AF$4,'[1]INTERNAL PARAMETERS-1'!$B$5:$J$44,5,FALSE)*VLOOKUP(MHTYPYLD2!AF$4,'[1]INTERNAL PARAMETERS-1'!$B$5:$J$44,7,FALSE)*MHTYPYLD2!$F183 + MHTYPYLD1!AF183*(1-VLOOKUP(MHTYPYLD2!AF$4,'[1]INTERNAL PARAMETERS-1'!$B$5:$J$44,5,FALSE))*VLOOKUP(MHTYPYLD2!AF$4,'[1]INTERNAL PARAMETERS-1'!$B$5:$J$44,9,FALSE)*MHTYPYLD2!$F183</f>
        <v>0</v>
      </c>
      <c r="AG183" s="50">
        <f>MHTYPYLD1!AG183*VLOOKUP(MHTYPYLD2!AG$4,'[1]INTERNAL PARAMETERS-1'!$B$5:$J$44,5,FALSE)*VLOOKUP(MHTYPYLD2!AG$4,'[1]INTERNAL PARAMETERS-1'!$B$5:$J$44,7,FALSE)*MHTYPYLD2!$F183 + MHTYPYLD1!AG183*(1-VLOOKUP(MHTYPYLD2!AG$4,'[1]INTERNAL PARAMETERS-1'!$B$5:$J$44,5,FALSE))*VLOOKUP(MHTYPYLD2!AG$4,'[1]INTERNAL PARAMETERS-1'!$B$5:$J$44,9,FALSE)*MHTYPYLD2!$F183</f>
        <v>0</v>
      </c>
      <c r="AH183" s="50">
        <f>MHTYPYLD1!AH183*VLOOKUP(MHTYPYLD2!AH$4,'[1]INTERNAL PARAMETERS-1'!$B$5:$J$44,5,FALSE)*VLOOKUP(MHTYPYLD2!AH$4,'[1]INTERNAL PARAMETERS-1'!$B$5:$J$44,7,FALSE)*MHTYPYLD2!$F183 + MHTYPYLD1!AH183*(1-VLOOKUP(MHTYPYLD2!AH$4,'[1]INTERNAL PARAMETERS-1'!$B$5:$J$44,5,FALSE))*VLOOKUP(MHTYPYLD2!AH$4,'[1]INTERNAL PARAMETERS-1'!$B$5:$J$44,9,FALSE)*MHTYPYLD2!$F183</f>
        <v>0</v>
      </c>
      <c r="AI183" s="50">
        <f>MHTYPYLD1!AI183*VLOOKUP(MHTYPYLD2!AI$4,'[1]INTERNAL PARAMETERS-1'!$B$5:$J$44,5,FALSE)*VLOOKUP(MHTYPYLD2!AI$4,'[1]INTERNAL PARAMETERS-1'!$B$5:$J$44,7,FALSE)*MHTYPYLD2!$F183 + MHTYPYLD1!AI183*(1-VLOOKUP(MHTYPYLD2!AI$4,'[1]INTERNAL PARAMETERS-1'!$B$5:$J$44,5,FALSE))*VLOOKUP(MHTYPYLD2!AI$4,'[1]INTERNAL PARAMETERS-1'!$B$5:$J$44,9,FALSE)*MHTYPYLD2!$F183</f>
        <v>1.061875255450906E-3</v>
      </c>
      <c r="AJ183" s="50">
        <f>MHTYPYLD1!AJ183*VLOOKUP(MHTYPYLD2!AJ$4,'[1]INTERNAL PARAMETERS-1'!$B$5:$J$44,5,FALSE)*VLOOKUP(MHTYPYLD2!AJ$4,'[1]INTERNAL PARAMETERS-1'!$B$5:$J$44,7,FALSE)*MHTYPYLD2!$F183 + MHTYPYLD1!AJ183*(1-VLOOKUP(MHTYPYLD2!AJ$4,'[1]INTERNAL PARAMETERS-1'!$B$5:$J$44,5,FALSE))*VLOOKUP(MHTYPYLD2!AJ$4,'[1]INTERNAL PARAMETERS-1'!$B$5:$J$44,9,FALSE)*MHTYPYLD2!$F183</f>
        <v>1.656336814100123E-2</v>
      </c>
      <c r="AK183" s="50">
        <f>MHTYPYLD1!AK183*VLOOKUP(MHTYPYLD2!AK$4,'[1]INTERNAL PARAMETERS-1'!$B$5:$J$44,5,FALSE)*VLOOKUP(MHTYPYLD2!AK$4,'[1]INTERNAL PARAMETERS-1'!$B$5:$J$44,7,FALSE)*MHTYPYLD2!$F183 + MHTYPYLD1!AK183*(1-VLOOKUP(MHTYPYLD2!AK$4,'[1]INTERNAL PARAMETERS-1'!$B$5:$J$44,5,FALSE))*VLOOKUP(MHTYPYLD2!AK$4,'[1]INTERNAL PARAMETERS-1'!$B$5:$J$44,9,FALSE)*MHTYPYLD2!$F183</f>
        <v>0</v>
      </c>
      <c r="AL183" s="50">
        <f>MHTYPYLD1!AL183*VLOOKUP(MHTYPYLD2!AL$4,'[1]INTERNAL PARAMETERS-1'!$B$5:$J$44,5,FALSE)*VLOOKUP(MHTYPYLD2!AL$4,'[1]INTERNAL PARAMETERS-1'!$B$5:$J$44,7,FALSE)*MHTYPYLD2!$F183 + MHTYPYLD1!AL183*(1-VLOOKUP(MHTYPYLD2!AL$4,'[1]INTERNAL PARAMETERS-1'!$B$5:$J$44,5,FALSE))*VLOOKUP(MHTYPYLD2!AL$4,'[1]INTERNAL PARAMETERS-1'!$B$5:$J$44,9,FALSE)*MHTYPYLD2!$F183</f>
        <v>0</v>
      </c>
      <c r="AM183" s="50">
        <f>MHTYPYLD1!AM183*VLOOKUP(MHTYPYLD2!AM$4,'[1]INTERNAL PARAMETERS-1'!$B$5:$J$44,5,FALSE)*VLOOKUP(MHTYPYLD2!AM$4,'[1]INTERNAL PARAMETERS-1'!$B$5:$J$44,7,FALSE)*MHTYPYLD2!$F183 + MHTYPYLD1!AM183*(1-VLOOKUP(MHTYPYLD2!AM$4,'[1]INTERNAL PARAMETERS-1'!$B$5:$J$44,5,FALSE))*VLOOKUP(MHTYPYLD2!AM$4,'[1]INTERNAL PARAMETERS-1'!$B$5:$J$44,9,FALSE)*MHTYPYLD2!$F183</f>
        <v>0</v>
      </c>
      <c r="AN183" s="50">
        <f>MHTYPYLD1!AN183*VLOOKUP(MHTYPYLD2!AN$4,'[1]INTERNAL PARAMETERS-1'!$B$5:$J$44,5,FALSE)*VLOOKUP(MHTYPYLD2!AN$4,'[1]INTERNAL PARAMETERS-1'!$B$5:$J$44,7,FALSE)*MHTYPYLD2!$F183 + MHTYPYLD1!AN183*(1-VLOOKUP(MHTYPYLD2!AN$4,'[1]INTERNAL PARAMETERS-1'!$B$5:$J$44,5,FALSE))*VLOOKUP(MHTYPYLD2!AN$4,'[1]INTERNAL PARAMETERS-1'!$B$5:$J$44,9,FALSE)*MHTYPYLD2!$F183</f>
        <v>0</v>
      </c>
      <c r="AO183" s="50">
        <f>MHTYPYLD1!AO183*VLOOKUP(MHTYPYLD2!AO$4,'[1]INTERNAL PARAMETERS-1'!$B$5:$J$44,5,FALSE)*VLOOKUP(MHTYPYLD2!AO$4,'[1]INTERNAL PARAMETERS-1'!$B$5:$J$44,7,FALSE)*MHTYPYLD2!$F183 + MHTYPYLD1!AO183*(1-VLOOKUP(MHTYPYLD2!AO$4,'[1]INTERNAL PARAMETERS-1'!$B$5:$J$44,5,FALSE))*VLOOKUP(MHTYPYLD2!AO$4,'[1]INTERNAL PARAMETERS-1'!$B$5:$J$44,9,FALSE)*MHTYPYLD2!$F183</f>
        <v>0</v>
      </c>
      <c r="AP183" s="50">
        <f>MHTYPYLD1!AP183*VLOOKUP(MHTYPYLD2!AP$4,'[1]INTERNAL PARAMETERS-1'!$B$5:$J$44,5,FALSE)*VLOOKUP(MHTYPYLD2!AP$4,'[1]INTERNAL PARAMETERS-1'!$B$5:$J$44,7,FALSE)*MHTYPYLD2!$F183 + MHTYPYLD1!AP183*(1-VLOOKUP(MHTYPYLD2!AP$4,'[1]INTERNAL PARAMETERS-1'!$B$5:$J$44,5,FALSE))*VLOOKUP(MHTYPYLD2!AP$4,'[1]INTERNAL PARAMETERS-1'!$B$5:$J$44,9,FALSE)*MHTYPYLD2!$F183</f>
        <v>0</v>
      </c>
      <c r="AQ183" s="50">
        <f>MHTYPYLD1!AQ183*VLOOKUP(MHTYPYLD2!AQ$4,'[1]INTERNAL PARAMETERS-1'!$B$5:$J$44,5,FALSE)*VLOOKUP(MHTYPYLD2!AQ$4,'[1]INTERNAL PARAMETERS-1'!$B$5:$J$44,7,FALSE)*MHTYPYLD2!$F183 + MHTYPYLD1!AQ183*(1-VLOOKUP(MHTYPYLD2!AQ$4,'[1]INTERNAL PARAMETERS-1'!$B$5:$J$44,5,FALSE))*VLOOKUP(MHTYPYLD2!AQ$4,'[1]INTERNAL PARAMETERS-1'!$B$5:$J$44,9,FALSE)*MHTYPYLD2!$F183</f>
        <v>0</v>
      </c>
      <c r="AR183" s="50">
        <f>MHTYPYLD1!AR183*VLOOKUP(MHTYPYLD2!AR$4,'[1]INTERNAL PARAMETERS-1'!$B$5:$J$44,5,FALSE)*VLOOKUP(MHTYPYLD2!AR$4,'[1]INTERNAL PARAMETERS-1'!$B$5:$J$44,7,FALSE)*MHTYPYLD2!$F183 + MHTYPYLD1!AR183*(1-VLOOKUP(MHTYPYLD2!AR$4,'[1]INTERNAL PARAMETERS-1'!$B$5:$J$44,5,FALSE))*VLOOKUP(MHTYPYLD2!AR$4,'[1]INTERNAL PARAMETERS-1'!$B$5:$J$44,9,FALSE)*MHTYPYLD2!$F183</f>
        <v>0</v>
      </c>
      <c r="AS183" s="50">
        <f>MHTYPYLD1!AS183*VLOOKUP(MHTYPYLD2!AS$4,'[1]INTERNAL PARAMETERS-1'!$B$5:$J$44,5,FALSE)*VLOOKUP(MHTYPYLD2!AS$4,'[1]INTERNAL PARAMETERS-1'!$B$5:$J$44,7,FALSE)*MHTYPYLD2!$F183 + MHTYPYLD1!AS183*(1-VLOOKUP(MHTYPYLD2!AS$4,'[1]INTERNAL PARAMETERS-1'!$B$5:$J$44,5,FALSE))*VLOOKUP(MHTYPYLD2!AS$4,'[1]INTERNAL PARAMETERS-1'!$B$5:$J$44,9,FALSE)*MHTYPYLD2!$F183</f>
        <v>0</v>
      </c>
      <c r="AT183" s="49">
        <f>MHTYPYLD1!AT183*VLOOKUP(MHTYPYLD2!AT$4,'[1]INTERNAL PARAMETERS-1'!$B$5:$J$44,5,FALSE)*VLOOKUP(MHTYPYLD2!AT$4,'[1]INTERNAL PARAMETERS-1'!$B$5:$J$44,7,FALSE)*MHTYPYLD2!$F183 + MHTYPYLD1!AT183*(1-VLOOKUP(MHTYPYLD2!AT$4,'[1]INTERNAL PARAMETERS-1'!$B$5:$J$44,5,FALSE))*VLOOKUP(MHTYPYLD2!AT$4,'[1]INTERNAL PARAMETERS-1'!$B$5:$J$44,9,FALSE)*MHTYPYLD2!$F183</f>
        <v>0</v>
      </c>
      <c r="AU183" s="51">
        <f>MHTYPYLD1!AU183*VLOOKUP(MHTYPYLD2!AU$4,'[1]INTERNAL PARAMETERS-1'!$B$5:$J$44,5,FALSE)*VLOOKUP(MHTYPYLD2!AU$4,'[1]INTERNAL PARAMETERS-1'!$B$5:$J$44,6,FALSE)*VLOOKUP(MHTYPYLD2!AU$4,'[1]INTERNAL PARAMETERS-1'!$B$5:$J$44,3,FALSE) + MHTYPYLD1!AU183*(1-VLOOKUP(MHTYPYLD2!AU$4,'[1]INTERNAL PARAMETERS-1'!$B$5:$J$44,5,FALSE))*VLOOKUP(MHTYPYLD2!AU$4,'[1]INTERNAL PARAMETERS-1'!$B$5:$J$44,8,FALSE)*VLOOKUP(MHTYPYLD2!AU$4,'[1]INTERNAL PARAMETERS-1'!$B$5:$J$44,3,FALSE)</f>
        <v>0</v>
      </c>
      <c r="AV183" s="50">
        <f>MHTYPYLD1!AV183*VLOOKUP(MHTYPYLD2!AV$4,'[1]INTERNAL PARAMETERS-1'!$B$5:$J$44,5,FALSE)*VLOOKUP(MHTYPYLD2!AV$4,'[1]INTERNAL PARAMETERS-1'!$B$5:$J$44,6,FALSE)*VLOOKUP(MHTYPYLD2!AV$4,'[1]INTERNAL PARAMETERS-1'!$B$5:$J$44,3,FALSE) + MHTYPYLD1!AV183*(1-VLOOKUP(MHTYPYLD2!AV$4,'[1]INTERNAL PARAMETERS-1'!$B$5:$J$44,5,FALSE))*VLOOKUP(MHTYPYLD2!AV$4,'[1]INTERNAL PARAMETERS-1'!$B$5:$J$44,8,FALSE)*VLOOKUP(MHTYPYLD2!AV$4,'[1]INTERNAL PARAMETERS-1'!$B$5:$J$44,3,FALSE)</f>
        <v>0</v>
      </c>
      <c r="AW183" s="50">
        <f>MHTYPYLD1!AW183*VLOOKUP(MHTYPYLD2!AW$4,'[1]INTERNAL PARAMETERS-1'!$B$5:$J$44,5,FALSE)*VLOOKUP(MHTYPYLD2!AW$4,'[1]INTERNAL PARAMETERS-1'!$B$5:$J$44,6,FALSE)*VLOOKUP(MHTYPYLD2!AW$4,'[1]INTERNAL PARAMETERS-1'!$B$5:$J$44,3,FALSE) + MHTYPYLD1!AW183*(1-VLOOKUP(MHTYPYLD2!AW$4,'[1]INTERNAL PARAMETERS-1'!$B$5:$J$44,5,FALSE))*VLOOKUP(MHTYPYLD2!AW$4,'[1]INTERNAL PARAMETERS-1'!$B$5:$J$44,8,FALSE)*VLOOKUP(MHTYPYLD2!AW$4,'[1]INTERNAL PARAMETERS-1'!$B$5:$J$44,3,FALSE)</f>
        <v>0.11059873350945108</v>
      </c>
      <c r="AX183" s="50">
        <f>MHTYPYLD1!AX183*VLOOKUP(MHTYPYLD2!AX$4,'[1]INTERNAL PARAMETERS-1'!$B$5:$J$44,5,FALSE)*VLOOKUP(MHTYPYLD2!AX$4,'[1]INTERNAL PARAMETERS-1'!$B$5:$J$44,6,FALSE)*VLOOKUP(MHTYPYLD2!AX$4,'[1]INTERNAL PARAMETERS-1'!$B$5:$J$44,3,FALSE) + MHTYPYLD1!AX183*(1-VLOOKUP(MHTYPYLD2!AX$4,'[1]INTERNAL PARAMETERS-1'!$B$5:$J$44,5,FALSE))*VLOOKUP(MHTYPYLD2!AX$4,'[1]INTERNAL PARAMETERS-1'!$B$5:$J$44,8,FALSE)*VLOOKUP(MHTYPYLD2!AX$4,'[1]INTERNAL PARAMETERS-1'!$B$5:$J$44,3,FALSE)</f>
        <v>0</v>
      </c>
      <c r="AY183" s="50">
        <f>MHTYPYLD1!AY183*VLOOKUP(MHTYPYLD2!AY$4,'[1]INTERNAL PARAMETERS-1'!$B$5:$J$44,5,FALSE)*VLOOKUP(MHTYPYLD2!AY$4,'[1]INTERNAL PARAMETERS-1'!$B$5:$J$44,6,FALSE)*VLOOKUP(MHTYPYLD2!AY$4,'[1]INTERNAL PARAMETERS-1'!$B$5:$J$44,3,FALSE) + MHTYPYLD1!AY183*(1-VLOOKUP(MHTYPYLD2!AY$4,'[1]INTERNAL PARAMETERS-1'!$B$5:$J$44,5,FALSE))*VLOOKUP(MHTYPYLD2!AY$4,'[1]INTERNAL PARAMETERS-1'!$B$5:$J$44,8,FALSE)*VLOOKUP(MHTYPYLD2!AY$4,'[1]INTERNAL PARAMETERS-1'!$B$5:$J$44,3,FALSE)</f>
        <v>0</v>
      </c>
      <c r="AZ183" s="50">
        <f>MHTYPYLD1!AZ183*VLOOKUP(MHTYPYLD2!AZ$4,'[1]INTERNAL PARAMETERS-1'!$B$5:$J$44,5,FALSE)*VLOOKUP(MHTYPYLD2!AZ$4,'[1]INTERNAL PARAMETERS-1'!$B$5:$J$44,6,FALSE)*VLOOKUP(MHTYPYLD2!AZ$4,'[1]INTERNAL PARAMETERS-1'!$B$5:$J$44,3,FALSE) + MHTYPYLD1!AZ183*(1-VLOOKUP(MHTYPYLD2!AZ$4,'[1]INTERNAL PARAMETERS-1'!$B$5:$J$44,5,FALSE))*VLOOKUP(MHTYPYLD2!AZ$4,'[1]INTERNAL PARAMETERS-1'!$B$5:$J$44,8,FALSE)*VLOOKUP(MHTYPYLD2!AZ$4,'[1]INTERNAL PARAMETERS-1'!$B$5:$J$44,3,FALSE)</f>
        <v>0</v>
      </c>
      <c r="BA183" s="50">
        <f>MHTYPYLD1!BA183*VLOOKUP(MHTYPYLD2!BA$4,'[1]INTERNAL PARAMETERS-1'!$B$5:$J$44,5,FALSE)*VLOOKUP(MHTYPYLD2!BA$4,'[1]INTERNAL PARAMETERS-1'!$B$5:$J$44,6,FALSE)*VLOOKUP(MHTYPYLD2!BA$4,'[1]INTERNAL PARAMETERS-1'!$B$5:$J$44,3,FALSE) + MHTYPYLD1!BA183*(1-VLOOKUP(MHTYPYLD2!BA$4,'[1]INTERNAL PARAMETERS-1'!$B$5:$J$44,5,FALSE))*VLOOKUP(MHTYPYLD2!BA$4,'[1]INTERNAL PARAMETERS-1'!$B$5:$J$44,8,FALSE)*VLOOKUP(MHTYPYLD2!BA$4,'[1]INTERNAL PARAMETERS-1'!$B$5:$J$44,3,FALSE)</f>
        <v>0.41039708232170097</v>
      </c>
      <c r="BB183" s="50">
        <f>MHTYPYLD1!BB183*VLOOKUP(MHTYPYLD2!BB$4,'[1]INTERNAL PARAMETERS-1'!$B$5:$J$44,5,FALSE)*VLOOKUP(MHTYPYLD2!BB$4,'[1]INTERNAL PARAMETERS-1'!$B$5:$J$44,6,FALSE)*VLOOKUP(MHTYPYLD2!BB$4,'[1]INTERNAL PARAMETERS-1'!$B$5:$J$44,3,FALSE) + MHTYPYLD1!BB183*(1-VLOOKUP(MHTYPYLD2!BB$4,'[1]INTERNAL PARAMETERS-1'!$B$5:$J$44,5,FALSE))*VLOOKUP(MHTYPYLD2!BB$4,'[1]INTERNAL PARAMETERS-1'!$B$5:$J$44,8,FALSE)*VLOOKUP(MHTYPYLD2!BB$4,'[1]INTERNAL PARAMETERS-1'!$B$5:$J$44,3,FALSE)</f>
        <v>2.4504412540068812E-2</v>
      </c>
      <c r="BC183" s="50">
        <f>MHTYPYLD1!BC183*VLOOKUP(MHTYPYLD2!BC$4,'[1]INTERNAL PARAMETERS-1'!$B$5:$J$44,5,FALSE)*VLOOKUP(MHTYPYLD2!BC$4,'[1]INTERNAL PARAMETERS-1'!$B$5:$J$44,6,FALSE)*VLOOKUP(MHTYPYLD2!BC$4,'[1]INTERNAL PARAMETERS-1'!$B$5:$J$44,3,FALSE) + MHTYPYLD1!BC183*(1-VLOOKUP(MHTYPYLD2!BC$4,'[1]INTERNAL PARAMETERS-1'!$B$5:$J$44,5,FALSE))*VLOOKUP(MHTYPYLD2!BC$4,'[1]INTERNAL PARAMETERS-1'!$B$5:$J$44,8,FALSE)*VLOOKUP(MHTYPYLD2!BC$4,'[1]INTERNAL PARAMETERS-1'!$B$5:$J$44,3,FALSE)</f>
        <v>5.9261269377209332E-2</v>
      </c>
      <c r="BD183" s="50">
        <f>MHTYPYLD1!BD183*VLOOKUP(MHTYPYLD2!BD$4,'[1]INTERNAL PARAMETERS-1'!$B$5:$J$44,5,FALSE)*VLOOKUP(MHTYPYLD2!BD$4,'[1]INTERNAL PARAMETERS-1'!$B$5:$J$44,6,FALSE)*VLOOKUP(MHTYPYLD2!BD$4,'[1]INTERNAL PARAMETERS-1'!$B$5:$J$44,3,FALSE) + MHTYPYLD1!BD183*(1-VLOOKUP(MHTYPYLD2!BD$4,'[1]INTERNAL PARAMETERS-1'!$B$5:$J$44,5,FALSE))*VLOOKUP(MHTYPYLD2!BD$4,'[1]INTERNAL PARAMETERS-1'!$B$5:$J$44,8,FALSE)*VLOOKUP(MHTYPYLD2!BD$4,'[1]INTERNAL PARAMETERS-1'!$B$5:$J$44,3,FALSE)</f>
        <v>6.0689579861740043E-3</v>
      </c>
      <c r="BE183" s="50">
        <f>MHTYPYLD1!BE183*VLOOKUP(MHTYPYLD2!BE$4,'[1]INTERNAL PARAMETERS-1'!$B$5:$J$44,5,FALSE)*VLOOKUP(MHTYPYLD2!BE$4,'[1]INTERNAL PARAMETERS-1'!$B$5:$J$44,6,FALSE)*VLOOKUP(MHTYPYLD2!BE$4,'[1]INTERNAL PARAMETERS-1'!$B$5:$J$44,3,FALSE) + MHTYPYLD1!BE183*(1-VLOOKUP(MHTYPYLD2!BE$4,'[1]INTERNAL PARAMETERS-1'!$B$5:$J$44,5,FALSE))*VLOOKUP(MHTYPYLD2!BE$4,'[1]INTERNAL PARAMETERS-1'!$B$5:$J$44,8,FALSE)*VLOOKUP(MHTYPYLD2!BE$4,'[1]INTERNAL PARAMETERS-1'!$B$5:$J$44,3,FALSE)</f>
        <v>0.12576705921200521</v>
      </c>
      <c r="BF183" s="50">
        <f>MHTYPYLD1!BF183*VLOOKUP(MHTYPYLD2!BF$4,'[1]INTERNAL PARAMETERS-1'!$B$5:$J$44,5,FALSE)*VLOOKUP(MHTYPYLD2!BF$4,'[1]INTERNAL PARAMETERS-1'!$B$5:$J$44,6,FALSE)*VLOOKUP(MHTYPYLD2!BF$4,'[1]INTERNAL PARAMETERS-1'!$B$5:$J$44,3,FALSE) + MHTYPYLD1!BF183*(1-VLOOKUP(MHTYPYLD2!BF$4,'[1]INTERNAL PARAMETERS-1'!$B$5:$J$44,5,FALSE))*VLOOKUP(MHTYPYLD2!BF$4,'[1]INTERNAL PARAMETERS-1'!$B$5:$J$44,8,FALSE)*VLOOKUP(MHTYPYLD2!BF$4,'[1]INTERNAL PARAMETERS-1'!$B$5:$J$44,3,FALSE)</f>
        <v>0</v>
      </c>
      <c r="BG183" s="50">
        <f>MHTYPYLD1!BG183*VLOOKUP(MHTYPYLD2!BG$4,'[1]INTERNAL PARAMETERS-1'!$B$5:$J$44,5,FALSE)*VLOOKUP(MHTYPYLD2!BG$4,'[1]INTERNAL PARAMETERS-1'!$B$5:$J$44,6,FALSE)*VLOOKUP(MHTYPYLD2!BG$4,'[1]INTERNAL PARAMETERS-1'!$B$5:$J$44,3,FALSE) + MHTYPYLD1!BG183*(1-VLOOKUP(MHTYPYLD2!BG$4,'[1]INTERNAL PARAMETERS-1'!$B$5:$J$44,5,FALSE))*VLOOKUP(MHTYPYLD2!BG$4,'[1]INTERNAL PARAMETERS-1'!$B$5:$J$44,8,FALSE)*VLOOKUP(MHTYPYLD2!BG$4,'[1]INTERNAL PARAMETERS-1'!$B$5:$J$44,3,FALSE)</f>
        <v>1.0587409581442232E-2</v>
      </c>
      <c r="BH183" s="50">
        <f>MHTYPYLD1!BH183*VLOOKUP(MHTYPYLD2!BH$4,'[1]INTERNAL PARAMETERS-1'!$B$5:$J$44,5,FALSE)*VLOOKUP(MHTYPYLD2!BH$4,'[1]INTERNAL PARAMETERS-1'!$B$5:$J$44,6,FALSE)*VLOOKUP(MHTYPYLD2!BH$4,'[1]INTERNAL PARAMETERS-1'!$B$5:$J$44,3,FALSE) + MHTYPYLD1!BH183*(1-VLOOKUP(MHTYPYLD2!BH$4,'[1]INTERNAL PARAMETERS-1'!$B$5:$J$44,5,FALSE))*VLOOKUP(MHTYPYLD2!BH$4,'[1]INTERNAL PARAMETERS-1'!$B$5:$J$44,8,FALSE)*VLOOKUP(MHTYPYLD2!BH$4,'[1]INTERNAL PARAMETERS-1'!$B$5:$J$44,3,FALSE)</f>
        <v>1.0617321029665098E-4</v>
      </c>
      <c r="BI183" s="50">
        <f>MHTYPYLD1!BI183*VLOOKUP(MHTYPYLD2!BI$4,'[1]INTERNAL PARAMETERS-1'!$B$5:$J$44,5,FALSE)*VLOOKUP(MHTYPYLD2!BI$4,'[1]INTERNAL PARAMETERS-1'!$B$5:$J$44,6,FALSE)*VLOOKUP(MHTYPYLD2!BI$4,'[1]INTERNAL PARAMETERS-1'!$B$5:$J$44,3,FALSE) + MHTYPYLD1!BI183*(1-VLOOKUP(MHTYPYLD2!BI$4,'[1]INTERNAL PARAMETERS-1'!$B$5:$J$44,5,FALSE))*VLOOKUP(MHTYPYLD2!BI$4,'[1]INTERNAL PARAMETERS-1'!$B$5:$J$44,8,FALSE)*VLOOKUP(MHTYPYLD2!BI$4,'[1]INTERNAL PARAMETERS-1'!$B$5:$J$44,3,FALSE)</f>
        <v>0</v>
      </c>
      <c r="BJ183" s="50">
        <f>MHTYPYLD1!BJ183*VLOOKUP(MHTYPYLD2!BJ$4,'[1]INTERNAL PARAMETERS-1'!$B$5:$J$44,5,FALSE)*VLOOKUP(MHTYPYLD2!BJ$4,'[1]INTERNAL PARAMETERS-1'!$B$5:$J$44,6,FALSE)*VLOOKUP(MHTYPYLD2!BJ$4,'[1]INTERNAL PARAMETERS-1'!$B$5:$J$44,3,FALSE) + MHTYPYLD1!BJ183*(1-VLOOKUP(MHTYPYLD2!BJ$4,'[1]INTERNAL PARAMETERS-1'!$B$5:$J$44,5,FALSE))*VLOOKUP(MHTYPYLD2!BJ$4,'[1]INTERNAL PARAMETERS-1'!$B$5:$J$44,8,FALSE)*VLOOKUP(MHTYPYLD2!BJ$4,'[1]INTERNAL PARAMETERS-1'!$B$5:$J$44,3,FALSE)</f>
        <v>5.8763487689958115E-3</v>
      </c>
      <c r="BK183" s="50">
        <f>MHTYPYLD1!BK183*VLOOKUP(MHTYPYLD2!BK$4,'[1]INTERNAL PARAMETERS-1'!$B$5:$J$44,5,FALSE)*VLOOKUP(MHTYPYLD2!BK$4,'[1]INTERNAL PARAMETERS-1'!$B$5:$J$44,6,FALSE)*VLOOKUP(MHTYPYLD2!BK$4,'[1]INTERNAL PARAMETERS-1'!$B$5:$J$44,3,FALSE) + MHTYPYLD1!BK183*(1-VLOOKUP(MHTYPYLD2!BK$4,'[1]INTERNAL PARAMETERS-1'!$B$5:$J$44,5,FALSE))*VLOOKUP(MHTYPYLD2!BK$4,'[1]INTERNAL PARAMETERS-1'!$B$5:$J$44,8,FALSE)*VLOOKUP(MHTYPYLD2!BK$4,'[1]INTERNAL PARAMETERS-1'!$B$5:$J$44,3,FALSE)</f>
        <v>5.0350870190698947E-3</v>
      </c>
      <c r="BL183" s="50">
        <f>MHTYPYLD1!BL183*VLOOKUP(MHTYPYLD2!BL$4,'[1]INTERNAL PARAMETERS-1'!$B$5:$J$44,5,FALSE)*VLOOKUP(MHTYPYLD2!BL$4,'[1]INTERNAL PARAMETERS-1'!$B$5:$J$44,6,FALSE)*VLOOKUP(MHTYPYLD2!BL$4,'[1]INTERNAL PARAMETERS-1'!$B$5:$J$44,3,FALSE) + MHTYPYLD1!BL183*(1-VLOOKUP(MHTYPYLD2!BL$4,'[1]INTERNAL PARAMETERS-1'!$B$5:$J$44,5,FALSE))*VLOOKUP(MHTYPYLD2!BL$4,'[1]INTERNAL PARAMETERS-1'!$B$5:$J$44,8,FALSE)*VLOOKUP(MHTYPYLD2!BL$4,'[1]INTERNAL PARAMETERS-1'!$B$5:$J$44,3,FALSE)</f>
        <v>2.1200694908728123E-2</v>
      </c>
      <c r="BM183" s="50">
        <f>MHTYPYLD1!BM183*VLOOKUP(MHTYPYLD2!BM$4,'[1]INTERNAL PARAMETERS-1'!$B$5:$J$44,5,FALSE)*VLOOKUP(MHTYPYLD2!BM$4,'[1]INTERNAL PARAMETERS-1'!$B$5:$J$44,6,FALSE)*VLOOKUP(MHTYPYLD2!BM$4,'[1]INTERNAL PARAMETERS-1'!$B$5:$J$44,3,FALSE) + MHTYPYLD1!BM183*(1-VLOOKUP(MHTYPYLD2!BM$4,'[1]INTERNAL PARAMETERS-1'!$B$5:$J$44,5,FALSE))*VLOOKUP(MHTYPYLD2!BM$4,'[1]INTERNAL PARAMETERS-1'!$B$5:$J$44,8,FALSE)*VLOOKUP(MHTYPYLD2!BM$4,'[1]INTERNAL PARAMETERS-1'!$B$5:$J$44,3,FALSE)</f>
        <v>1.5660994866961622E-2</v>
      </c>
      <c r="BN183" s="50">
        <f>MHTYPYLD1!BN183*VLOOKUP(MHTYPYLD2!BN$4,'[1]INTERNAL PARAMETERS-1'!$B$5:$J$44,5,FALSE)*VLOOKUP(MHTYPYLD2!BN$4,'[1]INTERNAL PARAMETERS-1'!$B$5:$J$44,6,FALSE)*VLOOKUP(MHTYPYLD2!BN$4,'[1]INTERNAL PARAMETERS-1'!$B$5:$J$44,3,FALSE) + MHTYPYLD1!BN183*(1-VLOOKUP(MHTYPYLD2!BN$4,'[1]INTERNAL PARAMETERS-1'!$B$5:$J$44,5,FALSE))*VLOOKUP(MHTYPYLD2!BN$4,'[1]INTERNAL PARAMETERS-1'!$B$5:$J$44,8,FALSE)*VLOOKUP(MHTYPYLD2!BN$4,'[1]INTERNAL PARAMETERS-1'!$B$5:$J$44,3,FALSE)</f>
        <v>1.2450061681789588E-2</v>
      </c>
      <c r="BO183" s="50">
        <f>MHTYPYLD1!BO183*VLOOKUP(MHTYPYLD2!BO$4,'[1]INTERNAL PARAMETERS-1'!$B$5:$J$44,5,FALSE)*VLOOKUP(MHTYPYLD2!BO$4,'[1]INTERNAL PARAMETERS-1'!$B$5:$J$44,6,FALSE)*VLOOKUP(MHTYPYLD2!BO$4,'[1]INTERNAL PARAMETERS-1'!$B$5:$J$44,3,FALSE) + MHTYPYLD1!BO183*(1-VLOOKUP(MHTYPYLD2!BO$4,'[1]INTERNAL PARAMETERS-1'!$B$5:$J$44,5,FALSE))*VLOOKUP(MHTYPYLD2!BO$4,'[1]INTERNAL PARAMETERS-1'!$B$5:$J$44,8,FALSE)*VLOOKUP(MHTYPYLD2!BO$4,'[1]INTERNAL PARAMETERS-1'!$B$5:$J$44,3,FALSE)</f>
        <v>8.5269621015424766E-3</v>
      </c>
      <c r="BP183" s="50">
        <f>MHTYPYLD1!BP183*VLOOKUP(MHTYPYLD2!BP$4,'[1]INTERNAL PARAMETERS-1'!$B$5:$J$44,5,FALSE)*VLOOKUP(MHTYPYLD2!BP$4,'[1]INTERNAL PARAMETERS-1'!$B$5:$J$44,6,FALSE)*VLOOKUP(MHTYPYLD2!BP$4,'[1]INTERNAL PARAMETERS-1'!$B$5:$J$44,3,FALSE) + MHTYPYLD1!BP183*(1-VLOOKUP(MHTYPYLD2!BP$4,'[1]INTERNAL PARAMETERS-1'!$B$5:$J$44,5,FALSE))*VLOOKUP(MHTYPYLD2!BP$4,'[1]INTERNAL PARAMETERS-1'!$B$5:$J$44,8,FALSE)*VLOOKUP(MHTYPYLD2!BP$4,'[1]INTERNAL PARAMETERS-1'!$B$5:$J$44,3,FALSE)</f>
        <v>4.1382556601454658E-4</v>
      </c>
      <c r="BQ183" s="50">
        <f>MHTYPYLD1!BQ183*VLOOKUP(MHTYPYLD2!BQ$4,'[1]INTERNAL PARAMETERS-1'!$B$5:$J$44,5,FALSE)*VLOOKUP(MHTYPYLD2!BQ$4,'[1]INTERNAL PARAMETERS-1'!$B$5:$J$44,6,FALSE)*VLOOKUP(MHTYPYLD2!BQ$4,'[1]INTERNAL PARAMETERS-1'!$B$5:$J$44,3,FALSE) + MHTYPYLD1!BQ183*(1-VLOOKUP(MHTYPYLD2!BQ$4,'[1]INTERNAL PARAMETERS-1'!$B$5:$J$44,5,FALSE))*VLOOKUP(MHTYPYLD2!BQ$4,'[1]INTERNAL PARAMETERS-1'!$B$5:$J$44,8,FALSE)*VLOOKUP(MHTYPYLD2!BQ$4,'[1]INTERNAL PARAMETERS-1'!$B$5:$J$44,3,FALSE)</f>
        <v>2.9042782174051106E-2</v>
      </c>
      <c r="BR183" s="50">
        <f>MHTYPYLD1!BR183*VLOOKUP(MHTYPYLD2!BR$4,'[1]INTERNAL PARAMETERS-1'!$B$5:$J$44,5,FALSE)*VLOOKUP(MHTYPYLD2!BR$4,'[1]INTERNAL PARAMETERS-1'!$B$5:$J$44,6,FALSE)*VLOOKUP(MHTYPYLD2!BR$4,'[1]INTERNAL PARAMETERS-1'!$B$5:$J$44,3,FALSE) + MHTYPYLD1!BR183*(1-VLOOKUP(MHTYPYLD2!BR$4,'[1]INTERNAL PARAMETERS-1'!$B$5:$J$44,5,FALSE))*VLOOKUP(MHTYPYLD2!BR$4,'[1]INTERNAL PARAMETERS-1'!$B$5:$J$44,8,FALSE)*VLOOKUP(MHTYPYLD2!BR$4,'[1]INTERNAL PARAMETERS-1'!$B$5:$J$44,3,FALSE)</f>
        <v>1.0751422049136215E-3</v>
      </c>
      <c r="BS183" s="50">
        <f>MHTYPYLD1!BS183*VLOOKUP(MHTYPYLD2!BS$4,'[1]INTERNAL PARAMETERS-1'!$B$5:$J$44,5,FALSE)*VLOOKUP(MHTYPYLD2!BS$4,'[1]INTERNAL PARAMETERS-1'!$B$5:$J$44,6,FALSE)*VLOOKUP(MHTYPYLD2!BS$4,'[1]INTERNAL PARAMETERS-1'!$B$5:$J$44,3,FALSE) + MHTYPYLD1!BS183*(1-VLOOKUP(MHTYPYLD2!BS$4,'[1]INTERNAL PARAMETERS-1'!$B$5:$J$44,5,FALSE))*VLOOKUP(MHTYPYLD2!BS$4,'[1]INTERNAL PARAMETERS-1'!$B$5:$J$44,8,FALSE)*VLOOKUP(MHTYPYLD2!BS$4,'[1]INTERNAL PARAMETERS-1'!$B$5:$J$44,3,FALSE)</f>
        <v>1.1516083586644819E-4</v>
      </c>
      <c r="BT183" s="50">
        <f>MHTYPYLD1!BT183*VLOOKUP(MHTYPYLD2!BT$4,'[1]INTERNAL PARAMETERS-1'!$B$5:$J$44,5,FALSE)*VLOOKUP(MHTYPYLD2!BT$4,'[1]INTERNAL PARAMETERS-1'!$B$5:$J$44,6,FALSE)*VLOOKUP(MHTYPYLD2!BT$4,'[1]INTERNAL PARAMETERS-1'!$B$5:$J$44,3,FALSE) + MHTYPYLD1!BT183*(1-VLOOKUP(MHTYPYLD2!BT$4,'[1]INTERNAL PARAMETERS-1'!$B$5:$J$44,5,FALSE))*VLOOKUP(MHTYPYLD2!BT$4,'[1]INTERNAL PARAMETERS-1'!$B$5:$J$44,8,FALSE)*VLOOKUP(MHTYPYLD2!BT$4,'[1]INTERNAL PARAMETERS-1'!$B$5:$J$44,3,FALSE)</f>
        <v>0</v>
      </c>
      <c r="BU183" s="50">
        <f>MHTYPYLD1!BU183*VLOOKUP(MHTYPYLD2!BU$4,'[1]INTERNAL PARAMETERS-1'!$B$5:$J$44,5,FALSE)*VLOOKUP(MHTYPYLD2!BU$4,'[1]INTERNAL PARAMETERS-1'!$B$5:$J$44,6,FALSE)*VLOOKUP(MHTYPYLD2!BU$4,'[1]INTERNAL PARAMETERS-1'!$B$5:$J$44,3,FALSE) + MHTYPYLD1!BU183*(1-VLOOKUP(MHTYPYLD2!BU$4,'[1]INTERNAL PARAMETERS-1'!$B$5:$J$44,5,FALSE))*VLOOKUP(MHTYPYLD2!BU$4,'[1]INTERNAL PARAMETERS-1'!$B$5:$J$44,8,FALSE)*VLOOKUP(MHTYPYLD2!BU$4,'[1]INTERNAL PARAMETERS-1'!$B$5:$J$44,3,FALSE)</f>
        <v>0</v>
      </c>
      <c r="BV183" s="50">
        <f>MHTYPYLD1!BV183*VLOOKUP(MHTYPYLD2!BV$4,'[1]INTERNAL PARAMETERS-1'!$B$5:$J$44,5,FALSE)*VLOOKUP(MHTYPYLD2!BV$4,'[1]INTERNAL PARAMETERS-1'!$B$5:$J$44,6,FALSE)*VLOOKUP(MHTYPYLD2!BV$4,'[1]INTERNAL PARAMETERS-1'!$B$5:$J$44,3,FALSE) + MHTYPYLD1!BV183*(1-VLOOKUP(MHTYPYLD2!BV$4,'[1]INTERNAL PARAMETERS-1'!$B$5:$J$44,5,FALSE))*VLOOKUP(MHTYPYLD2!BV$4,'[1]INTERNAL PARAMETERS-1'!$B$5:$J$44,8,FALSE)*VLOOKUP(MHTYPYLD2!BV$4,'[1]INTERNAL PARAMETERS-1'!$B$5:$J$44,3,FALSE)</f>
        <v>0</v>
      </c>
      <c r="BW183" s="50">
        <f>MHTYPYLD1!BW183*VLOOKUP(MHTYPYLD2!BW$4,'[1]INTERNAL PARAMETERS-1'!$B$5:$J$44,5,FALSE)*VLOOKUP(MHTYPYLD2!BW$4,'[1]INTERNAL PARAMETERS-1'!$B$5:$J$44,6,FALSE)*VLOOKUP(MHTYPYLD2!BW$4,'[1]INTERNAL PARAMETERS-1'!$B$5:$J$44,3,FALSE) + MHTYPYLD1!BW183*(1-VLOOKUP(MHTYPYLD2!BW$4,'[1]INTERNAL PARAMETERS-1'!$B$5:$J$44,5,FALSE))*VLOOKUP(MHTYPYLD2!BW$4,'[1]INTERNAL PARAMETERS-1'!$B$5:$J$44,8,FALSE)*VLOOKUP(MHTYPYLD2!BW$4,'[1]INTERNAL PARAMETERS-1'!$B$5:$J$44,3,FALSE)</f>
        <v>0</v>
      </c>
      <c r="BX183" s="50">
        <f>MHTYPYLD1!BX183*VLOOKUP(MHTYPYLD2!BX$4,'[1]INTERNAL PARAMETERS-1'!$B$5:$J$44,5,FALSE)*VLOOKUP(MHTYPYLD2!BX$4,'[1]INTERNAL PARAMETERS-1'!$B$5:$J$44,6,FALSE)*VLOOKUP(MHTYPYLD2!BX$4,'[1]INTERNAL PARAMETERS-1'!$B$5:$J$44,3,FALSE) + MHTYPYLD1!BX183*(1-VLOOKUP(MHTYPYLD2!BX$4,'[1]INTERNAL PARAMETERS-1'!$B$5:$J$44,5,FALSE))*VLOOKUP(MHTYPYLD2!BX$4,'[1]INTERNAL PARAMETERS-1'!$B$5:$J$44,8,FALSE)*VLOOKUP(MHTYPYLD2!BX$4,'[1]INTERNAL PARAMETERS-1'!$B$5:$J$44,3,FALSE)</f>
        <v>0</v>
      </c>
      <c r="BY183" s="50">
        <f>MHTYPYLD1!BY183*VLOOKUP(MHTYPYLD2!BY$4,'[1]INTERNAL PARAMETERS-1'!$B$5:$J$44,5,FALSE)*VLOOKUP(MHTYPYLD2!BY$4,'[1]INTERNAL PARAMETERS-1'!$B$5:$J$44,6,FALSE)*VLOOKUP(MHTYPYLD2!BY$4,'[1]INTERNAL PARAMETERS-1'!$B$5:$J$44,3,FALSE) + MHTYPYLD1!BY183*(1-VLOOKUP(MHTYPYLD2!BY$4,'[1]INTERNAL PARAMETERS-1'!$B$5:$J$44,5,FALSE))*VLOOKUP(MHTYPYLD2!BY$4,'[1]INTERNAL PARAMETERS-1'!$B$5:$J$44,8,FALSE)*VLOOKUP(MHTYPYLD2!BY$4,'[1]INTERNAL PARAMETERS-1'!$B$5:$J$44,3,FALSE)</f>
        <v>0</v>
      </c>
      <c r="BZ183" s="50">
        <f>MHTYPYLD1!BZ183*VLOOKUP(MHTYPYLD2!BZ$4,'[1]INTERNAL PARAMETERS-1'!$B$5:$J$44,5,FALSE)*VLOOKUP(MHTYPYLD2!BZ$4,'[1]INTERNAL PARAMETERS-1'!$B$5:$J$44,6,FALSE)*VLOOKUP(MHTYPYLD2!BZ$4,'[1]INTERNAL PARAMETERS-1'!$B$5:$J$44,3,FALSE) + MHTYPYLD1!BZ183*(1-VLOOKUP(MHTYPYLD2!BZ$4,'[1]INTERNAL PARAMETERS-1'!$B$5:$J$44,5,FALSE))*VLOOKUP(MHTYPYLD2!BZ$4,'[1]INTERNAL PARAMETERS-1'!$B$5:$J$44,8,FALSE)*VLOOKUP(MHTYPYLD2!BZ$4,'[1]INTERNAL PARAMETERS-1'!$B$5:$J$44,3,FALSE)</f>
        <v>1.2584064635551873E-5</v>
      </c>
      <c r="CA183" s="50">
        <f>MHTYPYLD1!CA183*VLOOKUP(MHTYPYLD2!CA$4,'[1]INTERNAL PARAMETERS-1'!$B$5:$J$44,5,FALSE)*VLOOKUP(MHTYPYLD2!CA$4,'[1]INTERNAL PARAMETERS-1'!$B$5:$J$44,6,FALSE)*VLOOKUP(MHTYPYLD2!CA$4,'[1]INTERNAL PARAMETERS-1'!$B$5:$J$44,3,FALSE) + MHTYPYLD1!CA183*(1-VLOOKUP(MHTYPYLD2!CA$4,'[1]INTERNAL PARAMETERS-1'!$B$5:$J$44,5,FALSE))*VLOOKUP(MHTYPYLD2!CA$4,'[1]INTERNAL PARAMETERS-1'!$B$5:$J$44,8,FALSE)*VLOOKUP(MHTYPYLD2!CA$4,'[1]INTERNAL PARAMETERS-1'!$B$5:$J$44,3,FALSE)</f>
        <v>0</v>
      </c>
      <c r="CB183" s="50">
        <f>MHTYPYLD1!CB183*VLOOKUP(MHTYPYLD2!CB$4,'[1]INTERNAL PARAMETERS-1'!$B$5:$J$44,5,FALSE)*VLOOKUP(MHTYPYLD2!CB$4,'[1]INTERNAL PARAMETERS-1'!$B$5:$J$44,6,FALSE)*VLOOKUP(MHTYPYLD2!CB$4,'[1]INTERNAL PARAMETERS-1'!$B$5:$J$44,3,FALSE) + MHTYPYLD1!CB183*(1-VLOOKUP(MHTYPYLD2!CB$4,'[1]INTERNAL PARAMETERS-1'!$B$5:$J$44,5,FALSE))*VLOOKUP(MHTYPYLD2!CB$4,'[1]INTERNAL PARAMETERS-1'!$B$5:$J$44,8,FALSE)*VLOOKUP(MHTYPYLD2!CB$4,'[1]INTERNAL PARAMETERS-1'!$B$5:$J$44,3,FALSE)</f>
        <v>0</v>
      </c>
      <c r="CC183" s="50">
        <f>MHTYPYLD1!CC183*VLOOKUP(MHTYPYLD2!CC$4,'[1]INTERNAL PARAMETERS-1'!$B$5:$J$44,5,FALSE)*VLOOKUP(MHTYPYLD2!CC$4,'[1]INTERNAL PARAMETERS-1'!$B$5:$J$44,6,FALSE)*VLOOKUP(MHTYPYLD2!CC$4,'[1]INTERNAL PARAMETERS-1'!$B$5:$J$44,3,FALSE) + MHTYPYLD1!CC183*(1-VLOOKUP(MHTYPYLD2!CC$4,'[1]INTERNAL PARAMETERS-1'!$B$5:$J$44,5,FALSE))*VLOOKUP(MHTYPYLD2!CC$4,'[1]INTERNAL PARAMETERS-1'!$B$5:$J$44,8,FALSE)*VLOOKUP(MHTYPYLD2!CC$4,'[1]INTERNAL PARAMETERS-1'!$B$5:$J$44,3,FALSE)</f>
        <v>8.3888988863365114E-5</v>
      </c>
      <c r="CD183" s="50">
        <f>MHTYPYLD1!CD183*VLOOKUP(MHTYPYLD2!CD$4,'[1]INTERNAL PARAMETERS-1'!$B$5:$J$44,5,FALSE)*VLOOKUP(MHTYPYLD2!CD$4,'[1]INTERNAL PARAMETERS-1'!$B$5:$J$44,6,FALSE)*VLOOKUP(MHTYPYLD2!CD$4,'[1]INTERNAL PARAMETERS-1'!$B$5:$J$44,3,FALSE) + MHTYPYLD1!CD183*(1-VLOOKUP(MHTYPYLD2!CD$4,'[1]INTERNAL PARAMETERS-1'!$B$5:$J$44,5,FALSE))*VLOOKUP(MHTYPYLD2!CD$4,'[1]INTERNAL PARAMETERS-1'!$B$5:$J$44,8,FALSE)*VLOOKUP(MHTYPYLD2!CD$4,'[1]INTERNAL PARAMETERS-1'!$B$5:$J$44,3,FALSE)</f>
        <v>3.9322933683617097E-4</v>
      </c>
      <c r="CE183" s="50">
        <f>MHTYPYLD1!CE183*VLOOKUP(MHTYPYLD2!CE$4,'[1]INTERNAL PARAMETERS-1'!$B$5:$J$44,5,FALSE)*VLOOKUP(MHTYPYLD2!CE$4,'[1]INTERNAL PARAMETERS-1'!$B$5:$J$44,6,FALSE)*VLOOKUP(MHTYPYLD2!CE$4,'[1]INTERNAL PARAMETERS-1'!$B$5:$J$44,3,FALSE) + MHTYPYLD1!CE183*(1-VLOOKUP(MHTYPYLD2!CE$4,'[1]INTERNAL PARAMETERS-1'!$B$5:$J$44,5,FALSE))*VLOOKUP(MHTYPYLD2!CE$4,'[1]INTERNAL PARAMETERS-1'!$B$5:$J$44,8,FALSE)*VLOOKUP(MHTYPYLD2!CE$4,'[1]INTERNAL PARAMETERS-1'!$B$5:$J$44,3,FALSE)</f>
        <v>6.5254061923154252E-4</v>
      </c>
      <c r="CF183" s="50">
        <f>MHTYPYLD1!CF183*VLOOKUP(MHTYPYLD2!CF$4,'[1]INTERNAL PARAMETERS-1'!$B$5:$J$44,5,FALSE)*VLOOKUP(MHTYPYLD2!CF$4,'[1]INTERNAL PARAMETERS-1'!$B$5:$J$44,6,FALSE)*VLOOKUP(MHTYPYLD2!CF$4,'[1]INTERNAL PARAMETERS-1'!$B$5:$J$44,3,FALSE) + MHTYPYLD1!CF183*(1-VLOOKUP(MHTYPYLD2!CF$4,'[1]INTERNAL PARAMETERS-1'!$B$5:$J$44,5,FALSE))*VLOOKUP(MHTYPYLD2!CF$4,'[1]INTERNAL PARAMETERS-1'!$B$5:$J$44,8,FALSE)*VLOOKUP(MHTYPYLD2!CF$4,'[1]INTERNAL PARAMETERS-1'!$B$5:$J$44,3,FALSE)</f>
        <v>3.4898932029219724E-4</v>
      </c>
      <c r="CG183" s="50">
        <f>MHTYPYLD1!CG183*VLOOKUP(MHTYPYLD2!CG$4,'[1]INTERNAL PARAMETERS-1'!$B$5:$J$44,5,FALSE)*VLOOKUP(MHTYPYLD2!CG$4,'[1]INTERNAL PARAMETERS-1'!$B$5:$J$44,6,FALSE)*VLOOKUP(MHTYPYLD2!CG$4,'[1]INTERNAL PARAMETERS-1'!$B$5:$J$44,3,FALSE) + MHTYPYLD1!CG183*(1-VLOOKUP(MHTYPYLD2!CG$4,'[1]INTERNAL PARAMETERS-1'!$B$5:$J$44,5,FALSE))*VLOOKUP(MHTYPYLD2!CG$4,'[1]INTERNAL PARAMETERS-1'!$B$5:$J$44,8,FALSE)*VLOOKUP(MHTYPYLD2!CG$4,'[1]INTERNAL PARAMETERS-1'!$B$5:$J$44,3,FALSE)</f>
        <v>4.6253928050317156E-5</v>
      </c>
      <c r="CH183" s="49">
        <f>MHTYPYLD1!CH183*VLOOKUP(MHTYPYLD2!CH$4,'[1]INTERNAL PARAMETERS-1'!$B$5:$J$44,5,FALSE)*VLOOKUP(MHTYPYLD2!CH$4,'[1]INTERNAL PARAMETERS-1'!$B$5:$J$44,6,FALSE)*VLOOKUP(MHTYPYLD2!CH$4,'[1]INTERNAL PARAMETERS-1'!$B$5:$J$44,3,FALSE) + MHTYPYLD1!CH183*(1-VLOOKUP(MHTYPYLD2!CH$4,'[1]INTERNAL PARAMETERS-1'!$B$5:$J$44,5,FALSE))*VLOOKUP(MHTYPYLD2!CH$4,'[1]INTERNAL PARAMETERS-1'!$B$5:$J$44,8,FALSE)*VLOOKUP(MHTYPYLD2!CH$4,'[1]INTERNAL PARAMETERS-1'!$B$5:$J$44,3,FALSE)</f>
        <v>0</v>
      </c>
      <c r="CJ183" s="51">
        <f t="shared" si="4"/>
        <v>2.1089954109069975</v>
      </c>
      <c r="CK183" s="49">
        <f t="shared" si="5"/>
        <v>0.84822564412419077</v>
      </c>
    </row>
    <row r="184" spans="2:89">
      <c r="B184" s="64" t="s">
        <v>8</v>
      </c>
      <c r="C184" s="63" t="s">
        <v>54</v>
      </c>
      <c r="D184" s="63" t="s">
        <v>53</v>
      </c>
      <c r="E184" s="139">
        <f>MHTYP!S184</f>
        <v>18.634671204083677</v>
      </c>
      <c r="F184" s="62">
        <f>'[1]INTERNAL PARAMETERS-1'!M22</f>
        <v>5.05</v>
      </c>
      <c r="G184" s="51">
        <f>MHTYPYLD1!G184*VLOOKUP(MHTYPYLD2!G$4,'[1]INTERNAL PARAMETERS-1'!$B$5:$J$44,5,FALSE)*VLOOKUP(MHTYPYLD2!G$4,'[1]INTERNAL PARAMETERS-1'!$B$5:$J$44,7,FALSE)*MHTYPYLD2!$F184 + MHTYPYLD1!G184*(1-VLOOKUP(MHTYPYLD2!G$4,'[1]INTERNAL PARAMETERS-1'!$B$5:$J$44,5,FALSE))*VLOOKUP(MHTYPYLD2!G$4,'[1]INTERNAL PARAMETERS-1'!$B$5:$J$44,9,FALSE)*MHTYPYLD2!$F184</f>
        <v>0</v>
      </c>
      <c r="H184" s="50">
        <f>MHTYPYLD1!H184*VLOOKUP(MHTYPYLD2!H$4,'[1]INTERNAL PARAMETERS-1'!$B$5:$J$44,5,FALSE)*VLOOKUP(MHTYPYLD2!H$4,'[1]INTERNAL PARAMETERS-1'!$B$5:$J$44,7,FALSE)*MHTYPYLD2!$F184 + MHTYPYLD1!H184*(1-VLOOKUP(MHTYPYLD2!H$4,'[1]INTERNAL PARAMETERS-1'!$B$5:$J$44,5,FALSE))*VLOOKUP(MHTYPYLD2!H$4,'[1]INTERNAL PARAMETERS-1'!$B$5:$J$44,9,FALSE)*MHTYPYLD2!$F184</f>
        <v>0</v>
      </c>
      <c r="I184" s="50">
        <f>MHTYPYLD1!I184*VLOOKUP(MHTYPYLD2!I$4,'[1]INTERNAL PARAMETERS-1'!$B$5:$J$44,5,FALSE)*VLOOKUP(MHTYPYLD2!I$4,'[1]INTERNAL PARAMETERS-1'!$B$5:$J$44,7,FALSE)*MHTYPYLD2!$F184 + MHTYPYLD1!I184*(1-VLOOKUP(MHTYPYLD2!I$4,'[1]INTERNAL PARAMETERS-1'!$B$5:$J$44,5,FALSE))*VLOOKUP(MHTYPYLD2!I$4,'[1]INTERNAL PARAMETERS-1'!$B$5:$J$44,9,FALSE)*MHTYPYLD2!$F184</f>
        <v>0.18319801410725936</v>
      </c>
      <c r="J184" s="50">
        <f>MHTYPYLD1!J184*VLOOKUP(MHTYPYLD2!J$4,'[1]INTERNAL PARAMETERS-1'!$B$5:$J$44,5,FALSE)*VLOOKUP(MHTYPYLD2!J$4,'[1]INTERNAL PARAMETERS-1'!$B$5:$J$44,7,FALSE)*MHTYPYLD2!$F184 + MHTYPYLD1!J184*(1-VLOOKUP(MHTYPYLD2!J$4,'[1]INTERNAL PARAMETERS-1'!$B$5:$J$44,5,FALSE))*VLOOKUP(MHTYPYLD2!J$4,'[1]INTERNAL PARAMETERS-1'!$B$5:$J$44,9,FALSE)*MHTYPYLD2!$F184</f>
        <v>0</v>
      </c>
      <c r="K184" s="50">
        <f>MHTYPYLD1!K184*VLOOKUP(MHTYPYLD2!K$4,'[1]INTERNAL PARAMETERS-1'!$B$5:$J$44,5,FALSE)*VLOOKUP(MHTYPYLD2!K$4,'[1]INTERNAL PARAMETERS-1'!$B$5:$J$44,7,FALSE)*MHTYPYLD2!$F184 + MHTYPYLD1!K184*(1-VLOOKUP(MHTYPYLD2!K$4,'[1]INTERNAL PARAMETERS-1'!$B$5:$J$44,5,FALSE))*VLOOKUP(MHTYPYLD2!K$4,'[1]INTERNAL PARAMETERS-1'!$B$5:$J$44,9,FALSE)*MHTYPYLD2!$F184</f>
        <v>0</v>
      </c>
      <c r="L184" s="50">
        <f>MHTYPYLD1!L184*VLOOKUP(MHTYPYLD2!L$4,'[1]INTERNAL PARAMETERS-1'!$B$5:$J$44,5,FALSE)*VLOOKUP(MHTYPYLD2!L$4,'[1]INTERNAL PARAMETERS-1'!$B$5:$J$44,7,FALSE)*MHTYPYLD2!$F184 + MHTYPYLD1!L184*(1-VLOOKUP(MHTYPYLD2!L$4,'[1]INTERNAL PARAMETERS-1'!$B$5:$J$44,5,FALSE))*VLOOKUP(MHTYPYLD2!L$4,'[1]INTERNAL PARAMETERS-1'!$B$5:$J$44,9,FALSE)*MHTYPYLD2!$F184</f>
        <v>0</v>
      </c>
      <c r="M184" s="50">
        <f>MHTYPYLD1!M184*VLOOKUP(MHTYPYLD2!M$4,'[1]INTERNAL PARAMETERS-1'!$B$5:$J$44,5,FALSE)*VLOOKUP(MHTYPYLD2!M$4,'[1]INTERNAL PARAMETERS-1'!$B$5:$J$44,7,FALSE)*MHTYPYLD2!$F184 + MHTYPYLD1!M184*(1-VLOOKUP(MHTYPYLD2!M$4,'[1]INTERNAL PARAMETERS-1'!$B$5:$J$44,5,FALSE))*VLOOKUP(MHTYPYLD2!M$4,'[1]INTERNAL PARAMETERS-1'!$B$5:$J$44,9,FALSE)*MHTYPYLD2!$F184</f>
        <v>6.3933807431691789E-2</v>
      </c>
      <c r="N184" s="50">
        <f>MHTYPYLD1!N184*VLOOKUP(MHTYPYLD2!N$4,'[1]INTERNAL PARAMETERS-1'!$B$5:$J$44,5,FALSE)*VLOOKUP(MHTYPYLD2!N$4,'[1]INTERNAL PARAMETERS-1'!$B$5:$J$44,7,FALSE)*MHTYPYLD2!$F184 + MHTYPYLD1!N184*(1-VLOOKUP(MHTYPYLD2!N$4,'[1]INTERNAL PARAMETERS-1'!$B$5:$J$44,5,FALSE))*VLOOKUP(MHTYPYLD2!N$4,'[1]INTERNAL PARAMETERS-1'!$B$5:$J$44,9,FALSE)*MHTYPYLD2!$F184</f>
        <v>1.0711464768969573E-3</v>
      </c>
      <c r="O184" s="50">
        <f>MHTYPYLD1!O184*VLOOKUP(MHTYPYLD2!O$4,'[1]INTERNAL PARAMETERS-1'!$B$5:$J$44,5,FALSE)*VLOOKUP(MHTYPYLD2!O$4,'[1]INTERNAL PARAMETERS-1'!$B$5:$J$44,7,FALSE)*MHTYPYLD2!$F184 + MHTYPYLD1!O184*(1-VLOOKUP(MHTYPYLD2!O$4,'[1]INTERNAL PARAMETERS-1'!$B$5:$J$44,5,FALSE))*VLOOKUP(MHTYPYLD2!O$4,'[1]INTERNAL PARAMETERS-1'!$B$5:$J$44,9,FALSE)*MHTYPYLD2!$F184</f>
        <v>0</v>
      </c>
      <c r="P184" s="50">
        <f>MHTYPYLD1!P184*VLOOKUP(MHTYPYLD2!P$4,'[1]INTERNAL PARAMETERS-1'!$B$5:$J$44,5,FALSE)*VLOOKUP(MHTYPYLD2!P$4,'[1]INTERNAL PARAMETERS-1'!$B$5:$J$44,7,FALSE)*MHTYPYLD2!$F184 + MHTYPYLD1!P184*(1-VLOOKUP(MHTYPYLD2!P$4,'[1]INTERNAL PARAMETERS-1'!$B$5:$J$44,5,FALSE))*VLOOKUP(MHTYPYLD2!P$4,'[1]INTERNAL PARAMETERS-1'!$B$5:$J$44,9,FALSE)*MHTYPYLD2!$F184</f>
        <v>0</v>
      </c>
      <c r="Q184" s="50">
        <f>MHTYPYLD1!Q184*VLOOKUP(MHTYPYLD2!Q$4,'[1]INTERNAL PARAMETERS-1'!$B$5:$J$44,5,FALSE)*VLOOKUP(MHTYPYLD2!Q$4,'[1]INTERNAL PARAMETERS-1'!$B$5:$J$44,7,FALSE)*MHTYPYLD2!$F184 + MHTYPYLD1!Q184*(1-VLOOKUP(MHTYPYLD2!Q$4,'[1]INTERNAL PARAMETERS-1'!$B$5:$J$44,5,FALSE))*VLOOKUP(MHTYPYLD2!Q$4,'[1]INTERNAL PARAMETERS-1'!$B$5:$J$44,9,FALSE)*MHTYPYLD2!$F184</f>
        <v>0</v>
      </c>
      <c r="R184" s="50">
        <f>MHTYPYLD1!R184*VLOOKUP(MHTYPYLD2!R$4,'[1]INTERNAL PARAMETERS-1'!$B$5:$J$44,5,FALSE)*VLOOKUP(MHTYPYLD2!R$4,'[1]INTERNAL PARAMETERS-1'!$B$5:$J$44,7,FALSE)*MHTYPYLD2!$F184 + MHTYPYLD1!R184*(1-VLOOKUP(MHTYPYLD2!R$4,'[1]INTERNAL PARAMETERS-1'!$B$5:$J$44,5,FALSE))*VLOOKUP(MHTYPYLD2!R$4,'[1]INTERNAL PARAMETERS-1'!$B$5:$J$44,9,FALSE)*MHTYPYLD2!$F184</f>
        <v>1.2464030904774299E-3</v>
      </c>
      <c r="S184" s="50">
        <f>MHTYPYLD1!S184*VLOOKUP(MHTYPYLD2!S$4,'[1]INTERNAL PARAMETERS-1'!$B$5:$J$44,5,FALSE)*VLOOKUP(MHTYPYLD2!S$4,'[1]INTERNAL PARAMETERS-1'!$B$5:$J$44,7,FALSE)*MHTYPYLD2!$F184 + MHTYPYLD1!S184*(1-VLOOKUP(MHTYPYLD2!S$4,'[1]INTERNAL PARAMETERS-1'!$B$5:$J$44,5,FALSE))*VLOOKUP(MHTYPYLD2!S$4,'[1]INTERNAL PARAMETERS-1'!$B$5:$J$44,9,FALSE)*MHTYPYLD2!$F184</f>
        <v>2.0281476207565607E-2</v>
      </c>
      <c r="T184" s="50">
        <f>MHTYPYLD1!T184*VLOOKUP(MHTYPYLD2!T$4,'[1]INTERNAL PARAMETERS-1'!$B$5:$J$44,5,FALSE)*VLOOKUP(MHTYPYLD2!T$4,'[1]INTERNAL PARAMETERS-1'!$B$5:$J$44,7,FALSE)*MHTYPYLD2!$F184 + MHTYPYLD1!T184*(1-VLOOKUP(MHTYPYLD2!T$4,'[1]INTERNAL PARAMETERS-1'!$B$5:$J$44,5,FALSE))*VLOOKUP(MHTYPYLD2!T$4,'[1]INTERNAL PARAMETERS-1'!$B$5:$J$44,9,FALSE)*MHTYPYLD2!$F184</f>
        <v>4.6740115892903618E-3</v>
      </c>
      <c r="U184" s="50">
        <f>MHTYPYLD1!U184*VLOOKUP(MHTYPYLD2!U$4,'[1]INTERNAL PARAMETERS-1'!$B$5:$J$44,5,FALSE)*VLOOKUP(MHTYPYLD2!U$4,'[1]INTERNAL PARAMETERS-1'!$B$5:$J$44,7,FALSE)*MHTYPYLD2!$F184 + MHTYPYLD1!U184*(1-VLOOKUP(MHTYPYLD2!U$4,'[1]INTERNAL PARAMETERS-1'!$B$5:$J$44,5,FALSE))*VLOOKUP(MHTYPYLD2!U$4,'[1]INTERNAL PARAMETERS-1'!$B$5:$J$44,9,FALSE)*MHTYPYLD2!$F184</f>
        <v>3.5210887305987398E-3</v>
      </c>
      <c r="V184" s="50">
        <f>MHTYPYLD1!V184*VLOOKUP(MHTYPYLD2!V$4,'[1]INTERNAL PARAMETERS-1'!$B$5:$J$44,5,FALSE)*VLOOKUP(MHTYPYLD2!V$4,'[1]INTERNAL PARAMETERS-1'!$B$5:$J$44,7,FALSE)*MHTYPYLD2!$F184 + MHTYPYLD1!V184*(1-VLOOKUP(MHTYPYLD2!V$4,'[1]INTERNAL PARAMETERS-1'!$B$5:$J$44,5,FALSE))*VLOOKUP(MHTYPYLD2!V$4,'[1]INTERNAL PARAMETERS-1'!$B$5:$J$44,9,FALSE)*MHTYPYLD2!$F184</f>
        <v>1.1615119243227353E-2</v>
      </c>
      <c r="W184" s="50">
        <f>MHTYPYLD1!W184*VLOOKUP(MHTYPYLD2!W$4,'[1]INTERNAL PARAMETERS-1'!$B$5:$J$44,5,FALSE)*VLOOKUP(MHTYPYLD2!W$4,'[1]INTERNAL PARAMETERS-1'!$B$5:$J$44,7,FALSE)*MHTYPYLD2!$F184 + MHTYPYLD1!W184*(1-VLOOKUP(MHTYPYLD2!W$4,'[1]INTERNAL PARAMETERS-1'!$B$5:$J$44,5,FALSE))*VLOOKUP(MHTYPYLD2!W$4,'[1]INTERNAL PARAMETERS-1'!$B$5:$J$44,9,FALSE)*MHTYPYLD2!$F184</f>
        <v>0</v>
      </c>
      <c r="X184" s="50">
        <f>MHTYPYLD1!X184*VLOOKUP(MHTYPYLD2!X$4,'[1]INTERNAL PARAMETERS-1'!$B$5:$J$44,5,FALSE)*VLOOKUP(MHTYPYLD2!X$4,'[1]INTERNAL PARAMETERS-1'!$B$5:$J$44,7,FALSE)*MHTYPYLD2!$F184 + MHTYPYLD1!X184*(1-VLOOKUP(MHTYPYLD2!X$4,'[1]INTERNAL PARAMETERS-1'!$B$5:$J$44,5,FALSE))*VLOOKUP(MHTYPYLD2!X$4,'[1]INTERNAL PARAMETERS-1'!$B$5:$J$44,9,FALSE)*MHTYPYLD2!$F184</f>
        <v>0</v>
      </c>
      <c r="Y184" s="50">
        <f>MHTYPYLD1!Y184*VLOOKUP(MHTYPYLD2!Y$4,'[1]INTERNAL PARAMETERS-1'!$B$5:$J$44,5,FALSE)*VLOOKUP(MHTYPYLD2!Y$4,'[1]INTERNAL PARAMETERS-1'!$B$5:$J$44,7,FALSE)*MHTYPYLD2!$F184 + MHTYPYLD1!Y184*(1-VLOOKUP(MHTYPYLD2!Y$4,'[1]INTERNAL PARAMETERS-1'!$B$5:$J$44,5,FALSE))*VLOOKUP(MHTYPYLD2!Y$4,'[1]INTERNAL PARAMETERS-1'!$B$5:$J$44,9,FALSE)*MHTYPYLD2!$F184</f>
        <v>0</v>
      </c>
      <c r="Z184" s="50">
        <f>MHTYPYLD1!Z184*VLOOKUP(MHTYPYLD2!Z$4,'[1]INTERNAL PARAMETERS-1'!$B$5:$J$44,5,FALSE)*VLOOKUP(MHTYPYLD2!Z$4,'[1]INTERNAL PARAMETERS-1'!$B$5:$J$44,7,FALSE)*MHTYPYLD2!$F184 + MHTYPYLD1!Z184*(1-VLOOKUP(MHTYPYLD2!Z$4,'[1]INTERNAL PARAMETERS-1'!$B$5:$J$44,5,FALSE))*VLOOKUP(MHTYPYLD2!Z$4,'[1]INTERNAL PARAMETERS-1'!$B$5:$J$44,9,FALSE)*MHTYPYLD2!$F184</f>
        <v>0</v>
      </c>
      <c r="AA184" s="50">
        <f>MHTYPYLD1!AA184*VLOOKUP(MHTYPYLD2!AA$4,'[1]INTERNAL PARAMETERS-1'!$B$5:$J$44,5,FALSE)*VLOOKUP(MHTYPYLD2!AA$4,'[1]INTERNAL PARAMETERS-1'!$B$5:$J$44,7,FALSE)*MHTYPYLD2!$F184 + MHTYPYLD1!AA184*(1-VLOOKUP(MHTYPYLD2!AA$4,'[1]INTERNAL PARAMETERS-1'!$B$5:$J$44,5,FALSE))*VLOOKUP(MHTYPYLD2!AA$4,'[1]INTERNAL PARAMETERS-1'!$B$5:$J$44,9,FALSE)*MHTYPYLD2!$F184</f>
        <v>0</v>
      </c>
      <c r="AB184" s="50">
        <f>MHTYPYLD1!AB184*VLOOKUP(MHTYPYLD2!AB$4,'[1]INTERNAL PARAMETERS-1'!$B$5:$J$44,5,FALSE)*VLOOKUP(MHTYPYLD2!AB$4,'[1]INTERNAL PARAMETERS-1'!$B$5:$J$44,7,FALSE)*MHTYPYLD2!$F184 + MHTYPYLD1!AB184*(1-VLOOKUP(MHTYPYLD2!AB$4,'[1]INTERNAL PARAMETERS-1'!$B$5:$J$44,5,FALSE))*VLOOKUP(MHTYPYLD2!AB$4,'[1]INTERNAL PARAMETERS-1'!$B$5:$J$44,9,FALSE)*MHTYPYLD2!$F184</f>
        <v>0</v>
      </c>
      <c r="AC184" s="50">
        <f>MHTYPYLD1!AC184*VLOOKUP(MHTYPYLD2!AC$4,'[1]INTERNAL PARAMETERS-1'!$B$5:$J$44,5,FALSE)*VLOOKUP(MHTYPYLD2!AC$4,'[1]INTERNAL PARAMETERS-1'!$B$5:$J$44,7,FALSE)*MHTYPYLD2!$F184 + MHTYPYLD1!AC184*(1-VLOOKUP(MHTYPYLD2!AC$4,'[1]INTERNAL PARAMETERS-1'!$B$5:$J$44,5,FALSE))*VLOOKUP(MHTYPYLD2!AC$4,'[1]INTERNAL PARAMETERS-1'!$B$5:$J$44,9,FALSE)*MHTYPYLD2!$F184</f>
        <v>0</v>
      </c>
      <c r="AD184" s="50">
        <f>MHTYPYLD1!AD184*VLOOKUP(MHTYPYLD2!AD$4,'[1]INTERNAL PARAMETERS-1'!$B$5:$J$44,5,FALSE)*VLOOKUP(MHTYPYLD2!AD$4,'[1]INTERNAL PARAMETERS-1'!$B$5:$J$44,7,FALSE)*MHTYPYLD2!$F184 + MHTYPYLD1!AD184*(1-VLOOKUP(MHTYPYLD2!AD$4,'[1]INTERNAL PARAMETERS-1'!$B$5:$J$44,5,FALSE))*VLOOKUP(MHTYPYLD2!AD$4,'[1]INTERNAL PARAMETERS-1'!$B$5:$J$44,9,FALSE)*MHTYPYLD2!$F184</f>
        <v>0</v>
      </c>
      <c r="AE184" s="50">
        <f>MHTYPYLD1!AE184*VLOOKUP(MHTYPYLD2!AE$4,'[1]INTERNAL PARAMETERS-1'!$B$5:$J$44,5,FALSE)*VLOOKUP(MHTYPYLD2!AE$4,'[1]INTERNAL PARAMETERS-1'!$B$5:$J$44,7,FALSE)*MHTYPYLD2!$F184 + MHTYPYLD1!AE184*(1-VLOOKUP(MHTYPYLD2!AE$4,'[1]INTERNAL PARAMETERS-1'!$B$5:$J$44,5,FALSE))*VLOOKUP(MHTYPYLD2!AE$4,'[1]INTERNAL PARAMETERS-1'!$B$5:$J$44,9,FALSE)*MHTYPYLD2!$F184</f>
        <v>0</v>
      </c>
      <c r="AF184" s="50">
        <f>MHTYPYLD1!AF184*VLOOKUP(MHTYPYLD2!AF$4,'[1]INTERNAL PARAMETERS-1'!$B$5:$J$44,5,FALSE)*VLOOKUP(MHTYPYLD2!AF$4,'[1]INTERNAL PARAMETERS-1'!$B$5:$J$44,7,FALSE)*MHTYPYLD2!$F184 + MHTYPYLD1!AF184*(1-VLOOKUP(MHTYPYLD2!AF$4,'[1]INTERNAL PARAMETERS-1'!$B$5:$J$44,5,FALSE))*VLOOKUP(MHTYPYLD2!AF$4,'[1]INTERNAL PARAMETERS-1'!$B$5:$J$44,9,FALSE)*MHTYPYLD2!$F184</f>
        <v>0</v>
      </c>
      <c r="AG184" s="50">
        <f>MHTYPYLD1!AG184*VLOOKUP(MHTYPYLD2!AG$4,'[1]INTERNAL PARAMETERS-1'!$B$5:$J$44,5,FALSE)*VLOOKUP(MHTYPYLD2!AG$4,'[1]INTERNAL PARAMETERS-1'!$B$5:$J$44,7,FALSE)*MHTYPYLD2!$F184 + MHTYPYLD1!AG184*(1-VLOOKUP(MHTYPYLD2!AG$4,'[1]INTERNAL PARAMETERS-1'!$B$5:$J$44,5,FALSE))*VLOOKUP(MHTYPYLD2!AG$4,'[1]INTERNAL PARAMETERS-1'!$B$5:$J$44,9,FALSE)*MHTYPYLD2!$F184</f>
        <v>0</v>
      </c>
      <c r="AH184" s="50">
        <f>MHTYPYLD1!AH184*VLOOKUP(MHTYPYLD2!AH$4,'[1]INTERNAL PARAMETERS-1'!$B$5:$J$44,5,FALSE)*VLOOKUP(MHTYPYLD2!AH$4,'[1]INTERNAL PARAMETERS-1'!$B$5:$J$44,7,FALSE)*MHTYPYLD2!$F184 + MHTYPYLD1!AH184*(1-VLOOKUP(MHTYPYLD2!AH$4,'[1]INTERNAL PARAMETERS-1'!$B$5:$J$44,5,FALSE))*VLOOKUP(MHTYPYLD2!AH$4,'[1]INTERNAL PARAMETERS-1'!$B$5:$J$44,9,FALSE)*MHTYPYLD2!$F184</f>
        <v>0</v>
      </c>
      <c r="AI184" s="50">
        <f>MHTYPYLD1!AI184*VLOOKUP(MHTYPYLD2!AI$4,'[1]INTERNAL PARAMETERS-1'!$B$5:$J$44,5,FALSE)*VLOOKUP(MHTYPYLD2!AI$4,'[1]INTERNAL PARAMETERS-1'!$B$5:$J$44,7,FALSE)*MHTYPYLD2!$F184 + MHTYPYLD1!AI184*(1-VLOOKUP(MHTYPYLD2!AI$4,'[1]INTERNAL PARAMETERS-1'!$B$5:$J$44,5,FALSE))*VLOOKUP(MHTYPYLD2!AI$4,'[1]INTERNAL PARAMETERS-1'!$B$5:$J$44,9,FALSE)*MHTYPYLD2!$F184</f>
        <v>0</v>
      </c>
      <c r="AJ184" s="50">
        <f>MHTYPYLD1!AJ184*VLOOKUP(MHTYPYLD2!AJ$4,'[1]INTERNAL PARAMETERS-1'!$B$5:$J$44,5,FALSE)*VLOOKUP(MHTYPYLD2!AJ$4,'[1]INTERNAL PARAMETERS-1'!$B$5:$J$44,7,FALSE)*MHTYPYLD2!$F184 + MHTYPYLD1!AJ184*(1-VLOOKUP(MHTYPYLD2!AJ$4,'[1]INTERNAL PARAMETERS-1'!$B$5:$J$44,5,FALSE))*VLOOKUP(MHTYPYLD2!AJ$4,'[1]INTERNAL PARAMETERS-1'!$B$5:$J$44,9,FALSE)*MHTYPYLD2!$F184</f>
        <v>9.1143225991162057E-3</v>
      </c>
      <c r="AK184" s="50">
        <f>MHTYPYLD1!AK184*VLOOKUP(MHTYPYLD2!AK$4,'[1]INTERNAL PARAMETERS-1'!$B$5:$J$44,5,FALSE)*VLOOKUP(MHTYPYLD2!AK$4,'[1]INTERNAL PARAMETERS-1'!$B$5:$J$44,7,FALSE)*MHTYPYLD2!$F184 + MHTYPYLD1!AK184*(1-VLOOKUP(MHTYPYLD2!AK$4,'[1]INTERNAL PARAMETERS-1'!$B$5:$J$44,5,FALSE))*VLOOKUP(MHTYPYLD2!AK$4,'[1]INTERNAL PARAMETERS-1'!$B$5:$J$44,9,FALSE)*MHTYPYLD2!$F184</f>
        <v>0</v>
      </c>
      <c r="AL184" s="50">
        <f>MHTYPYLD1!AL184*VLOOKUP(MHTYPYLD2!AL$4,'[1]INTERNAL PARAMETERS-1'!$B$5:$J$44,5,FALSE)*VLOOKUP(MHTYPYLD2!AL$4,'[1]INTERNAL PARAMETERS-1'!$B$5:$J$44,7,FALSE)*MHTYPYLD2!$F184 + MHTYPYLD1!AL184*(1-VLOOKUP(MHTYPYLD2!AL$4,'[1]INTERNAL PARAMETERS-1'!$B$5:$J$44,5,FALSE))*VLOOKUP(MHTYPYLD2!AL$4,'[1]INTERNAL PARAMETERS-1'!$B$5:$J$44,9,FALSE)*MHTYPYLD2!$F184</f>
        <v>0</v>
      </c>
      <c r="AM184" s="50">
        <f>MHTYPYLD1!AM184*VLOOKUP(MHTYPYLD2!AM$4,'[1]INTERNAL PARAMETERS-1'!$B$5:$J$44,5,FALSE)*VLOOKUP(MHTYPYLD2!AM$4,'[1]INTERNAL PARAMETERS-1'!$B$5:$J$44,7,FALSE)*MHTYPYLD2!$F184 + MHTYPYLD1!AM184*(1-VLOOKUP(MHTYPYLD2!AM$4,'[1]INTERNAL PARAMETERS-1'!$B$5:$J$44,5,FALSE))*VLOOKUP(MHTYPYLD2!AM$4,'[1]INTERNAL PARAMETERS-1'!$B$5:$J$44,9,FALSE)*MHTYPYLD2!$F184</f>
        <v>0</v>
      </c>
      <c r="AN184" s="50">
        <f>MHTYPYLD1!AN184*VLOOKUP(MHTYPYLD2!AN$4,'[1]INTERNAL PARAMETERS-1'!$B$5:$J$44,5,FALSE)*VLOOKUP(MHTYPYLD2!AN$4,'[1]INTERNAL PARAMETERS-1'!$B$5:$J$44,7,FALSE)*MHTYPYLD2!$F184 + MHTYPYLD1!AN184*(1-VLOOKUP(MHTYPYLD2!AN$4,'[1]INTERNAL PARAMETERS-1'!$B$5:$J$44,5,FALSE))*VLOOKUP(MHTYPYLD2!AN$4,'[1]INTERNAL PARAMETERS-1'!$B$5:$J$44,9,FALSE)*MHTYPYLD2!$F184</f>
        <v>0</v>
      </c>
      <c r="AO184" s="50">
        <f>MHTYPYLD1!AO184*VLOOKUP(MHTYPYLD2!AO$4,'[1]INTERNAL PARAMETERS-1'!$B$5:$J$44,5,FALSE)*VLOOKUP(MHTYPYLD2!AO$4,'[1]INTERNAL PARAMETERS-1'!$B$5:$J$44,7,FALSE)*MHTYPYLD2!$F184 + MHTYPYLD1!AO184*(1-VLOOKUP(MHTYPYLD2!AO$4,'[1]INTERNAL PARAMETERS-1'!$B$5:$J$44,5,FALSE))*VLOOKUP(MHTYPYLD2!AO$4,'[1]INTERNAL PARAMETERS-1'!$B$5:$J$44,9,FALSE)*MHTYPYLD2!$F184</f>
        <v>0</v>
      </c>
      <c r="AP184" s="50">
        <f>MHTYPYLD1!AP184*VLOOKUP(MHTYPYLD2!AP$4,'[1]INTERNAL PARAMETERS-1'!$B$5:$J$44,5,FALSE)*VLOOKUP(MHTYPYLD2!AP$4,'[1]INTERNAL PARAMETERS-1'!$B$5:$J$44,7,FALSE)*MHTYPYLD2!$F184 + MHTYPYLD1!AP184*(1-VLOOKUP(MHTYPYLD2!AP$4,'[1]INTERNAL PARAMETERS-1'!$B$5:$J$44,5,FALSE))*VLOOKUP(MHTYPYLD2!AP$4,'[1]INTERNAL PARAMETERS-1'!$B$5:$J$44,9,FALSE)*MHTYPYLD2!$F184</f>
        <v>0</v>
      </c>
      <c r="AQ184" s="50">
        <f>MHTYPYLD1!AQ184*VLOOKUP(MHTYPYLD2!AQ$4,'[1]INTERNAL PARAMETERS-1'!$B$5:$J$44,5,FALSE)*VLOOKUP(MHTYPYLD2!AQ$4,'[1]INTERNAL PARAMETERS-1'!$B$5:$J$44,7,FALSE)*MHTYPYLD2!$F184 + MHTYPYLD1!AQ184*(1-VLOOKUP(MHTYPYLD2!AQ$4,'[1]INTERNAL PARAMETERS-1'!$B$5:$J$44,5,FALSE))*VLOOKUP(MHTYPYLD2!AQ$4,'[1]INTERNAL PARAMETERS-1'!$B$5:$J$44,9,FALSE)*MHTYPYLD2!$F184</f>
        <v>0</v>
      </c>
      <c r="AR184" s="50">
        <f>MHTYPYLD1!AR184*VLOOKUP(MHTYPYLD2!AR$4,'[1]INTERNAL PARAMETERS-1'!$B$5:$J$44,5,FALSE)*VLOOKUP(MHTYPYLD2!AR$4,'[1]INTERNAL PARAMETERS-1'!$B$5:$J$44,7,FALSE)*MHTYPYLD2!$F184 + MHTYPYLD1!AR184*(1-VLOOKUP(MHTYPYLD2!AR$4,'[1]INTERNAL PARAMETERS-1'!$B$5:$J$44,5,FALSE))*VLOOKUP(MHTYPYLD2!AR$4,'[1]INTERNAL PARAMETERS-1'!$B$5:$J$44,9,FALSE)*MHTYPYLD2!$F184</f>
        <v>0</v>
      </c>
      <c r="AS184" s="50">
        <f>MHTYPYLD1!AS184*VLOOKUP(MHTYPYLD2!AS$4,'[1]INTERNAL PARAMETERS-1'!$B$5:$J$44,5,FALSE)*VLOOKUP(MHTYPYLD2!AS$4,'[1]INTERNAL PARAMETERS-1'!$B$5:$J$44,7,FALSE)*MHTYPYLD2!$F184 + MHTYPYLD1!AS184*(1-VLOOKUP(MHTYPYLD2!AS$4,'[1]INTERNAL PARAMETERS-1'!$B$5:$J$44,5,FALSE))*VLOOKUP(MHTYPYLD2!AS$4,'[1]INTERNAL PARAMETERS-1'!$B$5:$J$44,9,FALSE)*MHTYPYLD2!$F184</f>
        <v>0</v>
      </c>
      <c r="AT184" s="49">
        <f>MHTYPYLD1!AT184*VLOOKUP(MHTYPYLD2!AT$4,'[1]INTERNAL PARAMETERS-1'!$B$5:$J$44,5,FALSE)*VLOOKUP(MHTYPYLD2!AT$4,'[1]INTERNAL PARAMETERS-1'!$B$5:$J$44,7,FALSE)*MHTYPYLD2!$F184 + MHTYPYLD1!AT184*(1-VLOOKUP(MHTYPYLD2!AT$4,'[1]INTERNAL PARAMETERS-1'!$B$5:$J$44,5,FALSE))*VLOOKUP(MHTYPYLD2!AT$4,'[1]INTERNAL PARAMETERS-1'!$B$5:$J$44,9,FALSE)*MHTYPYLD2!$F184</f>
        <v>0</v>
      </c>
      <c r="AU184" s="51">
        <f>MHTYPYLD1!AU184*VLOOKUP(MHTYPYLD2!AU$4,'[1]INTERNAL PARAMETERS-1'!$B$5:$J$44,5,FALSE)*VLOOKUP(MHTYPYLD2!AU$4,'[1]INTERNAL PARAMETERS-1'!$B$5:$J$44,6,FALSE)*VLOOKUP(MHTYPYLD2!AU$4,'[1]INTERNAL PARAMETERS-1'!$B$5:$J$44,3,FALSE) + MHTYPYLD1!AU184*(1-VLOOKUP(MHTYPYLD2!AU$4,'[1]INTERNAL PARAMETERS-1'!$B$5:$J$44,5,FALSE))*VLOOKUP(MHTYPYLD2!AU$4,'[1]INTERNAL PARAMETERS-1'!$B$5:$J$44,8,FALSE)*VLOOKUP(MHTYPYLD2!AU$4,'[1]INTERNAL PARAMETERS-1'!$B$5:$J$44,3,FALSE)</f>
        <v>0</v>
      </c>
      <c r="AV184" s="50">
        <f>MHTYPYLD1!AV184*VLOOKUP(MHTYPYLD2!AV$4,'[1]INTERNAL PARAMETERS-1'!$B$5:$J$44,5,FALSE)*VLOOKUP(MHTYPYLD2!AV$4,'[1]INTERNAL PARAMETERS-1'!$B$5:$J$44,6,FALSE)*VLOOKUP(MHTYPYLD2!AV$4,'[1]INTERNAL PARAMETERS-1'!$B$5:$J$44,3,FALSE) + MHTYPYLD1!AV184*(1-VLOOKUP(MHTYPYLD2!AV$4,'[1]INTERNAL PARAMETERS-1'!$B$5:$J$44,5,FALSE))*VLOOKUP(MHTYPYLD2!AV$4,'[1]INTERNAL PARAMETERS-1'!$B$5:$J$44,8,FALSE)*VLOOKUP(MHTYPYLD2!AV$4,'[1]INTERNAL PARAMETERS-1'!$B$5:$J$44,3,FALSE)</f>
        <v>0</v>
      </c>
      <c r="AW184" s="50">
        <f>MHTYPYLD1!AW184*VLOOKUP(MHTYPYLD2!AW$4,'[1]INTERNAL PARAMETERS-1'!$B$5:$J$44,5,FALSE)*VLOOKUP(MHTYPYLD2!AW$4,'[1]INTERNAL PARAMETERS-1'!$B$5:$J$44,6,FALSE)*VLOOKUP(MHTYPYLD2!AW$4,'[1]INTERNAL PARAMETERS-1'!$B$5:$J$44,3,FALSE) + MHTYPYLD1!AW184*(1-VLOOKUP(MHTYPYLD2!AW$4,'[1]INTERNAL PARAMETERS-1'!$B$5:$J$44,5,FALSE))*VLOOKUP(MHTYPYLD2!AW$4,'[1]INTERNAL PARAMETERS-1'!$B$5:$J$44,8,FALSE)*VLOOKUP(MHTYPYLD2!AW$4,'[1]INTERNAL PARAMETERS-1'!$B$5:$J$44,3,FALSE)</f>
        <v>4.2831238996760577E-2</v>
      </c>
      <c r="AX184" s="50">
        <f>MHTYPYLD1!AX184*VLOOKUP(MHTYPYLD2!AX$4,'[1]INTERNAL PARAMETERS-1'!$B$5:$J$44,5,FALSE)*VLOOKUP(MHTYPYLD2!AX$4,'[1]INTERNAL PARAMETERS-1'!$B$5:$J$44,6,FALSE)*VLOOKUP(MHTYPYLD2!AX$4,'[1]INTERNAL PARAMETERS-1'!$B$5:$J$44,3,FALSE) + MHTYPYLD1!AX184*(1-VLOOKUP(MHTYPYLD2!AX$4,'[1]INTERNAL PARAMETERS-1'!$B$5:$J$44,5,FALSE))*VLOOKUP(MHTYPYLD2!AX$4,'[1]INTERNAL PARAMETERS-1'!$B$5:$J$44,8,FALSE)*VLOOKUP(MHTYPYLD2!AX$4,'[1]INTERNAL PARAMETERS-1'!$B$5:$J$44,3,FALSE)</f>
        <v>0</v>
      </c>
      <c r="AY184" s="50">
        <f>MHTYPYLD1!AY184*VLOOKUP(MHTYPYLD2!AY$4,'[1]INTERNAL PARAMETERS-1'!$B$5:$J$44,5,FALSE)*VLOOKUP(MHTYPYLD2!AY$4,'[1]INTERNAL PARAMETERS-1'!$B$5:$J$44,6,FALSE)*VLOOKUP(MHTYPYLD2!AY$4,'[1]INTERNAL PARAMETERS-1'!$B$5:$J$44,3,FALSE) + MHTYPYLD1!AY184*(1-VLOOKUP(MHTYPYLD2!AY$4,'[1]INTERNAL PARAMETERS-1'!$B$5:$J$44,5,FALSE))*VLOOKUP(MHTYPYLD2!AY$4,'[1]INTERNAL PARAMETERS-1'!$B$5:$J$44,8,FALSE)*VLOOKUP(MHTYPYLD2!AY$4,'[1]INTERNAL PARAMETERS-1'!$B$5:$J$44,3,FALSE)</f>
        <v>0</v>
      </c>
      <c r="AZ184" s="50">
        <f>MHTYPYLD1!AZ184*VLOOKUP(MHTYPYLD2!AZ$4,'[1]INTERNAL PARAMETERS-1'!$B$5:$J$44,5,FALSE)*VLOOKUP(MHTYPYLD2!AZ$4,'[1]INTERNAL PARAMETERS-1'!$B$5:$J$44,6,FALSE)*VLOOKUP(MHTYPYLD2!AZ$4,'[1]INTERNAL PARAMETERS-1'!$B$5:$J$44,3,FALSE) + MHTYPYLD1!AZ184*(1-VLOOKUP(MHTYPYLD2!AZ$4,'[1]INTERNAL PARAMETERS-1'!$B$5:$J$44,5,FALSE))*VLOOKUP(MHTYPYLD2!AZ$4,'[1]INTERNAL PARAMETERS-1'!$B$5:$J$44,8,FALSE)*VLOOKUP(MHTYPYLD2!AZ$4,'[1]INTERNAL PARAMETERS-1'!$B$5:$J$44,3,FALSE)</f>
        <v>0</v>
      </c>
      <c r="BA184" s="50">
        <f>MHTYPYLD1!BA184*VLOOKUP(MHTYPYLD2!BA$4,'[1]INTERNAL PARAMETERS-1'!$B$5:$J$44,5,FALSE)*VLOOKUP(MHTYPYLD2!BA$4,'[1]INTERNAL PARAMETERS-1'!$B$5:$J$44,6,FALSE)*VLOOKUP(MHTYPYLD2!BA$4,'[1]INTERNAL PARAMETERS-1'!$B$5:$J$44,3,FALSE) + MHTYPYLD1!BA184*(1-VLOOKUP(MHTYPYLD2!BA$4,'[1]INTERNAL PARAMETERS-1'!$B$5:$J$44,5,FALSE))*VLOOKUP(MHTYPYLD2!BA$4,'[1]INTERNAL PARAMETERS-1'!$B$5:$J$44,8,FALSE)*VLOOKUP(MHTYPYLD2!BA$4,'[1]INTERNAL PARAMETERS-1'!$B$5:$J$44,3,FALSE)</f>
        <v>0.14940476726784696</v>
      </c>
      <c r="BB184" s="50">
        <f>MHTYPYLD1!BB184*VLOOKUP(MHTYPYLD2!BB$4,'[1]INTERNAL PARAMETERS-1'!$B$5:$J$44,5,FALSE)*VLOOKUP(MHTYPYLD2!BB$4,'[1]INTERNAL PARAMETERS-1'!$B$5:$J$44,6,FALSE)*VLOOKUP(MHTYPYLD2!BB$4,'[1]INTERNAL PARAMETERS-1'!$B$5:$J$44,3,FALSE) + MHTYPYLD1!BB184*(1-VLOOKUP(MHTYPYLD2!BB$4,'[1]INTERNAL PARAMETERS-1'!$B$5:$J$44,5,FALSE))*VLOOKUP(MHTYPYLD2!BB$4,'[1]INTERNAL PARAMETERS-1'!$B$5:$J$44,8,FALSE)*VLOOKUP(MHTYPYLD2!BB$4,'[1]INTERNAL PARAMETERS-1'!$B$5:$J$44,3,FALSE)</f>
        <v>1.249234623333372E-2</v>
      </c>
      <c r="BC184" s="50">
        <f>MHTYPYLD1!BC184*VLOOKUP(MHTYPYLD2!BC$4,'[1]INTERNAL PARAMETERS-1'!$B$5:$J$44,5,FALSE)*VLOOKUP(MHTYPYLD2!BC$4,'[1]INTERNAL PARAMETERS-1'!$B$5:$J$44,6,FALSE)*VLOOKUP(MHTYPYLD2!BC$4,'[1]INTERNAL PARAMETERS-1'!$B$5:$J$44,3,FALSE) + MHTYPYLD1!BC184*(1-VLOOKUP(MHTYPYLD2!BC$4,'[1]INTERNAL PARAMETERS-1'!$B$5:$J$44,5,FALSE))*VLOOKUP(MHTYPYLD2!BC$4,'[1]INTERNAL PARAMETERS-1'!$B$5:$J$44,8,FALSE)*VLOOKUP(MHTYPYLD2!BC$4,'[1]INTERNAL PARAMETERS-1'!$B$5:$J$44,3,FALSE)</f>
        <v>2.1740277515981673E-2</v>
      </c>
      <c r="BD184" s="50">
        <f>MHTYPYLD1!BD184*VLOOKUP(MHTYPYLD2!BD$4,'[1]INTERNAL PARAMETERS-1'!$B$5:$J$44,5,FALSE)*VLOOKUP(MHTYPYLD2!BD$4,'[1]INTERNAL PARAMETERS-1'!$B$5:$J$44,6,FALSE)*VLOOKUP(MHTYPYLD2!BD$4,'[1]INTERNAL PARAMETERS-1'!$B$5:$J$44,3,FALSE) + MHTYPYLD1!BD184*(1-VLOOKUP(MHTYPYLD2!BD$4,'[1]INTERNAL PARAMETERS-1'!$B$5:$J$44,5,FALSE))*VLOOKUP(MHTYPYLD2!BD$4,'[1]INTERNAL PARAMETERS-1'!$B$5:$J$44,8,FALSE)*VLOOKUP(MHTYPYLD2!BD$4,'[1]INTERNAL PARAMETERS-1'!$B$5:$J$44,3,FALSE)</f>
        <v>1.2078013009678731E-3</v>
      </c>
      <c r="BE184" s="50">
        <f>MHTYPYLD1!BE184*VLOOKUP(MHTYPYLD2!BE$4,'[1]INTERNAL PARAMETERS-1'!$B$5:$J$44,5,FALSE)*VLOOKUP(MHTYPYLD2!BE$4,'[1]INTERNAL PARAMETERS-1'!$B$5:$J$44,6,FALSE)*VLOOKUP(MHTYPYLD2!BE$4,'[1]INTERNAL PARAMETERS-1'!$B$5:$J$44,3,FALSE) + MHTYPYLD1!BE184*(1-VLOOKUP(MHTYPYLD2!BE$4,'[1]INTERNAL PARAMETERS-1'!$B$5:$J$44,5,FALSE))*VLOOKUP(MHTYPYLD2!BE$4,'[1]INTERNAL PARAMETERS-1'!$B$5:$J$44,8,FALSE)*VLOOKUP(MHTYPYLD2!BE$4,'[1]INTERNAL PARAMETERS-1'!$B$5:$J$44,3,FALSE)</f>
        <v>4.7156988058750869E-2</v>
      </c>
      <c r="BF184" s="50">
        <f>MHTYPYLD1!BF184*VLOOKUP(MHTYPYLD2!BF$4,'[1]INTERNAL PARAMETERS-1'!$B$5:$J$44,5,FALSE)*VLOOKUP(MHTYPYLD2!BF$4,'[1]INTERNAL PARAMETERS-1'!$B$5:$J$44,6,FALSE)*VLOOKUP(MHTYPYLD2!BF$4,'[1]INTERNAL PARAMETERS-1'!$B$5:$J$44,3,FALSE) + MHTYPYLD1!BF184*(1-VLOOKUP(MHTYPYLD2!BF$4,'[1]INTERNAL PARAMETERS-1'!$B$5:$J$44,5,FALSE))*VLOOKUP(MHTYPYLD2!BF$4,'[1]INTERNAL PARAMETERS-1'!$B$5:$J$44,8,FALSE)*VLOOKUP(MHTYPYLD2!BF$4,'[1]INTERNAL PARAMETERS-1'!$B$5:$J$44,3,FALSE)</f>
        <v>0</v>
      </c>
      <c r="BG184" s="50">
        <f>MHTYPYLD1!BG184*VLOOKUP(MHTYPYLD2!BG$4,'[1]INTERNAL PARAMETERS-1'!$B$5:$J$44,5,FALSE)*VLOOKUP(MHTYPYLD2!BG$4,'[1]INTERNAL PARAMETERS-1'!$B$5:$J$44,6,FALSE)*VLOOKUP(MHTYPYLD2!BG$4,'[1]INTERNAL PARAMETERS-1'!$B$5:$J$44,3,FALSE) + MHTYPYLD1!BG184*(1-VLOOKUP(MHTYPYLD2!BG$4,'[1]INTERNAL PARAMETERS-1'!$B$5:$J$44,5,FALSE))*VLOOKUP(MHTYPYLD2!BG$4,'[1]INTERNAL PARAMETERS-1'!$B$5:$J$44,8,FALSE)*VLOOKUP(MHTYPYLD2!BG$4,'[1]INTERNAL PARAMETERS-1'!$B$5:$J$44,3,FALSE)</f>
        <v>5.9896642194040891E-3</v>
      </c>
      <c r="BH184" s="50">
        <f>MHTYPYLD1!BH184*VLOOKUP(MHTYPYLD2!BH$4,'[1]INTERNAL PARAMETERS-1'!$B$5:$J$44,5,FALSE)*VLOOKUP(MHTYPYLD2!BH$4,'[1]INTERNAL PARAMETERS-1'!$B$5:$J$44,6,FALSE)*VLOOKUP(MHTYPYLD2!BH$4,'[1]INTERNAL PARAMETERS-1'!$B$5:$J$44,3,FALSE) + MHTYPYLD1!BH184*(1-VLOOKUP(MHTYPYLD2!BH$4,'[1]INTERNAL PARAMETERS-1'!$B$5:$J$44,5,FALSE))*VLOOKUP(MHTYPYLD2!BH$4,'[1]INTERNAL PARAMETERS-1'!$B$5:$J$44,8,FALSE)*VLOOKUP(MHTYPYLD2!BH$4,'[1]INTERNAL PARAMETERS-1'!$B$5:$J$44,3,FALSE)</f>
        <v>2.8735663988480801E-5</v>
      </c>
      <c r="BI184" s="50">
        <f>MHTYPYLD1!BI184*VLOOKUP(MHTYPYLD2!BI$4,'[1]INTERNAL PARAMETERS-1'!$B$5:$J$44,5,FALSE)*VLOOKUP(MHTYPYLD2!BI$4,'[1]INTERNAL PARAMETERS-1'!$B$5:$J$44,6,FALSE)*VLOOKUP(MHTYPYLD2!BI$4,'[1]INTERNAL PARAMETERS-1'!$B$5:$J$44,3,FALSE) + MHTYPYLD1!BI184*(1-VLOOKUP(MHTYPYLD2!BI$4,'[1]INTERNAL PARAMETERS-1'!$B$5:$J$44,5,FALSE))*VLOOKUP(MHTYPYLD2!BI$4,'[1]INTERNAL PARAMETERS-1'!$B$5:$J$44,8,FALSE)*VLOOKUP(MHTYPYLD2!BI$4,'[1]INTERNAL PARAMETERS-1'!$B$5:$J$44,3,FALSE)</f>
        <v>0</v>
      </c>
      <c r="BJ184" s="50">
        <f>MHTYPYLD1!BJ184*VLOOKUP(MHTYPYLD2!BJ$4,'[1]INTERNAL PARAMETERS-1'!$B$5:$J$44,5,FALSE)*VLOOKUP(MHTYPYLD2!BJ$4,'[1]INTERNAL PARAMETERS-1'!$B$5:$J$44,6,FALSE)*VLOOKUP(MHTYPYLD2!BJ$4,'[1]INTERNAL PARAMETERS-1'!$B$5:$J$44,3,FALSE) + MHTYPYLD1!BJ184*(1-VLOOKUP(MHTYPYLD2!BJ$4,'[1]INTERNAL PARAMETERS-1'!$B$5:$J$44,5,FALSE))*VLOOKUP(MHTYPYLD2!BJ$4,'[1]INTERNAL PARAMETERS-1'!$B$5:$J$44,8,FALSE)*VLOOKUP(MHTYPYLD2!BJ$4,'[1]INTERNAL PARAMETERS-1'!$B$5:$J$44,3,FALSE)</f>
        <v>1.3916638422093888E-3</v>
      </c>
      <c r="BK184" s="50">
        <f>MHTYPYLD1!BK184*VLOOKUP(MHTYPYLD2!BK$4,'[1]INTERNAL PARAMETERS-1'!$B$5:$J$44,5,FALSE)*VLOOKUP(MHTYPYLD2!BK$4,'[1]INTERNAL PARAMETERS-1'!$B$5:$J$44,6,FALSE)*VLOOKUP(MHTYPYLD2!BK$4,'[1]INTERNAL PARAMETERS-1'!$B$5:$J$44,3,FALSE) + MHTYPYLD1!BK184*(1-VLOOKUP(MHTYPYLD2!BK$4,'[1]INTERNAL PARAMETERS-1'!$B$5:$J$44,5,FALSE))*VLOOKUP(MHTYPYLD2!BK$4,'[1]INTERNAL PARAMETERS-1'!$B$5:$J$44,8,FALSE)*VLOOKUP(MHTYPYLD2!BK$4,'[1]INTERNAL PARAMETERS-1'!$B$5:$J$44,3,FALSE)</f>
        <v>2.1901882213607037E-3</v>
      </c>
      <c r="BL184" s="50">
        <f>MHTYPYLD1!BL184*VLOOKUP(MHTYPYLD2!BL$4,'[1]INTERNAL PARAMETERS-1'!$B$5:$J$44,5,FALSE)*VLOOKUP(MHTYPYLD2!BL$4,'[1]INTERNAL PARAMETERS-1'!$B$5:$J$44,6,FALSE)*VLOOKUP(MHTYPYLD2!BL$4,'[1]INTERNAL PARAMETERS-1'!$B$5:$J$44,3,FALSE) + MHTYPYLD1!BL184*(1-VLOOKUP(MHTYPYLD2!BL$4,'[1]INTERNAL PARAMETERS-1'!$B$5:$J$44,5,FALSE))*VLOOKUP(MHTYPYLD2!BL$4,'[1]INTERNAL PARAMETERS-1'!$B$5:$J$44,8,FALSE)*VLOOKUP(MHTYPYLD2!BL$4,'[1]INTERNAL PARAMETERS-1'!$B$5:$J$44,3,FALSE)</f>
        <v>4.5426781841895894E-3</v>
      </c>
      <c r="BM184" s="50">
        <f>MHTYPYLD1!BM184*VLOOKUP(MHTYPYLD2!BM$4,'[1]INTERNAL PARAMETERS-1'!$B$5:$J$44,5,FALSE)*VLOOKUP(MHTYPYLD2!BM$4,'[1]INTERNAL PARAMETERS-1'!$B$5:$J$44,6,FALSE)*VLOOKUP(MHTYPYLD2!BM$4,'[1]INTERNAL PARAMETERS-1'!$B$5:$J$44,3,FALSE) + MHTYPYLD1!BM184*(1-VLOOKUP(MHTYPYLD2!BM$4,'[1]INTERNAL PARAMETERS-1'!$B$5:$J$44,5,FALSE))*VLOOKUP(MHTYPYLD2!BM$4,'[1]INTERNAL PARAMETERS-1'!$B$5:$J$44,8,FALSE)*VLOOKUP(MHTYPYLD2!BM$4,'[1]INTERNAL PARAMETERS-1'!$B$5:$J$44,3,FALSE)</f>
        <v>4.3849377510616228E-3</v>
      </c>
      <c r="BN184" s="50">
        <f>MHTYPYLD1!BN184*VLOOKUP(MHTYPYLD2!BN$4,'[1]INTERNAL PARAMETERS-1'!$B$5:$J$44,5,FALSE)*VLOOKUP(MHTYPYLD2!BN$4,'[1]INTERNAL PARAMETERS-1'!$B$5:$J$44,6,FALSE)*VLOOKUP(MHTYPYLD2!BN$4,'[1]INTERNAL PARAMETERS-1'!$B$5:$J$44,3,FALSE) + MHTYPYLD1!BN184*(1-VLOOKUP(MHTYPYLD2!BN$4,'[1]INTERNAL PARAMETERS-1'!$B$5:$J$44,5,FALSE))*VLOOKUP(MHTYPYLD2!BN$4,'[1]INTERNAL PARAMETERS-1'!$B$5:$J$44,8,FALSE)*VLOOKUP(MHTYPYLD2!BN$4,'[1]INTERNAL PARAMETERS-1'!$B$5:$J$44,3,FALSE)</f>
        <v>3.7575791553102799E-3</v>
      </c>
      <c r="BO184" s="50">
        <f>MHTYPYLD1!BO184*VLOOKUP(MHTYPYLD2!BO$4,'[1]INTERNAL PARAMETERS-1'!$B$5:$J$44,5,FALSE)*VLOOKUP(MHTYPYLD2!BO$4,'[1]INTERNAL PARAMETERS-1'!$B$5:$J$44,6,FALSE)*VLOOKUP(MHTYPYLD2!BO$4,'[1]INTERNAL PARAMETERS-1'!$B$5:$J$44,3,FALSE) + MHTYPYLD1!BO184*(1-VLOOKUP(MHTYPYLD2!BO$4,'[1]INTERNAL PARAMETERS-1'!$B$5:$J$44,5,FALSE))*VLOOKUP(MHTYPYLD2!BO$4,'[1]INTERNAL PARAMETERS-1'!$B$5:$J$44,8,FALSE)*VLOOKUP(MHTYPYLD2!BO$4,'[1]INTERNAL PARAMETERS-1'!$B$5:$J$44,3,FALSE)</f>
        <v>2.8606111978867776E-3</v>
      </c>
      <c r="BP184" s="50">
        <f>MHTYPYLD1!BP184*VLOOKUP(MHTYPYLD2!BP$4,'[1]INTERNAL PARAMETERS-1'!$B$5:$J$44,5,FALSE)*VLOOKUP(MHTYPYLD2!BP$4,'[1]INTERNAL PARAMETERS-1'!$B$5:$J$44,6,FALSE)*VLOOKUP(MHTYPYLD2!BP$4,'[1]INTERNAL PARAMETERS-1'!$B$5:$J$44,3,FALSE) + MHTYPYLD1!BP184*(1-VLOOKUP(MHTYPYLD2!BP$4,'[1]INTERNAL PARAMETERS-1'!$B$5:$J$44,5,FALSE))*VLOOKUP(MHTYPYLD2!BP$4,'[1]INTERNAL PARAMETERS-1'!$B$5:$J$44,8,FALSE)*VLOOKUP(MHTYPYLD2!BP$4,'[1]INTERNAL PARAMETERS-1'!$B$5:$J$44,3,FALSE)</f>
        <v>1.184675306667171E-4</v>
      </c>
      <c r="BQ184" s="50">
        <f>MHTYPYLD1!BQ184*VLOOKUP(MHTYPYLD2!BQ$4,'[1]INTERNAL PARAMETERS-1'!$B$5:$J$44,5,FALSE)*VLOOKUP(MHTYPYLD2!BQ$4,'[1]INTERNAL PARAMETERS-1'!$B$5:$J$44,6,FALSE)*VLOOKUP(MHTYPYLD2!BQ$4,'[1]INTERNAL PARAMETERS-1'!$B$5:$J$44,3,FALSE) + MHTYPYLD1!BQ184*(1-VLOOKUP(MHTYPYLD2!BQ$4,'[1]INTERNAL PARAMETERS-1'!$B$5:$J$44,5,FALSE))*VLOOKUP(MHTYPYLD2!BQ$4,'[1]INTERNAL PARAMETERS-1'!$B$5:$J$44,8,FALSE)*VLOOKUP(MHTYPYLD2!BQ$4,'[1]INTERNAL PARAMETERS-1'!$B$5:$J$44,3,FALSE)</f>
        <v>9.3379837360770511E-3</v>
      </c>
      <c r="BR184" s="50">
        <f>MHTYPYLD1!BR184*VLOOKUP(MHTYPYLD2!BR$4,'[1]INTERNAL PARAMETERS-1'!$B$5:$J$44,5,FALSE)*VLOOKUP(MHTYPYLD2!BR$4,'[1]INTERNAL PARAMETERS-1'!$B$5:$J$44,6,FALSE)*VLOOKUP(MHTYPYLD2!BR$4,'[1]INTERNAL PARAMETERS-1'!$B$5:$J$44,3,FALSE) + MHTYPYLD1!BR184*(1-VLOOKUP(MHTYPYLD2!BR$4,'[1]INTERNAL PARAMETERS-1'!$B$5:$J$44,5,FALSE))*VLOOKUP(MHTYPYLD2!BR$4,'[1]INTERNAL PARAMETERS-1'!$B$5:$J$44,8,FALSE)*VLOOKUP(MHTYPYLD2!BR$4,'[1]INTERNAL PARAMETERS-1'!$B$5:$J$44,3,FALSE)</f>
        <v>2.6189336293130629E-4</v>
      </c>
      <c r="BS184" s="50">
        <f>MHTYPYLD1!BS184*VLOOKUP(MHTYPYLD2!BS$4,'[1]INTERNAL PARAMETERS-1'!$B$5:$J$44,5,FALSE)*VLOOKUP(MHTYPYLD2!BS$4,'[1]INTERNAL PARAMETERS-1'!$B$5:$J$44,6,FALSE)*VLOOKUP(MHTYPYLD2!BS$4,'[1]INTERNAL PARAMETERS-1'!$B$5:$J$44,3,FALSE) + MHTYPYLD1!BS184*(1-VLOOKUP(MHTYPYLD2!BS$4,'[1]INTERNAL PARAMETERS-1'!$B$5:$J$44,5,FALSE))*VLOOKUP(MHTYPYLD2!BS$4,'[1]INTERNAL PARAMETERS-1'!$B$5:$J$44,8,FALSE)*VLOOKUP(MHTYPYLD2!BS$4,'[1]INTERNAL PARAMETERS-1'!$B$5:$J$44,3,FALSE)</f>
        <v>8.6578646643717902E-6</v>
      </c>
      <c r="BT184" s="50">
        <f>MHTYPYLD1!BT184*VLOOKUP(MHTYPYLD2!BT$4,'[1]INTERNAL PARAMETERS-1'!$B$5:$J$44,5,FALSE)*VLOOKUP(MHTYPYLD2!BT$4,'[1]INTERNAL PARAMETERS-1'!$B$5:$J$44,6,FALSE)*VLOOKUP(MHTYPYLD2!BT$4,'[1]INTERNAL PARAMETERS-1'!$B$5:$J$44,3,FALSE) + MHTYPYLD1!BT184*(1-VLOOKUP(MHTYPYLD2!BT$4,'[1]INTERNAL PARAMETERS-1'!$B$5:$J$44,5,FALSE))*VLOOKUP(MHTYPYLD2!BT$4,'[1]INTERNAL PARAMETERS-1'!$B$5:$J$44,8,FALSE)*VLOOKUP(MHTYPYLD2!BT$4,'[1]INTERNAL PARAMETERS-1'!$B$5:$J$44,3,FALSE)</f>
        <v>0</v>
      </c>
      <c r="BU184" s="50">
        <f>MHTYPYLD1!BU184*VLOOKUP(MHTYPYLD2!BU$4,'[1]INTERNAL PARAMETERS-1'!$B$5:$J$44,5,FALSE)*VLOOKUP(MHTYPYLD2!BU$4,'[1]INTERNAL PARAMETERS-1'!$B$5:$J$44,6,FALSE)*VLOOKUP(MHTYPYLD2!BU$4,'[1]INTERNAL PARAMETERS-1'!$B$5:$J$44,3,FALSE) + MHTYPYLD1!BU184*(1-VLOOKUP(MHTYPYLD2!BU$4,'[1]INTERNAL PARAMETERS-1'!$B$5:$J$44,5,FALSE))*VLOOKUP(MHTYPYLD2!BU$4,'[1]INTERNAL PARAMETERS-1'!$B$5:$J$44,8,FALSE)*VLOOKUP(MHTYPYLD2!BU$4,'[1]INTERNAL PARAMETERS-1'!$B$5:$J$44,3,FALSE)</f>
        <v>0</v>
      </c>
      <c r="BV184" s="50">
        <f>MHTYPYLD1!BV184*VLOOKUP(MHTYPYLD2!BV$4,'[1]INTERNAL PARAMETERS-1'!$B$5:$J$44,5,FALSE)*VLOOKUP(MHTYPYLD2!BV$4,'[1]INTERNAL PARAMETERS-1'!$B$5:$J$44,6,FALSE)*VLOOKUP(MHTYPYLD2!BV$4,'[1]INTERNAL PARAMETERS-1'!$B$5:$J$44,3,FALSE) + MHTYPYLD1!BV184*(1-VLOOKUP(MHTYPYLD2!BV$4,'[1]INTERNAL PARAMETERS-1'!$B$5:$J$44,5,FALSE))*VLOOKUP(MHTYPYLD2!BV$4,'[1]INTERNAL PARAMETERS-1'!$B$5:$J$44,8,FALSE)*VLOOKUP(MHTYPYLD2!BV$4,'[1]INTERNAL PARAMETERS-1'!$B$5:$J$44,3,FALSE)</f>
        <v>0</v>
      </c>
      <c r="BW184" s="50">
        <f>MHTYPYLD1!BW184*VLOOKUP(MHTYPYLD2!BW$4,'[1]INTERNAL PARAMETERS-1'!$B$5:$J$44,5,FALSE)*VLOOKUP(MHTYPYLD2!BW$4,'[1]INTERNAL PARAMETERS-1'!$B$5:$J$44,6,FALSE)*VLOOKUP(MHTYPYLD2!BW$4,'[1]INTERNAL PARAMETERS-1'!$B$5:$J$44,3,FALSE) + MHTYPYLD1!BW184*(1-VLOOKUP(MHTYPYLD2!BW$4,'[1]INTERNAL PARAMETERS-1'!$B$5:$J$44,5,FALSE))*VLOOKUP(MHTYPYLD2!BW$4,'[1]INTERNAL PARAMETERS-1'!$B$5:$J$44,8,FALSE)*VLOOKUP(MHTYPYLD2!BW$4,'[1]INTERNAL PARAMETERS-1'!$B$5:$J$44,3,FALSE)</f>
        <v>0</v>
      </c>
      <c r="BX184" s="50">
        <f>MHTYPYLD1!BX184*VLOOKUP(MHTYPYLD2!BX$4,'[1]INTERNAL PARAMETERS-1'!$B$5:$J$44,5,FALSE)*VLOOKUP(MHTYPYLD2!BX$4,'[1]INTERNAL PARAMETERS-1'!$B$5:$J$44,6,FALSE)*VLOOKUP(MHTYPYLD2!BX$4,'[1]INTERNAL PARAMETERS-1'!$B$5:$J$44,3,FALSE) + MHTYPYLD1!BX184*(1-VLOOKUP(MHTYPYLD2!BX$4,'[1]INTERNAL PARAMETERS-1'!$B$5:$J$44,5,FALSE))*VLOOKUP(MHTYPYLD2!BX$4,'[1]INTERNAL PARAMETERS-1'!$B$5:$J$44,8,FALSE)*VLOOKUP(MHTYPYLD2!BX$4,'[1]INTERNAL PARAMETERS-1'!$B$5:$J$44,3,FALSE)</f>
        <v>0</v>
      </c>
      <c r="BY184" s="50">
        <f>MHTYPYLD1!BY184*VLOOKUP(MHTYPYLD2!BY$4,'[1]INTERNAL PARAMETERS-1'!$B$5:$J$44,5,FALSE)*VLOOKUP(MHTYPYLD2!BY$4,'[1]INTERNAL PARAMETERS-1'!$B$5:$J$44,6,FALSE)*VLOOKUP(MHTYPYLD2!BY$4,'[1]INTERNAL PARAMETERS-1'!$B$5:$J$44,3,FALSE) + MHTYPYLD1!BY184*(1-VLOOKUP(MHTYPYLD2!BY$4,'[1]INTERNAL PARAMETERS-1'!$B$5:$J$44,5,FALSE))*VLOOKUP(MHTYPYLD2!BY$4,'[1]INTERNAL PARAMETERS-1'!$B$5:$J$44,8,FALSE)*VLOOKUP(MHTYPYLD2!BY$4,'[1]INTERNAL PARAMETERS-1'!$B$5:$J$44,3,FALSE)</f>
        <v>0</v>
      </c>
      <c r="BZ184" s="50">
        <f>MHTYPYLD1!BZ184*VLOOKUP(MHTYPYLD2!BZ$4,'[1]INTERNAL PARAMETERS-1'!$B$5:$J$44,5,FALSE)*VLOOKUP(MHTYPYLD2!BZ$4,'[1]INTERNAL PARAMETERS-1'!$B$5:$J$44,6,FALSE)*VLOOKUP(MHTYPYLD2!BZ$4,'[1]INTERNAL PARAMETERS-1'!$B$5:$J$44,3,FALSE) + MHTYPYLD1!BZ184*(1-VLOOKUP(MHTYPYLD2!BZ$4,'[1]INTERNAL PARAMETERS-1'!$B$5:$J$44,5,FALSE))*VLOOKUP(MHTYPYLD2!BZ$4,'[1]INTERNAL PARAMETERS-1'!$B$5:$J$44,8,FALSE)*VLOOKUP(MHTYPYLD2!BZ$4,'[1]INTERNAL PARAMETERS-1'!$B$5:$J$44,3,FALSE)</f>
        <v>0</v>
      </c>
      <c r="CA184" s="50">
        <f>MHTYPYLD1!CA184*VLOOKUP(MHTYPYLD2!CA$4,'[1]INTERNAL PARAMETERS-1'!$B$5:$J$44,5,FALSE)*VLOOKUP(MHTYPYLD2!CA$4,'[1]INTERNAL PARAMETERS-1'!$B$5:$J$44,6,FALSE)*VLOOKUP(MHTYPYLD2!CA$4,'[1]INTERNAL PARAMETERS-1'!$B$5:$J$44,3,FALSE) + MHTYPYLD1!CA184*(1-VLOOKUP(MHTYPYLD2!CA$4,'[1]INTERNAL PARAMETERS-1'!$B$5:$J$44,5,FALSE))*VLOOKUP(MHTYPYLD2!CA$4,'[1]INTERNAL PARAMETERS-1'!$B$5:$J$44,8,FALSE)*VLOOKUP(MHTYPYLD2!CA$4,'[1]INTERNAL PARAMETERS-1'!$B$5:$J$44,3,FALSE)</f>
        <v>0</v>
      </c>
      <c r="CB184" s="50">
        <f>MHTYPYLD1!CB184*VLOOKUP(MHTYPYLD2!CB$4,'[1]INTERNAL PARAMETERS-1'!$B$5:$J$44,5,FALSE)*VLOOKUP(MHTYPYLD2!CB$4,'[1]INTERNAL PARAMETERS-1'!$B$5:$J$44,6,FALSE)*VLOOKUP(MHTYPYLD2!CB$4,'[1]INTERNAL PARAMETERS-1'!$B$5:$J$44,3,FALSE) + MHTYPYLD1!CB184*(1-VLOOKUP(MHTYPYLD2!CB$4,'[1]INTERNAL PARAMETERS-1'!$B$5:$J$44,5,FALSE))*VLOOKUP(MHTYPYLD2!CB$4,'[1]INTERNAL PARAMETERS-1'!$B$5:$J$44,8,FALSE)*VLOOKUP(MHTYPYLD2!CB$4,'[1]INTERNAL PARAMETERS-1'!$B$5:$J$44,3,FALSE)</f>
        <v>0</v>
      </c>
      <c r="CC184" s="50">
        <f>MHTYPYLD1!CC184*VLOOKUP(MHTYPYLD2!CC$4,'[1]INTERNAL PARAMETERS-1'!$B$5:$J$44,5,FALSE)*VLOOKUP(MHTYPYLD2!CC$4,'[1]INTERNAL PARAMETERS-1'!$B$5:$J$44,6,FALSE)*VLOOKUP(MHTYPYLD2!CC$4,'[1]INTERNAL PARAMETERS-1'!$B$5:$J$44,3,FALSE) + MHTYPYLD1!CC184*(1-VLOOKUP(MHTYPYLD2!CC$4,'[1]INTERNAL PARAMETERS-1'!$B$5:$J$44,5,FALSE))*VLOOKUP(MHTYPYLD2!CC$4,'[1]INTERNAL PARAMETERS-1'!$B$5:$J$44,8,FALSE)*VLOOKUP(MHTYPYLD2!CC$4,'[1]INTERNAL PARAMETERS-1'!$B$5:$J$44,3,FALSE)</f>
        <v>5.6762948233807415E-5</v>
      </c>
      <c r="CD184" s="50">
        <f>MHTYPYLD1!CD184*VLOOKUP(MHTYPYLD2!CD$4,'[1]INTERNAL PARAMETERS-1'!$B$5:$J$44,5,FALSE)*VLOOKUP(MHTYPYLD2!CD$4,'[1]INTERNAL PARAMETERS-1'!$B$5:$J$44,6,FALSE)*VLOOKUP(MHTYPYLD2!CD$4,'[1]INTERNAL PARAMETERS-1'!$B$5:$J$44,3,FALSE) + MHTYPYLD1!CD184*(1-VLOOKUP(MHTYPYLD2!CD$4,'[1]INTERNAL PARAMETERS-1'!$B$5:$J$44,5,FALSE))*VLOOKUP(MHTYPYLD2!CD$4,'[1]INTERNAL PARAMETERS-1'!$B$5:$J$44,8,FALSE)*VLOOKUP(MHTYPYLD2!CD$4,'[1]INTERNAL PARAMETERS-1'!$B$5:$J$44,3,FALSE)</f>
        <v>1.7028841614224877E-4</v>
      </c>
      <c r="CE184" s="50">
        <f>MHTYPYLD1!CE184*VLOOKUP(MHTYPYLD2!CE$4,'[1]INTERNAL PARAMETERS-1'!$B$5:$J$44,5,FALSE)*VLOOKUP(MHTYPYLD2!CE$4,'[1]INTERNAL PARAMETERS-1'!$B$5:$J$44,6,FALSE)*VLOOKUP(MHTYPYLD2!CE$4,'[1]INTERNAL PARAMETERS-1'!$B$5:$J$44,3,FALSE) + MHTYPYLD1!CE184*(1-VLOOKUP(MHTYPYLD2!CE$4,'[1]INTERNAL PARAMETERS-1'!$B$5:$J$44,5,FALSE))*VLOOKUP(MHTYPYLD2!CE$4,'[1]INTERNAL PARAMETERS-1'!$B$5:$J$44,8,FALSE)*VLOOKUP(MHTYPYLD2!CE$4,'[1]INTERNAL PARAMETERS-1'!$B$5:$J$44,3,FALSE)</f>
        <v>4.9058417532362299E-5</v>
      </c>
      <c r="CF184" s="50">
        <f>MHTYPYLD1!CF184*VLOOKUP(MHTYPYLD2!CF$4,'[1]INTERNAL PARAMETERS-1'!$B$5:$J$44,5,FALSE)*VLOOKUP(MHTYPYLD2!CF$4,'[1]INTERNAL PARAMETERS-1'!$B$5:$J$44,6,FALSE)*VLOOKUP(MHTYPYLD2!CF$4,'[1]INTERNAL PARAMETERS-1'!$B$5:$J$44,3,FALSE) + MHTYPYLD1!CF184*(1-VLOOKUP(MHTYPYLD2!CF$4,'[1]INTERNAL PARAMETERS-1'!$B$5:$J$44,5,FALSE))*VLOOKUP(MHTYPYLD2!CF$4,'[1]INTERNAL PARAMETERS-1'!$B$5:$J$44,8,FALSE)*VLOOKUP(MHTYPYLD2!CF$4,'[1]INTERNAL PARAMETERS-1'!$B$5:$J$44,3,FALSE)</f>
        <v>0</v>
      </c>
      <c r="CG184" s="50">
        <f>MHTYPYLD1!CG184*VLOOKUP(MHTYPYLD2!CG$4,'[1]INTERNAL PARAMETERS-1'!$B$5:$J$44,5,FALSE)*VLOOKUP(MHTYPYLD2!CG$4,'[1]INTERNAL PARAMETERS-1'!$B$5:$J$44,6,FALSE)*VLOOKUP(MHTYPYLD2!CG$4,'[1]INTERNAL PARAMETERS-1'!$B$5:$J$44,3,FALSE) + MHTYPYLD1!CG184*(1-VLOOKUP(MHTYPYLD2!CG$4,'[1]INTERNAL PARAMETERS-1'!$B$5:$J$44,5,FALSE))*VLOOKUP(MHTYPYLD2!CG$4,'[1]INTERNAL PARAMETERS-1'!$B$5:$J$44,8,FALSE)*VLOOKUP(MHTYPYLD2!CG$4,'[1]INTERNAL PARAMETERS-1'!$B$5:$J$44,3,FALSE)</f>
        <v>0</v>
      </c>
      <c r="CH184" s="49">
        <f>MHTYPYLD1!CH184*VLOOKUP(MHTYPYLD2!CH$4,'[1]INTERNAL PARAMETERS-1'!$B$5:$J$44,5,FALSE)*VLOOKUP(MHTYPYLD2!CH$4,'[1]INTERNAL PARAMETERS-1'!$B$5:$J$44,6,FALSE)*VLOOKUP(MHTYPYLD2!CH$4,'[1]INTERNAL PARAMETERS-1'!$B$5:$J$44,3,FALSE) + MHTYPYLD1!CH184*(1-VLOOKUP(MHTYPYLD2!CH$4,'[1]INTERNAL PARAMETERS-1'!$B$5:$J$44,5,FALSE))*VLOOKUP(MHTYPYLD2!CH$4,'[1]INTERNAL PARAMETERS-1'!$B$5:$J$44,8,FALSE)*VLOOKUP(MHTYPYLD2!CH$4,'[1]INTERNAL PARAMETERS-1'!$B$5:$J$44,3,FALSE)</f>
        <v>0</v>
      </c>
      <c r="CJ184" s="51">
        <f t="shared" si="4"/>
        <v>0.2986553894761238</v>
      </c>
      <c r="CK184" s="49">
        <f t="shared" si="5"/>
        <v>0.30998258988530053</v>
      </c>
    </row>
    <row r="185" spans="2:89">
      <c r="B185" s="64" t="s">
        <v>7</v>
      </c>
      <c r="C185" s="63" t="s">
        <v>72</v>
      </c>
      <c r="D185" s="63" t="s">
        <v>71</v>
      </c>
      <c r="E185" s="139">
        <f>MHTYP!S185</f>
        <v>0</v>
      </c>
      <c r="F185" s="62">
        <f>'[1]INTERNAL PARAMETERS-1'!M5</f>
        <v>85.012</v>
      </c>
      <c r="G185" s="51">
        <f>MHTYPYLD1!G185*VLOOKUP(MHTYPYLD2!G$4,'[1]INTERNAL PARAMETERS-1'!$B$5:$J$44,5,FALSE)*VLOOKUP(MHTYPYLD2!G$4,'[1]INTERNAL PARAMETERS-1'!$B$5:$J$44,7,FALSE)*MHTYPYLD2!$F185 + MHTYPYLD1!G185*(1-VLOOKUP(MHTYPYLD2!G$4,'[1]INTERNAL PARAMETERS-1'!$B$5:$J$44,5,FALSE))*VLOOKUP(MHTYPYLD2!G$4,'[1]INTERNAL PARAMETERS-1'!$B$5:$J$44,9,FALSE)*MHTYPYLD2!$F185</f>
        <v>0</v>
      </c>
      <c r="H185" s="50">
        <f>MHTYPYLD1!H185*VLOOKUP(MHTYPYLD2!H$4,'[1]INTERNAL PARAMETERS-1'!$B$5:$J$44,5,FALSE)*VLOOKUP(MHTYPYLD2!H$4,'[1]INTERNAL PARAMETERS-1'!$B$5:$J$44,7,FALSE)*MHTYPYLD2!$F185 + MHTYPYLD1!H185*(1-VLOOKUP(MHTYPYLD2!H$4,'[1]INTERNAL PARAMETERS-1'!$B$5:$J$44,5,FALSE))*VLOOKUP(MHTYPYLD2!H$4,'[1]INTERNAL PARAMETERS-1'!$B$5:$J$44,9,FALSE)*MHTYPYLD2!$F185</f>
        <v>0</v>
      </c>
      <c r="I185" s="50">
        <f>MHTYPYLD1!I185*VLOOKUP(MHTYPYLD2!I$4,'[1]INTERNAL PARAMETERS-1'!$B$5:$J$44,5,FALSE)*VLOOKUP(MHTYPYLD2!I$4,'[1]INTERNAL PARAMETERS-1'!$B$5:$J$44,7,FALSE)*MHTYPYLD2!$F185 + MHTYPYLD1!I185*(1-VLOOKUP(MHTYPYLD2!I$4,'[1]INTERNAL PARAMETERS-1'!$B$5:$J$44,5,FALSE))*VLOOKUP(MHTYPYLD2!I$4,'[1]INTERNAL PARAMETERS-1'!$B$5:$J$44,9,FALSE)*MHTYPYLD2!$F185</f>
        <v>0</v>
      </c>
      <c r="J185" s="50">
        <f>MHTYPYLD1!J185*VLOOKUP(MHTYPYLD2!J$4,'[1]INTERNAL PARAMETERS-1'!$B$5:$J$44,5,FALSE)*VLOOKUP(MHTYPYLD2!J$4,'[1]INTERNAL PARAMETERS-1'!$B$5:$J$44,7,FALSE)*MHTYPYLD2!$F185 + MHTYPYLD1!J185*(1-VLOOKUP(MHTYPYLD2!J$4,'[1]INTERNAL PARAMETERS-1'!$B$5:$J$44,5,FALSE))*VLOOKUP(MHTYPYLD2!J$4,'[1]INTERNAL PARAMETERS-1'!$B$5:$J$44,9,FALSE)*MHTYPYLD2!$F185</f>
        <v>0</v>
      </c>
      <c r="K185" s="50">
        <f>MHTYPYLD1!K185*VLOOKUP(MHTYPYLD2!K$4,'[1]INTERNAL PARAMETERS-1'!$B$5:$J$44,5,FALSE)*VLOOKUP(MHTYPYLD2!K$4,'[1]INTERNAL PARAMETERS-1'!$B$5:$J$44,7,FALSE)*MHTYPYLD2!$F185 + MHTYPYLD1!K185*(1-VLOOKUP(MHTYPYLD2!K$4,'[1]INTERNAL PARAMETERS-1'!$B$5:$J$44,5,FALSE))*VLOOKUP(MHTYPYLD2!K$4,'[1]INTERNAL PARAMETERS-1'!$B$5:$J$44,9,FALSE)*MHTYPYLD2!$F185</f>
        <v>0</v>
      </c>
      <c r="L185" s="50">
        <f>MHTYPYLD1!L185*VLOOKUP(MHTYPYLD2!L$4,'[1]INTERNAL PARAMETERS-1'!$B$5:$J$44,5,FALSE)*VLOOKUP(MHTYPYLD2!L$4,'[1]INTERNAL PARAMETERS-1'!$B$5:$J$44,7,FALSE)*MHTYPYLD2!$F185 + MHTYPYLD1!L185*(1-VLOOKUP(MHTYPYLD2!L$4,'[1]INTERNAL PARAMETERS-1'!$B$5:$J$44,5,FALSE))*VLOOKUP(MHTYPYLD2!L$4,'[1]INTERNAL PARAMETERS-1'!$B$5:$J$44,9,FALSE)*MHTYPYLD2!$F185</f>
        <v>0</v>
      </c>
      <c r="M185" s="50">
        <f>MHTYPYLD1!M185*VLOOKUP(MHTYPYLD2!M$4,'[1]INTERNAL PARAMETERS-1'!$B$5:$J$44,5,FALSE)*VLOOKUP(MHTYPYLD2!M$4,'[1]INTERNAL PARAMETERS-1'!$B$5:$J$44,7,FALSE)*MHTYPYLD2!$F185 + MHTYPYLD1!M185*(1-VLOOKUP(MHTYPYLD2!M$4,'[1]INTERNAL PARAMETERS-1'!$B$5:$J$44,5,FALSE))*VLOOKUP(MHTYPYLD2!M$4,'[1]INTERNAL PARAMETERS-1'!$B$5:$J$44,9,FALSE)*MHTYPYLD2!$F185</f>
        <v>0</v>
      </c>
      <c r="N185" s="50">
        <f>MHTYPYLD1!N185*VLOOKUP(MHTYPYLD2!N$4,'[1]INTERNAL PARAMETERS-1'!$B$5:$J$44,5,FALSE)*VLOOKUP(MHTYPYLD2!N$4,'[1]INTERNAL PARAMETERS-1'!$B$5:$J$44,7,FALSE)*MHTYPYLD2!$F185 + MHTYPYLD1!N185*(1-VLOOKUP(MHTYPYLD2!N$4,'[1]INTERNAL PARAMETERS-1'!$B$5:$J$44,5,FALSE))*VLOOKUP(MHTYPYLD2!N$4,'[1]INTERNAL PARAMETERS-1'!$B$5:$J$44,9,FALSE)*MHTYPYLD2!$F185</f>
        <v>0</v>
      </c>
      <c r="O185" s="50">
        <f>MHTYPYLD1!O185*VLOOKUP(MHTYPYLD2!O$4,'[1]INTERNAL PARAMETERS-1'!$B$5:$J$44,5,FALSE)*VLOOKUP(MHTYPYLD2!O$4,'[1]INTERNAL PARAMETERS-1'!$B$5:$J$44,7,FALSE)*MHTYPYLD2!$F185 + MHTYPYLD1!O185*(1-VLOOKUP(MHTYPYLD2!O$4,'[1]INTERNAL PARAMETERS-1'!$B$5:$J$44,5,FALSE))*VLOOKUP(MHTYPYLD2!O$4,'[1]INTERNAL PARAMETERS-1'!$B$5:$J$44,9,FALSE)*MHTYPYLD2!$F185</f>
        <v>0</v>
      </c>
      <c r="P185" s="50">
        <f>MHTYPYLD1!P185*VLOOKUP(MHTYPYLD2!P$4,'[1]INTERNAL PARAMETERS-1'!$B$5:$J$44,5,FALSE)*VLOOKUP(MHTYPYLD2!P$4,'[1]INTERNAL PARAMETERS-1'!$B$5:$J$44,7,FALSE)*MHTYPYLD2!$F185 + MHTYPYLD1!P185*(1-VLOOKUP(MHTYPYLD2!P$4,'[1]INTERNAL PARAMETERS-1'!$B$5:$J$44,5,FALSE))*VLOOKUP(MHTYPYLD2!P$4,'[1]INTERNAL PARAMETERS-1'!$B$5:$J$44,9,FALSE)*MHTYPYLD2!$F185</f>
        <v>0</v>
      </c>
      <c r="Q185" s="50">
        <f>MHTYPYLD1!Q185*VLOOKUP(MHTYPYLD2!Q$4,'[1]INTERNAL PARAMETERS-1'!$B$5:$J$44,5,FALSE)*VLOOKUP(MHTYPYLD2!Q$4,'[1]INTERNAL PARAMETERS-1'!$B$5:$J$44,7,FALSE)*MHTYPYLD2!$F185 + MHTYPYLD1!Q185*(1-VLOOKUP(MHTYPYLD2!Q$4,'[1]INTERNAL PARAMETERS-1'!$B$5:$J$44,5,FALSE))*VLOOKUP(MHTYPYLD2!Q$4,'[1]INTERNAL PARAMETERS-1'!$B$5:$J$44,9,FALSE)*MHTYPYLD2!$F185</f>
        <v>0</v>
      </c>
      <c r="R185" s="50">
        <f>MHTYPYLD1!R185*VLOOKUP(MHTYPYLD2!R$4,'[1]INTERNAL PARAMETERS-1'!$B$5:$J$44,5,FALSE)*VLOOKUP(MHTYPYLD2!R$4,'[1]INTERNAL PARAMETERS-1'!$B$5:$J$44,7,FALSE)*MHTYPYLD2!$F185 + MHTYPYLD1!R185*(1-VLOOKUP(MHTYPYLD2!R$4,'[1]INTERNAL PARAMETERS-1'!$B$5:$J$44,5,FALSE))*VLOOKUP(MHTYPYLD2!R$4,'[1]INTERNAL PARAMETERS-1'!$B$5:$J$44,9,FALSE)*MHTYPYLD2!$F185</f>
        <v>0</v>
      </c>
      <c r="S185" s="50">
        <f>MHTYPYLD1!S185*VLOOKUP(MHTYPYLD2!S$4,'[1]INTERNAL PARAMETERS-1'!$B$5:$J$44,5,FALSE)*VLOOKUP(MHTYPYLD2!S$4,'[1]INTERNAL PARAMETERS-1'!$B$5:$J$44,7,FALSE)*MHTYPYLD2!$F185 + MHTYPYLD1!S185*(1-VLOOKUP(MHTYPYLD2!S$4,'[1]INTERNAL PARAMETERS-1'!$B$5:$J$44,5,FALSE))*VLOOKUP(MHTYPYLD2!S$4,'[1]INTERNAL PARAMETERS-1'!$B$5:$J$44,9,FALSE)*MHTYPYLD2!$F185</f>
        <v>0</v>
      </c>
      <c r="T185" s="50">
        <f>MHTYPYLD1!T185*VLOOKUP(MHTYPYLD2!T$4,'[1]INTERNAL PARAMETERS-1'!$B$5:$J$44,5,FALSE)*VLOOKUP(MHTYPYLD2!T$4,'[1]INTERNAL PARAMETERS-1'!$B$5:$J$44,7,FALSE)*MHTYPYLD2!$F185 + MHTYPYLD1!T185*(1-VLOOKUP(MHTYPYLD2!T$4,'[1]INTERNAL PARAMETERS-1'!$B$5:$J$44,5,FALSE))*VLOOKUP(MHTYPYLD2!T$4,'[1]INTERNAL PARAMETERS-1'!$B$5:$J$44,9,FALSE)*MHTYPYLD2!$F185</f>
        <v>0</v>
      </c>
      <c r="U185" s="50">
        <f>MHTYPYLD1!U185*VLOOKUP(MHTYPYLD2!U$4,'[1]INTERNAL PARAMETERS-1'!$B$5:$J$44,5,FALSE)*VLOOKUP(MHTYPYLD2!U$4,'[1]INTERNAL PARAMETERS-1'!$B$5:$J$44,7,FALSE)*MHTYPYLD2!$F185 + MHTYPYLD1!U185*(1-VLOOKUP(MHTYPYLD2!U$4,'[1]INTERNAL PARAMETERS-1'!$B$5:$J$44,5,FALSE))*VLOOKUP(MHTYPYLD2!U$4,'[1]INTERNAL PARAMETERS-1'!$B$5:$J$44,9,FALSE)*MHTYPYLD2!$F185</f>
        <v>0</v>
      </c>
      <c r="V185" s="50">
        <f>MHTYPYLD1!V185*VLOOKUP(MHTYPYLD2!V$4,'[1]INTERNAL PARAMETERS-1'!$B$5:$J$44,5,FALSE)*VLOOKUP(MHTYPYLD2!V$4,'[1]INTERNAL PARAMETERS-1'!$B$5:$J$44,7,FALSE)*MHTYPYLD2!$F185 + MHTYPYLD1!V185*(1-VLOOKUP(MHTYPYLD2!V$4,'[1]INTERNAL PARAMETERS-1'!$B$5:$J$44,5,FALSE))*VLOOKUP(MHTYPYLD2!V$4,'[1]INTERNAL PARAMETERS-1'!$B$5:$J$44,9,FALSE)*MHTYPYLD2!$F185</f>
        <v>0</v>
      </c>
      <c r="W185" s="50">
        <f>MHTYPYLD1!W185*VLOOKUP(MHTYPYLD2!W$4,'[1]INTERNAL PARAMETERS-1'!$B$5:$J$44,5,FALSE)*VLOOKUP(MHTYPYLD2!W$4,'[1]INTERNAL PARAMETERS-1'!$B$5:$J$44,7,FALSE)*MHTYPYLD2!$F185 + MHTYPYLD1!W185*(1-VLOOKUP(MHTYPYLD2!W$4,'[1]INTERNAL PARAMETERS-1'!$B$5:$J$44,5,FALSE))*VLOOKUP(MHTYPYLD2!W$4,'[1]INTERNAL PARAMETERS-1'!$B$5:$J$44,9,FALSE)*MHTYPYLD2!$F185</f>
        <v>0</v>
      </c>
      <c r="X185" s="50">
        <f>MHTYPYLD1!X185*VLOOKUP(MHTYPYLD2!X$4,'[1]INTERNAL PARAMETERS-1'!$B$5:$J$44,5,FALSE)*VLOOKUP(MHTYPYLD2!X$4,'[1]INTERNAL PARAMETERS-1'!$B$5:$J$44,7,FALSE)*MHTYPYLD2!$F185 + MHTYPYLD1!X185*(1-VLOOKUP(MHTYPYLD2!X$4,'[1]INTERNAL PARAMETERS-1'!$B$5:$J$44,5,FALSE))*VLOOKUP(MHTYPYLD2!X$4,'[1]INTERNAL PARAMETERS-1'!$B$5:$J$44,9,FALSE)*MHTYPYLD2!$F185</f>
        <v>0</v>
      </c>
      <c r="Y185" s="50">
        <f>MHTYPYLD1!Y185*VLOOKUP(MHTYPYLD2!Y$4,'[1]INTERNAL PARAMETERS-1'!$B$5:$J$44,5,FALSE)*VLOOKUP(MHTYPYLD2!Y$4,'[1]INTERNAL PARAMETERS-1'!$B$5:$J$44,7,FALSE)*MHTYPYLD2!$F185 + MHTYPYLD1!Y185*(1-VLOOKUP(MHTYPYLD2!Y$4,'[1]INTERNAL PARAMETERS-1'!$B$5:$J$44,5,FALSE))*VLOOKUP(MHTYPYLD2!Y$4,'[1]INTERNAL PARAMETERS-1'!$B$5:$J$44,9,FALSE)*MHTYPYLD2!$F185</f>
        <v>0</v>
      </c>
      <c r="Z185" s="50">
        <f>MHTYPYLD1!Z185*VLOOKUP(MHTYPYLD2!Z$4,'[1]INTERNAL PARAMETERS-1'!$B$5:$J$44,5,FALSE)*VLOOKUP(MHTYPYLD2!Z$4,'[1]INTERNAL PARAMETERS-1'!$B$5:$J$44,7,FALSE)*MHTYPYLD2!$F185 + MHTYPYLD1!Z185*(1-VLOOKUP(MHTYPYLD2!Z$4,'[1]INTERNAL PARAMETERS-1'!$B$5:$J$44,5,FALSE))*VLOOKUP(MHTYPYLD2!Z$4,'[1]INTERNAL PARAMETERS-1'!$B$5:$J$44,9,FALSE)*MHTYPYLD2!$F185</f>
        <v>0</v>
      </c>
      <c r="AA185" s="50">
        <f>MHTYPYLD1!AA185*VLOOKUP(MHTYPYLD2!AA$4,'[1]INTERNAL PARAMETERS-1'!$B$5:$J$44,5,FALSE)*VLOOKUP(MHTYPYLD2!AA$4,'[1]INTERNAL PARAMETERS-1'!$B$5:$J$44,7,FALSE)*MHTYPYLD2!$F185 + MHTYPYLD1!AA185*(1-VLOOKUP(MHTYPYLD2!AA$4,'[1]INTERNAL PARAMETERS-1'!$B$5:$J$44,5,FALSE))*VLOOKUP(MHTYPYLD2!AA$4,'[1]INTERNAL PARAMETERS-1'!$B$5:$J$44,9,FALSE)*MHTYPYLD2!$F185</f>
        <v>0</v>
      </c>
      <c r="AB185" s="50">
        <f>MHTYPYLD1!AB185*VLOOKUP(MHTYPYLD2!AB$4,'[1]INTERNAL PARAMETERS-1'!$B$5:$J$44,5,FALSE)*VLOOKUP(MHTYPYLD2!AB$4,'[1]INTERNAL PARAMETERS-1'!$B$5:$J$44,7,FALSE)*MHTYPYLD2!$F185 + MHTYPYLD1!AB185*(1-VLOOKUP(MHTYPYLD2!AB$4,'[1]INTERNAL PARAMETERS-1'!$B$5:$J$44,5,FALSE))*VLOOKUP(MHTYPYLD2!AB$4,'[1]INTERNAL PARAMETERS-1'!$B$5:$J$44,9,FALSE)*MHTYPYLD2!$F185</f>
        <v>0</v>
      </c>
      <c r="AC185" s="50">
        <f>MHTYPYLD1!AC185*VLOOKUP(MHTYPYLD2!AC$4,'[1]INTERNAL PARAMETERS-1'!$B$5:$J$44,5,FALSE)*VLOOKUP(MHTYPYLD2!AC$4,'[1]INTERNAL PARAMETERS-1'!$B$5:$J$44,7,FALSE)*MHTYPYLD2!$F185 + MHTYPYLD1!AC185*(1-VLOOKUP(MHTYPYLD2!AC$4,'[1]INTERNAL PARAMETERS-1'!$B$5:$J$44,5,FALSE))*VLOOKUP(MHTYPYLD2!AC$4,'[1]INTERNAL PARAMETERS-1'!$B$5:$J$44,9,FALSE)*MHTYPYLD2!$F185</f>
        <v>0</v>
      </c>
      <c r="AD185" s="50">
        <f>MHTYPYLD1!AD185*VLOOKUP(MHTYPYLD2!AD$4,'[1]INTERNAL PARAMETERS-1'!$B$5:$J$44,5,FALSE)*VLOOKUP(MHTYPYLD2!AD$4,'[1]INTERNAL PARAMETERS-1'!$B$5:$J$44,7,FALSE)*MHTYPYLD2!$F185 + MHTYPYLD1!AD185*(1-VLOOKUP(MHTYPYLD2!AD$4,'[1]INTERNAL PARAMETERS-1'!$B$5:$J$44,5,FALSE))*VLOOKUP(MHTYPYLD2!AD$4,'[1]INTERNAL PARAMETERS-1'!$B$5:$J$44,9,FALSE)*MHTYPYLD2!$F185</f>
        <v>0</v>
      </c>
      <c r="AE185" s="50">
        <f>MHTYPYLD1!AE185*VLOOKUP(MHTYPYLD2!AE$4,'[1]INTERNAL PARAMETERS-1'!$B$5:$J$44,5,FALSE)*VLOOKUP(MHTYPYLD2!AE$4,'[1]INTERNAL PARAMETERS-1'!$B$5:$J$44,7,FALSE)*MHTYPYLD2!$F185 + MHTYPYLD1!AE185*(1-VLOOKUP(MHTYPYLD2!AE$4,'[1]INTERNAL PARAMETERS-1'!$B$5:$J$44,5,FALSE))*VLOOKUP(MHTYPYLD2!AE$4,'[1]INTERNAL PARAMETERS-1'!$B$5:$J$44,9,FALSE)*MHTYPYLD2!$F185</f>
        <v>0</v>
      </c>
      <c r="AF185" s="50">
        <f>MHTYPYLD1!AF185*VLOOKUP(MHTYPYLD2!AF$4,'[1]INTERNAL PARAMETERS-1'!$B$5:$J$44,5,FALSE)*VLOOKUP(MHTYPYLD2!AF$4,'[1]INTERNAL PARAMETERS-1'!$B$5:$J$44,7,FALSE)*MHTYPYLD2!$F185 + MHTYPYLD1!AF185*(1-VLOOKUP(MHTYPYLD2!AF$4,'[1]INTERNAL PARAMETERS-1'!$B$5:$J$44,5,FALSE))*VLOOKUP(MHTYPYLD2!AF$4,'[1]INTERNAL PARAMETERS-1'!$B$5:$J$44,9,FALSE)*MHTYPYLD2!$F185</f>
        <v>0</v>
      </c>
      <c r="AG185" s="50">
        <f>MHTYPYLD1!AG185*VLOOKUP(MHTYPYLD2!AG$4,'[1]INTERNAL PARAMETERS-1'!$B$5:$J$44,5,FALSE)*VLOOKUP(MHTYPYLD2!AG$4,'[1]INTERNAL PARAMETERS-1'!$B$5:$J$44,7,FALSE)*MHTYPYLD2!$F185 + MHTYPYLD1!AG185*(1-VLOOKUP(MHTYPYLD2!AG$4,'[1]INTERNAL PARAMETERS-1'!$B$5:$J$44,5,FALSE))*VLOOKUP(MHTYPYLD2!AG$4,'[1]INTERNAL PARAMETERS-1'!$B$5:$J$44,9,FALSE)*MHTYPYLD2!$F185</f>
        <v>0</v>
      </c>
      <c r="AH185" s="50">
        <f>MHTYPYLD1!AH185*VLOOKUP(MHTYPYLD2!AH$4,'[1]INTERNAL PARAMETERS-1'!$B$5:$J$44,5,FALSE)*VLOOKUP(MHTYPYLD2!AH$4,'[1]INTERNAL PARAMETERS-1'!$B$5:$J$44,7,FALSE)*MHTYPYLD2!$F185 + MHTYPYLD1!AH185*(1-VLOOKUP(MHTYPYLD2!AH$4,'[1]INTERNAL PARAMETERS-1'!$B$5:$J$44,5,FALSE))*VLOOKUP(MHTYPYLD2!AH$4,'[1]INTERNAL PARAMETERS-1'!$B$5:$J$44,9,FALSE)*MHTYPYLD2!$F185</f>
        <v>0</v>
      </c>
      <c r="AI185" s="50">
        <f>MHTYPYLD1!AI185*VLOOKUP(MHTYPYLD2!AI$4,'[1]INTERNAL PARAMETERS-1'!$B$5:$J$44,5,FALSE)*VLOOKUP(MHTYPYLD2!AI$4,'[1]INTERNAL PARAMETERS-1'!$B$5:$J$44,7,FALSE)*MHTYPYLD2!$F185 + MHTYPYLD1!AI185*(1-VLOOKUP(MHTYPYLD2!AI$4,'[1]INTERNAL PARAMETERS-1'!$B$5:$J$44,5,FALSE))*VLOOKUP(MHTYPYLD2!AI$4,'[1]INTERNAL PARAMETERS-1'!$B$5:$J$44,9,FALSE)*MHTYPYLD2!$F185</f>
        <v>0</v>
      </c>
      <c r="AJ185" s="50">
        <f>MHTYPYLD1!AJ185*VLOOKUP(MHTYPYLD2!AJ$4,'[1]INTERNAL PARAMETERS-1'!$B$5:$J$44,5,FALSE)*VLOOKUP(MHTYPYLD2!AJ$4,'[1]INTERNAL PARAMETERS-1'!$B$5:$J$44,7,FALSE)*MHTYPYLD2!$F185 + MHTYPYLD1!AJ185*(1-VLOOKUP(MHTYPYLD2!AJ$4,'[1]INTERNAL PARAMETERS-1'!$B$5:$J$44,5,FALSE))*VLOOKUP(MHTYPYLD2!AJ$4,'[1]INTERNAL PARAMETERS-1'!$B$5:$J$44,9,FALSE)*MHTYPYLD2!$F185</f>
        <v>0</v>
      </c>
      <c r="AK185" s="50">
        <f>MHTYPYLD1!AK185*VLOOKUP(MHTYPYLD2!AK$4,'[1]INTERNAL PARAMETERS-1'!$B$5:$J$44,5,FALSE)*VLOOKUP(MHTYPYLD2!AK$4,'[1]INTERNAL PARAMETERS-1'!$B$5:$J$44,7,FALSE)*MHTYPYLD2!$F185 + MHTYPYLD1!AK185*(1-VLOOKUP(MHTYPYLD2!AK$4,'[1]INTERNAL PARAMETERS-1'!$B$5:$J$44,5,FALSE))*VLOOKUP(MHTYPYLD2!AK$4,'[1]INTERNAL PARAMETERS-1'!$B$5:$J$44,9,FALSE)*MHTYPYLD2!$F185</f>
        <v>0</v>
      </c>
      <c r="AL185" s="50">
        <f>MHTYPYLD1!AL185*VLOOKUP(MHTYPYLD2!AL$4,'[1]INTERNAL PARAMETERS-1'!$B$5:$J$44,5,FALSE)*VLOOKUP(MHTYPYLD2!AL$4,'[1]INTERNAL PARAMETERS-1'!$B$5:$J$44,7,FALSE)*MHTYPYLD2!$F185 + MHTYPYLD1!AL185*(1-VLOOKUP(MHTYPYLD2!AL$4,'[1]INTERNAL PARAMETERS-1'!$B$5:$J$44,5,FALSE))*VLOOKUP(MHTYPYLD2!AL$4,'[1]INTERNAL PARAMETERS-1'!$B$5:$J$44,9,FALSE)*MHTYPYLD2!$F185</f>
        <v>0</v>
      </c>
      <c r="AM185" s="50">
        <f>MHTYPYLD1!AM185*VLOOKUP(MHTYPYLD2!AM$4,'[1]INTERNAL PARAMETERS-1'!$B$5:$J$44,5,FALSE)*VLOOKUP(MHTYPYLD2!AM$4,'[1]INTERNAL PARAMETERS-1'!$B$5:$J$44,7,FALSE)*MHTYPYLD2!$F185 + MHTYPYLD1!AM185*(1-VLOOKUP(MHTYPYLD2!AM$4,'[1]INTERNAL PARAMETERS-1'!$B$5:$J$44,5,FALSE))*VLOOKUP(MHTYPYLD2!AM$4,'[1]INTERNAL PARAMETERS-1'!$B$5:$J$44,9,FALSE)*MHTYPYLD2!$F185</f>
        <v>0</v>
      </c>
      <c r="AN185" s="50">
        <f>MHTYPYLD1!AN185*VLOOKUP(MHTYPYLD2!AN$4,'[1]INTERNAL PARAMETERS-1'!$B$5:$J$44,5,FALSE)*VLOOKUP(MHTYPYLD2!AN$4,'[1]INTERNAL PARAMETERS-1'!$B$5:$J$44,7,FALSE)*MHTYPYLD2!$F185 + MHTYPYLD1!AN185*(1-VLOOKUP(MHTYPYLD2!AN$4,'[1]INTERNAL PARAMETERS-1'!$B$5:$J$44,5,FALSE))*VLOOKUP(MHTYPYLD2!AN$4,'[1]INTERNAL PARAMETERS-1'!$B$5:$J$44,9,FALSE)*MHTYPYLD2!$F185</f>
        <v>0</v>
      </c>
      <c r="AO185" s="50">
        <f>MHTYPYLD1!AO185*VLOOKUP(MHTYPYLD2!AO$4,'[1]INTERNAL PARAMETERS-1'!$B$5:$J$44,5,FALSE)*VLOOKUP(MHTYPYLD2!AO$4,'[1]INTERNAL PARAMETERS-1'!$B$5:$J$44,7,FALSE)*MHTYPYLD2!$F185 + MHTYPYLD1!AO185*(1-VLOOKUP(MHTYPYLD2!AO$4,'[1]INTERNAL PARAMETERS-1'!$B$5:$J$44,5,FALSE))*VLOOKUP(MHTYPYLD2!AO$4,'[1]INTERNAL PARAMETERS-1'!$B$5:$J$44,9,FALSE)*MHTYPYLD2!$F185</f>
        <v>0</v>
      </c>
      <c r="AP185" s="50">
        <f>MHTYPYLD1!AP185*VLOOKUP(MHTYPYLD2!AP$4,'[1]INTERNAL PARAMETERS-1'!$B$5:$J$44,5,FALSE)*VLOOKUP(MHTYPYLD2!AP$4,'[1]INTERNAL PARAMETERS-1'!$B$5:$J$44,7,FALSE)*MHTYPYLD2!$F185 + MHTYPYLD1!AP185*(1-VLOOKUP(MHTYPYLD2!AP$4,'[1]INTERNAL PARAMETERS-1'!$B$5:$J$44,5,FALSE))*VLOOKUP(MHTYPYLD2!AP$4,'[1]INTERNAL PARAMETERS-1'!$B$5:$J$44,9,FALSE)*MHTYPYLD2!$F185</f>
        <v>0</v>
      </c>
      <c r="AQ185" s="50">
        <f>MHTYPYLD1!AQ185*VLOOKUP(MHTYPYLD2!AQ$4,'[1]INTERNAL PARAMETERS-1'!$B$5:$J$44,5,FALSE)*VLOOKUP(MHTYPYLD2!AQ$4,'[1]INTERNAL PARAMETERS-1'!$B$5:$J$44,7,FALSE)*MHTYPYLD2!$F185 + MHTYPYLD1!AQ185*(1-VLOOKUP(MHTYPYLD2!AQ$4,'[1]INTERNAL PARAMETERS-1'!$B$5:$J$44,5,FALSE))*VLOOKUP(MHTYPYLD2!AQ$4,'[1]INTERNAL PARAMETERS-1'!$B$5:$J$44,9,FALSE)*MHTYPYLD2!$F185</f>
        <v>0</v>
      </c>
      <c r="AR185" s="50">
        <f>MHTYPYLD1!AR185*VLOOKUP(MHTYPYLD2!AR$4,'[1]INTERNAL PARAMETERS-1'!$B$5:$J$44,5,FALSE)*VLOOKUP(MHTYPYLD2!AR$4,'[1]INTERNAL PARAMETERS-1'!$B$5:$J$44,7,FALSE)*MHTYPYLD2!$F185 + MHTYPYLD1!AR185*(1-VLOOKUP(MHTYPYLD2!AR$4,'[1]INTERNAL PARAMETERS-1'!$B$5:$J$44,5,FALSE))*VLOOKUP(MHTYPYLD2!AR$4,'[1]INTERNAL PARAMETERS-1'!$B$5:$J$44,9,FALSE)*MHTYPYLD2!$F185</f>
        <v>0</v>
      </c>
      <c r="AS185" s="50">
        <f>MHTYPYLD1!AS185*VLOOKUP(MHTYPYLD2!AS$4,'[1]INTERNAL PARAMETERS-1'!$B$5:$J$44,5,FALSE)*VLOOKUP(MHTYPYLD2!AS$4,'[1]INTERNAL PARAMETERS-1'!$B$5:$J$44,7,FALSE)*MHTYPYLD2!$F185 + MHTYPYLD1!AS185*(1-VLOOKUP(MHTYPYLD2!AS$4,'[1]INTERNAL PARAMETERS-1'!$B$5:$J$44,5,FALSE))*VLOOKUP(MHTYPYLD2!AS$4,'[1]INTERNAL PARAMETERS-1'!$B$5:$J$44,9,FALSE)*MHTYPYLD2!$F185</f>
        <v>0</v>
      </c>
      <c r="AT185" s="49">
        <f>MHTYPYLD1!AT185*VLOOKUP(MHTYPYLD2!AT$4,'[1]INTERNAL PARAMETERS-1'!$B$5:$J$44,5,FALSE)*VLOOKUP(MHTYPYLD2!AT$4,'[1]INTERNAL PARAMETERS-1'!$B$5:$J$44,7,FALSE)*MHTYPYLD2!$F185 + MHTYPYLD1!AT185*(1-VLOOKUP(MHTYPYLD2!AT$4,'[1]INTERNAL PARAMETERS-1'!$B$5:$J$44,5,FALSE))*VLOOKUP(MHTYPYLD2!AT$4,'[1]INTERNAL PARAMETERS-1'!$B$5:$J$44,9,FALSE)*MHTYPYLD2!$F185</f>
        <v>0</v>
      </c>
      <c r="AU185" s="51">
        <f>MHTYPYLD1!AU185*VLOOKUP(MHTYPYLD2!AU$4,'[1]INTERNAL PARAMETERS-1'!$B$5:$J$44,5,FALSE)*VLOOKUP(MHTYPYLD2!AU$4,'[1]INTERNAL PARAMETERS-1'!$B$5:$J$44,6,FALSE)*VLOOKUP(MHTYPYLD2!AU$4,'[1]INTERNAL PARAMETERS-1'!$B$5:$J$44,3,FALSE) + MHTYPYLD1!AU185*(1-VLOOKUP(MHTYPYLD2!AU$4,'[1]INTERNAL PARAMETERS-1'!$B$5:$J$44,5,FALSE))*VLOOKUP(MHTYPYLD2!AU$4,'[1]INTERNAL PARAMETERS-1'!$B$5:$J$44,8,FALSE)*VLOOKUP(MHTYPYLD2!AU$4,'[1]INTERNAL PARAMETERS-1'!$B$5:$J$44,3,FALSE)</f>
        <v>0</v>
      </c>
      <c r="AV185" s="50">
        <f>MHTYPYLD1!AV185*VLOOKUP(MHTYPYLD2!AV$4,'[1]INTERNAL PARAMETERS-1'!$B$5:$J$44,5,FALSE)*VLOOKUP(MHTYPYLD2!AV$4,'[1]INTERNAL PARAMETERS-1'!$B$5:$J$44,6,FALSE)*VLOOKUP(MHTYPYLD2!AV$4,'[1]INTERNAL PARAMETERS-1'!$B$5:$J$44,3,FALSE) + MHTYPYLD1!AV185*(1-VLOOKUP(MHTYPYLD2!AV$4,'[1]INTERNAL PARAMETERS-1'!$B$5:$J$44,5,FALSE))*VLOOKUP(MHTYPYLD2!AV$4,'[1]INTERNAL PARAMETERS-1'!$B$5:$J$44,8,FALSE)*VLOOKUP(MHTYPYLD2!AV$4,'[1]INTERNAL PARAMETERS-1'!$B$5:$J$44,3,FALSE)</f>
        <v>0</v>
      </c>
      <c r="AW185" s="50">
        <f>MHTYPYLD1!AW185*VLOOKUP(MHTYPYLD2!AW$4,'[1]INTERNAL PARAMETERS-1'!$B$5:$J$44,5,FALSE)*VLOOKUP(MHTYPYLD2!AW$4,'[1]INTERNAL PARAMETERS-1'!$B$5:$J$44,6,FALSE)*VLOOKUP(MHTYPYLD2!AW$4,'[1]INTERNAL PARAMETERS-1'!$B$5:$J$44,3,FALSE) + MHTYPYLD1!AW185*(1-VLOOKUP(MHTYPYLD2!AW$4,'[1]INTERNAL PARAMETERS-1'!$B$5:$J$44,5,FALSE))*VLOOKUP(MHTYPYLD2!AW$4,'[1]INTERNAL PARAMETERS-1'!$B$5:$J$44,8,FALSE)*VLOOKUP(MHTYPYLD2!AW$4,'[1]INTERNAL PARAMETERS-1'!$B$5:$J$44,3,FALSE)</f>
        <v>0</v>
      </c>
      <c r="AX185" s="50">
        <f>MHTYPYLD1!AX185*VLOOKUP(MHTYPYLD2!AX$4,'[1]INTERNAL PARAMETERS-1'!$B$5:$J$44,5,FALSE)*VLOOKUP(MHTYPYLD2!AX$4,'[1]INTERNAL PARAMETERS-1'!$B$5:$J$44,6,FALSE)*VLOOKUP(MHTYPYLD2!AX$4,'[1]INTERNAL PARAMETERS-1'!$B$5:$J$44,3,FALSE) + MHTYPYLD1!AX185*(1-VLOOKUP(MHTYPYLD2!AX$4,'[1]INTERNAL PARAMETERS-1'!$B$5:$J$44,5,FALSE))*VLOOKUP(MHTYPYLD2!AX$4,'[1]INTERNAL PARAMETERS-1'!$B$5:$J$44,8,FALSE)*VLOOKUP(MHTYPYLD2!AX$4,'[1]INTERNAL PARAMETERS-1'!$B$5:$J$44,3,FALSE)</f>
        <v>0</v>
      </c>
      <c r="AY185" s="50">
        <f>MHTYPYLD1!AY185*VLOOKUP(MHTYPYLD2!AY$4,'[1]INTERNAL PARAMETERS-1'!$B$5:$J$44,5,FALSE)*VLOOKUP(MHTYPYLD2!AY$4,'[1]INTERNAL PARAMETERS-1'!$B$5:$J$44,6,FALSE)*VLOOKUP(MHTYPYLD2!AY$4,'[1]INTERNAL PARAMETERS-1'!$B$5:$J$44,3,FALSE) + MHTYPYLD1!AY185*(1-VLOOKUP(MHTYPYLD2!AY$4,'[1]INTERNAL PARAMETERS-1'!$B$5:$J$44,5,FALSE))*VLOOKUP(MHTYPYLD2!AY$4,'[1]INTERNAL PARAMETERS-1'!$B$5:$J$44,8,FALSE)*VLOOKUP(MHTYPYLD2!AY$4,'[1]INTERNAL PARAMETERS-1'!$B$5:$J$44,3,FALSE)</f>
        <v>0</v>
      </c>
      <c r="AZ185" s="50">
        <f>MHTYPYLD1!AZ185*VLOOKUP(MHTYPYLD2!AZ$4,'[1]INTERNAL PARAMETERS-1'!$B$5:$J$44,5,FALSE)*VLOOKUP(MHTYPYLD2!AZ$4,'[1]INTERNAL PARAMETERS-1'!$B$5:$J$44,6,FALSE)*VLOOKUP(MHTYPYLD2!AZ$4,'[1]INTERNAL PARAMETERS-1'!$B$5:$J$44,3,FALSE) + MHTYPYLD1!AZ185*(1-VLOOKUP(MHTYPYLD2!AZ$4,'[1]INTERNAL PARAMETERS-1'!$B$5:$J$44,5,FALSE))*VLOOKUP(MHTYPYLD2!AZ$4,'[1]INTERNAL PARAMETERS-1'!$B$5:$J$44,8,FALSE)*VLOOKUP(MHTYPYLD2!AZ$4,'[1]INTERNAL PARAMETERS-1'!$B$5:$J$44,3,FALSE)</f>
        <v>0</v>
      </c>
      <c r="BA185" s="50">
        <f>MHTYPYLD1!BA185*VLOOKUP(MHTYPYLD2!BA$4,'[1]INTERNAL PARAMETERS-1'!$B$5:$J$44,5,FALSE)*VLOOKUP(MHTYPYLD2!BA$4,'[1]INTERNAL PARAMETERS-1'!$B$5:$J$44,6,FALSE)*VLOOKUP(MHTYPYLD2!BA$4,'[1]INTERNAL PARAMETERS-1'!$B$5:$J$44,3,FALSE) + MHTYPYLD1!BA185*(1-VLOOKUP(MHTYPYLD2!BA$4,'[1]INTERNAL PARAMETERS-1'!$B$5:$J$44,5,FALSE))*VLOOKUP(MHTYPYLD2!BA$4,'[1]INTERNAL PARAMETERS-1'!$B$5:$J$44,8,FALSE)*VLOOKUP(MHTYPYLD2!BA$4,'[1]INTERNAL PARAMETERS-1'!$B$5:$J$44,3,FALSE)</f>
        <v>0</v>
      </c>
      <c r="BB185" s="50">
        <f>MHTYPYLD1!BB185*VLOOKUP(MHTYPYLD2!BB$4,'[1]INTERNAL PARAMETERS-1'!$B$5:$J$44,5,FALSE)*VLOOKUP(MHTYPYLD2!BB$4,'[1]INTERNAL PARAMETERS-1'!$B$5:$J$44,6,FALSE)*VLOOKUP(MHTYPYLD2!BB$4,'[1]INTERNAL PARAMETERS-1'!$B$5:$J$44,3,FALSE) + MHTYPYLD1!BB185*(1-VLOOKUP(MHTYPYLD2!BB$4,'[1]INTERNAL PARAMETERS-1'!$B$5:$J$44,5,FALSE))*VLOOKUP(MHTYPYLD2!BB$4,'[1]INTERNAL PARAMETERS-1'!$B$5:$J$44,8,FALSE)*VLOOKUP(MHTYPYLD2!BB$4,'[1]INTERNAL PARAMETERS-1'!$B$5:$J$44,3,FALSE)</f>
        <v>0</v>
      </c>
      <c r="BC185" s="50">
        <f>MHTYPYLD1!BC185*VLOOKUP(MHTYPYLD2!BC$4,'[1]INTERNAL PARAMETERS-1'!$B$5:$J$44,5,FALSE)*VLOOKUP(MHTYPYLD2!BC$4,'[1]INTERNAL PARAMETERS-1'!$B$5:$J$44,6,FALSE)*VLOOKUP(MHTYPYLD2!BC$4,'[1]INTERNAL PARAMETERS-1'!$B$5:$J$44,3,FALSE) + MHTYPYLD1!BC185*(1-VLOOKUP(MHTYPYLD2!BC$4,'[1]INTERNAL PARAMETERS-1'!$B$5:$J$44,5,FALSE))*VLOOKUP(MHTYPYLD2!BC$4,'[1]INTERNAL PARAMETERS-1'!$B$5:$J$44,8,FALSE)*VLOOKUP(MHTYPYLD2!BC$4,'[1]INTERNAL PARAMETERS-1'!$B$5:$J$44,3,FALSE)</f>
        <v>0</v>
      </c>
      <c r="BD185" s="50">
        <f>MHTYPYLD1!BD185*VLOOKUP(MHTYPYLD2!BD$4,'[1]INTERNAL PARAMETERS-1'!$B$5:$J$44,5,FALSE)*VLOOKUP(MHTYPYLD2!BD$4,'[1]INTERNAL PARAMETERS-1'!$B$5:$J$44,6,FALSE)*VLOOKUP(MHTYPYLD2!BD$4,'[1]INTERNAL PARAMETERS-1'!$B$5:$J$44,3,FALSE) + MHTYPYLD1!BD185*(1-VLOOKUP(MHTYPYLD2!BD$4,'[1]INTERNAL PARAMETERS-1'!$B$5:$J$44,5,FALSE))*VLOOKUP(MHTYPYLD2!BD$4,'[1]INTERNAL PARAMETERS-1'!$B$5:$J$44,8,FALSE)*VLOOKUP(MHTYPYLD2!BD$4,'[1]INTERNAL PARAMETERS-1'!$B$5:$J$44,3,FALSE)</f>
        <v>0</v>
      </c>
      <c r="BE185" s="50">
        <f>MHTYPYLD1!BE185*VLOOKUP(MHTYPYLD2!BE$4,'[1]INTERNAL PARAMETERS-1'!$B$5:$J$44,5,FALSE)*VLOOKUP(MHTYPYLD2!BE$4,'[1]INTERNAL PARAMETERS-1'!$B$5:$J$44,6,FALSE)*VLOOKUP(MHTYPYLD2!BE$4,'[1]INTERNAL PARAMETERS-1'!$B$5:$J$44,3,FALSE) + MHTYPYLD1!BE185*(1-VLOOKUP(MHTYPYLD2!BE$4,'[1]INTERNAL PARAMETERS-1'!$B$5:$J$44,5,FALSE))*VLOOKUP(MHTYPYLD2!BE$4,'[1]INTERNAL PARAMETERS-1'!$B$5:$J$44,8,FALSE)*VLOOKUP(MHTYPYLD2!BE$4,'[1]INTERNAL PARAMETERS-1'!$B$5:$J$44,3,FALSE)</f>
        <v>0</v>
      </c>
      <c r="BF185" s="50">
        <f>MHTYPYLD1!BF185*VLOOKUP(MHTYPYLD2!BF$4,'[1]INTERNAL PARAMETERS-1'!$B$5:$J$44,5,FALSE)*VLOOKUP(MHTYPYLD2!BF$4,'[1]INTERNAL PARAMETERS-1'!$B$5:$J$44,6,FALSE)*VLOOKUP(MHTYPYLD2!BF$4,'[1]INTERNAL PARAMETERS-1'!$B$5:$J$44,3,FALSE) + MHTYPYLD1!BF185*(1-VLOOKUP(MHTYPYLD2!BF$4,'[1]INTERNAL PARAMETERS-1'!$B$5:$J$44,5,FALSE))*VLOOKUP(MHTYPYLD2!BF$4,'[1]INTERNAL PARAMETERS-1'!$B$5:$J$44,8,FALSE)*VLOOKUP(MHTYPYLD2!BF$4,'[1]INTERNAL PARAMETERS-1'!$B$5:$J$44,3,FALSE)</f>
        <v>0</v>
      </c>
      <c r="BG185" s="50">
        <f>MHTYPYLD1!BG185*VLOOKUP(MHTYPYLD2!BG$4,'[1]INTERNAL PARAMETERS-1'!$B$5:$J$44,5,FALSE)*VLOOKUP(MHTYPYLD2!BG$4,'[1]INTERNAL PARAMETERS-1'!$B$5:$J$44,6,FALSE)*VLOOKUP(MHTYPYLD2!BG$4,'[1]INTERNAL PARAMETERS-1'!$B$5:$J$44,3,FALSE) + MHTYPYLD1!BG185*(1-VLOOKUP(MHTYPYLD2!BG$4,'[1]INTERNAL PARAMETERS-1'!$B$5:$J$44,5,FALSE))*VLOOKUP(MHTYPYLD2!BG$4,'[1]INTERNAL PARAMETERS-1'!$B$5:$J$44,8,FALSE)*VLOOKUP(MHTYPYLD2!BG$4,'[1]INTERNAL PARAMETERS-1'!$B$5:$J$44,3,FALSE)</f>
        <v>0</v>
      </c>
      <c r="BH185" s="50">
        <f>MHTYPYLD1!BH185*VLOOKUP(MHTYPYLD2!BH$4,'[1]INTERNAL PARAMETERS-1'!$B$5:$J$44,5,FALSE)*VLOOKUP(MHTYPYLD2!BH$4,'[1]INTERNAL PARAMETERS-1'!$B$5:$J$44,6,FALSE)*VLOOKUP(MHTYPYLD2!BH$4,'[1]INTERNAL PARAMETERS-1'!$B$5:$J$44,3,FALSE) + MHTYPYLD1!BH185*(1-VLOOKUP(MHTYPYLD2!BH$4,'[1]INTERNAL PARAMETERS-1'!$B$5:$J$44,5,FALSE))*VLOOKUP(MHTYPYLD2!BH$4,'[1]INTERNAL PARAMETERS-1'!$B$5:$J$44,8,FALSE)*VLOOKUP(MHTYPYLD2!BH$4,'[1]INTERNAL PARAMETERS-1'!$B$5:$J$44,3,FALSE)</f>
        <v>0</v>
      </c>
      <c r="BI185" s="50">
        <f>MHTYPYLD1!BI185*VLOOKUP(MHTYPYLD2!BI$4,'[1]INTERNAL PARAMETERS-1'!$B$5:$J$44,5,FALSE)*VLOOKUP(MHTYPYLD2!BI$4,'[1]INTERNAL PARAMETERS-1'!$B$5:$J$44,6,FALSE)*VLOOKUP(MHTYPYLD2!BI$4,'[1]INTERNAL PARAMETERS-1'!$B$5:$J$44,3,FALSE) + MHTYPYLD1!BI185*(1-VLOOKUP(MHTYPYLD2!BI$4,'[1]INTERNAL PARAMETERS-1'!$B$5:$J$44,5,FALSE))*VLOOKUP(MHTYPYLD2!BI$4,'[1]INTERNAL PARAMETERS-1'!$B$5:$J$44,8,FALSE)*VLOOKUP(MHTYPYLD2!BI$4,'[1]INTERNAL PARAMETERS-1'!$B$5:$J$44,3,FALSE)</f>
        <v>0</v>
      </c>
      <c r="BJ185" s="50">
        <f>MHTYPYLD1!BJ185*VLOOKUP(MHTYPYLD2!BJ$4,'[1]INTERNAL PARAMETERS-1'!$B$5:$J$44,5,FALSE)*VLOOKUP(MHTYPYLD2!BJ$4,'[1]INTERNAL PARAMETERS-1'!$B$5:$J$44,6,FALSE)*VLOOKUP(MHTYPYLD2!BJ$4,'[1]INTERNAL PARAMETERS-1'!$B$5:$J$44,3,FALSE) + MHTYPYLD1!BJ185*(1-VLOOKUP(MHTYPYLD2!BJ$4,'[1]INTERNAL PARAMETERS-1'!$B$5:$J$44,5,FALSE))*VLOOKUP(MHTYPYLD2!BJ$4,'[1]INTERNAL PARAMETERS-1'!$B$5:$J$44,8,FALSE)*VLOOKUP(MHTYPYLD2!BJ$4,'[1]INTERNAL PARAMETERS-1'!$B$5:$J$44,3,FALSE)</f>
        <v>0</v>
      </c>
      <c r="BK185" s="50">
        <f>MHTYPYLD1!BK185*VLOOKUP(MHTYPYLD2!BK$4,'[1]INTERNAL PARAMETERS-1'!$B$5:$J$44,5,FALSE)*VLOOKUP(MHTYPYLD2!BK$4,'[1]INTERNAL PARAMETERS-1'!$B$5:$J$44,6,FALSE)*VLOOKUP(MHTYPYLD2!BK$4,'[1]INTERNAL PARAMETERS-1'!$B$5:$J$44,3,FALSE) + MHTYPYLD1!BK185*(1-VLOOKUP(MHTYPYLD2!BK$4,'[1]INTERNAL PARAMETERS-1'!$B$5:$J$44,5,FALSE))*VLOOKUP(MHTYPYLD2!BK$4,'[1]INTERNAL PARAMETERS-1'!$B$5:$J$44,8,FALSE)*VLOOKUP(MHTYPYLD2!BK$4,'[1]INTERNAL PARAMETERS-1'!$B$5:$J$44,3,FALSE)</f>
        <v>0</v>
      </c>
      <c r="BL185" s="50">
        <f>MHTYPYLD1!BL185*VLOOKUP(MHTYPYLD2!BL$4,'[1]INTERNAL PARAMETERS-1'!$B$5:$J$44,5,FALSE)*VLOOKUP(MHTYPYLD2!BL$4,'[1]INTERNAL PARAMETERS-1'!$B$5:$J$44,6,FALSE)*VLOOKUP(MHTYPYLD2!BL$4,'[1]INTERNAL PARAMETERS-1'!$B$5:$J$44,3,FALSE) + MHTYPYLD1!BL185*(1-VLOOKUP(MHTYPYLD2!BL$4,'[1]INTERNAL PARAMETERS-1'!$B$5:$J$44,5,FALSE))*VLOOKUP(MHTYPYLD2!BL$4,'[1]INTERNAL PARAMETERS-1'!$B$5:$J$44,8,FALSE)*VLOOKUP(MHTYPYLD2!BL$4,'[1]INTERNAL PARAMETERS-1'!$B$5:$J$44,3,FALSE)</f>
        <v>0</v>
      </c>
      <c r="BM185" s="50">
        <f>MHTYPYLD1!BM185*VLOOKUP(MHTYPYLD2!BM$4,'[1]INTERNAL PARAMETERS-1'!$B$5:$J$44,5,FALSE)*VLOOKUP(MHTYPYLD2!BM$4,'[1]INTERNAL PARAMETERS-1'!$B$5:$J$44,6,FALSE)*VLOOKUP(MHTYPYLD2!BM$4,'[1]INTERNAL PARAMETERS-1'!$B$5:$J$44,3,FALSE) + MHTYPYLD1!BM185*(1-VLOOKUP(MHTYPYLD2!BM$4,'[1]INTERNAL PARAMETERS-1'!$B$5:$J$44,5,FALSE))*VLOOKUP(MHTYPYLD2!BM$4,'[1]INTERNAL PARAMETERS-1'!$B$5:$J$44,8,FALSE)*VLOOKUP(MHTYPYLD2!BM$4,'[1]INTERNAL PARAMETERS-1'!$B$5:$J$44,3,FALSE)</f>
        <v>0</v>
      </c>
      <c r="BN185" s="50">
        <f>MHTYPYLD1!BN185*VLOOKUP(MHTYPYLD2!BN$4,'[1]INTERNAL PARAMETERS-1'!$B$5:$J$44,5,FALSE)*VLOOKUP(MHTYPYLD2!BN$4,'[1]INTERNAL PARAMETERS-1'!$B$5:$J$44,6,FALSE)*VLOOKUP(MHTYPYLD2!BN$4,'[1]INTERNAL PARAMETERS-1'!$B$5:$J$44,3,FALSE) + MHTYPYLD1!BN185*(1-VLOOKUP(MHTYPYLD2!BN$4,'[1]INTERNAL PARAMETERS-1'!$B$5:$J$44,5,FALSE))*VLOOKUP(MHTYPYLD2!BN$4,'[1]INTERNAL PARAMETERS-1'!$B$5:$J$44,8,FALSE)*VLOOKUP(MHTYPYLD2!BN$4,'[1]INTERNAL PARAMETERS-1'!$B$5:$J$44,3,FALSE)</f>
        <v>0</v>
      </c>
      <c r="BO185" s="50">
        <f>MHTYPYLD1!BO185*VLOOKUP(MHTYPYLD2!BO$4,'[1]INTERNAL PARAMETERS-1'!$B$5:$J$44,5,FALSE)*VLOOKUP(MHTYPYLD2!BO$4,'[1]INTERNAL PARAMETERS-1'!$B$5:$J$44,6,FALSE)*VLOOKUP(MHTYPYLD2!BO$4,'[1]INTERNAL PARAMETERS-1'!$B$5:$J$44,3,FALSE) + MHTYPYLD1!BO185*(1-VLOOKUP(MHTYPYLD2!BO$4,'[1]INTERNAL PARAMETERS-1'!$B$5:$J$44,5,FALSE))*VLOOKUP(MHTYPYLD2!BO$4,'[1]INTERNAL PARAMETERS-1'!$B$5:$J$44,8,FALSE)*VLOOKUP(MHTYPYLD2!BO$4,'[1]INTERNAL PARAMETERS-1'!$B$5:$J$44,3,FALSE)</f>
        <v>0</v>
      </c>
      <c r="BP185" s="50">
        <f>MHTYPYLD1!BP185*VLOOKUP(MHTYPYLD2!BP$4,'[1]INTERNAL PARAMETERS-1'!$B$5:$J$44,5,FALSE)*VLOOKUP(MHTYPYLD2!BP$4,'[1]INTERNAL PARAMETERS-1'!$B$5:$J$44,6,FALSE)*VLOOKUP(MHTYPYLD2!BP$4,'[1]INTERNAL PARAMETERS-1'!$B$5:$J$44,3,FALSE) + MHTYPYLD1!BP185*(1-VLOOKUP(MHTYPYLD2!BP$4,'[1]INTERNAL PARAMETERS-1'!$B$5:$J$44,5,FALSE))*VLOOKUP(MHTYPYLD2!BP$4,'[1]INTERNAL PARAMETERS-1'!$B$5:$J$44,8,FALSE)*VLOOKUP(MHTYPYLD2!BP$4,'[1]INTERNAL PARAMETERS-1'!$B$5:$J$44,3,FALSE)</f>
        <v>0</v>
      </c>
      <c r="BQ185" s="50">
        <f>MHTYPYLD1!BQ185*VLOOKUP(MHTYPYLD2!BQ$4,'[1]INTERNAL PARAMETERS-1'!$B$5:$J$44,5,FALSE)*VLOOKUP(MHTYPYLD2!BQ$4,'[1]INTERNAL PARAMETERS-1'!$B$5:$J$44,6,FALSE)*VLOOKUP(MHTYPYLD2!BQ$4,'[1]INTERNAL PARAMETERS-1'!$B$5:$J$44,3,FALSE) + MHTYPYLD1!BQ185*(1-VLOOKUP(MHTYPYLD2!BQ$4,'[1]INTERNAL PARAMETERS-1'!$B$5:$J$44,5,FALSE))*VLOOKUP(MHTYPYLD2!BQ$4,'[1]INTERNAL PARAMETERS-1'!$B$5:$J$44,8,FALSE)*VLOOKUP(MHTYPYLD2!BQ$4,'[1]INTERNAL PARAMETERS-1'!$B$5:$J$44,3,FALSE)</f>
        <v>0</v>
      </c>
      <c r="BR185" s="50">
        <f>MHTYPYLD1!BR185*VLOOKUP(MHTYPYLD2!BR$4,'[1]INTERNAL PARAMETERS-1'!$B$5:$J$44,5,FALSE)*VLOOKUP(MHTYPYLD2!BR$4,'[1]INTERNAL PARAMETERS-1'!$B$5:$J$44,6,FALSE)*VLOOKUP(MHTYPYLD2!BR$4,'[1]INTERNAL PARAMETERS-1'!$B$5:$J$44,3,FALSE) + MHTYPYLD1!BR185*(1-VLOOKUP(MHTYPYLD2!BR$4,'[1]INTERNAL PARAMETERS-1'!$B$5:$J$44,5,FALSE))*VLOOKUP(MHTYPYLD2!BR$4,'[1]INTERNAL PARAMETERS-1'!$B$5:$J$44,8,FALSE)*VLOOKUP(MHTYPYLD2!BR$4,'[1]INTERNAL PARAMETERS-1'!$B$5:$J$44,3,FALSE)</f>
        <v>0</v>
      </c>
      <c r="BS185" s="50">
        <f>MHTYPYLD1!BS185*VLOOKUP(MHTYPYLD2!BS$4,'[1]INTERNAL PARAMETERS-1'!$B$5:$J$44,5,FALSE)*VLOOKUP(MHTYPYLD2!BS$4,'[1]INTERNAL PARAMETERS-1'!$B$5:$J$44,6,FALSE)*VLOOKUP(MHTYPYLD2!BS$4,'[1]INTERNAL PARAMETERS-1'!$B$5:$J$44,3,FALSE) + MHTYPYLD1!BS185*(1-VLOOKUP(MHTYPYLD2!BS$4,'[1]INTERNAL PARAMETERS-1'!$B$5:$J$44,5,FALSE))*VLOOKUP(MHTYPYLD2!BS$4,'[1]INTERNAL PARAMETERS-1'!$B$5:$J$44,8,FALSE)*VLOOKUP(MHTYPYLD2!BS$4,'[1]INTERNAL PARAMETERS-1'!$B$5:$J$44,3,FALSE)</f>
        <v>0</v>
      </c>
      <c r="BT185" s="50">
        <f>MHTYPYLD1!BT185*VLOOKUP(MHTYPYLD2!BT$4,'[1]INTERNAL PARAMETERS-1'!$B$5:$J$44,5,FALSE)*VLOOKUP(MHTYPYLD2!BT$4,'[1]INTERNAL PARAMETERS-1'!$B$5:$J$44,6,FALSE)*VLOOKUP(MHTYPYLD2!BT$4,'[1]INTERNAL PARAMETERS-1'!$B$5:$J$44,3,FALSE) + MHTYPYLD1!BT185*(1-VLOOKUP(MHTYPYLD2!BT$4,'[1]INTERNAL PARAMETERS-1'!$B$5:$J$44,5,FALSE))*VLOOKUP(MHTYPYLD2!BT$4,'[1]INTERNAL PARAMETERS-1'!$B$5:$J$44,8,FALSE)*VLOOKUP(MHTYPYLD2!BT$4,'[1]INTERNAL PARAMETERS-1'!$B$5:$J$44,3,FALSE)</f>
        <v>0</v>
      </c>
      <c r="BU185" s="50">
        <f>MHTYPYLD1!BU185*VLOOKUP(MHTYPYLD2!BU$4,'[1]INTERNAL PARAMETERS-1'!$B$5:$J$44,5,FALSE)*VLOOKUP(MHTYPYLD2!BU$4,'[1]INTERNAL PARAMETERS-1'!$B$5:$J$44,6,FALSE)*VLOOKUP(MHTYPYLD2!BU$4,'[1]INTERNAL PARAMETERS-1'!$B$5:$J$44,3,FALSE) + MHTYPYLD1!BU185*(1-VLOOKUP(MHTYPYLD2!BU$4,'[1]INTERNAL PARAMETERS-1'!$B$5:$J$44,5,FALSE))*VLOOKUP(MHTYPYLD2!BU$4,'[1]INTERNAL PARAMETERS-1'!$B$5:$J$44,8,FALSE)*VLOOKUP(MHTYPYLD2!BU$4,'[1]INTERNAL PARAMETERS-1'!$B$5:$J$44,3,FALSE)</f>
        <v>0</v>
      </c>
      <c r="BV185" s="50">
        <f>MHTYPYLD1!BV185*VLOOKUP(MHTYPYLD2!BV$4,'[1]INTERNAL PARAMETERS-1'!$B$5:$J$44,5,FALSE)*VLOOKUP(MHTYPYLD2!BV$4,'[1]INTERNAL PARAMETERS-1'!$B$5:$J$44,6,FALSE)*VLOOKUP(MHTYPYLD2!BV$4,'[1]INTERNAL PARAMETERS-1'!$B$5:$J$44,3,FALSE) + MHTYPYLD1!BV185*(1-VLOOKUP(MHTYPYLD2!BV$4,'[1]INTERNAL PARAMETERS-1'!$B$5:$J$44,5,FALSE))*VLOOKUP(MHTYPYLD2!BV$4,'[1]INTERNAL PARAMETERS-1'!$B$5:$J$44,8,FALSE)*VLOOKUP(MHTYPYLD2!BV$4,'[1]INTERNAL PARAMETERS-1'!$B$5:$J$44,3,FALSE)</f>
        <v>0</v>
      </c>
      <c r="BW185" s="50">
        <f>MHTYPYLD1!BW185*VLOOKUP(MHTYPYLD2!BW$4,'[1]INTERNAL PARAMETERS-1'!$B$5:$J$44,5,FALSE)*VLOOKUP(MHTYPYLD2!BW$4,'[1]INTERNAL PARAMETERS-1'!$B$5:$J$44,6,FALSE)*VLOOKUP(MHTYPYLD2!BW$4,'[1]INTERNAL PARAMETERS-1'!$B$5:$J$44,3,FALSE) + MHTYPYLD1!BW185*(1-VLOOKUP(MHTYPYLD2!BW$4,'[1]INTERNAL PARAMETERS-1'!$B$5:$J$44,5,FALSE))*VLOOKUP(MHTYPYLD2!BW$4,'[1]INTERNAL PARAMETERS-1'!$B$5:$J$44,8,FALSE)*VLOOKUP(MHTYPYLD2!BW$4,'[1]INTERNAL PARAMETERS-1'!$B$5:$J$44,3,FALSE)</f>
        <v>0</v>
      </c>
      <c r="BX185" s="50">
        <f>MHTYPYLD1!BX185*VLOOKUP(MHTYPYLD2!BX$4,'[1]INTERNAL PARAMETERS-1'!$B$5:$J$44,5,FALSE)*VLOOKUP(MHTYPYLD2!BX$4,'[1]INTERNAL PARAMETERS-1'!$B$5:$J$44,6,FALSE)*VLOOKUP(MHTYPYLD2!BX$4,'[1]INTERNAL PARAMETERS-1'!$B$5:$J$44,3,FALSE) + MHTYPYLD1!BX185*(1-VLOOKUP(MHTYPYLD2!BX$4,'[1]INTERNAL PARAMETERS-1'!$B$5:$J$44,5,FALSE))*VLOOKUP(MHTYPYLD2!BX$4,'[1]INTERNAL PARAMETERS-1'!$B$5:$J$44,8,FALSE)*VLOOKUP(MHTYPYLD2!BX$4,'[1]INTERNAL PARAMETERS-1'!$B$5:$J$44,3,FALSE)</f>
        <v>0</v>
      </c>
      <c r="BY185" s="50">
        <f>MHTYPYLD1!BY185*VLOOKUP(MHTYPYLD2!BY$4,'[1]INTERNAL PARAMETERS-1'!$B$5:$J$44,5,FALSE)*VLOOKUP(MHTYPYLD2!BY$4,'[1]INTERNAL PARAMETERS-1'!$B$5:$J$44,6,FALSE)*VLOOKUP(MHTYPYLD2!BY$4,'[1]INTERNAL PARAMETERS-1'!$B$5:$J$44,3,FALSE) + MHTYPYLD1!BY185*(1-VLOOKUP(MHTYPYLD2!BY$4,'[1]INTERNAL PARAMETERS-1'!$B$5:$J$44,5,FALSE))*VLOOKUP(MHTYPYLD2!BY$4,'[1]INTERNAL PARAMETERS-1'!$B$5:$J$44,8,FALSE)*VLOOKUP(MHTYPYLD2!BY$4,'[1]INTERNAL PARAMETERS-1'!$B$5:$J$44,3,FALSE)</f>
        <v>0</v>
      </c>
      <c r="BZ185" s="50">
        <f>MHTYPYLD1!BZ185*VLOOKUP(MHTYPYLD2!BZ$4,'[1]INTERNAL PARAMETERS-1'!$B$5:$J$44,5,FALSE)*VLOOKUP(MHTYPYLD2!BZ$4,'[1]INTERNAL PARAMETERS-1'!$B$5:$J$44,6,FALSE)*VLOOKUP(MHTYPYLD2!BZ$4,'[1]INTERNAL PARAMETERS-1'!$B$5:$J$44,3,FALSE) + MHTYPYLD1!BZ185*(1-VLOOKUP(MHTYPYLD2!BZ$4,'[1]INTERNAL PARAMETERS-1'!$B$5:$J$44,5,FALSE))*VLOOKUP(MHTYPYLD2!BZ$4,'[1]INTERNAL PARAMETERS-1'!$B$5:$J$44,8,FALSE)*VLOOKUP(MHTYPYLD2!BZ$4,'[1]INTERNAL PARAMETERS-1'!$B$5:$J$44,3,FALSE)</f>
        <v>0</v>
      </c>
      <c r="CA185" s="50">
        <f>MHTYPYLD1!CA185*VLOOKUP(MHTYPYLD2!CA$4,'[1]INTERNAL PARAMETERS-1'!$B$5:$J$44,5,FALSE)*VLOOKUP(MHTYPYLD2!CA$4,'[1]INTERNAL PARAMETERS-1'!$B$5:$J$44,6,FALSE)*VLOOKUP(MHTYPYLD2!CA$4,'[1]INTERNAL PARAMETERS-1'!$B$5:$J$44,3,FALSE) + MHTYPYLD1!CA185*(1-VLOOKUP(MHTYPYLD2!CA$4,'[1]INTERNAL PARAMETERS-1'!$B$5:$J$44,5,FALSE))*VLOOKUP(MHTYPYLD2!CA$4,'[1]INTERNAL PARAMETERS-1'!$B$5:$J$44,8,FALSE)*VLOOKUP(MHTYPYLD2!CA$4,'[1]INTERNAL PARAMETERS-1'!$B$5:$J$44,3,FALSE)</f>
        <v>0</v>
      </c>
      <c r="CB185" s="50">
        <f>MHTYPYLD1!CB185*VLOOKUP(MHTYPYLD2!CB$4,'[1]INTERNAL PARAMETERS-1'!$B$5:$J$44,5,FALSE)*VLOOKUP(MHTYPYLD2!CB$4,'[1]INTERNAL PARAMETERS-1'!$B$5:$J$44,6,FALSE)*VLOOKUP(MHTYPYLD2!CB$4,'[1]INTERNAL PARAMETERS-1'!$B$5:$J$44,3,FALSE) + MHTYPYLD1!CB185*(1-VLOOKUP(MHTYPYLD2!CB$4,'[1]INTERNAL PARAMETERS-1'!$B$5:$J$44,5,FALSE))*VLOOKUP(MHTYPYLD2!CB$4,'[1]INTERNAL PARAMETERS-1'!$B$5:$J$44,8,FALSE)*VLOOKUP(MHTYPYLD2!CB$4,'[1]INTERNAL PARAMETERS-1'!$B$5:$J$44,3,FALSE)</f>
        <v>0</v>
      </c>
      <c r="CC185" s="50">
        <f>MHTYPYLD1!CC185*VLOOKUP(MHTYPYLD2!CC$4,'[1]INTERNAL PARAMETERS-1'!$B$5:$J$44,5,FALSE)*VLOOKUP(MHTYPYLD2!CC$4,'[1]INTERNAL PARAMETERS-1'!$B$5:$J$44,6,FALSE)*VLOOKUP(MHTYPYLD2!CC$4,'[1]INTERNAL PARAMETERS-1'!$B$5:$J$44,3,FALSE) + MHTYPYLD1!CC185*(1-VLOOKUP(MHTYPYLD2!CC$4,'[1]INTERNAL PARAMETERS-1'!$B$5:$J$44,5,FALSE))*VLOOKUP(MHTYPYLD2!CC$4,'[1]INTERNAL PARAMETERS-1'!$B$5:$J$44,8,FALSE)*VLOOKUP(MHTYPYLD2!CC$4,'[1]INTERNAL PARAMETERS-1'!$B$5:$J$44,3,FALSE)</f>
        <v>0</v>
      </c>
      <c r="CD185" s="50">
        <f>MHTYPYLD1!CD185*VLOOKUP(MHTYPYLD2!CD$4,'[1]INTERNAL PARAMETERS-1'!$B$5:$J$44,5,FALSE)*VLOOKUP(MHTYPYLD2!CD$4,'[1]INTERNAL PARAMETERS-1'!$B$5:$J$44,6,FALSE)*VLOOKUP(MHTYPYLD2!CD$4,'[1]INTERNAL PARAMETERS-1'!$B$5:$J$44,3,FALSE) + MHTYPYLD1!CD185*(1-VLOOKUP(MHTYPYLD2!CD$4,'[1]INTERNAL PARAMETERS-1'!$B$5:$J$44,5,FALSE))*VLOOKUP(MHTYPYLD2!CD$4,'[1]INTERNAL PARAMETERS-1'!$B$5:$J$44,8,FALSE)*VLOOKUP(MHTYPYLD2!CD$4,'[1]INTERNAL PARAMETERS-1'!$B$5:$J$44,3,FALSE)</f>
        <v>0</v>
      </c>
      <c r="CE185" s="50">
        <f>MHTYPYLD1!CE185*VLOOKUP(MHTYPYLD2!CE$4,'[1]INTERNAL PARAMETERS-1'!$B$5:$J$44,5,FALSE)*VLOOKUP(MHTYPYLD2!CE$4,'[1]INTERNAL PARAMETERS-1'!$B$5:$J$44,6,FALSE)*VLOOKUP(MHTYPYLD2!CE$4,'[1]INTERNAL PARAMETERS-1'!$B$5:$J$44,3,FALSE) + MHTYPYLD1!CE185*(1-VLOOKUP(MHTYPYLD2!CE$4,'[1]INTERNAL PARAMETERS-1'!$B$5:$J$44,5,FALSE))*VLOOKUP(MHTYPYLD2!CE$4,'[1]INTERNAL PARAMETERS-1'!$B$5:$J$44,8,FALSE)*VLOOKUP(MHTYPYLD2!CE$4,'[1]INTERNAL PARAMETERS-1'!$B$5:$J$44,3,FALSE)</f>
        <v>0</v>
      </c>
      <c r="CF185" s="50">
        <f>MHTYPYLD1!CF185*VLOOKUP(MHTYPYLD2!CF$4,'[1]INTERNAL PARAMETERS-1'!$B$5:$J$44,5,FALSE)*VLOOKUP(MHTYPYLD2!CF$4,'[1]INTERNAL PARAMETERS-1'!$B$5:$J$44,6,FALSE)*VLOOKUP(MHTYPYLD2!CF$4,'[1]INTERNAL PARAMETERS-1'!$B$5:$J$44,3,FALSE) + MHTYPYLD1!CF185*(1-VLOOKUP(MHTYPYLD2!CF$4,'[1]INTERNAL PARAMETERS-1'!$B$5:$J$44,5,FALSE))*VLOOKUP(MHTYPYLD2!CF$4,'[1]INTERNAL PARAMETERS-1'!$B$5:$J$44,8,FALSE)*VLOOKUP(MHTYPYLD2!CF$4,'[1]INTERNAL PARAMETERS-1'!$B$5:$J$44,3,FALSE)</f>
        <v>0</v>
      </c>
      <c r="CG185" s="50">
        <f>MHTYPYLD1!CG185*VLOOKUP(MHTYPYLD2!CG$4,'[1]INTERNAL PARAMETERS-1'!$B$5:$J$44,5,FALSE)*VLOOKUP(MHTYPYLD2!CG$4,'[1]INTERNAL PARAMETERS-1'!$B$5:$J$44,6,FALSE)*VLOOKUP(MHTYPYLD2!CG$4,'[1]INTERNAL PARAMETERS-1'!$B$5:$J$44,3,FALSE) + MHTYPYLD1!CG185*(1-VLOOKUP(MHTYPYLD2!CG$4,'[1]INTERNAL PARAMETERS-1'!$B$5:$J$44,5,FALSE))*VLOOKUP(MHTYPYLD2!CG$4,'[1]INTERNAL PARAMETERS-1'!$B$5:$J$44,8,FALSE)*VLOOKUP(MHTYPYLD2!CG$4,'[1]INTERNAL PARAMETERS-1'!$B$5:$J$44,3,FALSE)</f>
        <v>0</v>
      </c>
      <c r="CH185" s="49">
        <f>MHTYPYLD1!CH185*VLOOKUP(MHTYPYLD2!CH$4,'[1]INTERNAL PARAMETERS-1'!$B$5:$J$44,5,FALSE)*VLOOKUP(MHTYPYLD2!CH$4,'[1]INTERNAL PARAMETERS-1'!$B$5:$J$44,6,FALSE)*VLOOKUP(MHTYPYLD2!CH$4,'[1]INTERNAL PARAMETERS-1'!$B$5:$J$44,3,FALSE) + MHTYPYLD1!CH185*(1-VLOOKUP(MHTYPYLD2!CH$4,'[1]INTERNAL PARAMETERS-1'!$B$5:$J$44,5,FALSE))*VLOOKUP(MHTYPYLD2!CH$4,'[1]INTERNAL PARAMETERS-1'!$B$5:$J$44,8,FALSE)*VLOOKUP(MHTYPYLD2!CH$4,'[1]INTERNAL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>
      <c r="B186" s="64" t="s">
        <v>7</v>
      </c>
      <c r="C186" s="63" t="s">
        <v>72</v>
      </c>
      <c r="D186" s="63" t="s">
        <v>70</v>
      </c>
      <c r="E186" s="139">
        <f>MHTYP!S186</f>
        <v>0</v>
      </c>
      <c r="F186" s="62">
        <f>'[1]INTERNAL PARAMETERS-1'!M6</f>
        <v>78.760000000000005</v>
      </c>
      <c r="G186" s="51">
        <f>MHTYPYLD1!G186*VLOOKUP(MHTYPYLD2!G$4,'[1]INTERNAL PARAMETERS-1'!$B$5:$J$44,5,FALSE)*VLOOKUP(MHTYPYLD2!G$4,'[1]INTERNAL PARAMETERS-1'!$B$5:$J$44,7,FALSE)*MHTYPYLD2!$F186 + MHTYPYLD1!G186*(1-VLOOKUP(MHTYPYLD2!G$4,'[1]INTERNAL PARAMETERS-1'!$B$5:$J$44,5,FALSE))*VLOOKUP(MHTYPYLD2!G$4,'[1]INTERNAL PARAMETERS-1'!$B$5:$J$44,9,FALSE)*MHTYPYLD2!$F186</f>
        <v>0</v>
      </c>
      <c r="H186" s="50">
        <f>MHTYPYLD1!H186*VLOOKUP(MHTYPYLD2!H$4,'[1]INTERNAL PARAMETERS-1'!$B$5:$J$44,5,FALSE)*VLOOKUP(MHTYPYLD2!H$4,'[1]INTERNAL PARAMETERS-1'!$B$5:$J$44,7,FALSE)*MHTYPYLD2!$F186 + MHTYPYLD1!H186*(1-VLOOKUP(MHTYPYLD2!H$4,'[1]INTERNAL PARAMETERS-1'!$B$5:$J$44,5,FALSE))*VLOOKUP(MHTYPYLD2!H$4,'[1]INTERNAL PARAMETERS-1'!$B$5:$J$44,9,FALSE)*MHTYPYLD2!$F186</f>
        <v>0</v>
      </c>
      <c r="I186" s="50">
        <f>MHTYPYLD1!I186*VLOOKUP(MHTYPYLD2!I$4,'[1]INTERNAL PARAMETERS-1'!$B$5:$J$44,5,FALSE)*VLOOKUP(MHTYPYLD2!I$4,'[1]INTERNAL PARAMETERS-1'!$B$5:$J$44,7,FALSE)*MHTYPYLD2!$F186 + MHTYPYLD1!I186*(1-VLOOKUP(MHTYPYLD2!I$4,'[1]INTERNAL PARAMETERS-1'!$B$5:$J$44,5,FALSE))*VLOOKUP(MHTYPYLD2!I$4,'[1]INTERNAL PARAMETERS-1'!$B$5:$J$44,9,FALSE)*MHTYPYLD2!$F186</f>
        <v>0</v>
      </c>
      <c r="J186" s="50">
        <f>MHTYPYLD1!J186*VLOOKUP(MHTYPYLD2!J$4,'[1]INTERNAL PARAMETERS-1'!$B$5:$J$44,5,FALSE)*VLOOKUP(MHTYPYLD2!J$4,'[1]INTERNAL PARAMETERS-1'!$B$5:$J$44,7,FALSE)*MHTYPYLD2!$F186 + MHTYPYLD1!J186*(1-VLOOKUP(MHTYPYLD2!J$4,'[1]INTERNAL PARAMETERS-1'!$B$5:$J$44,5,FALSE))*VLOOKUP(MHTYPYLD2!J$4,'[1]INTERNAL PARAMETERS-1'!$B$5:$J$44,9,FALSE)*MHTYPYLD2!$F186</f>
        <v>0</v>
      </c>
      <c r="K186" s="50">
        <f>MHTYPYLD1!K186*VLOOKUP(MHTYPYLD2!K$4,'[1]INTERNAL PARAMETERS-1'!$B$5:$J$44,5,FALSE)*VLOOKUP(MHTYPYLD2!K$4,'[1]INTERNAL PARAMETERS-1'!$B$5:$J$44,7,FALSE)*MHTYPYLD2!$F186 + MHTYPYLD1!K186*(1-VLOOKUP(MHTYPYLD2!K$4,'[1]INTERNAL PARAMETERS-1'!$B$5:$J$44,5,FALSE))*VLOOKUP(MHTYPYLD2!K$4,'[1]INTERNAL PARAMETERS-1'!$B$5:$J$44,9,FALSE)*MHTYPYLD2!$F186</f>
        <v>0</v>
      </c>
      <c r="L186" s="50">
        <f>MHTYPYLD1!L186*VLOOKUP(MHTYPYLD2!L$4,'[1]INTERNAL PARAMETERS-1'!$B$5:$J$44,5,FALSE)*VLOOKUP(MHTYPYLD2!L$4,'[1]INTERNAL PARAMETERS-1'!$B$5:$J$44,7,FALSE)*MHTYPYLD2!$F186 + MHTYPYLD1!L186*(1-VLOOKUP(MHTYPYLD2!L$4,'[1]INTERNAL PARAMETERS-1'!$B$5:$J$44,5,FALSE))*VLOOKUP(MHTYPYLD2!L$4,'[1]INTERNAL PARAMETERS-1'!$B$5:$J$44,9,FALSE)*MHTYPYLD2!$F186</f>
        <v>0</v>
      </c>
      <c r="M186" s="50">
        <f>MHTYPYLD1!M186*VLOOKUP(MHTYPYLD2!M$4,'[1]INTERNAL PARAMETERS-1'!$B$5:$J$44,5,FALSE)*VLOOKUP(MHTYPYLD2!M$4,'[1]INTERNAL PARAMETERS-1'!$B$5:$J$44,7,FALSE)*MHTYPYLD2!$F186 + MHTYPYLD1!M186*(1-VLOOKUP(MHTYPYLD2!M$4,'[1]INTERNAL PARAMETERS-1'!$B$5:$J$44,5,FALSE))*VLOOKUP(MHTYPYLD2!M$4,'[1]INTERNAL PARAMETERS-1'!$B$5:$J$44,9,FALSE)*MHTYPYLD2!$F186</f>
        <v>0</v>
      </c>
      <c r="N186" s="50">
        <f>MHTYPYLD1!N186*VLOOKUP(MHTYPYLD2!N$4,'[1]INTERNAL PARAMETERS-1'!$B$5:$J$44,5,FALSE)*VLOOKUP(MHTYPYLD2!N$4,'[1]INTERNAL PARAMETERS-1'!$B$5:$J$44,7,FALSE)*MHTYPYLD2!$F186 + MHTYPYLD1!N186*(1-VLOOKUP(MHTYPYLD2!N$4,'[1]INTERNAL PARAMETERS-1'!$B$5:$J$44,5,FALSE))*VLOOKUP(MHTYPYLD2!N$4,'[1]INTERNAL PARAMETERS-1'!$B$5:$J$44,9,FALSE)*MHTYPYLD2!$F186</f>
        <v>0</v>
      </c>
      <c r="O186" s="50">
        <f>MHTYPYLD1!O186*VLOOKUP(MHTYPYLD2!O$4,'[1]INTERNAL PARAMETERS-1'!$B$5:$J$44,5,FALSE)*VLOOKUP(MHTYPYLD2!O$4,'[1]INTERNAL PARAMETERS-1'!$B$5:$J$44,7,FALSE)*MHTYPYLD2!$F186 + MHTYPYLD1!O186*(1-VLOOKUP(MHTYPYLD2!O$4,'[1]INTERNAL PARAMETERS-1'!$B$5:$J$44,5,FALSE))*VLOOKUP(MHTYPYLD2!O$4,'[1]INTERNAL PARAMETERS-1'!$B$5:$J$44,9,FALSE)*MHTYPYLD2!$F186</f>
        <v>0</v>
      </c>
      <c r="P186" s="50">
        <f>MHTYPYLD1!P186*VLOOKUP(MHTYPYLD2!P$4,'[1]INTERNAL PARAMETERS-1'!$B$5:$J$44,5,FALSE)*VLOOKUP(MHTYPYLD2!P$4,'[1]INTERNAL PARAMETERS-1'!$B$5:$J$44,7,FALSE)*MHTYPYLD2!$F186 + MHTYPYLD1!P186*(1-VLOOKUP(MHTYPYLD2!P$4,'[1]INTERNAL PARAMETERS-1'!$B$5:$J$44,5,FALSE))*VLOOKUP(MHTYPYLD2!P$4,'[1]INTERNAL PARAMETERS-1'!$B$5:$J$44,9,FALSE)*MHTYPYLD2!$F186</f>
        <v>0</v>
      </c>
      <c r="Q186" s="50">
        <f>MHTYPYLD1!Q186*VLOOKUP(MHTYPYLD2!Q$4,'[1]INTERNAL PARAMETERS-1'!$B$5:$J$44,5,FALSE)*VLOOKUP(MHTYPYLD2!Q$4,'[1]INTERNAL PARAMETERS-1'!$B$5:$J$44,7,FALSE)*MHTYPYLD2!$F186 + MHTYPYLD1!Q186*(1-VLOOKUP(MHTYPYLD2!Q$4,'[1]INTERNAL PARAMETERS-1'!$B$5:$J$44,5,FALSE))*VLOOKUP(MHTYPYLD2!Q$4,'[1]INTERNAL PARAMETERS-1'!$B$5:$J$44,9,FALSE)*MHTYPYLD2!$F186</f>
        <v>0</v>
      </c>
      <c r="R186" s="50">
        <f>MHTYPYLD1!R186*VLOOKUP(MHTYPYLD2!R$4,'[1]INTERNAL PARAMETERS-1'!$B$5:$J$44,5,FALSE)*VLOOKUP(MHTYPYLD2!R$4,'[1]INTERNAL PARAMETERS-1'!$B$5:$J$44,7,FALSE)*MHTYPYLD2!$F186 + MHTYPYLD1!R186*(1-VLOOKUP(MHTYPYLD2!R$4,'[1]INTERNAL PARAMETERS-1'!$B$5:$J$44,5,FALSE))*VLOOKUP(MHTYPYLD2!R$4,'[1]INTERNAL PARAMETERS-1'!$B$5:$J$44,9,FALSE)*MHTYPYLD2!$F186</f>
        <v>0</v>
      </c>
      <c r="S186" s="50">
        <f>MHTYPYLD1!S186*VLOOKUP(MHTYPYLD2!S$4,'[1]INTERNAL PARAMETERS-1'!$B$5:$J$44,5,FALSE)*VLOOKUP(MHTYPYLD2!S$4,'[1]INTERNAL PARAMETERS-1'!$B$5:$J$44,7,FALSE)*MHTYPYLD2!$F186 + MHTYPYLD1!S186*(1-VLOOKUP(MHTYPYLD2!S$4,'[1]INTERNAL PARAMETERS-1'!$B$5:$J$44,5,FALSE))*VLOOKUP(MHTYPYLD2!S$4,'[1]INTERNAL PARAMETERS-1'!$B$5:$J$44,9,FALSE)*MHTYPYLD2!$F186</f>
        <v>0</v>
      </c>
      <c r="T186" s="50">
        <f>MHTYPYLD1!T186*VLOOKUP(MHTYPYLD2!T$4,'[1]INTERNAL PARAMETERS-1'!$B$5:$J$44,5,FALSE)*VLOOKUP(MHTYPYLD2!T$4,'[1]INTERNAL PARAMETERS-1'!$B$5:$J$44,7,FALSE)*MHTYPYLD2!$F186 + MHTYPYLD1!T186*(1-VLOOKUP(MHTYPYLD2!T$4,'[1]INTERNAL PARAMETERS-1'!$B$5:$J$44,5,FALSE))*VLOOKUP(MHTYPYLD2!T$4,'[1]INTERNAL PARAMETERS-1'!$B$5:$J$44,9,FALSE)*MHTYPYLD2!$F186</f>
        <v>0</v>
      </c>
      <c r="U186" s="50">
        <f>MHTYPYLD1!U186*VLOOKUP(MHTYPYLD2!U$4,'[1]INTERNAL PARAMETERS-1'!$B$5:$J$44,5,FALSE)*VLOOKUP(MHTYPYLD2!U$4,'[1]INTERNAL PARAMETERS-1'!$B$5:$J$44,7,FALSE)*MHTYPYLD2!$F186 + MHTYPYLD1!U186*(1-VLOOKUP(MHTYPYLD2!U$4,'[1]INTERNAL PARAMETERS-1'!$B$5:$J$44,5,FALSE))*VLOOKUP(MHTYPYLD2!U$4,'[1]INTERNAL PARAMETERS-1'!$B$5:$J$44,9,FALSE)*MHTYPYLD2!$F186</f>
        <v>0</v>
      </c>
      <c r="V186" s="50">
        <f>MHTYPYLD1!V186*VLOOKUP(MHTYPYLD2!V$4,'[1]INTERNAL PARAMETERS-1'!$B$5:$J$44,5,FALSE)*VLOOKUP(MHTYPYLD2!V$4,'[1]INTERNAL PARAMETERS-1'!$B$5:$J$44,7,FALSE)*MHTYPYLD2!$F186 + MHTYPYLD1!V186*(1-VLOOKUP(MHTYPYLD2!V$4,'[1]INTERNAL PARAMETERS-1'!$B$5:$J$44,5,FALSE))*VLOOKUP(MHTYPYLD2!V$4,'[1]INTERNAL PARAMETERS-1'!$B$5:$J$44,9,FALSE)*MHTYPYLD2!$F186</f>
        <v>0</v>
      </c>
      <c r="W186" s="50">
        <f>MHTYPYLD1!W186*VLOOKUP(MHTYPYLD2!W$4,'[1]INTERNAL PARAMETERS-1'!$B$5:$J$44,5,FALSE)*VLOOKUP(MHTYPYLD2!W$4,'[1]INTERNAL PARAMETERS-1'!$B$5:$J$44,7,FALSE)*MHTYPYLD2!$F186 + MHTYPYLD1!W186*(1-VLOOKUP(MHTYPYLD2!W$4,'[1]INTERNAL PARAMETERS-1'!$B$5:$J$44,5,FALSE))*VLOOKUP(MHTYPYLD2!W$4,'[1]INTERNAL PARAMETERS-1'!$B$5:$J$44,9,FALSE)*MHTYPYLD2!$F186</f>
        <v>0</v>
      </c>
      <c r="X186" s="50">
        <f>MHTYPYLD1!X186*VLOOKUP(MHTYPYLD2!X$4,'[1]INTERNAL PARAMETERS-1'!$B$5:$J$44,5,FALSE)*VLOOKUP(MHTYPYLD2!X$4,'[1]INTERNAL PARAMETERS-1'!$B$5:$J$44,7,FALSE)*MHTYPYLD2!$F186 + MHTYPYLD1!X186*(1-VLOOKUP(MHTYPYLD2!X$4,'[1]INTERNAL PARAMETERS-1'!$B$5:$J$44,5,FALSE))*VLOOKUP(MHTYPYLD2!X$4,'[1]INTERNAL PARAMETERS-1'!$B$5:$J$44,9,FALSE)*MHTYPYLD2!$F186</f>
        <v>0</v>
      </c>
      <c r="Y186" s="50">
        <f>MHTYPYLD1!Y186*VLOOKUP(MHTYPYLD2!Y$4,'[1]INTERNAL PARAMETERS-1'!$B$5:$J$44,5,FALSE)*VLOOKUP(MHTYPYLD2!Y$4,'[1]INTERNAL PARAMETERS-1'!$B$5:$J$44,7,FALSE)*MHTYPYLD2!$F186 + MHTYPYLD1!Y186*(1-VLOOKUP(MHTYPYLD2!Y$4,'[1]INTERNAL PARAMETERS-1'!$B$5:$J$44,5,FALSE))*VLOOKUP(MHTYPYLD2!Y$4,'[1]INTERNAL PARAMETERS-1'!$B$5:$J$44,9,FALSE)*MHTYPYLD2!$F186</f>
        <v>0</v>
      </c>
      <c r="Z186" s="50">
        <f>MHTYPYLD1!Z186*VLOOKUP(MHTYPYLD2!Z$4,'[1]INTERNAL PARAMETERS-1'!$B$5:$J$44,5,FALSE)*VLOOKUP(MHTYPYLD2!Z$4,'[1]INTERNAL PARAMETERS-1'!$B$5:$J$44,7,FALSE)*MHTYPYLD2!$F186 + MHTYPYLD1!Z186*(1-VLOOKUP(MHTYPYLD2!Z$4,'[1]INTERNAL PARAMETERS-1'!$B$5:$J$44,5,FALSE))*VLOOKUP(MHTYPYLD2!Z$4,'[1]INTERNAL PARAMETERS-1'!$B$5:$J$44,9,FALSE)*MHTYPYLD2!$F186</f>
        <v>0</v>
      </c>
      <c r="AA186" s="50">
        <f>MHTYPYLD1!AA186*VLOOKUP(MHTYPYLD2!AA$4,'[1]INTERNAL PARAMETERS-1'!$B$5:$J$44,5,FALSE)*VLOOKUP(MHTYPYLD2!AA$4,'[1]INTERNAL PARAMETERS-1'!$B$5:$J$44,7,FALSE)*MHTYPYLD2!$F186 + MHTYPYLD1!AA186*(1-VLOOKUP(MHTYPYLD2!AA$4,'[1]INTERNAL PARAMETERS-1'!$B$5:$J$44,5,FALSE))*VLOOKUP(MHTYPYLD2!AA$4,'[1]INTERNAL PARAMETERS-1'!$B$5:$J$44,9,FALSE)*MHTYPYLD2!$F186</f>
        <v>0</v>
      </c>
      <c r="AB186" s="50">
        <f>MHTYPYLD1!AB186*VLOOKUP(MHTYPYLD2!AB$4,'[1]INTERNAL PARAMETERS-1'!$B$5:$J$44,5,FALSE)*VLOOKUP(MHTYPYLD2!AB$4,'[1]INTERNAL PARAMETERS-1'!$B$5:$J$44,7,FALSE)*MHTYPYLD2!$F186 + MHTYPYLD1!AB186*(1-VLOOKUP(MHTYPYLD2!AB$4,'[1]INTERNAL PARAMETERS-1'!$B$5:$J$44,5,FALSE))*VLOOKUP(MHTYPYLD2!AB$4,'[1]INTERNAL PARAMETERS-1'!$B$5:$J$44,9,FALSE)*MHTYPYLD2!$F186</f>
        <v>0</v>
      </c>
      <c r="AC186" s="50">
        <f>MHTYPYLD1!AC186*VLOOKUP(MHTYPYLD2!AC$4,'[1]INTERNAL PARAMETERS-1'!$B$5:$J$44,5,FALSE)*VLOOKUP(MHTYPYLD2!AC$4,'[1]INTERNAL PARAMETERS-1'!$B$5:$J$44,7,FALSE)*MHTYPYLD2!$F186 + MHTYPYLD1!AC186*(1-VLOOKUP(MHTYPYLD2!AC$4,'[1]INTERNAL PARAMETERS-1'!$B$5:$J$44,5,FALSE))*VLOOKUP(MHTYPYLD2!AC$4,'[1]INTERNAL PARAMETERS-1'!$B$5:$J$44,9,FALSE)*MHTYPYLD2!$F186</f>
        <v>0</v>
      </c>
      <c r="AD186" s="50">
        <f>MHTYPYLD1!AD186*VLOOKUP(MHTYPYLD2!AD$4,'[1]INTERNAL PARAMETERS-1'!$B$5:$J$44,5,FALSE)*VLOOKUP(MHTYPYLD2!AD$4,'[1]INTERNAL PARAMETERS-1'!$B$5:$J$44,7,FALSE)*MHTYPYLD2!$F186 + MHTYPYLD1!AD186*(1-VLOOKUP(MHTYPYLD2!AD$4,'[1]INTERNAL PARAMETERS-1'!$B$5:$J$44,5,FALSE))*VLOOKUP(MHTYPYLD2!AD$4,'[1]INTERNAL PARAMETERS-1'!$B$5:$J$44,9,FALSE)*MHTYPYLD2!$F186</f>
        <v>0</v>
      </c>
      <c r="AE186" s="50">
        <f>MHTYPYLD1!AE186*VLOOKUP(MHTYPYLD2!AE$4,'[1]INTERNAL PARAMETERS-1'!$B$5:$J$44,5,FALSE)*VLOOKUP(MHTYPYLD2!AE$4,'[1]INTERNAL PARAMETERS-1'!$B$5:$J$44,7,FALSE)*MHTYPYLD2!$F186 + MHTYPYLD1!AE186*(1-VLOOKUP(MHTYPYLD2!AE$4,'[1]INTERNAL PARAMETERS-1'!$B$5:$J$44,5,FALSE))*VLOOKUP(MHTYPYLD2!AE$4,'[1]INTERNAL PARAMETERS-1'!$B$5:$J$44,9,FALSE)*MHTYPYLD2!$F186</f>
        <v>0</v>
      </c>
      <c r="AF186" s="50">
        <f>MHTYPYLD1!AF186*VLOOKUP(MHTYPYLD2!AF$4,'[1]INTERNAL PARAMETERS-1'!$B$5:$J$44,5,FALSE)*VLOOKUP(MHTYPYLD2!AF$4,'[1]INTERNAL PARAMETERS-1'!$B$5:$J$44,7,FALSE)*MHTYPYLD2!$F186 + MHTYPYLD1!AF186*(1-VLOOKUP(MHTYPYLD2!AF$4,'[1]INTERNAL PARAMETERS-1'!$B$5:$J$44,5,FALSE))*VLOOKUP(MHTYPYLD2!AF$4,'[1]INTERNAL PARAMETERS-1'!$B$5:$J$44,9,FALSE)*MHTYPYLD2!$F186</f>
        <v>0</v>
      </c>
      <c r="AG186" s="50">
        <f>MHTYPYLD1!AG186*VLOOKUP(MHTYPYLD2!AG$4,'[1]INTERNAL PARAMETERS-1'!$B$5:$J$44,5,FALSE)*VLOOKUP(MHTYPYLD2!AG$4,'[1]INTERNAL PARAMETERS-1'!$B$5:$J$44,7,FALSE)*MHTYPYLD2!$F186 + MHTYPYLD1!AG186*(1-VLOOKUP(MHTYPYLD2!AG$4,'[1]INTERNAL PARAMETERS-1'!$B$5:$J$44,5,FALSE))*VLOOKUP(MHTYPYLD2!AG$4,'[1]INTERNAL PARAMETERS-1'!$B$5:$J$44,9,FALSE)*MHTYPYLD2!$F186</f>
        <v>0</v>
      </c>
      <c r="AH186" s="50">
        <f>MHTYPYLD1!AH186*VLOOKUP(MHTYPYLD2!AH$4,'[1]INTERNAL PARAMETERS-1'!$B$5:$J$44,5,FALSE)*VLOOKUP(MHTYPYLD2!AH$4,'[1]INTERNAL PARAMETERS-1'!$B$5:$J$44,7,FALSE)*MHTYPYLD2!$F186 + MHTYPYLD1!AH186*(1-VLOOKUP(MHTYPYLD2!AH$4,'[1]INTERNAL PARAMETERS-1'!$B$5:$J$44,5,FALSE))*VLOOKUP(MHTYPYLD2!AH$4,'[1]INTERNAL PARAMETERS-1'!$B$5:$J$44,9,FALSE)*MHTYPYLD2!$F186</f>
        <v>0</v>
      </c>
      <c r="AI186" s="50">
        <f>MHTYPYLD1!AI186*VLOOKUP(MHTYPYLD2!AI$4,'[1]INTERNAL PARAMETERS-1'!$B$5:$J$44,5,FALSE)*VLOOKUP(MHTYPYLD2!AI$4,'[1]INTERNAL PARAMETERS-1'!$B$5:$J$44,7,FALSE)*MHTYPYLD2!$F186 + MHTYPYLD1!AI186*(1-VLOOKUP(MHTYPYLD2!AI$4,'[1]INTERNAL PARAMETERS-1'!$B$5:$J$44,5,FALSE))*VLOOKUP(MHTYPYLD2!AI$4,'[1]INTERNAL PARAMETERS-1'!$B$5:$J$44,9,FALSE)*MHTYPYLD2!$F186</f>
        <v>0</v>
      </c>
      <c r="AJ186" s="50">
        <f>MHTYPYLD1!AJ186*VLOOKUP(MHTYPYLD2!AJ$4,'[1]INTERNAL PARAMETERS-1'!$B$5:$J$44,5,FALSE)*VLOOKUP(MHTYPYLD2!AJ$4,'[1]INTERNAL PARAMETERS-1'!$B$5:$J$44,7,FALSE)*MHTYPYLD2!$F186 + MHTYPYLD1!AJ186*(1-VLOOKUP(MHTYPYLD2!AJ$4,'[1]INTERNAL PARAMETERS-1'!$B$5:$J$44,5,FALSE))*VLOOKUP(MHTYPYLD2!AJ$4,'[1]INTERNAL PARAMETERS-1'!$B$5:$J$44,9,FALSE)*MHTYPYLD2!$F186</f>
        <v>0</v>
      </c>
      <c r="AK186" s="50">
        <f>MHTYPYLD1!AK186*VLOOKUP(MHTYPYLD2!AK$4,'[1]INTERNAL PARAMETERS-1'!$B$5:$J$44,5,FALSE)*VLOOKUP(MHTYPYLD2!AK$4,'[1]INTERNAL PARAMETERS-1'!$B$5:$J$44,7,FALSE)*MHTYPYLD2!$F186 + MHTYPYLD1!AK186*(1-VLOOKUP(MHTYPYLD2!AK$4,'[1]INTERNAL PARAMETERS-1'!$B$5:$J$44,5,FALSE))*VLOOKUP(MHTYPYLD2!AK$4,'[1]INTERNAL PARAMETERS-1'!$B$5:$J$44,9,FALSE)*MHTYPYLD2!$F186</f>
        <v>0</v>
      </c>
      <c r="AL186" s="50">
        <f>MHTYPYLD1!AL186*VLOOKUP(MHTYPYLD2!AL$4,'[1]INTERNAL PARAMETERS-1'!$B$5:$J$44,5,FALSE)*VLOOKUP(MHTYPYLD2!AL$4,'[1]INTERNAL PARAMETERS-1'!$B$5:$J$44,7,FALSE)*MHTYPYLD2!$F186 + MHTYPYLD1!AL186*(1-VLOOKUP(MHTYPYLD2!AL$4,'[1]INTERNAL PARAMETERS-1'!$B$5:$J$44,5,FALSE))*VLOOKUP(MHTYPYLD2!AL$4,'[1]INTERNAL PARAMETERS-1'!$B$5:$J$44,9,FALSE)*MHTYPYLD2!$F186</f>
        <v>0</v>
      </c>
      <c r="AM186" s="50">
        <f>MHTYPYLD1!AM186*VLOOKUP(MHTYPYLD2!AM$4,'[1]INTERNAL PARAMETERS-1'!$B$5:$J$44,5,FALSE)*VLOOKUP(MHTYPYLD2!AM$4,'[1]INTERNAL PARAMETERS-1'!$B$5:$J$44,7,FALSE)*MHTYPYLD2!$F186 + MHTYPYLD1!AM186*(1-VLOOKUP(MHTYPYLD2!AM$4,'[1]INTERNAL PARAMETERS-1'!$B$5:$J$44,5,FALSE))*VLOOKUP(MHTYPYLD2!AM$4,'[1]INTERNAL PARAMETERS-1'!$B$5:$J$44,9,FALSE)*MHTYPYLD2!$F186</f>
        <v>0</v>
      </c>
      <c r="AN186" s="50">
        <f>MHTYPYLD1!AN186*VLOOKUP(MHTYPYLD2!AN$4,'[1]INTERNAL PARAMETERS-1'!$B$5:$J$44,5,FALSE)*VLOOKUP(MHTYPYLD2!AN$4,'[1]INTERNAL PARAMETERS-1'!$B$5:$J$44,7,FALSE)*MHTYPYLD2!$F186 + MHTYPYLD1!AN186*(1-VLOOKUP(MHTYPYLD2!AN$4,'[1]INTERNAL PARAMETERS-1'!$B$5:$J$44,5,FALSE))*VLOOKUP(MHTYPYLD2!AN$4,'[1]INTERNAL PARAMETERS-1'!$B$5:$J$44,9,FALSE)*MHTYPYLD2!$F186</f>
        <v>0</v>
      </c>
      <c r="AO186" s="50">
        <f>MHTYPYLD1!AO186*VLOOKUP(MHTYPYLD2!AO$4,'[1]INTERNAL PARAMETERS-1'!$B$5:$J$44,5,FALSE)*VLOOKUP(MHTYPYLD2!AO$4,'[1]INTERNAL PARAMETERS-1'!$B$5:$J$44,7,FALSE)*MHTYPYLD2!$F186 + MHTYPYLD1!AO186*(1-VLOOKUP(MHTYPYLD2!AO$4,'[1]INTERNAL PARAMETERS-1'!$B$5:$J$44,5,FALSE))*VLOOKUP(MHTYPYLD2!AO$4,'[1]INTERNAL PARAMETERS-1'!$B$5:$J$44,9,FALSE)*MHTYPYLD2!$F186</f>
        <v>0</v>
      </c>
      <c r="AP186" s="50">
        <f>MHTYPYLD1!AP186*VLOOKUP(MHTYPYLD2!AP$4,'[1]INTERNAL PARAMETERS-1'!$B$5:$J$44,5,FALSE)*VLOOKUP(MHTYPYLD2!AP$4,'[1]INTERNAL PARAMETERS-1'!$B$5:$J$44,7,FALSE)*MHTYPYLD2!$F186 + MHTYPYLD1!AP186*(1-VLOOKUP(MHTYPYLD2!AP$4,'[1]INTERNAL PARAMETERS-1'!$B$5:$J$44,5,FALSE))*VLOOKUP(MHTYPYLD2!AP$4,'[1]INTERNAL PARAMETERS-1'!$B$5:$J$44,9,FALSE)*MHTYPYLD2!$F186</f>
        <v>0</v>
      </c>
      <c r="AQ186" s="50">
        <f>MHTYPYLD1!AQ186*VLOOKUP(MHTYPYLD2!AQ$4,'[1]INTERNAL PARAMETERS-1'!$B$5:$J$44,5,FALSE)*VLOOKUP(MHTYPYLD2!AQ$4,'[1]INTERNAL PARAMETERS-1'!$B$5:$J$44,7,FALSE)*MHTYPYLD2!$F186 + MHTYPYLD1!AQ186*(1-VLOOKUP(MHTYPYLD2!AQ$4,'[1]INTERNAL PARAMETERS-1'!$B$5:$J$44,5,FALSE))*VLOOKUP(MHTYPYLD2!AQ$4,'[1]INTERNAL PARAMETERS-1'!$B$5:$J$44,9,FALSE)*MHTYPYLD2!$F186</f>
        <v>0</v>
      </c>
      <c r="AR186" s="50">
        <f>MHTYPYLD1!AR186*VLOOKUP(MHTYPYLD2!AR$4,'[1]INTERNAL PARAMETERS-1'!$B$5:$J$44,5,FALSE)*VLOOKUP(MHTYPYLD2!AR$4,'[1]INTERNAL PARAMETERS-1'!$B$5:$J$44,7,FALSE)*MHTYPYLD2!$F186 + MHTYPYLD1!AR186*(1-VLOOKUP(MHTYPYLD2!AR$4,'[1]INTERNAL PARAMETERS-1'!$B$5:$J$44,5,FALSE))*VLOOKUP(MHTYPYLD2!AR$4,'[1]INTERNAL PARAMETERS-1'!$B$5:$J$44,9,FALSE)*MHTYPYLD2!$F186</f>
        <v>0</v>
      </c>
      <c r="AS186" s="50">
        <f>MHTYPYLD1!AS186*VLOOKUP(MHTYPYLD2!AS$4,'[1]INTERNAL PARAMETERS-1'!$B$5:$J$44,5,FALSE)*VLOOKUP(MHTYPYLD2!AS$4,'[1]INTERNAL PARAMETERS-1'!$B$5:$J$44,7,FALSE)*MHTYPYLD2!$F186 + MHTYPYLD1!AS186*(1-VLOOKUP(MHTYPYLD2!AS$4,'[1]INTERNAL PARAMETERS-1'!$B$5:$J$44,5,FALSE))*VLOOKUP(MHTYPYLD2!AS$4,'[1]INTERNAL PARAMETERS-1'!$B$5:$J$44,9,FALSE)*MHTYPYLD2!$F186</f>
        <v>0</v>
      </c>
      <c r="AT186" s="49">
        <f>MHTYPYLD1!AT186*VLOOKUP(MHTYPYLD2!AT$4,'[1]INTERNAL PARAMETERS-1'!$B$5:$J$44,5,FALSE)*VLOOKUP(MHTYPYLD2!AT$4,'[1]INTERNAL PARAMETERS-1'!$B$5:$J$44,7,FALSE)*MHTYPYLD2!$F186 + MHTYPYLD1!AT186*(1-VLOOKUP(MHTYPYLD2!AT$4,'[1]INTERNAL PARAMETERS-1'!$B$5:$J$44,5,FALSE))*VLOOKUP(MHTYPYLD2!AT$4,'[1]INTERNAL PARAMETERS-1'!$B$5:$J$44,9,FALSE)*MHTYPYLD2!$F186</f>
        <v>0</v>
      </c>
      <c r="AU186" s="51">
        <f>MHTYPYLD1!AU186*VLOOKUP(MHTYPYLD2!AU$4,'[1]INTERNAL PARAMETERS-1'!$B$5:$J$44,5,FALSE)*VLOOKUP(MHTYPYLD2!AU$4,'[1]INTERNAL PARAMETERS-1'!$B$5:$J$44,6,FALSE)*VLOOKUP(MHTYPYLD2!AU$4,'[1]INTERNAL PARAMETERS-1'!$B$5:$J$44,3,FALSE) + MHTYPYLD1!AU186*(1-VLOOKUP(MHTYPYLD2!AU$4,'[1]INTERNAL PARAMETERS-1'!$B$5:$J$44,5,FALSE))*VLOOKUP(MHTYPYLD2!AU$4,'[1]INTERNAL PARAMETERS-1'!$B$5:$J$44,8,FALSE)*VLOOKUP(MHTYPYLD2!AU$4,'[1]INTERNAL PARAMETERS-1'!$B$5:$J$44,3,FALSE)</f>
        <v>0</v>
      </c>
      <c r="AV186" s="50">
        <f>MHTYPYLD1!AV186*VLOOKUP(MHTYPYLD2!AV$4,'[1]INTERNAL PARAMETERS-1'!$B$5:$J$44,5,FALSE)*VLOOKUP(MHTYPYLD2!AV$4,'[1]INTERNAL PARAMETERS-1'!$B$5:$J$44,6,FALSE)*VLOOKUP(MHTYPYLD2!AV$4,'[1]INTERNAL PARAMETERS-1'!$B$5:$J$44,3,FALSE) + MHTYPYLD1!AV186*(1-VLOOKUP(MHTYPYLD2!AV$4,'[1]INTERNAL PARAMETERS-1'!$B$5:$J$44,5,FALSE))*VLOOKUP(MHTYPYLD2!AV$4,'[1]INTERNAL PARAMETERS-1'!$B$5:$J$44,8,FALSE)*VLOOKUP(MHTYPYLD2!AV$4,'[1]INTERNAL PARAMETERS-1'!$B$5:$J$44,3,FALSE)</f>
        <v>0</v>
      </c>
      <c r="AW186" s="50">
        <f>MHTYPYLD1!AW186*VLOOKUP(MHTYPYLD2!AW$4,'[1]INTERNAL PARAMETERS-1'!$B$5:$J$44,5,FALSE)*VLOOKUP(MHTYPYLD2!AW$4,'[1]INTERNAL PARAMETERS-1'!$B$5:$J$44,6,FALSE)*VLOOKUP(MHTYPYLD2!AW$4,'[1]INTERNAL PARAMETERS-1'!$B$5:$J$44,3,FALSE) + MHTYPYLD1!AW186*(1-VLOOKUP(MHTYPYLD2!AW$4,'[1]INTERNAL PARAMETERS-1'!$B$5:$J$44,5,FALSE))*VLOOKUP(MHTYPYLD2!AW$4,'[1]INTERNAL PARAMETERS-1'!$B$5:$J$44,8,FALSE)*VLOOKUP(MHTYPYLD2!AW$4,'[1]INTERNAL PARAMETERS-1'!$B$5:$J$44,3,FALSE)</f>
        <v>0</v>
      </c>
      <c r="AX186" s="50">
        <f>MHTYPYLD1!AX186*VLOOKUP(MHTYPYLD2!AX$4,'[1]INTERNAL PARAMETERS-1'!$B$5:$J$44,5,FALSE)*VLOOKUP(MHTYPYLD2!AX$4,'[1]INTERNAL PARAMETERS-1'!$B$5:$J$44,6,FALSE)*VLOOKUP(MHTYPYLD2!AX$4,'[1]INTERNAL PARAMETERS-1'!$B$5:$J$44,3,FALSE) + MHTYPYLD1!AX186*(1-VLOOKUP(MHTYPYLD2!AX$4,'[1]INTERNAL PARAMETERS-1'!$B$5:$J$44,5,FALSE))*VLOOKUP(MHTYPYLD2!AX$4,'[1]INTERNAL PARAMETERS-1'!$B$5:$J$44,8,FALSE)*VLOOKUP(MHTYPYLD2!AX$4,'[1]INTERNAL PARAMETERS-1'!$B$5:$J$44,3,FALSE)</f>
        <v>0</v>
      </c>
      <c r="AY186" s="50">
        <f>MHTYPYLD1!AY186*VLOOKUP(MHTYPYLD2!AY$4,'[1]INTERNAL PARAMETERS-1'!$B$5:$J$44,5,FALSE)*VLOOKUP(MHTYPYLD2!AY$4,'[1]INTERNAL PARAMETERS-1'!$B$5:$J$44,6,FALSE)*VLOOKUP(MHTYPYLD2!AY$4,'[1]INTERNAL PARAMETERS-1'!$B$5:$J$44,3,FALSE) + MHTYPYLD1!AY186*(1-VLOOKUP(MHTYPYLD2!AY$4,'[1]INTERNAL PARAMETERS-1'!$B$5:$J$44,5,FALSE))*VLOOKUP(MHTYPYLD2!AY$4,'[1]INTERNAL PARAMETERS-1'!$B$5:$J$44,8,FALSE)*VLOOKUP(MHTYPYLD2!AY$4,'[1]INTERNAL PARAMETERS-1'!$B$5:$J$44,3,FALSE)</f>
        <v>0</v>
      </c>
      <c r="AZ186" s="50">
        <f>MHTYPYLD1!AZ186*VLOOKUP(MHTYPYLD2!AZ$4,'[1]INTERNAL PARAMETERS-1'!$B$5:$J$44,5,FALSE)*VLOOKUP(MHTYPYLD2!AZ$4,'[1]INTERNAL PARAMETERS-1'!$B$5:$J$44,6,FALSE)*VLOOKUP(MHTYPYLD2!AZ$4,'[1]INTERNAL PARAMETERS-1'!$B$5:$J$44,3,FALSE) + MHTYPYLD1!AZ186*(1-VLOOKUP(MHTYPYLD2!AZ$4,'[1]INTERNAL PARAMETERS-1'!$B$5:$J$44,5,FALSE))*VLOOKUP(MHTYPYLD2!AZ$4,'[1]INTERNAL PARAMETERS-1'!$B$5:$J$44,8,FALSE)*VLOOKUP(MHTYPYLD2!AZ$4,'[1]INTERNAL PARAMETERS-1'!$B$5:$J$44,3,FALSE)</f>
        <v>0</v>
      </c>
      <c r="BA186" s="50">
        <f>MHTYPYLD1!BA186*VLOOKUP(MHTYPYLD2!BA$4,'[1]INTERNAL PARAMETERS-1'!$B$5:$J$44,5,FALSE)*VLOOKUP(MHTYPYLD2!BA$4,'[1]INTERNAL PARAMETERS-1'!$B$5:$J$44,6,FALSE)*VLOOKUP(MHTYPYLD2!BA$4,'[1]INTERNAL PARAMETERS-1'!$B$5:$J$44,3,FALSE) + MHTYPYLD1!BA186*(1-VLOOKUP(MHTYPYLD2!BA$4,'[1]INTERNAL PARAMETERS-1'!$B$5:$J$44,5,FALSE))*VLOOKUP(MHTYPYLD2!BA$4,'[1]INTERNAL PARAMETERS-1'!$B$5:$J$44,8,FALSE)*VLOOKUP(MHTYPYLD2!BA$4,'[1]INTERNAL PARAMETERS-1'!$B$5:$J$44,3,FALSE)</f>
        <v>0</v>
      </c>
      <c r="BB186" s="50">
        <f>MHTYPYLD1!BB186*VLOOKUP(MHTYPYLD2!BB$4,'[1]INTERNAL PARAMETERS-1'!$B$5:$J$44,5,FALSE)*VLOOKUP(MHTYPYLD2!BB$4,'[1]INTERNAL PARAMETERS-1'!$B$5:$J$44,6,FALSE)*VLOOKUP(MHTYPYLD2!BB$4,'[1]INTERNAL PARAMETERS-1'!$B$5:$J$44,3,FALSE) + MHTYPYLD1!BB186*(1-VLOOKUP(MHTYPYLD2!BB$4,'[1]INTERNAL PARAMETERS-1'!$B$5:$J$44,5,FALSE))*VLOOKUP(MHTYPYLD2!BB$4,'[1]INTERNAL PARAMETERS-1'!$B$5:$J$44,8,FALSE)*VLOOKUP(MHTYPYLD2!BB$4,'[1]INTERNAL PARAMETERS-1'!$B$5:$J$44,3,FALSE)</f>
        <v>0</v>
      </c>
      <c r="BC186" s="50">
        <f>MHTYPYLD1!BC186*VLOOKUP(MHTYPYLD2!BC$4,'[1]INTERNAL PARAMETERS-1'!$B$5:$J$44,5,FALSE)*VLOOKUP(MHTYPYLD2!BC$4,'[1]INTERNAL PARAMETERS-1'!$B$5:$J$44,6,FALSE)*VLOOKUP(MHTYPYLD2!BC$4,'[1]INTERNAL PARAMETERS-1'!$B$5:$J$44,3,FALSE) + MHTYPYLD1!BC186*(1-VLOOKUP(MHTYPYLD2!BC$4,'[1]INTERNAL PARAMETERS-1'!$B$5:$J$44,5,FALSE))*VLOOKUP(MHTYPYLD2!BC$4,'[1]INTERNAL PARAMETERS-1'!$B$5:$J$44,8,FALSE)*VLOOKUP(MHTYPYLD2!BC$4,'[1]INTERNAL PARAMETERS-1'!$B$5:$J$44,3,FALSE)</f>
        <v>0</v>
      </c>
      <c r="BD186" s="50">
        <f>MHTYPYLD1!BD186*VLOOKUP(MHTYPYLD2!BD$4,'[1]INTERNAL PARAMETERS-1'!$B$5:$J$44,5,FALSE)*VLOOKUP(MHTYPYLD2!BD$4,'[1]INTERNAL PARAMETERS-1'!$B$5:$J$44,6,FALSE)*VLOOKUP(MHTYPYLD2!BD$4,'[1]INTERNAL PARAMETERS-1'!$B$5:$J$44,3,FALSE) + MHTYPYLD1!BD186*(1-VLOOKUP(MHTYPYLD2!BD$4,'[1]INTERNAL PARAMETERS-1'!$B$5:$J$44,5,FALSE))*VLOOKUP(MHTYPYLD2!BD$4,'[1]INTERNAL PARAMETERS-1'!$B$5:$J$44,8,FALSE)*VLOOKUP(MHTYPYLD2!BD$4,'[1]INTERNAL PARAMETERS-1'!$B$5:$J$44,3,FALSE)</f>
        <v>0</v>
      </c>
      <c r="BE186" s="50">
        <f>MHTYPYLD1!BE186*VLOOKUP(MHTYPYLD2!BE$4,'[1]INTERNAL PARAMETERS-1'!$B$5:$J$44,5,FALSE)*VLOOKUP(MHTYPYLD2!BE$4,'[1]INTERNAL PARAMETERS-1'!$B$5:$J$44,6,FALSE)*VLOOKUP(MHTYPYLD2!BE$4,'[1]INTERNAL PARAMETERS-1'!$B$5:$J$44,3,FALSE) + MHTYPYLD1!BE186*(1-VLOOKUP(MHTYPYLD2!BE$4,'[1]INTERNAL PARAMETERS-1'!$B$5:$J$44,5,FALSE))*VLOOKUP(MHTYPYLD2!BE$4,'[1]INTERNAL PARAMETERS-1'!$B$5:$J$44,8,FALSE)*VLOOKUP(MHTYPYLD2!BE$4,'[1]INTERNAL PARAMETERS-1'!$B$5:$J$44,3,FALSE)</f>
        <v>0</v>
      </c>
      <c r="BF186" s="50">
        <f>MHTYPYLD1!BF186*VLOOKUP(MHTYPYLD2!BF$4,'[1]INTERNAL PARAMETERS-1'!$B$5:$J$44,5,FALSE)*VLOOKUP(MHTYPYLD2!BF$4,'[1]INTERNAL PARAMETERS-1'!$B$5:$J$44,6,FALSE)*VLOOKUP(MHTYPYLD2!BF$4,'[1]INTERNAL PARAMETERS-1'!$B$5:$J$44,3,FALSE) + MHTYPYLD1!BF186*(1-VLOOKUP(MHTYPYLD2!BF$4,'[1]INTERNAL PARAMETERS-1'!$B$5:$J$44,5,FALSE))*VLOOKUP(MHTYPYLD2!BF$4,'[1]INTERNAL PARAMETERS-1'!$B$5:$J$44,8,FALSE)*VLOOKUP(MHTYPYLD2!BF$4,'[1]INTERNAL PARAMETERS-1'!$B$5:$J$44,3,FALSE)</f>
        <v>0</v>
      </c>
      <c r="BG186" s="50">
        <f>MHTYPYLD1!BG186*VLOOKUP(MHTYPYLD2!BG$4,'[1]INTERNAL PARAMETERS-1'!$B$5:$J$44,5,FALSE)*VLOOKUP(MHTYPYLD2!BG$4,'[1]INTERNAL PARAMETERS-1'!$B$5:$J$44,6,FALSE)*VLOOKUP(MHTYPYLD2!BG$4,'[1]INTERNAL PARAMETERS-1'!$B$5:$J$44,3,FALSE) + MHTYPYLD1!BG186*(1-VLOOKUP(MHTYPYLD2!BG$4,'[1]INTERNAL PARAMETERS-1'!$B$5:$J$44,5,FALSE))*VLOOKUP(MHTYPYLD2!BG$4,'[1]INTERNAL PARAMETERS-1'!$B$5:$J$44,8,FALSE)*VLOOKUP(MHTYPYLD2!BG$4,'[1]INTERNAL PARAMETERS-1'!$B$5:$J$44,3,FALSE)</f>
        <v>0</v>
      </c>
      <c r="BH186" s="50">
        <f>MHTYPYLD1!BH186*VLOOKUP(MHTYPYLD2!BH$4,'[1]INTERNAL PARAMETERS-1'!$B$5:$J$44,5,FALSE)*VLOOKUP(MHTYPYLD2!BH$4,'[1]INTERNAL PARAMETERS-1'!$B$5:$J$44,6,FALSE)*VLOOKUP(MHTYPYLD2!BH$4,'[1]INTERNAL PARAMETERS-1'!$B$5:$J$44,3,FALSE) + MHTYPYLD1!BH186*(1-VLOOKUP(MHTYPYLD2!BH$4,'[1]INTERNAL PARAMETERS-1'!$B$5:$J$44,5,FALSE))*VLOOKUP(MHTYPYLD2!BH$4,'[1]INTERNAL PARAMETERS-1'!$B$5:$J$44,8,FALSE)*VLOOKUP(MHTYPYLD2!BH$4,'[1]INTERNAL PARAMETERS-1'!$B$5:$J$44,3,FALSE)</f>
        <v>0</v>
      </c>
      <c r="BI186" s="50">
        <f>MHTYPYLD1!BI186*VLOOKUP(MHTYPYLD2!BI$4,'[1]INTERNAL PARAMETERS-1'!$B$5:$J$44,5,FALSE)*VLOOKUP(MHTYPYLD2!BI$4,'[1]INTERNAL PARAMETERS-1'!$B$5:$J$44,6,FALSE)*VLOOKUP(MHTYPYLD2!BI$4,'[1]INTERNAL PARAMETERS-1'!$B$5:$J$44,3,FALSE) + MHTYPYLD1!BI186*(1-VLOOKUP(MHTYPYLD2!BI$4,'[1]INTERNAL PARAMETERS-1'!$B$5:$J$44,5,FALSE))*VLOOKUP(MHTYPYLD2!BI$4,'[1]INTERNAL PARAMETERS-1'!$B$5:$J$44,8,FALSE)*VLOOKUP(MHTYPYLD2!BI$4,'[1]INTERNAL PARAMETERS-1'!$B$5:$J$44,3,FALSE)</f>
        <v>0</v>
      </c>
      <c r="BJ186" s="50">
        <f>MHTYPYLD1!BJ186*VLOOKUP(MHTYPYLD2!BJ$4,'[1]INTERNAL PARAMETERS-1'!$B$5:$J$44,5,FALSE)*VLOOKUP(MHTYPYLD2!BJ$4,'[1]INTERNAL PARAMETERS-1'!$B$5:$J$44,6,FALSE)*VLOOKUP(MHTYPYLD2!BJ$4,'[1]INTERNAL PARAMETERS-1'!$B$5:$J$44,3,FALSE) + MHTYPYLD1!BJ186*(1-VLOOKUP(MHTYPYLD2!BJ$4,'[1]INTERNAL PARAMETERS-1'!$B$5:$J$44,5,FALSE))*VLOOKUP(MHTYPYLD2!BJ$4,'[1]INTERNAL PARAMETERS-1'!$B$5:$J$44,8,FALSE)*VLOOKUP(MHTYPYLD2!BJ$4,'[1]INTERNAL PARAMETERS-1'!$B$5:$J$44,3,FALSE)</f>
        <v>0</v>
      </c>
      <c r="BK186" s="50">
        <f>MHTYPYLD1!BK186*VLOOKUP(MHTYPYLD2!BK$4,'[1]INTERNAL PARAMETERS-1'!$B$5:$J$44,5,FALSE)*VLOOKUP(MHTYPYLD2!BK$4,'[1]INTERNAL PARAMETERS-1'!$B$5:$J$44,6,FALSE)*VLOOKUP(MHTYPYLD2!BK$4,'[1]INTERNAL PARAMETERS-1'!$B$5:$J$44,3,FALSE) + MHTYPYLD1!BK186*(1-VLOOKUP(MHTYPYLD2!BK$4,'[1]INTERNAL PARAMETERS-1'!$B$5:$J$44,5,FALSE))*VLOOKUP(MHTYPYLD2!BK$4,'[1]INTERNAL PARAMETERS-1'!$B$5:$J$44,8,FALSE)*VLOOKUP(MHTYPYLD2!BK$4,'[1]INTERNAL PARAMETERS-1'!$B$5:$J$44,3,FALSE)</f>
        <v>0</v>
      </c>
      <c r="BL186" s="50">
        <f>MHTYPYLD1!BL186*VLOOKUP(MHTYPYLD2!BL$4,'[1]INTERNAL PARAMETERS-1'!$B$5:$J$44,5,FALSE)*VLOOKUP(MHTYPYLD2!BL$4,'[1]INTERNAL PARAMETERS-1'!$B$5:$J$44,6,FALSE)*VLOOKUP(MHTYPYLD2!BL$4,'[1]INTERNAL PARAMETERS-1'!$B$5:$J$44,3,FALSE) + MHTYPYLD1!BL186*(1-VLOOKUP(MHTYPYLD2!BL$4,'[1]INTERNAL PARAMETERS-1'!$B$5:$J$44,5,FALSE))*VLOOKUP(MHTYPYLD2!BL$4,'[1]INTERNAL PARAMETERS-1'!$B$5:$J$44,8,FALSE)*VLOOKUP(MHTYPYLD2!BL$4,'[1]INTERNAL PARAMETERS-1'!$B$5:$J$44,3,FALSE)</f>
        <v>0</v>
      </c>
      <c r="BM186" s="50">
        <f>MHTYPYLD1!BM186*VLOOKUP(MHTYPYLD2!BM$4,'[1]INTERNAL PARAMETERS-1'!$B$5:$J$44,5,FALSE)*VLOOKUP(MHTYPYLD2!BM$4,'[1]INTERNAL PARAMETERS-1'!$B$5:$J$44,6,FALSE)*VLOOKUP(MHTYPYLD2!BM$4,'[1]INTERNAL PARAMETERS-1'!$B$5:$J$44,3,FALSE) + MHTYPYLD1!BM186*(1-VLOOKUP(MHTYPYLD2!BM$4,'[1]INTERNAL PARAMETERS-1'!$B$5:$J$44,5,FALSE))*VLOOKUP(MHTYPYLD2!BM$4,'[1]INTERNAL PARAMETERS-1'!$B$5:$J$44,8,FALSE)*VLOOKUP(MHTYPYLD2!BM$4,'[1]INTERNAL PARAMETERS-1'!$B$5:$J$44,3,FALSE)</f>
        <v>0</v>
      </c>
      <c r="BN186" s="50">
        <f>MHTYPYLD1!BN186*VLOOKUP(MHTYPYLD2!BN$4,'[1]INTERNAL PARAMETERS-1'!$B$5:$J$44,5,FALSE)*VLOOKUP(MHTYPYLD2!BN$4,'[1]INTERNAL PARAMETERS-1'!$B$5:$J$44,6,FALSE)*VLOOKUP(MHTYPYLD2!BN$4,'[1]INTERNAL PARAMETERS-1'!$B$5:$J$44,3,FALSE) + MHTYPYLD1!BN186*(1-VLOOKUP(MHTYPYLD2!BN$4,'[1]INTERNAL PARAMETERS-1'!$B$5:$J$44,5,FALSE))*VLOOKUP(MHTYPYLD2!BN$4,'[1]INTERNAL PARAMETERS-1'!$B$5:$J$44,8,FALSE)*VLOOKUP(MHTYPYLD2!BN$4,'[1]INTERNAL PARAMETERS-1'!$B$5:$J$44,3,FALSE)</f>
        <v>0</v>
      </c>
      <c r="BO186" s="50">
        <f>MHTYPYLD1!BO186*VLOOKUP(MHTYPYLD2!BO$4,'[1]INTERNAL PARAMETERS-1'!$B$5:$J$44,5,FALSE)*VLOOKUP(MHTYPYLD2!BO$4,'[1]INTERNAL PARAMETERS-1'!$B$5:$J$44,6,FALSE)*VLOOKUP(MHTYPYLD2!BO$4,'[1]INTERNAL PARAMETERS-1'!$B$5:$J$44,3,FALSE) + MHTYPYLD1!BO186*(1-VLOOKUP(MHTYPYLD2!BO$4,'[1]INTERNAL PARAMETERS-1'!$B$5:$J$44,5,FALSE))*VLOOKUP(MHTYPYLD2!BO$4,'[1]INTERNAL PARAMETERS-1'!$B$5:$J$44,8,FALSE)*VLOOKUP(MHTYPYLD2!BO$4,'[1]INTERNAL PARAMETERS-1'!$B$5:$J$44,3,FALSE)</f>
        <v>0</v>
      </c>
      <c r="BP186" s="50">
        <f>MHTYPYLD1!BP186*VLOOKUP(MHTYPYLD2!BP$4,'[1]INTERNAL PARAMETERS-1'!$B$5:$J$44,5,FALSE)*VLOOKUP(MHTYPYLD2!BP$4,'[1]INTERNAL PARAMETERS-1'!$B$5:$J$44,6,FALSE)*VLOOKUP(MHTYPYLD2!BP$4,'[1]INTERNAL PARAMETERS-1'!$B$5:$J$44,3,FALSE) + MHTYPYLD1!BP186*(1-VLOOKUP(MHTYPYLD2!BP$4,'[1]INTERNAL PARAMETERS-1'!$B$5:$J$44,5,FALSE))*VLOOKUP(MHTYPYLD2!BP$4,'[1]INTERNAL PARAMETERS-1'!$B$5:$J$44,8,FALSE)*VLOOKUP(MHTYPYLD2!BP$4,'[1]INTERNAL PARAMETERS-1'!$B$5:$J$44,3,FALSE)</f>
        <v>0</v>
      </c>
      <c r="BQ186" s="50">
        <f>MHTYPYLD1!BQ186*VLOOKUP(MHTYPYLD2!BQ$4,'[1]INTERNAL PARAMETERS-1'!$B$5:$J$44,5,FALSE)*VLOOKUP(MHTYPYLD2!BQ$4,'[1]INTERNAL PARAMETERS-1'!$B$5:$J$44,6,FALSE)*VLOOKUP(MHTYPYLD2!BQ$4,'[1]INTERNAL PARAMETERS-1'!$B$5:$J$44,3,FALSE) + MHTYPYLD1!BQ186*(1-VLOOKUP(MHTYPYLD2!BQ$4,'[1]INTERNAL PARAMETERS-1'!$B$5:$J$44,5,FALSE))*VLOOKUP(MHTYPYLD2!BQ$4,'[1]INTERNAL PARAMETERS-1'!$B$5:$J$44,8,FALSE)*VLOOKUP(MHTYPYLD2!BQ$4,'[1]INTERNAL PARAMETERS-1'!$B$5:$J$44,3,FALSE)</f>
        <v>0</v>
      </c>
      <c r="BR186" s="50">
        <f>MHTYPYLD1!BR186*VLOOKUP(MHTYPYLD2!BR$4,'[1]INTERNAL PARAMETERS-1'!$B$5:$J$44,5,FALSE)*VLOOKUP(MHTYPYLD2!BR$4,'[1]INTERNAL PARAMETERS-1'!$B$5:$J$44,6,FALSE)*VLOOKUP(MHTYPYLD2!BR$4,'[1]INTERNAL PARAMETERS-1'!$B$5:$J$44,3,FALSE) + MHTYPYLD1!BR186*(1-VLOOKUP(MHTYPYLD2!BR$4,'[1]INTERNAL PARAMETERS-1'!$B$5:$J$44,5,FALSE))*VLOOKUP(MHTYPYLD2!BR$4,'[1]INTERNAL PARAMETERS-1'!$B$5:$J$44,8,FALSE)*VLOOKUP(MHTYPYLD2!BR$4,'[1]INTERNAL PARAMETERS-1'!$B$5:$J$44,3,FALSE)</f>
        <v>0</v>
      </c>
      <c r="BS186" s="50">
        <f>MHTYPYLD1!BS186*VLOOKUP(MHTYPYLD2!BS$4,'[1]INTERNAL PARAMETERS-1'!$B$5:$J$44,5,FALSE)*VLOOKUP(MHTYPYLD2!BS$4,'[1]INTERNAL PARAMETERS-1'!$B$5:$J$44,6,FALSE)*VLOOKUP(MHTYPYLD2!BS$4,'[1]INTERNAL PARAMETERS-1'!$B$5:$J$44,3,FALSE) + MHTYPYLD1!BS186*(1-VLOOKUP(MHTYPYLD2!BS$4,'[1]INTERNAL PARAMETERS-1'!$B$5:$J$44,5,FALSE))*VLOOKUP(MHTYPYLD2!BS$4,'[1]INTERNAL PARAMETERS-1'!$B$5:$J$44,8,FALSE)*VLOOKUP(MHTYPYLD2!BS$4,'[1]INTERNAL PARAMETERS-1'!$B$5:$J$44,3,FALSE)</f>
        <v>0</v>
      </c>
      <c r="BT186" s="50">
        <f>MHTYPYLD1!BT186*VLOOKUP(MHTYPYLD2!BT$4,'[1]INTERNAL PARAMETERS-1'!$B$5:$J$44,5,FALSE)*VLOOKUP(MHTYPYLD2!BT$4,'[1]INTERNAL PARAMETERS-1'!$B$5:$J$44,6,FALSE)*VLOOKUP(MHTYPYLD2!BT$4,'[1]INTERNAL PARAMETERS-1'!$B$5:$J$44,3,FALSE) + MHTYPYLD1!BT186*(1-VLOOKUP(MHTYPYLD2!BT$4,'[1]INTERNAL PARAMETERS-1'!$B$5:$J$44,5,FALSE))*VLOOKUP(MHTYPYLD2!BT$4,'[1]INTERNAL PARAMETERS-1'!$B$5:$J$44,8,FALSE)*VLOOKUP(MHTYPYLD2!BT$4,'[1]INTERNAL PARAMETERS-1'!$B$5:$J$44,3,FALSE)</f>
        <v>0</v>
      </c>
      <c r="BU186" s="50">
        <f>MHTYPYLD1!BU186*VLOOKUP(MHTYPYLD2!BU$4,'[1]INTERNAL PARAMETERS-1'!$B$5:$J$44,5,FALSE)*VLOOKUP(MHTYPYLD2!BU$4,'[1]INTERNAL PARAMETERS-1'!$B$5:$J$44,6,FALSE)*VLOOKUP(MHTYPYLD2!BU$4,'[1]INTERNAL PARAMETERS-1'!$B$5:$J$44,3,FALSE) + MHTYPYLD1!BU186*(1-VLOOKUP(MHTYPYLD2!BU$4,'[1]INTERNAL PARAMETERS-1'!$B$5:$J$44,5,FALSE))*VLOOKUP(MHTYPYLD2!BU$4,'[1]INTERNAL PARAMETERS-1'!$B$5:$J$44,8,FALSE)*VLOOKUP(MHTYPYLD2!BU$4,'[1]INTERNAL PARAMETERS-1'!$B$5:$J$44,3,FALSE)</f>
        <v>0</v>
      </c>
      <c r="BV186" s="50">
        <f>MHTYPYLD1!BV186*VLOOKUP(MHTYPYLD2!BV$4,'[1]INTERNAL PARAMETERS-1'!$B$5:$J$44,5,FALSE)*VLOOKUP(MHTYPYLD2!BV$4,'[1]INTERNAL PARAMETERS-1'!$B$5:$J$44,6,FALSE)*VLOOKUP(MHTYPYLD2!BV$4,'[1]INTERNAL PARAMETERS-1'!$B$5:$J$44,3,FALSE) + MHTYPYLD1!BV186*(1-VLOOKUP(MHTYPYLD2!BV$4,'[1]INTERNAL PARAMETERS-1'!$B$5:$J$44,5,FALSE))*VLOOKUP(MHTYPYLD2!BV$4,'[1]INTERNAL PARAMETERS-1'!$B$5:$J$44,8,FALSE)*VLOOKUP(MHTYPYLD2!BV$4,'[1]INTERNAL PARAMETERS-1'!$B$5:$J$44,3,FALSE)</f>
        <v>0</v>
      </c>
      <c r="BW186" s="50">
        <f>MHTYPYLD1!BW186*VLOOKUP(MHTYPYLD2!BW$4,'[1]INTERNAL PARAMETERS-1'!$B$5:$J$44,5,FALSE)*VLOOKUP(MHTYPYLD2!BW$4,'[1]INTERNAL PARAMETERS-1'!$B$5:$J$44,6,FALSE)*VLOOKUP(MHTYPYLD2!BW$4,'[1]INTERNAL PARAMETERS-1'!$B$5:$J$44,3,FALSE) + MHTYPYLD1!BW186*(1-VLOOKUP(MHTYPYLD2!BW$4,'[1]INTERNAL PARAMETERS-1'!$B$5:$J$44,5,FALSE))*VLOOKUP(MHTYPYLD2!BW$4,'[1]INTERNAL PARAMETERS-1'!$B$5:$J$44,8,FALSE)*VLOOKUP(MHTYPYLD2!BW$4,'[1]INTERNAL PARAMETERS-1'!$B$5:$J$44,3,FALSE)</f>
        <v>0</v>
      </c>
      <c r="BX186" s="50">
        <f>MHTYPYLD1!BX186*VLOOKUP(MHTYPYLD2!BX$4,'[1]INTERNAL PARAMETERS-1'!$B$5:$J$44,5,FALSE)*VLOOKUP(MHTYPYLD2!BX$4,'[1]INTERNAL PARAMETERS-1'!$B$5:$J$44,6,FALSE)*VLOOKUP(MHTYPYLD2!BX$4,'[1]INTERNAL PARAMETERS-1'!$B$5:$J$44,3,FALSE) + MHTYPYLD1!BX186*(1-VLOOKUP(MHTYPYLD2!BX$4,'[1]INTERNAL PARAMETERS-1'!$B$5:$J$44,5,FALSE))*VLOOKUP(MHTYPYLD2!BX$4,'[1]INTERNAL PARAMETERS-1'!$B$5:$J$44,8,FALSE)*VLOOKUP(MHTYPYLD2!BX$4,'[1]INTERNAL PARAMETERS-1'!$B$5:$J$44,3,FALSE)</f>
        <v>0</v>
      </c>
      <c r="BY186" s="50">
        <f>MHTYPYLD1!BY186*VLOOKUP(MHTYPYLD2!BY$4,'[1]INTERNAL PARAMETERS-1'!$B$5:$J$44,5,FALSE)*VLOOKUP(MHTYPYLD2!BY$4,'[1]INTERNAL PARAMETERS-1'!$B$5:$J$44,6,FALSE)*VLOOKUP(MHTYPYLD2!BY$4,'[1]INTERNAL PARAMETERS-1'!$B$5:$J$44,3,FALSE) + MHTYPYLD1!BY186*(1-VLOOKUP(MHTYPYLD2!BY$4,'[1]INTERNAL PARAMETERS-1'!$B$5:$J$44,5,FALSE))*VLOOKUP(MHTYPYLD2!BY$4,'[1]INTERNAL PARAMETERS-1'!$B$5:$J$44,8,FALSE)*VLOOKUP(MHTYPYLD2!BY$4,'[1]INTERNAL PARAMETERS-1'!$B$5:$J$44,3,FALSE)</f>
        <v>0</v>
      </c>
      <c r="BZ186" s="50">
        <f>MHTYPYLD1!BZ186*VLOOKUP(MHTYPYLD2!BZ$4,'[1]INTERNAL PARAMETERS-1'!$B$5:$J$44,5,FALSE)*VLOOKUP(MHTYPYLD2!BZ$4,'[1]INTERNAL PARAMETERS-1'!$B$5:$J$44,6,FALSE)*VLOOKUP(MHTYPYLD2!BZ$4,'[1]INTERNAL PARAMETERS-1'!$B$5:$J$44,3,FALSE) + MHTYPYLD1!BZ186*(1-VLOOKUP(MHTYPYLD2!BZ$4,'[1]INTERNAL PARAMETERS-1'!$B$5:$J$44,5,FALSE))*VLOOKUP(MHTYPYLD2!BZ$4,'[1]INTERNAL PARAMETERS-1'!$B$5:$J$44,8,FALSE)*VLOOKUP(MHTYPYLD2!BZ$4,'[1]INTERNAL PARAMETERS-1'!$B$5:$J$44,3,FALSE)</f>
        <v>0</v>
      </c>
      <c r="CA186" s="50">
        <f>MHTYPYLD1!CA186*VLOOKUP(MHTYPYLD2!CA$4,'[1]INTERNAL PARAMETERS-1'!$B$5:$J$44,5,FALSE)*VLOOKUP(MHTYPYLD2!CA$4,'[1]INTERNAL PARAMETERS-1'!$B$5:$J$44,6,FALSE)*VLOOKUP(MHTYPYLD2!CA$4,'[1]INTERNAL PARAMETERS-1'!$B$5:$J$44,3,FALSE) + MHTYPYLD1!CA186*(1-VLOOKUP(MHTYPYLD2!CA$4,'[1]INTERNAL PARAMETERS-1'!$B$5:$J$44,5,FALSE))*VLOOKUP(MHTYPYLD2!CA$4,'[1]INTERNAL PARAMETERS-1'!$B$5:$J$44,8,FALSE)*VLOOKUP(MHTYPYLD2!CA$4,'[1]INTERNAL PARAMETERS-1'!$B$5:$J$44,3,FALSE)</f>
        <v>0</v>
      </c>
      <c r="CB186" s="50">
        <f>MHTYPYLD1!CB186*VLOOKUP(MHTYPYLD2!CB$4,'[1]INTERNAL PARAMETERS-1'!$B$5:$J$44,5,FALSE)*VLOOKUP(MHTYPYLD2!CB$4,'[1]INTERNAL PARAMETERS-1'!$B$5:$J$44,6,FALSE)*VLOOKUP(MHTYPYLD2!CB$4,'[1]INTERNAL PARAMETERS-1'!$B$5:$J$44,3,FALSE) + MHTYPYLD1!CB186*(1-VLOOKUP(MHTYPYLD2!CB$4,'[1]INTERNAL PARAMETERS-1'!$B$5:$J$44,5,FALSE))*VLOOKUP(MHTYPYLD2!CB$4,'[1]INTERNAL PARAMETERS-1'!$B$5:$J$44,8,FALSE)*VLOOKUP(MHTYPYLD2!CB$4,'[1]INTERNAL PARAMETERS-1'!$B$5:$J$44,3,FALSE)</f>
        <v>0</v>
      </c>
      <c r="CC186" s="50">
        <f>MHTYPYLD1!CC186*VLOOKUP(MHTYPYLD2!CC$4,'[1]INTERNAL PARAMETERS-1'!$B$5:$J$44,5,FALSE)*VLOOKUP(MHTYPYLD2!CC$4,'[1]INTERNAL PARAMETERS-1'!$B$5:$J$44,6,FALSE)*VLOOKUP(MHTYPYLD2!CC$4,'[1]INTERNAL PARAMETERS-1'!$B$5:$J$44,3,FALSE) + MHTYPYLD1!CC186*(1-VLOOKUP(MHTYPYLD2!CC$4,'[1]INTERNAL PARAMETERS-1'!$B$5:$J$44,5,FALSE))*VLOOKUP(MHTYPYLD2!CC$4,'[1]INTERNAL PARAMETERS-1'!$B$5:$J$44,8,FALSE)*VLOOKUP(MHTYPYLD2!CC$4,'[1]INTERNAL PARAMETERS-1'!$B$5:$J$44,3,FALSE)</f>
        <v>0</v>
      </c>
      <c r="CD186" s="50">
        <f>MHTYPYLD1!CD186*VLOOKUP(MHTYPYLD2!CD$4,'[1]INTERNAL PARAMETERS-1'!$B$5:$J$44,5,FALSE)*VLOOKUP(MHTYPYLD2!CD$4,'[1]INTERNAL PARAMETERS-1'!$B$5:$J$44,6,FALSE)*VLOOKUP(MHTYPYLD2!CD$4,'[1]INTERNAL PARAMETERS-1'!$B$5:$J$44,3,FALSE) + MHTYPYLD1!CD186*(1-VLOOKUP(MHTYPYLD2!CD$4,'[1]INTERNAL PARAMETERS-1'!$B$5:$J$44,5,FALSE))*VLOOKUP(MHTYPYLD2!CD$4,'[1]INTERNAL PARAMETERS-1'!$B$5:$J$44,8,FALSE)*VLOOKUP(MHTYPYLD2!CD$4,'[1]INTERNAL PARAMETERS-1'!$B$5:$J$44,3,FALSE)</f>
        <v>0</v>
      </c>
      <c r="CE186" s="50">
        <f>MHTYPYLD1!CE186*VLOOKUP(MHTYPYLD2!CE$4,'[1]INTERNAL PARAMETERS-1'!$B$5:$J$44,5,FALSE)*VLOOKUP(MHTYPYLD2!CE$4,'[1]INTERNAL PARAMETERS-1'!$B$5:$J$44,6,FALSE)*VLOOKUP(MHTYPYLD2!CE$4,'[1]INTERNAL PARAMETERS-1'!$B$5:$J$44,3,FALSE) + MHTYPYLD1!CE186*(1-VLOOKUP(MHTYPYLD2!CE$4,'[1]INTERNAL PARAMETERS-1'!$B$5:$J$44,5,FALSE))*VLOOKUP(MHTYPYLD2!CE$4,'[1]INTERNAL PARAMETERS-1'!$B$5:$J$44,8,FALSE)*VLOOKUP(MHTYPYLD2!CE$4,'[1]INTERNAL PARAMETERS-1'!$B$5:$J$44,3,FALSE)</f>
        <v>0</v>
      </c>
      <c r="CF186" s="50">
        <f>MHTYPYLD1!CF186*VLOOKUP(MHTYPYLD2!CF$4,'[1]INTERNAL PARAMETERS-1'!$B$5:$J$44,5,FALSE)*VLOOKUP(MHTYPYLD2!CF$4,'[1]INTERNAL PARAMETERS-1'!$B$5:$J$44,6,FALSE)*VLOOKUP(MHTYPYLD2!CF$4,'[1]INTERNAL PARAMETERS-1'!$B$5:$J$44,3,FALSE) + MHTYPYLD1!CF186*(1-VLOOKUP(MHTYPYLD2!CF$4,'[1]INTERNAL PARAMETERS-1'!$B$5:$J$44,5,FALSE))*VLOOKUP(MHTYPYLD2!CF$4,'[1]INTERNAL PARAMETERS-1'!$B$5:$J$44,8,FALSE)*VLOOKUP(MHTYPYLD2!CF$4,'[1]INTERNAL PARAMETERS-1'!$B$5:$J$44,3,FALSE)</f>
        <v>0</v>
      </c>
      <c r="CG186" s="50">
        <f>MHTYPYLD1!CG186*VLOOKUP(MHTYPYLD2!CG$4,'[1]INTERNAL PARAMETERS-1'!$B$5:$J$44,5,FALSE)*VLOOKUP(MHTYPYLD2!CG$4,'[1]INTERNAL PARAMETERS-1'!$B$5:$J$44,6,FALSE)*VLOOKUP(MHTYPYLD2!CG$4,'[1]INTERNAL PARAMETERS-1'!$B$5:$J$44,3,FALSE) + MHTYPYLD1!CG186*(1-VLOOKUP(MHTYPYLD2!CG$4,'[1]INTERNAL PARAMETERS-1'!$B$5:$J$44,5,FALSE))*VLOOKUP(MHTYPYLD2!CG$4,'[1]INTERNAL PARAMETERS-1'!$B$5:$J$44,8,FALSE)*VLOOKUP(MHTYPYLD2!CG$4,'[1]INTERNAL PARAMETERS-1'!$B$5:$J$44,3,FALSE)</f>
        <v>0</v>
      </c>
      <c r="CH186" s="49">
        <f>MHTYPYLD1!CH186*VLOOKUP(MHTYPYLD2!CH$4,'[1]INTERNAL PARAMETERS-1'!$B$5:$J$44,5,FALSE)*VLOOKUP(MHTYPYLD2!CH$4,'[1]INTERNAL PARAMETERS-1'!$B$5:$J$44,6,FALSE)*VLOOKUP(MHTYPYLD2!CH$4,'[1]INTERNAL PARAMETERS-1'!$B$5:$J$44,3,FALSE) + MHTYPYLD1!CH186*(1-VLOOKUP(MHTYPYLD2!CH$4,'[1]INTERNAL PARAMETERS-1'!$B$5:$J$44,5,FALSE))*VLOOKUP(MHTYPYLD2!CH$4,'[1]INTERNAL PARAMETERS-1'!$B$5:$J$44,8,FALSE)*VLOOKUP(MHTYPYLD2!CH$4,'[1]INTERNAL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>
      <c r="B187" s="64" t="s">
        <v>7</v>
      </c>
      <c r="C187" s="63" t="s">
        <v>72</v>
      </c>
      <c r="D187" s="63" t="s">
        <v>69</v>
      </c>
      <c r="E187" s="139">
        <f>MHTYP!S187</f>
        <v>0</v>
      </c>
      <c r="F187" s="65">
        <f>'[1]INTERNAL PARAMETERS-1'!M7</f>
        <v>73.784999999999997</v>
      </c>
      <c r="G187" s="51">
        <f>MHTYPYLD1!G187*VLOOKUP(MHTYPYLD2!G$4,'[1]INTERNAL PARAMETERS-1'!$B$5:$J$44,5,FALSE)*VLOOKUP(MHTYPYLD2!G$4,'[1]INTERNAL PARAMETERS-1'!$B$5:$J$44,7,FALSE)*MHTYPYLD2!$F187 + MHTYPYLD1!G187*(1-VLOOKUP(MHTYPYLD2!G$4,'[1]INTERNAL PARAMETERS-1'!$B$5:$J$44,5,FALSE))*VLOOKUP(MHTYPYLD2!G$4,'[1]INTERNAL PARAMETERS-1'!$B$5:$J$44,9,FALSE)*MHTYPYLD2!$F187</f>
        <v>0</v>
      </c>
      <c r="H187" s="50">
        <f>MHTYPYLD1!H187*VLOOKUP(MHTYPYLD2!H$4,'[1]INTERNAL PARAMETERS-1'!$B$5:$J$44,5,FALSE)*VLOOKUP(MHTYPYLD2!H$4,'[1]INTERNAL PARAMETERS-1'!$B$5:$J$44,7,FALSE)*MHTYPYLD2!$F187 + MHTYPYLD1!H187*(1-VLOOKUP(MHTYPYLD2!H$4,'[1]INTERNAL PARAMETERS-1'!$B$5:$J$44,5,FALSE))*VLOOKUP(MHTYPYLD2!H$4,'[1]INTERNAL PARAMETERS-1'!$B$5:$J$44,9,FALSE)*MHTYPYLD2!$F187</f>
        <v>0</v>
      </c>
      <c r="I187" s="50">
        <f>MHTYPYLD1!I187*VLOOKUP(MHTYPYLD2!I$4,'[1]INTERNAL PARAMETERS-1'!$B$5:$J$44,5,FALSE)*VLOOKUP(MHTYPYLD2!I$4,'[1]INTERNAL PARAMETERS-1'!$B$5:$J$44,7,FALSE)*MHTYPYLD2!$F187 + MHTYPYLD1!I187*(1-VLOOKUP(MHTYPYLD2!I$4,'[1]INTERNAL PARAMETERS-1'!$B$5:$J$44,5,FALSE))*VLOOKUP(MHTYPYLD2!I$4,'[1]INTERNAL PARAMETERS-1'!$B$5:$J$44,9,FALSE)*MHTYPYLD2!$F187</f>
        <v>0</v>
      </c>
      <c r="J187" s="50">
        <f>MHTYPYLD1!J187*VLOOKUP(MHTYPYLD2!J$4,'[1]INTERNAL PARAMETERS-1'!$B$5:$J$44,5,FALSE)*VLOOKUP(MHTYPYLD2!J$4,'[1]INTERNAL PARAMETERS-1'!$B$5:$J$44,7,FALSE)*MHTYPYLD2!$F187 + MHTYPYLD1!J187*(1-VLOOKUP(MHTYPYLD2!J$4,'[1]INTERNAL PARAMETERS-1'!$B$5:$J$44,5,FALSE))*VLOOKUP(MHTYPYLD2!J$4,'[1]INTERNAL PARAMETERS-1'!$B$5:$J$44,9,FALSE)*MHTYPYLD2!$F187</f>
        <v>0</v>
      </c>
      <c r="K187" s="50">
        <f>MHTYPYLD1!K187*VLOOKUP(MHTYPYLD2!K$4,'[1]INTERNAL PARAMETERS-1'!$B$5:$J$44,5,FALSE)*VLOOKUP(MHTYPYLD2!K$4,'[1]INTERNAL PARAMETERS-1'!$B$5:$J$44,7,FALSE)*MHTYPYLD2!$F187 + MHTYPYLD1!K187*(1-VLOOKUP(MHTYPYLD2!K$4,'[1]INTERNAL PARAMETERS-1'!$B$5:$J$44,5,FALSE))*VLOOKUP(MHTYPYLD2!K$4,'[1]INTERNAL PARAMETERS-1'!$B$5:$J$44,9,FALSE)*MHTYPYLD2!$F187</f>
        <v>0</v>
      </c>
      <c r="L187" s="50">
        <f>MHTYPYLD1!L187*VLOOKUP(MHTYPYLD2!L$4,'[1]INTERNAL PARAMETERS-1'!$B$5:$J$44,5,FALSE)*VLOOKUP(MHTYPYLD2!L$4,'[1]INTERNAL PARAMETERS-1'!$B$5:$J$44,7,FALSE)*MHTYPYLD2!$F187 + MHTYPYLD1!L187*(1-VLOOKUP(MHTYPYLD2!L$4,'[1]INTERNAL PARAMETERS-1'!$B$5:$J$44,5,FALSE))*VLOOKUP(MHTYPYLD2!L$4,'[1]INTERNAL PARAMETERS-1'!$B$5:$J$44,9,FALSE)*MHTYPYLD2!$F187</f>
        <v>0</v>
      </c>
      <c r="M187" s="50">
        <f>MHTYPYLD1!M187*VLOOKUP(MHTYPYLD2!M$4,'[1]INTERNAL PARAMETERS-1'!$B$5:$J$44,5,FALSE)*VLOOKUP(MHTYPYLD2!M$4,'[1]INTERNAL PARAMETERS-1'!$B$5:$J$44,7,FALSE)*MHTYPYLD2!$F187 + MHTYPYLD1!M187*(1-VLOOKUP(MHTYPYLD2!M$4,'[1]INTERNAL PARAMETERS-1'!$B$5:$J$44,5,FALSE))*VLOOKUP(MHTYPYLD2!M$4,'[1]INTERNAL PARAMETERS-1'!$B$5:$J$44,9,FALSE)*MHTYPYLD2!$F187</f>
        <v>0</v>
      </c>
      <c r="N187" s="50">
        <f>MHTYPYLD1!N187*VLOOKUP(MHTYPYLD2!N$4,'[1]INTERNAL PARAMETERS-1'!$B$5:$J$44,5,FALSE)*VLOOKUP(MHTYPYLD2!N$4,'[1]INTERNAL PARAMETERS-1'!$B$5:$J$44,7,FALSE)*MHTYPYLD2!$F187 + MHTYPYLD1!N187*(1-VLOOKUP(MHTYPYLD2!N$4,'[1]INTERNAL PARAMETERS-1'!$B$5:$J$44,5,FALSE))*VLOOKUP(MHTYPYLD2!N$4,'[1]INTERNAL PARAMETERS-1'!$B$5:$J$44,9,FALSE)*MHTYPYLD2!$F187</f>
        <v>0</v>
      </c>
      <c r="O187" s="50">
        <f>MHTYPYLD1!O187*VLOOKUP(MHTYPYLD2!O$4,'[1]INTERNAL PARAMETERS-1'!$B$5:$J$44,5,FALSE)*VLOOKUP(MHTYPYLD2!O$4,'[1]INTERNAL PARAMETERS-1'!$B$5:$J$44,7,FALSE)*MHTYPYLD2!$F187 + MHTYPYLD1!O187*(1-VLOOKUP(MHTYPYLD2!O$4,'[1]INTERNAL PARAMETERS-1'!$B$5:$J$44,5,FALSE))*VLOOKUP(MHTYPYLD2!O$4,'[1]INTERNAL PARAMETERS-1'!$B$5:$J$44,9,FALSE)*MHTYPYLD2!$F187</f>
        <v>0</v>
      </c>
      <c r="P187" s="50">
        <f>MHTYPYLD1!P187*VLOOKUP(MHTYPYLD2!P$4,'[1]INTERNAL PARAMETERS-1'!$B$5:$J$44,5,FALSE)*VLOOKUP(MHTYPYLD2!P$4,'[1]INTERNAL PARAMETERS-1'!$B$5:$J$44,7,FALSE)*MHTYPYLD2!$F187 + MHTYPYLD1!P187*(1-VLOOKUP(MHTYPYLD2!P$4,'[1]INTERNAL PARAMETERS-1'!$B$5:$J$44,5,FALSE))*VLOOKUP(MHTYPYLD2!P$4,'[1]INTERNAL PARAMETERS-1'!$B$5:$J$44,9,FALSE)*MHTYPYLD2!$F187</f>
        <v>0</v>
      </c>
      <c r="Q187" s="50">
        <f>MHTYPYLD1!Q187*VLOOKUP(MHTYPYLD2!Q$4,'[1]INTERNAL PARAMETERS-1'!$B$5:$J$44,5,FALSE)*VLOOKUP(MHTYPYLD2!Q$4,'[1]INTERNAL PARAMETERS-1'!$B$5:$J$44,7,FALSE)*MHTYPYLD2!$F187 + MHTYPYLD1!Q187*(1-VLOOKUP(MHTYPYLD2!Q$4,'[1]INTERNAL PARAMETERS-1'!$B$5:$J$44,5,FALSE))*VLOOKUP(MHTYPYLD2!Q$4,'[1]INTERNAL PARAMETERS-1'!$B$5:$J$44,9,FALSE)*MHTYPYLD2!$F187</f>
        <v>0</v>
      </c>
      <c r="R187" s="50">
        <f>MHTYPYLD1!R187*VLOOKUP(MHTYPYLD2!R$4,'[1]INTERNAL PARAMETERS-1'!$B$5:$J$44,5,FALSE)*VLOOKUP(MHTYPYLD2!R$4,'[1]INTERNAL PARAMETERS-1'!$B$5:$J$44,7,FALSE)*MHTYPYLD2!$F187 + MHTYPYLD1!R187*(1-VLOOKUP(MHTYPYLD2!R$4,'[1]INTERNAL PARAMETERS-1'!$B$5:$J$44,5,FALSE))*VLOOKUP(MHTYPYLD2!R$4,'[1]INTERNAL PARAMETERS-1'!$B$5:$J$44,9,FALSE)*MHTYPYLD2!$F187</f>
        <v>0</v>
      </c>
      <c r="S187" s="50">
        <f>MHTYPYLD1!S187*VLOOKUP(MHTYPYLD2!S$4,'[1]INTERNAL PARAMETERS-1'!$B$5:$J$44,5,FALSE)*VLOOKUP(MHTYPYLD2!S$4,'[1]INTERNAL PARAMETERS-1'!$B$5:$J$44,7,FALSE)*MHTYPYLD2!$F187 + MHTYPYLD1!S187*(1-VLOOKUP(MHTYPYLD2!S$4,'[1]INTERNAL PARAMETERS-1'!$B$5:$J$44,5,FALSE))*VLOOKUP(MHTYPYLD2!S$4,'[1]INTERNAL PARAMETERS-1'!$B$5:$J$44,9,FALSE)*MHTYPYLD2!$F187</f>
        <v>0</v>
      </c>
      <c r="T187" s="50">
        <f>MHTYPYLD1!T187*VLOOKUP(MHTYPYLD2!T$4,'[1]INTERNAL PARAMETERS-1'!$B$5:$J$44,5,FALSE)*VLOOKUP(MHTYPYLD2!T$4,'[1]INTERNAL PARAMETERS-1'!$B$5:$J$44,7,FALSE)*MHTYPYLD2!$F187 + MHTYPYLD1!T187*(1-VLOOKUP(MHTYPYLD2!T$4,'[1]INTERNAL PARAMETERS-1'!$B$5:$J$44,5,FALSE))*VLOOKUP(MHTYPYLD2!T$4,'[1]INTERNAL PARAMETERS-1'!$B$5:$J$44,9,FALSE)*MHTYPYLD2!$F187</f>
        <v>0</v>
      </c>
      <c r="U187" s="50">
        <f>MHTYPYLD1!U187*VLOOKUP(MHTYPYLD2!U$4,'[1]INTERNAL PARAMETERS-1'!$B$5:$J$44,5,FALSE)*VLOOKUP(MHTYPYLD2!U$4,'[1]INTERNAL PARAMETERS-1'!$B$5:$J$44,7,FALSE)*MHTYPYLD2!$F187 + MHTYPYLD1!U187*(1-VLOOKUP(MHTYPYLD2!U$4,'[1]INTERNAL PARAMETERS-1'!$B$5:$J$44,5,FALSE))*VLOOKUP(MHTYPYLD2!U$4,'[1]INTERNAL PARAMETERS-1'!$B$5:$J$44,9,FALSE)*MHTYPYLD2!$F187</f>
        <v>0</v>
      </c>
      <c r="V187" s="50">
        <f>MHTYPYLD1!V187*VLOOKUP(MHTYPYLD2!V$4,'[1]INTERNAL PARAMETERS-1'!$B$5:$J$44,5,FALSE)*VLOOKUP(MHTYPYLD2!V$4,'[1]INTERNAL PARAMETERS-1'!$B$5:$J$44,7,FALSE)*MHTYPYLD2!$F187 + MHTYPYLD1!V187*(1-VLOOKUP(MHTYPYLD2!V$4,'[1]INTERNAL PARAMETERS-1'!$B$5:$J$44,5,FALSE))*VLOOKUP(MHTYPYLD2!V$4,'[1]INTERNAL PARAMETERS-1'!$B$5:$J$44,9,FALSE)*MHTYPYLD2!$F187</f>
        <v>0</v>
      </c>
      <c r="W187" s="50">
        <f>MHTYPYLD1!W187*VLOOKUP(MHTYPYLD2!W$4,'[1]INTERNAL PARAMETERS-1'!$B$5:$J$44,5,FALSE)*VLOOKUP(MHTYPYLD2!W$4,'[1]INTERNAL PARAMETERS-1'!$B$5:$J$44,7,FALSE)*MHTYPYLD2!$F187 + MHTYPYLD1!W187*(1-VLOOKUP(MHTYPYLD2!W$4,'[1]INTERNAL PARAMETERS-1'!$B$5:$J$44,5,FALSE))*VLOOKUP(MHTYPYLD2!W$4,'[1]INTERNAL PARAMETERS-1'!$B$5:$J$44,9,FALSE)*MHTYPYLD2!$F187</f>
        <v>0</v>
      </c>
      <c r="X187" s="50">
        <f>MHTYPYLD1!X187*VLOOKUP(MHTYPYLD2!X$4,'[1]INTERNAL PARAMETERS-1'!$B$5:$J$44,5,FALSE)*VLOOKUP(MHTYPYLD2!X$4,'[1]INTERNAL PARAMETERS-1'!$B$5:$J$44,7,FALSE)*MHTYPYLD2!$F187 + MHTYPYLD1!X187*(1-VLOOKUP(MHTYPYLD2!X$4,'[1]INTERNAL PARAMETERS-1'!$B$5:$J$44,5,FALSE))*VLOOKUP(MHTYPYLD2!X$4,'[1]INTERNAL PARAMETERS-1'!$B$5:$J$44,9,FALSE)*MHTYPYLD2!$F187</f>
        <v>0</v>
      </c>
      <c r="Y187" s="50">
        <f>MHTYPYLD1!Y187*VLOOKUP(MHTYPYLD2!Y$4,'[1]INTERNAL PARAMETERS-1'!$B$5:$J$44,5,FALSE)*VLOOKUP(MHTYPYLD2!Y$4,'[1]INTERNAL PARAMETERS-1'!$B$5:$J$44,7,FALSE)*MHTYPYLD2!$F187 + MHTYPYLD1!Y187*(1-VLOOKUP(MHTYPYLD2!Y$4,'[1]INTERNAL PARAMETERS-1'!$B$5:$J$44,5,FALSE))*VLOOKUP(MHTYPYLD2!Y$4,'[1]INTERNAL PARAMETERS-1'!$B$5:$J$44,9,FALSE)*MHTYPYLD2!$F187</f>
        <v>0</v>
      </c>
      <c r="Z187" s="50">
        <f>MHTYPYLD1!Z187*VLOOKUP(MHTYPYLD2!Z$4,'[1]INTERNAL PARAMETERS-1'!$B$5:$J$44,5,FALSE)*VLOOKUP(MHTYPYLD2!Z$4,'[1]INTERNAL PARAMETERS-1'!$B$5:$J$44,7,FALSE)*MHTYPYLD2!$F187 + MHTYPYLD1!Z187*(1-VLOOKUP(MHTYPYLD2!Z$4,'[1]INTERNAL PARAMETERS-1'!$B$5:$J$44,5,FALSE))*VLOOKUP(MHTYPYLD2!Z$4,'[1]INTERNAL PARAMETERS-1'!$B$5:$J$44,9,FALSE)*MHTYPYLD2!$F187</f>
        <v>0</v>
      </c>
      <c r="AA187" s="50">
        <f>MHTYPYLD1!AA187*VLOOKUP(MHTYPYLD2!AA$4,'[1]INTERNAL PARAMETERS-1'!$B$5:$J$44,5,FALSE)*VLOOKUP(MHTYPYLD2!AA$4,'[1]INTERNAL PARAMETERS-1'!$B$5:$J$44,7,FALSE)*MHTYPYLD2!$F187 + MHTYPYLD1!AA187*(1-VLOOKUP(MHTYPYLD2!AA$4,'[1]INTERNAL PARAMETERS-1'!$B$5:$J$44,5,FALSE))*VLOOKUP(MHTYPYLD2!AA$4,'[1]INTERNAL PARAMETERS-1'!$B$5:$J$44,9,FALSE)*MHTYPYLD2!$F187</f>
        <v>0</v>
      </c>
      <c r="AB187" s="50">
        <f>MHTYPYLD1!AB187*VLOOKUP(MHTYPYLD2!AB$4,'[1]INTERNAL PARAMETERS-1'!$B$5:$J$44,5,FALSE)*VLOOKUP(MHTYPYLD2!AB$4,'[1]INTERNAL PARAMETERS-1'!$B$5:$J$44,7,FALSE)*MHTYPYLD2!$F187 + MHTYPYLD1!AB187*(1-VLOOKUP(MHTYPYLD2!AB$4,'[1]INTERNAL PARAMETERS-1'!$B$5:$J$44,5,FALSE))*VLOOKUP(MHTYPYLD2!AB$4,'[1]INTERNAL PARAMETERS-1'!$B$5:$J$44,9,FALSE)*MHTYPYLD2!$F187</f>
        <v>0</v>
      </c>
      <c r="AC187" s="50">
        <f>MHTYPYLD1!AC187*VLOOKUP(MHTYPYLD2!AC$4,'[1]INTERNAL PARAMETERS-1'!$B$5:$J$44,5,FALSE)*VLOOKUP(MHTYPYLD2!AC$4,'[1]INTERNAL PARAMETERS-1'!$B$5:$J$44,7,FALSE)*MHTYPYLD2!$F187 + MHTYPYLD1!AC187*(1-VLOOKUP(MHTYPYLD2!AC$4,'[1]INTERNAL PARAMETERS-1'!$B$5:$J$44,5,FALSE))*VLOOKUP(MHTYPYLD2!AC$4,'[1]INTERNAL PARAMETERS-1'!$B$5:$J$44,9,FALSE)*MHTYPYLD2!$F187</f>
        <v>0</v>
      </c>
      <c r="AD187" s="50">
        <f>MHTYPYLD1!AD187*VLOOKUP(MHTYPYLD2!AD$4,'[1]INTERNAL PARAMETERS-1'!$B$5:$J$44,5,FALSE)*VLOOKUP(MHTYPYLD2!AD$4,'[1]INTERNAL PARAMETERS-1'!$B$5:$J$44,7,FALSE)*MHTYPYLD2!$F187 + MHTYPYLD1!AD187*(1-VLOOKUP(MHTYPYLD2!AD$4,'[1]INTERNAL PARAMETERS-1'!$B$5:$J$44,5,FALSE))*VLOOKUP(MHTYPYLD2!AD$4,'[1]INTERNAL PARAMETERS-1'!$B$5:$J$44,9,FALSE)*MHTYPYLD2!$F187</f>
        <v>0</v>
      </c>
      <c r="AE187" s="50">
        <f>MHTYPYLD1!AE187*VLOOKUP(MHTYPYLD2!AE$4,'[1]INTERNAL PARAMETERS-1'!$B$5:$J$44,5,FALSE)*VLOOKUP(MHTYPYLD2!AE$4,'[1]INTERNAL PARAMETERS-1'!$B$5:$J$44,7,FALSE)*MHTYPYLD2!$F187 + MHTYPYLD1!AE187*(1-VLOOKUP(MHTYPYLD2!AE$4,'[1]INTERNAL PARAMETERS-1'!$B$5:$J$44,5,FALSE))*VLOOKUP(MHTYPYLD2!AE$4,'[1]INTERNAL PARAMETERS-1'!$B$5:$J$44,9,FALSE)*MHTYPYLD2!$F187</f>
        <v>0</v>
      </c>
      <c r="AF187" s="50">
        <f>MHTYPYLD1!AF187*VLOOKUP(MHTYPYLD2!AF$4,'[1]INTERNAL PARAMETERS-1'!$B$5:$J$44,5,FALSE)*VLOOKUP(MHTYPYLD2!AF$4,'[1]INTERNAL PARAMETERS-1'!$B$5:$J$44,7,FALSE)*MHTYPYLD2!$F187 + MHTYPYLD1!AF187*(1-VLOOKUP(MHTYPYLD2!AF$4,'[1]INTERNAL PARAMETERS-1'!$B$5:$J$44,5,FALSE))*VLOOKUP(MHTYPYLD2!AF$4,'[1]INTERNAL PARAMETERS-1'!$B$5:$J$44,9,FALSE)*MHTYPYLD2!$F187</f>
        <v>0</v>
      </c>
      <c r="AG187" s="50">
        <f>MHTYPYLD1!AG187*VLOOKUP(MHTYPYLD2!AG$4,'[1]INTERNAL PARAMETERS-1'!$B$5:$J$44,5,FALSE)*VLOOKUP(MHTYPYLD2!AG$4,'[1]INTERNAL PARAMETERS-1'!$B$5:$J$44,7,FALSE)*MHTYPYLD2!$F187 + MHTYPYLD1!AG187*(1-VLOOKUP(MHTYPYLD2!AG$4,'[1]INTERNAL PARAMETERS-1'!$B$5:$J$44,5,FALSE))*VLOOKUP(MHTYPYLD2!AG$4,'[1]INTERNAL PARAMETERS-1'!$B$5:$J$44,9,FALSE)*MHTYPYLD2!$F187</f>
        <v>0</v>
      </c>
      <c r="AH187" s="50">
        <f>MHTYPYLD1!AH187*VLOOKUP(MHTYPYLD2!AH$4,'[1]INTERNAL PARAMETERS-1'!$B$5:$J$44,5,FALSE)*VLOOKUP(MHTYPYLD2!AH$4,'[1]INTERNAL PARAMETERS-1'!$B$5:$J$44,7,FALSE)*MHTYPYLD2!$F187 + MHTYPYLD1!AH187*(1-VLOOKUP(MHTYPYLD2!AH$4,'[1]INTERNAL PARAMETERS-1'!$B$5:$J$44,5,FALSE))*VLOOKUP(MHTYPYLD2!AH$4,'[1]INTERNAL PARAMETERS-1'!$B$5:$J$44,9,FALSE)*MHTYPYLD2!$F187</f>
        <v>0</v>
      </c>
      <c r="AI187" s="50">
        <f>MHTYPYLD1!AI187*VLOOKUP(MHTYPYLD2!AI$4,'[1]INTERNAL PARAMETERS-1'!$B$5:$J$44,5,FALSE)*VLOOKUP(MHTYPYLD2!AI$4,'[1]INTERNAL PARAMETERS-1'!$B$5:$J$44,7,FALSE)*MHTYPYLD2!$F187 + MHTYPYLD1!AI187*(1-VLOOKUP(MHTYPYLD2!AI$4,'[1]INTERNAL PARAMETERS-1'!$B$5:$J$44,5,FALSE))*VLOOKUP(MHTYPYLD2!AI$4,'[1]INTERNAL PARAMETERS-1'!$B$5:$J$44,9,FALSE)*MHTYPYLD2!$F187</f>
        <v>0</v>
      </c>
      <c r="AJ187" s="50">
        <f>MHTYPYLD1!AJ187*VLOOKUP(MHTYPYLD2!AJ$4,'[1]INTERNAL PARAMETERS-1'!$B$5:$J$44,5,FALSE)*VLOOKUP(MHTYPYLD2!AJ$4,'[1]INTERNAL PARAMETERS-1'!$B$5:$J$44,7,FALSE)*MHTYPYLD2!$F187 + MHTYPYLD1!AJ187*(1-VLOOKUP(MHTYPYLD2!AJ$4,'[1]INTERNAL PARAMETERS-1'!$B$5:$J$44,5,FALSE))*VLOOKUP(MHTYPYLD2!AJ$4,'[1]INTERNAL PARAMETERS-1'!$B$5:$J$44,9,FALSE)*MHTYPYLD2!$F187</f>
        <v>0</v>
      </c>
      <c r="AK187" s="50">
        <f>MHTYPYLD1!AK187*VLOOKUP(MHTYPYLD2!AK$4,'[1]INTERNAL PARAMETERS-1'!$B$5:$J$44,5,FALSE)*VLOOKUP(MHTYPYLD2!AK$4,'[1]INTERNAL PARAMETERS-1'!$B$5:$J$44,7,FALSE)*MHTYPYLD2!$F187 + MHTYPYLD1!AK187*(1-VLOOKUP(MHTYPYLD2!AK$4,'[1]INTERNAL PARAMETERS-1'!$B$5:$J$44,5,FALSE))*VLOOKUP(MHTYPYLD2!AK$4,'[1]INTERNAL PARAMETERS-1'!$B$5:$J$44,9,FALSE)*MHTYPYLD2!$F187</f>
        <v>0</v>
      </c>
      <c r="AL187" s="50">
        <f>MHTYPYLD1!AL187*VLOOKUP(MHTYPYLD2!AL$4,'[1]INTERNAL PARAMETERS-1'!$B$5:$J$44,5,FALSE)*VLOOKUP(MHTYPYLD2!AL$4,'[1]INTERNAL PARAMETERS-1'!$B$5:$J$44,7,FALSE)*MHTYPYLD2!$F187 + MHTYPYLD1!AL187*(1-VLOOKUP(MHTYPYLD2!AL$4,'[1]INTERNAL PARAMETERS-1'!$B$5:$J$44,5,FALSE))*VLOOKUP(MHTYPYLD2!AL$4,'[1]INTERNAL PARAMETERS-1'!$B$5:$J$44,9,FALSE)*MHTYPYLD2!$F187</f>
        <v>0</v>
      </c>
      <c r="AM187" s="50">
        <f>MHTYPYLD1!AM187*VLOOKUP(MHTYPYLD2!AM$4,'[1]INTERNAL PARAMETERS-1'!$B$5:$J$44,5,FALSE)*VLOOKUP(MHTYPYLD2!AM$4,'[1]INTERNAL PARAMETERS-1'!$B$5:$J$44,7,FALSE)*MHTYPYLD2!$F187 + MHTYPYLD1!AM187*(1-VLOOKUP(MHTYPYLD2!AM$4,'[1]INTERNAL PARAMETERS-1'!$B$5:$J$44,5,FALSE))*VLOOKUP(MHTYPYLD2!AM$4,'[1]INTERNAL PARAMETERS-1'!$B$5:$J$44,9,FALSE)*MHTYPYLD2!$F187</f>
        <v>0</v>
      </c>
      <c r="AN187" s="50">
        <f>MHTYPYLD1!AN187*VLOOKUP(MHTYPYLD2!AN$4,'[1]INTERNAL PARAMETERS-1'!$B$5:$J$44,5,FALSE)*VLOOKUP(MHTYPYLD2!AN$4,'[1]INTERNAL PARAMETERS-1'!$B$5:$J$44,7,FALSE)*MHTYPYLD2!$F187 + MHTYPYLD1!AN187*(1-VLOOKUP(MHTYPYLD2!AN$4,'[1]INTERNAL PARAMETERS-1'!$B$5:$J$44,5,FALSE))*VLOOKUP(MHTYPYLD2!AN$4,'[1]INTERNAL PARAMETERS-1'!$B$5:$J$44,9,FALSE)*MHTYPYLD2!$F187</f>
        <v>0</v>
      </c>
      <c r="AO187" s="50">
        <f>MHTYPYLD1!AO187*VLOOKUP(MHTYPYLD2!AO$4,'[1]INTERNAL PARAMETERS-1'!$B$5:$J$44,5,FALSE)*VLOOKUP(MHTYPYLD2!AO$4,'[1]INTERNAL PARAMETERS-1'!$B$5:$J$44,7,FALSE)*MHTYPYLD2!$F187 + MHTYPYLD1!AO187*(1-VLOOKUP(MHTYPYLD2!AO$4,'[1]INTERNAL PARAMETERS-1'!$B$5:$J$44,5,FALSE))*VLOOKUP(MHTYPYLD2!AO$4,'[1]INTERNAL PARAMETERS-1'!$B$5:$J$44,9,FALSE)*MHTYPYLD2!$F187</f>
        <v>0</v>
      </c>
      <c r="AP187" s="50">
        <f>MHTYPYLD1!AP187*VLOOKUP(MHTYPYLD2!AP$4,'[1]INTERNAL PARAMETERS-1'!$B$5:$J$44,5,FALSE)*VLOOKUP(MHTYPYLD2!AP$4,'[1]INTERNAL PARAMETERS-1'!$B$5:$J$44,7,FALSE)*MHTYPYLD2!$F187 + MHTYPYLD1!AP187*(1-VLOOKUP(MHTYPYLD2!AP$4,'[1]INTERNAL PARAMETERS-1'!$B$5:$J$44,5,FALSE))*VLOOKUP(MHTYPYLD2!AP$4,'[1]INTERNAL PARAMETERS-1'!$B$5:$J$44,9,FALSE)*MHTYPYLD2!$F187</f>
        <v>0</v>
      </c>
      <c r="AQ187" s="50">
        <f>MHTYPYLD1!AQ187*VLOOKUP(MHTYPYLD2!AQ$4,'[1]INTERNAL PARAMETERS-1'!$B$5:$J$44,5,FALSE)*VLOOKUP(MHTYPYLD2!AQ$4,'[1]INTERNAL PARAMETERS-1'!$B$5:$J$44,7,FALSE)*MHTYPYLD2!$F187 + MHTYPYLD1!AQ187*(1-VLOOKUP(MHTYPYLD2!AQ$4,'[1]INTERNAL PARAMETERS-1'!$B$5:$J$44,5,FALSE))*VLOOKUP(MHTYPYLD2!AQ$4,'[1]INTERNAL PARAMETERS-1'!$B$5:$J$44,9,FALSE)*MHTYPYLD2!$F187</f>
        <v>0</v>
      </c>
      <c r="AR187" s="50">
        <f>MHTYPYLD1!AR187*VLOOKUP(MHTYPYLD2!AR$4,'[1]INTERNAL PARAMETERS-1'!$B$5:$J$44,5,FALSE)*VLOOKUP(MHTYPYLD2!AR$4,'[1]INTERNAL PARAMETERS-1'!$B$5:$J$44,7,FALSE)*MHTYPYLD2!$F187 + MHTYPYLD1!AR187*(1-VLOOKUP(MHTYPYLD2!AR$4,'[1]INTERNAL PARAMETERS-1'!$B$5:$J$44,5,FALSE))*VLOOKUP(MHTYPYLD2!AR$4,'[1]INTERNAL PARAMETERS-1'!$B$5:$J$44,9,FALSE)*MHTYPYLD2!$F187</f>
        <v>0</v>
      </c>
      <c r="AS187" s="50">
        <f>MHTYPYLD1!AS187*VLOOKUP(MHTYPYLD2!AS$4,'[1]INTERNAL PARAMETERS-1'!$B$5:$J$44,5,FALSE)*VLOOKUP(MHTYPYLD2!AS$4,'[1]INTERNAL PARAMETERS-1'!$B$5:$J$44,7,FALSE)*MHTYPYLD2!$F187 + MHTYPYLD1!AS187*(1-VLOOKUP(MHTYPYLD2!AS$4,'[1]INTERNAL PARAMETERS-1'!$B$5:$J$44,5,FALSE))*VLOOKUP(MHTYPYLD2!AS$4,'[1]INTERNAL PARAMETERS-1'!$B$5:$J$44,9,FALSE)*MHTYPYLD2!$F187</f>
        <v>0</v>
      </c>
      <c r="AT187" s="49">
        <f>MHTYPYLD1!AT187*VLOOKUP(MHTYPYLD2!AT$4,'[1]INTERNAL PARAMETERS-1'!$B$5:$J$44,5,FALSE)*VLOOKUP(MHTYPYLD2!AT$4,'[1]INTERNAL PARAMETERS-1'!$B$5:$J$44,7,FALSE)*MHTYPYLD2!$F187 + MHTYPYLD1!AT187*(1-VLOOKUP(MHTYPYLD2!AT$4,'[1]INTERNAL PARAMETERS-1'!$B$5:$J$44,5,FALSE))*VLOOKUP(MHTYPYLD2!AT$4,'[1]INTERNAL PARAMETERS-1'!$B$5:$J$44,9,FALSE)*MHTYPYLD2!$F187</f>
        <v>0</v>
      </c>
      <c r="AU187" s="51">
        <f>MHTYPYLD1!AU187*VLOOKUP(MHTYPYLD2!AU$4,'[1]INTERNAL PARAMETERS-1'!$B$5:$J$44,5,FALSE)*VLOOKUP(MHTYPYLD2!AU$4,'[1]INTERNAL PARAMETERS-1'!$B$5:$J$44,6,FALSE)*VLOOKUP(MHTYPYLD2!AU$4,'[1]INTERNAL PARAMETERS-1'!$B$5:$J$44,3,FALSE) + MHTYPYLD1!AU187*(1-VLOOKUP(MHTYPYLD2!AU$4,'[1]INTERNAL PARAMETERS-1'!$B$5:$J$44,5,FALSE))*VLOOKUP(MHTYPYLD2!AU$4,'[1]INTERNAL PARAMETERS-1'!$B$5:$J$44,8,FALSE)*VLOOKUP(MHTYPYLD2!AU$4,'[1]INTERNAL PARAMETERS-1'!$B$5:$J$44,3,FALSE)</f>
        <v>0</v>
      </c>
      <c r="AV187" s="50">
        <f>MHTYPYLD1!AV187*VLOOKUP(MHTYPYLD2!AV$4,'[1]INTERNAL PARAMETERS-1'!$B$5:$J$44,5,FALSE)*VLOOKUP(MHTYPYLD2!AV$4,'[1]INTERNAL PARAMETERS-1'!$B$5:$J$44,6,FALSE)*VLOOKUP(MHTYPYLD2!AV$4,'[1]INTERNAL PARAMETERS-1'!$B$5:$J$44,3,FALSE) + MHTYPYLD1!AV187*(1-VLOOKUP(MHTYPYLD2!AV$4,'[1]INTERNAL PARAMETERS-1'!$B$5:$J$44,5,FALSE))*VLOOKUP(MHTYPYLD2!AV$4,'[1]INTERNAL PARAMETERS-1'!$B$5:$J$44,8,FALSE)*VLOOKUP(MHTYPYLD2!AV$4,'[1]INTERNAL PARAMETERS-1'!$B$5:$J$44,3,FALSE)</f>
        <v>0</v>
      </c>
      <c r="AW187" s="50">
        <f>MHTYPYLD1!AW187*VLOOKUP(MHTYPYLD2!AW$4,'[1]INTERNAL PARAMETERS-1'!$B$5:$J$44,5,FALSE)*VLOOKUP(MHTYPYLD2!AW$4,'[1]INTERNAL PARAMETERS-1'!$B$5:$J$44,6,FALSE)*VLOOKUP(MHTYPYLD2!AW$4,'[1]INTERNAL PARAMETERS-1'!$B$5:$J$44,3,FALSE) + MHTYPYLD1!AW187*(1-VLOOKUP(MHTYPYLD2!AW$4,'[1]INTERNAL PARAMETERS-1'!$B$5:$J$44,5,FALSE))*VLOOKUP(MHTYPYLD2!AW$4,'[1]INTERNAL PARAMETERS-1'!$B$5:$J$44,8,FALSE)*VLOOKUP(MHTYPYLD2!AW$4,'[1]INTERNAL PARAMETERS-1'!$B$5:$J$44,3,FALSE)</f>
        <v>0</v>
      </c>
      <c r="AX187" s="50">
        <f>MHTYPYLD1!AX187*VLOOKUP(MHTYPYLD2!AX$4,'[1]INTERNAL PARAMETERS-1'!$B$5:$J$44,5,FALSE)*VLOOKUP(MHTYPYLD2!AX$4,'[1]INTERNAL PARAMETERS-1'!$B$5:$J$44,6,FALSE)*VLOOKUP(MHTYPYLD2!AX$4,'[1]INTERNAL PARAMETERS-1'!$B$5:$J$44,3,FALSE) + MHTYPYLD1!AX187*(1-VLOOKUP(MHTYPYLD2!AX$4,'[1]INTERNAL PARAMETERS-1'!$B$5:$J$44,5,FALSE))*VLOOKUP(MHTYPYLD2!AX$4,'[1]INTERNAL PARAMETERS-1'!$B$5:$J$44,8,FALSE)*VLOOKUP(MHTYPYLD2!AX$4,'[1]INTERNAL PARAMETERS-1'!$B$5:$J$44,3,FALSE)</f>
        <v>0</v>
      </c>
      <c r="AY187" s="50">
        <f>MHTYPYLD1!AY187*VLOOKUP(MHTYPYLD2!AY$4,'[1]INTERNAL PARAMETERS-1'!$B$5:$J$44,5,FALSE)*VLOOKUP(MHTYPYLD2!AY$4,'[1]INTERNAL PARAMETERS-1'!$B$5:$J$44,6,FALSE)*VLOOKUP(MHTYPYLD2!AY$4,'[1]INTERNAL PARAMETERS-1'!$B$5:$J$44,3,FALSE) + MHTYPYLD1!AY187*(1-VLOOKUP(MHTYPYLD2!AY$4,'[1]INTERNAL PARAMETERS-1'!$B$5:$J$44,5,FALSE))*VLOOKUP(MHTYPYLD2!AY$4,'[1]INTERNAL PARAMETERS-1'!$B$5:$J$44,8,FALSE)*VLOOKUP(MHTYPYLD2!AY$4,'[1]INTERNAL PARAMETERS-1'!$B$5:$J$44,3,FALSE)</f>
        <v>0</v>
      </c>
      <c r="AZ187" s="50">
        <f>MHTYPYLD1!AZ187*VLOOKUP(MHTYPYLD2!AZ$4,'[1]INTERNAL PARAMETERS-1'!$B$5:$J$44,5,FALSE)*VLOOKUP(MHTYPYLD2!AZ$4,'[1]INTERNAL PARAMETERS-1'!$B$5:$J$44,6,FALSE)*VLOOKUP(MHTYPYLD2!AZ$4,'[1]INTERNAL PARAMETERS-1'!$B$5:$J$44,3,FALSE) + MHTYPYLD1!AZ187*(1-VLOOKUP(MHTYPYLD2!AZ$4,'[1]INTERNAL PARAMETERS-1'!$B$5:$J$44,5,FALSE))*VLOOKUP(MHTYPYLD2!AZ$4,'[1]INTERNAL PARAMETERS-1'!$B$5:$J$44,8,FALSE)*VLOOKUP(MHTYPYLD2!AZ$4,'[1]INTERNAL PARAMETERS-1'!$B$5:$J$44,3,FALSE)</f>
        <v>0</v>
      </c>
      <c r="BA187" s="50">
        <f>MHTYPYLD1!BA187*VLOOKUP(MHTYPYLD2!BA$4,'[1]INTERNAL PARAMETERS-1'!$B$5:$J$44,5,FALSE)*VLOOKUP(MHTYPYLD2!BA$4,'[1]INTERNAL PARAMETERS-1'!$B$5:$J$44,6,FALSE)*VLOOKUP(MHTYPYLD2!BA$4,'[1]INTERNAL PARAMETERS-1'!$B$5:$J$44,3,FALSE) + MHTYPYLD1!BA187*(1-VLOOKUP(MHTYPYLD2!BA$4,'[1]INTERNAL PARAMETERS-1'!$B$5:$J$44,5,FALSE))*VLOOKUP(MHTYPYLD2!BA$4,'[1]INTERNAL PARAMETERS-1'!$B$5:$J$44,8,FALSE)*VLOOKUP(MHTYPYLD2!BA$4,'[1]INTERNAL PARAMETERS-1'!$B$5:$J$44,3,FALSE)</f>
        <v>0</v>
      </c>
      <c r="BB187" s="50">
        <f>MHTYPYLD1!BB187*VLOOKUP(MHTYPYLD2!BB$4,'[1]INTERNAL PARAMETERS-1'!$B$5:$J$44,5,FALSE)*VLOOKUP(MHTYPYLD2!BB$4,'[1]INTERNAL PARAMETERS-1'!$B$5:$J$44,6,FALSE)*VLOOKUP(MHTYPYLD2!BB$4,'[1]INTERNAL PARAMETERS-1'!$B$5:$J$44,3,FALSE) + MHTYPYLD1!BB187*(1-VLOOKUP(MHTYPYLD2!BB$4,'[1]INTERNAL PARAMETERS-1'!$B$5:$J$44,5,FALSE))*VLOOKUP(MHTYPYLD2!BB$4,'[1]INTERNAL PARAMETERS-1'!$B$5:$J$44,8,FALSE)*VLOOKUP(MHTYPYLD2!BB$4,'[1]INTERNAL PARAMETERS-1'!$B$5:$J$44,3,FALSE)</f>
        <v>0</v>
      </c>
      <c r="BC187" s="50">
        <f>MHTYPYLD1!BC187*VLOOKUP(MHTYPYLD2!BC$4,'[1]INTERNAL PARAMETERS-1'!$B$5:$J$44,5,FALSE)*VLOOKUP(MHTYPYLD2!BC$4,'[1]INTERNAL PARAMETERS-1'!$B$5:$J$44,6,FALSE)*VLOOKUP(MHTYPYLD2!BC$4,'[1]INTERNAL PARAMETERS-1'!$B$5:$J$44,3,FALSE) + MHTYPYLD1!BC187*(1-VLOOKUP(MHTYPYLD2!BC$4,'[1]INTERNAL PARAMETERS-1'!$B$5:$J$44,5,FALSE))*VLOOKUP(MHTYPYLD2!BC$4,'[1]INTERNAL PARAMETERS-1'!$B$5:$J$44,8,FALSE)*VLOOKUP(MHTYPYLD2!BC$4,'[1]INTERNAL PARAMETERS-1'!$B$5:$J$44,3,FALSE)</f>
        <v>0</v>
      </c>
      <c r="BD187" s="50">
        <f>MHTYPYLD1!BD187*VLOOKUP(MHTYPYLD2!BD$4,'[1]INTERNAL PARAMETERS-1'!$B$5:$J$44,5,FALSE)*VLOOKUP(MHTYPYLD2!BD$4,'[1]INTERNAL PARAMETERS-1'!$B$5:$J$44,6,FALSE)*VLOOKUP(MHTYPYLD2!BD$4,'[1]INTERNAL PARAMETERS-1'!$B$5:$J$44,3,FALSE) + MHTYPYLD1!BD187*(1-VLOOKUP(MHTYPYLD2!BD$4,'[1]INTERNAL PARAMETERS-1'!$B$5:$J$44,5,FALSE))*VLOOKUP(MHTYPYLD2!BD$4,'[1]INTERNAL PARAMETERS-1'!$B$5:$J$44,8,FALSE)*VLOOKUP(MHTYPYLD2!BD$4,'[1]INTERNAL PARAMETERS-1'!$B$5:$J$44,3,FALSE)</f>
        <v>0</v>
      </c>
      <c r="BE187" s="50">
        <f>MHTYPYLD1!BE187*VLOOKUP(MHTYPYLD2!BE$4,'[1]INTERNAL PARAMETERS-1'!$B$5:$J$44,5,FALSE)*VLOOKUP(MHTYPYLD2!BE$4,'[1]INTERNAL PARAMETERS-1'!$B$5:$J$44,6,FALSE)*VLOOKUP(MHTYPYLD2!BE$4,'[1]INTERNAL PARAMETERS-1'!$B$5:$J$44,3,FALSE) + MHTYPYLD1!BE187*(1-VLOOKUP(MHTYPYLD2!BE$4,'[1]INTERNAL PARAMETERS-1'!$B$5:$J$44,5,FALSE))*VLOOKUP(MHTYPYLD2!BE$4,'[1]INTERNAL PARAMETERS-1'!$B$5:$J$44,8,FALSE)*VLOOKUP(MHTYPYLD2!BE$4,'[1]INTERNAL PARAMETERS-1'!$B$5:$J$44,3,FALSE)</f>
        <v>0</v>
      </c>
      <c r="BF187" s="50">
        <f>MHTYPYLD1!BF187*VLOOKUP(MHTYPYLD2!BF$4,'[1]INTERNAL PARAMETERS-1'!$B$5:$J$44,5,FALSE)*VLOOKUP(MHTYPYLD2!BF$4,'[1]INTERNAL PARAMETERS-1'!$B$5:$J$44,6,FALSE)*VLOOKUP(MHTYPYLD2!BF$4,'[1]INTERNAL PARAMETERS-1'!$B$5:$J$44,3,FALSE) + MHTYPYLD1!BF187*(1-VLOOKUP(MHTYPYLD2!BF$4,'[1]INTERNAL PARAMETERS-1'!$B$5:$J$44,5,FALSE))*VLOOKUP(MHTYPYLD2!BF$4,'[1]INTERNAL PARAMETERS-1'!$B$5:$J$44,8,FALSE)*VLOOKUP(MHTYPYLD2!BF$4,'[1]INTERNAL PARAMETERS-1'!$B$5:$J$44,3,FALSE)</f>
        <v>0</v>
      </c>
      <c r="BG187" s="50">
        <f>MHTYPYLD1!BG187*VLOOKUP(MHTYPYLD2!BG$4,'[1]INTERNAL PARAMETERS-1'!$B$5:$J$44,5,FALSE)*VLOOKUP(MHTYPYLD2!BG$4,'[1]INTERNAL PARAMETERS-1'!$B$5:$J$44,6,FALSE)*VLOOKUP(MHTYPYLD2!BG$4,'[1]INTERNAL PARAMETERS-1'!$B$5:$J$44,3,FALSE) + MHTYPYLD1!BG187*(1-VLOOKUP(MHTYPYLD2!BG$4,'[1]INTERNAL PARAMETERS-1'!$B$5:$J$44,5,FALSE))*VLOOKUP(MHTYPYLD2!BG$4,'[1]INTERNAL PARAMETERS-1'!$B$5:$J$44,8,FALSE)*VLOOKUP(MHTYPYLD2!BG$4,'[1]INTERNAL PARAMETERS-1'!$B$5:$J$44,3,FALSE)</f>
        <v>0</v>
      </c>
      <c r="BH187" s="50">
        <f>MHTYPYLD1!BH187*VLOOKUP(MHTYPYLD2!BH$4,'[1]INTERNAL PARAMETERS-1'!$B$5:$J$44,5,FALSE)*VLOOKUP(MHTYPYLD2!BH$4,'[1]INTERNAL PARAMETERS-1'!$B$5:$J$44,6,FALSE)*VLOOKUP(MHTYPYLD2!BH$4,'[1]INTERNAL PARAMETERS-1'!$B$5:$J$44,3,FALSE) + MHTYPYLD1!BH187*(1-VLOOKUP(MHTYPYLD2!BH$4,'[1]INTERNAL PARAMETERS-1'!$B$5:$J$44,5,FALSE))*VLOOKUP(MHTYPYLD2!BH$4,'[1]INTERNAL PARAMETERS-1'!$B$5:$J$44,8,FALSE)*VLOOKUP(MHTYPYLD2!BH$4,'[1]INTERNAL PARAMETERS-1'!$B$5:$J$44,3,FALSE)</f>
        <v>0</v>
      </c>
      <c r="BI187" s="50">
        <f>MHTYPYLD1!BI187*VLOOKUP(MHTYPYLD2!BI$4,'[1]INTERNAL PARAMETERS-1'!$B$5:$J$44,5,FALSE)*VLOOKUP(MHTYPYLD2!BI$4,'[1]INTERNAL PARAMETERS-1'!$B$5:$J$44,6,FALSE)*VLOOKUP(MHTYPYLD2!BI$4,'[1]INTERNAL PARAMETERS-1'!$B$5:$J$44,3,FALSE) + MHTYPYLD1!BI187*(1-VLOOKUP(MHTYPYLD2!BI$4,'[1]INTERNAL PARAMETERS-1'!$B$5:$J$44,5,FALSE))*VLOOKUP(MHTYPYLD2!BI$4,'[1]INTERNAL PARAMETERS-1'!$B$5:$J$44,8,FALSE)*VLOOKUP(MHTYPYLD2!BI$4,'[1]INTERNAL PARAMETERS-1'!$B$5:$J$44,3,FALSE)</f>
        <v>0</v>
      </c>
      <c r="BJ187" s="50">
        <f>MHTYPYLD1!BJ187*VLOOKUP(MHTYPYLD2!BJ$4,'[1]INTERNAL PARAMETERS-1'!$B$5:$J$44,5,FALSE)*VLOOKUP(MHTYPYLD2!BJ$4,'[1]INTERNAL PARAMETERS-1'!$B$5:$J$44,6,FALSE)*VLOOKUP(MHTYPYLD2!BJ$4,'[1]INTERNAL PARAMETERS-1'!$B$5:$J$44,3,FALSE) + MHTYPYLD1!BJ187*(1-VLOOKUP(MHTYPYLD2!BJ$4,'[1]INTERNAL PARAMETERS-1'!$B$5:$J$44,5,FALSE))*VLOOKUP(MHTYPYLD2!BJ$4,'[1]INTERNAL PARAMETERS-1'!$B$5:$J$44,8,FALSE)*VLOOKUP(MHTYPYLD2!BJ$4,'[1]INTERNAL PARAMETERS-1'!$B$5:$J$44,3,FALSE)</f>
        <v>0</v>
      </c>
      <c r="BK187" s="50">
        <f>MHTYPYLD1!BK187*VLOOKUP(MHTYPYLD2!BK$4,'[1]INTERNAL PARAMETERS-1'!$B$5:$J$44,5,FALSE)*VLOOKUP(MHTYPYLD2!BK$4,'[1]INTERNAL PARAMETERS-1'!$B$5:$J$44,6,FALSE)*VLOOKUP(MHTYPYLD2!BK$4,'[1]INTERNAL PARAMETERS-1'!$B$5:$J$44,3,FALSE) + MHTYPYLD1!BK187*(1-VLOOKUP(MHTYPYLD2!BK$4,'[1]INTERNAL PARAMETERS-1'!$B$5:$J$44,5,FALSE))*VLOOKUP(MHTYPYLD2!BK$4,'[1]INTERNAL PARAMETERS-1'!$B$5:$J$44,8,FALSE)*VLOOKUP(MHTYPYLD2!BK$4,'[1]INTERNAL PARAMETERS-1'!$B$5:$J$44,3,FALSE)</f>
        <v>0</v>
      </c>
      <c r="BL187" s="50">
        <f>MHTYPYLD1!BL187*VLOOKUP(MHTYPYLD2!BL$4,'[1]INTERNAL PARAMETERS-1'!$B$5:$J$44,5,FALSE)*VLOOKUP(MHTYPYLD2!BL$4,'[1]INTERNAL PARAMETERS-1'!$B$5:$J$44,6,FALSE)*VLOOKUP(MHTYPYLD2!BL$4,'[1]INTERNAL PARAMETERS-1'!$B$5:$J$44,3,FALSE) + MHTYPYLD1!BL187*(1-VLOOKUP(MHTYPYLD2!BL$4,'[1]INTERNAL PARAMETERS-1'!$B$5:$J$44,5,FALSE))*VLOOKUP(MHTYPYLD2!BL$4,'[1]INTERNAL PARAMETERS-1'!$B$5:$J$44,8,FALSE)*VLOOKUP(MHTYPYLD2!BL$4,'[1]INTERNAL PARAMETERS-1'!$B$5:$J$44,3,FALSE)</f>
        <v>0</v>
      </c>
      <c r="BM187" s="50">
        <f>MHTYPYLD1!BM187*VLOOKUP(MHTYPYLD2!BM$4,'[1]INTERNAL PARAMETERS-1'!$B$5:$J$44,5,FALSE)*VLOOKUP(MHTYPYLD2!BM$4,'[1]INTERNAL PARAMETERS-1'!$B$5:$J$44,6,FALSE)*VLOOKUP(MHTYPYLD2!BM$4,'[1]INTERNAL PARAMETERS-1'!$B$5:$J$44,3,FALSE) + MHTYPYLD1!BM187*(1-VLOOKUP(MHTYPYLD2!BM$4,'[1]INTERNAL PARAMETERS-1'!$B$5:$J$44,5,FALSE))*VLOOKUP(MHTYPYLD2!BM$4,'[1]INTERNAL PARAMETERS-1'!$B$5:$J$44,8,FALSE)*VLOOKUP(MHTYPYLD2!BM$4,'[1]INTERNAL PARAMETERS-1'!$B$5:$J$44,3,FALSE)</f>
        <v>0</v>
      </c>
      <c r="BN187" s="50">
        <f>MHTYPYLD1!BN187*VLOOKUP(MHTYPYLD2!BN$4,'[1]INTERNAL PARAMETERS-1'!$B$5:$J$44,5,FALSE)*VLOOKUP(MHTYPYLD2!BN$4,'[1]INTERNAL PARAMETERS-1'!$B$5:$J$44,6,FALSE)*VLOOKUP(MHTYPYLD2!BN$4,'[1]INTERNAL PARAMETERS-1'!$B$5:$J$44,3,FALSE) + MHTYPYLD1!BN187*(1-VLOOKUP(MHTYPYLD2!BN$4,'[1]INTERNAL PARAMETERS-1'!$B$5:$J$44,5,FALSE))*VLOOKUP(MHTYPYLD2!BN$4,'[1]INTERNAL PARAMETERS-1'!$B$5:$J$44,8,FALSE)*VLOOKUP(MHTYPYLD2!BN$4,'[1]INTERNAL PARAMETERS-1'!$B$5:$J$44,3,FALSE)</f>
        <v>0</v>
      </c>
      <c r="BO187" s="50">
        <f>MHTYPYLD1!BO187*VLOOKUP(MHTYPYLD2!BO$4,'[1]INTERNAL PARAMETERS-1'!$B$5:$J$44,5,FALSE)*VLOOKUP(MHTYPYLD2!BO$4,'[1]INTERNAL PARAMETERS-1'!$B$5:$J$44,6,FALSE)*VLOOKUP(MHTYPYLD2!BO$4,'[1]INTERNAL PARAMETERS-1'!$B$5:$J$44,3,FALSE) + MHTYPYLD1!BO187*(1-VLOOKUP(MHTYPYLD2!BO$4,'[1]INTERNAL PARAMETERS-1'!$B$5:$J$44,5,FALSE))*VLOOKUP(MHTYPYLD2!BO$4,'[1]INTERNAL PARAMETERS-1'!$B$5:$J$44,8,FALSE)*VLOOKUP(MHTYPYLD2!BO$4,'[1]INTERNAL PARAMETERS-1'!$B$5:$J$44,3,FALSE)</f>
        <v>0</v>
      </c>
      <c r="BP187" s="50">
        <f>MHTYPYLD1!BP187*VLOOKUP(MHTYPYLD2!BP$4,'[1]INTERNAL PARAMETERS-1'!$B$5:$J$44,5,FALSE)*VLOOKUP(MHTYPYLD2!BP$4,'[1]INTERNAL PARAMETERS-1'!$B$5:$J$44,6,FALSE)*VLOOKUP(MHTYPYLD2!BP$4,'[1]INTERNAL PARAMETERS-1'!$B$5:$J$44,3,FALSE) + MHTYPYLD1!BP187*(1-VLOOKUP(MHTYPYLD2!BP$4,'[1]INTERNAL PARAMETERS-1'!$B$5:$J$44,5,FALSE))*VLOOKUP(MHTYPYLD2!BP$4,'[1]INTERNAL PARAMETERS-1'!$B$5:$J$44,8,FALSE)*VLOOKUP(MHTYPYLD2!BP$4,'[1]INTERNAL PARAMETERS-1'!$B$5:$J$44,3,FALSE)</f>
        <v>0</v>
      </c>
      <c r="BQ187" s="50">
        <f>MHTYPYLD1!BQ187*VLOOKUP(MHTYPYLD2!BQ$4,'[1]INTERNAL PARAMETERS-1'!$B$5:$J$44,5,FALSE)*VLOOKUP(MHTYPYLD2!BQ$4,'[1]INTERNAL PARAMETERS-1'!$B$5:$J$44,6,FALSE)*VLOOKUP(MHTYPYLD2!BQ$4,'[1]INTERNAL PARAMETERS-1'!$B$5:$J$44,3,FALSE) + MHTYPYLD1!BQ187*(1-VLOOKUP(MHTYPYLD2!BQ$4,'[1]INTERNAL PARAMETERS-1'!$B$5:$J$44,5,FALSE))*VLOOKUP(MHTYPYLD2!BQ$4,'[1]INTERNAL PARAMETERS-1'!$B$5:$J$44,8,FALSE)*VLOOKUP(MHTYPYLD2!BQ$4,'[1]INTERNAL PARAMETERS-1'!$B$5:$J$44,3,FALSE)</f>
        <v>0</v>
      </c>
      <c r="BR187" s="50">
        <f>MHTYPYLD1!BR187*VLOOKUP(MHTYPYLD2!BR$4,'[1]INTERNAL PARAMETERS-1'!$B$5:$J$44,5,FALSE)*VLOOKUP(MHTYPYLD2!BR$4,'[1]INTERNAL PARAMETERS-1'!$B$5:$J$44,6,FALSE)*VLOOKUP(MHTYPYLD2!BR$4,'[1]INTERNAL PARAMETERS-1'!$B$5:$J$44,3,FALSE) + MHTYPYLD1!BR187*(1-VLOOKUP(MHTYPYLD2!BR$4,'[1]INTERNAL PARAMETERS-1'!$B$5:$J$44,5,FALSE))*VLOOKUP(MHTYPYLD2!BR$4,'[1]INTERNAL PARAMETERS-1'!$B$5:$J$44,8,FALSE)*VLOOKUP(MHTYPYLD2!BR$4,'[1]INTERNAL PARAMETERS-1'!$B$5:$J$44,3,FALSE)</f>
        <v>0</v>
      </c>
      <c r="BS187" s="50">
        <f>MHTYPYLD1!BS187*VLOOKUP(MHTYPYLD2!BS$4,'[1]INTERNAL PARAMETERS-1'!$B$5:$J$44,5,FALSE)*VLOOKUP(MHTYPYLD2!BS$4,'[1]INTERNAL PARAMETERS-1'!$B$5:$J$44,6,FALSE)*VLOOKUP(MHTYPYLD2!BS$4,'[1]INTERNAL PARAMETERS-1'!$B$5:$J$44,3,FALSE) + MHTYPYLD1!BS187*(1-VLOOKUP(MHTYPYLD2!BS$4,'[1]INTERNAL PARAMETERS-1'!$B$5:$J$44,5,FALSE))*VLOOKUP(MHTYPYLD2!BS$4,'[1]INTERNAL PARAMETERS-1'!$B$5:$J$44,8,FALSE)*VLOOKUP(MHTYPYLD2!BS$4,'[1]INTERNAL PARAMETERS-1'!$B$5:$J$44,3,FALSE)</f>
        <v>0</v>
      </c>
      <c r="BT187" s="50">
        <f>MHTYPYLD1!BT187*VLOOKUP(MHTYPYLD2!BT$4,'[1]INTERNAL PARAMETERS-1'!$B$5:$J$44,5,FALSE)*VLOOKUP(MHTYPYLD2!BT$4,'[1]INTERNAL PARAMETERS-1'!$B$5:$J$44,6,FALSE)*VLOOKUP(MHTYPYLD2!BT$4,'[1]INTERNAL PARAMETERS-1'!$B$5:$J$44,3,FALSE) + MHTYPYLD1!BT187*(1-VLOOKUP(MHTYPYLD2!BT$4,'[1]INTERNAL PARAMETERS-1'!$B$5:$J$44,5,FALSE))*VLOOKUP(MHTYPYLD2!BT$4,'[1]INTERNAL PARAMETERS-1'!$B$5:$J$44,8,FALSE)*VLOOKUP(MHTYPYLD2!BT$4,'[1]INTERNAL PARAMETERS-1'!$B$5:$J$44,3,FALSE)</f>
        <v>0</v>
      </c>
      <c r="BU187" s="50">
        <f>MHTYPYLD1!BU187*VLOOKUP(MHTYPYLD2!BU$4,'[1]INTERNAL PARAMETERS-1'!$B$5:$J$44,5,FALSE)*VLOOKUP(MHTYPYLD2!BU$4,'[1]INTERNAL PARAMETERS-1'!$B$5:$J$44,6,FALSE)*VLOOKUP(MHTYPYLD2!BU$4,'[1]INTERNAL PARAMETERS-1'!$B$5:$J$44,3,FALSE) + MHTYPYLD1!BU187*(1-VLOOKUP(MHTYPYLD2!BU$4,'[1]INTERNAL PARAMETERS-1'!$B$5:$J$44,5,FALSE))*VLOOKUP(MHTYPYLD2!BU$4,'[1]INTERNAL PARAMETERS-1'!$B$5:$J$44,8,FALSE)*VLOOKUP(MHTYPYLD2!BU$4,'[1]INTERNAL PARAMETERS-1'!$B$5:$J$44,3,FALSE)</f>
        <v>0</v>
      </c>
      <c r="BV187" s="50">
        <f>MHTYPYLD1!BV187*VLOOKUP(MHTYPYLD2!BV$4,'[1]INTERNAL PARAMETERS-1'!$B$5:$J$44,5,FALSE)*VLOOKUP(MHTYPYLD2!BV$4,'[1]INTERNAL PARAMETERS-1'!$B$5:$J$44,6,FALSE)*VLOOKUP(MHTYPYLD2!BV$4,'[1]INTERNAL PARAMETERS-1'!$B$5:$J$44,3,FALSE) + MHTYPYLD1!BV187*(1-VLOOKUP(MHTYPYLD2!BV$4,'[1]INTERNAL PARAMETERS-1'!$B$5:$J$44,5,FALSE))*VLOOKUP(MHTYPYLD2!BV$4,'[1]INTERNAL PARAMETERS-1'!$B$5:$J$44,8,FALSE)*VLOOKUP(MHTYPYLD2!BV$4,'[1]INTERNAL PARAMETERS-1'!$B$5:$J$44,3,FALSE)</f>
        <v>0</v>
      </c>
      <c r="BW187" s="50">
        <f>MHTYPYLD1!BW187*VLOOKUP(MHTYPYLD2!BW$4,'[1]INTERNAL PARAMETERS-1'!$B$5:$J$44,5,FALSE)*VLOOKUP(MHTYPYLD2!BW$4,'[1]INTERNAL PARAMETERS-1'!$B$5:$J$44,6,FALSE)*VLOOKUP(MHTYPYLD2!BW$4,'[1]INTERNAL PARAMETERS-1'!$B$5:$J$44,3,FALSE) + MHTYPYLD1!BW187*(1-VLOOKUP(MHTYPYLD2!BW$4,'[1]INTERNAL PARAMETERS-1'!$B$5:$J$44,5,FALSE))*VLOOKUP(MHTYPYLD2!BW$4,'[1]INTERNAL PARAMETERS-1'!$B$5:$J$44,8,FALSE)*VLOOKUP(MHTYPYLD2!BW$4,'[1]INTERNAL PARAMETERS-1'!$B$5:$J$44,3,FALSE)</f>
        <v>0</v>
      </c>
      <c r="BX187" s="50">
        <f>MHTYPYLD1!BX187*VLOOKUP(MHTYPYLD2!BX$4,'[1]INTERNAL PARAMETERS-1'!$B$5:$J$44,5,FALSE)*VLOOKUP(MHTYPYLD2!BX$4,'[1]INTERNAL PARAMETERS-1'!$B$5:$J$44,6,FALSE)*VLOOKUP(MHTYPYLD2!BX$4,'[1]INTERNAL PARAMETERS-1'!$B$5:$J$44,3,FALSE) + MHTYPYLD1!BX187*(1-VLOOKUP(MHTYPYLD2!BX$4,'[1]INTERNAL PARAMETERS-1'!$B$5:$J$44,5,FALSE))*VLOOKUP(MHTYPYLD2!BX$4,'[1]INTERNAL PARAMETERS-1'!$B$5:$J$44,8,FALSE)*VLOOKUP(MHTYPYLD2!BX$4,'[1]INTERNAL PARAMETERS-1'!$B$5:$J$44,3,FALSE)</f>
        <v>0</v>
      </c>
      <c r="BY187" s="50">
        <f>MHTYPYLD1!BY187*VLOOKUP(MHTYPYLD2!BY$4,'[1]INTERNAL PARAMETERS-1'!$B$5:$J$44,5,FALSE)*VLOOKUP(MHTYPYLD2!BY$4,'[1]INTERNAL PARAMETERS-1'!$B$5:$J$44,6,FALSE)*VLOOKUP(MHTYPYLD2!BY$4,'[1]INTERNAL PARAMETERS-1'!$B$5:$J$44,3,FALSE) + MHTYPYLD1!BY187*(1-VLOOKUP(MHTYPYLD2!BY$4,'[1]INTERNAL PARAMETERS-1'!$B$5:$J$44,5,FALSE))*VLOOKUP(MHTYPYLD2!BY$4,'[1]INTERNAL PARAMETERS-1'!$B$5:$J$44,8,FALSE)*VLOOKUP(MHTYPYLD2!BY$4,'[1]INTERNAL PARAMETERS-1'!$B$5:$J$44,3,FALSE)</f>
        <v>0</v>
      </c>
      <c r="BZ187" s="50">
        <f>MHTYPYLD1!BZ187*VLOOKUP(MHTYPYLD2!BZ$4,'[1]INTERNAL PARAMETERS-1'!$B$5:$J$44,5,FALSE)*VLOOKUP(MHTYPYLD2!BZ$4,'[1]INTERNAL PARAMETERS-1'!$B$5:$J$44,6,FALSE)*VLOOKUP(MHTYPYLD2!BZ$4,'[1]INTERNAL PARAMETERS-1'!$B$5:$J$44,3,FALSE) + MHTYPYLD1!BZ187*(1-VLOOKUP(MHTYPYLD2!BZ$4,'[1]INTERNAL PARAMETERS-1'!$B$5:$J$44,5,FALSE))*VLOOKUP(MHTYPYLD2!BZ$4,'[1]INTERNAL PARAMETERS-1'!$B$5:$J$44,8,FALSE)*VLOOKUP(MHTYPYLD2!BZ$4,'[1]INTERNAL PARAMETERS-1'!$B$5:$J$44,3,FALSE)</f>
        <v>0</v>
      </c>
      <c r="CA187" s="50">
        <f>MHTYPYLD1!CA187*VLOOKUP(MHTYPYLD2!CA$4,'[1]INTERNAL PARAMETERS-1'!$B$5:$J$44,5,FALSE)*VLOOKUP(MHTYPYLD2!CA$4,'[1]INTERNAL PARAMETERS-1'!$B$5:$J$44,6,FALSE)*VLOOKUP(MHTYPYLD2!CA$4,'[1]INTERNAL PARAMETERS-1'!$B$5:$J$44,3,FALSE) + MHTYPYLD1!CA187*(1-VLOOKUP(MHTYPYLD2!CA$4,'[1]INTERNAL PARAMETERS-1'!$B$5:$J$44,5,FALSE))*VLOOKUP(MHTYPYLD2!CA$4,'[1]INTERNAL PARAMETERS-1'!$B$5:$J$44,8,FALSE)*VLOOKUP(MHTYPYLD2!CA$4,'[1]INTERNAL PARAMETERS-1'!$B$5:$J$44,3,FALSE)</f>
        <v>0</v>
      </c>
      <c r="CB187" s="50">
        <f>MHTYPYLD1!CB187*VLOOKUP(MHTYPYLD2!CB$4,'[1]INTERNAL PARAMETERS-1'!$B$5:$J$44,5,FALSE)*VLOOKUP(MHTYPYLD2!CB$4,'[1]INTERNAL PARAMETERS-1'!$B$5:$J$44,6,FALSE)*VLOOKUP(MHTYPYLD2!CB$4,'[1]INTERNAL PARAMETERS-1'!$B$5:$J$44,3,FALSE) + MHTYPYLD1!CB187*(1-VLOOKUP(MHTYPYLD2!CB$4,'[1]INTERNAL PARAMETERS-1'!$B$5:$J$44,5,FALSE))*VLOOKUP(MHTYPYLD2!CB$4,'[1]INTERNAL PARAMETERS-1'!$B$5:$J$44,8,FALSE)*VLOOKUP(MHTYPYLD2!CB$4,'[1]INTERNAL PARAMETERS-1'!$B$5:$J$44,3,FALSE)</f>
        <v>0</v>
      </c>
      <c r="CC187" s="50">
        <f>MHTYPYLD1!CC187*VLOOKUP(MHTYPYLD2!CC$4,'[1]INTERNAL PARAMETERS-1'!$B$5:$J$44,5,FALSE)*VLOOKUP(MHTYPYLD2!CC$4,'[1]INTERNAL PARAMETERS-1'!$B$5:$J$44,6,FALSE)*VLOOKUP(MHTYPYLD2!CC$4,'[1]INTERNAL PARAMETERS-1'!$B$5:$J$44,3,FALSE) + MHTYPYLD1!CC187*(1-VLOOKUP(MHTYPYLD2!CC$4,'[1]INTERNAL PARAMETERS-1'!$B$5:$J$44,5,FALSE))*VLOOKUP(MHTYPYLD2!CC$4,'[1]INTERNAL PARAMETERS-1'!$B$5:$J$44,8,FALSE)*VLOOKUP(MHTYPYLD2!CC$4,'[1]INTERNAL PARAMETERS-1'!$B$5:$J$44,3,FALSE)</f>
        <v>0</v>
      </c>
      <c r="CD187" s="50">
        <f>MHTYPYLD1!CD187*VLOOKUP(MHTYPYLD2!CD$4,'[1]INTERNAL PARAMETERS-1'!$B$5:$J$44,5,FALSE)*VLOOKUP(MHTYPYLD2!CD$4,'[1]INTERNAL PARAMETERS-1'!$B$5:$J$44,6,FALSE)*VLOOKUP(MHTYPYLD2!CD$4,'[1]INTERNAL PARAMETERS-1'!$B$5:$J$44,3,FALSE) + MHTYPYLD1!CD187*(1-VLOOKUP(MHTYPYLD2!CD$4,'[1]INTERNAL PARAMETERS-1'!$B$5:$J$44,5,FALSE))*VLOOKUP(MHTYPYLD2!CD$4,'[1]INTERNAL PARAMETERS-1'!$B$5:$J$44,8,FALSE)*VLOOKUP(MHTYPYLD2!CD$4,'[1]INTERNAL PARAMETERS-1'!$B$5:$J$44,3,FALSE)</f>
        <v>0</v>
      </c>
      <c r="CE187" s="50">
        <f>MHTYPYLD1!CE187*VLOOKUP(MHTYPYLD2!CE$4,'[1]INTERNAL PARAMETERS-1'!$B$5:$J$44,5,FALSE)*VLOOKUP(MHTYPYLD2!CE$4,'[1]INTERNAL PARAMETERS-1'!$B$5:$J$44,6,FALSE)*VLOOKUP(MHTYPYLD2!CE$4,'[1]INTERNAL PARAMETERS-1'!$B$5:$J$44,3,FALSE) + MHTYPYLD1!CE187*(1-VLOOKUP(MHTYPYLD2!CE$4,'[1]INTERNAL PARAMETERS-1'!$B$5:$J$44,5,FALSE))*VLOOKUP(MHTYPYLD2!CE$4,'[1]INTERNAL PARAMETERS-1'!$B$5:$J$44,8,FALSE)*VLOOKUP(MHTYPYLD2!CE$4,'[1]INTERNAL PARAMETERS-1'!$B$5:$J$44,3,FALSE)</f>
        <v>0</v>
      </c>
      <c r="CF187" s="50">
        <f>MHTYPYLD1!CF187*VLOOKUP(MHTYPYLD2!CF$4,'[1]INTERNAL PARAMETERS-1'!$B$5:$J$44,5,FALSE)*VLOOKUP(MHTYPYLD2!CF$4,'[1]INTERNAL PARAMETERS-1'!$B$5:$J$44,6,FALSE)*VLOOKUP(MHTYPYLD2!CF$4,'[1]INTERNAL PARAMETERS-1'!$B$5:$J$44,3,FALSE) + MHTYPYLD1!CF187*(1-VLOOKUP(MHTYPYLD2!CF$4,'[1]INTERNAL PARAMETERS-1'!$B$5:$J$44,5,FALSE))*VLOOKUP(MHTYPYLD2!CF$4,'[1]INTERNAL PARAMETERS-1'!$B$5:$J$44,8,FALSE)*VLOOKUP(MHTYPYLD2!CF$4,'[1]INTERNAL PARAMETERS-1'!$B$5:$J$44,3,FALSE)</f>
        <v>0</v>
      </c>
      <c r="CG187" s="50">
        <f>MHTYPYLD1!CG187*VLOOKUP(MHTYPYLD2!CG$4,'[1]INTERNAL PARAMETERS-1'!$B$5:$J$44,5,FALSE)*VLOOKUP(MHTYPYLD2!CG$4,'[1]INTERNAL PARAMETERS-1'!$B$5:$J$44,6,FALSE)*VLOOKUP(MHTYPYLD2!CG$4,'[1]INTERNAL PARAMETERS-1'!$B$5:$J$44,3,FALSE) + MHTYPYLD1!CG187*(1-VLOOKUP(MHTYPYLD2!CG$4,'[1]INTERNAL PARAMETERS-1'!$B$5:$J$44,5,FALSE))*VLOOKUP(MHTYPYLD2!CG$4,'[1]INTERNAL PARAMETERS-1'!$B$5:$J$44,8,FALSE)*VLOOKUP(MHTYPYLD2!CG$4,'[1]INTERNAL PARAMETERS-1'!$B$5:$J$44,3,FALSE)</f>
        <v>0</v>
      </c>
      <c r="CH187" s="49">
        <f>MHTYPYLD1!CH187*VLOOKUP(MHTYPYLD2!CH$4,'[1]INTERNAL PARAMETERS-1'!$B$5:$J$44,5,FALSE)*VLOOKUP(MHTYPYLD2!CH$4,'[1]INTERNAL PARAMETERS-1'!$B$5:$J$44,6,FALSE)*VLOOKUP(MHTYPYLD2!CH$4,'[1]INTERNAL PARAMETERS-1'!$B$5:$J$44,3,FALSE) + MHTYPYLD1!CH187*(1-VLOOKUP(MHTYPYLD2!CH$4,'[1]INTERNAL PARAMETERS-1'!$B$5:$J$44,5,FALSE))*VLOOKUP(MHTYPYLD2!CH$4,'[1]INTERNAL PARAMETERS-1'!$B$5:$J$44,8,FALSE)*VLOOKUP(MHTYPYLD2!CH$4,'[1]INTERNAL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>
      <c r="B188" s="64" t="s">
        <v>7</v>
      </c>
      <c r="C188" s="63" t="s">
        <v>72</v>
      </c>
      <c r="D188" s="63" t="s">
        <v>68</v>
      </c>
      <c r="E188" s="139">
        <f>MHTYP!S188</f>
        <v>0</v>
      </c>
      <c r="F188" s="65">
        <f>'[1]INTERNAL PARAMETERS-1'!M8</f>
        <v>68.824999999999989</v>
      </c>
      <c r="G188" s="51">
        <f>MHTYPYLD1!G188*VLOOKUP(MHTYPYLD2!G$4,'[1]INTERNAL PARAMETERS-1'!$B$5:$J$44,5,FALSE)*VLOOKUP(MHTYPYLD2!G$4,'[1]INTERNAL PARAMETERS-1'!$B$5:$J$44,7,FALSE)*MHTYPYLD2!$F188 + MHTYPYLD1!G188*(1-VLOOKUP(MHTYPYLD2!G$4,'[1]INTERNAL PARAMETERS-1'!$B$5:$J$44,5,FALSE))*VLOOKUP(MHTYPYLD2!G$4,'[1]INTERNAL PARAMETERS-1'!$B$5:$J$44,9,FALSE)*MHTYPYLD2!$F188</f>
        <v>0</v>
      </c>
      <c r="H188" s="50">
        <f>MHTYPYLD1!H188*VLOOKUP(MHTYPYLD2!H$4,'[1]INTERNAL PARAMETERS-1'!$B$5:$J$44,5,FALSE)*VLOOKUP(MHTYPYLD2!H$4,'[1]INTERNAL PARAMETERS-1'!$B$5:$J$44,7,FALSE)*MHTYPYLD2!$F188 + MHTYPYLD1!H188*(1-VLOOKUP(MHTYPYLD2!H$4,'[1]INTERNAL PARAMETERS-1'!$B$5:$J$44,5,FALSE))*VLOOKUP(MHTYPYLD2!H$4,'[1]INTERNAL PARAMETERS-1'!$B$5:$J$44,9,FALSE)*MHTYPYLD2!$F188</f>
        <v>0</v>
      </c>
      <c r="I188" s="50">
        <f>MHTYPYLD1!I188*VLOOKUP(MHTYPYLD2!I$4,'[1]INTERNAL PARAMETERS-1'!$B$5:$J$44,5,FALSE)*VLOOKUP(MHTYPYLD2!I$4,'[1]INTERNAL PARAMETERS-1'!$B$5:$J$44,7,FALSE)*MHTYPYLD2!$F188 + MHTYPYLD1!I188*(1-VLOOKUP(MHTYPYLD2!I$4,'[1]INTERNAL PARAMETERS-1'!$B$5:$J$44,5,FALSE))*VLOOKUP(MHTYPYLD2!I$4,'[1]INTERNAL PARAMETERS-1'!$B$5:$J$44,9,FALSE)*MHTYPYLD2!$F188</f>
        <v>0</v>
      </c>
      <c r="J188" s="50">
        <f>MHTYPYLD1!J188*VLOOKUP(MHTYPYLD2!J$4,'[1]INTERNAL PARAMETERS-1'!$B$5:$J$44,5,FALSE)*VLOOKUP(MHTYPYLD2!J$4,'[1]INTERNAL PARAMETERS-1'!$B$5:$J$44,7,FALSE)*MHTYPYLD2!$F188 + MHTYPYLD1!J188*(1-VLOOKUP(MHTYPYLD2!J$4,'[1]INTERNAL PARAMETERS-1'!$B$5:$J$44,5,FALSE))*VLOOKUP(MHTYPYLD2!J$4,'[1]INTERNAL PARAMETERS-1'!$B$5:$J$44,9,FALSE)*MHTYPYLD2!$F188</f>
        <v>0</v>
      </c>
      <c r="K188" s="50">
        <f>MHTYPYLD1!K188*VLOOKUP(MHTYPYLD2!K$4,'[1]INTERNAL PARAMETERS-1'!$B$5:$J$44,5,FALSE)*VLOOKUP(MHTYPYLD2!K$4,'[1]INTERNAL PARAMETERS-1'!$B$5:$J$44,7,FALSE)*MHTYPYLD2!$F188 + MHTYPYLD1!K188*(1-VLOOKUP(MHTYPYLD2!K$4,'[1]INTERNAL PARAMETERS-1'!$B$5:$J$44,5,FALSE))*VLOOKUP(MHTYPYLD2!K$4,'[1]INTERNAL PARAMETERS-1'!$B$5:$J$44,9,FALSE)*MHTYPYLD2!$F188</f>
        <v>0</v>
      </c>
      <c r="L188" s="50">
        <f>MHTYPYLD1!L188*VLOOKUP(MHTYPYLD2!L$4,'[1]INTERNAL PARAMETERS-1'!$B$5:$J$44,5,FALSE)*VLOOKUP(MHTYPYLD2!L$4,'[1]INTERNAL PARAMETERS-1'!$B$5:$J$44,7,FALSE)*MHTYPYLD2!$F188 + MHTYPYLD1!L188*(1-VLOOKUP(MHTYPYLD2!L$4,'[1]INTERNAL PARAMETERS-1'!$B$5:$J$44,5,FALSE))*VLOOKUP(MHTYPYLD2!L$4,'[1]INTERNAL PARAMETERS-1'!$B$5:$J$44,9,FALSE)*MHTYPYLD2!$F188</f>
        <v>0</v>
      </c>
      <c r="M188" s="50">
        <f>MHTYPYLD1!M188*VLOOKUP(MHTYPYLD2!M$4,'[1]INTERNAL PARAMETERS-1'!$B$5:$J$44,5,FALSE)*VLOOKUP(MHTYPYLD2!M$4,'[1]INTERNAL PARAMETERS-1'!$B$5:$J$44,7,FALSE)*MHTYPYLD2!$F188 + MHTYPYLD1!M188*(1-VLOOKUP(MHTYPYLD2!M$4,'[1]INTERNAL PARAMETERS-1'!$B$5:$J$44,5,FALSE))*VLOOKUP(MHTYPYLD2!M$4,'[1]INTERNAL PARAMETERS-1'!$B$5:$J$44,9,FALSE)*MHTYPYLD2!$F188</f>
        <v>0</v>
      </c>
      <c r="N188" s="50">
        <f>MHTYPYLD1!N188*VLOOKUP(MHTYPYLD2!N$4,'[1]INTERNAL PARAMETERS-1'!$B$5:$J$44,5,FALSE)*VLOOKUP(MHTYPYLD2!N$4,'[1]INTERNAL PARAMETERS-1'!$B$5:$J$44,7,FALSE)*MHTYPYLD2!$F188 + MHTYPYLD1!N188*(1-VLOOKUP(MHTYPYLD2!N$4,'[1]INTERNAL PARAMETERS-1'!$B$5:$J$44,5,FALSE))*VLOOKUP(MHTYPYLD2!N$4,'[1]INTERNAL PARAMETERS-1'!$B$5:$J$44,9,FALSE)*MHTYPYLD2!$F188</f>
        <v>0</v>
      </c>
      <c r="O188" s="50">
        <f>MHTYPYLD1!O188*VLOOKUP(MHTYPYLD2!O$4,'[1]INTERNAL PARAMETERS-1'!$B$5:$J$44,5,FALSE)*VLOOKUP(MHTYPYLD2!O$4,'[1]INTERNAL PARAMETERS-1'!$B$5:$J$44,7,FALSE)*MHTYPYLD2!$F188 + MHTYPYLD1!O188*(1-VLOOKUP(MHTYPYLD2!O$4,'[1]INTERNAL PARAMETERS-1'!$B$5:$J$44,5,FALSE))*VLOOKUP(MHTYPYLD2!O$4,'[1]INTERNAL PARAMETERS-1'!$B$5:$J$44,9,FALSE)*MHTYPYLD2!$F188</f>
        <v>0</v>
      </c>
      <c r="P188" s="50">
        <f>MHTYPYLD1!P188*VLOOKUP(MHTYPYLD2!P$4,'[1]INTERNAL PARAMETERS-1'!$B$5:$J$44,5,FALSE)*VLOOKUP(MHTYPYLD2!P$4,'[1]INTERNAL PARAMETERS-1'!$B$5:$J$44,7,FALSE)*MHTYPYLD2!$F188 + MHTYPYLD1!P188*(1-VLOOKUP(MHTYPYLD2!P$4,'[1]INTERNAL PARAMETERS-1'!$B$5:$J$44,5,FALSE))*VLOOKUP(MHTYPYLD2!P$4,'[1]INTERNAL PARAMETERS-1'!$B$5:$J$44,9,FALSE)*MHTYPYLD2!$F188</f>
        <v>0</v>
      </c>
      <c r="Q188" s="50">
        <f>MHTYPYLD1!Q188*VLOOKUP(MHTYPYLD2!Q$4,'[1]INTERNAL PARAMETERS-1'!$B$5:$J$44,5,FALSE)*VLOOKUP(MHTYPYLD2!Q$4,'[1]INTERNAL PARAMETERS-1'!$B$5:$J$44,7,FALSE)*MHTYPYLD2!$F188 + MHTYPYLD1!Q188*(1-VLOOKUP(MHTYPYLD2!Q$4,'[1]INTERNAL PARAMETERS-1'!$B$5:$J$44,5,FALSE))*VLOOKUP(MHTYPYLD2!Q$4,'[1]INTERNAL PARAMETERS-1'!$B$5:$J$44,9,FALSE)*MHTYPYLD2!$F188</f>
        <v>0</v>
      </c>
      <c r="R188" s="50">
        <f>MHTYPYLD1!R188*VLOOKUP(MHTYPYLD2!R$4,'[1]INTERNAL PARAMETERS-1'!$B$5:$J$44,5,FALSE)*VLOOKUP(MHTYPYLD2!R$4,'[1]INTERNAL PARAMETERS-1'!$B$5:$J$44,7,FALSE)*MHTYPYLD2!$F188 + MHTYPYLD1!R188*(1-VLOOKUP(MHTYPYLD2!R$4,'[1]INTERNAL PARAMETERS-1'!$B$5:$J$44,5,FALSE))*VLOOKUP(MHTYPYLD2!R$4,'[1]INTERNAL PARAMETERS-1'!$B$5:$J$44,9,FALSE)*MHTYPYLD2!$F188</f>
        <v>0</v>
      </c>
      <c r="S188" s="50">
        <f>MHTYPYLD1!S188*VLOOKUP(MHTYPYLD2!S$4,'[1]INTERNAL PARAMETERS-1'!$B$5:$J$44,5,FALSE)*VLOOKUP(MHTYPYLD2!S$4,'[1]INTERNAL PARAMETERS-1'!$B$5:$J$44,7,FALSE)*MHTYPYLD2!$F188 + MHTYPYLD1!S188*(1-VLOOKUP(MHTYPYLD2!S$4,'[1]INTERNAL PARAMETERS-1'!$B$5:$J$44,5,FALSE))*VLOOKUP(MHTYPYLD2!S$4,'[1]INTERNAL PARAMETERS-1'!$B$5:$J$44,9,FALSE)*MHTYPYLD2!$F188</f>
        <v>0</v>
      </c>
      <c r="T188" s="50">
        <f>MHTYPYLD1!T188*VLOOKUP(MHTYPYLD2!T$4,'[1]INTERNAL PARAMETERS-1'!$B$5:$J$44,5,FALSE)*VLOOKUP(MHTYPYLD2!T$4,'[1]INTERNAL PARAMETERS-1'!$B$5:$J$44,7,FALSE)*MHTYPYLD2!$F188 + MHTYPYLD1!T188*(1-VLOOKUP(MHTYPYLD2!T$4,'[1]INTERNAL PARAMETERS-1'!$B$5:$J$44,5,FALSE))*VLOOKUP(MHTYPYLD2!T$4,'[1]INTERNAL PARAMETERS-1'!$B$5:$J$44,9,FALSE)*MHTYPYLD2!$F188</f>
        <v>0</v>
      </c>
      <c r="U188" s="50">
        <f>MHTYPYLD1!U188*VLOOKUP(MHTYPYLD2!U$4,'[1]INTERNAL PARAMETERS-1'!$B$5:$J$44,5,FALSE)*VLOOKUP(MHTYPYLD2!U$4,'[1]INTERNAL PARAMETERS-1'!$B$5:$J$44,7,FALSE)*MHTYPYLD2!$F188 + MHTYPYLD1!U188*(1-VLOOKUP(MHTYPYLD2!U$4,'[1]INTERNAL PARAMETERS-1'!$B$5:$J$44,5,FALSE))*VLOOKUP(MHTYPYLD2!U$4,'[1]INTERNAL PARAMETERS-1'!$B$5:$J$44,9,FALSE)*MHTYPYLD2!$F188</f>
        <v>0</v>
      </c>
      <c r="V188" s="50">
        <f>MHTYPYLD1!V188*VLOOKUP(MHTYPYLD2!V$4,'[1]INTERNAL PARAMETERS-1'!$B$5:$J$44,5,FALSE)*VLOOKUP(MHTYPYLD2!V$4,'[1]INTERNAL PARAMETERS-1'!$B$5:$J$44,7,FALSE)*MHTYPYLD2!$F188 + MHTYPYLD1!V188*(1-VLOOKUP(MHTYPYLD2!V$4,'[1]INTERNAL PARAMETERS-1'!$B$5:$J$44,5,FALSE))*VLOOKUP(MHTYPYLD2!V$4,'[1]INTERNAL PARAMETERS-1'!$B$5:$J$44,9,FALSE)*MHTYPYLD2!$F188</f>
        <v>0</v>
      </c>
      <c r="W188" s="50">
        <f>MHTYPYLD1!W188*VLOOKUP(MHTYPYLD2!W$4,'[1]INTERNAL PARAMETERS-1'!$B$5:$J$44,5,FALSE)*VLOOKUP(MHTYPYLD2!W$4,'[1]INTERNAL PARAMETERS-1'!$B$5:$J$44,7,FALSE)*MHTYPYLD2!$F188 + MHTYPYLD1!W188*(1-VLOOKUP(MHTYPYLD2!W$4,'[1]INTERNAL PARAMETERS-1'!$B$5:$J$44,5,FALSE))*VLOOKUP(MHTYPYLD2!W$4,'[1]INTERNAL PARAMETERS-1'!$B$5:$J$44,9,FALSE)*MHTYPYLD2!$F188</f>
        <v>0</v>
      </c>
      <c r="X188" s="50">
        <f>MHTYPYLD1!X188*VLOOKUP(MHTYPYLD2!X$4,'[1]INTERNAL PARAMETERS-1'!$B$5:$J$44,5,FALSE)*VLOOKUP(MHTYPYLD2!X$4,'[1]INTERNAL PARAMETERS-1'!$B$5:$J$44,7,FALSE)*MHTYPYLD2!$F188 + MHTYPYLD1!X188*(1-VLOOKUP(MHTYPYLD2!X$4,'[1]INTERNAL PARAMETERS-1'!$B$5:$J$44,5,FALSE))*VLOOKUP(MHTYPYLD2!X$4,'[1]INTERNAL PARAMETERS-1'!$B$5:$J$44,9,FALSE)*MHTYPYLD2!$F188</f>
        <v>0</v>
      </c>
      <c r="Y188" s="50">
        <f>MHTYPYLD1!Y188*VLOOKUP(MHTYPYLD2!Y$4,'[1]INTERNAL PARAMETERS-1'!$B$5:$J$44,5,FALSE)*VLOOKUP(MHTYPYLD2!Y$4,'[1]INTERNAL PARAMETERS-1'!$B$5:$J$44,7,FALSE)*MHTYPYLD2!$F188 + MHTYPYLD1!Y188*(1-VLOOKUP(MHTYPYLD2!Y$4,'[1]INTERNAL PARAMETERS-1'!$B$5:$J$44,5,FALSE))*VLOOKUP(MHTYPYLD2!Y$4,'[1]INTERNAL PARAMETERS-1'!$B$5:$J$44,9,FALSE)*MHTYPYLD2!$F188</f>
        <v>0</v>
      </c>
      <c r="Z188" s="50">
        <f>MHTYPYLD1!Z188*VLOOKUP(MHTYPYLD2!Z$4,'[1]INTERNAL PARAMETERS-1'!$B$5:$J$44,5,FALSE)*VLOOKUP(MHTYPYLD2!Z$4,'[1]INTERNAL PARAMETERS-1'!$B$5:$J$44,7,FALSE)*MHTYPYLD2!$F188 + MHTYPYLD1!Z188*(1-VLOOKUP(MHTYPYLD2!Z$4,'[1]INTERNAL PARAMETERS-1'!$B$5:$J$44,5,FALSE))*VLOOKUP(MHTYPYLD2!Z$4,'[1]INTERNAL PARAMETERS-1'!$B$5:$J$44,9,FALSE)*MHTYPYLD2!$F188</f>
        <v>0</v>
      </c>
      <c r="AA188" s="50">
        <f>MHTYPYLD1!AA188*VLOOKUP(MHTYPYLD2!AA$4,'[1]INTERNAL PARAMETERS-1'!$B$5:$J$44,5,FALSE)*VLOOKUP(MHTYPYLD2!AA$4,'[1]INTERNAL PARAMETERS-1'!$B$5:$J$44,7,FALSE)*MHTYPYLD2!$F188 + MHTYPYLD1!AA188*(1-VLOOKUP(MHTYPYLD2!AA$4,'[1]INTERNAL PARAMETERS-1'!$B$5:$J$44,5,FALSE))*VLOOKUP(MHTYPYLD2!AA$4,'[1]INTERNAL PARAMETERS-1'!$B$5:$J$44,9,FALSE)*MHTYPYLD2!$F188</f>
        <v>0</v>
      </c>
      <c r="AB188" s="50">
        <f>MHTYPYLD1!AB188*VLOOKUP(MHTYPYLD2!AB$4,'[1]INTERNAL PARAMETERS-1'!$B$5:$J$44,5,FALSE)*VLOOKUP(MHTYPYLD2!AB$4,'[1]INTERNAL PARAMETERS-1'!$B$5:$J$44,7,FALSE)*MHTYPYLD2!$F188 + MHTYPYLD1!AB188*(1-VLOOKUP(MHTYPYLD2!AB$4,'[1]INTERNAL PARAMETERS-1'!$B$5:$J$44,5,FALSE))*VLOOKUP(MHTYPYLD2!AB$4,'[1]INTERNAL PARAMETERS-1'!$B$5:$J$44,9,FALSE)*MHTYPYLD2!$F188</f>
        <v>0</v>
      </c>
      <c r="AC188" s="50">
        <f>MHTYPYLD1!AC188*VLOOKUP(MHTYPYLD2!AC$4,'[1]INTERNAL PARAMETERS-1'!$B$5:$J$44,5,FALSE)*VLOOKUP(MHTYPYLD2!AC$4,'[1]INTERNAL PARAMETERS-1'!$B$5:$J$44,7,FALSE)*MHTYPYLD2!$F188 + MHTYPYLD1!AC188*(1-VLOOKUP(MHTYPYLD2!AC$4,'[1]INTERNAL PARAMETERS-1'!$B$5:$J$44,5,FALSE))*VLOOKUP(MHTYPYLD2!AC$4,'[1]INTERNAL PARAMETERS-1'!$B$5:$J$44,9,FALSE)*MHTYPYLD2!$F188</f>
        <v>0</v>
      </c>
      <c r="AD188" s="50">
        <f>MHTYPYLD1!AD188*VLOOKUP(MHTYPYLD2!AD$4,'[1]INTERNAL PARAMETERS-1'!$B$5:$J$44,5,FALSE)*VLOOKUP(MHTYPYLD2!AD$4,'[1]INTERNAL PARAMETERS-1'!$B$5:$J$44,7,FALSE)*MHTYPYLD2!$F188 + MHTYPYLD1!AD188*(1-VLOOKUP(MHTYPYLD2!AD$4,'[1]INTERNAL PARAMETERS-1'!$B$5:$J$44,5,FALSE))*VLOOKUP(MHTYPYLD2!AD$4,'[1]INTERNAL PARAMETERS-1'!$B$5:$J$44,9,FALSE)*MHTYPYLD2!$F188</f>
        <v>0</v>
      </c>
      <c r="AE188" s="50">
        <f>MHTYPYLD1!AE188*VLOOKUP(MHTYPYLD2!AE$4,'[1]INTERNAL PARAMETERS-1'!$B$5:$J$44,5,FALSE)*VLOOKUP(MHTYPYLD2!AE$4,'[1]INTERNAL PARAMETERS-1'!$B$5:$J$44,7,FALSE)*MHTYPYLD2!$F188 + MHTYPYLD1!AE188*(1-VLOOKUP(MHTYPYLD2!AE$4,'[1]INTERNAL PARAMETERS-1'!$B$5:$J$44,5,FALSE))*VLOOKUP(MHTYPYLD2!AE$4,'[1]INTERNAL PARAMETERS-1'!$B$5:$J$44,9,FALSE)*MHTYPYLD2!$F188</f>
        <v>0</v>
      </c>
      <c r="AF188" s="50">
        <f>MHTYPYLD1!AF188*VLOOKUP(MHTYPYLD2!AF$4,'[1]INTERNAL PARAMETERS-1'!$B$5:$J$44,5,FALSE)*VLOOKUP(MHTYPYLD2!AF$4,'[1]INTERNAL PARAMETERS-1'!$B$5:$J$44,7,FALSE)*MHTYPYLD2!$F188 + MHTYPYLD1!AF188*(1-VLOOKUP(MHTYPYLD2!AF$4,'[1]INTERNAL PARAMETERS-1'!$B$5:$J$44,5,FALSE))*VLOOKUP(MHTYPYLD2!AF$4,'[1]INTERNAL PARAMETERS-1'!$B$5:$J$44,9,FALSE)*MHTYPYLD2!$F188</f>
        <v>0</v>
      </c>
      <c r="AG188" s="50">
        <f>MHTYPYLD1!AG188*VLOOKUP(MHTYPYLD2!AG$4,'[1]INTERNAL PARAMETERS-1'!$B$5:$J$44,5,FALSE)*VLOOKUP(MHTYPYLD2!AG$4,'[1]INTERNAL PARAMETERS-1'!$B$5:$J$44,7,FALSE)*MHTYPYLD2!$F188 + MHTYPYLD1!AG188*(1-VLOOKUP(MHTYPYLD2!AG$4,'[1]INTERNAL PARAMETERS-1'!$B$5:$J$44,5,FALSE))*VLOOKUP(MHTYPYLD2!AG$4,'[1]INTERNAL PARAMETERS-1'!$B$5:$J$44,9,FALSE)*MHTYPYLD2!$F188</f>
        <v>0</v>
      </c>
      <c r="AH188" s="50">
        <f>MHTYPYLD1!AH188*VLOOKUP(MHTYPYLD2!AH$4,'[1]INTERNAL PARAMETERS-1'!$B$5:$J$44,5,FALSE)*VLOOKUP(MHTYPYLD2!AH$4,'[1]INTERNAL PARAMETERS-1'!$B$5:$J$44,7,FALSE)*MHTYPYLD2!$F188 + MHTYPYLD1!AH188*(1-VLOOKUP(MHTYPYLD2!AH$4,'[1]INTERNAL PARAMETERS-1'!$B$5:$J$44,5,FALSE))*VLOOKUP(MHTYPYLD2!AH$4,'[1]INTERNAL PARAMETERS-1'!$B$5:$J$44,9,FALSE)*MHTYPYLD2!$F188</f>
        <v>0</v>
      </c>
      <c r="AI188" s="50">
        <f>MHTYPYLD1!AI188*VLOOKUP(MHTYPYLD2!AI$4,'[1]INTERNAL PARAMETERS-1'!$B$5:$J$44,5,FALSE)*VLOOKUP(MHTYPYLD2!AI$4,'[1]INTERNAL PARAMETERS-1'!$B$5:$J$44,7,FALSE)*MHTYPYLD2!$F188 + MHTYPYLD1!AI188*(1-VLOOKUP(MHTYPYLD2!AI$4,'[1]INTERNAL PARAMETERS-1'!$B$5:$J$44,5,FALSE))*VLOOKUP(MHTYPYLD2!AI$4,'[1]INTERNAL PARAMETERS-1'!$B$5:$J$44,9,FALSE)*MHTYPYLD2!$F188</f>
        <v>0</v>
      </c>
      <c r="AJ188" s="50">
        <f>MHTYPYLD1!AJ188*VLOOKUP(MHTYPYLD2!AJ$4,'[1]INTERNAL PARAMETERS-1'!$B$5:$J$44,5,FALSE)*VLOOKUP(MHTYPYLD2!AJ$4,'[1]INTERNAL PARAMETERS-1'!$B$5:$J$44,7,FALSE)*MHTYPYLD2!$F188 + MHTYPYLD1!AJ188*(1-VLOOKUP(MHTYPYLD2!AJ$4,'[1]INTERNAL PARAMETERS-1'!$B$5:$J$44,5,FALSE))*VLOOKUP(MHTYPYLD2!AJ$4,'[1]INTERNAL PARAMETERS-1'!$B$5:$J$44,9,FALSE)*MHTYPYLD2!$F188</f>
        <v>0</v>
      </c>
      <c r="AK188" s="50">
        <f>MHTYPYLD1!AK188*VLOOKUP(MHTYPYLD2!AK$4,'[1]INTERNAL PARAMETERS-1'!$B$5:$J$44,5,FALSE)*VLOOKUP(MHTYPYLD2!AK$4,'[1]INTERNAL PARAMETERS-1'!$B$5:$J$44,7,FALSE)*MHTYPYLD2!$F188 + MHTYPYLD1!AK188*(1-VLOOKUP(MHTYPYLD2!AK$4,'[1]INTERNAL PARAMETERS-1'!$B$5:$J$44,5,FALSE))*VLOOKUP(MHTYPYLD2!AK$4,'[1]INTERNAL PARAMETERS-1'!$B$5:$J$44,9,FALSE)*MHTYPYLD2!$F188</f>
        <v>0</v>
      </c>
      <c r="AL188" s="50">
        <f>MHTYPYLD1!AL188*VLOOKUP(MHTYPYLD2!AL$4,'[1]INTERNAL PARAMETERS-1'!$B$5:$J$44,5,FALSE)*VLOOKUP(MHTYPYLD2!AL$4,'[1]INTERNAL PARAMETERS-1'!$B$5:$J$44,7,FALSE)*MHTYPYLD2!$F188 + MHTYPYLD1!AL188*(1-VLOOKUP(MHTYPYLD2!AL$4,'[1]INTERNAL PARAMETERS-1'!$B$5:$J$44,5,FALSE))*VLOOKUP(MHTYPYLD2!AL$4,'[1]INTERNAL PARAMETERS-1'!$B$5:$J$44,9,FALSE)*MHTYPYLD2!$F188</f>
        <v>0</v>
      </c>
      <c r="AM188" s="50">
        <f>MHTYPYLD1!AM188*VLOOKUP(MHTYPYLD2!AM$4,'[1]INTERNAL PARAMETERS-1'!$B$5:$J$44,5,FALSE)*VLOOKUP(MHTYPYLD2!AM$4,'[1]INTERNAL PARAMETERS-1'!$B$5:$J$44,7,FALSE)*MHTYPYLD2!$F188 + MHTYPYLD1!AM188*(1-VLOOKUP(MHTYPYLD2!AM$4,'[1]INTERNAL PARAMETERS-1'!$B$5:$J$44,5,FALSE))*VLOOKUP(MHTYPYLD2!AM$4,'[1]INTERNAL PARAMETERS-1'!$B$5:$J$44,9,FALSE)*MHTYPYLD2!$F188</f>
        <v>0</v>
      </c>
      <c r="AN188" s="50">
        <f>MHTYPYLD1!AN188*VLOOKUP(MHTYPYLD2!AN$4,'[1]INTERNAL PARAMETERS-1'!$B$5:$J$44,5,FALSE)*VLOOKUP(MHTYPYLD2!AN$4,'[1]INTERNAL PARAMETERS-1'!$B$5:$J$44,7,FALSE)*MHTYPYLD2!$F188 + MHTYPYLD1!AN188*(1-VLOOKUP(MHTYPYLD2!AN$4,'[1]INTERNAL PARAMETERS-1'!$B$5:$J$44,5,FALSE))*VLOOKUP(MHTYPYLD2!AN$4,'[1]INTERNAL PARAMETERS-1'!$B$5:$J$44,9,FALSE)*MHTYPYLD2!$F188</f>
        <v>0</v>
      </c>
      <c r="AO188" s="50">
        <f>MHTYPYLD1!AO188*VLOOKUP(MHTYPYLD2!AO$4,'[1]INTERNAL PARAMETERS-1'!$B$5:$J$44,5,FALSE)*VLOOKUP(MHTYPYLD2!AO$4,'[1]INTERNAL PARAMETERS-1'!$B$5:$J$44,7,FALSE)*MHTYPYLD2!$F188 + MHTYPYLD1!AO188*(1-VLOOKUP(MHTYPYLD2!AO$4,'[1]INTERNAL PARAMETERS-1'!$B$5:$J$44,5,FALSE))*VLOOKUP(MHTYPYLD2!AO$4,'[1]INTERNAL PARAMETERS-1'!$B$5:$J$44,9,FALSE)*MHTYPYLD2!$F188</f>
        <v>0</v>
      </c>
      <c r="AP188" s="50">
        <f>MHTYPYLD1!AP188*VLOOKUP(MHTYPYLD2!AP$4,'[1]INTERNAL PARAMETERS-1'!$B$5:$J$44,5,FALSE)*VLOOKUP(MHTYPYLD2!AP$4,'[1]INTERNAL PARAMETERS-1'!$B$5:$J$44,7,FALSE)*MHTYPYLD2!$F188 + MHTYPYLD1!AP188*(1-VLOOKUP(MHTYPYLD2!AP$4,'[1]INTERNAL PARAMETERS-1'!$B$5:$J$44,5,FALSE))*VLOOKUP(MHTYPYLD2!AP$4,'[1]INTERNAL PARAMETERS-1'!$B$5:$J$44,9,FALSE)*MHTYPYLD2!$F188</f>
        <v>0</v>
      </c>
      <c r="AQ188" s="50">
        <f>MHTYPYLD1!AQ188*VLOOKUP(MHTYPYLD2!AQ$4,'[1]INTERNAL PARAMETERS-1'!$B$5:$J$44,5,FALSE)*VLOOKUP(MHTYPYLD2!AQ$4,'[1]INTERNAL PARAMETERS-1'!$B$5:$J$44,7,FALSE)*MHTYPYLD2!$F188 + MHTYPYLD1!AQ188*(1-VLOOKUP(MHTYPYLD2!AQ$4,'[1]INTERNAL PARAMETERS-1'!$B$5:$J$44,5,FALSE))*VLOOKUP(MHTYPYLD2!AQ$4,'[1]INTERNAL PARAMETERS-1'!$B$5:$J$44,9,FALSE)*MHTYPYLD2!$F188</f>
        <v>0</v>
      </c>
      <c r="AR188" s="50">
        <f>MHTYPYLD1!AR188*VLOOKUP(MHTYPYLD2!AR$4,'[1]INTERNAL PARAMETERS-1'!$B$5:$J$44,5,FALSE)*VLOOKUP(MHTYPYLD2!AR$4,'[1]INTERNAL PARAMETERS-1'!$B$5:$J$44,7,FALSE)*MHTYPYLD2!$F188 + MHTYPYLD1!AR188*(1-VLOOKUP(MHTYPYLD2!AR$4,'[1]INTERNAL PARAMETERS-1'!$B$5:$J$44,5,FALSE))*VLOOKUP(MHTYPYLD2!AR$4,'[1]INTERNAL PARAMETERS-1'!$B$5:$J$44,9,FALSE)*MHTYPYLD2!$F188</f>
        <v>0</v>
      </c>
      <c r="AS188" s="50">
        <f>MHTYPYLD1!AS188*VLOOKUP(MHTYPYLD2!AS$4,'[1]INTERNAL PARAMETERS-1'!$B$5:$J$44,5,FALSE)*VLOOKUP(MHTYPYLD2!AS$4,'[1]INTERNAL PARAMETERS-1'!$B$5:$J$44,7,FALSE)*MHTYPYLD2!$F188 + MHTYPYLD1!AS188*(1-VLOOKUP(MHTYPYLD2!AS$4,'[1]INTERNAL PARAMETERS-1'!$B$5:$J$44,5,FALSE))*VLOOKUP(MHTYPYLD2!AS$4,'[1]INTERNAL PARAMETERS-1'!$B$5:$J$44,9,FALSE)*MHTYPYLD2!$F188</f>
        <v>0</v>
      </c>
      <c r="AT188" s="49">
        <f>MHTYPYLD1!AT188*VLOOKUP(MHTYPYLD2!AT$4,'[1]INTERNAL PARAMETERS-1'!$B$5:$J$44,5,FALSE)*VLOOKUP(MHTYPYLD2!AT$4,'[1]INTERNAL PARAMETERS-1'!$B$5:$J$44,7,FALSE)*MHTYPYLD2!$F188 + MHTYPYLD1!AT188*(1-VLOOKUP(MHTYPYLD2!AT$4,'[1]INTERNAL PARAMETERS-1'!$B$5:$J$44,5,FALSE))*VLOOKUP(MHTYPYLD2!AT$4,'[1]INTERNAL PARAMETERS-1'!$B$5:$J$44,9,FALSE)*MHTYPYLD2!$F188</f>
        <v>0</v>
      </c>
      <c r="AU188" s="51">
        <f>MHTYPYLD1!AU188*VLOOKUP(MHTYPYLD2!AU$4,'[1]INTERNAL PARAMETERS-1'!$B$5:$J$44,5,FALSE)*VLOOKUP(MHTYPYLD2!AU$4,'[1]INTERNAL PARAMETERS-1'!$B$5:$J$44,6,FALSE)*VLOOKUP(MHTYPYLD2!AU$4,'[1]INTERNAL PARAMETERS-1'!$B$5:$J$44,3,FALSE) + MHTYPYLD1!AU188*(1-VLOOKUP(MHTYPYLD2!AU$4,'[1]INTERNAL PARAMETERS-1'!$B$5:$J$44,5,FALSE))*VLOOKUP(MHTYPYLD2!AU$4,'[1]INTERNAL PARAMETERS-1'!$B$5:$J$44,8,FALSE)*VLOOKUP(MHTYPYLD2!AU$4,'[1]INTERNAL PARAMETERS-1'!$B$5:$J$44,3,FALSE)</f>
        <v>0</v>
      </c>
      <c r="AV188" s="50">
        <f>MHTYPYLD1!AV188*VLOOKUP(MHTYPYLD2!AV$4,'[1]INTERNAL PARAMETERS-1'!$B$5:$J$44,5,FALSE)*VLOOKUP(MHTYPYLD2!AV$4,'[1]INTERNAL PARAMETERS-1'!$B$5:$J$44,6,FALSE)*VLOOKUP(MHTYPYLD2!AV$4,'[1]INTERNAL PARAMETERS-1'!$B$5:$J$44,3,FALSE) + MHTYPYLD1!AV188*(1-VLOOKUP(MHTYPYLD2!AV$4,'[1]INTERNAL PARAMETERS-1'!$B$5:$J$44,5,FALSE))*VLOOKUP(MHTYPYLD2!AV$4,'[1]INTERNAL PARAMETERS-1'!$B$5:$J$44,8,FALSE)*VLOOKUP(MHTYPYLD2!AV$4,'[1]INTERNAL PARAMETERS-1'!$B$5:$J$44,3,FALSE)</f>
        <v>0</v>
      </c>
      <c r="AW188" s="50">
        <f>MHTYPYLD1!AW188*VLOOKUP(MHTYPYLD2!AW$4,'[1]INTERNAL PARAMETERS-1'!$B$5:$J$44,5,FALSE)*VLOOKUP(MHTYPYLD2!AW$4,'[1]INTERNAL PARAMETERS-1'!$B$5:$J$44,6,FALSE)*VLOOKUP(MHTYPYLD2!AW$4,'[1]INTERNAL PARAMETERS-1'!$B$5:$J$44,3,FALSE) + MHTYPYLD1!AW188*(1-VLOOKUP(MHTYPYLD2!AW$4,'[1]INTERNAL PARAMETERS-1'!$B$5:$J$44,5,FALSE))*VLOOKUP(MHTYPYLD2!AW$4,'[1]INTERNAL PARAMETERS-1'!$B$5:$J$44,8,FALSE)*VLOOKUP(MHTYPYLD2!AW$4,'[1]INTERNAL PARAMETERS-1'!$B$5:$J$44,3,FALSE)</f>
        <v>0</v>
      </c>
      <c r="AX188" s="50">
        <f>MHTYPYLD1!AX188*VLOOKUP(MHTYPYLD2!AX$4,'[1]INTERNAL PARAMETERS-1'!$B$5:$J$44,5,FALSE)*VLOOKUP(MHTYPYLD2!AX$4,'[1]INTERNAL PARAMETERS-1'!$B$5:$J$44,6,FALSE)*VLOOKUP(MHTYPYLD2!AX$4,'[1]INTERNAL PARAMETERS-1'!$B$5:$J$44,3,FALSE) + MHTYPYLD1!AX188*(1-VLOOKUP(MHTYPYLD2!AX$4,'[1]INTERNAL PARAMETERS-1'!$B$5:$J$44,5,FALSE))*VLOOKUP(MHTYPYLD2!AX$4,'[1]INTERNAL PARAMETERS-1'!$B$5:$J$44,8,FALSE)*VLOOKUP(MHTYPYLD2!AX$4,'[1]INTERNAL PARAMETERS-1'!$B$5:$J$44,3,FALSE)</f>
        <v>0</v>
      </c>
      <c r="AY188" s="50">
        <f>MHTYPYLD1!AY188*VLOOKUP(MHTYPYLD2!AY$4,'[1]INTERNAL PARAMETERS-1'!$B$5:$J$44,5,FALSE)*VLOOKUP(MHTYPYLD2!AY$4,'[1]INTERNAL PARAMETERS-1'!$B$5:$J$44,6,FALSE)*VLOOKUP(MHTYPYLD2!AY$4,'[1]INTERNAL PARAMETERS-1'!$B$5:$J$44,3,FALSE) + MHTYPYLD1!AY188*(1-VLOOKUP(MHTYPYLD2!AY$4,'[1]INTERNAL PARAMETERS-1'!$B$5:$J$44,5,FALSE))*VLOOKUP(MHTYPYLD2!AY$4,'[1]INTERNAL PARAMETERS-1'!$B$5:$J$44,8,FALSE)*VLOOKUP(MHTYPYLD2!AY$4,'[1]INTERNAL PARAMETERS-1'!$B$5:$J$44,3,FALSE)</f>
        <v>0</v>
      </c>
      <c r="AZ188" s="50">
        <f>MHTYPYLD1!AZ188*VLOOKUP(MHTYPYLD2!AZ$4,'[1]INTERNAL PARAMETERS-1'!$B$5:$J$44,5,FALSE)*VLOOKUP(MHTYPYLD2!AZ$4,'[1]INTERNAL PARAMETERS-1'!$B$5:$J$44,6,FALSE)*VLOOKUP(MHTYPYLD2!AZ$4,'[1]INTERNAL PARAMETERS-1'!$B$5:$J$44,3,FALSE) + MHTYPYLD1!AZ188*(1-VLOOKUP(MHTYPYLD2!AZ$4,'[1]INTERNAL PARAMETERS-1'!$B$5:$J$44,5,FALSE))*VLOOKUP(MHTYPYLD2!AZ$4,'[1]INTERNAL PARAMETERS-1'!$B$5:$J$44,8,FALSE)*VLOOKUP(MHTYPYLD2!AZ$4,'[1]INTERNAL PARAMETERS-1'!$B$5:$J$44,3,FALSE)</f>
        <v>0</v>
      </c>
      <c r="BA188" s="50">
        <f>MHTYPYLD1!BA188*VLOOKUP(MHTYPYLD2!BA$4,'[1]INTERNAL PARAMETERS-1'!$B$5:$J$44,5,FALSE)*VLOOKUP(MHTYPYLD2!BA$4,'[1]INTERNAL PARAMETERS-1'!$B$5:$J$44,6,FALSE)*VLOOKUP(MHTYPYLD2!BA$4,'[1]INTERNAL PARAMETERS-1'!$B$5:$J$44,3,FALSE) + MHTYPYLD1!BA188*(1-VLOOKUP(MHTYPYLD2!BA$4,'[1]INTERNAL PARAMETERS-1'!$B$5:$J$44,5,FALSE))*VLOOKUP(MHTYPYLD2!BA$4,'[1]INTERNAL PARAMETERS-1'!$B$5:$J$44,8,FALSE)*VLOOKUP(MHTYPYLD2!BA$4,'[1]INTERNAL PARAMETERS-1'!$B$5:$J$44,3,FALSE)</f>
        <v>0</v>
      </c>
      <c r="BB188" s="50">
        <f>MHTYPYLD1!BB188*VLOOKUP(MHTYPYLD2!BB$4,'[1]INTERNAL PARAMETERS-1'!$B$5:$J$44,5,FALSE)*VLOOKUP(MHTYPYLD2!BB$4,'[1]INTERNAL PARAMETERS-1'!$B$5:$J$44,6,FALSE)*VLOOKUP(MHTYPYLD2!BB$4,'[1]INTERNAL PARAMETERS-1'!$B$5:$J$44,3,FALSE) + MHTYPYLD1!BB188*(1-VLOOKUP(MHTYPYLD2!BB$4,'[1]INTERNAL PARAMETERS-1'!$B$5:$J$44,5,FALSE))*VLOOKUP(MHTYPYLD2!BB$4,'[1]INTERNAL PARAMETERS-1'!$B$5:$J$44,8,FALSE)*VLOOKUP(MHTYPYLD2!BB$4,'[1]INTERNAL PARAMETERS-1'!$B$5:$J$44,3,FALSE)</f>
        <v>0</v>
      </c>
      <c r="BC188" s="50">
        <f>MHTYPYLD1!BC188*VLOOKUP(MHTYPYLD2!BC$4,'[1]INTERNAL PARAMETERS-1'!$B$5:$J$44,5,FALSE)*VLOOKUP(MHTYPYLD2!BC$4,'[1]INTERNAL PARAMETERS-1'!$B$5:$J$44,6,FALSE)*VLOOKUP(MHTYPYLD2!BC$4,'[1]INTERNAL PARAMETERS-1'!$B$5:$J$44,3,FALSE) + MHTYPYLD1!BC188*(1-VLOOKUP(MHTYPYLD2!BC$4,'[1]INTERNAL PARAMETERS-1'!$B$5:$J$44,5,FALSE))*VLOOKUP(MHTYPYLD2!BC$4,'[1]INTERNAL PARAMETERS-1'!$B$5:$J$44,8,FALSE)*VLOOKUP(MHTYPYLD2!BC$4,'[1]INTERNAL PARAMETERS-1'!$B$5:$J$44,3,FALSE)</f>
        <v>0</v>
      </c>
      <c r="BD188" s="50">
        <f>MHTYPYLD1!BD188*VLOOKUP(MHTYPYLD2!BD$4,'[1]INTERNAL PARAMETERS-1'!$B$5:$J$44,5,FALSE)*VLOOKUP(MHTYPYLD2!BD$4,'[1]INTERNAL PARAMETERS-1'!$B$5:$J$44,6,FALSE)*VLOOKUP(MHTYPYLD2!BD$4,'[1]INTERNAL PARAMETERS-1'!$B$5:$J$44,3,FALSE) + MHTYPYLD1!BD188*(1-VLOOKUP(MHTYPYLD2!BD$4,'[1]INTERNAL PARAMETERS-1'!$B$5:$J$44,5,FALSE))*VLOOKUP(MHTYPYLD2!BD$4,'[1]INTERNAL PARAMETERS-1'!$B$5:$J$44,8,FALSE)*VLOOKUP(MHTYPYLD2!BD$4,'[1]INTERNAL PARAMETERS-1'!$B$5:$J$44,3,FALSE)</f>
        <v>0</v>
      </c>
      <c r="BE188" s="50">
        <f>MHTYPYLD1!BE188*VLOOKUP(MHTYPYLD2!BE$4,'[1]INTERNAL PARAMETERS-1'!$B$5:$J$44,5,FALSE)*VLOOKUP(MHTYPYLD2!BE$4,'[1]INTERNAL PARAMETERS-1'!$B$5:$J$44,6,FALSE)*VLOOKUP(MHTYPYLD2!BE$4,'[1]INTERNAL PARAMETERS-1'!$B$5:$J$44,3,FALSE) + MHTYPYLD1!BE188*(1-VLOOKUP(MHTYPYLD2!BE$4,'[1]INTERNAL PARAMETERS-1'!$B$5:$J$44,5,FALSE))*VLOOKUP(MHTYPYLD2!BE$4,'[1]INTERNAL PARAMETERS-1'!$B$5:$J$44,8,FALSE)*VLOOKUP(MHTYPYLD2!BE$4,'[1]INTERNAL PARAMETERS-1'!$B$5:$J$44,3,FALSE)</f>
        <v>0</v>
      </c>
      <c r="BF188" s="50">
        <f>MHTYPYLD1!BF188*VLOOKUP(MHTYPYLD2!BF$4,'[1]INTERNAL PARAMETERS-1'!$B$5:$J$44,5,FALSE)*VLOOKUP(MHTYPYLD2!BF$4,'[1]INTERNAL PARAMETERS-1'!$B$5:$J$44,6,FALSE)*VLOOKUP(MHTYPYLD2!BF$4,'[1]INTERNAL PARAMETERS-1'!$B$5:$J$44,3,FALSE) + MHTYPYLD1!BF188*(1-VLOOKUP(MHTYPYLD2!BF$4,'[1]INTERNAL PARAMETERS-1'!$B$5:$J$44,5,FALSE))*VLOOKUP(MHTYPYLD2!BF$4,'[1]INTERNAL PARAMETERS-1'!$B$5:$J$44,8,FALSE)*VLOOKUP(MHTYPYLD2!BF$4,'[1]INTERNAL PARAMETERS-1'!$B$5:$J$44,3,FALSE)</f>
        <v>0</v>
      </c>
      <c r="BG188" s="50">
        <f>MHTYPYLD1!BG188*VLOOKUP(MHTYPYLD2!BG$4,'[1]INTERNAL PARAMETERS-1'!$B$5:$J$44,5,FALSE)*VLOOKUP(MHTYPYLD2!BG$4,'[1]INTERNAL PARAMETERS-1'!$B$5:$J$44,6,FALSE)*VLOOKUP(MHTYPYLD2!BG$4,'[1]INTERNAL PARAMETERS-1'!$B$5:$J$44,3,FALSE) + MHTYPYLD1!BG188*(1-VLOOKUP(MHTYPYLD2!BG$4,'[1]INTERNAL PARAMETERS-1'!$B$5:$J$44,5,FALSE))*VLOOKUP(MHTYPYLD2!BG$4,'[1]INTERNAL PARAMETERS-1'!$B$5:$J$44,8,FALSE)*VLOOKUP(MHTYPYLD2!BG$4,'[1]INTERNAL PARAMETERS-1'!$B$5:$J$44,3,FALSE)</f>
        <v>0</v>
      </c>
      <c r="BH188" s="50">
        <f>MHTYPYLD1!BH188*VLOOKUP(MHTYPYLD2!BH$4,'[1]INTERNAL PARAMETERS-1'!$B$5:$J$44,5,FALSE)*VLOOKUP(MHTYPYLD2!BH$4,'[1]INTERNAL PARAMETERS-1'!$B$5:$J$44,6,FALSE)*VLOOKUP(MHTYPYLD2!BH$4,'[1]INTERNAL PARAMETERS-1'!$B$5:$J$44,3,FALSE) + MHTYPYLD1!BH188*(1-VLOOKUP(MHTYPYLD2!BH$4,'[1]INTERNAL PARAMETERS-1'!$B$5:$J$44,5,FALSE))*VLOOKUP(MHTYPYLD2!BH$4,'[1]INTERNAL PARAMETERS-1'!$B$5:$J$44,8,FALSE)*VLOOKUP(MHTYPYLD2!BH$4,'[1]INTERNAL PARAMETERS-1'!$B$5:$J$44,3,FALSE)</f>
        <v>0</v>
      </c>
      <c r="BI188" s="50">
        <f>MHTYPYLD1!BI188*VLOOKUP(MHTYPYLD2!BI$4,'[1]INTERNAL PARAMETERS-1'!$B$5:$J$44,5,FALSE)*VLOOKUP(MHTYPYLD2!BI$4,'[1]INTERNAL PARAMETERS-1'!$B$5:$J$44,6,FALSE)*VLOOKUP(MHTYPYLD2!BI$4,'[1]INTERNAL PARAMETERS-1'!$B$5:$J$44,3,FALSE) + MHTYPYLD1!BI188*(1-VLOOKUP(MHTYPYLD2!BI$4,'[1]INTERNAL PARAMETERS-1'!$B$5:$J$44,5,FALSE))*VLOOKUP(MHTYPYLD2!BI$4,'[1]INTERNAL PARAMETERS-1'!$B$5:$J$44,8,FALSE)*VLOOKUP(MHTYPYLD2!BI$4,'[1]INTERNAL PARAMETERS-1'!$B$5:$J$44,3,FALSE)</f>
        <v>0</v>
      </c>
      <c r="BJ188" s="50">
        <f>MHTYPYLD1!BJ188*VLOOKUP(MHTYPYLD2!BJ$4,'[1]INTERNAL PARAMETERS-1'!$B$5:$J$44,5,FALSE)*VLOOKUP(MHTYPYLD2!BJ$4,'[1]INTERNAL PARAMETERS-1'!$B$5:$J$44,6,FALSE)*VLOOKUP(MHTYPYLD2!BJ$4,'[1]INTERNAL PARAMETERS-1'!$B$5:$J$44,3,FALSE) + MHTYPYLD1!BJ188*(1-VLOOKUP(MHTYPYLD2!BJ$4,'[1]INTERNAL PARAMETERS-1'!$B$5:$J$44,5,FALSE))*VLOOKUP(MHTYPYLD2!BJ$4,'[1]INTERNAL PARAMETERS-1'!$B$5:$J$44,8,FALSE)*VLOOKUP(MHTYPYLD2!BJ$4,'[1]INTERNAL PARAMETERS-1'!$B$5:$J$44,3,FALSE)</f>
        <v>0</v>
      </c>
      <c r="BK188" s="50">
        <f>MHTYPYLD1!BK188*VLOOKUP(MHTYPYLD2!BK$4,'[1]INTERNAL PARAMETERS-1'!$B$5:$J$44,5,FALSE)*VLOOKUP(MHTYPYLD2!BK$4,'[1]INTERNAL PARAMETERS-1'!$B$5:$J$44,6,FALSE)*VLOOKUP(MHTYPYLD2!BK$4,'[1]INTERNAL PARAMETERS-1'!$B$5:$J$44,3,FALSE) + MHTYPYLD1!BK188*(1-VLOOKUP(MHTYPYLD2!BK$4,'[1]INTERNAL PARAMETERS-1'!$B$5:$J$44,5,FALSE))*VLOOKUP(MHTYPYLD2!BK$4,'[1]INTERNAL PARAMETERS-1'!$B$5:$J$44,8,FALSE)*VLOOKUP(MHTYPYLD2!BK$4,'[1]INTERNAL PARAMETERS-1'!$B$5:$J$44,3,FALSE)</f>
        <v>0</v>
      </c>
      <c r="BL188" s="50">
        <f>MHTYPYLD1!BL188*VLOOKUP(MHTYPYLD2!BL$4,'[1]INTERNAL PARAMETERS-1'!$B$5:$J$44,5,FALSE)*VLOOKUP(MHTYPYLD2!BL$4,'[1]INTERNAL PARAMETERS-1'!$B$5:$J$44,6,FALSE)*VLOOKUP(MHTYPYLD2!BL$4,'[1]INTERNAL PARAMETERS-1'!$B$5:$J$44,3,FALSE) + MHTYPYLD1!BL188*(1-VLOOKUP(MHTYPYLD2!BL$4,'[1]INTERNAL PARAMETERS-1'!$B$5:$J$44,5,FALSE))*VLOOKUP(MHTYPYLD2!BL$4,'[1]INTERNAL PARAMETERS-1'!$B$5:$J$44,8,FALSE)*VLOOKUP(MHTYPYLD2!BL$4,'[1]INTERNAL PARAMETERS-1'!$B$5:$J$44,3,FALSE)</f>
        <v>0</v>
      </c>
      <c r="BM188" s="50">
        <f>MHTYPYLD1!BM188*VLOOKUP(MHTYPYLD2!BM$4,'[1]INTERNAL PARAMETERS-1'!$B$5:$J$44,5,FALSE)*VLOOKUP(MHTYPYLD2!BM$4,'[1]INTERNAL PARAMETERS-1'!$B$5:$J$44,6,FALSE)*VLOOKUP(MHTYPYLD2!BM$4,'[1]INTERNAL PARAMETERS-1'!$B$5:$J$44,3,FALSE) + MHTYPYLD1!BM188*(1-VLOOKUP(MHTYPYLD2!BM$4,'[1]INTERNAL PARAMETERS-1'!$B$5:$J$44,5,FALSE))*VLOOKUP(MHTYPYLD2!BM$4,'[1]INTERNAL PARAMETERS-1'!$B$5:$J$44,8,FALSE)*VLOOKUP(MHTYPYLD2!BM$4,'[1]INTERNAL PARAMETERS-1'!$B$5:$J$44,3,FALSE)</f>
        <v>0</v>
      </c>
      <c r="BN188" s="50">
        <f>MHTYPYLD1!BN188*VLOOKUP(MHTYPYLD2!BN$4,'[1]INTERNAL PARAMETERS-1'!$B$5:$J$44,5,FALSE)*VLOOKUP(MHTYPYLD2!BN$4,'[1]INTERNAL PARAMETERS-1'!$B$5:$J$44,6,FALSE)*VLOOKUP(MHTYPYLD2!BN$4,'[1]INTERNAL PARAMETERS-1'!$B$5:$J$44,3,FALSE) + MHTYPYLD1!BN188*(1-VLOOKUP(MHTYPYLD2!BN$4,'[1]INTERNAL PARAMETERS-1'!$B$5:$J$44,5,FALSE))*VLOOKUP(MHTYPYLD2!BN$4,'[1]INTERNAL PARAMETERS-1'!$B$5:$J$44,8,FALSE)*VLOOKUP(MHTYPYLD2!BN$4,'[1]INTERNAL PARAMETERS-1'!$B$5:$J$44,3,FALSE)</f>
        <v>0</v>
      </c>
      <c r="BO188" s="50">
        <f>MHTYPYLD1!BO188*VLOOKUP(MHTYPYLD2!BO$4,'[1]INTERNAL PARAMETERS-1'!$B$5:$J$44,5,FALSE)*VLOOKUP(MHTYPYLD2!BO$4,'[1]INTERNAL PARAMETERS-1'!$B$5:$J$44,6,FALSE)*VLOOKUP(MHTYPYLD2!BO$4,'[1]INTERNAL PARAMETERS-1'!$B$5:$J$44,3,FALSE) + MHTYPYLD1!BO188*(1-VLOOKUP(MHTYPYLD2!BO$4,'[1]INTERNAL PARAMETERS-1'!$B$5:$J$44,5,FALSE))*VLOOKUP(MHTYPYLD2!BO$4,'[1]INTERNAL PARAMETERS-1'!$B$5:$J$44,8,FALSE)*VLOOKUP(MHTYPYLD2!BO$4,'[1]INTERNAL PARAMETERS-1'!$B$5:$J$44,3,FALSE)</f>
        <v>0</v>
      </c>
      <c r="BP188" s="50">
        <f>MHTYPYLD1!BP188*VLOOKUP(MHTYPYLD2!BP$4,'[1]INTERNAL PARAMETERS-1'!$B$5:$J$44,5,FALSE)*VLOOKUP(MHTYPYLD2!BP$4,'[1]INTERNAL PARAMETERS-1'!$B$5:$J$44,6,FALSE)*VLOOKUP(MHTYPYLD2!BP$4,'[1]INTERNAL PARAMETERS-1'!$B$5:$J$44,3,FALSE) + MHTYPYLD1!BP188*(1-VLOOKUP(MHTYPYLD2!BP$4,'[1]INTERNAL PARAMETERS-1'!$B$5:$J$44,5,FALSE))*VLOOKUP(MHTYPYLD2!BP$4,'[1]INTERNAL PARAMETERS-1'!$B$5:$J$44,8,FALSE)*VLOOKUP(MHTYPYLD2!BP$4,'[1]INTERNAL PARAMETERS-1'!$B$5:$J$44,3,FALSE)</f>
        <v>0</v>
      </c>
      <c r="BQ188" s="50">
        <f>MHTYPYLD1!BQ188*VLOOKUP(MHTYPYLD2!BQ$4,'[1]INTERNAL PARAMETERS-1'!$B$5:$J$44,5,FALSE)*VLOOKUP(MHTYPYLD2!BQ$4,'[1]INTERNAL PARAMETERS-1'!$B$5:$J$44,6,FALSE)*VLOOKUP(MHTYPYLD2!BQ$4,'[1]INTERNAL PARAMETERS-1'!$B$5:$J$44,3,FALSE) + MHTYPYLD1!BQ188*(1-VLOOKUP(MHTYPYLD2!BQ$4,'[1]INTERNAL PARAMETERS-1'!$B$5:$J$44,5,FALSE))*VLOOKUP(MHTYPYLD2!BQ$4,'[1]INTERNAL PARAMETERS-1'!$B$5:$J$44,8,FALSE)*VLOOKUP(MHTYPYLD2!BQ$4,'[1]INTERNAL PARAMETERS-1'!$B$5:$J$44,3,FALSE)</f>
        <v>0</v>
      </c>
      <c r="BR188" s="50">
        <f>MHTYPYLD1!BR188*VLOOKUP(MHTYPYLD2!BR$4,'[1]INTERNAL PARAMETERS-1'!$B$5:$J$44,5,FALSE)*VLOOKUP(MHTYPYLD2!BR$4,'[1]INTERNAL PARAMETERS-1'!$B$5:$J$44,6,FALSE)*VLOOKUP(MHTYPYLD2!BR$4,'[1]INTERNAL PARAMETERS-1'!$B$5:$J$44,3,FALSE) + MHTYPYLD1!BR188*(1-VLOOKUP(MHTYPYLD2!BR$4,'[1]INTERNAL PARAMETERS-1'!$B$5:$J$44,5,FALSE))*VLOOKUP(MHTYPYLD2!BR$4,'[1]INTERNAL PARAMETERS-1'!$B$5:$J$44,8,FALSE)*VLOOKUP(MHTYPYLD2!BR$4,'[1]INTERNAL PARAMETERS-1'!$B$5:$J$44,3,FALSE)</f>
        <v>0</v>
      </c>
      <c r="BS188" s="50">
        <f>MHTYPYLD1!BS188*VLOOKUP(MHTYPYLD2!BS$4,'[1]INTERNAL PARAMETERS-1'!$B$5:$J$44,5,FALSE)*VLOOKUP(MHTYPYLD2!BS$4,'[1]INTERNAL PARAMETERS-1'!$B$5:$J$44,6,FALSE)*VLOOKUP(MHTYPYLD2!BS$4,'[1]INTERNAL PARAMETERS-1'!$B$5:$J$44,3,FALSE) + MHTYPYLD1!BS188*(1-VLOOKUP(MHTYPYLD2!BS$4,'[1]INTERNAL PARAMETERS-1'!$B$5:$J$44,5,FALSE))*VLOOKUP(MHTYPYLD2!BS$4,'[1]INTERNAL PARAMETERS-1'!$B$5:$J$44,8,FALSE)*VLOOKUP(MHTYPYLD2!BS$4,'[1]INTERNAL PARAMETERS-1'!$B$5:$J$44,3,FALSE)</f>
        <v>0</v>
      </c>
      <c r="BT188" s="50">
        <f>MHTYPYLD1!BT188*VLOOKUP(MHTYPYLD2!BT$4,'[1]INTERNAL PARAMETERS-1'!$B$5:$J$44,5,FALSE)*VLOOKUP(MHTYPYLD2!BT$4,'[1]INTERNAL PARAMETERS-1'!$B$5:$J$44,6,FALSE)*VLOOKUP(MHTYPYLD2!BT$4,'[1]INTERNAL PARAMETERS-1'!$B$5:$J$44,3,FALSE) + MHTYPYLD1!BT188*(1-VLOOKUP(MHTYPYLD2!BT$4,'[1]INTERNAL PARAMETERS-1'!$B$5:$J$44,5,FALSE))*VLOOKUP(MHTYPYLD2!BT$4,'[1]INTERNAL PARAMETERS-1'!$B$5:$J$44,8,FALSE)*VLOOKUP(MHTYPYLD2!BT$4,'[1]INTERNAL PARAMETERS-1'!$B$5:$J$44,3,FALSE)</f>
        <v>0</v>
      </c>
      <c r="BU188" s="50">
        <f>MHTYPYLD1!BU188*VLOOKUP(MHTYPYLD2!BU$4,'[1]INTERNAL PARAMETERS-1'!$B$5:$J$44,5,FALSE)*VLOOKUP(MHTYPYLD2!BU$4,'[1]INTERNAL PARAMETERS-1'!$B$5:$J$44,6,FALSE)*VLOOKUP(MHTYPYLD2!BU$4,'[1]INTERNAL PARAMETERS-1'!$B$5:$J$44,3,FALSE) + MHTYPYLD1!BU188*(1-VLOOKUP(MHTYPYLD2!BU$4,'[1]INTERNAL PARAMETERS-1'!$B$5:$J$44,5,FALSE))*VLOOKUP(MHTYPYLD2!BU$4,'[1]INTERNAL PARAMETERS-1'!$B$5:$J$44,8,FALSE)*VLOOKUP(MHTYPYLD2!BU$4,'[1]INTERNAL PARAMETERS-1'!$B$5:$J$44,3,FALSE)</f>
        <v>0</v>
      </c>
      <c r="BV188" s="50">
        <f>MHTYPYLD1!BV188*VLOOKUP(MHTYPYLD2!BV$4,'[1]INTERNAL PARAMETERS-1'!$B$5:$J$44,5,FALSE)*VLOOKUP(MHTYPYLD2!BV$4,'[1]INTERNAL PARAMETERS-1'!$B$5:$J$44,6,FALSE)*VLOOKUP(MHTYPYLD2!BV$4,'[1]INTERNAL PARAMETERS-1'!$B$5:$J$44,3,FALSE) + MHTYPYLD1!BV188*(1-VLOOKUP(MHTYPYLD2!BV$4,'[1]INTERNAL PARAMETERS-1'!$B$5:$J$44,5,FALSE))*VLOOKUP(MHTYPYLD2!BV$4,'[1]INTERNAL PARAMETERS-1'!$B$5:$J$44,8,FALSE)*VLOOKUP(MHTYPYLD2!BV$4,'[1]INTERNAL PARAMETERS-1'!$B$5:$J$44,3,FALSE)</f>
        <v>0</v>
      </c>
      <c r="BW188" s="50">
        <f>MHTYPYLD1!BW188*VLOOKUP(MHTYPYLD2!BW$4,'[1]INTERNAL PARAMETERS-1'!$B$5:$J$44,5,FALSE)*VLOOKUP(MHTYPYLD2!BW$4,'[1]INTERNAL PARAMETERS-1'!$B$5:$J$44,6,FALSE)*VLOOKUP(MHTYPYLD2!BW$4,'[1]INTERNAL PARAMETERS-1'!$B$5:$J$44,3,FALSE) + MHTYPYLD1!BW188*(1-VLOOKUP(MHTYPYLD2!BW$4,'[1]INTERNAL PARAMETERS-1'!$B$5:$J$44,5,FALSE))*VLOOKUP(MHTYPYLD2!BW$4,'[1]INTERNAL PARAMETERS-1'!$B$5:$J$44,8,FALSE)*VLOOKUP(MHTYPYLD2!BW$4,'[1]INTERNAL PARAMETERS-1'!$B$5:$J$44,3,FALSE)</f>
        <v>0</v>
      </c>
      <c r="BX188" s="50">
        <f>MHTYPYLD1!BX188*VLOOKUP(MHTYPYLD2!BX$4,'[1]INTERNAL PARAMETERS-1'!$B$5:$J$44,5,FALSE)*VLOOKUP(MHTYPYLD2!BX$4,'[1]INTERNAL PARAMETERS-1'!$B$5:$J$44,6,FALSE)*VLOOKUP(MHTYPYLD2!BX$4,'[1]INTERNAL PARAMETERS-1'!$B$5:$J$44,3,FALSE) + MHTYPYLD1!BX188*(1-VLOOKUP(MHTYPYLD2!BX$4,'[1]INTERNAL PARAMETERS-1'!$B$5:$J$44,5,FALSE))*VLOOKUP(MHTYPYLD2!BX$4,'[1]INTERNAL PARAMETERS-1'!$B$5:$J$44,8,FALSE)*VLOOKUP(MHTYPYLD2!BX$4,'[1]INTERNAL PARAMETERS-1'!$B$5:$J$44,3,FALSE)</f>
        <v>0</v>
      </c>
      <c r="BY188" s="50">
        <f>MHTYPYLD1!BY188*VLOOKUP(MHTYPYLD2!BY$4,'[1]INTERNAL PARAMETERS-1'!$B$5:$J$44,5,FALSE)*VLOOKUP(MHTYPYLD2!BY$4,'[1]INTERNAL PARAMETERS-1'!$B$5:$J$44,6,FALSE)*VLOOKUP(MHTYPYLD2!BY$4,'[1]INTERNAL PARAMETERS-1'!$B$5:$J$44,3,FALSE) + MHTYPYLD1!BY188*(1-VLOOKUP(MHTYPYLD2!BY$4,'[1]INTERNAL PARAMETERS-1'!$B$5:$J$44,5,FALSE))*VLOOKUP(MHTYPYLD2!BY$4,'[1]INTERNAL PARAMETERS-1'!$B$5:$J$44,8,FALSE)*VLOOKUP(MHTYPYLD2!BY$4,'[1]INTERNAL PARAMETERS-1'!$B$5:$J$44,3,FALSE)</f>
        <v>0</v>
      </c>
      <c r="BZ188" s="50">
        <f>MHTYPYLD1!BZ188*VLOOKUP(MHTYPYLD2!BZ$4,'[1]INTERNAL PARAMETERS-1'!$B$5:$J$44,5,FALSE)*VLOOKUP(MHTYPYLD2!BZ$4,'[1]INTERNAL PARAMETERS-1'!$B$5:$J$44,6,FALSE)*VLOOKUP(MHTYPYLD2!BZ$4,'[1]INTERNAL PARAMETERS-1'!$B$5:$J$44,3,FALSE) + MHTYPYLD1!BZ188*(1-VLOOKUP(MHTYPYLD2!BZ$4,'[1]INTERNAL PARAMETERS-1'!$B$5:$J$44,5,FALSE))*VLOOKUP(MHTYPYLD2!BZ$4,'[1]INTERNAL PARAMETERS-1'!$B$5:$J$44,8,FALSE)*VLOOKUP(MHTYPYLD2!BZ$4,'[1]INTERNAL PARAMETERS-1'!$B$5:$J$44,3,FALSE)</f>
        <v>0</v>
      </c>
      <c r="CA188" s="50">
        <f>MHTYPYLD1!CA188*VLOOKUP(MHTYPYLD2!CA$4,'[1]INTERNAL PARAMETERS-1'!$B$5:$J$44,5,FALSE)*VLOOKUP(MHTYPYLD2!CA$4,'[1]INTERNAL PARAMETERS-1'!$B$5:$J$44,6,FALSE)*VLOOKUP(MHTYPYLD2!CA$4,'[1]INTERNAL PARAMETERS-1'!$B$5:$J$44,3,FALSE) + MHTYPYLD1!CA188*(1-VLOOKUP(MHTYPYLD2!CA$4,'[1]INTERNAL PARAMETERS-1'!$B$5:$J$44,5,FALSE))*VLOOKUP(MHTYPYLD2!CA$4,'[1]INTERNAL PARAMETERS-1'!$B$5:$J$44,8,FALSE)*VLOOKUP(MHTYPYLD2!CA$4,'[1]INTERNAL PARAMETERS-1'!$B$5:$J$44,3,FALSE)</f>
        <v>0</v>
      </c>
      <c r="CB188" s="50">
        <f>MHTYPYLD1!CB188*VLOOKUP(MHTYPYLD2!CB$4,'[1]INTERNAL PARAMETERS-1'!$B$5:$J$44,5,FALSE)*VLOOKUP(MHTYPYLD2!CB$4,'[1]INTERNAL PARAMETERS-1'!$B$5:$J$44,6,FALSE)*VLOOKUP(MHTYPYLD2!CB$4,'[1]INTERNAL PARAMETERS-1'!$B$5:$J$44,3,FALSE) + MHTYPYLD1!CB188*(1-VLOOKUP(MHTYPYLD2!CB$4,'[1]INTERNAL PARAMETERS-1'!$B$5:$J$44,5,FALSE))*VLOOKUP(MHTYPYLD2!CB$4,'[1]INTERNAL PARAMETERS-1'!$B$5:$J$44,8,FALSE)*VLOOKUP(MHTYPYLD2!CB$4,'[1]INTERNAL PARAMETERS-1'!$B$5:$J$44,3,FALSE)</f>
        <v>0</v>
      </c>
      <c r="CC188" s="50">
        <f>MHTYPYLD1!CC188*VLOOKUP(MHTYPYLD2!CC$4,'[1]INTERNAL PARAMETERS-1'!$B$5:$J$44,5,FALSE)*VLOOKUP(MHTYPYLD2!CC$4,'[1]INTERNAL PARAMETERS-1'!$B$5:$J$44,6,FALSE)*VLOOKUP(MHTYPYLD2!CC$4,'[1]INTERNAL PARAMETERS-1'!$B$5:$J$44,3,FALSE) + MHTYPYLD1!CC188*(1-VLOOKUP(MHTYPYLD2!CC$4,'[1]INTERNAL PARAMETERS-1'!$B$5:$J$44,5,FALSE))*VLOOKUP(MHTYPYLD2!CC$4,'[1]INTERNAL PARAMETERS-1'!$B$5:$J$44,8,FALSE)*VLOOKUP(MHTYPYLD2!CC$4,'[1]INTERNAL PARAMETERS-1'!$B$5:$J$44,3,FALSE)</f>
        <v>0</v>
      </c>
      <c r="CD188" s="50">
        <f>MHTYPYLD1!CD188*VLOOKUP(MHTYPYLD2!CD$4,'[1]INTERNAL PARAMETERS-1'!$B$5:$J$44,5,FALSE)*VLOOKUP(MHTYPYLD2!CD$4,'[1]INTERNAL PARAMETERS-1'!$B$5:$J$44,6,FALSE)*VLOOKUP(MHTYPYLD2!CD$4,'[1]INTERNAL PARAMETERS-1'!$B$5:$J$44,3,FALSE) + MHTYPYLD1!CD188*(1-VLOOKUP(MHTYPYLD2!CD$4,'[1]INTERNAL PARAMETERS-1'!$B$5:$J$44,5,FALSE))*VLOOKUP(MHTYPYLD2!CD$4,'[1]INTERNAL PARAMETERS-1'!$B$5:$J$44,8,FALSE)*VLOOKUP(MHTYPYLD2!CD$4,'[1]INTERNAL PARAMETERS-1'!$B$5:$J$44,3,FALSE)</f>
        <v>0</v>
      </c>
      <c r="CE188" s="50">
        <f>MHTYPYLD1!CE188*VLOOKUP(MHTYPYLD2!CE$4,'[1]INTERNAL PARAMETERS-1'!$B$5:$J$44,5,FALSE)*VLOOKUP(MHTYPYLD2!CE$4,'[1]INTERNAL PARAMETERS-1'!$B$5:$J$44,6,FALSE)*VLOOKUP(MHTYPYLD2!CE$4,'[1]INTERNAL PARAMETERS-1'!$B$5:$J$44,3,FALSE) + MHTYPYLD1!CE188*(1-VLOOKUP(MHTYPYLD2!CE$4,'[1]INTERNAL PARAMETERS-1'!$B$5:$J$44,5,FALSE))*VLOOKUP(MHTYPYLD2!CE$4,'[1]INTERNAL PARAMETERS-1'!$B$5:$J$44,8,FALSE)*VLOOKUP(MHTYPYLD2!CE$4,'[1]INTERNAL PARAMETERS-1'!$B$5:$J$44,3,FALSE)</f>
        <v>0</v>
      </c>
      <c r="CF188" s="50">
        <f>MHTYPYLD1!CF188*VLOOKUP(MHTYPYLD2!CF$4,'[1]INTERNAL PARAMETERS-1'!$B$5:$J$44,5,FALSE)*VLOOKUP(MHTYPYLD2!CF$4,'[1]INTERNAL PARAMETERS-1'!$B$5:$J$44,6,FALSE)*VLOOKUP(MHTYPYLD2!CF$4,'[1]INTERNAL PARAMETERS-1'!$B$5:$J$44,3,FALSE) + MHTYPYLD1!CF188*(1-VLOOKUP(MHTYPYLD2!CF$4,'[1]INTERNAL PARAMETERS-1'!$B$5:$J$44,5,FALSE))*VLOOKUP(MHTYPYLD2!CF$4,'[1]INTERNAL PARAMETERS-1'!$B$5:$J$44,8,FALSE)*VLOOKUP(MHTYPYLD2!CF$4,'[1]INTERNAL PARAMETERS-1'!$B$5:$J$44,3,FALSE)</f>
        <v>0</v>
      </c>
      <c r="CG188" s="50">
        <f>MHTYPYLD1!CG188*VLOOKUP(MHTYPYLD2!CG$4,'[1]INTERNAL PARAMETERS-1'!$B$5:$J$44,5,FALSE)*VLOOKUP(MHTYPYLD2!CG$4,'[1]INTERNAL PARAMETERS-1'!$B$5:$J$44,6,FALSE)*VLOOKUP(MHTYPYLD2!CG$4,'[1]INTERNAL PARAMETERS-1'!$B$5:$J$44,3,FALSE) + MHTYPYLD1!CG188*(1-VLOOKUP(MHTYPYLD2!CG$4,'[1]INTERNAL PARAMETERS-1'!$B$5:$J$44,5,FALSE))*VLOOKUP(MHTYPYLD2!CG$4,'[1]INTERNAL PARAMETERS-1'!$B$5:$J$44,8,FALSE)*VLOOKUP(MHTYPYLD2!CG$4,'[1]INTERNAL PARAMETERS-1'!$B$5:$J$44,3,FALSE)</f>
        <v>0</v>
      </c>
      <c r="CH188" s="49">
        <f>MHTYPYLD1!CH188*VLOOKUP(MHTYPYLD2!CH$4,'[1]INTERNAL PARAMETERS-1'!$B$5:$J$44,5,FALSE)*VLOOKUP(MHTYPYLD2!CH$4,'[1]INTERNAL PARAMETERS-1'!$B$5:$J$44,6,FALSE)*VLOOKUP(MHTYPYLD2!CH$4,'[1]INTERNAL PARAMETERS-1'!$B$5:$J$44,3,FALSE) + MHTYPYLD1!CH188*(1-VLOOKUP(MHTYPYLD2!CH$4,'[1]INTERNAL PARAMETERS-1'!$B$5:$J$44,5,FALSE))*VLOOKUP(MHTYPYLD2!CH$4,'[1]INTERNAL PARAMETERS-1'!$B$5:$J$44,8,FALSE)*VLOOKUP(MHTYPYLD2!CH$4,'[1]INTERNAL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>
      <c r="B189" s="64" t="s">
        <v>7</v>
      </c>
      <c r="C189" s="63" t="s">
        <v>72</v>
      </c>
      <c r="D189" s="63" t="s">
        <v>67</v>
      </c>
      <c r="E189" s="139">
        <f>MHTYP!S189</f>
        <v>0</v>
      </c>
      <c r="F189" s="65">
        <f>'[1]INTERNAL PARAMETERS-1'!M9</f>
        <v>63.875</v>
      </c>
      <c r="G189" s="51">
        <f>MHTYPYLD1!G189*VLOOKUP(MHTYPYLD2!G$4,'[1]INTERNAL PARAMETERS-1'!$B$5:$J$44,5,FALSE)*VLOOKUP(MHTYPYLD2!G$4,'[1]INTERNAL PARAMETERS-1'!$B$5:$J$44,7,FALSE)*MHTYPYLD2!$F189 + MHTYPYLD1!G189*(1-VLOOKUP(MHTYPYLD2!G$4,'[1]INTERNAL PARAMETERS-1'!$B$5:$J$44,5,FALSE))*VLOOKUP(MHTYPYLD2!G$4,'[1]INTERNAL PARAMETERS-1'!$B$5:$J$44,9,FALSE)*MHTYPYLD2!$F189</f>
        <v>0</v>
      </c>
      <c r="H189" s="50">
        <f>MHTYPYLD1!H189*VLOOKUP(MHTYPYLD2!H$4,'[1]INTERNAL PARAMETERS-1'!$B$5:$J$44,5,FALSE)*VLOOKUP(MHTYPYLD2!H$4,'[1]INTERNAL PARAMETERS-1'!$B$5:$J$44,7,FALSE)*MHTYPYLD2!$F189 + MHTYPYLD1!H189*(1-VLOOKUP(MHTYPYLD2!H$4,'[1]INTERNAL PARAMETERS-1'!$B$5:$J$44,5,FALSE))*VLOOKUP(MHTYPYLD2!H$4,'[1]INTERNAL PARAMETERS-1'!$B$5:$J$44,9,FALSE)*MHTYPYLD2!$F189</f>
        <v>0</v>
      </c>
      <c r="I189" s="50">
        <f>MHTYPYLD1!I189*VLOOKUP(MHTYPYLD2!I$4,'[1]INTERNAL PARAMETERS-1'!$B$5:$J$44,5,FALSE)*VLOOKUP(MHTYPYLD2!I$4,'[1]INTERNAL PARAMETERS-1'!$B$5:$J$44,7,FALSE)*MHTYPYLD2!$F189 + MHTYPYLD1!I189*(1-VLOOKUP(MHTYPYLD2!I$4,'[1]INTERNAL PARAMETERS-1'!$B$5:$J$44,5,FALSE))*VLOOKUP(MHTYPYLD2!I$4,'[1]INTERNAL PARAMETERS-1'!$B$5:$J$44,9,FALSE)*MHTYPYLD2!$F189</f>
        <v>0</v>
      </c>
      <c r="J189" s="50">
        <f>MHTYPYLD1!J189*VLOOKUP(MHTYPYLD2!J$4,'[1]INTERNAL PARAMETERS-1'!$B$5:$J$44,5,FALSE)*VLOOKUP(MHTYPYLD2!J$4,'[1]INTERNAL PARAMETERS-1'!$B$5:$J$44,7,FALSE)*MHTYPYLD2!$F189 + MHTYPYLD1!J189*(1-VLOOKUP(MHTYPYLD2!J$4,'[1]INTERNAL PARAMETERS-1'!$B$5:$J$44,5,FALSE))*VLOOKUP(MHTYPYLD2!J$4,'[1]INTERNAL PARAMETERS-1'!$B$5:$J$44,9,FALSE)*MHTYPYLD2!$F189</f>
        <v>0</v>
      </c>
      <c r="K189" s="50">
        <f>MHTYPYLD1!K189*VLOOKUP(MHTYPYLD2!K$4,'[1]INTERNAL PARAMETERS-1'!$B$5:$J$44,5,FALSE)*VLOOKUP(MHTYPYLD2!K$4,'[1]INTERNAL PARAMETERS-1'!$B$5:$J$44,7,FALSE)*MHTYPYLD2!$F189 + MHTYPYLD1!K189*(1-VLOOKUP(MHTYPYLD2!K$4,'[1]INTERNAL PARAMETERS-1'!$B$5:$J$44,5,FALSE))*VLOOKUP(MHTYPYLD2!K$4,'[1]INTERNAL PARAMETERS-1'!$B$5:$J$44,9,FALSE)*MHTYPYLD2!$F189</f>
        <v>0</v>
      </c>
      <c r="L189" s="50">
        <f>MHTYPYLD1!L189*VLOOKUP(MHTYPYLD2!L$4,'[1]INTERNAL PARAMETERS-1'!$B$5:$J$44,5,FALSE)*VLOOKUP(MHTYPYLD2!L$4,'[1]INTERNAL PARAMETERS-1'!$B$5:$J$44,7,FALSE)*MHTYPYLD2!$F189 + MHTYPYLD1!L189*(1-VLOOKUP(MHTYPYLD2!L$4,'[1]INTERNAL PARAMETERS-1'!$B$5:$J$44,5,FALSE))*VLOOKUP(MHTYPYLD2!L$4,'[1]INTERNAL PARAMETERS-1'!$B$5:$J$44,9,FALSE)*MHTYPYLD2!$F189</f>
        <v>0</v>
      </c>
      <c r="M189" s="50">
        <f>MHTYPYLD1!M189*VLOOKUP(MHTYPYLD2!M$4,'[1]INTERNAL PARAMETERS-1'!$B$5:$J$44,5,FALSE)*VLOOKUP(MHTYPYLD2!M$4,'[1]INTERNAL PARAMETERS-1'!$B$5:$J$44,7,FALSE)*MHTYPYLD2!$F189 + MHTYPYLD1!M189*(1-VLOOKUP(MHTYPYLD2!M$4,'[1]INTERNAL PARAMETERS-1'!$B$5:$J$44,5,FALSE))*VLOOKUP(MHTYPYLD2!M$4,'[1]INTERNAL PARAMETERS-1'!$B$5:$J$44,9,FALSE)*MHTYPYLD2!$F189</f>
        <v>0</v>
      </c>
      <c r="N189" s="50">
        <f>MHTYPYLD1!N189*VLOOKUP(MHTYPYLD2!N$4,'[1]INTERNAL PARAMETERS-1'!$B$5:$J$44,5,FALSE)*VLOOKUP(MHTYPYLD2!N$4,'[1]INTERNAL PARAMETERS-1'!$B$5:$J$44,7,FALSE)*MHTYPYLD2!$F189 + MHTYPYLD1!N189*(1-VLOOKUP(MHTYPYLD2!N$4,'[1]INTERNAL PARAMETERS-1'!$B$5:$J$44,5,FALSE))*VLOOKUP(MHTYPYLD2!N$4,'[1]INTERNAL PARAMETERS-1'!$B$5:$J$44,9,FALSE)*MHTYPYLD2!$F189</f>
        <v>0</v>
      </c>
      <c r="O189" s="50">
        <f>MHTYPYLD1!O189*VLOOKUP(MHTYPYLD2!O$4,'[1]INTERNAL PARAMETERS-1'!$B$5:$J$44,5,FALSE)*VLOOKUP(MHTYPYLD2!O$4,'[1]INTERNAL PARAMETERS-1'!$B$5:$J$44,7,FALSE)*MHTYPYLD2!$F189 + MHTYPYLD1!O189*(1-VLOOKUP(MHTYPYLD2!O$4,'[1]INTERNAL PARAMETERS-1'!$B$5:$J$44,5,FALSE))*VLOOKUP(MHTYPYLD2!O$4,'[1]INTERNAL PARAMETERS-1'!$B$5:$J$44,9,FALSE)*MHTYPYLD2!$F189</f>
        <v>0</v>
      </c>
      <c r="P189" s="50">
        <f>MHTYPYLD1!P189*VLOOKUP(MHTYPYLD2!P$4,'[1]INTERNAL PARAMETERS-1'!$B$5:$J$44,5,FALSE)*VLOOKUP(MHTYPYLD2!P$4,'[1]INTERNAL PARAMETERS-1'!$B$5:$J$44,7,FALSE)*MHTYPYLD2!$F189 + MHTYPYLD1!P189*(1-VLOOKUP(MHTYPYLD2!P$4,'[1]INTERNAL PARAMETERS-1'!$B$5:$J$44,5,FALSE))*VLOOKUP(MHTYPYLD2!P$4,'[1]INTERNAL PARAMETERS-1'!$B$5:$J$44,9,FALSE)*MHTYPYLD2!$F189</f>
        <v>0</v>
      </c>
      <c r="Q189" s="50">
        <f>MHTYPYLD1!Q189*VLOOKUP(MHTYPYLD2!Q$4,'[1]INTERNAL PARAMETERS-1'!$B$5:$J$44,5,FALSE)*VLOOKUP(MHTYPYLD2!Q$4,'[1]INTERNAL PARAMETERS-1'!$B$5:$J$44,7,FALSE)*MHTYPYLD2!$F189 + MHTYPYLD1!Q189*(1-VLOOKUP(MHTYPYLD2!Q$4,'[1]INTERNAL PARAMETERS-1'!$B$5:$J$44,5,FALSE))*VLOOKUP(MHTYPYLD2!Q$4,'[1]INTERNAL PARAMETERS-1'!$B$5:$J$44,9,FALSE)*MHTYPYLD2!$F189</f>
        <v>0</v>
      </c>
      <c r="R189" s="50">
        <f>MHTYPYLD1!R189*VLOOKUP(MHTYPYLD2!R$4,'[1]INTERNAL PARAMETERS-1'!$B$5:$J$44,5,FALSE)*VLOOKUP(MHTYPYLD2!R$4,'[1]INTERNAL PARAMETERS-1'!$B$5:$J$44,7,FALSE)*MHTYPYLD2!$F189 + MHTYPYLD1!R189*(1-VLOOKUP(MHTYPYLD2!R$4,'[1]INTERNAL PARAMETERS-1'!$B$5:$J$44,5,FALSE))*VLOOKUP(MHTYPYLD2!R$4,'[1]INTERNAL PARAMETERS-1'!$B$5:$J$44,9,FALSE)*MHTYPYLD2!$F189</f>
        <v>0</v>
      </c>
      <c r="S189" s="50">
        <f>MHTYPYLD1!S189*VLOOKUP(MHTYPYLD2!S$4,'[1]INTERNAL PARAMETERS-1'!$B$5:$J$44,5,FALSE)*VLOOKUP(MHTYPYLD2!S$4,'[1]INTERNAL PARAMETERS-1'!$B$5:$J$44,7,FALSE)*MHTYPYLD2!$F189 + MHTYPYLD1!S189*(1-VLOOKUP(MHTYPYLD2!S$4,'[1]INTERNAL PARAMETERS-1'!$B$5:$J$44,5,FALSE))*VLOOKUP(MHTYPYLD2!S$4,'[1]INTERNAL PARAMETERS-1'!$B$5:$J$44,9,FALSE)*MHTYPYLD2!$F189</f>
        <v>0</v>
      </c>
      <c r="T189" s="50">
        <f>MHTYPYLD1!T189*VLOOKUP(MHTYPYLD2!T$4,'[1]INTERNAL PARAMETERS-1'!$B$5:$J$44,5,FALSE)*VLOOKUP(MHTYPYLD2!T$4,'[1]INTERNAL PARAMETERS-1'!$B$5:$J$44,7,FALSE)*MHTYPYLD2!$F189 + MHTYPYLD1!T189*(1-VLOOKUP(MHTYPYLD2!T$4,'[1]INTERNAL PARAMETERS-1'!$B$5:$J$44,5,FALSE))*VLOOKUP(MHTYPYLD2!T$4,'[1]INTERNAL PARAMETERS-1'!$B$5:$J$44,9,FALSE)*MHTYPYLD2!$F189</f>
        <v>0</v>
      </c>
      <c r="U189" s="50">
        <f>MHTYPYLD1!U189*VLOOKUP(MHTYPYLD2!U$4,'[1]INTERNAL PARAMETERS-1'!$B$5:$J$44,5,FALSE)*VLOOKUP(MHTYPYLD2!U$4,'[1]INTERNAL PARAMETERS-1'!$B$5:$J$44,7,FALSE)*MHTYPYLD2!$F189 + MHTYPYLD1!U189*(1-VLOOKUP(MHTYPYLD2!U$4,'[1]INTERNAL PARAMETERS-1'!$B$5:$J$44,5,FALSE))*VLOOKUP(MHTYPYLD2!U$4,'[1]INTERNAL PARAMETERS-1'!$B$5:$J$44,9,FALSE)*MHTYPYLD2!$F189</f>
        <v>0</v>
      </c>
      <c r="V189" s="50">
        <f>MHTYPYLD1!V189*VLOOKUP(MHTYPYLD2!V$4,'[1]INTERNAL PARAMETERS-1'!$B$5:$J$44,5,FALSE)*VLOOKUP(MHTYPYLD2!V$4,'[1]INTERNAL PARAMETERS-1'!$B$5:$J$44,7,FALSE)*MHTYPYLD2!$F189 + MHTYPYLD1!V189*(1-VLOOKUP(MHTYPYLD2!V$4,'[1]INTERNAL PARAMETERS-1'!$B$5:$J$44,5,FALSE))*VLOOKUP(MHTYPYLD2!V$4,'[1]INTERNAL PARAMETERS-1'!$B$5:$J$44,9,FALSE)*MHTYPYLD2!$F189</f>
        <v>0</v>
      </c>
      <c r="W189" s="50">
        <f>MHTYPYLD1!W189*VLOOKUP(MHTYPYLD2!W$4,'[1]INTERNAL PARAMETERS-1'!$B$5:$J$44,5,FALSE)*VLOOKUP(MHTYPYLD2!W$4,'[1]INTERNAL PARAMETERS-1'!$B$5:$J$44,7,FALSE)*MHTYPYLD2!$F189 + MHTYPYLD1!W189*(1-VLOOKUP(MHTYPYLD2!W$4,'[1]INTERNAL PARAMETERS-1'!$B$5:$J$44,5,FALSE))*VLOOKUP(MHTYPYLD2!W$4,'[1]INTERNAL PARAMETERS-1'!$B$5:$J$44,9,FALSE)*MHTYPYLD2!$F189</f>
        <v>0</v>
      </c>
      <c r="X189" s="50">
        <f>MHTYPYLD1!X189*VLOOKUP(MHTYPYLD2!X$4,'[1]INTERNAL PARAMETERS-1'!$B$5:$J$44,5,FALSE)*VLOOKUP(MHTYPYLD2!X$4,'[1]INTERNAL PARAMETERS-1'!$B$5:$J$44,7,FALSE)*MHTYPYLD2!$F189 + MHTYPYLD1!X189*(1-VLOOKUP(MHTYPYLD2!X$4,'[1]INTERNAL PARAMETERS-1'!$B$5:$J$44,5,FALSE))*VLOOKUP(MHTYPYLD2!X$4,'[1]INTERNAL PARAMETERS-1'!$B$5:$J$44,9,FALSE)*MHTYPYLD2!$F189</f>
        <v>0</v>
      </c>
      <c r="Y189" s="50">
        <f>MHTYPYLD1!Y189*VLOOKUP(MHTYPYLD2!Y$4,'[1]INTERNAL PARAMETERS-1'!$B$5:$J$44,5,FALSE)*VLOOKUP(MHTYPYLD2!Y$4,'[1]INTERNAL PARAMETERS-1'!$B$5:$J$44,7,FALSE)*MHTYPYLD2!$F189 + MHTYPYLD1!Y189*(1-VLOOKUP(MHTYPYLD2!Y$4,'[1]INTERNAL PARAMETERS-1'!$B$5:$J$44,5,FALSE))*VLOOKUP(MHTYPYLD2!Y$4,'[1]INTERNAL PARAMETERS-1'!$B$5:$J$44,9,FALSE)*MHTYPYLD2!$F189</f>
        <v>0</v>
      </c>
      <c r="Z189" s="50">
        <f>MHTYPYLD1!Z189*VLOOKUP(MHTYPYLD2!Z$4,'[1]INTERNAL PARAMETERS-1'!$B$5:$J$44,5,FALSE)*VLOOKUP(MHTYPYLD2!Z$4,'[1]INTERNAL PARAMETERS-1'!$B$5:$J$44,7,FALSE)*MHTYPYLD2!$F189 + MHTYPYLD1!Z189*(1-VLOOKUP(MHTYPYLD2!Z$4,'[1]INTERNAL PARAMETERS-1'!$B$5:$J$44,5,FALSE))*VLOOKUP(MHTYPYLD2!Z$4,'[1]INTERNAL PARAMETERS-1'!$B$5:$J$44,9,FALSE)*MHTYPYLD2!$F189</f>
        <v>0</v>
      </c>
      <c r="AA189" s="50">
        <f>MHTYPYLD1!AA189*VLOOKUP(MHTYPYLD2!AA$4,'[1]INTERNAL PARAMETERS-1'!$B$5:$J$44,5,FALSE)*VLOOKUP(MHTYPYLD2!AA$4,'[1]INTERNAL PARAMETERS-1'!$B$5:$J$44,7,FALSE)*MHTYPYLD2!$F189 + MHTYPYLD1!AA189*(1-VLOOKUP(MHTYPYLD2!AA$4,'[1]INTERNAL PARAMETERS-1'!$B$5:$J$44,5,FALSE))*VLOOKUP(MHTYPYLD2!AA$4,'[1]INTERNAL PARAMETERS-1'!$B$5:$J$44,9,FALSE)*MHTYPYLD2!$F189</f>
        <v>0</v>
      </c>
      <c r="AB189" s="50">
        <f>MHTYPYLD1!AB189*VLOOKUP(MHTYPYLD2!AB$4,'[1]INTERNAL PARAMETERS-1'!$B$5:$J$44,5,FALSE)*VLOOKUP(MHTYPYLD2!AB$4,'[1]INTERNAL PARAMETERS-1'!$B$5:$J$44,7,FALSE)*MHTYPYLD2!$F189 + MHTYPYLD1!AB189*(1-VLOOKUP(MHTYPYLD2!AB$4,'[1]INTERNAL PARAMETERS-1'!$B$5:$J$44,5,FALSE))*VLOOKUP(MHTYPYLD2!AB$4,'[1]INTERNAL PARAMETERS-1'!$B$5:$J$44,9,FALSE)*MHTYPYLD2!$F189</f>
        <v>0</v>
      </c>
      <c r="AC189" s="50">
        <f>MHTYPYLD1!AC189*VLOOKUP(MHTYPYLD2!AC$4,'[1]INTERNAL PARAMETERS-1'!$B$5:$J$44,5,FALSE)*VLOOKUP(MHTYPYLD2!AC$4,'[1]INTERNAL PARAMETERS-1'!$B$5:$J$44,7,FALSE)*MHTYPYLD2!$F189 + MHTYPYLD1!AC189*(1-VLOOKUP(MHTYPYLD2!AC$4,'[1]INTERNAL PARAMETERS-1'!$B$5:$J$44,5,FALSE))*VLOOKUP(MHTYPYLD2!AC$4,'[1]INTERNAL PARAMETERS-1'!$B$5:$J$44,9,FALSE)*MHTYPYLD2!$F189</f>
        <v>0</v>
      </c>
      <c r="AD189" s="50">
        <f>MHTYPYLD1!AD189*VLOOKUP(MHTYPYLD2!AD$4,'[1]INTERNAL PARAMETERS-1'!$B$5:$J$44,5,FALSE)*VLOOKUP(MHTYPYLD2!AD$4,'[1]INTERNAL PARAMETERS-1'!$B$5:$J$44,7,FALSE)*MHTYPYLD2!$F189 + MHTYPYLD1!AD189*(1-VLOOKUP(MHTYPYLD2!AD$4,'[1]INTERNAL PARAMETERS-1'!$B$5:$J$44,5,FALSE))*VLOOKUP(MHTYPYLD2!AD$4,'[1]INTERNAL PARAMETERS-1'!$B$5:$J$44,9,FALSE)*MHTYPYLD2!$F189</f>
        <v>0</v>
      </c>
      <c r="AE189" s="50">
        <f>MHTYPYLD1!AE189*VLOOKUP(MHTYPYLD2!AE$4,'[1]INTERNAL PARAMETERS-1'!$B$5:$J$44,5,FALSE)*VLOOKUP(MHTYPYLD2!AE$4,'[1]INTERNAL PARAMETERS-1'!$B$5:$J$44,7,FALSE)*MHTYPYLD2!$F189 + MHTYPYLD1!AE189*(1-VLOOKUP(MHTYPYLD2!AE$4,'[1]INTERNAL PARAMETERS-1'!$B$5:$J$44,5,FALSE))*VLOOKUP(MHTYPYLD2!AE$4,'[1]INTERNAL PARAMETERS-1'!$B$5:$J$44,9,FALSE)*MHTYPYLD2!$F189</f>
        <v>0</v>
      </c>
      <c r="AF189" s="50">
        <f>MHTYPYLD1!AF189*VLOOKUP(MHTYPYLD2!AF$4,'[1]INTERNAL PARAMETERS-1'!$B$5:$J$44,5,FALSE)*VLOOKUP(MHTYPYLD2!AF$4,'[1]INTERNAL PARAMETERS-1'!$B$5:$J$44,7,FALSE)*MHTYPYLD2!$F189 + MHTYPYLD1!AF189*(1-VLOOKUP(MHTYPYLD2!AF$4,'[1]INTERNAL PARAMETERS-1'!$B$5:$J$44,5,FALSE))*VLOOKUP(MHTYPYLD2!AF$4,'[1]INTERNAL PARAMETERS-1'!$B$5:$J$44,9,FALSE)*MHTYPYLD2!$F189</f>
        <v>0</v>
      </c>
      <c r="AG189" s="50">
        <f>MHTYPYLD1!AG189*VLOOKUP(MHTYPYLD2!AG$4,'[1]INTERNAL PARAMETERS-1'!$B$5:$J$44,5,FALSE)*VLOOKUP(MHTYPYLD2!AG$4,'[1]INTERNAL PARAMETERS-1'!$B$5:$J$44,7,FALSE)*MHTYPYLD2!$F189 + MHTYPYLD1!AG189*(1-VLOOKUP(MHTYPYLD2!AG$4,'[1]INTERNAL PARAMETERS-1'!$B$5:$J$44,5,FALSE))*VLOOKUP(MHTYPYLD2!AG$4,'[1]INTERNAL PARAMETERS-1'!$B$5:$J$44,9,FALSE)*MHTYPYLD2!$F189</f>
        <v>0</v>
      </c>
      <c r="AH189" s="50">
        <f>MHTYPYLD1!AH189*VLOOKUP(MHTYPYLD2!AH$4,'[1]INTERNAL PARAMETERS-1'!$B$5:$J$44,5,FALSE)*VLOOKUP(MHTYPYLD2!AH$4,'[1]INTERNAL PARAMETERS-1'!$B$5:$J$44,7,FALSE)*MHTYPYLD2!$F189 + MHTYPYLD1!AH189*(1-VLOOKUP(MHTYPYLD2!AH$4,'[1]INTERNAL PARAMETERS-1'!$B$5:$J$44,5,FALSE))*VLOOKUP(MHTYPYLD2!AH$4,'[1]INTERNAL PARAMETERS-1'!$B$5:$J$44,9,FALSE)*MHTYPYLD2!$F189</f>
        <v>0</v>
      </c>
      <c r="AI189" s="50">
        <f>MHTYPYLD1!AI189*VLOOKUP(MHTYPYLD2!AI$4,'[1]INTERNAL PARAMETERS-1'!$B$5:$J$44,5,FALSE)*VLOOKUP(MHTYPYLD2!AI$4,'[1]INTERNAL PARAMETERS-1'!$B$5:$J$44,7,FALSE)*MHTYPYLD2!$F189 + MHTYPYLD1!AI189*(1-VLOOKUP(MHTYPYLD2!AI$4,'[1]INTERNAL PARAMETERS-1'!$B$5:$J$44,5,FALSE))*VLOOKUP(MHTYPYLD2!AI$4,'[1]INTERNAL PARAMETERS-1'!$B$5:$J$44,9,FALSE)*MHTYPYLD2!$F189</f>
        <v>0</v>
      </c>
      <c r="AJ189" s="50">
        <f>MHTYPYLD1!AJ189*VLOOKUP(MHTYPYLD2!AJ$4,'[1]INTERNAL PARAMETERS-1'!$B$5:$J$44,5,FALSE)*VLOOKUP(MHTYPYLD2!AJ$4,'[1]INTERNAL PARAMETERS-1'!$B$5:$J$44,7,FALSE)*MHTYPYLD2!$F189 + MHTYPYLD1!AJ189*(1-VLOOKUP(MHTYPYLD2!AJ$4,'[1]INTERNAL PARAMETERS-1'!$B$5:$J$44,5,FALSE))*VLOOKUP(MHTYPYLD2!AJ$4,'[1]INTERNAL PARAMETERS-1'!$B$5:$J$44,9,FALSE)*MHTYPYLD2!$F189</f>
        <v>0</v>
      </c>
      <c r="AK189" s="50">
        <f>MHTYPYLD1!AK189*VLOOKUP(MHTYPYLD2!AK$4,'[1]INTERNAL PARAMETERS-1'!$B$5:$J$44,5,FALSE)*VLOOKUP(MHTYPYLD2!AK$4,'[1]INTERNAL PARAMETERS-1'!$B$5:$J$44,7,FALSE)*MHTYPYLD2!$F189 + MHTYPYLD1!AK189*(1-VLOOKUP(MHTYPYLD2!AK$4,'[1]INTERNAL PARAMETERS-1'!$B$5:$J$44,5,FALSE))*VLOOKUP(MHTYPYLD2!AK$4,'[1]INTERNAL PARAMETERS-1'!$B$5:$J$44,9,FALSE)*MHTYPYLD2!$F189</f>
        <v>0</v>
      </c>
      <c r="AL189" s="50">
        <f>MHTYPYLD1!AL189*VLOOKUP(MHTYPYLD2!AL$4,'[1]INTERNAL PARAMETERS-1'!$B$5:$J$44,5,FALSE)*VLOOKUP(MHTYPYLD2!AL$4,'[1]INTERNAL PARAMETERS-1'!$B$5:$J$44,7,FALSE)*MHTYPYLD2!$F189 + MHTYPYLD1!AL189*(1-VLOOKUP(MHTYPYLD2!AL$4,'[1]INTERNAL PARAMETERS-1'!$B$5:$J$44,5,FALSE))*VLOOKUP(MHTYPYLD2!AL$4,'[1]INTERNAL PARAMETERS-1'!$B$5:$J$44,9,FALSE)*MHTYPYLD2!$F189</f>
        <v>0</v>
      </c>
      <c r="AM189" s="50">
        <f>MHTYPYLD1!AM189*VLOOKUP(MHTYPYLD2!AM$4,'[1]INTERNAL PARAMETERS-1'!$B$5:$J$44,5,FALSE)*VLOOKUP(MHTYPYLD2!AM$4,'[1]INTERNAL PARAMETERS-1'!$B$5:$J$44,7,FALSE)*MHTYPYLD2!$F189 + MHTYPYLD1!AM189*(1-VLOOKUP(MHTYPYLD2!AM$4,'[1]INTERNAL PARAMETERS-1'!$B$5:$J$44,5,FALSE))*VLOOKUP(MHTYPYLD2!AM$4,'[1]INTERNAL PARAMETERS-1'!$B$5:$J$44,9,FALSE)*MHTYPYLD2!$F189</f>
        <v>0</v>
      </c>
      <c r="AN189" s="50">
        <f>MHTYPYLD1!AN189*VLOOKUP(MHTYPYLD2!AN$4,'[1]INTERNAL PARAMETERS-1'!$B$5:$J$44,5,FALSE)*VLOOKUP(MHTYPYLD2!AN$4,'[1]INTERNAL PARAMETERS-1'!$B$5:$J$44,7,FALSE)*MHTYPYLD2!$F189 + MHTYPYLD1!AN189*(1-VLOOKUP(MHTYPYLD2!AN$4,'[1]INTERNAL PARAMETERS-1'!$B$5:$J$44,5,FALSE))*VLOOKUP(MHTYPYLD2!AN$4,'[1]INTERNAL PARAMETERS-1'!$B$5:$J$44,9,FALSE)*MHTYPYLD2!$F189</f>
        <v>0</v>
      </c>
      <c r="AO189" s="50">
        <f>MHTYPYLD1!AO189*VLOOKUP(MHTYPYLD2!AO$4,'[1]INTERNAL PARAMETERS-1'!$B$5:$J$44,5,FALSE)*VLOOKUP(MHTYPYLD2!AO$4,'[1]INTERNAL PARAMETERS-1'!$B$5:$J$44,7,FALSE)*MHTYPYLD2!$F189 + MHTYPYLD1!AO189*(1-VLOOKUP(MHTYPYLD2!AO$4,'[1]INTERNAL PARAMETERS-1'!$B$5:$J$44,5,FALSE))*VLOOKUP(MHTYPYLD2!AO$4,'[1]INTERNAL PARAMETERS-1'!$B$5:$J$44,9,FALSE)*MHTYPYLD2!$F189</f>
        <v>0</v>
      </c>
      <c r="AP189" s="50">
        <f>MHTYPYLD1!AP189*VLOOKUP(MHTYPYLD2!AP$4,'[1]INTERNAL PARAMETERS-1'!$B$5:$J$44,5,FALSE)*VLOOKUP(MHTYPYLD2!AP$4,'[1]INTERNAL PARAMETERS-1'!$B$5:$J$44,7,FALSE)*MHTYPYLD2!$F189 + MHTYPYLD1!AP189*(1-VLOOKUP(MHTYPYLD2!AP$4,'[1]INTERNAL PARAMETERS-1'!$B$5:$J$44,5,FALSE))*VLOOKUP(MHTYPYLD2!AP$4,'[1]INTERNAL PARAMETERS-1'!$B$5:$J$44,9,FALSE)*MHTYPYLD2!$F189</f>
        <v>0</v>
      </c>
      <c r="AQ189" s="50">
        <f>MHTYPYLD1!AQ189*VLOOKUP(MHTYPYLD2!AQ$4,'[1]INTERNAL PARAMETERS-1'!$B$5:$J$44,5,FALSE)*VLOOKUP(MHTYPYLD2!AQ$4,'[1]INTERNAL PARAMETERS-1'!$B$5:$J$44,7,FALSE)*MHTYPYLD2!$F189 + MHTYPYLD1!AQ189*(1-VLOOKUP(MHTYPYLD2!AQ$4,'[1]INTERNAL PARAMETERS-1'!$B$5:$J$44,5,FALSE))*VLOOKUP(MHTYPYLD2!AQ$4,'[1]INTERNAL PARAMETERS-1'!$B$5:$J$44,9,FALSE)*MHTYPYLD2!$F189</f>
        <v>0</v>
      </c>
      <c r="AR189" s="50">
        <f>MHTYPYLD1!AR189*VLOOKUP(MHTYPYLD2!AR$4,'[1]INTERNAL PARAMETERS-1'!$B$5:$J$44,5,FALSE)*VLOOKUP(MHTYPYLD2!AR$4,'[1]INTERNAL PARAMETERS-1'!$B$5:$J$44,7,FALSE)*MHTYPYLD2!$F189 + MHTYPYLD1!AR189*(1-VLOOKUP(MHTYPYLD2!AR$4,'[1]INTERNAL PARAMETERS-1'!$B$5:$J$44,5,FALSE))*VLOOKUP(MHTYPYLD2!AR$4,'[1]INTERNAL PARAMETERS-1'!$B$5:$J$44,9,FALSE)*MHTYPYLD2!$F189</f>
        <v>0</v>
      </c>
      <c r="AS189" s="50">
        <f>MHTYPYLD1!AS189*VLOOKUP(MHTYPYLD2!AS$4,'[1]INTERNAL PARAMETERS-1'!$B$5:$J$44,5,FALSE)*VLOOKUP(MHTYPYLD2!AS$4,'[1]INTERNAL PARAMETERS-1'!$B$5:$J$44,7,FALSE)*MHTYPYLD2!$F189 + MHTYPYLD1!AS189*(1-VLOOKUP(MHTYPYLD2!AS$4,'[1]INTERNAL PARAMETERS-1'!$B$5:$J$44,5,FALSE))*VLOOKUP(MHTYPYLD2!AS$4,'[1]INTERNAL PARAMETERS-1'!$B$5:$J$44,9,FALSE)*MHTYPYLD2!$F189</f>
        <v>0</v>
      </c>
      <c r="AT189" s="49">
        <f>MHTYPYLD1!AT189*VLOOKUP(MHTYPYLD2!AT$4,'[1]INTERNAL PARAMETERS-1'!$B$5:$J$44,5,FALSE)*VLOOKUP(MHTYPYLD2!AT$4,'[1]INTERNAL PARAMETERS-1'!$B$5:$J$44,7,FALSE)*MHTYPYLD2!$F189 + MHTYPYLD1!AT189*(1-VLOOKUP(MHTYPYLD2!AT$4,'[1]INTERNAL PARAMETERS-1'!$B$5:$J$44,5,FALSE))*VLOOKUP(MHTYPYLD2!AT$4,'[1]INTERNAL PARAMETERS-1'!$B$5:$J$44,9,FALSE)*MHTYPYLD2!$F189</f>
        <v>0</v>
      </c>
      <c r="AU189" s="51">
        <f>MHTYPYLD1!AU189*VLOOKUP(MHTYPYLD2!AU$4,'[1]INTERNAL PARAMETERS-1'!$B$5:$J$44,5,FALSE)*VLOOKUP(MHTYPYLD2!AU$4,'[1]INTERNAL PARAMETERS-1'!$B$5:$J$44,6,FALSE)*VLOOKUP(MHTYPYLD2!AU$4,'[1]INTERNAL PARAMETERS-1'!$B$5:$J$44,3,FALSE) + MHTYPYLD1!AU189*(1-VLOOKUP(MHTYPYLD2!AU$4,'[1]INTERNAL PARAMETERS-1'!$B$5:$J$44,5,FALSE))*VLOOKUP(MHTYPYLD2!AU$4,'[1]INTERNAL PARAMETERS-1'!$B$5:$J$44,8,FALSE)*VLOOKUP(MHTYPYLD2!AU$4,'[1]INTERNAL PARAMETERS-1'!$B$5:$J$44,3,FALSE)</f>
        <v>0</v>
      </c>
      <c r="AV189" s="50">
        <f>MHTYPYLD1!AV189*VLOOKUP(MHTYPYLD2!AV$4,'[1]INTERNAL PARAMETERS-1'!$B$5:$J$44,5,FALSE)*VLOOKUP(MHTYPYLD2!AV$4,'[1]INTERNAL PARAMETERS-1'!$B$5:$J$44,6,FALSE)*VLOOKUP(MHTYPYLD2!AV$4,'[1]INTERNAL PARAMETERS-1'!$B$5:$J$44,3,FALSE) + MHTYPYLD1!AV189*(1-VLOOKUP(MHTYPYLD2!AV$4,'[1]INTERNAL PARAMETERS-1'!$B$5:$J$44,5,FALSE))*VLOOKUP(MHTYPYLD2!AV$4,'[1]INTERNAL PARAMETERS-1'!$B$5:$J$44,8,FALSE)*VLOOKUP(MHTYPYLD2!AV$4,'[1]INTERNAL PARAMETERS-1'!$B$5:$J$44,3,FALSE)</f>
        <v>0</v>
      </c>
      <c r="AW189" s="50">
        <f>MHTYPYLD1!AW189*VLOOKUP(MHTYPYLD2!AW$4,'[1]INTERNAL PARAMETERS-1'!$B$5:$J$44,5,FALSE)*VLOOKUP(MHTYPYLD2!AW$4,'[1]INTERNAL PARAMETERS-1'!$B$5:$J$44,6,FALSE)*VLOOKUP(MHTYPYLD2!AW$4,'[1]INTERNAL PARAMETERS-1'!$B$5:$J$44,3,FALSE) + MHTYPYLD1!AW189*(1-VLOOKUP(MHTYPYLD2!AW$4,'[1]INTERNAL PARAMETERS-1'!$B$5:$J$44,5,FALSE))*VLOOKUP(MHTYPYLD2!AW$4,'[1]INTERNAL PARAMETERS-1'!$B$5:$J$44,8,FALSE)*VLOOKUP(MHTYPYLD2!AW$4,'[1]INTERNAL PARAMETERS-1'!$B$5:$J$44,3,FALSE)</f>
        <v>0</v>
      </c>
      <c r="AX189" s="50">
        <f>MHTYPYLD1!AX189*VLOOKUP(MHTYPYLD2!AX$4,'[1]INTERNAL PARAMETERS-1'!$B$5:$J$44,5,FALSE)*VLOOKUP(MHTYPYLD2!AX$4,'[1]INTERNAL PARAMETERS-1'!$B$5:$J$44,6,FALSE)*VLOOKUP(MHTYPYLD2!AX$4,'[1]INTERNAL PARAMETERS-1'!$B$5:$J$44,3,FALSE) + MHTYPYLD1!AX189*(1-VLOOKUP(MHTYPYLD2!AX$4,'[1]INTERNAL PARAMETERS-1'!$B$5:$J$44,5,FALSE))*VLOOKUP(MHTYPYLD2!AX$4,'[1]INTERNAL PARAMETERS-1'!$B$5:$J$44,8,FALSE)*VLOOKUP(MHTYPYLD2!AX$4,'[1]INTERNAL PARAMETERS-1'!$B$5:$J$44,3,FALSE)</f>
        <v>0</v>
      </c>
      <c r="AY189" s="50">
        <f>MHTYPYLD1!AY189*VLOOKUP(MHTYPYLD2!AY$4,'[1]INTERNAL PARAMETERS-1'!$B$5:$J$44,5,FALSE)*VLOOKUP(MHTYPYLD2!AY$4,'[1]INTERNAL PARAMETERS-1'!$B$5:$J$44,6,FALSE)*VLOOKUP(MHTYPYLD2!AY$4,'[1]INTERNAL PARAMETERS-1'!$B$5:$J$44,3,FALSE) + MHTYPYLD1!AY189*(1-VLOOKUP(MHTYPYLD2!AY$4,'[1]INTERNAL PARAMETERS-1'!$B$5:$J$44,5,FALSE))*VLOOKUP(MHTYPYLD2!AY$4,'[1]INTERNAL PARAMETERS-1'!$B$5:$J$44,8,FALSE)*VLOOKUP(MHTYPYLD2!AY$4,'[1]INTERNAL PARAMETERS-1'!$B$5:$J$44,3,FALSE)</f>
        <v>0</v>
      </c>
      <c r="AZ189" s="50">
        <f>MHTYPYLD1!AZ189*VLOOKUP(MHTYPYLD2!AZ$4,'[1]INTERNAL PARAMETERS-1'!$B$5:$J$44,5,FALSE)*VLOOKUP(MHTYPYLD2!AZ$4,'[1]INTERNAL PARAMETERS-1'!$B$5:$J$44,6,FALSE)*VLOOKUP(MHTYPYLD2!AZ$4,'[1]INTERNAL PARAMETERS-1'!$B$5:$J$44,3,FALSE) + MHTYPYLD1!AZ189*(1-VLOOKUP(MHTYPYLD2!AZ$4,'[1]INTERNAL PARAMETERS-1'!$B$5:$J$44,5,FALSE))*VLOOKUP(MHTYPYLD2!AZ$4,'[1]INTERNAL PARAMETERS-1'!$B$5:$J$44,8,FALSE)*VLOOKUP(MHTYPYLD2!AZ$4,'[1]INTERNAL PARAMETERS-1'!$B$5:$J$44,3,FALSE)</f>
        <v>0</v>
      </c>
      <c r="BA189" s="50">
        <f>MHTYPYLD1!BA189*VLOOKUP(MHTYPYLD2!BA$4,'[1]INTERNAL PARAMETERS-1'!$B$5:$J$44,5,FALSE)*VLOOKUP(MHTYPYLD2!BA$4,'[1]INTERNAL PARAMETERS-1'!$B$5:$J$44,6,FALSE)*VLOOKUP(MHTYPYLD2!BA$4,'[1]INTERNAL PARAMETERS-1'!$B$5:$J$44,3,FALSE) + MHTYPYLD1!BA189*(1-VLOOKUP(MHTYPYLD2!BA$4,'[1]INTERNAL PARAMETERS-1'!$B$5:$J$44,5,FALSE))*VLOOKUP(MHTYPYLD2!BA$4,'[1]INTERNAL PARAMETERS-1'!$B$5:$J$44,8,FALSE)*VLOOKUP(MHTYPYLD2!BA$4,'[1]INTERNAL PARAMETERS-1'!$B$5:$J$44,3,FALSE)</f>
        <v>0</v>
      </c>
      <c r="BB189" s="50">
        <f>MHTYPYLD1!BB189*VLOOKUP(MHTYPYLD2!BB$4,'[1]INTERNAL PARAMETERS-1'!$B$5:$J$44,5,FALSE)*VLOOKUP(MHTYPYLD2!BB$4,'[1]INTERNAL PARAMETERS-1'!$B$5:$J$44,6,FALSE)*VLOOKUP(MHTYPYLD2!BB$4,'[1]INTERNAL PARAMETERS-1'!$B$5:$J$44,3,FALSE) + MHTYPYLD1!BB189*(1-VLOOKUP(MHTYPYLD2!BB$4,'[1]INTERNAL PARAMETERS-1'!$B$5:$J$44,5,FALSE))*VLOOKUP(MHTYPYLD2!BB$4,'[1]INTERNAL PARAMETERS-1'!$B$5:$J$44,8,FALSE)*VLOOKUP(MHTYPYLD2!BB$4,'[1]INTERNAL PARAMETERS-1'!$B$5:$J$44,3,FALSE)</f>
        <v>0</v>
      </c>
      <c r="BC189" s="50">
        <f>MHTYPYLD1!BC189*VLOOKUP(MHTYPYLD2!BC$4,'[1]INTERNAL PARAMETERS-1'!$B$5:$J$44,5,FALSE)*VLOOKUP(MHTYPYLD2!BC$4,'[1]INTERNAL PARAMETERS-1'!$B$5:$J$44,6,FALSE)*VLOOKUP(MHTYPYLD2!BC$4,'[1]INTERNAL PARAMETERS-1'!$B$5:$J$44,3,FALSE) + MHTYPYLD1!BC189*(1-VLOOKUP(MHTYPYLD2!BC$4,'[1]INTERNAL PARAMETERS-1'!$B$5:$J$44,5,FALSE))*VLOOKUP(MHTYPYLD2!BC$4,'[1]INTERNAL PARAMETERS-1'!$B$5:$J$44,8,FALSE)*VLOOKUP(MHTYPYLD2!BC$4,'[1]INTERNAL PARAMETERS-1'!$B$5:$J$44,3,FALSE)</f>
        <v>0</v>
      </c>
      <c r="BD189" s="50">
        <f>MHTYPYLD1!BD189*VLOOKUP(MHTYPYLD2!BD$4,'[1]INTERNAL PARAMETERS-1'!$B$5:$J$44,5,FALSE)*VLOOKUP(MHTYPYLD2!BD$4,'[1]INTERNAL PARAMETERS-1'!$B$5:$J$44,6,FALSE)*VLOOKUP(MHTYPYLD2!BD$4,'[1]INTERNAL PARAMETERS-1'!$B$5:$J$44,3,FALSE) + MHTYPYLD1!BD189*(1-VLOOKUP(MHTYPYLD2!BD$4,'[1]INTERNAL PARAMETERS-1'!$B$5:$J$44,5,FALSE))*VLOOKUP(MHTYPYLD2!BD$4,'[1]INTERNAL PARAMETERS-1'!$B$5:$J$44,8,FALSE)*VLOOKUP(MHTYPYLD2!BD$4,'[1]INTERNAL PARAMETERS-1'!$B$5:$J$44,3,FALSE)</f>
        <v>0</v>
      </c>
      <c r="BE189" s="50">
        <f>MHTYPYLD1!BE189*VLOOKUP(MHTYPYLD2!BE$4,'[1]INTERNAL PARAMETERS-1'!$B$5:$J$44,5,FALSE)*VLOOKUP(MHTYPYLD2!BE$4,'[1]INTERNAL PARAMETERS-1'!$B$5:$J$44,6,FALSE)*VLOOKUP(MHTYPYLD2!BE$4,'[1]INTERNAL PARAMETERS-1'!$B$5:$J$44,3,FALSE) + MHTYPYLD1!BE189*(1-VLOOKUP(MHTYPYLD2!BE$4,'[1]INTERNAL PARAMETERS-1'!$B$5:$J$44,5,FALSE))*VLOOKUP(MHTYPYLD2!BE$4,'[1]INTERNAL PARAMETERS-1'!$B$5:$J$44,8,FALSE)*VLOOKUP(MHTYPYLD2!BE$4,'[1]INTERNAL PARAMETERS-1'!$B$5:$J$44,3,FALSE)</f>
        <v>0</v>
      </c>
      <c r="BF189" s="50">
        <f>MHTYPYLD1!BF189*VLOOKUP(MHTYPYLD2!BF$4,'[1]INTERNAL PARAMETERS-1'!$B$5:$J$44,5,FALSE)*VLOOKUP(MHTYPYLD2!BF$4,'[1]INTERNAL PARAMETERS-1'!$B$5:$J$44,6,FALSE)*VLOOKUP(MHTYPYLD2!BF$4,'[1]INTERNAL PARAMETERS-1'!$B$5:$J$44,3,FALSE) + MHTYPYLD1!BF189*(1-VLOOKUP(MHTYPYLD2!BF$4,'[1]INTERNAL PARAMETERS-1'!$B$5:$J$44,5,FALSE))*VLOOKUP(MHTYPYLD2!BF$4,'[1]INTERNAL PARAMETERS-1'!$B$5:$J$44,8,FALSE)*VLOOKUP(MHTYPYLD2!BF$4,'[1]INTERNAL PARAMETERS-1'!$B$5:$J$44,3,FALSE)</f>
        <v>0</v>
      </c>
      <c r="BG189" s="50">
        <f>MHTYPYLD1!BG189*VLOOKUP(MHTYPYLD2!BG$4,'[1]INTERNAL PARAMETERS-1'!$B$5:$J$44,5,FALSE)*VLOOKUP(MHTYPYLD2!BG$4,'[1]INTERNAL PARAMETERS-1'!$B$5:$J$44,6,FALSE)*VLOOKUP(MHTYPYLD2!BG$4,'[1]INTERNAL PARAMETERS-1'!$B$5:$J$44,3,FALSE) + MHTYPYLD1!BG189*(1-VLOOKUP(MHTYPYLD2!BG$4,'[1]INTERNAL PARAMETERS-1'!$B$5:$J$44,5,FALSE))*VLOOKUP(MHTYPYLD2!BG$4,'[1]INTERNAL PARAMETERS-1'!$B$5:$J$44,8,FALSE)*VLOOKUP(MHTYPYLD2!BG$4,'[1]INTERNAL PARAMETERS-1'!$B$5:$J$44,3,FALSE)</f>
        <v>0</v>
      </c>
      <c r="BH189" s="50">
        <f>MHTYPYLD1!BH189*VLOOKUP(MHTYPYLD2!BH$4,'[1]INTERNAL PARAMETERS-1'!$B$5:$J$44,5,FALSE)*VLOOKUP(MHTYPYLD2!BH$4,'[1]INTERNAL PARAMETERS-1'!$B$5:$J$44,6,FALSE)*VLOOKUP(MHTYPYLD2!BH$4,'[1]INTERNAL PARAMETERS-1'!$B$5:$J$44,3,FALSE) + MHTYPYLD1!BH189*(1-VLOOKUP(MHTYPYLD2!BH$4,'[1]INTERNAL PARAMETERS-1'!$B$5:$J$44,5,FALSE))*VLOOKUP(MHTYPYLD2!BH$4,'[1]INTERNAL PARAMETERS-1'!$B$5:$J$44,8,FALSE)*VLOOKUP(MHTYPYLD2!BH$4,'[1]INTERNAL PARAMETERS-1'!$B$5:$J$44,3,FALSE)</f>
        <v>0</v>
      </c>
      <c r="BI189" s="50">
        <f>MHTYPYLD1!BI189*VLOOKUP(MHTYPYLD2!BI$4,'[1]INTERNAL PARAMETERS-1'!$B$5:$J$44,5,FALSE)*VLOOKUP(MHTYPYLD2!BI$4,'[1]INTERNAL PARAMETERS-1'!$B$5:$J$44,6,FALSE)*VLOOKUP(MHTYPYLD2!BI$4,'[1]INTERNAL PARAMETERS-1'!$B$5:$J$44,3,FALSE) + MHTYPYLD1!BI189*(1-VLOOKUP(MHTYPYLD2!BI$4,'[1]INTERNAL PARAMETERS-1'!$B$5:$J$44,5,FALSE))*VLOOKUP(MHTYPYLD2!BI$4,'[1]INTERNAL PARAMETERS-1'!$B$5:$J$44,8,FALSE)*VLOOKUP(MHTYPYLD2!BI$4,'[1]INTERNAL PARAMETERS-1'!$B$5:$J$44,3,FALSE)</f>
        <v>0</v>
      </c>
      <c r="BJ189" s="50">
        <f>MHTYPYLD1!BJ189*VLOOKUP(MHTYPYLD2!BJ$4,'[1]INTERNAL PARAMETERS-1'!$B$5:$J$44,5,FALSE)*VLOOKUP(MHTYPYLD2!BJ$4,'[1]INTERNAL PARAMETERS-1'!$B$5:$J$44,6,FALSE)*VLOOKUP(MHTYPYLD2!BJ$4,'[1]INTERNAL PARAMETERS-1'!$B$5:$J$44,3,FALSE) + MHTYPYLD1!BJ189*(1-VLOOKUP(MHTYPYLD2!BJ$4,'[1]INTERNAL PARAMETERS-1'!$B$5:$J$44,5,FALSE))*VLOOKUP(MHTYPYLD2!BJ$4,'[1]INTERNAL PARAMETERS-1'!$B$5:$J$44,8,FALSE)*VLOOKUP(MHTYPYLD2!BJ$4,'[1]INTERNAL PARAMETERS-1'!$B$5:$J$44,3,FALSE)</f>
        <v>0</v>
      </c>
      <c r="BK189" s="50">
        <f>MHTYPYLD1!BK189*VLOOKUP(MHTYPYLD2!BK$4,'[1]INTERNAL PARAMETERS-1'!$B$5:$J$44,5,FALSE)*VLOOKUP(MHTYPYLD2!BK$4,'[1]INTERNAL PARAMETERS-1'!$B$5:$J$44,6,FALSE)*VLOOKUP(MHTYPYLD2!BK$4,'[1]INTERNAL PARAMETERS-1'!$B$5:$J$44,3,FALSE) + MHTYPYLD1!BK189*(1-VLOOKUP(MHTYPYLD2!BK$4,'[1]INTERNAL PARAMETERS-1'!$B$5:$J$44,5,FALSE))*VLOOKUP(MHTYPYLD2!BK$4,'[1]INTERNAL PARAMETERS-1'!$B$5:$J$44,8,FALSE)*VLOOKUP(MHTYPYLD2!BK$4,'[1]INTERNAL PARAMETERS-1'!$B$5:$J$44,3,FALSE)</f>
        <v>0</v>
      </c>
      <c r="BL189" s="50">
        <f>MHTYPYLD1!BL189*VLOOKUP(MHTYPYLD2!BL$4,'[1]INTERNAL PARAMETERS-1'!$B$5:$J$44,5,FALSE)*VLOOKUP(MHTYPYLD2!BL$4,'[1]INTERNAL PARAMETERS-1'!$B$5:$J$44,6,FALSE)*VLOOKUP(MHTYPYLD2!BL$4,'[1]INTERNAL PARAMETERS-1'!$B$5:$J$44,3,FALSE) + MHTYPYLD1!BL189*(1-VLOOKUP(MHTYPYLD2!BL$4,'[1]INTERNAL PARAMETERS-1'!$B$5:$J$44,5,FALSE))*VLOOKUP(MHTYPYLD2!BL$4,'[1]INTERNAL PARAMETERS-1'!$B$5:$J$44,8,FALSE)*VLOOKUP(MHTYPYLD2!BL$4,'[1]INTERNAL PARAMETERS-1'!$B$5:$J$44,3,FALSE)</f>
        <v>0</v>
      </c>
      <c r="BM189" s="50">
        <f>MHTYPYLD1!BM189*VLOOKUP(MHTYPYLD2!BM$4,'[1]INTERNAL PARAMETERS-1'!$B$5:$J$44,5,FALSE)*VLOOKUP(MHTYPYLD2!BM$4,'[1]INTERNAL PARAMETERS-1'!$B$5:$J$44,6,FALSE)*VLOOKUP(MHTYPYLD2!BM$4,'[1]INTERNAL PARAMETERS-1'!$B$5:$J$44,3,FALSE) + MHTYPYLD1!BM189*(1-VLOOKUP(MHTYPYLD2!BM$4,'[1]INTERNAL PARAMETERS-1'!$B$5:$J$44,5,FALSE))*VLOOKUP(MHTYPYLD2!BM$4,'[1]INTERNAL PARAMETERS-1'!$B$5:$J$44,8,FALSE)*VLOOKUP(MHTYPYLD2!BM$4,'[1]INTERNAL PARAMETERS-1'!$B$5:$J$44,3,FALSE)</f>
        <v>0</v>
      </c>
      <c r="BN189" s="50">
        <f>MHTYPYLD1!BN189*VLOOKUP(MHTYPYLD2!BN$4,'[1]INTERNAL PARAMETERS-1'!$B$5:$J$44,5,FALSE)*VLOOKUP(MHTYPYLD2!BN$4,'[1]INTERNAL PARAMETERS-1'!$B$5:$J$44,6,FALSE)*VLOOKUP(MHTYPYLD2!BN$4,'[1]INTERNAL PARAMETERS-1'!$B$5:$J$44,3,FALSE) + MHTYPYLD1!BN189*(1-VLOOKUP(MHTYPYLD2!BN$4,'[1]INTERNAL PARAMETERS-1'!$B$5:$J$44,5,FALSE))*VLOOKUP(MHTYPYLD2!BN$4,'[1]INTERNAL PARAMETERS-1'!$B$5:$J$44,8,FALSE)*VLOOKUP(MHTYPYLD2!BN$4,'[1]INTERNAL PARAMETERS-1'!$B$5:$J$44,3,FALSE)</f>
        <v>0</v>
      </c>
      <c r="BO189" s="50">
        <f>MHTYPYLD1!BO189*VLOOKUP(MHTYPYLD2!BO$4,'[1]INTERNAL PARAMETERS-1'!$B$5:$J$44,5,FALSE)*VLOOKUP(MHTYPYLD2!BO$4,'[1]INTERNAL PARAMETERS-1'!$B$5:$J$44,6,FALSE)*VLOOKUP(MHTYPYLD2!BO$4,'[1]INTERNAL PARAMETERS-1'!$B$5:$J$44,3,FALSE) + MHTYPYLD1!BO189*(1-VLOOKUP(MHTYPYLD2!BO$4,'[1]INTERNAL PARAMETERS-1'!$B$5:$J$44,5,FALSE))*VLOOKUP(MHTYPYLD2!BO$4,'[1]INTERNAL PARAMETERS-1'!$B$5:$J$44,8,FALSE)*VLOOKUP(MHTYPYLD2!BO$4,'[1]INTERNAL PARAMETERS-1'!$B$5:$J$44,3,FALSE)</f>
        <v>0</v>
      </c>
      <c r="BP189" s="50">
        <f>MHTYPYLD1!BP189*VLOOKUP(MHTYPYLD2!BP$4,'[1]INTERNAL PARAMETERS-1'!$B$5:$J$44,5,FALSE)*VLOOKUP(MHTYPYLD2!BP$4,'[1]INTERNAL PARAMETERS-1'!$B$5:$J$44,6,FALSE)*VLOOKUP(MHTYPYLD2!BP$4,'[1]INTERNAL PARAMETERS-1'!$B$5:$J$44,3,FALSE) + MHTYPYLD1!BP189*(1-VLOOKUP(MHTYPYLD2!BP$4,'[1]INTERNAL PARAMETERS-1'!$B$5:$J$44,5,FALSE))*VLOOKUP(MHTYPYLD2!BP$4,'[1]INTERNAL PARAMETERS-1'!$B$5:$J$44,8,FALSE)*VLOOKUP(MHTYPYLD2!BP$4,'[1]INTERNAL PARAMETERS-1'!$B$5:$J$44,3,FALSE)</f>
        <v>0</v>
      </c>
      <c r="BQ189" s="50">
        <f>MHTYPYLD1!BQ189*VLOOKUP(MHTYPYLD2!BQ$4,'[1]INTERNAL PARAMETERS-1'!$B$5:$J$44,5,FALSE)*VLOOKUP(MHTYPYLD2!BQ$4,'[1]INTERNAL PARAMETERS-1'!$B$5:$J$44,6,FALSE)*VLOOKUP(MHTYPYLD2!BQ$4,'[1]INTERNAL PARAMETERS-1'!$B$5:$J$44,3,FALSE) + MHTYPYLD1!BQ189*(1-VLOOKUP(MHTYPYLD2!BQ$4,'[1]INTERNAL PARAMETERS-1'!$B$5:$J$44,5,FALSE))*VLOOKUP(MHTYPYLD2!BQ$4,'[1]INTERNAL PARAMETERS-1'!$B$5:$J$44,8,FALSE)*VLOOKUP(MHTYPYLD2!BQ$4,'[1]INTERNAL PARAMETERS-1'!$B$5:$J$44,3,FALSE)</f>
        <v>0</v>
      </c>
      <c r="BR189" s="50">
        <f>MHTYPYLD1!BR189*VLOOKUP(MHTYPYLD2!BR$4,'[1]INTERNAL PARAMETERS-1'!$B$5:$J$44,5,FALSE)*VLOOKUP(MHTYPYLD2!BR$4,'[1]INTERNAL PARAMETERS-1'!$B$5:$J$44,6,FALSE)*VLOOKUP(MHTYPYLD2!BR$4,'[1]INTERNAL PARAMETERS-1'!$B$5:$J$44,3,FALSE) + MHTYPYLD1!BR189*(1-VLOOKUP(MHTYPYLD2!BR$4,'[1]INTERNAL PARAMETERS-1'!$B$5:$J$44,5,FALSE))*VLOOKUP(MHTYPYLD2!BR$4,'[1]INTERNAL PARAMETERS-1'!$B$5:$J$44,8,FALSE)*VLOOKUP(MHTYPYLD2!BR$4,'[1]INTERNAL PARAMETERS-1'!$B$5:$J$44,3,FALSE)</f>
        <v>0</v>
      </c>
      <c r="BS189" s="50">
        <f>MHTYPYLD1!BS189*VLOOKUP(MHTYPYLD2!BS$4,'[1]INTERNAL PARAMETERS-1'!$B$5:$J$44,5,FALSE)*VLOOKUP(MHTYPYLD2!BS$4,'[1]INTERNAL PARAMETERS-1'!$B$5:$J$44,6,FALSE)*VLOOKUP(MHTYPYLD2!BS$4,'[1]INTERNAL PARAMETERS-1'!$B$5:$J$44,3,FALSE) + MHTYPYLD1!BS189*(1-VLOOKUP(MHTYPYLD2!BS$4,'[1]INTERNAL PARAMETERS-1'!$B$5:$J$44,5,FALSE))*VLOOKUP(MHTYPYLD2!BS$4,'[1]INTERNAL PARAMETERS-1'!$B$5:$J$44,8,FALSE)*VLOOKUP(MHTYPYLD2!BS$4,'[1]INTERNAL PARAMETERS-1'!$B$5:$J$44,3,FALSE)</f>
        <v>0</v>
      </c>
      <c r="BT189" s="50">
        <f>MHTYPYLD1!BT189*VLOOKUP(MHTYPYLD2!BT$4,'[1]INTERNAL PARAMETERS-1'!$B$5:$J$44,5,FALSE)*VLOOKUP(MHTYPYLD2!BT$4,'[1]INTERNAL PARAMETERS-1'!$B$5:$J$44,6,FALSE)*VLOOKUP(MHTYPYLD2!BT$4,'[1]INTERNAL PARAMETERS-1'!$B$5:$J$44,3,FALSE) + MHTYPYLD1!BT189*(1-VLOOKUP(MHTYPYLD2!BT$4,'[1]INTERNAL PARAMETERS-1'!$B$5:$J$44,5,FALSE))*VLOOKUP(MHTYPYLD2!BT$4,'[1]INTERNAL PARAMETERS-1'!$B$5:$J$44,8,FALSE)*VLOOKUP(MHTYPYLD2!BT$4,'[1]INTERNAL PARAMETERS-1'!$B$5:$J$44,3,FALSE)</f>
        <v>0</v>
      </c>
      <c r="BU189" s="50">
        <f>MHTYPYLD1!BU189*VLOOKUP(MHTYPYLD2!BU$4,'[1]INTERNAL PARAMETERS-1'!$B$5:$J$44,5,FALSE)*VLOOKUP(MHTYPYLD2!BU$4,'[1]INTERNAL PARAMETERS-1'!$B$5:$J$44,6,FALSE)*VLOOKUP(MHTYPYLD2!BU$4,'[1]INTERNAL PARAMETERS-1'!$B$5:$J$44,3,FALSE) + MHTYPYLD1!BU189*(1-VLOOKUP(MHTYPYLD2!BU$4,'[1]INTERNAL PARAMETERS-1'!$B$5:$J$44,5,FALSE))*VLOOKUP(MHTYPYLD2!BU$4,'[1]INTERNAL PARAMETERS-1'!$B$5:$J$44,8,FALSE)*VLOOKUP(MHTYPYLD2!BU$4,'[1]INTERNAL PARAMETERS-1'!$B$5:$J$44,3,FALSE)</f>
        <v>0</v>
      </c>
      <c r="BV189" s="50">
        <f>MHTYPYLD1!BV189*VLOOKUP(MHTYPYLD2!BV$4,'[1]INTERNAL PARAMETERS-1'!$B$5:$J$44,5,FALSE)*VLOOKUP(MHTYPYLD2!BV$4,'[1]INTERNAL PARAMETERS-1'!$B$5:$J$44,6,FALSE)*VLOOKUP(MHTYPYLD2!BV$4,'[1]INTERNAL PARAMETERS-1'!$B$5:$J$44,3,FALSE) + MHTYPYLD1!BV189*(1-VLOOKUP(MHTYPYLD2!BV$4,'[1]INTERNAL PARAMETERS-1'!$B$5:$J$44,5,FALSE))*VLOOKUP(MHTYPYLD2!BV$4,'[1]INTERNAL PARAMETERS-1'!$B$5:$J$44,8,FALSE)*VLOOKUP(MHTYPYLD2!BV$4,'[1]INTERNAL PARAMETERS-1'!$B$5:$J$44,3,FALSE)</f>
        <v>0</v>
      </c>
      <c r="BW189" s="50">
        <f>MHTYPYLD1!BW189*VLOOKUP(MHTYPYLD2!BW$4,'[1]INTERNAL PARAMETERS-1'!$B$5:$J$44,5,FALSE)*VLOOKUP(MHTYPYLD2!BW$4,'[1]INTERNAL PARAMETERS-1'!$B$5:$J$44,6,FALSE)*VLOOKUP(MHTYPYLD2!BW$4,'[1]INTERNAL PARAMETERS-1'!$B$5:$J$44,3,FALSE) + MHTYPYLD1!BW189*(1-VLOOKUP(MHTYPYLD2!BW$4,'[1]INTERNAL PARAMETERS-1'!$B$5:$J$44,5,FALSE))*VLOOKUP(MHTYPYLD2!BW$4,'[1]INTERNAL PARAMETERS-1'!$B$5:$J$44,8,FALSE)*VLOOKUP(MHTYPYLD2!BW$4,'[1]INTERNAL PARAMETERS-1'!$B$5:$J$44,3,FALSE)</f>
        <v>0</v>
      </c>
      <c r="BX189" s="50">
        <f>MHTYPYLD1!BX189*VLOOKUP(MHTYPYLD2!BX$4,'[1]INTERNAL PARAMETERS-1'!$B$5:$J$44,5,FALSE)*VLOOKUP(MHTYPYLD2!BX$4,'[1]INTERNAL PARAMETERS-1'!$B$5:$J$44,6,FALSE)*VLOOKUP(MHTYPYLD2!BX$4,'[1]INTERNAL PARAMETERS-1'!$B$5:$J$44,3,FALSE) + MHTYPYLD1!BX189*(1-VLOOKUP(MHTYPYLD2!BX$4,'[1]INTERNAL PARAMETERS-1'!$B$5:$J$44,5,FALSE))*VLOOKUP(MHTYPYLD2!BX$4,'[1]INTERNAL PARAMETERS-1'!$B$5:$J$44,8,FALSE)*VLOOKUP(MHTYPYLD2!BX$4,'[1]INTERNAL PARAMETERS-1'!$B$5:$J$44,3,FALSE)</f>
        <v>0</v>
      </c>
      <c r="BY189" s="50">
        <f>MHTYPYLD1!BY189*VLOOKUP(MHTYPYLD2!BY$4,'[1]INTERNAL PARAMETERS-1'!$B$5:$J$44,5,FALSE)*VLOOKUP(MHTYPYLD2!BY$4,'[1]INTERNAL PARAMETERS-1'!$B$5:$J$44,6,FALSE)*VLOOKUP(MHTYPYLD2!BY$4,'[1]INTERNAL PARAMETERS-1'!$B$5:$J$44,3,FALSE) + MHTYPYLD1!BY189*(1-VLOOKUP(MHTYPYLD2!BY$4,'[1]INTERNAL PARAMETERS-1'!$B$5:$J$44,5,FALSE))*VLOOKUP(MHTYPYLD2!BY$4,'[1]INTERNAL PARAMETERS-1'!$B$5:$J$44,8,FALSE)*VLOOKUP(MHTYPYLD2!BY$4,'[1]INTERNAL PARAMETERS-1'!$B$5:$J$44,3,FALSE)</f>
        <v>0</v>
      </c>
      <c r="BZ189" s="50">
        <f>MHTYPYLD1!BZ189*VLOOKUP(MHTYPYLD2!BZ$4,'[1]INTERNAL PARAMETERS-1'!$B$5:$J$44,5,FALSE)*VLOOKUP(MHTYPYLD2!BZ$4,'[1]INTERNAL PARAMETERS-1'!$B$5:$J$44,6,FALSE)*VLOOKUP(MHTYPYLD2!BZ$4,'[1]INTERNAL PARAMETERS-1'!$B$5:$J$44,3,FALSE) + MHTYPYLD1!BZ189*(1-VLOOKUP(MHTYPYLD2!BZ$4,'[1]INTERNAL PARAMETERS-1'!$B$5:$J$44,5,FALSE))*VLOOKUP(MHTYPYLD2!BZ$4,'[1]INTERNAL PARAMETERS-1'!$B$5:$J$44,8,FALSE)*VLOOKUP(MHTYPYLD2!BZ$4,'[1]INTERNAL PARAMETERS-1'!$B$5:$J$44,3,FALSE)</f>
        <v>0</v>
      </c>
      <c r="CA189" s="50">
        <f>MHTYPYLD1!CA189*VLOOKUP(MHTYPYLD2!CA$4,'[1]INTERNAL PARAMETERS-1'!$B$5:$J$44,5,FALSE)*VLOOKUP(MHTYPYLD2!CA$4,'[1]INTERNAL PARAMETERS-1'!$B$5:$J$44,6,FALSE)*VLOOKUP(MHTYPYLD2!CA$4,'[1]INTERNAL PARAMETERS-1'!$B$5:$J$44,3,FALSE) + MHTYPYLD1!CA189*(1-VLOOKUP(MHTYPYLD2!CA$4,'[1]INTERNAL PARAMETERS-1'!$B$5:$J$44,5,FALSE))*VLOOKUP(MHTYPYLD2!CA$4,'[1]INTERNAL PARAMETERS-1'!$B$5:$J$44,8,FALSE)*VLOOKUP(MHTYPYLD2!CA$4,'[1]INTERNAL PARAMETERS-1'!$B$5:$J$44,3,FALSE)</f>
        <v>0</v>
      </c>
      <c r="CB189" s="50">
        <f>MHTYPYLD1!CB189*VLOOKUP(MHTYPYLD2!CB$4,'[1]INTERNAL PARAMETERS-1'!$B$5:$J$44,5,FALSE)*VLOOKUP(MHTYPYLD2!CB$4,'[1]INTERNAL PARAMETERS-1'!$B$5:$J$44,6,FALSE)*VLOOKUP(MHTYPYLD2!CB$4,'[1]INTERNAL PARAMETERS-1'!$B$5:$J$44,3,FALSE) + MHTYPYLD1!CB189*(1-VLOOKUP(MHTYPYLD2!CB$4,'[1]INTERNAL PARAMETERS-1'!$B$5:$J$44,5,FALSE))*VLOOKUP(MHTYPYLD2!CB$4,'[1]INTERNAL PARAMETERS-1'!$B$5:$J$44,8,FALSE)*VLOOKUP(MHTYPYLD2!CB$4,'[1]INTERNAL PARAMETERS-1'!$B$5:$J$44,3,FALSE)</f>
        <v>0</v>
      </c>
      <c r="CC189" s="50">
        <f>MHTYPYLD1!CC189*VLOOKUP(MHTYPYLD2!CC$4,'[1]INTERNAL PARAMETERS-1'!$B$5:$J$44,5,FALSE)*VLOOKUP(MHTYPYLD2!CC$4,'[1]INTERNAL PARAMETERS-1'!$B$5:$J$44,6,FALSE)*VLOOKUP(MHTYPYLD2!CC$4,'[1]INTERNAL PARAMETERS-1'!$B$5:$J$44,3,FALSE) + MHTYPYLD1!CC189*(1-VLOOKUP(MHTYPYLD2!CC$4,'[1]INTERNAL PARAMETERS-1'!$B$5:$J$44,5,FALSE))*VLOOKUP(MHTYPYLD2!CC$4,'[1]INTERNAL PARAMETERS-1'!$B$5:$J$44,8,FALSE)*VLOOKUP(MHTYPYLD2!CC$4,'[1]INTERNAL PARAMETERS-1'!$B$5:$J$44,3,FALSE)</f>
        <v>0</v>
      </c>
      <c r="CD189" s="50">
        <f>MHTYPYLD1!CD189*VLOOKUP(MHTYPYLD2!CD$4,'[1]INTERNAL PARAMETERS-1'!$B$5:$J$44,5,FALSE)*VLOOKUP(MHTYPYLD2!CD$4,'[1]INTERNAL PARAMETERS-1'!$B$5:$J$44,6,FALSE)*VLOOKUP(MHTYPYLD2!CD$4,'[1]INTERNAL PARAMETERS-1'!$B$5:$J$44,3,FALSE) + MHTYPYLD1!CD189*(1-VLOOKUP(MHTYPYLD2!CD$4,'[1]INTERNAL PARAMETERS-1'!$B$5:$J$44,5,FALSE))*VLOOKUP(MHTYPYLD2!CD$4,'[1]INTERNAL PARAMETERS-1'!$B$5:$J$44,8,FALSE)*VLOOKUP(MHTYPYLD2!CD$4,'[1]INTERNAL PARAMETERS-1'!$B$5:$J$44,3,FALSE)</f>
        <v>0</v>
      </c>
      <c r="CE189" s="50">
        <f>MHTYPYLD1!CE189*VLOOKUP(MHTYPYLD2!CE$4,'[1]INTERNAL PARAMETERS-1'!$B$5:$J$44,5,FALSE)*VLOOKUP(MHTYPYLD2!CE$4,'[1]INTERNAL PARAMETERS-1'!$B$5:$J$44,6,FALSE)*VLOOKUP(MHTYPYLD2!CE$4,'[1]INTERNAL PARAMETERS-1'!$B$5:$J$44,3,FALSE) + MHTYPYLD1!CE189*(1-VLOOKUP(MHTYPYLD2!CE$4,'[1]INTERNAL PARAMETERS-1'!$B$5:$J$44,5,FALSE))*VLOOKUP(MHTYPYLD2!CE$4,'[1]INTERNAL PARAMETERS-1'!$B$5:$J$44,8,FALSE)*VLOOKUP(MHTYPYLD2!CE$4,'[1]INTERNAL PARAMETERS-1'!$B$5:$J$44,3,FALSE)</f>
        <v>0</v>
      </c>
      <c r="CF189" s="50">
        <f>MHTYPYLD1!CF189*VLOOKUP(MHTYPYLD2!CF$4,'[1]INTERNAL PARAMETERS-1'!$B$5:$J$44,5,FALSE)*VLOOKUP(MHTYPYLD2!CF$4,'[1]INTERNAL PARAMETERS-1'!$B$5:$J$44,6,FALSE)*VLOOKUP(MHTYPYLD2!CF$4,'[1]INTERNAL PARAMETERS-1'!$B$5:$J$44,3,FALSE) + MHTYPYLD1!CF189*(1-VLOOKUP(MHTYPYLD2!CF$4,'[1]INTERNAL PARAMETERS-1'!$B$5:$J$44,5,FALSE))*VLOOKUP(MHTYPYLD2!CF$4,'[1]INTERNAL PARAMETERS-1'!$B$5:$J$44,8,FALSE)*VLOOKUP(MHTYPYLD2!CF$4,'[1]INTERNAL PARAMETERS-1'!$B$5:$J$44,3,FALSE)</f>
        <v>0</v>
      </c>
      <c r="CG189" s="50">
        <f>MHTYPYLD1!CG189*VLOOKUP(MHTYPYLD2!CG$4,'[1]INTERNAL PARAMETERS-1'!$B$5:$J$44,5,FALSE)*VLOOKUP(MHTYPYLD2!CG$4,'[1]INTERNAL PARAMETERS-1'!$B$5:$J$44,6,FALSE)*VLOOKUP(MHTYPYLD2!CG$4,'[1]INTERNAL PARAMETERS-1'!$B$5:$J$44,3,FALSE) + MHTYPYLD1!CG189*(1-VLOOKUP(MHTYPYLD2!CG$4,'[1]INTERNAL PARAMETERS-1'!$B$5:$J$44,5,FALSE))*VLOOKUP(MHTYPYLD2!CG$4,'[1]INTERNAL PARAMETERS-1'!$B$5:$J$44,8,FALSE)*VLOOKUP(MHTYPYLD2!CG$4,'[1]INTERNAL PARAMETERS-1'!$B$5:$J$44,3,FALSE)</f>
        <v>0</v>
      </c>
      <c r="CH189" s="49">
        <f>MHTYPYLD1!CH189*VLOOKUP(MHTYPYLD2!CH$4,'[1]INTERNAL PARAMETERS-1'!$B$5:$J$44,5,FALSE)*VLOOKUP(MHTYPYLD2!CH$4,'[1]INTERNAL PARAMETERS-1'!$B$5:$J$44,6,FALSE)*VLOOKUP(MHTYPYLD2!CH$4,'[1]INTERNAL PARAMETERS-1'!$B$5:$J$44,3,FALSE) + MHTYPYLD1!CH189*(1-VLOOKUP(MHTYPYLD2!CH$4,'[1]INTERNAL PARAMETERS-1'!$B$5:$J$44,5,FALSE))*VLOOKUP(MHTYPYLD2!CH$4,'[1]INTERNAL PARAMETERS-1'!$B$5:$J$44,8,FALSE)*VLOOKUP(MHTYPYLD2!CH$4,'[1]INTERNAL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>
      <c r="B190" s="64" t="s">
        <v>7</v>
      </c>
      <c r="C190" s="63" t="s">
        <v>72</v>
      </c>
      <c r="D190" s="63" t="s">
        <v>66</v>
      </c>
      <c r="E190" s="139">
        <f>MHTYP!S190</f>
        <v>0</v>
      </c>
      <c r="F190" s="65">
        <f>'[1]INTERNAL PARAMETERS-1'!M10</f>
        <v>58.935000000000002</v>
      </c>
      <c r="G190" s="51">
        <f>MHTYPYLD1!G190*VLOOKUP(MHTYPYLD2!G$4,'[1]INTERNAL PARAMETERS-1'!$B$5:$J$44,5,FALSE)*VLOOKUP(MHTYPYLD2!G$4,'[1]INTERNAL PARAMETERS-1'!$B$5:$J$44,7,FALSE)*MHTYPYLD2!$F190 + MHTYPYLD1!G190*(1-VLOOKUP(MHTYPYLD2!G$4,'[1]INTERNAL PARAMETERS-1'!$B$5:$J$44,5,FALSE))*VLOOKUP(MHTYPYLD2!G$4,'[1]INTERNAL PARAMETERS-1'!$B$5:$J$44,9,FALSE)*MHTYPYLD2!$F190</f>
        <v>0</v>
      </c>
      <c r="H190" s="50">
        <f>MHTYPYLD1!H190*VLOOKUP(MHTYPYLD2!H$4,'[1]INTERNAL PARAMETERS-1'!$B$5:$J$44,5,FALSE)*VLOOKUP(MHTYPYLD2!H$4,'[1]INTERNAL PARAMETERS-1'!$B$5:$J$44,7,FALSE)*MHTYPYLD2!$F190 + MHTYPYLD1!H190*(1-VLOOKUP(MHTYPYLD2!H$4,'[1]INTERNAL PARAMETERS-1'!$B$5:$J$44,5,FALSE))*VLOOKUP(MHTYPYLD2!H$4,'[1]INTERNAL PARAMETERS-1'!$B$5:$J$44,9,FALSE)*MHTYPYLD2!$F190</f>
        <v>0</v>
      </c>
      <c r="I190" s="50">
        <f>MHTYPYLD1!I190*VLOOKUP(MHTYPYLD2!I$4,'[1]INTERNAL PARAMETERS-1'!$B$5:$J$44,5,FALSE)*VLOOKUP(MHTYPYLD2!I$4,'[1]INTERNAL PARAMETERS-1'!$B$5:$J$44,7,FALSE)*MHTYPYLD2!$F190 + MHTYPYLD1!I190*(1-VLOOKUP(MHTYPYLD2!I$4,'[1]INTERNAL PARAMETERS-1'!$B$5:$J$44,5,FALSE))*VLOOKUP(MHTYPYLD2!I$4,'[1]INTERNAL PARAMETERS-1'!$B$5:$J$44,9,FALSE)*MHTYPYLD2!$F190</f>
        <v>0</v>
      </c>
      <c r="J190" s="50">
        <f>MHTYPYLD1!J190*VLOOKUP(MHTYPYLD2!J$4,'[1]INTERNAL PARAMETERS-1'!$B$5:$J$44,5,FALSE)*VLOOKUP(MHTYPYLD2!J$4,'[1]INTERNAL PARAMETERS-1'!$B$5:$J$44,7,FALSE)*MHTYPYLD2!$F190 + MHTYPYLD1!J190*(1-VLOOKUP(MHTYPYLD2!J$4,'[1]INTERNAL PARAMETERS-1'!$B$5:$J$44,5,FALSE))*VLOOKUP(MHTYPYLD2!J$4,'[1]INTERNAL PARAMETERS-1'!$B$5:$J$44,9,FALSE)*MHTYPYLD2!$F190</f>
        <v>0</v>
      </c>
      <c r="K190" s="50">
        <f>MHTYPYLD1!K190*VLOOKUP(MHTYPYLD2!K$4,'[1]INTERNAL PARAMETERS-1'!$B$5:$J$44,5,FALSE)*VLOOKUP(MHTYPYLD2!K$4,'[1]INTERNAL PARAMETERS-1'!$B$5:$J$44,7,FALSE)*MHTYPYLD2!$F190 + MHTYPYLD1!K190*(1-VLOOKUP(MHTYPYLD2!K$4,'[1]INTERNAL PARAMETERS-1'!$B$5:$J$44,5,FALSE))*VLOOKUP(MHTYPYLD2!K$4,'[1]INTERNAL PARAMETERS-1'!$B$5:$J$44,9,FALSE)*MHTYPYLD2!$F190</f>
        <v>0</v>
      </c>
      <c r="L190" s="50">
        <f>MHTYPYLD1!L190*VLOOKUP(MHTYPYLD2!L$4,'[1]INTERNAL PARAMETERS-1'!$B$5:$J$44,5,FALSE)*VLOOKUP(MHTYPYLD2!L$4,'[1]INTERNAL PARAMETERS-1'!$B$5:$J$44,7,FALSE)*MHTYPYLD2!$F190 + MHTYPYLD1!L190*(1-VLOOKUP(MHTYPYLD2!L$4,'[1]INTERNAL PARAMETERS-1'!$B$5:$J$44,5,FALSE))*VLOOKUP(MHTYPYLD2!L$4,'[1]INTERNAL PARAMETERS-1'!$B$5:$J$44,9,FALSE)*MHTYPYLD2!$F190</f>
        <v>0</v>
      </c>
      <c r="M190" s="50">
        <f>MHTYPYLD1!M190*VLOOKUP(MHTYPYLD2!M$4,'[1]INTERNAL PARAMETERS-1'!$B$5:$J$44,5,FALSE)*VLOOKUP(MHTYPYLD2!M$4,'[1]INTERNAL PARAMETERS-1'!$B$5:$J$44,7,FALSE)*MHTYPYLD2!$F190 + MHTYPYLD1!M190*(1-VLOOKUP(MHTYPYLD2!M$4,'[1]INTERNAL PARAMETERS-1'!$B$5:$J$44,5,FALSE))*VLOOKUP(MHTYPYLD2!M$4,'[1]INTERNAL PARAMETERS-1'!$B$5:$J$44,9,FALSE)*MHTYPYLD2!$F190</f>
        <v>0</v>
      </c>
      <c r="N190" s="50">
        <f>MHTYPYLD1!N190*VLOOKUP(MHTYPYLD2!N$4,'[1]INTERNAL PARAMETERS-1'!$B$5:$J$44,5,FALSE)*VLOOKUP(MHTYPYLD2!N$4,'[1]INTERNAL PARAMETERS-1'!$B$5:$J$44,7,FALSE)*MHTYPYLD2!$F190 + MHTYPYLD1!N190*(1-VLOOKUP(MHTYPYLD2!N$4,'[1]INTERNAL PARAMETERS-1'!$B$5:$J$44,5,FALSE))*VLOOKUP(MHTYPYLD2!N$4,'[1]INTERNAL PARAMETERS-1'!$B$5:$J$44,9,FALSE)*MHTYPYLD2!$F190</f>
        <v>0</v>
      </c>
      <c r="O190" s="50">
        <f>MHTYPYLD1!O190*VLOOKUP(MHTYPYLD2!O$4,'[1]INTERNAL PARAMETERS-1'!$B$5:$J$44,5,FALSE)*VLOOKUP(MHTYPYLD2!O$4,'[1]INTERNAL PARAMETERS-1'!$B$5:$J$44,7,FALSE)*MHTYPYLD2!$F190 + MHTYPYLD1!O190*(1-VLOOKUP(MHTYPYLD2!O$4,'[1]INTERNAL PARAMETERS-1'!$B$5:$J$44,5,FALSE))*VLOOKUP(MHTYPYLD2!O$4,'[1]INTERNAL PARAMETERS-1'!$B$5:$J$44,9,FALSE)*MHTYPYLD2!$F190</f>
        <v>0</v>
      </c>
      <c r="P190" s="50">
        <f>MHTYPYLD1!P190*VLOOKUP(MHTYPYLD2!P$4,'[1]INTERNAL PARAMETERS-1'!$B$5:$J$44,5,FALSE)*VLOOKUP(MHTYPYLD2!P$4,'[1]INTERNAL PARAMETERS-1'!$B$5:$J$44,7,FALSE)*MHTYPYLD2!$F190 + MHTYPYLD1!P190*(1-VLOOKUP(MHTYPYLD2!P$4,'[1]INTERNAL PARAMETERS-1'!$B$5:$J$44,5,FALSE))*VLOOKUP(MHTYPYLD2!P$4,'[1]INTERNAL PARAMETERS-1'!$B$5:$J$44,9,FALSE)*MHTYPYLD2!$F190</f>
        <v>0</v>
      </c>
      <c r="Q190" s="50">
        <f>MHTYPYLD1!Q190*VLOOKUP(MHTYPYLD2!Q$4,'[1]INTERNAL PARAMETERS-1'!$B$5:$J$44,5,FALSE)*VLOOKUP(MHTYPYLD2!Q$4,'[1]INTERNAL PARAMETERS-1'!$B$5:$J$44,7,FALSE)*MHTYPYLD2!$F190 + MHTYPYLD1!Q190*(1-VLOOKUP(MHTYPYLD2!Q$4,'[1]INTERNAL PARAMETERS-1'!$B$5:$J$44,5,FALSE))*VLOOKUP(MHTYPYLD2!Q$4,'[1]INTERNAL PARAMETERS-1'!$B$5:$J$44,9,FALSE)*MHTYPYLD2!$F190</f>
        <v>0</v>
      </c>
      <c r="R190" s="50">
        <f>MHTYPYLD1!R190*VLOOKUP(MHTYPYLD2!R$4,'[1]INTERNAL PARAMETERS-1'!$B$5:$J$44,5,FALSE)*VLOOKUP(MHTYPYLD2!R$4,'[1]INTERNAL PARAMETERS-1'!$B$5:$J$44,7,FALSE)*MHTYPYLD2!$F190 + MHTYPYLD1!R190*(1-VLOOKUP(MHTYPYLD2!R$4,'[1]INTERNAL PARAMETERS-1'!$B$5:$J$44,5,FALSE))*VLOOKUP(MHTYPYLD2!R$4,'[1]INTERNAL PARAMETERS-1'!$B$5:$J$44,9,FALSE)*MHTYPYLD2!$F190</f>
        <v>0</v>
      </c>
      <c r="S190" s="50">
        <f>MHTYPYLD1!S190*VLOOKUP(MHTYPYLD2!S$4,'[1]INTERNAL PARAMETERS-1'!$B$5:$J$44,5,FALSE)*VLOOKUP(MHTYPYLD2!S$4,'[1]INTERNAL PARAMETERS-1'!$B$5:$J$44,7,FALSE)*MHTYPYLD2!$F190 + MHTYPYLD1!S190*(1-VLOOKUP(MHTYPYLD2!S$4,'[1]INTERNAL PARAMETERS-1'!$B$5:$J$44,5,FALSE))*VLOOKUP(MHTYPYLD2!S$4,'[1]INTERNAL PARAMETERS-1'!$B$5:$J$44,9,FALSE)*MHTYPYLD2!$F190</f>
        <v>0</v>
      </c>
      <c r="T190" s="50">
        <f>MHTYPYLD1!T190*VLOOKUP(MHTYPYLD2!T$4,'[1]INTERNAL PARAMETERS-1'!$B$5:$J$44,5,FALSE)*VLOOKUP(MHTYPYLD2!T$4,'[1]INTERNAL PARAMETERS-1'!$B$5:$J$44,7,FALSE)*MHTYPYLD2!$F190 + MHTYPYLD1!T190*(1-VLOOKUP(MHTYPYLD2!T$4,'[1]INTERNAL PARAMETERS-1'!$B$5:$J$44,5,FALSE))*VLOOKUP(MHTYPYLD2!T$4,'[1]INTERNAL PARAMETERS-1'!$B$5:$J$44,9,FALSE)*MHTYPYLD2!$F190</f>
        <v>0</v>
      </c>
      <c r="U190" s="50">
        <f>MHTYPYLD1!U190*VLOOKUP(MHTYPYLD2!U$4,'[1]INTERNAL PARAMETERS-1'!$B$5:$J$44,5,FALSE)*VLOOKUP(MHTYPYLD2!U$4,'[1]INTERNAL PARAMETERS-1'!$B$5:$J$44,7,FALSE)*MHTYPYLD2!$F190 + MHTYPYLD1!U190*(1-VLOOKUP(MHTYPYLD2!U$4,'[1]INTERNAL PARAMETERS-1'!$B$5:$J$44,5,FALSE))*VLOOKUP(MHTYPYLD2!U$4,'[1]INTERNAL PARAMETERS-1'!$B$5:$J$44,9,FALSE)*MHTYPYLD2!$F190</f>
        <v>0</v>
      </c>
      <c r="V190" s="50">
        <f>MHTYPYLD1!V190*VLOOKUP(MHTYPYLD2!V$4,'[1]INTERNAL PARAMETERS-1'!$B$5:$J$44,5,FALSE)*VLOOKUP(MHTYPYLD2!V$4,'[1]INTERNAL PARAMETERS-1'!$B$5:$J$44,7,FALSE)*MHTYPYLD2!$F190 + MHTYPYLD1!V190*(1-VLOOKUP(MHTYPYLD2!V$4,'[1]INTERNAL PARAMETERS-1'!$B$5:$J$44,5,FALSE))*VLOOKUP(MHTYPYLD2!V$4,'[1]INTERNAL PARAMETERS-1'!$B$5:$J$44,9,FALSE)*MHTYPYLD2!$F190</f>
        <v>0</v>
      </c>
      <c r="W190" s="50">
        <f>MHTYPYLD1!W190*VLOOKUP(MHTYPYLD2!W$4,'[1]INTERNAL PARAMETERS-1'!$B$5:$J$44,5,FALSE)*VLOOKUP(MHTYPYLD2!W$4,'[1]INTERNAL PARAMETERS-1'!$B$5:$J$44,7,FALSE)*MHTYPYLD2!$F190 + MHTYPYLD1!W190*(1-VLOOKUP(MHTYPYLD2!W$4,'[1]INTERNAL PARAMETERS-1'!$B$5:$J$44,5,FALSE))*VLOOKUP(MHTYPYLD2!W$4,'[1]INTERNAL PARAMETERS-1'!$B$5:$J$44,9,FALSE)*MHTYPYLD2!$F190</f>
        <v>0</v>
      </c>
      <c r="X190" s="50">
        <f>MHTYPYLD1!X190*VLOOKUP(MHTYPYLD2!X$4,'[1]INTERNAL PARAMETERS-1'!$B$5:$J$44,5,FALSE)*VLOOKUP(MHTYPYLD2!X$4,'[1]INTERNAL PARAMETERS-1'!$B$5:$J$44,7,FALSE)*MHTYPYLD2!$F190 + MHTYPYLD1!X190*(1-VLOOKUP(MHTYPYLD2!X$4,'[1]INTERNAL PARAMETERS-1'!$B$5:$J$44,5,FALSE))*VLOOKUP(MHTYPYLD2!X$4,'[1]INTERNAL PARAMETERS-1'!$B$5:$J$44,9,FALSE)*MHTYPYLD2!$F190</f>
        <v>0</v>
      </c>
      <c r="Y190" s="50">
        <f>MHTYPYLD1!Y190*VLOOKUP(MHTYPYLD2!Y$4,'[1]INTERNAL PARAMETERS-1'!$B$5:$J$44,5,FALSE)*VLOOKUP(MHTYPYLD2!Y$4,'[1]INTERNAL PARAMETERS-1'!$B$5:$J$44,7,FALSE)*MHTYPYLD2!$F190 + MHTYPYLD1!Y190*(1-VLOOKUP(MHTYPYLD2!Y$4,'[1]INTERNAL PARAMETERS-1'!$B$5:$J$44,5,FALSE))*VLOOKUP(MHTYPYLD2!Y$4,'[1]INTERNAL PARAMETERS-1'!$B$5:$J$44,9,FALSE)*MHTYPYLD2!$F190</f>
        <v>0</v>
      </c>
      <c r="Z190" s="50">
        <f>MHTYPYLD1!Z190*VLOOKUP(MHTYPYLD2!Z$4,'[1]INTERNAL PARAMETERS-1'!$B$5:$J$44,5,FALSE)*VLOOKUP(MHTYPYLD2!Z$4,'[1]INTERNAL PARAMETERS-1'!$B$5:$J$44,7,FALSE)*MHTYPYLD2!$F190 + MHTYPYLD1!Z190*(1-VLOOKUP(MHTYPYLD2!Z$4,'[1]INTERNAL PARAMETERS-1'!$B$5:$J$44,5,FALSE))*VLOOKUP(MHTYPYLD2!Z$4,'[1]INTERNAL PARAMETERS-1'!$B$5:$J$44,9,FALSE)*MHTYPYLD2!$F190</f>
        <v>0</v>
      </c>
      <c r="AA190" s="50">
        <f>MHTYPYLD1!AA190*VLOOKUP(MHTYPYLD2!AA$4,'[1]INTERNAL PARAMETERS-1'!$B$5:$J$44,5,FALSE)*VLOOKUP(MHTYPYLD2!AA$4,'[1]INTERNAL PARAMETERS-1'!$B$5:$J$44,7,FALSE)*MHTYPYLD2!$F190 + MHTYPYLD1!AA190*(1-VLOOKUP(MHTYPYLD2!AA$4,'[1]INTERNAL PARAMETERS-1'!$B$5:$J$44,5,FALSE))*VLOOKUP(MHTYPYLD2!AA$4,'[1]INTERNAL PARAMETERS-1'!$B$5:$J$44,9,FALSE)*MHTYPYLD2!$F190</f>
        <v>0</v>
      </c>
      <c r="AB190" s="50">
        <f>MHTYPYLD1!AB190*VLOOKUP(MHTYPYLD2!AB$4,'[1]INTERNAL PARAMETERS-1'!$B$5:$J$44,5,FALSE)*VLOOKUP(MHTYPYLD2!AB$4,'[1]INTERNAL PARAMETERS-1'!$B$5:$J$44,7,FALSE)*MHTYPYLD2!$F190 + MHTYPYLD1!AB190*(1-VLOOKUP(MHTYPYLD2!AB$4,'[1]INTERNAL PARAMETERS-1'!$B$5:$J$44,5,FALSE))*VLOOKUP(MHTYPYLD2!AB$4,'[1]INTERNAL PARAMETERS-1'!$B$5:$J$44,9,FALSE)*MHTYPYLD2!$F190</f>
        <v>0</v>
      </c>
      <c r="AC190" s="50">
        <f>MHTYPYLD1!AC190*VLOOKUP(MHTYPYLD2!AC$4,'[1]INTERNAL PARAMETERS-1'!$B$5:$J$44,5,FALSE)*VLOOKUP(MHTYPYLD2!AC$4,'[1]INTERNAL PARAMETERS-1'!$B$5:$J$44,7,FALSE)*MHTYPYLD2!$F190 + MHTYPYLD1!AC190*(1-VLOOKUP(MHTYPYLD2!AC$4,'[1]INTERNAL PARAMETERS-1'!$B$5:$J$44,5,FALSE))*VLOOKUP(MHTYPYLD2!AC$4,'[1]INTERNAL PARAMETERS-1'!$B$5:$J$44,9,FALSE)*MHTYPYLD2!$F190</f>
        <v>0</v>
      </c>
      <c r="AD190" s="50">
        <f>MHTYPYLD1!AD190*VLOOKUP(MHTYPYLD2!AD$4,'[1]INTERNAL PARAMETERS-1'!$B$5:$J$44,5,FALSE)*VLOOKUP(MHTYPYLD2!AD$4,'[1]INTERNAL PARAMETERS-1'!$B$5:$J$44,7,FALSE)*MHTYPYLD2!$F190 + MHTYPYLD1!AD190*(1-VLOOKUP(MHTYPYLD2!AD$4,'[1]INTERNAL PARAMETERS-1'!$B$5:$J$44,5,FALSE))*VLOOKUP(MHTYPYLD2!AD$4,'[1]INTERNAL PARAMETERS-1'!$B$5:$J$44,9,FALSE)*MHTYPYLD2!$F190</f>
        <v>0</v>
      </c>
      <c r="AE190" s="50">
        <f>MHTYPYLD1!AE190*VLOOKUP(MHTYPYLD2!AE$4,'[1]INTERNAL PARAMETERS-1'!$B$5:$J$44,5,FALSE)*VLOOKUP(MHTYPYLD2!AE$4,'[1]INTERNAL PARAMETERS-1'!$B$5:$J$44,7,FALSE)*MHTYPYLD2!$F190 + MHTYPYLD1!AE190*(1-VLOOKUP(MHTYPYLD2!AE$4,'[1]INTERNAL PARAMETERS-1'!$B$5:$J$44,5,FALSE))*VLOOKUP(MHTYPYLD2!AE$4,'[1]INTERNAL PARAMETERS-1'!$B$5:$J$44,9,FALSE)*MHTYPYLD2!$F190</f>
        <v>0</v>
      </c>
      <c r="AF190" s="50">
        <f>MHTYPYLD1!AF190*VLOOKUP(MHTYPYLD2!AF$4,'[1]INTERNAL PARAMETERS-1'!$B$5:$J$44,5,FALSE)*VLOOKUP(MHTYPYLD2!AF$4,'[1]INTERNAL PARAMETERS-1'!$B$5:$J$44,7,FALSE)*MHTYPYLD2!$F190 + MHTYPYLD1!AF190*(1-VLOOKUP(MHTYPYLD2!AF$4,'[1]INTERNAL PARAMETERS-1'!$B$5:$J$44,5,FALSE))*VLOOKUP(MHTYPYLD2!AF$4,'[1]INTERNAL PARAMETERS-1'!$B$5:$J$44,9,FALSE)*MHTYPYLD2!$F190</f>
        <v>0</v>
      </c>
      <c r="AG190" s="50">
        <f>MHTYPYLD1!AG190*VLOOKUP(MHTYPYLD2!AG$4,'[1]INTERNAL PARAMETERS-1'!$B$5:$J$44,5,FALSE)*VLOOKUP(MHTYPYLD2!AG$4,'[1]INTERNAL PARAMETERS-1'!$B$5:$J$44,7,FALSE)*MHTYPYLD2!$F190 + MHTYPYLD1!AG190*(1-VLOOKUP(MHTYPYLD2!AG$4,'[1]INTERNAL PARAMETERS-1'!$B$5:$J$44,5,FALSE))*VLOOKUP(MHTYPYLD2!AG$4,'[1]INTERNAL PARAMETERS-1'!$B$5:$J$44,9,FALSE)*MHTYPYLD2!$F190</f>
        <v>0</v>
      </c>
      <c r="AH190" s="50">
        <f>MHTYPYLD1!AH190*VLOOKUP(MHTYPYLD2!AH$4,'[1]INTERNAL PARAMETERS-1'!$B$5:$J$44,5,FALSE)*VLOOKUP(MHTYPYLD2!AH$4,'[1]INTERNAL PARAMETERS-1'!$B$5:$J$44,7,FALSE)*MHTYPYLD2!$F190 + MHTYPYLD1!AH190*(1-VLOOKUP(MHTYPYLD2!AH$4,'[1]INTERNAL PARAMETERS-1'!$B$5:$J$44,5,FALSE))*VLOOKUP(MHTYPYLD2!AH$4,'[1]INTERNAL PARAMETERS-1'!$B$5:$J$44,9,FALSE)*MHTYPYLD2!$F190</f>
        <v>0</v>
      </c>
      <c r="AI190" s="50">
        <f>MHTYPYLD1!AI190*VLOOKUP(MHTYPYLD2!AI$4,'[1]INTERNAL PARAMETERS-1'!$B$5:$J$44,5,FALSE)*VLOOKUP(MHTYPYLD2!AI$4,'[1]INTERNAL PARAMETERS-1'!$B$5:$J$44,7,FALSE)*MHTYPYLD2!$F190 + MHTYPYLD1!AI190*(1-VLOOKUP(MHTYPYLD2!AI$4,'[1]INTERNAL PARAMETERS-1'!$B$5:$J$44,5,FALSE))*VLOOKUP(MHTYPYLD2!AI$4,'[1]INTERNAL PARAMETERS-1'!$B$5:$J$44,9,FALSE)*MHTYPYLD2!$F190</f>
        <v>0</v>
      </c>
      <c r="AJ190" s="50">
        <f>MHTYPYLD1!AJ190*VLOOKUP(MHTYPYLD2!AJ$4,'[1]INTERNAL PARAMETERS-1'!$B$5:$J$44,5,FALSE)*VLOOKUP(MHTYPYLD2!AJ$4,'[1]INTERNAL PARAMETERS-1'!$B$5:$J$44,7,FALSE)*MHTYPYLD2!$F190 + MHTYPYLD1!AJ190*(1-VLOOKUP(MHTYPYLD2!AJ$4,'[1]INTERNAL PARAMETERS-1'!$B$5:$J$44,5,FALSE))*VLOOKUP(MHTYPYLD2!AJ$4,'[1]INTERNAL PARAMETERS-1'!$B$5:$J$44,9,FALSE)*MHTYPYLD2!$F190</f>
        <v>0</v>
      </c>
      <c r="AK190" s="50">
        <f>MHTYPYLD1!AK190*VLOOKUP(MHTYPYLD2!AK$4,'[1]INTERNAL PARAMETERS-1'!$B$5:$J$44,5,FALSE)*VLOOKUP(MHTYPYLD2!AK$4,'[1]INTERNAL PARAMETERS-1'!$B$5:$J$44,7,FALSE)*MHTYPYLD2!$F190 + MHTYPYLD1!AK190*(1-VLOOKUP(MHTYPYLD2!AK$4,'[1]INTERNAL PARAMETERS-1'!$B$5:$J$44,5,FALSE))*VLOOKUP(MHTYPYLD2!AK$4,'[1]INTERNAL PARAMETERS-1'!$B$5:$J$44,9,FALSE)*MHTYPYLD2!$F190</f>
        <v>0</v>
      </c>
      <c r="AL190" s="50">
        <f>MHTYPYLD1!AL190*VLOOKUP(MHTYPYLD2!AL$4,'[1]INTERNAL PARAMETERS-1'!$B$5:$J$44,5,FALSE)*VLOOKUP(MHTYPYLD2!AL$4,'[1]INTERNAL PARAMETERS-1'!$B$5:$J$44,7,FALSE)*MHTYPYLD2!$F190 + MHTYPYLD1!AL190*(1-VLOOKUP(MHTYPYLD2!AL$4,'[1]INTERNAL PARAMETERS-1'!$B$5:$J$44,5,FALSE))*VLOOKUP(MHTYPYLD2!AL$4,'[1]INTERNAL PARAMETERS-1'!$B$5:$J$44,9,FALSE)*MHTYPYLD2!$F190</f>
        <v>0</v>
      </c>
      <c r="AM190" s="50">
        <f>MHTYPYLD1!AM190*VLOOKUP(MHTYPYLD2!AM$4,'[1]INTERNAL PARAMETERS-1'!$B$5:$J$44,5,FALSE)*VLOOKUP(MHTYPYLD2!AM$4,'[1]INTERNAL PARAMETERS-1'!$B$5:$J$44,7,FALSE)*MHTYPYLD2!$F190 + MHTYPYLD1!AM190*(1-VLOOKUP(MHTYPYLD2!AM$4,'[1]INTERNAL PARAMETERS-1'!$B$5:$J$44,5,FALSE))*VLOOKUP(MHTYPYLD2!AM$4,'[1]INTERNAL PARAMETERS-1'!$B$5:$J$44,9,FALSE)*MHTYPYLD2!$F190</f>
        <v>0</v>
      </c>
      <c r="AN190" s="50">
        <f>MHTYPYLD1!AN190*VLOOKUP(MHTYPYLD2!AN$4,'[1]INTERNAL PARAMETERS-1'!$B$5:$J$44,5,FALSE)*VLOOKUP(MHTYPYLD2!AN$4,'[1]INTERNAL PARAMETERS-1'!$B$5:$J$44,7,FALSE)*MHTYPYLD2!$F190 + MHTYPYLD1!AN190*(1-VLOOKUP(MHTYPYLD2!AN$4,'[1]INTERNAL PARAMETERS-1'!$B$5:$J$44,5,FALSE))*VLOOKUP(MHTYPYLD2!AN$4,'[1]INTERNAL PARAMETERS-1'!$B$5:$J$44,9,FALSE)*MHTYPYLD2!$F190</f>
        <v>0</v>
      </c>
      <c r="AO190" s="50">
        <f>MHTYPYLD1!AO190*VLOOKUP(MHTYPYLD2!AO$4,'[1]INTERNAL PARAMETERS-1'!$B$5:$J$44,5,FALSE)*VLOOKUP(MHTYPYLD2!AO$4,'[1]INTERNAL PARAMETERS-1'!$B$5:$J$44,7,FALSE)*MHTYPYLD2!$F190 + MHTYPYLD1!AO190*(1-VLOOKUP(MHTYPYLD2!AO$4,'[1]INTERNAL PARAMETERS-1'!$B$5:$J$44,5,FALSE))*VLOOKUP(MHTYPYLD2!AO$4,'[1]INTERNAL PARAMETERS-1'!$B$5:$J$44,9,FALSE)*MHTYPYLD2!$F190</f>
        <v>0</v>
      </c>
      <c r="AP190" s="50">
        <f>MHTYPYLD1!AP190*VLOOKUP(MHTYPYLD2!AP$4,'[1]INTERNAL PARAMETERS-1'!$B$5:$J$44,5,FALSE)*VLOOKUP(MHTYPYLD2!AP$4,'[1]INTERNAL PARAMETERS-1'!$B$5:$J$44,7,FALSE)*MHTYPYLD2!$F190 + MHTYPYLD1!AP190*(1-VLOOKUP(MHTYPYLD2!AP$4,'[1]INTERNAL PARAMETERS-1'!$B$5:$J$44,5,FALSE))*VLOOKUP(MHTYPYLD2!AP$4,'[1]INTERNAL PARAMETERS-1'!$B$5:$J$44,9,FALSE)*MHTYPYLD2!$F190</f>
        <v>0</v>
      </c>
      <c r="AQ190" s="50">
        <f>MHTYPYLD1!AQ190*VLOOKUP(MHTYPYLD2!AQ$4,'[1]INTERNAL PARAMETERS-1'!$B$5:$J$44,5,FALSE)*VLOOKUP(MHTYPYLD2!AQ$4,'[1]INTERNAL PARAMETERS-1'!$B$5:$J$44,7,FALSE)*MHTYPYLD2!$F190 + MHTYPYLD1!AQ190*(1-VLOOKUP(MHTYPYLD2!AQ$4,'[1]INTERNAL PARAMETERS-1'!$B$5:$J$44,5,FALSE))*VLOOKUP(MHTYPYLD2!AQ$4,'[1]INTERNAL PARAMETERS-1'!$B$5:$J$44,9,FALSE)*MHTYPYLD2!$F190</f>
        <v>0</v>
      </c>
      <c r="AR190" s="50">
        <f>MHTYPYLD1!AR190*VLOOKUP(MHTYPYLD2!AR$4,'[1]INTERNAL PARAMETERS-1'!$B$5:$J$44,5,FALSE)*VLOOKUP(MHTYPYLD2!AR$4,'[1]INTERNAL PARAMETERS-1'!$B$5:$J$44,7,FALSE)*MHTYPYLD2!$F190 + MHTYPYLD1!AR190*(1-VLOOKUP(MHTYPYLD2!AR$4,'[1]INTERNAL PARAMETERS-1'!$B$5:$J$44,5,FALSE))*VLOOKUP(MHTYPYLD2!AR$4,'[1]INTERNAL PARAMETERS-1'!$B$5:$J$44,9,FALSE)*MHTYPYLD2!$F190</f>
        <v>0</v>
      </c>
      <c r="AS190" s="50">
        <f>MHTYPYLD1!AS190*VLOOKUP(MHTYPYLD2!AS$4,'[1]INTERNAL PARAMETERS-1'!$B$5:$J$44,5,FALSE)*VLOOKUP(MHTYPYLD2!AS$4,'[1]INTERNAL PARAMETERS-1'!$B$5:$J$44,7,FALSE)*MHTYPYLD2!$F190 + MHTYPYLD1!AS190*(1-VLOOKUP(MHTYPYLD2!AS$4,'[1]INTERNAL PARAMETERS-1'!$B$5:$J$44,5,FALSE))*VLOOKUP(MHTYPYLD2!AS$4,'[1]INTERNAL PARAMETERS-1'!$B$5:$J$44,9,FALSE)*MHTYPYLD2!$F190</f>
        <v>0</v>
      </c>
      <c r="AT190" s="49">
        <f>MHTYPYLD1!AT190*VLOOKUP(MHTYPYLD2!AT$4,'[1]INTERNAL PARAMETERS-1'!$B$5:$J$44,5,FALSE)*VLOOKUP(MHTYPYLD2!AT$4,'[1]INTERNAL PARAMETERS-1'!$B$5:$J$44,7,FALSE)*MHTYPYLD2!$F190 + MHTYPYLD1!AT190*(1-VLOOKUP(MHTYPYLD2!AT$4,'[1]INTERNAL PARAMETERS-1'!$B$5:$J$44,5,FALSE))*VLOOKUP(MHTYPYLD2!AT$4,'[1]INTERNAL PARAMETERS-1'!$B$5:$J$44,9,FALSE)*MHTYPYLD2!$F190</f>
        <v>0</v>
      </c>
      <c r="AU190" s="51">
        <f>MHTYPYLD1!AU190*VLOOKUP(MHTYPYLD2!AU$4,'[1]INTERNAL PARAMETERS-1'!$B$5:$J$44,5,FALSE)*VLOOKUP(MHTYPYLD2!AU$4,'[1]INTERNAL PARAMETERS-1'!$B$5:$J$44,6,FALSE)*VLOOKUP(MHTYPYLD2!AU$4,'[1]INTERNAL PARAMETERS-1'!$B$5:$J$44,3,FALSE) + MHTYPYLD1!AU190*(1-VLOOKUP(MHTYPYLD2!AU$4,'[1]INTERNAL PARAMETERS-1'!$B$5:$J$44,5,FALSE))*VLOOKUP(MHTYPYLD2!AU$4,'[1]INTERNAL PARAMETERS-1'!$B$5:$J$44,8,FALSE)*VLOOKUP(MHTYPYLD2!AU$4,'[1]INTERNAL PARAMETERS-1'!$B$5:$J$44,3,FALSE)</f>
        <v>0</v>
      </c>
      <c r="AV190" s="50">
        <f>MHTYPYLD1!AV190*VLOOKUP(MHTYPYLD2!AV$4,'[1]INTERNAL PARAMETERS-1'!$B$5:$J$44,5,FALSE)*VLOOKUP(MHTYPYLD2!AV$4,'[1]INTERNAL PARAMETERS-1'!$B$5:$J$44,6,FALSE)*VLOOKUP(MHTYPYLD2!AV$4,'[1]INTERNAL PARAMETERS-1'!$B$5:$J$44,3,FALSE) + MHTYPYLD1!AV190*(1-VLOOKUP(MHTYPYLD2!AV$4,'[1]INTERNAL PARAMETERS-1'!$B$5:$J$44,5,FALSE))*VLOOKUP(MHTYPYLD2!AV$4,'[1]INTERNAL PARAMETERS-1'!$B$5:$J$44,8,FALSE)*VLOOKUP(MHTYPYLD2!AV$4,'[1]INTERNAL PARAMETERS-1'!$B$5:$J$44,3,FALSE)</f>
        <v>0</v>
      </c>
      <c r="AW190" s="50">
        <f>MHTYPYLD1!AW190*VLOOKUP(MHTYPYLD2!AW$4,'[1]INTERNAL PARAMETERS-1'!$B$5:$J$44,5,FALSE)*VLOOKUP(MHTYPYLD2!AW$4,'[1]INTERNAL PARAMETERS-1'!$B$5:$J$44,6,FALSE)*VLOOKUP(MHTYPYLD2!AW$4,'[1]INTERNAL PARAMETERS-1'!$B$5:$J$44,3,FALSE) + MHTYPYLD1!AW190*(1-VLOOKUP(MHTYPYLD2!AW$4,'[1]INTERNAL PARAMETERS-1'!$B$5:$J$44,5,FALSE))*VLOOKUP(MHTYPYLD2!AW$4,'[1]INTERNAL PARAMETERS-1'!$B$5:$J$44,8,FALSE)*VLOOKUP(MHTYPYLD2!AW$4,'[1]INTERNAL PARAMETERS-1'!$B$5:$J$44,3,FALSE)</f>
        <v>0</v>
      </c>
      <c r="AX190" s="50">
        <f>MHTYPYLD1!AX190*VLOOKUP(MHTYPYLD2!AX$4,'[1]INTERNAL PARAMETERS-1'!$B$5:$J$44,5,FALSE)*VLOOKUP(MHTYPYLD2!AX$4,'[1]INTERNAL PARAMETERS-1'!$B$5:$J$44,6,FALSE)*VLOOKUP(MHTYPYLD2!AX$4,'[1]INTERNAL PARAMETERS-1'!$B$5:$J$44,3,FALSE) + MHTYPYLD1!AX190*(1-VLOOKUP(MHTYPYLD2!AX$4,'[1]INTERNAL PARAMETERS-1'!$B$5:$J$44,5,FALSE))*VLOOKUP(MHTYPYLD2!AX$4,'[1]INTERNAL PARAMETERS-1'!$B$5:$J$44,8,FALSE)*VLOOKUP(MHTYPYLD2!AX$4,'[1]INTERNAL PARAMETERS-1'!$B$5:$J$44,3,FALSE)</f>
        <v>0</v>
      </c>
      <c r="AY190" s="50">
        <f>MHTYPYLD1!AY190*VLOOKUP(MHTYPYLD2!AY$4,'[1]INTERNAL PARAMETERS-1'!$B$5:$J$44,5,FALSE)*VLOOKUP(MHTYPYLD2!AY$4,'[1]INTERNAL PARAMETERS-1'!$B$5:$J$44,6,FALSE)*VLOOKUP(MHTYPYLD2!AY$4,'[1]INTERNAL PARAMETERS-1'!$B$5:$J$44,3,FALSE) + MHTYPYLD1!AY190*(1-VLOOKUP(MHTYPYLD2!AY$4,'[1]INTERNAL PARAMETERS-1'!$B$5:$J$44,5,FALSE))*VLOOKUP(MHTYPYLD2!AY$4,'[1]INTERNAL PARAMETERS-1'!$B$5:$J$44,8,FALSE)*VLOOKUP(MHTYPYLD2!AY$4,'[1]INTERNAL PARAMETERS-1'!$B$5:$J$44,3,FALSE)</f>
        <v>0</v>
      </c>
      <c r="AZ190" s="50">
        <f>MHTYPYLD1!AZ190*VLOOKUP(MHTYPYLD2!AZ$4,'[1]INTERNAL PARAMETERS-1'!$B$5:$J$44,5,FALSE)*VLOOKUP(MHTYPYLD2!AZ$4,'[1]INTERNAL PARAMETERS-1'!$B$5:$J$44,6,FALSE)*VLOOKUP(MHTYPYLD2!AZ$4,'[1]INTERNAL PARAMETERS-1'!$B$5:$J$44,3,FALSE) + MHTYPYLD1!AZ190*(1-VLOOKUP(MHTYPYLD2!AZ$4,'[1]INTERNAL PARAMETERS-1'!$B$5:$J$44,5,FALSE))*VLOOKUP(MHTYPYLD2!AZ$4,'[1]INTERNAL PARAMETERS-1'!$B$5:$J$44,8,FALSE)*VLOOKUP(MHTYPYLD2!AZ$4,'[1]INTERNAL PARAMETERS-1'!$B$5:$J$44,3,FALSE)</f>
        <v>0</v>
      </c>
      <c r="BA190" s="50">
        <f>MHTYPYLD1!BA190*VLOOKUP(MHTYPYLD2!BA$4,'[1]INTERNAL PARAMETERS-1'!$B$5:$J$44,5,FALSE)*VLOOKUP(MHTYPYLD2!BA$4,'[1]INTERNAL PARAMETERS-1'!$B$5:$J$44,6,FALSE)*VLOOKUP(MHTYPYLD2!BA$4,'[1]INTERNAL PARAMETERS-1'!$B$5:$J$44,3,FALSE) + MHTYPYLD1!BA190*(1-VLOOKUP(MHTYPYLD2!BA$4,'[1]INTERNAL PARAMETERS-1'!$B$5:$J$44,5,FALSE))*VLOOKUP(MHTYPYLD2!BA$4,'[1]INTERNAL PARAMETERS-1'!$B$5:$J$44,8,FALSE)*VLOOKUP(MHTYPYLD2!BA$4,'[1]INTERNAL PARAMETERS-1'!$B$5:$J$44,3,FALSE)</f>
        <v>0</v>
      </c>
      <c r="BB190" s="50">
        <f>MHTYPYLD1!BB190*VLOOKUP(MHTYPYLD2!BB$4,'[1]INTERNAL PARAMETERS-1'!$B$5:$J$44,5,FALSE)*VLOOKUP(MHTYPYLD2!BB$4,'[1]INTERNAL PARAMETERS-1'!$B$5:$J$44,6,FALSE)*VLOOKUP(MHTYPYLD2!BB$4,'[1]INTERNAL PARAMETERS-1'!$B$5:$J$44,3,FALSE) + MHTYPYLD1!BB190*(1-VLOOKUP(MHTYPYLD2!BB$4,'[1]INTERNAL PARAMETERS-1'!$B$5:$J$44,5,FALSE))*VLOOKUP(MHTYPYLD2!BB$4,'[1]INTERNAL PARAMETERS-1'!$B$5:$J$44,8,FALSE)*VLOOKUP(MHTYPYLD2!BB$4,'[1]INTERNAL PARAMETERS-1'!$B$5:$J$44,3,FALSE)</f>
        <v>0</v>
      </c>
      <c r="BC190" s="50">
        <f>MHTYPYLD1!BC190*VLOOKUP(MHTYPYLD2!BC$4,'[1]INTERNAL PARAMETERS-1'!$B$5:$J$44,5,FALSE)*VLOOKUP(MHTYPYLD2!BC$4,'[1]INTERNAL PARAMETERS-1'!$B$5:$J$44,6,FALSE)*VLOOKUP(MHTYPYLD2!BC$4,'[1]INTERNAL PARAMETERS-1'!$B$5:$J$44,3,FALSE) + MHTYPYLD1!BC190*(1-VLOOKUP(MHTYPYLD2!BC$4,'[1]INTERNAL PARAMETERS-1'!$B$5:$J$44,5,FALSE))*VLOOKUP(MHTYPYLD2!BC$4,'[1]INTERNAL PARAMETERS-1'!$B$5:$J$44,8,FALSE)*VLOOKUP(MHTYPYLD2!BC$4,'[1]INTERNAL PARAMETERS-1'!$B$5:$J$44,3,FALSE)</f>
        <v>0</v>
      </c>
      <c r="BD190" s="50">
        <f>MHTYPYLD1!BD190*VLOOKUP(MHTYPYLD2!BD$4,'[1]INTERNAL PARAMETERS-1'!$B$5:$J$44,5,FALSE)*VLOOKUP(MHTYPYLD2!BD$4,'[1]INTERNAL PARAMETERS-1'!$B$5:$J$44,6,FALSE)*VLOOKUP(MHTYPYLD2!BD$4,'[1]INTERNAL PARAMETERS-1'!$B$5:$J$44,3,FALSE) + MHTYPYLD1!BD190*(1-VLOOKUP(MHTYPYLD2!BD$4,'[1]INTERNAL PARAMETERS-1'!$B$5:$J$44,5,FALSE))*VLOOKUP(MHTYPYLD2!BD$4,'[1]INTERNAL PARAMETERS-1'!$B$5:$J$44,8,FALSE)*VLOOKUP(MHTYPYLD2!BD$4,'[1]INTERNAL PARAMETERS-1'!$B$5:$J$44,3,FALSE)</f>
        <v>0</v>
      </c>
      <c r="BE190" s="50">
        <f>MHTYPYLD1!BE190*VLOOKUP(MHTYPYLD2!BE$4,'[1]INTERNAL PARAMETERS-1'!$B$5:$J$44,5,FALSE)*VLOOKUP(MHTYPYLD2!BE$4,'[1]INTERNAL PARAMETERS-1'!$B$5:$J$44,6,FALSE)*VLOOKUP(MHTYPYLD2!BE$4,'[1]INTERNAL PARAMETERS-1'!$B$5:$J$44,3,FALSE) + MHTYPYLD1!BE190*(1-VLOOKUP(MHTYPYLD2!BE$4,'[1]INTERNAL PARAMETERS-1'!$B$5:$J$44,5,FALSE))*VLOOKUP(MHTYPYLD2!BE$4,'[1]INTERNAL PARAMETERS-1'!$B$5:$J$44,8,FALSE)*VLOOKUP(MHTYPYLD2!BE$4,'[1]INTERNAL PARAMETERS-1'!$B$5:$J$44,3,FALSE)</f>
        <v>0</v>
      </c>
      <c r="BF190" s="50">
        <f>MHTYPYLD1!BF190*VLOOKUP(MHTYPYLD2!BF$4,'[1]INTERNAL PARAMETERS-1'!$B$5:$J$44,5,FALSE)*VLOOKUP(MHTYPYLD2!BF$4,'[1]INTERNAL PARAMETERS-1'!$B$5:$J$44,6,FALSE)*VLOOKUP(MHTYPYLD2!BF$4,'[1]INTERNAL PARAMETERS-1'!$B$5:$J$44,3,FALSE) + MHTYPYLD1!BF190*(1-VLOOKUP(MHTYPYLD2!BF$4,'[1]INTERNAL PARAMETERS-1'!$B$5:$J$44,5,FALSE))*VLOOKUP(MHTYPYLD2!BF$4,'[1]INTERNAL PARAMETERS-1'!$B$5:$J$44,8,FALSE)*VLOOKUP(MHTYPYLD2!BF$4,'[1]INTERNAL PARAMETERS-1'!$B$5:$J$44,3,FALSE)</f>
        <v>0</v>
      </c>
      <c r="BG190" s="50">
        <f>MHTYPYLD1!BG190*VLOOKUP(MHTYPYLD2!BG$4,'[1]INTERNAL PARAMETERS-1'!$B$5:$J$44,5,FALSE)*VLOOKUP(MHTYPYLD2!BG$4,'[1]INTERNAL PARAMETERS-1'!$B$5:$J$44,6,FALSE)*VLOOKUP(MHTYPYLD2!BG$4,'[1]INTERNAL PARAMETERS-1'!$B$5:$J$44,3,FALSE) + MHTYPYLD1!BG190*(1-VLOOKUP(MHTYPYLD2!BG$4,'[1]INTERNAL PARAMETERS-1'!$B$5:$J$44,5,FALSE))*VLOOKUP(MHTYPYLD2!BG$4,'[1]INTERNAL PARAMETERS-1'!$B$5:$J$44,8,FALSE)*VLOOKUP(MHTYPYLD2!BG$4,'[1]INTERNAL PARAMETERS-1'!$B$5:$J$44,3,FALSE)</f>
        <v>0</v>
      </c>
      <c r="BH190" s="50">
        <f>MHTYPYLD1!BH190*VLOOKUP(MHTYPYLD2!BH$4,'[1]INTERNAL PARAMETERS-1'!$B$5:$J$44,5,FALSE)*VLOOKUP(MHTYPYLD2!BH$4,'[1]INTERNAL PARAMETERS-1'!$B$5:$J$44,6,FALSE)*VLOOKUP(MHTYPYLD2!BH$4,'[1]INTERNAL PARAMETERS-1'!$B$5:$J$44,3,FALSE) + MHTYPYLD1!BH190*(1-VLOOKUP(MHTYPYLD2!BH$4,'[1]INTERNAL PARAMETERS-1'!$B$5:$J$44,5,FALSE))*VLOOKUP(MHTYPYLD2!BH$4,'[1]INTERNAL PARAMETERS-1'!$B$5:$J$44,8,FALSE)*VLOOKUP(MHTYPYLD2!BH$4,'[1]INTERNAL PARAMETERS-1'!$B$5:$J$44,3,FALSE)</f>
        <v>0</v>
      </c>
      <c r="BI190" s="50">
        <f>MHTYPYLD1!BI190*VLOOKUP(MHTYPYLD2!BI$4,'[1]INTERNAL PARAMETERS-1'!$B$5:$J$44,5,FALSE)*VLOOKUP(MHTYPYLD2!BI$4,'[1]INTERNAL PARAMETERS-1'!$B$5:$J$44,6,FALSE)*VLOOKUP(MHTYPYLD2!BI$4,'[1]INTERNAL PARAMETERS-1'!$B$5:$J$44,3,FALSE) + MHTYPYLD1!BI190*(1-VLOOKUP(MHTYPYLD2!BI$4,'[1]INTERNAL PARAMETERS-1'!$B$5:$J$44,5,FALSE))*VLOOKUP(MHTYPYLD2!BI$4,'[1]INTERNAL PARAMETERS-1'!$B$5:$J$44,8,FALSE)*VLOOKUP(MHTYPYLD2!BI$4,'[1]INTERNAL PARAMETERS-1'!$B$5:$J$44,3,FALSE)</f>
        <v>0</v>
      </c>
      <c r="BJ190" s="50">
        <f>MHTYPYLD1!BJ190*VLOOKUP(MHTYPYLD2!BJ$4,'[1]INTERNAL PARAMETERS-1'!$B$5:$J$44,5,FALSE)*VLOOKUP(MHTYPYLD2!BJ$4,'[1]INTERNAL PARAMETERS-1'!$B$5:$J$44,6,FALSE)*VLOOKUP(MHTYPYLD2!BJ$4,'[1]INTERNAL PARAMETERS-1'!$B$5:$J$44,3,FALSE) + MHTYPYLD1!BJ190*(1-VLOOKUP(MHTYPYLD2!BJ$4,'[1]INTERNAL PARAMETERS-1'!$B$5:$J$44,5,FALSE))*VLOOKUP(MHTYPYLD2!BJ$4,'[1]INTERNAL PARAMETERS-1'!$B$5:$J$44,8,FALSE)*VLOOKUP(MHTYPYLD2!BJ$4,'[1]INTERNAL PARAMETERS-1'!$B$5:$J$44,3,FALSE)</f>
        <v>0</v>
      </c>
      <c r="BK190" s="50">
        <f>MHTYPYLD1!BK190*VLOOKUP(MHTYPYLD2!BK$4,'[1]INTERNAL PARAMETERS-1'!$B$5:$J$44,5,FALSE)*VLOOKUP(MHTYPYLD2!BK$4,'[1]INTERNAL PARAMETERS-1'!$B$5:$J$44,6,FALSE)*VLOOKUP(MHTYPYLD2!BK$4,'[1]INTERNAL PARAMETERS-1'!$B$5:$J$44,3,FALSE) + MHTYPYLD1!BK190*(1-VLOOKUP(MHTYPYLD2!BK$4,'[1]INTERNAL PARAMETERS-1'!$B$5:$J$44,5,FALSE))*VLOOKUP(MHTYPYLD2!BK$4,'[1]INTERNAL PARAMETERS-1'!$B$5:$J$44,8,FALSE)*VLOOKUP(MHTYPYLD2!BK$4,'[1]INTERNAL PARAMETERS-1'!$B$5:$J$44,3,FALSE)</f>
        <v>0</v>
      </c>
      <c r="BL190" s="50">
        <f>MHTYPYLD1!BL190*VLOOKUP(MHTYPYLD2!BL$4,'[1]INTERNAL PARAMETERS-1'!$B$5:$J$44,5,FALSE)*VLOOKUP(MHTYPYLD2!BL$4,'[1]INTERNAL PARAMETERS-1'!$B$5:$J$44,6,FALSE)*VLOOKUP(MHTYPYLD2!BL$4,'[1]INTERNAL PARAMETERS-1'!$B$5:$J$44,3,FALSE) + MHTYPYLD1!BL190*(1-VLOOKUP(MHTYPYLD2!BL$4,'[1]INTERNAL PARAMETERS-1'!$B$5:$J$44,5,FALSE))*VLOOKUP(MHTYPYLD2!BL$4,'[1]INTERNAL PARAMETERS-1'!$B$5:$J$44,8,FALSE)*VLOOKUP(MHTYPYLD2!BL$4,'[1]INTERNAL PARAMETERS-1'!$B$5:$J$44,3,FALSE)</f>
        <v>0</v>
      </c>
      <c r="BM190" s="50">
        <f>MHTYPYLD1!BM190*VLOOKUP(MHTYPYLD2!BM$4,'[1]INTERNAL PARAMETERS-1'!$B$5:$J$44,5,FALSE)*VLOOKUP(MHTYPYLD2!BM$4,'[1]INTERNAL PARAMETERS-1'!$B$5:$J$44,6,FALSE)*VLOOKUP(MHTYPYLD2!BM$4,'[1]INTERNAL PARAMETERS-1'!$B$5:$J$44,3,FALSE) + MHTYPYLD1!BM190*(1-VLOOKUP(MHTYPYLD2!BM$4,'[1]INTERNAL PARAMETERS-1'!$B$5:$J$44,5,FALSE))*VLOOKUP(MHTYPYLD2!BM$4,'[1]INTERNAL PARAMETERS-1'!$B$5:$J$44,8,FALSE)*VLOOKUP(MHTYPYLD2!BM$4,'[1]INTERNAL PARAMETERS-1'!$B$5:$J$44,3,FALSE)</f>
        <v>0</v>
      </c>
      <c r="BN190" s="50">
        <f>MHTYPYLD1!BN190*VLOOKUP(MHTYPYLD2!BN$4,'[1]INTERNAL PARAMETERS-1'!$B$5:$J$44,5,FALSE)*VLOOKUP(MHTYPYLD2!BN$4,'[1]INTERNAL PARAMETERS-1'!$B$5:$J$44,6,FALSE)*VLOOKUP(MHTYPYLD2!BN$4,'[1]INTERNAL PARAMETERS-1'!$B$5:$J$44,3,FALSE) + MHTYPYLD1!BN190*(1-VLOOKUP(MHTYPYLD2!BN$4,'[1]INTERNAL PARAMETERS-1'!$B$5:$J$44,5,FALSE))*VLOOKUP(MHTYPYLD2!BN$4,'[1]INTERNAL PARAMETERS-1'!$B$5:$J$44,8,FALSE)*VLOOKUP(MHTYPYLD2!BN$4,'[1]INTERNAL PARAMETERS-1'!$B$5:$J$44,3,FALSE)</f>
        <v>0</v>
      </c>
      <c r="BO190" s="50">
        <f>MHTYPYLD1!BO190*VLOOKUP(MHTYPYLD2!BO$4,'[1]INTERNAL PARAMETERS-1'!$B$5:$J$44,5,FALSE)*VLOOKUP(MHTYPYLD2!BO$4,'[1]INTERNAL PARAMETERS-1'!$B$5:$J$44,6,FALSE)*VLOOKUP(MHTYPYLD2!BO$4,'[1]INTERNAL PARAMETERS-1'!$B$5:$J$44,3,FALSE) + MHTYPYLD1!BO190*(1-VLOOKUP(MHTYPYLD2!BO$4,'[1]INTERNAL PARAMETERS-1'!$B$5:$J$44,5,FALSE))*VLOOKUP(MHTYPYLD2!BO$4,'[1]INTERNAL PARAMETERS-1'!$B$5:$J$44,8,FALSE)*VLOOKUP(MHTYPYLD2!BO$4,'[1]INTERNAL PARAMETERS-1'!$B$5:$J$44,3,FALSE)</f>
        <v>0</v>
      </c>
      <c r="BP190" s="50">
        <f>MHTYPYLD1!BP190*VLOOKUP(MHTYPYLD2!BP$4,'[1]INTERNAL PARAMETERS-1'!$B$5:$J$44,5,FALSE)*VLOOKUP(MHTYPYLD2!BP$4,'[1]INTERNAL PARAMETERS-1'!$B$5:$J$44,6,FALSE)*VLOOKUP(MHTYPYLD2!BP$4,'[1]INTERNAL PARAMETERS-1'!$B$5:$J$44,3,FALSE) + MHTYPYLD1!BP190*(1-VLOOKUP(MHTYPYLD2!BP$4,'[1]INTERNAL PARAMETERS-1'!$B$5:$J$44,5,FALSE))*VLOOKUP(MHTYPYLD2!BP$4,'[1]INTERNAL PARAMETERS-1'!$B$5:$J$44,8,FALSE)*VLOOKUP(MHTYPYLD2!BP$4,'[1]INTERNAL PARAMETERS-1'!$B$5:$J$44,3,FALSE)</f>
        <v>0</v>
      </c>
      <c r="BQ190" s="50">
        <f>MHTYPYLD1!BQ190*VLOOKUP(MHTYPYLD2!BQ$4,'[1]INTERNAL PARAMETERS-1'!$B$5:$J$44,5,FALSE)*VLOOKUP(MHTYPYLD2!BQ$4,'[1]INTERNAL PARAMETERS-1'!$B$5:$J$44,6,FALSE)*VLOOKUP(MHTYPYLD2!BQ$4,'[1]INTERNAL PARAMETERS-1'!$B$5:$J$44,3,FALSE) + MHTYPYLD1!BQ190*(1-VLOOKUP(MHTYPYLD2!BQ$4,'[1]INTERNAL PARAMETERS-1'!$B$5:$J$44,5,FALSE))*VLOOKUP(MHTYPYLD2!BQ$4,'[1]INTERNAL PARAMETERS-1'!$B$5:$J$44,8,FALSE)*VLOOKUP(MHTYPYLD2!BQ$4,'[1]INTERNAL PARAMETERS-1'!$B$5:$J$44,3,FALSE)</f>
        <v>0</v>
      </c>
      <c r="BR190" s="50">
        <f>MHTYPYLD1!BR190*VLOOKUP(MHTYPYLD2!BR$4,'[1]INTERNAL PARAMETERS-1'!$B$5:$J$44,5,FALSE)*VLOOKUP(MHTYPYLD2!BR$4,'[1]INTERNAL PARAMETERS-1'!$B$5:$J$44,6,FALSE)*VLOOKUP(MHTYPYLD2!BR$4,'[1]INTERNAL PARAMETERS-1'!$B$5:$J$44,3,FALSE) + MHTYPYLD1!BR190*(1-VLOOKUP(MHTYPYLD2!BR$4,'[1]INTERNAL PARAMETERS-1'!$B$5:$J$44,5,FALSE))*VLOOKUP(MHTYPYLD2!BR$4,'[1]INTERNAL PARAMETERS-1'!$B$5:$J$44,8,FALSE)*VLOOKUP(MHTYPYLD2!BR$4,'[1]INTERNAL PARAMETERS-1'!$B$5:$J$44,3,FALSE)</f>
        <v>0</v>
      </c>
      <c r="BS190" s="50">
        <f>MHTYPYLD1!BS190*VLOOKUP(MHTYPYLD2!BS$4,'[1]INTERNAL PARAMETERS-1'!$B$5:$J$44,5,FALSE)*VLOOKUP(MHTYPYLD2!BS$4,'[1]INTERNAL PARAMETERS-1'!$B$5:$J$44,6,FALSE)*VLOOKUP(MHTYPYLD2!BS$4,'[1]INTERNAL PARAMETERS-1'!$B$5:$J$44,3,FALSE) + MHTYPYLD1!BS190*(1-VLOOKUP(MHTYPYLD2!BS$4,'[1]INTERNAL PARAMETERS-1'!$B$5:$J$44,5,FALSE))*VLOOKUP(MHTYPYLD2!BS$4,'[1]INTERNAL PARAMETERS-1'!$B$5:$J$44,8,FALSE)*VLOOKUP(MHTYPYLD2!BS$4,'[1]INTERNAL PARAMETERS-1'!$B$5:$J$44,3,FALSE)</f>
        <v>0</v>
      </c>
      <c r="BT190" s="50">
        <f>MHTYPYLD1!BT190*VLOOKUP(MHTYPYLD2!BT$4,'[1]INTERNAL PARAMETERS-1'!$B$5:$J$44,5,FALSE)*VLOOKUP(MHTYPYLD2!BT$4,'[1]INTERNAL PARAMETERS-1'!$B$5:$J$44,6,FALSE)*VLOOKUP(MHTYPYLD2!BT$4,'[1]INTERNAL PARAMETERS-1'!$B$5:$J$44,3,FALSE) + MHTYPYLD1!BT190*(1-VLOOKUP(MHTYPYLD2!BT$4,'[1]INTERNAL PARAMETERS-1'!$B$5:$J$44,5,FALSE))*VLOOKUP(MHTYPYLD2!BT$4,'[1]INTERNAL PARAMETERS-1'!$B$5:$J$44,8,FALSE)*VLOOKUP(MHTYPYLD2!BT$4,'[1]INTERNAL PARAMETERS-1'!$B$5:$J$44,3,FALSE)</f>
        <v>0</v>
      </c>
      <c r="BU190" s="50">
        <f>MHTYPYLD1!BU190*VLOOKUP(MHTYPYLD2!BU$4,'[1]INTERNAL PARAMETERS-1'!$B$5:$J$44,5,FALSE)*VLOOKUP(MHTYPYLD2!BU$4,'[1]INTERNAL PARAMETERS-1'!$B$5:$J$44,6,FALSE)*VLOOKUP(MHTYPYLD2!BU$4,'[1]INTERNAL PARAMETERS-1'!$B$5:$J$44,3,FALSE) + MHTYPYLD1!BU190*(1-VLOOKUP(MHTYPYLD2!BU$4,'[1]INTERNAL PARAMETERS-1'!$B$5:$J$44,5,FALSE))*VLOOKUP(MHTYPYLD2!BU$4,'[1]INTERNAL PARAMETERS-1'!$B$5:$J$44,8,FALSE)*VLOOKUP(MHTYPYLD2!BU$4,'[1]INTERNAL PARAMETERS-1'!$B$5:$J$44,3,FALSE)</f>
        <v>0</v>
      </c>
      <c r="BV190" s="50">
        <f>MHTYPYLD1!BV190*VLOOKUP(MHTYPYLD2!BV$4,'[1]INTERNAL PARAMETERS-1'!$B$5:$J$44,5,FALSE)*VLOOKUP(MHTYPYLD2!BV$4,'[1]INTERNAL PARAMETERS-1'!$B$5:$J$44,6,FALSE)*VLOOKUP(MHTYPYLD2!BV$4,'[1]INTERNAL PARAMETERS-1'!$B$5:$J$44,3,FALSE) + MHTYPYLD1!BV190*(1-VLOOKUP(MHTYPYLD2!BV$4,'[1]INTERNAL PARAMETERS-1'!$B$5:$J$44,5,FALSE))*VLOOKUP(MHTYPYLD2!BV$4,'[1]INTERNAL PARAMETERS-1'!$B$5:$J$44,8,FALSE)*VLOOKUP(MHTYPYLD2!BV$4,'[1]INTERNAL PARAMETERS-1'!$B$5:$J$44,3,FALSE)</f>
        <v>0</v>
      </c>
      <c r="BW190" s="50">
        <f>MHTYPYLD1!BW190*VLOOKUP(MHTYPYLD2!BW$4,'[1]INTERNAL PARAMETERS-1'!$B$5:$J$44,5,FALSE)*VLOOKUP(MHTYPYLD2!BW$4,'[1]INTERNAL PARAMETERS-1'!$B$5:$J$44,6,FALSE)*VLOOKUP(MHTYPYLD2!BW$4,'[1]INTERNAL PARAMETERS-1'!$B$5:$J$44,3,FALSE) + MHTYPYLD1!BW190*(1-VLOOKUP(MHTYPYLD2!BW$4,'[1]INTERNAL PARAMETERS-1'!$B$5:$J$44,5,FALSE))*VLOOKUP(MHTYPYLD2!BW$4,'[1]INTERNAL PARAMETERS-1'!$B$5:$J$44,8,FALSE)*VLOOKUP(MHTYPYLD2!BW$4,'[1]INTERNAL PARAMETERS-1'!$B$5:$J$44,3,FALSE)</f>
        <v>0</v>
      </c>
      <c r="BX190" s="50">
        <f>MHTYPYLD1!BX190*VLOOKUP(MHTYPYLD2!BX$4,'[1]INTERNAL PARAMETERS-1'!$B$5:$J$44,5,FALSE)*VLOOKUP(MHTYPYLD2!BX$4,'[1]INTERNAL PARAMETERS-1'!$B$5:$J$44,6,FALSE)*VLOOKUP(MHTYPYLD2!BX$4,'[1]INTERNAL PARAMETERS-1'!$B$5:$J$44,3,FALSE) + MHTYPYLD1!BX190*(1-VLOOKUP(MHTYPYLD2!BX$4,'[1]INTERNAL PARAMETERS-1'!$B$5:$J$44,5,FALSE))*VLOOKUP(MHTYPYLD2!BX$4,'[1]INTERNAL PARAMETERS-1'!$B$5:$J$44,8,FALSE)*VLOOKUP(MHTYPYLD2!BX$4,'[1]INTERNAL PARAMETERS-1'!$B$5:$J$44,3,FALSE)</f>
        <v>0</v>
      </c>
      <c r="BY190" s="50">
        <f>MHTYPYLD1!BY190*VLOOKUP(MHTYPYLD2!BY$4,'[1]INTERNAL PARAMETERS-1'!$B$5:$J$44,5,FALSE)*VLOOKUP(MHTYPYLD2!BY$4,'[1]INTERNAL PARAMETERS-1'!$B$5:$J$44,6,FALSE)*VLOOKUP(MHTYPYLD2!BY$4,'[1]INTERNAL PARAMETERS-1'!$B$5:$J$44,3,FALSE) + MHTYPYLD1!BY190*(1-VLOOKUP(MHTYPYLD2!BY$4,'[1]INTERNAL PARAMETERS-1'!$B$5:$J$44,5,FALSE))*VLOOKUP(MHTYPYLD2!BY$4,'[1]INTERNAL PARAMETERS-1'!$B$5:$J$44,8,FALSE)*VLOOKUP(MHTYPYLD2!BY$4,'[1]INTERNAL PARAMETERS-1'!$B$5:$J$44,3,FALSE)</f>
        <v>0</v>
      </c>
      <c r="BZ190" s="50">
        <f>MHTYPYLD1!BZ190*VLOOKUP(MHTYPYLD2!BZ$4,'[1]INTERNAL PARAMETERS-1'!$B$5:$J$44,5,FALSE)*VLOOKUP(MHTYPYLD2!BZ$4,'[1]INTERNAL PARAMETERS-1'!$B$5:$J$44,6,FALSE)*VLOOKUP(MHTYPYLD2!BZ$4,'[1]INTERNAL PARAMETERS-1'!$B$5:$J$44,3,FALSE) + MHTYPYLD1!BZ190*(1-VLOOKUP(MHTYPYLD2!BZ$4,'[1]INTERNAL PARAMETERS-1'!$B$5:$J$44,5,FALSE))*VLOOKUP(MHTYPYLD2!BZ$4,'[1]INTERNAL PARAMETERS-1'!$B$5:$J$44,8,FALSE)*VLOOKUP(MHTYPYLD2!BZ$4,'[1]INTERNAL PARAMETERS-1'!$B$5:$J$44,3,FALSE)</f>
        <v>0</v>
      </c>
      <c r="CA190" s="50">
        <f>MHTYPYLD1!CA190*VLOOKUP(MHTYPYLD2!CA$4,'[1]INTERNAL PARAMETERS-1'!$B$5:$J$44,5,FALSE)*VLOOKUP(MHTYPYLD2!CA$4,'[1]INTERNAL PARAMETERS-1'!$B$5:$J$44,6,FALSE)*VLOOKUP(MHTYPYLD2!CA$4,'[1]INTERNAL PARAMETERS-1'!$B$5:$J$44,3,FALSE) + MHTYPYLD1!CA190*(1-VLOOKUP(MHTYPYLD2!CA$4,'[1]INTERNAL PARAMETERS-1'!$B$5:$J$44,5,FALSE))*VLOOKUP(MHTYPYLD2!CA$4,'[1]INTERNAL PARAMETERS-1'!$B$5:$J$44,8,FALSE)*VLOOKUP(MHTYPYLD2!CA$4,'[1]INTERNAL PARAMETERS-1'!$B$5:$J$44,3,FALSE)</f>
        <v>0</v>
      </c>
      <c r="CB190" s="50">
        <f>MHTYPYLD1!CB190*VLOOKUP(MHTYPYLD2!CB$4,'[1]INTERNAL PARAMETERS-1'!$B$5:$J$44,5,FALSE)*VLOOKUP(MHTYPYLD2!CB$4,'[1]INTERNAL PARAMETERS-1'!$B$5:$J$44,6,FALSE)*VLOOKUP(MHTYPYLD2!CB$4,'[1]INTERNAL PARAMETERS-1'!$B$5:$J$44,3,FALSE) + MHTYPYLD1!CB190*(1-VLOOKUP(MHTYPYLD2!CB$4,'[1]INTERNAL PARAMETERS-1'!$B$5:$J$44,5,FALSE))*VLOOKUP(MHTYPYLD2!CB$4,'[1]INTERNAL PARAMETERS-1'!$B$5:$J$44,8,FALSE)*VLOOKUP(MHTYPYLD2!CB$4,'[1]INTERNAL PARAMETERS-1'!$B$5:$J$44,3,FALSE)</f>
        <v>0</v>
      </c>
      <c r="CC190" s="50">
        <f>MHTYPYLD1!CC190*VLOOKUP(MHTYPYLD2!CC$4,'[1]INTERNAL PARAMETERS-1'!$B$5:$J$44,5,FALSE)*VLOOKUP(MHTYPYLD2!CC$4,'[1]INTERNAL PARAMETERS-1'!$B$5:$J$44,6,FALSE)*VLOOKUP(MHTYPYLD2!CC$4,'[1]INTERNAL PARAMETERS-1'!$B$5:$J$44,3,FALSE) + MHTYPYLD1!CC190*(1-VLOOKUP(MHTYPYLD2!CC$4,'[1]INTERNAL PARAMETERS-1'!$B$5:$J$44,5,FALSE))*VLOOKUP(MHTYPYLD2!CC$4,'[1]INTERNAL PARAMETERS-1'!$B$5:$J$44,8,FALSE)*VLOOKUP(MHTYPYLD2!CC$4,'[1]INTERNAL PARAMETERS-1'!$B$5:$J$44,3,FALSE)</f>
        <v>0</v>
      </c>
      <c r="CD190" s="50">
        <f>MHTYPYLD1!CD190*VLOOKUP(MHTYPYLD2!CD$4,'[1]INTERNAL PARAMETERS-1'!$B$5:$J$44,5,FALSE)*VLOOKUP(MHTYPYLD2!CD$4,'[1]INTERNAL PARAMETERS-1'!$B$5:$J$44,6,FALSE)*VLOOKUP(MHTYPYLD2!CD$4,'[1]INTERNAL PARAMETERS-1'!$B$5:$J$44,3,FALSE) + MHTYPYLD1!CD190*(1-VLOOKUP(MHTYPYLD2!CD$4,'[1]INTERNAL PARAMETERS-1'!$B$5:$J$44,5,FALSE))*VLOOKUP(MHTYPYLD2!CD$4,'[1]INTERNAL PARAMETERS-1'!$B$5:$J$44,8,FALSE)*VLOOKUP(MHTYPYLD2!CD$4,'[1]INTERNAL PARAMETERS-1'!$B$5:$J$44,3,FALSE)</f>
        <v>0</v>
      </c>
      <c r="CE190" s="50">
        <f>MHTYPYLD1!CE190*VLOOKUP(MHTYPYLD2!CE$4,'[1]INTERNAL PARAMETERS-1'!$B$5:$J$44,5,FALSE)*VLOOKUP(MHTYPYLD2!CE$4,'[1]INTERNAL PARAMETERS-1'!$B$5:$J$44,6,FALSE)*VLOOKUP(MHTYPYLD2!CE$4,'[1]INTERNAL PARAMETERS-1'!$B$5:$J$44,3,FALSE) + MHTYPYLD1!CE190*(1-VLOOKUP(MHTYPYLD2!CE$4,'[1]INTERNAL PARAMETERS-1'!$B$5:$J$44,5,FALSE))*VLOOKUP(MHTYPYLD2!CE$4,'[1]INTERNAL PARAMETERS-1'!$B$5:$J$44,8,FALSE)*VLOOKUP(MHTYPYLD2!CE$4,'[1]INTERNAL PARAMETERS-1'!$B$5:$J$44,3,FALSE)</f>
        <v>0</v>
      </c>
      <c r="CF190" s="50">
        <f>MHTYPYLD1!CF190*VLOOKUP(MHTYPYLD2!CF$4,'[1]INTERNAL PARAMETERS-1'!$B$5:$J$44,5,FALSE)*VLOOKUP(MHTYPYLD2!CF$4,'[1]INTERNAL PARAMETERS-1'!$B$5:$J$44,6,FALSE)*VLOOKUP(MHTYPYLD2!CF$4,'[1]INTERNAL PARAMETERS-1'!$B$5:$J$44,3,FALSE) + MHTYPYLD1!CF190*(1-VLOOKUP(MHTYPYLD2!CF$4,'[1]INTERNAL PARAMETERS-1'!$B$5:$J$44,5,FALSE))*VLOOKUP(MHTYPYLD2!CF$4,'[1]INTERNAL PARAMETERS-1'!$B$5:$J$44,8,FALSE)*VLOOKUP(MHTYPYLD2!CF$4,'[1]INTERNAL PARAMETERS-1'!$B$5:$J$44,3,FALSE)</f>
        <v>0</v>
      </c>
      <c r="CG190" s="50">
        <f>MHTYPYLD1!CG190*VLOOKUP(MHTYPYLD2!CG$4,'[1]INTERNAL PARAMETERS-1'!$B$5:$J$44,5,FALSE)*VLOOKUP(MHTYPYLD2!CG$4,'[1]INTERNAL PARAMETERS-1'!$B$5:$J$44,6,FALSE)*VLOOKUP(MHTYPYLD2!CG$4,'[1]INTERNAL PARAMETERS-1'!$B$5:$J$44,3,FALSE) + MHTYPYLD1!CG190*(1-VLOOKUP(MHTYPYLD2!CG$4,'[1]INTERNAL PARAMETERS-1'!$B$5:$J$44,5,FALSE))*VLOOKUP(MHTYPYLD2!CG$4,'[1]INTERNAL PARAMETERS-1'!$B$5:$J$44,8,FALSE)*VLOOKUP(MHTYPYLD2!CG$4,'[1]INTERNAL PARAMETERS-1'!$B$5:$J$44,3,FALSE)</f>
        <v>0</v>
      </c>
      <c r="CH190" s="49">
        <f>MHTYPYLD1!CH190*VLOOKUP(MHTYPYLD2!CH$4,'[1]INTERNAL PARAMETERS-1'!$B$5:$J$44,5,FALSE)*VLOOKUP(MHTYPYLD2!CH$4,'[1]INTERNAL PARAMETERS-1'!$B$5:$J$44,6,FALSE)*VLOOKUP(MHTYPYLD2!CH$4,'[1]INTERNAL PARAMETERS-1'!$B$5:$J$44,3,FALSE) + MHTYPYLD1!CH190*(1-VLOOKUP(MHTYPYLD2!CH$4,'[1]INTERNAL PARAMETERS-1'!$B$5:$J$44,5,FALSE))*VLOOKUP(MHTYPYLD2!CH$4,'[1]INTERNAL PARAMETERS-1'!$B$5:$J$44,8,FALSE)*VLOOKUP(MHTYPYLD2!CH$4,'[1]INTERNAL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>
      <c r="B191" s="64" t="s">
        <v>7</v>
      </c>
      <c r="C191" s="63" t="s">
        <v>72</v>
      </c>
      <c r="D191" s="63" t="s">
        <v>65</v>
      </c>
      <c r="E191" s="139">
        <f>MHTYP!S191</f>
        <v>0</v>
      </c>
      <c r="F191" s="65">
        <f>'[1]INTERNAL PARAMETERS-1'!M11</f>
        <v>53.995000000000005</v>
      </c>
      <c r="G191" s="51">
        <f>MHTYPYLD1!G191*VLOOKUP(MHTYPYLD2!G$4,'[1]INTERNAL PARAMETERS-1'!$B$5:$J$44,5,FALSE)*VLOOKUP(MHTYPYLD2!G$4,'[1]INTERNAL PARAMETERS-1'!$B$5:$J$44,7,FALSE)*MHTYPYLD2!$F191 + MHTYPYLD1!G191*(1-VLOOKUP(MHTYPYLD2!G$4,'[1]INTERNAL PARAMETERS-1'!$B$5:$J$44,5,FALSE))*VLOOKUP(MHTYPYLD2!G$4,'[1]INTERNAL PARAMETERS-1'!$B$5:$J$44,9,FALSE)*MHTYPYLD2!$F191</f>
        <v>0</v>
      </c>
      <c r="H191" s="50">
        <f>MHTYPYLD1!H191*VLOOKUP(MHTYPYLD2!H$4,'[1]INTERNAL PARAMETERS-1'!$B$5:$J$44,5,FALSE)*VLOOKUP(MHTYPYLD2!H$4,'[1]INTERNAL PARAMETERS-1'!$B$5:$J$44,7,FALSE)*MHTYPYLD2!$F191 + MHTYPYLD1!H191*(1-VLOOKUP(MHTYPYLD2!H$4,'[1]INTERNAL PARAMETERS-1'!$B$5:$J$44,5,FALSE))*VLOOKUP(MHTYPYLD2!H$4,'[1]INTERNAL PARAMETERS-1'!$B$5:$J$44,9,FALSE)*MHTYPYLD2!$F191</f>
        <v>0</v>
      </c>
      <c r="I191" s="50">
        <f>MHTYPYLD1!I191*VLOOKUP(MHTYPYLD2!I$4,'[1]INTERNAL PARAMETERS-1'!$B$5:$J$44,5,FALSE)*VLOOKUP(MHTYPYLD2!I$4,'[1]INTERNAL PARAMETERS-1'!$B$5:$J$44,7,FALSE)*MHTYPYLD2!$F191 + MHTYPYLD1!I191*(1-VLOOKUP(MHTYPYLD2!I$4,'[1]INTERNAL PARAMETERS-1'!$B$5:$J$44,5,FALSE))*VLOOKUP(MHTYPYLD2!I$4,'[1]INTERNAL PARAMETERS-1'!$B$5:$J$44,9,FALSE)*MHTYPYLD2!$F191</f>
        <v>0</v>
      </c>
      <c r="J191" s="50">
        <f>MHTYPYLD1!J191*VLOOKUP(MHTYPYLD2!J$4,'[1]INTERNAL PARAMETERS-1'!$B$5:$J$44,5,FALSE)*VLOOKUP(MHTYPYLD2!J$4,'[1]INTERNAL PARAMETERS-1'!$B$5:$J$44,7,FALSE)*MHTYPYLD2!$F191 + MHTYPYLD1!J191*(1-VLOOKUP(MHTYPYLD2!J$4,'[1]INTERNAL PARAMETERS-1'!$B$5:$J$44,5,FALSE))*VLOOKUP(MHTYPYLD2!J$4,'[1]INTERNAL PARAMETERS-1'!$B$5:$J$44,9,FALSE)*MHTYPYLD2!$F191</f>
        <v>0</v>
      </c>
      <c r="K191" s="50">
        <f>MHTYPYLD1!K191*VLOOKUP(MHTYPYLD2!K$4,'[1]INTERNAL PARAMETERS-1'!$B$5:$J$44,5,FALSE)*VLOOKUP(MHTYPYLD2!K$4,'[1]INTERNAL PARAMETERS-1'!$B$5:$J$44,7,FALSE)*MHTYPYLD2!$F191 + MHTYPYLD1!K191*(1-VLOOKUP(MHTYPYLD2!K$4,'[1]INTERNAL PARAMETERS-1'!$B$5:$J$44,5,FALSE))*VLOOKUP(MHTYPYLD2!K$4,'[1]INTERNAL PARAMETERS-1'!$B$5:$J$44,9,FALSE)*MHTYPYLD2!$F191</f>
        <v>0</v>
      </c>
      <c r="L191" s="50">
        <f>MHTYPYLD1!L191*VLOOKUP(MHTYPYLD2!L$4,'[1]INTERNAL PARAMETERS-1'!$B$5:$J$44,5,FALSE)*VLOOKUP(MHTYPYLD2!L$4,'[1]INTERNAL PARAMETERS-1'!$B$5:$J$44,7,FALSE)*MHTYPYLD2!$F191 + MHTYPYLD1!L191*(1-VLOOKUP(MHTYPYLD2!L$4,'[1]INTERNAL PARAMETERS-1'!$B$5:$J$44,5,FALSE))*VLOOKUP(MHTYPYLD2!L$4,'[1]INTERNAL PARAMETERS-1'!$B$5:$J$44,9,FALSE)*MHTYPYLD2!$F191</f>
        <v>0</v>
      </c>
      <c r="M191" s="50">
        <f>MHTYPYLD1!M191*VLOOKUP(MHTYPYLD2!M$4,'[1]INTERNAL PARAMETERS-1'!$B$5:$J$44,5,FALSE)*VLOOKUP(MHTYPYLD2!M$4,'[1]INTERNAL PARAMETERS-1'!$B$5:$J$44,7,FALSE)*MHTYPYLD2!$F191 + MHTYPYLD1!M191*(1-VLOOKUP(MHTYPYLD2!M$4,'[1]INTERNAL PARAMETERS-1'!$B$5:$J$44,5,FALSE))*VLOOKUP(MHTYPYLD2!M$4,'[1]INTERNAL PARAMETERS-1'!$B$5:$J$44,9,FALSE)*MHTYPYLD2!$F191</f>
        <v>0</v>
      </c>
      <c r="N191" s="50">
        <f>MHTYPYLD1!N191*VLOOKUP(MHTYPYLD2!N$4,'[1]INTERNAL PARAMETERS-1'!$B$5:$J$44,5,FALSE)*VLOOKUP(MHTYPYLD2!N$4,'[1]INTERNAL PARAMETERS-1'!$B$5:$J$44,7,FALSE)*MHTYPYLD2!$F191 + MHTYPYLD1!N191*(1-VLOOKUP(MHTYPYLD2!N$4,'[1]INTERNAL PARAMETERS-1'!$B$5:$J$44,5,FALSE))*VLOOKUP(MHTYPYLD2!N$4,'[1]INTERNAL PARAMETERS-1'!$B$5:$J$44,9,FALSE)*MHTYPYLD2!$F191</f>
        <v>0</v>
      </c>
      <c r="O191" s="50">
        <f>MHTYPYLD1!O191*VLOOKUP(MHTYPYLD2!O$4,'[1]INTERNAL PARAMETERS-1'!$B$5:$J$44,5,FALSE)*VLOOKUP(MHTYPYLD2!O$4,'[1]INTERNAL PARAMETERS-1'!$B$5:$J$44,7,FALSE)*MHTYPYLD2!$F191 + MHTYPYLD1!O191*(1-VLOOKUP(MHTYPYLD2!O$4,'[1]INTERNAL PARAMETERS-1'!$B$5:$J$44,5,FALSE))*VLOOKUP(MHTYPYLD2!O$4,'[1]INTERNAL PARAMETERS-1'!$B$5:$J$44,9,FALSE)*MHTYPYLD2!$F191</f>
        <v>0</v>
      </c>
      <c r="P191" s="50">
        <f>MHTYPYLD1!P191*VLOOKUP(MHTYPYLD2!P$4,'[1]INTERNAL PARAMETERS-1'!$B$5:$J$44,5,FALSE)*VLOOKUP(MHTYPYLD2!P$4,'[1]INTERNAL PARAMETERS-1'!$B$5:$J$44,7,FALSE)*MHTYPYLD2!$F191 + MHTYPYLD1!P191*(1-VLOOKUP(MHTYPYLD2!P$4,'[1]INTERNAL PARAMETERS-1'!$B$5:$J$44,5,FALSE))*VLOOKUP(MHTYPYLD2!P$4,'[1]INTERNAL PARAMETERS-1'!$B$5:$J$44,9,FALSE)*MHTYPYLD2!$F191</f>
        <v>0</v>
      </c>
      <c r="Q191" s="50">
        <f>MHTYPYLD1!Q191*VLOOKUP(MHTYPYLD2!Q$4,'[1]INTERNAL PARAMETERS-1'!$B$5:$J$44,5,FALSE)*VLOOKUP(MHTYPYLD2!Q$4,'[1]INTERNAL PARAMETERS-1'!$B$5:$J$44,7,FALSE)*MHTYPYLD2!$F191 + MHTYPYLD1!Q191*(1-VLOOKUP(MHTYPYLD2!Q$4,'[1]INTERNAL PARAMETERS-1'!$B$5:$J$44,5,FALSE))*VLOOKUP(MHTYPYLD2!Q$4,'[1]INTERNAL PARAMETERS-1'!$B$5:$J$44,9,FALSE)*MHTYPYLD2!$F191</f>
        <v>0</v>
      </c>
      <c r="R191" s="50">
        <f>MHTYPYLD1!R191*VLOOKUP(MHTYPYLD2!R$4,'[1]INTERNAL PARAMETERS-1'!$B$5:$J$44,5,FALSE)*VLOOKUP(MHTYPYLD2!R$4,'[1]INTERNAL PARAMETERS-1'!$B$5:$J$44,7,FALSE)*MHTYPYLD2!$F191 + MHTYPYLD1!R191*(1-VLOOKUP(MHTYPYLD2!R$4,'[1]INTERNAL PARAMETERS-1'!$B$5:$J$44,5,FALSE))*VLOOKUP(MHTYPYLD2!R$4,'[1]INTERNAL PARAMETERS-1'!$B$5:$J$44,9,FALSE)*MHTYPYLD2!$F191</f>
        <v>0</v>
      </c>
      <c r="S191" s="50">
        <f>MHTYPYLD1!S191*VLOOKUP(MHTYPYLD2!S$4,'[1]INTERNAL PARAMETERS-1'!$B$5:$J$44,5,FALSE)*VLOOKUP(MHTYPYLD2!S$4,'[1]INTERNAL PARAMETERS-1'!$B$5:$J$44,7,FALSE)*MHTYPYLD2!$F191 + MHTYPYLD1!S191*(1-VLOOKUP(MHTYPYLD2!S$4,'[1]INTERNAL PARAMETERS-1'!$B$5:$J$44,5,FALSE))*VLOOKUP(MHTYPYLD2!S$4,'[1]INTERNAL PARAMETERS-1'!$B$5:$J$44,9,FALSE)*MHTYPYLD2!$F191</f>
        <v>0</v>
      </c>
      <c r="T191" s="50">
        <f>MHTYPYLD1!T191*VLOOKUP(MHTYPYLD2!T$4,'[1]INTERNAL PARAMETERS-1'!$B$5:$J$44,5,FALSE)*VLOOKUP(MHTYPYLD2!T$4,'[1]INTERNAL PARAMETERS-1'!$B$5:$J$44,7,FALSE)*MHTYPYLD2!$F191 + MHTYPYLD1!T191*(1-VLOOKUP(MHTYPYLD2!T$4,'[1]INTERNAL PARAMETERS-1'!$B$5:$J$44,5,FALSE))*VLOOKUP(MHTYPYLD2!T$4,'[1]INTERNAL PARAMETERS-1'!$B$5:$J$44,9,FALSE)*MHTYPYLD2!$F191</f>
        <v>0</v>
      </c>
      <c r="U191" s="50">
        <f>MHTYPYLD1!U191*VLOOKUP(MHTYPYLD2!U$4,'[1]INTERNAL PARAMETERS-1'!$B$5:$J$44,5,FALSE)*VLOOKUP(MHTYPYLD2!U$4,'[1]INTERNAL PARAMETERS-1'!$B$5:$J$44,7,FALSE)*MHTYPYLD2!$F191 + MHTYPYLD1!U191*(1-VLOOKUP(MHTYPYLD2!U$4,'[1]INTERNAL PARAMETERS-1'!$B$5:$J$44,5,FALSE))*VLOOKUP(MHTYPYLD2!U$4,'[1]INTERNAL PARAMETERS-1'!$B$5:$J$44,9,FALSE)*MHTYPYLD2!$F191</f>
        <v>0</v>
      </c>
      <c r="V191" s="50">
        <f>MHTYPYLD1!V191*VLOOKUP(MHTYPYLD2!V$4,'[1]INTERNAL PARAMETERS-1'!$B$5:$J$44,5,FALSE)*VLOOKUP(MHTYPYLD2!V$4,'[1]INTERNAL PARAMETERS-1'!$B$5:$J$44,7,FALSE)*MHTYPYLD2!$F191 + MHTYPYLD1!V191*(1-VLOOKUP(MHTYPYLD2!V$4,'[1]INTERNAL PARAMETERS-1'!$B$5:$J$44,5,FALSE))*VLOOKUP(MHTYPYLD2!V$4,'[1]INTERNAL PARAMETERS-1'!$B$5:$J$44,9,FALSE)*MHTYPYLD2!$F191</f>
        <v>0</v>
      </c>
      <c r="W191" s="50">
        <f>MHTYPYLD1!W191*VLOOKUP(MHTYPYLD2!W$4,'[1]INTERNAL PARAMETERS-1'!$B$5:$J$44,5,FALSE)*VLOOKUP(MHTYPYLD2!W$4,'[1]INTERNAL PARAMETERS-1'!$B$5:$J$44,7,FALSE)*MHTYPYLD2!$F191 + MHTYPYLD1!W191*(1-VLOOKUP(MHTYPYLD2!W$4,'[1]INTERNAL PARAMETERS-1'!$B$5:$J$44,5,FALSE))*VLOOKUP(MHTYPYLD2!W$4,'[1]INTERNAL PARAMETERS-1'!$B$5:$J$44,9,FALSE)*MHTYPYLD2!$F191</f>
        <v>0</v>
      </c>
      <c r="X191" s="50">
        <f>MHTYPYLD1!X191*VLOOKUP(MHTYPYLD2!X$4,'[1]INTERNAL PARAMETERS-1'!$B$5:$J$44,5,FALSE)*VLOOKUP(MHTYPYLD2!X$4,'[1]INTERNAL PARAMETERS-1'!$B$5:$J$44,7,FALSE)*MHTYPYLD2!$F191 + MHTYPYLD1!X191*(1-VLOOKUP(MHTYPYLD2!X$4,'[1]INTERNAL PARAMETERS-1'!$B$5:$J$44,5,FALSE))*VLOOKUP(MHTYPYLD2!X$4,'[1]INTERNAL PARAMETERS-1'!$B$5:$J$44,9,FALSE)*MHTYPYLD2!$F191</f>
        <v>0</v>
      </c>
      <c r="Y191" s="50">
        <f>MHTYPYLD1!Y191*VLOOKUP(MHTYPYLD2!Y$4,'[1]INTERNAL PARAMETERS-1'!$B$5:$J$44,5,FALSE)*VLOOKUP(MHTYPYLD2!Y$4,'[1]INTERNAL PARAMETERS-1'!$B$5:$J$44,7,FALSE)*MHTYPYLD2!$F191 + MHTYPYLD1!Y191*(1-VLOOKUP(MHTYPYLD2!Y$4,'[1]INTERNAL PARAMETERS-1'!$B$5:$J$44,5,FALSE))*VLOOKUP(MHTYPYLD2!Y$4,'[1]INTERNAL PARAMETERS-1'!$B$5:$J$44,9,FALSE)*MHTYPYLD2!$F191</f>
        <v>0</v>
      </c>
      <c r="Z191" s="50">
        <f>MHTYPYLD1!Z191*VLOOKUP(MHTYPYLD2!Z$4,'[1]INTERNAL PARAMETERS-1'!$B$5:$J$44,5,FALSE)*VLOOKUP(MHTYPYLD2!Z$4,'[1]INTERNAL PARAMETERS-1'!$B$5:$J$44,7,FALSE)*MHTYPYLD2!$F191 + MHTYPYLD1!Z191*(1-VLOOKUP(MHTYPYLD2!Z$4,'[1]INTERNAL PARAMETERS-1'!$B$5:$J$44,5,FALSE))*VLOOKUP(MHTYPYLD2!Z$4,'[1]INTERNAL PARAMETERS-1'!$B$5:$J$44,9,FALSE)*MHTYPYLD2!$F191</f>
        <v>0</v>
      </c>
      <c r="AA191" s="50">
        <f>MHTYPYLD1!AA191*VLOOKUP(MHTYPYLD2!AA$4,'[1]INTERNAL PARAMETERS-1'!$B$5:$J$44,5,FALSE)*VLOOKUP(MHTYPYLD2!AA$4,'[1]INTERNAL PARAMETERS-1'!$B$5:$J$44,7,FALSE)*MHTYPYLD2!$F191 + MHTYPYLD1!AA191*(1-VLOOKUP(MHTYPYLD2!AA$4,'[1]INTERNAL PARAMETERS-1'!$B$5:$J$44,5,FALSE))*VLOOKUP(MHTYPYLD2!AA$4,'[1]INTERNAL PARAMETERS-1'!$B$5:$J$44,9,FALSE)*MHTYPYLD2!$F191</f>
        <v>0</v>
      </c>
      <c r="AB191" s="50">
        <f>MHTYPYLD1!AB191*VLOOKUP(MHTYPYLD2!AB$4,'[1]INTERNAL PARAMETERS-1'!$B$5:$J$44,5,FALSE)*VLOOKUP(MHTYPYLD2!AB$4,'[1]INTERNAL PARAMETERS-1'!$B$5:$J$44,7,FALSE)*MHTYPYLD2!$F191 + MHTYPYLD1!AB191*(1-VLOOKUP(MHTYPYLD2!AB$4,'[1]INTERNAL PARAMETERS-1'!$B$5:$J$44,5,FALSE))*VLOOKUP(MHTYPYLD2!AB$4,'[1]INTERNAL PARAMETERS-1'!$B$5:$J$44,9,FALSE)*MHTYPYLD2!$F191</f>
        <v>0</v>
      </c>
      <c r="AC191" s="50">
        <f>MHTYPYLD1!AC191*VLOOKUP(MHTYPYLD2!AC$4,'[1]INTERNAL PARAMETERS-1'!$B$5:$J$44,5,FALSE)*VLOOKUP(MHTYPYLD2!AC$4,'[1]INTERNAL PARAMETERS-1'!$B$5:$J$44,7,FALSE)*MHTYPYLD2!$F191 + MHTYPYLD1!AC191*(1-VLOOKUP(MHTYPYLD2!AC$4,'[1]INTERNAL PARAMETERS-1'!$B$5:$J$44,5,FALSE))*VLOOKUP(MHTYPYLD2!AC$4,'[1]INTERNAL PARAMETERS-1'!$B$5:$J$44,9,FALSE)*MHTYPYLD2!$F191</f>
        <v>0</v>
      </c>
      <c r="AD191" s="50">
        <f>MHTYPYLD1!AD191*VLOOKUP(MHTYPYLD2!AD$4,'[1]INTERNAL PARAMETERS-1'!$B$5:$J$44,5,FALSE)*VLOOKUP(MHTYPYLD2!AD$4,'[1]INTERNAL PARAMETERS-1'!$B$5:$J$44,7,FALSE)*MHTYPYLD2!$F191 + MHTYPYLD1!AD191*(1-VLOOKUP(MHTYPYLD2!AD$4,'[1]INTERNAL PARAMETERS-1'!$B$5:$J$44,5,FALSE))*VLOOKUP(MHTYPYLD2!AD$4,'[1]INTERNAL PARAMETERS-1'!$B$5:$J$44,9,FALSE)*MHTYPYLD2!$F191</f>
        <v>0</v>
      </c>
      <c r="AE191" s="50">
        <f>MHTYPYLD1!AE191*VLOOKUP(MHTYPYLD2!AE$4,'[1]INTERNAL PARAMETERS-1'!$B$5:$J$44,5,FALSE)*VLOOKUP(MHTYPYLD2!AE$4,'[1]INTERNAL PARAMETERS-1'!$B$5:$J$44,7,FALSE)*MHTYPYLD2!$F191 + MHTYPYLD1!AE191*(1-VLOOKUP(MHTYPYLD2!AE$4,'[1]INTERNAL PARAMETERS-1'!$B$5:$J$44,5,FALSE))*VLOOKUP(MHTYPYLD2!AE$4,'[1]INTERNAL PARAMETERS-1'!$B$5:$J$44,9,FALSE)*MHTYPYLD2!$F191</f>
        <v>0</v>
      </c>
      <c r="AF191" s="50">
        <f>MHTYPYLD1!AF191*VLOOKUP(MHTYPYLD2!AF$4,'[1]INTERNAL PARAMETERS-1'!$B$5:$J$44,5,FALSE)*VLOOKUP(MHTYPYLD2!AF$4,'[1]INTERNAL PARAMETERS-1'!$B$5:$J$44,7,FALSE)*MHTYPYLD2!$F191 + MHTYPYLD1!AF191*(1-VLOOKUP(MHTYPYLD2!AF$4,'[1]INTERNAL PARAMETERS-1'!$B$5:$J$44,5,FALSE))*VLOOKUP(MHTYPYLD2!AF$4,'[1]INTERNAL PARAMETERS-1'!$B$5:$J$44,9,FALSE)*MHTYPYLD2!$F191</f>
        <v>0</v>
      </c>
      <c r="AG191" s="50">
        <f>MHTYPYLD1!AG191*VLOOKUP(MHTYPYLD2!AG$4,'[1]INTERNAL PARAMETERS-1'!$B$5:$J$44,5,FALSE)*VLOOKUP(MHTYPYLD2!AG$4,'[1]INTERNAL PARAMETERS-1'!$B$5:$J$44,7,FALSE)*MHTYPYLD2!$F191 + MHTYPYLD1!AG191*(1-VLOOKUP(MHTYPYLD2!AG$4,'[1]INTERNAL PARAMETERS-1'!$B$5:$J$44,5,FALSE))*VLOOKUP(MHTYPYLD2!AG$4,'[1]INTERNAL PARAMETERS-1'!$B$5:$J$44,9,FALSE)*MHTYPYLD2!$F191</f>
        <v>0</v>
      </c>
      <c r="AH191" s="50">
        <f>MHTYPYLD1!AH191*VLOOKUP(MHTYPYLD2!AH$4,'[1]INTERNAL PARAMETERS-1'!$B$5:$J$44,5,FALSE)*VLOOKUP(MHTYPYLD2!AH$4,'[1]INTERNAL PARAMETERS-1'!$B$5:$J$44,7,FALSE)*MHTYPYLD2!$F191 + MHTYPYLD1!AH191*(1-VLOOKUP(MHTYPYLD2!AH$4,'[1]INTERNAL PARAMETERS-1'!$B$5:$J$44,5,FALSE))*VLOOKUP(MHTYPYLD2!AH$4,'[1]INTERNAL PARAMETERS-1'!$B$5:$J$44,9,FALSE)*MHTYPYLD2!$F191</f>
        <v>0</v>
      </c>
      <c r="AI191" s="50">
        <f>MHTYPYLD1!AI191*VLOOKUP(MHTYPYLD2!AI$4,'[1]INTERNAL PARAMETERS-1'!$B$5:$J$44,5,FALSE)*VLOOKUP(MHTYPYLD2!AI$4,'[1]INTERNAL PARAMETERS-1'!$B$5:$J$44,7,FALSE)*MHTYPYLD2!$F191 + MHTYPYLD1!AI191*(1-VLOOKUP(MHTYPYLD2!AI$4,'[1]INTERNAL PARAMETERS-1'!$B$5:$J$44,5,FALSE))*VLOOKUP(MHTYPYLD2!AI$4,'[1]INTERNAL PARAMETERS-1'!$B$5:$J$44,9,FALSE)*MHTYPYLD2!$F191</f>
        <v>0</v>
      </c>
      <c r="AJ191" s="50">
        <f>MHTYPYLD1!AJ191*VLOOKUP(MHTYPYLD2!AJ$4,'[1]INTERNAL PARAMETERS-1'!$B$5:$J$44,5,FALSE)*VLOOKUP(MHTYPYLD2!AJ$4,'[1]INTERNAL PARAMETERS-1'!$B$5:$J$44,7,FALSE)*MHTYPYLD2!$F191 + MHTYPYLD1!AJ191*(1-VLOOKUP(MHTYPYLD2!AJ$4,'[1]INTERNAL PARAMETERS-1'!$B$5:$J$44,5,FALSE))*VLOOKUP(MHTYPYLD2!AJ$4,'[1]INTERNAL PARAMETERS-1'!$B$5:$J$44,9,FALSE)*MHTYPYLD2!$F191</f>
        <v>0</v>
      </c>
      <c r="AK191" s="50">
        <f>MHTYPYLD1!AK191*VLOOKUP(MHTYPYLD2!AK$4,'[1]INTERNAL PARAMETERS-1'!$B$5:$J$44,5,FALSE)*VLOOKUP(MHTYPYLD2!AK$4,'[1]INTERNAL PARAMETERS-1'!$B$5:$J$44,7,FALSE)*MHTYPYLD2!$F191 + MHTYPYLD1!AK191*(1-VLOOKUP(MHTYPYLD2!AK$4,'[1]INTERNAL PARAMETERS-1'!$B$5:$J$44,5,FALSE))*VLOOKUP(MHTYPYLD2!AK$4,'[1]INTERNAL PARAMETERS-1'!$B$5:$J$44,9,FALSE)*MHTYPYLD2!$F191</f>
        <v>0</v>
      </c>
      <c r="AL191" s="50">
        <f>MHTYPYLD1!AL191*VLOOKUP(MHTYPYLD2!AL$4,'[1]INTERNAL PARAMETERS-1'!$B$5:$J$44,5,FALSE)*VLOOKUP(MHTYPYLD2!AL$4,'[1]INTERNAL PARAMETERS-1'!$B$5:$J$44,7,FALSE)*MHTYPYLD2!$F191 + MHTYPYLD1!AL191*(1-VLOOKUP(MHTYPYLD2!AL$4,'[1]INTERNAL PARAMETERS-1'!$B$5:$J$44,5,FALSE))*VLOOKUP(MHTYPYLD2!AL$4,'[1]INTERNAL PARAMETERS-1'!$B$5:$J$44,9,FALSE)*MHTYPYLD2!$F191</f>
        <v>0</v>
      </c>
      <c r="AM191" s="50">
        <f>MHTYPYLD1!AM191*VLOOKUP(MHTYPYLD2!AM$4,'[1]INTERNAL PARAMETERS-1'!$B$5:$J$44,5,FALSE)*VLOOKUP(MHTYPYLD2!AM$4,'[1]INTERNAL PARAMETERS-1'!$B$5:$J$44,7,FALSE)*MHTYPYLD2!$F191 + MHTYPYLD1!AM191*(1-VLOOKUP(MHTYPYLD2!AM$4,'[1]INTERNAL PARAMETERS-1'!$B$5:$J$44,5,FALSE))*VLOOKUP(MHTYPYLD2!AM$4,'[1]INTERNAL PARAMETERS-1'!$B$5:$J$44,9,FALSE)*MHTYPYLD2!$F191</f>
        <v>0</v>
      </c>
      <c r="AN191" s="50">
        <f>MHTYPYLD1!AN191*VLOOKUP(MHTYPYLD2!AN$4,'[1]INTERNAL PARAMETERS-1'!$B$5:$J$44,5,FALSE)*VLOOKUP(MHTYPYLD2!AN$4,'[1]INTERNAL PARAMETERS-1'!$B$5:$J$44,7,FALSE)*MHTYPYLD2!$F191 + MHTYPYLD1!AN191*(1-VLOOKUP(MHTYPYLD2!AN$4,'[1]INTERNAL PARAMETERS-1'!$B$5:$J$44,5,FALSE))*VLOOKUP(MHTYPYLD2!AN$4,'[1]INTERNAL PARAMETERS-1'!$B$5:$J$44,9,FALSE)*MHTYPYLD2!$F191</f>
        <v>0</v>
      </c>
      <c r="AO191" s="50">
        <f>MHTYPYLD1!AO191*VLOOKUP(MHTYPYLD2!AO$4,'[1]INTERNAL PARAMETERS-1'!$B$5:$J$44,5,FALSE)*VLOOKUP(MHTYPYLD2!AO$4,'[1]INTERNAL PARAMETERS-1'!$B$5:$J$44,7,FALSE)*MHTYPYLD2!$F191 + MHTYPYLD1!AO191*(1-VLOOKUP(MHTYPYLD2!AO$4,'[1]INTERNAL PARAMETERS-1'!$B$5:$J$44,5,FALSE))*VLOOKUP(MHTYPYLD2!AO$4,'[1]INTERNAL PARAMETERS-1'!$B$5:$J$44,9,FALSE)*MHTYPYLD2!$F191</f>
        <v>0</v>
      </c>
      <c r="AP191" s="50">
        <f>MHTYPYLD1!AP191*VLOOKUP(MHTYPYLD2!AP$4,'[1]INTERNAL PARAMETERS-1'!$B$5:$J$44,5,FALSE)*VLOOKUP(MHTYPYLD2!AP$4,'[1]INTERNAL PARAMETERS-1'!$B$5:$J$44,7,FALSE)*MHTYPYLD2!$F191 + MHTYPYLD1!AP191*(1-VLOOKUP(MHTYPYLD2!AP$4,'[1]INTERNAL PARAMETERS-1'!$B$5:$J$44,5,FALSE))*VLOOKUP(MHTYPYLD2!AP$4,'[1]INTERNAL PARAMETERS-1'!$B$5:$J$44,9,FALSE)*MHTYPYLD2!$F191</f>
        <v>0</v>
      </c>
      <c r="AQ191" s="50">
        <f>MHTYPYLD1!AQ191*VLOOKUP(MHTYPYLD2!AQ$4,'[1]INTERNAL PARAMETERS-1'!$B$5:$J$44,5,FALSE)*VLOOKUP(MHTYPYLD2!AQ$4,'[1]INTERNAL PARAMETERS-1'!$B$5:$J$44,7,FALSE)*MHTYPYLD2!$F191 + MHTYPYLD1!AQ191*(1-VLOOKUP(MHTYPYLD2!AQ$4,'[1]INTERNAL PARAMETERS-1'!$B$5:$J$44,5,FALSE))*VLOOKUP(MHTYPYLD2!AQ$4,'[1]INTERNAL PARAMETERS-1'!$B$5:$J$44,9,FALSE)*MHTYPYLD2!$F191</f>
        <v>0</v>
      </c>
      <c r="AR191" s="50">
        <f>MHTYPYLD1!AR191*VLOOKUP(MHTYPYLD2!AR$4,'[1]INTERNAL PARAMETERS-1'!$B$5:$J$44,5,FALSE)*VLOOKUP(MHTYPYLD2!AR$4,'[1]INTERNAL PARAMETERS-1'!$B$5:$J$44,7,FALSE)*MHTYPYLD2!$F191 + MHTYPYLD1!AR191*(1-VLOOKUP(MHTYPYLD2!AR$4,'[1]INTERNAL PARAMETERS-1'!$B$5:$J$44,5,FALSE))*VLOOKUP(MHTYPYLD2!AR$4,'[1]INTERNAL PARAMETERS-1'!$B$5:$J$44,9,FALSE)*MHTYPYLD2!$F191</f>
        <v>0</v>
      </c>
      <c r="AS191" s="50">
        <f>MHTYPYLD1!AS191*VLOOKUP(MHTYPYLD2!AS$4,'[1]INTERNAL PARAMETERS-1'!$B$5:$J$44,5,FALSE)*VLOOKUP(MHTYPYLD2!AS$4,'[1]INTERNAL PARAMETERS-1'!$B$5:$J$44,7,FALSE)*MHTYPYLD2!$F191 + MHTYPYLD1!AS191*(1-VLOOKUP(MHTYPYLD2!AS$4,'[1]INTERNAL PARAMETERS-1'!$B$5:$J$44,5,FALSE))*VLOOKUP(MHTYPYLD2!AS$4,'[1]INTERNAL PARAMETERS-1'!$B$5:$J$44,9,FALSE)*MHTYPYLD2!$F191</f>
        <v>0</v>
      </c>
      <c r="AT191" s="49">
        <f>MHTYPYLD1!AT191*VLOOKUP(MHTYPYLD2!AT$4,'[1]INTERNAL PARAMETERS-1'!$B$5:$J$44,5,FALSE)*VLOOKUP(MHTYPYLD2!AT$4,'[1]INTERNAL PARAMETERS-1'!$B$5:$J$44,7,FALSE)*MHTYPYLD2!$F191 + MHTYPYLD1!AT191*(1-VLOOKUP(MHTYPYLD2!AT$4,'[1]INTERNAL PARAMETERS-1'!$B$5:$J$44,5,FALSE))*VLOOKUP(MHTYPYLD2!AT$4,'[1]INTERNAL PARAMETERS-1'!$B$5:$J$44,9,FALSE)*MHTYPYLD2!$F191</f>
        <v>0</v>
      </c>
      <c r="AU191" s="51">
        <f>MHTYPYLD1!AU191*VLOOKUP(MHTYPYLD2!AU$4,'[1]INTERNAL PARAMETERS-1'!$B$5:$J$44,5,FALSE)*VLOOKUP(MHTYPYLD2!AU$4,'[1]INTERNAL PARAMETERS-1'!$B$5:$J$44,6,FALSE)*VLOOKUP(MHTYPYLD2!AU$4,'[1]INTERNAL PARAMETERS-1'!$B$5:$J$44,3,FALSE) + MHTYPYLD1!AU191*(1-VLOOKUP(MHTYPYLD2!AU$4,'[1]INTERNAL PARAMETERS-1'!$B$5:$J$44,5,FALSE))*VLOOKUP(MHTYPYLD2!AU$4,'[1]INTERNAL PARAMETERS-1'!$B$5:$J$44,8,FALSE)*VLOOKUP(MHTYPYLD2!AU$4,'[1]INTERNAL PARAMETERS-1'!$B$5:$J$44,3,FALSE)</f>
        <v>0</v>
      </c>
      <c r="AV191" s="50">
        <f>MHTYPYLD1!AV191*VLOOKUP(MHTYPYLD2!AV$4,'[1]INTERNAL PARAMETERS-1'!$B$5:$J$44,5,FALSE)*VLOOKUP(MHTYPYLD2!AV$4,'[1]INTERNAL PARAMETERS-1'!$B$5:$J$44,6,FALSE)*VLOOKUP(MHTYPYLD2!AV$4,'[1]INTERNAL PARAMETERS-1'!$B$5:$J$44,3,FALSE) + MHTYPYLD1!AV191*(1-VLOOKUP(MHTYPYLD2!AV$4,'[1]INTERNAL PARAMETERS-1'!$B$5:$J$44,5,FALSE))*VLOOKUP(MHTYPYLD2!AV$4,'[1]INTERNAL PARAMETERS-1'!$B$5:$J$44,8,FALSE)*VLOOKUP(MHTYPYLD2!AV$4,'[1]INTERNAL PARAMETERS-1'!$B$5:$J$44,3,FALSE)</f>
        <v>0</v>
      </c>
      <c r="AW191" s="50">
        <f>MHTYPYLD1!AW191*VLOOKUP(MHTYPYLD2!AW$4,'[1]INTERNAL PARAMETERS-1'!$B$5:$J$44,5,FALSE)*VLOOKUP(MHTYPYLD2!AW$4,'[1]INTERNAL PARAMETERS-1'!$B$5:$J$44,6,FALSE)*VLOOKUP(MHTYPYLD2!AW$4,'[1]INTERNAL PARAMETERS-1'!$B$5:$J$44,3,FALSE) + MHTYPYLD1!AW191*(1-VLOOKUP(MHTYPYLD2!AW$4,'[1]INTERNAL PARAMETERS-1'!$B$5:$J$44,5,FALSE))*VLOOKUP(MHTYPYLD2!AW$4,'[1]INTERNAL PARAMETERS-1'!$B$5:$J$44,8,FALSE)*VLOOKUP(MHTYPYLD2!AW$4,'[1]INTERNAL PARAMETERS-1'!$B$5:$J$44,3,FALSE)</f>
        <v>0</v>
      </c>
      <c r="AX191" s="50">
        <f>MHTYPYLD1!AX191*VLOOKUP(MHTYPYLD2!AX$4,'[1]INTERNAL PARAMETERS-1'!$B$5:$J$44,5,FALSE)*VLOOKUP(MHTYPYLD2!AX$4,'[1]INTERNAL PARAMETERS-1'!$B$5:$J$44,6,FALSE)*VLOOKUP(MHTYPYLD2!AX$4,'[1]INTERNAL PARAMETERS-1'!$B$5:$J$44,3,FALSE) + MHTYPYLD1!AX191*(1-VLOOKUP(MHTYPYLD2!AX$4,'[1]INTERNAL PARAMETERS-1'!$B$5:$J$44,5,FALSE))*VLOOKUP(MHTYPYLD2!AX$4,'[1]INTERNAL PARAMETERS-1'!$B$5:$J$44,8,FALSE)*VLOOKUP(MHTYPYLD2!AX$4,'[1]INTERNAL PARAMETERS-1'!$B$5:$J$44,3,FALSE)</f>
        <v>0</v>
      </c>
      <c r="AY191" s="50">
        <f>MHTYPYLD1!AY191*VLOOKUP(MHTYPYLD2!AY$4,'[1]INTERNAL PARAMETERS-1'!$B$5:$J$44,5,FALSE)*VLOOKUP(MHTYPYLD2!AY$4,'[1]INTERNAL PARAMETERS-1'!$B$5:$J$44,6,FALSE)*VLOOKUP(MHTYPYLD2!AY$4,'[1]INTERNAL PARAMETERS-1'!$B$5:$J$44,3,FALSE) + MHTYPYLD1!AY191*(1-VLOOKUP(MHTYPYLD2!AY$4,'[1]INTERNAL PARAMETERS-1'!$B$5:$J$44,5,FALSE))*VLOOKUP(MHTYPYLD2!AY$4,'[1]INTERNAL PARAMETERS-1'!$B$5:$J$44,8,FALSE)*VLOOKUP(MHTYPYLD2!AY$4,'[1]INTERNAL PARAMETERS-1'!$B$5:$J$44,3,FALSE)</f>
        <v>0</v>
      </c>
      <c r="AZ191" s="50">
        <f>MHTYPYLD1!AZ191*VLOOKUP(MHTYPYLD2!AZ$4,'[1]INTERNAL PARAMETERS-1'!$B$5:$J$44,5,FALSE)*VLOOKUP(MHTYPYLD2!AZ$4,'[1]INTERNAL PARAMETERS-1'!$B$5:$J$44,6,FALSE)*VLOOKUP(MHTYPYLD2!AZ$4,'[1]INTERNAL PARAMETERS-1'!$B$5:$J$44,3,FALSE) + MHTYPYLD1!AZ191*(1-VLOOKUP(MHTYPYLD2!AZ$4,'[1]INTERNAL PARAMETERS-1'!$B$5:$J$44,5,FALSE))*VLOOKUP(MHTYPYLD2!AZ$4,'[1]INTERNAL PARAMETERS-1'!$B$5:$J$44,8,FALSE)*VLOOKUP(MHTYPYLD2!AZ$4,'[1]INTERNAL PARAMETERS-1'!$B$5:$J$44,3,FALSE)</f>
        <v>0</v>
      </c>
      <c r="BA191" s="50">
        <f>MHTYPYLD1!BA191*VLOOKUP(MHTYPYLD2!BA$4,'[1]INTERNAL PARAMETERS-1'!$B$5:$J$44,5,FALSE)*VLOOKUP(MHTYPYLD2!BA$4,'[1]INTERNAL PARAMETERS-1'!$B$5:$J$44,6,FALSE)*VLOOKUP(MHTYPYLD2!BA$4,'[1]INTERNAL PARAMETERS-1'!$B$5:$J$44,3,FALSE) + MHTYPYLD1!BA191*(1-VLOOKUP(MHTYPYLD2!BA$4,'[1]INTERNAL PARAMETERS-1'!$B$5:$J$44,5,FALSE))*VLOOKUP(MHTYPYLD2!BA$4,'[1]INTERNAL PARAMETERS-1'!$B$5:$J$44,8,FALSE)*VLOOKUP(MHTYPYLD2!BA$4,'[1]INTERNAL PARAMETERS-1'!$B$5:$J$44,3,FALSE)</f>
        <v>0</v>
      </c>
      <c r="BB191" s="50">
        <f>MHTYPYLD1!BB191*VLOOKUP(MHTYPYLD2!BB$4,'[1]INTERNAL PARAMETERS-1'!$B$5:$J$44,5,FALSE)*VLOOKUP(MHTYPYLD2!BB$4,'[1]INTERNAL PARAMETERS-1'!$B$5:$J$44,6,FALSE)*VLOOKUP(MHTYPYLD2!BB$4,'[1]INTERNAL PARAMETERS-1'!$B$5:$J$44,3,FALSE) + MHTYPYLD1!BB191*(1-VLOOKUP(MHTYPYLD2!BB$4,'[1]INTERNAL PARAMETERS-1'!$B$5:$J$44,5,FALSE))*VLOOKUP(MHTYPYLD2!BB$4,'[1]INTERNAL PARAMETERS-1'!$B$5:$J$44,8,FALSE)*VLOOKUP(MHTYPYLD2!BB$4,'[1]INTERNAL PARAMETERS-1'!$B$5:$J$44,3,FALSE)</f>
        <v>0</v>
      </c>
      <c r="BC191" s="50">
        <f>MHTYPYLD1!BC191*VLOOKUP(MHTYPYLD2!BC$4,'[1]INTERNAL PARAMETERS-1'!$B$5:$J$44,5,FALSE)*VLOOKUP(MHTYPYLD2!BC$4,'[1]INTERNAL PARAMETERS-1'!$B$5:$J$44,6,FALSE)*VLOOKUP(MHTYPYLD2!BC$4,'[1]INTERNAL PARAMETERS-1'!$B$5:$J$44,3,FALSE) + MHTYPYLD1!BC191*(1-VLOOKUP(MHTYPYLD2!BC$4,'[1]INTERNAL PARAMETERS-1'!$B$5:$J$44,5,FALSE))*VLOOKUP(MHTYPYLD2!BC$4,'[1]INTERNAL PARAMETERS-1'!$B$5:$J$44,8,FALSE)*VLOOKUP(MHTYPYLD2!BC$4,'[1]INTERNAL PARAMETERS-1'!$B$5:$J$44,3,FALSE)</f>
        <v>0</v>
      </c>
      <c r="BD191" s="50">
        <f>MHTYPYLD1!BD191*VLOOKUP(MHTYPYLD2!BD$4,'[1]INTERNAL PARAMETERS-1'!$B$5:$J$44,5,FALSE)*VLOOKUP(MHTYPYLD2!BD$4,'[1]INTERNAL PARAMETERS-1'!$B$5:$J$44,6,FALSE)*VLOOKUP(MHTYPYLD2!BD$4,'[1]INTERNAL PARAMETERS-1'!$B$5:$J$44,3,FALSE) + MHTYPYLD1!BD191*(1-VLOOKUP(MHTYPYLD2!BD$4,'[1]INTERNAL PARAMETERS-1'!$B$5:$J$44,5,FALSE))*VLOOKUP(MHTYPYLD2!BD$4,'[1]INTERNAL PARAMETERS-1'!$B$5:$J$44,8,FALSE)*VLOOKUP(MHTYPYLD2!BD$4,'[1]INTERNAL PARAMETERS-1'!$B$5:$J$44,3,FALSE)</f>
        <v>0</v>
      </c>
      <c r="BE191" s="50">
        <f>MHTYPYLD1!BE191*VLOOKUP(MHTYPYLD2!BE$4,'[1]INTERNAL PARAMETERS-1'!$B$5:$J$44,5,FALSE)*VLOOKUP(MHTYPYLD2!BE$4,'[1]INTERNAL PARAMETERS-1'!$B$5:$J$44,6,FALSE)*VLOOKUP(MHTYPYLD2!BE$4,'[1]INTERNAL PARAMETERS-1'!$B$5:$J$44,3,FALSE) + MHTYPYLD1!BE191*(1-VLOOKUP(MHTYPYLD2!BE$4,'[1]INTERNAL PARAMETERS-1'!$B$5:$J$44,5,FALSE))*VLOOKUP(MHTYPYLD2!BE$4,'[1]INTERNAL PARAMETERS-1'!$B$5:$J$44,8,FALSE)*VLOOKUP(MHTYPYLD2!BE$4,'[1]INTERNAL PARAMETERS-1'!$B$5:$J$44,3,FALSE)</f>
        <v>0</v>
      </c>
      <c r="BF191" s="50">
        <f>MHTYPYLD1!BF191*VLOOKUP(MHTYPYLD2!BF$4,'[1]INTERNAL PARAMETERS-1'!$B$5:$J$44,5,FALSE)*VLOOKUP(MHTYPYLD2!BF$4,'[1]INTERNAL PARAMETERS-1'!$B$5:$J$44,6,FALSE)*VLOOKUP(MHTYPYLD2!BF$4,'[1]INTERNAL PARAMETERS-1'!$B$5:$J$44,3,FALSE) + MHTYPYLD1!BF191*(1-VLOOKUP(MHTYPYLD2!BF$4,'[1]INTERNAL PARAMETERS-1'!$B$5:$J$44,5,FALSE))*VLOOKUP(MHTYPYLD2!BF$4,'[1]INTERNAL PARAMETERS-1'!$B$5:$J$44,8,FALSE)*VLOOKUP(MHTYPYLD2!BF$4,'[1]INTERNAL PARAMETERS-1'!$B$5:$J$44,3,FALSE)</f>
        <v>0</v>
      </c>
      <c r="BG191" s="50">
        <f>MHTYPYLD1!BG191*VLOOKUP(MHTYPYLD2!BG$4,'[1]INTERNAL PARAMETERS-1'!$B$5:$J$44,5,FALSE)*VLOOKUP(MHTYPYLD2!BG$4,'[1]INTERNAL PARAMETERS-1'!$B$5:$J$44,6,FALSE)*VLOOKUP(MHTYPYLD2!BG$4,'[1]INTERNAL PARAMETERS-1'!$B$5:$J$44,3,FALSE) + MHTYPYLD1!BG191*(1-VLOOKUP(MHTYPYLD2!BG$4,'[1]INTERNAL PARAMETERS-1'!$B$5:$J$44,5,FALSE))*VLOOKUP(MHTYPYLD2!BG$4,'[1]INTERNAL PARAMETERS-1'!$B$5:$J$44,8,FALSE)*VLOOKUP(MHTYPYLD2!BG$4,'[1]INTERNAL PARAMETERS-1'!$B$5:$J$44,3,FALSE)</f>
        <v>0</v>
      </c>
      <c r="BH191" s="50">
        <f>MHTYPYLD1!BH191*VLOOKUP(MHTYPYLD2!BH$4,'[1]INTERNAL PARAMETERS-1'!$B$5:$J$44,5,FALSE)*VLOOKUP(MHTYPYLD2!BH$4,'[1]INTERNAL PARAMETERS-1'!$B$5:$J$44,6,FALSE)*VLOOKUP(MHTYPYLD2!BH$4,'[1]INTERNAL PARAMETERS-1'!$B$5:$J$44,3,FALSE) + MHTYPYLD1!BH191*(1-VLOOKUP(MHTYPYLD2!BH$4,'[1]INTERNAL PARAMETERS-1'!$B$5:$J$44,5,FALSE))*VLOOKUP(MHTYPYLD2!BH$4,'[1]INTERNAL PARAMETERS-1'!$B$5:$J$44,8,FALSE)*VLOOKUP(MHTYPYLD2!BH$4,'[1]INTERNAL PARAMETERS-1'!$B$5:$J$44,3,FALSE)</f>
        <v>0</v>
      </c>
      <c r="BI191" s="50">
        <f>MHTYPYLD1!BI191*VLOOKUP(MHTYPYLD2!BI$4,'[1]INTERNAL PARAMETERS-1'!$B$5:$J$44,5,FALSE)*VLOOKUP(MHTYPYLD2!BI$4,'[1]INTERNAL PARAMETERS-1'!$B$5:$J$44,6,FALSE)*VLOOKUP(MHTYPYLD2!BI$4,'[1]INTERNAL PARAMETERS-1'!$B$5:$J$44,3,FALSE) + MHTYPYLD1!BI191*(1-VLOOKUP(MHTYPYLD2!BI$4,'[1]INTERNAL PARAMETERS-1'!$B$5:$J$44,5,FALSE))*VLOOKUP(MHTYPYLD2!BI$4,'[1]INTERNAL PARAMETERS-1'!$B$5:$J$44,8,FALSE)*VLOOKUP(MHTYPYLD2!BI$4,'[1]INTERNAL PARAMETERS-1'!$B$5:$J$44,3,FALSE)</f>
        <v>0</v>
      </c>
      <c r="BJ191" s="50">
        <f>MHTYPYLD1!BJ191*VLOOKUP(MHTYPYLD2!BJ$4,'[1]INTERNAL PARAMETERS-1'!$B$5:$J$44,5,FALSE)*VLOOKUP(MHTYPYLD2!BJ$4,'[1]INTERNAL PARAMETERS-1'!$B$5:$J$44,6,FALSE)*VLOOKUP(MHTYPYLD2!BJ$4,'[1]INTERNAL PARAMETERS-1'!$B$5:$J$44,3,FALSE) + MHTYPYLD1!BJ191*(1-VLOOKUP(MHTYPYLD2!BJ$4,'[1]INTERNAL PARAMETERS-1'!$B$5:$J$44,5,FALSE))*VLOOKUP(MHTYPYLD2!BJ$4,'[1]INTERNAL PARAMETERS-1'!$B$5:$J$44,8,FALSE)*VLOOKUP(MHTYPYLD2!BJ$4,'[1]INTERNAL PARAMETERS-1'!$B$5:$J$44,3,FALSE)</f>
        <v>0</v>
      </c>
      <c r="BK191" s="50">
        <f>MHTYPYLD1!BK191*VLOOKUP(MHTYPYLD2!BK$4,'[1]INTERNAL PARAMETERS-1'!$B$5:$J$44,5,FALSE)*VLOOKUP(MHTYPYLD2!BK$4,'[1]INTERNAL PARAMETERS-1'!$B$5:$J$44,6,FALSE)*VLOOKUP(MHTYPYLD2!BK$4,'[1]INTERNAL PARAMETERS-1'!$B$5:$J$44,3,FALSE) + MHTYPYLD1!BK191*(1-VLOOKUP(MHTYPYLD2!BK$4,'[1]INTERNAL PARAMETERS-1'!$B$5:$J$44,5,FALSE))*VLOOKUP(MHTYPYLD2!BK$4,'[1]INTERNAL PARAMETERS-1'!$B$5:$J$44,8,FALSE)*VLOOKUP(MHTYPYLD2!BK$4,'[1]INTERNAL PARAMETERS-1'!$B$5:$J$44,3,FALSE)</f>
        <v>0</v>
      </c>
      <c r="BL191" s="50">
        <f>MHTYPYLD1!BL191*VLOOKUP(MHTYPYLD2!BL$4,'[1]INTERNAL PARAMETERS-1'!$B$5:$J$44,5,FALSE)*VLOOKUP(MHTYPYLD2!BL$4,'[1]INTERNAL PARAMETERS-1'!$B$5:$J$44,6,FALSE)*VLOOKUP(MHTYPYLD2!BL$4,'[1]INTERNAL PARAMETERS-1'!$B$5:$J$44,3,FALSE) + MHTYPYLD1!BL191*(1-VLOOKUP(MHTYPYLD2!BL$4,'[1]INTERNAL PARAMETERS-1'!$B$5:$J$44,5,FALSE))*VLOOKUP(MHTYPYLD2!BL$4,'[1]INTERNAL PARAMETERS-1'!$B$5:$J$44,8,FALSE)*VLOOKUP(MHTYPYLD2!BL$4,'[1]INTERNAL PARAMETERS-1'!$B$5:$J$44,3,FALSE)</f>
        <v>0</v>
      </c>
      <c r="BM191" s="50">
        <f>MHTYPYLD1!BM191*VLOOKUP(MHTYPYLD2!BM$4,'[1]INTERNAL PARAMETERS-1'!$B$5:$J$44,5,FALSE)*VLOOKUP(MHTYPYLD2!BM$4,'[1]INTERNAL PARAMETERS-1'!$B$5:$J$44,6,FALSE)*VLOOKUP(MHTYPYLD2!BM$4,'[1]INTERNAL PARAMETERS-1'!$B$5:$J$44,3,FALSE) + MHTYPYLD1!BM191*(1-VLOOKUP(MHTYPYLD2!BM$4,'[1]INTERNAL PARAMETERS-1'!$B$5:$J$44,5,FALSE))*VLOOKUP(MHTYPYLD2!BM$4,'[1]INTERNAL PARAMETERS-1'!$B$5:$J$44,8,FALSE)*VLOOKUP(MHTYPYLD2!BM$4,'[1]INTERNAL PARAMETERS-1'!$B$5:$J$44,3,FALSE)</f>
        <v>0</v>
      </c>
      <c r="BN191" s="50">
        <f>MHTYPYLD1!BN191*VLOOKUP(MHTYPYLD2!BN$4,'[1]INTERNAL PARAMETERS-1'!$B$5:$J$44,5,FALSE)*VLOOKUP(MHTYPYLD2!BN$4,'[1]INTERNAL PARAMETERS-1'!$B$5:$J$44,6,FALSE)*VLOOKUP(MHTYPYLD2!BN$4,'[1]INTERNAL PARAMETERS-1'!$B$5:$J$44,3,FALSE) + MHTYPYLD1!BN191*(1-VLOOKUP(MHTYPYLD2!BN$4,'[1]INTERNAL PARAMETERS-1'!$B$5:$J$44,5,FALSE))*VLOOKUP(MHTYPYLD2!BN$4,'[1]INTERNAL PARAMETERS-1'!$B$5:$J$44,8,FALSE)*VLOOKUP(MHTYPYLD2!BN$4,'[1]INTERNAL PARAMETERS-1'!$B$5:$J$44,3,FALSE)</f>
        <v>0</v>
      </c>
      <c r="BO191" s="50">
        <f>MHTYPYLD1!BO191*VLOOKUP(MHTYPYLD2!BO$4,'[1]INTERNAL PARAMETERS-1'!$B$5:$J$44,5,FALSE)*VLOOKUP(MHTYPYLD2!BO$4,'[1]INTERNAL PARAMETERS-1'!$B$5:$J$44,6,FALSE)*VLOOKUP(MHTYPYLD2!BO$4,'[1]INTERNAL PARAMETERS-1'!$B$5:$J$44,3,FALSE) + MHTYPYLD1!BO191*(1-VLOOKUP(MHTYPYLD2!BO$4,'[1]INTERNAL PARAMETERS-1'!$B$5:$J$44,5,FALSE))*VLOOKUP(MHTYPYLD2!BO$4,'[1]INTERNAL PARAMETERS-1'!$B$5:$J$44,8,FALSE)*VLOOKUP(MHTYPYLD2!BO$4,'[1]INTERNAL PARAMETERS-1'!$B$5:$J$44,3,FALSE)</f>
        <v>0</v>
      </c>
      <c r="BP191" s="50">
        <f>MHTYPYLD1!BP191*VLOOKUP(MHTYPYLD2!BP$4,'[1]INTERNAL PARAMETERS-1'!$B$5:$J$44,5,FALSE)*VLOOKUP(MHTYPYLD2!BP$4,'[1]INTERNAL PARAMETERS-1'!$B$5:$J$44,6,FALSE)*VLOOKUP(MHTYPYLD2!BP$4,'[1]INTERNAL PARAMETERS-1'!$B$5:$J$44,3,FALSE) + MHTYPYLD1!BP191*(1-VLOOKUP(MHTYPYLD2!BP$4,'[1]INTERNAL PARAMETERS-1'!$B$5:$J$44,5,FALSE))*VLOOKUP(MHTYPYLD2!BP$4,'[1]INTERNAL PARAMETERS-1'!$B$5:$J$44,8,FALSE)*VLOOKUP(MHTYPYLD2!BP$4,'[1]INTERNAL PARAMETERS-1'!$B$5:$J$44,3,FALSE)</f>
        <v>0</v>
      </c>
      <c r="BQ191" s="50">
        <f>MHTYPYLD1!BQ191*VLOOKUP(MHTYPYLD2!BQ$4,'[1]INTERNAL PARAMETERS-1'!$B$5:$J$44,5,FALSE)*VLOOKUP(MHTYPYLD2!BQ$4,'[1]INTERNAL PARAMETERS-1'!$B$5:$J$44,6,FALSE)*VLOOKUP(MHTYPYLD2!BQ$4,'[1]INTERNAL PARAMETERS-1'!$B$5:$J$44,3,FALSE) + MHTYPYLD1!BQ191*(1-VLOOKUP(MHTYPYLD2!BQ$4,'[1]INTERNAL PARAMETERS-1'!$B$5:$J$44,5,FALSE))*VLOOKUP(MHTYPYLD2!BQ$4,'[1]INTERNAL PARAMETERS-1'!$B$5:$J$44,8,FALSE)*VLOOKUP(MHTYPYLD2!BQ$4,'[1]INTERNAL PARAMETERS-1'!$B$5:$J$44,3,FALSE)</f>
        <v>0</v>
      </c>
      <c r="BR191" s="50">
        <f>MHTYPYLD1!BR191*VLOOKUP(MHTYPYLD2!BR$4,'[1]INTERNAL PARAMETERS-1'!$B$5:$J$44,5,FALSE)*VLOOKUP(MHTYPYLD2!BR$4,'[1]INTERNAL PARAMETERS-1'!$B$5:$J$44,6,FALSE)*VLOOKUP(MHTYPYLD2!BR$4,'[1]INTERNAL PARAMETERS-1'!$B$5:$J$44,3,FALSE) + MHTYPYLD1!BR191*(1-VLOOKUP(MHTYPYLD2!BR$4,'[1]INTERNAL PARAMETERS-1'!$B$5:$J$44,5,FALSE))*VLOOKUP(MHTYPYLD2!BR$4,'[1]INTERNAL PARAMETERS-1'!$B$5:$J$44,8,FALSE)*VLOOKUP(MHTYPYLD2!BR$4,'[1]INTERNAL PARAMETERS-1'!$B$5:$J$44,3,FALSE)</f>
        <v>0</v>
      </c>
      <c r="BS191" s="50">
        <f>MHTYPYLD1!BS191*VLOOKUP(MHTYPYLD2!BS$4,'[1]INTERNAL PARAMETERS-1'!$B$5:$J$44,5,FALSE)*VLOOKUP(MHTYPYLD2!BS$4,'[1]INTERNAL PARAMETERS-1'!$B$5:$J$44,6,FALSE)*VLOOKUP(MHTYPYLD2!BS$4,'[1]INTERNAL PARAMETERS-1'!$B$5:$J$44,3,FALSE) + MHTYPYLD1!BS191*(1-VLOOKUP(MHTYPYLD2!BS$4,'[1]INTERNAL PARAMETERS-1'!$B$5:$J$44,5,FALSE))*VLOOKUP(MHTYPYLD2!BS$4,'[1]INTERNAL PARAMETERS-1'!$B$5:$J$44,8,FALSE)*VLOOKUP(MHTYPYLD2!BS$4,'[1]INTERNAL PARAMETERS-1'!$B$5:$J$44,3,FALSE)</f>
        <v>0</v>
      </c>
      <c r="BT191" s="50">
        <f>MHTYPYLD1!BT191*VLOOKUP(MHTYPYLD2!BT$4,'[1]INTERNAL PARAMETERS-1'!$B$5:$J$44,5,FALSE)*VLOOKUP(MHTYPYLD2!BT$4,'[1]INTERNAL PARAMETERS-1'!$B$5:$J$44,6,FALSE)*VLOOKUP(MHTYPYLD2!BT$4,'[1]INTERNAL PARAMETERS-1'!$B$5:$J$44,3,FALSE) + MHTYPYLD1!BT191*(1-VLOOKUP(MHTYPYLD2!BT$4,'[1]INTERNAL PARAMETERS-1'!$B$5:$J$44,5,FALSE))*VLOOKUP(MHTYPYLD2!BT$4,'[1]INTERNAL PARAMETERS-1'!$B$5:$J$44,8,FALSE)*VLOOKUP(MHTYPYLD2!BT$4,'[1]INTERNAL PARAMETERS-1'!$B$5:$J$44,3,FALSE)</f>
        <v>0</v>
      </c>
      <c r="BU191" s="50">
        <f>MHTYPYLD1!BU191*VLOOKUP(MHTYPYLD2!BU$4,'[1]INTERNAL PARAMETERS-1'!$B$5:$J$44,5,FALSE)*VLOOKUP(MHTYPYLD2!BU$4,'[1]INTERNAL PARAMETERS-1'!$B$5:$J$44,6,FALSE)*VLOOKUP(MHTYPYLD2!BU$4,'[1]INTERNAL PARAMETERS-1'!$B$5:$J$44,3,FALSE) + MHTYPYLD1!BU191*(1-VLOOKUP(MHTYPYLD2!BU$4,'[1]INTERNAL PARAMETERS-1'!$B$5:$J$44,5,FALSE))*VLOOKUP(MHTYPYLD2!BU$4,'[1]INTERNAL PARAMETERS-1'!$B$5:$J$44,8,FALSE)*VLOOKUP(MHTYPYLD2!BU$4,'[1]INTERNAL PARAMETERS-1'!$B$5:$J$44,3,FALSE)</f>
        <v>0</v>
      </c>
      <c r="BV191" s="50">
        <f>MHTYPYLD1!BV191*VLOOKUP(MHTYPYLD2!BV$4,'[1]INTERNAL PARAMETERS-1'!$B$5:$J$44,5,FALSE)*VLOOKUP(MHTYPYLD2!BV$4,'[1]INTERNAL PARAMETERS-1'!$B$5:$J$44,6,FALSE)*VLOOKUP(MHTYPYLD2!BV$4,'[1]INTERNAL PARAMETERS-1'!$B$5:$J$44,3,FALSE) + MHTYPYLD1!BV191*(1-VLOOKUP(MHTYPYLD2!BV$4,'[1]INTERNAL PARAMETERS-1'!$B$5:$J$44,5,FALSE))*VLOOKUP(MHTYPYLD2!BV$4,'[1]INTERNAL PARAMETERS-1'!$B$5:$J$44,8,FALSE)*VLOOKUP(MHTYPYLD2!BV$4,'[1]INTERNAL PARAMETERS-1'!$B$5:$J$44,3,FALSE)</f>
        <v>0</v>
      </c>
      <c r="BW191" s="50">
        <f>MHTYPYLD1!BW191*VLOOKUP(MHTYPYLD2!BW$4,'[1]INTERNAL PARAMETERS-1'!$B$5:$J$44,5,FALSE)*VLOOKUP(MHTYPYLD2!BW$4,'[1]INTERNAL PARAMETERS-1'!$B$5:$J$44,6,FALSE)*VLOOKUP(MHTYPYLD2!BW$4,'[1]INTERNAL PARAMETERS-1'!$B$5:$J$44,3,FALSE) + MHTYPYLD1!BW191*(1-VLOOKUP(MHTYPYLD2!BW$4,'[1]INTERNAL PARAMETERS-1'!$B$5:$J$44,5,FALSE))*VLOOKUP(MHTYPYLD2!BW$4,'[1]INTERNAL PARAMETERS-1'!$B$5:$J$44,8,FALSE)*VLOOKUP(MHTYPYLD2!BW$4,'[1]INTERNAL PARAMETERS-1'!$B$5:$J$44,3,FALSE)</f>
        <v>0</v>
      </c>
      <c r="BX191" s="50">
        <f>MHTYPYLD1!BX191*VLOOKUP(MHTYPYLD2!BX$4,'[1]INTERNAL PARAMETERS-1'!$B$5:$J$44,5,FALSE)*VLOOKUP(MHTYPYLD2!BX$4,'[1]INTERNAL PARAMETERS-1'!$B$5:$J$44,6,FALSE)*VLOOKUP(MHTYPYLD2!BX$4,'[1]INTERNAL PARAMETERS-1'!$B$5:$J$44,3,FALSE) + MHTYPYLD1!BX191*(1-VLOOKUP(MHTYPYLD2!BX$4,'[1]INTERNAL PARAMETERS-1'!$B$5:$J$44,5,FALSE))*VLOOKUP(MHTYPYLD2!BX$4,'[1]INTERNAL PARAMETERS-1'!$B$5:$J$44,8,FALSE)*VLOOKUP(MHTYPYLD2!BX$4,'[1]INTERNAL PARAMETERS-1'!$B$5:$J$44,3,FALSE)</f>
        <v>0</v>
      </c>
      <c r="BY191" s="50">
        <f>MHTYPYLD1!BY191*VLOOKUP(MHTYPYLD2!BY$4,'[1]INTERNAL PARAMETERS-1'!$B$5:$J$44,5,FALSE)*VLOOKUP(MHTYPYLD2!BY$4,'[1]INTERNAL PARAMETERS-1'!$B$5:$J$44,6,FALSE)*VLOOKUP(MHTYPYLD2!BY$4,'[1]INTERNAL PARAMETERS-1'!$B$5:$J$44,3,FALSE) + MHTYPYLD1!BY191*(1-VLOOKUP(MHTYPYLD2!BY$4,'[1]INTERNAL PARAMETERS-1'!$B$5:$J$44,5,FALSE))*VLOOKUP(MHTYPYLD2!BY$4,'[1]INTERNAL PARAMETERS-1'!$B$5:$J$44,8,FALSE)*VLOOKUP(MHTYPYLD2!BY$4,'[1]INTERNAL PARAMETERS-1'!$B$5:$J$44,3,FALSE)</f>
        <v>0</v>
      </c>
      <c r="BZ191" s="50">
        <f>MHTYPYLD1!BZ191*VLOOKUP(MHTYPYLD2!BZ$4,'[1]INTERNAL PARAMETERS-1'!$B$5:$J$44,5,FALSE)*VLOOKUP(MHTYPYLD2!BZ$4,'[1]INTERNAL PARAMETERS-1'!$B$5:$J$44,6,FALSE)*VLOOKUP(MHTYPYLD2!BZ$4,'[1]INTERNAL PARAMETERS-1'!$B$5:$J$44,3,FALSE) + MHTYPYLD1!BZ191*(1-VLOOKUP(MHTYPYLD2!BZ$4,'[1]INTERNAL PARAMETERS-1'!$B$5:$J$44,5,FALSE))*VLOOKUP(MHTYPYLD2!BZ$4,'[1]INTERNAL PARAMETERS-1'!$B$5:$J$44,8,FALSE)*VLOOKUP(MHTYPYLD2!BZ$4,'[1]INTERNAL PARAMETERS-1'!$B$5:$J$44,3,FALSE)</f>
        <v>0</v>
      </c>
      <c r="CA191" s="50">
        <f>MHTYPYLD1!CA191*VLOOKUP(MHTYPYLD2!CA$4,'[1]INTERNAL PARAMETERS-1'!$B$5:$J$44,5,FALSE)*VLOOKUP(MHTYPYLD2!CA$4,'[1]INTERNAL PARAMETERS-1'!$B$5:$J$44,6,FALSE)*VLOOKUP(MHTYPYLD2!CA$4,'[1]INTERNAL PARAMETERS-1'!$B$5:$J$44,3,FALSE) + MHTYPYLD1!CA191*(1-VLOOKUP(MHTYPYLD2!CA$4,'[1]INTERNAL PARAMETERS-1'!$B$5:$J$44,5,FALSE))*VLOOKUP(MHTYPYLD2!CA$4,'[1]INTERNAL PARAMETERS-1'!$B$5:$J$44,8,FALSE)*VLOOKUP(MHTYPYLD2!CA$4,'[1]INTERNAL PARAMETERS-1'!$B$5:$J$44,3,FALSE)</f>
        <v>0</v>
      </c>
      <c r="CB191" s="50">
        <f>MHTYPYLD1!CB191*VLOOKUP(MHTYPYLD2!CB$4,'[1]INTERNAL PARAMETERS-1'!$B$5:$J$44,5,FALSE)*VLOOKUP(MHTYPYLD2!CB$4,'[1]INTERNAL PARAMETERS-1'!$B$5:$J$44,6,FALSE)*VLOOKUP(MHTYPYLD2!CB$4,'[1]INTERNAL PARAMETERS-1'!$B$5:$J$44,3,FALSE) + MHTYPYLD1!CB191*(1-VLOOKUP(MHTYPYLD2!CB$4,'[1]INTERNAL PARAMETERS-1'!$B$5:$J$44,5,FALSE))*VLOOKUP(MHTYPYLD2!CB$4,'[1]INTERNAL PARAMETERS-1'!$B$5:$J$44,8,FALSE)*VLOOKUP(MHTYPYLD2!CB$4,'[1]INTERNAL PARAMETERS-1'!$B$5:$J$44,3,FALSE)</f>
        <v>0</v>
      </c>
      <c r="CC191" s="50">
        <f>MHTYPYLD1!CC191*VLOOKUP(MHTYPYLD2!CC$4,'[1]INTERNAL PARAMETERS-1'!$B$5:$J$44,5,FALSE)*VLOOKUP(MHTYPYLD2!CC$4,'[1]INTERNAL PARAMETERS-1'!$B$5:$J$44,6,FALSE)*VLOOKUP(MHTYPYLD2!CC$4,'[1]INTERNAL PARAMETERS-1'!$B$5:$J$44,3,FALSE) + MHTYPYLD1!CC191*(1-VLOOKUP(MHTYPYLD2!CC$4,'[1]INTERNAL PARAMETERS-1'!$B$5:$J$44,5,FALSE))*VLOOKUP(MHTYPYLD2!CC$4,'[1]INTERNAL PARAMETERS-1'!$B$5:$J$44,8,FALSE)*VLOOKUP(MHTYPYLD2!CC$4,'[1]INTERNAL PARAMETERS-1'!$B$5:$J$44,3,FALSE)</f>
        <v>0</v>
      </c>
      <c r="CD191" s="50">
        <f>MHTYPYLD1!CD191*VLOOKUP(MHTYPYLD2!CD$4,'[1]INTERNAL PARAMETERS-1'!$B$5:$J$44,5,FALSE)*VLOOKUP(MHTYPYLD2!CD$4,'[1]INTERNAL PARAMETERS-1'!$B$5:$J$44,6,FALSE)*VLOOKUP(MHTYPYLD2!CD$4,'[1]INTERNAL PARAMETERS-1'!$B$5:$J$44,3,FALSE) + MHTYPYLD1!CD191*(1-VLOOKUP(MHTYPYLD2!CD$4,'[1]INTERNAL PARAMETERS-1'!$B$5:$J$44,5,FALSE))*VLOOKUP(MHTYPYLD2!CD$4,'[1]INTERNAL PARAMETERS-1'!$B$5:$J$44,8,FALSE)*VLOOKUP(MHTYPYLD2!CD$4,'[1]INTERNAL PARAMETERS-1'!$B$5:$J$44,3,FALSE)</f>
        <v>0</v>
      </c>
      <c r="CE191" s="50">
        <f>MHTYPYLD1!CE191*VLOOKUP(MHTYPYLD2!CE$4,'[1]INTERNAL PARAMETERS-1'!$B$5:$J$44,5,FALSE)*VLOOKUP(MHTYPYLD2!CE$4,'[1]INTERNAL PARAMETERS-1'!$B$5:$J$44,6,FALSE)*VLOOKUP(MHTYPYLD2!CE$4,'[1]INTERNAL PARAMETERS-1'!$B$5:$J$44,3,FALSE) + MHTYPYLD1!CE191*(1-VLOOKUP(MHTYPYLD2!CE$4,'[1]INTERNAL PARAMETERS-1'!$B$5:$J$44,5,FALSE))*VLOOKUP(MHTYPYLD2!CE$4,'[1]INTERNAL PARAMETERS-1'!$B$5:$J$44,8,FALSE)*VLOOKUP(MHTYPYLD2!CE$4,'[1]INTERNAL PARAMETERS-1'!$B$5:$J$44,3,FALSE)</f>
        <v>0</v>
      </c>
      <c r="CF191" s="50">
        <f>MHTYPYLD1!CF191*VLOOKUP(MHTYPYLD2!CF$4,'[1]INTERNAL PARAMETERS-1'!$B$5:$J$44,5,FALSE)*VLOOKUP(MHTYPYLD2!CF$4,'[1]INTERNAL PARAMETERS-1'!$B$5:$J$44,6,FALSE)*VLOOKUP(MHTYPYLD2!CF$4,'[1]INTERNAL PARAMETERS-1'!$B$5:$J$44,3,FALSE) + MHTYPYLD1!CF191*(1-VLOOKUP(MHTYPYLD2!CF$4,'[1]INTERNAL PARAMETERS-1'!$B$5:$J$44,5,FALSE))*VLOOKUP(MHTYPYLD2!CF$4,'[1]INTERNAL PARAMETERS-1'!$B$5:$J$44,8,FALSE)*VLOOKUP(MHTYPYLD2!CF$4,'[1]INTERNAL PARAMETERS-1'!$B$5:$J$44,3,FALSE)</f>
        <v>0</v>
      </c>
      <c r="CG191" s="50">
        <f>MHTYPYLD1!CG191*VLOOKUP(MHTYPYLD2!CG$4,'[1]INTERNAL PARAMETERS-1'!$B$5:$J$44,5,FALSE)*VLOOKUP(MHTYPYLD2!CG$4,'[1]INTERNAL PARAMETERS-1'!$B$5:$J$44,6,FALSE)*VLOOKUP(MHTYPYLD2!CG$4,'[1]INTERNAL PARAMETERS-1'!$B$5:$J$44,3,FALSE) + MHTYPYLD1!CG191*(1-VLOOKUP(MHTYPYLD2!CG$4,'[1]INTERNAL PARAMETERS-1'!$B$5:$J$44,5,FALSE))*VLOOKUP(MHTYPYLD2!CG$4,'[1]INTERNAL PARAMETERS-1'!$B$5:$J$44,8,FALSE)*VLOOKUP(MHTYPYLD2!CG$4,'[1]INTERNAL PARAMETERS-1'!$B$5:$J$44,3,FALSE)</f>
        <v>0</v>
      </c>
      <c r="CH191" s="49">
        <f>MHTYPYLD1!CH191*VLOOKUP(MHTYPYLD2!CH$4,'[1]INTERNAL PARAMETERS-1'!$B$5:$J$44,5,FALSE)*VLOOKUP(MHTYPYLD2!CH$4,'[1]INTERNAL PARAMETERS-1'!$B$5:$J$44,6,FALSE)*VLOOKUP(MHTYPYLD2!CH$4,'[1]INTERNAL PARAMETERS-1'!$B$5:$J$44,3,FALSE) + MHTYPYLD1!CH191*(1-VLOOKUP(MHTYPYLD2!CH$4,'[1]INTERNAL PARAMETERS-1'!$B$5:$J$44,5,FALSE))*VLOOKUP(MHTYPYLD2!CH$4,'[1]INTERNAL PARAMETERS-1'!$B$5:$J$44,8,FALSE)*VLOOKUP(MHTYPYLD2!CH$4,'[1]INTERNAL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>
      <c r="B192" s="64" t="s">
        <v>7</v>
      </c>
      <c r="C192" s="63" t="s">
        <v>72</v>
      </c>
      <c r="D192" s="63" t="s">
        <v>64</v>
      </c>
      <c r="E192" s="139">
        <f>MHTYP!S192</f>
        <v>0</v>
      </c>
      <c r="F192" s="65">
        <f>'[1]INTERNAL PARAMETERS-1'!M12</f>
        <v>49.09</v>
      </c>
      <c r="G192" s="51">
        <f>MHTYPYLD1!G192*VLOOKUP(MHTYPYLD2!G$4,'[1]INTERNAL PARAMETERS-1'!$B$5:$J$44,5,FALSE)*VLOOKUP(MHTYPYLD2!G$4,'[1]INTERNAL PARAMETERS-1'!$B$5:$J$44,7,FALSE)*MHTYPYLD2!$F192 + MHTYPYLD1!G192*(1-VLOOKUP(MHTYPYLD2!G$4,'[1]INTERNAL PARAMETERS-1'!$B$5:$J$44,5,FALSE))*VLOOKUP(MHTYPYLD2!G$4,'[1]INTERNAL PARAMETERS-1'!$B$5:$J$44,9,FALSE)*MHTYPYLD2!$F192</f>
        <v>0</v>
      </c>
      <c r="H192" s="50">
        <f>MHTYPYLD1!H192*VLOOKUP(MHTYPYLD2!H$4,'[1]INTERNAL PARAMETERS-1'!$B$5:$J$44,5,FALSE)*VLOOKUP(MHTYPYLD2!H$4,'[1]INTERNAL PARAMETERS-1'!$B$5:$J$44,7,FALSE)*MHTYPYLD2!$F192 + MHTYPYLD1!H192*(1-VLOOKUP(MHTYPYLD2!H$4,'[1]INTERNAL PARAMETERS-1'!$B$5:$J$44,5,FALSE))*VLOOKUP(MHTYPYLD2!H$4,'[1]INTERNAL PARAMETERS-1'!$B$5:$J$44,9,FALSE)*MHTYPYLD2!$F192</f>
        <v>0</v>
      </c>
      <c r="I192" s="50">
        <f>MHTYPYLD1!I192*VLOOKUP(MHTYPYLD2!I$4,'[1]INTERNAL PARAMETERS-1'!$B$5:$J$44,5,FALSE)*VLOOKUP(MHTYPYLD2!I$4,'[1]INTERNAL PARAMETERS-1'!$B$5:$J$44,7,FALSE)*MHTYPYLD2!$F192 + MHTYPYLD1!I192*(1-VLOOKUP(MHTYPYLD2!I$4,'[1]INTERNAL PARAMETERS-1'!$B$5:$J$44,5,FALSE))*VLOOKUP(MHTYPYLD2!I$4,'[1]INTERNAL PARAMETERS-1'!$B$5:$J$44,9,FALSE)*MHTYPYLD2!$F192</f>
        <v>0</v>
      </c>
      <c r="J192" s="50">
        <f>MHTYPYLD1!J192*VLOOKUP(MHTYPYLD2!J$4,'[1]INTERNAL PARAMETERS-1'!$B$5:$J$44,5,FALSE)*VLOOKUP(MHTYPYLD2!J$4,'[1]INTERNAL PARAMETERS-1'!$B$5:$J$44,7,FALSE)*MHTYPYLD2!$F192 + MHTYPYLD1!J192*(1-VLOOKUP(MHTYPYLD2!J$4,'[1]INTERNAL PARAMETERS-1'!$B$5:$J$44,5,FALSE))*VLOOKUP(MHTYPYLD2!J$4,'[1]INTERNAL PARAMETERS-1'!$B$5:$J$44,9,FALSE)*MHTYPYLD2!$F192</f>
        <v>0</v>
      </c>
      <c r="K192" s="50">
        <f>MHTYPYLD1!K192*VLOOKUP(MHTYPYLD2!K$4,'[1]INTERNAL PARAMETERS-1'!$B$5:$J$44,5,FALSE)*VLOOKUP(MHTYPYLD2!K$4,'[1]INTERNAL PARAMETERS-1'!$B$5:$J$44,7,FALSE)*MHTYPYLD2!$F192 + MHTYPYLD1!K192*(1-VLOOKUP(MHTYPYLD2!K$4,'[1]INTERNAL PARAMETERS-1'!$B$5:$J$44,5,FALSE))*VLOOKUP(MHTYPYLD2!K$4,'[1]INTERNAL PARAMETERS-1'!$B$5:$J$44,9,FALSE)*MHTYPYLD2!$F192</f>
        <v>0</v>
      </c>
      <c r="L192" s="50">
        <f>MHTYPYLD1!L192*VLOOKUP(MHTYPYLD2!L$4,'[1]INTERNAL PARAMETERS-1'!$B$5:$J$44,5,FALSE)*VLOOKUP(MHTYPYLD2!L$4,'[1]INTERNAL PARAMETERS-1'!$B$5:$J$44,7,FALSE)*MHTYPYLD2!$F192 + MHTYPYLD1!L192*(1-VLOOKUP(MHTYPYLD2!L$4,'[1]INTERNAL PARAMETERS-1'!$B$5:$J$44,5,FALSE))*VLOOKUP(MHTYPYLD2!L$4,'[1]INTERNAL PARAMETERS-1'!$B$5:$J$44,9,FALSE)*MHTYPYLD2!$F192</f>
        <v>0</v>
      </c>
      <c r="M192" s="50">
        <f>MHTYPYLD1!M192*VLOOKUP(MHTYPYLD2!M$4,'[1]INTERNAL PARAMETERS-1'!$B$5:$J$44,5,FALSE)*VLOOKUP(MHTYPYLD2!M$4,'[1]INTERNAL PARAMETERS-1'!$B$5:$J$44,7,FALSE)*MHTYPYLD2!$F192 + MHTYPYLD1!M192*(1-VLOOKUP(MHTYPYLD2!M$4,'[1]INTERNAL PARAMETERS-1'!$B$5:$J$44,5,FALSE))*VLOOKUP(MHTYPYLD2!M$4,'[1]INTERNAL PARAMETERS-1'!$B$5:$J$44,9,FALSE)*MHTYPYLD2!$F192</f>
        <v>0</v>
      </c>
      <c r="N192" s="50">
        <f>MHTYPYLD1!N192*VLOOKUP(MHTYPYLD2!N$4,'[1]INTERNAL PARAMETERS-1'!$B$5:$J$44,5,FALSE)*VLOOKUP(MHTYPYLD2!N$4,'[1]INTERNAL PARAMETERS-1'!$B$5:$J$44,7,FALSE)*MHTYPYLD2!$F192 + MHTYPYLD1!N192*(1-VLOOKUP(MHTYPYLD2!N$4,'[1]INTERNAL PARAMETERS-1'!$B$5:$J$44,5,FALSE))*VLOOKUP(MHTYPYLD2!N$4,'[1]INTERNAL PARAMETERS-1'!$B$5:$J$44,9,FALSE)*MHTYPYLD2!$F192</f>
        <v>0</v>
      </c>
      <c r="O192" s="50">
        <f>MHTYPYLD1!O192*VLOOKUP(MHTYPYLD2!O$4,'[1]INTERNAL PARAMETERS-1'!$B$5:$J$44,5,FALSE)*VLOOKUP(MHTYPYLD2!O$4,'[1]INTERNAL PARAMETERS-1'!$B$5:$J$44,7,FALSE)*MHTYPYLD2!$F192 + MHTYPYLD1!O192*(1-VLOOKUP(MHTYPYLD2!O$4,'[1]INTERNAL PARAMETERS-1'!$B$5:$J$44,5,FALSE))*VLOOKUP(MHTYPYLD2!O$4,'[1]INTERNAL PARAMETERS-1'!$B$5:$J$44,9,FALSE)*MHTYPYLD2!$F192</f>
        <v>0</v>
      </c>
      <c r="P192" s="50">
        <f>MHTYPYLD1!P192*VLOOKUP(MHTYPYLD2!P$4,'[1]INTERNAL PARAMETERS-1'!$B$5:$J$44,5,FALSE)*VLOOKUP(MHTYPYLD2!P$4,'[1]INTERNAL PARAMETERS-1'!$B$5:$J$44,7,FALSE)*MHTYPYLD2!$F192 + MHTYPYLD1!P192*(1-VLOOKUP(MHTYPYLD2!P$4,'[1]INTERNAL PARAMETERS-1'!$B$5:$J$44,5,FALSE))*VLOOKUP(MHTYPYLD2!P$4,'[1]INTERNAL PARAMETERS-1'!$B$5:$J$44,9,FALSE)*MHTYPYLD2!$F192</f>
        <v>0</v>
      </c>
      <c r="Q192" s="50">
        <f>MHTYPYLD1!Q192*VLOOKUP(MHTYPYLD2!Q$4,'[1]INTERNAL PARAMETERS-1'!$B$5:$J$44,5,FALSE)*VLOOKUP(MHTYPYLD2!Q$4,'[1]INTERNAL PARAMETERS-1'!$B$5:$J$44,7,FALSE)*MHTYPYLD2!$F192 + MHTYPYLD1!Q192*(1-VLOOKUP(MHTYPYLD2!Q$4,'[1]INTERNAL PARAMETERS-1'!$B$5:$J$44,5,FALSE))*VLOOKUP(MHTYPYLD2!Q$4,'[1]INTERNAL PARAMETERS-1'!$B$5:$J$44,9,FALSE)*MHTYPYLD2!$F192</f>
        <v>0</v>
      </c>
      <c r="R192" s="50">
        <f>MHTYPYLD1!R192*VLOOKUP(MHTYPYLD2!R$4,'[1]INTERNAL PARAMETERS-1'!$B$5:$J$44,5,FALSE)*VLOOKUP(MHTYPYLD2!R$4,'[1]INTERNAL PARAMETERS-1'!$B$5:$J$44,7,FALSE)*MHTYPYLD2!$F192 + MHTYPYLD1!R192*(1-VLOOKUP(MHTYPYLD2!R$4,'[1]INTERNAL PARAMETERS-1'!$B$5:$J$44,5,FALSE))*VLOOKUP(MHTYPYLD2!R$4,'[1]INTERNAL PARAMETERS-1'!$B$5:$J$44,9,FALSE)*MHTYPYLD2!$F192</f>
        <v>0</v>
      </c>
      <c r="S192" s="50">
        <f>MHTYPYLD1!S192*VLOOKUP(MHTYPYLD2!S$4,'[1]INTERNAL PARAMETERS-1'!$B$5:$J$44,5,FALSE)*VLOOKUP(MHTYPYLD2!S$4,'[1]INTERNAL PARAMETERS-1'!$B$5:$J$44,7,FALSE)*MHTYPYLD2!$F192 + MHTYPYLD1!S192*(1-VLOOKUP(MHTYPYLD2!S$4,'[1]INTERNAL PARAMETERS-1'!$B$5:$J$44,5,FALSE))*VLOOKUP(MHTYPYLD2!S$4,'[1]INTERNAL PARAMETERS-1'!$B$5:$J$44,9,FALSE)*MHTYPYLD2!$F192</f>
        <v>0</v>
      </c>
      <c r="T192" s="50">
        <f>MHTYPYLD1!T192*VLOOKUP(MHTYPYLD2!T$4,'[1]INTERNAL PARAMETERS-1'!$B$5:$J$44,5,FALSE)*VLOOKUP(MHTYPYLD2!T$4,'[1]INTERNAL PARAMETERS-1'!$B$5:$J$44,7,FALSE)*MHTYPYLD2!$F192 + MHTYPYLD1!T192*(1-VLOOKUP(MHTYPYLD2!T$4,'[1]INTERNAL PARAMETERS-1'!$B$5:$J$44,5,FALSE))*VLOOKUP(MHTYPYLD2!T$4,'[1]INTERNAL PARAMETERS-1'!$B$5:$J$44,9,FALSE)*MHTYPYLD2!$F192</f>
        <v>0</v>
      </c>
      <c r="U192" s="50">
        <f>MHTYPYLD1!U192*VLOOKUP(MHTYPYLD2!U$4,'[1]INTERNAL PARAMETERS-1'!$B$5:$J$44,5,FALSE)*VLOOKUP(MHTYPYLD2!U$4,'[1]INTERNAL PARAMETERS-1'!$B$5:$J$44,7,FALSE)*MHTYPYLD2!$F192 + MHTYPYLD1!U192*(1-VLOOKUP(MHTYPYLD2!U$4,'[1]INTERNAL PARAMETERS-1'!$B$5:$J$44,5,FALSE))*VLOOKUP(MHTYPYLD2!U$4,'[1]INTERNAL PARAMETERS-1'!$B$5:$J$44,9,FALSE)*MHTYPYLD2!$F192</f>
        <v>0</v>
      </c>
      <c r="V192" s="50">
        <f>MHTYPYLD1!V192*VLOOKUP(MHTYPYLD2!V$4,'[1]INTERNAL PARAMETERS-1'!$B$5:$J$44,5,FALSE)*VLOOKUP(MHTYPYLD2!V$4,'[1]INTERNAL PARAMETERS-1'!$B$5:$J$44,7,FALSE)*MHTYPYLD2!$F192 + MHTYPYLD1!V192*(1-VLOOKUP(MHTYPYLD2!V$4,'[1]INTERNAL PARAMETERS-1'!$B$5:$J$44,5,FALSE))*VLOOKUP(MHTYPYLD2!V$4,'[1]INTERNAL PARAMETERS-1'!$B$5:$J$44,9,FALSE)*MHTYPYLD2!$F192</f>
        <v>0</v>
      </c>
      <c r="W192" s="50">
        <f>MHTYPYLD1!W192*VLOOKUP(MHTYPYLD2!W$4,'[1]INTERNAL PARAMETERS-1'!$B$5:$J$44,5,FALSE)*VLOOKUP(MHTYPYLD2!W$4,'[1]INTERNAL PARAMETERS-1'!$B$5:$J$44,7,FALSE)*MHTYPYLD2!$F192 + MHTYPYLD1!W192*(1-VLOOKUP(MHTYPYLD2!W$4,'[1]INTERNAL PARAMETERS-1'!$B$5:$J$44,5,FALSE))*VLOOKUP(MHTYPYLD2!W$4,'[1]INTERNAL PARAMETERS-1'!$B$5:$J$44,9,FALSE)*MHTYPYLD2!$F192</f>
        <v>0</v>
      </c>
      <c r="X192" s="50">
        <f>MHTYPYLD1!X192*VLOOKUP(MHTYPYLD2!X$4,'[1]INTERNAL PARAMETERS-1'!$B$5:$J$44,5,FALSE)*VLOOKUP(MHTYPYLD2!X$4,'[1]INTERNAL PARAMETERS-1'!$B$5:$J$44,7,FALSE)*MHTYPYLD2!$F192 + MHTYPYLD1!X192*(1-VLOOKUP(MHTYPYLD2!X$4,'[1]INTERNAL PARAMETERS-1'!$B$5:$J$44,5,FALSE))*VLOOKUP(MHTYPYLD2!X$4,'[1]INTERNAL PARAMETERS-1'!$B$5:$J$44,9,FALSE)*MHTYPYLD2!$F192</f>
        <v>0</v>
      </c>
      <c r="Y192" s="50">
        <f>MHTYPYLD1!Y192*VLOOKUP(MHTYPYLD2!Y$4,'[1]INTERNAL PARAMETERS-1'!$B$5:$J$44,5,FALSE)*VLOOKUP(MHTYPYLD2!Y$4,'[1]INTERNAL PARAMETERS-1'!$B$5:$J$44,7,FALSE)*MHTYPYLD2!$F192 + MHTYPYLD1!Y192*(1-VLOOKUP(MHTYPYLD2!Y$4,'[1]INTERNAL PARAMETERS-1'!$B$5:$J$44,5,FALSE))*VLOOKUP(MHTYPYLD2!Y$4,'[1]INTERNAL PARAMETERS-1'!$B$5:$J$44,9,FALSE)*MHTYPYLD2!$F192</f>
        <v>0</v>
      </c>
      <c r="Z192" s="50">
        <f>MHTYPYLD1!Z192*VLOOKUP(MHTYPYLD2!Z$4,'[1]INTERNAL PARAMETERS-1'!$B$5:$J$44,5,FALSE)*VLOOKUP(MHTYPYLD2!Z$4,'[1]INTERNAL PARAMETERS-1'!$B$5:$J$44,7,FALSE)*MHTYPYLD2!$F192 + MHTYPYLD1!Z192*(1-VLOOKUP(MHTYPYLD2!Z$4,'[1]INTERNAL PARAMETERS-1'!$B$5:$J$44,5,FALSE))*VLOOKUP(MHTYPYLD2!Z$4,'[1]INTERNAL PARAMETERS-1'!$B$5:$J$44,9,FALSE)*MHTYPYLD2!$F192</f>
        <v>0</v>
      </c>
      <c r="AA192" s="50">
        <f>MHTYPYLD1!AA192*VLOOKUP(MHTYPYLD2!AA$4,'[1]INTERNAL PARAMETERS-1'!$B$5:$J$44,5,FALSE)*VLOOKUP(MHTYPYLD2!AA$4,'[1]INTERNAL PARAMETERS-1'!$B$5:$J$44,7,FALSE)*MHTYPYLD2!$F192 + MHTYPYLD1!AA192*(1-VLOOKUP(MHTYPYLD2!AA$4,'[1]INTERNAL PARAMETERS-1'!$B$5:$J$44,5,FALSE))*VLOOKUP(MHTYPYLD2!AA$4,'[1]INTERNAL PARAMETERS-1'!$B$5:$J$44,9,FALSE)*MHTYPYLD2!$F192</f>
        <v>0</v>
      </c>
      <c r="AB192" s="50">
        <f>MHTYPYLD1!AB192*VLOOKUP(MHTYPYLD2!AB$4,'[1]INTERNAL PARAMETERS-1'!$B$5:$J$44,5,FALSE)*VLOOKUP(MHTYPYLD2!AB$4,'[1]INTERNAL PARAMETERS-1'!$B$5:$J$44,7,FALSE)*MHTYPYLD2!$F192 + MHTYPYLD1!AB192*(1-VLOOKUP(MHTYPYLD2!AB$4,'[1]INTERNAL PARAMETERS-1'!$B$5:$J$44,5,FALSE))*VLOOKUP(MHTYPYLD2!AB$4,'[1]INTERNAL PARAMETERS-1'!$B$5:$J$44,9,FALSE)*MHTYPYLD2!$F192</f>
        <v>0</v>
      </c>
      <c r="AC192" s="50">
        <f>MHTYPYLD1!AC192*VLOOKUP(MHTYPYLD2!AC$4,'[1]INTERNAL PARAMETERS-1'!$B$5:$J$44,5,FALSE)*VLOOKUP(MHTYPYLD2!AC$4,'[1]INTERNAL PARAMETERS-1'!$B$5:$J$44,7,FALSE)*MHTYPYLD2!$F192 + MHTYPYLD1!AC192*(1-VLOOKUP(MHTYPYLD2!AC$4,'[1]INTERNAL PARAMETERS-1'!$B$5:$J$44,5,FALSE))*VLOOKUP(MHTYPYLD2!AC$4,'[1]INTERNAL PARAMETERS-1'!$B$5:$J$44,9,FALSE)*MHTYPYLD2!$F192</f>
        <v>0</v>
      </c>
      <c r="AD192" s="50">
        <f>MHTYPYLD1!AD192*VLOOKUP(MHTYPYLD2!AD$4,'[1]INTERNAL PARAMETERS-1'!$B$5:$J$44,5,FALSE)*VLOOKUP(MHTYPYLD2!AD$4,'[1]INTERNAL PARAMETERS-1'!$B$5:$J$44,7,FALSE)*MHTYPYLD2!$F192 + MHTYPYLD1!AD192*(1-VLOOKUP(MHTYPYLD2!AD$4,'[1]INTERNAL PARAMETERS-1'!$B$5:$J$44,5,FALSE))*VLOOKUP(MHTYPYLD2!AD$4,'[1]INTERNAL PARAMETERS-1'!$B$5:$J$44,9,FALSE)*MHTYPYLD2!$F192</f>
        <v>0</v>
      </c>
      <c r="AE192" s="50">
        <f>MHTYPYLD1!AE192*VLOOKUP(MHTYPYLD2!AE$4,'[1]INTERNAL PARAMETERS-1'!$B$5:$J$44,5,FALSE)*VLOOKUP(MHTYPYLD2!AE$4,'[1]INTERNAL PARAMETERS-1'!$B$5:$J$44,7,FALSE)*MHTYPYLD2!$F192 + MHTYPYLD1!AE192*(1-VLOOKUP(MHTYPYLD2!AE$4,'[1]INTERNAL PARAMETERS-1'!$B$5:$J$44,5,FALSE))*VLOOKUP(MHTYPYLD2!AE$4,'[1]INTERNAL PARAMETERS-1'!$B$5:$J$44,9,FALSE)*MHTYPYLD2!$F192</f>
        <v>0</v>
      </c>
      <c r="AF192" s="50">
        <f>MHTYPYLD1!AF192*VLOOKUP(MHTYPYLD2!AF$4,'[1]INTERNAL PARAMETERS-1'!$B$5:$J$44,5,FALSE)*VLOOKUP(MHTYPYLD2!AF$4,'[1]INTERNAL PARAMETERS-1'!$B$5:$J$44,7,FALSE)*MHTYPYLD2!$F192 + MHTYPYLD1!AF192*(1-VLOOKUP(MHTYPYLD2!AF$4,'[1]INTERNAL PARAMETERS-1'!$B$5:$J$44,5,FALSE))*VLOOKUP(MHTYPYLD2!AF$4,'[1]INTERNAL PARAMETERS-1'!$B$5:$J$44,9,FALSE)*MHTYPYLD2!$F192</f>
        <v>0</v>
      </c>
      <c r="AG192" s="50">
        <f>MHTYPYLD1!AG192*VLOOKUP(MHTYPYLD2!AG$4,'[1]INTERNAL PARAMETERS-1'!$B$5:$J$44,5,FALSE)*VLOOKUP(MHTYPYLD2!AG$4,'[1]INTERNAL PARAMETERS-1'!$B$5:$J$44,7,FALSE)*MHTYPYLD2!$F192 + MHTYPYLD1!AG192*(1-VLOOKUP(MHTYPYLD2!AG$4,'[1]INTERNAL PARAMETERS-1'!$B$5:$J$44,5,FALSE))*VLOOKUP(MHTYPYLD2!AG$4,'[1]INTERNAL PARAMETERS-1'!$B$5:$J$44,9,FALSE)*MHTYPYLD2!$F192</f>
        <v>0</v>
      </c>
      <c r="AH192" s="50">
        <f>MHTYPYLD1!AH192*VLOOKUP(MHTYPYLD2!AH$4,'[1]INTERNAL PARAMETERS-1'!$B$5:$J$44,5,FALSE)*VLOOKUP(MHTYPYLD2!AH$4,'[1]INTERNAL PARAMETERS-1'!$B$5:$J$44,7,FALSE)*MHTYPYLD2!$F192 + MHTYPYLD1!AH192*(1-VLOOKUP(MHTYPYLD2!AH$4,'[1]INTERNAL PARAMETERS-1'!$B$5:$J$44,5,FALSE))*VLOOKUP(MHTYPYLD2!AH$4,'[1]INTERNAL PARAMETERS-1'!$B$5:$J$44,9,FALSE)*MHTYPYLD2!$F192</f>
        <v>0</v>
      </c>
      <c r="AI192" s="50">
        <f>MHTYPYLD1!AI192*VLOOKUP(MHTYPYLD2!AI$4,'[1]INTERNAL PARAMETERS-1'!$B$5:$J$44,5,FALSE)*VLOOKUP(MHTYPYLD2!AI$4,'[1]INTERNAL PARAMETERS-1'!$B$5:$J$44,7,FALSE)*MHTYPYLD2!$F192 + MHTYPYLD1!AI192*(1-VLOOKUP(MHTYPYLD2!AI$4,'[1]INTERNAL PARAMETERS-1'!$B$5:$J$44,5,FALSE))*VLOOKUP(MHTYPYLD2!AI$4,'[1]INTERNAL PARAMETERS-1'!$B$5:$J$44,9,FALSE)*MHTYPYLD2!$F192</f>
        <v>0</v>
      </c>
      <c r="AJ192" s="50">
        <f>MHTYPYLD1!AJ192*VLOOKUP(MHTYPYLD2!AJ$4,'[1]INTERNAL PARAMETERS-1'!$B$5:$J$44,5,FALSE)*VLOOKUP(MHTYPYLD2!AJ$4,'[1]INTERNAL PARAMETERS-1'!$B$5:$J$44,7,FALSE)*MHTYPYLD2!$F192 + MHTYPYLD1!AJ192*(1-VLOOKUP(MHTYPYLD2!AJ$4,'[1]INTERNAL PARAMETERS-1'!$B$5:$J$44,5,FALSE))*VLOOKUP(MHTYPYLD2!AJ$4,'[1]INTERNAL PARAMETERS-1'!$B$5:$J$44,9,FALSE)*MHTYPYLD2!$F192</f>
        <v>0</v>
      </c>
      <c r="AK192" s="50">
        <f>MHTYPYLD1!AK192*VLOOKUP(MHTYPYLD2!AK$4,'[1]INTERNAL PARAMETERS-1'!$B$5:$J$44,5,FALSE)*VLOOKUP(MHTYPYLD2!AK$4,'[1]INTERNAL PARAMETERS-1'!$B$5:$J$44,7,FALSE)*MHTYPYLD2!$F192 + MHTYPYLD1!AK192*(1-VLOOKUP(MHTYPYLD2!AK$4,'[1]INTERNAL PARAMETERS-1'!$B$5:$J$44,5,FALSE))*VLOOKUP(MHTYPYLD2!AK$4,'[1]INTERNAL PARAMETERS-1'!$B$5:$J$44,9,FALSE)*MHTYPYLD2!$F192</f>
        <v>0</v>
      </c>
      <c r="AL192" s="50">
        <f>MHTYPYLD1!AL192*VLOOKUP(MHTYPYLD2!AL$4,'[1]INTERNAL PARAMETERS-1'!$B$5:$J$44,5,FALSE)*VLOOKUP(MHTYPYLD2!AL$4,'[1]INTERNAL PARAMETERS-1'!$B$5:$J$44,7,FALSE)*MHTYPYLD2!$F192 + MHTYPYLD1!AL192*(1-VLOOKUP(MHTYPYLD2!AL$4,'[1]INTERNAL PARAMETERS-1'!$B$5:$J$44,5,FALSE))*VLOOKUP(MHTYPYLD2!AL$4,'[1]INTERNAL PARAMETERS-1'!$B$5:$J$44,9,FALSE)*MHTYPYLD2!$F192</f>
        <v>0</v>
      </c>
      <c r="AM192" s="50">
        <f>MHTYPYLD1!AM192*VLOOKUP(MHTYPYLD2!AM$4,'[1]INTERNAL PARAMETERS-1'!$B$5:$J$44,5,FALSE)*VLOOKUP(MHTYPYLD2!AM$4,'[1]INTERNAL PARAMETERS-1'!$B$5:$J$44,7,FALSE)*MHTYPYLD2!$F192 + MHTYPYLD1!AM192*(1-VLOOKUP(MHTYPYLD2!AM$4,'[1]INTERNAL PARAMETERS-1'!$B$5:$J$44,5,FALSE))*VLOOKUP(MHTYPYLD2!AM$4,'[1]INTERNAL PARAMETERS-1'!$B$5:$J$44,9,FALSE)*MHTYPYLD2!$F192</f>
        <v>0</v>
      </c>
      <c r="AN192" s="50">
        <f>MHTYPYLD1!AN192*VLOOKUP(MHTYPYLD2!AN$4,'[1]INTERNAL PARAMETERS-1'!$B$5:$J$44,5,FALSE)*VLOOKUP(MHTYPYLD2!AN$4,'[1]INTERNAL PARAMETERS-1'!$B$5:$J$44,7,FALSE)*MHTYPYLD2!$F192 + MHTYPYLD1!AN192*(1-VLOOKUP(MHTYPYLD2!AN$4,'[1]INTERNAL PARAMETERS-1'!$B$5:$J$44,5,FALSE))*VLOOKUP(MHTYPYLD2!AN$4,'[1]INTERNAL PARAMETERS-1'!$B$5:$J$44,9,FALSE)*MHTYPYLD2!$F192</f>
        <v>0</v>
      </c>
      <c r="AO192" s="50">
        <f>MHTYPYLD1!AO192*VLOOKUP(MHTYPYLD2!AO$4,'[1]INTERNAL PARAMETERS-1'!$B$5:$J$44,5,FALSE)*VLOOKUP(MHTYPYLD2!AO$4,'[1]INTERNAL PARAMETERS-1'!$B$5:$J$44,7,FALSE)*MHTYPYLD2!$F192 + MHTYPYLD1!AO192*(1-VLOOKUP(MHTYPYLD2!AO$4,'[1]INTERNAL PARAMETERS-1'!$B$5:$J$44,5,FALSE))*VLOOKUP(MHTYPYLD2!AO$4,'[1]INTERNAL PARAMETERS-1'!$B$5:$J$44,9,FALSE)*MHTYPYLD2!$F192</f>
        <v>0</v>
      </c>
      <c r="AP192" s="50">
        <f>MHTYPYLD1!AP192*VLOOKUP(MHTYPYLD2!AP$4,'[1]INTERNAL PARAMETERS-1'!$B$5:$J$44,5,FALSE)*VLOOKUP(MHTYPYLD2!AP$4,'[1]INTERNAL PARAMETERS-1'!$B$5:$J$44,7,FALSE)*MHTYPYLD2!$F192 + MHTYPYLD1!AP192*(1-VLOOKUP(MHTYPYLD2!AP$4,'[1]INTERNAL PARAMETERS-1'!$B$5:$J$44,5,FALSE))*VLOOKUP(MHTYPYLD2!AP$4,'[1]INTERNAL PARAMETERS-1'!$B$5:$J$44,9,FALSE)*MHTYPYLD2!$F192</f>
        <v>0</v>
      </c>
      <c r="AQ192" s="50">
        <f>MHTYPYLD1!AQ192*VLOOKUP(MHTYPYLD2!AQ$4,'[1]INTERNAL PARAMETERS-1'!$B$5:$J$44,5,FALSE)*VLOOKUP(MHTYPYLD2!AQ$4,'[1]INTERNAL PARAMETERS-1'!$B$5:$J$44,7,FALSE)*MHTYPYLD2!$F192 + MHTYPYLD1!AQ192*(1-VLOOKUP(MHTYPYLD2!AQ$4,'[1]INTERNAL PARAMETERS-1'!$B$5:$J$44,5,FALSE))*VLOOKUP(MHTYPYLD2!AQ$4,'[1]INTERNAL PARAMETERS-1'!$B$5:$J$44,9,FALSE)*MHTYPYLD2!$F192</f>
        <v>0</v>
      </c>
      <c r="AR192" s="50">
        <f>MHTYPYLD1!AR192*VLOOKUP(MHTYPYLD2!AR$4,'[1]INTERNAL PARAMETERS-1'!$B$5:$J$44,5,FALSE)*VLOOKUP(MHTYPYLD2!AR$4,'[1]INTERNAL PARAMETERS-1'!$B$5:$J$44,7,FALSE)*MHTYPYLD2!$F192 + MHTYPYLD1!AR192*(1-VLOOKUP(MHTYPYLD2!AR$4,'[1]INTERNAL PARAMETERS-1'!$B$5:$J$44,5,FALSE))*VLOOKUP(MHTYPYLD2!AR$4,'[1]INTERNAL PARAMETERS-1'!$B$5:$J$44,9,FALSE)*MHTYPYLD2!$F192</f>
        <v>0</v>
      </c>
      <c r="AS192" s="50">
        <f>MHTYPYLD1!AS192*VLOOKUP(MHTYPYLD2!AS$4,'[1]INTERNAL PARAMETERS-1'!$B$5:$J$44,5,FALSE)*VLOOKUP(MHTYPYLD2!AS$4,'[1]INTERNAL PARAMETERS-1'!$B$5:$J$44,7,FALSE)*MHTYPYLD2!$F192 + MHTYPYLD1!AS192*(1-VLOOKUP(MHTYPYLD2!AS$4,'[1]INTERNAL PARAMETERS-1'!$B$5:$J$44,5,FALSE))*VLOOKUP(MHTYPYLD2!AS$4,'[1]INTERNAL PARAMETERS-1'!$B$5:$J$44,9,FALSE)*MHTYPYLD2!$F192</f>
        <v>0</v>
      </c>
      <c r="AT192" s="49">
        <f>MHTYPYLD1!AT192*VLOOKUP(MHTYPYLD2!AT$4,'[1]INTERNAL PARAMETERS-1'!$B$5:$J$44,5,FALSE)*VLOOKUP(MHTYPYLD2!AT$4,'[1]INTERNAL PARAMETERS-1'!$B$5:$J$44,7,FALSE)*MHTYPYLD2!$F192 + MHTYPYLD1!AT192*(1-VLOOKUP(MHTYPYLD2!AT$4,'[1]INTERNAL PARAMETERS-1'!$B$5:$J$44,5,FALSE))*VLOOKUP(MHTYPYLD2!AT$4,'[1]INTERNAL PARAMETERS-1'!$B$5:$J$44,9,FALSE)*MHTYPYLD2!$F192</f>
        <v>0</v>
      </c>
      <c r="AU192" s="51">
        <f>MHTYPYLD1!AU192*VLOOKUP(MHTYPYLD2!AU$4,'[1]INTERNAL PARAMETERS-1'!$B$5:$J$44,5,FALSE)*VLOOKUP(MHTYPYLD2!AU$4,'[1]INTERNAL PARAMETERS-1'!$B$5:$J$44,6,FALSE)*VLOOKUP(MHTYPYLD2!AU$4,'[1]INTERNAL PARAMETERS-1'!$B$5:$J$44,3,FALSE) + MHTYPYLD1!AU192*(1-VLOOKUP(MHTYPYLD2!AU$4,'[1]INTERNAL PARAMETERS-1'!$B$5:$J$44,5,FALSE))*VLOOKUP(MHTYPYLD2!AU$4,'[1]INTERNAL PARAMETERS-1'!$B$5:$J$44,8,FALSE)*VLOOKUP(MHTYPYLD2!AU$4,'[1]INTERNAL PARAMETERS-1'!$B$5:$J$44,3,FALSE)</f>
        <v>0</v>
      </c>
      <c r="AV192" s="50">
        <f>MHTYPYLD1!AV192*VLOOKUP(MHTYPYLD2!AV$4,'[1]INTERNAL PARAMETERS-1'!$B$5:$J$44,5,FALSE)*VLOOKUP(MHTYPYLD2!AV$4,'[1]INTERNAL PARAMETERS-1'!$B$5:$J$44,6,FALSE)*VLOOKUP(MHTYPYLD2!AV$4,'[1]INTERNAL PARAMETERS-1'!$B$5:$J$44,3,FALSE) + MHTYPYLD1!AV192*(1-VLOOKUP(MHTYPYLD2!AV$4,'[1]INTERNAL PARAMETERS-1'!$B$5:$J$44,5,FALSE))*VLOOKUP(MHTYPYLD2!AV$4,'[1]INTERNAL PARAMETERS-1'!$B$5:$J$44,8,FALSE)*VLOOKUP(MHTYPYLD2!AV$4,'[1]INTERNAL PARAMETERS-1'!$B$5:$J$44,3,FALSE)</f>
        <v>0</v>
      </c>
      <c r="AW192" s="50">
        <f>MHTYPYLD1!AW192*VLOOKUP(MHTYPYLD2!AW$4,'[1]INTERNAL PARAMETERS-1'!$B$5:$J$44,5,FALSE)*VLOOKUP(MHTYPYLD2!AW$4,'[1]INTERNAL PARAMETERS-1'!$B$5:$J$44,6,FALSE)*VLOOKUP(MHTYPYLD2!AW$4,'[1]INTERNAL PARAMETERS-1'!$B$5:$J$44,3,FALSE) + MHTYPYLD1!AW192*(1-VLOOKUP(MHTYPYLD2!AW$4,'[1]INTERNAL PARAMETERS-1'!$B$5:$J$44,5,FALSE))*VLOOKUP(MHTYPYLD2!AW$4,'[1]INTERNAL PARAMETERS-1'!$B$5:$J$44,8,FALSE)*VLOOKUP(MHTYPYLD2!AW$4,'[1]INTERNAL PARAMETERS-1'!$B$5:$J$44,3,FALSE)</f>
        <v>0</v>
      </c>
      <c r="AX192" s="50">
        <f>MHTYPYLD1!AX192*VLOOKUP(MHTYPYLD2!AX$4,'[1]INTERNAL PARAMETERS-1'!$B$5:$J$44,5,FALSE)*VLOOKUP(MHTYPYLD2!AX$4,'[1]INTERNAL PARAMETERS-1'!$B$5:$J$44,6,FALSE)*VLOOKUP(MHTYPYLD2!AX$4,'[1]INTERNAL PARAMETERS-1'!$B$5:$J$44,3,FALSE) + MHTYPYLD1!AX192*(1-VLOOKUP(MHTYPYLD2!AX$4,'[1]INTERNAL PARAMETERS-1'!$B$5:$J$44,5,FALSE))*VLOOKUP(MHTYPYLD2!AX$4,'[1]INTERNAL PARAMETERS-1'!$B$5:$J$44,8,FALSE)*VLOOKUP(MHTYPYLD2!AX$4,'[1]INTERNAL PARAMETERS-1'!$B$5:$J$44,3,FALSE)</f>
        <v>0</v>
      </c>
      <c r="AY192" s="50">
        <f>MHTYPYLD1!AY192*VLOOKUP(MHTYPYLD2!AY$4,'[1]INTERNAL PARAMETERS-1'!$B$5:$J$44,5,FALSE)*VLOOKUP(MHTYPYLD2!AY$4,'[1]INTERNAL PARAMETERS-1'!$B$5:$J$44,6,FALSE)*VLOOKUP(MHTYPYLD2!AY$4,'[1]INTERNAL PARAMETERS-1'!$B$5:$J$44,3,FALSE) + MHTYPYLD1!AY192*(1-VLOOKUP(MHTYPYLD2!AY$4,'[1]INTERNAL PARAMETERS-1'!$B$5:$J$44,5,FALSE))*VLOOKUP(MHTYPYLD2!AY$4,'[1]INTERNAL PARAMETERS-1'!$B$5:$J$44,8,FALSE)*VLOOKUP(MHTYPYLD2!AY$4,'[1]INTERNAL PARAMETERS-1'!$B$5:$J$44,3,FALSE)</f>
        <v>0</v>
      </c>
      <c r="AZ192" s="50">
        <f>MHTYPYLD1!AZ192*VLOOKUP(MHTYPYLD2!AZ$4,'[1]INTERNAL PARAMETERS-1'!$B$5:$J$44,5,FALSE)*VLOOKUP(MHTYPYLD2!AZ$4,'[1]INTERNAL PARAMETERS-1'!$B$5:$J$44,6,FALSE)*VLOOKUP(MHTYPYLD2!AZ$4,'[1]INTERNAL PARAMETERS-1'!$B$5:$J$44,3,FALSE) + MHTYPYLD1!AZ192*(1-VLOOKUP(MHTYPYLD2!AZ$4,'[1]INTERNAL PARAMETERS-1'!$B$5:$J$44,5,FALSE))*VLOOKUP(MHTYPYLD2!AZ$4,'[1]INTERNAL PARAMETERS-1'!$B$5:$J$44,8,FALSE)*VLOOKUP(MHTYPYLD2!AZ$4,'[1]INTERNAL PARAMETERS-1'!$B$5:$J$44,3,FALSE)</f>
        <v>0</v>
      </c>
      <c r="BA192" s="50">
        <f>MHTYPYLD1!BA192*VLOOKUP(MHTYPYLD2!BA$4,'[1]INTERNAL PARAMETERS-1'!$B$5:$J$44,5,FALSE)*VLOOKUP(MHTYPYLD2!BA$4,'[1]INTERNAL PARAMETERS-1'!$B$5:$J$44,6,FALSE)*VLOOKUP(MHTYPYLD2!BA$4,'[1]INTERNAL PARAMETERS-1'!$B$5:$J$44,3,FALSE) + MHTYPYLD1!BA192*(1-VLOOKUP(MHTYPYLD2!BA$4,'[1]INTERNAL PARAMETERS-1'!$B$5:$J$44,5,FALSE))*VLOOKUP(MHTYPYLD2!BA$4,'[1]INTERNAL PARAMETERS-1'!$B$5:$J$44,8,FALSE)*VLOOKUP(MHTYPYLD2!BA$4,'[1]INTERNAL PARAMETERS-1'!$B$5:$J$44,3,FALSE)</f>
        <v>0</v>
      </c>
      <c r="BB192" s="50">
        <f>MHTYPYLD1!BB192*VLOOKUP(MHTYPYLD2!BB$4,'[1]INTERNAL PARAMETERS-1'!$B$5:$J$44,5,FALSE)*VLOOKUP(MHTYPYLD2!BB$4,'[1]INTERNAL PARAMETERS-1'!$B$5:$J$44,6,FALSE)*VLOOKUP(MHTYPYLD2!BB$4,'[1]INTERNAL PARAMETERS-1'!$B$5:$J$44,3,FALSE) + MHTYPYLD1!BB192*(1-VLOOKUP(MHTYPYLD2!BB$4,'[1]INTERNAL PARAMETERS-1'!$B$5:$J$44,5,FALSE))*VLOOKUP(MHTYPYLD2!BB$4,'[1]INTERNAL PARAMETERS-1'!$B$5:$J$44,8,FALSE)*VLOOKUP(MHTYPYLD2!BB$4,'[1]INTERNAL PARAMETERS-1'!$B$5:$J$44,3,FALSE)</f>
        <v>0</v>
      </c>
      <c r="BC192" s="50">
        <f>MHTYPYLD1!BC192*VLOOKUP(MHTYPYLD2!BC$4,'[1]INTERNAL PARAMETERS-1'!$B$5:$J$44,5,FALSE)*VLOOKUP(MHTYPYLD2!BC$4,'[1]INTERNAL PARAMETERS-1'!$B$5:$J$44,6,FALSE)*VLOOKUP(MHTYPYLD2!BC$4,'[1]INTERNAL PARAMETERS-1'!$B$5:$J$44,3,FALSE) + MHTYPYLD1!BC192*(1-VLOOKUP(MHTYPYLD2!BC$4,'[1]INTERNAL PARAMETERS-1'!$B$5:$J$44,5,FALSE))*VLOOKUP(MHTYPYLD2!BC$4,'[1]INTERNAL PARAMETERS-1'!$B$5:$J$44,8,FALSE)*VLOOKUP(MHTYPYLD2!BC$4,'[1]INTERNAL PARAMETERS-1'!$B$5:$J$44,3,FALSE)</f>
        <v>0</v>
      </c>
      <c r="BD192" s="50">
        <f>MHTYPYLD1!BD192*VLOOKUP(MHTYPYLD2!BD$4,'[1]INTERNAL PARAMETERS-1'!$B$5:$J$44,5,FALSE)*VLOOKUP(MHTYPYLD2!BD$4,'[1]INTERNAL PARAMETERS-1'!$B$5:$J$44,6,FALSE)*VLOOKUP(MHTYPYLD2!BD$4,'[1]INTERNAL PARAMETERS-1'!$B$5:$J$44,3,FALSE) + MHTYPYLD1!BD192*(1-VLOOKUP(MHTYPYLD2!BD$4,'[1]INTERNAL PARAMETERS-1'!$B$5:$J$44,5,FALSE))*VLOOKUP(MHTYPYLD2!BD$4,'[1]INTERNAL PARAMETERS-1'!$B$5:$J$44,8,FALSE)*VLOOKUP(MHTYPYLD2!BD$4,'[1]INTERNAL PARAMETERS-1'!$B$5:$J$44,3,FALSE)</f>
        <v>0</v>
      </c>
      <c r="BE192" s="50">
        <f>MHTYPYLD1!BE192*VLOOKUP(MHTYPYLD2!BE$4,'[1]INTERNAL PARAMETERS-1'!$B$5:$J$44,5,FALSE)*VLOOKUP(MHTYPYLD2!BE$4,'[1]INTERNAL PARAMETERS-1'!$B$5:$J$44,6,FALSE)*VLOOKUP(MHTYPYLD2!BE$4,'[1]INTERNAL PARAMETERS-1'!$B$5:$J$44,3,FALSE) + MHTYPYLD1!BE192*(1-VLOOKUP(MHTYPYLD2!BE$4,'[1]INTERNAL PARAMETERS-1'!$B$5:$J$44,5,FALSE))*VLOOKUP(MHTYPYLD2!BE$4,'[1]INTERNAL PARAMETERS-1'!$B$5:$J$44,8,FALSE)*VLOOKUP(MHTYPYLD2!BE$4,'[1]INTERNAL PARAMETERS-1'!$B$5:$J$44,3,FALSE)</f>
        <v>0</v>
      </c>
      <c r="BF192" s="50">
        <f>MHTYPYLD1!BF192*VLOOKUP(MHTYPYLD2!BF$4,'[1]INTERNAL PARAMETERS-1'!$B$5:$J$44,5,FALSE)*VLOOKUP(MHTYPYLD2!BF$4,'[1]INTERNAL PARAMETERS-1'!$B$5:$J$44,6,FALSE)*VLOOKUP(MHTYPYLD2!BF$4,'[1]INTERNAL PARAMETERS-1'!$B$5:$J$44,3,FALSE) + MHTYPYLD1!BF192*(1-VLOOKUP(MHTYPYLD2!BF$4,'[1]INTERNAL PARAMETERS-1'!$B$5:$J$44,5,FALSE))*VLOOKUP(MHTYPYLD2!BF$4,'[1]INTERNAL PARAMETERS-1'!$B$5:$J$44,8,FALSE)*VLOOKUP(MHTYPYLD2!BF$4,'[1]INTERNAL PARAMETERS-1'!$B$5:$J$44,3,FALSE)</f>
        <v>0</v>
      </c>
      <c r="BG192" s="50">
        <f>MHTYPYLD1!BG192*VLOOKUP(MHTYPYLD2!BG$4,'[1]INTERNAL PARAMETERS-1'!$B$5:$J$44,5,FALSE)*VLOOKUP(MHTYPYLD2!BG$4,'[1]INTERNAL PARAMETERS-1'!$B$5:$J$44,6,FALSE)*VLOOKUP(MHTYPYLD2!BG$4,'[1]INTERNAL PARAMETERS-1'!$B$5:$J$44,3,FALSE) + MHTYPYLD1!BG192*(1-VLOOKUP(MHTYPYLD2!BG$4,'[1]INTERNAL PARAMETERS-1'!$B$5:$J$44,5,FALSE))*VLOOKUP(MHTYPYLD2!BG$4,'[1]INTERNAL PARAMETERS-1'!$B$5:$J$44,8,FALSE)*VLOOKUP(MHTYPYLD2!BG$4,'[1]INTERNAL PARAMETERS-1'!$B$5:$J$44,3,FALSE)</f>
        <v>0</v>
      </c>
      <c r="BH192" s="50">
        <f>MHTYPYLD1!BH192*VLOOKUP(MHTYPYLD2!BH$4,'[1]INTERNAL PARAMETERS-1'!$B$5:$J$44,5,FALSE)*VLOOKUP(MHTYPYLD2!BH$4,'[1]INTERNAL PARAMETERS-1'!$B$5:$J$44,6,FALSE)*VLOOKUP(MHTYPYLD2!BH$4,'[1]INTERNAL PARAMETERS-1'!$B$5:$J$44,3,FALSE) + MHTYPYLD1!BH192*(1-VLOOKUP(MHTYPYLD2!BH$4,'[1]INTERNAL PARAMETERS-1'!$B$5:$J$44,5,FALSE))*VLOOKUP(MHTYPYLD2!BH$4,'[1]INTERNAL PARAMETERS-1'!$B$5:$J$44,8,FALSE)*VLOOKUP(MHTYPYLD2!BH$4,'[1]INTERNAL PARAMETERS-1'!$B$5:$J$44,3,FALSE)</f>
        <v>0</v>
      </c>
      <c r="BI192" s="50">
        <f>MHTYPYLD1!BI192*VLOOKUP(MHTYPYLD2!BI$4,'[1]INTERNAL PARAMETERS-1'!$B$5:$J$44,5,FALSE)*VLOOKUP(MHTYPYLD2!BI$4,'[1]INTERNAL PARAMETERS-1'!$B$5:$J$44,6,FALSE)*VLOOKUP(MHTYPYLD2!BI$4,'[1]INTERNAL PARAMETERS-1'!$B$5:$J$44,3,FALSE) + MHTYPYLD1!BI192*(1-VLOOKUP(MHTYPYLD2!BI$4,'[1]INTERNAL PARAMETERS-1'!$B$5:$J$44,5,FALSE))*VLOOKUP(MHTYPYLD2!BI$4,'[1]INTERNAL PARAMETERS-1'!$B$5:$J$44,8,FALSE)*VLOOKUP(MHTYPYLD2!BI$4,'[1]INTERNAL PARAMETERS-1'!$B$5:$J$44,3,FALSE)</f>
        <v>0</v>
      </c>
      <c r="BJ192" s="50">
        <f>MHTYPYLD1!BJ192*VLOOKUP(MHTYPYLD2!BJ$4,'[1]INTERNAL PARAMETERS-1'!$B$5:$J$44,5,FALSE)*VLOOKUP(MHTYPYLD2!BJ$4,'[1]INTERNAL PARAMETERS-1'!$B$5:$J$44,6,FALSE)*VLOOKUP(MHTYPYLD2!BJ$4,'[1]INTERNAL PARAMETERS-1'!$B$5:$J$44,3,FALSE) + MHTYPYLD1!BJ192*(1-VLOOKUP(MHTYPYLD2!BJ$4,'[1]INTERNAL PARAMETERS-1'!$B$5:$J$44,5,FALSE))*VLOOKUP(MHTYPYLD2!BJ$4,'[1]INTERNAL PARAMETERS-1'!$B$5:$J$44,8,FALSE)*VLOOKUP(MHTYPYLD2!BJ$4,'[1]INTERNAL PARAMETERS-1'!$B$5:$J$44,3,FALSE)</f>
        <v>0</v>
      </c>
      <c r="BK192" s="50">
        <f>MHTYPYLD1!BK192*VLOOKUP(MHTYPYLD2!BK$4,'[1]INTERNAL PARAMETERS-1'!$B$5:$J$44,5,FALSE)*VLOOKUP(MHTYPYLD2!BK$4,'[1]INTERNAL PARAMETERS-1'!$B$5:$J$44,6,FALSE)*VLOOKUP(MHTYPYLD2!BK$4,'[1]INTERNAL PARAMETERS-1'!$B$5:$J$44,3,FALSE) + MHTYPYLD1!BK192*(1-VLOOKUP(MHTYPYLD2!BK$4,'[1]INTERNAL PARAMETERS-1'!$B$5:$J$44,5,FALSE))*VLOOKUP(MHTYPYLD2!BK$4,'[1]INTERNAL PARAMETERS-1'!$B$5:$J$44,8,FALSE)*VLOOKUP(MHTYPYLD2!BK$4,'[1]INTERNAL PARAMETERS-1'!$B$5:$J$44,3,FALSE)</f>
        <v>0</v>
      </c>
      <c r="BL192" s="50">
        <f>MHTYPYLD1!BL192*VLOOKUP(MHTYPYLD2!BL$4,'[1]INTERNAL PARAMETERS-1'!$B$5:$J$44,5,FALSE)*VLOOKUP(MHTYPYLD2!BL$4,'[1]INTERNAL PARAMETERS-1'!$B$5:$J$44,6,FALSE)*VLOOKUP(MHTYPYLD2!BL$4,'[1]INTERNAL PARAMETERS-1'!$B$5:$J$44,3,FALSE) + MHTYPYLD1!BL192*(1-VLOOKUP(MHTYPYLD2!BL$4,'[1]INTERNAL PARAMETERS-1'!$B$5:$J$44,5,FALSE))*VLOOKUP(MHTYPYLD2!BL$4,'[1]INTERNAL PARAMETERS-1'!$B$5:$J$44,8,FALSE)*VLOOKUP(MHTYPYLD2!BL$4,'[1]INTERNAL PARAMETERS-1'!$B$5:$J$44,3,FALSE)</f>
        <v>0</v>
      </c>
      <c r="BM192" s="50">
        <f>MHTYPYLD1!BM192*VLOOKUP(MHTYPYLD2!BM$4,'[1]INTERNAL PARAMETERS-1'!$B$5:$J$44,5,FALSE)*VLOOKUP(MHTYPYLD2!BM$4,'[1]INTERNAL PARAMETERS-1'!$B$5:$J$44,6,FALSE)*VLOOKUP(MHTYPYLD2!BM$4,'[1]INTERNAL PARAMETERS-1'!$B$5:$J$44,3,FALSE) + MHTYPYLD1!BM192*(1-VLOOKUP(MHTYPYLD2!BM$4,'[1]INTERNAL PARAMETERS-1'!$B$5:$J$44,5,FALSE))*VLOOKUP(MHTYPYLD2!BM$4,'[1]INTERNAL PARAMETERS-1'!$B$5:$J$44,8,FALSE)*VLOOKUP(MHTYPYLD2!BM$4,'[1]INTERNAL PARAMETERS-1'!$B$5:$J$44,3,FALSE)</f>
        <v>0</v>
      </c>
      <c r="BN192" s="50">
        <f>MHTYPYLD1!BN192*VLOOKUP(MHTYPYLD2!BN$4,'[1]INTERNAL PARAMETERS-1'!$B$5:$J$44,5,FALSE)*VLOOKUP(MHTYPYLD2!BN$4,'[1]INTERNAL PARAMETERS-1'!$B$5:$J$44,6,FALSE)*VLOOKUP(MHTYPYLD2!BN$4,'[1]INTERNAL PARAMETERS-1'!$B$5:$J$44,3,FALSE) + MHTYPYLD1!BN192*(1-VLOOKUP(MHTYPYLD2!BN$4,'[1]INTERNAL PARAMETERS-1'!$B$5:$J$44,5,FALSE))*VLOOKUP(MHTYPYLD2!BN$4,'[1]INTERNAL PARAMETERS-1'!$B$5:$J$44,8,FALSE)*VLOOKUP(MHTYPYLD2!BN$4,'[1]INTERNAL PARAMETERS-1'!$B$5:$J$44,3,FALSE)</f>
        <v>0</v>
      </c>
      <c r="BO192" s="50">
        <f>MHTYPYLD1!BO192*VLOOKUP(MHTYPYLD2!BO$4,'[1]INTERNAL PARAMETERS-1'!$B$5:$J$44,5,FALSE)*VLOOKUP(MHTYPYLD2!BO$4,'[1]INTERNAL PARAMETERS-1'!$B$5:$J$44,6,FALSE)*VLOOKUP(MHTYPYLD2!BO$4,'[1]INTERNAL PARAMETERS-1'!$B$5:$J$44,3,FALSE) + MHTYPYLD1!BO192*(1-VLOOKUP(MHTYPYLD2!BO$4,'[1]INTERNAL PARAMETERS-1'!$B$5:$J$44,5,FALSE))*VLOOKUP(MHTYPYLD2!BO$4,'[1]INTERNAL PARAMETERS-1'!$B$5:$J$44,8,FALSE)*VLOOKUP(MHTYPYLD2!BO$4,'[1]INTERNAL PARAMETERS-1'!$B$5:$J$44,3,FALSE)</f>
        <v>0</v>
      </c>
      <c r="BP192" s="50">
        <f>MHTYPYLD1!BP192*VLOOKUP(MHTYPYLD2!BP$4,'[1]INTERNAL PARAMETERS-1'!$B$5:$J$44,5,FALSE)*VLOOKUP(MHTYPYLD2!BP$4,'[1]INTERNAL PARAMETERS-1'!$B$5:$J$44,6,FALSE)*VLOOKUP(MHTYPYLD2!BP$4,'[1]INTERNAL PARAMETERS-1'!$B$5:$J$44,3,FALSE) + MHTYPYLD1!BP192*(1-VLOOKUP(MHTYPYLD2!BP$4,'[1]INTERNAL PARAMETERS-1'!$B$5:$J$44,5,FALSE))*VLOOKUP(MHTYPYLD2!BP$4,'[1]INTERNAL PARAMETERS-1'!$B$5:$J$44,8,FALSE)*VLOOKUP(MHTYPYLD2!BP$4,'[1]INTERNAL PARAMETERS-1'!$B$5:$J$44,3,FALSE)</f>
        <v>0</v>
      </c>
      <c r="BQ192" s="50">
        <f>MHTYPYLD1!BQ192*VLOOKUP(MHTYPYLD2!BQ$4,'[1]INTERNAL PARAMETERS-1'!$B$5:$J$44,5,FALSE)*VLOOKUP(MHTYPYLD2!BQ$4,'[1]INTERNAL PARAMETERS-1'!$B$5:$J$44,6,FALSE)*VLOOKUP(MHTYPYLD2!BQ$4,'[1]INTERNAL PARAMETERS-1'!$B$5:$J$44,3,FALSE) + MHTYPYLD1!BQ192*(1-VLOOKUP(MHTYPYLD2!BQ$4,'[1]INTERNAL PARAMETERS-1'!$B$5:$J$44,5,FALSE))*VLOOKUP(MHTYPYLD2!BQ$4,'[1]INTERNAL PARAMETERS-1'!$B$5:$J$44,8,FALSE)*VLOOKUP(MHTYPYLD2!BQ$4,'[1]INTERNAL PARAMETERS-1'!$B$5:$J$44,3,FALSE)</f>
        <v>0</v>
      </c>
      <c r="BR192" s="50">
        <f>MHTYPYLD1!BR192*VLOOKUP(MHTYPYLD2!BR$4,'[1]INTERNAL PARAMETERS-1'!$B$5:$J$44,5,FALSE)*VLOOKUP(MHTYPYLD2!BR$4,'[1]INTERNAL PARAMETERS-1'!$B$5:$J$44,6,FALSE)*VLOOKUP(MHTYPYLD2!BR$4,'[1]INTERNAL PARAMETERS-1'!$B$5:$J$44,3,FALSE) + MHTYPYLD1!BR192*(1-VLOOKUP(MHTYPYLD2!BR$4,'[1]INTERNAL PARAMETERS-1'!$B$5:$J$44,5,FALSE))*VLOOKUP(MHTYPYLD2!BR$4,'[1]INTERNAL PARAMETERS-1'!$B$5:$J$44,8,FALSE)*VLOOKUP(MHTYPYLD2!BR$4,'[1]INTERNAL PARAMETERS-1'!$B$5:$J$44,3,FALSE)</f>
        <v>0</v>
      </c>
      <c r="BS192" s="50">
        <f>MHTYPYLD1!BS192*VLOOKUP(MHTYPYLD2!BS$4,'[1]INTERNAL PARAMETERS-1'!$B$5:$J$44,5,FALSE)*VLOOKUP(MHTYPYLD2!BS$4,'[1]INTERNAL PARAMETERS-1'!$B$5:$J$44,6,FALSE)*VLOOKUP(MHTYPYLD2!BS$4,'[1]INTERNAL PARAMETERS-1'!$B$5:$J$44,3,FALSE) + MHTYPYLD1!BS192*(1-VLOOKUP(MHTYPYLD2!BS$4,'[1]INTERNAL PARAMETERS-1'!$B$5:$J$44,5,FALSE))*VLOOKUP(MHTYPYLD2!BS$4,'[1]INTERNAL PARAMETERS-1'!$B$5:$J$44,8,FALSE)*VLOOKUP(MHTYPYLD2!BS$4,'[1]INTERNAL PARAMETERS-1'!$B$5:$J$44,3,FALSE)</f>
        <v>0</v>
      </c>
      <c r="BT192" s="50">
        <f>MHTYPYLD1!BT192*VLOOKUP(MHTYPYLD2!BT$4,'[1]INTERNAL PARAMETERS-1'!$B$5:$J$44,5,FALSE)*VLOOKUP(MHTYPYLD2!BT$4,'[1]INTERNAL PARAMETERS-1'!$B$5:$J$44,6,FALSE)*VLOOKUP(MHTYPYLD2!BT$4,'[1]INTERNAL PARAMETERS-1'!$B$5:$J$44,3,FALSE) + MHTYPYLD1!BT192*(1-VLOOKUP(MHTYPYLD2!BT$4,'[1]INTERNAL PARAMETERS-1'!$B$5:$J$44,5,FALSE))*VLOOKUP(MHTYPYLD2!BT$4,'[1]INTERNAL PARAMETERS-1'!$B$5:$J$44,8,FALSE)*VLOOKUP(MHTYPYLD2!BT$4,'[1]INTERNAL PARAMETERS-1'!$B$5:$J$44,3,FALSE)</f>
        <v>0</v>
      </c>
      <c r="BU192" s="50">
        <f>MHTYPYLD1!BU192*VLOOKUP(MHTYPYLD2!BU$4,'[1]INTERNAL PARAMETERS-1'!$B$5:$J$44,5,FALSE)*VLOOKUP(MHTYPYLD2!BU$4,'[1]INTERNAL PARAMETERS-1'!$B$5:$J$44,6,FALSE)*VLOOKUP(MHTYPYLD2!BU$4,'[1]INTERNAL PARAMETERS-1'!$B$5:$J$44,3,FALSE) + MHTYPYLD1!BU192*(1-VLOOKUP(MHTYPYLD2!BU$4,'[1]INTERNAL PARAMETERS-1'!$B$5:$J$44,5,FALSE))*VLOOKUP(MHTYPYLD2!BU$4,'[1]INTERNAL PARAMETERS-1'!$B$5:$J$44,8,FALSE)*VLOOKUP(MHTYPYLD2!BU$4,'[1]INTERNAL PARAMETERS-1'!$B$5:$J$44,3,FALSE)</f>
        <v>0</v>
      </c>
      <c r="BV192" s="50">
        <f>MHTYPYLD1!BV192*VLOOKUP(MHTYPYLD2!BV$4,'[1]INTERNAL PARAMETERS-1'!$B$5:$J$44,5,FALSE)*VLOOKUP(MHTYPYLD2!BV$4,'[1]INTERNAL PARAMETERS-1'!$B$5:$J$44,6,FALSE)*VLOOKUP(MHTYPYLD2!BV$4,'[1]INTERNAL PARAMETERS-1'!$B$5:$J$44,3,FALSE) + MHTYPYLD1!BV192*(1-VLOOKUP(MHTYPYLD2!BV$4,'[1]INTERNAL PARAMETERS-1'!$B$5:$J$44,5,FALSE))*VLOOKUP(MHTYPYLD2!BV$4,'[1]INTERNAL PARAMETERS-1'!$B$5:$J$44,8,FALSE)*VLOOKUP(MHTYPYLD2!BV$4,'[1]INTERNAL PARAMETERS-1'!$B$5:$J$44,3,FALSE)</f>
        <v>0</v>
      </c>
      <c r="BW192" s="50">
        <f>MHTYPYLD1!BW192*VLOOKUP(MHTYPYLD2!BW$4,'[1]INTERNAL PARAMETERS-1'!$B$5:$J$44,5,FALSE)*VLOOKUP(MHTYPYLD2!BW$4,'[1]INTERNAL PARAMETERS-1'!$B$5:$J$44,6,FALSE)*VLOOKUP(MHTYPYLD2!BW$4,'[1]INTERNAL PARAMETERS-1'!$B$5:$J$44,3,FALSE) + MHTYPYLD1!BW192*(1-VLOOKUP(MHTYPYLD2!BW$4,'[1]INTERNAL PARAMETERS-1'!$B$5:$J$44,5,FALSE))*VLOOKUP(MHTYPYLD2!BW$4,'[1]INTERNAL PARAMETERS-1'!$B$5:$J$44,8,FALSE)*VLOOKUP(MHTYPYLD2!BW$4,'[1]INTERNAL PARAMETERS-1'!$B$5:$J$44,3,FALSE)</f>
        <v>0</v>
      </c>
      <c r="BX192" s="50">
        <f>MHTYPYLD1!BX192*VLOOKUP(MHTYPYLD2!BX$4,'[1]INTERNAL PARAMETERS-1'!$B$5:$J$44,5,FALSE)*VLOOKUP(MHTYPYLD2!BX$4,'[1]INTERNAL PARAMETERS-1'!$B$5:$J$44,6,FALSE)*VLOOKUP(MHTYPYLD2!BX$4,'[1]INTERNAL PARAMETERS-1'!$B$5:$J$44,3,FALSE) + MHTYPYLD1!BX192*(1-VLOOKUP(MHTYPYLD2!BX$4,'[1]INTERNAL PARAMETERS-1'!$B$5:$J$44,5,FALSE))*VLOOKUP(MHTYPYLD2!BX$4,'[1]INTERNAL PARAMETERS-1'!$B$5:$J$44,8,FALSE)*VLOOKUP(MHTYPYLD2!BX$4,'[1]INTERNAL PARAMETERS-1'!$B$5:$J$44,3,FALSE)</f>
        <v>0</v>
      </c>
      <c r="BY192" s="50">
        <f>MHTYPYLD1!BY192*VLOOKUP(MHTYPYLD2!BY$4,'[1]INTERNAL PARAMETERS-1'!$B$5:$J$44,5,FALSE)*VLOOKUP(MHTYPYLD2!BY$4,'[1]INTERNAL PARAMETERS-1'!$B$5:$J$44,6,FALSE)*VLOOKUP(MHTYPYLD2!BY$4,'[1]INTERNAL PARAMETERS-1'!$B$5:$J$44,3,FALSE) + MHTYPYLD1!BY192*(1-VLOOKUP(MHTYPYLD2!BY$4,'[1]INTERNAL PARAMETERS-1'!$B$5:$J$44,5,FALSE))*VLOOKUP(MHTYPYLD2!BY$4,'[1]INTERNAL PARAMETERS-1'!$B$5:$J$44,8,FALSE)*VLOOKUP(MHTYPYLD2!BY$4,'[1]INTERNAL PARAMETERS-1'!$B$5:$J$44,3,FALSE)</f>
        <v>0</v>
      </c>
      <c r="BZ192" s="50">
        <f>MHTYPYLD1!BZ192*VLOOKUP(MHTYPYLD2!BZ$4,'[1]INTERNAL PARAMETERS-1'!$B$5:$J$44,5,FALSE)*VLOOKUP(MHTYPYLD2!BZ$4,'[1]INTERNAL PARAMETERS-1'!$B$5:$J$44,6,FALSE)*VLOOKUP(MHTYPYLD2!BZ$4,'[1]INTERNAL PARAMETERS-1'!$B$5:$J$44,3,FALSE) + MHTYPYLD1!BZ192*(1-VLOOKUP(MHTYPYLD2!BZ$4,'[1]INTERNAL PARAMETERS-1'!$B$5:$J$44,5,FALSE))*VLOOKUP(MHTYPYLD2!BZ$4,'[1]INTERNAL PARAMETERS-1'!$B$5:$J$44,8,FALSE)*VLOOKUP(MHTYPYLD2!BZ$4,'[1]INTERNAL PARAMETERS-1'!$B$5:$J$44,3,FALSE)</f>
        <v>0</v>
      </c>
      <c r="CA192" s="50">
        <f>MHTYPYLD1!CA192*VLOOKUP(MHTYPYLD2!CA$4,'[1]INTERNAL PARAMETERS-1'!$B$5:$J$44,5,FALSE)*VLOOKUP(MHTYPYLD2!CA$4,'[1]INTERNAL PARAMETERS-1'!$B$5:$J$44,6,FALSE)*VLOOKUP(MHTYPYLD2!CA$4,'[1]INTERNAL PARAMETERS-1'!$B$5:$J$44,3,FALSE) + MHTYPYLD1!CA192*(1-VLOOKUP(MHTYPYLD2!CA$4,'[1]INTERNAL PARAMETERS-1'!$B$5:$J$44,5,FALSE))*VLOOKUP(MHTYPYLD2!CA$4,'[1]INTERNAL PARAMETERS-1'!$B$5:$J$44,8,FALSE)*VLOOKUP(MHTYPYLD2!CA$4,'[1]INTERNAL PARAMETERS-1'!$B$5:$J$44,3,FALSE)</f>
        <v>0</v>
      </c>
      <c r="CB192" s="50">
        <f>MHTYPYLD1!CB192*VLOOKUP(MHTYPYLD2!CB$4,'[1]INTERNAL PARAMETERS-1'!$B$5:$J$44,5,FALSE)*VLOOKUP(MHTYPYLD2!CB$4,'[1]INTERNAL PARAMETERS-1'!$B$5:$J$44,6,FALSE)*VLOOKUP(MHTYPYLD2!CB$4,'[1]INTERNAL PARAMETERS-1'!$B$5:$J$44,3,FALSE) + MHTYPYLD1!CB192*(1-VLOOKUP(MHTYPYLD2!CB$4,'[1]INTERNAL PARAMETERS-1'!$B$5:$J$44,5,FALSE))*VLOOKUP(MHTYPYLD2!CB$4,'[1]INTERNAL PARAMETERS-1'!$B$5:$J$44,8,FALSE)*VLOOKUP(MHTYPYLD2!CB$4,'[1]INTERNAL PARAMETERS-1'!$B$5:$J$44,3,FALSE)</f>
        <v>0</v>
      </c>
      <c r="CC192" s="50">
        <f>MHTYPYLD1!CC192*VLOOKUP(MHTYPYLD2!CC$4,'[1]INTERNAL PARAMETERS-1'!$B$5:$J$44,5,FALSE)*VLOOKUP(MHTYPYLD2!CC$4,'[1]INTERNAL PARAMETERS-1'!$B$5:$J$44,6,FALSE)*VLOOKUP(MHTYPYLD2!CC$4,'[1]INTERNAL PARAMETERS-1'!$B$5:$J$44,3,FALSE) + MHTYPYLD1!CC192*(1-VLOOKUP(MHTYPYLD2!CC$4,'[1]INTERNAL PARAMETERS-1'!$B$5:$J$44,5,FALSE))*VLOOKUP(MHTYPYLD2!CC$4,'[1]INTERNAL PARAMETERS-1'!$B$5:$J$44,8,FALSE)*VLOOKUP(MHTYPYLD2!CC$4,'[1]INTERNAL PARAMETERS-1'!$B$5:$J$44,3,FALSE)</f>
        <v>0</v>
      </c>
      <c r="CD192" s="50">
        <f>MHTYPYLD1!CD192*VLOOKUP(MHTYPYLD2!CD$4,'[1]INTERNAL PARAMETERS-1'!$B$5:$J$44,5,FALSE)*VLOOKUP(MHTYPYLD2!CD$4,'[1]INTERNAL PARAMETERS-1'!$B$5:$J$44,6,FALSE)*VLOOKUP(MHTYPYLD2!CD$4,'[1]INTERNAL PARAMETERS-1'!$B$5:$J$44,3,FALSE) + MHTYPYLD1!CD192*(1-VLOOKUP(MHTYPYLD2!CD$4,'[1]INTERNAL PARAMETERS-1'!$B$5:$J$44,5,FALSE))*VLOOKUP(MHTYPYLD2!CD$4,'[1]INTERNAL PARAMETERS-1'!$B$5:$J$44,8,FALSE)*VLOOKUP(MHTYPYLD2!CD$4,'[1]INTERNAL PARAMETERS-1'!$B$5:$J$44,3,FALSE)</f>
        <v>0</v>
      </c>
      <c r="CE192" s="50">
        <f>MHTYPYLD1!CE192*VLOOKUP(MHTYPYLD2!CE$4,'[1]INTERNAL PARAMETERS-1'!$B$5:$J$44,5,FALSE)*VLOOKUP(MHTYPYLD2!CE$4,'[1]INTERNAL PARAMETERS-1'!$B$5:$J$44,6,FALSE)*VLOOKUP(MHTYPYLD2!CE$4,'[1]INTERNAL PARAMETERS-1'!$B$5:$J$44,3,FALSE) + MHTYPYLD1!CE192*(1-VLOOKUP(MHTYPYLD2!CE$4,'[1]INTERNAL PARAMETERS-1'!$B$5:$J$44,5,FALSE))*VLOOKUP(MHTYPYLD2!CE$4,'[1]INTERNAL PARAMETERS-1'!$B$5:$J$44,8,FALSE)*VLOOKUP(MHTYPYLD2!CE$4,'[1]INTERNAL PARAMETERS-1'!$B$5:$J$44,3,FALSE)</f>
        <v>0</v>
      </c>
      <c r="CF192" s="50">
        <f>MHTYPYLD1!CF192*VLOOKUP(MHTYPYLD2!CF$4,'[1]INTERNAL PARAMETERS-1'!$B$5:$J$44,5,FALSE)*VLOOKUP(MHTYPYLD2!CF$4,'[1]INTERNAL PARAMETERS-1'!$B$5:$J$44,6,FALSE)*VLOOKUP(MHTYPYLD2!CF$4,'[1]INTERNAL PARAMETERS-1'!$B$5:$J$44,3,FALSE) + MHTYPYLD1!CF192*(1-VLOOKUP(MHTYPYLD2!CF$4,'[1]INTERNAL PARAMETERS-1'!$B$5:$J$44,5,FALSE))*VLOOKUP(MHTYPYLD2!CF$4,'[1]INTERNAL PARAMETERS-1'!$B$5:$J$44,8,FALSE)*VLOOKUP(MHTYPYLD2!CF$4,'[1]INTERNAL PARAMETERS-1'!$B$5:$J$44,3,FALSE)</f>
        <v>0</v>
      </c>
      <c r="CG192" s="50">
        <f>MHTYPYLD1!CG192*VLOOKUP(MHTYPYLD2!CG$4,'[1]INTERNAL PARAMETERS-1'!$B$5:$J$44,5,FALSE)*VLOOKUP(MHTYPYLD2!CG$4,'[1]INTERNAL PARAMETERS-1'!$B$5:$J$44,6,FALSE)*VLOOKUP(MHTYPYLD2!CG$4,'[1]INTERNAL PARAMETERS-1'!$B$5:$J$44,3,FALSE) + MHTYPYLD1!CG192*(1-VLOOKUP(MHTYPYLD2!CG$4,'[1]INTERNAL PARAMETERS-1'!$B$5:$J$44,5,FALSE))*VLOOKUP(MHTYPYLD2!CG$4,'[1]INTERNAL PARAMETERS-1'!$B$5:$J$44,8,FALSE)*VLOOKUP(MHTYPYLD2!CG$4,'[1]INTERNAL PARAMETERS-1'!$B$5:$J$44,3,FALSE)</f>
        <v>0</v>
      </c>
      <c r="CH192" s="49">
        <f>MHTYPYLD1!CH192*VLOOKUP(MHTYPYLD2!CH$4,'[1]INTERNAL PARAMETERS-1'!$B$5:$J$44,5,FALSE)*VLOOKUP(MHTYPYLD2!CH$4,'[1]INTERNAL PARAMETERS-1'!$B$5:$J$44,6,FALSE)*VLOOKUP(MHTYPYLD2!CH$4,'[1]INTERNAL PARAMETERS-1'!$B$5:$J$44,3,FALSE) + MHTYPYLD1!CH192*(1-VLOOKUP(MHTYPYLD2!CH$4,'[1]INTERNAL PARAMETERS-1'!$B$5:$J$44,5,FALSE))*VLOOKUP(MHTYPYLD2!CH$4,'[1]INTERNAL PARAMETERS-1'!$B$5:$J$44,8,FALSE)*VLOOKUP(MHTYPYLD2!CH$4,'[1]INTERNAL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>
      <c r="B193" s="64" t="s">
        <v>7</v>
      </c>
      <c r="C193" s="63" t="s">
        <v>72</v>
      </c>
      <c r="D193" s="63" t="s">
        <v>63</v>
      </c>
      <c r="E193" s="139">
        <f>MHTYP!S193</f>
        <v>0</v>
      </c>
      <c r="F193" s="65">
        <f>'[1]INTERNAL PARAMETERS-1'!M13</f>
        <v>44.225000000000001</v>
      </c>
      <c r="G193" s="51">
        <f>MHTYPYLD1!G193*VLOOKUP(MHTYPYLD2!G$4,'[1]INTERNAL PARAMETERS-1'!$B$5:$J$44,5,FALSE)*VLOOKUP(MHTYPYLD2!G$4,'[1]INTERNAL PARAMETERS-1'!$B$5:$J$44,7,FALSE)*MHTYPYLD2!$F193 + MHTYPYLD1!G193*(1-VLOOKUP(MHTYPYLD2!G$4,'[1]INTERNAL PARAMETERS-1'!$B$5:$J$44,5,FALSE))*VLOOKUP(MHTYPYLD2!G$4,'[1]INTERNAL PARAMETERS-1'!$B$5:$J$44,9,FALSE)*MHTYPYLD2!$F193</f>
        <v>0</v>
      </c>
      <c r="H193" s="50">
        <f>MHTYPYLD1!H193*VLOOKUP(MHTYPYLD2!H$4,'[1]INTERNAL PARAMETERS-1'!$B$5:$J$44,5,FALSE)*VLOOKUP(MHTYPYLD2!H$4,'[1]INTERNAL PARAMETERS-1'!$B$5:$J$44,7,FALSE)*MHTYPYLD2!$F193 + MHTYPYLD1!H193*(1-VLOOKUP(MHTYPYLD2!H$4,'[1]INTERNAL PARAMETERS-1'!$B$5:$J$44,5,FALSE))*VLOOKUP(MHTYPYLD2!H$4,'[1]INTERNAL PARAMETERS-1'!$B$5:$J$44,9,FALSE)*MHTYPYLD2!$F193</f>
        <v>0</v>
      </c>
      <c r="I193" s="50">
        <f>MHTYPYLD1!I193*VLOOKUP(MHTYPYLD2!I$4,'[1]INTERNAL PARAMETERS-1'!$B$5:$J$44,5,FALSE)*VLOOKUP(MHTYPYLD2!I$4,'[1]INTERNAL PARAMETERS-1'!$B$5:$J$44,7,FALSE)*MHTYPYLD2!$F193 + MHTYPYLD1!I193*(1-VLOOKUP(MHTYPYLD2!I$4,'[1]INTERNAL PARAMETERS-1'!$B$5:$J$44,5,FALSE))*VLOOKUP(MHTYPYLD2!I$4,'[1]INTERNAL PARAMETERS-1'!$B$5:$J$44,9,FALSE)*MHTYPYLD2!$F193</f>
        <v>0</v>
      </c>
      <c r="J193" s="50">
        <f>MHTYPYLD1!J193*VLOOKUP(MHTYPYLD2!J$4,'[1]INTERNAL PARAMETERS-1'!$B$5:$J$44,5,FALSE)*VLOOKUP(MHTYPYLD2!J$4,'[1]INTERNAL PARAMETERS-1'!$B$5:$J$44,7,FALSE)*MHTYPYLD2!$F193 + MHTYPYLD1!J193*(1-VLOOKUP(MHTYPYLD2!J$4,'[1]INTERNAL PARAMETERS-1'!$B$5:$J$44,5,FALSE))*VLOOKUP(MHTYPYLD2!J$4,'[1]INTERNAL PARAMETERS-1'!$B$5:$J$44,9,FALSE)*MHTYPYLD2!$F193</f>
        <v>0</v>
      </c>
      <c r="K193" s="50">
        <f>MHTYPYLD1!K193*VLOOKUP(MHTYPYLD2!K$4,'[1]INTERNAL PARAMETERS-1'!$B$5:$J$44,5,FALSE)*VLOOKUP(MHTYPYLD2!K$4,'[1]INTERNAL PARAMETERS-1'!$B$5:$J$44,7,FALSE)*MHTYPYLD2!$F193 + MHTYPYLD1!K193*(1-VLOOKUP(MHTYPYLD2!K$4,'[1]INTERNAL PARAMETERS-1'!$B$5:$J$44,5,FALSE))*VLOOKUP(MHTYPYLD2!K$4,'[1]INTERNAL PARAMETERS-1'!$B$5:$J$44,9,FALSE)*MHTYPYLD2!$F193</f>
        <v>0</v>
      </c>
      <c r="L193" s="50">
        <f>MHTYPYLD1!L193*VLOOKUP(MHTYPYLD2!L$4,'[1]INTERNAL PARAMETERS-1'!$B$5:$J$44,5,FALSE)*VLOOKUP(MHTYPYLD2!L$4,'[1]INTERNAL PARAMETERS-1'!$B$5:$J$44,7,FALSE)*MHTYPYLD2!$F193 + MHTYPYLD1!L193*(1-VLOOKUP(MHTYPYLD2!L$4,'[1]INTERNAL PARAMETERS-1'!$B$5:$J$44,5,FALSE))*VLOOKUP(MHTYPYLD2!L$4,'[1]INTERNAL PARAMETERS-1'!$B$5:$J$44,9,FALSE)*MHTYPYLD2!$F193</f>
        <v>0</v>
      </c>
      <c r="M193" s="50">
        <f>MHTYPYLD1!M193*VLOOKUP(MHTYPYLD2!M$4,'[1]INTERNAL PARAMETERS-1'!$B$5:$J$44,5,FALSE)*VLOOKUP(MHTYPYLD2!M$4,'[1]INTERNAL PARAMETERS-1'!$B$5:$J$44,7,FALSE)*MHTYPYLD2!$F193 + MHTYPYLD1!M193*(1-VLOOKUP(MHTYPYLD2!M$4,'[1]INTERNAL PARAMETERS-1'!$B$5:$J$44,5,FALSE))*VLOOKUP(MHTYPYLD2!M$4,'[1]INTERNAL PARAMETERS-1'!$B$5:$J$44,9,FALSE)*MHTYPYLD2!$F193</f>
        <v>0</v>
      </c>
      <c r="N193" s="50">
        <f>MHTYPYLD1!N193*VLOOKUP(MHTYPYLD2!N$4,'[1]INTERNAL PARAMETERS-1'!$B$5:$J$44,5,FALSE)*VLOOKUP(MHTYPYLD2!N$4,'[1]INTERNAL PARAMETERS-1'!$B$5:$J$44,7,FALSE)*MHTYPYLD2!$F193 + MHTYPYLD1!N193*(1-VLOOKUP(MHTYPYLD2!N$4,'[1]INTERNAL PARAMETERS-1'!$B$5:$J$44,5,FALSE))*VLOOKUP(MHTYPYLD2!N$4,'[1]INTERNAL PARAMETERS-1'!$B$5:$J$44,9,FALSE)*MHTYPYLD2!$F193</f>
        <v>0</v>
      </c>
      <c r="O193" s="50">
        <f>MHTYPYLD1!O193*VLOOKUP(MHTYPYLD2!O$4,'[1]INTERNAL PARAMETERS-1'!$B$5:$J$44,5,FALSE)*VLOOKUP(MHTYPYLD2!O$4,'[1]INTERNAL PARAMETERS-1'!$B$5:$J$44,7,FALSE)*MHTYPYLD2!$F193 + MHTYPYLD1!O193*(1-VLOOKUP(MHTYPYLD2!O$4,'[1]INTERNAL PARAMETERS-1'!$B$5:$J$44,5,FALSE))*VLOOKUP(MHTYPYLD2!O$4,'[1]INTERNAL PARAMETERS-1'!$B$5:$J$44,9,FALSE)*MHTYPYLD2!$F193</f>
        <v>0</v>
      </c>
      <c r="P193" s="50">
        <f>MHTYPYLD1!P193*VLOOKUP(MHTYPYLD2!P$4,'[1]INTERNAL PARAMETERS-1'!$B$5:$J$44,5,FALSE)*VLOOKUP(MHTYPYLD2!P$4,'[1]INTERNAL PARAMETERS-1'!$B$5:$J$44,7,FALSE)*MHTYPYLD2!$F193 + MHTYPYLD1!P193*(1-VLOOKUP(MHTYPYLD2!P$4,'[1]INTERNAL PARAMETERS-1'!$B$5:$J$44,5,FALSE))*VLOOKUP(MHTYPYLD2!P$4,'[1]INTERNAL PARAMETERS-1'!$B$5:$J$44,9,FALSE)*MHTYPYLD2!$F193</f>
        <v>0</v>
      </c>
      <c r="Q193" s="50">
        <f>MHTYPYLD1!Q193*VLOOKUP(MHTYPYLD2!Q$4,'[1]INTERNAL PARAMETERS-1'!$B$5:$J$44,5,FALSE)*VLOOKUP(MHTYPYLD2!Q$4,'[1]INTERNAL PARAMETERS-1'!$B$5:$J$44,7,FALSE)*MHTYPYLD2!$F193 + MHTYPYLD1!Q193*(1-VLOOKUP(MHTYPYLD2!Q$4,'[1]INTERNAL PARAMETERS-1'!$B$5:$J$44,5,FALSE))*VLOOKUP(MHTYPYLD2!Q$4,'[1]INTERNAL PARAMETERS-1'!$B$5:$J$44,9,FALSE)*MHTYPYLD2!$F193</f>
        <v>0</v>
      </c>
      <c r="R193" s="50">
        <f>MHTYPYLD1!R193*VLOOKUP(MHTYPYLD2!R$4,'[1]INTERNAL PARAMETERS-1'!$B$5:$J$44,5,FALSE)*VLOOKUP(MHTYPYLD2!R$4,'[1]INTERNAL PARAMETERS-1'!$B$5:$J$44,7,FALSE)*MHTYPYLD2!$F193 + MHTYPYLD1!R193*(1-VLOOKUP(MHTYPYLD2!R$4,'[1]INTERNAL PARAMETERS-1'!$B$5:$J$44,5,FALSE))*VLOOKUP(MHTYPYLD2!R$4,'[1]INTERNAL PARAMETERS-1'!$B$5:$J$44,9,FALSE)*MHTYPYLD2!$F193</f>
        <v>0</v>
      </c>
      <c r="S193" s="50">
        <f>MHTYPYLD1!S193*VLOOKUP(MHTYPYLD2!S$4,'[1]INTERNAL PARAMETERS-1'!$B$5:$J$44,5,FALSE)*VLOOKUP(MHTYPYLD2!S$4,'[1]INTERNAL PARAMETERS-1'!$B$5:$J$44,7,FALSE)*MHTYPYLD2!$F193 + MHTYPYLD1!S193*(1-VLOOKUP(MHTYPYLD2!S$4,'[1]INTERNAL PARAMETERS-1'!$B$5:$J$44,5,FALSE))*VLOOKUP(MHTYPYLD2!S$4,'[1]INTERNAL PARAMETERS-1'!$B$5:$J$44,9,FALSE)*MHTYPYLD2!$F193</f>
        <v>0</v>
      </c>
      <c r="T193" s="50">
        <f>MHTYPYLD1!T193*VLOOKUP(MHTYPYLD2!T$4,'[1]INTERNAL PARAMETERS-1'!$B$5:$J$44,5,FALSE)*VLOOKUP(MHTYPYLD2!T$4,'[1]INTERNAL PARAMETERS-1'!$B$5:$J$44,7,FALSE)*MHTYPYLD2!$F193 + MHTYPYLD1!T193*(1-VLOOKUP(MHTYPYLD2!T$4,'[1]INTERNAL PARAMETERS-1'!$B$5:$J$44,5,FALSE))*VLOOKUP(MHTYPYLD2!T$4,'[1]INTERNAL PARAMETERS-1'!$B$5:$J$44,9,FALSE)*MHTYPYLD2!$F193</f>
        <v>0</v>
      </c>
      <c r="U193" s="50">
        <f>MHTYPYLD1!U193*VLOOKUP(MHTYPYLD2!U$4,'[1]INTERNAL PARAMETERS-1'!$B$5:$J$44,5,FALSE)*VLOOKUP(MHTYPYLD2!U$4,'[1]INTERNAL PARAMETERS-1'!$B$5:$J$44,7,FALSE)*MHTYPYLD2!$F193 + MHTYPYLD1!U193*(1-VLOOKUP(MHTYPYLD2!U$4,'[1]INTERNAL PARAMETERS-1'!$B$5:$J$44,5,FALSE))*VLOOKUP(MHTYPYLD2!U$4,'[1]INTERNAL PARAMETERS-1'!$B$5:$J$44,9,FALSE)*MHTYPYLD2!$F193</f>
        <v>0</v>
      </c>
      <c r="V193" s="50">
        <f>MHTYPYLD1!V193*VLOOKUP(MHTYPYLD2!V$4,'[1]INTERNAL PARAMETERS-1'!$B$5:$J$44,5,FALSE)*VLOOKUP(MHTYPYLD2!V$4,'[1]INTERNAL PARAMETERS-1'!$B$5:$J$44,7,FALSE)*MHTYPYLD2!$F193 + MHTYPYLD1!V193*(1-VLOOKUP(MHTYPYLD2!V$4,'[1]INTERNAL PARAMETERS-1'!$B$5:$J$44,5,FALSE))*VLOOKUP(MHTYPYLD2!V$4,'[1]INTERNAL PARAMETERS-1'!$B$5:$J$44,9,FALSE)*MHTYPYLD2!$F193</f>
        <v>0</v>
      </c>
      <c r="W193" s="50">
        <f>MHTYPYLD1!W193*VLOOKUP(MHTYPYLD2!W$4,'[1]INTERNAL PARAMETERS-1'!$B$5:$J$44,5,FALSE)*VLOOKUP(MHTYPYLD2!W$4,'[1]INTERNAL PARAMETERS-1'!$B$5:$J$44,7,FALSE)*MHTYPYLD2!$F193 + MHTYPYLD1!W193*(1-VLOOKUP(MHTYPYLD2!W$4,'[1]INTERNAL PARAMETERS-1'!$B$5:$J$44,5,FALSE))*VLOOKUP(MHTYPYLD2!W$4,'[1]INTERNAL PARAMETERS-1'!$B$5:$J$44,9,FALSE)*MHTYPYLD2!$F193</f>
        <v>0</v>
      </c>
      <c r="X193" s="50">
        <f>MHTYPYLD1!X193*VLOOKUP(MHTYPYLD2!X$4,'[1]INTERNAL PARAMETERS-1'!$B$5:$J$44,5,FALSE)*VLOOKUP(MHTYPYLD2!X$4,'[1]INTERNAL PARAMETERS-1'!$B$5:$J$44,7,FALSE)*MHTYPYLD2!$F193 + MHTYPYLD1!X193*(1-VLOOKUP(MHTYPYLD2!X$4,'[1]INTERNAL PARAMETERS-1'!$B$5:$J$44,5,FALSE))*VLOOKUP(MHTYPYLD2!X$4,'[1]INTERNAL PARAMETERS-1'!$B$5:$J$44,9,FALSE)*MHTYPYLD2!$F193</f>
        <v>0</v>
      </c>
      <c r="Y193" s="50">
        <f>MHTYPYLD1!Y193*VLOOKUP(MHTYPYLD2!Y$4,'[1]INTERNAL PARAMETERS-1'!$B$5:$J$44,5,FALSE)*VLOOKUP(MHTYPYLD2!Y$4,'[1]INTERNAL PARAMETERS-1'!$B$5:$J$44,7,FALSE)*MHTYPYLD2!$F193 + MHTYPYLD1!Y193*(1-VLOOKUP(MHTYPYLD2!Y$4,'[1]INTERNAL PARAMETERS-1'!$B$5:$J$44,5,FALSE))*VLOOKUP(MHTYPYLD2!Y$4,'[1]INTERNAL PARAMETERS-1'!$B$5:$J$44,9,FALSE)*MHTYPYLD2!$F193</f>
        <v>0</v>
      </c>
      <c r="Z193" s="50">
        <f>MHTYPYLD1!Z193*VLOOKUP(MHTYPYLD2!Z$4,'[1]INTERNAL PARAMETERS-1'!$B$5:$J$44,5,FALSE)*VLOOKUP(MHTYPYLD2!Z$4,'[1]INTERNAL PARAMETERS-1'!$B$5:$J$44,7,FALSE)*MHTYPYLD2!$F193 + MHTYPYLD1!Z193*(1-VLOOKUP(MHTYPYLD2!Z$4,'[1]INTERNAL PARAMETERS-1'!$B$5:$J$44,5,FALSE))*VLOOKUP(MHTYPYLD2!Z$4,'[1]INTERNAL PARAMETERS-1'!$B$5:$J$44,9,FALSE)*MHTYPYLD2!$F193</f>
        <v>0</v>
      </c>
      <c r="AA193" s="50">
        <f>MHTYPYLD1!AA193*VLOOKUP(MHTYPYLD2!AA$4,'[1]INTERNAL PARAMETERS-1'!$B$5:$J$44,5,FALSE)*VLOOKUP(MHTYPYLD2!AA$4,'[1]INTERNAL PARAMETERS-1'!$B$5:$J$44,7,FALSE)*MHTYPYLD2!$F193 + MHTYPYLD1!AA193*(1-VLOOKUP(MHTYPYLD2!AA$4,'[1]INTERNAL PARAMETERS-1'!$B$5:$J$44,5,FALSE))*VLOOKUP(MHTYPYLD2!AA$4,'[1]INTERNAL PARAMETERS-1'!$B$5:$J$44,9,FALSE)*MHTYPYLD2!$F193</f>
        <v>0</v>
      </c>
      <c r="AB193" s="50">
        <f>MHTYPYLD1!AB193*VLOOKUP(MHTYPYLD2!AB$4,'[1]INTERNAL PARAMETERS-1'!$B$5:$J$44,5,FALSE)*VLOOKUP(MHTYPYLD2!AB$4,'[1]INTERNAL PARAMETERS-1'!$B$5:$J$44,7,FALSE)*MHTYPYLD2!$F193 + MHTYPYLD1!AB193*(1-VLOOKUP(MHTYPYLD2!AB$4,'[1]INTERNAL PARAMETERS-1'!$B$5:$J$44,5,FALSE))*VLOOKUP(MHTYPYLD2!AB$4,'[1]INTERNAL PARAMETERS-1'!$B$5:$J$44,9,FALSE)*MHTYPYLD2!$F193</f>
        <v>0</v>
      </c>
      <c r="AC193" s="50">
        <f>MHTYPYLD1!AC193*VLOOKUP(MHTYPYLD2!AC$4,'[1]INTERNAL PARAMETERS-1'!$B$5:$J$44,5,FALSE)*VLOOKUP(MHTYPYLD2!AC$4,'[1]INTERNAL PARAMETERS-1'!$B$5:$J$44,7,FALSE)*MHTYPYLD2!$F193 + MHTYPYLD1!AC193*(1-VLOOKUP(MHTYPYLD2!AC$4,'[1]INTERNAL PARAMETERS-1'!$B$5:$J$44,5,FALSE))*VLOOKUP(MHTYPYLD2!AC$4,'[1]INTERNAL PARAMETERS-1'!$B$5:$J$44,9,FALSE)*MHTYPYLD2!$F193</f>
        <v>0</v>
      </c>
      <c r="AD193" s="50">
        <f>MHTYPYLD1!AD193*VLOOKUP(MHTYPYLD2!AD$4,'[1]INTERNAL PARAMETERS-1'!$B$5:$J$44,5,FALSE)*VLOOKUP(MHTYPYLD2!AD$4,'[1]INTERNAL PARAMETERS-1'!$B$5:$J$44,7,FALSE)*MHTYPYLD2!$F193 + MHTYPYLD1!AD193*(1-VLOOKUP(MHTYPYLD2!AD$4,'[1]INTERNAL PARAMETERS-1'!$B$5:$J$44,5,FALSE))*VLOOKUP(MHTYPYLD2!AD$4,'[1]INTERNAL PARAMETERS-1'!$B$5:$J$44,9,FALSE)*MHTYPYLD2!$F193</f>
        <v>0</v>
      </c>
      <c r="AE193" s="50">
        <f>MHTYPYLD1!AE193*VLOOKUP(MHTYPYLD2!AE$4,'[1]INTERNAL PARAMETERS-1'!$B$5:$J$44,5,FALSE)*VLOOKUP(MHTYPYLD2!AE$4,'[1]INTERNAL PARAMETERS-1'!$B$5:$J$44,7,FALSE)*MHTYPYLD2!$F193 + MHTYPYLD1!AE193*(1-VLOOKUP(MHTYPYLD2!AE$4,'[1]INTERNAL PARAMETERS-1'!$B$5:$J$44,5,FALSE))*VLOOKUP(MHTYPYLD2!AE$4,'[1]INTERNAL PARAMETERS-1'!$B$5:$J$44,9,FALSE)*MHTYPYLD2!$F193</f>
        <v>0</v>
      </c>
      <c r="AF193" s="50">
        <f>MHTYPYLD1!AF193*VLOOKUP(MHTYPYLD2!AF$4,'[1]INTERNAL PARAMETERS-1'!$B$5:$J$44,5,FALSE)*VLOOKUP(MHTYPYLD2!AF$4,'[1]INTERNAL PARAMETERS-1'!$B$5:$J$44,7,FALSE)*MHTYPYLD2!$F193 + MHTYPYLD1!AF193*(1-VLOOKUP(MHTYPYLD2!AF$4,'[1]INTERNAL PARAMETERS-1'!$B$5:$J$44,5,FALSE))*VLOOKUP(MHTYPYLD2!AF$4,'[1]INTERNAL PARAMETERS-1'!$B$5:$J$44,9,FALSE)*MHTYPYLD2!$F193</f>
        <v>0</v>
      </c>
      <c r="AG193" s="50">
        <f>MHTYPYLD1!AG193*VLOOKUP(MHTYPYLD2!AG$4,'[1]INTERNAL PARAMETERS-1'!$B$5:$J$44,5,FALSE)*VLOOKUP(MHTYPYLD2!AG$4,'[1]INTERNAL PARAMETERS-1'!$B$5:$J$44,7,FALSE)*MHTYPYLD2!$F193 + MHTYPYLD1!AG193*(1-VLOOKUP(MHTYPYLD2!AG$4,'[1]INTERNAL PARAMETERS-1'!$B$5:$J$44,5,FALSE))*VLOOKUP(MHTYPYLD2!AG$4,'[1]INTERNAL PARAMETERS-1'!$B$5:$J$44,9,FALSE)*MHTYPYLD2!$F193</f>
        <v>0</v>
      </c>
      <c r="AH193" s="50">
        <f>MHTYPYLD1!AH193*VLOOKUP(MHTYPYLD2!AH$4,'[1]INTERNAL PARAMETERS-1'!$B$5:$J$44,5,FALSE)*VLOOKUP(MHTYPYLD2!AH$4,'[1]INTERNAL PARAMETERS-1'!$B$5:$J$44,7,FALSE)*MHTYPYLD2!$F193 + MHTYPYLD1!AH193*(1-VLOOKUP(MHTYPYLD2!AH$4,'[1]INTERNAL PARAMETERS-1'!$B$5:$J$44,5,FALSE))*VLOOKUP(MHTYPYLD2!AH$4,'[1]INTERNAL PARAMETERS-1'!$B$5:$J$44,9,FALSE)*MHTYPYLD2!$F193</f>
        <v>0</v>
      </c>
      <c r="AI193" s="50">
        <f>MHTYPYLD1!AI193*VLOOKUP(MHTYPYLD2!AI$4,'[1]INTERNAL PARAMETERS-1'!$B$5:$J$44,5,FALSE)*VLOOKUP(MHTYPYLD2!AI$4,'[1]INTERNAL PARAMETERS-1'!$B$5:$J$44,7,FALSE)*MHTYPYLD2!$F193 + MHTYPYLD1!AI193*(1-VLOOKUP(MHTYPYLD2!AI$4,'[1]INTERNAL PARAMETERS-1'!$B$5:$J$44,5,FALSE))*VLOOKUP(MHTYPYLD2!AI$4,'[1]INTERNAL PARAMETERS-1'!$B$5:$J$44,9,FALSE)*MHTYPYLD2!$F193</f>
        <v>0</v>
      </c>
      <c r="AJ193" s="50">
        <f>MHTYPYLD1!AJ193*VLOOKUP(MHTYPYLD2!AJ$4,'[1]INTERNAL PARAMETERS-1'!$B$5:$J$44,5,FALSE)*VLOOKUP(MHTYPYLD2!AJ$4,'[1]INTERNAL PARAMETERS-1'!$B$5:$J$44,7,FALSE)*MHTYPYLD2!$F193 + MHTYPYLD1!AJ193*(1-VLOOKUP(MHTYPYLD2!AJ$4,'[1]INTERNAL PARAMETERS-1'!$B$5:$J$44,5,FALSE))*VLOOKUP(MHTYPYLD2!AJ$4,'[1]INTERNAL PARAMETERS-1'!$B$5:$J$44,9,FALSE)*MHTYPYLD2!$F193</f>
        <v>0</v>
      </c>
      <c r="AK193" s="50">
        <f>MHTYPYLD1!AK193*VLOOKUP(MHTYPYLD2!AK$4,'[1]INTERNAL PARAMETERS-1'!$B$5:$J$44,5,FALSE)*VLOOKUP(MHTYPYLD2!AK$4,'[1]INTERNAL PARAMETERS-1'!$B$5:$J$44,7,FALSE)*MHTYPYLD2!$F193 + MHTYPYLD1!AK193*(1-VLOOKUP(MHTYPYLD2!AK$4,'[1]INTERNAL PARAMETERS-1'!$B$5:$J$44,5,FALSE))*VLOOKUP(MHTYPYLD2!AK$4,'[1]INTERNAL PARAMETERS-1'!$B$5:$J$44,9,FALSE)*MHTYPYLD2!$F193</f>
        <v>0</v>
      </c>
      <c r="AL193" s="50">
        <f>MHTYPYLD1!AL193*VLOOKUP(MHTYPYLD2!AL$4,'[1]INTERNAL PARAMETERS-1'!$B$5:$J$44,5,FALSE)*VLOOKUP(MHTYPYLD2!AL$4,'[1]INTERNAL PARAMETERS-1'!$B$5:$J$44,7,FALSE)*MHTYPYLD2!$F193 + MHTYPYLD1!AL193*(1-VLOOKUP(MHTYPYLD2!AL$4,'[1]INTERNAL PARAMETERS-1'!$B$5:$J$44,5,FALSE))*VLOOKUP(MHTYPYLD2!AL$4,'[1]INTERNAL PARAMETERS-1'!$B$5:$J$44,9,FALSE)*MHTYPYLD2!$F193</f>
        <v>0</v>
      </c>
      <c r="AM193" s="50">
        <f>MHTYPYLD1!AM193*VLOOKUP(MHTYPYLD2!AM$4,'[1]INTERNAL PARAMETERS-1'!$B$5:$J$44,5,FALSE)*VLOOKUP(MHTYPYLD2!AM$4,'[1]INTERNAL PARAMETERS-1'!$B$5:$J$44,7,FALSE)*MHTYPYLD2!$F193 + MHTYPYLD1!AM193*(1-VLOOKUP(MHTYPYLD2!AM$4,'[1]INTERNAL PARAMETERS-1'!$B$5:$J$44,5,FALSE))*VLOOKUP(MHTYPYLD2!AM$4,'[1]INTERNAL PARAMETERS-1'!$B$5:$J$44,9,FALSE)*MHTYPYLD2!$F193</f>
        <v>0</v>
      </c>
      <c r="AN193" s="50">
        <f>MHTYPYLD1!AN193*VLOOKUP(MHTYPYLD2!AN$4,'[1]INTERNAL PARAMETERS-1'!$B$5:$J$44,5,FALSE)*VLOOKUP(MHTYPYLD2!AN$4,'[1]INTERNAL PARAMETERS-1'!$B$5:$J$44,7,FALSE)*MHTYPYLD2!$F193 + MHTYPYLD1!AN193*(1-VLOOKUP(MHTYPYLD2!AN$4,'[1]INTERNAL PARAMETERS-1'!$B$5:$J$44,5,FALSE))*VLOOKUP(MHTYPYLD2!AN$4,'[1]INTERNAL PARAMETERS-1'!$B$5:$J$44,9,FALSE)*MHTYPYLD2!$F193</f>
        <v>0</v>
      </c>
      <c r="AO193" s="50">
        <f>MHTYPYLD1!AO193*VLOOKUP(MHTYPYLD2!AO$4,'[1]INTERNAL PARAMETERS-1'!$B$5:$J$44,5,FALSE)*VLOOKUP(MHTYPYLD2!AO$4,'[1]INTERNAL PARAMETERS-1'!$B$5:$J$44,7,FALSE)*MHTYPYLD2!$F193 + MHTYPYLD1!AO193*(1-VLOOKUP(MHTYPYLD2!AO$4,'[1]INTERNAL PARAMETERS-1'!$B$5:$J$44,5,FALSE))*VLOOKUP(MHTYPYLD2!AO$4,'[1]INTERNAL PARAMETERS-1'!$B$5:$J$44,9,FALSE)*MHTYPYLD2!$F193</f>
        <v>0</v>
      </c>
      <c r="AP193" s="50">
        <f>MHTYPYLD1!AP193*VLOOKUP(MHTYPYLD2!AP$4,'[1]INTERNAL PARAMETERS-1'!$B$5:$J$44,5,FALSE)*VLOOKUP(MHTYPYLD2!AP$4,'[1]INTERNAL PARAMETERS-1'!$B$5:$J$44,7,FALSE)*MHTYPYLD2!$F193 + MHTYPYLD1!AP193*(1-VLOOKUP(MHTYPYLD2!AP$4,'[1]INTERNAL PARAMETERS-1'!$B$5:$J$44,5,FALSE))*VLOOKUP(MHTYPYLD2!AP$4,'[1]INTERNAL PARAMETERS-1'!$B$5:$J$44,9,FALSE)*MHTYPYLD2!$F193</f>
        <v>0</v>
      </c>
      <c r="AQ193" s="50">
        <f>MHTYPYLD1!AQ193*VLOOKUP(MHTYPYLD2!AQ$4,'[1]INTERNAL PARAMETERS-1'!$B$5:$J$44,5,FALSE)*VLOOKUP(MHTYPYLD2!AQ$4,'[1]INTERNAL PARAMETERS-1'!$B$5:$J$44,7,FALSE)*MHTYPYLD2!$F193 + MHTYPYLD1!AQ193*(1-VLOOKUP(MHTYPYLD2!AQ$4,'[1]INTERNAL PARAMETERS-1'!$B$5:$J$44,5,FALSE))*VLOOKUP(MHTYPYLD2!AQ$4,'[1]INTERNAL PARAMETERS-1'!$B$5:$J$44,9,FALSE)*MHTYPYLD2!$F193</f>
        <v>0</v>
      </c>
      <c r="AR193" s="50">
        <f>MHTYPYLD1!AR193*VLOOKUP(MHTYPYLD2!AR$4,'[1]INTERNAL PARAMETERS-1'!$B$5:$J$44,5,FALSE)*VLOOKUP(MHTYPYLD2!AR$4,'[1]INTERNAL PARAMETERS-1'!$B$5:$J$44,7,FALSE)*MHTYPYLD2!$F193 + MHTYPYLD1!AR193*(1-VLOOKUP(MHTYPYLD2!AR$4,'[1]INTERNAL PARAMETERS-1'!$B$5:$J$44,5,FALSE))*VLOOKUP(MHTYPYLD2!AR$4,'[1]INTERNAL PARAMETERS-1'!$B$5:$J$44,9,FALSE)*MHTYPYLD2!$F193</f>
        <v>0</v>
      </c>
      <c r="AS193" s="50">
        <f>MHTYPYLD1!AS193*VLOOKUP(MHTYPYLD2!AS$4,'[1]INTERNAL PARAMETERS-1'!$B$5:$J$44,5,FALSE)*VLOOKUP(MHTYPYLD2!AS$4,'[1]INTERNAL PARAMETERS-1'!$B$5:$J$44,7,FALSE)*MHTYPYLD2!$F193 + MHTYPYLD1!AS193*(1-VLOOKUP(MHTYPYLD2!AS$4,'[1]INTERNAL PARAMETERS-1'!$B$5:$J$44,5,FALSE))*VLOOKUP(MHTYPYLD2!AS$4,'[1]INTERNAL PARAMETERS-1'!$B$5:$J$44,9,FALSE)*MHTYPYLD2!$F193</f>
        <v>0</v>
      </c>
      <c r="AT193" s="49">
        <f>MHTYPYLD1!AT193*VLOOKUP(MHTYPYLD2!AT$4,'[1]INTERNAL PARAMETERS-1'!$B$5:$J$44,5,FALSE)*VLOOKUP(MHTYPYLD2!AT$4,'[1]INTERNAL PARAMETERS-1'!$B$5:$J$44,7,FALSE)*MHTYPYLD2!$F193 + MHTYPYLD1!AT193*(1-VLOOKUP(MHTYPYLD2!AT$4,'[1]INTERNAL PARAMETERS-1'!$B$5:$J$44,5,FALSE))*VLOOKUP(MHTYPYLD2!AT$4,'[1]INTERNAL PARAMETERS-1'!$B$5:$J$44,9,FALSE)*MHTYPYLD2!$F193</f>
        <v>0</v>
      </c>
      <c r="AU193" s="51">
        <f>MHTYPYLD1!AU193*VLOOKUP(MHTYPYLD2!AU$4,'[1]INTERNAL PARAMETERS-1'!$B$5:$J$44,5,FALSE)*VLOOKUP(MHTYPYLD2!AU$4,'[1]INTERNAL PARAMETERS-1'!$B$5:$J$44,6,FALSE)*VLOOKUP(MHTYPYLD2!AU$4,'[1]INTERNAL PARAMETERS-1'!$B$5:$J$44,3,FALSE) + MHTYPYLD1!AU193*(1-VLOOKUP(MHTYPYLD2!AU$4,'[1]INTERNAL PARAMETERS-1'!$B$5:$J$44,5,FALSE))*VLOOKUP(MHTYPYLD2!AU$4,'[1]INTERNAL PARAMETERS-1'!$B$5:$J$44,8,FALSE)*VLOOKUP(MHTYPYLD2!AU$4,'[1]INTERNAL PARAMETERS-1'!$B$5:$J$44,3,FALSE)</f>
        <v>0</v>
      </c>
      <c r="AV193" s="50">
        <f>MHTYPYLD1!AV193*VLOOKUP(MHTYPYLD2!AV$4,'[1]INTERNAL PARAMETERS-1'!$B$5:$J$44,5,FALSE)*VLOOKUP(MHTYPYLD2!AV$4,'[1]INTERNAL PARAMETERS-1'!$B$5:$J$44,6,FALSE)*VLOOKUP(MHTYPYLD2!AV$4,'[1]INTERNAL PARAMETERS-1'!$B$5:$J$44,3,FALSE) + MHTYPYLD1!AV193*(1-VLOOKUP(MHTYPYLD2!AV$4,'[1]INTERNAL PARAMETERS-1'!$B$5:$J$44,5,FALSE))*VLOOKUP(MHTYPYLD2!AV$4,'[1]INTERNAL PARAMETERS-1'!$B$5:$J$44,8,FALSE)*VLOOKUP(MHTYPYLD2!AV$4,'[1]INTERNAL PARAMETERS-1'!$B$5:$J$44,3,FALSE)</f>
        <v>0</v>
      </c>
      <c r="AW193" s="50">
        <f>MHTYPYLD1!AW193*VLOOKUP(MHTYPYLD2!AW$4,'[1]INTERNAL PARAMETERS-1'!$B$5:$J$44,5,FALSE)*VLOOKUP(MHTYPYLD2!AW$4,'[1]INTERNAL PARAMETERS-1'!$B$5:$J$44,6,FALSE)*VLOOKUP(MHTYPYLD2!AW$4,'[1]INTERNAL PARAMETERS-1'!$B$5:$J$44,3,FALSE) + MHTYPYLD1!AW193*(1-VLOOKUP(MHTYPYLD2!AW$4,'[1]INTERNAL PARAMETERS-1'!$B$5:$J$44,5,FALSE))*VLOOKUP(MHTYPYLD2!AW$4,'[1]INTERNAL PARAMETERS-1'!$B$5:$J$44,8,FALSE)*VLOOKUP(MHTYPYLD2!AW$4,'[1]INTERNAL PARAMETERS-1'!$B$5:$J$44,3,FALSE)</f>
        <v>0</v>
      </c>
      <c r="AX193" s="50">
        <f>MHTYPYLD1!AX193*VLOOKUP(MHTYPYLD2!AX$4,'[1]INTERNAL PARAMETERS-1'!$B$5:$J$44,5,FALSE)*VLOOKUP(MHTYPYLD2!AX$4,'[1]INTERNAL PARAMETERS-1'!$B$5:$J$44,6,FALSE)*VLOOKUP(MHTYPYLD2!AX$4,'[1]INTERNAL PARAMETERS-1'!$B$5:$J$44,3,FALSE) + MHTYPYLD1!AX193*(1-VLOOKUP(MHTYPYLD2!AX$4,'[1]INTERNAL PARAMETERS-1'!$B$5:$J$44,5,FALSE))*VLOOKUP(MHTYPYLD2!AX$4,'[1]INTERNAL PARAMETERS-1'!$B$5:$J$44,8,FALSE)*VLOOKUP(MHTYPYLD2!AX$4,'[1]INTERNAL PARAMETERS-1'!$B$5:$J$44,3,FALSE)</f>
        <v>0</v>
      </c>
      <c r="AY193" s="50">
        <f>MHTYPYLD1!AY193*VLOOKUP(MHTYPYLD2!AY$4,'[1]INTERNAL PARAMETERS-1'!$B$5:$J$44,5,FALSE)*VLOOKUP(MHTYPYLD2!AY$4,'[1]INTERNAL PARAMETERS-1'!$B$5:$J$44,6,FALSE)*VLOOKUP(MHTYPYLD2!AY$4,'[1]INTERNAL PARAMETERS-1'!$B$5:$J$44,3,FALSE) + MHTYPYLD1!AY193*(1-VLOOKUP(MHTYPYLD2!AY$4,'[1]INTERNAL PARAMETERS-1'!$B$5:$J$44,5,FALSE))*VLOOKUP(MHTYPYLD2!AY$4,'[1]INTERNAL PARAMETERS-1'!$B$5:$J$44,8,FALSE)*VLOOKUP(MHTYPYLD2!AY$4,'[1]INTERNAL PARAMETERS-1'!$B$5:$J$44,3,FALSE)</f>
        <v>0</v>
      </c>
      <c r="AZ193" s="50">
        <f>MHTYPYLD1!AZ193*VLOOKUP(MHTYPYLD2!AZ$4,'[1]INTERNAL PARAMETERS-1'!$B$5:$J$44,5,FALSE)*VLOOKUP(MHTYPYLD2!AZ$4,'[1]INTERNAL PARAMETERS-1'!$B$5:$J$44,6,FALSE)*VLOOKUP(MHTYPYLD2!AZ$4,'[1]INTERNAL PARAMETERS-1'!$B$5:$J$44,3,FALSE) + MHTYPYLD1!AZ193*(1-VLOOKUP(MHTYPYLD2!AZ$4,'[1]INTERNAL PARAMETERS-1'!$B$5:$J$44,5,FALSE))*VLOOKUP(MHTYPYLD2!AZ$4,'[1]INTERNAL PARAMETERS-1'!$B$5:$J$44,8,FALSE)*VLOOKUP(MHTYPYLD2!AZ$4,'[1]INTERNAL PARAMETERS-1'!$B$5:$J$44,3,FALSE)</f>
        <v>0</v>
      </c>
      <c r="BA193" s="50">
        <f>MHTYPYLD1!BA193*VLOOKUP(MHTYPYLD2!BA$4,'[1]INTERNAL PARAMETERS-1'!$B$5:$J$44,5,FALSE)*VLOOKUP(MHTYPYLD2!BA$4,'[1]INTERNAL PARAMETERS-1'!$B$5:$J$44,6,FALSE)*VLOOKUP(MHTYPYLD2!BA$4,'[1]INTERNAL PARAMETERS-1'!$B$5:$J$44,3,FALSE) + MHTYPYLD1!BA193*(1-VLOOKUP(MHTYPYLD2!BA$4,'[1]INTERNAL PARAMETERS-1'!$B$5:$J$44,5,FALSE))*VLOOKUP(MHTYPYLD2!BA$4,'[1]INTERNAL PARAMETERS-1'!$B$5:$J$44,8,FALSE)*VLOOKUP(MHTYPYLD2!BA$4,'[1]INTERNAL PARAMETERS-1'!$B$5:$J$44,3,FALSE)</f>
        <v>0</v>
      </c>
      <c r="BB193" s="50">
        <f>MHTYPYLD1!BB193*VLOOKUP(MHTYPYLD2!BB$4,'[1]INTERNAL PARAMETERS-1'!$B$5:$J$44,5,FALSE)*VLOOKUP(MHTYPYLD2!BB$4,'[1]INTERNAL PARAMETERS-1'!$B$5:$J$44,6,FALSE)*VLOOKUP(MHTYPYLD2!BB$4,'[1]INTERNAL PARAMETERS-1'!$B$5:$J$44,3,FALSE) + MHTYPYLD1!BB193*(1-VLOOKUP(MHTYPYLD2!BB$4,'[1]INTERNAL PARAMETERS-1'!$B$5:$J$44,5,FALSE))*VLOOKUP(MHTYPYLD2!BB$4,'[1]INTERNAL PARAMETERS-1'!$B$5:$J$44,8,FALSE)*VLOOKUP(MHTYPYLD2!BB$4,'[1]INTERNAL PARAMETERS-1'!$B$5:$J$44,3,FALSE)</f>
        <v>0</v>
      </c>
      <c r="BC193" s="50">
        <f>MHTYPYLD1!BC193*VLOOKUP(MHTYPYLD2!BC$4,'[1]INTERNAL PARAMETERS-1'!$B$5:$J$44,5,FALSE)*VLOOKUP(MHTYPYLD2!BC$4,'[1]INTERNAL PARAMETERS-1'!$B$5:$J$44,6,FALSE)*VLOOKUP(MHTYPYLD2!BC$4,'[1]INTERNAL PARAMETERS-1'!$B$5:$J$44,3,FALSE) + MHTYPYLD1!BC193*(1-VLOOKUP(MHTYPYLD2!BC$4,'[1]INTERNAL PARAMETERS-1'!$B$5:$J$44,5,FALSE))*VLOOKUP(MHTYPYLD2!BC$4,'[1]INTERNAL PARAMETERS-1'!$B$5:$J$44,8,FALSE)*VLOOKUP(MHTYPYLD2!BC$4,'[1]INTERNAL PARAMETERS-1'!$B$5:$J$44,3,FALSE)</f>
        <v>0</v>
      </c>
      <c r="BD193" s="50">
        <f>MHTYPYLD1!BD193*VLOOKUP(MHTYPYLD2!BD$4,'[1]INTERNAL PARAMETERS-1'!$B$5:$J$44,5,FALSE)*VLOOKUP(MHTYPYLD2!BD$4,'[1]INTERNAL PARAMETERS-1'!$B$5:$J$44,6,FALSE)*VLOOKUP(MHTYPYLD2!BD$4,'[1]INTERNAL PARAMETERS-1'!$B$5:$J$44,3,FALSE) + MHTYPYLD1!BD193*(1-VLOOKUP(MHTYPYLD2!BD$4,'[1]INTERNAL PARAMETERS-1'!$B$5:$J$44,5,FALSE))*VLOOKUP(MHTYPYLD2!BD$4,'[1]INTERNAL PARAMETERS-1'!$B$5:$J$44,8,FALSE)*VLOOKUP(MHTYPYLD2!BD$4,'[1]INTERNAL PARAMETERS-1'!$B$5:$J$44,3,FALSE)</f>
        <v>0</v>
      </c>
      <c r="BE193" s="50">
        <f>MHTYPYLD1!BE193*VLOOKUP(MHTYPYLD2!BE$4,'[1]INTERNAL PARAMETERS-1'!$B$5:$J$44,5,FALSE)*VLOOKUP(MHTYPYLD2!BE$4,'[1]INTERNAL PARAMETERS-1'!$B$5:$J$44,6,FALSE)*VLOOKUP(MHTYPYLD2!BE$4,'[1]INTERNAL PARAMETERS-1'!$B$5:$J$44,3,FALSE) + MHTYPYLD1!BE193*(1-VLOOKUP(MHTYPYLD2!BE$4,'[1]INTERNAL PARAMETERS-1'!$B$5:$J$44,5,FALSE))*VLOOKUP(MHTYPYLD2!BE$4,'[1]INTERNAL PARAMETERS-1'!$B$5:$J$44,8,FALSE)*VLOOKUP(MHTYPYLD2!BE$4,'[1]INTERNAL PARAMETERS-1'!$B$5:$J$44,3,FALSE)</f>
        <v>0</v>
      </c>
      <c r="BF193" s="50">
        <f>MHTYPYLD1!BF193*VLOOKUP(MHTYPYLD2!BF$4,'[1]INTERNAL PARAMETERS-1'!$B$5:$J$44,5,FALSE)*VLOOKUP(MHTYPYLD2!BF$4,'[1]INTERNAL PARAMETERS-1'!$B$5:$J$44,6,FALSE)*VLOOKUP(MHTYPYLD2!BF$4,'[1]INTERNAL PARAMETERS-1'!$B$5:$J$44,3,FALSE) + MHTYPYLD1!BF193*(1-VLOOKUP(MHTYPYLD2!BF$4,'[1]INTERNAL PARAMETERS-1'!$B$5:$J$44,5,FALSE))*VLOOKUP(MHTYPYLD2!BF$4,'[1]INTERNAL PARAMETERS-1'!$B$5:$J$44,8,FALSE)*VLOOKUP(MHTYPYLD2!BF$4,'[1]INTERNAL PARAMETERS-1'!$B$5:$J$44,3,FALSE)</f>
        <v>0</v>
      </c>
      <c r="BG193" s="50">
        <f>MHTYPYLD1!BG193*VLOOKUP(MHTYPYLD2!BG$4,'[1]INTERNAL PARAMETERS-1'!$B$5:$J$44,5,FALSE)*VLOOKUP(MHTYPYLD2!BG$4,'[1]INTERNAL PARAMETERS-1'!$B$5:$J$44,6,FALSE)*VLOOKUP(MHTYPYLD2!BG$4,'[1]INTERNAL PARAMETERS-1'!$B$5:$J$44,3,FALSE) + MHTYPYLD1!BG193*(1-VLOOKUP(MHTYPYLD2!BG$4,'[1]INTERNAL PARAMETERS-1'!$B$5:$J$44,5,FALSE))*VLOOKUP(MHTYPYLD2!BG$4,'[1]INTERNAL PARAMETERS-1'!$B$5:$J$44,8,FALSE)*VLOOKUP(MHTYPYLD2!BG$4,'[1]INTERNAL PARAMETERS-1'!$B$5:$J$44,3,FALSE)</f>
        <v>0</v>
      </c>
      <c r="BH193" s="50">
        <f>MHTYPYLD1!BH193*VLOOKUP(MHTYPYLD2!BH$4,'[1]INTERNAL PARAMETERS-1'!$B$5:$J$44,5,FALSE)*VLOOKUP(MHTYPYLD2!BH$4,'[1]INTERNAL PARAMETERS-1'!$B$5:$J$44,6,FALSE)*VLOOKUP(MHTYPYLD2!BH$4,'[1]INTERNAL PARAMETERS-1'!$B$5:$J$44,3,FALSE) + MHTYPYLD1!BH193*(1-VLOOKUP(MHTYPYLD2!BH$4,'[1]INTERNAL PARAMETERS-1'!$B$5:$J$44,5,FALSE))*VLOOKUP(MHTYPYLD2!BH$4,'[1]INTERNAL PARAMETERS-1'!$B$5:$J$44,8,FALSE)*VLOOKUP(MHTYPYLD2!BH$4,'[1]INTERNAL PARAMETERS-1'!$B$5:$J$44,3,FALSE)</f>
        <v>0</v>
      </c>
      <c r="BI193" s="50">
        <f>MHTYPYLD1!BI193*VLOOKUP(MHTYPYLD2!BI$4,'[1]INTERNAL PARAMETERS-1'!$B$5:$J$44,5,FALSE)*VLOOKUP(MHTYPYLD2!BI$4,'[1]INTERNAL PARAMETERS-1'!$B$5:$J$44,6,FALSE)*VLOOKUP(MHTYPYLD2!BI$4,'[1]INTERNAL PARAMETERS-1'!$B$5:$J$44,3,FALSE) + MHTYPYLD1!BI193*(1-VLOOKUP(MHTYPYLD2!BI$4,'[1]INTERNAL PARAMETERS-1'!$B$5:$J$44,5,FALSE))*VLOOKUP(MHTYPYLD2!BI$4,'[1]INTERNAL PARAMETERS-1'!$B$5:$J$44,8,FALSE)*VLOOKUP(MHTYPYLD2!BI$4,'[1]INTERNAL PARAMETERS-1'!$B$5:$J$44,3,FALSE)</f>
        <v>0</v>
      </c>
      <c r="BJ193" s="50">
        <f>MHTYPYLD1!BJ193*VLOOKUP(MHTYPYLD2!BJ$4,'[1]INTERNAL PARAMETERS-1'!$B$5:$J$44,5,FALSE)*VLOOKUP(MHTYPYLD2!BJ$4,'[1]INTERNAL PARAMETERS-1'!$B$5:$J$44,6,FALSE)*VLOOKUP(MHTYPYLD2!BJ$4,'[1]INTERNAL PARAMETERS-1'!$B$5:$J$44,3,FALSE) + MHTYPYLD1!BJ193*(1-VLOOKUP(MHTYPYLD2!BJ$4,'[1]INTERNAL PARAMETERS-1'!$B$5:$J$44,5,FALSE))*VLOOKUP(MHTYPYLD2!BJ$4,'[1]INTERNAL PARAMETERS-1'!$B$5:$J$44,8,FALSE)*VLOOKUP(MHTYPYLD2!BJ$4,'[1]INTERNAL PARAMETERS-1'!$B$5:$J$44,3,FALSE)</f>
        <v>0</v>
      </c>
      <c r="BK193" s="50">
        <f>MHTYPYLD1!BK193*VLOOKUP(MHTYPYLD2!BK$4,'[1]INTERNAL PARAMETERS-1'!$B$5:$J$44,5,FALSE)*VLOOKUP(MHTYPYLD2!BK$4,'[1]INTERNAL PARAMETERS-1'!$B$5:$J$44,6,FALSE)*VLOOKUP(MHTYPYLD2!BK$4,'[1]INTERNAL PARAMETERS-1'!$B$5:$J$44,3,FALSE) + MHTYPYLD1!BK193*(1-VLOOKUP(MHTYPYLD2!BK$4,'[1]INTERNAL PARAMETERS-1'!$B$5:$J$44,5,FALSE))*VLOOKUP(MHTYPYLD2!BK$4,'[1]INTERNAL PARAMETERS-1'!$B$5:$J$44,8,FALSE)*VLOOKUP(MHTYPYLD2!BK$4,'[1]INTERNAL PARAMETERS-1'!$B$5:$J$44,3,FALSE)</f>
        <v>0</v>
      </c>
      <c r="BL193" s="50">
        <f>MHTYPYLD1!BL193*VLOOKUP(MHTYPYLD2!BL$4,'[1]INTERNAL PARAMETERS-1'!$B$5:$J$44,5,FALSE)*VLOOKUP(MHTYPYLD2!BL$4,'[1]INTERNAL PARAMETERS-1'!$B$5:$J$44,6,FALSE)*VLOOKUP(MHTYPYLD2!BL$4,'[1]INTERNAL PARAMETERS-1'!$B$5:$J$44,3,FALSE) + MHTYPYLD1!BL193*(1-VLOOKUP(MHTYPYLD2!BL$4,'[1]INTERNAL PARAMETERS-1'!$B$5:$J$44,5,FALSE))*VLOOKUP(MHTYPYLD2!BL$4,'[1]INTERNAL PARAMETERS-1'!$B$5:$J$44,8,FALSE)*VLOOKUP(MHTYPYLD2!BL$4,'[1]INTERNAL PARAMETERS-1'!$B$5:$J$44,3,FALSE)</f>
        <v>0</v>
      </c>
      <c r="BM193" s="50">
        <f>MHTYPYLD1!BM193*VLOOKUP(MHTYPYLD2!BM$4,'[1]INTERNAL PARAMETERS-1'!$B$5:$J$44,5,FALSE)*VLOOKUP(MHTYPYLD2!BM$4,'[1]INTERNAL PARAMETERS-1'!$B$5:$J$44,6,FALSE)*VLOOKUP(MHTYPYLD2!BM$4,'[1]INTERNAL PARAMETERS-1'!$B$5:$J$44,3,FALSE) + MHTYPYLD1!BM193*(1-VLOOKUP(MHTYPYLD2!BM$4,'[1]INTERNAL PARAMETERS-1'!$B$5:$J$44,5,FALSE))*VLOOKUP(MHTYPYLD2!BM$4,'[1]INTERNAL PARAMETERS-1'!$B$5:$J$44,8,FALSE)*VLOOKUP(MHTYPYLD2!BM$4,'[1]INTERNAL PARAMETERS-1'!$B$5:$J$44,3,FALSE)</f>
        <v>0</v>
      </c>
      <c r="BN193" s="50">
        <f>MHTYPYLD1!BN193*VLOOKUP(MHTYPYLD2!BN$4,'[1]INTERNAL PARAMETERS-1'!$B$5:$J$44,5,FALSE)*VLOOKUP(MHTYPYLD2!BN$4,'[1]INTERNAL PARAMETERS-1'!$B$5:$J$44,6,FALSE)*VLOOKUP(MHTYPYLD2!BN$4,'[1]INTERNAL PARAMETERS-1'!$B$5:$J$44,3,FALSE) + MHTYPYLD1!BN193*(1-VLOOKUP(MHTYPYLD2!BN$4,'[1]INTERNAL PARAMETERS-1'!$B$5:$J$44,5,FALSE))*VLOOKUP(MHTYPYLD2!BN$4,'[1]INTERNAL PARAMETERS-1'!$B$5:$J$44,8,FALSE)*VLOOKUP(MHTYPYLD2!BN$4,'[1]INTERNAL PARAMETERS-1'!$B$5:$J$44,3,FALSE)</f>
        <v>0</v>
      </c>
      <c r="BO193" s="50">
        <f>MHTYPYLD1!BO193*VLOOKUP(MHTYPYLD2!BO$4,'[1]INTERNAL PARAMETERS-1'!$B$5:$J$44,5,FALSE)*VLOOKUP(MHTYPYLD2!BO$4,'[1]INTERNAL PARAMETERS-1'!$B$5:$J$44,6,FALSE)*VLOOKUP(MHTYPYLD2!BO$4,'[1]INTERNAL PARAMETERS-1'!$B$5:$J$44,3,FALSE) + MHTYPYLD1!BO193*(1-VLOOKUP(MHTYPYLD2!BO$4,'[1]INTERNAL PARAMETERS-1'!$B$5:$J$44,5,FALSE))*VLOOKUP(MHTYPYLD2!BO$4,'[1]INTERNAL PARAMETERS-1'!$B$5:$J$44,8,FALSE)*VLOOKUP(MHTYPYLD2!BO$4,'[1]INTERNAL PARAMETERS-1'!$B$5:$J$44,3,FALSE)</f>
        <v>0</v>
      </c>
      <c r="BP193" s="50">
        <f>MHTYPYLD1!BP193*VLOOKUP(MHTYPYLD2!BP$4,'[1]INTERNAL PARAMETERS-1'!$B$5:$J$44,5,FALSE)*VLOOKUP(MHTYPYLD2!BP$4,'[1]INTERNAL PARAMETERS-1'!$B$5:$J$44,6,FALSE)*VLOOKUP(MHTYPYLD2!BP$4,'[1]INTERNAL PARAMETERS-1'!$B$5:$J$44,3,FALSE) + MHTYPYLD1!BP193*(1-VLOOKUP(MHTYPYLD2!BP$4,'[1]INTERNAL PARAMETERS-1'!$B$5:$J$44,5,FALSE))*VLOOKUP(MHTYPYLD2!BP$4,'[1]INTERNAL PARAMETERS-1'!$B$5:$J$44,8,FALSE)*VLOOKUP(MHTYPYLD2!BP$4,'[1]INTERNAL PARAMETERS-1'!$B$5:$J$44,3,FALSE)</f>
        <v>0</v>
      </c>
      <c r="BQ193" s="50">
        <f>MHTYPYLD1!BQ193*VLOOKUP(MHTYPYLD2!BQ$4,'[1]INTERNAL PARAMETERS-1'!$B$5:$J$44,5,FALSE)*VLOOKUP(MHTYPYLD2!BQ$4,'[1]INTERNAL PARAMETERS-1'!$B$5:$J$44,6,FALSE)*VLOOKUP(MHTYPYLD2!BQ$4,'[1]INTERNAL PARAMETERS-1'!$B$5:$J$44,3,FALSE) + MHTYPYLD1!BQ193*(1-VLOOKUP(MHTYPYLD2!BQ$4,'[1]INTERNAL PARAMETERS-1'!$B$5:$J$44,5,FALSE))*VLOOKUP(MHTYPYLD2!BQ$4,'[1]INTERNAL PARAMETERS-1'!$B$5:$J$44,8,FALSE)*VLOOKUP(MHTYPYLD2!BQ$4,'[1]INTERNAL PARAMETERS-1'!$B$5:$J$44,3,FALSE)</f>
        <v>0</v>
      </c>
      <c r="BR193" s="50">
        <f>MHTYPYLD1!BR193*VLOOKUP(MHTYPYLD2!BR$4,'[1]INTERNAL PARAMETERS-1'!$B$5:$J$44,5,FALSE)*VLOOKUP(MHTYPYLD2!BR$4,'[1]INTERNAL PARAMETERS-1'!$B$5:$J$44,6,FALSE)*VLOOKUP(MHTYPYLD2!BR$4,'[1]INTERNAL PARAMETERS-1'!$B$5:$J$44,3,FALSE) + MHTYPYLD1!BR193*(1-VLOOKUP(MHTYPYLD2!BR$4,'[1]INTERNAL PARAMETERS-1'!$B$5:$J$44,5,FALSE))*VLOOKUP(MHTYPYLD2!BR$4,'[1]INTERNAL PARAMETERS-1'!$B$5:$J$44,8,FALSE)*VLOOKUP(MHTYPYLD2!BR$4,'[1]INTERNAL PARAMETERS-1'!$B$5:$J$44,3,FALSE)</f>
        <v>0</v>
      </c>
      <c r="BS193" s="50">
        <f>MHTYPYLD1!BS193*VLOOKUP(MHTYPYLD2!BS$4,'[1]INTERNAL PARAMETERS-1'!$B$5:$J$44,5,FALSE)*VLOOKUP(MHTYPYLD2!BS$4,'[1]INTERNAL PARAMETERS-1'!$B$5:$J$44,6,FALSE)*VLOOKUP(MHTYPYLD2!BS$4,'[1]INTERNAL PARAMETERS-1'!$B$5:$J$44,3,FALSE) + MHTYPYLD1!BS193*(1-VLOOKUP(MHTYPYLD2!BS$4,'[1]INTERNAL PARAMETERS-1'!$B$5:$J$44,5,FALSE))*VLOOKUP(MHTYPYLD2!BS$4,'[1]INTERNAL PARAMETERS-1'!$B$5:$J$44,8,FALSE)*VLOOKUP(MHTYPYLD2!BS$4,'[1]INTERNAL PARAMETERS-1'!$B$5:$J$44,3,FALSE)</f>
        <v>0</v>
      </c>
      <c r="BT193" s="50">
        <f>MHTYPYLD1!BT193*VLOOKUP(MHTYPYLD2!BT$4,'[1]INTERNAL PARAMETERS-1'!$B$5:$J$44,5,FALSE)*VLOOKUP(MHTYPYLD2!BT$4,'[1]INTERNAL PARAMETERS-1'!$B$5:$J$44,6,FALSE)*VLOOKUP(MHTYPYLD2!BT$4,'[1]INTERNAL PARAMETERS-1'!$B$5:$J$44,3,FALSE) + MHTYPYLD1!BT193*(1-VLOOKUP(MHTYPYLD2!BT$4,'[1]INTERNAL PARAMETERS-1'!$B$5:$J$44,5,FALSE))*VLOOKUP(MHTYPYLD2!BT$4,'[1]INTERNAL PARAMETERS-1'!$B$5:$J$44,8,FALSE)*VLOOKUP(MHTYPYLD2!BT$4,'[1]INTERNAL PARAMETERS-1'!$B$5:$J$44,3,FALSE)</f>
        <v>0</v>
      </c>
      <c r="BU193" s="50">
        <f>MHTYPYLD1!BU193*VLOOKUP(MHTYPYLD2!BU$4,'[1]INTERNAL PARAMETERS-1'!$B$5:$J$44,5,FALSE)*VLOOKUP(MHTYPYLD2!BU$4,'[1]INTERNAL PARAMETERS-1'!$B$5:$J$44,6,FALSE)*VLOOKUP(MHTYPYLD2!BU$4,'[1]INTERNAL PARAMETERS-1'!$B$5:$J$44,3,FALSE) + MHTYPYLD1!BU193*(1-VLOOKUP(MHTYPYLD2!BU$4,'[1]INTERNAL PARAMETERS-1'!$B$5:$J$44,5,FALSE))*VLOOKUP(MHTYPYLD2!BU$4,'[1]INTERNAL PARAMETERS-1'!$B$5:$J$44,8,FALSE)*VLOOKUP(MHTYPYLD2!BU$4,'[1]INTERNAL PARAMETERS-1'!$B$5:$J$44,3,FALSE)</f>
        <v>0</v>
      </c>
      <c r="BV193" s="50">
        <f>MHTYPYLD1!BV193*VLOOKUP(MHTYPYLD2!BV$4,'[1]INTERNAL PARAMETERS-1'!$B$5:$J$44,5,FALSE)*VLOOKUP(MHTYPYLD2!BV$4,'[1]INTERNAL PARAMETERS-1'!$B$5:$J$44,6,FALSE)*VLOOKUP(MHTYPYLD2!BV$4,'[1]INTERNAL PARAMETERS-1'!$B$5:$J$44,3,FALSE) + MHTYPYLD1!BV193*(1-VLOOKUP(MHTYPYLD2!BV$4,'[1]INTERNAL PARAMETERS-1'!$B$5:$J$44,5,FALSE))*VLOOKUP(MHTYPYLD2!BV$4,'[1]INTERNAL PARAMETERS-1'!$B$5:$J$44,8,FALSE)*VLOOKUP(MHTYPYLD2!BV$4,'[1]INTERNAL PARAMETERS-1'!$B$5:$J$44,3,FALSE)</f>
        <v>0</v>
      </c>
      <c r="BW193" s="50">
        <f>MHTYPYLD1!BW193*VLOOKUP(MHTYPYLD2!BW$4,'[1]INTERNAL PARAMETERS-1'!$B$5:$J$44,5,FALSE)*VLOOKUP(MHTYPYLD2!BW$4,'[1]INTERNAL PARAMETERS-1'!$B$5:$J$44,6,FALSE)*VLOOKUP(MHTYPYLD2!BW$4,'[1]INTERNAL PARAMETERS-1'!$B$5:$J$44,3,FALSE) + MHTYPYLD1!BW193*(1-VLOOKUP(MHTYPYLD2!BW$4,'[1]INTERNAL PARAMETERS-1'!$B$5:$J$44,5,FALSE))*VLOOKUP(MHTYPYLD2!BW$4,'[1]INTERNAL PARAMETERS-1'!$B$5:$J$44,8,FALSE)*VLOOKUP(MHTYPYLD2!BW$4,'[1]INTERNAL PARAMETERS-1'!$B$5:$J$44,3,FALSE)</f>
        <v>0</v>
      </c>
      <c r="BX193" s="50">
        <f>MHTYPYLD1!BX193*VLOOKUP(MHTYPYLD2!BX$4,'[1]INTERNAL PARAMETERS-1'!$B$5:$J$44,5,FALSE)*VLOOKUP(MHTYPYLD2!BX$4,'[1]INTERNAL PARAMETERS-1'!$B$5:$J$44,6,FALSE)*VLOOKUP(MHTYPYLD2!BX$4,'[1]INTERNAL PARAMETERS-1'!$B$5:$J$44,3,FALSE) + MHTYPYLD1!BX193*(1-VLOOKUP(MHTYPYLD2!BX$4,'[1]INTERNAL PARAMETERS-1'!$B$5:$J$44,5,FALSE))*VLOOKUP(MHTYPYLD2!BX$4,'[1]INTERNAL PARAMETERS-1'!$B$5:$J$44,8,FALSE)*VLOOKUP(MHTYPYLD2!BX$4,'[1]INTERNAL PARAMETERS-1'!$B$5:$J$44,3,FALSE)</f>
        <v>0</v>
      </c>
      <c r="BY193" s="50">
        <f>MHTYPYLD1!BY193*VLOOKUP(MHTYPYLD2!BY$4,'[1]INTERNAL PARAMETERS-1'!$B$5:$J$44,5,FALSE)*VLOOKUP(MHTYPYLD2!BY$4,'[1]INTERNAL PARAMETERS-1'!$B$5:$J$44,6,FALSE)*VLOOKUP(MHTYPYLD2!BY$4,'[1]INTERNAL PARAMETERS-1'!$B$5:$J$44,3,FALSE) + MHTYPYLD1!BY193*(1-VLOOKUP(MHTYPYLD2!BY$4,'[1]INTERNAL PARAMETERS-1'!$B$5:$J$44,5,FALSE))*VLOOKUP(MHTYPYLD2!BY$4,'[1]INTERNAL PARAMETERS-1'!$B$5:$J$44,8,FALSE)*VLOOKUP(MHTYPYLD2!BY$4,'[1]INTERNAL PARAMETERS-1'!$B$5:$J$44,3,FALSE)</f>
        <v>0</v>
      </c>
      <c r="BZ193" s="50">
        <f>MHTYPYLD1!BZ193*VLOOKUP(MHTYPYLD2!BZ$4,'[1]INTERNAL PARAMETERS-1'!$B$5:$J$44,5,FALSE)*VLOOKUP(MHTYPYLD2!BZ$4,'[1]INTERNAL PARAMETERS-1'!$B$5:$J$44,6,FALSE)*VLOOKUP(MHTYPYLD2!BZ$4,'[1]INTERNAL PARAMETERS-1'!$B$5:$J$44,3,FALSE) + MHTYPYLD1!BZ193*(1-VLOOKUP(MHTYPYLD2!BZ$4,'[1]INTERNAL PARAMETERS-1'!$B$5:$J$44,5,FALSE))*VLOOKUP(MHTYPYLD2!BZ$4,'[1]INTERNAL PARAMETERS-1'!$B$5:$J$44,8,FALSE)*VLOOKUP(MHTYPYLD2!BZ$4,'[1]INTERNAL PARAMETERS-1'!$B$5:$J$44,3,FALSE)</f>
        <v>0</v>
      </c>
      <c r="CA193" s="50">
        <f>MHTYPYLD1!CA193*VLOOKUP(MHTYPYLD2!CA$4,'[1]INTERNAL PARAMETERS-1'!$B$5:$J$44,5,FALSE)*VLOOKUP(MHTYPYLD2!CA$4,'[1]INTERNAL PARAMETERS-1'!$B$5:$J$44,6,FALSE)*VLOOKUP(MHTYPYLD2!CA$4,'[1]INTERNAL PARAMETERS-1'!$B$5:$J$44,3,FALSE) + MHTYPYLD1!CA193*(1-VLOOKUP(MHTYPYLD2!CA$4,'[1]INTERNAL PARAMETERS-1'!$B$5:$J$44,5,FALSE))*VLOOKUP(MHTYPYLD2!CA$4,'[1]INTERNAL PARAMETERS-1'!$B$5:$J$44,8,FALSE)*VLOOKUP(MHTYPYLD2!CA$4,'[1]INTERNAL PARAMETERS-1'!$B$5:$J$44,3,FALSE)</f>
        <v>0</v>
      </c>
      <c r="CB193" s="50">
        <f>MHTYPYLD1!CB193*VLOOKUP(MHTYPYLD2!CB$4,'[1]INTERNAL PARAMETERS-1'!$B$5:$J$44,5,FALSE)*VLOOKUP(MHTYPYLD2!CB$4,'[1]INTERNAL PARAMETERS-1'!$B$5:$J$44,6,FALSE)*VLOOKUP(MHTYPYLD2!CB$4,'[1]INTERNAL PARAMETERS-1'!$B$5:$J$44,3,FALSE) + MHTYPYLD1!CB193*(1-VLOOKUP(MHTYPYLD2!CB$4,'[1]INTERNAL PARAMETERS-1'!$B$5:$J$44,5,FALSE))*VLOOKUP(MHTYPYLD2!CB$4,'[1]INTERNAL PARAMETERS-1'!$B$5:$J$44,8,FALSE)*VLOOKUP(MHTYPYLD2!CB$4,'[1]INTERNAL PARAMETERS-1'!$B$5:$J$44,3,FALSE)</f>
        <v>0</v>
      </c>
      <c r="CC193" s="50">
        <f>MHTYPYLD1!CC193*VLOOKUP(MHTYPYLD2!CC$4,'[1]INTERNAL PARAMETERS-1'!$B$5:$J$44,5,FALSE)*VLOOKUP(MHTYPYLD2!CC$4,'[1]INTERNAL PARAMETERS-1'!$B$5:$J$44,6,FALSE)*VLOOKUP(MHTYPYLD2!CC$4,'[1]INTERNAL PARAMETERS-1'!$B$5:$J$44,3,FALSE) + MHTYPYLD1!CC193*(1-VLOOKUP(MHTYPYLD2!CC$4,'[1]INTERNAL PARAMETERS-1'!$B$5:$J$44,5,FALSE))*VLOOKUP(MHTYPYLD2!CC$4,'[1]INTERNAL PARAMETERS-1'!$B$5:$J$44,8,FALSE)*VLOOKUP(MHTYPYLD2!CC$4,'[1]INTERNAL PARAMETERS-1'!$B$5:$J$44,3,FALSE)</f>
        <v>0</v>
      </c>
      <c r="CD193" s="50">
        <f>MHTYPYLD1!CD193*VLOOKUP(MHTYPYLD2!CD$4,'[1]INTERNAL PARAMETERS-1'!$B$5:$J$44,5,FALSE)*VLOOKUP(MHTYPYLD2!CD$4,'[1]INTERNAL PARAMETERS-1'!$B$5:$J$44,6,FALSE)*VLOOKUP(MHTYPYLD2!CD$4,'[1]INTERNAL PARAMETERS-1'!$B$5:$J$44,3,FALSE) + MHTYPYLD1!CD193*(1-VLOOKUP(MHTYPYLD2!CD$4,'[1]INTERNAL PARAMETERS-1'!$B$5:$J$44,5,FALSE))*VLOOKUP(MHTYPYLD2!CD$4,'[1]INTERNAL PARAMETERS-1'!$B$5:$J$44,8,FALSE)*VLOOKUP(MHTYPYLD2!CD$4,'[1]INTERNAL PARAMETERS-1'!$B$5:$J$44,3,FALSE)</f>
        <v>0</v>
      </c>
      <c r="CE193" s="50">
        <f>MHTYPYLD1!CE193*VLOOKUP(MHTYPYLD2!CE$4,'[1]INTERNAL PARAMETERS-1'!$B$5:$J$44,5,FALSE)*VLOOKUP(MHTYPYLD2!CE$4,'[1]INTERNAL PARAMETERS-1'!$B$5:$J$44,6,FALSE)*VLOOKUP(MHTYPYLD2!CE$4,'[1]INTERNAL PARAMETERS-1'!$B$5:$J$44,3,FALSE) + MHTYPYLD1!CE193*(1-VLOOKUP(MHTYPYLD2!CE$4,'[1]INTERNAL PARAMETERS-1'!$B$5:$J$44,5,FALSE))*VLOOKUP(MHTYPYLD2!CE$4,'[1]INTERNAL PARAMETERS-1'!$B$5:$J$44,8,FALSE)*VLOOKUP(MHTYPYLD2!CE$4,'[1]INTERNAL PARAMETERS-1'!$B$5:$J$44,3,FALSE)</f>
        <v>0</v>
      </c>
      <c r="CF193" s="50">
        <f>MHTYPYLD1!CF193*VLOOKUP(MHTYPYLD2!CF$4,'[1]INTERNAL PARAMETERS-1'!$B$5:$J$44,5,FALSE)*VLOOKUP(MHTYPYLD2!CF$4,'[1]INTERNAL PARAMETERS-1'!$B$5:$J$44,6,FALSE)*VLOOKUP(MHTYPYLD2!CF$4,'[1]INTERNAL PARAMETERS-1'!$B$5:$J$44,3,FALSE) + MHTYPYLD1!CF193*(1-VLOOKUP(MHTYPYLD2!CF$4,'[1]INTERNAL PARAMETERS-1'!$B$5:$J$44,5,FALSE))*VLOOKUP(MHTYPYLD2!CF$4,'[1]INTERNAL PARAMETERS-1'!$B$5:$J$44,8,FALSE)*VLOOKUP(MHTYPYLD2!CF$4,'[1]INTERNAL PARAMETERS-1'!$B$5:$J$44,3,FALSE)</f>
        <v>0</v>
      </c>
      <c r="CG193" s="50">
        <f>MHTYPYLD1!CG193*VLOOKUP(MHTYPYLD2!CG$4,'[1]INTERNAL PARAMETERS-1'!$B$5:$J$44,5,FALSE)*VLOOKUP(MHTYPYLD2!CG$4,'[1]INTERNAL PARAMETERS-1'!$B$5:$J$44,6,FALSE)*VLOOKUP(MHTYPYLD2!CG$4,'[1]INTERNAL PARAMETERS-1'!$B$5:$J$44,3,FALSE) + MHTYPYLD1!CG193*(1-VLOOKUP(MHTYPYLD2!CG$4,'[1]INTERNAL PARAMETERS-1'!$B$5:$J$44,5,FALSE))*VLOOKUP(MHTYPYLD2!CG$4,'[1]INTERNAL PARAMETERS-1'!$B$5:$J$44,8,FALSE)*VLOOKUP(MHTYPYLD2!CG$4,'[1]INTERNAL PARAMETERS-1'!$B$5:$J$44,3,FALSE)</f>
        <v>0</v>
      </c>
      <c r="CH193" s="49">
        <f>MHTYPYLD1!CH193*VLOOKUP(MHTYPYLD2!CH$4,'[1]INTERNAL PARAMETERS-1'!$B$5:$J$44,5,FALSE)*VLOOKUP(MHTYPYLD2!CH$4,'[1]INTERNAL PARAMETERS-1'!$B$5:$J$44,6,FALSE)*VLOOKUP(MHTYPYLD2!CH$4,'[1]INTERNAL PARAMETERS-1'!$B$5:$J$44,3,FALSE) + MHTYPYLD1!CH193*(1-VLOOKUP(MHTYPYLD2!CH$4,'[1]INTERNAL PARAMETERS-1'!$B$5:$J$44,5,FALSE))*VLOOKUP(MHTYPYLD2!CH$4,'[1]INTERNAL PARAMETERS-1'!$B$5:$J$44,8,FALSE)*VLOOKUP(MHTYPYLD2!CH$4,'[1]INTERNAL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>
      <c r="B194" s="64" t="s">
        <v>7</v>
      </c>
      <c r="C194" s="63" t="s">
        <v>72</v>
      </c>
      <c r="D194" s="63" t="s">
        <v>62</v>
      </c>
      <c r="E194" s="139">
        <f>MHTYP!S194</f>
        <v>0</v>
      </c>
      <c r="F194" s="65">
        <f>'[1]INTERNAL PARAMETERS-1'!M14</f>
        <v>39.424999999999997</v>
      </c>
      <c r="G194" s="51">
        <f>MHTYPYLD1!G194*VLOOKUP(MHTYPYLD2!G$4,'[1]INTERNAL PARAMETERS-1'!$B$5:$J$44,5,FALSE)*VLOOKUP(MHTYPYLD2!G$4,'[1]INTERNAL PARAMETERS-1'!$B$5:$J$44,7,FALSE)*MHTYPYLD2!$F194 + MHTYPYLD1!G194*(1-VLOOKUP(MHTYPYLD2!G$4,'[1]INTERNAL PARAMETERS-1'!$B$5:$J$44,5,FALSE))*VLOOKUP(MHTYPYLD2!G$4,'[1]INTERNAL PARAMETERS-1'!$B$5:$J$44,9,FALSE)*MHTYPYLD2!$F194</f>
        <v>0</v>
      </c>
      <c r="H194" s="50">
        <f>MHTYPYLD1!H194*VLOOKUP(MHTYPYLD2!H$4,'[1]INTERNAL PARAMETERS-1'!$B$5:$J$44,5,FALSE)*VLOOKUP(MHTYPYLD2!H$4,'[1]INTERNAL PARAMETERS-1'!$B$5:$J$44,7,FALSE)*MHTYPYLD2!$F194 + MHTYPYLD1!H194*(1-VLOOKUP(MHTYPYLD2!H$4,'[1]INTERNAL PARAMETERS-1'!$B$5:$J$44,5,FALSE))*VLOOKUP(MHTYPYLD2!H$4,'[1]INTERNAL PARAMETERS-1'!$B$5:$J$44,9,FALSE)*MHTYPYLD2!$F194</f>
        <v>0</v>
      </c>
      <c r="I194" s="50">
        <f>MHTYPYLD1!I194*VLOOKUP(MHTYPYLD2!I$4,'[1]INTERNAL PARAMETERS-1'!$B$5:$J$44,5,FALSE)*VLOOKUP(MHTYPYLD2!I$4,'[1]INTERNAL PARAMETERS-1'!$B$5:$J$44,7,FALSE)*MHTYPYLD2!$F194 + MHTYPYLD1!I194*(1-VLOOKUP(MHTYPYLD2!I$4,'[1]INTERNAL PARAMETERS-1'!$B$5:$J$44,5,FALSE))*VLOOKUP(MHTYPYLD2!I$4,'[1]INTERNAL PARAMETERS-1'!$B$5:$J$44,9,FALSE)*MHTYPYLD2!$F194</f>
        <v>0</v>
      </c>
      <c r="J194" s="50">
        <f>MHTYPYLD1!J194*VLOOKUP(MHTYPYLD2!J$4,'[1]INTERNAL PARAMETERS-1'!$B$5:$J$44,5,FALSE)*VLOOKUP(MHTYPYLD2!J$4,'[1]INTERNAL PARAMETERS-1'!$B$5:$J$44,7,FALSE)*MHTYPYLD2!$F194 + MHTYPYLD1!J194*(1-VLOOKUP(MHTYPYLD2!J$4,'[1]INTERNAL PARAMETERS-1'!$B$5:$J$44,5,FALSE))*VLOOKUP(MHTYPYLD2!J$4,'[1]INTERNAL PARAMETERS-1'!$B$5:$J$44,9,FALSE)*MHTYPYLD2!$F194</f>
        <v>0</v>
      </c>
      <c r="K194" s="50">
        <f>MHTYPYLD1!K194*VLOOKUP(MHTYPYLD2!K$4,'[1]INTERNAL PARAMETERS-1'!$B$5:$J$44,5,FALSE)*VLOOKUP(MHTYPYLD2!K$4,'[1]INTERNAL PARAMETERS-1'!$B$5:$J$44,7,FALSE)*MHTYPYLD2!$F194 + MHTYPYLD1!K194*(1-VLOOKUP(MHTYPYLD2!K$4,'[1]INTERNAL PARAMETERS-1'!$B$5:$J$44,5,FALSE))*VLOOKUP(MHTYPYLD2!K$4,'[1]INTERNAL PARAMETERS-1'!$B$5:$J$44,9,FALSE)*MHTYPYLD2!$F194</f>
        <v>0</v>
      </c>
      <c r="L194" s="50">
        <f>MHTYPYLD1!L194*VLOOKUP(MHTYPYLD2!L$4,'[1]INTERNAL PARAMETERS-1'!$B$5:$J$44,5,FALSE)*VLOOKUP(MHTYPYLD2!L$4,'[1]INTERNAL PARAMETERS-1'!$B$5:$J$44,7,FALSE)*MHTYPYLD2!$F194 + MHTYPYLD1!L194*(1-VLOOKUP(MHTYPYLD2!L$4,'[1]INTERNAL PARAMETERS-1'!$B$5:$J$44,5,FALSE))*VLOOKUP(MHTYPYLD2!L$4,'[1]INTERNAL PARAMETERS-1'!$B$5:$J$44,9,FALSE)*MHTYPYLD2!$F194</f>
        <v>0</v>
      </c>
      <c r="M194" s="50">
        <f>MHTYPYLD1!M194*VLOOKUP(MHTYPYLD2!M$4,'[1]INTERNAL PARAMETERS-1'!$B$5:$J$44,5,FALSE)*VLOOKUP(MHTYPYLD2!M$4,'[1]INTERNAL PARAMETERS-1'!$B$5:$J$44,7,FALSE)*MHTYPYLD2!$F194 + MHTYPYLD1!M194*(1-VLOOKUP(MHTYPYLD2!M$4,'[1]INTERNAL PARAMETERS-1'!$B$5:$J$44,5,FALSE))*VLOOKUP(MHTYPYLD2!M$4,'[1]INTERNAL PARAMETERS-1'!$B$5:$J$44,9,FALSE)*MHTYPYLD2!$F194</f>
        <v>0</v>
      </c>
      <c r="N194" s="50">
        <f>MHTYPYLD1!N194*VLOOKUP(MHTYPYLD2!N$4,'[1]INTERNAL PARAMETERS-1'!$B$5:$J$44,5,FALSE)*VLOOKUP(MHTYPYLD2!N$4,'[1]INTERNAL PARAMETERS-1'!$B$5:$J$44,7,FALSE)*MHTYPYLD2!$F194 + MHTYPYLD1!N194*(1-VLOOKUP(MHTYPYLD2!N$4,'[1]INTERNAL PARAMETERS-1'!$B$5:$J$44,5,FALSE))*VLOOKUP(MHTYPYLD2!N$4,'[1]INTERNAL PARAMETERS-1'!$B$5:$J$44,9,FALSE)*MHTYPYLD2!$F194</f>
        <v>0</v>
      </c>
      <c r="O194" s="50">
        <f>MHTYPYLD1!O194*VLOOKUP(MHTYPYLD2!O$4,'[1]INTERNAL PARAMETERS-1'!$B$5:$J$44,5,FALSE)*VLOOKUP(MHTYPYLD2!O$4,'[1]INTERNAL PARAMETERS-1'!$B$5:$J$44,7,FALSE)*MHTYPYLD2!$F194 + MHTYPYLD1!O194*(1-VLOOKUP(MHTYPYLD2!O$4,'[1]INTERNAL PARAMETERS-1'!$B$5:$J$44,5,FALSE))*VLOOKUP(MHTYPYLD2!O$4,'[1]INTERNAL PARAMETERS-1'!$B$5:$J$44,9,FALSE)*MHTYPYLD2!$F194</f>
        <v>0</v>
      </c>
      <c r="P194" s="50">
        <f>MHTYPYLD1!P194*VLOOKUP(MHTYPYLD2!P$4,'[1]INTERNAL PARAMETERS-1'!$B$5:$J$44,5,FALSE)*VLOOKUP(MHTYPYLD2!P$4,'[1]INTERNAL PARAMETERS-1'!$B$5:$J$44,7,FALSE)*MHTYPYLD2!$F194 + MHTYPYLD1!P194*(1-VLOOKUP(MHTYPYLD2!P$4,'[1]INTERNAL PARAMETERS-1'!$B$5:$J$44,5,FALSE))*VLOOKUP(MHTYPYLD2!P$4,'[1]INTERNAL PARAMETERS-1'!$B$5:$J$44,9,FALSE)*MHTYPYLD2!$F194</f>
        <v>0</v>
      </c>
      <c r="Q194" s="50">
        <f>MHTYPYLD1!Q194*VLOOKUP(MHTYPYLD2!Q$4,'[1]INTERNAL PARAMETERS-1'!$B$5:$J$44,5,FALSE)*VLOOKUP(MHTYPYLD2!Q$4,'[1]INTERNAL PARAMETERS-1'!$B$5:$J$44,7,FALSE)*MHTYPYLD2!$F194 + MHTYPYLD1!Q194*(1-VLOOKUP(MHTYPYLD2!Q$4,'[1]INTERNAL PARAMETERS-1'!$B$5:$J$44,5,FALSE))*VLOOKUP(MHTYPYLD2!Q$4,'[1]INTERNAL PARAMETERS-1'!$B$5:$J$44,9,FALSE)*MHTYPYLD2!$F194</f>
        <v>0</v>
      </c>
      <c r="R194" s="50">
        <f>MHTYPYLD1!R194*VLOOKUP(MHTYPYLD2!R$4,'[1]INTERNAL PARAMETERS-1'!$B$5:$J$44,5,FALSE)*VLOOKUP(MHTYPYLD2!R$4,'[1]INTERNAL PARAMETERS-1'!$B$5:$J$44,7,FALSE)*MHTYPYLD2!$F194 + MHTYPYLD1!R194*(1-VLOOKUP(MHTYPYLD2!R$4,'[1]INTERNAL PARAMETERS-1'!$B$5:$J$44,5,FALSE))*VLOOKUP(MHTYPYLD2!R$4,'[1]INTERNAL PARAMETERS-1'!$B$5:$J$44,9,FALSE)*MHTYPYLD2!$F194</f>
        <v>0</v>
      </c>
      <c r="S194" s="50">
        <f>MHTYPYLD1!S194*VLOOKUP(MHTYPYLD2!S$4,'[1]INTERNAL PARAMETERS-1'!$B$5:$J$44,5,FALSE)*VLOOKUP(MHTYPYLD2!S$4,'[1]INTERNAL PARAMETERS-1'!$B$5:$J$44,7,FALSE)*MHTYPYLD2!$F194 + MHTYPYLD1!S194*(1-VLOOKUP(MHTYPYLD2!S$4,'[1]INTERNAL PARAMETERS-1'!$B$5:$J$44,5,FALSE))*VLOOKUP(MHTYPYLD2!S$4,'[1]INTERNAL PARAMETERS-1'!$B$5:$J$44,9,FALSE)*MHTYPYLD2!$F194</f>
        <v>0</v>
      </c>
      <c r="T194" s="50">
        <f>MHTYPYLD1!T194*VLOOKUP(MHTYPYLD2!T$4,'[1]INTERNAL PARAMETERS-1'!$B$5:$J$44,5,FALSE)*VLOOKUP(MHTYPYLD2!T$4,'[1]INTERNAL PARAMETERS-1'!$B$5:$J$44,7,FALSE)*MHTYPYLD2!$F194 + MHTYPYLD1!T194*(1-VLOOKUP(MHTYPYLD2!T$4,'[1]INTERNAL PARAMETERS-1'!$B$5:$J$44,5,FALSE))*VLOOKUP(MHTYPYLD2!T$4,'[1]INTERNAL PARAMETERS-1'!$B$5:$J$44,9,FALSE)*MHTYPYLD2!$F194</f>
        <v>0</v>
      </c>
      <c r="U194" s="50">
        <f>MHTYPYLD1!U194*VLOOKUP(MHTYPYLD2!U$4,'[1]INTERNAL PARAMETERS-1'!$B$5:$J$44,5,FALSE)*VLOOKUP(MHTYPYLD2!U$4,'[1]INTERNAL PARAMETERS-1'!$B$5:$J$44,7,FALSE)*MHTYPYLD2!$F194 + MHTYPYLD1!U194*(1-VLOOKUP(MHTYPYLD2!U$4,'[1]INTERNAL PARAMETERS-1'!$B$5:$J$44,5,FALSE))*VLOOKUP(MHTYPYLD2!U$4,'[1]INTERNAL PARAMETERS-1'!$B$5:$J$44,9,FALSE)*MHTYPYLD2!$F194</f>
        <v>0</v>
      </c>
      <c r="V194" s="50">
        <f>MHTYPYLD1!V194*VLOOKUP(MHTYPYLD2!V$4,'[1]INTERNAL PARAMETERS-1'!$B$5:$J$44,5,FALSE)*VLOOKUP(MHTYPYLD2!V$4,'[1]INTERNAL PARAMETERS-1'!$B$5:$J$44,7,FALSE)*MHTYPYLD2!$F194 + MHTYPYLD1!V194*(1-VLOOKUP(MHTYPYLD2!V$4,'[1]INTERNAL PARAMETERS-1'!$B$5:$J$44,5,FALSE))*VLOOKUP(MHTYPYLD2!V$4,'[1]INTERNAL PARAMETERS-1'!$B$5:$J$44,9,FALSE)*MHTYPYLD2!$F194</f>
        <v>0</v>
      </c>
      <c r="W194" s="50">
        <f>MHTYPYLD1!W194*VLOOKUP(MHTYPYLD2!W$4,'[1]INTERNAL PARAMETERS-1'!$B$5:$J$44,5,FALSE)*VLOOKUP(MHTYPYLD2!W$4,'[1]INTERNAL PARAMETERS-1'!$B$5:$J$44,7,FALSE)*MHTYPYLD2!$F194 + MHTYPYLD1!W194*(1-VLOOKUP(MHTYPYLD2!W$4,'[1]INTERNAL PARAMETERS-1'!$B$5:$J$44,5,FALSE))*VLOOKUP(MHTYPYLD2!W$4,'[1]INTERNAL PARAMETERS-1'!$B$5:$J$44,9,FALSE)*MHTYPYLD2!$F194</f>
        <v>0</v>
      </c>
      <c r="X194" s="50">
        <f>MHTYPYLD1!X194*VLOOKUP(MHTYPYLD2!X$4,'[1]INTERNAL PARAMETERS-1'!$B$5:$J$44,5,FALSE)*VLOOKUP(MHTYPYLD2!X$4,'[1]INTERNAL PARAMETERS-1'!$B$5:$J$44,7,FALSE)*MHTYPYLD2!$F194 + MHTYPYLD1!X194*(1-VLOOKUP(MHTYPYLD2!X$4,'[1]INTERNAL PARAMETERS-1'!$B$5:$J$44,5,FALSE))*VLOOKUP(MHTYPYLD2!X$4,'[1]INTERNAL PARAMETERS-1'!$B$5:$J$44,9,FALSE)*MHTYPYLD2!$F194</f>
        <v>0</v>
      </c>
      <c r="Y194" s="50">
        <f>MHTYPYLD1!Y194*VLOOKUP(MHTYPYLD2!Y$4,'[1]INTERNAL PARAMETERS-1'!$B$5:$J$44,5,FALSE)*VLOOKUP(MHTYPYLD2!Y$4,'[1]INTERNAL PARAMETERS-1'!$B$5:$J$44,7,FALSE)*MHTYPYLD2!$F194 + MHTYPYLD1!Y194*(1-VLOOKUP(MHTYPYLD2!Y$4,'[1]INTERNAL PARAMETERS-1'!$B$5:$J$44,5,FALSE))*VLOOKUP(MHTYPYLD2!Y$4,'[1]INTERNAL PARAMETERS-1'!$B$5:$J$44,9,FALSE)*MHTYPYLD2!$F194</f>
        <v>0</v>
      </c>
      <c r="Z194" s="50">
        <f>MHTYPYLD1!Z194*VLOOKUP(MHTYPYLD2!Z$4,'[1]INTERNAL PARAMETERS-1'!$B$5:$J$44,5,FALSE)*VLOOKUP(MHTYPYLD2!Z$4,'[1]INTERNAL PARAMETERS-1'!$B$5:$J$44,7,FALSE)*MHTYPYLD2!$F194 + MHTYPYLD1!Z194*(1-VLOOKUP(MHTYPYLD2!Z$4,'[1]INTERNAL PARAMETERS-1'!$B$5:$J$44,5,FALSE))*VLOOKUP(MHTYPYLD2!Z$4,'[1]INTERNAL PARAMETERS-1'!$B$5:$J$44,9,FALSE)*MHTYPYLD2!$F194</f>
        <v>0</v>
      </c>
      <c r="AA194" s="50">
        <f>MHTYPYLD1!AA194*VLOOKUP(MHTYPYLD2!AA$4,'[1]INTERNAL PARAMETERS-1'!$B$5:$J$44,5,FALSE)*VLOOKUP(MHTYPYLD2!AA$4,'[1]INTERNAL PARAMETERS-1'!$B$5:$J$44,7,FALSE)*MHTYPYLD2!$F194 + MHTYPYLD1!AA194*(1-VLOOKUP(MHTYPYLD2!AA$4,'[1]INTERNAL PARAMETERS-1'!$B$5:$J$44,5,FALSE))*VLOOKUP(MHTYPYLD2!AA$4,'[1]INTERNAL PARAMETERS-1'!$B$5:$J$44,9,FALSE)*MHTYPYLD2!$F194</f>
        <v>0</v>
      </c>
      <c r="AB194" s="50">
        <f>MHTYPYLD1!AB194*VLOOKUP(MHTYPYLD2!AB$4,'[1]INTERNAL PARAMETERS-1'!$B$5:$J$44,5,FALSE)*VLOOKUP(MHTYPYLD2!AB$4,'[1]INTERNAL PARAMETERS-1'!$B$5:$J$44,7,FALSE)*MHTYPYLD2!$F194 + MHTYPYLD1!AB194*(1-VLOOKUP(MHTYPYLD2!AB$4,'[1]INTERNAL PARAMETERS-1'!$B$5:$J$44,5,FALSE))*VLOOKUP(MHTYPYLD2!AB$4,'[1]INTERNAL PARAMETERS-1'!$B$5:$J$44,9,FALSE)*MHTYPYLD2!$F194</f>
        <v>0</v>
      </c>
      <c r="AC194" s="50">
        <f>MHTYPYLD1!AC194*VLOOKUP(MHTYPYLD2!AC$4,'[1]INTERNAL PARAMETERS-1'!$B$5:$J$44,5,FALSE)*VLOOKUP(MHTYPYLD2!AC$4,'[1]INTERNAL PARAMETERS-1'!$B$5:$J$44,7,FALSE)*MHTYPYLD2!$F194 + MHTYPYLD1!AC194*(1-VLOOKUP(MHTYPYLD2!AC$4,'[1]INTERNAL PARAMETERS-1'!$B$5:$J$44,5,FALSE))*VLOOKUP(MHTYPYLD2!AC$4,'[1]INTERNAL PARAMETERS-1'!$B$5:$J$44,9,FALSE)*MHTYPYLD2!$F194</f>
        <v>0</v>
      </c>
      <c r="AD194" s="50">
        <f>MHTYPYLD1!AD194*VLOOKUP(MHTYPYLD2!AD$4,'[1]INTERNAL PARAMETERS-1'!$B$5:$J$44,5,FALSE)*VLOOKUP(MHTYPYLD2!AD$4,'[1]INTERNAL PARAMETERS-1'!$B$5:$J$44,7,FALSE)*MHTYPYLD2!$F194 + MHTYPYLD1!AD194*(1-VLOOKUP(MHTYPYLD2!AD$4,'[1]INTERNAL PARAMETERS-1'!$B$5:$J$44,5,FALSE))*VLOOKUP(MHTYPYLD2!AD$4,'[1]INTERNAL PARAMETERS-1'!$B$5:$J$44,9,FALSE)*MHTYPYLD2!$F194</f>
        <v>0</v>
      </c>
      <c r="AE194" s="50">
        <f>MHTYPYLD1!AE194*VLOOKUP(MHTYPYLD2!AE$4,'[1]INTERNAL PARAMETERS-1'!$B$5:$J$44,5,FALSE)*VLOOKUP(MHTYPYLD2!AE$4,'[1]INTERNAL PARAMETERS-1'!$B$5:$J$44,7,FALSE)*MHTYPYLD2!$F194 + MHTYPYLD1!AE194*(1-VLOOKUP(MHTYPYLD2!AE$4,'[1]INTERNAL PARAMETERS-1'!$B$5:$J$44,5,FALSE))*VLOOKUP(MHTYPYLD2!AE$4,'[1]INTERNAL PARAMETERS-1'!$B$5:$J$44,9,FALSE)*MHTYPYLD2!$F194</f>
        <v>0</v>
      </c>
      <c r="AF194" s="50">
        <f>MHTYPYLD1!AF194*VLOOKUP(MHTYPYLD2!AF$4,'[1]INTERNAL PARAMETERS-1'!$B$5:$J$44,5,FALSE)*VLOOKUP(MHTYPYLD2!AF$4,'[1]INTERNAL PARAMETERS-1'!$B$5:$J$44,7,FALSE)*MHTYPYLD2!$F194 + MHTYPYLD1!AF194*(1-VLOOKUP(MHTYPYLD2!AF$4,'[1]INTERNAL PARAMETERS-1'!$B$5:$J$44,5,FALSE))*VLOOKUP(MHTYPYLD2!AF$4,'[1]INTERNAL PARAMETERS-1'!$B$5:$J$44,9,FALSE)*MHTYPYLD2!$F194</f>
        <v>0</v>
      </c>
      <c r="AG194" s="50">
        <f>MHTYPYLD1!AG194*VLOOKUP(MHTYPYLD2!AG$4,'[1]INTERNAL PARAMETERS-1'!$B$5:$J$44,5,FALSE)*VLOOKUP(MHTYPYLD2!AG$4,'[1]INTERNAL PARAMETERS-1'!$B$5:$J$44,7,FALSE)*MHTYPYLD2!$F194 + MHTYPYLD1!AG194*(1-VLOOKUP(MHTYPYLD2!AG$4,'[1]INTERNAL PARAMETERS-1'!$B$5:$J$44,5,FALSE))*VLOOKUP(MHTYPYLD2!AG$4,'[1]INTERNAL PARAMETERS-1'!$B$5:$J$44,9,FALSE)*MHTYPYLD2!$F194</f>
        <v>0</v>
      </c>
      <c r="AH194" s="50">
        <f>MHTYPYLD1!AH194*VLOOKUP(MHTYPYLD2!AH$4,'[1]INTERNAL PARAMETERS-1'!$B$5:$J$44,5,FALSE)*VLOOKUP(MHTYPYLD2!AH$4,'[1]INTERNAL PARAMETERS-1'!$B$5:$J$44,7,FALSE)*MHTYPYLD2!$F194 + MHTYPYLD1!AH194*(1-VLOOKUP(MHTYPYLD2!AH$4,'[1]INTERNAL PARAMETERS-1'!$B$5:$J$44,5,FALSE))*VLOOKUP(MHTYPYLD2!AH$4,'[1]INTERNAL PARAMETERS-1'!$B$5:$J$44,9,FALSE)*MHTYPYLD2!$F194</f>
        <v>0</v>
      </c>
      <c r="AI194" s="50">
        <f>MHTYPYLD1!AI194*VLOOKUP(MHTYPYLD2!AI$4,'[1]INTERNAL PARAMETERS-1'!$B$5:$J$44,5,FALSE)*VLOOKUP(MHTYPYLD2!AI$4,'[1]INTERNAL PARAMETERS-1'!$B$5:$J$44,7,FALSE)*MHTYPYLD2!$F194 + MHTYPYLD1!AI194*(1-VLOOKUP(MHTYPYLD2!AI$4,'[1]INTERNAL PARAMETERS-1'!$B$5:$J$44,5,FALSE))*VLOOKUP(MHTYPYLD2!AI$4,'[1]INTERNAL PARAMETERS-1'!$B$5:$J$44,9,FALSE)*MHTYPYLD2!$F194</f>
        <v>0</v>
      </c>
      <c r="AJ194" s="50">
        <f>MHTYPYLD1!AJ194*VLOOKUP(MHTYPYLD2!AJ$4,'[1]INTERNAL PARAMETERS-1'!$B$5:$J$44,5,FALSE)*VLOOKUP(MHTYPYLD2!AJ$4,'[1]INTERNAL PARAMETERS-1'!$B$5:$J$44,7,FALSE)*MHTYPYLD2!$F194 + MHTYPYLD1!AJ194*(1-VLOOKUP(MHTYPYLD2!AJ$4,'[1]INTERNAL PARAMETERS-1'!$B$5:$J$44,5,FALSE))*VLOOKUP(MHTYPYLD2!AJ$4,'[1]INTERNAL PARAMETERS-1'!$B$5:$J$44,9,FALSE)*MHTYPYLD2!$F194</f>
        <v>0</v>
      </c>
      <c r="AK194" s="50">
        <f>MHTYPYLD1!AK194*VLOOKUP(MHTYPYLD2!AK$4,'[1]INTERNAL PARAMETERS-1'!$B$5:$J$44,5,FALSE)*VLOOKUP(MHTYPYLD2!AK$4,'[1]INTERNAL PARAMETERS-1'!$B$5:$J$44,7,FALSE)*MHTYPYLD2!$F194 + MHTYPYLD1!AK194*(1-VLOOKUP(MHTYPYLD2!AK$4,'[1]INTERNAL PARAMETERS-1'!$B$5:$J$44,5,FALSE))*VLOOKUP(MHTYPYLD2!AK$4,'[1]INTERNAL PARAMETERS-1'!$B$5:$J$44,9,FALSE)*MHTYPYLD2!$F194</f>
        <v>0</v>
      </c>
      <c r="AL194" s="50">
        <f>MHTYPYLD1!AL194*VLOOKUP(MHTYPYLD2!AL$4,'[1]INTERNAL PARAMETERS-1'!$B$5:$J$44,5,FALSE)*VLOOKUP(MHTYPYLD2!AL$4,'[1]INTERNAL PARAMETERS-1'!$B$5:$J$44,7,FALSE)*MHTYPYLD2!$F194 + MHTYPYLD1!AL194*(1-VLOOKUP(MHTYPYLD2!AL$4,'[1]INTERNAL PARAMETERS-1'!$B$5:$J$44,5,FALSE))*VLOOKUP(MHTYPYLD2!AL$4,'[1]INTERNAL PARAMETERS-1'!$B$5:$J$44,9,FALSE)*MHTYPYLD2!$F194</f>
        <v>0</v>
      </c>
      <c r="AM194" s="50">
        <f>MHTYPYLD1!AM194*VLOOKUP(MHTYPYLD2!AM$4,'[1]INTERNAL PARAMETERS-1'!$B$5:$J$44,5,FALSE)*VLOOKUP(MHTYPYLD2!AM$4,'[1]INTERNAL PARAMETERS-1'!$B$5:$J$44,7,FALSE)*MHTYPYLD2!$F194 + MHTYPYLD1!AM194*(1-VLOOKUP(MHTYPYLD2!AM$4,'[1]INTERNAL PARAMETERS-1'!$B$5:$J$44,5,FALSE))*VLOOKUP(MHTYPYLD2!AM$4,'[1]INTERNAL PARAMETERS-1'!$B$5:$J$44,9,FALSE)*MHTYPYLD2!$F194</f>
        <v>0</v>
      </c>
      <c r="AN194" s="50">
        <f>MHTYPYLD1!AN194*VLOOKUP(MHTYPYLD2!AN$4,'[1]INTERNAL PARAMETERS-1'!$B$5:$J$44,5,FALSE)*VLOOKUP(MHTYPYLD2!AN$4,'[1]INTERNAL PARAMETERS-1'!$B$5:$J$44,7,FALSE)*MHTYPYLD2!$F194 + MHTYPYLD1!AN194*(1-VLOOKUP(MHTYPYLD2!AN$4,'[1]INTERNAL PARAMETERS-1'!$B$5:$J$44,5,FALSE))*VLOOKUP(MHTYPYLD2!AN$4,'[1]INTERNAL PARAMETERS-1'!$B$5:$J$44,9,FALSE)*MHTYPYLD2!$F194</f>
        <v>0</v>
      </c>
      <c r="AO194" s="50">
        <f>MHTYPYLD1!AO194*VLOOKUP(MHTYPYLD2!AO$4,'[1]INTERNAL PARAMETERS-1'!$B$5:$J$44,5,FALSE)*VLOOKUP(MHTYPYLD2!AO$4,'[1]INTERNAL PARAMETERS-1'!$B$5:$J$44,7,FALSE)*MHTYPYLD2!$F194 + MHTYPYLD1!AO194*(1-VLOOKUP(MHTYPYLD2!AO$4,'[1]INTERNAL PARAMETERS-1'!$B$5:$J$44,5,FALSE))*VLOOKUP(MHTYPYLD2!AO$4,'[1]INTERNAL PARAMETERS-1'!$B$5:$J$44,9,FALSE)*MHTYPYLD2!$F194</f>
        <v>0</v>
      </c>
      <c r="AP194" s="50">
        <f>MHTYPYLD1!AP194*VLOOKUP(MHTYPYLD2!AP$4,'[1]INTERNAL PARAMETERS-1'!$B$5:$J$44,5,FALSE)*VLOOKUP(MHTYPYLD2!AP$4,'[1]INTERNAL PARAMETERS-1'!$B$5:$J$44,7,FALSE)*MHTYPYLD2!$F194 + MHTYPYLD1!AP194*(1-VLOOKUP(MHTYPYLD2!AP$4,'[1]INTERNAL PARAMETERS-1'!$B$5:$J$44,5,FALSE))*VLOOKUP(MHTYPYLD2!AP$4,'[1]INTERNAL PARAMETERS-1'!$B$5:$J$44,9,FALSE)*MHTYPYLD2!$F194</f>
        <v>0</v>
      </c>
      <c r="AQ194" s="50">
        <f>MHTYPYLD1!AQ194*VLOOKUP(MHTYPYLD2!AQ$4,'[1]INTERNAL PARAMETERS-1'!$B$5:$J$44,5,FALSE)*VLOOKUP(MHTYPYLD2!AQ$4,'[1]INTERNAL PARAMETERS-1'!$B$5:$J$44,7,FALSE)*MHTYPYLD2!$F194 + MHTYPYLD1!AQ194*(1-VLOOKUP(MHTYPYLD2!AQ$4,'[1]INTERNAL PARAMETERS-1'!$B$5:$J$44,5,FALSE))*VLOOKUP(MHTYPYLD2!AQ$4,'[1]INTERNAL PARAMETERS-1'!$B$5:$J$44,9,FALSE)*MHTYPYLD2!$F194</f>
        <v>0</v>
      </c>
      <c r="AR194" s="50">
        <f>MHTYPYLD1!AR194*VLOOKUP(MHTYPYLD2!AR$4,'[1]INTERNAL PARAMETERS-1'!$B$5:$J$44,5,FALSE)*VLOOKUP(MHTYPYLD2!AR$4,'[1]INTERNAL PARAMETERS-1'!$B$5:$J$44,7,FALSE)*MHTYPYLD2!$F194 + MHTYPYLD1!AR194*(1-VLOOKUP(MHTYPYLD2!AR$4,'[1]INTERNAL PARAMETERS-1'!$B$5:$J$44,5,FALSE))*VLOOKUP(MHTYPYLD2!AR$4,'[1]INTERNAL PARAMETERS-1'!$B$5:$J$44,9,FALSE)*MHTYPYLD2!$F194</f>
        <v>0</v>
      </c>
      <c r="AS194" s="50">
        <f>MHTYPYLD1!AS194*VLOOKUP(MHTYPYLD2!AS$4,'[1]INTERNAL PARAMETERS-1'!$B$5:$J$44,5,FALSE)*VLOOKUP(MHTYPYLD2!AS$4,'[1]INTERNAL PARAMETERS-1'!$B$5:$J$44,7,FALSE)*MHTYPYLD2!$F194 + MHTYPYLD1!AS194*(1-VLOOKUP(MHTYPYLD2!AS$4,'[1]INTERNAL PARAMETERS-1'!$B$5:$J$44,5,FALSE))*VLOOKUP(MHTYPYLD2!AS$4,'[1]INTERNAL PARAMETERS-1'!$B$5:$J$44,9,FALSE)*MHTYPYLD2!$F194</f>
        <v>0</v>
      </c>
      <c r="AT194" s="49">
        <f>MHTYPYLD1!AT194*VLOOKUP(MHTYPYLD2!AT$4,'[1]INTERNAL PARAMETERS-1'!$B$5:$J$44,5,FALSE)*VLOOKUP(MHTYPYLD2!AT$4,'[1]INTERNAL PARAMETERS-1'!$B$5:$J$44,7,FALSE)*MHTYPYLD2!$F194 + MHTYPYLD1!AT194*(1-VLOOKUP(MHTYPYLD2!AT$4,'[1]INTERNAL PARAMETERS-1'!$B$5:$J$44,5,FALSE))*VLOOKUP(MHTYPYLD2!AT$4,'[1]INTERNAL PARAMETERS-1'!$B$5:$J$44,9,FALSE)*MHTYPYLD2!$F194</f>
        <v>0</v>
      </c>
      <c r="AU194" s="51">
        <f>MHTYPYLD1!AU194*VLOOKUP(MHTYPYLD2!AU$4,'[1]INTERNAL PARAMETERS-1'!$B$5:$J$44,5,FALSE)*VLOOKUP(MHTYPYLD2!AU$4,'[1]INTERNAL PARAMETERS-1'!$B$5:$J$44,6,FALSE)*VLOOKUP(MHTYPYLD2!AU$4,'[1]INTERNAL PARAMETERS-1'!$B$5:$J$44,3,FALSE) + MHTYPYLD1!AU194*(1-VLOOKUP(MHTYPYLD2!AU$4,'[1]INTERNAL PARAMETERS-1'!$B$5:$J$44,5,FALSE))*VLOOKUP(MHTYPYLD2!AU$4,'[1]INTERNAL PARAMETERS-1'!$B$5:$J$44,8,FALSE)*VLOOKUP(MHTYPYLD2!AU$4,'[1]INTERNAL PARAMETERS-1'!$B$5:$J$44,3,FALSE)</f>
        <v>0</v>
      </c>
      <c r="AV194" s="50">
        <f>MHTYPYLD1!AV194*VLOOKUP(MHTYPYLD2!AV$4,'[1]INTERNAL PARAMETERS-1'!$B$5:$J$44,5,FALSE)*VLOOKUP(MHTYPYLD2!AV$4,'[1]INTERNAL PARAMETERS-1'!$B$5:$J$44,6,FALSE)*VLOOKUP(MHTYPYLD2!AV$4,'[1]INTERNAL PARAMETERS-1'!$B$5:$J$44,3,FALSE) + MHTYPYLD1!AV194*(1-VLOOKUP(MHTYPYLD2!AV$4,'[1]INTERNAL PARAMETERS-1'!$B$5:$J$44,5,FALSE))*VLOOKUP(MHTYPYLD2!AV$4,'[1]INTERNAL PARAMETERS-1'!$B$5:$J$44,8,FALSE)*VLOOKUP(MHTYPYLD2!AV$4,'[1]INTERNAL PARAMETERS-1'!$B$5:$J$44,3,FALSE)</f>
        <v>0</v>
      </c>
      <c r="AW194" s="50">
        <f>MHTYPYLD1!AW194*VLOOKUP(MHTYPYLD2!AW$4,'[1]INTERNAL PARAMETERS-1'!$B$5:$J$44,5,FALSE)*VLOOKUP(MHTYPYLD2!AW$4,'[1]INTERNAL PARAMETERS-1'!$B$5:$J$44,6,FALSE)*VLOOKUP(MHTYPYLD2!AW$4,'[1]INTERNAL PARAMETERS-1'!$B$5:$J$44,3,FALSE) + MHTYPYLD1!AW194*(1-VLOOKUP(MHTYPYLD2!AW$4,'[1]INTERNAL PARAMETERS-1'!$B$5:$J$44,5,FALSE))*VLOOKUP(MHTYPYLD2!AW$4,'[1]INTERNAL PARAMETERS-1'!$B$5:$J$44,8,FALSE)*VLOOKUP(MHTYPYLD2!AW$4,'[1]INTERNAL PARAMETERS-1'!$B$5:$J$44,3,FALSE)</f>
        <v>0</v>
      </c>
      <c r="AX194" s="50">
        <f>MHTYPYLD1!AX194*VLOOKUP(MHTYPYLD2!AX$4,'[1]INTERNAL PARAMETERS-1'!$B$5:$J$44,5,FALSE)*VLOOKUP(MHTYPYLD2!AX$4,'[1]INTERNAL PARAMETERS-1'!$B$5:$J$44,6,FALSE)*VLOOKUP(MHTYPYLD2!AX$4,'[1]INTERNAL PARAMETERS-1'!$B$5:$J$44,3,FALSE) + MHTYPYLD1!AX194*(1-VLOOKUP(MHTYPYLD2!AX$4,'[1]INTERNAL PARAMETERS-1'!$B$5:$J$44,5,FALSE))*VLOOKUP(MHTYPYLD2!AX$4,'[1]INTERNAL PARAMETERS-1'!$B$5:$J$44,8,FALSE)*VLOOKUP(MHTYPYLD2!AX$4,'[1]INTERNAL PARAMETERS-1'!$B$5:$J$44,3,FALSE)</f>
        <v>0</v>
      </c>
      <c r="AY194" s="50">
        <f>MHTYPYLD1!AY194*VLOOKUP(MHTYPYLD2!AY$4,'[1]INTERNAL PARAMETERS-1'!$B$5:$J$44,5,FALSE)*VLOOKUP(MHTYPYLD2!AY$4,'[1]INTERNAL PARAMETERS-1'!$B$5:$J$44,6,FALSE)*VLOOKUP(MHTYPYLD2!AY$4,'[1]INTERNAL PARAMETERS-1'!$B$5:$J$44,3,FALSE) + MHTYPYLD1!AY194*(1-VLOOKUP(MHTYPYLD2!AY$4,'[1]INTERNAL PARAMETERS-1'!$B$5:$J$44,5,FALSE))*VLOOKUP(MHTYPYLD2!AY$4,'[1]INTERNAL PARAMETERS-1'!$B$5:$J$44,8,FALSE)*VLOOKUP(MHTYPYLD2!AY$4,'[1]INTERNAL PARAMETERS-1'!$B$5:$J$44,3,FALSE)</f>
        <v>0</v>
      </c>
      <c r="AZ194" s="50">
        <f>MHTYPYLD1!AZ194*VLOOKUP(MHTYPYLD2!AZ$4,'[1]INTERNAL PARAMETERS-1'!$B$5:$J$44,5,FALSE)*VLOOKUP(MHTYPYLD2!AZ$4,'[1]INTERNAL PARAMETERS-1'!$B$5:$J$44,6,FALSE)*VLOOKUP(MHTYPYLD2!AZ$4,'[1]INTERNAL PARAMETERS-1'!$B$5:$J$44,3,FALSE) + MHTYPYLD1!AZ194*(1-VLOOKUP(MHTYPYLD2!AZ$4,'[1]INTERNAL PARAMETERS-1'!$B$5:$J$44,5,FALSE))*VLOOKUP(MHTYPYLD2!AZ$4,'[1]INTERNAL PARAMETERS-1'!$B$5:$J$44,8,FALSE)*VLOOKUP(MHTYPYLD2!AZ$4,'[1]INTERNAL PARAMETERS-1'!$B$5:$J$44,3,FALSE)</f>
        <v>0</v>
      </c>
      <c r="BA194" s="50">
        <f>MHTYPYLD1!BA194*VLOOKUP(MHTYPYLD2!BA$4,'[1]INTERNAL PARAMETERS-1'!$B$5:$J$44,5,FALSE)*VLOOKUP(MHTYPYLD2!BA$4,'[1]INTERNAL PARAMETERS-1'!$B$5:$J$44,6,FALSE)*VLOOKUP(MHTYPYLD2!BA$4,'[1]INTERNAL PARAMETERS-1'!$B$5:$J$44,3,FALSE) + MHTYPYLD1!BA194*(1-VLOOKUP(MHTYPYLD2!BA$4,'[1]INTERNAL PARAMETERS-1'!$B$5:$J$44,5,FALSE))*VLOOKUP(MHTYPYLD2!BA$4,'[1]INTERNAL PARAMETERS-1'!$B$5:$J$44,8,FALSE)*VLOOKUP(MHTYPYLD2!BA$4,'[1]INTERNAL PARAMETERS-1'!$B$5:$J$44,3,FALSE)</f>
        <v>0</v>
      </c>
      <c r="BB194" s="50">
        <f>MHTYPYLD1!BB194*VLOOKUP(MHTYPYLD2!BB$4,'[1]INTERNAL PARAMETERS-1'!$B$5:$J$44,5,FALSE)*VLOOKUP(MHTYPYLD2!BB$4,'[1]INTERNAL PARAMETERS-1'!$B$5:$J$44,6,FALSE)*VLOOKUP(MHTYPYLD2!BB$4,'[1]INTERNAL PARAMETERS-1'!$B$5:$J$44,3,FALSE) + MHTYPYLD1!BB194*(1-VLOOKUP(MHTYPYLD2!BB$4,'[1]INTERNAL PARAMETERS-1'!$B$5:$J$44,5,FALSE))*VLOOKUP(MHTYPYLD2!BB$4,'[1]INTERNAL PARAMETERS-1'!$B$5:$J$44,8,FALSE)*VLOOKUP(MHTYPYLD2!BB$4,'[1]INTERNAL PARAMETERS-1'!$B$5:$J$44,3,FALSE)</f>
        <v>0</v>
      </c>
      <c r="BC194" s="50">
        <f>MHTYPYLD1!BC194*VLOOKUP(MHTYPYLD2!BC$4,'[1]INTERNAL PARAMETERS-1'!$B$5:$J$44,5,FALSE)*VLOOKUP(MHTYPYLD2!BC$4,'[1]INTERNAL PARAMETERS-1'!$B$5:$J$44,6,FALSE)*VLOOKUP(MHTYPYLD2!BC$4,'[1]INTERNAL PARAMETERS-1'!$B$5:$J$44,3,FALSE) + MHTYPYLD1!BC194*(1-VLOOKUP(MHTYPYLD2!BC$4,'[1]INTERNAL PARAMETERS-1'!$B$5:$J$44,5,FALSE))*VLOOKUP(MHTYPYLD2!BC$4,'[1]INTERNAL PARAMETERS-1'!$B$5:$J$44,8,FALSE)*VLOOKUP(MHTYPYLD2!BC$4,'[1]INTERNAL PARAMETERS-1'!$B$5:$J$44,3,FALSE)</f>
        <v>0</v>
      </c>
      <c r="BD194" s="50">
        <f>MHTYPYLD1!BD194*VLOOKUP(MHTYPYLD2!BD$4,'[1]INTERNAL PARAMETERS-1'!$B$5:$J$44,5,FALSE)*VLOOKUP(MHTYPYLD2!BD$4,'[1]INTERNAL PARAMETERS-1'!$B$5:$J$44,6,FALSE)*VLOOKUP(MHTYPYLD2!BD$4,'[1]INTERNAL PARAMETERS-1'!$B$5:$J$44,3,FALSE) + MHTYPYLD1!BD194*(1-VLOOKUP(MHTYPYLD2!BD$4,'[1]INTERNAL PARAMETERS-1'!$B$5:$J$44,5,FALSE))*VLOOKUP(MHTYPYLD2!BD$4,'[1]INTERNAL PARAMETERS-1'!$B$5:$J$44,8,FALSE)*VLOOKUP(MHTYPYLD2!BD$4,'[1]INTERNAL PARAMETERS-1'!$B$5:$J$44,3,FALSE)</f>
        <v>0</v>
      </c>
      <c r="BE194" s="50">
        <f>MHTYPYLD1!BE194*VLOOKUP(MHTYPYLD2!BE$4,'[1]INTERNAL PARAMETERS-1'!$B$5:$J$44,5,FALSE)*VLOOKUP(MHTYPYLD2!BE$4,'[1]INTERNAL PARAMETERS-1'!$B$5:$J$44,6,FALSE)*VLOOKUP(MHTYPYLD2!BE$4,'[1]INTERNAL PARAMETERS-1'!$B$5:$J$44,3,FALSE) + MHTYPYLD1!BE194*(1-VLOOKUP(MHTYPYLD2!BE$4,'[1]INTERNAL PARAMETERS-1'!$B$5:$J$44,5,FALSE))*VLOOKUP(MHTYPYLD2!BE$4,'[1]INTERNAL PARAMETERS-1'!$B$5:$J$44,8,FALSE)*VLOOKUP(MHTYPYLD2!BE$4,'[1]INTERNAL PARAMETERS-1'!$B$5:$J$44,3,FALSE)</f>
        <v>0</v>
      </c>
      <c r="BF194" s="50">
        <f>MHTYPYLD1!BF194*VLOOKUP(MHTYPYLD2!BF$4,'[1]INTERNAL PARAMETERS-1'!$B$5:$J$44,5,FALSE)*VLOOKUP(MHTYPYLD2!BF$4,'[1]INTERNAL PARAMETERS-1'!$B$5:$J$44,6,FALSE)*VLOOKUP(MHTYPYLD2!BF$4,'[1]INTERNAL PARAMETERS-1'!$B$5:$J$44,3,FALSE) + MHTYPYLD1!BF194*(1-VLOOKUP(MHTYPYLD2!BF$4,'[1]INTERNAL PARAMETERS-1'!$B$5:$J$44,5,FALSE))*VLOOKUP(MHTYPYLD2!BF$4,'[1]INTERNAL PARAMETERS-1'!$B$5:$J$44,8,FALSE)*VLOOKUP(MHTYPYLD2!BF$4,'[1]INTERNAL PARAMETERS-1'!$B$5:$J$44,3,FALSE)</f>
        <v>0</v>
      </c>
      <c r="BG194" s="50">
        <f>MHTYPYLD1!BG194*VLOOKUP(MHTYPYLD2!BG$4,'[1]INTERNAL PARAMETERS-1'!$B$5:$J$44,5,FALSE)*VLOOKUP(MHTYPYLD2!BG$4,'[1]INTERNAL PARAMETERS-1'!$B$5:$J$44,6,FALSE)*VLOOKUP(MHTYPYLD2!BG$4,'[1]INTERNAL PARAMETERS-1'!$B$5:$J$44,3,FALSE) + MHTYPYLD1!BG194*(1-VLOOKUP(MHTYPYLD2!BG$4,'[1]INTERNAL PARAMETERS-1'!$B$5:$J$44,5,FALSE))*VLOOKUP(MHTYPYLD2!BG$4,'[1]INTERNAL PARAMETERS-1'!$B$5:$J$44,8,FALSE)*VLOOKUP(MHTYPYLD2!BG$4,'[1]INTERNAL PARAMETERS-1'!$B$5:$J$44,3,FALSE)</f>
        <v>0</v>
      </c>
      <c r="BH194" s="50">
        <f>MHTYPYLD1!BH194*VLOOKUP(MHTYPYLD2!BH$4,'[1]INTERNAL PARAMETERS-1'!$B$5:$J$44,5,FALSE)*VLOOKUP(MHTYPYLD2!BH$4,'[1]INTERNAL PARAMETERS-1'!$B$5:$J$44,6,FALSE)*VLOOKUP(MHTYPYLD2!BH$4,'[1]INTERNAL PARAMETERS-1'!$B$5:$J$44,3,FALSE) + MHTYPYLD1!BH194*(1-VLOOKUP(MHTYPYLD2!BH$4,'[1]INTERNAL PARAMETERS-1'!$B$5:$J$44,5,FALSE))*VLOOKUP(MHTYPYLD2!BH$4,'[1]INTERNAL PARAMETERS-1'!$B$5:$J$44,8,FALSE)*VLOOKUP(MHTYPYLD2!BH$4,'[1]INTERNAL PARAMETERS-1'!$B$5:$J$44,3,FALSE)</f>
        <v>0</v>
      </c>
      <c r="BI194" s="50">
        <f>MHTYPYLD1!BI194*VLOOKUP(MHTYPYLD2!BI$4,'[1]INTERNAL PARAMETERS-1'!$B$5:$J$44,5,FALSE)*VLOOKUP(MHTYPYLD2!BI$4,'[1]INTERNAL PARAMETERS-1'!$B$5:$J$44,6,FALSE)*VLOOKUP(MHTYPYLD2!BI$4,'[1]INTERNAL PARAMETERS-1'!$B$5:$J$44,3,FALSE) + MHTYPYLD1!BI194*(1-VLOOKUP(MHTYPYLD2!BI$4,'[1]INTERNAL PARAMETERS-1'!$B$5:$J$44,5,FALSE))*VLOOKUP(MHTYPYLD2!BI$4,'[1]INTERNAL PARAMETERS-1'!$B$5:$J$44,8,FALSE)*VLOOKUP(MHTYPYLD2!BI$4,'[1]INTERNAL PARAMETERS-1'!$B$5:$J$44,3,FALSE)</f>
        <v>0</v>
      </c>
      <c r="BJ194" s="50">
        <f>MHTYPYLD1!BJ194*VLOOKUP(MHTYPYLD2!BJ$4,'[1]INTERNAL PARAMETERS-1'!$B$5:$J$44,5,FALSE)*VLOOKUP(MHTYPYLD2!BJ$4,'[1]INTERNAL PARAMETERS-1'!$B$5:$J$44,6,FALSE)*VLOOKUP(MHTYPYLD2!BJ$4,'[1]INTERNAL PARAMETERS-1'!$B$5:$J$44,3,FALSE) + MHTYPYLD1!BJ194*(1-VLOOKUP(MHTYPYLD2!BJ$4,'[1]INTERNAL PARAMETERS-1'!$B$5:$J$44,5,FALSE))*VLOOKUP(MHTYPYLD2!BJ$4,'[1]INTERNAL PARAMETERS-1'!$B$5:$J$44,8,FALSE)*VLOOKUP(MHTYPYLD2!BJ$4,'[1]INTERNAL PARAMETERS-1'!$B$5:$J$44,3,FALSE)</f>
        <v>0</v>
      </c>
      <c r="BK194" s="50">
        <f>MHTYPYLD1!BK194*VLOOKUP(MHTYPYLD2!BK$4,'[1]INTERNAL PARAMETERS-1'!$B$5:$J$44,5,FALSE)*VLOOKUP(MHTYPYLD2!BK$4,'[1]INTERNAL PARAMETERS-1'!$B$5:$J$44,6,FALSE)*VLOOKUP(MHTYPYLD2!BK$4,'[1]INTERNAL PARAMETERS-1'!$B$5:$J$44,3,FALSE) + MHTYPYLD1!BK194*(1-VLOOKUP(MHTYPYLD2!BK$4,'[1]INTERNAL PARAMETERS-1'!$B$5:$J$44,5,FALSE))*VLOOKUP(MHTYPYLD2!BK$4,'[1]INTERNAL PARAMETERS-1'!$B$5:$J$44,8,FALSE)*VLOOKUP(MHTYPYLD2!BK$4,'[1]INTERNAL PARAMETERS-1'!$B$5:$J$44,3,FALSE)</f>
        <v>0</v>
      </c>
      <c r="BL194" s="50">
        <f>MHTYPYLD1!BL194*VLOOKUP(MHTYPYLD2!BL$4,'[1]INTERNAL PARAMETERS-1'!$B$5:$J$44,5,FALSE)*VLOOKUP(MHTYPYLD2!BL$4,'[1]INTERNAL PARAMETERS-1'!$B$5:$J$44,6,FALSE)*VLOOKUP(MHTYPYLD2!BL$4,'[1]INTERNAL PARAMETERS-1'!$B$5:$J$44,3,FALSE) + MHTYPYLD1!BL194*(1-VLOOKUP(MHTYPYLD2!BL$4,'[1]INTERNAL PARAMETERS-1'!$B$5:$J$44,5,FALSE))*VLOOKUP(MHTYPYLD2!BL$4,'[1]INTERNAL PARAMETERS-1'!$B$5:$J$44,8,FALSE)*VLOOKUP(MHTYPYLD2!BL$4,'[1]INTERNAL PARAMETERS-1'!$B$5:$J$44,3,FALSE)</f>
        <v>0</v>
      </c>
      <c r="BM194" s="50">
        <f>MHTYPYLD1!BM194*VLOOKUP(MHTYPYLD2!BM$4,'[1]INTERNAL PARAMETERS-1'!$B$5:$J$44,5,FALSE)*VLOOKUP(MHTYPYLD2!BM$4,'[1]INTERNAL PARAMETERS-1'!$B$5:$J$44,6,FALSE)*VLOOKUP(MHTYPYLD2!BM$4,'[1]INTERNAL PARAMETERS-1'!$B$5:$J$44,3,FALSE) + MHTYPYLD1!BM194*(1-VLOOKUP(MHTYPYLD2!BM$4,'[1]INTERNAL PARAMETERS-1'!$B$5:$J$44,5,FALSE))*VLOOKUP(MHTYPYLD2!BM$4,'[1]INTERNAL PARAMETERS-1'!$B$5:$J$44,8,FALSE)*VLOOKUP(MHTYPYLD2!BM$4,'[1]INTERNAL PARAMETERS-1'!$B$5:$J$44,3,FALSE)</f>
        <v>0</v>
      </c>
      <c r="BN194" s="50">
        <f>MHTYPYLD1!BN194*VLOOKUP(MHTYPYLD2!BN$4,'[1]INTERNAL PARAMETERS-1'!$B$5:$J$44,5,FALSE)*VLOOKUP(MHTYPYLD2!BN$4,'[1]INTERNAL PARAMETERS-1'!$B$5:$J$44,6,FALSE)*VLOOKUP(MHTYPYLD2!BN$4,'[1]INTERNAL PARAMETERS-1'!$B$5:$J$44,3,FALSE) + MHTYPYLD1!BN194*(1-VLOOKUP(MHTYPYLD2!BN$4,'[1]INTERNAL PARAMETERS-1'!$B$5:$J$44,5,FALSE))*VLOOKUP(MHTYPYLD2!BN$4,'[1]INTERNAL PARAMETERS-1'!$B$5:$J$44,8,FALSE)*VLOOKUP(MHTYPYLD2!BN$4,'[1]INTERNAL PARAMETERS-1'!$B$5:$J$44,3,FALSE)</f>
        <v>0</v>
      </c>
      <c r="BO194" s="50">
        <f>MHTYPYLD1!BO194*VLOOKUP(MHTYPYLD2!BO$4,'[1]INTERNAL PARAMETERS-1'!$B$5:$J$44,5,FALSE)*VLOOKUP(MHTYPYLD2!BO$4,'[1]INTERNAL PARAMETERS-1'!$B$5:$J$44,6,FALSE)*VLOOKUP(MHTYPYLD2!BO$4,'[1]INTERNAL PARAMETERS-1'!$B$5:$J$44,3,FALSE) + MHTYPYLD1!BO194*(1-VLOOKUP(MHTYPYLD2!BO$4,'[1]INTERNAL PARAMETERS-1'!$B$5:$J$44,5,FALSE))*VLOOKUP(MHTYPYLD2!BO$4,'[1]INTERNAL PARAMETERS-1'!$B$5:$J$44,8,FALSE)*VLOOKUP(MHTYPYLD2!BO$4,'[1]INTERNAL PARAMETERS-1'!$B$5:$J$44,3,FALSE)</f>
        <v>0</v>
      </c>
      <c r="BP194" s="50">
        <f>MHTYPYLD1!BP194*VLOOKUP(MHTYPYLD2!BP$4,'[1]INTERNAL PARAMETERS-1'!$B$5:$J$44,5,FALSE)*VLOOKUP(MHTYPYLD2!BP$4,'[1]INTERNAL PARAMETERS-1'!$B$5:$J$44,6,FALSE)*VLOOKUP(MHTYPYLD2!BP$4,'[1]INTERNAL PARAMETERS-1'!$B$5:$J$44,3,FALSE) + MHTYPYLD1!BP194*(1-VLOOKUP(MHTYPYLD2!BP$4,'[1]INTERNAL PARAMETERS-1'!$B$5:$J$44,5,FALSE))*VLOOKUP(MHTYPYLD2!BP$4,'[1]INTERNAL PARAMETERS-1'!$B$5:$J$44,8,FALSE)*VLOOKUP(MHTYPYLD2!BP$4,'[1]INTERNAL PARAMETERS-1'!$B$5:$J$44,3,FALSE)</f>
        <v>0</v>
      </c>
      <c r="BQ194" s="50">
        <f>MHTYPYLD1!BQ194*VLOOKUP(MHTYPYLD2!BQ$4,'[1]INTERNAL PARAMETERS-1'!$B$5:$J$44,5,FALSE)*VLOOKUP(MHTYPYLD2!BQ$4,'[1]INTERNAL PARAMETERS-1'!$B$5:$J$44,6,FALSE)*VLOOKUP(MHTYPYLD2!BQ$4,'[1]INTERNAL PARAMETERS-1'!$B$5:$J$44,3,FALSE) + MHTYPYLD1!BQ194*(1-VLOOKUP(MHTYPYLD2!BQ$4,'[1]INTERNAL PARAMETERS-1'!$B$5:$J$44,5,FALSE))*VLOOKUP(MHTYPYLD2!BQ$4,'[1]INTERNAL PARAMETERS-1'!$B$5:$J$44,8,FALSE)*VLOOKUP(MHTYPYLD2!BQ$4,'[1]INTERNAL PARAMETERS-1'!$B$5:$J$44,3,FALSE)</f>
        <v>0</v>
      </c>
      <c r="BR194" s="50">
        <f>MHTYPYLD1!BR194*VLOOKUP(MHTYPYLD2!BR$4,'[1]INTERNAL PARAMETERS-1'!$B$5:$J$44,5,FALSE)*VLOOKUP(MHTYPYLD2!BR$4,'[1]INTERNAL PARAMETERS-1'!$B$5:$J$44,6,FALSE)*VLOOKUP(MHTYPYLD2!BR$4,'[1]INTERNAL PARAMETERS-1'!$B$5:$J$44,3,FALSE) + MHTYPYLD1!BR194*(1-VLOOKUP(MHTYPYLD2!BR$4,'[1]INTERNAL PARAMETERS-1'!$B$5:$J$44,5,FALSE))*VLOOKUP(MHTYPYLD2!BR$4,'[1]INTERNAL PARAMETERS-1'!$B$5:$J$44,8,FALSE)*VLOOKUP(MHTYPYLD2!BR$4,'[1]INTERNAL PARAMETERS-1'!$B$5:$J$44,3,FALSE)</f>
        <v>0</v>
      </c>
      <c r="BS194" s="50">
        <f>MHTYPYLD1!BS194*VLOOKUP(MHTYPYLD2!BS$4,'[1]INTERNAL PARAMETERS-1'!$B$5:$J$44,5,FALSE)*VLOOKUP(MHTYPYLD2!BS$4,'[1]INTERNAL PARAMETERS-1'!$B$5:$J$44,6,FALSE)*VLOOKUP(MHTYPYLD2!BS$4,'[1]INTERNAL PARAMETERS-1'!$B$5:$J$44,3,FALSE) + MHTYPYLD1!BS194*(1-VLOOKUP(MHTYPYLD2!BS$4,'[1]INTERNAL PARAMETERS-1'!$B$5:$J$44,5,FALSE))*VLOOKUP(MHTYPYLD2!BS$4,'[1]INTERNAL PARAMETERS-1'!$B$5:$J$44,8,FALSE)*VLOOKUP(MHTYPYLD2!BS$4,'[1]INTERNAL PARAMETERS-1'!$B$5:$J$44,3,FALSE)</f>
        <v>0</v>
      </c>
      <c r="BT194" s="50">
        <f>MHTYPYLD1!BT194*VLOOKUP(MHTYPYLD2!BT$4,'[1]INTERNAL PARAMETERS-1'!$B$5:$J$44,5,FALSE)*VLOOKUP(MHTYPYLD2!BT$4,'[1]INTERNAL PARAMETERS-1'!$B$5:$J$44,6,FALSE)*VLOOKUP(MHTYPYLD2!BT$4,'[1]INTERNAL PARAMETERS-1'!$B$5:$J$44,3,FALSE) + MHTYPYLD1!BT194*(1-VLOOKUP(MHTYPYLD2!BT$4,'[1]INTERNAL PARAMETERS-1'!$B$5:$J$44,5,FALSE))*VLOOKUP(MHTYPYLD2!BT$4,'[1]INTERNAL PARAMETERS-1'!$B$5:$J$44,8,FALSE)*VLOOKUP(MHTYPYLD2!BT$4,'[1]INTERNAL PARAMETERS-1'!$B$5:$J$44,3,FALSE)</f>
        <v>0</v>
      </c>
      <c r="BU194" s="50">
        <f>MHTYPYLD1!BU194*VLOOKUP(MHTYPYLD2!BU$4,'[1]INTERNAL PARAMETERS-1'!$B$5:$J$44,5,FALSE)*VLOOKUP(MHTYPYLD2!BU$4,'[1]INTERNAL PARAMETERS-1'!$B$5:$J$44,6,FALSE)*VLOOKUP(MHTYPYLD2!BU$4,'[1]INTERNAL PARAMETERS-1'!$B$5:$J$44,3,FALSE) + MHTYPYLD1!BU194*(1-VLOOKUP(MHTYPYLD2!BU$4,'[1]INTERNAL PARAMETERS-1'!$B$5:$J$44,5,FALSE))*VLOOKUP(MHTYPYLD2!BU$4,'[1]INTERNAL PARAMETERS-1'!$B$5:$J$44,8,FALSE)*VLOOKUP(MHTYPYLD2!BU$4,'[1]INTERNAL PARAMETERS-1'!$B$5:$J$44,3,FALSE)</f>
        <v>0</v>
      </c>
      <c r="BV194" s="50">
        <f>MHTYPYLD1!BV194*VLOOKUP(MHTYPYLD2!BV$4,'[1]INTERNAL PARAMETERS-1'!$B$5:$J$44,5,FALSE)*VLOOKUP(MHTYPYLD2!BV$4,'[1]INTERNAL PARAMETERS-1'!$B$5:$J$44,6,FALSE)*VLOOKUP(MHTYPYLD2!BV$4,'[1]INTERNAL PARAMETERS-1'!$B$5:$J$44,3,FALSE) + MHTYPYLD1!BV194*(1-VLOOKUP(MHTYPYLD2!BV$4,'[1]INTERNAL PARAMETERS-1'!$B$5:$J$44,5,FALSE))*VLOOKUP(MHTYPYLD2!BV$4,'[1]INTERNAL PARAMETERS-1'!$B$5:$J$44,8,FALSE)*VLOOKUP(MHTYPYLD2!BV$4,'[1]INTERNAL PARAMETERS-1'!$B$5:$J$44,3,FALSE)</f>
        <v>0</v>
      </c>
      <c r="BW194" s="50">
        <f>MHTYPYLD1!BW194*VLOOKUP(MHTYPYLD2!BW$4,'[1]INTERNAL PARAMETERS-1'!$B$5:$J$44,5,FALSE)*VLOOKUP(MHTYPYLD2!BW$4,'[1]INTERNAL PARAMETERS-1'!$B$5:$J$44,6,FALSE)*VLOOKUP(MHTYPYLD2!BW$4,'[1]INTERNAL PARAMETERS-1'!$B$5:$J$44,3,FALSE) + MHTYPYLD1!BW194*(1-VLOOKUP(MHTYPYLD2!BW$4,'[1]INTERNAL PARAMETERS-1'!$B$5:$J$44,5,FALSE))*VLOOKUP(MHTYPYLD2!BW$4,'[1]INTERNAL PARAMETERS-1'!$B$5:$J$44,8,FALSE)*VLOOKUP(MHTYPYLD2!BW$4,'[1]INTERNAL PARAMETERS-1'!$B$5:$J$44,3,FALSE)</f>
        <v>0</v>
      </c>
      <c r="BX194" s="50">
        <f>MHTYPYLD1!BX194*VLOOKUP(MHTYPYLD2!BX$4,'[1]INTERNAL PARAMETERS-1'!$B$5:$J$44,5,FALSE)*VLOOKUP(MHTYPYLD2!BX$4,'[1]INTERNAL PARAMETERS-1'!$B$5:$J$44,6,FALSE)*VLOOKUP(MHTYPYLD2!BX$4,'[1]INTERNAL PARAMETERS-1'!$B$5:$J$44,3,FALSE) + MHTYPYLD1!BX194*(1-VLOOKUP(MHTYPYLD2!BX$4,'[1]INTERNAL PARAMETERS-1'!$B$5:$J$44,5,FALSE))*VLOOKUP(MHTYPYLD2!BX$4,'[1]INTERNAL PARAMETERS-1'!$B$5:$J$44,8,FALSE)*VLOOKUP(MHTYPYLD2!BX$4,'[1]INTERNAL PARAMETERS-1'!$B$5:$J$44,3,FALSE)</f>
        <v>0</v>
      </c>
      <c r="BY194" s="50">
        <f>MHTYPYLD1!BY194*VLOOKUP(MHTYPYLD2!BY$4,'[1]INTERNAL PARAMETERS-1'!$B$5:$J$44,5,FALSE)*VLOOKUP(MHTYPYLD2!BY$4,'[1]INTERNAL PARAMETERS-1'!$B$5:$J$44,6,FALSE)*VLOOKUP(MHTYPYLD2!BY$4,'[1]INTERNAL PARAMETERS-1'!$B$5:$J$44,3,FALSE) + MHTYPYLD1!BY194*(1-VLOOKUP(MHTYPYLD2!BY$4,'[1]INTERNAL PARAMETERS-1'!$B$5:$J$44,5,FALSE))*VLOOKUP(MHTYPYLD2!BY$4,'[1]INTERNAL PARAMETERS-1'!$B$5:$J$44,8,FALSE)*VLOOKUP(MHTYPYLD2!BY$4,'[1]INTERNAL PARAMETERS-1'!$B$5:$J$44,3,FALSE)</f>
        <v>0</v>
      </c>
      <c r="BZ194" s="50">
        <f>MHTYPYLD1!BZ194*VLOOKUP(MHTYPYLD2!BZ$4,'[1]INTERNAL PARAMETERS-1'!$B$5:$J$44,5,FALSE)*VLOOKUP(MHTYPYLD2!BZ$4,'[1]INTERNAL PARAMETERS-1'!$B$5:$J$44,6,FALSE)*VLOOKUP(MHTYPYLD2!BZ$4,'[1]INTERNAL PARAMETERS-1'!$B$5:$J$44,3,FALSE) + MHTYPYLD1!BZ194*(1-VLOOKUP(MHTYPYLD2!BZ$4,'[1]INTERNAL PARAMETERS-1'!$B$5:$J$44,5,FALSE))*VLOOKUP(MHTYPYLD2!BZ$4,'[1]INTERNAL PARAMETERS-1'!$B$5:$J$44,8,FALSE)*VLOOKUP(MHTYPYLD2!BZ$4,'[1]INTERNAL PARAMETERS-1'!$B$5:$J$44,3,FALSE)</f>
        <v>0</v>
      </c>
      <c r="CA194" s="50">
        <f>MHTYPYLD1!CA194*VLOOKUP(MHTYPYLD2!CA$4,'[1]INTERNAL PARAMETERS-1'!$B$5:$J$44,5,FALSE)*VLOOKUP(MHTYPYLD2!CA$4,'[1]INTERNAL PARAMETERS-1'!$B$5:$J$44,6,FALSE)*VLOOKUP(MHTYPYLD2!CA$4,'[1]INTERNAL PARAMETERS-1'!$B$5:$J$44,3,FALSE) + MHTYPYLD1!CA194*(1-VLOOKUP(MHTYPYLD2!CA$4,'[1]INTERNAL PARAMETERS-1'!$B$5:$J$44,5,FALSE))*VLOOKUP(MHTYPYLD2!CA$4,'[1]INTERNAL PARAMETERS-1'!$B$5:$J$44,8,FALSE)*VLOOKUP(MHTYPYLD2!CA$4,'[1]INTERNAL PARAMETERS-1'!$B$5:$J$44,3,FALSE)</f>
        <v>0</v>
      </c>
      <c r="CB194" s="50">
        <f>MHTYPYLD1!CB194*VLOOKUP(MHTYPYLD2!CB$4,'[1]INTERNAL PARAMETERS-1'!$B$5:$J$44,5,FALSE)*VLOOKUP(MHTYPYLD2!CB$4,'[1]INTERNAL PARAMETERS-1'!$B$5:$J$44,6,FALSE)*VLOOKUP(MHTYPYLD2!CB$4,'[1]INTERNAL PARAMETERS-1'!$B$5:$J$44,3,FALSE) + MHTYPYLD1!CB194*(1-VLOOKUP(MHTYPYLD2!CB$4,'[1]INTERNAL PARAMETERS-1'!$B$5:$J$44,5,FALSE))*VLOOKUP(MHTYPYLD2!CB$4,'[1]INTERNAL PARAMETERS-1'!$B$5:$J$44,8,FALSE)*VLOOKUP(MHTYPYLD2!CB$4,'[1]INTERNAL PARAMETERS-1'!$B$5:$J$44,3,FALSE)</f>
        <v>0</v>
      </c>
      <c r="CC194" s="50">
        <f>MHTYPYLD1!CC194*VLOOKUP(MHTYPYLD2!CC$4,'[1]INTERNAL PARAMETERS-1'!$B$5:$J$44,5,FALSE)*VLOOKUP(MHTYPYLD2!CC$4,'[1]INTERNAL PARAMETERS-1'!$B$5:$J$44,6,FALSE)*VLOOKUP(MHTYPYLD2!CC$4,'[1]INTERNAL PARAMETERS-1'!$B$5:$J$44,3,FALSE) + MHTYPYLD1!CC194*(1-VLOOKUP(MHTYPYLD2!CC$4,'[1]INTERNAL PARAMETERS-1'!$B$5:$J$44,5,FALSE))*VLOOKUP(MHTYPYLD2!CC$4,'[1]INTERNAL PARAMETERS-1'!$B$5:$J$44,8,FALSE)*VLOOKUP(MHTYPYLD2!CC$4,'[1]INTERNAL PARAMETERS-1'!$B$5:$J$44,3,FALSE)</f>
        <v>0</v>
      </c>
      <c r="CD194" s="50">
        <f>MHTYPYLD1!CD194*VLOOKUP(MHTYPYLD2!CD$4,'[1]INTERNAL PARAMETERS-1'!$B$5:$J$44,5,FALSE)*VLOOKUP(MHTYPYLD2!CD$4,'[1]INTERNAL PARAMETERS-1'!$B$5:$J$44,6,FALSE)*VLOOKUP(MHTYPYLD2!CD$4,'[1]INTERNAL PARAMETERS-1'!$B$5:$J$44,3,FALSE) + MHTYPYLD1!CD194*(1-VLOOKUP(MHTYPYLD2!CD$4,'[1]INTERNAL PARAMETERS-1'!$B$5:$J$44,5,FALSE))*VLOOKUP(MHTYPYLD2!CD$4,'[1]INTERNAL PARAMETERS-1'!$B$5:$J$44,8,FALSE)*VLOOKUP(MHTYPYLD2!CD$4,'[1]INTERNAL PARAMETERS-1'!$B$5:$J$44,3,FALSE)</f>
        <v>0</v>
      </c>
      <c r="CE194" s="50">
        <f>MHTYPYLD1!CE194*VLOOKUP(MHTYPYLD2!CE$4,'[1]INTERNAL PARAMETERS-1'!$B$5:$J$44,5,FALSE)*VLOOKUP(MHTYPYLD2!CE$4,'[1]INTERNAL PARAMETERS-1'!$B$5:$J$44,6,FALSE)*VLOOKUP(MHTYPYLD2!CE$4,'[1]INTERNAL PARAMETERS-1'!$B$5:$J$44,3,FALSE) + MHTYPYLD1!CE194*(1-VLOOKUP(MHTYPYLD2!CE$4,'[1]INTERNAL PARAMETERS-1'!$B$5:$J$44,5,FALSE))*VLOOKUP(MHTYPYLD2!CE$4,'[1]INTERNAL PARAMETERS-1'!$B$5:$J$44,8,FALSE)*VLOOKUP(MHTYPYLD2!CE$4,'[1]INTERNAL PARAMETERS-1'!$B$5:$J$44,3,FALSE)</f>
        <v>0</v>
      </c>
      <c r="CF194" s="50">
        <f>MHTYPYLD1!CF194*VLOOKUP(MHTYPYLD2!CF$4,'[1]INTERNAL PARAMETERS-1'!$B$5:$J$44,5,FALSE)*VLOOKUP(MHTYPYLD2!CF$4,'[1]INTERNAL PARAMETERS-1'!$B$5:$J$44,6,FALSE)*VLOOKUP(MHTYPYLD2!CF$4,'[1]INTERNAL PARAMETERS-1'!$B$5:$J$44,3,FALSE) + MHTYPYLD1!CF194*(1-VLOOKUP(MHTYPYLD2!CF$4,'[1]INTERNAL PARAMETERS-1'!$B$5:$J$44,5,FALSE))*VLOOKUP(MHTYPYLD2!CF$4,'[1]INTERNAL PARAMETERS-1'!$B$5:$J$44,8,FALSE)*VLOOKUP(MHTYPYLD2!CF$4,'[1]INTERNAL PARAMETERS-1'!$B$5:$J$44,3,FALSE)</f>
        <v>0</v>
      </c>
      <c r="CG194" s="50">
        <f>MHTYPYLD1!CG194*VLOOKUP(MHTYPYLD2!CG$4,'[1]INTERNAL PARAMETERS-1'!$B$5:$J$44,5,FALSE)*VLOOKUP(MHTYPYLD2!CG$4,'[1]INTERNAL PARAMETERS-1'!$B$5:$J$44,6,FALSE)*VLOOKUP(MHTYPYLD2!CG$4,'[1]INTERNAL PARAMETERS-1'!$B$5:$J$44,3,FALSE) + MHTYPYLD1!CG194*(1-VLOOKUP(MHTYPYLD2!CG$4,'[1]INTERNAL PARAMETERS-1'!$B$5:$J$44,5,FALSE))*VLOOKUP(MHTYPYLD2!CG$4,'[1]INTERNAL PARAMETERS-1'!$B$5:$J$44,8,FALSE)*VLOOKUP(MHTYPYLD2!CG$4,'[1]INTERNAL PARAMETERS-1'!$B$5:$J$44,3,FALSE)</f>
        <v>0</v>
      </c>
      <c r="CH194" s="49">
        <f>MHTYPYLD1!CH194*VLOOKUP(MHTYPYLD2!CH$4,'[1]INTERNAL PARAMETERS-1'!$B$5:$J$44,5,FALSE)*VLOOKUP(MHTYPYLD2!CH$4,'[1]INTERNAL PARAMETERS-1'!$B$5:$J$44,6,FALSE)*VLOOKUP(MHTYPYLD2!CH$4,'[1]INTERNAL PARAMETERS-1'!$B$5:$J$44,3,FALSE) + MHTYPYLD1!CH194*(1-VLOOKUP(MHTYPYLD2!CH$4,'[1]INTERNAL PARAMETERS-1'!$B$5:$J$44,5,FALSE))*VLOOKUP(MHTYPYLD2!CH$4,'[1]INTERNAL PARAMETERS-1'!$B$5:$J$44,8,FALSE)*VLOOKUP(MHTYPYLD2!CH$4,'[1]INTERNAL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>
      <c r="B195" s="64" t="s">
        <v>7</v>
      </c>
      <c r="C195" s="63" t="s">
        <v>72</v>
      </c>
      <c r="D195" s="63" t="s">
        <v>61</v>
      </c>
      <c r="E195" s="139">
        <f>MHTYP!S195</f>
        <v>0</v>
      </c>
      <c r="F195" s="65">
        <f>'[1]INTERNAL PARAMETERS-1'!M15</f>
        <v>34.72</v>
      </c>
      <c r="G195" s="51">
        <f>MHTYPYLD1!G195*VLOOKUP(MHTYPYLD2!G$4,'[1]INTERNAL PARAMETERS-1'!$B$5:$J$44,5,FALSE)*VLOOKUP(MHTYPYLD2!G$4,'[1]INTERNAL PARAMETERS-1'!$B$5:$J$44,7,FALSE)*MHTYPYLD2!$F195 + MHTYPYLD1!G195*(1-VLOOKUP(MHTYPYLD2!G$4,'[1]INTERNAL PARAMETERS-1'!$B$5:$J$44,5,FALSE))*VLOOKUP(MHTYPYLD2!G$4,'[1]INTERNAL PARAMETERS-1'!$B$5:$J$44,9,FALSE)*MHTYPYLD2!$F195</f>
        <v>0</v>
      </c>
      <c r="H195" s="50">
        <f>MHTYPYLD1!H195*VLOOKUP(MHTYPYLD2!H$4,'[1]INTERNAL PARAMETERS-1'!$B$5:$J$44,5,FALSE)*VLOOKUP(MHTYPYLD2!H$4,'[1]INTERNAL PARAMETERS-1'!$B$5:$J$44,7,FALSE)*MHTYPYLD2!$F195 + MHTYPYLD1!H195*(1-VLOOKUP(MHTYPYLD2!H$4,'[1]INTERNAL PARAMETERS-1'!$B$5:$J$44,5,FALSE))*VLOOKUP(MHTYPYLD2!H$4,'[1]INTERNAL PARAMETERS-1'!$B$5:$J$44,9,FALSE)*MHTYPYLD2!$F195</f>
        <v>0</v>
      </c>
      <c r="I195" s="50">
        <f>MHTYPYLD1!I195*VLOOKUP(MHTYPYLD2!I$4,'[1]INTERNAL PARAMETERS-1'!$B$5:$J$44,5,FALSE)*VLOOKUP(MHTYPYLD2!I$4,'[1]INTERNAL PARAMETERS-1'!$B$5:$J$44,7,FALSE)*MHTYPYLD2!$F195 + MHTYPYLD1!I195*(1-VLOOKUP(MHTYPYLD2!I$4,'[1]INTERNAL PARAMETERS-1'!$B$5:$J$44,5,FALSE))*VLOOKUP(MHTYPYLD2!I$4,'[1]INTERNAL PARAMETERS-1'!$B$5:$J$44,9,FALSE)*MHTYPYLD2!$F195</f>
        <v>0</v>
      </c>
      <c r="J195" s="50">
        <f>MHTYPYLD1!J195*VLOOKUP(MHTYPYLD2!J$4,'[1]INTERNAL PARAMETERS-1'!$B$5:$J$44,5,FALSE)*VLOOKUP(MHTYPYLD2!J$4,'[1]INTERNAL PARAMETERS-1'!$B$5:$J$44,7,FALSE)*MHTYPYLD2!$F195 + MHTYPYLD1!J195*(1-VLOOKUP(MHTYPYLD2!J$4,'[1]INTERNAL PARAMETERS-1'!$B$5:$J$44,5,FALSE))*VLOOKUP(MHTYPYLD2!J$4,'[1]INTERNAL PARAMETERS-1'!$B$5:$J$44,9,FALSE)*MHTYPYLD2!$F195</f>
        <v>0</v>
      </c>
      <c r="K195" s="50">
        <f>MHTYPYLD1!K195*VLOOKUP(MHTYPYLD2!K$4,'[1]INTERNAL PARAMETERS-1'!$B$5:$J$44,5,FALSE)*VLOOKUP(MHTYPYLD2!K$4,'[1]INTERNAL PARAMETERS-1'!$B$5:$J$44,7,FALSE)*MHTYPYLD2!$F195 + MHTYPYLD1!K195*(1-VLOOKUP(MHTYPYLD2!K$4,'[1]INTERNAL PARAMETERS-1'!$B$5:$J$44,5,FALSE))*VLOOKUP(MHTYPYLD2!K$4,'[1]INTERNAL PARAMETERS-1'!$B$5:$J$44,9,FALSE)*MHTYPYLD2!$F195</f>
        <v>0</v>
      </c>
      <c r="L195" s="50">
        <f>MHTYPYLD1!L195*VLOOKUP(MHTYPYLD2!L$4,'[1]INTERNAL PARAMETERS-1'!$B$5:$J$44,5,FALSE)*VLOOKUP(MHTYPYLD2!L$4,'[1]INTERNAL PARAMETERS-1'!$B$5:$J$44,7,FALSE)*MHTYPYLD2!$F195 + MHTYPYLD1!L195*(1-VLOOKUP(MHTYPYLD2!L$4,'[1]INTERNAL PARAMETERS-1'!$B$5:$J$44,5,FALSE))*VLOOKUP(MHTYPYLD2!L$4,'[1]INTERNAL PARAMETERS-1'!$B$5:$J$44,9,FALSE)*MHTYPYLD2!$F195</f>
        <v>0</v>
      </c>
      <c r="M195" s="50">
        <f>MHTYPYLD1!M195*VLOOKUP(MHTYPYLD2!M$4,'[1]INTERNAL PARAMETERS-1'!$B$5:$J$44,5,FALSE)*VLOOKUP(MHTYPYLD2!M$4,'[1]INTERNAL PARAMETERS-1'!$B$5:$J$44,7,FALSE)*MHTYPYLD2!$F195 + MHTYPYLD1!M195*(1-VLOOKUP(MHTYPYLD2!M$4,'[1]INTERNAL PARAMETERS-1'!$B$5:$J$44,5,FALSE))*VLOOKUP(MHTYPYLD2!M$4,'[1]INTERNAL PARAMETERS-1'!$B$5:$J$44,9,FALSE)*MHTYPYLD2!$F195</f>
        <v>0</v>
      </c>
      <c r="N195" s="50">
        <f>MHTYPYLD1!N195*VLOOKUP(MHTYPYLD2!N$4,'[1]INTERNAL PARAMETERS-1'!$B$5:$J$44,5,FALSE)*VLOOKUP(MHTYPYLD2!N$4,'[1]INTERNAL PARAMETERS-1'!$B$5:$J$44,7,FALSE)*MHTYPYLD2!$F195 + MHTYPYLD1!N195*(1-VLOOKUP(MHTYPYLD2!N$4,'[1]INTERNAL PARAMETERS-1'!$B$5:$J$44,5,FALSE))*VLOOKUP(MHTYPYLD2!N$4,'[1]INTERNAL PARAMETERS-1'!$B$5:$J$44,9,FALSE)*MHTYPYLD2!$F195</f>
        <v>0</v>
      </c>
      <c r="O195" s="50">
        <f>MHTYPYLD1!O195*VLOOKUP(MHTYPYLD2!O$4,'[1]INTERNAL PARAMETERS-1'!$B$5:$J$44,5,FALSE)*VLOOKUP(MHTYPYLD2!O$4,'[1]INTERNAL PARAMETERS-1'!$B$5:$J$44,7,FALSE)*MHTYPYLD2!$F195 + MHTYPYLD1!O195*(1-VLOOKUP(MHTYPYLD2!O$4,'[1]INTERNAL PARAMETERS-1'!$B$5:$J$44,5,FALSE))*VLOOKUP(MHTYPYLD2!O$4,'[1]INTERNAL PARAMETERS-1'!$B$5:$J$44,9,FALSE)*MHTYPYLD2!$F195</f>
        <v>0</v>
      </c>
      <c r="P195" s="50">
        <f>MHTYPYLD1!P195*VLOOKUP(MHTYPYLD2!P$4,'[1]INTERNAL PARAMETERS-1'!$B$5:$J$44,5,FALSE)*VLOOKUP(MHTYPYLD2!P$4,'[1]INTERNAL PARAMETERS-1'!$B$5:$J$44,7,FALSE)*MHTYPYLD2!$F195 + MHTYPYLD1!P195*(1-VLOOKUP(MHTYPYLD2!P$4,'[1]INTERNAL PARAMETERS-1'!$B$5:$J$44,5,FALSE))*VLOOKUP(MHTYPYLD2!P$4,'[1]INTERNAL PARAMETERS-1'!$B$5:$J$44,9,FALSE)*MHTYPYLD2!$F195</f>
        <v>0</v>
      </c>
      <c r="Q195" s="50">
        <f>MHTYPYLD1!Q195*VLOOKUP(MHTYPYLD2!Q$4,'[1]INTERNAL PARAMETERS-1'!$B$5:$J$44,5,FALSE)*VLOOKUP(MHTYPYLD2!Q$4,'[1]INTERNAL PARAMETERS-1'!$B$5:$J$44,7,FALSE)*MHTYPYLD2!$F195 + MHTYPYLD1!Q195*(1-VLOOKUP(MHTYPYLD2!Q$4,'[1]INTERNAL PARAMETERS-1'!$B$5:$J$44,5,FALSE))*VLOOKUP(MHTYPYLD2!Q$4,'[1]INTERNAL PARAMETERS-1'!$B$5:$J$44,9,FALSE)*MHTYPYLD2!$F195</f>
        <v>0</v>
      </c>
      <c r="R195" s="50">
        <f>MHTYPYLD1!R195*VLOOKUP(MHTYPYLD2!R$4,'[1]INTERNAL PARAMETERS-1'!$B$5:$J$44,5,FALSE)*VLOOKUP(MHTYPYLD2!R$4,'[1]INTERNAL PARAMETERS-1'!$B$5:$J$44,7,FALSE)*MHTYPYLD2!$F195 + MHTYPYLD1!R195*(1-VLOOKUP(MHTYPYLD2!R$4,'[1]INTERNAL PARAMETERS-1'!$B$5:$J$44,5,FALSE))*VLOOKUP(MHTYPYLD2!R$4,'[1]INTERNAL PARAMETERS-1'!$B$5:$J$44,9,FALSE)*MHTYPYLD2!$F195</f>
        <v>0</v>
      </c>
      <c r="S195" s="50">
        <f>MHTYPYLD1!S195*VLOOKUP(MHTYPYLD2!S$4,'[1]INTERNAL PARAMETERS-1'!$B$5:$J$44,5,FALSE)*VLOOKUP(MHTYPYLD2!S$4,'[1]INTERNAL PARAMETERS-1'!$B$5:$J$44,7,FALSE)*MHTYPYLD2!$F195 + MHTYPYLD1!S195*(1-VLOOKUP(MHTYPYLD2!S$4,'[1]INTERNAL PARAMETERS-1'!$B$5:$J$44,5,FALSE))*VLOOKUP(MHTYPYLD2!S$4,'[1]INTERNAL PARAMETERS-1'!$B$5:$J$44,9,FALSE)*MHTYPYLD2!$F195</f>
        <v>0</v>
      </c>
      <c r="T195" s="50">
        <f>MHTYPYLD1!T195*VLOOKUP(MHTYPYLD2!T$4,'[1]INTERNAL PARAMETERS-1'!$B$5:$J$44,5,FALSE)*VLOOKUP(MHTYPYLD2!T$4,'[1]INTERNAL PARAMETERS-1'!$B$5:$J$44,7,FALSE)*MHTYPYLD2!$F195 + MHTYPYLD1!T195*(1-VLOOKUP(MHTYPYLD2!T$4,'[1]INTERNAL PARAMETERS-1'!$B$5:$J$44,5,FALSE))*VLOOKUP(MHTYPYLD2!T$4,'[1]INTERNAL PARAMETERS-1'!$B$5:$J$44,9,FALSE)*MHTYPYLD2!$F195</f>
        <v>0</v>
      </c>
      <c r="U195" s="50">
        <f>MHTYPYLD1!U195*VLOOKUP(MHTYPYLD2!U$4,'[1]INTERNAL PARAMETERS-1'!$B$5:$J$44,5,FALSE)*VLOOKUP(MHTYPYLD2!U$4,'[1]INTERNAL PARAMETERS-1'!$B$5:$J$44,7,FALSE)*MHTYPYLD2!$F195 + MHTYPYLD1!U195*(1-VLOOKUP(MHTYPYLD2!U$4,'[1]INTERNAL PARAMETERS-1'!$B$5:$J$44,5,FALSE))*VLOOKUP(MHTYPYLD2!U$4,'[1]INTERNAL PARAMETERS-1'!$B$5:$J$44,9,FALSE)*MHTYPYLD2!$F195</f>
        <v>0</v>
      </c>
      <c r="V195" s="50">
        <f>MHTYPYLD1!V195*VLOOKUP(MHTYPYLD2!V$4,'[1]INTERNAL PARAMETERS-1'!$B$5:$J$44,5,FALSE)*VLOOKUP(MHTYPYLD2!V$4,'[1]INTERNAL PARAMETERS-1'!$B$5:$J$44,7,FALSE)*MHTYPYLD2!$F195 + MHTYPYLD1!V195*(1-VLOOKUP(MHTYPYLD2!V$4,'[1]INTERNAL PARAMETERS-1'!$B$5:$J$44,5,FALSE))*VLOOKUP(MHTYPYLD2!V$4,'[1]INTERNAL PARAMETERS-1'!$B$5:$J$44,9,FALSE)*MHTYPYLD2!$F195</f>
        <v>0</v>
      </c>
      <c r="W195" s="50">
        <f>MHTYPYLD1!W195*VLOOKUP(MHTYPYLD2!W$4,'[1]INTERNAL PARAMETERS-1'!$B$5:$J$44,5,FALSE)*VLOOKUP(MHTYPYLD2!W$4,'[1]INTERNAL PARAMETERS-1'!$B$5:$J$44,7,FALSE)*MHTYPYLD2!$F195 + MHTYPYLD1!W195*(1-VLOOKUP(MHTYPYLD2!W$4,'[1]INTERNAL PARAMETERS-1'!$B$5:$J$44,5,FALSE))*VLOOKUP(MHTYPYLD2!W$4,'[1]INTERNAL PARAMETERS-1'!$B$5:$J$44,9,FALSE)*MHTYPYLD2!$F195</f>
        <v>0</v>
      </c>
      <c r="X195" s="50">
        <f>MHTYPYLD1!X195*VLOOKUP(MHTYPYLD2!X$4,'[1]INTERNAL PARAMETERS-1'!$B$5:$J$44,5,FALSE)*VLOOKUP(MHTYPYLD2!X$4,'[1]INTERNAL PARAMETERS-1'!$B$5:$J$44,7,FALSE)*MHTYPYLD2!$F195 + MHTYPYLD1!X195*(1-VLOOKUP(MHTYPYLD2!X$4,'[1]INTERNAL PARAMETERS-1'!$B$5:$J$44,5,FALSE))*VLOOKUP(MHTYPYLD2!X$4,'[1]INTERNAL PARAMETERS-1'!$B$5:$J$44,9,FALSE)*MHTYPYLD2!$F195</f>
        <v>0</v>
      </c>
      <c r="Y195" s="50">
        <f>MHTYPYLD1!Y195*VLOOKUP(MHTYPYLD2!Y$4,'[1]INTERNAL PARAMETERS-1'!$B$5:$J$44,5,FALSE)*VLOOKUP(MHTYPYLD2!Y$4,'[1]INTERNAL PARAMETERS-1'!$B$5:$J$44,7,FALSE)*MHTYPYLD2!$F195 + MHTYPYLD1!Y195*(1-VLOOKUP(MHTYPYLD2!Y$4,'[1]INTERNAL PARAMETERS-1'!$B$5:$J$44,5,FALSE))*VLOOKUP(MHTYPYLD2!Y$4,'[1]INTERNAL PARAMETERS-1'!$B$5:$J$44,9,FALSE)*MHTYPYLD2!$F195</f>
        <v>0</v>
      </c>
      <c r="Z195" s="50">
        <f>MHTYPYLD1!Z195*VLOOKUP(MHTYPYLD2!Z$4,'[1]INTERNAL PARAMETERS-1'!$B$5:$J$44,5,FALSE)*VLOOKUP(MHTYPYLD2!Z$4,'[1]INTERNAL PARAMETERS-1'!$B$5:$J$44,7,FALSE)*MHTYPYLD2!$F195 + MHTYPYLD1!Z195*(1-VLOOKUP(MHTYPYLD2!Z$4,'[1]INTERNAL PARAMETERS-1'!$B$5:$J$44,5,FALSE))*VLOOKUP(MHTYPYLD2!Z$4,'[1]INTERNAL PARAMETERS-1'!$B$5:$J$44,9,FALSE)*MHTYPYLD2!$F195</f>
        <v>0</v>
      </c>
      <c r="AA195" s="50">
        <f>MHTYPYLD1!AA195*VLOOKUP(MHTYPYLD2!AA$4,'[1]INTERNAL PARAMETERS-1'!$B$5:$J$44,5,FALSE)*VLOOKUP(MHTYPYLD2!AA$4,'[1]INTERNAL PARAMETERS-1'!$B$5:$J$44,7,FALSE)*MHTYPYLD2!$F195 + MHTYPYLD1!AA195*(1-VLOOKUP(MHTYPYLD2!AA$4,'[1]INTERNAL PARAMETERS-1'!$B$5:$J$44,5,FALSE))*VLOOKUP(MHTYPYLD2!AA$4,'[1]INTERNAL PARAMETERS-1'!$B$5:$J$44,9,FALSE)*MHTYPYLD2!$F195</f>
        <v>0</v>
      </c>
      <c r="AB195" s="50">
        <f>MHTYPYLD1!AB195*VLOOKUP(MHTYPYLD2!AB$4,'[1]INTERNAL PARAMETERS-1'!$B$5:$J$44,5,FALSE)*VLOOKUP(MHTYPYLD2!AB$4,'[1]INTERNAL PARAMETERS-1'!$B$5:$J$44,7,FALSE)*MHTYPYLD2!$F195 + MHTYPYLD1!AB195*(1-VLOOKUP(MHTYPYLD2!AB$4,'[1]INTERNAL PARAMETERS-1'!$B$5:$J$44,5,FALSE))*VLOOKUP(MHTYPYLD2!AB$4,'[1]INTERNAL PARAMETERS-1'!$B$5:$J$44,9,FALSE)*MHTYPYLD2!$F195</f>
        <v>0</v>
      </c>
      <c r="AC195" s="50">
        <f>MHTYPYLD1!AC195*VLOOKUP(MHTYPYLD2!AC$4,'[1]INTERNAL PARAMETERS-1'!$B$5:$J$44,5,FALSE)*VLOOKUP(MHTYPYLD2!AC$4,'[1]INTERNAL PARAMETERS-1'!$B$5:$J$44,7,FALSE)*MHTYPYLD2!$F195 + MHTYPYLD1!AC195*(1-VLOOKUP(MHTYPYLD2!AC$4,'[1]INTERNAL PARAMETERS-1'!$B$5:$J$44,5,FALSE))*VLOOKUP(MHTYPYLD2!AC$4,'[1]INTERNAL PARAMETERS-1'!$B$5:$J$44,9,FALSE)*MHTYPYLD2!$F195</f>
        <v>0</v>
      </c>
      <c r="AD195" s="50">
        <f>MHTYPYLD1!AD195*VLOOKUP(MHTYPYLD2!AD$4,'[1]INTERNAL PARAMETERS-1'!$B$5:$J$44,5,FALSE)*VLOOKUP(MHTYPYLD2!AD$4,'[1]INTERNAL PARAMETERS-1'!$B$5:$J$44,7,FALSE)*MHTYPYLD2!$F195 + MHTYPYLD1!AD195*(1-VLOOKUP(MHTYPYLD2!AD$4,'[1]INTERNAL PARAMETERS-1'!$B$5:$J$44,5,FALSE))*VLOOKUP(MHTYPYLD2!AD$4,'[1]INTERNAL PARAMETERS-1'!$B$5:$J$44,9,FALSE)*MHTYPYLD2!$F195</f>
        <v>0</v>
      </c>
      <c r="AE195" s="50">
        <f>MHTYPYLD1!AE195*VLOOKUP(MHTYPYLD2!AE$4,'[1]INTERNAL PARAMETERS-1'!$B$5:$J$44,5,FALSE)*VLOOKUP(MHTYPYLD2!AE$4,'[1]INTERNAL PARAMETERS-1'!$B$5:$J$44,7,FALSE)*MHTYPYLD2!$F195 + MHTYPYLD1!AE195*(1-VLOOKUP(MHTYPYLD2!AE$4,'[1]INTERNAL PARAMETERS-1'!$B$5:$J$44,5,FALSE))*VLOOKUP(MHTYPYLD2!AE$4,'[1]INTERNAL PARAMETERS-1'!$B$5:$J$44,9,FALSE)*MHTYPYLD2!$F195</f>
        <v>0</v>
      </c>
      <c r="AF195" s="50">
        <f>MHTYPYLD1!AF195*VLOOKUP(MHTYPYLD2!AF$4,'[1]INTERNAL PARAMETERS-1'!$B$5:$J$44,5,FALSE)*VLOOKUP(MHTYPYLD2!AF$4,'[1]INTERNAL PARAMETERS-1'!$B$5:$J$44,7,FALSE)*MHTYPYLD2!$F195 + MHTYPYLD1!AF195*(1-VLOOKUP(MHTYPYLD2!AF$4,'[1]INTERNAL PARAMETERS-1'!$B$5:$J$44,5,FALSE))*VLOOKUP(MHTYPYLD2!AF$4,'[1]INTERNAL PARAMETERS-1'!$B$5:$J$44,9,FALSE)*MHTYPYLD2!$F195</f>
        <v>0</v>
      </c>
      <c r="AG195" s="50">
        <f>MHTYPYLD1!AG195*VLOOKUP(MHTYPYLD2!AG$4,'[1]INTERNAL PARAMETERS-1'!$B$5:$J$44,5,FALSE)*VLOOKUP(MHTYPYLD2!AG$4,'[1]INTERNAL PARAMETERS-1'!$B$5:$J$44,7,FALSE)*MHTYPYLD2!$F195 + MHTYPYLD1!AG195*(1-VLOOKUP(MHTYPYLD2!AG$4,'[1]INTERNAL PARAMETERS-1'!$B$5:$J$44,5,FALSE))*VLOOKUP(MHTYPYLD2!AG$4,'[1]INTERNAL PARAMETERS-1'!$B$5:$J$44,9,FALSE)*MHTYPYLD2!$F195</f>
        <v>0</v>
      </c>
      <c r="AH195" s="50">
        <f>MHTYPYLD1!AH195*VLOOKUP(MHTYPYLD2!AH$4,'[1]INTERNAL PARAMETERS-1'!$B$5:$J$44,5,FALSE)*VLOOKUP(MHTYPYLD2!AH$4,'[1]INTERNAL PARAMETERS-1'!$B$5:$J$44,7,FALSE)*MHTYPYLD2!$F195 + MHTYPYLD1!AH195*(1-VLOOKUP(MHTYPYLD2!AH$4,'[1]INTERNAL PARAMETERS-1'!$B$5:$J$44,5,FALSE))*VLOOKUP(MHTYPYLD2!AH$4,'[1]INTERNAL PARAMETERS-1'!$B$5:$J$44,9,FALSE)*MHTYPYLD2!$F195</f>
        <v>0</v>
      </c>
      <c r="AI195" s="50">
        <f>MHTYPYLD1!AI195*VLOOKUP(MHTYPYLD2!AI$4,'[1]INTERNAL PARAMETERS-1'!$B$5:$J$44,5,FALSE)*VLOOKUP(MHTYPYLD2!AI$4,'[1]INTERNAL PARAMETERS-1'!$B$5:$J$44,7,FALSE)*MHTYPYLD2!$F195 + MHTYPYLD1!AI195*(1-VLOOKUP(MHTYPYLD2!AI$4,'[1]INTERNAL PARAMETERS-1'!$B$5:$J$44,5,FALSE))*VLOOKUP(MHTYPYLD2!AI$4,'[1]INTERNAL PARAMETERS-1'!$B$5:$J$44,9,FALSE)*MHTYPYLD2!$F195</f>
        <v>0</v>
      </c>
      <c r="AJ195" s="50">
        <f>MHTYPYLD1!AJ195*VLOOKUP(MHTYPYLD2!AJ$4,'[1]INTERNAL PARAMETERS-1'!$B$5:$J$44,5,FALSE)*VLOOKUP(MHTYPYLD2!AJ$4,'[1]INTERNAL PARAMETERS-1'!$B$5:$J$44,7,FALSE)*MHTYPYLD2!$F195 + MHTYPYLD1!AJ195*(1-VLOOKUP(MHTYPYLD2!AJ$4,'[1]INTERNAL PARAMETERS-1'!$B$5:$J$44,5,FALSE))*VLOOKUP(MHTYPYLD2!AJ$4,'[1]INTERNAL PARAMETERS-1'!$B$5:$J$44,9,FALSE)*MHTYPYLD2!$F195</f>
        <v>0</v>
      </c>
      <c r="AK195" s="50">
        <f>MHTYPYLD1!AK195*VLOOKUP(MHTYPYLD2!AK$4,'[1]INTERNAL PARAMETERS-1'!$B$5:$J$44,5,FALSE)*VLOOKUP(MHTYPYLD2!AK$4,'[1]INTERNAL PARAMETERS-1'!$B$5:$J$44,7,FALSE)*MHTYPYLD2!$F195 + MHTYPYLD1!AK195*(1-VLOOKUP(MHTYPYLD2!AK$4,'[1]INTERNAL PARAMETERS-1'!$B$5:$J$44,5,FALSE))*VLOOKUP(MHTYPYLD2!AK$4,'[1]INTERNAL PARAMETERS-1'!$B$5:$J$44,9,FALSE)*MHTYPYLD2!$F195</f>
        <v>0</v>
      </c>
      <c r="AL195" s="50">
        <f>MHTYPYLD1!AL195*VLOOKUP(MHTYPYLD2!AL$4,'[1]INTERNAL PARAMETERS-1'!$B$5:$J$44,5,FALSE)*VLOOKUP(MHTYPYLD2!AL$4,'[1]INTERNAL PARAMETERS-1'!$B$5:$J$44,7,FALSE)*MHTYPYLD2!$F195 + MHTYPYLD1!AL195*(1-VLOOKUP(MHTYPYLD2!AL$4,'[1]INTERNAL PARAMETERS-1'!$B$5:$J$44,5,FALSE))*VLOOKUP(MHTYPYLD2!AL$4,'[1]INTERNAL PARAMETERS-1'!$B$5:$J$44,9,FALSE)*MHTYPYLD2!$F195</f>
        <v>0</v>
      </c>
      <c r="AM195" s="50">
        <f>MHTYPYLD1!AM195*VLOOKUP(MHTYPYLD2!AM$4,'[1]INTERNAL PARAMETERS-1'!$B$5:$J$44,5,FALSE)*VLOOKUP(MHTYPYLD2!AM$4,'[1]INTERNAL PARAMETERS-1'!$B$5:$J$44,7,FALSE)*MHTYPYLD2!$F195 + MHTYPYLD1!AM195*(1-VLOOKUP(MHTYPYLD2!AM$4,'[1]INTERNAL PARAMETERS-1'!$B$5:$J$44,5,FALSE))*VLOOKUP(MHTYPYLD2!AM$4,'[1]INTERNAL PARAMETERS-1'!$B$5:$J$44,9,FALSE)*MHTYPYLD2!$F195</f>
        <v>0</v>
      </c>
      <c r="AN195" s="50">
        <f>MHTYPYLD1!AN195*VLOOKUP(MHTYPYLD2!AN$4,'[1]INTERNAL PARAMETERS-1'!$B$5:$J$44,5,FALSE)*VLOOKUP(MHTYPYLD2!AN$4,'[1]INTERNAL PARAMETERS-1'!$B$5:$J$44,7,FALSE)*MHTYPYLD2!$F195 + MHTYPYLD1!AN195*(1-VLOOKUP(MHTYPYLD2!AN$4,'[1]INTERNAL PARAMETERS-1'!$B$5:$J$44,5,FALSE))*VLOOKUP(MHTYPYLD2!AN$4,'[1]INTERNAL PARAMETERS-1'!$B$5:$J$44,9,FALSE)*MHTYPYLD2!$F195</f>
        <v>0</v>
      </c>
      <c r="AO195" s="50">
        <f>MHTYPYLD1!AO195*VLOOKUP(MHTYPYLD2!AO$4,'[1]INTERNAL PARAMETERS-1'!$B$5:$J$44,5,FALSE)*VLOOKUP(MHTYPYLD2!AO$4,'[1]INTERNAL PARAMETERS-1'!$B$5:$J$44,7,FALSE)*MHTYPYLD2!$F195 + MHTYPYLD1!AO195*(1-VLOOKUP(MHTYPYLD2!AO$4,'[1]INTERNAL PARAMETERS-1'!$B$5:$J$44,5,FALSE))*VLOOKUP(MHTYPYLD2!AO$4,'[1]INTERNAL PARAMETERS-1'!$B$5:$J$44,9,FALSE)*MHTYPYLD2!$F195</f>
        <v>0</v>
      </c>
      <c r="AP195" s="50">
        <f>MHTYPYLD1!AP195*VLOOKUP(MHTYPYLD2!AP$4,'[1]INTERNAL PARAMETERS-1'!$B$5:$J$44,5,FALSE)*VLOOKUP(MHTYPYLD2!AP$4,'[1]INTERNAL PARAMETERS-1'!$B$5:$J$44,7,FALSE)*MHTYPYLD2!$F195 + MHTYPYLD1!AP195*(1-VLOOKUP(MHTYPYLD2!AP$4,'[1]INTERNAL PARAMETERS-1'!$B$5:$J$44,5,FALSE))*VLOOKUP(MHTYPYLD2!AP$4,'[1]INTERNAL PARAMETERS-1'!$B$5:$J$44,9,FALSE)*MHTYPYLD2!$F195</f>
        <v>0</v>
      </c>
      <c r="AQ195" s="50">
        <f>MHTYPYLD1!AQ195*VLOOKUP(MHTYPYLD2!AQ$4,'[1]INTERNAL PARAMETERS-1'!$B$5:$J$44,5,FALSE)*VLOOKUP(MHTYPYLD2!AQ$4,'[1]INTERNAL PARAMETERS-1'!$B$5:$J$44,7,FALSE)*MHTYPYLD2!$F195 + MHTYPYLD1!AQ195*(1-VLOOKUP(MHTYPYLD2!AQ$4,'[1]INTERNAL PARAMETERS-1'!$B$5:$J$44,5,FALSE))*VLOOKUP(MHTYPYLD2!AQ$4,'[1]INTERNAL PARAMETERS-1'!$B$5:$J$44,9,FALSE)*MHTYPYLD2!$F195</f>
        <v>0</v>
      </c>
      <c r="AR195" s="50">
        <f>MHTYPYLD1!AR195*VLOOKUP(MHTYPYLD2!AR$4,'[1]INTERNAL PARAMETERS-1'!$B$5:$J$44,5,FALSE)*VLOOKUP(MHTYPYLD2!AR$4,'[1]INTERNAL PARAMETERS-1'!$B$5:$J$44,7,FALSE)*MHTYPYLD2!$F195 + MHTYPYLD1!AR195*(1-VLOOKUP(MHTYPYLD2!AR$4,'[1]INTERNAL PARAMETERS-1'!$B$5:$J$44,5,FALSE))*VLOOKUP(MHTYPYLD2!AR$4,'[1]INTERNAL PARAMETERS-1'!$B$5:$J$44,9,FALSE)*MHTYPYLD2!$F195</f>
        <v>0</v>
      </c>
      <c r="AS195" s="50">
        <f>MHTYPYLD1!AS195*VLOOKUP(MHTYPYLD2!AS$4,'[1]INTERNAL PARAMETERS-1'!$B$5:$J$44,5,FALSE)*VLOOKUP(MHTYPYLD2!AS$4,'[1]INTERNAL PARAMETERS-1'!$B$5:$J$44,7,FALSE)*MHTYPYLD2!$F195 + MHTYPYLD1!AS195*(1-VLOOKUP(MHTYPYLD2!AS$4,'[1]INTERNAL PARAMETERS-1'!$B$5:$J$44,5,FALSE))*VLOOKUP(MHTYPYLD2!AS$4,'[1]INTERNAL PARAMETERS-1'!$B$5:$J$44,9,FALSE)*MHTYPYLD2!$F195</f>
        <v>0</v>
      </c>
      <c r="AT195" s="49">
        <f>MHTYPYLD1!AT195*VLOOKUP(MHTYPYLD2!AT$4,'[1]INTERNAL PARAMETERS-1'!$B$5:$J$44,5,FALSE)*VLOOKUP(MHTYPYLD2!AT$4,'[1]INTERNAL PARAMETERS-1'!$B$5:$J$44,7,FALSE)*MHTYPYLD2!$F195 + MHTYPYLD1!AT195*(1-VLOOKUP(MHTYPYLD2!AT$4,'[1]INTERNAL PARAMETERS-1'!$B$5:$J$44,5,FALSE))*VLOOKUP(MHTYPYLD2!AT$4,'[1]INTERNAL PARAMETERS-1'!$B$5:$J$44,9,FALSE)*MHTYPYLD2!$F195</f>
        <v>0</v>
      </c>
      <c r="AU195" s="51">
        <f>MHTYPYLD1!AU195*VLOOKUP(MHTYPYLD2!AU$4,'[1]INTERNAL PARAMETERS-1'!$B$5:$J$44,5,FALSE)*VLOOKUP(MHTYPYLD2!AU$4,'[1]INTERNAL PARAMETERS-1'!$B$5:$J$44,6,FALSE)*VLOOKUP(MHTYPYLD2!AU$4,'[1]INTERNAL PARAMETERS-1'!$B$5:$J$44,3,FALSE) + MHTYPYLD1!AU195*(1-VLOOKUP(MHTYPYLD2!AU$4,'[1]INTERNAL PARAMETERS-1'!$B$5:$J$44,5,FALSE))*VLOOKUP(MHTYPYLD2!AU$4,'[1]INTERNAL PARAMETERS-1'!$B$5:$J$44,8,FALSE)*VLOOKUP(MHTYPYLD2!AU$4,'[1]INTERNAL PARAMETERS-1'!$B$5:$J$44,3,FALSE)</f>
        <v>0</v>
      </c>
      <c r="AV195" s="50">
        <f>MHTYPYLD1!AV195*VLOOKUP(MHTYPYLD2!AV$4,'[1]INTERNAL PARAMETERS-1'!$B$5:$J$44,5,FALSE)*VLOOKUP(MHTYPYLD2!AV$4,'[1]INTERNAL PARAMETERS-1'!$B$5:$J$44,6,FALSE)*VLOOKUP(MHTYPYLD2!AV$4,'[1]INTERNAL PARAMETERS-1'!$B$5:$J$44,3,FALSE) + MHTYPYLD1!AV195*(1-VLOOKUP(MHTYPYLD2!AV$4,'[1]INTERNAL PARAMETERS-1'!$B$5:$J$44,5,FALSE))*VLOOKUP(MHTYPYLD2!AV$4,'[1]INTERNAL PARAMETERS-1'!$B$5:$J$44,8,FALSE)*VLOOKUP(MHTYPYLD2!AV$4,'[1]INTERNAL PARAMETERS-1'!$B$5:$J$44,3,FALSE)</f>
        <v>0</v>
      </c>
      <c r="AW195" s="50">
        <f>MHTYPYLD1!AW195*VLOOKUP(MHTYPYLD2!AW$4,'[1]INTERNAL PARAMETERS-1'!$B$5:$J$44,5,FALSE)*VLOOKUP(MHTYPYLD2!AW$4,'[1]INTERNAL PARAMETERS-1'!$B$5:$J$44,6,FALSE)*VLOOKUP(MHTYPYLD2!AW$4,'[1]INTERNAL PARAMETERS-1'!$B$5:$J$44,3,FALSE) + MHTYPYLD1!AW195*(1-VLOOKUP(MHTYPYLD2!AW$4,'[1]INTERNAL PARAMETERS-1'!$B$5:$J$44,5,FALSE))*VLOOKUP(MHTYPYLD2!AW$4,'[1]INTERNAL PARAMETERS-1'!$B$5:$J$44,8,FALSE)*VLOOKUP(MHTYPYLD2!AW$4,'[1]INTERNAL PARAMETERS-1'!$B$5:$J$44,3,FALSE)</f>
        <v>0</v>
      </c>
      <c r="AX195" s="50">
        <f>MHTYPYLD1!AX195*VLOOKUP(MHTYPYLD2!AX$4,'[1]INTERNAL PARAMETERS-1'!$B$5:$J$44,5,FALSE)*VLOOKUP(MHTYPYLD2!AX$4,'[1]INTERNAL PARAMETERS-1'!$B$5:$J$44,6,FALSE)*VLOOKUP(MHTYPYLD2!AX$4,'[1]INTERNAL PARAMETERS-1'!$B$5:$J$44,3,FALSE) + MHTYPYLD1!AX195*(1-VLOOKUP(MHTYPYLD2!AX$4,'[1]INTERNAL PARAMETERS-1'!$B$5:$J$44,5,FALSE))*VLOOKUP(MHTYPYLD2!AX$4,'[1]INTERNAL PARAMETERS-1'!$B$5:$J$44,8,FALSE)*VLOOKUP(MHTYPYLD2!AX$4,'[1]INTERNAL PARAMETERS-1'!$B$5:$J$44,3,FALSE)</f>
        <v>0</v>
      </c>
      <c r="AY195" s="50">
        <f>MHTYPYLD1!AY195*VLOOKUP(MHTYPYLD2!AY$4,'[1]INTERNAL PARAMETERS-1'!$B$5:$J$44,5,FALSE)*VLOOKUP(MHTYPYLD2!AY$4,'[1]INTERNAL PARAMETERS-1'!$B$5:$J$44,6,FALSE)*VLOOKUP(MHTYPYLD2!AY$4,'[1]INTERNAL PARAMETERS-1'!$B$5:$J$44,3,FALSE) + MHTYPYLD1!AY195*(1-VLOOKUP(MHTYPYLD2!AY$4,'[1]INTERNAL PARAMETERS-1'!$B$5:$J$44,5,FALSE))*VLOOKUP(MHTYPYLD2!AY$4,'[1]INTERNAL PARAMETERS-1'!$B$5:$J$44,8,FALSE)*VLOOKUP(MHTYPYLD2!AY$4,'[1]INTERNAL PARAMETERS-1'!$B$5:$J$44,3,FALSE)</f>
        <v>0</v>
      </c>
      <c r="AZ195" s="50">
        <f>MHTYPYLD1!AZ195*VLOOKUP(MHTYPYLD2!AZ$4,'[1]INTERNAL PARAMETERS-1'!$B$5:$J$44,5,FALSE)*VLOOKUP(MHTYPYLD2!AZ$4,'[1]INTERNAL PARAMETERS-1'!$B$5:$J$44,6,FALSE)*VLOOKUP(MHTYPYLD2!AZ$4,'[1]INTERNAL PARAMETERS-1'!$B$5:$J$44,3,FALSE) + MHTYPYLD1!AZ195*(1-VLOOKUP(MHTYPYLD2!AZ$4,'[1]INTERNAL PARAMETERS-1'!$B$5:$J$44,5,FALSE))*VLOOKUP(MHTYPYLD2!AZ$4,'[1]INTERNAL PARAMETERS-1'!$B$5:$J$44,8,FALSE)*VLOOKUP(MHTYPYLD2!AZ$4,'[1]INTERNAL PARAMETERS-1'!$B$5:$J$44,3,FALSE)</f>
        <v>0</v>
      </c>
      <c r="BA195" s="50">
        <f>MHTYPYLD1!BA195*VLOOKUP(MHTYPYLD2!BA$4,'[1]INTERNAL PARAMETERS-1'!$B$5:$J$44,5,FALSE)*VLOOKUP(MHTYPYLD2!BA$4,'[1]INTERNAL PARAMETERS-1'!$B$5:$J$44,6,FALSE)*VLOOKUP(MHTYPYLD2!BA$4,'[1]INTERNAL PARAMETERS-1'!$B$5:$J$44,3,FALSE) + MHTYPYLD1!BA195*(1-VLOOKUP(MHTYPYLD2!BA$4,'[1]INTERNAL PARAMETERS-1'!$B$5:$J$44,5,FALSE))*VLOOKUP(MHTYPYLD2!BA$4,'[1]INTERNAL PARAMETERS-1'!$B$5:$J$44,8,FALSE)*VLOOKUP(MHTYPYLD2!BA$4,'[1]INTERNAL PARAMETERS-1'!$B$5:$J$44,3,FALSE)</f>
        <v>0</v>
      </c>
      <c r="BB195" s="50">
        <f>MHTYPYLD1!BB195*VLOOKUP(MHTYPYLD2!BB$4,'[1]INTERNAL PARAMETERS-1'!$B$5:$J$44,5,FALSE)*VLOOKUP(MHTYPYLD2!BB$4,'[1]INTERNAL PARAMETERS-1'!$B$5:$J$44,6,FALSE)*VLOOKUP(MHTYPYLD2!BB$4,'[1]INTERNAL PARAMETERS-1'!$B$5:$J$44,3,FALSE) + MHTYPYLD1!BB195*(1-VLOOKUP(MHTYPYLD2!BB$4,'[1]INTERNAL PARAMETERS-1'!$B$5:$J$44,5,FALSE))*VLOOKUP(MHTYPYLD2!BB$4,'[1]INTERNAL PARAMETERS-1'!$B$5:$J$44,8,FALSE)*VLOOKUP(MHTYPYLD2!BB$4,'[1]INTERNAL PARAMETERS-1'!$B$5:$J$44,3,FALSE)</f>
        <v>0</v>
      </c>
      <c r="BC195" s="50">
        <f>MHTYPYLD1!BC195*VLOOKUP(MHTYPYLD2!BC$4,'[1]INTERNAL PARAMETERS-1'!$B$5:$J$44,5,FALSE)*VLOOKUP(MHTYPYLD2!BC$4,'[1]INTERNAL PARAMETERS-1'!$B$5:$J$44,6,FALSE)*VLOOKUP(MHTYPYLD2!BC$4,'[1]INTERNAL PARAMETERS-1'!$B$5:$J$44,3,FALSE) + MHTYPYLD1!BC195*(1-VLOOKUP(MHTYPYLD2!BC$4,'[1]INTERNAL PARAMETERS-1'!$B$5:$J$44,5,FALSE))*VLOOKUP(MHTYPYLD2!BC$4,'[1]INTERNAL PARAMETERS-1'!$B$5:$J$44,8,FALSE)*VLOOKUP(MHTYPYLD2!BC$4,'[1]INTERNAL PARAMETERS-1'!$B$5:$J$44,3,FALSE)</f>
        <v>0</v>
      </c>
      <c r="BD195" s="50">
        <f>MHTYPYLD1!BD195*VLOOKUP(MHTYPYLD2!BD$4,'[1]INTERNAL PARAMETERS-1'!$B$5:$J$44,5,FALSE)*VLOOKUP(MHTYPYLD2!BD$4,'[1]INTERNAL PARAMETERS-1'!$B$5:$J$44,6,FALSE)*VLOOKUP(MHTYPYLD2!BD$4,'[1]INTERNAL PARAMETERS-1'!$B$5:$J$44,3,FALSE) + MHTYPYLD1!BD195*(1-VLOOKUP(MHTYPYLD2!BD$4,'[1]INTERNAL PARAMETERS-1'!$B$5:$J$44,5,FALSE))*VLOOKUP(MHTYPYLD2!BD$4,'[1]INTERNAL PARAMETERS-1'!$B$5:$J$44,8,FALSE)*VLOOKUP(MHTYPYLD2!BD$4,'[1]INTERNAL PARAMETERS-1'!$B$5:$J$44,3,FALSE)</f>
        <v>0</v>
      </c>
      <c r="BE195" s="50">
        <f>MHTYPYLD1!BE195*VLOOKUP(MHTYPYLD2!BE$4,'[1]INTERNAL PARAMETERS-1'!$B$5:$J$44,5,FALSE)*VLOOKUP(MHTYPYLD2!BE$4,'[1]INTERNAL PARAMETERS-1'!$B$5:$J$44,6,FALSE)*VLOOKUP(MHTYPYLD2!BE$4,'[1]INTERNAL PARAMETERS-1'!$B$5:$J$44,3,FALSE) + MHTYPYLD1!BE195*(1-VLOOKUP(MHTYPYLD2!BE$4,'[1]INTERNAL PARAMETERS-1'!$B$5:$J$44,5,FALSE))*VLOOKUP(MHTYPYLD2!BE$4,'[1]INTERNAL PARAMETERS-1'!$B$5:$J$44,8,FALSE)*VLOOKUP(MHTYPYLD2!BE$4,'[1]INTERNAL PARAMETERS-1'!$B$5:$J$44,3,FALSE)</f>
        <v>0</v>
      </c>
      <c r="BF195" s="50">
        <f>MHTYPYLD1!BF195*VLOOKUP(MHTYPYLD2!BF$4,'[1]INTERNAL PARAMETERS-1'!$B$5:$J$44,5,FALSE)*VLOOKUP(MHTYPYLD2!BF$4,'[1]INTERNAL PARAMETERS-1'!$B$5:$J$44,6,FALSE)*VLOOKUP(MHTYPYLD2!BF$4,'[1]INTERNAL PARAMETERS-1'!$B$5:$J$44,3,FALSE) + MHTYPYLD1!BF195*(1-VLOOKUP(MHTYPYLD2!BF$4,'[1]INTERNAL PARAMETERS-1'!$B$5:$J$44,5,FALSE))*VLOOKUP(MHTYPYLD2!BF$4,'[1]INTERNAL PARAMETERS-1'!$B$5:$J$44,8,FALSE)*VLOOKUP(MHTYPYLD2!BF$4,'[1]INTERNAL PARAMETERS-1'!$B$5:$J$44,3,FALSE)</f>
        <v>0</v>
      </c>
      <c r="BG195" s="50">
        <f>MHTYPYLD1!BG195*VLOOKUP(MHTYPYLD2!BG$4,'[1]INTERNAL PARAMETERS-1'!$B$5:$J$44,5,FALSE)*VLOOKUP(MHTYPYLD2!BG$4,'[1]INTERNAL PARAMETERS-1'!$B$5:$J$44,6,FALSE)*VLOOKUP(MHTYPYLD2!BG$4,'[1]INTERNAL PARAMETERS-1'!$B$5:$J$44,3,FALSE) + MHTYPYLD1!BG195*(1-VLOOKUP(MHTYPYLD2!BG$4,'[1]INTERNAL PARAMETERS-1'!$B$5:$J$44,5,FALSE))*VLOOKUP(MHTYPYLD2!BG$4,'[1]INTERNAL PARAMETERS-1'!$B$5:$J$44,8,FALSE)*VLOOKUP(MHTYPYLD2!BG$4,'[1]INTERNAL PARAMETERS-1'!$B$5:$J$44,3,FALSE)</f>
        <v>0</v>
      </c>
      <c r="BH195" s="50">
        <f>MHTYPYLD1!BH195*VLOOKUP(MHTYPYLD2!BH$4,'[1]INTERNAL PARAMETERS-1'!$B$5:$J$44,5,FALSE)*VLOOKUP(MHTYPYLD2!BH$4,'[1]INTERNAL PARAMETERS-1'!$B$5:$J$44,6,FALSE)*VLOOKUP(MHTYPYLD2!BH$4,'[1]INTERNAL PARAMETERS-1'!$B$5:$J$44,3,FALSE) + MHTYPYLD1!BH195*(1-VLOOKUP(MHTYPYLD2!BH$4,'[1]INTERNAL PARAMETERS-1'!$B$5:$J$44,5,FALSE))*VLOOKUP(MHTYPYLD2!BH$4,'[1]INTERNAL PARAMETERS-1'!$B$5:$J$44,8,FALSE)*VLOOKUP(MHTYPYLD2!BH$4,'[1]INTERNAL PARAMETERS-1'!$B$5:$J$44,3,FALSE)</f>
        <v>0</v>
      </c>
      <c r="BI195" s="50">
        <f>MHTYPYLD1!BI195*VLOOKUP(MHTYPYLD2!BI$4,'[1]INTERNAL PARAMETERS-1'!$B$5:$J$44,5,FALSE)*VLOOKUP(MHTYPYLD2!BI$4,'[1]INTERNAL PARAMETERS-1'!$B$5:$J$44,6,FALSE)*VLOOKUP(MHTYPYLD2!BI$4,'[1]INTERNAL PARAMETERS-1'!$B$5:$J$44,3,FALSE) + MHTYPYLD1!BI195*(1-VLOOKUP(MHTYPYLD2!BI$4,'[1]INTERNAL PARAMETERS-1'!$B$5:$J$44,5,FALSE))*VLOOKUP(MHTYPYLD2!BI$4,'[1]INTERNAL PARAMETERS-1'!$B$5:$J$44,8,FALSE)*VLOOKUP(MHTYPYLD2!BI$4,'[1]INTERNAL PARAMETERS-1'!$B$5:$J$44,3,FALSE)</f>
        <v>0</v>
      </c>
      <c r="BJ195" s="50">
        <f>MHTYPYLD1!BJ195*VLOOKUP(MHTYPYLD2!BJ$4,'[1]INTERNAL PARAMETERS-1'!$B$5:$J$44,5,FALSE)*VLOOKUP(MHTYPYLD2!BJ$4,'[1]INTERNAL PARAMETERS-1'!$B$5:$J$44,6,FALSE)*VLOOKUP(MHTYPYLD2!BJ$4,'[1]INTERNAL PARAMETERS-1'!$B$5:$J$44,3,FALSE) + MHTYPYLD1!BJ195*(1-VLOOKUP(MHTYPYLD2!BJ$4,'[1]INTERNAL PARAMETERS-1'!$B$5:$J$44,5,FALSE))*VLOOKUP(MHTYPYLD2!BJ$4,'[1]INTERNAL PARAMETERS-1'!$B$5:$J$44,8,FALSE)*VLOOKUP(MHTYPYLD2!BJ$4,'[1]INTERNAL PARAMETERS-1'!$B$5:$J$44,3,FALSE)</f>
        <v>0</v>
      </c>
      <c r="BK195" s="50">
        <f>MHTYPYLD1!BK195*VLOOKUP(MHTYPYLD2!BK$4,'[1]INTERNAL PARAMETERS-1'!$B$5:$J$44,5,FALSE)*VLOOKUP(MHTYPYLD2!BK$4,'[1]INTERNAL PARAMETERS-1'!$B$5:$J$44,6,FALSE)*VLOOKUP(MHTYPYLD2!BK$4,'[1]INTERNAL PARAMETERS-1'!$B$5:$J$44,3,FALSE) + MHTYPYLD1!BK195*(1-VLOOKUP(MHTYPYLD2!BK$4,'[1]INTERNAL PARAMETERS-1'!$B$5:$J$44,5,FALSE))*VLOOKUP(MHTYPYLD2!BK$4,'[1]INTERNAL PARAMETERS-1'!$B$5:$J$44,8,FALSE)*VLOOKUP(MHTYPYLD2!BK$4,'[1]INTERNAL PARAMETERS-1'!$B$5:$J$44,3,FALSE)</f>
        <v>0</v>
      </c>
      <c r="BL195" s="50">
        <f>MHTYPYLD1!BL195*VLOOKUP(MHTYPYLD2!BL$4,'[1]INTERNAL PARAMETERS-1'!$B$5:$J$44,5,FALSE)*VLOOKUP(MHTYPYLD2!BL$4,'[1]INTERNAL PARAMETERS-1'!$B$5:$J$44,6,FALSE)*VLOOKUP(MHTYPYLD2!BL$4,'[1]INTERNAL PARAMETERS-1'!$B$5:$J$44,3,FALSE) + MHTYPYLD1!BL195*(1-VLOOKUP(MHTYPYLD2!BL$4,'[1]INTERNAL PARAMETERS-1'!$B$5:$J$44,5,FALSE))*VLOOKUP(MHTYPYLD2!BL$4,'[1]INTERNAL PARAMETERS-1'!$B$5:$J$44,8,FALSE)*VLOOKUP(MHTYPYLD2!BL$4,'[1]INTERNAL PARAMETERS-1'!$B$5:$J$44,3,FALSE)</f>
        <v>0</v>
      </c>
      <c r="BM195" s="50">
        <f>MHTYPYLD1!BM195*VLOOKUP(MHTYPYLD2!BM$4,'[1]INTERNAL PARAMETERS-1'!$B$5:$J$44,5,FALSE)*VLOOKUP(MHTYPYLD2!BM$4,'[1]INTERNAL PARAMETERS-1'!$B$5:$J$44,6,FALSE)*VLOOKUP(MHTYPYLD2!BM$4,'[1]INTERNAL PARAMETERS-1'!$B$5:$J$44,3,FALSE) + MHTYPYLD1!BM195*(1-VLOOKUP(MHTYPYLD2!BM$4,'[1]INTERNAL PARAMETERS-1'!$B$5:$J$44,5,FALSE))*VLOOKUP(MHTYPYLD2!BM$4,'[1]INTERNAL PARAMETERS-1'!$B$5:$J$44,8,FALSE)*VLOOKUP(MHTYPYLD2!BM$4,'[1]INTERNAL PARAMETERS-1'!$B$5:$J$44,3,FALSE)</f>
        <v>0</v>
      </c>
      <c r="BN195" s="50">
        <f>MHTYPYLD1!BN195*VLOOKUP(MHTYPYLD2!BN$4,'[1]INTERNAL PARAMETERS-1'!$B$5:$J$44,5,FALSE)*VLOOKUP(MHTYPYLD2!BN$4,'[1]INTERNAL PARAMETERS-1'!$B$5:$J$44,6,FALSE)*VLOOKUP(MHTYPYLD2!BN$4,'[1]INTERNAL PARAMETERS-1'!$B$5:$J$44,3,FALSE) + MHTYPYLD1!BN195*(1-VLOOKUP(MHTYPYLD2!BN$4,'[1]INTERNAL PARAMETERS-1'!$B$5:$J$44,5,FALSE))*VLOOKUP(MHTYPYLD2!BN$4,'[1]INTERNAL PARAMETERS-1'!$B$5:$J$44,8,FALSE)*VLOOKUP(MHTYPYLD2!BN$4,'[1]INTERNAL PARAMETERS-1'!$B$5:$J$44,3,FALSE)</f>
        <v>0</v>
      </c>
      <c r="BO195" s="50">
        <f>MHTYPYLD1!BO195*VLOOKUP(MHTYPYLD2!BO$4,'[1]INTERNAL PARAMETERS-1'!$B$5:$J$44,5,FALSE)*VLOOKUP(MHTYPYLD2!BO$4,'[1]INTERNAL PARAMETERS-1'!$B$5:$J$44,6,FALSE)*VLOOKUP(MHTYPYLD2!BO$4,'[1]INTERNAL PARAMETERS-1'!$B$5:$J$44,3,FALSE) + MHTYPYLD1!BO195*(1-VLOOKUP(MHTYPYLD2!BO$4,'[1]INTERNAL PARAMETERS-1'!$B$5:$J$44,5,FALSE))*VLOOKUP(MHTYPYLD2!BO$4,'[1]INTERNAL PARAMETERS-1'!$B$5:$J$44,8,FALSE)*VLOOKUP(MHTYPYLD2!BO$4,'[1]INTERNAL PARAMETERS-1'!$B$5:$J$44,3,FALSE)</f>
        <v>0</v>
      </c>
      <c r="BP195" s="50">
        <f>MHTYPYLD1!BP195*VLOOKUP(MHTYPYLD2!BP$4,'[1]INTERNAL PARAMETERS-1'!$B$5:$J$44,5,FALSE)*VLOOKUP(MHTYPYLD2!BP$4,'[1]INTERNAL PARAMETERS-1'!$B$5:$J$44,6,FALSE)*VLOOKUP(MHTYPYLD2!BP$4,'[1]INTERNAL PARAMETERS-1'!$B$5:$J$44,3,FALSE) + MHTYPYLD1!BP195*(1-VLOOKUP(MHTYPYLD2!BP$4,'[1]INTERNAL PARAMETERS-1'!$B$5:$J$44,5,FALSE))*VLOOKUP(MHTYPYLD2!BP$4,'[1]INTERNAL PARAMETERS-1'!$B$5:$J$44,8,FALSE)*VLOOKUP(MHTYPYLD2!BP$4,'[1]INTERNAL PARAMETERS-1'!$B$5:$J$44,3,FALSE)</f>
        <v>0</v>
      </c>
      <c r="BQ195" s="50">
        <f>MHTYPYLD1!BQ195*VLOOKUP(MHTYPYLD2!BQ$4,'[1]INTERNAL PARAMETERS-1'!$B$5:$J$44,5,FALSE)*VLOOKUP(MHTYPYLD2!BQ$4,'[1]INTERNAL PARAMETERS-1'!$B$5:$J$44,6,FALSE)*VLOOKUP(MHTYPYLD2!BQ$4,'[1]INTERNAL PARAMETERS-1'!$B$5:$J$44,3,FALSE) + MHTYPYLD1!BQ195*(1-VLOOKUP(MHTYPYLD2!BQ$4,'[1]INTERNAL PARAMETERS-1'!$B$5:$J$44,5,FALSE))*VLOOKUP(MHTYPYLD2!BQ$4,'[1]INTERNAL PARAMETERS-1'!$B$5:$J$44,8,FALSE)*VLOOKUP(MHTYPYLD2!BQ$4,'[1]INTERNAL PARAMETERS-1'!$B$5:$J$44,3,FALSE)</f>
        <v>0</v>
      </c>
      <c r="BR195" s="50">
        <f>MHTYPYLD1!BR195*VLOOKUP(MHTYPYLD2!BR$4,'[1]INTERNAL PARAMETERS-1'!$B$5:$J$44,5,FALSE)*VLOOKUP(MHTYPYLD2!BR$4,'[1]INTERNAL PARAMETERS-1'!$B$5:$J$44,6,FALSE)*VLOOKUP(MHTYPYLD2!BR$4,'[1]INTERNAL PARAMETERS-1'!$B$5:$J$44,3,FALSE) + MHTYPYLD1!BR195*(1-VLOOKUP(MHTYPYLD2!BR$4,'[1]INTERNAL PARAMETERS-1'!$B$5:$J$44,5,FALSE))*VLOOKUP(MHTYPYLD2!BR$4,'[1]INTERNAL PARAMETERS-1'!$B$5:$J$44,8,FALSE)*VLOOKUP(MHTYPYLD2!BR$4,'[1]INTERNAL PARAMETERS-1'!$B$5:$J$44,3,FALSE)</f>
        <v>0</v>
      </c>
      <c r="BS195" s="50">
        <f>MHTYPYLD1!BS195*VLOOKUP(MHTYPYLD2!BS$4,'[1]INTERNAL PARAMETERS-1'!$B$5:$J$44,5,FALSE)*VLOOKUP(MHTYPYLD2!BS$4,'[1]INTERNAL PARAMETERS-1'!$B$5:$J$44,6,FALSE)*VLOOKUP(MHTYPYLD2!BS$4,'[1]INTERNAL PARAMETERS-1'!$B$5:$J$44,3,FALSE) + MHTYPYLD1!BS195*(1-VLOOKUP(MHTYPYLD2!BS$4,'[1]INTERNAL PARAMETERS-1'!$B$5:$J$44,5,FALSE))*VLOOKUP(MHTYPYLD2!BS$4,'[1]INTERNAL PARAMETERS-1'!$B$5:$J$44,8,FALSE)*VLOOKUP(MHTYPYLD2!BS$4,'[1]INTERNAL PARAMETERS-1'!$B$5:$J$44,3,FALSE)</f>
        <v>0</v>
      </c>
      <c r="BT195" s="50">
        <f>MHTYPYLD1!BT195*VLOOKUP(MHTYPYLD2!BT$4,'[1]INTERNAL PARAMETERS-1'!$B$5:$J$44,5,FALSE)*VLOOKUP(MHTYPYLD2!BT$4,'[1]INTERNAL PARAMETERS-1'!$B$5:$J$44,6,FALSE)*VLOOKUP(MHTYPYLD2!BT$4,'[1]INTERNAL PARAMETERS-1'!$B$5:$J$44,3,FALSE) + MHTYPYLD1!BT195*(1-VLOOKUP(MHTYPYLD2!BT$4,'[1]INTERNAL PARAMETERS-1'!$B$5:$J$44,5,FALSE))*VLOOKUP(MHTYPYLD2!BT$4,'[1]INTERNAL PARAMETERS-1'!$B$5:$J$44,8,FALSE)*VLOOKUP(MHTYPYLD2!BT$4,'[1]INTERNAL PARAMETERS-1'!$B$5:$J$44,3,FALSE)</f>
        <v>0</v>
      </c>
      <c r="BU195" s="50">
        <f>MHTYPYLD1!BU195*VLOOKUP(MHTYPYLD2!BU$4,'[1]INTERNAL PARAMETERS-1'!$B$5:$J$44,5,FALSE)*VLOOKUP(MHTYPYLD2!BU$4,'[1]INTERNAL PARAMETERS-1'!$B$5:$J$44,6,FALSE)*VLOOKUP(MHTYPYLD2!BU$4,'[1]INTERNAL PARAMETERS-1'!$B$5:$J$44,3,FALSE) + MHTYPYLD1!BU195*(1-VLOOKUP(MHTYPYLD2!BU$4,'[1]INTERNAL PARAMETERS-1'!$B$5:$J$44,5,FALSE))*VLOOKUP(MHTYPYLD2!BU$4,'[1]INTERNAL PARAMETERS-1'!$B$5:$J$44,8,FALSE)*VLOOKUP(MHTYPYLD2!BU$4,'[1]INTERNAL PARAMETERS-1'!$B$5:$J$44,3,FALSE)</f>
        <v>0</v>
      </c>
      <c r="BV195" s="50">
        <f>MHTYPYLD1!BV195*VLOOKUP(MHTYPYLD2!BV$4,'[1]INTERNAL PARAMETERS-1'!$B$5:$J$44,5,FALSE)*VLOOKUP(MHTYPYLD2!BV$4,'[1]INTERNAL PARAMETERS-1'!$B$5:$J$44,6,FALSE)*VLOOKUP(MHTYPYLD2!BV$4,'[1]INTERNAL PARAMETERS-1'!$B$5:$J$44,3,FALSE) + MHTYPYLD1!BV195*(1-VLOOKUP(MHTYPYLD2!BV$4,'[1]INTERNAL PARAMETERS-1'!$B$5:$J$44,5,FALSE))*VLOOKUP(MHTYPYLD2!BV$4,'[1]INTERNAL PARAMETERS-1'!$B$5:$J$44,8,FALSE)*VLOOKUP(MHTYPYLD2!BV$4,'[1]INTERNAL PARAMETERS-1'!$B$5:$J$44,3,FALSE)</f>
        <v>0</v>
      </c>
      <c r="BW195" s="50">
        <f>MHTYPYLD1!BW195*VLOOKUP(MHTYPYLD2!BW$4,'[1]INTERNAL PARAMETERS-1'!$B$5:$J$44,5,FALSE)*VLOOKUP(MHTYPYLD2!BW$4,'[1]INTERNAL PARAMETERS-1'!$B$5:$J$44,6,FALSE)*VLOOKUP(MHTYPYLD2!BW$4,'[1]INTERNAL PARAMETERS-1'!$B$5:$J$44,3,FALSE) + MHTYPYLD1!BW195*(1-VLOOKUP(MHTYPYLD2!BW$4,'[1]INTERNAL PARAMETERS-1'!$B$5:$J$44,5,FALSE))*VLOOKUP(MHTYPYLD2!BW$4,'[1]INTERNAL PARAMETERS-1'!$B$5:$J$44,8,FALSE)*VLOOKUP(MHTYPYLD2!BW$4,'[1]INTERNAL PARAMETERS-1'!$B$5:$J$44,3,FALSE)</f>
        <v>0</v>
      </c>
      <c r="BX195" s="50">
        <f>MHTYPYLD1!BX195*VLOOKUP(MHTYPYLD2!BX$4,'[1]INTERNAL PARAMETERS-1'!$B$5:$J$44,5,FALSE)*VLOOKUP(MHTYPYLD2!BX$4,'[1]INTERNAL PARAMETERS-1'!$B$5:$J$44,6,FALSE)*VLOOKUP(MHTYPYLD2!BX$4,'[1]INTERNAL PARAMETERS-1'!$B$5:$J$44,3,FALSE) + MHTYPYLD1!BX195*(1-VLOOKUP(MHTYPYLD2!BX$4,'[1]INTERNAL PARAMETERS-1'!$B$5:$J$44,5,FALSE))*VLOOKUP(MHTYPYLD2!BX$4,'[1]INTERNAL PARAMETERS-1'!$B$5:$J$44,8,FALSE)*VLOOKUP(MHTYPYLD2!BX$4,'[1]INTERNAL PARAMETERS-1'!$B$5:$J$44,3,FALSE)</f>
        <v>0</v>
      </c>
      <c r="BY195" s="50">
        <f>MHTYPYLD1!BY195*VLOOKUP(MHTYPYLD2!BY$4,'[1]INTERNAL PARAMETERS-1'!$B$5:$J$44,5,FALSE)*VLOOKUP(MHTYPYLD2!BY$4,'[1]INTERNAL PARAMETERS-1'!$B$5:$J$44,6,FALSE)*VLOOKUP(MHTYPYLD2!BY$4,'[1]INTERNAL PARAMETERS-1'!$B$5:$J$44,3,FALSE) + MHTYPYLD1!BY195*(1-VLOOKUP(MHTYPYLD2!BY$4,'[1]INTERNAL PARAMETERS-1'!$B$5:$J$44,5,FALSE))*VLOOKUP(MHTYPYLD2!BY$4,'[1]INTERNAL PARAMETERS-1'!$B$5:$J$44,8,FALSE)*VLOOKUP(MHTYPYLD2!BY$4,'[1]INTERNAL PARAMETERS-1'!$B$5:$J$44,3,FALSE)</f>
        <v>0</v>
      </c>
      <c r="BZ195" s="50">
        <f>MHTYPYLD1!BZ195*VLOOKUP(MHTYPYLD2!BZ$4,'[1]INTERNAL PARAMETERS-1'!$B$5:$J$44,5,FALSE)*VLOOKUP(MHTYPYLD2!BZ$4,'[1]INTERNAL PARAMETERS-1'!$B$5:$J$44,6,FALSE)*VLOOKUP(MHTYPYLD2!BZ$4,'[1]INTERNAL PARAMETERS-1'!$B$5:$J$44,3,FALSE) + MHTYPYLD1!BZ195*(1-VLOOKUP(MHTYPYLD2!BZ$4,'[1]INTERNAL PARAMETERS-1'!$B$5:$J$44,5,FALSE))*VLOOKUP(MHTYPYLD2!BZ$4,'[1]INTERNAL PARAMETERS-1'!$B$5:$J$44,8,FALSE)*VLOOKUP(MHTYPYLD2!BZ$4,'[1]INTERNAL PARAMETERS-1'!$B$5:$J$44,3,FALSE)</f>
        <v>0</v>
      </c>
      <c r="CA195" s="50">
        <f>MHTYPYLD1!CA195*VLOOKUP(MHTYPYLD2!CA$4,'[1]INTERNAL PARAMETERS-1'!$B$5:$J$44,5,FALSE)*VLOOKUP(MHTYPYLD2!CA$4,'[1]INTERNAL PARAMETERS-1'!$B$5:$J$44,6,FALSE)*VLOOKUP(MHTYPYLD2!CA$4,'[1]INTERNAL PARAMETERS-1'!$B$5:$J$44,3,FALSE) + MHTYPYLD1!CA195*(1-VLOOKUP(MHTYPYLD2!CA$4,'[1]INTERNAL PARAMETERS-1'!$B$5:$J$44,5,FALSE))*VLOOKUP(MHTYPYLD2!CA$4,'[1]INTERNAL PARAMETERS-1'!$B$5:$J$44,8,FALSE)*VLOOKUP(MHTYPYLD2!CA$4,'[1]INTERNAL PARAMETERS-1'!$B$5:$J$44,3,FALSE)</f>
        <v>0</v>
      </c>
      <c r="CB195" s="50">
        <f>MHTYPYLD1!CB195*VLOOKUP(MHTYPYLD2!CB$4,'[1]INTERNAL PARAMETERS-1'!$B$5:$J$44,5,FALSE)*VLOOKUP(MHTYPYLD2!CB$4,'[1]INTERNAL PARAMETERS-1'!$B$5:$J$44,6,FALSE)*VLOOKUP(MHTYPYLD2!CB$4,'[1]INTERNAL PARAMETERS-1'!$B$5:$J$44,3,FALSE) + MHTYPYLD1!CB195*(1-VLOOKUP(MHTYPYLD2!CB$4,'[1]INTERNAL PARAMETERS-1'!$B$5:$J$44,5,FALSE))*VLOOKUP(MHTYPYLD2!CB$4,'[1]INTERNAL PARAMETERS-1'!$B$5:$J$44,8,FALSE)*VLOOKUP(MHTYPYLD2!CB$4,'[1]INTERNAL PARAMETERS-1'!$B$5:$J$44,3,FALSE)</f>
        <v>0</v>
      </c>
      <c r="CC195" s="50">
        <f>MHTYPYLD1!CC195*VLOOKUP(MHTYPYLD2!CC$4,'[1]INTERNAL PARAMETERS-1'!$B$5:$J$44,5,FALSE)*VLOOKUP(MHTYPYLD2!CC$4,'[1]INTERNAL PARAMETERS-1'!$B$5:$J$44,6,FALSE)*VLOOKUP(MHTYPYLD2!CC$4,'[1]INTERNAL PARAMETERS-1'!$B$5:$J$44,3,FALSE) + MHTYPYLD1!CC195*(1-VLOOKUP(MHTYPYLD2!CC$4,'[1]INTERNAL PARAMETERS-1'!$B$5:$J$44,5,FALSE))*VLOOKUP(MHTYPYLD2!CC$4,'[1]INTERNAL PARAMETERS-1'!$B$5:$J$44,8,FALSE)*VLOOKUP(MHTYPYLD2!CC$4,'[1]INTERNAL PARAMETERS-1'!$B$5:$J$44,3,FALSE)</f>
        <v>0</v>
      </c>
      <c r="CD195" s="50">
        <f>MHTYPYLD1!CD195*VLOOKUP(MHTYPYLD2!CD$4,'[1]INTERNAL PARAMETERS-1'!$B$5:$J$44,5,FALSE)*VLOOKUP(MHTYPYLD2!CD$4,'[1]INTERNAL PARAMETERS-1'!$B$5:$J$44,6,FALSE)*VLOOKUP(MHTYPYLD2!CD$4,'[1]INTERNAL PARAMETERS-1'!$B$5:$J$44,3,FALSE) + MHTYPYLD1!CD195*(1-VLOOKUP(MHTYPYLD2!CD$4,'[1]INTERNAL PARAMETERS-1'!$B$5:$J$44,5,FALSE))*VLOOKUP(MHTYPYLD2!CD$4,'[1]INTERNAL PARAMETERS-1'!$B$5:$J$44,8,FALSE)*VLOOKUP(MHTYPYLD2!CD$4,'[1]INTERNAL PARAMETERS-1'!$B$5:$J$44,3,FALSE)</f>
        <v>0</v>
      </c>
      <c r="CE195" s="50">
        <f>MHTYPYLD1!CE195*VLOOKUP(MHTYPYLD2!CE$4,'[1]INTERNAL PARAMETERS-1'!$B$5:$J$44,5,FALSE)*VLOOKUP(MHTYPYLD2!CE$4,'[1]INTERNAL PARAMETERS-1'!$B$5:$J$44,6,FALSE)*VLOOKUP(MHTYPYLD2!CE$4,'[1]INTERNAL PARAMETERS-1'!$B$5:$J$44,3,FALSE) + MHTYPYLD1!CE195*(1-VLOOKUP(MHTYPYLD2!CE$4,'[1]INTERNAL PARAMETERS-1'!$B$5:$J$44,5,FALSE))*VLOOKUP(MHTYPYLD2!CE$4,'[1]INTERNAL PARAMETERS-1'!$B$5:$J$44,8,FALSE)*VLOOKUP(MHTYPYLD2!CE$4,'[1]INTERNAL PARAMETERS-1'!$B$5:$J$44,3,FALSE)</f>
        <v>0</v>
      </c>
      <c r="CF195" s="50">
        <f>MHTYPYLD1!CF195*VLOOKUP(MHTYPYLD2!CF$4,'[1]INTERNAL PARAMETERS-1'!$B$5:$J$44,5,FALSE)*VLOOKUP(MHTYPYLD2!CF$4,'[1]INTERNAL PARAMETERS-1'!$B$5:$J$44,6,FALSE)*VLOOKUP(MHTYPYLD2!CF$4,'[1]INTERNAL PARAMETERS-1'!$B$5:$J$44,3,FALSE) + MHTYPYLD1!CF195*(1-VLOOKUP(MHTYPYLD2!CF$4,'[1]INTERNAL PARAMETERS-1'!$B$5:$J$44,5,FALSE))*VLOOKUP(MHTYPYLD2!CF$4,'[1]INTERNAL PARAMETERS-1'!$B$5:$J$44,8,FALSE)*VLOOKUP(MHTYPYLD2!CF$4,'[1]INTERNAL PARAMETERS-1'!$B$5:$J$44,3,FALSE)</f>
        <v>0</v>
      </c>
      <c r="CG195" s="50">
        <f>MHTYPYLD1!CG195*VLOOKUP(MHTYPYLD2!CG$4,'[1]INTERNAL PARAMETERS-1'!$B$5:$J$44,5,FALSE)*VLOOKUP(MHTYPYLD2!CG$4,'[1]INTERNAL PARAMETERS-1'!$B$5:$J$44,6,FALSE)*VLOOKUP(MHTYPYLD2!CG$4,'[1]INTERNAL PARAMETERS-1'!$B$5:$J$44,3,FALSE) + MHTYPYLD1!CG195*(1-VLOOKUP(MHTYPYLD2!CG$4,'[1]INTERNAL PARAMETERS-1'!$B$5:$J$44,5,FALSE))*VLOOKUP(MHTYPYLD2!CG$4,'[1]INTERNAL PARAMETERS-1'!$B$5:$J$44,8,FALSE)*VLOOKUP(MHTYPYLD2!CG$4,'[1]INTERNAL PARAMETERS-1'!$B$5:$J$44,3,FALSE)</f>
        <v>0</v>
      </c>
      <c r="CH195" s="49">
        <f>MHTYPYLD1!CH195*VLOOKUP(MHTYPYLD2!CH$4,'[1]INTERNAL PARAMETERS-1'!$B$5:$J$44,5,FALSE)*VLOOKUP(MHTYPYLD2!CH$4,'[1]INTERNAL PARAMETERS-1'!$B$5:$J$44,6,FALSE)*VLOOKUP(MHTYPYLD2!CH$4,'[1]INTERNAL PARAMETERS-1'!$B$5:$J$44,3,FALSE) + MHTYPYLD1!CH195*(1-VLOOKUP(MHTYPYLD2!CH$4,'[1]INTERNAL PARAMETERS-1'!$B$5:$J$44,5,FALSE))*VLOOKUP(MHTYPYLD2!CH$4,'[1]INTERNAL PARAMETERS-1'!$B$5:$J$44,8,FALSE)*VLOOKUP(MHTYPYLD2!CH$4,'[1]INTERNAL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>
      <c r="B196" s="64" t="s">
        <v>7</v>
      </c>
      <c r="C196" s="63" t="s">
        <v>72</v>
      </c>
      <c r="D196" s="63" t="s">
        <v>60</v>
      </c>
      <c r="E196" s="139">
        <f>MHTYP!S196</f>
        <v>0</v>
      </c>
      <c r="F196" s="65">
        <f>'[1]INTERNAL PARAMETERS-1'!M16</f>
        <v>30.094999999999999</v>
      </c>
      <c r="G196" s="51">
        <f>MHTYPYLD1!G196*VLOOKUP(MHTYPYLD2!G$4,'[1]INTERNAL PARAMETERS-1'!$B$5:$J$44,5,FALSE)*VLOOKUP(MHTYPYLD2!G$4,'[1]INTERNAL PARAMETERS-1'!$B$5:$J$44,7,FALSE)*MHTYPYLD2!$F196 + MHTYPYLD1!G196*(1-VLOOKUP(MHTYPYLD2!G$4,'[1]INTERNAL PARAMETERS-1'!$B$5:$J$44,5,FALSE))*VLOOKUP(MHTYPYLD2!G$4,'[1]INTERNAL PARAMETERS-1'!$B$5:$J$44,9,FALSE)*MHTYPYLD2!$F196</f>
        <v>0</v>
      </c>
      <c r="H196" s="50">
        <f>MHTYPYLD1!H196*VLOOKUP(MHTYPYLD2!H$4,'[1]INTERNAL PARAMETERS-1'!$B$5:$J$44,5,FALSE)*VLOOKUP(MHTYPYLD2!H$4,'[1]INTERNAL PARAMETERS-1'!$B$5:$J$44,7,FALSE)*MHTYPYLD2!$F196 + MHTYPYLD1!H196*(1-VLOOKUP(MHTYPYLD2!H$4,'[1]INTERNAL PARAMETERS-1'!$B$5:$J$44,5,FALSE))*VLOOKUP(MHTYPYLD2!H$4,'[1]INTERNAL PARAMETERS-1'!$B$5:$J$44,9,FALSE)*MHTYPYLD2!$F196</f>
        <v>0</v>
      </c>
      <c r="I196" s="50">
        <f>MHTYPYLD1!I196*VLOOKUP(MHTYPYLD2!I$4,'[1]INTERNAL PARAMETERS-1'!$B$5:$J$44,5,FALSE)*VLOOKUP(MHTYPYLD2!I$4,'[1]INTERNAL PARAMETERS-1'!$B$5:$J$44,7,FALSE)*MHTYPYLD2!$F196 + MHTYPYLD1!I196*(1-VLOOKUP(MHTYPYLD2!I$4,'[1]INTERNAL PARAMETERS-1'!$B$5:$J$44,5,FALSE))*VLOOKUP(MHTYPYLD2!I$4,'[1]INTERNAL PARAMETERS-1'!$B$5:$J$44,9,FALSE)*MHTYPYLD2!$F196</f>
        <v>0</v>
      </c>
      <c r="J196" s="50">
        <f>MHTYPYLD1!J196*VLOOKUP(MHTYPYLD2!J$4,'[1]INTERNAL PARAMETERS-1'!$B$5:$J$44,5,FALSE)*VLOOKUP(MHTYPYLD2!J$4,'[1]INTERNAL PARAMETERS-1'!$B$5:$J$44,7,FALSE)*MHTYPYLD2!$F196 + MHTYPYLD1!J196*(1-VLOOKUP(MHTYPYLD2!J$4,'[1]INTERNAL PARAMETERS-1'!$B$5:$J$44,5,FALSE))*VLOOKUP(MHTYPYLD2!J$4,'[1]INTERNAL PARAMETERS-1'!$B$5:$J$44,9,FALSE)*MHTYPYLD2!$F196</f>
        <v>0</v>
      </c>
      <c r="K196" s="50">
        <f>MHTYPYLD1!K196*VLOOKUP(MHTYPYLD2!K$4,'[1]INTERNAL PARAMETERS-1'!$B$5:$J$44,5,FALSE)*VLOOKUP(MHTYPYLD2!K$4,'[1]INTERNAL PARAMETERS-1'!$B$5:$J$44,7,FALSE)*MHTYPYLD2!$F196 + MHTYPYLD1!K196*(1-VLOOKUP(MHTYPYLD2!K$4,'[1]INTERNAL PARAMETERS-1'!$B$5:$J$44,5,FALSE))*VLOOKUP(MHTYPYLD2!K$4,'[1]INTERNAL PARAMETERS-1'!$B$5:$J$44,9,FALSE)*MHTYPYLD2!$F196</f>
        <v>0</v>
      </c>
      <c r="L196" s="50">
        <f>MHTYPYLD1!L196*VLOOKUP(MHTYPYLD2!L$4,'[1]INTERNAL PARAMETERS-1'!$B$5:$J$44,5,FALSE)*VLOOKUP(MHTYPYLD2!L$4,'[1]INTERNAL PARAMETERS-1'!$B$5:$J$44,7,FALSE)*MHTYPYLD2!$F196 + MHTYPYLD1!L196*(1-VLOOKUP(MHTYPYLD2!L$4,'[1]INTERNAL PARAMETERS-1'!$B$5:$J$44,5,FALSE))*VLOOKUP(MHTYPYLD2!L$4,'[1]INTERNAL PARAMETERS-1'!$B$5:$J$44,9,FALSE)*MHTYPYLD2!$F196</f>
        <v>0</v>
      </c>
      <c r="M196" s="50">
        <f>MHTYPYLD1!M196*VLOOKUP(MHTYPYLD2!M$4,'[1]INTERNAL PARAMETERS-1'!$B$5:$J$44,5,FALSE)*VLOOKUP(MHTYPYLD2!M$4,'[1]INTERNAL PARAMETERS-1'!$B$5:$J$44,7,FALSE)*MHTYPYLD2!$F196 + MHTYPYLD1!M196*(1-VLOOKUP(MHTYPYLD2!M$4,'[1]INTERNAL PARAMETERS-1'!$B$5:$J$44,5,FALSE))*VLOOKUP(MHTYPYLD2!M$4,'[1]INTERNAL PARAMETERS-1'!$B$5:$J$44,9,FALSE)*MHTYPYLD2!$F196</f>
        <v>0</v>
      </c>
      <c r="N196" s="50">
        <f>MHTYPYLD1!N196*VLOOKUP(MHTYPYLD2!N$4,'[1]INTERNAL PARAMETERS-1'!$B$5:$J$44,5,FALSE)*VLOOKUP(MHTYPYLD2!N$4,'[1]INTERNAL PARAMETERS-1'!$B$5:$J$44,7,FALSE)*MHTYPYLD2!$F196 + MHTYPYLD1!N196*(1-VLOOKUP(MHTYPYLD2!N$4,'[1]INTERNAL PARAMETERS-1'!$B$5:$J$44,5,FALSE))*VLOOKUP(MHTYPYLD2!N$4,'[1]INTERNAL PARAMETERS-1'!$B$5:$J$44,9,FALSE)*MHTYPYLD2!$F196</f>
        <v>0</v>
      </c>
      <c r="O196" s="50">
        <f>MHTYPYLD1!O196*VLOOKUP(MHTYPYLD2!O$4,'[1]INTERNAL PARAMETERS-1'!$B$5:$J$44,5,FALSE)*VLOOKUP(MHTYPYLD2!O$4,'[1]INTERNAL PARAMETERS-1'!$B$5:$J$44,7,FALSE)*MHTYPYLD2!$F196 + MHTYPYLD1!O196*(1-VLOOKUP(MHTYPYLD2!O$4,'[1]INTERNAL PARAMETERS-1'!$B$5:$J$44,5,FALSE))*VLOOKUP(MHTYPYLD2!O$4,'[1]INTERNAL PARAMETERS-1'!$B$5:$J$44,9,FALSE)*MHTYPYLD2!$F196</f>
        <v>0</v>
      </c>
      <c r="P196" s="50">
        <f>MHTYPYLD1!P196*VLOOKUP(MHTYPYLD2!P$4,'[1]INTERNAL PARAMETERS-1'!$B$5:$J$44,5,FALSE)*VLOOKUP(MHTYPYLD2!P$4,'[1]INTERNAL PARAMETERS-1'!$B$5:$J$44,7,FALSE)*MHTYPYLD2!$F196 + MHTYPYLD1!P196*(1-VLOOKUP(MHTYPYLD2!P$4,'[1]INTERNAL PARAMETERS-1'!$B$5:$J$44,5,FALSE))*VLOOKUP(MHTYPYLD2!P$4,'[1]INTERNAL PARAMETERS-1'!$B$5:$J$44,9,FALSE)*MHTYPYLD2!$F196</f>
        <v>0</v>
      </c>
      <c r="Q196" s="50">
        <f>MHTYPYLD1!Q196*VLOOKUP(MHTYPYLD2!Q$4,'[1]INTERNAL PARAMETERS-1'!$B$5:$J$44,5,FALSE)*VLOOKUP(MHTYPYLD2!Q$4,'[1]INTERNAL PARAMETERS-1'!$B$5:$J$44,7,FALSE)*MHTYPYLD2!$F196 + MHTYPYLD1!Q196*(1-VLOOKUP(MHTYPYLD2!Q$4,'[1]INTERNAL PARAMETERS-1'!$B$5:$J$44,5,FALSE))*VLOOKUP(MHTYPYLD2!Q$4,'[1]INTERNAL PARAMETERS-1'!$B$5:$J$44,9,FALSE)*MHTYPYLD2!$F196</f>
        <v>0</v>
      </c>
      <c r="R196" s="50">
        <f>MHTYPYLD1!R196*VLOOKUP(MHTYPYLD2!R$4,'[1]INTERNAL PARAMETERS-1'!$B$5:$J$44,5,FALSE)*VLOOKUP(MHTYPYLD2!R$4,'[1]INTERNAL PARAMETERS-1'!$B$5:$J$44,7,FALSE)*MHTYPYLD2!$F196 + MHTYPYLD1!R196*(1-VLOOKUP(MHTYPYLD2!R$4,'[1]INTERNAL PARAMETERS-1'!$B$5:$J$44,5,FALSE))*VLOOKUP(MHTYPYLD2!R$4,'[1]INTERNAL PARAMETERS-1'!$B$5:$J$44,9,FALSE)*MHTYPYLD2!$F196</f>
        <v>0</v>
      </c>
      <c r="S196" s="50">
        <f>MHTYPYLD1!S196*VLOOKUP(MHTYPYLD2!S$4,'[1]INTERNAL PARAMETERS-1'!$B$5:$J$44,5,FALSE)*VLOOKUP(MHTYPYLD2!S$4,'[1]INTERNAL PARAMETERS-1'!$B$5:$J$44,7,FALSE)*MHTYPYLD2!$F196 + MHTYPYLD1!S196*(1-VLOOKUP(MHTYPYLD2!S$4,'[1]INTERNAL PARAMETERS-1'!$B$5:$J$44,5,FALSE))*VLOOKUP(MHTYPYLD2!S$4,'[1]INTERNAL PARAMETERS-1'!$B$5:$J$44,9,FALSE)*MHTYPYLD2!$F196</f>
        <v>0</v>
      </c>
      <c r="T196" s="50">
        <f>MHTYPYLD1!T196*VLOOKUP(MHTYPYLD2!T$4,'[1]INTERNAL PARAMETERS-1'!$B$5:$J$44,5,FALSE)*VLOOKUP(MHTYPYLD2!T$4,'[1]INTERNAL PARAMETERS-1'!$B$5:$J$44,7,FALSE)*MHTYPYLD2!$F196 + MHTYPYLD1!T196*(1-VLOOKUP(MHTYPYLD2!T$4,'[1]INTERNAL PARAMETERS-1'!$B$5:$J$44,5,FALSE))*VLOOKUP(MHTYPYLD2!T$4,'[1]INTERNAL PARAMETERS-1'!$B$5:$J$44,9,FALSE)*MHTYPYLD2!$F196</f>
        <v>0</v>
      </c>
      <c r="U196" s="50">
        <f>MHTYPYLD1!U196*VLOOKUP(MHTYPYLD2!U$4,'[1]INTERNAL PARAMETERS-1'!$B$5:$J$44,5,FALSE)*VLOOKUP(MHTYPYLD2!U$4,'[1]INTERNAL PARAMETERS-1'!$B$5:$J$44,7,FALSE)*MHTYPYLD2!$F196 + MHTYPYLD1!U196*(1-VLOOKUP(MHTYPYLD2!U$4,'[1]INTERNAL PARAMETERS-1'!$B$5:$J$44,5,FALSE))*VLOOKUP(MHTYPYLD2!U$4,'[1]INTERNAL PARAMETERS-1'!$B$5:$J$44,9,FALSE)*MHTYPYLD2!$F196</f>
        <v>0</v>
      </c>
      <c r="V196" s="50">
        <f>MHTYPYLD1!V196*VLOOKUP(MHTYPYLD2!V$4,'[1]INTERNAL PARAMETERS-1'!$B$5:$J$44,5,FALSE)*VLOOKUP(MHTYPYLD2!V$4,'[1]INTERNAL PARAMETERS-1'!$B$5:$J$44,7,FALSE)*MHTYPYLD2!$F196 + MHTYPYLD1!V196*(1-VLOOKUP(MHTYPYLD2!V$4,'[1]INTERNAL PARAMETERS-1'!$B$5:$J$44,5,FALSE))*VLOOKUP(MHTYPYLD2!V$4,'[1]INTERNAL PARAMETERS-1'!$B$5:$J$44,9,FALSE)*MHTYPYLD2!$F196</f>
        <v>0</v>
      </c>
      <c r="W196" s="50">
        <f>MHTYPYLD1!W196*VLOOKUP(MHTYPYLD2!W$4,'[1]INTERNAL PARAMETERS-1'!$B$5:$J$44,5,FALSE)*VLOOKUP(MHTYPYLD2!W$4,'[1]INTERNAL PARAMETERS-1'!$B$5:$J$44,7,FALSE)*MHTYPYLD2!$F196 + MHTYPYLD1!W196*(1-VLOOKUP(MHTYPYLD2!W$4,'[1]INTERNAL PARAMETERS-1'!$B$5:$J$44,5,FALSE))*VLOOKUP(MHTYPYLD2!W$4,'[1]INTERNAL PARAMETERS-1'!$B$5:$J$44,9,FALSE)*MHTYPYLD2!$F196</f>
        <v>0</v>
      </c>
      <c r="X196" s="50">
        <f>MHTYPYLD1!X196*VLOOKUP(MHTYPYLD2!X$4,'[1]INTERNAL PARAMETERS-1'!$B$5:$J$44,5,FALSE)*VLOOKUP(MHTYPYLD2!X$4,'[1]INTERNAL PARAMETERS-1'!$B$5:$J$44,7,FALSE)*MHTYPYLD2!$F196 + MHTYPYLD1!X196*(1-VLOOKUP(MHTYPYLD2!X$4,'[1]INTERNAL PARAMETERS-1'!$B$5:$J$44,5,FALSE))*VLOOKUP(MHTYPYLD2!X$4,'[1]INTERNAL PARAMETERS-1'!$B$5:$J$44,9,FALSE)*MHTYPYLD2!$F196</f>
        <v>0</v>
      </c>
      <c r="Y196" s="50">
        <f>MHTYPYLD1!Y196*VLOOKUP(MHTYPYLD2!Y$4,'[1]INTERNAL PARAMETERS-1'!$B$5:$J$44,5,FALSE)*VLOOKUP(MHTYPYLD2!Y$4,'[1]INTERNAL PARAMETERS-1'!$B$5:$J$44,7,FALSE)*MHTYPYLD2!$F196 + MHTYPYLD1!Y196*(1-VLOOKUP(MHTYPYLD2!Y$4,'[1]INTERNAL PARAMETERS-1'!$B$5:$J$44,5,FALSE))*VLOOKUP(MHTYPYLD2!Y$4,'[1]INTERNAL PARAMETERS-1'!$B$5:$J$44,9,FALSE)*MHTYPYLD2!$F196</f>
        <v>0</v>
      </c>
      <c r="Z196" s="50">
        <f>MHTYPYLD1!Z196*VLOOKUP(MHTYPYLD2!Z$4,'[1]INTERNAL PARAMETERS-1'!$B$5:$J$44,5,FALSE)*VLOOKUP(MHTYPYLD2!Z$4,'[1]INTERNAL PARAMETERS-1'!$B$5:$J$44,7,FALSE)*MHTYPYLD2!$F196 + MHTYPYLD1!Z196*(1-VLOOKUP(MHTYPYLD2!Z$4,'[1]INTERNAL PARAMETERS-1'!$B$5:$J$44,5,FALSE))*VLOOKUP(MHTYPYLD2!Z$4,'[1]INTERNAL PARAMETERS-1'!$B$5:$J$44,9,FALSE)*MHTYPYLD2!$F196</f>
        <v>0</v>
      </c>
      <c r="AA196" s="50">
        <f>MHTYPYLD1!AA196*VLOOKUP(MHTYPYLD2!AA$4,'[1]INTERNAL PARAMETERS-1'!$B$5:$J$44,5,FALSE)*VLOOKUP(MHTYPYLD2!AA$4,'[1]INTERNAL PARAMETERS-1'!$B$5:$J$44,7,FALSE)*MHTYPYLD2!$F196 + MHTYPYLD1!AA196*(1-VLOOKUP(MHTYPYLD2!AA$4,'[1]INTERNAL PARAMETERS-1'!$B$5:$J$44,5,FALSE))*VLOOKUP(MHTYPYLD2!AA$4,'[1]INTERNAL PARAMETERS-1'!$B$5:$J$44,9,FALSE)*MHTYPYLD2!$F196</f>
        <v>0</v>
      </c>
      <c r="AB196" s="50">
        <f>MHTYPYLD1!AB196*VLOOKUP(MHTYPYLD2!AB$4,'[1]INTERNAL PARAMETERS-1'!$B$5:$J$44,5,FALSE)*VLOOKUP(MHTYPYLD2!AB$4,'[1]INTERNAL PARAMETERS-1'!$B$5:$J$44,7,FALSE)*MHTYPYLD2!$F196 + MHTYPYLD1!AB196*(1-VLOOKUP(MHTYPYLD2!AB$4,'[1]INTERNAL PARAMETERS-1'!$B$5:$J$44,5,FALSE))*VLOOKUP(MHTYPYLD2!AB$4,'[1]INTERNAL PARAMETERS-1'!$B$5:$J$44,9,FALSE)*MHTYPYLD2!$F196</f>
        <v>0</v>
      </c>
      <c r="AC196" s="50">
        <f>MHTYPYLD1!AC196*VLOOKUP(MHTYPYLD2!AC$4,'[1]INTERNAL PARAMETERS-1'!$B$5:$J$44,5,FALSE)*VLOOKUP(MHTYPYLD2!AC$4,'[1]INTERNAL PARAMETERS-1'!$B$5:$J$44,7,FALSE)*MHTYPYLD2!$F196 + MHTYPYLD1!AC196*(1-VLOOKUP(MHTYPYLD2!AC$4,'[1]INTERNAL PARAMETERS-1'!$B$5:$J$44,5,FALSE))*VLOOKUP(MHTYPYLD2!AC$4,'[1]INTERNAL PARAMETERS-1'!$B$5:$J$44,9,FALSE)*MHTYPYLD2!$F196</f>
        <v>0</v>
      </c>
      <c r="AD196" s="50">
        <f>MHTYPYLD1!AD196*VLOOKUP(MHTYPYLD2!AD$4,'[1]INTERNAL PARAMETERS-1'!$B$5:$J$44,5,FALSE)*VLOOKUP(MHTYPYLD2!AD$4,'[1]INTERNAL PARAMETERS-1'!$B$5:$J$44,7,FALSE)*MHTYPYLD2!$F196 + MHTYPYLD1!AD196*(1-VLOOKUP(MHTYPYLD2!AD$4,'[1]INTERNAL PARAMETERS-1'!$B$5:$J$44,5,FALSE))*VLOOKUP(MHTYPYLD2!AD$4,'[1]INTERNAL PARAMETERS-1'!$B$5:$J$44,9,FALSE)*MHTYPYLD2!$F196</f>
        <v>0</v>
      </c>
      <c r="AE196" s="50">
        <f>MHTYPYLD1!AE196*VLOOKUP(MHTYPYLD2!AE$4,'[1]INTERNAL PARAMETERS-1'!$B$5:$J$44,5,FALSE)*VLOOKUP(MHTYPYLD2!AE$4,'[1]INTERNAL PARAMETERS-1'!$B$5:$J$44,7,FALSE)*MHTYPYLD2!$F196 + MHTYPYLD1!AE196*(1-VLOOKUP(MHTYPYLD2!AE$4,'[1]INTERNAL PARAMETERS-1'!$B$5:$J$44,5,FALSE))*VLOOKUP(MHTYPYLD2!AE$4,'[1]INTERNAL PARAMETERS-1'!$B$5:$J$44,9,FALSE)*MHTYPYLD2!$F196</f>
        <v>0</v>
      </c>
      <c r="AF196" s="50">
        <f>MHTYPYLD1!AF196*VLOOKUP(MHTYPYLD2!AF$4,'[1]INTERNAL PARAMETERS-1'!$B$5:$J$44,5,FALSE)*VLOOKUP(MHTYPYLD2!AF$4,'[1]INTERNAL PARAMETERS-1'!$B$5:$J$44,7,FALSE)*MHTYPYLD2!$F196 + MHTYPYLD1!AF196*(1-VLOOKUP(MHTYPYLD2!AF$4,'[1]INTERNAL PARAMETERS-1'!$B$5:$J$44,5,FALSE))*VLOOKUP(MHTYPYLD2!AF$4,'[1]INTERNAL PARAMETERS-1'!$B$5:$J$44,9,FALSE)*MHTYPYLD2!$F196</f>
        <v>0</v>
      </c>
      <c r="AG196" s="50">
        <f>MHTYPYLD1!AG196*VLOOKUP(MHTYPYLD2!AG$4,'[1]INTERNAL PARAMETERS-1'!$B$5:$J$44,5,FALSE)*VLOOKUP(MHTYPYLD2!AG$4,'[1]INTERNAL PARAMETERS-1'!$B$5:$J$44,7,FALSE)*MHTYPYLD2!$F196 + MHTYPYLD1!AG196*(1-VLOOKUP(MHTYPYLD2!AG$4,'[1]INTERNAL PARAMETERS-1'!$B$5:$J$44,5,FALSE))*VLOOKUP(MHTYPYLD2!AG$4,'[1]INTERNAL PARAMETERS-1'!$B$5:$J$44,9,FALSE)*MHTYPYLD2!$F196</f>
        <v>0</v>
      </c>
      <c r="AH196" s="50">
        <f>MHTYPYLD1!AH196*VLOOKUP(MHTYPYLD2!AH$4,'[1]INTERNAL PARAMETERS-1'!$B$5:$J$44,5,FALSE)*VLOOKUP(MHTYPYLD2!AH$4,'[1]INTERNAL PARAMETERS-1'!$B$5:$J$44,7,FALSE)*MHTYPYLD2!$F196 + MHTYPYLD1!AH196*(1-VLOOKUP(MHTYPYLD2!AH$4,'[1]INTERNAL PARAMETERS-1'!$B$5:$J$44,5,FALSE))*VLOOKUP(MHTYPYLD2!AH$4,'[1]INTERNAL PARAMETERS-1'!$B$5:$J$44,9,FALSE)*MHTYPYLD2!$F196</f>
        <v>0</v>
      </c>
      <c r="AI196" s="50">
        <f>MHTYPYLD1!AI196*VLOOKUP(MHTYPYLD2!AI$4,'[1]INTERNAL PARAMETERS-1'!$B$5:$J$44,5,FALSE)*VLOOKUP(MHTYPYLD2!AI$4,'[1]INTERNAL PARAMETERS-1'!$B$5:$J$44,7,FALSE)*MHTYPYLD2!$F196 + MHTYPYLD1!AI196*(1-VLOOKUP(MHTYPYLD2!AI$4,'[1]INTERNAL PARAMETERS-1'!$B$5:$J$44,5,FALSE))*VLOOKUP(MHTYPYLD2!AI$4,'[1]INTERNAL PARAMETERS-1'!$B$5:$J$44,9,FALSE)*MHTYPYLD2!$F196</f>
        <v>0</v>
      </c>
      <c r="AJ196" s="50">
        <f>MHTYPYLD1!AJ196*VLOOKUP(MHTYPYLD2!AJ$4,'[1]INTERNAL PARAMETERS-1'!$B$5:$J$44,5,FALSE)*VLOOKUP(MHTYPYLD2!AJ$4,'[1]INTERNAL PARAMETERS-1'!$B$5:$J$44,7,FALSE)*MHTYPYLD2!$F196 + MHTYPYLD1!AJ196*(1-VLOOKUP(MHTYPYLD2!AJ$4,'[1]INTERNAL PARAMETERS-1'!$B$5:$J$44,5,FALSE))*VLOOKUP(MHTYPYLD2!AJ$4,'[1]INTERNAL PARAMETERS-1'!$B$5:$J$44,9,FALSE)*MHTYPYLD2!$F196</f>
        <v>0</v>
      </c>
      <c r="AK196" s="50">
        <f>MHTYPYLD1!AK196*VLOOKUP(MHTYPYLD2!AK$4,'[1]INTERNAL PARAMETERS-1'!$B$5:$J$44,5,FALSE)*VLOOKUP(MHTYPYLD2!AK$4,'[1]INTERNAL PARAMETERS-1'!$B$5:$J$44,7,FALSE)*MHTYPYLD2!$F196 + MHTYPYLD1!AK196*(1-VLOOKUP(MHTYPYLD2!AK$4,'[1]INTERNAL PARAMETERS-1'!$B$5:$J$44,5,FALSE))*VLOOKUP(MHTYPYLD2!AK$4,'[1]INTERNAL PARAMETERS-1'!$B$5:$J$44,9,FALSE)*MHTYPYLD2!$F196</f>
        <v>0</v>
      </c>
      <c r="AL196" s="50">
        <f>MHTYPYLD1!AL196*VLOOKUP(MHTYPYLD2!AL$4,'[1]INTERNAL PARAMETERS-1'!$B$5:$J$44,5,FALSE)*VLOOKUP(MHTYPYLD2!AL$4,'[1]INTERNAL PARAMETERS-1'!$B$5:$J$44,7,FALSE)*MHTYPYLD2!$F196 + MHTYPYLD1!AL196*(1-VLOOKUP(MHTYPYLD2!AL$4,'[1]INTERNAL PARAMETERS-1'!$B$5:$J$44,5,FALSE))*VLOOKUP(MHTYPYLD2!AL$4,'[1]INTERNAL PARAMETERS-1'!$B$5:$J$44,9,FALSE)*MHTYPYLD2!$F196</f>
        <v>0</v>
      </c>
      <c r="AM196" s="50">
        <f>MHTYPYLD1!AM196*VLOOKUP(MHTYPYLD2!AM$4,'[1]INTERNAL PARAMETERS-1'!$B$5:$J$44,5,FALSE)*VLOOKUP(MHTYPYLD2!AM$4,'[1]INTERNAL PARAMETERS-1'!$B$5:$J$44,7,FALSE)*MHTYPYLD2!$F196 + MHTYPYLD1!AM196*(1-VLOOKUP(MHTYPYLD2!AM$4,'[1]INTERNAL PARAMETERS-1'!$B$5:$J$44,5,FALSE))*VLOOKUP(MHTYPYLD2!AM$4,'[1]INTERNAL PARAMETERS-1'!$B$5:$J$44,9,FALSE)*MHTYPYLD2!$F196</f>
        <v>0</v>
      </c>
      <c r="AN196" s="50">
        <f>MHTYPYLD1!AN196*VLOOKUP(MHTYPYLD2!AN$4,'[1]INTERNAL PARAMETERS-1'!$B$5:$J$44,5,FALSE)*VLOOKUP(MHTYPYLD2!AN$4,'[1]INTERNAL PARAMETERS-1'!$B$5:$J$44,7,FALSE)*MHTYPYLD2!$F196 + MHTYPYLD1!AN196*(1-VLOOKUP(MHTYPYLD2!AN$4,'[1]INTERNAL PARAMETERS-1'!$B$5:$J$44,5,FALSE))*VLOOKUP(MHTYPYLD2!AN$4,'[1]INTERNAL PARAMETERS-1'!$B$5:$J$44,9,FALSE)*MHTYPYLD2!$F196</f>
        <v>0</v>
      </c>
      <c r="AO196" s="50">
        <f>MHTYPYLD1!AO196*VLOOKUP(MHTYPYLD2!AO$4,'[1]INTERNAL PARAMETERS-1'!$B$5:$J$44,5,FALSE)*VLOOKUP(MHTYPYLD2!AO$4,'[1]INTERNAL PARAMETERS-1'!$B$5:$J$44,7,FALSE)*MHTYPYLD2!$F196 + MHTYPYLD1!AO196*(1-VLOOKUP(MHTYPYLD2!AO$4,'[1]INTERNAL PARAMETERS-1'!$B$5:$J$44,5,FALSE))*VLOOKUP(MHTYPYLD2!AO$4,'[1]INTERNAL PARAMETERS-1'!$B$5:$J$44,9,FALSE)*MHTYPYLD2!$F196</f>
        <v>0</v>
      </c>
      <c r="AP196" s="50">
        <f>MHTYPYLD1!AP196*VLOOKUP(MHTYPYLD2!AP$4,'[1]INTERNAL PARAMETERS-1'!$B$5:$J$44,5,FALSE)*VLOOKUP(MHTYPYLD2!AP$4,'[1]INTERNAL PARAMETERS-1'!$B$5:$J$44,7,FALSE)*MHTYPYLD2!$F196 + MHTYPYLD1!AP196*(1-VLOOKUP(MHTYPYLD2!AP$4,'[1]INTERNAL PARAMETERS-1'!$B$5:$J$44,5,FALSE))*VLOOKUP(MHTYPYLD2!AP$4,'[1]INTERNAL PARAMETERS-1'!$B$5:$J$44,9,FALSE)*MHTYPYLD2!$F196</f>
        <v>0</v>
      </c>
      <c r="AQ196" s="50">
        <f>MHTYPYLD1!AQ196*VLOOKUP(MHTYPYLD2!AQ$4,'[1]INTERNAL PARAMETERS-1'!$B$5:$J$44,5,FALSE)*VLOOKUP(MHTYPYLD2!AQ$4,'[1]INTERNAL PARAMETERS-1'!$B$5:$J$44,7,FALSE)*MHTYPYLD2!$F196 + MHTYPYLD1!AQ196*(1-VLOOKUP(MHTYPYLD2!AQ$4,'[1]INTERNAL PARAMETERS-1'!$B$5:$J$44,5,FALSE))*VLOOKUP(MHTYPYLD2!AQ$4,'[1]INTERNAL PARAMETERS-1'!$B$5:$J$44,9,FALSE)*MHTYPYLD2!$F196</f>
        <v>0</v>
      </c>
      <c r="AR196" s="50">
        <f>MHTYPYLD1!AR196*VLOOKUP(MHTYPYLD2!AR$4,'[1]INTERNAL PARAMETERS-1'!$B$5:$J$44,5,FALSE)*VLOOKUP(MHTYPYLD2!AR$4,'[1]INTERNAL PARAMETERS-1'!$B$5:$J$44,7,FALSE)*MHTYPYLD2!$F196 + MHTYPYLD1!AR196*(1-VLOOKUP(MHTYPYLD2!AR$4,'[1]INTERNAL PARAMETERS-1'!$B$5:$J$44,5,FALSE))*VLOOKUP(MHTYPYLD2!AR$4,'[1]INTERNAL PARAMETERS-1'!$B$5:$J$44,9,FALSE)*MHTYPYLD2!$F196</f>
        <v>0</v>
      </c>
      <c r="AS196" s="50">
        <f>MHTYPYLD1!AS196*VLOOKUP(MHTYPYLD2!AS$4,'[1]INTERNAL PARAMETERS-1'!$B$5:$J$44,5,FALSE)*VLOOKUP(MHTYPYLD2!AS$4,'[1]INTERNAL PARAMETERS-1'!$B$5:$J$44,7,FALSE)*MHTYPYLD2!$F196 + MHTYPYLD1!AS196*(1-VLOOKUP(MHTYPYLD2!AS$4,'[1]INTERNAL PARAMETERS-1'!$B$5:$J$44,5,FALSE))*VLOOKUP(MHTYPYLD2!AS$4,'[1]INTERNAL PARAMETERS-1'!$B$5:$J$44,9,FALSE)*MHTYPYLD2!$F196</f>
        <v>0</v>
      </c>
      <c r="AT196" s="49">
        <f>MHTYPYLD1!AT196*VLOOKUP(MHTYPYLD2!AT$4,'[1]INTERNAL PARAMETERS-1'!$B$5:$J$44,5,FALSE)*VLOOKUP(MHTYPYLD2!AT$4,'[1]INTERNAL PARAMETERS-1'!$B$5:$J$44,7,FALSE)*MHTYPYLD2!$F196 + MHTYPYLD1!AT196*(1-VLOOKUP(MHTYPYLD2!AT$4,'[1]INTERNAL PARAMETERS-1'!$B$5:$J$44,5,FALSE))*VLOOKUP(MHTYPYLD2!AT$4,'[1]INTERNAL PARAMETERS-1'!$B$5:$J$44,9,FALSE)*MHTYPYLD2!$F196</f>
        <v>0</v>
      </c>
      <c r="AU196" s="51">
        <f>MHTYPYLD1!AU196*VLOOKUP(MHTYPYLD2!AU$4,'[1]INTERNAL PARAMETERS-1'!$B$5:$J$44,5,FALSE)*VLOOKUP(MHTYPYLD2!AU$4,'[1]INTERNAL PARAMETERS-1'!$B$5:$J$44,6,FALSE)*VLOOKUP(MHTYPYLD2!AU$4,'[1]INTERNAL PARAMETERS-1'!$B$5:$J$44,3,FALSE) + MHTYPYLD1!AU196*(1-VLOOKUP(MHTYPYLD2!AU$4,'[1]INTERNAL PARAMETERS-1'!$B$5:$J$44,5,FALSE))*VLOOKUP(MHTYPYLD2!AU$4,'[1]INTERNAL PARAMETERS-1'!$B$5:$J$44,8,FALSE)*VLOOKUP(MHTYPYLD2!AU$4,'[1]INTERNAL PARAMETERS-1'!$B$5:$J$44,3,FALSE)</f>
        <v>0</v>
      </c>
      <c r="AV196" s="50">
        <f>MHTYPYLD1!AV196*VLOOKUP(MHTYPYLD2!AV$4,'[1]INTERNAL PARAMETERS-1'!$B$5:$J$44,5,FALSE)*VLOOKUP(MHTYPYLD2!AV$4,'[1]INTERNAL PARAMETERS-1'!$B$5:$J$44,6,FALSE)*VLOOKUP(MHTYPYLD2!AV$4,'[1]INTERNAL PARAMETERS-1'!$B$5:$J$44,3,FALSE) + MHTYPYLD1!AV196*(1-VLOOKUP(MHTYPYLD2!AV$4,'[1]INTERNAL PARAMETERS-1'!$B$5:$J$44,5,FALSE))*VLOOKUP(MHTYPYLD2!AV$4,'[1]INTERNAL PARAMETERS-1'!$B$5:$J$44,8,FALSE)*VLOOKUP(MHTYPYLD2!AV$4,'[1]INTERNAL PARAMETERS-1'!$B$5:$J$44,3,FALSE)</f>
        <v>0</v>
      </c>
      <c r="AW196" s="50">
        <f>MHTYPYLD1!AW196*VLOOKUP(MHTYPYLD2!AW$4,'[1]INTERNAL PARAMETERS-1'!$B$5:$J$44,5,FALSE)*VLOOKUP(MHTYPYLD2!AW$4,'[1]INTERNAL PARAMETERS-1'!$B$5:$J$44,6,FALSE)*VLOOKUP(MHTYPYLD2!AW$4,'[1]INTERNAL PARAMETERS-1'!$B$5:$J$44,3,FALSE) + MHTYPYLD1!AW196*(1-VLOOKUP(MHTYPYLD2!AW$4,'[1]INTERNAL PARAMETERS-1'!$B$5:$J$44,5,FALSE))*VLOOKUP(MHTYPYLD2!AW$4,'[1]INTERNAL PARAMETERS-1'!$B$5:$J$44,8,FALSE)*VLOOKUP(MHTYPYLD2!AW$4,'[1]INTERNAL PARAMETERS-1'!$B$5:$J$44,3,FALSE)</f>
        <v>0</v>
      </c>
      <c r="AX196" s="50">
        <f>MHTYPYLD1!AX196*VLOOKUP(MHTYPYLD2!AX$4,'[1]INTERNAL PARAMETERS-1'!$B$5:$J$44,5,FALSE)*VLOOKUP(MHTYPYLD2!AX$4,'[1]INTERNAL PARAMETERS-1'!$B$5:$J$44,6,FALSE)*VLOOKUP(MHTYPYLD2!AX$4,'[1]INTERNAL PARAMETERS-1'!$B$5:$J$44,3,FALSE) + MHTYPYLD1!AX196*(1-VLOOKUP(MHTYPYLD2!AX$4,'[1]INTERNAL PARAMETERS-1'!$B$5:$J$44,5,FALSE))*VLOOKUP(MHTYPYLD2!AX$4,'[1]INTERNAL PARAMETERS-1'!$B$5:$J$44,8,FALSE)*VLOOKUP(MHTYPYLD2!AX$4,'[1]INTERNAL PARAMETERS-1'!$B$5:$J$44,3,FALSE)</f>
        <v>0</v>
      </c>
      <c r="AY196" s="50">
        <f>MHTYPYLD1!AY196*VLOOKUP(MHTYPYLD2!AY$4,'[1]INTERNAL PARAMETERS-1'!$B$5:$J$44,5,FALSE)*VLOOKUP(MHTYPYLD2!AY$4,'[1]INTERNAL PARAMETERS-1'!$B$5:$J$44,6,FALSE)*VLOOKUP(MHTYPYLD2!AY$4,'[1]INTERNAL PARAMETERS-1'!$B$5:$J$44,3,FALSE) + MHTYPYLD1!AY196*(1-VLOOKUP(MHTYPYLD2!AY$4,'[1]INTERNAL PARAMETERS-1'!$B$5:$J$44,5,FALSE))*VLOOKUP(MHTYPYLD2!AY$4,'[1]INTERNAL PARAMETERS-1'!$B$5:$J$44,8,FALSE)*VLOOKUP(MHTYPYLD2!AY$4,'[1]INTERNAL PARAMETERS-1'!$B$5:$J$44,3,FALSE)</f>
        <v>0</v>
      </c>
      <c r="AZ196" s="50">
        <f>MHTYPYLD1!AZ196*VLOOKUP(MHTYPYLD2!AZ$4,'[1]INTERNAL PARAMETERS-1'!$B$5:$J$44,5,FALSE)*VLOOKUP(MHTYPYLD2!AZ$4,'[1]INTERNAL PARAMETERS-1'!$B$5:$J$44,6,FALSE)*VLOOKUP(MHTYPYLD2!AZ$4,'[1]INTERNAL PARAMETERS-1'!$B$5:$J$44,3,FALSE) + MHTYPYLD1!AZ196*(1-VLOOKUP(MHTYPYLD2!AZ$4,'[1]INTERNAL PARAMETERS-1'!$B$5:$J$44,5,FALSE))*VLOOKUP(MHTYPYLD2!AZ$4,'[1]INTERNAL PARAMETERS-1'!$B$5:$J$44,8,FALSE)*VLOOKUP(MHTYPYLD2!AZ$4,'[1]INTERNAL PARAMETERS-1'!$B$5:$J$44,3,FALSE)</f>
        <v>0</v>
      </c>
      <c r="BA196" s="50">
        <f>MHTYPYLD1!BA196*VLOOKUP(MHTYPYLD2!BA$4,'[1]INTERNAL PARAMETERS-1'!$B$5:$J$44,5,FALSE)*VLOOKUP(MHTYPYLD2!BA$4,'[1]INTERNAL PARAMETERS-1'!$B$5:$J$44,6,FALSE)*VLOOKUP(MHTYPYLD2!BA$4,'[1]INTERNAL PARAMETERS-1'!$B$5:$J$44,3,FALSE) + MHTYPYLD1!BA196*(1-VLOOKUP(MHTYPYLD2!BA$4,'[1]INTERNAL PARAMETERS-1'!$B$5:$J$44,5,FALSE))*VLOOKUP(MHTYPYLD2!BA$4,'[1]INTERNAL PARAMETERS-1'!$B$5:$J$44,8,FALSE)*VLOOKUP(MHTYPYLD2!BA$4,'[1]INTERNAL PARAMETERS-1'!$B$5:$J$44,3,FALSE)</f>
        <v>0</v>
      </c>
      <c r="BB196" s="50">
        <f>MHTYPYLD1!BB196*VLOOKUP(MHTYPYLD2!BB$4,'[1]INTERNAL PARAMETERS-1'!$B$5:$J$44,5,FALSE)*VLOOKUP(MHTYPYLD2!BB$4,'[1]INTERNAL PARAMETERS-1'!$B$5:$J$44,6,FALSE)*VLOOKUP(MHTYPYLD2!BB$4,'[1]INTERNAL PARAMETERS-1'!$B$5:$J$44,3,FALSE) + MHTYPYLD1!BB196*(1-VLOOKUP(MHTYPYLD2!BB$4,'[1]INTERNAL PARAMETERS-1'!$B$5:$J$44,5,FALSE))*VLOOKUP(MHTYPYLD2!BB$4,'[1]INTERNAL PARAMETERS-1'!$B$5:$J$44,8,FALSE)*VLOOKUP(MHTYPYLD2!BB$4,'[1]INTERNAL PARAMETERS-1'!$B$5:$J$44,3,FALSE)</f>
        <v>0</v>
      </c>
      <c r="BC196" s="50">
        <f>MHTYPYLD1!BC196*VLOOKUP(MHTYPYLD2!BC$4,'[1]INTERNAL PARAMETERS-1'!$B$5:$J$44,5,FALSE)*VLOOKUP(MHTYPYLD2!BC$4,'[1]INTERNAL PARAMETERS-1'!$B$5:$J$44,6,FALSE)*VLOOKUP(MHTYPYLD2!BC$4,'[1]INTERNAL PARAMETERS-1'!$B$5:$J$44,3,FALSE) + MHTYPYLD1!BC196*(1-VLOOKUP(MHTYPYLD2!BC$4,'[1]INTERNAL PARAMETERS-1'!$B$5:$J$44,5,FALSE))*VLOOKUP(MHTYPYLD2!BC$4,'[1]INTERNAL PARAMETERS-1'!$B$5:$J$44,8,FALSE)*VLOOKUP(MHTYPYLD2!BC$4,'[1]INTERNAL PARAMETERS-1'!$B$5:$J$44,3,FALSE)</f>
        <v>0</v>
      </c>
      <c r="BD196" s="50">
        <f>MHTYPYLD1!BD196*VLOOKUP(MHTYPYLD2!BD$4,'[1]INTERNAL PARAMETERS-1'!$B$5:$J$44,5,FALSE)*VLOOKUP(MHTYPYLD2!BD$4,'[1]INTERNAL PARAMETERS-1'!$B$5:$J$44,6,FALSE)*VLOOKUP(MHTYPYLD2!BD$4,'[1]INTERNAL PARAMETERS-1'!$B$5:$J$44,3,FALSE) + MHTYPYLD1!BD196*(1-VLOOKUP(MHTYPYLD2!BD$4,'[1]INTERNAL PARAMETERS-1'!$B$5:$J$44,5,FALSE))*VLOOKUP(MHTYPYLD2!BD$4,'[1]INTERNAL PARAMETERS-1'!$B$5:$J$44,8,FALSE)*VLOOKUP(MHTYPYLD2!BD$4,'[1]INTERNAL PARAMETERS-1'!$B$5:$J$44,3,FALSE)</f>
        <v>0</v>
      </c>
      <c r="BE196" s="50">
        <f>MHTYPYLD1!BE196*VLOOKUP(MHTYPYLD2!BE$4,'[1]INTERNAL PARAMETERS-1'!$B$5:$J$44,5,FALSE)*VLOOKUP(MHTYPYLD2!BE$4,'[1]INTERNAL PARAMETERS-1'!$B$5:$J$44,6,FALSE)*VLOOKUP(MHTYPYLD2!BE$4,'[1]INTERNAL PARAMETERS-1'!$B$5:$J$44,3,FALSE) + MHTYPYLD1!BE196*(1-VLOOKUP(MHTYPYLD2!BE$4,'[1]INTERNAL PARAMETERS-1'!$B$5:$J$44,5,FALSE))*VLOOKUP(MHTYPYLD2!BE$4,'[1]INTERNAL PARAMETERS-1'!$B$5:$J$44,8,FALSE)*VLOOKUP(MHTYPYLD2!BE$4,'[1]INTERNAL PARAMETERS-1'!$B$5:$J$44,3,FALSE)</f>
        <v>0</v>
      </c>
      <c r="BF196" s="50">
        <f>MHTYPYLD1!BF196*VLOOKUP(MHTYPYLD2!BF$4,'[1]INTERNAL PARAMETERS-1'!$B$5:$J$44,5,FALSE)*VLOOKUP(MHTYPYLD2!BF$4,'[1]INTERNAL PARAMETERS-1'!$B$5:$J$44,6,FALSE)*VLOOKUP(MHTYPYLD2!BF$4,'[1]INTERNAL PARAMETERS-1'!$B$5:$J$44,3,FALSE) + MHTYPYLD1!BF196*(1-VLOOKUP(MHTYPYLD2!BF$4,'[1]INTERNAL PARAMETERS-1'!$B$5:$J$44,5,FALSE))*VLOOKUP(MHTYPYLD2!BF$4,'[1]INTERNAL PARAMETERS-1'!$B$5:$J$44,8,FALSE)*VLOOKUP(MHTYPYLD2!BF$4,'[1]INTERNAL PARAMETERS-1'!$B$5:$J$44,3,FALSE)</f>
        <v>0</v>
      </c>
      <c r="BG196" s="50">
        <f>MHTYPYLD1!BG196*VLOOKUP(MHTYPYLD2!BG$4,'[1]INTERNAL PARAMETERS-1'!$B$5:$J$44,5,FALSE)*VLOOKUP(MHTYPYLD2!BG$4,'[1]INTERNAL PARAMETERS-1'!$B$5:$J$44,6,FALSE)*VLOOKUP(MHTYPYLD2!BG$4,'[1]INTERNAL PARAMETERS-1'!$B$5:$J$44,3,FALSE) + MHTYPYLD1!BG196*(1-VLOOKUP(MHTYPYLD2!BG$4,'[1]INTERNAL PARAMETERS-1'!$B$5:$J$44,5,FALSE))*VLOOKUP(MHTYPYLD2!BG$4,'[1]INTERNAL PARAMETERS-1'!$B$5:$J$44,8,FALSE)*VLOOKUP(MHTYPYLD2!BG$4,'[1]INTERNAL PARAMETERS-1'!$B$5:$J$44,3,FALSE)</f>
        <v>0</v>
      </c>
      <c r="BH196" s="50">
        <f>MHTYPYLD1!BH196*VLOOKUP(MHTYPYLD2!BH$4,'[1]INTERNAL PARAMETERS-1'!$B$5:$J$44,5,FALSE)*VLOOKUP(MHTYPYLD2!BH$4,'[1]INTERNAL PARAMETERS-1'!$B$5:$J$44,6,FALSE)*VLOOKUP(MHTYPYLD2!BH$4,'[1]INTERNAL PARAMETERS-1'!$B$5:$J$44,3,FALSE) + MHTYPYLD1!BH196*(1-VLOOKUP(MHTYPYLD2!BH$4,'[1]INTERNAL PARAMETERS-1'!$B$5:$J$44,5,FALSE))*VLOOKUP(MHTYPYLD2!BH$4,'[1]INTERNAL PARAMETERS-1'!$B$5:$J$44,8,FALSE)*VLOOKUP(MHTYPYLD2!BH$4,'[1]INTERNAL PARAMETERS-1'!$B$5:$J$44,3,FALSE)</f>
        <v>0</v>
      </c>
      <c r="BI196" s="50">
        <f>MHTYPYLD1!BI196*VLOOKUP(MHTYPYLD2!BI$4,'[1]INTERNAL PARAMETERS-1'!$B$5:$J$44,5,FALSE)*VLOOKUP(MHTYPYLD2!BI$4,'[1]INTERNAL PARAMETERS-1'!$B$5:$J$44,6,FALSE)*VLOOKUP(MHTYPYLD2!BI$4,'[1]INTERNAL PARAMETERS-1'!$B$5:$J$44,3,FALSE) + MHTYPYLD1!BI196*(1-VLOOKUP(MHTYPYLD2!BI$4,'[1]INTERNAL PARAMETERS-1'!$B$5:$J$44,5,FALSE))*VLOOKUP(MHTYPYLD2!BI$4,'[1]INTERNAL PARAMETERS-1'!$B$5:$J$44,8,FALSE)*VLOOKUP(MHTYPYLD2!BI$4,'[1]INTERNAL PARAMETERS-1'!$B$5:$J$44,3,FALSE)</f>
        <v>0</v>
      </c>
      <c r="BJ196" s="50">
        <f>MHTYPYLD1!BJ196*VLOOKUP(MHTYPYLD2!BJ$4,'[1]INTERNAL PARAMETERS-1'!$B$5:$J$44,5,FALSE)*VLOOKUP(MHTYPYLD2!BJ$4,'[1]INTERNAL PARAMETERS-1'!$B$5:$J$44,6,FALSE)*VLOOKUP(MHTYPYLD2!BJ$4,'[1]INTERNAL PARAMETERS-1'!$B$5:$J$44,3,FALSE) + MHTYPYLD1!BJ196*(1-VLOOKUP(MHTYPYLD2!BJ$4,'[1]INTERNAL PARAMETERS-1'!$B$5:$J$44,5,FALSE))*VLOOKUP(MHTYPYLD2!BJ$4,'[1]INTERNAL PARAMETERS-1'!$B$5:$J$44,8,FALSE)*VLOOKUP(MHTYPYLD2!BJ$4,'[1]INTERNAL PARAMETERS-1'!$B$5:$J$44,3,FALSE)</f>
        <v>0</v>
      </c>
      <c r="BK196" s="50">
        <f>MHTYPYLD1!BK196*VLOOKUP(MHTYPYLD2!BK$4,'[1]INTERNAL PARAMETERS-1'!$B$5:$J$44,5,FALSE)*VLOOKUP(MHTYPYLD2!BK$4,'[1]INTERNAL PARAMETERS-1'!$B$5:$J$44,6,FALSE)*VLOOKUP(MHTYPYLD2!BK$4,'[1]INTERNAL PARAMETERS-1'!$B$5:$J$44,3,FALSE) + MHTYPYLD1!BK196*(1-VLOOKUP(MHTYPYLD2!BK$4,'[1]INTERNAL PARAMETERS-1'!$B$5:$J$44,5,FALSE))*VLOOKUP(MHTYPYLD2!BK$4,'[1]INTERNAL PARAMETERS-1'!$B$5:$J$44,8,FALSE)*VLOOKUP(MHTYPYLD2!BK$4,'[1]INTERNAL PARAMETERS-1'!$B$5:$J$44,3,FALSE)</f>
        <v>0</v>
      </c>
      <c r="BL196" s="50">
        <f>MHTYPYLD1!BL196*VLOOKUP(MHTYPYLD2!BL$4,'[1]INTERNAL PARAMETERS-1'!$B$5:$J$44,5,FALSE)*VLOOKUP(MHTYPYLD2!BL$4,'[1]INTERNAL PARAMETERS-1'!$B$5:$J$44,6,FALSE)*VLOOKUP(MHTYPYLD2!BL$4,'[1]INTERNAL PARAMETERS-1'!$B$5:$J$44,3,FALSE) + MHTYPYLD1!BL196*(1-VLOOKUP(MHTYPYLD2!BL$4,'[1]INTERNAL PARAMETERS-1'!$B$5:$J$44,5,FALSE))*VLOOKUP(MHTYPYLD2!BL$4,'[1]INTERNAL PARAMETERS-1'!$B$5:$J$44,8,FALSE)*VLOOKUP(MHTYPYLD2!BL$4,'[1]INTERNAL PARAMETERS-1'!$B$5:$J$44,3,FALSE)</f>
        <v>0</v>
      </c>
      <c r="BM196" s="50">
        <f>MHTYPYLD1!BM196*VLOOKUP(MHTYPYLD2!BM$4,'[1]INTERNAL PARAMETERS-1'!$B$5:$J$44,5,FALSE)*VLOOKUP(MHTYPYLD2!BM$4,'[1]INTERNAL PARAMETERS-1'!$B$5:$J$44,6,FALSE)*VLOOKUP(MHTYPYLD2!BM$4,'[1]INTERNAL PARAMETERS-1'!$B$5:$J$44,3,FALSE) + MHTYPYLD1!BM196*(1-VLOOKUP(MHTYPYLD2!BM$4,'[1]INTERNAL PARAMETERS-1'!$B$5:$J$44,5,FALSE))*VLOOKUP(MHTYPYLD2!BM$4,'[1]INTERNAL PARAMETERS-1'!$B$5:$J$44,8,FALSE)*VLOOKUP(MHTYPYLD2!BM$4,'[1]INTERNAL PARAMETERS-1'!$B$5:$J$44,3,FALSE)</f>
        <v>0</v>
      </c>
      <c r="BN196" s="50">
        <f>MHTYPYLD1!BN196*VLOOKUP(MHTYPYLD2!BN$4,'[1]INTERNAL PARAMETERS-1'!$B$5:$J$44,5,FALSE)*VLOOKUP(MHTYPYLD2!BN$4,'[1]INTERNAL PARAMETERS-1'!$B$5:$J$44,6,FALSE)*VLOOKUP(MHTYPYLD2!BN$4,'[1]INTERNAL PARAMETERS-1'!$B$5:$J$44,3,FALSE) + MHTYPYLD1!BN196*(1-VLOOKUP(MHTYPYLD2!BN$4,'[1]INTERNAL PARAMETERS-1'!$B$5:$J$44,5,FALSE))*VLOOKUP(MHTYPYLD2!BN$4,'[1]INTERNAL PARAMETERS-1'!$B$5:$J$44,8,FALSE)*VLOOKUP(MHTYPYLD2!BN$4,'[1]INTERNAL PARAMETERS-1'!$B$5:$J$44,3,FALSE)</f>
        <v>0</v>
      </c>
      <c r="BO196" s="50">
        <f>MHTYPYLD1!BO196*VLOOKUP(MHTYPYLD2!BO$4,'[1]INTERNAL PARAMETERS-1'!$B$5:$J$44,5,FALSE)*VLOOKUP(MHTYPYLD2!BO$4,'[1]INTERNAL PARAMETERS-1'!$B$5:$J$44,6,FALSE)*VLOOKUP(MHTYPYLD2!BO$4,'[1]INTERNAL PARAMETERS-1'!$B$5:$J$44,3,FALSE) + MHTYPYLD1!BO196*(1-VLOOKUP(MHTYPYLD2!BO$4,'[1]INTERNAL PARAMETERS-1'!$B$5:$J$44,5,FALSE))*VLOOKUP(MHTYPYLD2!BO$4,'[1]INTERNAL PARAMETERS-1'!$B$5:$J$44,8,FALSE)*VLOOKUP(MHTYPYLD2!BO$4,'[1]INTERNAL PARAMETERS-1'!$B$5:$J$44,3,FALSE)</f>
        <v>0</v>
      </c>
      <c r="BP196" s="50">
        <f>MHTYPYLD1!BP196*VLOOKUP(MHTYPYLD2!BP$4,'[1]INTERNAL PARAMETERS-1'!$B$5:$J$44,5,FALSE)*VLOOKUP(MHTYPYLD2!BP$4,'[1]INTERNAL PARAMETERS-1'!$B$5:$J$44,6,FALSE)*VLOOKUP(MHTYPYLD2!BP$4,'[1]INTERNAL PARAMETERS-1'!$B$5:$J$44,3,FALSE) + MHTYPYLD1!BP196*(1-VLOOKUP(MHTYPYLD2!BP$4,'[1]INTERNAL PARAMETERS-1'!$B$5:$J$44,5,FALSE))*VLOOKUP(MHTYPYLD2!BP$4,'[1]INTERNAL PARAMETERS-1'!$B$5:$J$44,8,FALSE)*VLOOKUP(MHTYPYLD2!BP$4,'[1]INTERNAL PARAMETERS-1'!$B$5:$J$44,3,FALSE)</f>
        <v>0</v>
      </c>
      <c r="BQ196" s="50">
        <f>MHTYPYLD1!BQ196*VLOOKUP(MHTYPYLD2!BQ$4,'[1]INTERNAL PARAMETERS-1'!$B$5:$J$44,5,FALSE)*VLOOKUP(MHTYPYLD2!BQ$4,'[1]INTERNAL PARAMETERS-1'!$B$5:$J$44,6,FALSE)*VLOOKUP(MHTYPYLD2!BQ$4,'[1]INTERNAL PARAMETERS-1'!$B$5:$J$44,3,FALSE) + MHTYPYLD1!BQ196*(1-VLOOKUP(MHTYPYLD2!BQ$4,'[1]INTERNAL PARAMETERS-1'!$B$5:$J$44,5,FALSE))*VLOOKUP(MHTYPYLD2!BQ$4,'[1]INTERNAL PARAMETERS-1'!$B$5:$J$44,8,FALSE)*VLOOKUP(MHTYPYLD2!BQ$4,'[1]INTERNAL PARAMETERS-1'!$B$5:$J$44,3,FALSE)</f>
        <v>0</v>
      </c>
      <c r="BR196" s="50">
        <f>MHTYPYLD1!BR196*VLOOKUP(MHTYPYLD2!BR$4,'[1]INTERNAL PARAMETERS-1'!$B$5:$J$44,5,FALSE)*VLOOKUP(MHTYPYLD2!BR$4,'[1]INTERNAL PARAMETERS-1'!$B$5:$J$44,6,FALSE)*VLOOKUP(MHTYPYLD2!BR$4,'[1]INTERNAL PARAMETERS-1'!$B$5:$J$44,3,FALSE) + MHTYPYLD1!BR196*(1-VLOOKUP(MHTYPYLD2!BR$4,'[1]INTERNAL PARAMETERS-1'!$B$5:$J$44,5,FALSE))*VLOOKUP(MHTYPYLD2!BR$4,'[1]INTERNAL PARAMETERS-1'!$B$5:$J$44,8,FALSE)*VLOOKUP(MHTYPYLD2!BR$4,'[1]INTERNAL PARAMETERS-1'!$B$5:$J$44,3,FALSE)</f>
        <v>0</v>
      </c>
      <c r="BS196" s="50">
        <f>MHTYPYLD1!BS196*VLOOKUP(MHTYPYLD2!BS$4,'[1]INTERNAL PARAMETERS-1'!$B$5:$J$44,5,FALSE)*VLOOKUP(MHTYPYLD2!BS$4,'[1]INTERNAL PARAMETERS-1'!$B$5:$J$44,6,FALSE)*VLOOKUP(MHTYPYLD2!BS$4,'[1]INTERNAL PARAMETERS-1'!$B$5:$J$44,3,FALSE) + MHTYPYLD1!BS196*(1-VLOOKUP(MHTYPYLD2!BS$4,'[1]INTERNAL PARAMETERS-1'!$B$5:$J$44,5,FALSE))*VLOOKUP(MHTYPYLD2!BS$4,'[1]INTERNAL PARAMETERS-1'!$B$5:$J$44,8,FALSE)*VLOOKUP(MHTYPYLD2!BS$4,'[1]INTERNAL PARAMETERS-1'!$B$5:$J$44,3,FALSE)</f>
        <v>0</v>
      </c>
      <c r="BT196" s="50">
        <f>MHTYPYLD1!BT196*VLOOKUP(MHTYPYLD2!BT$4,'[1]INTERNAL PARAMETERS-1'!$B$5:$J$44,5,FALSE)*VLOOKUP(MHTYPYLD2!BT$4,'[1]INTERNAL PARAMETERS-1'!$B$5:$J$44,6,FALSE)*VLOOKUP(MHTYPYLD2!BT$4,'[1]INTERNAL PARAMETERS-1'!$B$5:$J$44,3,FALSE) + MHTYPYLD1!BT196*(1-VLOOKUP(MHTYPYLD2!BT$4,'[1]INTERNAL PARAMETERS-1'!$B$5:$J$44,5,FALSE))*VLOOKUP(MHTYPYLD2!BT$4,'[1]INTERNAL PARAMETERS-1'!$B$5:$J$44,8,FALSE)*VLOOKUP(MHTYPYLD2!BT$4,'[1]INTERNAL PARAMETERS-1'!$B$5:$J$44,3,FALSE)</f>
        <v>0</v>
      </c>
      <c r="BU196" s="50">
        <f>MHTYPYLD1!BU196*VLOOKUP(MHTYPYLD2!BU$4,'[1]INTERNAL PARAMETERS-1'!$B$5:$J$44,5,FALSE)*VLOOKUP(MHTYPYLD2!BU$4,'[1]INTERNAL PARAMETERS-1'!$B$5:$J$44,6,FALSE)*VLOOKUP(MHTYPYLD2!BU$4,'[1]INTERNAL PARAMETERS-1'!$B$5:$J$44,3,FALSE) + MHTYPYLD1!BU196*(1-VLOOKUP(MHTYPYLD2!BU$4,'[1]INTERNAL PARAMETERS-1'!$B$5:$J$44,5,FALSE))*VLOOKUP(MHTYPYLD2!BU$4,'[1]INTERNAL PARAMETERS-1'!$B$5:$J$44,8,FALSE)*VLOOKUP(MHTYPYLD2!BU$4,'[1]INTERNAL PARAMETERS-1'!$B$5:$J$44,3,FALSE)</f>
        <v>0</v>
      </c>
      <c r="BV196" s="50">
        <f>MHTYPYLD1!BV196*VLOOKUP(MHTYPYLD2!BV$4,'[1]INTERNAL PARAMETERS-1'!$B$5:$J$44,5,FALSE)*VLOOKUP(MHTYPYLD2!BV$4,'[1]INTERNAL PARAMETERS-1'!$B$5:$J$44,6,FALSE)*VLOOKUP(MHTYPYLD2!BV$4,'[1]INTERNAL PARAMETERS-1'!$B$5:$J$44,3,FALSE) + MHTYPYLD1!BV196*(1-VLOOKUP(MHTYPYLD2!BV$4,'[1]INTERNAL PARAMETERS-1'!$B$5:$J$44,5,FALSE))*VLOOKUP(MHTYPYLD2!BV$4,'[1]INTERNAL PARAMETERS-1'!$B$5:$J$44,8,FALSE)*VLOOKUP(MHTYPYLD2!BV$4,'[1]INTERNAL PARAMETERS-1'!$B$5:$J$44,3,FALSE)</f>
        <v>0</v>
      </c>
      <c r="BW196" s="50">
        <f>MHTYPYLD1!BW196*VLOOKUP(MHTYPYLD2!BW$4,'[1]INTERNAL PARAMETERS-1'!$B$5:$J$44,5,FALSE)*VLOOKUP(MHTYPYLD2!BW$4,'[1]INTERNAL PARAMETERS-1'!$B$5:$J$44,6,FALSE)*VLOOKUP(MHTYPYLD2!BW$4,'[1]INTERNAL PARAMETERS-1'!$B$5:$J$44,3,FALSE) + MHTYPYLD1!BW196*(1-VLOOKUP(MHTYPYLD2!BW$4,'[1]INTERNAL PARAMETERS-1'!$B$5:$J$44,5,FALSE))*VLOOKUP(MHTYPYLD2!BW$4,'[1]INTERNAL PARAMETERS-1'!$B$5:$J$44,8,FALSE)*VLOOKUP(MHTYPYLD2!BW$4,'[1]INTERNAL PARAMETERS-1'!$B$5:$J$44,3,FALSE)</f>
        <v>0</v>
      </c>
      <c r="BX196" s="50">
        <f>MHTYPYLD1!BX196*VLOOKUP(MHTYPYLD2!BX$4,'[1]INTERNAL PARAMETERS-1'!$B$5:$J$44,5,FALSE)*VLOOKUP(MHTYPYLD2!BX$4,'[1]INTERNAL PARAMETERS-1'!$B$5:$J$44,6,FALSE)*VLOOKUP(MHTYPYLD2!BX$4,'[1]INTERNAL PARAMETERS-1'!$B$5:$J$44,3,FALSE) + MHTYPYLD1!BX196*(1-VLOOKUP(MHTYPYLD2!BX$4,'[1]INTERNAL PARAMETERS-1'!$B$5:$J$44,5,FALSE))*VLOOKUP(MHTYPYLD2!BX$4,'[1]INTERNAL PARAMETERS-1'!$B$5:$J$44,8,FALSE)*VLOOKUP(MHTYPYLD2!BX$4,'[1]INTERNAL PARAMETERS-1'!$B$5:$J$44,3,FALSE)</f>
        <v>0</v>
      </c>
      <c r="BY196" s="50">
        <f>MHTYPYLD1!BY196*VLOOKUP(MHTYPYLD2!BY$4,'[1]INTERNAL PARAMETERS-1'!$B$5:$J$44,5,FALSE)*VLOOKUP(MHTYPYLD2!BY$4,'[1]INTERNAL PARAMETERS-1'!$B$5:$J$44,6,FALSE)*VLOOKUP(MHTYPYLD2!BY$4,'[1]INTERNAL PARAMETERS-1'!$B$5:$J$44,3,FALSE) + MHTYPYLD1!BY196*(1-VLOOKUP(MHTYPYLD2!BY$4,'[1]INTERNAL PARAMETERS-1'!$B$5:$J$44,5,FALSE))*VLOOKUP(MHTYPYLD2!BY$4,'[1]INTERNAL PARAMETERS-1'!$B$5:$J$44,8,FALSE)*VLOOKUP(MHTYPYLD2!BY$4,'[1]INTERNAL PARAMETERS-1'!$B$5:$J$44,3,FALSE)</f>
        <v>0</v>
      </c>
      <c r="BZ196" s="50">
        <f>MHTYPYLD1!BZ196*VLOOKUP(MHTYPYLD2!BZ$4,'[1]INTERNAL PARAMETERS-1'!$B$5:$J$44,5,FALSE)*VLOOKUP(MHTYPYLD2!BZ$4,'[1]INTERNAL PARAMETERS-1'!$B$5:$J$44,6,FALSE)*VLOOKUP(MHTYPYLD2!BZ$4,'[1]INTERNAL PARAMETERS-1'!$B$5:$J$44,3,FALSE) + MHTYPYLD1!BZ196*(1-VLOOKUP(MHTYPYLD2!BZ$4,'[1]INTERNAL PARAMETERS-1'!$B$5:$J$44,5,FALSE))*VLOOKUP(MHTYPYLD2!BZ$4,'[1]INTERNAL PARAMETERS-1'!$B$5:$J$44,8,FALSE)*VLOOKUP(MHTYPYLD2!BZ$4,'[1]INTERNAL PARAMETERS-1'!$B$5:$J$44,3,FALSE)</f>
        <v>0</v>
      </c>
      <c r="CA196" s="50">
        <f>MHTYPYLD1!CA196*VLOOKUP(MHTYPYLD2!CA$4,'[1]INTERNAL PARAMETERS-1'!$B$5:$J$44,5,FALSE)*VLOOKUP(MHTYPYLD2!CA$4,'[1]INTERNAL PARAMETERS-1'!$B$5:$J$44,6,FALSE)*VLOOKUP(MHTYPYLD2!CA$4,'[1]INTERNAL PARAMETERS-1'!$B$5:$J$44,3,FALSE) + MHTYPYLD1!CA196*(1-VLOOKUP(MHTYPYLD2!CA$4,'[1]INTERNAL PARAMETERS-1'!$B$5:$J$44,5,FALSE))*VLOOKUP(MHTYPYLD2!CA$4,'[1]INTERNAL PARAMETERS-1'!$B$5:$J$44,8,FALSE)*VLOOKUP(MHTYPYLD2!CA$4,'[1]INTERNAL PARAMETERS-1'!$B$5:$J$44,3,FALSE)</f>
        <v>0</v>
      </c>
      <c r="CB196" s="50">
        <f>MHTYPYLD1!CB196*VLOOKUP(MHTYPYLD2!CB$4,'[1]INTERNAL PARAMETERS-1'!$B$5:$J$44,5,FALSE)*VLOOKUP(MHTYPYLD2!CB$4,'[1]INTERNAL PARAMETERS-1'!$B$5:$J$44,6,FALSE)*VLOOKUP(MHTYPYLD2!CB$4,'[1]INTERNAL PARAMETERS-1'!$B$5:$J$44,3,FALSE) + MHTYPYLD1!CB196*(1-VLOOKUP(MHTYPYLD2!CB$4,'[1]INTERNAL PARAMETERS-1'!$B$5:$J$44,5,FALSE))*VLOOKUP(MHTYPYLD2!CB$4,'[1]INTERNAL PARAMETERS-1'!$B$5:$J$44,8,FALSE)*VLOOKUP(MHTYPYLD2!CB$4,'[1]INTERNAL PARAMETERS-1'!$B$5:$J$44,3,FALSE)</f>
        <v>0</v>
      </c>
      <c r="CC196" s="50">
        <f>MHTYPYLD1!CC196*VLOOKUP(MHTYPYLD2!CC$4,'[1]INTERNAL PARAMETERS-1'!$B$5:$J$44,5,FALSE)*VLOOKUP(MHTYPYLD2!CC$4,'[1]INTERNAL PARAMETERS-1'!$B$5:$J$44,6,FALSE)*VLOOKUP(MHTYPYLD2!CC$4,'[1]INTERNAL PARAMETERS-1'!$B$5:$J$44,3,FALSE) + MHTYPYLD1!CC196*(1-VLOOKUP(MHTYPYLD2!CC$4,'[1]INTERNAL PARAMETERS-1'!$B$5:$J$44,5,FALSE))*VLOOKUP(MHTYPYLD2!CC$4,'[1]INTERNAL PARAMETERS-1'!$B$5:$J$44,8,FALSE)*VLOOKUP(MHTYPYLD2!CC$4,'[1]INTERNAL PARAMETERS-1'!$B$5:$J$44,3,FALSE)</f>
        <v>0</v>
      </c>
      <c r="CD196" s="50">
        <f>MHTYPYLD1!CD196*VLOOKUP(MHTYPYLD2!CD$4,'[1]INTERNAL PARAMETERS-1'!$B$5:$J$44,5,FALSE)*VLOOKUP(MHTYPYLD2!CD$4,'[1]INTERNAL PARAMETERS-1'!$B$5:$J$44,6,FALSE)*VLOOKUP(MHTYPYLD2!CD$4,'[1]INTERNAL PARAMETERS-1'!$B$5:$J$44,3,FALSE) + MHTYPYLD1!CD196*(1-VLOOKUP(MHTYPYLD2!CD$4,'[1]INTERNAL PARAMETERS-1'!$B$5:$J$44,5,FALSE))*VLOOKUP(MHTYPYLD2!CD$4,'[1]INTERNAL PARAMETERS-1'!$B$5:$J$44,8,FALSE)*VLOOKUP(MHTYPYLD2!CD$4,'[1]INTERNAL PARAMETERS-1'!$B$5:$J$44,3,FALSE)</f>
        <v>0</v>
      </c>
      <c r="CE196" s="50">
        <f>MHTYPYLD1!CE196*VLOOKUP(MHTYPYLD2!CE$4,'[1]INTERNAL PARAMETERS-1'!$B$5:$J$44,5,FALSE)*VLOOKUP(MHTYPYLD2!CE$4,'[1]INTERNAL PARAMETERS-1'!$B$5:$J$44,6,FALSE)*VLOOKUP(MHTYPYLD2!CE$4,'[1]INTERNAL PARAMETERS-1'!$B$5:$J$44,3,FALSE) + MHTYPYLD1!CE196*(1-VLOOKUP(MHTYPYLD2!CE$4,'[1]INTERNAL PARAMETERS-1'!$B$5:$J$44,5,FALSE))*VLOOKUP(MHTYPYLD2!CE$4,'[1]INTERNAL PARAMETERS-1'!$B$5:$J$44,8,FALSE)*VLOOKUP(MHTYPYLD2!CE$4,'[1]INTERNAL PARAMETERS-1'!$B$5:$J$44,3,FALSE)</f>
        <v>0</v>
      </c>
      <c r="CF196" s="50">
        <f>MHTYPYLD1!CF196*VLOOKUP(MHTYPYLD2!CF$4,'[1]INTERNAL PARAMETERS-1'!$B$5:$J$44,5,FALSE)*VLOOKUP(MHTYPYLD2!CF$4,'[1]INTERNAL PARAMETERS-1'!$B$5:$J$44,6,FALSE)*VLOOKUP(MHTYPYLD2!CF$4,'[1]INTERNAL PARAMETERS-1'!$B$5:$J$44,3,FALSE) + MHTYPYLD1!CF196*(1-VLOOKUP(MHTYPYLD2!CF$4,'[1]INTERNAL PARAMETERS-1'!$B$5:$J$44,5,FALSE))*VLOOKUP(MHTYPYLD2!CF$4,'[1]INTERNAL PARAMETERS-1'!$B$5:$J$44,8,FALSE)*VLOOKUP(MHTYPYLD2!CF$4,'[1]INTERNAL PARAMETERS-1'!$B$5:$J$44,3,FALSE)</f>
        <v>0</v>
      </c>
      <c r="CG196" s="50">
        <f>MHTYPYLD1!CG196*VLOOKUP(MHTYPYLD2!CG$4,'[1]INTERNAL PARAMETERS-1'!$B$5:$J$44,5,FALSE)*VLOOKUP(MHTYPYLD2!CG$4,'[1]INTERNAL PARAMETERS-1'!$B$5:$J$44,6,FALSE)*VLOOKUP(MHTYPYLD2!CG$4,'[1]INTERNAL PARAMETERS-1'!$B$5:$J$44,3,FALSE) + MHTYPYLD1!CG196*(1-VLOOKUP(MHTYPYLD2!CG$4,'[1]INTERNAL PARAMETERS-1'!$B$5:$J$44,5,FALSE))*VLOOKUP(MHTYPYLD2!CG$4,'[1]INTERNAL PARAMETERS-1'!$B$5:$J$44,8,FALSE)*VLOOKUP(MHTYPYLD2!CG$4,'[1]INTERNAL PARAMETERS-1'!$B$5:$J$44,3,FALSE)</f>
        <v>0</v>
      </c>
      <c r="CH196" s="49">
        <f>MHTYPYLD1!CH196*VLOOKUP(MHTYPYLD2!CH$4,'[1]INTERNAL PARAMETERS-1'!$B$5:$J$44,5,FALSE)*VLOOKUP(MHTYPYLD2!CH$4,'[1]INTERNAL PARAMETERS-1'!$B$5:$J$44,6,FALSE)*VLOOKUP(MHTYPYLD2!CH$4,'[1]INTERNAL PARAMETERS-1'!$B$5:$J$44,3,FALSE) + MHTYPYLD1!CH196*(1-VLOOKUP(MHTYPYLD2!CH$4,'[1]INTERNAL PARAMETERS-1'!$B$5:$J$44,5,FALSE))*VLOOKUP(MHTYPYLD2!CH$4,'[1]INTERNAL PARAMETERS-1'!$B$5:$J$44,8,FALSE)*VLOOKUP(MHTYPYLD2!CH$4,'[1]INTERNAL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>
      <c r="B197" s="64" t="s">
        <v>7</v>
      </c>
      <c r="C197" s="63" t="s">
        <v>72</v>
      </c>
      <c r="D197" s="63" t="s">
        <v>59</v>
      </c>
      <c r="E197" s="139">
        <f>MHTYP!S197</f>
        <v>0</v>
      </c>
      <c r="F197" s="65">
        <f>'[1]INTERNAL PARAMETERS-1'!M17</f>
        <v>25.55</v>
      </c>
      <c r="G197" s="51">
        <f>MHTYPYLD1!G197*VLOOKUP(MHTYPYLD2!G$4,'[1]INTERNAL PARAMETERS-1'!$B$5:$J$44,5,FALSE)*VLOOKUP(MHTYPYLD2!G$4,'[1]INTERNAL PARAMETERS-1'!$B$5:$J$44,7,FALSE)*MHTYPYLD2!$F197 + MHTYPYLD1!G197*(1-VLOOKUP(MHTYPYLD2!G$4,'[1]INTERNAL PARAMETERS-1'!$B$5:$J$44,5,FALSE))*VLOOKUP(MHTYPYLD2!G$4,'[1]INTERNAL PARAMETERS-1'!$B$5:$J$44,9,FALSE)*MHTYPYLD2!$F197</f>
        <v>0</v>
      </c>
      <c r="H197" s="50">
        <f>MHTYPYLD1!H197*VLOOKUP(MHTYPYLD2!H$4,'[1]INTERNAL PARAMETERS-1'!$B$5:$J$44,5,FALSE)*VLOOKUP(MHTYPYLD2!H$4,'[1]INTERNAL PARAMETERS-1'!$B$5:$J$44,7,FALSE)*MHTYPYLD2!$F197 + MHTYPYLD1!H197*(1-VLOOKUP(MHTYPYLD2!H$4,'[1]INTERNAL PARAMETERS-1'!$B$5:$J$44,5,FALSE))*VLOOKUP(MHTYPYLD2!H$4,'[1]INTERNAL PARAMETERS-1'!$B$5:$J$44,9,FALSE)*MHTYPYLD2!$F197</f>
        <v>0</v>
      </c>
      <c r="I197" s="50">
        <f>MHTYPYLD1!I197*VLOOKUP(MHTYPYLD2!I$4,'[1]INTERNAL PARAMETERS-1'!$B$5:$J$44,5,FALSE)*VLOOKUP(MHTYPYLD2!I$4,'[1]INTERNAL PARAMETERS-1'!$B$5:$J$44,7,FALSE)*MHTYPYLD2!$F197 + MHTYPYLD1!I197*(1-VLOOKUP(MHTYPYLD2!I$4,'[1]INTERNAL PARAMETERS-1'!$B$5:$J$44,5,FALSE))*VLOOKUP(MHTYPYLD2!I$4,'[1]INTERNAL PARAMETERS-1'!$B$5:$J$44,9,FALSE)*MHTYPYLD2!$F197</f>
        <v>0</v>
      </c>
      <c r="J197" s="50">
        <f>MHTYPYLD1!J197*VLOOKUP(MHTYPYLD2!J$4,'[1]INTERNAL PARAMETERS-1'!$B$5:$J$44,5,FALSE)*VLOOKUP(MHTYPYLD2!J$4,'[1]INTERNAL PARAMETERS-1'!$B$5:$J$44,7,FALSE)*MHTYPYLD2!$F197 + MHTYPYLD1!J197*(1-VLOOKUP(MHTYPYLD2!J$4,'[1]INTERNAL PARAMETERS-1'!$B$5:$J$44,5,FALSE))*VLOOKUP(MHTYPYLD2!J$4,'[1]INTERNAL PARAMETERS-1'!$B$5:$J$44,9,FALSE)*MHTYPYLD2!$F197</f>
        <v>0</v>
      </c>
      <c r="K197" s="50">
        <f>MHTYPYLD1!K197*VLOOKUP(MHTYPYLD2!K$4,'[1]INTERNAL PARAMETERS-1'!$B$5:$J$44,5,FALSE)*VLOOKUP(MHTYPYLD2!K$4,'[1]INTERNAL PARAMETERS-1'!$B$5:$J$44,7,FALSE)*MHTYPYLD2!$F197 + MHTYPYLD1!K197*(1-VLOOKUP(MHTYPYLD2!K$4,'[1]INTERNAL PARAMETERS-1'!$B$5:$J$44,5,FALSE))*VLOOKUP(MHTYPYLD2!K$4,'[1]INTERNAL PARAMETERS-1'!$B$5:$J$44,9,FALSE)*MHTYPYLD2!$F197</f>
        <v>0</v>
      </c>
      <c r="L197" s="50">
        <f>MHTYPYLD1!L197*VLOOKUP(MHTYPYLD2!L$4,'[1]INTERNAL PARAMETERS-1'!$B$5:$J$44,5,FALSE)*VLOOKUP(MHTYPYLD2!L$4,'[1]INTERNAL PARAMETERS-1'!$B$5:$J$44,7,FALSE)*MHTYPYLD2!$F197 + MHTYPYLD1!L197*(1-VLOOKUP(MHTYPYLD2!L$4,'[1]INTERNAL PARAMETERS-1'!$B$5:$J$44,5,FALSE))*VLOOKUP(MHTYPYLD2!L$4,'[1]INTERNAL PARAMETERS-1'!$B$5:$J$44,9,FALSE)*MHTYPYLD2!$F197</f>
        <v>0</v>
      </c>
      <c r="M197" s="50">
        <f>MHTYPYLD1!M197*VLOOKUP(MHTYPYLD2!M$4,'[1]INTERNAL PARAMETERS-1'!$B$5:$J$44,5,FALSE)*VLOOKUP(MHTYPYLD2!M$4,'[1]INTERNAL PARAMETERS-1'!$B$5:$J$44,7,FALSE)*MHTYPYLD2!$F197 + MHTYPYLD1!M197*(1-VLOOKUP(MHTYPYLD2!M$4,'[1]INTERNAL PARAMETERS-1'!$B$5:$J$44,5,FALSE))*VLOOKUP(MHTYPYLD2!M$4,'[1]INTERNAL PARAMETERS-1'!$B$5:$J$44,9,FALSE)*MHTYPYLD2!$F197</f>
        <v>0</v>
      </c>
      <c r="N197" s="50">
        <f>MHTYPYLD1!N197*VLOOKUP(MHTYPYLD2!N$4,'[1]INTERNAL PARAMETERS-1'!$B$5:$J$44,5,FALSE)*VLOOKUP(MHTYPYLD2!N$4,'[1]INTERNAL PARAMETERS-1'!$B$5:$J$44,7,FALSE)*MHTYPYLD2!$F197 + MHTYPYLD1!N197*(1-VLOOKUP(MHTYPYLD2!N$4,'[1]INTERNAL PARAMETERS-1'!$B$5:$J$44,5,FALSE))*VLOOKUP(MHTYPYLD2!N$4,'[1]INTERNAL PARAMETERS-1'!$B$5:$J$44,9,FALSE)*MHTYPYLD2!$F197</f>
        <v>0</v>
      </c>
      <c r="O197" s="50">
        <f>MHTYPYLD1!O197*VLOOKUP(MHTYPYLD2!O$4,'[1]INTERNAL PARAMETERS-1'!$B$5:$J$44,5,FALSE)*VLOOKUP(MHTYPYLD2!O$4,'[1]INTERNAL PARAMETERS-1'!$B$5:$J$44,7,FALSE)*MHTYPYLD2!$F197 + MHTYPYLD1!O197*(1-VLOOKUP(MHTYPYLD2!O$4,'[1]INTERNAL PARAMETERS-1'!$B$5:$J$44,5,FALSE))*VLOOKUP(MHTYPYLD2!O$4,'[1]INTERNAL PARAMETERS-1'!$B$5:$J$44,9,FALSE)*MHTYPYLD2!$F197</f>
        <v>0</v>
      </c>
      <c r="P197" s="50">
        <f>MHTYPYLD1!P197*VLOOKUP(MHTYPYLD2!P$4,'[1]INTERNAL PARAMETERS-1'!$B$5:$J$44,5,FALSE)*VLOOKUP(MHTYPYLD2!P$4,'[1]INTERNAL PARAMETERS-1'!$B$5:$J$44,7,FALSE)*MHTYPYLD2!$F197 + MHTYPYLD1!P197*(1-VLOOKUP(MHTYPYLD2!P$4,'[1]INTERNAL PARAMETERS-1'!$B$5:$J$44,5,FALSE))*VLOOKUP(MHTYPYLD2!P$4,'[1]INTERNAL PARAMETERS-1'!$B$5:$J$44,9,FALSE)*MHTYPYLD2!$F197</f>
        <v>0</v>
      </c>
      <c r="Q197" s="50">
        <f>MHTYPYLD1!Q197*VLOOKUP(MHTYPYLD2!Q$4,'[1]INTERNAL PARAMETERS-1'!$B$5:$J$44,5,FALSE)*VLOOKUP(MHTYPYLD2!Q$4,'[1]INTERNAL PARAMETERS-1'!$B$5:$J$44,7,FALSE)*MHTYPYLD2!$F197 + MHTYPYLD1!Q197*(1-VLOOKUP(MHTYPYLD2!Q$4,'[1]INTERNAL PARAMETERS-1'!$B$5:$J$44,5,FALSE))*VLOOKUP(MHTYPYLD2!Q$4,'[1]INTERNAL PARAMETERS-1'!$B$5:$J$44,9,FALSE)*MHTYPYLD2!$F197</f>
        <v>0</v>
      </c>
      <c r="R197" s="50">
        <f>MHTYPYLD1!R197*VLOOKUP(MHTYPYLD2!R$4,'[1]INTERNAL PARAMETERS-1'!$B$5:$J$44,5,FALSE)*VLOOKUP(MHTYPYLD2!R$4,'[1]INTERNAL PARAMETERS-1'!$B$5:$J$44,7,FALSE)*MHTYPYLD2!$F197 + MHTYPYLD1!R197*(1-VLOOKUP(MHTYPYLD2!R$4,'[1]INTERNAL PARAMETERS-1'!$B$5:$J$44,5,FALSE))*VLOOKUP(MHTYPYLD2!R$4,'[1]INTERNAL PARAMETERS-1'!$B$5:$J$44,9,FALSE)*MHTYPYLD2!$F197</f>
        <v>0</v>
      </c>
      <c r="S197" s="50">
        <f>MHTYPYLD1!S197*VLOOKUP(MHTYPYLD2!S$4,'[1]INTERNAL PARAMETERS-1'!$B$5:$J$44,5,FALSE)*VLOOKUP(MHTYPYLD2!S$4,'[1]INTERNAL PARAMETERS-1'!$B$5:$J$44,7,FALSE)*MHTYPYLD2!$F197 + MHTYPYLD1!S197*(1-VLOOKUP(MHTYPYLD2!S$4,'[1]INTERNAL PARAMETERS-1'!$B$5:$J$44,5,FALSE))*VLOOKUP(MHTYPYLD2!S$4,'[1]INTERNAL PARAMETERS-1'!$B$5:$J$44,9,FALSE)*MHTYPYLD2!$F197</f>
        <v>0</v>
      </c>
      <c r="T197" s="50">
        <f>MHTYPYLD1!T197*VLOOKUP(MHTYPYLD2!T$4,'[1]INTERNAL PARAMETERS-1'!$B$5:$J$44,5,FALSE)*VLOOKUP(MHTYPYLD2!T$4,'[1]INTERNAL PARAMETERS-1'!$B$5:$J$44,7,FALSE)*MHTYPYLD2!$F197 + MHTYPYLD1!T197*(1-VLOOKUP(MHTYPYLD2!T$4,'[1]INTERNAL PARAMETERS-1'!$B$5:$J$44,5,FALSE))*VLOOKUP(MHTYPYLD2!T$4,'[1]INTERNAL PARAMETERS-1'!$B$5:$J$44,9,FALSE)*MHTYPYLD2!$F197</f>
        <v>0</v>
      </c>
      <c r="U197" s="50">
        <f>MHTYPYLD1!U197*VLOOKUP(MHTYPYLD2!U$4,'[1]INTERNAL PARAMETERS-1'!$B$5:$J$44,5,FALSE)*VLOOKUP(MHTYPYLD2!U$4,'[1]INTERNAL PARAMETERS-1'!$B$5:$J$44,7,FALSE)*MHTYPYLD2!$F197 + MHTYPYLD1!U197*(1-VLOOKUP(MHTYPYLD2!U$4,'[1]INTERNAL PARAMETERS-1'!$B$5:$J$44,5,FALSE))*VLOOKUP(MHTYPYLD2!U$4,'[1]INTERNAL PARAMETERS-1'!$B$5:$J$44,9,FALSE)*MHTYPYLD2!$F197</f>
        <v>0</v>
      </c>
      <c r="V197" s="50">
        <f>MHTYPYLD1!V197*VLOOKUP(MHTYPYLD2!V$4,'[1]INTERNAL PARAMETERS-1'!$B$5:$J$44,5,FALSE)*VLOOKUP(MHTYPYLD2!V$4,'[1]INTERNAL PARAMETERS-1'!$B$5:$J$44,7,FALSE)*MHTYPYLD2!$F197 + MHTYPYLD1!V197*(1-VLOOKUP(MHTYPYLD2!V$4,'[1]INTERNAL PARAMETERS-1'!$B$5:$J$44,5,FALSE))*VLOOKUP(MHTYPYLD2!V$4,'[1]INTERNAL PARAMETERS-1'!$B$5:$J$44,9,FALSE)*MHTYPYLD2!$F197</f>
        <v>0</v>
      </c>
      <c r="W197" s="50">
        <f>MHTYPYLD1!W197*VLOOKUP(MHTYPYLD2!W$4,'[1]INTERNAL PARAMETERS-1'!$B$5:$J$44,5,FALSE)*VLOOKUP(MHTYPYLD2!W$4,'[1]INTERNAL PARAMETERS-1'!$B$5:$J$44,7,FALSE)*MHTYPYLD2!$F197 + MHTYPYLD1!W197*(1-VLOOKUP(MHTYPYLD2!W$4,'[1]INTERNAL PARAMETERS-1'!$B$5:$J$44,5,FALSE))*VLOOKUP(MHTYPYLD2!W$4,'[1]INTERNAL PARAMETERS-1'!$B$5:$J$44,9,FALSE)*MHTYPYLD2!$F197</f>
        <v>0</v>
      </c>
      <c r="X197" s="50">
        <f>MHTYPYLD1!X197*VLOOKUP(MHTYPYLD2!X$4,'[1]INTERNAL PARAMETERS-1'!$B$5:$J$44,5,FALSE)*VLOOKUP(MHTYPYLD2!X$4,'[1]INTERNAL PARAMETERS-1'!$B$5:$J$44,7,FALSE)*MHTYPYLD2!$F197 + MHTYPYLD1!X197*(1-VLOOKUP(MHTYPYLD2!X$4,'[1]INTERNAL PARAMETERS-1'!$B$5:$J$44,5,FALSE))*VLOOKUP(MHTYPYLD2!X$4,'[1]INTERNAL PARAMETERS-1'!$B$5:$J$44,9,FALSE)*MHTYPYLD2!$F197</f>
        <v>0</v>
      </c>
      <c r="Y197" s="50">
        <f>MHTYPYLD1!Y197*VLOOKUP(MHTYPYLD2!Y$4,'[1]INTERNAL PARAMETERS-1'!$B$5:$J$44,5,FALSE)*VLOOKUP(MHTYPYLD2!Y$4,'[1]INTERNAL PARAMETERS-1'!$B$5:$J$44,7,FALSE)*MHTYPYLD2!$F197 + MHTYPYLD1!Y197*(1-VLOOKUP(MHTYPYLD2!Y$4,'[1]INTERNAL PARAMETERS-1'!$B$5:$J$44,5,FALSE))*VLOOKUP(MHTYPYLD2!Y$4,'[1]INTERNAL PARAMETERS-1'!$B$5:$J$44,9,FALSE)*MHTYPYLD2!$F197</f>
        <v>0</v>
      </c>
      <c r="Z197" s="50">
        <f>MHTYPYLD1!Z197*VLOOKUP(MHTYPYLD2!Z$4,'[1]INTERNAL PARAMETERS-1'!$B$5:$J$44,5,FALSE)*VLOOKUP(MHTYPYLD2!Z$4,'[1]INTERNAL PARAMETERS-1'!$B$5:$J$44,7,FALSE)*MHTYPYLD2!$F197 + MHTYPYLD1!Z197*(1-VLOOKUP(MHTYPYLD2!Z$4,'[1]INTERNAL PARAMETERS-1'!$B$5:$J$44,5,FALSE))*VLOOKUP(MHTYPYLD2!Z$4,'[1]INTERNAL PARAMETERS-1'!$B$5:$J$44,9,FALSE)*MHTYPYLD2!$F197</f>
        <v>0</v>
      </c>
      <c r="AA197" s="50">
        <f>MHTYPYLD1!AA197*VLOOKUP(MHTYPYLD2!AA$4,'[1]INTERNAL PARAMETERS-1'!$B$5:$J$44,5,FALSE)*VLOOKUP(MHTYPYLD2!AA$4,'[1]INTERNAL PARAMETERS-1'!$B$5:$J$44,7,FALSE)*MHTYPYLD2!$F197 + MHTYPYLD1!AA197*(1-VLOOKUP(MHTYPYLD2!AA$4,'[1]INTERNAL PARAMETERS-1'!$B$5:$J$44,5,FALSE))*VLOOKUP(MHTYPYLD2!AA$4,'[1]INTERNAL PARAMETERS-1'!$B$5:$J$44,9,FALSE)*MHTYPYLD2!$F197</f>
        <v>0</v>
      </c>
      <c r="AB197" s="50">
        <f>MHTYPYLD1!AB197*VLOOKUP(MHTYPYLD2!AB$4,'[1]INTERNAL PARAMETERS-1'!$B$5:$J$44,5,FALSE)*VLOOKUP(MHTYPYLD2!AB$4,'[1]INTERNAL PARAMETERS-1'!$B$5:$J$44,7,FALSE)*MHTYPYLD2!$F197 + MHTYPYLD1!AB197*(1-VLOOKUP(MHTYPYLD2!AB$4,'[1]INTERNAL PARAMETERS-1'!$B$5:$J$44,5,FALSE))*VLOOKUP(MHTYPYLD2!AB$4,'[1]INTERNAL PARAMETERS-1'!$B$5:$J$44,9,FALSE)*MHTYPYLD2!$F197</f>
        <v>0</v>
      </c>
      <c r="AC197" s="50">
        <f>MHTYPYLD1!AC197*VLOOKUP(MHTYPYLD2!AC$4,'[1]INTERNAL PARAMETERS-1'!$B$5:$J$44,5,FALSE)*VLOOKUP(MHTYPYLD2!AC$4,'[1]INTERNAL PARAMETERS-1'!$B$5:$J$44,7,FALSE)*MHTYPYLD2!$F197 + MHTYPYLD1!AC197*(1-VLOOKUP(MHTYPYLD2!AC$4,'[1]INTERNAL PARAMETERS-1'!$B$5:$J$44,5,FALSE))*VLOOKUP(MHTYPYLD2!AC$4,'[1]INTERNAL PARAMETERS-1'!$B$5:$J$44,9,FALSE)*MHTYPYLD2!$F197</f>
        <v>0</v>
      </c>
      <c r="AD197" s="50">
        <f>MHTYPYLD1!AD197*VLOOKUP(MHTYPYLD2!AD$4,'[1]INTERNAL PARAMETERS-1'!$B$5:$J$44,5,FALSE)*VLOOKUP(MHTYPYLD2!AD$4,'[1]INTERNAL PARAMETERS-1'!$B$5:$J$44,7,FALSE)*MHTYPYLD2!$F197 + MHTYPYLD1!AD197*(1-VLOOKUP(MHTYPYLD2!AD$4,'[1]INTERNAL PARAMETERS-1'!$B$5:$J$44,5,FALSE))*VLOOKUP(MHTYPYLD2!AD$4,'[1]INTERNAL PARAMETERS-1'!$B$5:$J$44,9,FALSE)*MHTYPYLD2!$F197</f>
        <v>0</v>
      </c>
      <c r="AE197" s="50">
        <f>MHTYPYLD1!AE197*VLOOKUP(MHTYPYLD2!AE$4,'[1]INTERNAL PARAMETERS-1'!$B$5:$J$44,5,FALSE)*VLOOKUP(MHTYPYLD2!AE$4,'[1]INTERNAL PARAMETERS-1'!$B$5:$J$44,7,FALSE)*MHTYPYLD2!$F197 + MHTYPYLD1!AE197*(1-VLOOKUP(MHTYPYLD2!AE$4,'[1]INTERNAL PARAMETERS-1'!$B$5:$J$44,5,FALSE))*VLOOKUP(MHTYPYLD2!AE$4,'[1]INTERNAL PARAMETERS-1'!$B$5:$J$44,9,FALSE)*MHTYPYLD2!$F197</f>
        <v>0</v>
      </c>
      <c r="AF197" s="50">
        <f>MHTYPYLD1!AF197*VLOOKUP(MHTYPYLD2!AF$4,'[1]INTERNAL PARAMETERS-1'!$B$5:$J$44,5,FALSE)*VLOOKUP(MHTYPYLD2!AF$4,'[1]INTERNAL PARAMETERS-1'!$B$5:$J$44,7,FALSE)*MHTYPYLD2!$F197 + MHTYPYLD1!AF197*(1-VLOOKUP(MHTYPYLD2!AF$4,'[1]INTERNAL PARAMETERS-1'!$B$5:$J$44,5,FALSE))*VLOOKUP(MHTYPYLD2!AF$4,'[1]INTERNAL PARAMETERS-1'!$B$5:$J$44,9,FALSE)*MHTYPYLD2!$F197</f>
        <v>0</v>
      </c>
      <c r="AG197" s="50">
        <f>MHTYPYLD1!AG197*VLOOKUP(MHTYPYLD2!AG$4,'[1]INTERNAL PARAMETERS-1'!$B$5:$J$44,5,FALSE)*VLOOKUP(MHTYPYLD2!AG$4,'[1]INTERNAL PARAMETERS-1'!$B$5:$J$44,7,FALSE)*MHTYPYLD2!$F197 + MHTYPYLD1!AG197*(1-VLOOKUP(MHTYPYLD2!AG$4,'[1]INTERNAL PARAMETERS-1'!$B$5:$J$44,5,FALSE))*VLOOKUP(MHTYPYLD2!AG$4,'[1]INTERNAL PARAMETERS-1'!$B$5:$J$44,9,FALSE)*MHTYPYLD2!$F197</f>
        <v>0</v>
      </c>
      <c r="AH197" s="50">
        <f>MHTYPYLD1!AH197*VLOOKUP(MHTYPYLD2!AH$4,'[1]INTERNAL PARAMETERS-1'!$B$5:$J$44,5,FALSE)*VLOOKUP(MHTYPYLD2!AH$4,'[1]INTERNAL PARAMETERS-1'!$B$5:$J$44,7,FALSE)*MHTYPYLD2!$F197 + MHTYPYLD1!AH197*(1-VLOOKUP(MHTYPYLD2!AH$4,'[1]INTERNAL PARAMETERS-1'!$B$5:$J$44,5,FALSE))*VLOOKUP(MHTYPYLD2!AH$4,'[1]INTERNAL PARAMETERS-1'!$B$5:$J$44,9,FALSE)*MHTYPYLD2!$F197</f>
        <v>0</v>
      </c>
      <c r="AI197" s="50">
        <f>MHTYPYLD1!AI197*VLOOKUP(MHTYPYLD2!AI$4,'[1]INTERNAL PARAMETERS-1'!$B$5:$J$44,5,FALSE)*VLOOKUP(MHTYPYLD2!AI$4,'[1]INTERNAL PARAMETERS-1'!$B$5:$J$44,7,FALSE)*MHTYPYLD2!$F197 + MHTYPYLD1!AI197*(1-VLOOKUP(MHTYPYLD2!AI$4,'[1]INTERNAL PARAMETERS-1'!$B$5:$J$44,5,FALSE))*VLOOKUP(MHTYPYLD2!AI$4,'[1]INTERNAL PARAMETERS-1'!$B$5:$J$44,9,FALSE)*MHTYPYLD2!$F197</f>
        <v>0</v>
      </c>
      <c r="AJ197" s="50">
        <f>MHTYPYLD1!AJ197*VLOOKUP(MHTYPYLD2!AJ$4,'[1]INTERNAL PARAMETERS-1'!$B$5:$J$44,5,FALSE)*VLOOKUP(MHTYPYLD2!AJ$4,'[1]INTERNAL PARAMETERS-1'!$B$5:$J$44,7,FALSE)*MHTYPYLD2!$F197 + MHTYPYLD1!AJ197*(1-VLOOKUP(MHTYPYLD2!AJ$4,'[1]INTERNAL PARAMETERS-1'!$B$5:$J$44,5,FALSE))*VLOOKUP(MHTYPYLD2!AJ$4,'[1]INTERNAL PARAMETERS-1'!$B$5:$J$44,9,FALSE)*MHTYPYLD2!$F197</f>
        <v>0</v>
      </c>
      <c r="AK197" s="50">
        <f>MHTYPYLD1!AK197*VLOOKUP(MHTYPYLD2!AK$4,'[1]INTERNAL PARAMETERS-1'!$B$5:$J$44,5,FALSE)*VLOOKUP(MHTYPYLD2!AK$4,'[1]INTERNAL PARAMETERS-1'!$B$5:$J$44,7,FALSE)*MHTYPYLD2!$F197 + MHTYPYLD1!AK197*(1-VLOOKUP(MHTYPYLD2!AK$4,'[1]INTERNAL PARAMETERS-1'!$B$5:$J$44,5,FALSE))*VLOOKUP(MHTYPYLD2!AK$4,'[1]INTERNAL PARAMETERS-1'!$B$5:$J$44,9,FALSE)*MHTYPYLD2!$F197</f>
        <v>0</v>
      </c>
      <c r="AL197" s="50">
        <f>MHTYPYLD1!AL197*VLOOKUP(MHTYPYLD2!AL$4,'[1]INTERNAL PARAMETERS-1'!$B$5:$J$44,5,FALSE)*VLOOKUP(MHTYPYLD2!AL$4,'[1]INTERNAL PARAMETERS-1'!$B$5:$J$44,7,FALSE)*MHTYPYLD2!$F197 + MHTYPYLD1!AL197*(1-VLOOKUP(MHTYPYLD2!AL$4,'[1]INTERNAL PARAMETERS-1'!$B$5:$J$44,5,FALSE))*VLOOKUP(MHTYPYLD2!AL$4,'[1]INTERNAL PARAMETERS-1'!$B$5:$J$44,9,FALSE)*MHTYPYLD2!$F197</f>
        <v>0</v>
      </c>
      <c r="AM197" s="50">
        <f>MHTYPYLD1!AM197*VLOOKUP(MHTYPYLD2!AM$4,'[1]INTERNAL PARAMETERS-1'!$B$5:$J$44,5,FALSE)*VLOOKUP(MHTYPYLD2!AM$4,'[1]INTERNAL PARAMETERS-1'!$B$5:$J$44,7,FALSE)*MHTYPYLD2!$F197 + MHTYPYLD1!AM197*(1-VLOOKUP(MHTYPYLD2!AM$4,'[1]INTERNAL PARAMETERS-1'!$B$5:$J$44,5,FALSE))*VLOOKUP(MHTYPYLD2!AM$4,'[1]INTERNAL PARAMETERS-1'!$B$5:$J$44,9,FALSE)*MHTYPYLD2!$F197</f>
        <v>0</v>
      </c>
      <c r="AN197" s="50">
        <f>MHTYPYLD1!AN197*VLOOKUP(MHTYPYLD2!AN$4,'[1]INTERNAL PARAMETERS-1'!$B$5:$J$44,5,FALSE)*VLOOKUP(MHTYPYLD2!AN$4,'[1]INTERNAL PARAMETERS-1'!$B$5:$J$44,7,FALSE)*MHTYPYLD2!$F197 + MHTYPYLD1!AN197*(1-VLOOKUP(MHTYPYLD2!AN$4,'[1]INTERNAL PARAMETERS-1'!$B$5:$J$44,5,FALSE))*VLOOKUP(MHTYPYLD2!AN$4,'[1]INTERNAL PARAMETERS-1'!$B$5:$J$44,9,FALSE)*MHTYPYLD2!$F197</f>
        <v>0</v>
      </c>
      <c r="AO197" s="50">
        <f>MHTYPYLD1!AO197*VLOOKUP(MHTYPYLD2!AO$4,'[1]INTERNAL PARAMETERS-1'!$B$5:$J$44,5,FALSE)*VLOOKUP(MHTYPYLD2!AO$4,'[1]INTERNAL PARAMETERS-1'!$B$5:$J$44,7,FALSE)*MHTYPYLD2!$F197 + MHTYPYLD1!AO197*(1-VLOOKUP(MHTYPYLD2!AO$4,'[1]INTERNAL PARAMETERS-1'!$B$5:$J$44,5,FALSE))*VLOOKUP(MHTYPYLD2!AO$4,'[1]INTERNAL PARAMETERS-1'!$B$5:$J$44,9,FALSE)*MHTYPYLD2!$F197</f>
        <v>0</v>
      </c>
      <c r="AP197" s="50">
        <f>MHTYPYLD1!AP197*VLOOKUP(MHTYPYLD2!AP$4,'[1]INTERNAL PARAMETERS-1'!$B$5:$J$44,5,FALSE)*VLOOKUP(MHTYPYLD2!AP$4,'[1]INTERNAL PARAMETERS-1'!$B$5:$J$44,7,FALSE)*MHTYPYLD2!$F197 + MHTYPYLD1!AP197*(1-VLOOKUP(MHTYPYLD2!AP$4,'[1]INTERNAL PARAMETERS-1'!$B$5:$J$44,5,FALSE))*VLOOKUP(MHTYPYLD2!AP$4,'[1]INTERNAL PARAMETERS-1'!$B$5:$J$44,9,FALSE)*MHTYPYLD2!$F197</f>
        <v>0</v>
      </c>
      <c r="AQ197" s="50">
        <f>MHTYPYLD1!AQ197*VLOOKUP(MHTYPYLD2!AQ$4,'[1]INTERNAL PARAMETERS-1'!$B$5:$J$44,5,FALSE)*VLOOKUP(MHTYPYLD2!AQ$4,'[1]INTERNAL PARAMETERS-1'!$B$5:$J$44,7,FALSE)*MHTYPYLD2!$F197 + MHTYPYLD1!AQ197*(1-VLOOKUP(MHTYPYLD2!AQ$4,'[1]INTERNAL PARAMETERS-1'!$B$5:$J$44,5,FALSE))*VLOOKUP(MHTYPYLD2!AQ$4,'[1]INTERNAL PARAMETERS-1'!$B$5:$J$44,9,FALSE)*MHTYPYLD2!$F197</f>
        <v>0</v>
      </c>
      <c r="AR197" s="50">
        <f>MHTYPYLD1!AR197*VLOOKUP(MHTYPYLD2!AR$4,'[1]INTERNAL PARAMETERS-1'!$B$5:$J$44,5,FALSE)*VLOOKUP(MHTYPYLD2!AR$4,'[1]INTERNAL PARAMETERS-1'!$B$5:$J$44,7,FALSE)*MHTYPYLD2!$F197 + MHTYPYLD1!AR197*(1-VLOOKUP(MHTYPYLD2!AR$4,'[1]INTERNAL PARAMETERS-1'!$B$5:$J$44,5,FALSE))*VLOOKUP(MHTYPYLD2!AR$4,'[1]INTERNAL PARAMETERS-1'!$B$5:$J$44,9,FALSE)*MHTYPYLD2!$F197</f>
        <v>0</v>
      </c>
      <c r="AS197" s="50">
        <f>MHTYPYLD1!AS197*VLOOKUP(MHTYPYLD2!AS$4,'[1]INTERNAL PARAMETERS-1'!$B$5:$J$44,5,FALSE)*VLOOKUP(MHTYPYLD2!AS$4,'[1]INTERNAL PARAMETERS-1'!$B$5:$J$44,7,FALSE)*MHTYPYLD2!$F197 + MHTYPYLD1!AS197*(1-VLOOKUP(MHTYPYLD2!AS$4,'[1]INTERNAL PARAMETERS-1'!$B$5:$J$44,5,FALSE))*VLOOKUP(MHTYPYLD2!AS$4,'[1]INTERNAL PARAMETERS-1'!$B$5:$J$44,9,FALSE)*MHTYPYLD2!$F197</f>
        <v>0</v>
      </c>
      <c r="AT197" s="49">
        <f>MHTYPYLD1!AT197*VLOOKUP(MHTYPYLD2!AT$4,'[1]INTERNAL PARAMETERS-1'!$B$5:$J$44,5,FALSE)*VLOOKUP(MHTYPYLD2!AT$4,'[1]INTERNAL PARAMETERS-1'!$B$5:$J$44,7,FALSE)*MHTYPYLD2!$F197 + MHTYPYLD1!AT197*(1-VLOOKUP(MHTYPYLD2!AT$4,'[1]INTERNAL PARAMETERS-1'!$B$5:$J$44,5,FALSE))*VLOOKUP(MHTYPYLD2!AT$4,'[1]INTERNAL PARAMETERS-1'!$B$5:$J$44,9,FALSE)*MHTYPYLD2!$F197</f>
        <v>0</v>
      </c>
      <c r="AU197" s="51">
        <f>MHTYPYLD1!AU197*VLOOKUP(MHTYPYLD2!AU$4,'[1]INTERNAL PARAMETERS-1'!$B$5:$J$44,5,FALSE)*VLOOKUP(MHTYPYLD2!AU$4,'[1]INTERNAL PARAMETERS-1'!$B$5:$J$44,6,FALSE)*VLOOKUP(MHTYPYLD2!AU$4,'[1]INTERNAL PARAMETERS-1'!$B$5:$J$44,3,FALSE) + MHTYPYLD1!AU197*(1-VLOOKUP(MHTYPYLD2!AU$4,'[1]INTERNAL PARAMETERS-1'!$B$5:$J$44,5,FALSE))*VLOOKUP(MHTYPYLD2!AU$4,'[1]INTERNAL PARAMETERS-1'!$B$5:$J$44,8,FALSE)*VLOOKUP(MHTYPYLD2!AU$4,'[1]INTERNAL PARAMETERS-1'!$B$5:$J$44,3,FALSE)</f>
        <v>0</v>
      </c>
      <c r="AV197" s="50">
        <f>MHTYPYLD1!AV197*VLOOKUP(MHTYPYLD2!AV$4,'[1]INTERNAL PARAMETERS-1'!$B$5:$J$44,5,FALSE)*VLOOKUP(MHTYPYLD2!AV$4,'[1]INTERNAL PARAMETERS-1'!$B$5:$J$44,6,FALSE)*VLOOKUP(MHTYPYLD2!AV$4,'[1]INTERNAL PARAMETERS-1'!$B$5:$J$44,3,FALSE) + MHTYPYLD1!AV197*(1-VLOOKUP(MHTYPYLD2!AV$4,'[1]INTERNAL PARAMETERS-1'!$B$5:$J$44,5,FALSE))*VLOOKUP(MHTYPYLD2!AV$4,'[1]INTERNAL PARAMETERS-1'!$B$5:$J$44,8,FALSE)*VLOOKUP(MHTYPYLD2!AV$4,'[1]INTERNAL PARAMETERS-1'!$B$5:$J$44,3,FALSE)</f>
        <v>0</v>
      </c>
      <c r="AW197" s="50">
        <f>MHTYPYLD1!AW197*VLOOKUP(MHTYPYLD2!AW$4,'[1]INTERNAL PARAMETERS-1'!$B$5:$J$44,5,FALSE)*VLOOKUP(MHTYPYLD2!AW$4,'[1]INTERNAL PARAMETERS-1'!$B$5:$J$44,6,FALSE)*VLOOKUP(MHTYPYLD2!AW$4,'[1]INTERNAL PARAMETERS-1'!$B$5:$J$44,3,FALSE) + MHTYPYLD1!AW197*(1-VLOOKUP(MHTYPYLD2!AW$4,'[1]INTERNAL PARAMETERS-1'!$B$5:$J$44,5,FALSE))*VLOOKUP(MHTYPYLD2!AW$4,'[1]INTERNAL PARAMETERS-1'!$B$5:$J$44,8,FALSE)*VLOOKUP(MHTYPYLD2!AW$4,'[1]INTERNAL PARAMETERS-1'!$B$5:$J$44,3,FALSE)</f>
        <v>0</v>
      </c>
      <c r="AX197" s="50">
        <f>MHTYPYLD1!AX197*VLOOKUP(MHTYPYLD2!AX$4,'[1]INTERNAL PARAMETERS-1'!$B$5:$J$44,5,FALSE)*VLOOKUP(MHTYPYLD2!AX$4,'[1]INTERNAL PARAMETERS-1'!$B$5:$J$44,6,FALSE)*VLOOKUP(MHTYPYLD2!AX$4,'[1]INTERNAL PARAMETERS-1'!$B$5:$J$44,3,FALSE) + MHTYPYLD1!AX197*(1-VLOOKUP(MHTYPYLD2!AX$4,'[1]INTERNAL PARAMETERS-1'!$B$5:$J$44,5,FALSE))*VLOOKUP(MHTYPYLD2!AX$4,'[1]INTERNAL PARAMETERS-1'!$B$5:$J$44,8,FALSE)*VLOOKUP(MHTYPYLD2!AX$4,'[1]INTERNAL PARAMETERS-1'!$B$5:$J$44,3,FALSE)</f>
        <v>0</v>
      </c>
      <c r="AY197" s="50">
        <f>MHTYPYLD1!AY197*VLOOKUP(MHTYPYLD2!AY$4,'[1]INTERNAL PARAMETERS-1'!$B$5:$J$44,5,FALSE)*VLOOKUP(MHTYPYLD2!AY$4,'[1]INTERNAL PARAMETERS-1'!$B$5:$J$44,6,FALSE)*VLOOKUP(MHTYPYLD2!AY$4,'[1]INTERNAL PARAMETERS-1'!$B$5:$J$44,3,FALSE) + MHTYPYLD1!AY197*(1-VLOOKUP(MHTYPYLD2!AY$4,'[1]INTERNAL PARAMETERS-1'!$B$5:$J$44,5,FALSE))*VLOOKUP(MHTYPYLD2!AY$4,'[1]INTERNAL PARAMETERS-1'!$B$5:$J$44,8,FALSE)*VLOOKUP(MHTYPYLD2!AY$4,'[1]INTERNAL PARAMETERS-1'!$B$5:$J$44,3,FALSE)</f>
        <v>0</v>
      </c>
      <c r="AZ197" s="50">
        <f>MHTYPYLD1!AZ197*VLOOKUP(MHTYPYLD2!AZ$4,'[1]INTERNAL PARAMETERS-1'!$B$5:$J$44,5,FALSE)*VLOOKUP(MHTYPYLD2!AZ$4,'[1]INTERNAL PARAMETERS-1'!$B$5:$J$44,6,FALSE)*VLOOKUP(MHTYPYLD2!AZ$4,'[1]INTERNAL PARAMETERS-1'!$B$5:$J$44,3,FALSE) + MHTYPYLD1!AZ197*(1-VLOOKUP(MHTYPYLD2!AZ$4,'[1]INTERNAL PARAMETERS-1'!$B$5:$J$44,5,FALSE))*VLOOKUP(MHTYPYLD2!AZ$4,'[1]INTERNAL PARAMETERS-1'!$B$5:$J$44,8,FALSE)*VLOOKUP(MHTYPYLD2!AZ$4,'[1]INTERNAL PARAMETERS-1'!$B$5:$J$44,3,FALSE)</f>
        <v>0</v>
      </c>
      <c r="BA197" s="50">
        <f>MHTYPYLD1!BA197*VLOOKUP(MHTYPYLD2!BA$4,'[1]INTERNAL PARAMETERS-1'!$B$5:$J$44,5,FALSE)*VLOOKUP(MHTYPYLD2!BA$4,'[1]INTERNAL PARAMETERS-1'!$B$5:$J$44,6,FALSE)*VLOOKUP(MHTYPYLD2!BA$4,'[1]INTERNAL PARAMETERS-1'!$B$5:$J$44,3,FALSE) + MHTYPYLD1!BA197*(1-VLOOKUP(MHTYPYLD2!BA$4,'[1]INTERNAL PARAMETERS-1'!$B$5:$J$44,5,FALSE))*VLOOKUP(MHTYPYLD2!BA$4,'[1]INTERNAL PARAMETERS-1'!$B$5:$J$44,8,FALSE)*VLOOKUP(MHTYPYLD2!BA$4,'[1]INTERNAL PARAMETERS-1'!$B$5:$J$44,3,FALSE)</f>
        <v>0</v>
      </c>
      <c r="BB197" s="50">
        <f>MHTYPYLD1!BB197*VLOOKUP(MHTYPYLD2!BB$4,'[1]INTERNAL PARAMETERS-1'!$B$5:$J$44,5,FALSE)*VLOOKUP(MHTYPYLD2!BB$4,'[1]INTERNAL PARAMETERS-1'!$B$5:$J$44,6,FALSE)*VLOOKUP(MHTYPYLD2!BB$4,'[1]INTERNAL PARAMETERS-1'!$B$5:$J$44,3,FALSE) + MHTYPYLD1!BB197*(1-VLOOKUP(MHTYPYLD2!BB$4,'[1]INTERNAL PARAMETERS-1'!$B$5:$J$44,5,FALSE))*VLOOKUP(MHTYPYLD2!BB$4,'[1]INTERNAL PARAMETERS-1'!$B$5:$J$44,8,FALSE)*VLOOKUP(MHTYPYLD2!BB$4,'[1]INTERNAL PARAMETERS-1'!$B$5:$J$44,3,FALSE)</f>
        <v>0</v>
      </c>
      <c r="BC197" s="50">
        <f>MHTYPYLD1!BC197*VLOOKUP(MHTYPYLD2!BC$4,'[1]INTERNAL PARAMETERS-1'!$B$5:$J$44,5,FALSE)*VLOOKUP(MHTYPYLD2!BC$4,'[1]INTERNAL PARAMETERS-1'!$B$5:$J$44,6,FALSE)*VLOOKUP(MHTYPYLD2!BC$4,'[1]INTERNAL PARAMETERS-1'!$B$5:$J$44,3,FALSE) + MHTYPYLD1!BC197*(1-VLOOKUP(MHTYPYLD2!BC$4,'[1]INTERNAL PARAMETERS-1'!$B$5:$J$44,5,FALSE))*VLOOKUP(MHTYPYLD2!BC$4,'[1]INTERNAL PARAMETERS-1'!$B$5:$J$44,8,FALSE)*VLOOKUP(MHTYPYLD2!BC$4,'[1]INTERNAL PARAMETERS-1'!$B$5:$J$44,3,FALSE)</f>
        <v>0</v>
      </c>
      <c r="BD197" s="50">
        <f>MHTYPYLD1!BD197*VLOOKUP(MHTYPYLD2!BD$4,'[1]INTERNAL PARAMETERS-1'!$B$5:$J$44,5,FALSE)*VLOOKUP(MHTYPYLD2!BD$4,'[1]INTERNAL PARAMETERS-1'!$B$5:$J$44,6,FALSE)*VLOOKUP(MHTYPYLD2!BD$4,'[1]INTERNAL PARAMETERS-1'!$B$5:$J$44,3,FALSE) + MHTYPYLD1!BD197*(1-VLOOKUP(MHTYPYLD2!BD$4,'[1]INTERNAL PARAMETERS-1'!$B$5:$J$44,5,FALSE))*VLOOKUP(MHTYPYLD2!BD$4,'[1]INTERNAL PARAMETERS-1'!$B$5:$J$44,8,FALSE)*VLOOKUP(MHTYPYLD2!BD$4,'[1]INTERNAL PARAMETERS-1'!$B$5:$J$44,3,FALSE)</f>
        <v>0</v>
      </c>
      <c r="BE197" s="50">
        <f>MHTYPYLD1!BE197*VLOOKUP(MHTYPYLD2!BE$4,'[1]INTERNAL PARAMETERS-1'!$B$5:$J$44,5,FALSE)*VLOOKUP(MHTYPYLD2!BE$4,'[1]INTERNAL PARAMETERS-1'!$B$5:$J$44,6,FALSE)*VLOOKUP(MHTYPYLD2!BE$4,'[1]INTERNAL PARAMETERS-1'!$B$5:$J$44,3,FALSE) + MHTYPYLD1!BE197*(1-VLOOKUP(MHTYPYLD2!BE$4,'[1]INTERNAL PARAMETERS-1'!$B$5:$J$44,5,FALSE))*VLOOKUP(MHTYPYLD2!BE$4,'[1]INTERNAL PARAMETERS-1'!$B$5:$J$44,8,FALSE)*VLOOKUP(MHTYPYLD2!BE$4,'[1]INTERNAL PARAMETERS-1'!$B$5:$J$44,3,FALSE)</f>
        <v>0</v>
      </c>
      <c r="BF197" s="50">
        <f>MHTYPYLD1!BF197*VLOOKUP(MHTYPYLD2!BF$4,'[1]INTERNAL PARAMETERS-1'!$B$5:$J$44,5,FALSE)*VLOOKUP(MHTYPYLD2!BF$4,'[1]INTERNAL PARAMETERS-1'!$B$5:$J$44,6,FALSE)*VLOOKUP(MHTYPYLD2!BF$4,'[1]INTERNAL PARAMETERS-1'!$B$5:$J$44,3,FALSE) + MHTYPYLD1!BF197*(1-VLOOKUP(MHTYPYLD2!BF$4,'[1]INTERNAL PARAMETERS-1'!$B$5:$J$44,5,FALSE))*VLOOKUP(MHTYPYLD2!BF$4,'[1]INTERNAL PARAMETERS-1'!$B$5:$J$44,8,FALSE)*VLOOKUP(MHTYPYLD2!BF$4,'[1]INTERNAL PARAMETERS-1'!$B$5:$J$44,3,FALSE)</f>
        <v>0</v>
      </c>
      <c r="BG197" s="50">
        <f>MHTYPYLD1!BG197*VLOOKUP(MHTYPYLD2!BG$4,'[1]INTERNAL PARAMETERS-1'!$B$5:$J$44,5,FALSE)*VLOOKUP(MHTYPYLD2!BG$4,'[1]INTERNAL PARAMETERS-1'!$B$5:$J$44,6,FALSE)*VLOOKUP(MHTYPYLD2!BG$4,'[1]INTERNAL PARAMETERS-1'!$B$5:$J$44,3,FALSE) + MHTYPYLD1!BG197*(1-VLOOKUP(MHTYPYLD2!BG$4,'[1]INTERNAL PARAMETERS-1'!$B$5:$J$44,5,FALSE))*VLOOKUP(MHTYPYLD2!BG$4,'[1]INTERNAL PARAMETERS-1'!$B$5:$J$44,8,FALSE)*VLOOKUP(MHTYPYLD2!BG$4,'[1]INTERNAL PARAMETERS-1'!$B$5:$J$44,3,FALSE)</f>
        <v>0</v>
      </c>
      <c r="BH197" s="50">
        <f>MHTYPYLD1!BH197*VLOOKUP(MHTYPYLD2!BH$4,'[1]INTERNAL PARAMETERS-1'!$B$5:$J$44,5,FALSE)*VLOOKUP(MHTYPYLD2!BH$4,'[1]INTERNAL PARAMETERS-1'!$B$5:$J$44,6,FALSE)*VLOOKUP(MHTYPYLD2!BH$4,'[1]INTERNAL PARAMETERS-1'!$B$5:$J$44,3,FALSE) + MHTYPYLD1!BH197*(1-VLOOKUP(MHTYPYLD2!BH$4,'[1]INTERNAL PARAMETERS-1'!$B$5:$J$44,5,FALSE))*VLOOKUP(MHTYPYLD2!BH$4,'[1]INTERNAL PARAMETERS-1'!$B$5:$J$44,8,FALSE)*VLOOKUP(MHTYPYLD2!BH$4,'[1]INTERNAL PARAMETERS-1'!$B$5:$J$44,3,FALSE)</f>
        <v>0</v>
      </c>
      <c r="BI197" s="50">
        <f>MHTYPYLD1!BI197*VLOOKUP(MHTYPYLD2!BI$4,'[1]INTERNAL PARAMETERS-1'!$B$5:$J$44,5,FALSE)*VLOOKUP(MHTYPYLD2!BI$4,'[1]INTERNAL PARAMETERS-1'!$B$5:$J$44,6,FALSE)*VLOOKUP(MHTYPYLD2!BI$4,'[1]INTERNAL PARAMETERS-1'!$B$5:$J$44,3,FALSE) + MHTYPYLD1!BI197*(1-VLOOKUP(MHTYPYLD2!BI$4,'[1]INTERNAL PARAMETERS-1'!$B$5:$J$44,5,FALSE))*VLOOKUP(MHTYPYLD2!BI$4,'[1]INTERNAL PARAMETERS-1'!$B$5:$J$44,8,FALSE)*VLOOKUP(MHTYPYLD2!BI$4,'[1]INTERNAL PARAMETERS-1'!$B$5:$J$44,3,FALSE)</f>
        <v>0</v>
      </c>
      <c r="BJ197" s="50">
        <f>MHTYPYLD1!BJ197*VLOOKUP(MHTYPYLD2!BJ$4,'[1]INTERNAL PARAMETERS-1'!$B$5:$J$44,5,FALSE)*VLOOKUP(MHTYPYLD2!BJ$4,'[1]INTERNAL PARAMETERS-1'!$B$5:$J$44,6,FALSE)*VLOOKUP(MHTYPYLD2!BJ$4,'[1]INTERNAL PARAMETERS-1'!$B$5:$J$44,3,FALSE) + MHTYPYLD1!BJ197*(1-VLOOKUP(MHTYPYLD2!BJ$4,'[1]INTERNAL PARAMETERS-1'!$B$5:$J$44,5,FALSE))*VLOOKUP(MHTYPYLD2!BJ$4,'[1]INTERNAL PARAMETERS-1'!$B$5:$J$44,8,FALSE)*VLOOKUP(MHTYPYLD2!BJ$4,'[1]INTERNAL PARAMETERS-1'!$B$5:$J$44,3,FALSE)</f>
        <v>0</v>
      </c>
      <c r="BK197" s="50">
        <f>MHTYPYLD1!BK197*VLOOKUP(MHTYPYLD2!BK$4,'[1]INTERNAL PARAMETERS-1'!$B$5:$J$44,5,FALSE)*VLOOKUP(MHTYPYLD2!BK$4,'[1]INTERNAL PARAMETERS-1'!$B$5:$J$44,6,FALSE)*VLOOKUP(MHTYPYLD2!BK$4,'[1]INTERNAL PARAMETERS-1'!$B$5:$J$44,3,FALSE) + MHTYPYLD1!BK197*(1-VLOOKUP(MHTYPYLD2!BK$4,'[1]INTERNAL PARAMETERS-1'!$B$5:$J$44,5,FALSE))*VLOOKUP(MHTYPYLD2!BK$4,'[1]INTERNAL PARAMETERS-1'!$B$5:$J$44,8,FALSE)*VLOOKUP(MHTYPYLD2!BK$4,'[1]INTERNAL PARAMETERS-1'!$B$5:$J$44,3,FALSE)</f>
        <v>0</v>
      </c>
      <c r="BL197" s="50">
        <f>MHTYPYLD1!BL197*VLOOKUP(MHTYPYLD2!BL$4,'[1]INTERNAL PARAMETERS-1'!$B$5:$J$44,5,FALSE)*VLOOKUP(MHTYPYLD2!BL$4,'[1]INTERNAL PARAMETERS-1'!$B$5:$J$44,6,FALSE)*VLOOKUP(MHTYPYLD2!BL$4,'[1]INTERNAL PARAMETERS-1'!$B$5:$J$44,3,FALSE) + MHTYPYLD1!BL197*(1-VLOOKUP(MHTYPYLD2!BL$4,'[1]INTERNAL PARAMETERS-1'!$B$5:$J$44,5,FALSE))*VLOOKUP(MHTYPYLD2!BL$4,'[1]INTERNAL PARAMETERS-1'!$B$5:$J$44,8,FALSE)*VLOOKUP(MHTYPYLD2!BL$4,'[1]INTERNAL PARAMETERS-1'!$B$5:$J$44,3,FALSE)</f>
        <v>0</v>
      </c>
      <c r="BM197" s="50">
        <f>MHTYPYLD1!BM197*VLOOKUP(MHTYPYLD2!BM$4,'[1]INTERNAL PARAMETERS-1'!$B$5:$J$44,5,FALSE)*VLOOKUP(MHTYPYLD2!BM$4,'[1]INTERNAL PARAMETERS-1'!$B$5:$J$44,6,FALSE)*VLOOKUP(MHTYPYLD2!BM$4,'[1]INTERNAL PARAMETERS-1'!$B$5:$J$44,3,FALSE) + MHTYPYLD1!BM197*(1-VLOOKUP(MHTYPYLD2!BM$4,'[1]INTERNAL PARAMETERS-1'!$B$5:$J$44,5,FALSE))*VLOOKUP(MHTYPYLD2!BM$4,'[1]INTERNAL PARAMETERS-1'!$B$5:$J$44,8,FALSE)*VLOOKUP(MHTYPYLD2!BM$4,'[1]INTERNAL PARAMETERS-1'!$B$5:$J$44,3,FALSE)</f>
        <v>0</v>
      </c>
      <c r="BN197" s="50">
        <f>MHTYPYLD1!BN197*VLOOKUP(MHTYPYLD2!BN$4,'[1]INTERNAL PARAMETERS-1'!$B$5:$J$44,5,FALSE)*VLOOKUP(MHTYPYLD2!BN$4,'[1]INTERNAL PARAMETERS-1'!$B$5:$J$44,6,FALSE)*VLOOKUP(MHTYPYLD2!BN$4,'[1]INTERNAL PARAMETERS-1'!$B$5:$J$44,3,FALSE) + MHTYPYLD1!BN197*(1-VLOOKUP(MHTYPYLD2!BN$4,'[1]INTERNAL PARAMETERS-1'!$B$5:$J$44,5,FALSE))*VLOOKUP(MHTYPYLD2!BN$4,'[1]INTERNAL PARAMETERS-1'!$B$5:$J$44,8,FALSE)*VLOOKUP(MHTYPYLD2!BN$4,'[1]INTERNAL PARAMETERS-1'!$B$5:$J$44,3,FALSE)</f>
        <v>0</v>
      </c>
      <c r="BO197" s="50">
        <f>MHTYPYLD1!BO197*VLOOKUP(MHTYPYLD2!BO$4,'[1]INTERNAL PARAMETERS-1'!$B$5:$J$44,5,FALSE)*VLOOKUP(MHTYPYLD2!BO$4,'[1]INTERNAL PARAMETERS-1'!$B$5:$J$44,6,FALSE)*VLOOKUP(MHTYPYLD2!BO$4,'[1]INTERNAL PARAMETERS-1'!$B$5:$J$44,3,FALSE) + MHTYPYLD1!BO197*(1-VLOOKUP(MHTYPYLD2!BO$4,'[1]INTERNAL PARAMETERS-1'!$B$5:$J$44,5,FALSE))*VLOOKUP(MHTYPYLD2!BO$4,'[1]INTERNAL PARAMETERS-1'!$B$5:$J$44,8,FALSE)*VLOOKUP(MHTYPYLD2!BO$4,'[1]INTERNAL PARAMETERS-1'!$B$5:$J$44,3,FALSE)</f>
        <v>0</v>
      </c>
      <c r="BP197" s="50">
        <f>MHTYPYLD1!BP197*VLOOKUP(MHTYPYLD2!BP$4,'[1]INTERNAL PARAMETERS-1'!$B$5:$J$44,5,FALSE)*VLOOKUP(MHTYPYLD2!BP$4,'[1]INTERNAL PARAMETERS-1'!$B$5:$J$44,6,FALSE)*VLOOKUP(MHTYPYLD2!BP$4,'[1]INTERNAL PARAMETERS-1'!$B$5:$J$44,3,FALSE) + MHTYPYLD1!BP197*(1-VLOOKUP(MHTYPYLD2!BP$4,'[1]INTERNAL PARAMETERS-1'!$B$5:$J$44,5,FALSE))*VLOOKUP(MHTYPYLD2!BP$4,'[1]INTERNAL PARAMETERS-1'!$B$5:$J$44,8,FALSE)*VLOOKUP(MHTYPYLD2!BP$4,'[1]INTERNAL PARAMETERS-1'!$B$5:$J$44,3,FALSE)</f>
        <v>0</v>
      </c>
      <c r="BQ197" s="50">
        <f>MHTYPYLD1!BQ197*VLOOKUP(MHTYPYLD2!BQ$4,'[1]INTERNAL PARAMETERS-1'!$B$5:$J$44,5,FALSE)*VLOOKUP(MHTYPYLD2!BQ$4,'[1]INTERNAL PARAMETERS-1'!$B$5:$J$44,6,FALSE)*VLOOKUP(MHTYPYLD2!BQ$4,'[1]INTERNAL PARAMETERS-1'!$B$5:$J$44,3,FALSE) + MHTYPYLD1!BQ197*(1-VLOOKUP(MHTYPYLD2!BQ$4,'[1]INTERNAL PARAMETERS-1'!$B$5:$J$44,5,FALSE))*VLOOKUP(MHTYPYLD2!BQ$4,'[1]INTERNAL PARAMETERS-1'!$B$5:$J$44,8,FALSE)*VLOOKUP(MHTYPYLD2!BQ$4,'[1]INTERNAL PARAMETERS-1'!$B$5:$J$44,3,FALSE)</f>
        <v>0</v>
      </c>
      <c r="BR197" s="50">
        <f>MHTYPYLD1!BR197*VLOOKUP(MHTYPYLD2!BR$4,'[1]INTERNAL PARAMETERS-1'!$B$5:$J$44,5,FALSE)*VLOOKUP(MHTYPYLD2!BR$4,'[1]INTERNAL PARAMETERS-1'!$B$5:$J$44,6,FALSE)*VLOOKUP(MHTYPYLD2!BR$4,'[1]INTERNAL PARAMETERS-1'!$B$5:$J$44,3,FALSE) + MHTYPYLD1!BR197*(1-VLOOKUP(MHTYPYLD2!BR$4,'[1]INTERNAL PARAMETERS-1'!$B$5:$J$44,5,FALSE))*VLOOKUP(MHTYPYLD2!BR$4,'[1]INTERNAL PARAMETERS-1'!$B$5:$J$44,8,FALSE)*VLOOKUP(MHTYPYLD2!BR$4,'[1]INTERNAL PARAMETERS-1'!$B$5:$J$44,3,FALSE)</f>
        <v>0</v>
      </c>
      <c r="BS197" s="50">
        <f>MHTYPYLD1!BS197*VLOOKUP(MHTYPYLD2!BS$4,'[1]INTERNAL PARAMETERS-1'!$B$5:$J$44,5,FALSE)*VLOOKUP(MHTYPYLD2!BS$4,'[1]INTERNAL PARAMETERS-1'!$B$5:$J$44,6,FALSE)*VLOOKUP(MHTYPYLD2!BS$4,'[1]INTERNAL PARAMETERS-1'!$B$5:$J$44,3,FALSE) + MHTYPYLD1!BS197*(1-VLOOKUP(MHTYPYLD2!BS$4,'[1]INTERNAL PARAMETERS-1'!$B$5:$J$44,5,FALSE))*VLOOKUP(MHTYPYLD2!BS$4,'[1]INTERNAL PARAMETERS-1'!$B$5:$J$44,8,FALSE)*VLOOKUP(MHTYPYLD2!BS$4,'[1]INTERNAL PARAMETERS-1'!$B$5:$J$44,3,FALSE)</f>
        <v>0</v>
      </c>
      <c r="BT197" s="50">
        <f>MHTYPYLD1!BT197*VLOOKUP(MHTYPYLD2!BT$4,'[1]INTERNAL PARAMETERS-1'!$B$5:$J$44,5,FALSE)*VLOOKUP(MHTYPYLD2!BT$4,'[1]INTERNAL PARAMETERS-1'!$B$5:$J$44,6,FALSE)*VLOOKUP(MHTYPYLD2!BT$4,'[1]INTERNAL PARAMETERS-1'!$B$5:$J$44,3,FALSE) + MHTYPYLD1!BT197*(1-VLOOKUP(MHTYPYLD2!BT$4,'[1]INTERNAL PARAMETERS-1'!$B$5:$J$44,5,FALSE))*VLOOKUP(MHTYPYLD2!BT$4,'[1]INTERNAL PARAMETERS-1'!$B$5:$J$44,8,FALSE)*VLOOKUP(MHTYPYLD2!BT$4,'[1]INTERNAL PARAMETERS-1'!$B$5:$J$44,3,FALSE)</f>
        <v>0</v>
      </c>
      <c r="BU197" s="50">
        <f>MHTYPYLD1!BU197*VLOOKUP(MHTYPYLD2!BU$4,'[1]INTERNAL PARAMETERS-1'!$B$5:$J$44,5,FALSE)*VLOOKUP(MHTYPYLD2!BU$4,'[1]INTERNAL PARAMETERS-1'!$B$5:$J$44,6,FALSE)*VLOOKUP(MHTYPYLD2!BU$4,'[1]INTERNAL PARAMETERS-1'!$B$5:$J$44,3,FALSE) + MHTYPYLD1!BU197*(1-VLOOKUP(MHTYPYLD2!BU$4,'[1]INTERNAL PARAMETERS-1'!$B$5:$J$44,5,FALSE))*VLOOKUP(MHTYPYLD2!BU$4,'[1]INTERNAL PARAMETERS-1'!$B$5:$J$44,8,FALSE)*VLOOKUP(MHTYPYLD2!BU$4,'[1]INTERNAL PARAMETERS-1'!$B$5:$J$44,3,FALSE)</f>
        <v>0</v>
      </c>
      <c r="BV197" s="50">
        <f>MHTYPYLD1!BV197*VLOOKUP(MHTYPYLD2!BV$4,'[1]INTERNAL PARAMETERS-1'!$B$5:$J$44,5,FALSE)*VLOOKUP(MHTYPYLD2!BV$4,'[1]INTERNAL PARAMETERS-1'!$B$5:$J$44,6,FALSE)*VLOOKUP(MHTYPYLD2!BV$4,'[1]INTERNAL PARAMETERS-1'!$B$5:$J$44,3,FALSE) + MHTYPYLD1!BV197*(1-VLOOKUP(MHTYPYLD2!BV$4,'[1]INTERNAL PARAMETERS-1'!$B$5:$J$44,5,FALSE))*VLOOKUP(MHTYPYLD2!BV$4,'[1]INTERNAL PARAMETERS-1'!$B$5:$J$44,8,FALSE)*VLOOKUP(MHTYPYLD2!BV$4,'[1]INTERNAL PARAMETERS-1'!$B$5:$J$44,3,FALSE)</f>
        <v>0</v>
      </c>
      <c r="BW197" s="50">
        <f>MHTYPYLD1!BW197*VLOOKUP(MHTYPYLD2!BW$4,'[1]INTERNAL PARAMETERS-1'!$B$5:$J$44,5,FALSE)*VLOOKUP(MHTYPYLD2!BW$4,'[1]INTERNAL PARAMETERS-1'!$B$5:$J$44,6,FALSE)*VLOOKUP(MHTYPYLD2!BW$4,'[1]INTERNAL PARAMETERS-1'!$B$5:$J$44,3,FALSE) + MHTYPYLD1!BW197*(1-VLOOKUP(MHTYPYLD2!BW$4,'[1]INTERNAL PARAMETERS-1'!$B$5:$J$44,5,FALSE))*VLOOKUP(MHTYPYLD2!BW$4,'[1]INTERNAL PARAMETERS-1'!$B$5:$J$44,8,FALSE)*VLOOKUP(MHTYPYLD2!BW$4,'[1]INTERNAL PARAMETERS-1'!$B$5:$J$44,3,FALSE)</f>
        <v>0</v>
      </c>
      <c r="BX197" s="50">
        <f>MHTYPYLD1!BX197*VLOOKUP(MHTYPYLD2!BX$4,'[1]INTERNAL PARAMETERS-1'!$B$5:$J$44,5,FALSE)*VLOOKUP(MHTYPYLD2!BX$4,'[1]INTERNAL PARAMETERS-1'!$B$5:$J$44,6,FALSE)*VLOOKUP(MHTYPYLD2!BX$4,'[1]INTERNAL PARAMETERS-1'!$B$5:$J$44,3,FALSE) + MHTYPYLD1!BX197*(1-VLOOKUP(MHTYPYLD2!BX$4,'[1]INTERNAL PARAMETERS-1'!$B$5:$J$44,5,FALSE))*VLOOKUP(MHTYPYLD2!BX$4,'[1]INTERNAL PARAMETERS-1'!$B$5:$J$44,8,FALSE)*VLOOKUP(MHTYPYLD2!BX$4,'[1]INTERNAL PARAMETERS-1'!$B$5:$J$44,3,FALSE)</f>
        <v>0</v>
      </c>
      <c r="BY197" s="50">
        <f>MHTYPYLD1!BY197*VLOOKUP(MHTYPYLD2!BY$4,'[1]INTERNAL PARAMETERS-1'!$B$5:$J$44,5,FALSE)*VLOOKUP(MHTYPYLD2!BY$4,'[1]INTERNAL PARAMETERS-1'!$B$5:$J$44,6,FALSE)*VLOOKUP(MHTYPYLD2!BY$4,'[1]INTERNAL PARAMETERS-1'!$B$5:$J$44,3,FALSE) + MHTYPYLD1!BY197*(1-VLOOKUP(MHTYPYLD2!BY$4,'[1]INTERNAL PARAMETERS-1'!$B$5:$J$44,5,FALSE))*VLOOKUP(MHTYPYLD2!BY$4,'[1]INTERNAL PARAMETERS-1'!$B$5:$J$44,8,FALSE)*VLOOKUP(MHTYPYLD2!BY$4,'[1]INTERNAL PARAMETERS-1'!$B$5:$J$44,3,FALSE)</f>
        <v>0</v>
      </c>
      <c r="BZ197" s="50">
        <f>MHTYPYLD1!BZ197*VLOOKUP(MHTYPYLD2!BZ$4,'[1]INTERNAL PARAMETERS-1'!$B$5:$J$44,5,FALSE)*VLOOKUP(MHTYPYLD2!BZ$4,'[1]INTERNAL PARAMETERS-1'!$B$5:$J$44,6,FALSE)*VLOOKUP(MHTYPYLD2!BZ$4,'[1]INTERNAL PARAMETERS-1'!$B$5:$J$44,3,FALSE) + MHTYPYLD1!BZ197*(1-VLOOKUP(MHTYPYLD2!BZ$4,'[1]INTERNAL PARAMETERS-1'!$B$5:$J$44,5,FALSE))*VLOOKUP(MHTYPYLD2!BZ$4,'[1]INTERNAL PARAMETERS-1'!$B$5:$J$44,8,FALSE)*VLOOKUP(MHTYPYLD2!BZ$4,'[1]INTERNAL PARAMETERS-1'!$B$5:$J$44,3,FALSE)</f>
        <v>0</v>
      </c>
      <c r="CA197" s="50">
        <f>MHTYPYLD1!CA197*VLOOKUP(MHTYPYLD2!CA$4,'[1]INTERNAL PARAMETERS-1'!$B$5:$J$44,5,FALSE)*VLOOKUP(MHTYPYLD2!CA$4,'[1]INTERNAL PARAMETERS-1'!$B$5:$J$44,6,FALSE)*VLOOKUP(MHTYPYLD2!CA$4,'[1]INTERNAL PARAMETERS-1'!$B$5:$J$44,3,FALSE) + MHTYPYLD1!CA197*(1-VLOOKUP(MHTYPYLD2!CA$4,'[1]INTERNAL PARAMETERS-1'!$B$5:$J$44,5,FALSE))*VLOOKUP(MHTYPYLD2!CA$4,'[1]INTERNAL PARAMETERS-1'!$B$5:$J$44,8,FALSE)*VLOOKUP(MHTYPYLD2!CA$4,'[1]INTERNAL PARAMETERS-1'!$B$5:$J$44,3,FALSE)</f>
        <v>0</v>
      </c>
      <c r="CB197" s="50">
        <f>MHTYPYLD1!CB197*VLOOKUP(MHTYPYLD2!CB$4,'[1]INTERNAL PARAMETERS-1'!$B$5:$J$44,5,FALSE)*VLOOKUP(MHTYPYLD2!CB$4,'[1]INTERNAL PARAMETERS-1'!$B$5:$J$44,6,FALSE)*VLOOKUP(MHTYPYLD2!CB$4,'[1]INTERNAL PARAMETERS-1'!$B$5:$J$44,3,FALSE) + MHTYPYLD1!CB197*(1-VLOOKUP(MHTYPYLD2!CB$4,'[1]INTERNAL PARAMETERS-1'!$B$5:$J$44,5,FALSE))*VLOOKUP(MHTYPYLD2!CB$4,'[1]INTERNAL PARAMETERS-1'!$B$5:$J$44,8,FALSE)*VLOOKUP(MHTYPYLD2!CB$4,'[1]INTERNAL PARAMETERS-1'!$B$5:$J$44,3,FALSE)</f>
        <v>0</v>
      </c>
      <c r="CC197" s="50">
        <f>MHTYPYLD1!CC197*VLOOKUP(MHTYPYLD2!CC$4,'[1]INTERNAL PARAMETERS-1'!$B$5:$J$44,5,FALSE)*VLOOKUP(MHTYPYLD2!CC$4,'[1]INTERNAL PARAMETERS-1'!$B$5:$J$44,6,FALSE)*VLOOKUP(MHTYPYLD2!CC$4,'[1]INTERNAL PARAMETERS-1'!$B$5:$J$44,3,FALSE) + MHTYPYLD1!CC197*(1-VLOOKUP(MHTYPYLD2!CC$4,'[1]INTERNAL PARAMETERS-1'!$B$5:$J$44,5,FALSE))*VLOOKUP(MHTYPYLD2!CC$4,'[1]INTERNAL PARAMETERS-1'!$B$5:$J$44,8,FALSE)*VLOOKUP(MHTYPYLD2!CC$4,'[1]INTERNAL PARAMETERS-1'!$B$5:$J$44,3,FALSE)</f>
        <v>0</v>
      </c>
      <c r="CD197" s="50">
        <f>MHTYPYLD1!CD197*VLOOKUP(MHTYPYLD2!CD$4,'[1]INTERNAL PARAMETERS-1'!$B$5:$J$44,5,FALSE)*VLOOKUP(MHTYPYLD2!CD$4,'[1]INTERNAL PARAMETERS-1'!$B$5:$J$44,6,FALSE)*VLOOKUP(MHTYPYLD2!CD$4,'[1]INTERNAL PARAMETERS-1'!$B$5:$J$44,3,FALSE) + MHTYPYLD1!CD197*(1-VLOOKUP(MHTYPYLD2!CD$4,'[1]INTERNAL PARAMETERS-1'!$B$5:$J$44,5,FALSE))*VLOOKUP(MHTYPYLD2!CD$4,'[1]INTERNAL PARAMETERS-1'!$B$5:$J$44,8,FALSE)*VLOOKUP(MHTYPYLD2!CD$4,'[1]INTERNAL PARAMETERS-1'!$B$5:$J$44,3,FALSE)</f>
        <v>0</v>
      </c>
      <c r="CE197" s="50">
        <f>MHTYPYLD1!CE197*VLOOKUP(MHTYPYLD2!CE$4,'[1]INTERNAL PARAMETERS-1'!$B$5:$J$44,5,FALSE)*VLOOKUP(MHTYPYLD2!CE$4,'[1]INTERNAL PARAMETERS-1'!$B$5:$J$44,6,FALSE)*VLOOKUP(MHTYPYLD2!CE$4,'[1]INTERNAL PARAMETERS-1'!$B$5:$J$44,3,FALSE) + MHTYPYLD1!CE197*(1-VLOOKUP(MHTYPYLD2!CE$4,'[1]INTERNAL PARAMETERS-1'!$B$5:$J$44,5,FALSE))*VLOOKUP(MHTYPYLD2!CE$4,'[1]INTERNAL PARAMETERS-1'!$B$5:$J$44,8,FALSE)*VLOOKUP(MHTYPYLD2!CE$4,'[1]INTERNAL PARAMETERS-1'!$B$5:$J$44,3,FALSE)</f>
        <v>0</v>
      </c>
      <c r="CF197" s="50">
        <f>MHTYPYLD1!CF197*VLOOKUP(MHTYPYLD2!CF$4,'[1]INTERNAL PARAMETERS-1'!$B$5:$J$44,5,FALSE)*VLOOKUP(MHTYPYLD2!CF$4,'[1]INTERNAL PARAMETERS-1'!$B$5:$J$44,6,FALSE)*VLOOKUP(MHTYPYLD2!CF$4,'[1]INTERNAL PARAMETERS-1'!$B$5:$J$44,3,FALSE) + MHTYPYLD1!CF197*(1-VLOOKUP(MHTYPYLD2!CF$4,'[1]INTERNAL PARAMETERS-1'!$B$5:$J$44,5,FALSE))*VLOOKUP(MHTYPYLD2!CF$4,'[1]INTERNAL PARAMETERS-1'!$B$5:$J$44,8,FALSE)*VLOOKUP(MHTYPYLD2!CF$4,'[1]INTERNAL PARAMETERS-1'!$B$5:$J$44,3,FALSE)</f>
        <v>0</v>
      </c>
      <c r="CG197" s="50">
        <f>MHTYPYLD1!CG197*VLOOKUP(MHTYPYLD2!CG$4,'[1]INTERNAL PARAMETERS-1'!$B$5:$J$44,5,FALSE)*VLOOKUP(MHTYPYLD2!CG$4,'[1]INTERNAL PARAMETERS-1'!$B$5:$J$44,6,FALSE)*VLOOKUP(MHTYPYLD2!CG$4,'[1]INTERNAL PARAMETERS-1'!$B$5:$J$44,3,FALSE) + MHTYPYLD1!CG197*(1-VLOOKUP(MHTYPYLD2!CG$4,'[1]INTERNAL PARAMETERS-1'!$B$5:$J$44,5,FALSE))*VLOOKUP(MHTYPYLD2!CG$4,'[1]INTERNAL PARAMETERS-1'!$B$5:$J$44,8,FALSE)*VLOOKUP(MHTYPYLD2!CG$4,'[1]INTERNAL PARAMETERS-1'!$B$5:$J$44,3,FALSE)</f>
        <v>0</v>
      </c>
      <c r="CH197" s="49">
        <f>MHTYPYLD1!CH197*VLOOKUP(MHTYPYLD2!CH$4,'[1]INTERNAL PARAMETERS-1'!$B$5:$J$44,5,FALSE)*VLOOKUP(MHTYPYLD2!CH$4,'[1]INTERNAL PARAMETERS-1'!$B$5:$J$44,6,FALSE)*VLOOKUP(MHTYPYLD2!CH$4,'[1]INTERNAL PARAMETERS-1'!$B$5:$J$44,3,FALSE) + MHTYPYLD1!CH197*(1-VLOOKUP(MHTYPYLD2!CH$4,'[1]INTERNAL PARAMETERS-1'!$B$5:$J$44,5,FALSE))*VLOOKUP(MHTYPYLD2!CH$4,'[1]INTERNAL PARAMETERS-1'!$B$5:$J$44,8,FALSE)*VLOOKUP(MHTYPYLD2!CH$4,'[1]INTERNAL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>
      <c r="B198" s="64" t="s">
        <v>7</v>
      </c>
      <c r="C198" s="63" t="s">
        <v>72</v>
      </c>
      <c r="D198" s="63" t="s">
        <v>58</v>
      </c>
      <c r="E198" s="139">
        <f>MHTYP!S198</f>
        <v>0</v>
      </c>
      <c r="F198" s="65">
        <f>'[1]INTERNAL PARAMETERS-1'!M18</f>
        <v>21.115000000000002</v>
      </c>
      <c r="G198" s="51">
        <f>MHTYPYLD1!G198*VLOOKUP(MHTYPYLD2!G$4,'[1]INTERNAL PARAMETERS-1'!$B$5:$J$44,5,FALSE)*VLOOKUP(MHTYPYLD2!G$4,'[1]INTERNAL PARAMETERS-1'!$B$5:$J$44,7,FALSE)*MHTYPYLD2!$F198 + MHTYPYLD1!G198*(1-VLOOKUP(MHTYPYLD2!G$4,'[1]INTERNAL PARAMETERS-1'!$B$5:$J$44,5,FALSE))*VLOOKUP(MHTYPYLD2!G$4,'[1]INTERNAL PARAMETERS-1'!$B$5:$J$44,9,FALSE)*MHTYPYLD2!$F198</f>
        <v>0</v>
      </c>
      <c r="H198" s="50">
        <f>MHTYPYLD1!H198*VLOOKUP(MHTYPYLD2!H$4,'[1]INTERNAL PARAMETERS-1'!$B$5:$J$44,5,FALSE)*VLOOKUP(MHTYPYLD2!H$4,'[1]INTERNAL PARAMETERS-1'!$B$5:$J$44,7,FALSE)*MHTYPYLD2!$F198 + MHTYPYLD1!H198*(1-VLOOKUP(MHTYPYLD2!H$4,'[1]INTERNAL PARAMETERS-1'!$B$5:$J$44,5,FALSE))*VLOOKUP(MHTYPYLD2!H$4,'[1]INTERNAL PARAMETERS-1'!$B$5:$J$44,9,FALSE)*MHTYPYLD2!$F198</f>
        <v>0</v>
      </c>
      <c r="I198" s="50">
        <f>MHTYPYLD1!I198*VLOOKUP(MHTYPYLD2!I$4,'[1]INTERNAL PARAMETERS-1'!$B$5:$J$44,5,FALSE)*VLOOKUP(MHTYPYLD2!I$4,'[1]INTERNAL PARAMETERS-1'!$B$5:$J$44,7,FALSE)*MHTYPYLD2!$F198 + MHTYPYLD1!I198*(1-VLOOKUP(MHTYPYLD2!I$4,'[1]INTERNAL PARAMETERS-1'!$B$5:$J$44,5,FALSE))*VLOOKUP(MHTYPYLD2!I$4,'[1]INTERNAL PARAMETERS-1'!$B$5:$J$44,9,FALSE)*MHTYPYLD2!$F198</f>
        <v>0</v>
      </c>
      <c r="J198" s="50">
        <f>MHTYPYLD1!J198*VLOOKUP(MHTYPYLD2!J$4,'[1]INTERNAL PARAMETERS-1'!$B$5:$J$44,5,FALSE)*VLOOKUP(MHTYPYLD2!J$4,'[1]INTERNAL PARAMETERS-1'!$B$5:$J$44,7,FALSE)*MHTYPYLD2!$F198 + MHTYPYLD1!J198*(1-VLOOKUP(MHTYPYLD2!J$4,'[1]INTERNAL PARAMETERS-1'!$B$5:$J$44,5,FALSE))*VLOOKUP(MHTYPYLD2!J$4,'[1]INTERNAL PARAMETERS-1'!$B$5:$J$44,9,FALSE)*MHTYPYLD2!$F198</f>
        <v>0</v>
      </c>
      <c r="K198" s="50">
        <f>MHTYPYLD1!K198*VLOOKUP(MHTYPYLD2!K$4,'[1]INTERNAL PARAMETERS-1'!$B$5:$J$44,5,FALSE)*VLOOKUP(MHTYPYLD2!K$4,'[1]INTERNAL PARAMETERS-1'!$B$5:$J$44,7,FALSE)*MHTYPYLD2!$F198 + MHTYPYLD1!K198*(1-VLOOKUP(MHTYPYLD2!K$4,'[1]INTERNAL PARAMETERS-1'!$B$5:$J$44,5,FALSE))*VLOOKUP(MHTYPYLD2!K$4,'[1]INTERNAL PARAMETERS-1'!$B$5:$J$44,9,FALSE)*MHTYPYLD2!$F198</f>
        <v>0</v>
      </c>
      <c r="L198" s="50">
        <f>MHTYPYLD1!L198*VLOOKUP(MHTYPYLD2!L$4,'[1]INTERNAL PARAMETERS-1'!$B$5:$J$44,5,FALSE)*VLOOKUP(MHTYPYLD2!L$4,'[1]INTERNAL PARAMETERS-1'!$B$5:$J$44,7,FALSE)*MHTYPYLD2!$F198 + MHTYPYLD1!L198*(1-VLOOKUP(MHTYPYLD2!L$4,'[1]INTERNAL PARAMETERS-1'!$B$5:$J$44,5,FALSE))*VLOOKUP(MHTYPYLD2!L$4,'[1]INTERNAL PARAMETERS-1'!$B$5:$J$44,9,FALSE)*MHTYPYLD2!$F198</f>
        <v>0</v>
      </c>
      <c r="M198" s="50">
        <f>MHTYPYLD1!M198*VLOOKUP(MHTYPYLD2!M$4,'[1]INTERNAL PARAMETERS-1'!$B$5:$J$44,5,FALSE)*VLOOKUP(MHTYPYLD2!M$4,'[1]INTERNAL PARAMETERS-1'!$B$5:$J$44,7,FALSE)*MHTYPYLD2!$F198 + MHTYPYLD1!M198*(1-VLOOKUP(MHTYPYLD2!M$4,'[1]INTERNAL PARAMETERS-1'!$B$5:$J$44,5,FALSE))*VLOOKUP(MHTYPYLD2!M$4,'[1]INTERNAL PARAMETERS-1'!$B$5:$J$44,9,FALSE)*MHTYPYLD2!$F198</f>
        <v>0</v>
      </c>
      <c r="N198" s="50">
        <f>MHTYPYLD1!N198*VLOOKUP(MHTYPYLD2!N$4,'[1]INTERNAL PARAMETERS-1'!$B$5:$J$44,5,FALSE)*VLOOKUP(MHTYPYLD2!N$4,'[1]INTERNAL PARAMETERS-1'!$B$5:$J$44,7,FALSE)*MHTYPYLD2!$F198 + MHTYPYLD1!N198*(1-VLOOKUP(MHTYPYLD2!N$4,'[1]INTERNAL PARAMETERS-1'!$B$5:$J$44,5,FALSE))*VLOOKUP(MHTYPYLD2!N$4,'[1]INTERNAL PARAMETERS-1'!$B$5:$J$44,9,FALSE)*MHTYPYLD2!$F198</f>
        <v>0</v>
      </c>
      <c r="O198" s="50">
        <f>MHTYPYLD1!O198*VLOOKUP(MHTYPYLD2!O$4,'[1]INTERNAL PARAMETERS-1'!$B$5:$J$44,5,FALSE)*VLOOKUP(MHTYPYLD2!O$4,'[1]INTERNAL PARAMETERS-1'!$B$5:$J$44,7,FALSE)*MHTYPYLD2!$F198 + MHTYPYLD1!O198*(1-VLOOKUP(MHTYPYLD2!O$4,'[1]INTERNAL PARAMETERS-1'!$B$5:$J$44,5,FALSE))*VLOOKUP(MHTYPYLD2!O$4,'[1]INTERNAL PARAMETERS-1'!$B$5:$J$44,9,FALSE)*MHTYPYLD2!$F198</f>
        <v>0</v>
      </c>
      <c r="P198" s="50">
        <f>MHTYPYLD1!P198*VLOOKUP(MHTYPYLD2!P$4,'[1]INTERNAL PARAMETERS-1'!$B$5:$J$44,5,FALSE)*VLOOKUP(MHTYPYLD2!P$4,'[1]INTERNAL PARAMETERS-1'!$B$5:$J$44,7,FALSE)*MHTYPYLD2!$F198 + MHTYPYLD1!P198*(1-VLOOKUP(MHTYPYLD2!P$4,'[1]INTERNAL PARAMETERS-1'!$B$5:$J$44,5,FALSE))*VLOOKUP(MHTYPYLD2!P$4,'[1]INTERNAL PARAMETERS-1'!$B$5:$J$44,9,FALSE)*MHTYPYLD2!$F198</f>
        <v>0</v>
      </c>
      <c r="Q198" s="50">
        <f>MHTYPYLD1!Q198*VLOOKUP(MHTYPYLD2!Q$4,'[1]INTERNAL PARAMETERS-1'!$B$5:$J$44,5,FALSE)*VLOOKUP(MHTYPYLD2!Q$4,'[1]INTERNAL PARAMETERS-1'!$B$5:$J$44,7,FALSE)*MHTYPYLD2!$F198 + MHTYPYLD1!Q198*(1-VLOOKUP(MHTYPYLD2!Q$4,'[1]INTERNAL PARAMETERS-1'!$B$5:$J$44,5,FALSE))*VLOOKUP(MHTYPYLD2!Q$4,'[1]INTERNAL PARAMETERS-1'!$B$5:$J$44,9,FALSE)*MHTYPYLD2!$F198</f>
        <v>0</v>
      </c>
      <c r="R198" s="50">
        <f>MHTYPYLD1!R198*VLOOKUP(MHTYPYLD2!R$4,'[1]INTERNAL PARAMETERS-1'!$B$5:$J$44,5,FALSE)*VLOOKUP(MHTYPYLD2!R$4,'[1]INTERNAL PARAMETERS-1'!$B$5:$J$44,7,FALSE)*MHTYPYLD2!$F198 + MHTYPYLD1!R198*(1-VLOOKUP(MHTYPYLD2!R$4,'[1]INTERNAL PARAMETERS-1'!$B$5:$J$44,5,FALSE))*VLOOKUP(MHTYPYLD2!R$4,'[1]INTERNAL PARAMETERS-1'!$B$5:$J$44,9,FALSE)*MHTYPYLD2!$F198</f>
        <v>0</v>
      </c>
      <c r="S198" s="50">
        <f>MHTYPYLD1!S198*VLOOKUP(MHTYPYLD2!S$4,'[1]INTERNAL PARAMETERS-1'!$B$5:$J$44,5,FALSE)*VLOOKUP(MHTYPYLD2!S$4,'[1]INTERNAL PARAMETERS-1'!$B$5:$J$44,7,FALSE)*MHTYPYLD2!$F198 + MHTYPYLD1!S198*(1-VLOOKUP(MHTYPYLD2!S$4,'[1]INTERNAL PARAMETERS-1'!$B$5:$J$44,5,FALSE))*VLOOKUP(MHTYPYLD2!S$4,'[1]INTERNAL PARAMETERS-1'!$B$5:$J$44,9,FALSE)*MHTYPYLD2!$F198</f>
        <v>0</v>
      </c>
      <c r="T198" s="50">
        <f>MHTYPYLD1!T198*VLOOKUP(MHTYPYLD2!T$4,'[1]INTERNAL PARAMETERS-1'!$B$5:$J$44,5,FALSE)*VLOOKUP(MHTYPYLD2!T$4,'[1]INTERNAL PARAMETERS-1'!$B$5:$J$44,7,FALSE)*MHTYPYLD2!$F198 + MHTYPYLD1!T198*(1-VLOOKUP(MHTYPYLD2!T$4,'[1]INTERNAL PARAMETERS-1'!$B$5:$J$44,5,FALSE))*VLOOKUP(MHTYPYLD2!T$4,'[1]INTERNAL PARAMETERS-1'!$B$5:$J$44,9,FALSE)*MHTYPYLD2!$F198</f>
        <v>0</v>
      </c>
      <c r="U198" s="50">
        <f>MHTYPYLD1!U198*VLOOKUP(MHTYPYLD2!U$4,'[1]INTERNAL PARAMETERS-1'!$B$5:$J$44,5,FALSE)*VLOOKUP(MHTYPYLD2!U$4,'[1]INTERNAL PARAMETERS-1'!$B$5:$J$44,7,FALSE)*MHTYPYLD2!$F198 + MHTYPYLD1!U198*(1-VLOOKUP(MHTYPYLD2!U$4,'[1]INTERNAL PARAMETERS-1'!$B$5:$J$44,5,FALSE))*VLOOKUP(MHTYPYLD2!U$4,'[1]INTERNAL PARAMETERS-1'!$B$5:$J$44,9,FALSE)*MHTYPYLD2!$F198</f>
        <v>0</v>
      </c>
      <c r="V198" s="50">
        <f>MHTYPYLD1!V198*VLOOKUP(MHTYPYLD2!V$4,'[1]INTERNAL PARAMETERS-1'!$B$5:$J$44,5,FALSE)*VLOOKUP(MHTYPYLD2!V$4,'[1]INTERNAL PARAMETERS-1'!$B$5:$J$44,7,FALSE)*MHTYPYLD2!$F198 + MHTYPYLD1!V198*(1-VLOOKUP(MHTYPYLD2!V$4,'[1]INTERNAL PARAMETERS-1'!$B$5:$J$44,5,FALSE))*VLOOKUP(MHTYPYLD2!V$4,'[1]INTERNAL PARAMETERS-1'!$B$5:$J$44,9,FALSE)*MHTYPYLD2!$F198</f>
        <v>0</v>
      </c>
      <c r="W198" s="50">
        <f>MHTYPYLD1!W198*VLOOKUP(MHTYPYLD2!W$4,'[1]INTERNAL PARAMETERS-1'!$B$5:$J$44,5,FALSE)*VLOOKUP(MHTYPYLD2!W$4,'[1]INTERNAL PARAMETERS-1'!$B$5:$J$44,7,FALSE)*MHTYPYLD2!$F198 + MHTYPYLD1!W198*(1-VLOOKUP(MHTYPYLD2!W$4,'[1]INTERNAL PARAMETERS-1'!$B$5:$J$44,5,FALSE))*VLOOKUP(MHTYPYLD2!W$4,'[1]INTERNAL PARAMETERS-1'!$B$5:$J$44,9,FALSE)*MHTYPYLD2!$F198</f>
        <v>0</v>
      </c>
      <c r="X198" s="50">
        <f>MHTYPYLD1!X198*VLOOKUP(MHTYPYLD2!X$4,'[1]INTERNAL PARAMETERS-1'!$B$5:$J$44,5,FALSE)*VLOOKUP(MHTYPYLD2!X$4,'[1]INTERNAL PARAMETERS-1'!$B$5:$J$44,7,FALSE)*MHTYPYLD2!$F198 + MHTYPYLD1!X198*(1-VLOOKUP(MHTYPYLD2!X$4,'[1]INTERNAL PARAMETERS-1'!$B$5:$J$44,5,FALSE))*VLOOKUP(MHTYPYLD2!X$4,'[1]INTERNAL PARAMETERS-1'!$B$5:$J$44,9,FALSE)*MHTYPYLD2!$F198</f>
        <v>0</v>
      </c>
      <c r="Y198" s="50">
        <f>MHTYPYLD1!Y198*VLOOKUP(MHTYPYLD2!Y$4,'[1]INTERNAL PARAMETERS-1'!$B$5:$J$44,5,FALSE)*VLOOKUP(MHTYPYLD2!Y$4,'[1]INTERNAL PARAMETERS-1'!$B$5:$J$44,7,FALSE)*MHTYPYLD2!$F198 + MHTYPYLD1!Y198*(1-VLOOKUP(MHTYPYLD2!Y$4,'[1]INTERNAL PARAMETERS-1'!$B$5:$J$44,5,FALSE))*VLOOKUP(MHTYPYLD2!Y$4,'[1]INTERNAL PARAMETERS-1'!$B$5:$J$44,9,FALSE)*MHTYPYLD2!$F198</f>
        <v>0</v>
      </c>
      <c r="Z198" s="50">
        <f>MHTYPYLD1!Z198*VLOOKUP(MHTYPYLD2!Z$4,'[1]INTERNAL PARAMETERS-1'!$B$5:$J$44,5,FALSE)*VLOOKUP(MHTYPYLD2!Z$4,'[1]INTERNAL PARAMETERS-1'!$B$5:$J$44,7,FALSE)*MHTYPYLD2!$F198 + MHTYPYLD1!Z198*(1-VLOOKUP(MHTYPYLD2!Z$4,'[1]INTERNAL PARAMETERS-1'!$B$5:$J$44,5,FALSE))*VLOOKUP(MHTYPYLD2!Z$4,'[1]INTERNAL PARAMETERS-1'!$B$5:$J$44,9,FALSE)*MHTYPYLD2!$F198</f>
        <v>0</v>
      </c>
      <c r="AA198" s="50">
        <f>MHTYPYLD1!AA198*VLOOKUP(MHTYPYLD2!AA$4,'[1]INTERNAL PARAMETERS-1'!$B$5:$J$44,5,FALSE)*VLOOKUP(MHTYPYLD2!AA$4,'[1]INTERNAL PARAMETERS-1'!$B$5:$J$44,7,FALSE)*MHTYPYLD2!$F198 + MHTYPYLD1!AA198*(1-VLOOKUP(MHTYPYLD2!AA$4,'[1]INTERNAL PARAMETERS-1'!$B$5:$J$44,5,FALSE))*VLOOKUP(MHTYPYLD2!AA$4,'[1]INTERNAL PARAMETERS-1'!$B$5:$J$44,9,FALSE)*MHTYPYLD2!$F198</f>
        <v>0</v>
      </c>
      <c r="AB198" s="50">
        <f>MHTYPYLD1!AB198*VLOOKUP(MHTYPYLD2!AB$4,'[1]INTERNAL PARAMETERS-1'!$B$5:$J$44,5,FALSE)*VLOOKUP(MHTYPYLD2!AB$4,'[1]INTERNAL PARAMETERS-1'!$B$5:$J$44,7,FALSE)*MHTYPYLD2!$F198 + MHTYPYLD1!AB198*(1-VLOOKUP(MHTYPYLD2!AB$4,'[1]INTERNAL PARAMETERS-1'!$B$5:$J$44,5,FALSE))*VLOOKUP(MHTYPYLD2!AB$4,'[1]INTERNAL PARAMETERS-1'!$B$5:$J$44,9,FALSE)*MHTYPYLD2!$F198</f>
        <v>0</v>
      </c>
      <c r="AC198" s="50">
        <f>MHTYPYLD1!AC198*VLOOKUP(MHTYPYLD2!AC$4,'[1]INTERNAL PARAMETERS-1'!$B$5:$J$44,5,FALSE)*VLOOKUP(MHTYPYLD2!AC$4,'[1]INTERNAL PARAMETERS-1'!$B$5:$J$44,7,FALSE)*MHTYPYLD2!$F198 + MHTYPYLD1!AC198*(1-VLOOKUP(MHTYPYLD2!AC$4,'[1]INTERNAL PARAMETERS-1'!$B$5:$J$44,5,FALSE))*VLOOKUP(MHTYPYLD2!AC$4,'[1]INTERNAL PARAMETERS-1'!$B$5:$J$44,9,FALSE)*MHTYPYLD2!$F198</f>
        <v>0</v>
      </c>
      <c r="AD198" s="50">
        <f>MHTYPYLD1!AD198*VLOOKUP(MHTYPYLD2!AD$4,'[1]INTERNAL PARAMETERS-1'!$B$5:$J$44,5,FALSE)*VLOOKUP(MHTYPYLD2!AD$4,'[1]INTERNAL PARAMETERS-1'!$B$5:$J$44,7,FALSE)*MHTYPYLD2!$F198 + MHTYPYLD1!AD198*(1-VLOOKUP(MHTYPYLD2!AD$4,'[1]INTERNAL PARAMETERS-1'!$B$5:$J$44,5,FALSE))*VLOOKUP(MHTYPYLD2!AD$4,'[1]INTERNAL PARAMETERS-1'!$B$5:$J$44,9,FALSE)*MHTYPYLD2!$F198</f>
        <v>0</v>
      </c>
      <c r="AE198" s="50">
        <f>MHTYPYLD1!AE198*VLOOKUP(MHTYPYLD2!AE$4,'[1]INTERNAL PARAMETERS-1'!$B$5:$J$44,5,FALSE)*VLOOKUP(MHTYPYLD2!AE$4,'[1]INTERNAL PARAMETERS-1'!$B$5:$J$44,7,FALSE)*MHTYPYLD2!$F198 + MHTYPYLD1!AE198*(1-VLOOKUP(MHTYPYLD2!AE$4,'[1]INTERNAL PARAMETERS-1'!$B$5:$J$44,5,FALSE))*VLOOKUP(MHTYPYLD2!AE$4,'[1]INTERNAL PARAMETERS-1'!$B$5:$J$44,9,FALSE)*MHTYPYLD2!$F198</f>
        <v>0</v>
      </c>
      <c r="AF198" s="50">
        <f>MHTYPYLD1!AF198*VLOOKUP(MHTYPYLD2!AF$4,'[1]INTERNAL PARAMETERS-1'!$B$5:$J$44,5,FALSE)*VLOOKUP(MHTYPYLD2!AF$4,'[1]INTERNAL PARAMETERS-1'!$B$5:$J$44,7,FALSE)*MHTYPYLD2!$F198 + MHTYPYLD1!AF198*(1-VLOOKUP(MHTYPYLD2!AF$4,'[1]INTERNAL PARAMETERS-1'!$B$5:$J$44,5,FALSE))*VLOOKUP(MHTYPYLD2!AF$4,'[1]INTERNAL PARAMETERS-1'!$B$5:$J$44,9,FALSE)*MHTYPYLD2!$F198</f>
        <v>0</v>
      </c>
      <c r="AG198" s="50">
        <f>MHTYPYLD1!AG198*VLOOKUP(MHTYPYLD2!AG$4,'[1]INTERNAL PARAMETERS-1'!$B$5:$J$44,5,FALSE)*VLOOKUP(MHTYPYLD2!AG$4,'[1]INTERNAL PARAMETERS-1'!$B$5:$J$44,7,FALSE)*MHTYPYLD2!$F198 + MHTYPYLD1!AG198*(1-VLOOKUP(MHTYPYLD2!AG$4,'[1]INTERNAL PARAMETERS-1'!$B$5:$J$44,5,FALSE))*VLOOKUP(MHTYPYLD2!AG$4,'[1]INTERNAL PARAMETERS-1'!$B$5:$J$44,9,FALSE)*MHTYPYLD2!$F198</f>
        <v>0</v>
      </c>
      <c r="AH198" s="50">
        <f>MHTYPYLD1!AH198*VLOOKUP(MHTYPYLD2!AH$4,'[1]INTERNAL PARAMETERS-1'!$B$5:$J$44,5,FALSE)*VLOOKUP(MHTYPYLD2!AH$4,'[1]INTERNAL PARAMETERS-1'!$B$5:$J$44,7,FALSE)*MHTYPYLD2!$F198 + MHTYPYLD1!AH198*(1-VLOOKUP(MHTYPYLD2!AH$4,'[1]INTERNAL PARAMETERS-1'!$B$5:$J$44,5,FALSE))*VLOOKUP(MHTYPYLD2!AH$4,'[1]INTERNAL PARAMETERS-1'!$B$5:$J$44,9,FALSE)*MHTYPYLD2!$F198</f>
        <v>0</v>
      </c>
      <c r="AI198" s="50">
        <f>MHTYPYLD1!AI198*VLOOKUP(MHTYPYLD2!AI$4,'[1]INTERNAL PARAMETERS-1'!$B$5:$J$44,5,FALSE)*VLOOKUP(MHTYPYLD2!AI$4,'[1]INTERNAL PARAMETERS-1'!$B$5:$J$44,7,FALSE)*MHTYPYLD2!$F198 + MHTYPYLD1!AI198*(1-VLOOKUP(MHTYPYLD2!AI$4,'[1]INTERNAL PARAMETERS-1'!$B$5:$J$44,5,FALSE))*VLOOKUP(MHTYPYLD2!AI$4,'[1]INTERNAL PARAMETERS-1'!$B$5:$J$44,9,FALSE)*MHTYPYLD2!$F198</f>
        <v>0</v>
      </c>
      <c r="AJ198" s="50">
        <f>MHTYPYLD1!AJ198*VLOOKUP(MHTYPYLD2!AJ$4,'[1]INTERNAL PARAMETERS-1'!$B$5:$J$44,5,FALSE)*VLOOKUP(MHTYPYLD2!AJ$4,'[1]INTERNAL PARAMETERS-1'!$B$5:$J$44,7,FALSE)*MHTYPYLD2!$F198 + MHTYPYLD1!AJ198*(1-VLOOKUP(MHTYPYLD2!AJ$4,'[1]INTERNAL PARAMETERS-1'!$B$5:$J$44,5,FALSE))*VLOOKUP(MHTYPYLD2!AJ$4,'[1]INTERNAL PARAMETERS-1'!$B$5:$J$44,9,FALSE)*MHTYPYLD2!$F198</f>
        <v>0</v>
      </c>
      <c r="AK198" s="50">
        <f>MHTYPYLD1!AK198*VLOOKUP(MHTYPYLD2!AK$4,'[1]INTERNAL PARAMETERS-1'!$B$5:$J$44,5,FALSE)*VLOOKUP(MHTYPYLD2!AK$4,'[1]INTERNAL PARAMETERS-1'!$B$5:$J$44,7,FALSE)*MHTYPYLD2!$F198 + MHTYPYLD1!AK198*(1-VLOOKUP(MHTYPYLD2!AK$4,'[1]INTERNAL PARAMETERS-1'!$B$5:$J$44,5,FALSE))*VLOOKUP(MHTYPYLD2!AK$4,'[1]INTERNAL PARAMETERS-1'!$B$5:$J$44,9,FALSE)*MHTYPYLD2!$F198</f>
        <v>0</v>
      </c>
      <c r="AL198" s="50">
        <f>MHTYPYLD1!AL198*VLOOKUP(MHTYPYLD2!AL$4,'[1]INTERNAL PARAMETERS-1'!$B$5:$J$44,5,FALSE)*VLOOKUP(MHTYPYLD2!AL$4,'[1]INTERNAL PARAMETERS-1'!$B$5:$J$44,7,FALSE)*MHTYPYLD2!$F198 + MHTYPYLD1!AL198*(1-VLOOKUP(MHTYPYLD2!AL$4,'[1]INTERNAL PARAMETERS-1'!$B$5:$J$44,5,FALSE))*VLOOKUP(MHTYPYLD2!AL$4,'[1]INTERNAL PARAMETERS-1'!$B$5:$J$44,9,FALSE)*MHTYPYLD2!$F198</f>
        <v>0</v>
      </c>
      <c r="AM198" s="50">
        <f>MHTYPYLD1!AM198*VLOOKUP(MHTYPYLD2!AM$4,'[1]INTERNAL PARAMETERS-1'!$B$5:$J$44,5,FALSE)*VLOOKUP(MHTYPYLD2!AM$4,'[1]INTERNAL PARAMETERS-1'!$B$5:$J$44,7,FALSE)*MHTYPYLD2!$F198 + MHTYPYLD1!AM198*(1-VLOOKUP(MHTYPYLD2!AM$4,'[1]INTERNAL PARAMETERS-1'!$B$5:$J$44,5,FALSE))*VLOOKUP(MHTYPYLD2!AM$4,'[1]INTERNAL PARAMETERS-1'!$B$5:$J$44,9,FALSE)*MHTYPYLD2!$F198</f>
        <v>0</v>
      </c>
      <c r="AN198" s="50">
        <f>MHTYPYLD1!AN198*VLOOKUP(MHTYPYLD2!AN$4,'[1]INTERNAL PARAMETERS-1'!$B$5:$J$44,5,FALSE)*VLOOKUP(MHTYPYLD2!AN$4,'[1]INTERNAL PARAMETERS-1'!$B$5:$J$44,7,FALSE)*MHTYPYLD2!$F198 + MHTYPYLD1!AN198*(1-VLOOKUP(MHTYPYLD2!AN$4,'[1]INTERNAL PARAMETERS-1'!$B$5:$J$44,5,FALSE))*VLOOKUP(MHTYPYLD2!AN$4,'[1]INTERNAL PARAMETERS-1'!$B$5:$J$44,9,FALSE)*MHTYPYLD2!$F198</f>
        <v>0</v>
      </c>
      <c r="AO198" s="50">
        <f>MHTYPYLD1!AO198*VLOOKUP(MHTYPYLD2!AO$4,'[1]INTERNAL PARAMETERS-1'!$B$5:$J$44,5,FALSE)*VLOOKUP(MHTYPYLD2!AO$4,'[1]INTERNAL PARAMETERS-1'!$B$5:$J$44,7,FALSE)*MHTYPYLD2!$F198 + MHTYPYLD1!AO198*(1-VLOOKUP(MHTYPYLD2!AO$4,'[1]INTERNAL PARAMETERS-1'!$B$5:$J$44,5,FALSE))*VLOOKUP(MHTYPYLD2!AO$4,'[1]INTERNAL PARAMETERS-1'!$B$5:$J$44,9,FALSE)*MHTYPYLD2!$F198</f>
        <v>0</v>
      </c>
      <c r="AP198" s="50">
        <f>MHTYPYLD1!AP198*VLOOKUP(MHTYPYLD2!AP$4,'[1]INTERNAL PARAMETERS-1'!$B$5:$J$44,5,FALSE)*VLOOKUP(MHTYPYLD2!AP$4,'[1]INTERNAL PARAMETERS-1'!$B$5:$J$44,7,FALSE)*MHTYPYLD2!$F198 + MHTYPYLD1!AP198*(1-VLOOKUP(MHTYPYLD2!AP$4,'[1]INTERNAL PARAMETERS-1'!$B$5:$J$44,5,FALSE))*VLOOKUP(MHTYPYLD2!AP$4,'[1]INTERNAL PARAMETERS-1'!$B$5:$J$44,9,FALSE)*MHTYPYLD2!$F198</f>
        <v>0</v>
      </c>
      <c r="AQ198" s="50">
        <f>MHTYPYLD1!AQ198*VLOOKUP(MHTYPYLD2!AQ$4,'[1]INTERNAL PARAMETERS-1'!$B$5:$J$44,5,FALSE)*VLOOKUP(MHTYPYLD2!AQ$4,'[1]INTERNAL PARAMETERS-1'!$B$5:$J$44,7,FALSE)*MHTYPYLD2!$F198 + MHTYPYLD1!AQ198*(1-VLOOKUP(MHTYPYLD2!AQ$4,'[1]INTERNAL PARAMETERS-1'!$B$5:$J$44,5,FALSE))*VLOOKUP(MHTYPYLD2!AQ$4,'[1]INTERNAL PARAMETERS-1'!$B$5:$J$44,9,FALSE)*MHTYPYLD2!$F198</f>
        <v>0</v>
      </c>
      <c r="AR198" s="50">
        <f>MHTYPYLD1!AR198*VLOOKUP(MHTYPYLD2!AR$4,'[1]INTERNAL PARAMETERS-1'!$B$5:$J$44,5,FALSE)*VLOOKUP(MHTYPYLD2!AR$4,'[1]INTERNAL PARAMETERS-1'!$B$5:$J$44,7,FALSE)*MHTYPYLD2!$F198 + MHTYPYLD1!AR198*(1-VLOOKUP(MHTYPYLD2!AR$4,'[1]INTERNAL PARAMETERS-1'!$B$5:$J$44,5,FALSE))*VLOOKUP(MHTYPYLD2!AR$4,'[1]INTERNAL PARAMETERS-1'!$B$5:$J$44,9,FALSE)*MHTYPYLD2!$F198</f>
        <v>0</v>
      </c>
      <c r="AS198" s="50">
        <f>MHTYPYLD1!AS198*VLOOKUP(MHTYPYLD2!AS$4,'[1]INTERNAL PARAMETERS-1'!$B$5:$J$44,5,FALSE)*VLOOKUP(MHTYPYLD2!AS$4,'[1]INTERNAL PARAMETERS-1'!$B$5:$J$44,7,FALSE)*MHTYPYLD2!$F198 + MHTYPYLD1!AS198*(1-VLOOKUP(MHTYPYLD2!AS$4,'[1]INTERNAL PARAMETERS-1'!$B$5:$J$44,5,FALSE))*VLOOKUP(MHTYPYLD2!AS$4,'[1]INTERNAL PARAMETERS-1'!$B$5:$J$44,9,FALSE)*MHTYPYLD2!$F198</f>
        <v>0</v>
      </c>
      <c r="AT198" s="49">
        <f>MHTYPYLD1!AT198*VLOOKUP(MHTYPYLD2!AT$4,'[1]INTERNAL PARAMETERS-1'!$B$5:$J$44,5,FALSE)*VLOOKUP(MHTYPYLD2!AT$4,'[1]INTERNAL PARAMETERS-1'!$B$5:$J$44,7,FALSE)*MHTYPYLD2!$F198 + MHTYPYLD1!AT198*(1-VLOOKUP(MHTYPYLD2!AT$4,'[1]INTERNAL PARAMETERS-1'!$B$5:$J$44,5,FALSE))*VLOOKUP(MHTYPYLD2!AT$4,'[1]INTERNAL PARAMETERS-1'!$B$5:$J$44,9,FALSE)*MHTYPYLD2!$F198</f>
        <v>0</v>
      </c>
      <c r="AU198" s="51">
        <f>MHTYPYLD1!AU198*VLOOKUP(MHTYPYLD2!AU$4,'[1]INTERNAL PARAMETERS-1'!$B$5:$J$44,5,FALSE)*VLOOKUP(MHTYPYLD2!AU$4,'[1]INTERNAL PARAMETERS-1'!$B$5:$J$44,6,FALSE)*VLOOKUP(MHTYPYLD2!AU$4,'[1]INTERNAL PARAMETERS-1'!$B$5:$J$44,3,FALSE) + MHTYPYLD1!AU198*(1-VLOOKUP(MHTYPYLD2!AU$4,'[1]INTERNAL PARAMETERS-1'!$B$5:$J$44,5,FALSE))*VLOOKUP(MHTYPYLD2!AU$4,'[1]INTERNAL PARAMETERS-1'!$B$5:$J$44,8,FALSE)*VLOOKUP(MHTYPYLD2!AU$4,'[1]INTERNAL PARAMETERS-1'!$B$5:$J$44,3,FALSE)</f>
        <v>0</v>
      </c>
      <c r="AV198" s="50">
        <f>MHTYPYLD1!AV198*VLOOKUP(MHTYPYLD2!AV$4,'[1]INTERNAL PARAMETERS-1'!$B$5:$J$44,5,FALSE)*VLOOKUP(MHTYPYLD2!AV$4,'[1]INTERNAL PARAMETERS-1'!$B$5:$J$44,6,FALSE)*VLOOKUP(MHTYPYLD2!AV$4,'[1]INTERNAL PARAMETERS-1'!$B$5:$J$44,3,FALSE) + MHTYPYLD1!AV198*(1-VLOOKUP(MHTYPYLD2!AV$4,'[1]INTERNAL PARAMETERS-1'!$B$5:$J$44,5,FALSE))*VLOOKUP(MHTYPYLD2!AV$4,'[1]INTERNAL PARAMETERS-1'!$B$5:$J$44,8,FALSE)*VLOOKUP(MHTYPYLD2!AV$4,'[1]INTERNAL PARAMETERS-1'!$B$5:$J$44,3,FALSE)</f>
        <v>0</v>
      </c>
      <c r="AW198" s="50">
        <f>MHTYPYLD1!AW198*VLOOKUP(MHTYPYLD2!AW$4,'[1]INTERNAL PARAMETERS-1'!$B$5:$J$44,5,FALSE)*VLOOKUP(MHTYPYLD2!AW$4,'[1]INTERNAL PARAMETERS-1'!$B$5:$J$44,6,FALSE)*VLOOKUP(MHTYPYLD2!AW$4,'[1]INTERNAL PARAMETERS-1'!$B$5:$J$44,3,FALSE) + MHTYPYLD1!AW198*(1-VLOOKUP(MHTYPYLD2!AW$4,'[1]INTERNAL PARAMETERS-1'!$B$5:$J$44,5,FALSE))*VLOOKUP(MHTYPYLD2!AW$4,'[1]INTERNAL PARAMETERS-1'!$B$5:$J$44,8,FALSE)*VLOOKUP(MHTYPYLD2!AW$4,'[1]INTERNAL PARAMETERS-1'!$B$5:$J$44,3,FALSE)</f>
        <v>0</v>
      </c>
      <c r="AX198" s="50">
        <f>MHTYPYLD1!AX198*VLOOKUP(MHTYPYLD2!AX$4,'[1]INTERNAL PARAMETERS-1'!$B$5:$J$44,5,FALSE)*VLOOKUP(MHTYPYLD2!AX$4,'[1]INTERNAL PARAMETERS-1'!$B$5:$J$44,6,FALSE)*VLOOKUP(MHTYPYLD2!AX$4,'[1]INTERNAL PARAMETERS-1'!$B$5:$J$44,3,FALSE) + MHTYPYLD1!AX198*(1-VLOOKUP(MHTYPYLD2!AX$4,'[1]INTERNAL PARAMETERS-1'!$B$5:$J$44,5,FALSE))*VLOOKUP(MHTYPYLD2!AX$4,'[1]INTERNAL PARAMETERS-1'!$B$5:$J$44,8,FALSE)*VLOOKUP(MHTYPYLD2!AX$4,'[1]INTERNAL PARAMETERS-1'!$B$5:$J$44,3,FALSE)</f>
        <v>0</v>
      </c>
      <c r="AY198" s="50">
        <f>MHTYPYLD1!AY198*VLOOKUP(MHTYPYLD2!AY$4,'[1]INTERNAL PARAMETERS-1'!$B$5:$J$44,5,FALSE)*VLOOKUP(MHTYPYLD2!AY$4,'[1]INTERNAL PARAMETERS-1'!$B$5:$J$44,6,FALSE)*VLOOKUP(MHTYPYLD2!AY$4,'[1]INTERNAL PARAMETERS-1'!$B$5:$J$44,3,FALSE) + MHTYPYLD1!AY198*(1-VLOOKUP(MHTYPYLD2!AY$4,'[1]INTERNAL PARAMETERS-1'!$B$5:$J$44,5,FALSE))*VLOOKUP(MHTYPYLD2!AY$4,'[1]INTERNAL PARAMETERS-1'!$B$5:$J$44,8,FALSE)*VLOOKUP(MHTYPYLD2!AY$4,'[1]INTERNAL PARAMETERS-1'!$B$5:$J$44,3,FALSE)</f>
        <v>0</v>
      </c>
      <c r="AZ198" s="50">
        <f>MHTYPYLD1!AZ198*VLOOKUP(MHTYPYLD2!AZ$4,'[1]INTERNAL PARAMETERS-1'!$B$5:$J$44,5,FALSE)*VLOOKUP(MHTYPYLD2!AZ$4,'[1]INTERNAL PARAMETERS-1'!$B$5:$J$44,6,FALSE)*VLOOKUP(MHTYPYLD2!AZ$4,'[1]INTERNAL PARAMETERS-1'!$B$5:$J$44,3,FALSE) + MHTYPYLD1!AZ198*(1-VLOOKUP(MHTYPYLD2!AZ$4,'[1]INTERNAL PARAMETERS-1'!$B$5:$J$44,5,FALSE))*VLOOKUP(MHTYPYLD2!AZ$4,'[1]INTERNAL PARAMETERS-1'!$B$5:$J$44,8,FALSE)*VLOOKUP(MHTYPYLD2!AZ$4,'[1]INTERNAL PARAMETERS-1'!$B$5:$J$44,3,FALSE)</f>
        <v>0</v>
      </c>
      <c r="BA198" s="50">
        <f>MHTYPYLD1!BA198*VLOOKUP(MHTYPYLD2!BA$4,'[1]INTERNAL PARAMETERS-1'!$B$5:$J$44,5,FALSE)*VLOOKUP(MHTYPYLD2!BA$4,'[1]INTERNAL PARAMETERS-1'!$B$5:$J$44,6,FALSE)*VLOOKUP(MHTYPYLD2!BA$4,'[1]INTERNAL PARAMETERS-1'!$B$5:$J$44,3,FALSE) + MHTYPYLD1!BA198*(1-VLOOKUP(MHTYPYLD2!BA$4,'[1]INTERNAL PARAMETERS-1'!$B$5:$J$44,5,FALSE))*VLOOKUP(MHTYPYLD2!BA$4,'[1]INTERNAL PARAMETERS-1'!$B$5:$J$44,8,FALSE)*VLOOKUP(MHTYPYLD2!BA$4,'[1]INTERNAL PARAMETERS-1'!$B$5:$J$44,3,FALSE)</f>
        <v>0</v>
      </c>
      <c r="BB198" s="50">
        <f>MHTYPYLD1!BB198*VLOOKUP(MHTYPYLD2!BB$4,'[1]INTERNAL PARAMETERS-1'!$B$5:$J$44,5,FALSE)*VLOOKUP(MHTYPYLD2!BB$4,'[1]INTERNAL PARAMETERS-1'!$B$5:$J$44,6,FALSE)*VLOOKUP(MHTYPYLD2!BB$4,'[1]INTERNAL PARAMETERS-1'!$B$5:$J$44,3,FALSE) + MHTYPYLD1!BB198*(1-VLOOKUP(MHTYPYLD2!BB$4,'[1]INTERNAL PARAMETERS-1'!$B$5:$J$44,5,FALSE))*VLOOKUP(MHTYPYLD2!BB$4,'[1]INTERNAL PARAMETERS-1'!$B$5:$J$44,8,FALSE)*VLOOKUP(MHTYPYLD2!BB$4,'[1]INTERNAL PARAMETERS-1'!$B$5:$J$44,3,FALSE)</f>
        <v>0</v>
      </c>
      <c r="BC198" s="50">
        <f>MHTYPYLD1!BC198*VLOOKUP(MHTYPYLD2!BC$4,'[1]INTERNAL PARAMETERS-1'!$B$5:$J$44,5,FALSE)*VLOOKUP(MHTYPYLD2!BC$4,'[1]INTERNAL PARAMETERS-1'!$B$5:$J$44,6,FALSE)*VLOOKUP(MHTYPYLD2!BC$4,'[1]INTERNAL PARAMETERS-1'!$B$5:$J$44,3,FALSE) + MHTYPYLD1!BC198*(1-VLOOKUP(MHTYPYLD2!BC$4,'[1]INTERNAL PARAMETERS-1'!$B$5:$J$44,5,FALSE))*VLOOKUP(MHTYPYLD2!BC$4,'[1]INTERNAL PARAMETERS-1'!$B$5:$J$44,8,FALSE)*VLOOKUP(MHTYPYLD2!BC$4,'[1]INTERNAL PARAMETERS-1'!$B$5:$J$44,3,FALSE)</f>
        <v>0</v>
      </c>
      <c r="BD198" s="50">
        <f>MHTYPYLD1!BD198*VLOOKUP(MHTYPYLD2!BD$4,'[1]INTERNAL PARAMETERS-1'!$B$5:$J$44,5,FALSE)*VLOOKUP(MHTYPYLD2!BD$4,'[1]INTERNAL PARAMETERS-1'!$B$5:$J$44,6,FALSE)*VLOOKUP(MHTYPYLD2!BD$4,'[1]INTERNAL PARAMETERS-1'!$B$5:$J$44,3,FALSE) + MHTYPYLD1!BD198*(1-VLOOKUP(MHTYPYLD2!BD$4,'[1]INTERNAL PARAMETERS-1'!$B$5:$J$44,5,FALSE))*VLOOKUP(MHTYPYLD2!BD$4,'[1]INTERNAL PARAMETERS-1'!$B$5:$J$44,8,FALSE)*VLOOKUP(MHTYPYLD2!BD$4,'[1]INTERNAL PARAMETERS-1'!$B$5:$J$44,3,FALSE)</f>
        <v>0</v>
      </c>
      <c r="BE198" s="50">
        <f>MHTYPYLD1!BE198*VLOOKUP(MHTYPYLD2!BE$4,'[1]INTERNAL PARAMETERS-1'!$B$5:$J$44,5,FALSE)*VLOOKUP(MHTYPYLD2!BE$4,'[1]INTERNAL PARAMETERS-1'!$B$5:$J$44,6,FALSE)*VLOOKUP(MHTYPYLD2!BE$4,'[1]INTERNAL PARAMETERS-1'!$B$5:$J$44,3,FALSE) + MHTYPYLD1!BE198*(1-VLOOKUP(MHTYPYLD2!BE$4,'[1]INTERNAL PARAMETERS-1'!$B$5:$J$44,5,FALSE))*VLOOKUP(MHTYPYLD2!BE$4,'[1]INTERNAL PARAMETERS-1'!$B$5:$J$44,8,FALSE)*VLOOKUP(MHTYPYLD2!BE$4,'[1]INTERNAL PARAMETERS-1'!$B$5:$J$44,3,FALSE)</f>
        <v>0</v>
      </c>
      <c r="BF198" s="50">
        <f>MHTYPYLD1!BF198*VLOOKUP(MHTYPYLD2!BF$4,'[1]INTERNAL PARAMETERS-1'!$B$5:$J$44,5,FALSE)*VLOOKUP(MHTYPYLD2!BF$4,'[1]INTERNAL PARAMETERS-1'!$B$5:$J$44,6,FALSE)*VLOOKUP(MHTYPYLD2!BF$4,'[1]INTERNAL PARAMETERS-1'!$B$5:$J$44,3,FALSE) + MHTYPYLD1!BF198*(1-VLOOKUP(MHTYPYLD2!BF$4,'[1]INTERNAL PARAMETERS-1'!$B$5:$J$44,5,FALSE))*VLOOKUP(MHTYPYLD2!BF$4,'[1]INTERNAL PARAMETERS-1'!$B$5:$J$44,8,FALSE)*VLOOKUP(MHTYPYLD2!BF$4,'[1]INTERNAL PARAMETERS-1'!$B$5:$J$44,3,FALSE)</f>
        <v>0</v>
      </c>
      <c r="BG198" s="50">
        <f>MHTYPYLD1!BG198*VLOOKUP(MHTYPYLD2!BG$4,'[1]INTERNAL PARAMETERS-1'!$B$5:$J$44,5,FALSE)*VLOOKUP(MHTYPYLD2!BG$4,'[1]INTERNAL PARAMETERS-1'!$B$5:$J$44,6,FALSE)*VLOOKUP(MHTYPYLD2!BG$4,'[1]INTERNAL PARAMETERS-1'!$B$5:$J$44,3,FALSE) + MHTYPYLD1!BG198*(1-VLOOKUP(MHTYPYLD2!BG$4,'[1]INTERNAL PARAMETERS-1'!$B$5:$J$44,5,FALSE))*VLOOKUP(MHTYPYLD2!BG$4,'[1]INTERNAL PARAMETERS-1'!$B$5:$J$44,8,FALSE)*VLOOKUP(MHTYPYLD2!BG$4,'[1]INTERNAL PARAMETERS-1'!$B$5:$J$44,3,FALSE)</f>
        <v>0</v>
      </c>
      <c r="BH198" s="50">
        <f>MHTYPYLD1!BH198*VLOOKUP(MHTYPYLD2!BH$4,'[1]INTERNAL PARAMETERS-1'!$B$5:$J$44,5,FALSE)*VLOOKUP(MHTYPYLD2!BH$4,'[1]INTERNAL PARAMETERS-1'!$B$5:$J$44,6,FALSE)*VLOOKUP(MHTYPYLD2!BH$4,'[1]INTERNAL PARAMETERS-1'!$B$5:$J$44,3,FALSE) + MHTYPYLD1!BH198*(1-VLOOKUP(MHTYPYLD2!BH$4,'[1]INTERNAL PARAMETERS-1'!$B$5:$J$44,5,FALSE))*VLOOKUP(MHTYPYLD2!BH$4,'[1]INTERNAL PARAMETERS-1'!$B$5:$J$44,8,FALSE)*VLOOKUP(MHTYPYLD2!BH$4,'[1]INTERNAL PARAMETERS-1'!$B$5:$J$44,3,FALSE)</f>
        <v>0</v>
      </c>
      <c r="BI198" s="50">
        <f>MHTYPYLD1!BI198*VLOOKUP(MHTYPYLD2!BI$4,'[1]INTERNAL PARAMETERS-1'!$B$5:$J$44,5,FALSE)*VLOOKUP(MHTYPYLD2!BI$4,'[1]INTERNAL PARAMETERS-1'!$B$5:$J$44,6,FALSE)*VLOOKUP(MHTYPYLD2!BI$4,'[1]INTERNAL PARAMETERS-1'!$B$5:$J$44,3,FALSE) + MHTYPYLD1!BI198*(1-VLOOKUP(MHTYPYLD2!BI$4,'[1]INTERNAL PARAMETERS-1'!$B$5:$J$44,5,FALSE))*VLOOKUP(MHTYPYLD2!BI$4,'[1]INTERNAL PARAMETERS-1'!$B$5:$J$44,8,FALSE)*VLOOKUP(MHTYPYLD2!BI$4,'[1]INTERNAL PARAMETERS-1'!$B$5:$J$44,3,FALSE)</f>
        <v>0</v>
      </c>
      <c r="BJ198" s="50">
        <f>MHTYPYLD1!BJ198*VLOOKUP(MHTYPYLD2!BJ$4,'[1]INTERNAL PARAMETERS-1'!$B$5:$J$44,5,FALSE)*VLOOKUP(MHTYPYLD2!BJ$4,'[1]INTERNAL PARAMETERS-1'!$B$5:$J$44,6,FALSE)*VLOOKUP(MHTYPYLD2!BJ$4,'[1]INTERNAL PARAMETERS-1'!$B$5:$J$44,3,FALSE) + MHTYPYLD1!BJ198*(1-VLOOKUP(MHTYPYLD2!BJ$4,'[1]INTERNAL PARAMETERS-1'!$B$5:$J$44,5,FALSE))*VLOOKUP(MHTYPYLD2!BJ$4,'[1]INTERNAL PARAMETERS-1'!$B$5:$J$44,8,FALSE)*VLOOKUP(MHTYPYLD2!BJ$4,'[1]INTERNAL PARAMETERS-1'!$B$5:$J$44,3,FALSE)</f>
        <v>0</v>
      </c>
      <c r="BK198" s="50">
        <f>MHTYPYLD1!BK198*VLOOKUP(MHTYPYLD2!BK$4,'[1]INTERNAL PARAMETERS-1'!$B$5:$J$44,5,FALSE)*VLOOKUP(MHTYPYLD2!BK$4,'[1]INTERNAL PARAMETERS-1'!$B$5:$J$44,6,FALSE)*VLOOKUP(MHTYPYLD2!BK$4,'[1]INTERNAL PARAMETERS-1'!$B$5:$J$44,3,FALSE) + MHTYPYLD1!BK198*(1-VLOOKUP(MHTYPYLD2!BK$4,'[1]INTERNAL PARAMETERS-1'!$B$5:$J$44,5,FALSE))*VLOOKUP(MHTYPYLD2!BK$4,'[1]INTERNAL PARAMETERS-1'!$B$5:$J$44,8,FALSE)*VLOOKUP(MHTYPYLD2!BK$4,'[1]INTERNAL PARAMETERS-1'!$B$5:$J$44,3,FALSE)</f>
        <v>0</v>
      </c>
      <c r="BL198" s="50">
        <f>MHTYPYLD1!BL198*VLOOKUP(MHTYPYLD2!BL$4,'[1]INTERNAL PARAMETERS-1'!$B$5:$J$44,5,FALSE)*VLOOKUP(MHTYPYLD2!BL$4,'[1]INTERNAL PARAMETERS-1'!$B$5:$J$44,6,FALSE)*VLOOKUP(MHTYPYLD2!BL$4,'[1]INTERNAL PARAMETERS-1'!$B$5:$J$44,3,FALSE) + MHTYPYLD1!BL198*(1-VLOOKUP(MHTYPYLD2!BL$4,'[1]INTERNAL PARAMETERS-1'!$B$5:$J$44,5,FALSE))*VLOOKUP(MHTYPYLD2!BL$4,'[1]INTERNAL PARAMETERS-1'!$B$5:$J$44,8,FALSE)*VLOOKUP(MHTYPYLD2!BL$4,'[1]INTERNAL PARAMETERS-1'!$B$5:$J$44,3,FALSE)</f>
        <v>0</v>
      </c>
      <c r="BM198" s="50">
        <f>MHTYPYLD1!BM198*VLOOKUP(MHTYPYLD2!BM$4,'[1]INTERNAL PARAMETERS-1'!$B$5:$J$44,5,FALSE)*VLOOKUP(MHTYPYLD2!BM$4,'[1]INTERNAL PARAMETERS-1'!$B$5:$J$44,6,FALSE)*VLOOKUP(MHTYPYLD2!BM$4,'[1]INTERNAL PARAMETERS-1'!$B$5:$J$44,3,FALSE) + MHTYPYLD1!BM198*(1-VLOOKUP(MHTYPYLD2!BM$4,'[1]INTERNAL PARAMETERS-1'!$B$5:$J$44,5,FALSE))*VLOOKUP(MHTYPYLD2!BM$4,'[1]INTERNAL PARAMETERS-1'!$B$5:$J$44,8,FALSE)*VLOOKUP(MHTYPYLD2!BM$4,'[1]INTERNAL PARAMETERS-1'!$B$5:$J$44,3,FALSE)</f>
        <v>0</v>
      </c>
      <c r="BN198" s="50">
        <f>MHTYPYLD1!BN198*VLOOKUP(MHTYPYLD2!BN$4,'[1]INTERNAL PARAMETERS-1'!$B$5:$J$44,5,FALSE)*VLOOKUP(MHTYPYLD2!BN$4,'[1]INTERNAL PARAMETERS-1'!$B$5:$J$44,6,FALSE)*VLOOKUP(MHTYPYLD2!BN$4,'[1]INTERNAL PARAMETERS-1'!$B$5:$J$44,3,FALSE) + MHTYPYLD1!BN198*(1-VLOOKUP(MHTYPYLD2!BN$4,'[1]INTERNAL PARAMETERS-1'!$B$5:$J$44,5,FALSE))*VLOOKUP(MHTYPYLD2!BN$4,'[1]INTERNAL PARAMETERS-1'!$B$5:$J$44,8,FALSE)*VLOOKUP(MHTYPYLD2!BN$4,'[1]INTERNAL PARAMETERS-1'!$B$5:$J$44,3,FALSE)</f>
        <v>0</v>
      </c>
      <c r="BO198" s="50">
        <f>MHTYPYLD1!BO198*VLOOKUP(MHTYPYLD2!BO$4,'[1]INTERNAL PARAMETERS-1'!$B$5:$J$44,5,FALSE)*VLOOKUP(MHTYPYLD2!BO$4,'[1]INTERNAL PARAMETERS-1'!$B$5:$J$44,6,FALSE)*VLOOKUP(MHTYPYLD2!BO$4,'[1]INTERNAL PARAMETERS-1'!$B$5:$J$44,3,FALSE) + MHTYPYLD1!BO198*(1-VLOOKUP(MHTYPYLD2!BO$4,'[1]INTERNAL PARAMETERS-1'!$B$5:$J$44,5,FALSE))*VLOOKUP(MHTYPYLD2!BO$4,'[1]INTERNAL PARAMETERS-1'!$B$5:$J$44,8,FALSE)*VLOOKUP(MHTYPYLD2!BO$4,'[1]INTERNAL PARAMETERS-1'!$B$5:$J$44,3,FALSE)</f>
        <v>0</v>
      </c>
      <c r="BP198" s="50">
        <f>MHTYPYLD1!BP198*VLOOKUP(MHTYPYLD2!BP$4,'[1]INTERNAL PARAMETERS-1'!$B$5:$J$44,5,FALSE)*VLOOKUP(MHTYPYLD2!BP$4,'[1]INTERNAL PARAMETERS-1'!$B$5:$J$44,6,FALSE)*VLOOKUP(MHTYPYLD2!BP$4,'[1]INTERNAL PARAMETERS-1'!$B$5:$J$44,3,FALSE) + MHTYPYLD1!BP198*(1-VLOOKUP(MHTYPYLD2!BP$4,'[1]INTERNAL PARAMETERS-1'!$B$5:$J$44,5,FALSE))*VLOOKUP(MHTYPYLD2!BP$4,'[1]INTERNAL PARAMETERS-1'!$B$5:$J$44,8,FALSE)*VLOOKUP(MHTYPYLD2!BP$4,'[1]INTERNAL PARAMETERS-1'!$B$5:$J$44,3,FALSE)</f>
        <v>0</v>
      </c>
      <c r="BQ198" s="50">
        <f>MHTYPYLD1!BQ198*VLOOKUP(MHTYPYLD2!BQ$4,'[1]INTERNAL PARAMETERS-1'!$B$5:$J$44,5,FALSE)*VLOOKUP(MHTYPYLD2!BQ$4,'[1]INTERNAL PARAMETERS-1'!$B$5:$J$44,6,FALSE)*VLOOKUP(MHTYPYLD2!BQ$4,'[1]INTERNAL PARAMETERS-1'!$B$5:$J$44,3,FALSE) + MHTYPYLD1!BQ198*(1-VLOOKUP(MHTYPYLD2!BQ$4,'[1]INTERNAL PARAMETERS-1'!$B$5:$J$44,5,FALSE))*VLOOKUP(MHTYPYLD2!BQ$4,'[1]INTERNAL PARAMETERS-1'!$B$5:$J$44,8,FALSE)*VLOOKUP(MHTYPYLD2!BQ$4,'[1]INTERNAL PARAMETERS-1'!$B$5:$J$44,3,FALSE)</f>
        <v>0</v>
      </c>
      <c r="BR198" s="50">
        <f>MHTYPYLD1!BR198*VLOOKUP(MHTYPYLD2!BR$4,'[1]INTERNAL PARAMETERS-1'!$B$5:$J$44,5,FALSE)*VLOOKUP(MHTYPYLD2!BR$4,'[1]INTERNAL PARAMETERS-1'!$B$5:$J$44,6,FALSE)*VLOOKUP(MHTYPYLD2!BR$4,'[1]INTERNAL PARAMETERS-1'!$B$5:$J$44,3,FALSE) + MHTYPYLD1!BR198*(1-VLOOKUP(MHTYPYLD2!BR$4,'[1]INTERNAL PARAMETERS-1'!$B$5:$J$44,5,FALSE))*VLOOKUP(MHTYPYLD2!BR$4,'[1]INTERNAL PARAMETERS-1'!$B$5:$J$44,8,FALSE)*VLOOKUP(MHTYPYLD2!BR$4,'[1]INTERNAL PARAMETERS-1'!$B$5:$J$44,3,FALSE)</f>
        <v>0</v>
      </c>
      <c r="BS198" s="50">
        <f>MHTYPYLD1!BS198*VLOOKUP(MHTYPYLD2!BS$4,'[1]INTERNAL PARAMETERS-1'!$B$5:$J$44,5,FALSE)*VLOOKUP(MHTYPYLD2!BS$4,'[1]INTERNAL PARAMETERS-1'!$B$5:$J$44,6,FALSE)*VLOOKUP(MHTYPYLD2!BS$4,'[1]INTERNAL PARAMETERS-1'!$B$5:$J$44,3,FALSE) + MHTYPYLD1!BS198*(1-VLOOKUP(MHTYPYLD2!BS$4,'[1]INTERNAL PARAMETERS-1'!$B$5:$J$44,5,FALSE))*VLOOKUP(MHTYPYLD2!BS$4,'[1]INTERNAL PARAMETERS-1'!$B$5:$J$44,8,FALSE)*VLOOKUP(MHTYPYLD2!BS$4,'[1]INTERNAL PARAMETERS-1'!$B$5:$J$44,3,FALSE)</f>
        <v>0</v>
      </c>
      <c r="BT198" s="50">
        <f>MHTYPYLD1!BT198*VLOOKUP(MHTYPYLD2!BT$4,'[1]INTERNAL PARAMETERS-1'!$B$5:$J$44,5,FALSE)*VLOOKUP(MHTYPYLD2!BT$4,'[1]INTERNAL PARAMETERS-1'!$B$5:$J$44,6,FALSE)*VLOOKUP(MHTYPYLD2!BT$4,'[1]INTERNAL PARAMETERS-1'!$B$5:$J$44,3,FALSE) + MHTYPYLD1!BT198*(1-VLOOKUP(MHTYPYLD2!BT$4,'[1]INTERNAL PARAMETERS-1'!$B$5:$J$44,5,FALSE))*VLOOKUP(MHTYPYLD2!BT$4,'[1]INTERNAL PARAMETERS-1'!$B$5:$J$44,8,FALSE)*VLOOKUP(MHTYPYLD2!BT$4,'[1]INTERNAL PARAMETERS-1'!$B$5:$J$44,3,FALSE)</f>
        <v>0</v>
      </c>
      <c r="BU198" s="50">
        <f>MHTYPYLD1!BU198*VLOOKUP(MHTYPYLD2!BU$4,'[1]INTERNAL PARAMETERS-1'!$B$5:$J$44,5,FALSE)*VLOOKUP(MHTYPYLD2!BU$4,'[1]INTERNAL PARAMETERS-1'!$B$5:$J$44,6,FALSE)*VLOOKUP(MHTYPYLD2!BU$4,'[1]INTERNAL PARAMETERS-1'!$B$5:$J$44,3,FALSE) + MHTYPYLD1!BU198*(1-VLOOKUP(MHTYPYLD2!BU$4,'[1]INTERNAL PARAMETERS-1'!$B$5:$J$44,5,FALSE))*VLOOKUP(MHTYPYLD2!BU$4,'[1]INTERNAL PARAMETERS-1'!$B$5:$J$44,8,FALSE)*VLOOKUP(MHTYPYLD2!BU$4,'[1]INTERNAL PARAMETERS-1'!$B$5:$J$44,3,FALSE)</f>
        <v>0</v>
      </c>
      <c r="BV198" s="50">
        <f>MHTYPYLD1!BV198*VLOOKUP(MHTYPYLD2!BV$4,'[1]INTERNAL PARAMETERS-1'!$B$5:$J$44,5,FALSE)*VLOOKUP(MHTYPYLD2!BV$4,'[1]INTERNAL PARAMETERS-1'!$B$5:$J$44,6,FALSE)*VLOOKUP(MHTYPYLD2!BV$4,'[1]INTERNAL PARAMETERS-1'!$B$5:$J$44,3,FALSE) + MHTYPYLD1!BV198*(1-VLOOKUP(MHTYPYLD2!BV$4,'[1]INTERNAL PARAMETERS-1'!$B$5:$J$44,5,FALSE))*VLOOKUP(MHTYPYLD2!BV$4,'[1]INTERNAL PARAMETERS-1'!$B$5:$J$44,8,FALSE)*VLOOKUP(MHTYPYLD2!BV$4,'[1]INTERNAL PARAMETERS-1'!$B$5:$J$44,3,FALSE)</f>
        <v>0</v>
      </c>
      <c r="BW198" s="50">
        <f>MHTYPYLD1!BW198*VLOOKUP(MHTYPYLD2!BW$4,'[1]INTERNAL PARAMETERS-1'!$B$5:$J$44,5,FALSE)*VLOOKUP(MHTYPYLD2!BW$4,'[1]INTERNAL PARAMETERS-1'!$B$5:$J$44,6,FALSE)*VLOOKUP(MHTYPYLD2!BW$4,'[1]INTERNAL PARAMETERS-1'!$B$5:$J$44,3,FALSE) + MHTYPYLD1!BW198*(1-VLOOKUP(MHTYPYLD2!BW$4,'[1]INTERNAL PARAMETERS-1'!$B$5:$J$44,5,FALSE))*VLOOKUP(MHTYPYLD2!BW$4,'[1]INTERNAL PARAMETERS-1'!$B$5:$J$44,8,FALSE)*VLOOKUP(MHTYPYLD2!BW$4,'[1]INTERNAL PARAMETERS-1'!$B$5:$J$44,3,FALSE)</f>
        <v>0</v>
      </c>
      <c r="BX198" s="50">
        <f>MHTYPYLD1!BX198*VLOOKUP(MHTYPYLD2!BX$4,'[1]INTERNAL PARAMETERS-1'!$B$5:$J$44,5,FALSE)*VLOOKUP(MHTYPYLD2!BX$4,'[1]INTERNAL PARAMETERS-1'!$B$5:$J$44,6,FALSE)*VLOOKUP(MHTYPYLD2!BX$4,'[1]INTERNAL PARAMETERS-1'!$B$5:$J$44,3,FALSE) + MHTYPYLD1!BX198*(1-VLOOKUP(MHTYPYLD2!BX$4,'[1]INTERNAL PARAMETERS-1'!$B$5:$J$44,5,FALSE))*VLOOKUP(MHTYPYLD2!BX$4,'[1]INTERNAL PARAMETERS-1'!$B$5:$J$44,8,FALSE)*VLOOKUP(MHTYPYLD2!BX$4,'[1]INTERNAL PARAMETERS-1'!$B$5:$J$44,3,FALSE)</f>
        <v>0</v>
      </c>
      <c r="BY198" s="50">
        <f>MHTYPYLD1!BY198*VLOOKUP(MHTYPYLD2!BY$4,'[1]INTERNAL PARAMETERS-1'!$B$5:$J$44,5,FALSE)*VLOOKUP(MHTYPYLD2!BY$4,'[1]INTERNAL PARAMETERS-1'!$B$5:$J$44,6,FALSE)*VLOOKUP(MHTYPYLD2!BY$4,'[1]INTERNAL PARAMETERS-1'!$B$5:$J$44,3,FALSE) + MHTYPYLD1!BY198*(1-VLOOKUP(MHTYPYLD2!BY$4,'[1]INTERNAL PARAMETERS-1'!$B$5:$J$44,5,FALSE))*VLOOKUP(MHTYPYLD2!BY$4,'[1]INTERNAL PARAMETERS-1'!$B$5:$J$44,8,FALSE)*VLOOKUP(MHTYPYLD2!BY$4,'[1]INTERNAL PARAMETERS-1'!$B$5:$J$44,3,FALSE)</f>
        <v>0</v>
      </c>
      <c r="BZ198" s="50">
        <f>MHTYPYLD1!BZ198*VLOOKUP(MHTYPYLD2!BZ$4,'[1]INTERNAL PARAMETERS-1'!$B$5:$J$44,5,FALSE)*VLOOKUP(MHTYPYLD2!BZ$4,'[1]INTERNAL PARAMETERS-1'!$B$5:$J$44,6,FALSE)*VLOOKUP(MHTYPYLD2!BZ$4,'[1]INTERNAL PARAMETERS-1'!$B$5:$J$44,3,FALSE) + MHTYPYLD1!BZ198*(1-VLOOKUP(MHTYPYLD2!BZ$4,'[1]INTERNAL PARAMETERS-1'!$B$5:$J$44,5,FALSE))*VLOOKUP(MHTYPYLD2!BZ$4,'[1]INTERNAL PARAMETERS-1'!$B$5:$J$44,8,FALSE)*VLOOKUP(MHTYPYLD2!BZ$4,'[1]INTERNAL PARAMETERS-1'!$B$5:$J$44,3,FALSE)</f>
        <v>0</v>
      </c>
      <c r="CA198" s="50">
        <f>MHTYPYLD1!CA198*VLOOKUP(MHTYPYLD2!CA$4,'[1]INTERNAL PARAMETERS-1'!$B$5:$J$44,5,FALSE)*VLOOKUP(MHTYPYLD2!CA$4,'[1]INTERNAL PARAMETERS-1'!$B$5:$J$44,6,FALSE)*VLOOKUP(MHTYPYLD2!CA$4,'[1]INTERNAL PARAMETERS-1'!$B$5:$J$44,3,FALSE) + MHTYPYLD1!CA198*(1-VLOOKUP(MHTYPYLD2!CA$4,'[1]INTERNAL PARAMETERS-1'!$B$5:$J$44,5,FALSE))*VLOOKUP(MHTYPYLD2!CA$4,'[1]INTERNAL PARAMETERS-1'!$B$5:$J$44,8,FALSE)*VLOOKUP(MHTYPYLD2!CA$4,'[1]INTERNAL PARAMETERS-1'!$B$5:$J$44,3,FALSE)</f>
        <v>0</v>
      </c>
      <c r="CB198" s="50">
        <f>MHTYPYLD1!CB198*VLOOKUP(MHTYPYLD2!CB$4,'[1]INTERNAL PARAMETERS-1'!$B$5:$J$44,5,FALSE)*VLOOKUP(MHTYPYLD2!CB$4,'[1]INTERNAL PARAMETERS-1'!$B$5:$J$44,6,FALSE)*VLOOKUP(MHTYPYLD2!CB$4,'[1]INTERNAL PARAMETERS-1'!$B$5:$J$44,3,FALSE) + MHTYPYLD1!CB198*(1-VLOOKUP(MHTYPYLD2!CB$4,'[1]INTERNAL PARAMETERS-1'!$B$5:$J$44,5,FALSE))*VLOOKUP(MHTYPYLD2!CB$4,'[1]INTERNAL PARAMETERS-1'!$B$5:$J$44,8,FALSE)*VLOOKUP(MHTYPYLD2!CB$4,'[1]INTERNAL PARAMETERS-1'!$B$5:$J$44,3,FALSE)</f>
        <v>0</v>
      </c>
      <c r="CC198" s="50">
        <f>MHTYPYLD1!CC198*VLOOKUP(MHTYPYLD2!CC$4,'[1]INTERNAL PARAMETERS-1'!$B$5:$J$44,5,FALSE)*VLOOKUP(MHTYPYLD2!CC$4,'[1]INTERNAL PARAMETERS-1'!$B$5:$J$44,6,FALSE)*VLOOKUP(MHTYPYLD2!CC$4,'[1]INTERNAL PARAMETERS-1'!$B$5:$J$44,3,FALSE) + MHTYPYLD1!CC198*(1-VLOOKUP(MHTYPYLD2!CC$4,'[1]INTERNAL PARAMETERS-1'!$B$5:$J$44,5,FALSE))*VLOOKUP(MHTYPYLD2!CC$4,'[1]INTERNAL PARAMETERS-1'!$B$5:$J$44,8,FALSE)*VLOOKUP(MHTYPYLD2!CC$4,'[1]INTERNAL PARAMETERS-1'!$B$5:$J$44,3,FALSE)</f>
        <v>0</v>
      </c>
      <c r="CD198" s="50">
        <f>MHTYPYLD1!CD198*VLOOKUP(MHTYPYLD2!CD$4,'[1]INTERNAL PARAMETERS-1'!$B$5:$J$44,5,FALSE)*VLOOKUP(MHTYPYLD2!CD$4,'[1]INTERNAL PARAMETERS-1'!$B$5:$J$44,6,FALSE)*VLOOKUP(MHTYPYLD2!CD$4,'[1]INTERNAL PARAMETERS-1'!$B$5:$J$44,3,FALSE) + MHTYPYLD1!CD198*(1-VLOOKUP(MHTYPYLD2!CD$4,'[1]INTERNAL PARAMETERS-1'!$B$5:$J$44,5,FALSE))*VLOOKUP(MHTYPYLD2!CD$4,'[1]INTERNAL PARAMETERS-1'!$B$5:$J$44,8,FALSE)*VLOOKUP(MHTYPYLD2!CD$4,'[1]INTERNAL PARAMETERS-1'!$B$5:$J$44,3,FALSE)</f>
        <v>0</v>
      </c>
      <c r="CE198" s="50">
        <f>MHTYPYLD1!CE198*VLOOKUP(MHTYPYLD2!CE$4,'[1]INTERNAL PARAMETERS-1'!$B$5:$J$44,5,FALSE)*VLOOKUP(MHTYPYLD2!CE$4,'[1]INTERNAL PARAMETERS-1'!$B$5:$J$44,6,FALSE)*VLOOKUP(MHTYPYLD2!CE$4,'[1]INTERNAL PARAMETERS-1'!$B$5:$J$44,3,FALSE) + MHTYPYLD1!CE198*(1-VLOOKUP(MHTYPYLD2!CE$4,'[1]INTERNAL PARAMETERS-1'!$B$5:$J$44,5,FALSE))*VLOOKUP(MHTYPYLD2!CE$4,'[1]INTERNAL PARAMETERS-1'!$B$5:$J$44,8,FALSE)*VLOOKUP(MHTYPYLD2!CE$4,'[1]INTERNAL PARAMETERS-1'!$B$5:$J$44,3,FALSE)</f>
        <v>0</v>
      </c>
      <c r="CF198" s="50">
        <f>MHTYPYLD1!CF198*VLOOKUP(MHTYPYLD2!CF$4,'[1]INTERNAL PARAMETERS-1'!$B$5:$J$44,5,FALSE)*VLOOKUP(MHTYPYLD2!CF$4,'[1]INTERNAL PARAMETERS-1'!$B$5:$J$44,6,FALSE)*VLOOKUP(MHTYPYLD2!CF$4,'[1]INTERNAL PARAMETERS-1'!$B$5:$J$44,3,FALSE) + MHTYPYLD1!CF198*(1-VLOOKUP(MHTYPYLD2!CF$4,'[1]INTERNAL PARAMETERS-1'!$B$5:$J$44,5,FALSE))*VLOOKUP(MHTYPYLD2!CF$4,'[1]INTERNAL PARAMETERS-1'!$B$5:$J$44,8,FALSE)*VLOOKUP(MHTYPYLD2!CF$4,'[1]INTERNAL PARAMETERS-1'!$B$5:$J$44,3,FALSE)</f>
        <v>0</v>
      </c>
      <c r="CG198" s="50">
        <f>MHTYPYLD1!CG198*VLOOKUP(MHTYPYLD2!CG$4,'[1]INTERNAL PARAMETERS-1'!$B$5:$J$44,5,FALSE)*VLOOKUP(MHTYPYLD2!CG$4,'[1]INTERNAL PARAMETERS-1'!$B$5:$J$44,6,FALSE)*VLOOKUP(MHTYPYLD2!CG$4,'[1]INTERNAL PARAMETERS-1'!$B$5:$J$44,3,FALSE) + MHTYPYLD1!CG198*(1-VLOOKUP(MHTYPYLD2!CG$4,'[1]INTERNAL PARAMETERS-1'!$B$5:$J$44,5,FALSE))*VLOOKUP(MHTYPYLD2!CG$4,'[1]INTERNAL PARAMETERS-1'!$B$5:$J$44,8,FALSE)*VLOOKUP(MHTYPYLD2!CG$4,'[1]INTERNAL PARAMETERS-1'!$B$5:$J$44,3,FALSE)</f>
        <v>0</v>
      </c>
      <c r="CH198" s="49">
        <f>MHTYPYLD1!CH198*VLOOKUP(MHTYPYLD2!CH$4,'[1]INTERNAL PARAMETERS-1'!$B$5:$J$44,5,FALSE)*VLOOKUP(MHTYPYLD2!CH$4,'[1]INTERNAL PARAMETERS-1'!$B$5:$J$44,6,FALSE)*VLOOKUP(MHTYPYLD2!CH$4,'[1]INTERNAL PARAMETERS-1'!$B$5:$J$44,3,FALSE) + MHTYPYLD1!CH198*(1-VLOOKUP(MHTYPYLD2!CH$4,'[1]INTERNAL PARAMETERS-1'!$B$5:$J$44,5,FALSE))*VLOOKUP(MHTYPYLD2!CH$4,'[1]INTERNAL PARAMETERS-1'!$B$5:$J$44,8,FALSE)*VLOOKUP(MHTYPYLD2!CH$4,'[1]INTERNAL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>
      <c r="B199" s="64" t="s">
        <v>7</v>
      </c>
      <c r="C199" s="63" t="s">
        <v>72</v>
      </c>
      <c r="D199" s="63" t="s">
        <v>57</v>
      </c>
      <c r="E199" s="139">
        <f>MHTYP!S199</f>
        <v>0</v>
      </c>
      <c r="F199" s="65">
        <f>'[1]INTERNAL PARAMETERS-1'!M19</f>
        <v>16.865000000000002</v>
      </c>
      <c r="G199" s="51">
        <f>MHTYPYLD1!G199*VLOOKUP(MHTYPYLD2!G$4,'[1]INTERNAL PARAMETERS-1'!$B$5:$J$44,5,FALSE)*VLOOKUP(MHTYPYLD2!G$4,'[1]INTERNAL PARAMETERS-1'!$B$5:$J$44,7,FALSE)*MHTYPYLD2!$F199 + MHTYPYLD1!G199*(1-VLOOKUP(MHTYPYLD2!G$4,'[1]INTERNAL PARAMETERS-1'!$B$5:$J$44,5,FALSE))*VLOOKUP(MHTYPYLD2!G$4,'[1]INTERNAL PARAMETERS-1'!$B$5:$J$44,9,FALSE)*MHTYPYLD2!$F199</f>
        <v>0</v>
      </c>
      <c r="H199" s="50">
        <f>MHTYPYLD1!H199*VLOOKUP(MHTYPYLD2!H$4,'[1]INTERNAL PARAMETERS-1'!$B$5:$J$44,5,FALSE)*VLOOKUP(MHTYPYLD2!H$4,'[1]INTERNAL PARAMETERS-1'!$B$5:$J$44,7,FALSE)*MHTYPYLD2!$F199 + MHTYPYLD1!H199*(1-VLOOKUP(MHTYPYLD2!H$4,'[1]INTERNAL PARAMETERS-1'!$B$5:$J$44,5,FALSE))*VLOOKUP(MHTYPYLD2!H$4,'[1]INTERNAL PARAMETERS-1'!$B$5:$J$44,9,FALSE)*MHTYPYLD2!$F199</f>
        <v>0</v>
      </c>
      <c r="I199" s="50">
        <f>MHTYPYLD1!I199*VLOOKUP(MHTYPYLD2!I$4,'[1]INTERNAL PARAMETERS-1'!$B$5:$J$44,5,FALSE)*VLOOKUP(MHTYPYLD2!I$4,'[1]INTERNAL PARAMETERS-1'!$B$5:$J$44,7,FALSE)*MHTYPYLD2!$F199 + MHTYPYLD1!I199*(1-VLOOKUP(MHTYPYLD2!I$4,'[1]INTERNAL PARAMETERS-1'!$B$5:$J$44,5,FALSE))*VLOOKUP(MHTYPYLD2!I$4,'[1]INTERNAL PARAMETERS-1'!$B$5:$J$44,9,FALSE)*MHTYPYLD2!$F199</f>
        <v>0</v>
      </c>
      <c r="J199" s="50">
        <f>MHTYPYLD1!J199*VLOOKUP(MHTYPYLD2!J$4,'[1]INTERNAL PARAMETERS-1'!$B$5:$J$44,5,FALSE)*VLOOKUP(MHTYPYLD2!J$4,'[1]INTERNAL PARAMETERS-1'!$B$5:$J$44,7,FALSE)*MHTYPYLD2!$F199 + MHTYPYLD1!J199*(1-VLOOKUP(MHTYPYLD2!J$4,'[1]INTERNAL PARAMETERS-1'!$B$5:$J$44,5,FALSE))*VLOOKUP(MHTYPYLD2!J$4,'[1]INTERNAL PARAMETERS-1'!$B$5:$J$44,9,FALSE)*MHTYPYLD2!$F199</f>
        <v>0</v>
      </c>
      <c r="K199" s="50">
        <f>MHTYPYLD1!K199*VLOOKUP(MHTYPYLD2!K$4,'[1]INTERNAL PARAMETERS-1'!$B$5:$J$44,5,FALSE)*VLOOKUP(MHTYPYLD2!K$4,'[1]INTERNAL PARAMETERS-1'!$B$5:$J$44,7,FALSE)*MHTYPYLD2!$F199 + MHTYPYLD1!K199*(1-VLOOKUP(MHTYPYLD2!K$4,'[1]INTERNAL PARAMETERS-1'!$B$5:$J$44,5,FALSE))*VLOOKUP(MHTYPYLD2!K$4,'[1]INTERNAL PARAMETERS-1'!$B$5:$J$44,9,FALSE)*MHTYPYLD2!$F199</f>
        <v>0</v>
      </c>
      <c r="L199" s="50">
        <f>MHTYPYLD1!L199*VLOOKUP(MHTYPYLD2!L$4,'[1]INTERNAL PARAMETERS-1'!$B$5:$J$44,5,FALSE)*VLOOKUP(MHTYPYLD2!L$4,'[1]INTERNAL PARAMETERS-1'!$B$5:$J$44,7,FALSE)*MHTYPYLD2!$F199 + MHTYPYLD1!L199*(1-VLOOKUP(MHTYPYLD2!L$4,'[1]INTERNAL PARAMETERS-1'!$B$5:$J$44,5,FALSE))*VLOOKUP(MHTYPYLD2!L$4,'[1]INTERNAL PARAMETERS-1'!$B$5:$J$44,9,FALSE)*MHTYPYLD2!$F199</f>
        <v>0</v>
      </c>
      <c r="M199" s="50">
        <f>MHTYPYLD1!M199*VLOOKUP(MHTYPYLD2!M$4,'[1]INTERNAL PARAMETERS-1'!$B$5:$J$44,5,FALSE)*VLOOKUP(MHTYPYLD2!M$4,'[1]INTERNAL PARAMETERS-1'!$B$5:$J$44,7,FALSE)*MHTYPYLD2!$F199 + MHTYPYLD1!M199*(1-VLOOKUP(MHTYPYLD2!M$4,'[1]INTERNAL PARAMETERS-1'!$B$5:$J$44,5,FALSE))*VLOOKUP(MHTYPYLD2!M$4,'[1]INTERNAL PARAMETERS-1'!$B$5:$J$44,9,FALSE)*MHTYPYLD2!$F199</f>
        <v>0</v>
      </c>
      <c r="N199" s="50">
        <f>MHTYPYLD1!N199*VLOOKUP(MHTYPYLD2!N$4,'[1]INTERNAL PARAMETERS-1'!$B$5:$J$44,5,FALSE)*VLOOKUP(MHTYPYLD2!N$4,'[1]INTERNAL PARAMETERS-1'!$B$5:$J$44,7,FALSE)*MHTYPYLD2!$F199 + MHTYPYLD1!N199*(1-VLOOKUP(MHTYPYLD2!N$4,'[1]INTERNAL PARAMETERS-1'!$B$5:$J$44,5,FALSE))*VLOOKUP(MHTYPYLD2!N$4,'[1]INTERNAL PARAMETERS-1'!$B$5:$J$44,9,FALSE)*MHTYPYLD2!$F199</f>
        <v>0</v>
      </c>
      <c r="O199" s="50">
        <f>MHTYPYLD1!O199*VLOOKUP(MHTYPYLD2!O$4,'[1]INTERNAL PARAMETERS-1'!$B$5:$J$44,5,FALSE)*VLOOKUP(MHTYPYLD2!O$4,'[1]INTERNAL PARAMETERS-1'!$B$5:$J$44,7,FALSE)*MHTYPYLD2!$F199 + MHTYPYLD1!O199*(1-VLOOKUP(MHTYPYLD2!O$4,'[1]INTERNAL PARAMETERS-1'!$B$5:$J$44,5,FALSE))*VLOOKUP(MHTYPYLD2!O$4,'[1]INTERNAL PARAMETERS-1'!$B$5:$J$44,9,FALSE)*MHTYPYLD2!$F199</f>
        <v>0</v>
      </c>
      <c r="P199" s="50">
        <f>MHTYPYLD1!P199*VLOOKUP(MHTYPYLD2!P$4,'[1]INTERNAL PARAMETERS-1'!$B$5:$J$44,5,FALSE)*VLOOKUP(MHTYPYLD2!P$4,'[1]INTERNAL PARAMETERS-1'!$B$5:$J$44,7,FALSE)*MHTYPYLD2!$F199 + MHTYPYLD1!P199*(1-VLOOKUP(MHTYPYLD2!P$4,'[1]INTERNAL PARAMETERS-1'!$B$5:$J$44,5,FALSE))*VLOOKUP(MHTYPYLD2!P$4,'[1]INTERNAL PARAMETERS-1'!$B$5:$J$44,9,FALSE)*MHTYPYLD2!$F199</f>
        <v>0</v>
      </c>
      <c r="Q199" s="50">
        <f>MHTYPYLD1!Q199*VLOOKUP(MHTYPYLD2!Q$4,'[1]INTERNAL PARAMETERS-1'!$B$5:$J$44,5,FALSE)*VLOOKUP(MHTYPYLD2!Q$4,'[1]INTERNAL PARAMETERS-1'!$B$5:$J$44,7,FALSE)*MHTYPYLD2!$F199 + MHTYPYLD1!Q199*(1-VLOOKUP(MHTYPYLD2!Q$4,'[1]INTERNAL PARAMETERS-1'!$B$5:$J$44,5,FALSE))*VLOOKUP(MHTYPYLD2!Q$4,'[1]INTERNAL PARAMETERS-1'!$B$5:$J$44,9,FALSE)*MHTYPYLD2!$F199</f>
        <v>0</v>
      </c>
      <c r="R199" s="50">
        <f>MHTYPYLD1!R199*VLOOKUP(MHTYPYLD2!R$4,'[1]INTERNAL PARAMETERS-1'!$B$5:$J$44,5,FALSE)*VLOOKUP(MHTYPYLD2!R$4,'[1]INTERNAL PARAMETERS-1'!$B$5:$J$44,7,FALSE)*MHTYPYLD2!$F199 + MHTYPYLD1!R199*(1-VLOOKUP(MHTYPYLD2!R$4,'[1]INTERNAL PARAMETERS-1'!$B$5:$J$44,5,FALSE))*VLOOKUP(MHTYPYLD2!R$4,'[1]INTERNAL PARAMETERS-1'!$B$5:$J$44,9,FALSE)*MHTYPYLD2!$F199</f>
        <v>0</v>
      </c>
      <c r="S199" s="50">
        <f>MHTYPYLD1!S199*VLOOKUP(MHTYPYLD2!S$4,'[1]INTERNAL PARAMETERS-1'!$B$5:$J$44,5,FALSE)*VLOOKUP(MHTYPYLD2!S$4,'[1]INTERNAL PARAMETERS-1'!$B$5:$J$44,7,FALSE)*MHTYPYLD2!$F199 + MHTYPYLD1!S199*(1-VLOOKUP(MHTYPYLD2!S$4,'[1]INTERNAL PARAMETERS-1'!$B$5:$J$44,5,FALSE))*VLOOKUP(MHTYPYLD2!S$4,'[1]INTERNAL PARAMETERS-1'!$B$5:$J$44,9,FALSE)*MHTYPYLD2!$F199</f>
        <v>0</v>
      </c>
      <c r="T199" s="50">
        <f>MHTYPYLD1!T199*VLOOKUP(MHTYPYLD2!T$4,'[1]INTERNAL PARAMETERS-1'!$B$5:$J$44,5,FALSE)*VLOOKUP(MHTYPYLD2!T$4,'[1]INTERNAL PARAMETERS-1'!$B$5:$J$44,7,FALSE)*MHTYPYLD2!$F199 + MHTYPYLD1!T199*(1-VLOOKUP(MHTYPYLD2!T$4,'[1]INTERNAL PARAMETERS-1'!$B$5:$J$44,5,FALSE))*VLOOKUP(MHTYPYLD2!T$4,'[1]INTERNAL PARAMETERS-1'!$B$5:$J$44,9,FALSE)*MHTYPYLD2!$F199</f>
        <v>0</v>
      </c>
      <c r="U199" s="50">
        <f>MHTYPYLD1!U199*VLOOKUP(MHTYPYLD2!U$4,'[1]INTERNAL PARAMETERS-1'!$B$5:$J$44,5,FALSE)*VLOOKUP(MHTYPYLD2!U$4,'[1]INTERNAL PARAMETERS-1'!$B$5:$J$44,7,FALSE)*MHTYPYLD2!$F199 + MHTYPYLD1!U199*(1-VLOOKUP(MHTYPYLD2!U$4,'[1]INTERNAL PARAMETERS-1'!$B$5:$J$44,5,FALSE))*VLOOKUP(MHTYPYLD2!U$4,'[1]INTERNAL PARAMETERS-1'!$B$5:$J$44,9,FALSE)*MHTYPYLD2!$F199</f>
        <v>0</v>
      </c>
      <c r="V199" s="50">
        <f>MHTYPYLD1!V199*VLOOKUP(MHTYPYLD2!V$4,'[1]INTERNAL PARAMETERS-1'!$B$5:$J$44,5,FALSE)*VLOOKUP(MHTYPYLD2!V$4,'[1]INTERNAL PARAMETERS-1'!$B$5:$J$44,7,FALSE)*MHTYPYLD2!$F199 + MHTYPYLD1!V199*(1-VLOOKUP(MHTYPYLD2!V$4,'[1]INTERNAL PARAMETERS-1'!$B$5:$J$44,5,FALSE))*VLOOKUP(MHTYPYLD2!V$4,'[1]INTERNAL PARAMETERS-1'!$B$5:$J$44,9,FALSE)*MHTYPYLD2!$F199</f>
        <v>0</v>
      </c>
      <c r="W199" s="50">
        <f>MHTYPYLD1!W199*VLOOKUP(MHTYPYLD2!W$4,'[1]INTERNAL PARAMETERS-1'!$B$5:$J$44,5,FALSE)*VLOOKUP(MHTYPYLD2!W$4,'[1]INTERNAL PARAMETERS-1'!$B$5:$J$44,7,FALSE)*MHTYPYLD2!$F199 + MHTYPYLD1!W199*(1-VLOOKUP(MHTYPYLD2!W$4,'[1]INTERNAL PARAMETERS-1'!$B$5:$J$44,5,FALSE))*VLOOKUP(MHTYPYLD2!W$4,'[1]INTERNAL PARAMETERS-1'!$B$5:$J$44,9,FALSE)*MHTYPYLD2!$F199</f>
        <v>0</v>
      </c>
      <c r="X199" s="50">
        <f>MHTYPYLD1!X199*VLOOKUP(MHTYPYLD2!X$4,'[1]INTERNAL PARAMETERS-1'!$B$5:$J$44,5,FALSE)*VLOOKUP(MHTYPYLD2!X$4,'[1]INTERNAL PARAMETERS-1'!$B$5:$J$44,7,FALSE)*MHTYPYLD2!$F199 + MHTYPYLD1!X199*(1-VLOOKUP(MHTYPYLD2!X$4,'[1]INTERNAL PARAMETERS-1'!$B$5:$J$44,5,FALSE))*VLOOKUP(MHTYPYLD2!X$4,'[1]INTERNAL PARAMETERS-1'!$B$5:$J$44,9,FALSE)*MHTYPYLD2!$F199</f>
        <v>0</v>
      </c>
      <c r="Y199" s="50">
        <f>MHTYPYLD1!Y199*VLOOKUP(MHTYPYLD2!Y$4,'[1]INTERNAL PARAMETERS-1'!$B$5:$J$44,5,FALSE)*VLOOKUP(MHTYPYLD2!Y$4,'[1]INTERNAL PARAMETERS-1'!$B$5:$J$44,7,FALSE)*MHTYPYLD2!$F199 + MHTYPYLD1!Y199*(1-VLOOKUP(MHTYPYLD2!Y$4,'[1]INTERNAL PARAMETERS-1'!$B$5:$J$44,5,FALSE))*VLOOKUP(MHTYPYLD2!Y$4,'[1]INTERNAL PARAMETERS-1'!$B$5:$J$44,9,FALSE)*MHTYPYLD2!$F199</f>
        <v>0</v>
      </c>
      <c r="Z199" s="50">
        <f>MHTYPYLD1!Z199*VLOOKUP(MHTYPYLD2!Z$4,'[1]INTERNAL PARAMETERS-1'!$B$5:$J$44,5,FALSE)*VLOOKUP(MHTYPYLD2!Z$4,'[1]INTERNAL PARAMETERS-1'!$B$5:$J$44,7,FALSE)*MHTYPYLD2!$F199 + MHTYPYLD1!Z199*(1-VLOOKUP(MHTYPYLD2!Z$4,'[1]INTERNAL PARAMETERS-1'!$B$5:$J$44,5,FALSE))*VLOOKUP(MHTYPYLD2!Z$4,'[1]INTERNAL PARAMETERS-1'!$B$5:$J$44,9,FALSE)*MHTYPYLD2!$F199</f>
        <v>0</v>
      </c>
      <c r="AA199" s="50">
        <f>MHTYPYLD1!AA199*VLOOKUP(MHTYPYLD2!AA$4,'[1]INTERNAL PARAMETERS-1'!$B$5:$J$44,5,FALSE)*VLOOKUP(MHTYPYLD2!AA$4,'[1]INTERNAL PARAMETERS-1'!$B$5:$J$44,7,FALSE)*MHTYPYLD2!$F199 + MHTYPYLD1!AA199*(1-VLOOKUP(MHTYPYLD2!AA$4,'[1]INTERNAL PARAMETERS-1'!$B$5:$J$44,5,FALSE))*VLOOKUP(MHTYPYLD2!AA$4,'[1]INTERNAL PARAMETERS-1'!$B$5:$J$44,9,FALSE)*MHTYPYLD2!$F199</f>
        <v>0</v>
      </c>
      <c r="AB199" s="50">
        <f>MHTYPYLD1!AB199*VLOOKUP(MHTYPYLD2!AB$4,'[1]INTERNAL PARAMETERS-1'!$B$5:$J$44,5,FALSE)*VLOOKUP(MHTYPYLD2!AB$4,'[1]INTERNAL PARAMETERS-1'!$B$5:$J$44,7,FALSE)*MHTYPYLD2!$F199 + MHTYPYLD1!AB199*(1-VLOOKUP(MHTYPYLD2!AB$4,'[1]INTERNAL PARAMETERS-1'!$B$5:$J$44,5,FALSE))*VLOOKUP(MHTYPYLD2!AB$4,'[1]INTERNAL PARAMETERS-1'!$B$5:$J$44,9,FALSE)*MHTYPYLD2!$F199</f>
        <v>0</v>
      </c>
      <c r="AC199" s="50">
        <f>MHTYPYLD1!AC199*VLOOKUP(MHTYPYLD2!AC$4,'[1]INTERNAL PARAMETERS-1'!$B$5:$J$44,5,FALSE)*VLOOKUP(MHTYPYLD2!AC$4,'[1]INTERNAL PARAMETERS-1'!$B$5:$J$44,7,FALSE)*MHTYPYLD2!$F199 + MHTYPYLD1!AC199*(1-VLOOKUP(MHTYPYLD2!AC$4,'[1]INTERNAL PARAMETERS-1'!$B$5:$J$44,5,FALSE))*VLOOKUP(MHTYPYLD2!AC$4,'[1]INTERNAL PARAMETERS-1'!$B$5:$J$44,9,FALSE)*MHTYPYLD2!$F199</f>
        <v>0</v>
      </c>
      <c r="AD199" s="50">
        <f>MHTYPYLD1!AD199*VLOOKUP(MHTYPYLD2!AD$4,'[1]INTERNAL PARAMETERS-1'!$B$5:$J$44,5,FALSE)*VLOOKUP(MHTYPYLD2!AD$4,'[1]INTERNAL PARAMETERS-1'!$B$5:$J$44,7,FALSE)*MHTYPYLD2!$F199 + MHTYPYLD1!AD199*(1-VLOOKUP(MHTYPYLD2!AD$4,'[1]INTERNAL PARAMETERS-1'!$B$5:$J$44,5,FALSE))*VLOOKUP(MHTYPYLD2!AD$4,'[1]INTERNAL PARAMETERS-1'!$B$5:$J$44,9,FALSE)*MHTYPYLD2!$F199</f>
        <v>0</v>
      </c>
      <c r="AE199" s="50">
        <f>MHTYPYLD1!AE199*VLOOKUP(MHTYPYLD2!AE$4,'[1]INTERNAL PARAMETERS-1'!$B$5:$J$44,5,FALSE)*VLOOKUP(MHTYPYLD2!AE$4,'[1]INTERNAL PARAMETERS-1'!$B$5:$J$44,7,FALSE)*MHTYPYLD2!$F199 + MHTYPYLD1!AE199*(1-VLOOKUP(MHTYPYLD2!AE$4,'[1]INTERNAL PARAMETERS-1'!$B$5:$J$44,5,FALSE))*VLOOKUP(MHTYPYLD2!AE$4,'[1]INTERNAL PARAMETERS-1'!$B$5:$J$44,9,FALSE)*MHTYPYLD2!$F199</f>
        <v>0</v>
      </c>
      <c r="AF199" s="50">
        <f>MHTYPYLD1!AF199*VLOOKUP(MHTYPYLD2!AF$4,'[1]INTERNAL PARAMETERS-1'!$B$5:$J$44,5,FALSE)*VLOOKUP(MHTYPYLD2!AF$4,'[1]INTERNAL PARAMETERS-1'!$B$5:$J$44,7,FALSE)*MHTYPYLD2!$F199 + MHTYPYLD1!AF199*(1-VLOOKUP(MHTYPYLD2!AF$4,'[1]INTERNAL PARAMETERS-1'!$B$5:$J$44,5,FALSE))*VLOOKUP(MHTYPYLD2!AF$4,'[1]INTERNAL PARAMETERS-1'!$B$5:$J$44,9,FALSE)*MHTYPYLD2!$F199</f>
        <v>0</v>
      </c>
      <c r="AG199" s="50">
        <f>MHTYPYLD1!AG199*VLOOKUP(MHTYPYLD2!AG$4,'[1]INTERNAL PARAMETERS-1'!$B$5:$J$44,5,FALSE)*VLOOKUP(MHTYPYLD2!AG$4,'[1]INTERNAL PARAMETERS-1'!$B$5:$J$44,7,FALSE)*MHTYPYLD2!$F199 + MHTYPYLD1!AG199*(1-VLOOKUP(MHTYPYLD2!AG$4,'[1]INTERNAL PARAMETERS-1'!$B$5:$J$44,5,FALSE))*VLOOKUP(MHTYPYLD2!AG$4,'[1]INTERNAL PARAMETERS-1'!$B$5:$J$44,9,FALSE)*MHTYPYLD2!$F199</f>
        <v>0</v>
      </c>
      <c r="AH199" s="50">
        <f>MHTYPYLD1!AH199*VLOOKUP(MHTYPYLD2!AH$4,'[1]INTERNAL PARAMETERS-1'!$B$5:$J$44,5,FALSE)*VLOOKUP(MHTYPYLD2!AH$4,'[1]INTERNAL PARAMETERS-1'!$B$5:$J$44,7,FALSE)*MHTYPYLD2!$F199 + MHTYPYLD1!AH199*(1-VLOOKUP(MHTYPYLD2!AH$4,'[1]INTERNAL PARAMETERS-1'!$B$5:$J$44,5,FALSE))*VLOOKUP(MHTYPYLD2!AH$4,'[1]INTERNAL PARAMETERS-1'!$B$5:$J$44,9,FALSE)*MHTYPYLD2!$F199</f>
        <v>0</v>
      </c>
      <c r="AI199" s="50">
        <f>MHTYPYLD1!AI199*VLOOKUP(MHTYPYLD2!AI$4,'[1]INTERNAL PARAMETERS-1'!$B$5:$J$44,5,FALSE)*VLOOKUP(MHTYPYLD2!AI$4,'[1]INTERNAL PARAMETERS-1'!$B$5:$J$44,7,FALSE)*MHTYPYLD2!$F199 + MHTYPYLD1!AI199*(1-VLOOKUP(MHTYPYLD2!AI$4,'[1]INTERNAL PARAMETERS-1'!$B$5:$J$44,5,FALSE))*VLOOKUP(MHTYPYLD2!AI$4,'[1]INTERNAL PARAMETERS-1'!$B$5:$J$44,9,FALSE)*MHTYPYLD2!$F199</f>
        <v>0</v>
      </c>
      <c r="AJ199" s="50">
        <f>MHTYPYLD1!AJ199*VLOOKUP(MHTYPYLD2!AJ$4,'[1]INTERNAL PARAMETERS-1'!$B$5:$J$44,5,FALSE)*VLOOKUP(MHTYPYLD2!AJ$4,'[1]INTERNAL PARAMETERS-1'!$B$5:$J$44,7,FALSE)*MHTYPYLD2!$F199 + MHTYPYLD1!AJ199*(1-VLOOKUP(MHTYPYLD2!AJ$4,'[1]INTERNAL PARAMETERS-1'!$B$5:$J$44,5,FALSE))*VLOOKUP(MHTYPYLD2!AJ$4,'[1]INTERNAL PARAMETERS-1'!$B$5:$J$44,9,FALSE)*MHTYPYLD2!$F199</f>
        <v>0</v>
      </c>
      <c r="AK199" s="50">
        <f>MHTYPYLD1!AK199*VLOOKUP(MHTYPYLD2!AK$4,'[1]INTERNAL PARAMETERS-1'!$B$5:$J$44,5,FALSE)*VLOOKUP(MHTYPYLD2!AK$4,'[1]INTERNAL PARAMETERS-1'!$B$5:$J$44,7,FALSE)*MHTYPYLD2!$F199 + MHTYPYLD1!AK199*(1-VLOOKUP(MHTYPYLD2!AK$4,'[1]INTERNAL PARAMETERS-1'!$B$5:$J$44,5,FALSE))*VLOOKUP(MHTYPYLD2!AK$4,'[1]INTERNAL PARAMETERS-1'!$B$5:$J$44,9,FALSE)*MHTYPYLD2!$F199</f>
        <v>0</v>
      </c>
      <c r="AL199" s="50">
        <f>MHTYPYLD1!AL199*VLOOKUP(MHTYPYLD2!AL$4,'[1]INTERNAL PARAMETERS-1'!$B$5:$J$44,5,FALSE)*VLOOKUP(MHTYPYLD2!AL$4,'[1]INTERNAL PARAMETERS-1'!$B$5:$J$44,7,FALSE)*MHTYPYLD2!$F199 + MHTYPYLD1!AL199*(1-VLOOKUP(MHTYPYLD2!AL$4,'[1]INTERNAL PARAMETERS-1'!$B$5:$J$44,5,FALSE))*VLOOKUP(MHTYPYLD2!AL$4,'[1]INTERNAL PARAMETERS-1'!$B$5:$J$44,9,FALSE)*MHTYPYLD2!$F199</f>
        <v>0</v>
      </c>
      <c r="AM199" s="50">
        <f>MHTYPYLD1!AM199*VLOOKUP(MHTYPYLD2!AM$4,'[1]INTERNAL PARAMETERS-1'!$B$5:$J$44,5,FALSE)*VLOOKUP(MHTYPYLD2!AM$4,'[1]INTERNAL PARAMETERS-1'!$B$5:$J$44,7,FALSE)*MHTYPYLD2!$F199 + MHTYPYLD1!AM199*(1-VLOOKUP(MHTYPYLD2!AM$4,'[1]INTERNAL PARAMETERS-1'!$B$5:$J$44,5,FALSE))*VLOOKUP(MHTYPYLD2!AM$4,'[1]INTERNAL PARAMETERS-1'!$B$5:$J$44,9,FALSE)*MHTYPYLD2!$F199</f>
        <v>0</v>
      </c>
      <c r="AN199" s="50">
        <f>MHTYPYLD1!AN199*VLOOKUP(MHTYPYLD2!AN$4,'[1]INTERNAL PARAMETERS-1'!$B$5:$J$44,5,FALSE)*VLOOKUP(MHTYPYLD2!AN$4,'[1]INTERNAL PARAMETERS-1'!$B$5:$J$44,7,FALSE)*MHTYPYLD2!$F199 + MHTYPYLD1!AN199*(1-VLOOKUP(MHTYPYLD2!AN$4,'[1]INTERNAL PARAMETERS-1'!$B$5:$J$44,5,FALSE))*VLOOKUP(MHTYPYLD2!AN$4,'[1]INTERNAL PARAMETERS-1'!$B$5:$J$44,9,FALSE)*MHTYPYLD2!$F199</f>
        <v>0</v>
      </c>
      <c r="AO199" s="50">
        <f>MHTYPYLD1!AO199*VLOOKUP(MHTYPYLD2!AO$4,'[1]INTERNAL PARAMETERS-1'!$B$5:$J$44,5,FALSE)*VLOOKUP(MHTYPYLD2!AO$4,'[1]INTERNAL PARAMETERS-1'!$B$5:$J$44,7,FALSE)*MHTYPYLD2!$F199 + MHTYPYLD1!AO199*(1-VLOOKUP(MHTYPYLD2!AO$4,'[1]INTERNAL PARAMETERS-1'!$B$5:$J$44,5,FALSE))*VLOOKUP(MHTYPYLD2!AO$4,'[1]INTERNAL PARAMETERS-1'!$B$5:$J$44,9,FALSE)*MHTYPYLD2!$F199</f>
        <v>0</v>
      </c>
      <c r="AP199" s="50">
        <f>MHTYPYLD1!AP199*VLOOKUP(MHTYPYLD2!AP$4,'[1]INTERNAL PARAMETERS-1'!$B$5:$J$44,5,FALSE)*VLOOKUP(MHTYPYLD2!AP$4,'[1]INTERNAL PARAMETERS-1'!$B$5:$J$44,7,FALSE)*MHTYPYLD2!$F199 + MHTYPYLD1!AP199*(1-VLOOKUP(MHTYPYLD2!AP$4,'[1]INTERNAL PARAMETERS-1'!$B$5:$J$44,5,FALSE))*VLOOKUP(MHTYPYLD2!AP$4,'[1]INTERNAL PARAMETERS-1'!$B$5:$J$44,9,FALSE)*MHTYPYLD2!$F199</f>
        <v>0</v>
      </c>
      <c r="AQ199" s="50">
        <f>MHTYPYLD1!AQ199*VLOOKUP(MHTYPYLD2!AQ$4,'[1]INTERNAL PARAMETERS-1'!$B$5:$J$44,5,FALSE)*VLOOKUP(MHTYPYLD2!AQ$4,'[1]INTERNAL PARAMETERS-1'!$B$5:$J$44,7,FALSE)*MHTYPYLD2!$F199 + MHTYPYLD1!AQ199*(1-VLOOKUP(MHTYPYLD2!AQ$4,'[1]INTERNAL PARAMETERS-1'!$B$5:$J$44,5,FALSE))*VLOOKUP(MHTYPYLD2!AQ$4,'[1]INTERNAL PARAMETERS-1'!$B$5:$J$44,9,FALSE)*MHTYPYLD2!$F199</f>
        <v>0</v>
      </c>
      <c r="AR199" s="50">
        <f>MHTYPYLD1!AR199*VLOOKUP(MHTYPYLD2!AR$4,'[1]INTERNAL PARAMETERS-1'!$B$5:$J$44,5,FALSE)*VLOOKUP(MHTYPYLD2!AR$4,'[1]INTERNAL PARAMETERS-1'!$B$5:$J$44,7,FALSE)*MHTYPYLD2!$F199 + MHTYPYLD1!AR199*(1-VLOOKUP(MHTYPYLD2!AR$4,'[1]INTERNAL PARAMETERS-1'!$B$5:$J$44,5,FALSE))*VLOOKUP(MHTYPYLD2!AR$4,'[1]INTERNAL PARAMETERS-1'!$B$5:$J$44,9,FALSE)*MHTYPYLD2!$F199</f>
        <v>0</v>
      </c>
      <c r="AS199" s="50">
        <f>MHTYPYLD1!AS199*VLOOKUP(MHTYPYLD2!AS$4,'[1]INTERNAL PARAMETERS-1'!$B$5:$J$44,5,FALSE)*VLOOKUP(MHTYPYLD2!AS$4,'[1]INTERNAL PARAMETERS-1'!$B$5:$J$44,7,FALSE)*MHTYPYLD2!$F199 + MHTYPYLD1!AS199*(1-VLOOKUP(MHTYPYLD2!AS$4,'[1]INTERNAL PARAMETERS-1'!$B$5:$J$44,5,FALSE))*VLOOKUP(MHTYPYLD2!AS$4,'[1]INTERNAL PARAMETERS-1'!$B$5:$J$44,9,FALSE)*MHTYPYLD2!$F199</f>
        <v>0</v>
      </c>
      <c r="AT199" s="49">
        <f>MHTYPYLD1!AT199*VLOOKUP(MHTYPYLD2!AT$4,'[1]INTERNAL PARAMETERS-1'!$B$5:$J$44,5,FALSE)*VLOOKUP(MHTYPYLD2!AT$4,'[1]INTERNAL PARAMETERS-1'!$B$5:$J$44,7,FALSE)*MHTYPYLD2!$F199 + MHTYPYLD1!AT199*(1-VLOOKUP(MHTYPYLD2!AT$4,'[1]INTERNAL PARAMETERS-1'!$B$5:$J$44,5,FALSE))*VLOOKUP(MHTYPYLD2!AT$4,'[1]INTERNAL PARAMETERS-1'!$B$5:$J$44,9,FALSE)*MHTYPYLD2!$F199</f>
        <v>0</v>
      </c>
      <c r="AU199" s="51">
        <f>MHTYPYLD1!AU199*VLOOKUP(MHTYPYLD2!AU$4,'[1]INTERNAL PARAMETERS-1'!$B$5:$J$44,5,FALSE)*VLOOKUP(MHTYPYLD2!AU$4,'[1]INTERNAL PARAMETERS-1'!$B$5:$J$44,6,FALSE)*VLOOKUP(MHTYPYLD2!AU$4,'[1]INTERNAL PARAMETERS-1'!$B$5:$J$44,3,FALSE) + MHTYPYLD1!AU199*(1-VLOOKUP(MHTYPYLD2!AU$4,'[1]INTERNAL PARAMETERS-1'!$B$5:$J$44,5,FALSE))*VLOOKUP(MHTYPYLD2!AU$4,'[1]INTERNAL PARAMETERS-1'!$B$5:$J$44,8,FALSE)*VLOOKUP(MHTYPYLD2!AU$4,'[1]INTERNAL PARAMETERS-1'!$B$5:$J$44,3,FALSE)</f>
        <v>0</v>
      </c>
      <c r="AV199" s="50">
        <f>MHTYPYLD1!AV199*VLOOKUP(MHTYPYLD2!AV$4,'[1]INTERNAL PARAMETERS-1'!$B$5:$J$44,5,FALSE)*VLOOKUP(MHTYPYLD2!AV$4,'[1]INTERNAL PARAMETERS-1'!$B$5:$J$44,6,FALSE)*VLOOKUP(MHTYPYLD2!AV$4,'[1]INTERNAL PARAMETERS-1'!$B$5:$J$44,3,FALSE) + MHTYPYLD1!AV199*(1-VLOOKUP(MHTYPYLD2!AV$4,'[1]INTERNAL PARAMETERS-1'!$B$5:$J$44,5,FALSE))*VLOOKUP(MHTYPYLD2!AV$4,'[1]INTERNAL PARAMETERS-1'!$B$5:$J$44,8,FALSE)*VLOOKUP(MHTYPYLD2!AV$4,'[1]INTERNAL PARAMETERS-1'!$B$5:$J$44,3,FALSE)</f>
        <v>0</v>
      </c>
      <c r="AW199" s="50">
        <f>MHTYPYLD1!AW199*VLOOKUP(MHTYPYLD2!AW$4,'[1]INTERNAL PARAMETERS-1'!$B$5:$J$44,5,FALSE)*VLOOKUP(MHTYPYLD2!AW$4,'[1]INTERNAL PARAMETERS-1'!$B$5:$J$44,6,FALSE)*VLOOKUP(MHTYPYLD2!AW$4,'[1]INTERNAL PARAMETERS-1'!$B$5:$J$44,3,FALSE) + MHTYPYLD1!AW199*(1-VLOOKUP(MHTYPYLD2!AW$4,'[1]INTERNAL PARAMETERS-1'!$B$5:$J$44,5,FALSE))*VLOOKUP(MHTYPYLD2!AW$4,'[1]INTERNAL PARAMETERS-1'!$B$5:$J$44,8,FALSE)*VLOOKUP(MHTYPYLD2!AW$4,'[1]INTERNAL PARAMETERS-1'!$B$5:$J$44,3,FALSE)</f>
        <v>0</v>
      </c>
      <c r="AX199" s="50">
        <f>MHTYPYLD1!AX199*VLOOKUP(MHTYPYLD2!AX$4,'[1]INTERNAL PARAMETERS-1'!$B$5:$J$44,5,FALSE)*VLOOKUP(MHTYPYLD2!AX$4,'[1]INTERNAL PARAMETERS-1'!$B$5:$J$44,6,FALSE)*VLOOKUP(MHTYPYLD2!AX$4,'[1]INTERNAL PARAMETERS-1'!$B$5:$J$44,3,FALSE) + MHTYPYLD1!AX199*(1-VLOOKUP(MHTYPYLD2!AX$4,'[1]INTERNAL PARAMETERS-1'!$B$5:$J$44,5,FALSE))*VLOOKUP(MHTYPYLD2!AX$4,'[1]INTERNAL PARAMETERS-1'!$B$5:$J$44,8,FALSE)*VLOOKUP(MHTYPYLD2!AX$4,'[1]INTERNAL PARAMETERS-1'!$B$5:$J$44,3,FALSE)</f>
        <v>0</v>
      </c>
      <c r="AY199" s="50">
        <f>MHTYPYLD1!AY199*VLOOKUP(MHTYPYLD2!AY$4,'[1]INTERNAL PARAMETERS-1'!$B$5:$J$44,5,FALSE)*VLOOKUP(MHTYPYLD2!AY$4,'[1]INTERNAL PARAMETERS-1'!$B$5:$J$44,6,FALSE)*VLOOKUP(MHTYPYLD2!AY$4,'[1]INTERNAL PARAMETERS-1'!$B$5:$J$44,3,FALSE) + MHTYPYLD1!AY199*(1-VLOOKUP(MHTYPYLD2!AY$4,'[1]INTERNAL PARAMETERS-1'!$B$5:$J$44,5,FALSE))*VLOOKUP(MHTYPYLD2!AY$4,'[1]INTERNAL PARAMETERS-1'!$B$5:$J$44,8,FALSE)*VLOOKUP(MHTYPYLD2!AY$4,'[1]INTERNAL PARAMETERS-1'!$B$5:$J$44,3,FALSE)</f>
        <v>0</v>
      </c>
      <c r="AZ199" s="50">
        <f>MHTYPYLD1!AZ199*VLOOKUP(MHTYPYLD2!AZ$4,'[1]INTERNAL PARAMETERS-1'!$B$5:$J$44,5,FALSE)*VLOOKUP(MHTYPYLD2!AZ$4,'[1]INTERNAL PARAMETERS-1'!$B$5:$J$44,6,FALSE)*VLOOKUP(MHTYPYLD2!AZ$4,'[1]INTERNAL PARAMETERS-1'!$B$5:$J$44,3,FALSE) + MHTYPYLD1!AZ199*(1-VLOOKUP(MHTYPYLD2!AZ$4,'[1]INTERNAL PARAMETERS-1'!$B$5:$J$44,5,FALSE))*VLOOKUP(MHTYPYLD2!AZ$4,'[1]INTERNAL PARAMETERS-1'!$B$5:$J$44,8,FALSE)*VLOOKUP(MHTYPYLD2!AZ$4,'[1]INTERNAL PARAMETERS-1'!$B$5:$J$44,3,FALSE)</f>
        <v>0</v>
      </c>
      <c r="BA199" s="50">
        <f>MHTYPYLD1!BA199*VLOOKUP(MHTYPYLD2!BA$4,'[1]INTERNAL PARAMETERS-1'!$B$5:$J$44,5,FALSE)*VLOOKUP(MHTYPYLD2!BA$4,'[1]INTERNAL PARAMETERS-1'!$B$5:$J$44,6,FALSE)*VLOOKUP(MHTYPYLD2!BA$4,'[1]INTERNAL PARAMETERS-1'!$B$5:$J$44,3,FALSE) + MHTYPYLD1!BA199*(1-VLOOKUP(MHTYPYLD2!BA$4,'[1]INTERNAL PARAMETERS-1'!$B$5:$J$44,5,FALSE))*VLOOKUP(MHTYPYLD2!BA$4,'[1]INTERNAL PARAMETERS-1'!$B$5:$J$44,8,FALSE)*VLOOKUP(MHTYPYLD2!BA$4,'[1]INTERNAL PARAMETERS-1'!$B$5:$J$44,3,FALSE)</f>
        <v>0</v>
      </c>
      <c r="BB199" s="50">
        <f>MHTYPYLD1!BB199*VLOOKUP(MHTYPYLD2!BB$4,'[1]INTERNAL PARAMETERS-1'!$B$5:$J$44,5,FALSE)*VLOOKUP(MHTYPYLD2!BB$4,'[1]INTERNAL PARAMETERS-1'!$B$5:$J$44,6,FALSE)*VLOOKUP(MHTYPYLD2!BB$4,'[1]INTERNAL PARAMETERS-1'!$B$5:$J$44,3,FALSE) + MHTYPYLD1!BB199*(1-VLOOKUP(MHTYPYLD2!BB$4,'[1]INTERNAL PARAMETERS-1'!$B$5:$J$44,5,FALSE))*VLOOKUP(MHTYPYLD2!BB$4,'[1]INTERNAL PARAMETERS-1'!$B$5:$J$44,8,FALSE)*VLOOKUP(MHTYPYLD2!BB$4,'[1]INTERNAL PARAMETERS-1'!$B$5:$J$44,3,FALSE)</f>
        <v>0</v>
      </c>
      <c r="BC199" s="50">
        <f>MHTYPYLD1!BC199*VLOOKUP(MHTYPYLD2!BC$4,'[1]INTERNAL PARAMETERS-1'!$B$5:$J$44,5,FALSE)*VLOOKUP(MHTYPYLD2!BC$4,'[1]INTERNAL PARAMETERS-1'!$B$5:$J$44,6,FALSE)*VLOOKUP(MHTYPYLD2!BC$4,'[1]INTERNAL PARAMETERS-1'!$B$5:$J$44,3,FALSE) + MHTYPYLD1!BC199*(1-VLOOKUP(MHTYPYLD2!BC$4,'[1]INTERNAL PARAMETERS-1'!$B$5:$J$44,5,FALSE))*VLOOKUP(MHTYPYLD2!BC$4,'[1]INTERNAL PARAMETERS-1'!$B$5:$J$44,8,FALSE)*VLOOKUP(MHTYPYLD2!BC$4,'[1]INTERNAL PARAMETERS-1'!$B$5:$J$44,3,FALSE)</f>
        <v>0</v>
      </c>
      <c r="BD199" s="50">
        <f>MHTYPYLD1!BD199*VLOOKUP(MHTYPYLD2!BD$4,'[1]INTERNAL PARAMETERS-1'!$B$5:$J$44,5,FALSE)*VLOOKUP(MHTYPYLD2!BD$4,'[1]INTERNAL PARAMETERS-1'!$B$5:$J$44,6,FALSE)*VLOOKUP(MHTYPYLD2!BD$4,'[1]INTERNAL PARAMETERS-1'!$B$5:$J$44,3,FALSE) + MHTYPYLD1!BD199*(1-VLOOKUP(MHTYPYLD2!BD$4,'[1]INTERNAL PARAMETERS-1'!$B$5:$J$44,5,FALSE))*VLOOKUP(MHTYPYLD2!BD$4,'[1]INTERNAL PARAMETERS-1'!$B$5:$J$44,8,FALSE)*VLOOKUP(MHTYPYLD2!BD$4,'[1]INTERNAL PARAMETERS-1'!$B$5:$J$44,3,FALSE)</f>
        <v>0</v>
      </c>
      <c r="BE199" s="50">
        <f>MHTYPYLD1!BE199*VLOOKUP(MHTYPYLD2!BE$4,'[1]INTERNAL PARAMETERS-1'!$B$5:$J$44,5,FALSE)*VLOOKUP(MHTYPYLD2!BE$4,'[1]INTERNAL PARAMETERS-1'!$B$5:$J$44,6,FALSE)*VLOOKUP(MHTYPYLD2!BE$4,'[1]INTERNAL PARAMETERS-1'!$B$5:$J$44,3,FALSE) + MHTYPYLD1!BE199*(1-VLOOKUP(MHTYPYLD2!BE$4,'[1]INTERNAL PARAMETERS-1'!$B$5:$J$44,5,FALSE))*VLOOKUP(MHTYPYLD2!BE$4,'[1]INTERNAL PARAMETERS-1'!$B$5:$J$44,8,FALSE)*VLOOKUP(MHTYPYLD2!BE$4,'[1]INTERNAL PARAMETERS-1'!$B$5:$J$44,3,FALSE)</f>
        <v>0</v>
      </c>
      <c r="BF199" s="50">
        <f>MHTYPYLD1!BF199*VLOOKUP(MHTYPYLD2!BF$4,'[1]INTERNAL PARAMETERS-1'!$B$5:$J$44,5,FALSE)*VLOOKUP(MHTYPYLD2!BF$4,'[1]INTERNAL PARAMETERS-1'!$B$5:$J$44,6,FALSE)*VLOOKUP(MHTYPYLD2!BF$4,'[1]INTERNAL PARAMETERS-1'!$B$5:$J$44,3,FALSE) + MHTYPYLD1!BF199*(1-VLOOKUP(MHTYPYLD2!BF$4,'[1]INTERNAL PARAMETERS-1'!$B$5:$J$44,5,FALSE))*VLOOKUP(MHTYPYLD2!BF$4,'[1]INTERNAL PARAMETERS-1'!$B$5:$J$44,8,FALSE)*VLOOKUP(MHTYPYLD2!BF$4,'[1]INTERNAL PARAMETERS-1'!$B$5:$J$44,3,FALSE)</f>
        <v>0</v>
      </c>
      <c r="BG199" s="50">
        <f>MHTYPYLD1!BG199*VLOOKUP(MHTYPYLD2!BG$4,'[1]INTERNAL PARAMETERS-1'!$B$5:$J$44,5,FALSE)*VLOOKUP(MHTYPYLD2!BG$4,'[1]INTERNAL PARAMETERS-1'!$B$5:$J$44,6,FALSE)*VLOOKUP(MHTYPYLD2!BG$4,'[1]INTERNAL PARAMETERS-1'!$B$5:$J$44,3,FALSE) + MHTYPYLD1!BG199*(1-VLOOKUP(MHTYPYLD2!BG$4,'[1]INTERNAL PARAMETERS-1'!$B$5:$J$44,5,FALSE))*VLOOKUP(MHTYPYLD2!BG$4,'[1]INTERNAL PARAMETERS-1'!$B$5:$J$44,8,FALSE)*VLOOKUP(MHTYPYLD2!BG$4,'[1]INTERNAL PARAMETERS-1'!$B$5:$J$44,3,FALSE)</f>
        <v>0</v>
      </c>
      <c r="BH199" s="50">
        <f>MHTYPYLD1!BH199*VLOOKUP(MHTYPYLD2!BH$4,'[1]INTERNAL PARAMETERS-1'!$B$5:$J$44,5,FALSE)*VLOOKUP(MHTYPYLD2!BH$4,'[1]INTERNAL PARAMETERS-1'!$B$5:$J$44,6,FALSE)*VLOOKUP(MHTYPYLD2!BH$4,'[1]INTERNAL PARAMETERS-1'!$B$5:$J$44,3,FALSE) + MHTYPYLD1!BH199*(1-VLOOKUP(MHTYPYLD2!BH$4,'[1]INTERNAL PARAMETERS-1'!$B$5:$J$44,5,FALSE))*VLOOKUP(MHTYPYLD2!BH$4,'[1]INTERNAL PARAMETERS-1'!$B$5:$J$44,8,FALSE)*VLOOKUP(MHTYPYLD2!BH$4,'[1]INTERNAL PARAMETERS-1'!$B$5:$J$44,3,FALSE)</f>
        <v>0</v>
      </c>
      <c r="BI199" s="50">
        <f>MHTYPYLD1!BI199*VLOOKUP(MHTYPYLD2!BI$4,'[1]INTERNAL PARAMETERS-1'!$B$5:$J$44,5,FALSE)*VLOOKUP(MHTYPYLD2!BI$4,'[1]INTERNAL PARAMETERS-1'!$B$5:$J$44,6,FALSE)*VLOOKUP(MHTYPYLD2!BI$4,'[1]INTERNAL PARAMETERS-1'!$B$5:$J$44,3,FALSE) + MHTYPYLD1!BI199*(1-VLOOKUP(MHTYPYLD2!BI$4,'[1]INTERNAL PARAMETERS-1'!$B$5:$J$44,5,FALSE))*VLOOKUP(MHTYPYLD2!BI$4,'[1]INTERNAL PARAMETERS-1'!$B$5:$J$44,8,FALSE)*VLOOKUP(MHTYPYLD2!BI$4,'[1]INTERNAL PARAMETERS-1'!$B$5:$J$44,3,FALSE)</f>
        <v>0</v>
      </c>
      <c r="BJ199" s="50">
        <f>MHTYPYLD1!BJ199*VLOOKUP(MHTYPYLD2!BJ$4,'[1]INTERNAL PARAMETERS-1'!$B$5:$J$44,5,FALSE)*VLOOKUP(MHTYPYLD2!BJ$4,'[1]INTERNAL PARAMETERS-1'!$B$5:$J$44,6,FALSE)*VLOOKUP(MHTYPYLD2!BJ$4,'[1]INTERNAL PARAMETERS-1'!$B$5:$J$44,3,FALSE) + MHTYPYLD1!BJ199*(1-VLOOKUP(MHTYPYLD2!BJ$4,'[1]INTERNAL PARAMETERS-1'!$B$5:$J$44,5,FALSE))*VLOOKUP(MHTYPYLD2!BJ$4,'[1]INTERNAL PARAMETERS-1'!$B$5:$J$44,8,FALSE)*VLOOKUP(MHTYPYLD2!BJ$4,'[1]INTERNAL PARAMETERS-1'!$B$5:$J$44,3,FALSE)</f>
        <v>0</v>
      </c>
      <c r="BK199" s="50">
        <f>MHTYPYLD1!BK199*VLOOKUP(MHTYPYLD2!BK$4,'[1]INTERNAL PARAMETERS-1'!$B$5:$J$44,5,FALSE)*VLOOKUP(MHTYPYLD2!BK$4,'[1]INTERNAL PARAMETERS-1'!$B$5:$J$44,6,FALSE)*VLOOKUP(MHTYPYLD2!BK$4,'[1]INTERNAL PARAMETERS-1'!$B$5:$J$44,3,FALSE) + MHTYPYLD1!BK199*(1-VLOOKUP(MHTYPYLD2!BK$4,'[1]INTERNAL PARAMETERS-1'!$B$5:$J$44,5,FALSE))*VLOOKUP(MHTYPYLD2!BK$4,'[1]INTERNAL PARAMETERS-1'!$B$5:$J$44,8,FALSE)*VLOOKUP(MHTYPYLD2!BK$4,'[1]INTERNAL PARAMETERS-1'!$B$5:$J$44,3,FALSE)</f>
        <v>0</v>
      </c>
      <c r="BL199" s="50">
        <f>MHTYPYLD1!BL199*VLOOKUP(MHTYPYLD2!BL$4,'[1]INTERNAL PARAMETERS-1'!$B$5:$J$44,5,FALSE)*VLOOKUP(MHTYPYLD2!BL$4,'[1]INTERNAL PARAMETERS-1'!$B$5:$J$44,6,FALSE)*VLOOKUP(MHTYPYLD2!BL$4,'[1]INTERNAL PARAMETERS-1'!$B$5:$J$44,3,FALSE) + MHTYPYLD1!BL199*(1-VLOOKUP(MHTYPYLD2!BL$4,'[1]INTERNAL PARAMETERS-1'!$B$5:$J$44,5,FALSE))*VLOOKUP(MHTYPYLD2!BL$4,'[1]INTERNAL PARAMETERS-1'!$B$5:$J$44,8,FALSE)*VLOOKUP(MHTYPYLD2!BL$4,'[1]INTERNAL PARAMETERS-1'!$B$5:$J$44,3,FALSE)</f>
        <v>0</v>
      </c>
      <c r="BM199" s="50">
        <f>MHTYPYLD1!BM199*VLOOKUP(MHTYPYLD2!BM$4,'[1]INTERNAL PARAMETERS-1'!$B$5:$J$44,5,FALSE)*VLOOKUP(MHTYPYLD2!BM$4,'[1]INTERNAL PARAMETERS-1'!$B$5:$J$44,6,FALSE)*VLOOKUP(MHTYPYLD2!BM$4,'[1]INTERNAL PARAMETERS-1'!$B$5:$J$44,3,FALSE) + MHTYPYLD1!BM199*(1-VLOOKUP(MHTYPYLD2!BM$4,'[1]INTERNAL PARAMETERS-1'!$B$5:$J$44,5,FALSE))*VLOOKUP(MHTYPYLD2!BM$4,'[1]INTERNAL PARAMETERS-1'!$B$5:$J$44,8,FALSE)*VLOOKUP(MHTYPYLD2!BM$4,'[1]INTERNAL PARAMETERS-1'!$B$5:$J$44,3,FALSE)</f>
        <v>0</v>
      </c>
      <c r="BN199" s="50">
        <f>MHTYPYLD1!BN199*VLOOKUP(MHTYPYLD2!BN$4,'[1]INTERNAL PARAMETERS-1'!$B$5:$J$44,5,FALSE)*VLOOKUP(MHTYPYLD2!BN$4,'[1]INTERNAL PARAMETERS-1'!$B$5:$J$44,6,FALSE)*VLOOKUP(MHTYPYLD2!BN$4,'[1]INTERNAL PARAMETERS-1'!$B$5:$J$44,3,FALSE) + MHTYPYLD1!BN199*(1-VLOOKUP(MHTYPYLD2!BN$4,'[1]INTERNAL PARAMETERS-1'!$B$5:$J$44,5,FALSE))*VLOOKUP(MHTYPYLD2!BN$4,'[1]INTERNAL PARAMETERS-1'!$B$5:$J$44,8,FALSE)*VLOOKUP(MHTYPYLD2!BN$4,'[1]INTERNAL PARAMETERS-1'!$B$5:$J$44,3,FALSE)</f>
        <v>0</v>
      </c>
      <c r="BO199" s="50">
        <f>MHTYPYLD1!BO199*VLOOKUP(MHTYPYLD2!BO$4,'[1]INTERNAL PARAMETERS-1'!$B$5:$J$44,5,FALSE)*VLOOKUP(MHTYPYLD2!BO$4,'[1]INTERNAL PARAMETERS-1'!$B$5:$J$44,6,FALSE)*VLOOKUP(MHTYPYLD2!BO$4,'[1]INTERNAL PARAMETERS-1'!$B$5:$J$44,3,FALSE) + MHTYPYLD1!BO199*(1-VLOOKUP(MHTYPYLD2!BO$4,'[1]INTERNAL PARAMETERS-1'!$B$5:$J$44,5,FALSE))*VLOOKUP(MHTYPYLD2!BO$4,'[1]INTERNAL PARAMETERS-1'!$B$5:$J$44,8,FALSE)*VLOOKUP(MHTYPYLD2!BO$4,'[1]INTERNAL PARAMETERS-1'!$B$5:$J$44,3,FALSE)</f>
        <v>0</v>
      </c>
      <c r="BP199" s="50">
        <f>MHTYPYLD1!BP199*VLOOKUP(MHTYPYLD2!BP$4,'[1]INTERNAL PARAMETERS-1'!$B$5:$J$44,5,FALSE)*VLOOKUP(MHTYPYLD2!BP$4,'[1]INTERNAL PARAMETERS-1'!$B$5:$J$44,6,FALSE)*VLOOKUP(MHTYPYLD2!BP$4,'[1]INTERNAL PARAMETERS-1'!$B$5:$J$44,3,FALSE) + MHTYPYLD1!BP199*(1-VLOOKUP(MHTYPYLD2!BP$4,'[1]INTERNAL PARAMETERS-1'!$B$5:$J$44,5,FALSE))*VLOOKUP(MHTYPYLD2!BP$4,'[1]INTERNAL PARAMETERS-1'!$B$5:$J$44,8,FALSE)*VLOOKUP(MHTYPYLD2!BP$4,'[1]INTERNAL PARAMETERS-1'!$B$5:$J$44,3,FALSE)</f>
        <v>0</v>
      </c>
      <c r="BQ199" s="50">
        <f>MHTYPYLD1!BQ199*VLOOKUP(MHTYPYLD2!BQ$4,'[1]INTERNAL PARAMETERS-1'!$B$5:$J$44,5,FALSE)*VLOOKUP(MHTYPYLD2!BQ$4,'[1]INTERNAL PARAMETERS-1'!$B$5:$J$44,6,FALSE)*VLOOKUP(MHTYPYLD2!BQ$4,'[1]INTERNAL PARAMETERS-1'!$B$5:$J$44,3,FALSE) + MHTYPYLD1!BQ199*(1-VLOOKUP(MHTYPYLD2!BQ$4,'[1]INTERNAL PARAMETERS-1'!$B$5:$J$44,5,FALSE))*VLOOKUP(MHTYPYLD2!BQ$4,'[1]INTERNAL PARAMETERS-1'!$B$5:$J$44,8,FALSE)*VLOOKUP(MHTYPYLD2!BQ$4,'[1]INTERNAL PARAMETERS-1'!$B$5:$J$44,3,FALSE)</f>
        <v>0</v>
      </c>
      <c r="BR199" s="50">
        <f>MHTYPYLD1!BR199*VLOOKUP(MHTYPYLD2!BR$4,'[1]INTERNAL PARAMETERS-1'!$B$5:$J$44,5,FALSE)*VLOOKUP(MHTYPYLD2!BR$4,'[1]INTERNAL PARAMETERS-1'!$B$5:$J$44,6,FALSE)*VLOOKUP(MHTYPYLD2!BR$4,'[1]INTERNAL PARAMETERS-1'!$B$5:$J$44,3,FALSE) + MHTYPYLD1!BR199*(1-VLOOKUP(MHTYPYLD2!BR$4,'[1]INTERNAL PARAMETERS-1'!$B$5:$J$44,5,FALSE))*VLOOKUP(MHTYPYLD2!BR$4,'[1]INTERNAL PARAMETERS-1'!$B$5:$J$44,8,FALSE)*VLOOKUP(MHTYPYLD2!BR$4,'[1]INTERNAL PARAMETERS-1'!$B$5:$J$44,3,FALSE)</f>
        <v>0</v>
      </c>
      <c r="BS199" s="50">
        <f>MHTYPYLD1!BS199*VLOOKUP(MHTYPYLD2!BS$4,'[1]INTERNAL PARAMETERS-1'!$B$5:$J$44,5,FALSE)*VLOOKUP(MHTYPYLD2!BS$4,'[1]INTERNAL PARAMETERS-1'!$B$5:$J$44,6,FALSE)*VLOOKUP(MHTYPYLD2!BS$4,'[1]INTERNAL PARAMETERS-1'!$B$5:$J$44,3,FALSE) + MHTYPYLD1!BS199*(1-VLOOKUP(MHTYPYLD2!BS$4,'[1]INTERNAL PARAMETERS-1'!$B$5:$J$44,5,FALSE))*VLOOKUP(MHTYPYLD2!BS$4,'[1]INTERNAL PARAMETERS-1'!$B$5:$J$44,8,FALSE)*VLOOKUP(MHTYPYLD2!BS$4,'[1]INTERNAL PARAMETERS-1'!$B$5:$J$44,3,FALSE)</f>
        <v>0</v>
      </c>
      <c r="BT199" s="50">
        <f>MHTYPYLD1!BT199*VLOOKUP(MHTYPYLD2!BT$4,'[1]INTERNAL PARAMETERS-1'!$B$5:$J$44,5,FALSE)*VLOOKUP(MHTYPYLD2!BT$4,'[1]INTERNAL PARAMETERS-1'!$B$5:$J$44,6,FALSE)*VLOOKUP(MHTYPYLD2!BT$4,'[1]INTERNAL PARAMETERS-1'!$B$5:$J$44,3,FALSE) + MHTYPYLD1!BT199*(1-VLOOKUP(MHTYPYLD2!BT$4,'[1]INTERNAL PARAMETERS-1'!$B$5:$J$44,5,FALSE))*VLOOKUP(MHTYPYLD2!BT$4,'[1]INTERNAL PARAMETERS-1'!$B$5:$J$44,8,FALSE)*VLOOKUP(MHTYPYLD2!BT$4,'[1]INTERNAL PARAMETERS-1'!$B$5:$J$44,3,FALSE)</f>
        <v>0</v>
      </c>
      <c r="BU199" s="50">
        <f>MHTYPYLD1!BU199*VLOOKUP(MHTYPYLD2!BU$4,'[1]INTERNAL PARAMETERS-1'!$B$5:$J$44,5,FALSE)*VLOOKUP(MHTYPYLD2!BU$4,'[1]INTERNAL PARAMETERS-1'!$B$5:$J$44,6,FALSE)*VLOOKUP(MHTYPYLD2!BU$4,'[1]INTERNAL PARAMETERS-1'!$B$5:$J$44,3,FALSE) + MHTYPYLD1!BU199*(1-VLOOKUP(MHTYPYLD2!BU$4,'[1]INTERNAL PARAMETERS-1'!$B$5:$J$44,5,FALSE))*VLOOKUP(MHTYPYLD2!BU$4,'[1]INTERNAL PARAMETERS-1'!$B$5:$J$44,8,FALSE)*VLOOKUP(MHTYPYLD2!BU$4,'[1]INTERNAL PARAMETERS-1'!$B$5:$J$44,3,FALSE)</f>
        <v>0</v>
      </c>
      <c r="BV199" s="50">
        <f>MHTYPYLD1!BV199*VLOOKUP(MHTYPYLD2!BV$4,'[1]INTERNAL PARAMETERS-1'!$B$5:$J$44,5,FALSE)*VLOOKUP(MHTYPYLD2!BV$4,'[1]INTERNAL PARAMETERS-1'!$B$5:$J$44,6,FALSE)*VLOOKUP(MHTYPYLD2!BV$4,'[1]INTERNAL PARAMETERS-1'!$B$5:$J$44,3,FALSE) + MHTYPYLD1!BV199*(1-VLOOKUP(MHTYPYLD2!BV$4,'[1]INTERNAL PARAMETERS-1'!$B$5:$J$44,5,FALSE))*VLOOKUP(MHTYPYLD2!BV$4,'[1]INTERNAL PARAMETERS-1'!$B$5:$J$44,8,FALSE)*VLOOKUP(MHTYPYLD2!BV$4,'[1]INTERNAL PARAMETERS-1'!$B$5:$J$44,3,FALSE)</f>
        <v>0</v>
      </c>
      <c r="BW199" s="50">
        <f>MHTYPYLD1!BW199*VLOOKUP(MHTYPYLD2!BW$4,'[1]INTERNAL PARAMETERS-1'!$B$5:$J$44,5,FALSE)*VLOOKUP(MHTYPYLD2!BW$4,'[1]INTERNAL PARAMETERS-1'!$B$5:$J$44,6,FALSE)*VLOOKUP(MHTYPYLD2!BW$4,'[1]INTERNAL PARAMETERS-1'!$B$5:$J$44,3,FALSE) + MHTYPYLD1!BW199*(1-VLOOKUP(MHTYPYLD2!BW$4,'[1]INTERNAL PARAMETERS-1'!$B$5:$J$44,5,FALSE))*VLOOKUP(MHTYPYLD2!BW$4,'[1]INTERNAL PARAMETERS-1'!$B$5:$J$44,8,FALSE)*VLOOKUP(MHTYPYLD2!BW$4,'[1]INTERNAL PARAMETERS-1'!$B$5:$J$44,3,FALSE)</f>
        <v>0</v>
      </c>
      <c r="BX199" s="50">
        <f>MHTYPYLD1!BX199*VLOOKUP(MHTYPYLD2!BX$4,'[1]INTERNAL PARAMETERS-1'!$B$5:$J$44,5,FALSE)*VLOOKUP(MHTYPYLD2!BX$4,'[1]INTERNAL PARAMETERS-1'!$B$5:$J$44,6,FALSE)*VLOOKUP(MHTYPYLD2!BX$4,'[1]INTERNAL PARAMETERS-1'!$B$5:$J$44,3,FALSE) + MHTYPYLD1!BX199*(1-VLOOKUP(MHTYPYLD2!BX$4,'[1]INTERNAL PARAMETERS-1'!$B$5:$J$44,5,FALSE))*VLOOKUP(MHTYPYLD2!BX$4,'[1]INTERNAL PARAMETERS-1'!$B$5:$J$44,8,FALSE)*VLOOKUP(MHTYPYLD2!BX$4,'[1]INTERNAL PARAMETERS-1'!$B$5:$J$44,3,FALSE)</f>
        <v>0</v>
      </c>
      <c r="BY199" s="50">
        <f>MHTYPYLD1!BY199*VLOOKUP(MHTYPYLD2!BY$4,'[1]INTERNAL PARAMETERS-1'!$B$5:$J$44,5,FALSE)*VLOOKUP(MHTYPYLD2!BY$4,'[1]INTERNAL PARAMETERS-1'!$B$5:$J$44,6,FALSE)*VLOOKUP(MHTYPYLD2!BY$4,'[1]INTERNAL PARAMETERS-1'!$B$5:$J$44,3,FALSE) + MHTYPYLD1!BY199*(1-VLOOKUP(MHTYPYLD2!BY$4,'[1]INTERNAL PARAMETERS-1'!$B$5:$J$44,5,FALSE))*VLOOKUP(MHTYPYLD2!BY$4,'[1]INTERNAL PARAMETERS-1'!$B$5:$J$44,8,FALSE)*VLOOKUP(MHTYPYLD2!BY$4,'[1]INTERNAL PARAMETERS-1'!$B$5:$J$44,3,FALSE)</f>
        <v>0</v>
      </c>
      <c r="BZ199" s="50">
        <f>MHTYPYLD1!BZ199*VLOOKUP(MHTYPYLD2!BZ$4,'[1]INTERNAL PARAMETERS-1'!$B$5:$J$44,5,FALSE)*VLOOKUP(MHTYPYLD2!BZ$4,'[1]INTERNAL PARAMETERS-1'!$B$5:$J$44,6,FALSE)*VLOOKUP(MHTYPYLD2!BZ$4,'[1]INTERNAL PARAMETERS-1'!$B$5:$J$44,3,FALSE) + MHTYPYLD1!BZ199*(1-VLOOKUP(MHTYPYLD2!BZ$4,'[1]INTERNAL PARAMETERS-1'!$B$5:$J$44,5,FALSE))*VLOOKUP(MHTYPYLD2!BZ$4,'[1]INTERNAL PARAMETERS-1'!$B$5:$J$44,8,FALSE)*VLOOKUP(MHTYPYLD2!BZ$4,'[1]INTERNAL PARAMETERS-1'!$B$5:$J$44,3,FALSE)</f>
        <v>0</v>
      </c>
      <c r="CA199" s="50">
        <f>MHTYPYLD1!CA199*VLOOKUP(MHTYPYLD2!CA$4,'[1]INTERNAL PARAMETERS-1'!$B$5:$J$44,5,FALSE)*VLOOKUP(MHTYPYLD2!CA$4,'[1]INTERNAL PARAMETERS-1'!$B$5:$J$44,6,FALSE)*VLOOKUP(MHTYPYLD2!CA$4,'[1]INTERNAL PARAMETERS-1'!$B$5:$J$44,3,FALSE) + MHTYPYLD1!CA199*(1-VLOOKUP(MHTYPYLD2!CA$4,'[1]INTERNAL PARAMETERS-1'!$B$5:$J$44,5,FALSE))*VLOOKUP(MHTYPYLD2!CA$4,'[1]INTERNAL PARAMETERS-1'!$B$5:$J$44,8,FALSE)*VLOOKUP(MHTYPYLD2!CA$4,'[1]INTERNAL PARAMETERS-1'!$B$5:$J$44,3,FALSE)</f>
        <v>0</v>
      </c>
      <c r="CB199" s="50">
        <f>MHTYPYLD1!CB199*VLOOKUP(MHTYPYLD2!CB$4,'[1]INTERNAL PARAMETERS-1'!$B$5:$J$44,5,FALSE)*VLOOKUP(MHTYPYLD2!CB$4,'[1]INTERNAL PARAMETERS-1'!$B$5:$J$44,6,FALSE)*VLOOKUP(MHTYPYLD2!CB$4,'[1]INTERNAL PARAMETERS-1'!$B$5:$J$44,3,FALSE) + MHTYPYLD1!CB199*(1-VLOOKUP(MHTYPYLD2!CB$4,'[1]INTERNAL PARAMETERS-1'!$B$5:$J$44,5,FALSE))*VLOOKUP(MHTYPYLD2!CB$4,'[1]INTERNAL PARAMETERS-1'!$B$5:$J$44,8,FALSE)*VLOOKUP(MHTYPYLD2!CB$4,'[1]INTERNAL PARAMETERS-1'!$B$5:$J$44,3,FALSE)</f>
        <v>0</v>
      </c>
      <c r="CC199" s="50">
        <f>MHTYPYLD1!CC199*VLOOKUP(MHTYPYLD2!CC$4,'[1]INTERNAL PARAMETERS-1'!$B$5:$J$44,5,FALSE)*VLOOKUP(MHTYPYLD2!CC$4,'[1]INTERNAL PARAMETERS-1'!$B$5:$J$44,6,FALSE)*VLOOKUP(MHTYPYLD2!CC$4,'[1]INTERNAL PARAMETERS-1'!$B$5:$J$44,3,FALSE) + MHTYPYLD1!CC199*(1-VLOOKUP(MHTYPYLD2!CC$4,'[1]INTERNAL PARAMETERS-1'!$B$5:$J$44,5,FALSE))*VLOOKUP(MHTYPYLD2!CC$4,'[1]INTERNAL PARAMETERS-1'!$B$5:$J$44,8,FALSE)*VLOOKUP(MHTYPYLD2!CC$4,'[1]INTERNAL PARAMETERS-1'!$B$5:$J$44,3,FALSE)</f>
        <v>0</v>
      </c>
      <c r="CD199" s="50">
        <f>MHTYPYLD1!CD199*VLOOKUP(MHTYPYLD2!CD$4,'[1]INTERNAL PARAMETERS-1'!$B$5:$J$44,5,FALSE)*VLOOKUP(MHTYPYLD2!CD$4,'[1]INTERNAL PARAMETERS-1'!$B$5:$J$44,6,FALSE)*VLOOKUP(MHTYPYLD2!CD$4,'[1]INTERNAL PARAMETERS-1'!$B$5:$J$44,3,FALSE) + MHTYPYLD1!CD199*(1-VLOOKUP(MHTYPYLD2!CD$4,'[1]INTERNAL PARAMETERS-1'!$B$5:$J$44,5,FALSE))*VLOOKUP(MHTYPYLD2!CD$4,'[1]INTERNAL PARAMETERS-1'!$B$5:$J$44,8,FALSE)*VLOOKUP(MHTYPYLD2!CD$4,'[1]INTERNAL PARAMETERS-1'!$B$5:$J$44,3,FALSE)</f>
        <v>0</v>
      </c>
      <c r="CE199" s="50">
        <f>MHTYPYLD1!CE199*VLOOKUP(MHTYPYLD2!CE$4,'[1]INTERNAL PARAMETERS-1'!$B$5:$J$44,5,FALSE)*VLOOKUP(MHTYPYLD2!CE$4,'[1]INTERNAL PARAMETERS-1'!$B$5:$J$44,6,FALSE)*VLOOKUP(MHTYPYLD2!CE$4,'[1]INTERNAL PARAMETERS-1'!$B$5:$J$44,3,FALSE) + MHTYPYLD1!CE199*(1-VLOOKUP(MHTYPYLD2!CE$4,'[1]INTERNAL PARAMETERS-1'!$B$5:$J$44,5,FALSE))*VLOOKUP(MHTYPYLD2!CE$4,'[1]INTERNAL PARAMETERS-1'!$B$5:$J$44,8,FALSE)*VLOOKUP(MHTYPYLD2!CE$4,'[1]INTERNAL PARAMETERS-1'!$B$5:$J$44,3,FALSE)</f>
        <v>0</v>
      </c>
      <c r="CF199" s="50">
        <f>MHTYPYLD1!CF199*VLOOKUP(MHTYPYLD2!CF$4,'[1]INTERNAL PARAMETERS-1'!$B$5:$J$44,5,FALSE)*VLOOKUP(MHTYPYLD2!CF$4,'[1]INTERNAL PARAMETERS-1'!$B$5:$J$44,6,FALSE)*VLOOKUP(MHTYPYLD2!CF$4,'[1]INTERNAL PARAMETERS-1'!$B$5:$J$44,3,FALSE) + MHTYPYLD1!CF199*(1-VLOOKUP(MHTYPYLD2!CF$4,'[1]INTERNAL PARAMETERS-1'!$B$5:$J$44,5,FALSE))*VLOOKUP(MHTYPYLD2!CF$4,'[1]INTERNAL PARAMETERS-1'!$B$5:$J$44,8,FALSE)*VLOOKUP(MHTYPYLD2!CF$4,'[1]INTERNAL PARAMETERS-1'!$B$5:$J$44,3,FALSE)</f>
        <v>0</v>
      </c>
      <c r="CG199" s="50">
        <f>MHTYPYLD1!CG199*VLOOKUP(MHTYPYLD2!CG$4,'[1]INTERNAL PARAMETERS-1'!$B$5:$J$44,5,FALSE)*VLOOKUP(MHTYPYLD2!CG$4,'[1]INTERNAL PARAMETERS-1'!$B$5:$J$44,6,FALSE)*VLOOKUP(MHTYPYLD2!CG$4,'[1]INTERNAL PARAMETERS-1'!$B$5:$J$44,3,FALSE) + MHTYPYLD1!CG199*(1-VLOOKUP(MHTYPYLD2!CG$4,'[1]INTERNAL PARAMETERS-1'!$B$5:$J$44,5,FALSE))*VLOOKUP(MHTYPYLD2!CG$4,'[1]INTERNAL PARAMETERS-1'!$B$5:$J$44,8,FALSE)*VLOOKUP(MHTYPYLD2!CG$4,'[1]INTERNAL PARAMETERS-1'!$B$5:$J$44,3,FALSE)</f>
        <v>0</v>
      </c>
      <c r="CH199" s="49">
        <f>MHTYPYLD1!CH199*VLOOKUP(MHTYPYLD2!CH$4,'[1]INTERNAL PARAMETERS-1'!$B$5:$J$44,5,FALSE)*VLOOKUP(MHTYPYLD2!CH$4,'[1]INTERNAL PARAMETERS-1'!$B$5:$J$44,6,FALSE)*VLOOKUP(MHTYPYLD2!CH$4,'[1]INTERNAL PARAMETERS-1'!$B$5:$J$44,3,FALSE) + MHTYPYLD1!CH199*(1-VLOOKUP(MHTYPYLD2!CH$4,'[1]INTERNAL PARAMETERS-1'!$B$5:$J$44,5,FALSE))*VLOOKUP(MHTYPYLD2!CH$4,'[1]INTERNAL PARAMETERS-1'!$B$5:$J$44,8,FALSE)*VLOOKUP(MHTYPYLD2!CH$4,'[1]INTERNAL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>
      <c r="B200" s="64" t="s">
        <v>7</v>
      </c>
      <c r="C200" s="63" t="s">
        <v>72</v>
      </c>
      <c r="D200" s="63" t="s">
        <v>56</v>
      </c>
      <c r="E200" s="139">
        <f>MHTYP!S200</f>
        <v>0</v>
      </c>
      <c r="F200" s="65">
        <f>'[1]INTERNAL PARAMETERS-1'!M20</f>
        <v>12.89</v>
      </c>
      <c r="G200" s="51">
        <f>MHTYPYLD1!G200*VLOOKUP(MHTYPYLD2!G$4,'[1]INTERNAL PARAMETERS-1'!$B$5:$J$44,5,FALSE)*VLOOKUP(MHTYPYLD2!G$4,'[1]INTERNAL PARAMETERS-1'!$B$5:$J$44,7,FALSE)*MHTYPYLD2!$F200 + MHTYPYLD1!G200*(1-VLOOKUP(MHTYPYLD2!G$4,'[1]INTERNAL PARAMETERS-1'!$B$5:$J$44,5,FALSE))*VLOOKUP(MHTYPYLD2!G$4,'[1]INTERNAL PARAMETERS-1'!$B$5:$J$44,9,FALSE)*MHTYPYLD2!$F200</f>
        <v>0</v>
      </c>
      <c r="H200" s="50">
        <f>MHTYPYLD1!H200*VLOOKUP(MHTYPYLD2!H$4,'[1]INTERNAL PARAMETERS-1'!$B$5:$J$44,5,FALSE)*VLOOKUP(MHTYPYLD2!H$4,'[1]INTERNAL PARAMETERS-1'!$B$5:$J$44,7,FALSE)*MHTYPYLD2!$F200 + MHTYPYLD1!H200*(1-VLOOKUP(MHTYPYLD2!H$4,'[1]INTERNAL PARAMETERS-1'!$B$5:$J$44,5,FALSE))*VLOOKUP(MHTYPYLD2!H$4,'[1]INTERNAL PARAMETERS-1'!$B$5:$J$44,9,FALSE)*MHTYPYLD2!$F200</f>
        <v>0</v>
      </c>
      <c r="I200" s="50">
        <f>MHTYPYLD1!I200*VLOOKUP(MHTYPYLD2!I$4,'[1]INTERNAL PARAMETERS-1'!$B$5:$J$44,5,FALSE)*VLOOKUP(MHTYPYLD2!I$4,'[1]INTERNAL PARAMETERS-1'!$B$5:$J$44,7,FALSE)*MHTYPYLD2!$F200 + MHTYPYLD1!I200*(1-VLOOKUP(MHTYPYLD2!I$4,'[1]INTERNAL PARAMETERS-1'!$B$5:$J$44,5,FALSE))*VLOOKUP(MHTYPYLD2!I$4,'[1]INTERNAL PARAMETERS-1'!$B$5:$J$44,9,FALSE)*MHTYPYLD2!$F200</f>
        <v>0</v>
      </c>
      <c r="J200" s="50">
        <f>MHTYPYLD1!J200*VLOOKUP(MHTYPYLD2!J$4,'[1]INTERNAL PARAMETERS-1'!$B$5:$J$44,5,FALSE)*VLOOKUP(MHTYPYLD2!J$4,'[1]INTERNAL PARAMETERS-1'!$B$5:$J$44,7,FALSE)*MHTYPYLD2!$F200 + MHTYPYLD1!J200*(1-VLOOKUP(MHTYPYLD2!J$4,'[1]INTERNAL PARAMETERS-1'!$B$5:$J$44,5,FALSE))*VLOOKUP(MHTYPYLD2!J$4,'[1]INTERNAL PARAMETERS-1'!$B$5:$J$44,9,FALSE)*MHTYPYLD2!$F200</f>
        <v>0</v>
      </c>
      <c r="K200" s="50">
        <f>MHTYPYLD1!K200*VLOOKUP(MHTYPYLD2!K$4,'[1]INTERNAL PARAMETERS-1'!$B$5:$J$44,5,FALSE)*VLOOKUP(MHTYPYLD2!K$4,'[1]INTERNAL PARAMETERS-1'!$B$5:$J$44,7,FALSE)*MHTYPYLD2!$F200 + MHTYPYLD1!K200*(1-VLOOKUP(MHTYPYLD2!K$4,'[1]INTERNAL PARAMETERS-1'!$B$5:$J$44,5,FALSE))*VLOOKUP(MHTYPYLD2!K$4,'[1]INTERNAL PARAMETERS-1'!$B$5:$J$44,9,FALSE)*MHTYPYLD2!$F200</f>
        <v>0</v>
      </c>
      <c r="L200" s="50">
        <f>MHTYPYLD1!L200*VLOOKUP(MHTYPYLD2!L$4,'[1]INTERNAL PARAMETERS-1'!$B$5:$J$44,5,FALSE)*VLOOKUP(MHTYPYLD2!L$4,'[1]INTERNAL PARAMETERS-1'!$B$5:$J$44,7,FALSE)*MHTYPYLD2!$F200 + MHTYPYLD1!L200*(1-VLOOKUP(MHTYPYLD2!L$4,'[1]INTERNAL PARAMETERS-1'!$B$5:$J$44,5,FALSE))*VLOOKUP(MHTYPYLD2!L$4,'[1]INTERNAL PARAMETERS-1'!$B$5:$J$44,9,FALSE)*MHTYPYLD2!$F200</f>
        <v>0</v>
      </c>
      <c r="M200" s="50">
        <f>MHTYPYLD1!M200*VLOOKUP(MHTYPYLD2!M$4,'[1]INTERNAL PARAMETERS-1'!$B$5:$J$44,5,FALSE)*VLOOKUP(MHTYPYLD2!M$4,'[1]INTERNAL PARAMETERS-1'!$B$5:$J$44,7,FALSE)*MHTYPYLD2!$F200 + MHTYPYLD1!M200*(1-VLOOKUP(MHTYPYLD2!M$4,'[1]INTERNAL PARAMETERS-1'!$B$5:$J$44,5,FALSE))*VLOOKUP(MHTYPYLD2!M$4,'[1]INTERNAL PARAMETERS-1'!$B$5:$J$44,9,FALSE)*MHTYPYLD2!$F200</f>
        <v>0</v>
      </c>
      <c r="N200" s="50">
        <f>MHTYPYLD1!N200*VLOOKUP(MHTYPYLD2!N$4,'[1]INTERNAL PARAMETERS-1'!$B$5:$J$44,5,FALSE)*VLOOKUP(MHTYPYLD2!N$4,'[1]INTERNAL PARAMETERS-1'!$B$5:$J$44,7,FALSE)*MHTYPYLD2!$F200 + MHTYPYLD1!N200*(1-VLOOKUP(MHTYPYLD2!N$4,'[1]INTERNAL PARAMETERS-1'!$B$5:$J$44,5,FALSE))*VLOOKUP(MHTYPYLD2!N$4,'[1]INTERNAL PARAMETERS-1'!$B$5:$J$44,9,FALSE)*MHTYPYLD2!$F200</f>
        <v>0</v>
      </c>
      <c r="O200" s="50">
        <f>MHTYPYLD1!O200*VLOOKUP(MHTYPYLD2!O$4,'[1]INTERNAL PARAMETERS-1'!$B$5:$J$44,5,FALSE)*VLOOKUP(MHTYPYLD2!O$4,'[1]INTERNAL PARAMETERS-1'!$B$5:$J$44,7,FALSE)*MHTYPYLD2!$F200 + MHTYPYLD1!O200*(1-VLOOKUP(MHTYPYLD2!O$4,'[1]INTERNAL PARAMETERS-1'!$B$5:$J$44,5,FALSE))*VLOOKUP(MHTYPYLD2!O$4,'[1]INTERNAL PARAMETERS-1'!$B$5:$J$44,9,FALSE)*MHTYPYLD2!$F200</f>
        <v>0</v>
      </c>
      <c r="P200" s="50">
        <f>MHTYPYLD1!P200*VLOOKUP(MHTYPYLD2!P$4,'[1]INTERNAL PARAMETERS-1'!$B$5:$J$44,5,FALSE)*VLOOKUP(MHTYPYLD2!P$4,'[1]INTERNAL PARAMETERS-1'!$B$5:$J$44,7,FALSE)*MHTYPYLD2!$F200 + MHTYPYLD1!P200*(1-VLOOKUP(MHTYPYLD2!P$4,'[1]INTERNAL PARAMETERS-1'!$B$5:$J$44,5,FALSE))*VLOOKUP(MHTYPYLD2!P$4,'[1]INTERNAL PARAMETERS-1'!$B$5:$J$44,9,FALSE)*MHTYPYLD2!$F200</f>
        <v>0</v>
      </c>
      <c r="Q200" s="50">
        <f>MHTYPYLD1!Q200*VLOOKUP(MHTYPYLD2!Q$4,'[1]INTERNAL PARAMETERS-1'!$B$5:$J$44,5,FALSE)*VLOOKUP(MHTYPYLD2!Q$4,'[1]INTERNAL PARAMETERS-1'!$B$5:$J$44,7,FALSE)*MHTYPYLD2!$F200 + MHTYPYLD1!Q200*(1-VLOOKUP(MHTYPYLD2!Q$4,'[1]INTERNAL PARAMETERS-1'!$B$5:$J$44,5,FALSE))*VLOOKUP(MHTYPYLD2!Q$4,'[1]INTERNAL PARAMETERS-1'!$B$5:$J$44,9,FALSE)*MHTYPYLD2!$F200</f>
        <v>0</v>
      </c>
      <c r="R200" s="50">
        <f>MHTYPYLD1!R200*VLOOKUP(MHTYPYLD2!R$4,'[1]INTERNAL PARAMETERS-1'!$B$5:$J$44,5,FALSE)*VLOOKUP(MHTYPYLD2!R$4,'[1]INTERNAL PARAMETERS-1'!$B$5:$J$44,7,FALSE)*MHTYPYLD2!$F200 + MHTYPYLD1!R200*(1-VLOOKUP(MHTYPYLD2!R$4,'[1]INTERNAL PARAMETERS-1'!$B$5:$J$44,5,FALSE))*VLOOKUP(MHTYPYLD2!R$4,'[1]INTERNAL PARAMETERS-1'!$B$5:$J$44,9,FALSE)*MHTYPYLD2!$F200</f>
        <v>0</v>
      </c>
      <c r="S200" s="50">
        <f>MHTYPYLD1!S200*VLOOKUP(MHTYPYLD2!S$4,'[1]INTERNAL PARAMETERS-1'!$B$5:$J$44,5,FALSE)*VLOOKUP(MHTYPYLD2!S$4,'[1]INTERNAL PARAMETERS-1'!$B$5:$J$44,7,FALSE)*MHTYPYLD2!$F200 + MHTYPYLD1!S200*(1-VLOOKUP(MHTYPYLD2!S$4,'[1]INTERNAL PARAMETERS-1'!$B$5:$J$44,5,FALSE))*VLOOKUP(MHTYPYLD2!S$4,'[1]INTERNAL PARAMETERS-1'!$B$5:$J$44,9,FALSE)*MHTYPYLD2!$F200</f>
        <v>0</v>
      </c>
      <c r="T200" s="50">
        <f>MHTYPYLD1!T200*VLOOKUP(MHTYPYLD2!T$4,'[1]INTERNAL PARAMETERS-1'!$B$5:$J$44,5,FALSE)*VLOOKUP(MHTYPYLD2!T$4,'[1]INTERNAL PARAMETERS-1'!$B$5:$J$44,7,FALSE)*MHTYPYLD2!$F200 + MHTYPYLD1!T200*(1-VLOOKUP(MHTYPYLD2!T$4,'[1]INTERNAL PARAMETERS-1'!$B$5:$J$44,5,FALSE))*VLOOKUP(MHTYPYLD2!T$4,'[1]INTERNAL PARAMETERS-1'!$B$5:$J$44,9,FALSE)*MHTYPYLD2!$F200</f>
        <v>0</v>
      </c>
      <c r="U200" s="50">
        <f>MHTYPYLD1!U200*VLOOKUP(MHTYPYLD2!U$4,'[1]INTERNAL PARAMETERS-1'!$B$5:$J$44,5,FALSE)*VLOOKUP(MHTYPYLD2!U$4,'[1]INTERNAL PARAMETERS-1'!$B$5:$J$44,7,FALSE)*MHTYPYLD2!$F200 + MHTYPYLD1!U200*(1-VLOOKUP(MHTYPYLD2!U$4,'[1]INTERNAL PARAMETERS-1'!$B$5:$J$44,5,FALSE))*VLOOKUP(MHTYPYLD2!U$4,'[1]INTERNAL PARAMETERS-1'!$B$5:$J$44,9,FALSE)*MHTYPYLD2!$F200</f>
        <v>0</v>
      </c>
      <c r="V200" s="50">
        <f>MHTYPYLD1!V200*VLOOKUP(MHTYPYLD2!V$4,'[1]INTERNAL PARAMETERS-1'!$B$5:$J$44,5,FALSE)*VLOOKUP(MHTYPYLD2!V$4,'[1]INTERNAL PARAMETERS-1'!$B$5:$J$44,7,FALSE)*MHTYPYLD2!$F200 + MHTYPYLD1!V200*(1-VLOOKUP(MHTYPYLD2!V$4,'[1]INTERNAL PARAMETERS-1'!$B$5:$J$44,5,FALSE))*VLOOKUP(MHTYPYLD2!V$4,'[1]INTERNAL PARAMETERS-1'!$B$5:$J$44,9,FALSE)*MHTYPYLD2!$F200</f>
        <v>0</v>
      </c>
      <c r="W200" s="50">
        <f>MHTYPYLD1!W200*VLOOKUP(MHTYPYLD2!W$4,'[1]INTERNAL PARAMETERS-1'!$B$5:$J$44,5,FALSE)*VLOOKUP(MHTYPYLD2!W$4,'[1]INTERNAL PARAMETERS-1'!$B$5:$J$44,7,FALSE)*MHTYPYLD2!$F200 + MHTYPYLD1!W200*(1-VLOOKUP(MHTYPYLD2!W$4,'[1]INTERNAL PARAMETERS-1'!$B$5:$J$44,5,FALSE))*VLOOKUP(MHTYPYLD2!W$4,'[1]INTERNAL PARAMETERS-1'!$B$5:$J$44,9,FALSE)*MHTYPYLD2!$F200</f>
        <v>0</v>
      </c>
      <c r="X200" s="50">
        <f>MHTYPYLD1!X200*VLOOKUP(MHTYPYLD2!X$4,'[1]INTERNAL PARAMETERS-1'!$B$5:$J$44,5,FALSE)*VLOOKUP(MHTYPYLD2!X$4,'[1]INTERNAL PARAMETERS-1'!$B$5:$J$44,7,FALSE)*MHTYPYLD2!$F200 + MHTYPYLD1!X200*(1-VLOOKUP(MHTYPYLD2!X$4,'[1]INTERNAL PARAMETERS-1'!$B$5:$J$44,5,FALSE))*VLOOKUP(MHTYPYLD2!X$4,'[1]INTERNAL PARAMETERS-1'!$B$5:$J$44,9,FALSE)*MHTYPYLD2!$F200</f>
        <v>0</v>
      </c>
      <c r="Y200" s="50">
        <f>MHTYPYLD1!Y200*VLOOKUP(MHTYPYLD2!Y$4,'[1]INTERNAL PARAMETERS-1'!$B$5:$J$44,5,FALSE)*VLOOKUP(MHTYPYLD2!Y$4,'[1]INTERNAL PARAMETERS-1'!$B$5:$J$44,7,FALSE)*MHTYPYLD2!$F200 + MHTYPYLD1!Y200*(1-VLOOKUP(MHTYPYLD2!Y$4,'[1]INTERNAL PARAMETERS-1'!$B$5:$J$44,5,FALSE))*VLOOKUP(MHTYPYLD2!Y$4,'[1]INTERNAL PARAMETERS-1'!$B$5:$J$44,9,FALSE)*MHTYPYLD2!$F200</f>
        <v>0</v>
      </c>
      <c r="Z200" s="50">
        <f>MHTYPYLD1!Z200*VLOOKUP(MHTYPYLD2!Z$4,'[1]INTERNAL PARAMETERS-1'!$B$5:$J$44,5,FALSE)*VLOOKUP(MHTYPYLD2!Z$4,'[1]INTERNAL PARAMETERS-1'!$B$5:$J$44,7,FALSE)*MHTYPYLD2!$F200 + MHTYPYLD1!Z200*(1-VLOOKUP(MHTYPYLD2!Z$4,'[1]INTERNAL PARAMETERS-1'!$B$5:$J$44,5,FALSE))*VLOOKUP(MHTYPYLD2!Z$4,'[1]INTERNAL PARAMETERS-1'!$B$5:$J$44,9,FALSE)*MHTYPYLD2!$F200</f>
        <v>0</v>
      </c>
      <c r="AA200" s="50">
        <f>MHTYPYLD1!AA200*VLOOKUP(MHTYPYLD2!AA$4,'[1]INTERNAL PARAMETERS-1'!$B$5:$J$44,5,FALSE)*VLOOKUP(MHTYPYLD2!AA$4,'[1]INTERNAL PARAMETERS-1'!$B$5:$J$44,7,FALSE)*MHTYPYLD2!$F200 + MHTYPYLD1!AA200*(1-VLOOKUP(MHTYPYLD2!AA$4,'[1]INTERNAL PARAMETERS-1'!$B$5:$J$44,5,FALSE))*VLOOKUP(MHTYPYLD2!AA$4,'[1]INTERNAL PARAMETERS-1'!$B$5:$J$44,9,FALSE)*MHTYPYLD2!$F200</f>
        <v>0</v>
      </c>
      <c r="AB200" s="50">
        <f>MHTYPYLD1!AB200*VLOOKUP(MHTYPYLD2!AB$4,'[1]INTERNAL PARAMETERS-1'!$B$5:$J$44,5,FALSE)*VLOOKUP(MHTYPYLD2!AB$4,'[1]INTERNAL PARAMETERS-1'!$B$5:$J$44,7,FALSE)*MHTYPYLD2!$F200 + MHTYPYLD1!AB200*(1-VLOOKUP(MHTYPYLD2!AB$4,'[1]INTERNAL PARAMETERS-1'!$B$5:$J$44,5,FALSE))*VLOOKUP(MHTYPYLD2!AB$4,'[1]INTERNAL PARAMETERS-1'!$B$5:$J$44,9,FALSE)*MHTYPYLD2!$F200</f>
        <v>0</v>
      </c>
      <c r="AC200" s="50">
        <f>MHTYPYLD1!AC200*VLOOKUP(MHTYPYLD2!AC$4,'[1]INTERNAL PARAMETERS-1'!$B$5:$J$44,5,FALSE)*VLOOKUP(MHTYPYLD2!AC$4,'[1]INTERNAL PARAMETERS-1'!$B$5:$J$44,7,FALSE)*MHTYPYLD2!$F200 + MHTYPYLD1!AC200*(1-VLOOKUP(MHTYPYLD2!AC$4,'[1]INTERNAL PARAMETERS-1'!$B$5:$J$44,5,FALSE))*VLOOKUP(MHTYPYLD2!AC$4,'[1]INTERNAL PARAMETERS-1'!$B$5:$J$44,9,FALSE)*MHTYPYLD2!$F200</f>
        <v>0</v>
      </c>
      <c r="AD200" s="50">
        <f>MHTYPYLD1!AD200*VLOOKUP(MHTYPYLD2!AD$4,'[1]INTERNAL PARAMETERS-1'!$B$5:$J$44,5,FALSE)*VLOOKUP(MHTYPYLD2!AD$4,'[1]INTERNAL PARAMETERS-1'!$B$5:$J$44,7,FALSE)*MHTYPYLD2!$F200 + MHTYPYLD1!AD200*(1-VLOOKUP(MHTYPYLD2!AD$4,'[1]INTERNAL PARAMETERS-1'!$B$5:$J$44,5,FALSE))*VLOOKUP(MHTYPYLD2!AD$4,'[1]INTERNAL PARAMETERS-1'!$B$5:$J$44,9,FALSE)*MHTYPYLD2!$F200</f>
        <v>0</v>
      </c>
      <c r="AE200" s="50">
        <f>MHTYPYLD1!AE200*VLOOKUP(MHTYPYLD2!AE$4,'[1]INTERNAL PARAMETERS-1'!$B$5:$J$44,5,FALSE)*VLOOKUP(MHTYPYLD2!AE$4,'[1]INTERNAL PARAMETERS-1'!$B$5:$J$44,7,FALSE)*MHTYPYLD2!$F200 + MHTYPYLD1!AE200*(1-VLOOKUP(MHTYPYLD2!AE$4,'[1]INTERNAL PARAMETERS-1'!$B$5:$J$44,5,FALSE))*VLOOKUP(MHTYPYLD2!AE$4,'[1]INTERNAL PARAMETERS-1'!$B$5:$J$44,9,FALSE)*MHTYPYLD2!$F200</f>
        <v>0</v>
      </c>
      <c r="AF200" s="50">
        <f>MHTYPYLD1!AF200*VLOOKUP(MHTYPYLD2!AF$4,'[1]INTERNAL PARAMETERS-1'!$B$5:$J$44,5,FALSE)*VLOOKUP(MHTYPYLD2!AF$4,'[1]INTERNAL PARAMETERS-1'!$B$5:$J$44,7,FALSE)*MHTYPYLD2!$F200 + MHTYPYLD1!AF200*(1-VLOOKUP(MHTYPYLD2!AF$4,'[1]INTERNAL PARAMETERS-1'!$B$5:$J$44,5,FALSE))*VLOOKUP(MHTYPYLD2!AF$4,'[1]INTERNAL PARAMETERS-1'!$B$5:$J$44,9,FALSE)*MHTYPYLD2!$F200</f>
        <v>0</v>
      </c>
      <c r="AG200" s="50">
        <f>MHTYPYLD1!AG200*VLOOKUP(MHTYPYLD2!AG$4,'[1]INTERNAL PARAMETERS-1'!$B$5:$J$44,5,FALSE)*VLOOKUP(MHTYPYLD2!AG$4,'[1]INTERNAL PARAMETERS-1'!$B$5:$J$44,7,FALSE)*MHTYPYLD2!$F200 + MHTYPYLD1!AG200*(1-VLOOKUP(MHTYPYLD2!AG$4,'[1]INTERNAL PARAMETERS-1'!$B$5:$J$44,5,FALSE))*VLOOKUP(MHTYPYLD2!AG$4,'[1]INTERNAL PARAMETERS-1'!$B$5:$J$44,9,FALSE)*MHTYPYLD2!$F200</f>
        <v>0</v>
      </c>
      <c r="AH200" s="50">
        <f>MHTYPYLD1!AH200*VLOOKUP(MHTYPYLD2!AH$4,'[1]INTERNAL PARAMETERS-1'!$B$5:$J$44,5,FALSE)*VLOOKUP(MHTYPYLD2!AH$4,'[1]INTERNAL PARAMETERS-1'!$B$5:$J$44,7,FALSE)*MHTYPYLD2!$F200 + MHTYPYLD1!AH200*(1-VLOOKUP(MHTYPYLD2!AH$4,'[1]INTERNAL PARAMETERS-1'!$B$5:$J$44,5,FALSE))*VLOOKUP(MHTYPYLD2!AH$4,'[1]INTERNAL PARAMETERS-1'!$B$5:$J$44,9,FALSE)*MHTYPYLD2!$F200</f>
        <v>0</v>
      </c>
      <c r="AI200" s="50">
        <f>MHTYPYLD1!AI200*VLOOKUP(MHTYPYLD2!AI$4,'[1]INTERNAL PARAMETERS-1'!$B$5:$J$44,5,FALSE)*VLOOKUP(MHTYPYLD2!AI$4,'[1]INTERNAL PARAMETERS-1'!$B$5:$J$44,7,FALSE)*MHTYPYLD2!$F200 + MHTYPYLD1!AI200*(1-VLOOKUP(MHTYPYLD2!AI$4,'[1]INTERNAL PARAMETERS-1'!$B$5:$J$44,5,FALSE))*VLOOKUP(MHTYPYLD2!AI$4,'[1]INTERNAL PARAMETERS-1'!$B$5:$J$44,9,FALSE)*MHTYPYLD2!$F200</f>
        <v>0</v>
      </c>
      <c r="AJ200" s="50">
        <f>MHTYPYLD1!AJ200*VLOOKUP(MHTYPYLD2!AJ$4,'[1]INTERNAL PARAMETERS-1'!$B$5:$J$44,5,FALSE)*VLOOKUP(MHTYPYLD2!AJ$4,'[1]INTERNAL PARAMETERS-1'!$B$5:$J$44,7,FALSE)*MHTYPYLD2!$F200 + MHTYPYLD1!AJ200*(1-VLOOKUP(MHTYPYLD2!AJ$4,'[1]INTERNAL PARAMETERS-1'!$B$5:$J$44,5,FALSE))*VLOOKUP(MHTYPYLD2!AJ$4,'[1]INTERNAL PARAMETERS-1'!$B$5:$J$44,9,FALSE)*MHTYPYLD2!$F200</f>
        <v>0</v>
      </c>
      <c r="AK200" s="50">
        <f>MHTYPYLD1!AK200*VLOOKUP(MHTYPYLD2!AK$4,'[1]INTERNAL PARAMETERS-1'!$B$5:$J$44,5,FALSE)*VLOOKUP(MHTYPYLD2!AK$4,'[1]INTERNAL PARAMETERS-1'!$B$5:$J$44,7,FALSE)*MHTYPYLD2!$F200 + MHTYPYLD1!AK200*(1-VLOOKUP(MHTYPYLD2!AK$4,'[1]INTERNAL PARAMETERS-1'!$B$5:$J$44,5,FALSE))*VLOOKUP(MHTYPYLD2!AK$4,'[1]INTERNAL PARAMETERS-1'!$B$5:$J$44,9,FALSE)*MHTYPYLD2!$F200</f>
        <v>0</v>
      </c>
      <c r="AL200" s="50">
        <f>MHTYPYLD1!AL200*VLOOKUP(MHTYPYLD2!AL$4,'[1]INTERNAL PARAMETERS-1'!$B$5:$J$44,5,FALSE)*VLOOKUP(MHTYPYLD2!AL$4,'[1]INTERNAL PARAMETERS-1'!$B$5:$J$44,7,FALSE)*MHTYPYLD2!$F200 + MHTYPYLD1!AL200*(1-VLOOKUP(MHTYPYLD2!AL$4,'[1]INTERNAL PARAMETERS-1'!$B$5:$J$44,5,FALSE))*VLOOKUP(MHTYPYLD2!AL$4,'[1]INTERNAL PARAMETERS-1'!$B$5:$J$44,9,FALSE)*MHTYPYLD2!$F200</f>
        <v>0</v>
      </c>
      <c r="AM200" s="50">
        <f>MHTYPYLD1!AM200*VLOOKUP(MHTYPYLD2!AM$4,'[1]INTERNAL PARAMETERS-1'!$B$5:$J$44,5,FALSE)*VLOOKUP(MHTYPYLD2!AM$4,'[1]INTERNAL PARAMETERS-1'!$B$5:$J$44,7,FALSE)*MHTYPYLD2!$F200 + MHTYPYLD1!AM200*(1-VLOOKUP(MHTYPYLD2!AM$4,'[1]INTERNAL PARAMETERS-1'!$B$5:$J$44,5,FALSE))*VLOOKUP(MHTYPYLD2!AM$4,'[1]INTERNAL PARAMETERS-1'!$B$5:$J$44,9,FALSE)*MHTYPYLD2!$F200</f>
        <v>0</v>
      </c>
      <c r="AN200" s="50">
        <f>MHTYPYLD1!AN200*VLOOKUP(MHTYPYLD2!AN$4,'[1]INTERNAL PARAMETERS-1'!$B$5:$J$44,5,FALSE)*VLOOKUP(MHTYPYLD2!AN$4,'[1]INTERNAL PARAMETERS-1'!$B$5:$J$44,7,FALSE)*MHTYPYLD2!$F200 + MHTYPYLD1!AN200*(1-VLOOKUP(MHTYPYLD2!AN$4,'[1]INTERNAL PARAMETERS-1'!$B$5:$J$44,5,FALSE))*VLOOKUP(MHTYPYLD2!AN$4,'[1]INTERNAL PARAMETERS-1'!$B$5:$J$44,9,FALSE)*MHTYPYLD2!$F200</f>
        <v>0</v>
      </c>
      <c r="AO200" s="50">
        <f>MHTYPYLD1!AO200*VLOOKUP(MHTYPYLD2!AO$4,'[1]INTERNAL PARAMETERS-1'!$B$5:$J$44,5,FALSE)*VLOOKUP(MHTYPYLD2!AO$4,'[1]INTERNAL PARAMETERS-1'!$B$5:$J$44,7,FALSE)*MHTYPYLD2!$F200 + MHTYPYLD1!AO200*(1-VLOOKUP(MHTYPYLD2!AO$4,'[1]INTERNAL PARAMETERS-1'!$B$5:$J$44,5,FALSE))*VLOOKUP(MHTYPYLD2!AO$4,'[1]INTERNAL PARAMETERS-1'!$B$5:$J$44,9,FALSE)*MHTYPYLD2!$F200</f>
        <v>0</v>
      </c>
      <c r="AP200" s="50">
        <f>MHTYPYLD1!AP200*VLOOKUP(MHTYPYLD2!AP$4,'[1]INTERNAL PARAMETERS-1'!$B$5:$J$44,5,FALSE)*VLOOKUP(MHTYPYLD2!AP$4,'[1]INTERNAL PARAMETERS-1'!$B$5:$J$44,7,FALSE)*MHTYPYLD2!$F200 + MHTYPYLD1!AP200*(1-VLOOKUP(MHTYPYLD2!AP$4,'[1]INTERNAL PARAMETERS-1'!$B$5:$J$44,5,FALSE))*VLOOKUP(MHTYPYLD2!AP$4,'[1]INTERNAL PARAMETERS-1'!$B$5:$J$44,9,FALSE)*MHTYPYLD2!$F200</f>
        <v>0</v>
      </c>
      <c r="AQ200" s="50">
        <f>MHTYPYLD1!AQ200*VLOOKUP(MHTYPYLD2!AQ$4,'[1]INTERNAL PARAMETERS-1'!$B$5:$J$44,5,FALSE)*VLOOKUP(MHTYPYLD2!AQ$4,'[1]INTERNAL PARAMETERS-1'!$B$5:$J$44,7,FALSE)*MHTYPYLD2!$F200 + MHTYPYLD1!AQ200*(1-VLOOKUP(MHTYPYLD2!AQ$4,'[1]INTERNAL PARAMETERS-1'!$B$5:$J$44,5,FALSE))*VLOOKUP(MHTYPYLD2!AQ$4,'[1]INTERNAL PARAMETERS-1'!$B$5:$J$44,9,FALSE)*MHTYPYLD2!$F200</f>
        <v>0</v>
      </c>
      <c r="AR200" s="50">
        <f>MHTYPYLD1!AR200*VLOOKUP(MHTYPYLD2!AR$4,'[1]INTERNAL PARAMETERS-1'!$B$5:$J$44,5,FALSE)*VLOOKUP(MHTYPYLD2!AR$4,'[1]INTERNAL PARAMETERS-1'!$B$5:$J$44,7,FALSE)*MHTYPYLD2!$F200 + MHTYPYLD1!AR200*(1-VLOOKUP(MHTYPYLD2!AR$4,'[1]INTERNAL PARAMETERS-1'!$B$5:$J$44,5,FALSE))*VLOOKUP(MHTYPYLD2!AR$4,'[1]INTERNAL PARAMETERS-1'!$B$5:$J$44,9,FALSE)*MHTYPYLD2!$F200</f>
        <v>0</v>
      </c>
      <c r="AS200" s="50">
        <f>MHTYPYLD1!AS200*VLOOKUP(MHTYPYLD2!AS$4,'[1]INTERNAL PARAMETERS-1'!$B$5:$J$44,5,FALSE)*VLOOKUP(MHTYPYLD2!AS$4,'[1]INTERNAL PARAMETERS-1'!$B$5:$J$44,7,FALSE)*MHTYPYLD2!$F200 + MHTYPYLD1!AS200*(1-VLOOKUP(MHTYPYLD2!AS$4,'[1]INTERNAL PARAMETERS-1'!$B$5:$J$44,5,FALSE))*VLOOKUP(MHTYPYLD2!AS$4,'[1]INTERNAL PARAMETERS-1'!$B$5:$J$44,9,FALSE)*MHTYPYLD2!$F200</f>
        <v>0</v>
      </c>
      <c r="AT200" s="49">
        <f>MHTYPYLD1!AT200*VLOOKUP(MHTYPYLD2!AT$4,'[1]INTERNAL PARAMETERS-1'!$B$5:$J$44,5,FALSE)*VLOOKUP(MHTYPYLD2!AT$4,'[1]INTERNAL PARAMETERS-1'!$B$5:$J$44,7,FALSE)*MHTYPYLD2!$F200 + MHTYPYLD1!AT200*(1-VLOOKUP(MHTYPYLD2!AT$4,'[1]INTERNAL PARAMETERS-1'!$B$5:$J$44,5,FALSE))*VLOOKUP(MHTYPYLD2!AT$4,'[1]INTERNAL PARAMETERS-1'!$B$5:$J$44,9,FALSE)*MHTYPYLD2!$F200</f>
        <v>0</v>
      </c>
      <c r="AU200" s="51">
        <f>MHTYPYLD1!AU200*VLOOKUP(MHTYPYLD2!AU$4,'[1]INTERNAL PARAMETERS-1'!$B$5:$J$44,5,FALSE)*VLOOKUP(MHTYPYLD2!AU$4,'[1]INTERNAL PARAMETERS-1'!$B$5:$J$44,6,FALSE)*VLOOKUP(MHTYPYLD2!AU$4,'[1]INTERNAL PARAMETERS-1'!$B$5:$J$44,3,FALSE) + MHTYPYLD1!AU200*(1-VLOOKUP(MHTYPYLD2!AU$4,'[1]INTERNAL PARAMETERS-1'!$B$5:$J$44,5,FALSE))*VLOOKUP(MHTYPYLD2!AU$4,'[1]INTERNAL PARAMETERS-1'!$B$5:$J$44,8,FALSE)*VLOOKUP(MHTYPYLD2!AU$4,'[1]INTERNAL PARAMETERS-1'!$B$5:$J$44,3,FALSE)</f>
        <v>0</v>
      </c>
      <c r="AV200" s="50">
        <f>MHTYPYLD1!AV200*VLOOKUP(MHTYPYLD2!AV$4,'[1]INTERNAL PARAMETERS-1'!$B$5:$J$44,5,FALSE)*VLOOKUP(MHTYPYLD2!AV$4,'[1]INTERNAL PARAMETERS-1'!$B$5:$J$44,6,FALSE)*VLOOKUP(MHTYPYLD2!AV$4,'[1]INTERNAL PARAMETERS-1'!$B$5:$J$44,3,FALSE) + MHTYPYLD1!AV200*(1-VLOOKUP(MHTYPYLD2!AV$4,'[1]INTERNAL PARAMETERS-1'!$B$5:$J$44,5,FALSE))*VLOOKUP(MHTYPYLD2!AV$4,'[1]INTERNAL PARAMETERS-1'!$B$5:$J$44,8,FALSE)*VLOOKUP(MHTYPYLD2!AV$4,'[1]INTERNAL PARAMETERS-1'!$B$5:$J$44,3,FALSE)</f>
        <v>0</v>
      </c>
      <c r="AW200" s="50">
        <f>MHTYPYLD1!AW200*VLOOKUP(MHTYPYLD2!AW$4,'[1]INTERNAL PARAMETERS-1'!$B$5:$J$44,5,FALSE)*VLOOKUP(MHTYPYLD2!AW$4,'[1]INTERNAL PARAMETERS-1'!$B$5:$J$44,6,FALSE)*VLOOKUP(MHTYPYLD2!AW$4,'[1]INTERNAL PARAMETERS-1'!$B$5:$J$44,3,FALSE) + MHTYPYLD1!AW200*(1-VLOOKUP(MHTYPYLD2!AW$4,'[1]INTERNAL PARAMETERS-1'!$B$5:$J$44,5,FALSE))*VLOOKUP(MHTYPYLD2!AW$4,'[1]INTERNAL PARAMETERS-1'!$B$5:$J$44,8,FALSE)*VLOOKUP(MHTYPYLD2!AW$4,'[1]INTERNAL PARAMETERS-1'!$B$5:$J$44,3,FALSE)</f>
        <v>0</v>
      </c>
      <c r="AX200" s="50">
        <f>MHTYPYLD1!AX200*VLOOKUP(MHTYPYLD2!AX$4,'[1]INTERNAL PARAMETERS-1'!$B$5:$J$44,5,FALSE)*VLOOKUP(MHTYPYLD2!AX$4,'[1]INTERNAL PARAMETERS-1'!$B$5:$J$44,6,FALSE)*VLOOKUP(MHTYPYLD2!AX$4,'[1]INTERNAL PARAMETERS-1'!$B$5:$J$44,3,FALSE) + MHTYPYLD1!AX200*(1-VLOOKUP(MHTYPYLD2!AX$4,'[1]INTERNAL PARAMETERS-1'!$B$5:$J$44,5,FALSE))*VLOOKUP(MHTYPYLD2!AX$4,'[1]INTERNAL PARAMETERS-1'!$B$5:$J$44,8,FALSE)*VLOOKUP(MHTYPYLD2!AX$4,'[1]INTERNAL PARAMETERS-1'!$B$5:$J$44,3,FALSE)</f>
        <v>0</v>
      </c>
      <c r="AY200" s="50">
        <f>MHTYPYLD1!AY200*VLOOKUP(MHTYPYLD2!AY$4,'[1]INTERNAL PARAMETERS-1'!$B$5:$J$44,5,FALSE)*VLOOKUP(MHTYPYLD2!AY$4,'[1]INTERNAL PARAMETERS-1'!$B$5:$J$44,6,FALSE)*VLOOKUP(MHTYPYLD2!AY$4,'[1]INTERNAL PARAMETERS-1'!$B$5:$J$44,3,FALSE) + MHTYPYLD1!AY200*(1-VLOOKUP(MHTYPYLD2!AY$4,'[1]INTERNAL PARAMETERS-1'!$B$5:$J$44,5,FALSE))*VLOOKUP(MHTYPYLD2!AY$4,'[1]INTERNAL PARAMETERS-1'!$B$5:$J$44,8,FALSE)*VLOOKUP(MHTYPYLD2!AY$4,'[1]INTERNAL PARAMETERS-1'!$B$5:$J$44,3,FALSE)</f>
        <v>0</v>
      </c>
      <c r="AZ200" s="50">
        <f>MHTYPYLD1!AZ200*VLOOKUP(MHTYPYLD2!AZ$4,'[1]INTERNAL PARAMETERS-1'!$B$5:$J$44,5,FALSE)*VLOOKUP(MHTYPYLD2!AZ$4,'[1]INTERNAL PARAMETERS-1'!$B$5:$J$44,6,FALSE)*VLOOKUP(MHTYPYLD2!AZ$4,'[1]INTERNAL PARAMETERS-1'!$B$5:$J$44,3,FALSE) + MHTYPYLD1!AZ200*(1-VLOOKUP(MHTYPYLD2!AZ$4,'[1]INTERNAL PARAMETERS-1'!$B$5:$J$44,5,FALSE))*VLOOKUP(MHTYPYLD2!AZ$4,'[1]INTERNAL PARAMETERS-1'!$B$5:$J$44,8,FALSE)*VLOOKUP(MHTYPYLD2!AZ$4,'[1]INTERNAL PARAMETERS-1'!$B$5:$J$44,3,FALSE)</f>
        <v>0</v>
      </c>
      <c r="BA200" s="50">
        <f>MHTYPYLD1!BA200*VLOOKUP(MHTYPYLD2!BA$4,'[1]INTERNAL PARAMETERS-1'!$B$5:$J$44,5,FALSE)*VLOOKUP(MHTYPYLD2!BA$4,'[1]INTERNAL PARAMETERS-1'!$B$5:$J$44,6,FALSE)*VLOOKUP(MHTYPYLD2!BA$4,'[1]INTERNAL PARAMETERS-1'!$B$5:$J$44,3,FALSE) + MHTYPYLD1!BA200*(1-VLOOKUP(MHTYPYLD2!BA$4,'[1]INTERNAL PARAMETERS-1'!$B$5:$J$44,5,FALSE))*VLOOKUP(MHTYPYLD2!BA$4,'[1]INTERNAL PARAMETERS-1'!$B$5:$J$44,8,FALSE)*VLOOKUP(MHTYPYLD2!BA$4,'[1]INTERNAL PARAMETERS-1'!$B$5:$J$44,3,FALSE)</f>
        <v>0</v>
      </c>
      <c r="BB200" s="50">
        <f>MHTYPYLD1!BB200*VLOOKUP(MHTYPYLD2!BB$4,'[1]INTERNAL PARAMETERS-1'!$B$5:$J$44,5,FALSE)*VLOOKUP(MHTYPYLD2!BB$4,'[1]INTERNAL PARAMETERS-1'!$B$5:$J$44,6,FALSE)*VLOOKUP(MHTYPYLD2!BB$4,'[1]INTERNAL PARAMETERS-1'!$B$5:$J$44,3,FALSE) + MHTYPYLD1!BB200*(1-VLOOKUP(MHTYPYLD2!BB$4,'[1]INTERNAL PARAMETERS-1'!$B$5:$J$44,5,FALSE))*VLOOKUP(MHTYPYLD2!BB$4,'[1]INTERNAL PARAMETERS-1'!$B$5:$J$44,8,FALSE)*VLOOKUP(MHTYPYLD2!BB$4,'[1]INTERNAL PARAMETERS-1'!$B$5:$J$44,3,FALSE)</f>
        <v>0</v>
      </c>
      <c r="BC200" s="50">
        <f>MHTYPYLD1!BC200*VLOOKUP(MHTYPYLD2!BC$4,'[1]INTERNAL PARAMETERS-1'!$B$5:$J$44,5,FALSE)*VLOOKUP(MHTYPYLD2!BC$4,'[1]INTERNAL PARAMETERS-1'!$B$5:$J$44,6,FALSE)*VLOOKUP(MHTYPYLD2!BC$4,'[1]INTERNAL PARAMETERS-1'!$B$5:$J$44,3,FALSE) + MHTYPYLD1!BC200*(1-VLOOKUP(MHTYPYLD2!BC$4,'[1]INTERNAL PARAMETERS-1'!$B$5:$J$44,5,FALSE))*VLOOKUP(MHTYPYLD2!BC$4,'[1]INTERNAL PARAMETERS-1'!$B$5:$J$44,8,FALSE)*VLOOKUP(MHTYPYLD2!BC$4,'[1]INTERNAL PARAMETERS-1'!$B$5:$J$44,3,FALSE)</f>
        <v>0</v>
      </c>
      <c r="BD200" s="50">
        <f>MHTYPYLD1!BD200*VLOOKUP(MHTYPYLD2!BD$4,'[1]INTERNAL PARAMETERS-1'!$B$5:$J$44,5,FALSE)*VLOOKUP(MHTYPYLD2!BD$4,'[1]INTERNAL PARAMETERS-1'!$B$5:$J$44,6,FALSE)*VLOOKUP(MHTYPYLD2!BD$4,'[1]INTERNAL PARAMETERS-1'!$B$5:$J$44,3,FALSE) + MHTYPYLD1!BD200*(1-VLOOKUP(MHTYPYLD2!BD$4,'[1]INTERNAL PARAMETERS-1'!$B$5:$J$44,5,FALSE))*VLOOKUP(MHTYPYLD2!BD$4,'[1]INTERNAL PARAMETERS-1'!$B$5:$J$44,8,FALSE)*VLOOKUP(MHTYPYLD2!BD$4,'[1]INTERNAL PARAMETERS-1'!$B$5:$J$44,3,FALSE)</f>
        <v>0</v>
      </c>
      <c r="BE200" s="50">
        <f>MHTYPYLD1!BE200*VLOOKUP(MHTYPYLD2!BE$4,'[1]INTERNAL PARAMETERS-1'!$B$5:$J$44,5,FALSE)*VLOOKUP(MHTYPYLD2!BE$4,'[1]INTERNAL PARAMETERS-1'!$B$5:$J$44,6,FALSE)*VLOOKUP(MHTYPYLD2!BE$4,'[1]INTERNAL PARAMETERS-1'!$B$5:$J$44,3,FALSE) + MHTYPYLD1!BE200*(1-VLOOKUP(MHTYPYLD2!BE$4,'[1]INTERNAL PARAMETERS-1'!$B$5:$J$44,5,FALSE))*VLOOKUP(MHTYPYLD2!BE$4,'[1]INTERNAL PARAMETERS-1'!$B$5:$J$44,8,FALSE)*VLOOKUP(MHTYPYLD2!BE$4,'[1]INTERNAL PARAMETERS-1'!$B$5:$J$44,3,FALSE)</f>
        <v>0</v>
      </c>
      <c r="BF200" s="50">
        <f>MHTYPYLD1!BF200*VLOOKUP(MHTYPYLD2!BF$4,'[1]INTERNAL PARAMETERS-1'!$B$5:$J$44,5,FALSE)*VLOOKUP(MHTYPYLD2!BF$4,'[1]INTERNAL PARAMETERS-1'!$B$5:$J$44,6,FALSE)*VLOOKUP(MHTYPYLD2!BF$4,'[1]INTERNAL PARAMETERS-1'!$B$5:$J$44,3,FALSE) + MHTYPYLD1!BF200*(1-VLOOKUP(MHTYPYLD2!BF$4,'[1]INTERNAL PARAMETERS-1'!$B$5:$J$44,5,FALSE))*VLOOKUP(MHTYPYLD2!BF$4,'[1]INTERNAL PARAMETERS-1'!$B$5:$J$44,8,FALSE)*VLOOKUP(MHTYPYLD2!BF$4,'[1]INTERNAL PARAMETERS-1'!$B$5:$J$44,3,FALSE)</f>
        <v>0</v>
      </c>
      <c r="BG200" s="50">
        <f>MHTYPYLD1!BG200*VLOOKUP(MHTYPYLD2!BG$4,'[1]INTERNAL PARAMETERS-1'!$B$5:$J$44,5,FALSE)*VLOOKUP(MHTYPYLD2!BG$4,'[1]INTERNAL PARAMETERS-1'!$B$5:$J$44,6,FALSE)*VLOOKUP(MHTYPYLD2!BG$4,'[1]INTERNAL PARAMETERS-1'!$B$5:$J$44,3,FALSE) + MHTYPYLD1!BG200*(1-VLOOKUP(MHTYPYLD2!BG$4,'[1]INTERNAL PARAMETERS-1'!$B$5:$J$44,5,FALSE))*VLOOKUP(MHTYPYLD2!BG$4,'[1]INTERNAL PARAMETERS-1'!$B$5:$J$44,8,FALSE)*VLOOKUP(MHTYPYLD2!BG$4,'[1]INTERNAL PARAMETERS-1'!$B$5:$J$44,3,FALSE)</f>
        <v>0</v>
      </c>
      <c r="BH200" s="50">
        <f>MHTYPYLD1!BH200*VLOOKUP(MHTYPYLD2!BH$4,'[1]INTERNAL PARAMETERS-1'!$B$5:$J$44,5,FALSE)*VLOOKUP(MHTYPYLD2!BH$4,'[1]INTERNAL PARAMETERS-1'!$B$5:$J$44,6,FALSE)*VLOOKUP(MHTYPYLD2!BH$4,'[1]INTERNAL PARAMETERS-1'!$B$5:$J$44,3,FALSE) + MHTYPYLD1!BH200*(1-VLOOKUP(MHTYPYLD2!BH$4,'[1]INTERNAL PARAMETERS-1'!$B$5:$J$44,5,FALSE))*VLOOKUP(MHTYPYLD2!BH$4,'[1]INTERNAL PARAMETERS-1'!$B$5:$J$44,8,FALSE)*VLOOKUP(MHTYPYLD2!BH$4,'[1]INTERNAL PARAMETERS-1'!$B$5:$J$44,3,FALSE)</f>
        <v>0</v>
      </c>
      <c r="BI200" s="50">
        <f>MHTYPYLD1!BI200*VLOOKUP(MHTYPYLD2!BI$4,'[1]INTERNAL PARAMETERS-1'!$B$5:$J$44,5,FALSE)*VLOOKUP(MHTYPYLD2!BI$4,'[1]INTERNAL PARAMETERS-1'!$B$5:$J$44,6,FALSE)*VLOOKUP(MHTYPYLD2!BI$4,'[1]INTERNAL PARAMETERS-1'!$B$5:$J$44,3,FALSE) + MHTYPYLD1!BI200*(1-VLOOKUP(MHTYPYLD2!BI$4,'[1]INTERNAL PARAMETERS-1'!$B$5:$J$44,5,FALSE))*VLOOKUP(MHTYPYLD2!BI$4,'[1]INTERNAL PARAMETERS-1'!$B$5:$J$44,8,FALSE)*VLOOKUP(MHTYPYLD2!BI$4,'[1]INTERNAL PARAMETERS-1'!$B$5:$J$44,3,FALSE)</f>
        <v>0</v>
      </c>
      <c r="BJ200" s="50">
        <f>MHTYPYLD1!BJ200*VLOOKUP(MHTYPYLD2!BJ$4,'[1]INTERNAL PARAMETERS-1'!$B$5:$J$44,5,FALSE)*VLOOKUP(MHTYPYLD2!BJ$4,'[1]INTERNAL PARAMETERS-1'!$B$5:$J$44,6,FALSE)*VLOOKUP(MHTYPYLD2!BJ$4,'[1]INTERNAL PARAMETERS-1'!$B$5:$J$44,3,FALSE) + MHTYPYLD1!BJ200*(1-VLOOKUP(MHTYPYLD2!BJ$4,'[1]INTERNAL PARAMETERS-1'!$B$5:$J$44,5,FALSE))*VLOOKUP(MHTYPYLD2!BJ$4,'[1]INTERNAL PARAMETERS-1'!$B$5:$J$44,8,FALSE)*VLOOKUP(MHTYPYLD2!BJ$4,'[1]INTERNAL PARAMETERS-1'!$B$5:$J$44,3,FALSE)</f>
        <v>0</v>
      </c>
      <c r="BK200" s="50">
        <f>MHTYPYLD1!BK200*VLOOKUP(MHTYPYLD2!BK$4,'[1]INTERNAL PARAMETERS-1'!$B$5:$J$44,5,FALSE)*VLOOKUP(MHTYPYLD2!BK$4,'[1]INTERNAL PARAMETERS-1'!$B$5:$J$44,6,FALSE)*VLOOKUP(MHTYPYLD2!BK$4,'[1]INTERNAL PARAMETERS-1'!$B$5:$J$44,3,FALSE) + MHTYPYLD1!BK200*(1-VLOOKUP(MHTYPYLD2!BK$4,'[1]INTERNAL PARAMETERS-1'!$B$5:$J$44,5,FALSE))*VLOOKUP(MHTYPYLD2!BK$4,'[1]INTERNAL PARAMETERS-1'!$B$5:$J$44,8,FALSE)*VLOOKUP(MHTYPYLD2!BK$4,'[1]INTERNAL PARAMETERS-1'!$B$5:$J$44,3,FALSE)</f>
        <v>0</v>
      </c>
      <c r="BL200" s="50">
        <f>MHTYPYLD1!BL200*VLOOKUP(MHTYPYLD2!BL$4,'[1]INTERNAL PARAMETERS-1'!$B$5:$J$44,5,FALSE)*VLOOKUP(MHTYPYLD2!BL$4,'[1]INTERNAL PARAMETERS-1'!$B$5:$J$44,6,FALSE)*VLOOKUP(MHTYPYLD2!BL$4,'[1]INTERNAL PARAMETERS-1'!$B$5:$J$44,3,FALSE) + MHTYPYLD1!BL200*(1-VLOOKUP(MHTYPYLD2!BL$4,'[1]INTERNAL PARAMETERS-1'!$B$5:$J$44,5,FALSE))*VLOOKUP(MHTYPYLD2!BL$4,'[1]INTERNAL PARAMETERS-1'!$B$5:$J$44,8,FALSE)*VLOOKUP(MHTYPYLD2!BL$4,'[1]INTERNAL PARAMETERS-1'!$B$5:$J$44,3,FALSE)</f>
        <v>0</v>
      </c>
      <c r="BM200" s="50">
        <f>MHTYPYLD1!BM200*VLOOKUP(MHTYPYLD2!BM$4,'[1]INTERNAL PARAMETERS-1'!$B$5:$J$44,5,FALSE)*VLOOKUP(MHTYPYLD2!BM$4,'[1]INTERNAL PARAMETERS-1'!$B$5:$J$44,6,FALSE)*VLOOKUP(MHTYPYLD2!BM$4,'[1]INTERNAL PARAMETERS-1'!$B$5:$J$44,3,FALSE) + MHTYPYLD1!BM200*(1-VLOOKUP(MHTYPYLD2!BM$4,'[1]INTERNAL PARAMETERS-1'!$B$5:$J$44,5,FALSE))*VLOOKUP(MHTYPYLD2!BM$4,'[1]INTERNAL PARAMETERS-1'!$B$5:$J$44,8,FALSE)*VLOOKUP(MHTYPYLD2!BM$4,'[1]INTERNAL PARAMETERS-1'!$B$5:$J$44,3,FALSE)</f>
        <v>0</v>
      </c>
      <c r="BN200" s="50">
        <f>MHTYPYLD1!BN200*VLOOKUP(MHTYPYLD2!BN$4,'[1]INTERNAL PARAMETERS-1'!$B$5:$J$44,5,FALSE)*VLOOKUP(MHTYPYLD2!BN$4,'[1]INTERNAL PARAMETERS-1'!$B$5:$J$44,6,FALSE)*VLOOKUP(MHTYPYLD2!BN$4,'[1]INTERNAL PARAMETERS-1'!$B$5:$J$44,3,FALSE) + MHTYPYLD1!BN200*(1-VLOOKUP(MHTYPYLD2!BN$4,'[1]INTERNAL PARAMETERS-1'!$B$5:$J$44,5,FALSE))*VLOOKUP(MHTYPYLD2!BN$4,'[1]INTERNAL PARAMETERS-1'!$B$5:$J$44,8,FALSE)*VLOOKUP(MHTYPYLD2!BN$4,'[1]INTERNAL PARAMETERS-1'!$B$5:$J$44,3,FALSE)</f>
        <v>0</v>
      </c>
      <c r="BO200" s="50">
        <f>MHTYPYLD1!BO200*VLOOKUP(MHTYPYLD2!BO$4,'[1]INTERNAL PARAMETERS-1'!$B$5:$J$44,5,FALSE)*VLOOKUP(MHTYPYLD2!BO$4,'[1]INTERNAL PARAMETERS-1'!$B$5:$J$44,6,FALSE)*VLOOKUP(MHTYPYLD2!BO$4,'[1]INTERNAL PARAMETERS-1'!$B$5:$J$44,3,FALSE) + MHTYPYLD1!BO200*(1-VLOOKUP(MHTYPYLD2!BO$4,'[1]INTERNAL PARAMETERS-1'!$B$5:$J$44,5,FALSE))*VLOOKUP(MHTYPYLD2!BO$4,'[1]INTERNAL PARAMETERS-1'!$B$5:$J$44,8,FALSE)*VLOOKUP(MHTYPYLD2!BO$4,'[1]INTERNAL PARAMETERS-1'!$B$5:$J$44,3,FALSE)</f>
        <v>0</v>
      </c>
      <c r="BP200" s="50">
        <f>MHTYPYLD1!BP200*VLOOKUP(MHTYPYLD2!BP$4,'[1]INTERNAL PARAMETERS-1'!$B$5:$J$44,5,FALSE)*VLOOKUP(MHTYPYLD2!BP$4,'[1]INTERNAL PARAMETERS-1'!$B$5:$J$44,6,FALSE)*VLOOKUP(MHTYPYLD2!BP$4,'[1]INTERNAL PARAMETERS-1'!$B$5:$J$44,3,FALSE) + MHTYPYLD1!BP200*(1-VLOOKUP(MHTYPYLD2!BP$4,'[1]INTERNAL PARAMETERS-1'!$B$5:$J$44,5,FALSE))*VLOOKUP(MHTYPYLD2!BP$4,'[1]INTERNAL PARAMETERS-1'!$B$5:$J$44,8,FALSE)*VLOOKUP(MHTYPYLD2!BP$4,'[1]INTERNAL PARAMETERS-1'!$B$5:$J$44,3,FALSE)</f>
        <v>0</v>
      </c>
      <c r="BQ200" s="50">
        <f>MHTYPYLD1!BQ200*VLOOKUP(MHTYPYLD2!BQ$4,'[1]INTERNAL PARAMETERS-1'!$B$5:$J$44,5,FALSE)*VLOOKUP(MHTYPYLD2!BQ$4,'[1]INTERNAL PARAMETERS-1'!$B$5:$J$44,6,FALSE)*VLOOKUP(MHTYPYLD2!BQ$4,'[1]INTERNAL PARAMETERS-1'!$B$5:$J$44,3,FALSE) + MHTYPYLD1!BQ200*(1-VLOOKUP(MHTYPYLD2!BQ$4,'[1]INTERNAL PARAMETERS-1'!$B$5:$J$44,5,FALSE))*VLOOKUP(MHTYPYLD2!BQ$4,'[1]INTERNAL PARAMETERS-1'!$B$5:$J$44,8,FALSE)*VLOOKUP(MHTYPYLD2!BQ$4,'[1]INTERNAL PARAMETERS-1'!$B$5:$J$44,3,FALSE)</f>
        <v>0</v>
      </c>
      <c r="BR200" s="50">
        <f>MHTYPYLD1!BR200*VLOOKUP(MHTYPYLD2!BR$4,'[1]INTERNAL PARAMETERS-1'!$B$5:$J$44,5,FALSE)*VLOOKUP(MHTYPYLD2!BR$4,'[1]INTERNAL PARAMETERS-1'!$B$5:$J$44,6,FALSE)*VLOOKUP(MHTYPYLD2!BR$4,'[1]INTERNAL PARAMETERS-1'!$B$5:$J$44,3,FALSE) + MHTYPYLD1!BR200*(1-VLOOKUP(MHTYPYLD2!BR$4,'[1]INTERNAL PARAMETERS-1'!$B$5:$J$44,5,FALSE))*VLOOKUP(MHTYPYLD2!BR$4,'[1]INTERNAL PARAMETERS-1'!$B$5:$J$44,8,FALSE)*VLOOKUP(MHTYPYLD2!BR$4,'[1]INTERNAL PARAMETERS-1'!$B$5:$J$44,3,FALSE)</f>
        <v>0</v>
      </c>
      <c r="BS200" s="50">
        <f>MHTYPYLD1!BS200*VLOOKUP(MHTYPYLD2!BS$4,'[1]INTERNAL PARAMETERS-1'!$B$5:$J$44,5,FALSE)*VLOOKUP(MHTYPYLD2!BS$4,'[1]INTERNAL PARAMETERS-1'!$B$5:$J$44,6,FALSE)*VLOOKUP(MHTYPYLD2!BS$4,'[1]INTERNAL PARAMETERS-1'!$B$5:$J$44,3,FALSE) + MHTYPYLD1!BS200*(1-VLOOKUP(MHTYPYLD2!BS$4,'[1]INTERNAL PARAMETERS-1'!$B$5:$J$44,5,FALSE))*VLOOKUP(MHTYPYLD2!BS$4,'[1]INTERNAL PARAMETERS-1'!$B$5:$J$44,8,FALSE)*VLOOKUP(MHTYPYLD2!BS$4,'[1]INTERNAL PARAMETERS-1'!$B$5:$J$44,3,FALSE)</f>
        <v>0</v>
      </c>
      <c r="BT200" s="50">
        <f>MHTYPYLD1!BT200*VLOOKUP(MHTYPYLD2!BT$4,'[1]INTERNAL PARAMETERS-1'!$B$5:$J$44,5,FALSE)*VLOOKUP(MHTYPYLD2!BT$4,'[1]INTERNAL PARAMETERS-1'!$B$5:$J$44,6,FALSE)*VLOOKUP(MHTYPYLD2!BT$4,'[1]INTERNAL PARAMETERS-1'!$B$5:$J$44,3,FALSE) + MHTYPYLD1!BT200*(1-VLOOKUP(MHTYPYLD2!BT$4,'[1]INTERNAL PARAMETERS-1'!$B$5:$J$44,5,FALSE))*VLOOKUP(MHTYPYLD2!BT$4,'[1]INTERNAL PARAMETERS-1'!$B$5:$J$44,8,FALSE)*VLOOKUP(MHTYPYLD2!BT$4,'[1]INTERNAL PARAMETERS-1'!$B$5:$J$44,3,FALSE)</f>
        <v>0</v>
      </c>
      <c r="BU200" s="50">
        <f>MHTYPYLD1!BU200*VLOOKUP(MHTYPYLD2!BU$4,'[1]INTERNAL PARAMETERS-1'!$B$5:$J$44,5,FALSE)*VLOOKUP(MHTYPYLD2!BU$4,'[1]INTERNAL PARAMETERS-1'!$B$5:$J$44,6,FALSE)*VLOOKUP(MHTYPYLD2!BU$4,'[1]INTERNAL PARAMETERS-1'!$B$5:$J$44,3,FALSE) + MHTYPYLD1!BU200*(1-VLOOKUP(MHTYPYLD2!BU$4,'[1]INTERNAL PARAMETERS-1'!$B$5:$J$44,5,FALSE))*VLOOKUP(MHTYPYLD2!BU$4,'[1]INTERNAL PARAMETERS-1'!$B$5:$J$44,8,FALSE)*VLOOKUP(MHTYPYLD2!BU$4,'[1]INTERNAL PARAMETERS-1'!$B$5:$J$44,3,FALSE)</f>
        <v>0</v>
      </c>
      <c r="BV200" s="50">
        <f>MHTYPYLD1!BV200*VLOOKUP(MHTYPYLD2!BV$4,'[1]INTERNAL PARAMETERS-1'!$B$5:$J$44,5,FALSE)*VLOOKUP(MHTYPYLD2!BV$4,'[1]INTERNAL PARAMETERS-1'!$B$5:$J$44,6,FALSE)*VLOOKUP(MHTYPYLD2!BV$4,'[1]INTERNAL PARAMETERS-1'!$B$5:$J$44,3,FALSE) + MHTYPYLD1!BV200*(1-VLOOKUP(MHTYPYLD2!BV$4,'[1]INTERNAL PARAMETERS-1'!$B$5:$J$44,5,FALSE))*VLOOKUP(MHTYPYLD2!BV$4,'[1]INTERNAL PARAMETERS-1'!$B$5:$J$44,8,FALSE)*VLOOKUP(MHTYPYLD2!BV$4,'[1]INTERNAL PARAMETERS-1'!$B$5:$J$44,3,FALSE)</f>
        <v>0</v>
      </c>
      <c r="BW200" s="50">
        <f>MHTYPYLD1!BW200*VLOOKUP(MHTYPYLD2!BW$4,'[1]INTERNAL PARAMETERS-1'!$B$5:$J$44,5,FALSE)*VLOOKUP(MHTYPYLD2!BW$4,'[1]INTERNAL PARAMETERS-1'!$B$5:$J$44,6,FALSE)*VLOOKUP(MHTYPYLD2!BW$4,'[1]INTERNAL PARAMETERS-1'!$B$5:$J$44,3,FALSE) + MHTYPYLD1!BW200*(1-VLOOKUP(MHTYPYLD2!BW$4,'[1]INTERNAL PARAMETERS-1'!$B$5:$J$44,5,FALSE))*VLOOKUP(MHTYPYLD2!BW$4,'[1]INTERNAL PARAMETERS-1'!$B$5:$J$44,8,FALSE)*VLOOKUP(MHTYPYLD2!BW$4,'[1]INTERNAL PARAMETERS-1'!$B$5:$J$44,3,FALSE)</f>
        <v>0</v>
      </c>
      <c r="BX200" s="50">
        <f>MHTYPYLD1!BX200*VLOOKUP(MHTYPYLD2!BX$4,'[1]INTERNAL PARAMETERS-1'!$B$5:$J$44,5,FALSE)*VLOOKUP(MHTYPYLD2!BX$4,'[1]INTERNAL PARAMETERS-1'!$B$5:$J$44,6,FALSE)*VLOOKUP(MHTYPYLD2!BX$4,'[1]INTERNAL PARAMETERS-1'!$B$5:$J$44,3,FALSE) + MHTYPYLD1!BX200*(1-VLOOKUP(MHTYPYLD2!BX$4,'[1]INTERNAL PARAMETERS-1'!$B$5:$J$44,5,FALSE))*VLOOKUP(MHTYPYLD2!BX$4,'[1]INTERNAL PARAMETERS-1'!$B$5:$J$44,8,FALSE)*VLOOKUP(MHTYPYLD2!BX$4,'[1]INTERNAL PARAMETERS-1'!$B$5:$J$44,3,FALSE)</f>
        <v>0</v>
      </c>
      <c r="BY200" s="50">
        <f>MHTYPYLD1!BY200*VLOOKUP(MHTYPYLD2!BY$4,'[1]INTERNAL PARAMETERS-1'!$B$5:$J$44,5,FALSE)*VLOOKUP(MHTYPYLD2!BY$4,'[1]INTERNAL PARAMETERS-1'!$B$5:$J$44,6,FALSE)*VLOOKUP(MHTYPYLD2!BY$4,'[1]INTERNAL PARAMETERS-1'!$B$5:$J$44,3,FALSE) + MHTYPYLD1!BY200*(1-VLOOKUP(MHTYPYLD2!BY$4,'[1]INTERNAL PARAMETERS-1'!$B$5:$J$44,5,FALSE))*VLOOKUP(MHTYPYLD2!BY$4,'[1]INTERNAL PARAMETERS-1'!$B$5:$J$44,8,FALSE)*VLOOKUP(MHTYPYLD2!BY$4,'[1]INTERNAL PARAMETERS-1'!$B$5:$J$44,3,FALSE)</f>
        <v>0</v>
      </c>
      <c r="BZ200" s="50">
        <f>MHTYPYLD1!BZ200*VLOOKUP(MHTYPYLD2!BZ$4,'[1]INTERNAL PARAMETERS-1'!$B$5:$J$44,5,FALSE)*VLOOKUP(MHTYPYLD2!BZ$4,'[1]INTERNAL PARAMETERS-1'!$B$5:$J$44,6,FALSE)*VLOOKUP(MHTYPYLD2!BZ$4,'[1]INTERNAL PARAMETERS-1'!$B$5:$J$44,3,FALSE) + MHTYPYLD1!BZ200*(1-VLOOKUP(MHTYPYLD2!BZ$4,'[1]INTERNAL PARAMETERS-1'!$B$5:$J$44,5,FALSE))*VLOOKUP(MHTYPYLD2!BZ$4,'[1]INTERNAL PARAMETERS-1'!$B$5:$J$44,8,FALSE)*VLOOKUP(MHTYPYLD2!BZ$4,'[1]INTERNAL PARAMETERS-1'!$B$5:$J$44,3,FALSE)</f>
        <v>0</v>
      </c>
      <c r="CA200" s="50">
        <f>MHTYPYLD1!CA200*VLOOKUP(MHTYPYLD2!CA$4,'[1]INTERNAL PARAMETERS-1'!$B$5:$J$44,5,FALSE)*VLOOKUP(MHTYPYLD2!CA$4,'[1]INTERNAL PARAMETERS-1'!$B$5:$J$44,6,FALSE)*VLOOKUP(MHTYPYLD2!CA$4,'[1]INTERNAL PARAMETERS-1'!$B$5:$J$44,3,FALSE) + MHTYPYLD1!CA200*(1-VLOOKUP(MHTYPYLD2!CA$4,'[1]INTERNAL PARAMETERS-1'!$B$5:$J$44,5,FALSE))*VLOOKUP(MHTYPYLD2!CA$4,'[1]INTERNAL PARAMETERS-1'!$B$5:$J$44,8,FALSE)*VLOOKUP(MHTYPYLD2!CA$4,'[1]INTERNAL PARAMETERS-1'!$B$5:$J$44,3,FALSE)</f>
        <v>0</v>
      </c>
      <c r="CB200" s="50">
        <f>MHTYPYLD1!CB200*VLOOKUP(MHTYPYLD2!CB$4,'[1]INTERNAL PARAMETERS-1'!$B$5:$J$44,5,FALSE)*VLOOKUP(MHTYPYLD2!CB$4,'[1]INTERNAL PARAMETERS-1'!$B$5:$J$44,6,FALSE)*VLOOKUP(MHTYPYLD2!CB$4,'[1]INTERNAL PARAMETERS-1'!$B$5:$J$44,3,FALSE) + MHTYPYLD1!CB200*(1-VLOOKUP(MHTYPYLD2!CB$4,'[1]INTERNAL PARAMETERS-1'!$B$5:$J$44,5,FALSE))*VLOOKUP(MHTYPYLD2!CB$4,'[1]INTERNAL PARAMETERS-1'!$B$5:$J$44,8,FALSE)*VLOOKUP(MHTYPYLD2!CB$4,'[1]INTERNAL PARAMETERS-1'!$B$5:$J$44,3,FALSE)</f>
        <v>0</v>
      </c>
      <c r="CC200" s="50">
        <f>MHTYPYLD1!CC200*VLOOKUP(MHTYPYLD2!CC$4,'[1]INTERNAL PARAMETERS-1'!$B$5:$J$44,5,FALSE)*VLOOKUP(MHTYPYLD2!CC$4,'[1]INTERNAL PARAMETERS-1'!$B$5:$J$44,6,FALSE)*VLOOKUP(MHTYPYLD2!CC$4,'[1]INTERNAL PARAMETERS-1'!$B$5:$J$44,3,FALSE) + MHTYPYLD1!CC200*(1-VLOOKUP(MHTYPYLD2!CC$4,'[1]INTERNAL PARAMETERS-1'!$B$5:$J$44,5,FALSE))*VLOOKUP(MHTYPYLD2!CC$4,'[1]INTERNAL PARAMETERS-1'!$B$5:$J$44,8,FALSE)*VLOOKUP(MHTYPYLD2!CC$4,'[1]INTERNAL PARAMETERS-1'!$B$5:$J$44,3,FALSE)</f>
        <v>0</v>
      </c>
      <c r="CD200" s="50">
        <f>MHTYPYLD1!CD200*VLOOKUP(MHTYPYLD2!CD$4,'[1]INTERNAL PARAMETERS-1'!$B$5:$J$44,5,FALSE)*VLOOKUP(MHTYPYLD2!CD$4,'[1]INTERNAL PARAMETERS-1'!$B$5:$J$44,6,FALSE)*VLOOKUP(MHTYPYLD2!CD$4,'[1]INTERNAL PARAMETERS-1'!$B$5:$J$44,3,FALSE) + MHTYPYLD1!CD200*(1-VLOOKUP(MHTYPYLD2!CD$4,'[1]INTERNAL PARAMETERS-1'!$B$5:$J$44,5,FALSE))*VLOOKUP(MHTYPYLD2!CD$4,'[1]INTERNAL PARAMETERS-1'!$B$5:$J$44,8,FALSE)*VLOOKUP(MHTYPYLD2!CD$4,'[1]INTERNAL PARAMETERS-1'!$B$5:$J$44,3,FALSE)</f>
        <v>0</v>
      </c>
      <c r="CE200" s="50">
        <f>MHTYPYLD1!CE200*VLOOKUP(MHTYPYLD2!CE$4,'[1]INTERNAL PARAMETERS-1'!$B$5:$J$44,5,FALSE)*VLOOKUP(MHTYPYLD2!CE$4,'[1]INTERNAL PARAMETERS-1'!$B$5:$J$44,6,FALSE)*VLOOKUP(MHTYPYLD2!CE$4,'[1]INTERNAL PARAMETERS-1'!$B$5:$J$44,3,FALSE) + MHTYPYLD1!CE200*(1-VLOOKUP(MHTYPYLD2!CE$4,'[1]INTERNAL PARAMETERS-1'!$B$5:$J$44,5,FALSE))*VLOOKUP(MHTYPYLD2!CE$4,'[1]INTERNAL PARAMETERS-1'!$B$5:$J$44,8,FALSE)*VLOOKUP(MHTYPYLD2!CE$4,'[1]INTERNAL PARAMETERS-1'!$B$5:$J$44,3,FALSE)</f>
        <v>0</v>
      </c>
      <c r="CF200" s="50">
        <f>MHTYPYLD1!CF200*VLOOKUP(MHTYPYLD2!CF$4,'[1]INTERNAL PARAMETERS-1'!$B$5:$J$44,5,FALSE)*VLOOKUP(MHTYPYLD2!CF$4,'[1]INTERNAL PARAMETERS-1'!$B$5:$J$44,6,FALSE)*VLOOKUP(MHTYPYLD2!CF$4,'[1]INTERNAL PARAMETERS-1'!$B$5:$J$44,3,FALSE) + MHTYPYLD1!CF200*(1-VLOOKUP(MHTYPYLD2!CF$4,'[1]INTERNAL PARAMETERS-1'!$B$5:$J$44,5,FALSE))*VLOOKUP(MHTYPYLD2!CF$4,'[1]INTERNAL PARAMETERS-1'!$B$5:$J$44,8,FALSE)*VLOOKUP(MHTYPYLD2!CF$4,'[1]INTERNAL PARAMETERS-1'!$B$5:$J$44,3,FALSE)</f>
        <v>0</v>
      </c>
      <c r="CG200" s="50">
        <f>MHTYPYLD1!CG200*VLOOKUP(MHTYPYLD2!CG$4,'[1]INTERNAL PARAMETERS-1'!$B$5:$J$44,5,FALSE)*VLOOKUP(MHTYPYLD2!CG$4,'[1]INTERNAL PARAMETERS-1'!$B$5:$J$44,6,FALSE)*VLOOKUP(MHTYPYLD2!CG$4,'[1]INTERNAL PARAMETERS-1'!$B$5:$J$44,3,FALSE) + MHTYPYLD1!CG200*(1-VLOOKUP(MHTYPYLD2!CG$4,'[1]INTERNAL PARAMETERS-1'!$B$5:$J$44,5,FALSE))*VLOOKUP(MHTYPYLD2!CG$4,'[1]INTERNAL PARAMETERS-1'!$B$5:$J$44,8,FALSE)*VLOOKUP(MHTYPYLD2!CG$4,'[1]INTERNAL PARAMETERS-1'!$B$5:$J$44,3,FALSE)</f>
        <v>0</v>
      </c>
      <c r="CH200" s="49">
        <f>MHTYPYLD1!CH200*VLOOKUP(MHTYPYLD2!CH$4,'[1]INTERNAL PARAMETERS-1'!$B$5:$J$44,5,FALSE)*VLOOKUP(MHTYPYLD2!CH$4,'[1]INTERNAL PARAMETERS-1'!$B$5:$J$44,6,FALSE)*VLOOKUP(MHTYPYLD2!CH$4,'[1]INTERNAL PARAMETERS-1'!$B$5:$J$44,3,FALSE) + MHTYPYLD1!CH200*(1-VLOOKUP(MHTYPYLD2!CH$4,'[1]INTERNAL PARAMETERS-1'!$B$5:$J$44,5,FALSE))*VLOOKUP(MHTYPYLD2!CH$4,'[1]INTERNAL PARAMETERS-1'!$B$5:$J$44,8,FALSE)*VLOOKUP(MHTYPYLD2!CH$4,'[1]INTERNAL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>
      <c r="B201" s="64" t="s">
        <v>7</v>
      </c>
      <c r="C201" s="63" t="s">
        <v>72</v>
      </c>
      <c r="D201" s="63" t="s">
        <v>55</v>
      </c>
      <c r="E201" s="139">
        <f>MHTYP!S201</f>
        <v>0</v>
      </c>
      <c r="F201" s="65">
        <f>'[1]INTERNAL PARAMETERS-1'!M21</f>
        <v>9.3150000000000013</v>
      </c>
      <c r="G201" s="51">
        <f>MHTYPYLD1!G201*VLOOKUP(MHTYPYLD2!G$4,'[1]INTERNAL PARAMETERS-1'!$B$5:$J$44,5,FALSE)*VLOOKUP(MHTYPYLD2!G$4,'[1]INTERNAL PARAMETERS-1'!$B$5:$J$44,7,FALSE)*MHTYPYLD2!$F201 + MHTYPYLD1!G201*(1-VLOOKUP(MHTYPYLD2!G$4,'[1]INTERNAL PARAMETERS-1'!$B$5:$J$44,5,FALSE))*VLOOKUP(MHTYPYLD2!G$4,'[1]INTERNAL PARAMETERS-1'!$B$5:$J$44,9,FALSE)*MHTYPYLD2!$F201</f>
        <v>0</v>
      </c>
      <c r="H201" s="50">
        <f>MHTYPYLD1!H201*VLOOKUP(MHTYPYLD2!H$4,'[1]INTERNAL PARAMETERS-1'!$B$5:$J$44,5,FALSE)*VLOOKUP(MHTYPYLD2!H$4,'[1]INTERNAL PARAMETERS-1'!$B$5:$J$44,7,FALSE)*MHTYPYLD2!$F201 + MHTYPYLD1!H201*(1-VLOOKUP(MHTYPYLD2!H$4,'[1]INTERNAL PARAMETERS-1'!$B$5:$J$44,5,FALSE))*VLOOKUP(MHTYPYLD2!H$4,'[1]INTERNAL PARAMETERS-1'!$B$5:$J$44,9,FALSE)*MHTYPYLD2!$F201</f>
        <v>0</v>
      </c>
      <c r="I201" s="50">
        <f>MHTYPYLD1!I201*VLOOKUP(MHTYPYLD2!I$4,'[1]INTERNAL PARAMETERS-1'!$B$5:$J$44,5,FALSE)*VLOOKUP(MHTYPYLD2!I$4,'[1]INTERNAL PARAMETERS-1'!$B$5:$J$44,7,FALSE)*MHTYPYLD2!$F201 + MHTYPYLD1!I201*(1-VLOOKUP(MHTYPYLD2!I$4,'[1]INTERNAL PARAMETERS-1'!$B$5:$J$44,5,FALSE))*VLOOKUP(MHTYPYLD2!I$4,'[1]INTERNAL PARAMETERS-1'!$B$5:$J$44,9,FALSE)*MHTYPYLD2!$F201</f>
        <v>0</v>
      </c>
      <c r="J201" s="50">
        <f>MHTYPYLD1!J201*VLOOKUP(MHTYPYLD2!J$4,'[1]INTERNAL PARAMETERS-1'!$B$5:$J$44,5,FALSE)*VLOOKUP(MHTYPYLD2!J$4,'[1]INTERNAL PARAMETERS-1'!$B$5:$J$44,7,FALSE)*MHTYPYLD2!$F201 + MHTYPYLD1!J201*(1-VLOOKUP(MHTYPYLD2!J$4,'[1]INTERNAL PARAMETERS-1'!$B$5:$J$44,5,FALSE))*VLOOKUP(MHTYPYLD2!J$4,'[1]INTERNAL PARAMETERS-1'!$B$5:$J$44,9,FALSE)*MHTYPYLD2!$F201</f>
        <v>0</v>
      </c>
      <c r="K201" s="50">
        <f>MHTYPYLD1!K201*VLOOKUP(MHTYPYLD2!K$4,'[1]INTERNAL PARAMETERS-1'!$B$5:$J$44,5,FALSE)*VLOOKUP(MHTYPYLD2!K$4,'[1]INTERNAL PARAMETERS-1'!$B$5:$J$44,7,FALSE)*MHTYPYLD2!$F201 + MHTYPYLD1!K201*(1-VLOOKUP(MHTYPYLD2!K$4,'[1]INTERNAL PARAMETERS-1'!$B$5:$J$44,5,FALSE))*VLOOKUP(MHTYPYLD2!K$4,'[1]INTERNAL PARAMETERS-1'!$B$5:$J$44,9,FALSE)*MHTYPYLD2!$F201</f>
        <v>0</v>
      </c>
      <c r="L201" s="50">
        <f>MHTYPYLD1!L201*VLOOKUP(MHTYPYLD2!L$4,'[1]INTERNAL PARAMETERS-1'!$B$5:$J$44,5,FALSE)*VLOOKUP(MHTYPYLD2!L$4,'[1]INTERNAL PARAMETERS-1'!$B$5:$J$44,7,FALSE)*MHTYPYLD2!$F201 + MHTYPYLD1!L201*(1-VLOOKUP(MHTYPYLD2!L$4,'[1]INTERNAL PARAMETERS-1'!$B$5:$J$44,5,FALSE))*VLOOKUP(MHTYPYLD2!L$4,'[1]INTERNAL PARAMETERS-1'!$B$5:$J$44,9,FALSE)*MHTYPYLD2!$F201</f>
        <v>0</v>
      </c>
      <c r="M201" s="50">
        <f>MHTYPYLD1!M201*VLOOKUP(MHTYPYLD2!M$4,'[1]INTERNAL PARAMETERS-1'!$B$5:$J$44,5,FALSE)*VLOOKUP(MHTYPYLD2!M$4,'[1]INTERNAL PARAMETERS-1'!$B$5:$J$44,7,FALSE)*MHTYPYLD2!$F201 + MHTYPYLD1!M201*(1-VLOOKUP(MHTYPYLD2!M$4,'[1]INTERNAL PARAMETERS-1'!$B$5:$J$44,5,FALSE))*VLOOKUP(MHTYPYLD2!M$4,'[1]INTERNAL PARAMETERS-1'!$B$5:$J$44,9,FALSE)*MHTYPYLD2!$F201</f>
        <v>0</v>
      </c>
      <c r="N201" s="50">
        <f>MHTYPYLD1!N201*VLOOKUP(MHTYPYLD2!N$4,'[1]INTERNAL PARAMETERS-1'!$B$5:$J$44,5,FALSE)*VLOOKUP(MHTYPYLD2!N$4,'[1]INTERNAL PARAMETERS-1'!$B$5:$J$44,7,FALSE)*MHTYPYLD2!$F201 + MHTYPYLD1!N201*(1-VLOOKUP(MHTYPYLD2!N$4,'[1]INTERNAL PARAMETERS-1'!$B$5:$J$44,5,FALSE))*VLOOKUP(MHTYPYLD2!N$4,'[1]INTERNAL PARAMETERS-1'!$B$5:$J$44,9,FALSE)*MHTYPYLD2!$F201</f>
        <v>0</v>
      </c>
      <c r="O201" s="50">
        <f>MHTYPYLD1!O201*VLOOKUP(MHTYPYLD2!O$4,'[1]INTERNAL PARAMETERS-1'!$B$5:$J$44,5,FALSE)*VLOOKUP(MHTYPYLD2!O$4,'[1]INTERNAL PARAMETERS-1'!$B$5:$J$44,7,FALSE)*MHTYPYLD2!$F201 + MHTYPYLD1!O201*(1-VLOOKUP(MHTYPYLD2!O$4,'[1]INTERNAL PARAMETERS-1'!$B$5:$J$44,5,FALSE))*VLOOKUP(MHTYPYLD2!O$4,'[1]INTERNAL PARAMETERS-1'!$B$5:$J$44,9,FALSE)*MHTYPYLD2!$F201</f>
        <v>0</v>
      </c>
      <c r="P201" s="50">
        <f>MHTYPYLD1!P201*VLOOKUP(MHTYPYLD2!P$4,'[1]INTERNAL PARAMETERS-1'!$B$5:$J$44,5,FALSE)*VLOOKUP(MHTYPYLD2!P$4,'[1]INTERNAL PARAMETERS-1'!$B$5:$J$44,7,FALSE)*MHTYPYLD2!$F201 + MHTYPYLD1!P201*(1-VLOOKUP(MHTYPYLD2!P$4,'[1]INTERNAL PARAMETERS-1'!$B$5:$J$44,5,FALSE))*VLOOKUP(MHTYPYLD2!P$4,'[1]INTERNAL PARAMETERS-1'!$B$5:$J$44,9,FALSE)*MHTYPYLD2!$F201</f>
        <v>0</v>
      </c>
      <c r="Q201" s="50">
        <f>MHTYPYLD1!Q201*VLOOKUP(MHTYPYLD2!Q$4,'[1]INTERNAL PARAMETERS-1'!$B$5:$J$44,5,FALSE)*VLOOKUP(MHTYPYLD2!Q$4,'[1]INTERNAL PARAMETERS-1'!$B$5:$J$44,7,FALSE)*MHTYPYLD2!$F201 + MHTYPYLD1!Q201*(1-VLOOKUP(MHTYPYLD2!Q$4,'[1]INTERNAL PARAMETERS-1'!$B$5:$J$44,5,FALSE))*VLOOKUP(MHTYPYLD2!Q$4,'[1]INTERNAL PARAMETERS-1'!$B$5:$J$44,9,FALSE)*MHTYPYLD2!$F201</f>
        <v>0</v>
      </c>
      <c r="R201" s="50">
        <f>MHTYPYLD1!R201*VLOOKUP(MHTYPYLD2!R$4,'[1]INTERNAL PARAMETERS-1'!$B$5:$J$44,5,FALSE)*VLOOKUP(MHTYPYLD2!R$4,'[1]INTERNAL PARAMETERS-1'!$B$5:$J$44,7,FALSE)*MHTYPYLD2!$F201 + MHTYPYLD1!R201*(1-VLOOKUP(MHTYPYLD2!R$4,'[1]INTERNAL PARAMETERS-1'!$B$5:$J$44,5,FALSE))*VLOOKUP(MHTYPYLD2!R$4,'[1]INTERNAL PARAMETERS-1'!$B$5:$J$44,9,FALSE)*MHTYPYLD2!$F201</f>
        <v>0</v>
      </c>
      <c r="S201" s="50">
        <f>MHTYPYLD1!S201*VLOOKUP(MHTYPYLD2!S$4,'[1]INTERNAL PARAMETERS-1'!$B$5:$J$44,5,FALSE)*VLOOKUP(MHTYPYLD2!S$4,'[1]INTERNAL PARAMETERS-1'!$B$5:$J$44,7,FALSE)*MHTYPYLD2!$F201 + MHTYPYLD1!S201*(1-VLOOKUP(MHTYPYLD2!S$4,'[1]INTERNAL PARAMETERS-1'!$B$5:$J$44,5,FALSE))*VLOOKUP(MHTYPYLD2!S$4,'[1]INTERNAL PARAMETERS-1'!$B$5:$J$44,9,FALSE)*MHTYPYLD2!$F201</f>
        <v>0</v>
      </c>
      <c r="T201" s="50">
        <f>MHTYPYLD1!T201*VLOOKUP(MHTYPYLD2!T$4,'[1]INTERNAL PARAMETERS-1'!$B$5:$J$44,5,FALSE)*VLOOKUP(MHTYPYLD2!T$4,'[1]INTERNAL PARAMETERS-1'!$B$5:$J$44,7,FALSE)*MHTYPYLD2!$F201 + MHTYPYLD1!T201*(1-VLOOKUP(MHTYPYLD2!T$4,'[1]INTERNAL PARAMETERS-1'!$B$5:$J$44,5,FALSE))*VLOOKUP(MHTYPYLD2!T$4,'[1]INTERNAL PARAMETERS-1'!$B$5:$J$44,9,FALSE)*MHTYPYLD2!$F201</f>
        <v>0</v>
      </c>
      <c r="U201" s="50">
        <f>MHTYPYLD1!U201*VLOOKUP(MHTYPYLD2!U$4,'[1]INTERNAL PARAMETERS-1'!$B$5:$J$44,5,FALSE)*VLOOKUP(MHTYPYLD2!U$4,'[1]INTERNAL PARAMETERS-1'!$B$5:$J$44,7,FALSE)*MHTYPYLD2!$F201 + MHTYPYLD1!U201*(1-VLOOKUP(MHTYPYLD2!U$4,'[1]INTERNAL PARAMETERS-1'!$B$5:$J$44,5,FALSE))*VLOOKUP(MHTYPYLD2!U$4,'[1]INTERNAL PARAMETERS-1'!$B$5:$J$44,9,FALSE)*MHTYPYLD2!$F201</f>
        <v>0</v>
      </c>
      <c r="V201" s="50">
        <f>MHTYPYLD1!V201*VLOOKUP(MHTYPYLD2!V$4,'[1]INTERNAL PARAMETERS-1'!$B$5:$J$44,5,FALSE)*VLOOKUP(MHTYPYLD2!V$4,'[1]INTERNAL PARAMETERS-1'!$B$5:$J$44,7,FALSE)*MHTYPYLD2!$F201 + MHTYPYLD1!V201*(1-VLOOKUP(MHTYPYLD2!V$4,'[1]INTERNAL PARAMETERS-1'!$B$5:$J$44,5,FALSE))*VLOOKUP(MHTYPYLD2!V$4,'[1]INTERNAL PARAMETERS-1'!$B$5:$J$44,9,FALSE)*MHTYPYLD2!$F201</f>
        <v>0</v>
      </c>
      <c r="W201" s="50">
        <f>MHTYPYLD1!W201*VLOOKUP(MHTYPYLD2!W$4,'[1]INTERNAL PARAMETERS-1'!$B$5:$J$44,5,FALSE)*VLOOKUP(MHTYPYLD2!W$4,'[1]INTERNAL PARAMETERS-1'!$B$5:$J$44,7,FALSE)*MHTYPYLD2!$F201 + MHTYPYLD1!W201*(1-VLOOKUP(MHTYPYLD2!W$4,'[1]INTERNAL PARAMETERS-1'!$B$5:$J$44,5,FALSE))*VLOOKUP(MHTYPYLD2!W$4,'[1]INTERNAL PARAMETERS-1'!$B$5:$J$44,9,FALSE)*MHTYPYLD2!$F201</f>
        <v>0</v>
      </c>
      <c r="X201" s="50">
        <f>MHTYPYLD1!X201*VLOOKUP(MHTYPYLD2!X$4,'[1]INTERNAL PARAMETERS-1'!$B$5:$J$44,5,FALSE)*VLOOKUP(MHTYPYLD2!X$4,'[1]INTERNAL PARAMETERS-1'!$B$5:$J$44,7,FALSE)*MHTYPYLD2!$F201 + MHTYPYLD1!X201*(1-VLOOKUP(MHTYPYLD2!X$4,'[1]INTERNAL PARAMETERS-1'!$B$5:$J$44,5,FALSE))*VLOOKUP(MHTYPYLD2!X$4,'[1]INTERNAL PARAMETERS-1'!$B$5:$J$44,9,FALSE)*MHTYPYLD2!$F201</f>
        <v>0</v>
      </c>
      <c r="Y201" s="50">
        <f>MHTYPYLD1!Y201*VLOOKUP(MHTYPYLD2!Y$4,'[1]INTERNAL PARAMETERS-1'!$B$5:$J$44,5,FALSE)*VLOOKUP(MHTYPYLD2!Y$4,'[1]INTERNAL PARAMETERS-1'!$B$5:$J$44,7,FALSE)*MHTYPYLD2!$F201 + MHTYPYLD1!Y201*(1-VLOOKUP(MHTYPYLD2!Y$4,'[1]INTERNAL PARAMETERS-1'!$B$5:$J$44,5,FALSE))*VLOOKUP(MHTYPYLD2!Y$4,'[1]INTERNAL PARAMETERS-1'!$B$5:$J$44,9,FALSE)*MHTYPYLD2!$F201</f>
        <v>0</v>
      </c>
      <c r="Z201" s="50">
        <f>MHTYPYLD1!Z201*VLOOKUP(MHTYPYLD2!Z$4,'[1]INTERNAL PARAMETERS-1'!$B$5:$J$44,5,FALSE)*VLOOKUP(MHTYPYLD2!Z$4,'[1]INTERNAL PARAMETERS-1'!$B$5:$J$44,7,FALSE)*MHTYPYLD2!$F201 + MHTYPYLD1!Z201*(1-VLOOKUP(MHTYPYLD2!Z$4,'[1]INTERNAL PARAMETERS-1'!$B$5:$J$44,5,FALSE))*VLOOKUP(MHTYPYLD2!Z$4,'[1]INTERNAL PARAMETERS-1'!$B$5:$J$44,9,FALSE)*MHTYPYLD2!$F201</f>
        <v>0</v>
      </c>
      <c r="AA201" s="50">
        <f>MHTYPYLD1!AA201*VLOOKUP(MHTYPYLD2!AA$4,'[1]INTERNAL PARAMETERS-1'!$B$5:$J$44,5,FALSE)*VLOOKUP(MHTYPYLD2!AA$4,'[1]INTERNAL PARAMETERS-1'!$B$5:$J$44,7,FALSE)*MHTYPYLD2!$F201 + MHTYPYLD1!AA201*(1-VLOOKUP(MHTYPYLD2!AA$4,'[1]INTERNAL PARAMETERS-1'!$B$5:$J$44,5,FALSE))*VLOOKUP(MHTYPYLD2!AA$4,'[1]INTERNAL PARAMETERS-1'!$B$5:$J$44,9,FALSE)*MHTYPYLD2!$F201</f>
        <v>0</v>
      </c>
      <c r="AB201" s="50">
        <f>MHTYPYLD1!AB201*VLOOKUP(MHTYPYLD2!AB$4,'[1]INTERNAL PARAMETERS-1'!$B$5:$J$44,5,FALSE)*VLOOKUP(MHTYPYLD2!AB$4,'[1]INTERNAL PARAMETERS-1'!$B$5:$J$44,7,FALSE)*MHTYPYLD2!$F201 + MHTYPYLD1!AB201*(1-VLOOKUP(MHTYPYLD2!AB$4,'[1]INTERNAL PARAMETERS-1'!$B$5:$J$44,5,FALSE))*VLOOKUP(MHTYPYLD2!AB$4,'[1]INTERNAL PARAMETERS-1'!$B$5:$J$44,9,FALSE)*MHTYPYLD2!$F201</f>
        <v>0</v>
      </c>
      <c r="AC201" s="50">
        <f>MHTYPYLD1!AC201*VLOOKUP(MHTYPYLD2!AC$4,'[1]INTERNAL PARAMETERS-1'!$B$5:$J$44,5,FALSE)*VLOOKUP(MHTYPYLD2!AC$4,'[1]INTERNAL PARAMETERS-1'!$B$5:$J$44,7,FALSE)*MHTYPYLD2!$F201 + MHTYPYLD1!AC201*(1-VLOOKUP(MHTYPYLD2!AC$4,'[1]INTERNAL PARAMETERS-1'!$B$5:$J$44,5,FALSE))*VLOOKUP(MHTYPYLD2!AC$4,'[1]INTERNAL PARAMETERS-1'!$B$5:$J$44,9,FALSE)*MHTYPYLD2!$F201</f>
        <v>0</v>
      </c>
      <c r="AD201" s="50">
        <f>MHTYPYLD1!AD201*VLOOKUP(MHTYPYLD2!AD$4,'[1]INTERNAL PARAMETERS-1'!$B$5:$J$44,5,FALSE)*VLOOKUP(MHTYPYLD2!AD$4,'[1]INTERNAL PARAMETERS-1'!$B$5:$J$44,7,FALSE)*MHTYPYLD2!$F201 + MHTYPYLD1!AD201*(1-VLOOKUP(MHTYPYLD2!AD$4,'[1]INTERNAL PARAMETERS-1'!$B$5:$J$44,5,FALSE))*VLOOKUP(MHTYPYLD2!AD$4,'[1]INTERNAL PARAMETERS-1'!$B$5:$J$44,9,FALSE)*MHTYPYLD2!$F201</f>
        <v>0</v>
      </c>
      <c r="AE201" s="50">
        <f>MHTYPYLD1!AE201*VLOOKUP(MHTYPYLD2!AE$4,'[1]INTERNAL PARAMETERS-1'!$B$5:$J$44,5,FALSE)*VLOOKUP(MHTYPYLD2!AE$4,'[1]INTERNAL PARAMETERS-1'!$B$5:$J$44,7,FALSE)*MHTYPYLD2!$F201 + MHTYPYLD1!AE201*(1-VLOOKUP(MHTYPYLD2!AE$4,'[1]INTERNAL PARAMETERS-1'!$B$5:$J$44,5,FALSE))*VLOOKUP(MHTYPYLD2!AE$4,'[1]INTERNAL PARAMETERS-1'!$B$5:$J$44,9,FALSE)*MHTYPYLD2!$F201</f>
        <v>0</v>
      </c>
      <c r="AF201" s="50">
        <f>MHTYPYLD1!AF201*VLOOKUP(MHTYPYLD2!AF$4,'[1]INTERNAL PARAMETERS-1'!$B$5:$J$44,5,FALSE)*VLOOKUP(MHTYPYLD2!AF$4,'[1]INTERNAL PARAMETERS-1'!$B$5:$J$44,7,FALSE)*MHTYPYLD2!$F201 + MHTYPYLD1!AF201*(1-VLOOKUP(MHTYPYLD2!AF$4,'[1]INTERNAL PARAMETERS-1'!$B$5:$J$44,5,FALSE))*VLOOKUP(MHTYPYLD2!AF$4,'[1]INTERNAL PARAMETERS-1'!$B$5:$J$44,9,FALSE)*MHTYPYLD2!$F201</f>
        <v>0</v>
      </c>
      <c r="AG201" s="50">
        <f>MHTYPYLD1!AG201*VLOOKUP(MHTYPYLD2!AG$4,'[1]INTERNAL PARAMETERS-1'!$B$5:$J$44,5,FALSE)*VLOOKUP(MHTYPYLD2!AG$4,'[1]INTERNAL PARAMETERS-1'!$B$5:$J$44,7,FALSE)*MHTYPYLD2!$F201 + MHTYPYLD1!AG201*(1-VLOOKUP(MHTYPYLD2!AG$4,'[1]INTERNAL PARAMETERS-1'!$B$5:$J$44,5,FALSE))*VLOOKUP(MHTYPYLD2!AG$4,'[1]INTERNAL PARAMETERS-1'!$B$5:$J$44,9,FALSE)*MHTYPYLD2!$F201</f>
        <v>0</v>
      </c>
      <c r="AH201" s="50">
        <f>MHTYPYLD1!AH201*VLOOKUP(MHTYPYLD2!AH$4,'[1]INTERNAL PARAMETERS-1'!$B$5:$J$44,5,FALSE)*VLOOKUP(MHTYPYLD2!AH$4,'[1]INTERNAL PARAMETERS-1'!$B$5:$J$44,7,FALSE)*MHTYPYLD2!$F201 + MHTYPYLD1!AH201*(1-VLOOKUP(MHTYPYLD2!AH$4,'[1]INTERNAL PARAMETERS-1'!$B$5:$J$44,5,FALSE))*VLOOKUP(MHTYPYLD2!AH$4,'[1]INTERNAL PARAMETERS-1'!$B$5:$J$44,9,FALSE)*MHTYPYLD2!$F201</f>
        <v>0</v>
      </c>
      <c r="AI201" s="50">
        <f>MHTYPYLD1!AI201*VLOOKUP(MHTYPYLD2!AI$4,'[1]INTERNAL PARAMETERS-1'!$B$5:$J$44,5,FALSE)*VLOOKUP(MHTYPYLD2!AI$4,'[1]INTERNAL PARAMETERS-1'!$B$5:$J$44,7,FALSE)*MHTYPYLD2!$F201 + MHTYPYLD1!AI201*(1-VLOOKUP(MHTYPYLD2!AI$4,'[1]INTERNAL PARAMETERS-1'!$B$5:$J$44,5,FALSE))*VLOOKUP(MHTYPYLD2!AI$4,'[1]INTERNAL PARAMETERS-1'!$B$5:$J$44,9,FALSE)*MHTYPYLD2!$F201</f>
        <v>0</v>
      </c>
      <c r="AJ201" s="50">
        <f>MHTYPYLD1!AJ201*VLOOKUP(MHTYPYLD2!AJ$4,'[1]INTERNAL PARAMETERS-1'!$B$5:$J$44,5,FALSE)*VLOOKUP(MHTYPYLD2!AJ$4,'[1]INTERNAL PARAMETERS-1'!$B$5:$J$44,7,FALSE)*MHTYPYLD2!$F201 + MHTYPYLD1!AJ201*(1-VLOOKUP(MHTYPYLD2!AJ$4,'[1]INTERNAL PARAMETERS-1'!$B$5:$J$44,5,FALSE))*VLOOKUP(MHTYPYLD2!AJ$4,'[1]INTERNAL PARAMETERS-1'!$B$5:$J$44,9,FALSE)*MHTYPYLD2!$F201</f>
        <v>0</v>
      </c>
      <c r="AK201" s="50">
        <f>MHTYPYLD1!AK201*VLOOKUP(MHTYPYLD2!AK$4,'[1]INTERNAL PARAMETERS-1'!$B$5:$J$44,5,FALSE)*VLOOKUP(MHTYPYLD2!AK$4,'[1]INTERNAL PARAMETERS-1'!$B$5:$J$44,7,FALSE)*MHTYPYLD2!$F201 + MHTYPYLD1!AK201*(1-VLOOKUP(MHTYPYLD2!AK$4,'[1]INTERNAL PARAMETERS-1'!$B$5:$J$44,5,FALSE))*VLOOKUP(MHTYPYLD2!AK$4,'[1]INTERNAL PARAMETERS-1'!$B$5:$J$44,9,FALSE)*MHTYPYLD2!$F201</f>
        <v>0</v>
      </c>
      <c r="AL201" s="50">
        <f>MHTYPYLD1!AL201*VLOOKUP(MHTYPYLD2!AL$4,'[1]INTERNAL PARAMETERS-1'!$B$5:$J$44,5,FALSE)*VLOOKUP(MHTYPYLD2!AL$4,'[1]INTERNAL PARAMETERS-1'!$B$5:$J$44,7,FALSE)*MHTYPYLD2!$F201 + MHTYPYLD1!AL201*(1-VLOOKUP(MHTYPYLD2!AL$4,'[1]INTERNAL PARAMETERS-1'!$B$5:$J$44,5,FALSE))*VLOOKUP(MHTYPYLD2!AL$4,'[1]INTERNAL PARAMETERS-1'!$B$5:$J$44,9,FALSE)*MHTYPYLD2!$F201</f>
        <v>0</v>
      </c>
      <c r="AM201" s="50">
        <f>MHTYPYLD1!AM201*VLOOKUP(MHTYPYLD2!AM$4,'[1]INTERNAL PARAMETERS-1'!$B$5:$J$44,5,FALSE)*VLOOKUP(MHTYPYLD2!AM$4,'[1]INTERNAL PARAMETERS-1'!$B$5:$J$44,7,FALSE)*MHTYPYLD2!$F201 + MHTYPYLD1!AM201*(1-VLOOKUP(MHTYPYLD2!AM$4,'[1]INTERNAL PARAMETERS-1'!$B$5:$J$44,5,FALSE))*VLOOKUP(MHTYPYLD2!AM$4,'[1]INTERNAL PARAMETERS-1'!$B$5:$J$44,9,FALSE)*MHTYPYLD2!$F201</f>
        <v>0</v>
      </c>
      <c r="AN201" s="50">
        <f>MHTYPYLD1!AN201*VLOOKUP(MHTYPYLD2!AN$4,'[1]INTERNAL PARAMETERS-1'!$B$5:$J$44,5,FALSE)*VLOOKUP(MHTYPYLD2!AN$4,'[1]INTERNAL PARAMETERS-1'!$B$5:$J$44,7,FALSE)*MHTYPYLD2!$F201 + MHTYPYLD1!AN201*(1-VLOOKUP(MHTYPYLD2!AN$4,'[1]INTERNAL PARAMETERS-1'!$B$5:$J$44,5,FALSE))*VLOOKUP(MHTYPYLD2!AN$4,'[1]INTERNAL PARAMETERS-1'!$B$5:$J$44,9,FALSE)*MHTYPYLD2!$F201</f>
        <v>0</v>
      </c>
      <c r="AO201" s="50">
        <f>MHTYPYLD1!AO201*VLOOKUP(MHTYPYLD2!AO$4,'[1]INTERNAL PARAMETERS-1'!$B$5:$J$44,5,FALSE)*VLOOKUP(MHTYPYLD2!AO$4,'[1]INTERNAL PARAMETERS-1'!$B$5:$J$44,7,FALSE)*MHTYPYLD2!$F201 + MHTYPYLD1!AO201*(1-VLOOKUP(MHTYPYLD2!AO$4,'[1]INTERNAL PARAMETERS-1'!$B$5:$J$44,5,FALSE))*VLOOKUP(MHTYPYLD2!AO$4,'[1]INTERNAL PARAMETERS-1'!$B$5:$J$44,9,FALSE)*MHTYPYLD2!$F201</f>
        <v>0</v>
      </c>
      <c r="AP201" s="50">
        <f>MHTYPYLD1!AP201*VLOOKUP(MHTYPYLD2!AP$4,'[1]INTERNAL PARAMETERS-1'!$B$5:$J$44,5,FALSE)*VLOOKUP(MHTYPYLD2!AP$4,'[1]INTERNAL PARAMETERS-1'!$B$5:$J$44,7,FALSE)*MHTYPYLD2!$F201 + MHTYPYLD1!AP201*(1-VLOOKUP(MHTYPYLD2!AP$4,'[1]INTERNAL PARAMETERS-1'!$B$5:$J$44,5,FALSE))*VLOOKUP(MHTYPYLD2!AP$4,'[1]INTERNAL PARAMETERS-1'!$B$5:$J$44,9,FALSE)*MHTYPYLD2!$F201</f>
        <v>0</v>
      </c>
      <c r="AQ201" s="50">
        <f>MHTYPYLD1!AQ201*VLOOKUP(MHTYPYLD2!AQ$4,'[1]INTERNAL PARAMETERS-1'!$B$5:$J$44,5,FALSE)*VLOOKUP(MHTYPYLD2!AQ$4,'[1]INTERNAL PARAMETERS-1'!$B$5:$J$44,7,FALSE)*MHTYPYLD2!$F201 + MHTYPYLD1!AQ201*(1-VLOOKUP(MHTYPYLD2!AQ$4,'[1]INTERNAL PARAMETERS-1'!$B$5:$J$44,5,FALSE))*VLOOKUP(MHTYPYLD2!AQ$4,'[1]INTERNAL PARAMETERS-1'!$B$5:$J$44,9,FALSE)*MHTYPYLD2!$F201</f>
        <v>0</v>
      </c>
      <c r="AR201" s="50">
        <f>MHTYPYLD1!AR201*VLOOKUP(MHTYPYLD2!AR$4,'[1]INTERNAL PARAMETERS-1'!$B$5:$J$44,5,FALSE)*VLOOKUP(MHTYPYLD2!AR$4,'[1]INTERNAL PARAMETERS-1'!$B$5:$J$44,7,FALSE)*MHTYPYLD2!$F201 + MHTYPYLD1!AR201*(1-VLOOKUP(MHTYPYLD2!AR$4,'[1]INTERNAL PARAMETERS-1'!$B$5:$J$44,5,FALSE))*VLOOKUP(MHTYPYLD2!AR$4,'[1]INTERNAL PARAMETERS-1'!$B$5:$J$44,9,FALSE)*MHTYPYLD2!$F201</f>
        <v>0</v>
      </c>
      <c r="AS201" s="50">
        <f>MHTYPYLD1!AS201*VLOOKUP(MHTYPYLD2!AS$4,'[1]INTERNAL PARAMETERS-1'!$B$5:$J$44,5,FALSE)*VLOOKUP(MHTYPYLD2!AS$4,'[1]INTERNAL PARAMETERS-1'!$B$5:$J$44,7,FALSE)*MHTYPYLD2!$F201 + MHTYPYLD1!AS201*(1-VLOOKUP(MHTYPYLD2!AS$4,'[1]INTERNAL PARAMETERS-1'!$B$5:$J$44,5,FALSE))*VLOOKUP(MHTYPYLD2!AS$4,'[1]INTERNAL PARAMETERS-1'!$B$5:$J$44,9,FALSE)*MHTYPYLD2!$F201</f>
        <v>0</v>
      </c>
      <c r="AT201" s="49">
        <f>MHTYPYLD1!AT201*VLOOKUP(MHTYPYLD2!AT$4,'[1]INTERNAL PARAMETERS-1'!$B$5:$J$44,5,FALSE)*VLOOKUP(MHTYPYLD2!AT$4,'[1]INTERNAL PARAMETERS-1'!$B$5:$J$44,7,FALSE)*MHTYPYLD2!$F201 + MHTYPYLD1!AT201*(1-VLOOKUP(MHTYPYLD2!AT$4,'[1]INTERNAL PARAMETERS-1'!$B$5:$J$44,5,FALSE))*VLOOKUP(MHTYPYLD2!AT$4,'[1]INTERNAL PARAMETERS-1'!$B$5:$J$44,9,FALSE)*MHTYPYLD2!$F201</f>
        <v>0</v>
      </c>
      <c r="AU201" s="51">
        <f>MHTYPYLD1!AU201*VLOOKUP(MHTYPYLD2!AU$4,'[1]INTERNAL PARAMETERS-1'!$B$5:$J$44,5,FALSE)*VLOOKUP(MHTYPYLD2!AU$4,'[1]INTERNAL PARAMETERS-1'!$B$5:$J$44,6,FALSE)*VLOOKUP(MHTYPYLD2!AU$4,'[1]INTERNAL PARAMETERS-1'!$B$5:$J$44,3,FALSE) + MHTYPYLD1!AU201*(1-VLOOKUP(MHTYPYLD2!AU$4,'[1]INTERNAL PARAMETERS-1'!$B$5:$J$44,5,FALSE))*VLOOKUP(MHTYPYLD2!AU$4,'[1]INTERNAL PARAMETERS-1'!$B$5:$J$44,8,FALSE)*VLOOKUP(MHTYPYLD2!AU$4,'[1]INTERNAL PARAMETERS-1'!$B$5:$J$44,3,FALSE)</f>
        <v>0</v>
      </c>
      <c r="AV201" s="50">
        <f>MHTYPYLD1!AV201*VLOOKUP(MHTYPYLD2!AV$4,'[1]INTERNAL PARAMETERS-1'!$B$5:$J$44,5,FALSE)*VLOOKUP(MHTYPYLD2!AV$4,'[1]INTERNAL PARAMETERS-1'!$B$5:$J$44,6,FALSE)*VLOOKUP(MHTYPYLD2!AV$4,'[1]INTERNAL PARAMETERS-1'!$B$5:$J$44,3,FALSE) + MHTYPYLD1!AV201*(1-VLOOKUP(MHTYPYLD2!AV$4,'[1]INTERNAL PARAMETERS-1'!$B$5:$J$44,5,FALSE))*VLOOKUP(MHTYPYLD2!AV$4,'[1]INTERNAL PARAMETERS-1'!$B$5:$J$44,8,FALSE)*VLOOKUP(MHTYPYLD2!AV$4,'[1]INTERNAL PARAMETERS-1'!$B$5:$J$44,3,FALSE)</f>
        <v>0</v>
      </c>
      <c r="AW201" s="50">
        <f>MHTYPYLD1!AW201*VLOOKUP(MHTYPYLD2!AW$4,'[1]INTERNAL PARAMETERS-1'!$B$5:$J$44,5,FALSE)*VLOOKUP(MHTYPYLD2!AW$4,'[1]INTERNAL PARAMETERS-1'!$B$5:$J$44,6,FALSE)*VLOOKUP(MHTYPYLD2!AW$4,'[1]INTERNAL PARAMETERS-1'!$B$5:$J$44,3,FALSE) + MHTYPYLD1!AW201*(1-VLOOKUP(MHTYPYLD2!AW$4,'[1]INTERNAL PARAMETERS-1'!$B$5:$J$44,5,FALSE))*VLOOKUP(MHTYPYLD2!AW$4,'[1]INTERNAL PARAMETERS-1'!$B$5:$J$44,8,FALSE)*VLOOKUP(MHTYPYLD2!AW$4,'[1]INTERNAL PARAMETERS-1'!$B$5:$J$44,3,FALSE)</f>
        <v>0</v>
      </c>
      <c r="AX201" s="50">
        <f>MHTYPYLD1!AX201*VLOOKUP(MHTYPYLD2!AX$4,'[1]INTERNAL PARAMETERS-1'!$B$5:$J$44,5,FALSE)*VLOOKUP(MHTYPYLD2!AX$4,'[1]INTERNAL PARAMETERS-1'!$B$5:$J$44,6,FALSE)*VLOOKUP(MHTYPYLD2!AX$4,'[1]INTERNAL PARAMETERS-1'!$B$5:$J$44,3,FALSE) + MHTYPYLD1!AX201*(1-VLOOKUP(MHTYPYLD2!AX$4,'[1]INTERNAL PARAMETERS-1'!$B$5:$J$44,5,FALSE))*VLOOKUP(MHTYPYLD2!AX$4,'[1]INTERNAL PARAMETERS-1'!$B$5:$J$44,8,FALSE)*VLOOKUP(MHTYPYLD2!AX$4,'[1]INTERNAL PARAMETERS-1'!$B$5:$J$44,3,FALSE)</f>
        <v>0</v>
      </c>
      <c r="AY201" s="50">
        <f>MHTYPYLD1!AY201*VLOOKUP(MHTYPYLD2!AY$4,'[1]INTERNAL PARAMETERS-1'!$B$5:$J$44,5,FALSE)*VLOOKUP(MHTYPYLD2!AY$4,'[1]INTERNAL PARAMETERS-1'!$B$5:$J$44,6,FALSE)*VLOOKUP(MHTYPYLD2!AY$4,'[1]INTERNAL PARAMETERS-1'!$B$5:$J$44,3,FALSE) + MHTYPYLD1!AY201*(1-VLOOKUP(MHTYPYLD2!AY$4,'[1]INTERNAL PARAMETERS-1'!$B$5:$J$44,5,FALSE))*VLOOKUP(MHTYPYLD2!AY$4,'[1]INTERNAL PARAMETERS-1'!$B$5:$J$44,8,FALSE)*VLOOKUP(MHTYPYLD2!AY$4,'[1]INTERNAL PARAMETERS-1'!$B$5:$J$44,3,FALSE)</f>
        <v>0</v>
      </c>
      <c r="AZ201" s="50">
        <f>MHTYPYLD1!AZ201*VLOOKUP(MHTYPYLD2!AZ$4,'[1]INTERNAL PARAMETERS-1'!$B$5:$J$44,5,FALSE)*VLOOKUP(MHTYPYLD2!AZ$4,'[1]INTERNAL PARAMETERS-1'!$B$5:$J$44,6,FALSE)*VLOOKUP(MHTYPYLD2!AZ$4,'[1]INTERNAL PARAMETERS-1'!$B$5:$J$44,3,FALSE) + MHTYPYLD1!AZ201*(1-VLOOKUP(MHTYPYLD2!AZ$4,'[1]INTERNAL PARAMETERS-1'!$B$5:$J$44,5,FALSE))*VLOOKUP(MHTYPYLD2!AZ$4,'[1]INTERNAL PARAMETERS-1'!$B$5:$J$44,8,FALSE)*VLOOKUP(MHTYPYLD2!AZ$4,'[1]INTERNAL PARAMETERS-1'!$B$5:$J$44,3,FALSE)</f>
        <v>0</v>
      </c>
      <c r="BA201" s="50">
        <f>MHTYPYLD1!BA201*VLOOKUP(MHTYPYLD2!BA$4,'[1]INTERNAL PARAMETERS-1'!$B$5:$J$44,5,FALSE)*VLOOKUP(MHTYPYLD2!BA$4,'[1]INTERNAL PARAMETERS-1'!$B$5:$J$44,6,FALSE)*VLOOKUP(MHTYPYLD2!BA$4,'[1]INTERNAL PARAMETERS-1'!$B$5:$J$44,3,FALSE) + MHTYPYLD1!BA201*(1-VLOOKUP(MHTYPYLD2!BA$4,'[1]INTERNAL PARAMETERS-1'!$B$5:$J$44,5,FALSE))*VLOOKUP(MHTYPYLD2!BA$4,'[1]INTERNAL PARAMETERS-1'!$B$5:$J$44,8,FALSE)*VLOOKUP(MHTYPYLD2!BA$4,'[1]INTERNAL PARAMETERS-1'!$B$5:$J$44,3,FALSE)</f>
        <v>0</v>
      </c>
      <c r="BB201" s="50">
        <f>MHTYPYLD1!BB201*VLOOKUP(MHTYPYLD2!BB$4,'[1]INTERNAL PARAMETERS-1'!$B$5:$J$44,5,FALSE)*VLOOKUP(MHTYPYLD2!BB$4,'[1]INTERNAL PARAMETERS-1'!$B$5:$J$44,6,FALSE)*VLOOKUP(MHTYPYLD2!BB$4,'[1]INTERNAL PARAMETERS-1'!$B$5:$J$44,3,FALSE) + MHTYPYLD1!BB201*(1-VLOOKUP(MHTYPYLD2!BB$4,'[1]INTERNAL PARAMETERS-1'!$B$5:$J$44,5,FALSE))*VLOOKUP(MHTYPYLD2!BB$4,'[1]INTERNAL PARAMETERS-1'!$B$5:$J$44,8,FALSE)*VLOOKUP(MHTYPYLD2!BB$4,'[1]INTERNAL PARAMETERS-1'!$B$5:$J$44,3,FALSE)</f>
        <v>0</v>
      </c>
      <c r="BC201" s="50">
        <f>MHTYPYLD1!BC201*VLOOKUP(MHTYPYLD2!BC$4,'[1]INTERNAL PARAMETERS-1'!$B$5:$J$44,5,FALSE)*VLOOKUP(MHTYPYLD2!BC$4,'[1]INTERNAL PARAMETERS-1'!$B$5:$J$44,6,FALSE)*VLOOKUP(MHTYPYLD2!BC$4,'[1]INTERNAL PARAMETERS-1'!$B$5:$J$44,3,FALSE) + MHTYPYLD1!BC201*(1-VLOOKUP(MHTYPYLD2!BC$4,'[1]INTERNAL PARAMETERS-1'!$B$5:$J$44,5,FALSE))*VLOOKUP(MHTYPYLD2!BC$4,'[1]INTERNAL PARAMETERS-1'!$B$5:$J$44,8,FALSE)*VLOOKUP(MHTYPYLD2!BC$4,'[1]INTERNAL PARAMETERS-1'!$B$5:$J$44,3,FALSE)</f>
        <v>0</v>
      </c>
      <c r="BD201" s="50">
        <f>MHTYPYLD1!BD201*VLOOKUP(MHTYPYLD2!BD$4,'[1]INTERNAL PARAMETERS-1'!$B$5:$J$44,5,FALSE)*VLOOKUP(MHTYPYLD2!BD$4,'[1]INTERNAL PARAMETERS-1'!$B$5:$J$44,6,FALSE)*VLOOKUP(MHTYPYLD2!BD$4,'[1]INTERNAL PARAMETERS-1'!$B$5:$J$44,3,FALSE) + MHTYPYLD1!BD201*(1-VLOOKUP(MHTYPYLD2!BD$4,'[1]INTERNAL PARAMETERS-1'!$B$5:$J$44,5,FALSE))*VLOOKUP(MHTYPYLD2!BD$4,'[1]INTERNAL PARAMETERS-1'!$B$5:$J$44,8,FALSE)*VLOOKUP(MHTYPYLD2!BD$4,'[1]INTERNAL PARAMETERS-1'!$B$5:$J$44,3,FALSE)</f>
        <v>0</v>
      </c>
      <c r="BE201" s="50">
        <f>MHTYPYLD1!BE201*VLOOKUP(MHTYPYLD2!BE$4,'[1]INTERNAL PARAMETERS-1'!$B$5:$J$44,5,FALSE)*VLOOKUP(MHTYPYLD2!BE$4,'[1]INTERNAL PARAMETERS-1'!$B$5:$J$44,6,FALSE)*VLOOKUP(MHTYPYLD2!BE$4,'[1]INTERNAL PARAMETERS-1'!$B$5:$J$44,3,FALSE) + MHTYPYLD1!BE201*(1-VLOOKUP(MHTYPYLD2!BE$4,'[1]INTERNAL PARAMETERS-1'!$B$5:$J$44,5,FALSE))*VLOOKUP(MHTYPYLD2!BE$4,'[1]INTERNAL PARAMETERS-1'!$B$5:$J$44,8,FALSE)*VLOOKUP(MHTYPYLD2!BE$4,'[1]INTERNAL PARAMETERS-1'!$B$5:$J$44,3,FALSE)</f>
        <v>0</v>
      </c>
      <c r="BF201" s="50">
        <f>MHTYPYLD1!BF201*VLOOKUP(MHTYPYLD2!BF$4,'[1]INTERNAL PARAMETERS-1'!$B$5:$J$44,5,FALSE)*VLOOKUP(MHTYPYLD2!BF$4,'[1]INTERNAL PARAMETERS-1'!$B$5:$J$44,6,FALSE)*VLOOKUP(MHTYPYLD2!BF$4,'[1]INTERNAL PARAMETERS-1'!$B$5:$J$44,3,FALSE) + MHTYPYLD1!BF201*(1-VLOOKUP(MHTYPYLD2!BF$4,'[1]INTERNAL PARAMETERS-1'!$B$5:$J$44,5,FALSE))*VLOOKUP(MHTYPYLD2!BF$4,'[1]INTERNAL PARAMETERS-1'!$B$5:$J$44,8,FALSE)*VLOOKUP(MHTYPYLD2!BF$4,'[1]INTERNAL PARAMETERS-1'!$B$5:$J$44,3,FALSE)</f>
        <v>0</v>
      </c>
      <c r="BG201" s="50">
        <f>MHTYPYLD1!BG201*VLOOKUP(MHTYPYLD2!BG$4,'[1]INTERNAL PARAMETERS-1'!$B$5:$J$44,5,FALSE)*VLOOKUP(MHTYPYLD2!BG$4,'[1]INTERNAL PARAMETERS-1'!$B$5:$J$44,6,FALSE)*VLOOKUP(MHTYPYLD2!BG$4,'[1]INTERNAL PARAMETERS-1'!$B$5:$J$44,3,FALSE) + MHTYPYLD1!BG201*(1-VLOOKUP(MHTYPYLD2!BG$4,'[1]INTERNAL PARAMETERS-1'!$B$5:$J$44,5,FALSE))*VLOOKUP(MHTYPYLD2!BG$4,'[1]INTERNAL PARAMETERS-1'!$B$5:$J$44,8,FALSE)*VLOOKUP(MHTYPYLD2!BG$4,'[1]INTERNAL PARAMETERS-1'!$B$5:$J$44,3,FALSE)</f>
        <v>0</v>
      </c>
      <c r="BH201" s="50">
        <f>MHTYPYLD1!BH201*VLOOKUP(MHTYPYLD2!BH$4,'[1]INTERNAL PARAMETERS-1'!$B$5:$J$44,5,FALSE)*VLOOKUP(MHTYPYLD2!BH$4,'[1]INTERNAL PARAMETERS-1'!$B$5:$J$44,6,FALSE)*VLOOKUP(MHTYPYLD2!BH$4,'[1]INTERNAL PARAMETERS-1'!$B$5:$J$44,3,FALSE) + MHTYPYLD1!BH201*(1-VLOOKUP(MHTYPYLD2!BH$4,'[1]INTERNAL PARAMETERS-1'!$B$5:$J$44,5,FALSE))*VLOOKUP(MHTYPYLD2!BH$4,'[1]INTERNAL PARAMETERS-1'!$B$5:$J$44,8,FALSE)*VLOOKUP(MHTYPYLD2!BH$4,'[1]INTERNAL PARAMETERS-1'!$B$5:$J$44,3,FALSE)</f>
        <v>0</v>
      </c>
      <c r="BI201" s="50">
        <f>MHTYPYLD1!BI201*VLOOKUP(MHTYPYLD2!BI$4,'[1]INTERNAL PARAMETERS-1'!$B$5:$J$44,5,FALSE)*VLOOKUP(MHTYPYLD2!BI$4,'[1]INTERNAL PARAMETERS-1'!$B$5:$J$44,6,FALSE)*VLOOKUP(MHTYPYLD2!BI$4,'[1]INTERNAL PARAMETERS-1'!$B$5:$J$44,3,FALSE) + MHTYPYLD1!BI201*(1-VLOOKUP(MHTYPYLD2!BI$4,'[1]INTERNAL PARAMETERS-1'!$B$5:$J$44,5,FALSE))*VLOOKUP(MHTYPYLD2!BI$4,'[1]INTERNAL PARAMETERS-1'!$B$5:$J$44,8,FALSE)*VLOOKUP(MHTYPYLD2!BI$4,'[1]INTERNAL PARAMETERS-1'!$B$5:$J$44,3,FALSE)</f>
        <v>0</v>
      </c>
      <c r="BJ201" s="50">
        <f>MHTYPYLD1!BJ201*VLOOKUP(MHTYPYLD2!BJ$4,'[1]INTERNAL PARAMETERS-1'!$B$5:$J$44,5,FALSE)*VLOOKUP(MHTYPYLD2!BJ$4,'[1]INTERNAL PARAMETERS-1'!$B$5:$J$44,6,FALSE)*VLOOKUP(MHTYPYLD2!BJ$4,'[1]INTERNAL PARAMETERS-1'!$B$5:$J$44,3,FALSE) + MHTYPYLD1!BJ201*(1-VLOOKUP(MHTYPYLD2!BJ$4,'[1]INTERNAL PARAMETERS-1'!$B$5:$J$44,5,FALSE))*VLOOKUP(MHTYPYLD2!BJ$4,'[1]INTERNAL PARAMETERS-1'!$B$5:$J$44,8,FALSE)*VLOOKUP(MHTYPYLD2!BJ$4,'[1]INTERNAL PARAMETERS-1'!$B$5:$J$44,3,FALSE)</f>
        <v>0</v>
      </c>
      <c r="BK201" s="50">
        <f>MHTYPYLD1!BK201*VLOOKUP(MHTYPYLD2!BK$4,'[1]INTERNAL PARAMETERS-1'!$B$5:$J$44,5,FALSE)*VLOOKUP(MHTYPYLD2!BK$4,'[1]INTERNAL PARAMETERS-1'!$B$5:$J$44,6,FALSE)*VLOOKUP(MHTYPYLD2!BK$4,'[1]INTERNAL PARAMETERS-1'!$B$5:$J$44,3,FALSE) + MHTYPYLD1!BK201*(1-VLOOKUP(MHTYPYLD2!BK$4,'[1]INTERNAL PARAMETERS-1'!$B$5:$J$44,5,FALSE))*VLOOKUP(MHTYPYLD2!BK$4,'[1]INTERNAL PARAMETERS-1'!$B$5:$J$44,8,FALSE)*VLOOKUP(MHTYPYLD2!BK$4,'[1]INTERNAL PARAMETERS-1'!$B$5:$J$44,3,FALSE)</f>
        <v>0</v>
      </c>
      <c r="BL201" s="50">
        <f>MHTYPYLD1!BL201*VLOOKUP(MHTYPYLD2!BL$4,'[1]INTERNAL PARAMETERS-1'!$B$5:$J$44,5,FALSE)*VLOOKUP(MHTYPYLD2!BL$4,'[1]INTERNAL PARAMETERS-1'!$B$5:$J$44,6,FALSE)*VLOOKUP(MHTYPYLD2!BL$4,'[1]INTERNAL PARAMETERS-1'!$B$5:$J$44,3,FALSE) + MHTYPYLD1!BL201*(1-VLOOKUP(MHTYPYLD2!BL$4,'[1]INTERNAL PARAMETERS-1'!$B$5:$J$44,5,FALSE))*VLOOKUP(MHTYPYLD2!BL$4,'[1]INTERNAL PARAMETERS-1'!$B$5:$J$44,8,FALSE)*VLOOKUP(MHTYPYLD2!BL$4,'[1]INTERNAL PARAMETERS-1'!$B$5:$J$44,3,FALSE)</f>
        <v>0</v>
      </c>
      <c r="BM201" s="50">
        <f>MHTYPYLD1!BM201*VLOOKUP(MHTYPYLD2!BM$4,'[1]INTERNAL PARAMETERS-1'!$B$5:$J$44,5,FALSE)*VLOOKUP(MHTYPYLD2!BM$4,'[1]INTERNAL PARAMETERS-1'!$B$5:$J$44,6,FALSE)*VLOOKUP(MHTYPYLD2!BM$4,'[1]INTERNAL PARAMETERS-1'!$B$5:$J$44,3,FALSE) + MHTYPYLD1!BM201*(1-VLOOKUP(MHTYPYLD2!BM$4,'[1]INTERNAL PARAMETERS-1'!$B$5:$J$44,5,FALSE))*VLOOKUP(MHTYPYLD2!BM$4,'[1]INTERNAL PARAMETERS-1'!$B$5:$J$44,8,FALSE)*VLOOKUP(MHTYPYLD2!BM$4,'[1]INTERNAL PARAMETERS-1'!$B$5:$J$44,3,FALSE)</f>
        <v>0</v>
      </c>
      <c r="BN201" s="50">
        <f>MHTYPYLD1!BN201*VLOOKUP(MHTYPYLD2!BN$4,'[1]INTERNAL PARAMETERS-1'!$B$5:$J$44,5,FALSE)*VLOOKUP(MHTYPYLD2!BN$4,'[1]INTERNAL PARAMETERS-1'!$B$5:$J$44,6,FALSE)*VLOOKUP(MHTYPYLD2!BN$4,'[1]INTERNAL PARAMETERS-1'!$B$5:$J$44,3,FALSE) + MHTYPYLD1!BN201*(1-VLOOKUP(MHTYPYLD2!BN$4,'[1]INTERNAL PARAMETERS-1'!$B$5:$J$44,5,FALSE))*VLOOKUP(MHTYPYLD2!BN$4,'[1]INTERNAL PARAMETERS-1'!$B$5:$J$44,8,FALSE)*VLOOKUP(MHTYPYLD2!BN$4,'[1]INTERNAL PARAMETERS-1'!$B$5:$J$44,3,FALSE)</f>
        <v>0</v>
      </c>
      <c r="BO201" s="50">
        <f>MHTYPYLD1!BO201*VLOOKUP(MHTYPYLD2!BO$4,'[1]INTERNAL PARAMETERS-1'!$B$5:$J$44,5,FALSE)*VLOOKUP(MHTYPYLD2!BO$4,'[1]INTERNAL PARAMETERS-1'!$B$5:$J$44,6,FALSE)*VLOOKUP(MHTYPYLD2!BO$4,'[1]INTERNAL PARAMETERS-1'!$B$5:$J$44,3,FALSE) + MHTYPYLD1!BO201*(1-VLOOKUP(MHTYPYLD2!BO$4,'[1]INTERNAL PARAMETERS-1'!$B$5:$J$44,5,FALSE))*VLOOKUP(MHTYPYLD2!BO$4,'[1]INTERNAL PARAMETERS-1'!$B$5:$J$44,8,FALSE)*VLOOKUP(MHTYPYLD2!BO$4,'[1]INTERNAL PARAMETERS-1'!$B$5:$J$44,3,FALSE)</f>
        <v>0</v>
      </c>
      <c r="BP201" s="50">
        <f>MHTYPYLD1!BP201*VLOOKUP(MHTYPYLD2!BP$4,'[1]INTERNAL PARAMETERS-1'!$B$5:$J$44,5,FALSE)*VLOOKUP(MHTYPYLD2!BP$4,'[1]INTERNAL PARAMETERS-1'!$B$5:$J$44,6,FALSE)*VLOOKUP(MHTYPYLD2!BP$4,'[1]INTERNAL PARAMETERS-1'!$B$5:$J$44,3,FALSE) + MHTYPYLD1!BP201*(1-VLOOKUP(MHTYPYLD2!BP$4,'[1]INTERNAL PARAMETERS-1'!$B$5:$J$44,5,FALSE))*VLOOKUP(MHTYPYLD2!BP$4,'[1]INTERNAL PARAMETERS-1'!$B$5:$J$44,8,FALSE)*VLOOKUP(MHTYPYLD2!BP$4,'[1]INTERNAL PARAMETERS-1'!$B$5:$J$44,3,FALSE)</f>
        <v>0</v>
      </c>
      <c r="BQ201" s="50">
        <f>MHTYPYLD1!BQ201*VLOOKUP(MHTYPYLD2!BQ$4,'[1]INTERNAL PARAMETERS-1'!$B$5:$J$44,5,FALSE)*VLOOKUP(MHTYPYLD2!BQ$4,'[1]INTERNAL PARAMETERS-1'!$B$5:$J$44,6,FALSE)*VLOOKUP(MHTYPYLD2!BQ$4,'[1]INTERNAL PARAMETERS-1'!$B$5:$J$44,3,FALSE) + MHTYPYLD1!BQ201*(1-VLOOKUP(MHTYPYLD2!BQ$4,'[1]INTERNAL PARAMETERS-1'!$B$5:$J$44,5,FALSE))*VLOOKUP(MHTYPYLD2!BQ$4,'[1]INTERNAL PARAMETERS-1'!$B$5:$J$44,8,FALSE)*VLOOKUP(MHTYPYLD2!BQ$4,'[1]INTERNAL PARAMETERS-1'!$B$5:$J$44,3,FALSE)</f>
        <v>0</v>
      </c>
      <c r="BR201" s="50">
        <f>MHTYPYLD1!BR201*VLOOKUP(MHTYPYLD2!BR$4,'[1]INTERNAL PARAMETERS-1'!$B$5:$J$44,5,FALSE)*VLOOKUP(MHTYPYLD2!BR$4,'[1]INTERNAL PARAMETERS-1'!$B$5:$J$44,6,FALSE)*VLOOKUP(MHTYPYLD2!BR$4,'[1]INTERNAL PARAMETERS-1'!$B$5:$J$44,3,FALSE) + MHTYPYLD1!BR201*(1-VLOOKUP(MHTYPYLD2!BR$4,'[1]INTERNAL PARAMETERS-1'!$B$5:$J$44,5,FALSE))*VLOOKUP(MHTYPYLD2!BR$4,'[1]INTERNAL PARAMETERS-1'!$B$5:$J$44,8,FALSE)*VLOOKUP(MHTYPYLD2!BR$4,'[1]INTERNAL PARAMETERS-1'!$B$5:$J$44,3,FALSE)</f>
        <v>0</v>
      </c>
      <c r="BS201" s="50">
        <f>MHTYPYLD1!BS201*VLOOKUP(MHTYPYLD2!BS$4,'[1]INTERNAL PARAMETERS-1'!$B$5:$J$44,5,FALSE)*VLOOKUP(MHTYPYLD2!BS$4,'[1]INTERNAL PARAMETERS-1'!$B$5:$J$44,6,FALSE)*VLOOKUP(MHTYPYLD2!BS$4,'[1]INTERNAL PARAMETERS-1'!$B$5:$J$44,3,FALSE) + MHTYPYLD1!BS201*(1-VLOOKUP(MHTYPYLD2!BS$4,'[1]INTERNAL PARAMETERS-1'!$B$5:$J$44,5,FALSE))*VLOOKUP(MHTYPYLD2!BS$4,'[1]INTERNAL PARAMETERS-1'!$B$5:$J$44,8,FALSE)*VLOOKUP(MHTYPYLD2!BS$4,'[1]INTERNAL PARAMETERS-1'!$B$5:$J$44,3,FALSE)</f>
        <v>0</v>
      </c>
      <c r="BT201" s="50">
        <f>MHTYPYLD1!BT201*VLOOKUP(MHTYPYLD2!BT$4,'[1]INTERNAL PARAMETERS-1'!$B$5:$J$44,5,FALSE)*VLOOKUP(MHTYPYLD2!BT$4,'[1]INTERNAL PARAMETERS-1'!$B$5:$J$44,6,FALSE)*VLOOKUP(MHTYPYLD2!BT$4,'[1]INTERNAL PARAMETERS-1'!$B$5:$J$44,3,FALSE) + MHTYPYLD1!BT201*(1-VLOOKUP(MHTYPYLD2!BT$4,'[1]INTERNAL PARAMETERS-1'!$B$5:$J$44,5,FALSE))*VLOOKUP(MHTYPYLD2!BT$4,'[1]INTERNAL PARAMETERS-1'!$B$5:$J$44,8,FALSE)*VLOOKUP(MHTYPYLD2!BT$4,'[1]INTERNAL PARAMETERS-1'!$B$5:$J$44,3,FALSE)</f>
        <v>0</v>
      </c>
      <c r="BU201" s="50">
        <f>MHTYPYLD1!BU201*VLOOKUP(MHTYPYLD2!BU$4,'[1]INTERNAL PARAMETERS-1'!$B$5:$J$44,5,FALSE)*VLOOKUP(MHTYPYLD2!BU$4,'[1]INTERNAL PARAMETERS-1'!$B$5:$J$44,6,FALSE)*VLOOKUP(MHTYPYLD2!BU$4,'[1]INTERNAL PARAMETERS-1'!$B$5:$J$44,3,FALSE) + MHTYPYLD1!BU201*(1-VLOOKUP(MHTYPYLD2!BU$4,'[1]INTERNAL PARAMETERS-1'!$B$5:$J$44,5,FALSE))*VLOOKUP(MHTYPYLD2!BU$4,'[1]INTERNAL PARAMETERS-1'!$B$5:$J$44,8,FALSE)*VLOOKUP(MHTYPYLD2!BU$4,'[1]INTERNAL PARAMETERS-1'!$B$5:$J$44,3,FALSE)</f>
        <v>0</v>
      </c>
      <c r="BV201" s="50">
        <f>MHTYPYLD1!BV201*VLOOKUP(MHTYPYLD2!BV$4,'[1]INTERNAL PARAMETERS-1'!$B$5:$J$44,5,FALSE)*VLOOKUP(MHTYPYLD2!BV$4,'[1]INTERNAL PARAMETERS-1'!$B$5:$J$44,6,FALSE)*VLOOKUP(MHTYPYLD2!BV$4,'[1]INTERNAL PARAMETERS-1'!$B$5:$J$44,3,FALSE) + MHTYPYLD1!BV201*(1-VLOOKUP(MHTYPYLD2!BV$4,'[1]INTERNAL PARAMETERS-1'!$B$5:$J$44,5,FALSE))*VLOOKUP(MHTYPYLD2!BV$4,'[1]INTERNAL PARAMETERS-1'!$B$5:$J$44,8,FALSE)*VLOOKUP(MHTYPYLD2!BV$4,'[1]INTERNAL PARAMETERS-1'!$B$5:$J$44,3,FALSE)</f>
        <v>0</v>
      </c>
      <c r="BW201" s="50">
        <f>MHTYPYLD1!BW201*VLOOKUP(MHTYPYLD2!BW$4,'[1]INTERNAL PARAMETERS-1'!$B$5:$J$44,5,FALSE)*VLOOKUP(MHTYPYLD2!BW$4,'[1]INTERNAL PARAMETERS-1'!$B$5:$J$44,6,FALSE)*VLOOKUP(MHTYPYLD2!BW$4,'[1]INTERNAL PARAMETERS-1'!$B$5:$J$44,3,FALSE) + MHTYPYLD1!BW201*(1-VLOOKUP(MHTYPYLD2!BW$4,'[1]INTERNAL PARAMETERS-1'!$B$5:$J$44,5,FALSE))*VLOOKUP(MHTYPYLD2!BW$4,'[1]INTERNAL PARAMETERS-1'!$B$5:$J$44,8,FALSE)*VLOOKUP(MHTYPYLD2!BW$4,'[1]INTERNAL PARAMETERS-1'!$B$5:$J$44,3,FALSE)</f>
        <v>0</v>
      </c>
      <c r="BX201" s="50">
        <f>MHTYPYLD1!BX201*VLOOKUP(MHTYPYLD2!BX$4,'[1]INTERNAL PARAMETERS-1'!$B$5:$J$44,5,FALSE)*VLOOKUP(MHTYPYLD2!BX$4,'[1]INTERNAL PARAMETERS-1'!$B$5:$J$44,6,FALSE)*VLOOKUP(MHTYPYLD2!BX$4,'[1]INTERNAL PARAMETERS-1'!$B$5:$J$44,3,FALSE) + MHTYPYLD1!BX201*(1-VLOOKUP(MHTYPYLD2!BX$4,'[1]INTERNAL PARAMETERS-1'!$B$5:$J$44,5,FALSE))*VLOOKUP(MHTYPYLD2!BX$4,'[1]INTERNAL PARAMETERS-1'!$B$5:$J$44,8,FALSE)*VLOOKUP(MHTYPYLD2!BX$4,'[1]INTERNAL PARAMETERS-1'!$B$5:$J$44,3,FALSE)</f>
        <v>0</v>
      </c>
      <c r="BY201" s="50">
        <f>MHTYPYLD1!BY201*VLOOKUP(MHTYPYLD2!BY$4,'[1]INTERNAL PARAMETERS-1'!$B$5:$J$44,5,FALSE)*VLOOKUP(MHTYPYLD2!BY$4,'[1]INTERNAL PARAMETERS-1'!$B$5:$J$44,6,FALSE)*VLOOKUP(MHTYPYLD2!BY$4,'[1]INTERNAL PARAMETERS-1'!$B$5:$J$44,3,FALSE) + MHTYPYLD1!BY201*(1-VLOOKUP(MHTYPYLD2!BY$4,'[1]INTERNAL PARAMETERS-1'!$B$5:$J$44,5,FALSE))*VLOOKUP(MHTYPYLD2!BY$4,'[1]INTERNAL PARAMETERS-1'!$B$5:$J$44,8,FALSE)*VLOOKUP(MHTYPYLD2!BY$4,'[1]INTERNAL PARAMETERS-1'!$B$5:$J$44,3,FALSE)</f>
        <v>0</v>
      </c>
      <c r="BZ201" s="50">
        <f>MHTYPYLD1!BZ201*VLOOKUP(MHTYPYLD2!BZ$4,'[1]INTERNAL PARAMETERS-1'!$B$5:$J$44,5,FALSE)*VLOOKUP(MHTYPYLD2!BZ$4,'[1]INTERNAL PARAMETERS-1'!$B$5:$J$44,6,FALSE)*VLOOKUP(MHTYPYLD2!BZ$4,'[1]INTERNAL PARAMETERS-1'!$B$5:$J$44,3,FALSE) + MHTYPYLD1!BZ201*(1-VLOOKUP(MHTYPYLD2!BZ$4,'[1]INTERNAL PARAMETERS-1'!$B$5:$J$44,5,FALSE))*VLOOKUP(MHTYPYLD2!BZ$4,'[1]INTERNAL PARAMETERS-1'!$B$5:$J$44,8,FALSE)*VLOOKUP(MHTYPYLD2!BZ$4,'[1]INTERNAL PARAMETERS-1'!$B$5:$J$44,3,FALSE)</f>
        <v>0</v>
      </c>
      <c r="CA201" s="50">
        <f>MHTYPYLD1!CA201*VLOOKUP(MHTYPYLD2!CA$4,'[1]INTERNAL PARAMETERS-1'!$B$5:$J$44,5,FALSE)*VLOOKUP(MHTYPYLD2!CA$4,'[1]INTERNAL PARAMETERS-1'!$B$5:$J$44,6,FALSE)*VLOOKUP(MHTYPYLD2!CA$4,'[1]INTERNAL PARAMETERS-1'!$B$5:$J$44,3,FALSE) + MHTYPYLD1!CA201*(1-VLOOKUP(MHTYPYLD2!CA$4,'[1]INTERNAL PARAMETERS-1'!$B$5:$J$44,5,FALSE))*VLOOKUP(MHTYPYLD2!CA$4,'[1]INTERNAL PARAMETERS-1'!$B$5:$J$44,8,FALSE)*VLOOKUP(MHTYPYLD2!CA$4,'[1]INTERNAL PARAMETERS-1'!$B$5:$J$44,3,FALSE)</f>
        <v>0</v>
      </c>
      <c r="CB201" s="50">
        <f>MHTYPYLD1!CB201*VLOOKUP(MHTYPYLD2!CB$4,'[1]INTERNAL PARAMETERS-1'!$B$5:$J$44,5,FALSE)*VLOOKUP(MHTYPYLD2!CB$4,'[1]INTERNAL PARAMETERS-1'!$B$5:$J$44,6,FALSE)*VLOOKUP(MHTYPYLD2!CB$4,'[1]INTERNAL PARAMETERS-1'!$B$5:$J$44,3,FALSE) + MHTYPYLD1!CB201*(1-VLOOKUP(MHTYPYLD2!CB$4,'[1]INTERNAL PARAMETERS-1'!$B$5:$J$44,5,FALSE))*VLOOKUP(MHTYPYLD2!CB$4,'[1]INTERNAL PARAMETERS-1'!$B$5:$J$44,8,FALSE)*VLOOKUP(MHTYPYLD2!CB$4,'[1]INTERNAL PARAMETERS-1'!$B$5:$J$44,3,FALSE)</f>
        <v>0</v>
      </c>
      <c r="CC201" s="50">
        <f>MHTYPYLD1!CC201*VLOOKUP(MHTYPYLD2!CC$4,'[1]INTERNAL PARAMETERS-1'!$B$5:$J$44,5,FALSE)*VLOOKUP(MHTYPYLD2!CC$4,'[1]INTERNAL PARAMETERS-1'!$B$5:$J$44,6,FALSE)*VLOOKUP(MHTYPYLD2!CC$4,'[1]INTERNAL PARAMETERS-1'!$B$5:$J$44,3,FALSE) + MHTYPYLD1!CC201*(1-VLOOKUP(MHTYPYLD2!CC$4,'[1]INTERNAL PARAMETERS-1'!$B$5:$J$44,5,FALSE))*VLOOKUP(MHTYPYLD2!CC$4,'[1]INTERNAL PARAMETERS-1'!$B$5:$J$44,8,FALSE)*VLOOKUP(MHTYPYLD2!CC$4,'[1]INTERNAL PARAMETERS-1'!$B$5:$J$44,3,FALSE)</f>
        <v>0</v>
      </c>
      <c r="CD201" s="50">
        <f>MHTYPYLD1!CD201*VLOOKUP(MHTYPYLD2!CD$4,'[1]INTERNAL PARAMETERS-1'!$B$5:$J$44,5,FALSE)*VLOOKUP(MHTYPYLD2!CD$4,'[1]INTERNAL PARAMETERS-1'!$B$5:$J$44,6,FALSE)*VLOOKUP(MHTYPYLD2!CD$4,'[1]INTERNAL PARAMETERS-1'!$B$5:$J$44,3,FALSE) + MHTYPYLD1!CD201*(1-VLOOKUP(MHTYPYLD2!CD$4,'[1]INTERNAL PARAMETERS-1'!$B$5:$J$44,5,FALSE))*VLOOKUP(MHTYPYLD2!CD$4,'[1]INTERNAL PARAMETERS-1'!$B$5:$J$44,8,FALSE)*VLOOKUP(MHTYPYLD2!CD$4,'[1]INTERNAL PARAMETERS-1'!$B$5:$J$44,3,FALSE)</f>
        <v>0</v>
      </c>
      <c r="CE201" s="50">
        <f>MHTYPYLD1!CE201*VLOOKUP(MHTYPYLD2!CE$4,'[1]INTERNAL PARAMETERS-1'!$B$5:$J$44,5,FALSE)*VLOOKUP(MHTYPYLD2!CE$4,'[1]INTERNAL PARAMETERS-1'!$B$5:$J$44,6,FALSE)*VLOOKUP(MHTYPYLD2!CE$4,'[1]INTERNAL PARAMETERS-1'!$B$5:$J$44,3,FALSE) + MHTYPYLD1!CE201*(1-VLOOKUP(MHTYPYLD2!CE$4,'[1]INTERNAL PARAMETERS-1'!$B$5:$J$44,5,FALSE))*VLOOKUP(MHTYPYLD2!CE$4,'[1]INTERNAL PARAMETERS-1'!$B$5:$J$44,8,FALSE)*VLOOKUP(MHTYPYLD2!CE$4,'[1]INTERNAL PARAMETERS-1'!$B$5:$J$44,3,FALSE)</f>
        <v>0</v>
      </c>
      <c r="CF201" s="50">
        <f>MHTYPYLD1!CF201*VLOOKUP(MHTYPYLD2!CF$4,'[1]INTERNAL PARAMETERS-1'!$B$5:$J$44,5,FALSE)*VLOOKUP(MHTYPYLD2!CF$4,'[1]INTERNAL PARAMETERS-1'!$B$5:$J$44,6,FALSE)*VLOOKUP(MHTYPYLD2!CF$4,'[1]INTERNAL PARAMETERS-1'!$B$5:$J$44,3,FALSE) + MHTYPYLD1!CF201*(1-VLOOKUP(MHTYPYLD2!CF$4,'[1]INTERNAL PARAMETERS-1'!$B$5:$J$44,5,FALSE))*VLOOKUP(MHTYPYLD2!CF$4,'[1]INTERNAL PARAMETERS-1'!$B$5:$J$44,8,FALSE)*VLOOKUP(MHTYPYLD2!CF$4,'[1]INTERNAL PARAMETERS-1'!$B$5:$J$44,3,FALSE)</f>
        <v>0</v>
      </c>
      <c r="CG201" s="50">
        <f>MHTYPYLD1!CG201*VLOOKUP(MHTYPYLD2!CG$4,'[1]INTERNAL PARAMETERS-1'!$B$5:$J$44,5,FALSE)*VLOOKUP(MHTYPYLD2!CG$4,'[1]INTERNAL PARAMETERS-1'!$B$5:$J$44,6,FALSE)*VLOOKUP(MHTYPYLD2!CG$4,'[1]INTERNAL PARAMETERS-1'!$B$5:$J$44,3,FALSE) + MHTYPYLD1!CG201*(1-VLOOKUP(MHTYPYLD2!CG$4,'[1]INTERNAL PARAMETERS-1'!$B$5:$J$44,5,FALSE))*VLOOKUP(MHTYPYLD2!CG$4,'[1]INTERNAL PARAMETERS-1'!$B$5:$J$44,8,FALSE)*VLOOKUP(MHTYPYLD2!CG$4,'[1]INTERNAL PARAMETERS-1'!$B$5:$J$44,3,FALSE)</f>
        <v>0</v>
      </c>
      <c r="CH201" s="49">
        <f>MHTYPYLD1!CH201*VLOOKUP(MHTYPYLD2!CH$4,'[1]INTERNAL PARAMETERS-1'!$B$5:$J$44,5,FALSE)*VLOOKUP(MHTYPYLD2!CH$4,'[1]INTERNAL PARAMETERS-1'!$B$5:$J$44,6,FALSE)*VLOOKUP(MHTYPYLD2!CH$4,'[1]INTERNAL PARAMETERS-1'!$B$5:$J$44,3,FALSE) + MHTYPYLD1!CH201*(1-VLOOKUP(MHTYPYLD2!CH$4,'[1]INTERNAL PARAMETERS-1'!$B$5:$J$44,5,FALSE))*VLOOKUP(MHTYPYLD2!CH$4,'[1]INTERNAL PARAMETERS-1'!$B$5:$J$44,8,FALSE)*VLOOKUP(MHTYPYLD2!CH$4,'[1]INTERNAL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>
      <c r="B202" s="64" t="s">
        <v>7</v>
      </c>
      <c r="C202" s="63" t="s">
        <v>72</v>
      </c>
      <c r="D202" s="63" t="s">
        <v>53</v>
      </c>
      <c r="E202" s="139">
        <f>MHTYP!S202</f>
        <v>0</v>
      </c>
      <c r="F202" s="65">
        <f>'[1]INTERNAL PARAMETERS-1'!M22</f>
        <v>5.05</v>
      </c>
      <c r="G202" s="51">
        <f>MHTYPYLD1!G202*VLOOKUP(MHTYPYLD2!G$4,'[1]INTERNAL PARAMETERS-1'!$B$5:$J$44,5,FALSE)*VLOOKUP(MHTYPYLD2!G$4,'[1]INTERNAL PARAMETERS-1'!$B$5:$J$44,7,FALSE)*MHTYPYLD2!$F202 + MHTYPYLD1!G202*(1-VLOOKUP(MHTYPYLD2!G$4,'[1]INTERNAL PARAMETERS-1'!$B$5:$J$44,5,FALSE))*VLOOKUP(MHTYPYLD2!G$4,'[1]INTERNAL PARAMETERS-1'!$B$5:$J$44,9,FALSE)*MHTYPYLD2!$F202</f>
        <v>0</v>
      </c>
      <c r="H202" s="50">
        <f>MHTYPYLD1!H202*VLOOKUP(MHTYPYLD2!H$4,'[1]INTERNAL PARAMETERS-1'!$B$5:$J$44,5,FALSE)*VLOOKUP(MHTYPYLD2!H$4,'[1]INTERNAL PARAMETERS-1'!$B$5:$J$44,7,FALSE)*MHTYPYLD2!$F202 + MHTYPYLD1!H202*(1-VLOOKUP(MHTYPYLD2!H$4,'[1]INTERNAL PARAMETERS-1'!$B$5:$J$44,5,FALSE))*VLOOKUP(MHTYPYLD2!H$4,'[1]INTERNAL PARAMETERS-1'!$B$5:$J$44,9,FALSE)*MHTYPYLD2!$F202</f>
        <v>0</v>
      </c>
      <c r="I202" s="50">
        <f>MHTYPYLD1!I202*VLOOKUP(MHTYPYLD2!I$4,'[1]INTERNAL PARAMETERS-1'!$B$5:$J$44,5,FALSE)*VLOOKUP(MHTYPYLD2!I$4,'[1]INTERNAL PARAMETERS-1'!$B$5:$J$44,7,FALSE)*MHTYPYLD2!$F202 + MHTYPYLD1!I202*(1-VLOOKUP(MHTYPYLD2!I$4,'[1]INTERNAL PARAMETERS-1'!$B$5:$J$44,5,FALSE))*VLOOKUP(MHTYPYLD2!I$4,'[1]INTERNAL PARAMETERS-1'!$B$5:$J$44,9,FALSE)*MHTYPYLD2!$F202</f>
        <v>0</v>
      </c>
      <c r="J202" s="50">
        <f>MHTYPYLD1!J202*VLOOKUP(MHTYPYLD2!J$4,'[1]INTERNAL PARAMETERS-1'!$B$5:$J$44,5,FALSE)*VLOOKUP(MHTYPYLD2!J$4,'[1]INTERNAL PARAMETERS-1'!$B$5:$J$44,7,FALSE)*MHTYPYLD2!$F202 + MHTYPYLD1!J202*(1-VLOOKUP(MHTYPYLD2!J$4,'[1]INTERNAL PARAMETERS-1'!$B$5:$J$44,5,FALSE))*VLOOKUP(MHTYPYLD2!J$4,'[1]INTERNAL PARAMETERS-1'!$B$5:$J$44,9,FALSE)*MHTYPYLD2!$F202</f>
        <v>0</v>
      </c>
      <c r="K202" s="50">
        <f>MHTYPYLD1!K202*VLOOKUP(MHTYPYLD2!K$4,'[1]INTERNAL PARAMETERS-1'!$B$5:$J$44,5,FALSE)*VLOOKUP(MHTYPYLD2!K$4,'[1]INTERNAL PARAMETERS-1'!$B$5:$J$44,7,FALSE)*MHTYPYLD2!$F202 + MHTYPYLD1!K202*(1-VLOOKUP(MHTYPYLD2!K$4,'[1]INTERNAL PARAMETERS-1'!$B$5:$J$44,5,FALSE))*VLOOKUP(MHTYPYLD2!K$4,'[1]INTERNAL PARAMETERS-1'!$B$5:$J$44,9,FALSE)*MHTYPYLD2!$F202</f>
        <v>0</v>
      </c>
      <c r="L202" s="50">
        <f>MHTYPYLD1!L202*VLOOKUP(MHTYPYLD2!L$4,'[1]INTERNAL PARAMETERS-1'!$B$5:$J$44,5,FALSE)*VLOOKUP(MHTYPYLD2!L$4,'[1]INTERNAL PARAMETERS-1'!$B$5:$J$44,7,FALSE)*MHTYPYLD2!$F202 + MHTYPYLD1!L202*(1-VLOOKUP(MHTYPYLD2!L$4,'[1]INTERNAL PARAMETERS-1'!$B$5:$J$44,5,FALSE))*VLOOKUP(MHTYPYLD2!L$4,'[1]INTERNAL PARAMETERS-1'!$B$5:$J$44,9,FALSE)*MHTYPYLD2!$F202</f>
        <v>0</v>
      </c>
      <c r="M202" s="50">
        <f>MHTYPYLD1!M202*VLOOKUP(MHTYPYLD2!M$4,'[1]INTERNAL PARAMETERS-1'!$B$5:$J$44,5,FALSE)*VLOOKUP(MHTYPYLD2!M$4,'[1]INTERNAL PARAMETERS-1'!$B$5:$J$44,7,FALSE)*MHTYPYLD2!$F202 + MHTYPYLD1!M202*(1-VLOOKUP(MHTYPYLD2!M$4,'[1]INTERNAL PARAMETERS-1'!$B$5:$J$44,5,FALSE))*VLOOKUP(MHTYPYLD2!M$4,'[1]INTERNAL PARAMETERS-1'!$B$5:$J$44,9,FALSE)*MHTYPYLD2!$F202</f>
        <v>0</v>
      </c>
      <c r="N202" s="50">
        <f>MHTYPYLD1!N202*VLOOKUP(MHTYPYLD2!N$4,'[1]INTERNAL PARAMETERS-1'!$B$5:$J$44,5,FALSE)*VLOOKUP(MHTYPYLD2!N$4,'[1]INTERNAL PARAMETERS-1'!$B$5:$J$44,7,FALSE)*MHTYPYLD2!$F202 + MHTYPYLD1!N202*(1-VLOOKUP(MHTYPYLD2!N$4,'[1]INTERNAL PARAMETERS-1'!$B$5:$J$44,5,FALSE))*VLOOKUP(MHTYPYLD2!N$4,'[1]INTERNAL PARAMETERS-1'!$B$5:$J$44,9,FALSE)*MHTYPYLD2!$F202</f>
        <v>0</v>
      </c>
      <c r="O202" s="50">
        <f>MHTYPYLD1!O202*VLOOKUP(MHTYPYLD2!O$4,'[1]INTERNAL PARAMETERS-1'!$B$5:$J$44,5,FALSE)*VLOOKUP(MHTYPYLD2!O$4,'[1]INTERNAL PARAMETERS-1'!$B$5:$J$44,7,FALSE)*MHTYPYLD2!$F202 + MHTYPYLD1!O202*(1-VLOOKUP(MHTYPYLD2!O$4,'[1]INTERNAL PARAMETERS-1'!$B$5:$J$44,5,FALSE))*VLOOKUP(MHTYPYLD2!O$4,'[1]INTERNAL PARAMETERS-1'!$B$5:$J$44,9,FALSE)*MHTYPYLD2!$F202</f>
        <v>0</v>
      </c>
      <c r="P202" s="50">
        <f>MHTYPYLD1!P202*VLOOKUP(MHTYPYLD2!P$4,'[1]INTERNAL PARAMETERS-1'!$B$5:$J$44,5,FALSE)*VLOOKUP(MHTYPYLD2!P$4,'[1]INTERNAL PARAMETERS-1'!$B$5:$J$44,7,FALSE)*MHTYPYLD2!$F202 + MHTYPYLD1!P202*(1-VLOOKUP(MHTYPYLD2!P$4,'[1]INTERNAL PARAMETERS-1'!$B$5:$J$44,5,FALSE))*VLOOKUP(MHTYPYLD2!P$4,'[1]INTERNAL PARAMETERS-1'!$B$5:$J$44,9,FALSE)*MHTYPYLD2!$F202</f>
        <v>0</v>
      </c>
      <c r="Q202" s="50">
        <f>MHTYPYLD1!Q202*VLOOKUP(MHTYPYLD2!Q$4,'[1]INTERNAL PARAMETERS-1'!$B$5:$J$44,5,FALSE)*VLOOKUP(MHTYPYLD2!Q$4,'[1]INTERNAL PARAMETERS-1'!$B$5:$J$44,7,FALSE)*MHTYPYLD2!$F202 + MHTYPYLD1!Q202*(1-VLOOKUP(MHTYPYLD2!Q$4,'[1]INTERNAL PARAMETERS-1'!$B$5:$J$44,5,FALSE))*VLOOKUP(MHTYPYLD2!Q$4,'[1]INTERNAL PARAMETERS-1'!$B$5:$J$44,9,FALSE)*MHTYPYLD2!$F202</f>
        <v>0</v>
      </c>
      <c r="R202" s="50">
        <f>MHTYPYLD1!R202*VLOOKUP(MHTYPYLD2!R$4,'[1]INTERNAL PARAMETERS-1'!$B$5:$J$44,5,FALSE)*VLOOKUP(MHTYPYLD2!R$4,'[1]INTERNAL PARAMETERS-1'!$B$5:$J$44,7,FALSE)*MHTYPYLD2!$F202 + MHTYPYLD1!R202*(1-VLOOKUP(MHTYPYLD2!R$4,'[1]INTERNAL PARAMETERS-1'!$B$5:$J$44,5,FALSE))*VLOOKUP(MHTYPYLD2!R$4,'[1]INTERNAL PARAMETERS-1'!$B$5:$J$44,9,FALSE)*MHTYPYLD2!$F202</f>
        <v>0</v>
      </c>
      <c r="S202" s="50">
        <f>MHTYPYLD1!S202*VLOOKUP(MHTYPYLD2!S$4,'[1]INTERNAL PARAMETERS-1'!$B$5:$J$44,5,FALSE)*VLOOKUP(MHTYPYLD2!S$4,'[1]INTERNAL PARAMETERS-1'!$B$5:$J$44,7,FALSE)*MHTYPYLD2!$F202 + MHTYPYLD1!S202*(1-VLOOKUP(MHTYPYLD2!S$4,'[1]INTERNAL PARAMETERS-1'!$B$5:$J$44,5,FALSE))*VLOOKUP(MHTYPYLD2!S$4,'[1]INTERNAL PARAMETERS-1'!$B$5:$J$44,9,FALSE)*MHTYPYLD2!$F202</f>
        <v>0</v>
      </c>
      <c r="T202" s="50">
        <f>MHTYPYLD1!T202*VLOOKUP(MHTYPYLD2!T$4,'[1]INTERNAL PARAMETERS-1'!$B$5:$J$44,5,FALSE)*VLOOKUP(MHTYPYLD2!T$4,'[1]INTERNAL PARAMETERS-1'!$B$5:$J$44,7,FALSE)*MHTYPYLD2!$F202 + MHTYPYLD1!T202*(1-VLOOKUP(MHTYPYLD2!T$4,'[1]INTERNAL PARAMETERS-1'!$B$5:$J$44,5,FALSE))*VLOOKUP(MHTYPYLD2!T$4,'[1]INTERNAL PARAMETERS-1'!$B$5:$J$44,9,FALSE)*MHTYPYLD2!$F202</f>
        <v>0</v>
      </c>
      <c r="U202" s="50">
        <f>MHTYPYLD1!U202*VLOOKUP(MHTYPYLD2!U$4,'[1]INTERNAL PARAMETERS-1'!$B$5:$J$44,5,FALSE)*VLOOKUP(MHTYPYLD2!U$4,'[1]INTERNAL PARAMETERS-1'!$B$5:$J$44,7,FALSE)*MHTYPYLD2!$F202 + MHTYPYLD1!U202*(1-VLOOKUP(MHTYPYLD2!U$4,'[1]INTERNAL PARAMETERS-1'!$B$5:$J$44,5,FALSE))*VLOOKUP(MHTYPYLD2!U$4,'[1]INTERNAL PARAMETERS-1'!$B$5:$J$44,9,FALSE)*MHTYPYLD2!$F202</f>
        <v>0</v>
      </c>
      <c r="V202" s="50">
        <f>MHTYPYLD1!V202*VLOOKUP(MHTYPYLD2!V$4,'[1]INTERNAL PARAMETERS-1'!$B$5:$J$44,5,FALSE)*VLOOKUP(MHTYPYLD2!V$4,'[1]INTERNAL PARAMETERS-1'!$B$5:$J$44,7,FALSE)*MHTYPYLD2!$F202 + MHTYPYLD1!V202*(1-VLOOKUP(MHTYPYLD2!V$4,'[1]INTERNAL PARAMETERS-1'!$B$5:$J$44,5,FALSE))*VLOOKUP(MHTYPYLD2!V$4,'[1]INTERNAL PARAMETERS-1'!$B$5:$J$44,9,FALSE)*MHTYPYLD2!$F202</f>
        <v>0</v>
      </c>
      <c r="W202" s="50">
        <f>MHTYPYLD1!W202*VLOOKUP(MHTYPYLD2!W$4,'[1]INTERNAL PARAMETERS-1'!$B$5:$J$44,5,FALSE)*VLOOKUP(MHTYPYLD2!W$4,'[1]INTERNAL PARAMETERS-1'!$B$5:$J$44,7,FALSE)*MHTYPYLD2!$F202 + MHTYPYLD1!W202*(1-VLOOKUP(MHTYPYLD2!W$4,'[1]INTERNAL PARAMETERS-1'!$B$5:$J$44,5,FALSE))*VLOOKUP(MHTYPYLD2!W$4,'[1]INTERNAL PARAMETERS-1'!$B$5:$J$44,9,FALSE)*MHTYPYLD2!$F202</f>
        <v>0</v>
      </c>
      <c r="X202" s="50">
        <f>MHTYPYLD1!X202*VLOOKUP(MHTYPYLD2!X$4,'[1]INTERNAL PARAMETERS-1'!$B$5:$J$44,5,FALSE)*VLOOKUP(MHTYPYLD2!X$4,'[1]INTERNAL PARAMETERS-1'!$B$5:$J$44,7,FALSE)*MHTYPYLD2!$F202 + MHTYPYLD1!X202*(1-VLOOKUP(MHTYPYLD2!X$4,'[1]INTERNAL PARAMETERS-1'!$B$5:$J$44,5,FALSE))*VLOOKUP(MHTYPYLD2!X$4,'[1]INTERNAL PARAMETERS-1'!$B$5:$J$44,9,FALSE)*MHTYPYLD2!$F202</f>
        <v>0</v>
      </c>
      <c r="Y202" s="50">
        <f>MHTYPYLD1!Y202*VLOOKUP(MHTYPYLD2!Y$4,'[1]INTERNAL PARAMETERS-1'!$B$5:$J$44,5,FALSE)*VLOOKUP(MHTYPYLD2!Y$4,'[1]INTERNAL PARAMETERS-1'!$B$5:$J$44,7,FALSE)*MHTYPYLD2!$F202 + MHTYPYLD1!Y202*(1-VLOOKUP(MHTYPYLD2!Y$4,'[1]INTERNAL PARAMETERS-1'!$B$5:$J$44,5,FALSE))*VLOOKUP(MHTYPYLD2!Y$4,'[1]INTERNAL PARAMETERS-1'!$B$5:$J$44,9,FALSE)*MHTYPYLD2!$F202</f>
        <v>0</v>
      </c>
      <c r="Z202" s="50">
        <f>MHTYPYLD1!Z202*VLOOKUP(MHTYPYLD2!Z$4,'[1]INTERNAL PARAMETERS-1'!$B$5:$J$44,5,FALSE)*VLOOKUP(MHTYPYLD2!Z$4,'[1]INTERNAL PARAMETERS-1'!$B$5:$J$44,7,FALSE)*MHTYPYLD2!$F202 + MHTYPYLD1!Z202*(1-VLOOKUP(MHTYPYLD2!Z$4,'[1]INTERNAL PARAMETERS-1'!$B$5:$J$44,5,FALSE))*VLOOKUP(MHTYPYLD2!Z$4,'[1]INTERNAL PARAMETERS-1'!$B$5:$J$44,9,FALSE)*MHTYPYLD2!$F202</f>
        <v>0</v>
      </c>
      <c r="AA202" s="50">
        <f>MHTYPYLD1!AA202*VLOOKUP(MHTYPYLD2!AA$4,'[1]INTERNAL PARAMETERS-1'!$B$5:$J$44,5,FALSE)*VLOOKUP(MHTYPYLD2!AA$4,'[1]INTERNAL PARAMETERS-1'!$B$5:$J$44,7,FALSE)*MHTYPYLD2!$F202 + MHTYPYLD1!AA202*(1-VLOOKUP(MHTYPYLD2!AA$4,'[1]INTERNAL PARAMETERS-1'!$B$5:$J$44,5,FALSE))*VLOOKUP(MHTYPYLD2!AA$4,'[1]INTERNAL PARAMETERS-1'!$B$5:$J$44,9,FALSE)*MHTYPYLD2!$F202</f>
        <v>0</v>
      </c>
      <c r="AB202" s="50">
        <f>MHTYPYLD1!AB202*VLOOKUP(MHTYPYLD2!AB$4,'[1]INTERNAL PARAMETERS-1'!$B$5:$J$44,5,FALSE)*VLOOKUP(MHTYPYLD2!AB$4,'[1]INTERNAL PARAMETERS-1'!$B$5:$J$44,7,FALSE)*MHTYPYLD2!$F202 + MHTYPYLD1!AB202*(1-VLOOKUP(MHTYPYLD2!AB$4,'[1]INTERNAL PARAMETERS-1'!$B$5:$J$44,5,FALSE))*VLOOKUP(MHTYPYLD2!AB$4,'[1]INTERNAL PARAMETERS-1'!$B$5:$J$44,9,FALSE)*MHTYPYLD2!$F202</f>
        <v>0</v>
      </c>
      <c r="AC202" s="50">
        <f>MHTYPYLD1!AC202*VLOOKUP(MHTYPYLD2!AC$4,'[1]INTERNAL PARAMETERS-1'!$B$5:$J$44,5,FALSE)*VLOOKUP(MHTYPYLD2!AC$4,'[1]INTERNAL PARAMETERS-1'!$B$5:$J$44,7,FALSE)*MHTYPYLD2!$F202 + MHTYPYLD1!AC202*(1-VLOOKUP(MHTYPYLD2!AC$4,'[1]INTERNAL PARAMETERS-1'!$B$5:$J$44,5,FALSE))*VLOOKUP(MHTYPYLD2!AC$4,'[1]INTERNAL PARAMETERS-1'!$B$5:$J$44,9,FALSE)*MHTYPYLD2!$F202</f>
        <v>0</v>
      </c>
      <c r="AD202" s="50">
        <f>MHTYPYLD1!AD202*VLOOKUP(MHTYPYLD2!AD$4,'[1]INTERNAL PARAMETERS-1'!$B$5:$J$44,5,FALSE)*VLOOKUP(MHTYPYLD2!AD$4,'[1]INTERNAL PARAMETERS-1'!$B$5:$J$44,7,FALSE)*MHTYPYLD2!$F202 + MHTYPYLD1!AD202*(1-VLOOKUP(MHTYPYLD2!AD$4,'[1]INTERNAL PARAMETERS-1'!$B$5:$J$44,5,FALSE))*VLOOKUP(MHTYPYLD2!AD$4,'[1]INTERNAL PARAMETERS-1'!$B$5:$J$44,9,FALSE)*MHTYPYLD2!$F202</f>
        <v>0</v>
      </c>
      <c r="AE202" s="50">
        <f>MHTYPYLD1!AE202*VLOOKUP(MHTYPYLD2!AE$4,'[1]INTERNAL PARAMETERS-1'!$B$5:$J$44,5,FALSE)*VLOOKUP(MHTYPYLD2!AE$4,'[1]INTERNAL PARAMETERS-1'!$B$5:$J$44,7,FALSE)*MHTYPYLD2!$F202 + MHTYPYLD1!AE202*(1-VLOOKUP(MHTYPYLD2!AE$4,'[1]INTERNAL PARAMETERS-1'!$B$5:$J$44,5,FALSE))*VLOOKUP(MHTYPYLD2!AE$4,'[1]INTERNAL PARAMETERS-1'!$B$5:$J$44,9,FALSE)*MHTYPYLD2!$F202</f>
        <v>0</v>
      </c>
      <c r="AF202" s="50">
        <f>MHTYPYLD1!AF202*VLOOKUP(MHTYPYLD2!AF$4,'[1]INTERNAL PARAMETERS-1'!$B$5:$J$44,5,FALSE)*VLOOKUP(MHTYPYLD2!AF$4,'[1]INTERNAL PARAMETERS-1'!$B$5:$J$44,7,FALSE)*MHTYPYLD2!$F202 + MHTYPYLD1!AF202*(1-VLOOKUP(MHTYPYLD2!AF$4,'[1]INTERNAL PARAMETERS-1'!$B$5:$J$44,5,FALSE))*VLOOKUP(MHTYPYLD2!AF$4,'[1]INTERNAL PARAMETERS-1'!$B$5:$J$44,9,FALSE)*MHTYPYLD2!$F202</f>
        <v>0</v>
      </c>
      <c r="AG202" s="50">
        <f>MHTYPYLD1!AG202*VLOOKUP(MHTYPYLD2!AG$4,'[1]INTERNAL PARAMETERS-1'!$B$5:$J$44,5,FALSE)*VLOOKUP(MHTYPYLD2!AG$4,'[1]INTERNAL PARAMETERS-1'!$B$5:$J$44,7,FALSE)*MHTYPYLD2!$F202 + MHTYPYLD1!AG202*(1-VLOOKUP(MHTYPYLD2!AG$4,'[1]INTERNAL PARAMETERS-1'!$B$5:$J$44,5,FALSE))*VLOOKUP(MHTYPYLD2!AG$4,'[1]INTERNAL PARAMETERS-1'!$B$5:$J$44,9,FALSE)*MHTYPYLD2!$F202</f>
        <v>0</v>
      </c>
      <c r="AH202" s="50">
        <f>MHTYPYLD1!AH202*VLOOKUP(MHTYPYLD2!AH$4,'[1]INTERNAL PARAMETERS-1'!$B$5:$J$44,5,FALSE)*VLOOKUP(MHTYPYLD2!AH$4,'[1]INTERNAL PARAMETERS-1'!$B$5:$J$44,7,FALSE)*MHTYPYLD2!$F202 + MHTYPYLD1!AH202*(1-VLOOKUP(MHTYPYLD2!AH$4,'[1]INTERNAL PARAMETERS-1'!$B$5:$J$44,5,FALSE))*VLOOKUP(MHTYPYLD2!AH$4,'[1]INTERNAL PARAMETERS-1'!$B$5:$J$44,9,FALSE)*MHTYPYLD2!$F202</f>
        <v>0</v>
      </c>
      <c r="AI202" s="50">
        <f>MHTYPYLD1!AI202*VLOOKUP(MHTYPYLD2!AI$4,'[1]INTERNAL PARAMETERS-1'!$B$5:$J$44,5,FALSE)*VLOOKUP(MHTYPYLD2!AI$4,'[1]INTERNAL PARAMETERS-1'!$B$5:$J$44,7,FALSE)*MHTYPYLD2!$F202 + MHTYPYLD1!AI202*(1-VLOOKUP(MHTYPYLD2!AI$4,'[1]INTERNAL PARAMETERS-1'!$B$5:$J$44,5,FALSE))*VLOOKUP(MHTYPYLD2!AI$4,'[1]INTERNAL PARAMETERS-1'!$B$5:$J$44,9,FALSE)*MHTYPYLD2!$F202</f>
        <v>0</v>
      </c>
      <c r="AJ202" s="50">
        <f>MHTYPYLD1!AJ202*VLOOKUP(MHTYPYLD2!AJ$4,'[1]INTERNAL PARAMETERS-1'!$B$5:$J$44,5,FALSE)*VLOOKUP(MHTYPYLD2!AJ$4,'[1]INTERNAL PARAMETERS-1'!$B$5:$J$44,7,FALSE)*MHTYPYLD2!$F202 + MHTYPYLD1!AJ202*(1-VLOOKUP(MHTYPYLD2!AJ$4,'[1]INTERNAL PARAMETERS-1'!$B$5:$J$44,5,FALSE))*VLOOKUP(MHTYPYLD2!AJ$4,'[1]INTERNAL PARAMETERS-1'!$B$5:$J$44,9,FALSE)*MHTYPYLD2!$F202</f>
        <v>0</v>
      </c>
      <c r="AK202" s="50">
        <f>MHTYPYLD1!AK202*VLOOKUP(MHTYPYLD2!AK$4,'[1]INTERNAL PARAMETERS-1'!$B$5:$J$44,5,FALSE)*VLOOKUP(MHTYPYLD2!AK$4,'[1]INTERNAL PARAMETERS-1'!$B$5:$J$44,7,FALSE)*MHTYPYLD2!$F202 + MHTYPYLD1!AK202*(1-VLOOKUP(MHTYPYLD2!AK$4,'[1]INTERNAL PARAMETERS-1'!$B$5:$J$44,5,FALSE))*VLOOKUP(MHTYPYLD2!AK$4,'[1]INTERNAL PARAMETERS-1'!$B$5:$J$44,9,FALSE)*MHTYPYLD2!$F202</f>
        <v>0</v>
      </c>
      <c r="AL202" s="50">
        <f>MHTYPYLD1!AL202*VLOOKUP(MHTYPYLD2!AL$4,'[1]INTERNAL PARAMETERS-1'!$B$5:$J$44,5,FALSE)*VLOOKUP(MHTYPYLD2!AL$4,'[1]INTERNAL PARAMETERS-1'!$B$5:$J$44,7,FALSE)*MHTYPYLD2!$F202 + MHTYPYLD1!AL202*(1-VLOOKUP(MHTYPYLD2!AL$4,'[1]INTERNAL PARAMETERS-1'!$B$5:$J$44,5,FALSE))*VLOOKUP(MHTYPYLD2!AL$4,'[1]INTERNAL PARAMETERS-1'!$B$5:$J$44,9,FALSE)*MHTYPYLD2!$F202</f>
        <v>0</v>
      </c>
      <c r="AM202" s="50">
        <f>MHTYPYLD1!AM202*VLOOKUP(MHTYPYLD2!AM$4,'[1]INTERNAL PARAMETERS-1'!$B$5:$J$44,5,FALSE)*VLOOKUP(MHTYPYLD2!AM$4,'[1]INTERNAL PARAMETERS-1'!$B$5:$J$44,7,FALSE)*MHTYPYLD2!$F202 + MHTYPYLD1!AM202*(1-VLOOKUP(MHTYPYLD2!AM$4,'[1]INTERNAL PARAMETERS-1'!$B$5:$J$44,5,FALSE))*VLOOKUP(MHTYPYLD2!AM$4,'[1]INTERNAL PARAMETERS-1'!$B$5:$J$44,9,FALSE)*MHTYPYLD2!$F202</f>
        <v>0</v>
      </c>
      <c r="AN202" s="50">
        <f>MHTYPYLD1!AN202*VLOOKUP(MHTYPYLD2!AN$4,'[1]INTERNAL PARAMETERS-1'!$B$5:$J$44,5,FALSE)*VLOOKUP(MHTYPYLD2!AN$4,'[1]INTERNAL PARAMETERS-1'!$B$5:$J$44,7,FALSE)*MHTYPYLD2!$F202 + MHTYPYLD1!AN202*(1-VLOOKUP(MHTYPYLD2!AN$4,'[1]INTERNAL PARAMETERS-1'!$B$5:$J$44,5,FALSE))*VLOOKUP(MHTYPYLD2!AN$4,'[1]INTERNAL PARAMETERS-1'!$B$5:$J$44,9,FALSE)*MHTYPYLD2!$F202</f>
        <v>0</v>
      </c>
      <c r="AO202" s="50">
        <f>MHTYPYLD1!AO202*VLOOKUP(MHTYPYLD2!AO$4,'[1]INTERNAL PARAMETERS-1'!$B$5:$J$44,5,FALSE)*VLOOKUP(MHTYPYLD2!AO$4,'[1]INTERNAL PARAMETERS-1'!$B$5:$J$44,7,FALSE)*MHTYPYLD2!$F202 + MHTYPYLD1!AO202*(1-VLOOKUP(MHTYPYLD2!AO$4,'[1]INTERNAL PARAMETERS-1'!$B$5:$J$44,5,FALSE))*VLOOKUP(MHTYPYLD2!AO$4,'[1]INTERNAL PARAMETERS-1'!$B$5:$J$44,9,FALSE)*MHTYPYLD2!$F202</f>
        <v>0</v>
      </c>
      <c r="AP202" s="50">
        <f>MHTYPYLD1!AP202*VLOOKUP(MHTYPYLD2!AP$4,'[1]INTERNAL PARAMETERS-1'!$B$5:$J$44,5,FALSE)*VLOOKUP(MHTYPYLD2!AP$4,'[1]INTERNAL PARAMETERS-1'!$B$5:$J$44,7,FALSE)*MHTYPYLD2!$F202 + MHTYPYLD1!AP202*(1-VLOOKUP(MHTYPYLD2!AP$4,'[1]INTERNAL PARAMETERS-1'!$B$5:$J$44,5,FALSE))*VLOOKUP(MHTYPYLD2!AP$4,'[1]INTERNAL PARAMETERS-1'!$B$5:$J$44,9,FALSE)*MHTYPYLD2!$F202</f>
        <v>0</v>
      </c>
      <c r="AQ202" s="50">
        <f>MHTYPYLD1!AQ202*VLOOKUP(MHTYPYLD2!AQ$4,'[1]INTERNAL PARAMETERS-1'!$B$5:$J$44,5,FALSE)*VLOOKUP(MHTYPYLD2!AQ$4,'[1]INTERNAL PARAMETERS-1'!$B$5:$J$44,7,FALSE)*MHTYPYLD2!$F202 + MHTYPYLD1!AQ202*(1-VLOOKUP(MHTYPYLD2!AQ$4,'[1]INTERNAL PARAMETERS-1'!$B$5:$J$44,5,FALSE))*VLOOKUP(MHTYPYLD2!AQ$4,'[1]INTERNAL PARAMETERS-1'!$B$5:$J$44,9,FALSE)*MHTYPYLD2!$F202</f>
        <v>0</v>
      </c>
      <c r="AR202" s="50">
        <f>MHTYPYLD1!AR202*VLOOKUP(MHTYPYLD2!AR$4,'[1]INTERNAL PARAMETERS-1'!$B$5:$J$44,5,FALSE)*VLOOKUP(MHTYPYLD2!AR$4,'[1]INTERNAL PARAMETERS-1'!$B$5:$J$44,7,FALSE)*MHTYPYLD2!$F202 + MHTYPYLD1!AR202*(1-VLOOKUP(MHTYPYLD2!AR$4,'[1]INTERNAL PARAMETERS-1'!$B$5:$J$44,5,FALSE))*VLOOKUP(MHTYPYLD2!AR$4,'[1]INTERNAL PARAMETERS-1'!$B$5:$J$44,9,FALSE)*MHTYPYLD2!$F202</f>
        <v>0</v>
      </c>
      <c r="AS202" s="50">
        <f>MHTYPYLD1!AS202*VLOOKUP(MHTYPYLD2!AS$4,'[1]INTERNAL PARAMETERS-1'!$B$5:$J$44,5,FALSE)*VLOOKUP(MHTYPYLD2!AS$4,'[1]INTERNAL PARAMETERS-1'!$B$5:$J$44,7,FALSE)*MHTYPYLD2!$F202 + MHTYPYLD1!AS202*(1-VLOOKUP(MHTYPYLD2!AS$4,'[1]INTERNAL PARAMETERS-1'!$B$5:$J$44,5,FALSE))*VLOOKUP(MHTYPYLD2!AS$4,'[1]INTERNAL PARAMETERS-1'!$B$5:$J$44,9,FALSE)*MHTYPYLD2!$F202</f>
        <v>0</v>
      </c>
      <c r="AT202" s="49">
        <f>MHTYPYLD1!AT202*VLOOKUP(MHTYPYLD2!AT$4,'[1]INTERNAL PARAMETERS-1'!$B$5:$J$44,5,FALSE)*VLOOKUP(MHTYPYLD2!AT$4,'[1]INTERNAL PARAMETERS-1'!$B$5:$J$44,7,FALSE)*MHTYPYLD2!$F202 + MHTYPYLD1!AT202*(1-VLOOKUP(MHTYPYLD2!AT$4,'[1]INTERNAL PARAMETERS-1'!$B$5:$J$44,5,FALSE))*VLOOKUP(MHTYPYLD2!AT$4,'[1]INTERNAL PARAMETERS-1'!$B$5:$J$44,9,FALSE)*MHTYPYLD2!$F202</f>
        <v>0</v>
      </c>
      <c r="AU202" s="51">
        <f>MHTYPYLD1!AU202*VLOOKUP(MHTYPYLD2!AU$4,'[1]INTERNAL PARAMETERS-1'!$B$5:$J$44,5,FALSE)*VLOOKUP(MHTYPYLD2!AU$4,'[1]INTERNAL PARAMETERS-1'!$B$5:$J$44,6,FALSE)*VLOOKUP(MHTYPYLD2!AU$4,'[1]INTERNAL PARAMETERS-1'!$B$5:$J$44,3,FALSE) + MHTYPYLD1!AU202*(1-VLOOKUP(MHTYPYLD2!AU$4,'[1]INTERNAL PARAMETERS-1'!$B$5:$J$44,5,FALSE))*VLOOKUP(MHTYPYLD2!AU$4,'[1]INTERNAL PARAMETERS-1'!$B$5:$J$44,8,FALSE)*VLOOKUP(MHTYPYLD2!AU$4,'[1]INTERNAL PARAMETERS-1'!$B$5:$J$44,3,FALSE)</f>
        <v>0</v>
      </c>
      <c r="AV202" s="50">
        <f>MHTYPYLD1!AV202*VLOOKUP(MHTYPYLD2!AV$4,'[1]INTERNAL PARAMETERS-1'!$B$5:$J$44,5,FALSE)*VLOOKUP(MHTYPYLD2!AV$4,'[1]INTERNAL PARAMETERS-1'!$B$5:$J$44,6,FALSE)*VLOOKUP(MHTYPYLD2!AV$4,'[1]INTERNAL PARAMETERS-1'!$B$5:$J$44,3,FALSE) + MHTYPYLD1!AV202*(1-VLOOKUP(MHTYPYLD2!AV$4,'[1]INTERNAL PARAMETERS-1'!$B$5:$J$44,5,FALSE))*VLOOKUP(MHTYPYLD2!AV$4,'[1]INTERNAL PARAMETERS-1'!$B$5:$J$44,8,FALSE)*VLOOKUP(MHTYPYLD2!AV$4,'[1]INTERNAL PARAMETERS-1'!$B$5:$J$44,3,FALSE)</f>
        <v>0</v>
      </c>
      <c r="AW202" s="50">
        <f>MHTYPYLD1!AW202*VLOOKUP(MHTYPYLD2!AW$4,'[1]INTERNAL PARAMETERS-1'!$B$5:$J$44,5,FALSE)*VLOOKUP(MHTYPYLD2!AW$4,'[1]INTERNAL PARAMETERS-1'!$B$5:$J$44,6,FALSE)*VLOOKUP(MHTYPYLD2!AW$4,'[1]INTERNAL PARAMETERS-1'!$B$5:$J$44,3,FALSE) + MHTYPYLD1!AW202*(1-VLOOKUP(MHTYPYLD2!AW$4,'[1]INTERNAL PARAMETERS-1'!$B$5:$J$44,5,FALSE))*VLOOKUP(MHTYPYLD2!AW$4,'[1]INTERNAL PARAMETERS-1'!$B$5:$J$44,8,FALSE)*VLOOKUP(MHTYPYLD2!AW$4,'[1]INTERNAL PARAMETERS-1'!$B$5:$J$44,3,FALSE)</f>
        <v>0</v>
      </c>
      <c r="AX202" s="50">
        <f>MHTYPYLD1!AX202*VLOOKUP(MHTYPYLD2!AX$4,'[1]INTERNAL PARAMETERS-1'!$B$5:$J$44,5,FALSE)*VLOOKUP(MHTYPYLD2!AX$4,'[1]INTERNAL PARAMETERS-1'!$B$5:$J$44,6,FALSE)*VLOOKUP(MHTYPYLD2!AX$4,'[1]INTERNAL PARAMETERS-1'!$B$5:$J$44,3,FALSE) + MHTYPYLD1!AX202*(1-VLOOKUP(MHTYPYLD2!AX$4,'[1]INTERNAL PARAMETERS-1'!$B$5:$J$44,5,FALSE))*VLOOKUP(MHTYPYLD2!AX$4,'[1]INTERNAL PARAMETERS-1'!$B$5:$J$44,8,FALSE)*VLOOKUP(MHTYPYLD2!AX$4,'[1]INTERNAL PARAMETERS-1'!$B$5:$J$44,3,FALSE)</f>
        <v>0</v>
      </c>
      <c r="AY202" s="50">
        <f>MHTYPYLD1!AY202*VLOOKUP(MHTYPYLD2!AY$4,'[1]INTERNAL PARAMETERS-1'!$B$5:$J$44,5,FALSE)*VLOOKUP(MHTYPYLD2!AY$4,'[1]INTERNAL PARAMETERS-1'!$B$5:$J$44,6,FALSE)*VLOOKUP(MHTYPYLD2!AY$4,'[1]INTERNAL PARAMETERS-1'!$B$5:$J$44,3,FALSE) + MHTYPYLD1!AY202*(1-VLOOKUP(MHTYPYLD2!AY$4,'[1]INTERNAL PARAMETERS-1'!$B$5:$J$44,5,FALSE))*VLOOKUP(MHTYPYLD2!AY$4,'[1]INTERNAL PARAMETERS-1'!$B$5:$J$44,8,FALSE)*VLOOKUP(MHTYPYLD2!AY$4,'[1]INTERNAL PARAMETERS-1'!$B$5:$J$44,3,FALSE)</f>
        <v>0</v>
      </c>
      <c r="AZ202" s="50">
        <f>MHTYPYLD1!AZ202*VLOOKUP(MHTYPYLD2!AZ$4,'[1]INTERNAL PARAMETERS-1'!$B$5:$J$44,5,FALSE)*VLOOKUP(MHTYPYLD2!AZ$4,'[1]INTERNAL PARAMETERS-1'!$B$5:$J$44,6,FALSE)*VLOOKUP(MHTYPYLD2!AZ$4,'[1]INTERNAL PARAMETERS-1'!$B$5:$J$44,3,FALSE) + MHTYPYLD1!AZ202*(1-VLOOKUP(MHTYPYLD2!AZ$4,'[1]INTERNAL PARAMETERS-1'!$B$5:$J$44,5,FALSE))*VLOOKUP(MHTYPYLD2!AZ$4,'[1]INTERNAL PARAMETERS-1'!$B$5:$J$44,8,FALSE)*VLOOKUP(MHTYPYLD2!AZ$4,'[1]INTERNAL PARAMETERS-1'!$B$5:$J$44,3,FALSE)</f>
        <v>0</v>
      </c>
      <c r="BA202" s="50">
        <f>MHTYPYLD1!BA202*VLOOKUP(MHTYPYLD2!BA$4,'[1]INTERNAL PARAMETERS-1'!$B$5:$J$44,5,FALSE)*VLOOKUP(MHTYPYLD2!BA$4,'[1]INTERNAL PARAMETERS-1'!$B$5:$J$44,6,FALSE)*VLOOKUP(MHTYPYLD2!BA$4,'[1]INTERNAL PARAMETERS-1'!$B$5:$J$44,3,FALSE) + MHTYPYLD1!BA202*(1-VLOOKUP(MHTYPYLD2!BA$4,'[1]INTERNAL PARAMETERS-1'!$B$5:$J$44,5,FALSE))*VLOOKUP(MHTYPYLD2!BA$4,'[1]INTERNAL PARAMETERS-1'!$B$5:$J$44,8,FALSE)*VLOOKUP(MHTYPYLD2!BA$4,'[1]INTERNAL PARAMETERS-1'!$B$5:$J$44,3,FALSE)</f>
        <v>0</v>
      </c>
      <c r="BB202" s="50">
        <f>MHTYPYLD1!BB202*VLOOKUP(MHTYPYLD2!BB$4,'[1]INTERNAL PARAMETERS-1'!$B$5:$J$44,5,FALSE)*VLOOKUP(MHTYPYLD2!BB$4,'[1]INTERNAL PARAMETERS-1'!$B$5:$J$44,6,FALSE)*VLOOKUP(MHTYPYLD2!BB$4,'[1]INTERNAL PARAMETERS-1'!$B$5:$J$44,3,FALSE) + MHTYPYLD1!BB202*(1-VLOOKUP(MHTYPYLD2!BB$4,'[1]INTERNAL PARAMETERS-1'!$B$5:$J$44,5,FALSE))*VLOOKUP(MHTYPYLD2!BB$4,'[1]INTERNAL PARAMETERS-1'!$B$5:$J$44,8,FALSE)*VLOOKUP(MHTYPYLD2!BB$4,'[1]INTERNAL PARAMETERS-1'!$B$5:$J$44,3,FALSE)</f>
        <v>0</v>
      </c>
      <c r="BC202" s="50">
        <f>MHTYPYLD1!BC202*VLOOKUP(MHTYPYLD2!BC$4,'[1]INTERNAL PARAMETERS-1'!$B$5:$J$44,5,FALSE)*VLOOKUP(MHTYPYLD2!BC$4,'[1]INTERNAL PARAMETERS-1'!$B$5:$J$44,6,FALSE)*VLOOKUP(MHTYPYLD2!BC$4,'[1]INTERNAL PARAMETERS-1'!$B$5:$J$44,3,FALSE) + MHTYPYLD1!BC202*(1-VLOOKUP(MHTYPYLD2!BC$4,'[1]INTERNAL PARAMETERS-1'!$B$5:$J$44,5,FALSE))*VLOOKUP(MHTYPYLD2!BC$4,'[1]INTERNAL PARAMETERS-1'!$B$5:$J$44,8,FALSE)*VLOOKUP(MHTYPYLD2!BC$4,'[1]INTERNAL PARAMETERS-1'!$B$5:$J$44,3,FALSE)</f>
        <v>0</v>
      </c>
      <c r="BD202" s="50">
        <f>MHTYPYLD1!BD202*VLOOKUP(MHTYPYLD2!BD$4,'[1]INTERNAL PARAMETERS-1'!$B$5:$J$44,5,FALSE)*VLOOKUP(MHTYPYLD2!BD$4,'[1]INTERNAL PARAMETERS-1'!$B$5:$J$44,6,FALSE)*VLOOKUP(MHTYPYLD2!BD$4,'[1]INTERNAL PARAMETERS-1'!$B$5:$J$44,3,FALSE) + MHTYPYLD1!BD202*(1-VLOOKUP(MHTYPYLD2!BD$4,'[1]INTERNAL PARAMETERS-1'!$B$5:$J$44,5,FALSE))*VLOOKUP(MHTYPYLD2!BD$4,'[1]INTERNAL PARAMETERS-1'!$B$5:$J$44,8,FALSE)*VLOOKUP(MHTYPYLD2!BD$4,'[1]INTERNAL PARAMETERS-1'!$B$5:$J$44,3,FALSE)</f>
        <v>0</v>
      </c>
      <c r="BE202" s="50">
        <f>MHTYPYLD1!BE202*VLOOKUP(MHTYPYLD2!BE$4,'[1]INTERNAL PARAMETERS-1'!$B$5:$J$44,5,FALSE)*VLOOKUP(MHTYPYLD2!BE$4,'[1]INTERNAL PARAMETERS-1'!$B$5:$J$44,6,FALSE)*VLOOKUP(MHTYPYLD2!BE$4,'[1]INTERNAL PARAMETERS-1'!$B$5:$J$44,3,FALSE) + MHTYPYLD1!BE202*(1-VLOOKUP(MHTYPYLD2!BE$4,'[1]INTERNAL PARAMETERS-1'!$B$5:$J$44,5,FALSE))*VLOOKUP(MHTYPYLD2!BE$4,'[1]INTERNAL PARAMETERS-1'!$B$5:$J$44,8,FALSE)*VLOOKUP(MHTYPYLD2!BE$4,'[1]INTERNAL PARAMETERS-1'!$B$5:$J$44,3,FALSE)</f>
        <v>0</v>
      </c>
      <c r="BF202" s="50">
        <f>MHTYPYLD1!BF202*VLOOKUP(MHTYPYLD2!BF$4,'[1]INTERNAL PARAMETERS-1'!$B$5:$J$44,5,FALSE)*VLOOKUP(MHTYPYLD2!BF$4,'[1]INTERNAL PARAMETERS-1'!$B$5:$J$44,6,FALSE)*VLOOKUP(MHTYPYLD2!BF$4,'[1]INTERNAL PARAMETERS-1'!$B$5:$J$44,3,FALSE) + MHTYPYLD1!BF202*(1-VLOOKUP(MHTYPYLD2!BF$4,'[1]INTERNAL PARAMETERS-1'!$B$5:$J$44,5,FALSE))*VLOOKUP(MHTYPYLD2!BF$4,'[1]INTERNAL PARAMETERS-1'!$B$5:$J$44,8,FALSE)*VLOOKUP(MHTYPYLD2!BF$4,'[1]INTERNAL PARAMETERS-1'!$B$5:$J$44,3,FALSE)</f>
        <v>0</v>
      </c>
      <c r="BG202" s="50">
        <f>MHTYPYLD1!BG202*VLOOKUP(MHTYPYLD2!BG$4,'[1]INTERNAL PARAMETERS-1'!$B$5:$J$44,5,FALSE)*VLOOKUP(MHTYPYLD2!BG$4,'[1]INTERNAL PARAMETERS-1'!$B$5:$J$44,6,FALSE)*VLOOKUP(MHTYPYLD2!BG$4,'[1]INTERNAL PARAMETERS-1'!$B$5:$J$44,3,FALSE) + MHTYPYLD1!BG202*(1-VLOOKUP(MHTYPYLD2!BG$4,'[1]INTERNAL PARAMETERS-1'!$B$5:$J$44,5,FALSE))*VLOOKUP(MHTYPYLD2!BG$4,'[1]INTERNAL PARAMETERS-1'!$B$5:$J$44,8,FALSE)*VLOOKUP(MHTYPYLD2!BG$4,'[1]INTERNAL PARAMETERS-1'!$B$5:$J$44,3,FALSE)</f>
        <v>0</v>
      </c>
      <c r="BH202" s="50">
        <f>MHTYPYLD1!BH202*VLOOKUP(MHTYPYLD2!BH$4,'[1]INTERNAL PARAMETERS-1'!$B$5:$J$44,5,FALSE)*VLOOKUP(MHTYPYLD2!BH$4,'[1]INTERNAL PARAMETERS-1'!$B$5:$J$44,6,FALSE)*VLOOKUP(MHTYPYLD2!BH$4,'[1]INTERNAL PARAMETERS-1'!$B$5:$J$44,3,FALSE) + MHTYPYLD1!BH202*(1-VLOOKUP(MHTYPYLD2!BH$4,'[1]INTERNAL PARAMETERS-1'!$B$5:$J$44,5,FALSE))*VLOOKUP(MHTYPYLD2!BH$4,'[1]INTERNAL PARAMETERS-1'!$B$5:$J$44,8,FALSE)*VLOOKUP(MHTYPYLD2!BH$4,'[1]INTERNAL PARAMETERS-1'!$B$5:$J$44,3,FALSE)</f>
        <v>0</v>
      </c>
      <c r="BI202" s="50">
        <f>MHTYPYLD1!BI202*VLOOKUP(MHTYPYLD2!BI$4,'[1]INTERNAL PARAMETERS-1'!$B$5:$J$44,5,FALSE)*VLOOKUP(MHTYPYLD2!BI$4,'[1]INTERNAL PARAMETERS-1'!$B$5:$J$44,6,FALSE)*VLOOKUP(MHTYPYLD2!BI$4,'[1]INTERNAL PARAMETERS-1'!$B$5:$J$44,3,FALSE) + MHTYPYLD1!BI202*(1-VLOOKUP(MHTYPYLD2!BI$4,'[1]INTERNAL PARAMETERS-1'!$B$5:$J$44,5,FALSE))*VLOOKUP(MHTYPYLD2!BI$4,'[1]INTERNAL PARAMETERS-1'!$B$5:$J$44,8,FALSE)*VLOOKUP(MHTYPYLD2!BI$4,'[1]INTERNAL PARAMETERS-1'!$B$5:$J$44,3,FALSE)</f>
        <v>0</v>
      </c>
      <c r="BJ202" s="50">
        <f>MHTYPYLD1!BJ202*VLOOKUP(MHTYPYLD2!BJ$4,'[1]INTERNAL PARAMETERS-1'!$B$5:$J$44,5,FALSE)*VLOOKUP(MHTYPYLD2!BJ$4,'[1]INTERNAL PARAMETERS-1'!$B$5:$J$44,6,FALSE)*VLOOKUP(MHTYPYLD2!BJ$4,'[1]INTERNAL PARAMETERS-1'!$B$5:$J$44,3,FALSE) + MHTYPYLD1!BJ202*(1-VLOOKUP(MHTYPYLD2!BJ$4,'[1]INTERNAL PARAMETERS-1'!$B$5:$J$44,5,FALSE))*VLOOKUP(MHTYPYLD2!BJ$4,'[1]INTERNAL PARAMETERS-1'!$B$5:$J$44,8,FALSE)*VLOOKUP(MHTYPYLD2!BJ$4,'[1]INTERNAL PARAMETERS-1'!$B$5:$J$44,3,FALSE)</f>
        <v>0</v>
      </c>
      <c r="BK202" s="50">
        <f>MHTYPYLD1!BK202*VLOOKUP(MHTYPYLD2!BK$4,'[1]INTERNAL PARAMETERS-1'!$B$5:$J$44,5,FALSE)*VLOOKUP(MHTYPYLD2!BK$4,'[1]INTERNAL PARAMETERS-1'!$B$5:$J$44,6,FALSE)*VLOOKUP(MHTYPYLD2!BK$4,'[1]INTERNAL PARAMETERS-1'!$B$5:$J$44,3,FALSE) + MHTYPYLD1!BK202*(1-VLOOKUP(MHTYPYLD2!BK$4,'[1]INTERNAL PARAMETERS-1'!$B$5:$J$44,5,FALSE))*VLOOKUP(MHTYPYLD2!BK$4,'[1]INTERNAL PARAMETERS-1'!$B$5:$J$44,8,FALSE)*VLOOKUP(MHTYPYLD2!BK$4,'[1]INTERNAL PARAMETERS-1'!$B$5:$J$44,3,FALSE)</f>
        <v>0</v>
      </c>
      <c r="BL202" s="50">
        <f>MHTYPYLD1!BL202*VLOOKUP(MHTYPYLD2!BL$4,'[1]INTERNAL PARAMETERS-1'!$B$5:$J$44,5,FALSE)*VLOOKUP(MHTYPYLD2!BL$4,'[1]INTERNAL PARAMETERS-1'!$B$5:$J$44,6,FALSE)*VLOOKUP(MHTYPYLD2!BL$4,'[1]INTERNAL PARAMETERS-1'!$B$5:$J$44,3,FALSE) + MHTYPYLD1!BL202*(1-VLOOKUP(MHTYPYLD2!BL$4,'[1]INTERNAL PARAMETERS-1'!$B$5:$J$44,5,FALSE))*VLOOKUP(MHTYPYLD2!BL$4,'[1]INTERNAL PARAMETERS-1'!$B$5:$J$44,8,FALSE)*VLOOKUP(MHTYPYLD2!BL$4,'[1]INTERNAL PARAMETERS-1'!$B$5:$J$44,3,FALSE)</f>
        <v>0</v>
      </c>
      <c r="BM202" s="50">
        <f>MHTYPYLD1!BM202*VLOOKUP(MHTYPYLD2!BM$4,'[1]INTERNAL PARAMETERS-1'!$B$5:$J$44,5,FALSE)*VLOOKUP(MHTYPYLD2!BM$4,'[1]INTERNAL PARAMETERS-1'!$B$5:$J$44,6,FALSE)*VLOOKUP(MHTYPYLD2!BM$4,'[1]INTERNAL PARAMETERS-1'!$B$5:$J$44,3,FALSE) + MHTYPYLD1!BM202*(1-VLOOKUP(MHTYPYLD2!BM$4,'[1]INTERNAL PARAMETERS-1'!$B$5:$J$44,5,FALSE))*VLOOKUP(MHTYPYLD2!BM$4,'[1]INTERNAL PARAMETERS-1'!$B$5:$J$44,8,FALSE)*VLOOKUP(MHTYPYLD2!BM$4,'[1]INTERNAL PARAMETERS-1'!$B$5:$J$44,3,FALSE)</f>
        <v>0</v>
      </c>
      <c r="BN202" s="50">
        <f>MHTYPYLD1!BN202*VLOOKUP(MHTYPYLD2!BN$4,'[1]INTERNAL PARAMETERS-1'!$B$5:$J$44,5,FALSE)*VLOOKUP(MHTYPYLD2!BN$4,'[1]INTERNAL PARAMETERS-1'!$B$5:$J$44,6,FALSE)*VLOOKUP(MHTYPYLD2!BN$4,'[1]INTERNAL PARAMETERS-1'!$B$5:$J$44,3,FALSE) + MHTYPYLD1!BN202*(1-VLOOKUP(MHTYPYLD2!BN$4,'[1]INTERNAL PARAMETERS-1'!$B$5:$J$44,5,FALSE))*VLOOKUP(MHTYPYLD2!BN$4,'[1]INTERNAL PARAMETERS-1'!$B$5:$J$44,8,FALSE)*VLOOKUP(MHTYPYLD2!BN$4,'[1]INTERNAL PARAMETERS-1'!$B$5:$J$44,3,FALSE)</f>
        <v>0</v>
      </c>
      <c r="BO202" s="50">
        <f>MHTYPYLD1!BO202*VLOOKUP(MHTYPYLD2!BO$4,'[1]INTERNAL PARAMETERS-1'!$B$5:$J$44,5,FALSE)*VLOOKUP(MHTYPYLD2!BO$4,'[1]INTERNAL PARAMETERS-1'!$B$5:$J$44,6,FALSE)*VLOOKUP(MHTYPYLD2!BO$4,'[1]INTERNAL PARAMETERS-1'!$B$5:$J$44,3,FALSE) + MHTYPYLD1!BO202*(1-VLOOKUP(MHTYPYLD2!BO$4,'[1]INTERNAL PARAMETERS-1'!$B$5:$J$44,5,FALSE))*VLOOKUP(MHTYPYLD2!BO$4,'[1]INTERNAL PARAMETERS-1'!$B$5:$J$44,8,FALSE)*VLOOKUP(MHTYPYLD2!BO$4,'[1]INTERNAL PARAMETERS-1'!$B$5:$J$44,3,FALSE)</f>
        <v>0</v>
      </c>
      <c r="BP202" s="50">
        <f>MHTYPYLD1!BP202*VLOOKUP(MHTYPYLD2!BP$4,'[1]INTERNAL PARAMETERS-1'!$B$5:$J$44,5,FALSE)*VLOOKUP(MHTYPYLD2!BP$4,'[1]INTERNAL PARAMETERS-1'!$B$5:$J$44,6,FALSE)*VLOOKUP(MHTYPYLD2!BP$4,'[1]INTERNAL PARAMETERS-1'!$B$5:$J$44,3,FALSE) + MHTYPYLD1!BP202*(1-VLOOKUP(MHTYPYLD2!BP$4,'[1]INTERNAL PARAMETERS-1'!$B$5:$J$44,5,FALSE))*VLOOKUP(MHTYPYLD2!BP$4,'[1]INTERNAL PARAMETERS-1'!$B$5:$J$44,8,FALSE)*VLOOKUP(MHTYPYLD2!BP$4,'[1]INTERNAL PARAMETERS-1'!$B$5:$J$44,3,FALSE)</f>
        <v>0</v>
      </c>
      <c r="BQ202" s="50">
        <f>MHTYPYLD1!BQ202*VLOOKUP(MHTYPYLD2!BQ$4,'[1]INTERNAL PARAMETERS-1'!$B$5:$J$44,5,FALSE)*VLOOKUP(MHTYPYLD2!BQ$4,'[1]INTERNAL PARAMETERS-1'!$B$5:$J$44,6,FALSE)*VLOOKUP(MHTYPYLD2!BQ$4,'[1]INTERNAL PARAMETERS-1'!$B$5:$J$44,3,FALSE) + MHTYPYLD1!BQ202*(1-VLOOKUP(MHTYPYLD2!BQ$4,'[1]INTERNAL PARAMETERS-1'!$B$5:$J$44,5,FALSE))*VLOOKUP(MHTYPYLD2!BQ$4,'[1]INTERNAL PARAMETERS-1'!$B$5:$J$44,8,FALSE)*VLOOKUP(MHTYPYLD2!BQ$4,'[1]INTERNAL PARAMETERS-1'!$B$5:$J$44,3,FALSE)</f>
        <v>0</v>
      </c>
      <c r="BR202" s="50">
        <f>MHTYPYLD1!BR202*VLOOKUP(MHTYPYLD2!BR$4,'[1]INTERNAL PARAMETERS-1'!$B$5:$J$44,5,FALSE)*VLOOKUP(MHTYPYLD2!BR$4,'[1]INTERNAL PARAMETERS-1'!$B$5:$J$44,6,FALSE)*VLOOKUP(MHTYPYLD2!BR$4,'[1]INTERNAL PARAMETERS-1'!$B$5:$J$44,3,FALSE) + MHTYPYLD1!BR202*(1-VLOOKUP(MHTYPYLD2!BR$4,'[1]INTERNAL PARAMETERS-1'!$B$5:$J$44,5,FALSE))*VLOOKUP(MHTYPYLD2!BR$4,'[1]INTERNAL PARAMETERS-1'!$B$5:$J$44,8,FALSE)*VLOOKUP(MHTYPYLD2!BR$4,'[1]INTERNAL PARAMETERS-1'!$B$5:$J$44,3,FALSE)</f>
        <v>0</v>
      </c>
      <c r="BS202" s="50">
        <f>MHTYPYLD1!BS202*VLOOKUP(MHTYPYLD2!BS$4,'[1]INTERNAL PARAMETERS-1'!$B$5:$J$44,5,FALSE)*VLOOKUP(MHTYPYLD2!BS$4,'[1]INTERNAL PARAMETERS-1'!$B$5:$J$44,6,FALSE)*VLOOKUP(MHTYPYLD2!BS$4,'[1]INTERNAL PARAMETERS-1'!$B$5:$J$44,3,FALSE) + MHTYPYLD1!BS202*(1-VLOOKUP(MHTYPYLD2!BS$4,'[1]INTERNAL PARAMETERS-1'!$B$5:$J$44,5,FALSE))*VLOOKUP(MHTYPYLD2!BS$4,'[1]INTERNAL PARAMETERS-1'!$B$5:$J$44,8,FALSE)*VLOOKUP(MHTYPYLD2!BS$4,'[1]INTERNAL PARAMETERS-1'!$B$5:$J$44,3,FALSE)</f>
        <v>0</v>
      </c>
      <c r="BT202" s="50">
        <f>MHTYPYLD1!BT202*VLOOKUP(MHTYPYLD2!BT$4,'[1]INTERNAL PARAMETERS-1'!$B$5:$J$44,5,FALSE)*VLOOKUP(MHTYPYLD2!BT$4,'[1]INTERNAL PARAMETERS-1'!$B$5:$J$44,6,FALSE)*VLOOKUP(MHTYPYLD2!BT$4,'[1]INTERNAL PARAMETERS-1'!$B$5:$J$44,3,FALSE) + MHTYPYLD1!BT202*(1-VLOOKUP(MHTYPYLD2!BT$4,'[1]INTERNAL PARAMETERS-1'!$B$5:$J$44,5,FALSE))*VLOOKUP(MHTYPYLD2!BT$4,'[1]INTERNAL PARAMETERS-1'!$B$5:$J$44,8,FALSE)*VLOOKUP(MHTYPYLD2!BT$4,'[1]INTERNAL PARAMETERS-1'!$B$5:$J$44,3,FALSE)</f>
        <v>0</v>
      </c>
      <c r="BU202" s="50">
        <f>MHTYPYLD1!BU202*VLOOKUP(MHTYPYLD2!BU$4,'[1]INTERNAL PARAMETERS-1'!$B$5:$J$44,5,FALSE)*VLOOKUP(MHTYPYLD2!BU$4,'[1]INTERNAL PARAMETERS-1'!$B$5:$J$44,6,FALSE)*VLOOKUP(MHTYPYLD2!BU$4,'[1]INTERNAL PARAMETERS-1'!$B$5:$J$44,3,FALSE) + MHTYPYLD1!BU202*(1-VLOOKUP(MHTYPYLD2!BU$4,'[1]INTERNAL PARAMETERS-1'!$B$5:$J$44,5,FALSE))*VLOOKUP(MHTYPYLD2!BU$4,'[1]INTERNAL PARAMETERS-1'!$B$5:$J$44,8,FALSE)*VLOOKUP(MHTYPYLD2!BU$4,'[1]INTERNAL PARAMETERS-1'!$B$5:$J$44,3,FALSE)</f>
        <v>0</v>
      </c>
      <c r="BV202" s="50">
        <f>MHTYPYLD1!BV202*VLOOKUP(MHTYPYLD2!BV$4,'[1]INTERNAL PARAMETERS-1'!$B$5:$J$44,5,FALSE)*VLOOKUP(MHTYPYLD2!BV$4,'[1]INTERNAL PARAMETERS-1'!$B$5:$J$44,6,FALSE)*VLOOKUP(MHTYPYLD2!BV$4,'[1]INTERNAL PARAMETERS-1'!$B$5:$J$44,3,FALSE) + MHTYPYLD1!BV202*(1-VLOOKUP(MHTYPYLD2!BV$4,'[1]INTERNAL PARAMETERS-1'!$B$5:$J$44,5,FALSE))*VLOOKUP(MHTYPYLD2!BV$4,'[1]INTERNAL PARAMETERS-1'!$B$5:$J$44,8,FALSE)*VLOOKUP(MHTYPYLD2!BV$4,'[1]INTERNAL PARAMETERS-1'!$B$5:$J$44,3,FALSE)</f>
        <v>0</v>
      </c>
      <c r="BW202" s="50">
        <f>MHTYPYLD1!BW202*VLOOKUP(MHTYPYLD2!BW$4,'[1]INTERNAL PARAMETERS-1'!$B$5:$J$44,5,FALSE)*VLOOKUP(MHTYPYLD2!BW$4,'[1]INTERNAL PARAMETERS-1'!$B$5:$J$44,6,FALSE)*VLOOKUP(MHTYPYLD2!BW$4,'[1]INTERNAL PARAMETERS-1'!$B$5:$J$44,3,FALSE) + MHTYPYLD1!BW202*(1-VLOOKUP(MHTYPYLD2!BW$4,'[1]INTERNAL PARAMETERS-1'!$B$5:$J$44,5,FALSE))*VLOOKUP(MHTYPYLD2!BW$4,'[1]INTERNAL PARAMETERS-1'!$B$5:$J$44,8,FALSE)*VLOOKUP(MHTYPYLD2!BW$4,'[1]INTERNAL PARAMETERS-1'!$B$5:$J$44,3,FALSE)</f>
        <v>0</v>
      </c>
      <c r="BX202" s="50">
        <f>MHTYPYLD1!BX202*VLOOKUP(MHTYPYLD2!BX$4,'[1]INTERNAL PARAMETERS-1'!$B$5:$J$44,5,FALSE)*VLOOKUP(MHTYPYLD2!BX$4,'[1]INTERNAL PARAMETERS-1'!$B$5:$J$44,6,FALSE)*VLOOKUP(MHTYPYLD2!BX$4,'[1]INTERNAL PARAMETERS-1'!$B$5:$J$44,3,FALSE) + MHTYPYLD1!BX202*(1-VLOOKUP(MHTYPYLD2!BX$4,'[1]INTERNAL PARAMETERS-1'!$B$5:$J$44,5,FALSE))*VLOOKUP(MHTYPYLD2!BX$4,'[1]INTERNAL PARAMETERS-1'!$B$5:$J$44,8,FALSE)*VLOOKUP(MHTYPYLD2!BX$4,'[1]INTERNAL PARAMETERS-1'!$B$5:$J$44,3,FALSE)</f>
        <v>0</v>
      </c>
      <c r="BY202" s="50">
        <f>MHTYPYLD1!BY202*VLOOKUP(MHTYPYLD2!BY$4,'[1]INTERNAL PARAMETERS-1'!$B$5:$J$44,5,FALSE)*VLOOKUP(MHTYPYLD2!BY$4,'[1]INTERNAL PARAMETERS-1'!$B$5:$J$44,6,FALSE)*VLOOKUP(MHTYPYLD2!BY$4,'[1]INTERNAL PARAMETERS-1'!$B$5:$J$44,3,FALSE) + MHTYPYLD1!BY202*(1-VLOOKUP(MHTYPYLD2!BY$4,'[1]INTERNAL PARAMETERS-1'!$B$5:$J$44,5,FALSE))*VLOOKUP(MHTYPYLD2!BY$4,'[1]INTERNAL PARAMETERS-1'!$B$5:$J$44,8,FALSE)*VLOOKUP(MHTYPYLD2!BY$4,'[1]INTERNAL PARAMETERS-1'!$B$5:$J$44,3,FALSE)</f>
        <v>0</v>
      </c>
      <c r="BZ202" s="50">
        <f>MHTYPYLD1!BZ202*VLOOKUP(MHTYPYLD2!BZ$4,'[1]INTERNAL PARAMETERS-1'!$B$5:$J$44,5,FALSE)*VLOOKUP(MHTYPYLD2!BZ$4,'[1]INTERNAL PARAMETERS-1'!$B$5:$J$44,6,FALSE)*VLOOKUP(MHTYPYLD2!BZ$4,'[1]INTERNAL PARAMETERS-1'!$B$5:$J$44,3,FALSE) + MHTYPYLD1!BZ202*(1-VLOOKUP(MHTYPYLD2!BZ$4,'[1]INTERNAL PARAMETERS-1'!$B$5:$J$44,5,FALSE))*VLOOKUP(MHTYPYLD2!BZ$4,'[1]INTERNAL PARAMETERS-1'!$B$5:$J$44,8,FALSE)*VLOOKUP(MHTYPYLD2!BZ$4,'[1]INTERNAL PARAMETERS-1'!$B$5:$J$44,3,FALSE)</f>
        <v>0</v>
      </c>
      <c r="CA202" s="50">
        <f>MHTYPYLD1!CA202*VLOOKUP(MHTYPYLD2!CA$4,'[1]INTERNAL PARAMETERS-1'!$B$5:$J$44,5,FALSE)*VLOOKUP(MHTYPYLD2!CA$4,'[1]INTERNAL PARAMETERS-1'!$B$5:$J$44,6,FALSE)*VLOOKUP(MHTYPYLD2!CA$4,'[1]INTERNAL PARAMETERS-1'!$B$5:$J$44,3,FALSE) + MHTYPYLD1!CA202*(1-VLOOKUP(MHTYPYLD2!CA$4,'[1]INTERNAL PARAMETERS-1'!$B$5:$J$44,5,FALSE))*VLOOKUP(MHTYPYLD2!CA$4,'[1]INTERNAL PARAMETERS-1'!$B$5:$J$44,8,FALSE)*VLOOKUP(MHTYPYLD2!CA$4,'[1]INTERNAL PARAMETERS-1'!$B$5:$J$44,3,FALSE)</f>
        <v>0</v>
      </c>
      <c r="CB202" s="50">
        <f>MHTYPYLD1!CB202*VLOOKUP(MHTYPYLD2!CB$4,'[1]INTERNAL PARAMETERS-1'!$B$5:$J$44,5,FALSE)*VLOOKUP(MHTYPYLD2!CB$4,'[1]INTERNAL PARAMETERS-1'!$B$5:$J$44,6,FALSE)*VLOOKUP(MHTYPYLD2!CB$4,'[1]INTERNAL PARAMETERS-1'!$B$5:$J$44,3,FALSE) + MHTYPYLD1!CB202*(1-VLOOKUP(MHTYPYLD2!CB$4,'[1]INTERNAL PARAMETERS-1'!$B$5:$J$44,5,FALSE))*VLOOKUP(MHTYPYLD2!CB$4,'[1]INTERNAL PARAMETERS-1'!$B$5:$J$44,8,FALSE)*VLOOKUP(MHTYPYLD2!CB$4,'[1]INTERNAL PARAMETERS-1'!$B$5:$J$44,3,FALSE)</f>
        <v>0</v>
      </c>
      <c r="CC202" s="50">
        <f>MHTYPYLD1!CC202*VLOOKUP(MHTYPYLD2!CC$4,'[1]INTERNAL PARAMETERS-1'!$B$5:$J$44,5,FALSE)*VLOOKUP(MHTYPYLD2!CC$4,'[1]INTERNAL PARAMETERS-1'!$B$5:$J$44,6,FALSE)*VLOOKUP(MHTYPYLD2!CC$4,'[1]INTERNAL PARAMETERS-1'!$B$5:$J$44,3,FALSE) + MHTYPYLD1!CC202*(1-VLOOKUP(MHTYPYLD2!CC$4,'[1]INTERNAL PARAMETERS-1'!$B$5:$J$44,5,FALSE))*VLOOKUP(MHTYPYLD2!CC$4,'[1]INTERNAL PARAMETERS-1'!$B$5:$J$44,8,FALSE)*VLOOKUP(MHTYPYLD2!CC$4,'[1]INTERNAL PARAMETERS-1'!$B$5:$J$44,3,FALSE)</f>
        <v>0</v>
      </c>
      <c r="CD202" s="50">
        <f>MHTYPYLD1!CD202*VLOOKUP(MHTYPYLD2!CD$4,'[1]INTERNAL PARAMETERS-1'!$B$5:$J$44,5,FALSE)*VLOOKUP(MHTYPYLD2!CD$4,'[1]INTERNAL PARAMETERS-1'!$B$5:$J$44,6,FALSE)*VLOOKUP(MHTYPYLD2!CD$4,'[1]INTERNAL PARAMETERS-1'!$B$5:$J$44,3,FALSE) + MHTYPYLD1!CD202*(1-VLOOKUP(MHTYPYLD2!CD$4,'[1]INTERNAL PARAMETERS-1'!$B$5:$J$44,5,FALSE))*VLOOKUP(MHTYPYLD2!CD$4,'[1]INTERNAL PARAMETERS-1'!$B$5:$J$44,8,FALSE)*VLOOKUP(MHTYPYLD2!CD$4,'[1]INTERNAL PARAMETERS-1'!$B$5:$J$44,3,FALSE)</f>
        <v>0</v>
      </c>
      <c r="CE202" s="50">
        <f>MHTYPYLD1!CE202*VLOOKUP(MHTYPYLD2!CE$4,'[1]INTERNAL PARAMETERS-1'!$B$5:$J$44,5,FALSE)*VLOOKUP(MHTYPYLD2!CE$4,'[1]INTERNAL PARAMETERS-1'!$B$5:$J$44,6,FALSE)*VLOOKUP(MHTYPYLD2!CE$4,'[1]INTERNAL PARAMETERS-1'!$B$5:$J$44,3,FALSE) + MHTYPYLD1!CE202*(1-VLOOKUP(MHTYPYLD2!CE$4,'[1]INTERNAL PARAMETERS-1'!$B$5:$J$44,5,FALSE))*VLOOKUP(MHTYPYLD2!CE$4,'[1]INTERNAL PARAMETERS-1'!$B$5:$J$44,8,FALSE)*VLOOKUP(MHTYPYLD2!CE$4,'[1]INTERNAL PARAMETERS-1'!$B$5:$J$44,3,FALSE)</f>
        <v>0</v>
      </c>
      <c r="CF202" s="50">
        <f>MHTYPYLD1!CF202*VLOOKUP(MHTYPYLD2!CF$4,'[1]INTERNAL PARAMETERS-1'!$B$5:$J$44,5,FALSE)*VLOOKUP(MHTYPYLD2!CF$4,'[1]INTERNAL PARAMETERS-1'!$B$5:$J$44,6,FALSE)*VLOOKUP(MHTYPYLD2!CF$4,'[1]INTERNAL PARAMETERS-1'!$B$5:$J$44,3,FALSE) + MHTYPYLD1!CF202*(1-VLOOKUP(MHTYPYLD2!CF$4,'[1]INTERNAL PARAMETERS-1'!$B$5:$J$44,5,FALSE))*VLOOKUP(MHTYPYLD2!CF$4,'[1]INTERNAL PARAMETERS-1'!$B$5:$J$44,8,FALSE)*VLOOKUP(MHTYPYLD2!CF$4,'[1]INTERNAL PARAMETERS-1'!$B$5:$J$44,3,FALSE)</f>
        <v>0</v>
      </c>
      <c r="CG202" s="50">
        <f>MHTYPYLD1!CG202*VLOOKUP(MHTYPYLD2!CG$4,'[1]INTERNAL PARAMETERS-1'!$B$5:$J$44,5,FALSE)*VLOOKUP(MHTYPYLD2!CG$4,'[1]INTERNAL PARAMETERS-1'!$B$5:$J$44,6,FALSE)*VLOOKUP(MHTYPYLD2!CG$4,'[1]INTERNAL PARAMETERS-1'!$B$5:$J$44,3,FALSE) + MHTYPYLD1!CG202*(1-VLOOKUP(MHTYPYLD2!CG$4,'[1]INTERNAL PARAMETERS-1'!$B$5:$J$44,5,FALSE))*VLOOKUP(MHTYPYLD2!CG$4,'[1]INTERNAL PARAMETERS-1'!$B$5:$J$44,8,FALSE)*VLOOKUP(MHTYPYLD2!CG$4,'[1]INTERNAL PARAMETERS-1'!$B$5:$J$44,3,FALSE)</f>
        <v>0</v>
      </c>
      <c r="CH202" s="49">
        <f>MHTYPYLD1!CH202*VLOOKUP(MHTYPYLD2!CH$4,'[1]INTERNAL PARAMETERS-1'!$B$5:$J$44,5,FALSE)*VLOOKUP(MHTYPYLD2!CH$4,'[1]INTERNAL PARAMETERS-1'!$B$5:$J$44,6,FALSE)*VLOOKUP(MHTYPYLD2!CH$4,'[1]INTERNAL PARAMETERS-1'!$B$5:$J$44,3,FALSE) + MHTYPYLD1!CH202*(1-VLOOKUP(MHTYPYLD2!CH$4,'[1]INTERNAL PARAMETERS-1'!$B$5:$J$44,5,FALSE))*VLOOKUP(MHTYPYLD2!CH$4,'[1]INTERNAL PARAMETERS-1'!$B$5:$J$44,8,FALSE)*VLOOKUP(MHTYPYLD2!CH$4,'[1]INTERNAL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>
      <c r="B203" s="64" t="s">
        <v>7</v>
      </c>
      <c r="C203" s="63" t="s">
        <v>54</v>
      </c>
      <c r="D203" s="63" t="s">
        <v>71</v>
      </c>
      <c r="E203" s="139">
        <f>MHTYP!S203</f>
        <v>0</v>
      </c>
      <c r="F203" s="65">
        <f>'[1]INTERNAL PARAMETERS-1'!M5</f>
        <v>85.012</v>
      </c>
      <c r="G203" s="51">
        <f>MHTYPYLD1!G203*VLOOKUP(MHTYPYLD2!G$4,'[1]INTERNAL PARAMETERS-1'!$B$5:$J$44,5,FALSE)*VLOOKUP(MHTYPYLD2!G$4,'[1]INTERNAL PARAMETERS-1'!$B$5:$J$44,7,FALSE)*MHTYPYLD2!$F203 + MHTYPYLD1!G203*(1-VLOOKUP(MHTYPYLD2!G$4,'[1]INTERNAL PARAMETERS-1'!$B$5:$J$44,5,FALSE))*VLOOKUP(MHTYPYLD2!G$4,'[1]INTERNAL PARAMETERS-1'!$B$5:$J$44,9,FALSE)*MHTYPYLD2!$F203</f>
        <v>0</v>
      </c>
      <c r="H203" s="50">
        <f>MHTYPYLD1!H203*VLOOKUP(MHTYPYLD2!H$4,'[1]INTERNAL PARAMETERS-1'!$B$5:$J$44,5,FALSE)*VLOOKUP(MHTYPYLD2!H$4,'[1]INTERNAL PARAMETERS-1'!$B$5:$J$44,7,FALSE)*MHTYPYLD2!$F203 + MHTYPYLD1!H203*(1-VLOOKUP(MHTYPYLD2!H$4,'[1]INTERNAL PARAMETERS-1'!$B$5:$J$44,5,FALSE))*VLOOKUP(MHTYPYLD2!H$4,'[1]INTERNAL PARAMETERS-1'!$B$5:$J$44,9,FALSE)*MHTYPYLD2!$F203</f>
        <v>0</v>
      </c>
      <c r="I203" s="50">
        <f>MHTYPYLD1!I203*VLOOKUP(MHTYPYLD2!I$4,'[1]INTERNAL PARAMETERS-1'!$B$5:$J$44,5,FALSE)*VLOOKUP(MHTYPYLD2!I$4,'[1]INTERNAL PARAMETERS-1'!$B$5:$J$44,7,FALSE)*MHTYPYLD2!$F203 + MHTYPYLD1!I203*(1-VLOOKUP(MHTYPYLD2!I$4,'[1]INTERNAL PARAMETERS-1'!$B$5:$J$44,5,FALSE))*VLOOKUP(MHTYPYLD2!I$4,'[1]INTERNAL PARAMETERS-1'!$B$5:$J$44,9,FALSE)*MHTYPYLD2!$F203</f>
        <v>0</v>
      </c>
      <c r="J203" s="50">
        <f>MHTYPYLD1!J203*VLOOKUP(MHTYPYLD2!J$4,'[1]INTERNAL PARAMETERS-1'!$B$5:$J$44,5,FALSE)*VLOOKUP(MHTYPYLD2!J$4,'[1]INTERNAL PARAMETERS-1'!$B$5:$J$44,7,FALSE)*MHTYPYLD2!$F203 + MHTYPYLD1!J203*(1-VLOOKUP(MHTYPYLD2!J$4,'[1]INTERNAL PARAMETERS-1'!$B$5:$J$44,5,FALSE))*VLOOKUP(MHTYPYLD2!J$4,'[1]INTERNAL PARAMETERS-1'!$B$5:$J$44,9,FALSE)*MHTYPYLD2!$F203</f>
        <v>0</v>
      </c>
      <c r="K203" s="50">
        <f>MHTYPYLD1!K203*VLOOKUP(MHTYPYLD2!K$4,'[1]INTERNAL PARAMETERS-1'!$B$5:$J$44,5,FALSE)*VLOOKUP(MHTYPYLD2!K$4,'[1]INTERNAL PARAMETERS-1'!$B$5:$J$44,7,FALSE)*MHTYPYLD2!$F203 + MHTYPYLD1!K203*(1-VLOOKUP(MHTYPYLD2!K$4,'[1]INTERNAL PARAMETERS-1'!$B$5:$J$44,5,FALSE))*VLOOKUP(MHTYPYLD2!K$4,'[1]INTERNAL PARAMETERS-1'!$B$5:$J$44,9,FALSE)*MHTYPYLD2!$F203</f>
        <v>0</v>
      </c>
      <c r="L203" s="50">
        <f>MHTYPYLD1!L203*VLOOKUP(MHTYPYLD2!L$4,'[1]INTERNAL PARAMETERS-1'!$B$5:$J$44,5,FALSE)*VLOOKUP(MHTYPYLD2!L$4,'[1]INTERNAL PARAMETERS-1'!$B$5:$J$44,7,FALSE)*MHTYPYLD2!$F203 + MHTYPYLD1!L203*(1-VLOOKUP(MHTYPYLD2!L$4,'[1]INTERNAL PARAMETERS-1'!$B$5:$J$44,5,FALSE))*VLOOKUP(MHTYPYLD2!L$4,'[1]INTERNAL PARAMETERS-1'!$B$5:$J$44,9,FALSE)*MHTYPYLD2!$F203</f>
        <v>0</v>
      </c>
      <c r="M203" s="50">
        <f>MHTYPYLD1!M203*VLOOKUP(MHTYPYLD2!M$4,'[1]INTERNAL PARAMETERS-1'!$B$5:$J$44,5,FALSE)*VLOOKUP(MHTYPYLD2!M$4,'[1]INTERNAL PARAMETERS-1'!$B$5:$J$44,7,FALSE)*MHTYPYLD2!$F203 + MHTYPYLD1!M203*(1-VLOOKUP(MHTYPYLD2!M$4,'[1]INTERNAL PARAMETERS-1'!$B$5:$J$44,5,FALSE))*VLOOKUP(MHTYPYLD2!M$4,'[1]INTERNAL PARAMETERS-1'!$B$5:$J$44,9,FALSE)*MHTYPYLD2!$F203</f>
        <v>0</v>
      </c>
      <c r="N203" s="50">
        <f>MHTYPYLD1!N203*VLOOKUP(MHTYPYLD2!N$4,'[1]INTERNAL PARAMETERS-1'!$B$5:$J$44,5,FALSE)*VLOOKUP(MHTYPYLD2!N$4,'[1]INTERNAL PARAMETERS-1'!$B$5:$J$44,7,FALSE)*MHTYPYLD2!$F203 + MHTYPYLD1!N203*(1-VLOOKUP(MHTYPYLD2!N$4,'[1]INTERNAL PARAMETERS-1'!$B$5:$J$44,5,FALSE))*VLOOKUP(MHTYPYLD2!N$4,'[1]INTERNAL PARAMETERS-1'!$B$5:$J$44,9,FALSE)*MHTYPYLD2!$F203</f>
        <v>0</v>
      </c>
      <c r="O203" s="50">
        <f>MHTYPYLD1!O203*VLOOKUP(MHTYPYLD2!O$4,'[1]INTERNAL PARAMETERS-1'!$B$5:$J$44,5,FALSE)*VLOOKUP(MHTYPYLD2!O$4,'[1]INTERNAL PARAMETERS-1'!$B$5:$J$44,7,FALSE)*MHTYPYLD2!$F203 + MHTYPYLD1!O203*(1-VLOOKUP(MHTYPYLD2!O$4,'[1]INTERNAL PARAMETERS-1'!$B$5:$J$44,5,FALSE))*VLOOKUP(MHTYPYLD2!O$4,'[1]INTERNAL PARAMETERS-1'!$B$5:$J$44,9,FALSE)*MHTYPYLD2!$F203</f>
        <v>0</v>
      </c>
      <c r="P203" s="50">
        <f>MHTYPYLD1!P203*VLOOKUP(MHTYPYLD2!P$4,'[1]INTERNAL PARAMETERS-1'!$B$5:$J$44,5,FALSE)*VLOOKUP(MHTYPYLD2!P$4,'[1]INTERNAL PARAMETERS-1'!$B$5:$J$44,7,FALSE)*MHTYPYLD2!$F203 + MHTYPYLD1!P203*(1-VLOOKUP(MHTYPYLD2!P$4,'[1]INTERNAL PARAMETERS-1'!$B$5:$J$44,5,FALSE))*VLOOKUP(MHTYPYLD2!P$4,'[1]INTERNAL PARAMETERS-1'!$B$5:$J$44,9,FALSE)*MHTYPYLD2!$F203</f>
        <v>0</v>
      </c>
      <c r="Q203" s="50">
        <f>MHTYPYLD1!Q203*VLOOKUP(MHTYPYLD2!Q$4,'[1]INTERNAL PARAMETERS-1'!$B$5:$J$44,5,FALSE)*VLOOKUP(MHTYPYLD2!Q$4,'[1]INTERNAL PARAMETERS-1'!$B$5:$J$44,7,FALSE)*MHTYPYLD2!$F203 + MHTYPYLD1!Q203*(1-VLOOKUP(MHTYPYLD2!Q$4,'[1]INTERNAL PARAMETERS-1'!$B$5:$J$44,5,FALSE))*VLOOKUP(MHTYPYLD2!Q$4,'[1]INTERNAL PARAMETERS-1'!$B$5:$J$44,9,FALSE)*MHTYPYLD2!$F203</f>
        <v>0</v>
      </c>
      <c r="R203" s="50">
        <f>MHTYPYLD1!R203*VLOOKUP(MHTYPYLD2!R$4,'[1]INTERNAL PARAMETERS-1'!$B$5:$J$44,5,FALSE)*VLOOKUP(MHTYPYLD2!R$4,'[1]INTERNAL PARAMETERS-1'!$B$5:$J$44,7,FALSE)*MHTYPYLD2!$F203 + MHTYPYLD1!R203*(1-VLOOKUP(MHTYPYLD2!R$4,'[1]INTERNAL PARAMETERS-1'!$B$5:$J$44,5,FALSE))*VLOOKUP(MHTYPYLD2!R$4,'[1]INTERNAL PARAMETERS-1'!$B$5:$J$44,9,FALSE)*MHTYPYLD2!$F203</f>
        <v>0</v>
      </c>
      <c r="S203" s="50">
        <f>MHTYPYLD1!S203*VLOOKUP(MHTYPYLD2!S$4,'[1]INTERNAL PARAMETERS-1'!$B$5:$J$44,5,FALSE)*VLOOKUP(MHTYPYLD2!S$4,'[1]INTERNAL PARAMETERS-1'!$B$5:$J$44,7,FALSE)*MHTYPYLD2!$F203 + MHTYPYLD1!S203*(1-VLOOKUP(MHTYPYLD2!S$4,'[1]INTERNAL PARAMETERS-1'!$B$5:$J$44,5,FALSE))*VLOOKUP(MHTYPYLD2!S$4,'[1]INTERNAL PARAMETERS-1'!$B$5:$J$44,9,FALSE)*MHTYPYLD2!$F203</f>
        <v>0</v>
      </c>
      <c r="T203" s="50">
        <f>MHTYPYLD1!T203*VLOOKUP(MHTYPYLD2!T$4,'[1]INTERNAL PARAMETERS-1'!$B$5:$J$44,5,FALSE)*VLOOKUP(MHTYPYLD2!T$4,'[1]INTERNAL PARAMETERS-1'!$B$5:$J$44,7,FALSE)*MHTYPYLD2!$F203 + MHTYPYLD1!T203*(1-VLOOKUP(MHTYPYLD2!T$4,'[1]INTERNAL PARAMETERS-1'!$B$5:$J$44,5,FALSE))*VLOOKUP(MHTYPYLD2!T$4,'[1]INTERNAL PARAMETERS-1'!$B$5:$J$44,9,FALSE)*MHTYPYLD2!$F203</f>
        <v>0</v>
      </c>
      <c r="U203" s="50">
        <f>MHTYPYLD1!U203*VLOOKUP(MHTYPYLD2!U$4,'[1]INTERNAL PARAMETERS-1'!$B$5:$J$44,5,FALSE)*VLOOKUP(MHTYPYLD2!U$4,'[1]INTERNAL PARAMETERS-1'!$B$5:$J$44,7,FALSE)*MHTYPYLD2!$F203 + MHTYPYLD1!U203*(1-VLOOKUP(MHTYPYLD2!U$4,'[1]INTERNAL PARAMETERS-1'!$B$5:$J$44,5,FALSE))*VLOOKUP(MHTYPYLD2!U$4,'[1]INTERNAL PARAMETERS-1'!$B$5:$J$44,9,FALSE)*MHTYPYLD2!$F203</f>
        <v>0</v>
      </c>
      <c r="V203" s="50">
        <f>MHTYPYLD1!V203*VLOOKUP(MHTYPYLD2!V$4,'[1]INTERNAL PARAMETERS-1'!$B$5:$J$44,5,FALSE)*VLOOKUP(MHTYPYLD2!V$4,'[1]INTERNAL PARAMETERS-1'!$B$5:$J$44,7,FALSE)*MHTYPYLD2!$F203 + MHTYPYLD1!V203*(1-VLOOKUP(MHTYPYLD2!V$4,'[1]INTERNAL PARAMETERS-1'!$B$5:$J$44,5,FALSE))*VLOOKUP(MHTYPYLD2!V$4,'[1]INTERNAL PARAMETERS-1'!$B$5:$J$44,9,FALSE)*MHTYPYLD2!$F203</f>
        <v>0</v>
      </c>
      <c r="W203" s="50">
        <f>MHTYPYLD1!W203*VLOOKUP(MHTYPYLD2!W$4,'[1]INTERNAL PARAMETERS-1'!$B$5:$J$44,5,FALSE)*VLOOKUP(MHTYPYLD2!W$4,'[1]INTERNAL PARAMETERS-1'!$B$5:$J$44,7,FALSE)*MHTYPYLD2!$F203 + MHTYPYLD1!W203*(1-VLOOKUP(MHTYPYLD2!W$4,'[1]INTERNAL PARAMETERS-1'!$B$5:$J$44,5,FALSE))*VLOOKUP(MHTYPYLD2!W$4,'[1]INTERNAL PARAMETERS-1'!$B$5:$J$44,9,FALSE)*MHTYPYLD2!$F203</f>
        <v>0</v>
      </c>
      <c r="X203" s="50">
        <f>MHTYPYLD1!X203*VLOOKUP(MHTYPYLD2!X$4,'[1]INTERNAL PARAMETERS-1'!$B$5:$J$44,5,FALSE)*VLOOKUP(MHTYPYLD2!X$4,'[1]INTERNAL PARAMETERS-1'!$B$5:$J$44,7,FALSE)*MHTYPYLD2!$F203 + MHTYPYLD1!X203*(1-VLOOKUP(MHTYPYLD2!X$4,'[1]INTERNAL PARAMETERS-1'!$B$5:$J$44,5,FALSE))*VLOOKUP(MHTYPYLD2!X$4,'[1]INTERNAL PARAMETERS-1'!$B$5:$J$44,9,FALSE)*MHTYPYLD2!$F203</f>
        <v>0</v>
      </c>
      <c r="Y203" s="50">
        <f>MHTYPYLD1!Y203*VLOOKUP(MHTYPYLD2!Y$4,'[1]INTERNAL PARAMETERS-1'!$B$5:$J$44,5,FALSE)*VLOOKUP(MHTYPYLD2!Y$4,'[1]INTERNAL PARAMETERS-1'!$B$5:$J$44,7,FALSE)*MHTYPYLD2!$F203 + MHTYPYLD1!Y203*(1-VLOOKUP(MHTYPYLD2!Y$4,'[1]INTERNAL PARAMETERS-1'!$B$5:$J$44,5,FALSE))*VLOOKUP(MHTYPYLD2!Y$4,'[1]INTERNAL PARAMETERS-1'!$B$5:$J$44,9,FALSE)*MHTYPYLD2!$F203</f>
        <v>0</v>
      </c>
      <c r="Z203" s="50">
        <f>MHTYPYLD1!Z203*VLOOKUP(MHTYPYLD2!Z$4,'[1]INTERNAL PARAMETERS-1'!$B$5:$J$44,5,FALSE)*VLOOKUP(MHTYPYLD2!Z$4,'[1]INTERNAL PARAMETERS-1'!$B$5:$J$44,7,FALSE)*MHTYPYLD2!$F203 + MHTYPYLD1!Z203*(1-VLOOKUP(MHTYPYLD2!Z$4,'[1]INTERNAL PARAMETERS-1'!$B$5:$J$44,5,FALSE))*VLOOKUP(MHTYPYLD2!Z$4,'[1]INTERNAL PARAMETERS-1'!$B$5:$J$44,9,FALSE)*MHTYPYLD2!$F203</f>
        <v>0</v>
      </c>
      <c r="AA203" s="50">
        <f>MHTYPYLD1!AA203*VLOOKUP(MHTYPYLD2!AA$4,'[1]INTERNAL PARAMETERS-1'!$B$5:$J$44,5,FALSE)*VLOOKUP(MHTYPYLD2!AA$4,'[1]INTERNAL PARAMETERS-1'!$B$5:$J$44,7,FALSE)*MHTYPYLD2!$F203 + MHTYPYLD1!AA203*(1-VLOOKUP(MHTYPYLD2!AA$4,'[1]INTERNAL PARAMETERS-1'!$B$5:$J$44,5,FALSE))*VLOOKUP(MHTYPYLD2!AA$4,'[1]INTERNAL PARAMETERS-1'!$B$5:$J$44,9,FALSE)*MHTYPYLD2!$F203</f>
        <v>0</v>
      </c>
      <c r="AB203" s="50">
        <f>MHTYPYLD1!AB203*VLOOKUP(MHTYPYLD2!AB$4,'[1]INTERNAL PARAMETERS-1'!$B$5:$J$44,5,FALSE)*VLOOKUP(MHTYPYLD2!AB$4,'[1]INTERNAL PARAMETERS-1'!$B$5:$J$44,7,FALSE)*MHTYPYLD2!$F203 + MHTYPYLD1!AB203*(1-VLOOKUP(MHTYPYLD2!AB$4,'[1]INTERNAL PARAMETERS-1'!$B$5:$J$44,5,FALSE))*VLOOKUP(MHTYPYLD2!AB$4,'[1]INTERNAL PARAMETERS-1'!$B$5:$J$44,9,FALSE)*MHTYPYLD2!$F203</f>
        <v>0</v>
      </c>
      <c r="AC203" s="50">
        <f>MHTYPYLD1!AC203*VLOOKUP(MHTYPYLD2!AC$4,'[1]INTERNAL PARAMETERS-1'!$B$5:$J$44,5,FALSE)*VLOOKUP(MHTYPYLD2!AC$4,'[1]INTERNAL PARAMETERS-1'!$B$5:$J$44,7,FALSE)*MHTYPYLD2!$F203 + MHTYPYLD1!AC203*(1-VLOOKUP(MHTYPYLD2!AC$4,'[1]INTERNAL PARAMETERS-1'!$B$5:$J$44,5,FALSE))*VLOOKUP(MHTYPYLD2!AC$4,'[1]INTERNAL PARAMETERS-1'!$B$5:$J$44,9,FALSE)*MHTYPYLD2!$F203</f>
        <v>0</v>
      </c>
      <c r="AD203" s="50">
        <f>MHTYPYLD1!AD203*VLOOKUP(MHTYPYLD2!AD$4,'[1]INTERNAL PARAMETERS-1'!$B$5:$J$44,5,FALSE)*VLOOKUP(MHTYPYLD2!AD$4,'[1]INTERNAL PARAMETERS-1'!$B$5:$J$44,7,FALSE)*MHTYPYLD2!$F203 + MHTYPYLD1!AD203*(1-VLOOKUP(MHTYPYLD2!AD$4,'[1]INTERNAL PARAMETERS-1'!$B$5:$J$44,5,FALSE))*VLOOKUP(MHTYPYLD2!AD$4,'[1]INTERNAL PARAMETERS-1'!$B$5:$J$44,9,FALSE)*MHTYPYLD2!$F203</f>
        <v>0</v>
      </c>
      <c r="AE203" s="50">
        <f>MHTYPYLD1!AE203*VLOOKUP(MHTYPYLD2!AE$4,'[1]INTERNAL PARAMETERS-1'!$B$5:$J$44,5,FALSE)*VLOOKUP(MHTYPYLD2!AE$4,'[1]INTERNAL PARAMETERS-1'!$B$5:$J$44,7,FALSE)*MHTYPYLD2!$F203 + MHTYPYLD1!AE203*(1-VLOOKUP(MHTYPYLD2!AE$4,'[1]INTERNAL PARAMETERS-1'!$B$5:$J$44,5,FALSE))*VLOOKUP(MHTYPYLD2!AE$4,'[1]INTERNAL PARAMETERS-1'!$B$5:$J$44,9,FALSE)*MHTYPYLD2!$F203</f>
        <v>0</v>
      </c>
      <c r="AF203" s="50">
        <f>MHTYPYLD1!AF203*VLOOKUP(MHTYPYLD2!AF$4,'[1]INTERNAL PARAMETERS-1'!$B$5:$J$44,5,FALSE)*VLOOKUP(MHTYPYLD2!AF$4,'[1]INTERNAL PARAMETERS-1'!$B$5:$J$44,7,FALSE)*MHTYPYLD2!$F203 + MHTYPYLD1!AF203*(1-VLOOKUP(MHTYPYLD2!AF$4,'[1]INTERNAL PARAMETERS-1'!$B$5:$J$44,5,FALSE))*VLOOKUP(MHTYPYLD2!AF$4,'[1]INTERNAL PARAMETERS-1'!$B$5:$J$44,9,FALSE)*MHTYPYLD2!$F203</f>
        <v>0</v>
      </c>
      <c r="AG203" s="50">
        <f>MHTYPYLD1!AG203*VLOOKUP(MHTYPYLD2!AG$4,'[1]INTERNAL PARAMETERS-1'!$B$5:$J$44,5,FALSE)*VLOOKUP(MHTYPYLD2!AG$4,'[1]INTERNAL PARAMETERS-1'!$B$5:$J$44,7,FALSE)*MHTYPYLD2!$F203 + MHTYPYLD1!AG203*(1-VLOOKUP(MHTYPYLD2!AG$4,'[1]INTERNAL PARAMETERS-1'!$B$5:$J$44,5,FALSE))*VLOOKUP(MHTYPYLD2!AG$4,'[1]INTERNAL PARAMETERS-1'!$B$5:$J$44,9,FALSE)*MHTYPYLD2!$F203</f>
        <v>0</v>
      </c>
      <c r="AH203" s="50">
        <f>MHTYPYLD1!AH203*VLOOKUP(MHTYPYLD2!AH$4,'[1]INTERNAL PARAMETERS-1'!$B$5:$J$44,5,FALSE)*VLOOKUP(MHTYPYLD2!AH$4,'[1]INTERNAL PARAMETERS-1'!$B$5:$J$44,7,FALSE)*MHTYPYLD2!$F203 + MHTYPYLD1!AH203*(1-VLOOKUP(MHTYPYLD2!AH$4,'[1]INTERNAL PARAMETERS-1'!$B$5:$J$44,5,FALSE))*VLOOKUP(MHTYPYLD2!AH$4,'[1]INTERNAL PARAMETERS-1'!$B$5:$J$44,9,FALSE)*MHTYPYLD2!$F203</f>
        <v>0</v>
      </c>
      <c r="AI203" s="50">
        <f>MHTYPYLD1!AI203*VLOOKUP(MHTYPYLD2!AI$4,'[1]INTERNAL PARAMETERS-1'!$B$5:$J$44,5,FALSE)*VLOOKUP(MHTYPYLD2!AI$4,'[1]INTERNAL PARAMETERS-1'!$B$5:$J$44,7,FALSE)*MHTYPYLD2!$F203 + MHTYPYLD1!AI203*(1-VLOOKUP(MHTYPYLD2!AI$4,'[1]INTERNAL PARAMETERS-1'!$B$5:$J$44,5,FALSE))*VLOOKUP(MHTYPYLD2!AI$4,'[1]INTERNAL PARAMETERS-1'!$B$5:$J$44,9,FALSE)*MHTYPYLD2!$F203</f>
        <v>0</v>
      </c>
      <c r="AJ203" s="50">
        <f>MHTYPYLD1!AJ203*VLOOKUP(MHTYPYLD2!AJ$4,'[1]INTERNAL PARAMETERS-1'!$B$5:$J$44,5,FALSE)*VLOOKUP(MHTYPYLD2!AJ$4,'[1]INTERNAL PARAMETERS-1'!$B$5:$J$44,7,FALSE)*MHTYPYLD2!$F203 + MHTYPYLD1!AJ203*(1-VLOOKUP(MHTYPYLD2!AJ$4,'[1]INTERNAL PARAMETERS-1'!$B$5:$J$44,5,FALSE))*VLOOKUP(MHTYPYLD2!AJ$4,'[1]INTERNAL PARAMETERS-1'!$B$5:$J$44,9,FALSE)*MHTYPYLD2!$F203</f>
        <v>0</v>
      </c>
      <c r="AK203" s="50">
        <f>MHTYPYLD1!AK203*VLOOKUP(MHTYPYLD2!AK$4,'[1]INTERNAL PARAMETERS-1'!$B$5:$J$44,5,FALSE)*VLOOKUP(MHTYPYLD2!AK$4,'[1]INTERNAL PARAMETERS-1'!$B$5:$J$44,7,FALSE)*MHTYPYLD2!$F203 + MHTYPYLD1!AK203*(1-VLOOKUP(MHTYPYLD2!AK$4,'[1]INTERNAL PARAMETERS-1'!$B$5:$J$44,5,FALSE))*VLOOKUP(MHTYPYLD2!AK$4,'[1]INTERNAL PARAMETERS-1'!$B$5:$J$44,9,FALSE)*MHTYPYLD2!$F203</f>
        <v>0</v>
      </c>
      <c r="AL203" s="50">
        <f>MHTYPYLD1!AL203*VLOOKUP(MHTYPYLD2!AL$4,'[1]INTERNAL PARAMETERS-1'!$B$5:$J$44,5,FALSE)*VLOOKUP(MHTYPYLD2!AL$4,'[1]INTERNAL PARAMETERS-1'!$B$5:$J$44,7,FALSE)*MHTYPYLD2!$F203 + MHTYPYLD1!AL203*(1-VLOOKUP(MHTYPYLD2!AL$4,'[1]INTERNAL PARAMETERS-1'!$B$5:$J$44,5,FALSE))*VLOOKUP(MHTYPYLD2!AL$4,'[1]INTERNAL PARAMETERS-1'!$B$5:$J$44,9,FALSE)*MHTYPYLD2!$F203</f>
        <v>0</v>
      </c>
      <c r="AM203" s="50">
        <f>MHTYPYLD1!AM203*VLOOKUP(MHTYPYLD2!AM$4,'[1]INTERNAL PARAMETERS-1'!$B$5:$J$44,5,FALSE)*VLOOKUP(MHTYPYLD2!AM$4,'[1]INTERNAL PARAMETERS-1'!$B$5:$J$44,7,FALSE)*MHTYPYLD2!$F203 + MHTYPYLD1!AM203*(1-VLOOKUP(MHTYPYLD2!AM$4,'[1]INTERNAL PARAMETERS-1'!$B$5:$J$44,5,FALSE))*VLOOKUP(MHTYPYLD2!AM$4,'[1]INTERNAL PARAMETERS-1'!$B$5:$J$44,9,FALSE)*MHTYPYLD2!$F203</f>
        <v>0</v>
      </c>
      <c r="AN203" s="50">
        <f>MHTYPYLD1!AN203*VLOOKUP(MHTYPYLD2!AN$4,'[1]INTERNAL PARAMETERS-1'!$B$5:$J$44,5,FALSE)*VLOOKUP(MHTYPYLD2!AN$4,'[1]INTERNAL PARAMETERS-1'!$B$5:$J$44,7,FALSE)*MHTYPYLD2!$F203 + MHTYPYLD1!AN203*(1-VLOOKUP(MHTYPYLD2!AN$4,'[1]INTERNAL PARAMETERS-1'!$B$5:$J$44,5,FALSE))*VLOOKUP(MHTYPYLD2!AN$4,'[1]INTERNAL PARAMETERS-1'!$B$5:$J$44,9,FALSE)*MHTYPYLD2!$F203</f>
        <v>0</v>
      </c>
      <c r="AO203" s="50">
        <f>MHTYPYLD1!AO203*VLOOKUP(MHTYPYLD2!AO$4,'[1]INTERNAL PARAMETERS-1'!$B$5:$J$44,5,FALSE)*VLOOKUP(MHTYPYLD2!AO$4,'[1]INTERNAL PARAMETERS-1'!$B$5:$J$44,7,FALSE)*MHTYPYLD2!$F203 + MHTYPYLD1!AO203*(1-VLOOKUP(MHTYPYLD2!AO$4,'[1]INTERNAL PARAMETERS-1'!$B$5:$J$44,5,FALSE))*VLOOKUP(MHTYPYLD2!AO$4,'[1]INTERNAL PARAMETERS-1'!$B$5:$J$44,9,FALSE)*MHTYPYLD2!$F203</f>
        <v>0</v>
      </c>
      <c r="AP203" s="50">
        <f>MHTYPYLD1!AP203*VLOOKUP(MHTYPYLD2!AP$4,'[1]INTERNAL PARAMETERS-1'!$B$5:$J$44,5,FALSE)*VLOOKUP(MHTYPYLD2!AP$4,'[1]INTERNAL PARAMETERS-1'!$B$5:$J$44,7,FALSE)*MHTYPYLD2!$F203 + MHTYPYLD1!AP203*(1-VLOOKUP(MHTYPYLD2!AP$4,'[1]INTERNAL PARAMETERS-1'!$B$5:$J$44,5,FALSE))*VLOOKUP(MHTYPYLD2!AP$4,'[1]INTERNAL PARAMETERS-1'!$B$5:$J$44,9,FALSE)*MHTYPYLD2!$F203</f>
        <v>0</v>
      </c>
      <c r="AQ203" s="50">
        <f>MHTYPYLD1!AQ203*VLOOKUP(MHTYPYLD2!AQ$4,'[1]INTERNAL PARAMETERS-1'!$B$5:$J$44,5,FALSE)*VLOOKUP(MHTYPYLD2!AQ$4,'[1]INTERNAL PARAMETERS-1'!$B$5:$J$44,7,FALSE)*MHTYPYLD2!$F203 + MHTYPYLD1!AQ203*(1-VLOOKUP(MHTYPYLD2!AQ$4,'[1]INTERNAL PARAMETERS-1'!$B$5:$J$44,5,FALSE))*VLOOKUP(MHTYPYLD2!AQ$4,'[1]INTERNAL PARAMETERS-1'!$B$5:$J$44,9,FALSE)*MHTYPYLD2!$F203</f>
        <v>0</v>
      </c>
      <c r="AR203" s="50">
        <f>MHTYPYLD1!AR203*VLOOKUP(MHTYPYLD2!AR$4,'[1]INTERNAL PARAMETERS-1'!$B$5:$J$44,5,FALSE)*VLOOKUP(MHTYPYLD2!AR$4,'[1]INTERNAL PARAMETERS-1'!$B$5:$J$44,7,FALSE)*MHTYPYLD2!$F203 + MHTYPYLD1!AR203*(1-VLOOKUP(MHTYPYLD2!AR$4,'[1]INTERNAL PARAMETERS-1'!$B$5:$J$44,5,FALSE))*VLOOKUP(MHTYPYLD2!AR$4,'[1]INTERNAL PARAMETERS-1'!$B$5:$J$44,9,FALSE)*MHTYPYLD2!$F203</f>
        <v>0</v>
      </c>
      <c r="AS203" s="50">
        <f>MHTYPYLD1!AS203*VLOOKUP(MHTYPYLD2!AS$4,'[1]INTERNAL PARAMETERS-1'!$B$5:$J$44,5,FALSE)*VLOOKUP(MHTYPYLD2!AS$4,'[1]INTERNAL PARAMETERS-1'!$B$5:$J$44,7,FALSE)*MHTYPYLD2!$F203 + MHTYPYLD1!AS203*(1-VLOOKUP(MHTYPYLD2!AS$4,'[1]INTERNAL PARAMETERS-1'!$B$5:$J$44,5,FALSE))*VLOOKUP(MHTYPYLD2!AS$4,'[1]INTERNAL PARAMETERS-1'!$B$5:$J$44,9,FALSE)*MHTYPYLD2!$F203</f>
        <v>0</v>
      </c>
      <c r="AT203" s="49">
        <f>MHTYPYLD1!AT203*VLOOKUP(MHTYPYLD2!AT$4,'[1]INTERNAL PARAMETERS-1'!$B$5:$J$44,5,FALSE)*VLOOKUP(MHTYPYLD2!AT$4,'[1]INTERNAL PARAMETERS-1'!$B$5:$J$44,7,FALSE)*MHTYPYLD2!$F203 + MHTYPYLD1!AT203*(1-VLOOKUP(MHTYPYLD2!AT$4,'[1]INTERNAL PARAMETERS-1'!$B$5:$J$44,5,FALSE))*VLOOKUP(MHTYPYLD2!AT$4,'[1]INTERNAL PARAMETERS-1'!$B$5:$J$44,9,FALSE)*MHTYPYLD2!$F203</f>
        <v>0</v>
      </c>
      <c r="AU203" s="51">
        <f>MHTYPYLD1!AU203*VLOOKUP(MHTYPYLD2!AU$4,'[1]INTERNAL PARAMETERS-1'!$B$5:$J$44,5,FALSE)*VLOOKUP(MHTYPYLD2!AU$4,'[1]INTERNAL PARAMETERS-1'!$B$5:$J$44,6,FALSE)*VLOOKUP(MHTYPYLD2!AU$4,'[1]INTERNAL PARAMETERS-1'!$B$5:$J$44,3,FALSE) + MHTYPYLD1!AU203*(1-VLOOKUP(MHTYPYLD2!AU$4,'[1]INTERNAL PARAMETERS-1'!$B$5:$J$44,5,FALSE))*VLOOKUP(MHTYPYLD2!AU$4,'[1]INTERNAL PARAMETERS-1'!$B$5:$J$44,8,FALSE)*VLOOKUP(MHTYPYLD2!AU$4,'[1]INTERNAL PARAMETERS-1'!$B$5:$J$44,3,FALSE)</f>
        <v>0</v>
      </c>
      <c r="AV203" s="50">
        <f>MHTYPYLD1!AV203*VLOOKUP(MHTYPYLD2!AV$4,'[1]INTERNAL PARAMETERS-1'!$B$5:$J$44,5,FALSE)*VLOOKUP(MHTYPYLD2!AV$4,'[1]INTERNAL PARAMETERS-1'!$B$5:$J$44,6,FALSE)*VLOOKUP(MHTYPYLD2!AV$4,'[1]INTERNAL PARAMETERS-1'!$B$5:$J$44,3,FALSE) + MHTYPYLD1!AV203*(1-VLOOKUP(MHTYPYLD2!AV$4,'[1]INTERNAL PARAMETERS-1'!$B$5:$J$44,5,FALSE))*VLOOKUP(MHTYPYLD2!AV$4,'[1]INTERNAL PARAMETERS-1'!$B$5:$J$44,8,FALSE)*VLOOKUP(MHTYPYLD2!AV$4,'[1]INTERNAL PARAMETERS-1'!$B$5:$J$44,3,FALSE)</f>
        <v>0</v>
      </c>
      <c r="AW203" s="50">
        <f>MHTYPYLD1!AW203*VLOOKUP(MHTYPYLD2!AW$4,'[1]INTERNAL PARAMETERS-1'!$B$5:$J$44,5,FALSE)*VLOOKUP(MHTYPYLD2!AW$4,'[1]INTERNAL PARAMETERS-1'!$B$5:$J$44,6,FALSE)*VLOOKUP(MHTYPYLD2!AW$4,'[1]INTERNAL PARAMETERS-1'!$B$5:$J$44,3,FALSE) + MHTYPYLD1!AW203*(1-VLOOKUP(MHTYPYLD2!AW$4,'[1]INTERNAL PARAMETERS-1'!$B$5:$J$44,5,FALSE))*VLOOKUP(MHTYPYLD2!AW$4,'[1]INTERNAL PARAMETERS-1'!$B$5:$J$44,8,FALSE)*VLOOKUP(MHTYPYLD2!AW$4,'[1]INTERNAL PARAMETERS-1'!$B$5:$J$44,3,FALSE)</f>
        <v>0</v>
      </c>
      <c r="AX203" s="50">
        <f>MHTYPYLD1!AX203*VLOOKUP(MHTYPYLD2!AX$4,'[1]INTERNAL PARAMETERS-1'!$B$5:$J$44,5,FALSE)*VLOOKUP(MHTYPYLD2!AX$4,'[1]INTERNAL PARAMETERS-1'!$B$5:$J$44,6,FALSE)*VLOOKUP(MHTYPYLD2!AX$4,'[1]INTERNAL PARAMETERS-1'!$B$5:$J$44,3,FALSE) + MHTYPYLD1!AX203*(1-VLOOKUP(MHTYPYLD2!AX$4,'[1]INTERNAL PARAMETERS-1'!$B$5:$J$44,5,FALSE))*VLOOKUP(MHTYPYLD2!AX$4,'[1]INTERNAL PARAMETERS-1'!$B$5:$J$44,8,FALSE)*VLOOKUP(MHTYPYLD2!AX$4,'[1]INTERNAL PARAMETERS-1'!$B$5:$J$44,3,FALSE)</f>
        <v>0</v>
      </c>
      <c r="AY203" s="50">
        <f>MHTYPYLD1!AY203*VLOOKUP(MHTYPYLD2!AY$4,'[1]INTERNAL PARAMETERS-1'!$B$5:$J$44,5,FALSE)*VLOOKUP(MHTYPYLD2!AY$4,'[1]INTERNAL PARAMETERS-1'!$B$5:$J$44,6,FALSE)*VLOOKUP(MHTYPYLD2!AY$4,'[1]INTERNAL PARAMETERS-1'!$B$5:$J$44,3,FALSE) + MHTYPYLD1!AY203*(1-VLOOKUP(MHTYPYLD2!AY$4,'[1]INTERNAL PARAMETERS-1'!$B$5:$J$44,5,FALSE))*VLOOKUP(MHTYPYLD2!AY$4,'[1]INTERNAL PARAMETERS-1'!$B$5:$J$44,8,FALSE)*VLOOKUP(MHTYPYLD2!AY$4,'[1]INTERNAL PARAMETERS-1'!$B$5:$J$44,3,FALSE)</f>
        <v>0</v>
      </c>
      <c r="AZ203" s="50">
        <f>MHTYPYLD1!AZ203*VLOOKUP(MHTYPYLD2!AZ$4,'[1]INTERNAL PARAMETERS-1'!$B$5:$J$44,5,FALSE)*VLOOKUP(MHTYPYLD2!AZ$4,'[1]INTERNAL PARAMETERS-1'!$B$5:$J$44,6,FALSE)*VLOOKUP(MHTYPYLD2!AZ$4,'[1]INTERNAL PARAMETERS-1'!$B$5:$J$44,3,FALSE) + MHTYPYLD1!AZ203*(1-VLOOKUP(MHTYPYLD2!AZ$4,'[1]INTERNAL PARAMETERS-1'!$B$5:$J$44,5,FALSE))*VLOOKUP(MHTYPYLD2!AZ$4,'[1]INTERNAL PARAMETERS-1'!$B$5:$J$44,8,FALSE)*VLOOKUP(MHTYPYLD2!AZ$4,'[1]INTERNAL PARAMETERS-1'!$B$5:$J$44,3,FALSE)</f>
        <v>0</v>
      </c>
      <c r="BA203" s="50">
        <f>MHTYPYLD1!BA203*VLOOKUP(MHTYPYLD2!BA$4,'[1]INTERNAL PARAMETERS-1'!$B$5:$J$44,5,FALSE)*VLOOKUP(MHTYPYLD2!BA$4,'[1]INTERNAL PARAMETERS-1'!$B$5:$J$44,6,FALSE)*VLOOKUP(MHTYPYLD2!BA$4,'[1]INTERNAL PARAMETERS-1'!$B$5:$J$44,3,FALSE) + MHTYPYLD1!BA203*(1-VLOOKUP(MHTYPYLD2!BA$4,'[1]INTERNAL PARAMETERS-1'!$B$5:$J$44,5,FALSE))*VLOOKUP(MHTYPYLD2!BA$4,'[1]INTERNAL PARAMETERS-1'!$B$5:$J$44,8,FALSE)*VLOOKUP(MHTYPYLD2!BA$4,'[1]INTERNAL PARAMETERS-1'!$B$5:$J$44,3,FALSE)</f>
        <v>0</v>
      </c>
      <c r="BB203" s="50">
        <f>MHTYPYLD1!BB203*VLOOKUP(MHTYPYLD2!BB$4,'[1]INTERNAL PARAMETERS-1'!$B$5:$J$44,5,FALSE)*VLOOKUP(MHTYPYLD2!BB$4,'[1]INTERNAL PARAMETERS-1'!$B$5:$J$44,6,FALSE)*VLOOKUP(MHTYPYLD2!BB$4,'[1]INTERNAL PARAMETERS-1'!$B$5:$J$44,3,FALSE) + MHTYPYLD1!BB203*(1-VLOOKUP(MHTYPYLD2!BB$4,'[1]INTERNAL PARAMETERS-1'!$B$5:$J$44,5,FALSE))*VLOOKUP(MHTYPYLD2!BB$4,'[1]INTERNAL PARAMETERS-1'!$B$5:$J$44,8,FALSE)*VLOOKUP(MHTYPYLD2!BB$4,'[1]INTERNAL PARAMETERS-1'!$B$5:$J$44,3,FALSE)</f>
        <v>0</v>
      </c>
      <c r="BC203" s="50">
        <f>MHTYPYLD1!BC203*VLOOKUP(MHTYPYLD2!BC$4,'[1]INTERNAL PARAMETERS-1'!$B$5:$J$44,5,FALSE)*VLOOKUP(MHTYPYLD2!BC$4,'[1]INTERNAL PARAMETERS-1'!$B$5:$J$44,6,FALSE)*VLOOKUP(MHTYPYLD2!BC$4,'[1]INTERNAL PARAMETERS-1'!$B$5:$J$44,3,FALSE) + MHTYPYLD1!BC203*(1-VLOOKUP(MHTYPYLD2!BC$4,'[1]INTERNAL PARAMETERS-1'!$B$5:$J$44,5,FALSE))*VLOOKUP(MHTYPYLD2!BC$4,'[1]INTERNAL PARAMETERS-1'!$B$5:$J$44,8,FALSE)*VLOOKUP(MHTYPYLD2!BC$4,'[1]INTERNAL PARAMETERS-1'!$B$5:$J$44,3,FALSE)</f>
        <v>0</v>
      </c>
      <c r="BD203" s="50">
        <f>MHTYPYLD1!BD203*VLOOKUP(MHTYPYLD2!BD$4,'[1]INTERNAL PARAMETERS-1'!$B$5:$J$44,5,FALSE)*VLOOKUP(MHTYPYLD2!BD$4,'[1]INTERNAL PARAMETERS-1'!$B$5:$J$44,6,FALSE)*VLOOKUP(MHTYPYLD2!BD$4,'[1]INTERNAL PARAMETERS-1'!$B$5:$J$44,3,FALSE) + MHTYPYLD1!BD203*(1-VLOOKUP(MHTYPYLD2!BD$4,'[1]INTERNAL PARAMETERS-1'!$B$5:$J$44,5,FALSE))*VLOOKUP(MHTYPYLD2!BD$4,'[1]INTERNAL PARAMETERS-1'!$B$5:$J$44,8,FALSE)*VLOOKUP(MHTYPYLD2!BD$4,'[1]INTERNAL PARAMETERS-1'!$B$5:$J$44,3,FALSE)</f>
        <v>0</v>
      </c>
      <c r="BE203" s="50">
        <f>MHTYPYLD1!BE203*VLOOKUP(MHTYPYLD2!BE$4,'[1]INTERNAL PARAMETERS-1'!$B$5:$J$44,5,FALSE)*VLOOKUP(MHTYPYLD2!BE$4,'[1]INTERNAL PARAMETERS-1'!$B$5:$J$44,6,FALSE)*VLOOKUP(MHTYPYLD2!BE$4,'[1]INTERNAL PARAMETERS-1'!$B$5:$J$44,3,FALSE) + MHTYPYLD1!BE203*(1-VLOOKUP(MHTYPYLD2!BE$4,'[1]INTERNAL PARAMETERS-1'!$B$5:$J$44,5,FALSE))*VLOOKUP(MHTYPYLD2!BE$4,'[1]INTERNAL PARAMETERS-1'!$B$5:$J$44,8,FALSE)*VLOOKUP(MHTYPYLD2!BE$4,'[1]INTERNAL PARAMETERS-1'!$B$5:$J$44,3,FALSE)</f>
        <v>0</v>
      </c>
      <c r="BF203" s="50">
        <f>MHTYPYLD1!BF203*VLOOKUP(MHTYPYLD2!BF$4,'[1]INTERNAL PARAMETERS-1'!$B$5:$J$44,5,FALSE)*VLOOKUP(MHTYPYLD2!BF$4,'[1]INTERNAL PARAMETERS-1'!$B$5:$J$44,6,FALSE)*VLOOKUP(MHTYPYLD2!BF$4,'[1]INTERNAL PARAMETERS-1'!$B$5:$J$44,3,FALSE) + MHTYPYLD1!BF203*(1-VLOOKUP(MHTYPYLD2!BF$4,'[1]INTERNAL PARAMETERS-1'!$B$5:$J$44,5,FALSE))*VLOOKUP(MHTYPYLD2!BF$4,'[1]INTERNAL PARAMETERS-1'!$B$5:$J$44,8,FALSE)*VLOOKUP(MHTYPYLD2!BF$4,'[1]INTERNAL PARAMETERS-1'!$B$5:$J$44,3,FALSE)</f>
        <v>0</v>
      </c>
      <c r="BG203" s="50">
        <f>MHTYPYLD1!BG203*VLOOKUP(MHTYPYLD2!BG$4,'[1]INTERNAL PARAMETERS-1'!$B$5:$J$44,5,FALSE)*VLOOKUP(MHTYPYLD2!BG$4,'[1]INTERNAL PARAMETERS-1'!$B$5:$J$44,6,FALSE)*VLOOKUP(MHTYPYLD2!BG$4,'[1]INTERNAL PARAMETERS-1'!$B$5:$J$44,3,FALSE) + MHTYPYLD1!BG203*(1-VLOOKUP(MHTYPYLD2!BG$4,'[1]INTERNAL PARAMETERS-1'!$B$5:$J$44,5,FALSE))*VLOOKUP(MHTYPYLD2!BG$4,'[1]INTERNAL PARAMETERS-1'!$B$5:$J$44,8,FALSE)*VLOOKUP(MHTYPYLD2!BG$4,'[1]INTERNAL PARAMETERS-1'!$B$5:$J$44,3,FALSE)</f>
        <v>0</v>
      </c>
      <c r="BH203" s="50">
        <f>MHTYPYLD1!BH203*VLOOKUP(MHTYPYLD2!BH$4,'[1]INTERNAL PARAMETERS-1'!$B$5:$J$44,5,FALSE)*VLOOKUP(MHTYPYLD2!BH$4,'[1]INTERNAL PARAMETERS-1'!$B$5:$J$44,6,FALSE)*VLOOKUP(MHTYPYLD2!BH$4,'[1]INTERNAL PARAMETERS-1'!$B$5:$J$44,3,FALSE) + MHTYPYLD1!BH203*(1-VLOOKUP(MHTYPYLD2!BH$4,'[1]INTERNAL PARAMETERS-1'!$B$5:$J$44,5,FALSE))*VLOOKUP(MHTYPYLD2!BH$4,'[1]INTERNAL PARAMETERS-1'!$B$5:$J$44,8,FALSE)*VLOOKUP(MHTYPYLD2!BH$4,'[1]INTERNAL PARAMETERS-1'!$B$5:$J$44,3,FALSE)</f>
        <v>0</v>
      </c>
      <c r="BI203" s="50">
        <f>MHTYPYLD1!BI203*VLOOKUP(MHTYPYLD2!BI$4,'[1]INTERNAL PARAMETERS-1'!$B$5:$J$44,5,FALSE)*VLOOKUP(MHTYPYLD2!BI$4,'[1]INTERNAL PARAMETERS-1'!$B$5:$J$44,6,FALSE)*VLOOKUP(MHTYPYLD2!BI$4,'[1]INTERNAL PARAMETERS-1'!$B$5:$J$44,3,FALSE) + MHTYPYLD1!BI203*(1-VLOOKUP(MHTYPYLD2!BI$4,'[1]INTERNAL PARAMETERS-1'!$B$5:$J$44,5,FALSE))*VLOOKUP(MHTYPYLD2!BI$4,'[1]INTERNAL PARAMETERS-1'!$B$5:$J$44,8,FALSE)*VLOOKUP(MHTYPYLD2!BI$4,'[1]INTERNAL PARAMETERS-1'!$B$5:$J$44,3,FALSE)</f>
        <v>0</v>
      </c>
      <c r="BJ203" s="50">
        <f>MHTYPYLD1!BJ203*VLOOKUP(MHTYPYLD2!BJ$4,'[1]INTERNAL PARAMETERS-1'!$B$5:$J$44,5,FALSE)*VLOOKUP(MHTYPYLD2!BJ$4,'[1]INTERNAL PARAMETERS-1'!$B$5:$J$44,6,FALSE)*VLOOKUP(MHTYPYLD2!BJ$4,'[1]INTERNAL PARAMETERS-1'!$B$5:$J$44,3,FALSE) + MHTYPYLD1!BJ203*(1-VLOOKUP(MHTYPYLD2!BJ$4,'[1]INTERNAL PARAMETERS-1'!$B$5:$J$44,5,FALSE))*VLOOKUP(MHTYPYLD2!BJ$4,'[1]INTERNAL PARAMETERS-1'!$B$5:$J$44,8,FALSE)*VLOOKUP(MHTYPYLD2!BJ$4,'[1]INTERNAL PARAMETERS-1'!$B$5:$J$44,3,FALSE)</f>
        <v>0</v>
      </c>
      <c r="BK203" s="50">
        <f>MHTYPYLD1!BK203*VLOOKUP(MHTYPYLD2!BK$4,'[1]INTERNAL PARAMETERS-1'!$B$5:$J$44,5,FALSE)*VLOOKUP(MHTYPYLD2!BK$4,'[1]INTERNAL PARAMETERS-1'!$B$5:$J$44,6,FALSE)*VLOOKUP(MHTYPYLD2!BK$4,'[1]INTERNAL PARAMETERS-1'!$B$5:$J$44,3,FALSE) + MHTYPYLD1!BK203*(1-VLOOKUP(MHTYPYLD2!BK$4,'[1]INTERNAL PARAMETERS-1'!$B$5:$J$44,5,FALSE))*VLOOKUP(MHTYPYLD2!BK$4,'[1]INTERNAL PARAMETERS-1'!$B$5:$J$44,8,FALSE)*VLOOKUP(MHTYPYLD2!BK$4,'[1]INTERNAL PARAMETERS-1'!$B$5:$J$44,3,FALSE)</f>
        <v>0</v>
      </c>
      <c r="BL203" s="50">
        <f>MHTYPYLD1!BL203*VLOOKUP(MHTYPYLD2!BL$4,'[1]INTERNAL PARAMETERS-1'!$B$5:$J$44,5,FALSE)*VLOOKUP(MHTYPYLD2!BL$4,'[1]INTERNAL PARAMETERS-1'!$B$5:$J$44,6,FALSE)*VLOOKUP(MHTYPYLD2!BL$4,'[1]INTERNAL PARAMETERS-1'!$B$5:$J$44,3,FALSE) + MHTYPYLD1!BL203*(1-VLOOKUP(MHTYPYLD2!BL$4,'[1]INTERNAL PARAMETERS-1'!$B$5:$J$44,5,FALSE))*VLOOKUP(MHTYPYLD2!BL$4,'[1]INTERNAL PARAMETERS-1'!$B$5:$J$44,8,FALSE)*VLOOKUP(MHTYPYLD2!BL$4,'[1]INTERNAL PARAMETERS-1'!$B$5:$J$44,3,FALSE)</f>
        <v>0</v>
      </c>
      <c r="BM203" s="50">
        <f>MHTYPYLD1!BM203*VLOOKUP(MHTYPYLD2!BM$4,'[1]INTERNAL PARAMETERS-1'!$B$5:$J$44,5,FALSE)*VLOOKUP(MHTYPYLD2!BM$4,'[1]INTERNAL PARAMETERS-1'!$B$5:$J$44,6,FALSE)*VLOOKUP(MHTYPYLD2!BM$4,'[1]INTERNAL PARAMETERS-1'!$B$5:$J$44,3,FALSE) + MHTYPYLD1!BM203*(1-VLOOKUP(MHTYPYLD2!BM$4,'[1]INTERNAL PARAMETERS-1'!$B$5:$J$44,5,FALSE))*VLOOKUP(MHTYPYLD2!BM$4,'[1]INTERNAL PARAMETERS-1'!$B$5:$J$44,8,FALSE)*VLOOKUP(MHTYPYLD2!BM$4,'[1]INTERNAL PARAMETERS-1'!$B$5:$J$44,3,FALSE)</f>
        <v>0</v>
      </c>
      <c r="BN203" s="50">
        <f>MHTYPYLD1!BN203*VLOOKUP(MHTYPYLD2!BN$4,'[1]INTERNAL PARAMETERS-1'!$B$5:$J$44,5,FALSE)*VLOOKUP(MHTYPYLD2!BN$4,'[1]INTERNAL PARAMETERS-1'!$B$5:$J$44,6,FALSE)*VLOOKUP(MHTYPYLD2!BN$4,'[1]INTERNAL PARAMETERS-1'!$B$5:$J$44,3,FALSE) + MHTYPYLD1!BN203*(1-VLOOKUP(MHTYPYLD2!BN$4,'[1]INTERNAL PARAMETERS-1'!$B$5:$J$44,5,FALSE))*VLOOKUP(MHTYPYLD2!BN$4,'[1]INTERNAL PARAMETERS-1'!$B$5:$J$44,8,FALSE)*VLOOKUP(MHTYPYLD2!BN$4,'[1]INTERNAL PARAMETERS-1'!$B$5:$J$44,3,FALSE)</f>
        <v>0</v>
      </c>
      <c r="BO203" s="50">
        <f>MHTYPYLD1!BO203*VLOOKUP(MHTYPYLD2!BO$4,'[1]INTERNAL PARAMETERS-1'!$B$5:$J$44,5,FALSE)*VLOOKUP(MHTYPYLD2!BO$4,'[1]INTERNAL PARAMETERS-1'!$B$5:$J$44,6,FALSE)*VLOOKUP(MHTYPYLD2!BO$4,'[1]INTERNAL PARAMETERS-1'!$B$5:$J$44,3,FALSE) + MHTYPYLD1!BO203*(1-VLOOKUP(MHTYPYLD2!BO$4,'[1]INTERNAL PARAMETERS-1'!$B$5:$J$44,5,FALSE))*VLOOKUP(MHTYPYLD2!BO$4,'[1]INTERNAL PARAMETERS-1'!$B$5:$J$44,8,FALSE)*VLOOKUP(MHTYPYLD2!BO$4,'[1]INTERNAL PARAMETERS-1'!$B$5:$J$44,3,FALSE)</f>
        <v>0</v>
      </c>
      <c r="BP203" s="50">
        <f>MHTYPYLD1!BP203*VLOOKUP(MHTYPYLD2!BP$4,'[1]INTERNAL PARAMETERS-1'!$B$5:$J$44,5,FALSE)*VLOOKUP(MHTYPYLD2!BP$4,'[1]INTERNAL PARAMETERS-1'!$B$5:$J$44,6,FALSE)*VLOOKUP(MHTYPYLD2!BP$4,'[1]INTERNAL PARAMETERS-1'!$B$5:$J$44,3,FALSE) + MHTYPYLD1!BP203*(1-VLOOKUP(MHTYPYLD2!BP$4,'[1]INTERNAL PARAMETERS-1'!$B$5:$J$44,5,FALSE))*VLOOKUP(MHTYPYLD2!BP$4,'[1]INTERNAL PARAMETERS-1'!$B$5:$J$44,8,FALSE)*VLOOKUP(MHTYPYLD2!BP$4,'[1]INTERNAL PARAMETERS-1'!$B$5:$J$44,3,FALSE)</f>
        <v>0</v>
      </c>
      <c r="BQ203" s="50">
        <f>MHTYPYLD1!BQ203*VLOOKUP(MHTYPYLD2!BQ$4,'[1]INTERNAL PARAMETERS-1'!$B$5:$J$44,5,FALSE)*VLOOKUP(MHTYPYLD2!BQ$4,'[1]INTERNAL PARAMETERS-1'!$B$5:$J$44,6,FALSE)*VLOOKUP(MHTYPYLD2!BQ$4,'[1]INTERNAL PARAMETERS-1'!$B$5:$J$44,3,FALSE) + MHTYPYLD1!BQ203*(1-VLOOKUP(MHTYPYLD2!BQ$4,'[1]INTERNAL PARAMETERS-1'!$B$5:$J$44,5,FALSE))*VLOOKUP(MHTYPYLD2!BQ$4,'[1]INTERNAL PARAMETERS-1'!$B$5:$J$44,8,FALSE)*VLOOKUP(MHTYPYLD2!BQ$4,'[1]INTERNAL PARAMETERS-1'!$B$5:$J$44,3,FALSE)</f>
        <v>0</v>
      </c>
      <c r="BR203" s="50">
        <f>MHTYPYLD1!BR203*VLOOKUP(MHTYPYLD2!BR$4,'[1]INTERNAL PARAMETERS-1'!$B$5:$J$44,5,FALSE)*VLOOKUP(MHTYPYLD2!BR$4,'[1]INTERNAL PARAMETERS-1'!$B$5:$J$44,6,FALSE)*VLOOKUP(MHTYPYLD2!BR$4,'[1]INTERNAL PARAMETERS-1'!$B$5:$J$44,3,FALSE) + MHTYPYLD1!BR203*(1-VLOOKUP(MHTYPYLD2!BR$4,'[1]INTERNAL PARAMETERS-1'!$B$5:$J$44,5,FALSE))*VLOOKUP(MHTYPYLD2!BR$4,'[1]INTERNAL PARAMETERS-1'!$B$5:$J$44,8,FALSE)*VLOOKUP(MHTYPYLD2!BR$4,'[1]INTERNAL PARAMETERS-1'!$B$5:$J$44,3,FALSE)</f>
        <v>0</v>
      </c>
      <c r="BS203" s="50">
        <f>MHTYPYLD1!BS203*VLOOKUP(MHTYPYLD2!BS$4,'[1]INTERNAL PARAMETERS-1'!$B$5:$J$44,5,FALSE)*VLOOKUP(MHTYPYLD2!BS$4,'[1]INTERNAL PARAMETERS-1'!$B$5:$J$44,6,FALSE)*VLOOKUP(MHTYPYLD2!BS$4,'[1]INTERNAL PARAMETERS-1'!$B$5:$J$44,3,FALSE) + MHTYPYLD1!BS203*(1-VLOOKUP(MHTYPYLD2!BS$4,'[1]INTERNAL PARAMETERS-1'!$B$5:$J$44,5,FALSE))*VLOOKUP(MHTYPYLD2!BS$4,'[1]INTERNAL PARAMETERS-1'!$B$5:$J$44,8,FALSE)*VLOOKUP(MHTYPYLD2!BS$4,'[1]INTERNAL PARAMETERS-1'!$B$5:$J$44,3,FALSE)</f>
        <v>0</v>
      </c>
      <c r="BT203" s="50">
        <f>MHTYPYLD1!BT203*VLOOKUP(MHTYPYLD2!BT$4,'[1]INTERNAL PARAMETERS-1'!$B$5:$J$44,5,FALSE)*VLOOKUP(MHTYPYLD2!BT$4,'[1]INTERNAL PARAMETERS-1'!$B$5:$J$44,6,FALSE)*VLOOKUP(MHTYPYLD2!BT$4,'[1]INTERNAL PARAMETERS-1'!$B$5:$J$44,3,FALSE) + MHTYPYLD1!BT203*(1-VLOOKUP(MHTYPYLD2!BT$4,'[1]INTERNAL PARAMETERS-1'!$B$5:$J$44,5,FALSE))*VLOOKUP(MHTYPYLD2!BT$4,'[1]INTERNAL PARAMETERS-1'!$B$5:$J$44,8,FALSE)*VLOOKUP(MHTYPYLD2!BT$4,'[1]INTERNAL PARAMETERS-1'!$B$5:$J$44,3,FALSE)</f>
        <v>0</v>
      </c>
      <c r="BU203" s="50">
        <f>MHTYPYLD1!BU203*VLOOKUP(MHTYPYLD2!BU$4,'[1]INTERNAL PARAMETERS-1'!$B$5:$J$44,5,FALSE)*VLOOKUP(MHTYPYLD2!BU$4,'[1]INTERNAL PARAMETERS-1'!$B$5:$J$44,6,FALSE)*VLOOKUP(MHTYPYLD2!BU$4,'[1]INTERNAL PARAMETERS-1'!$B$5:$J$44,3,FALSE) + MHTYPYLD1!BU203*(1-VLOOKUP(MHTYPYLD2!BU$4,'[1]INTERNAL PARAMETERS-1'!$B$5:$J$44,5,FALSE))*VLOOKUP(MHTYPYLD2!BU$4,'[1]INTERNAL PARAMETERS-1'!$B$5:$J$44,8,FALSE)*VLOOKUP(MHTYPYLD2!BU$4,'[1]INTERNAL PARAMETERS-1'!$B$5:$J$44,3,FALSE)</f>
        <v>0</v>
      </c>
      <c r="BV203" s="50">
        <f>MHTYPYLD1!BV203*VLOOKUP(MHTYPYLD2!BV$4,'[1]INTERNAL PARAMETERS-1'!$B$5:$J$44,5,FALSE)*VLOOKUP(MHTYPYLD2!BV$4,'[1]INTERNAL PARAMETERS-1'!$B$5:$J$44,6,FALSE)*VLOOKUP(MHTYPYLD2!BV$4,'[1]INTERNAL PARAMETERS-1'!$B$5:$J$44,3,FALSE) + MHTYPYLD1!BV203*(1-VLOOKUP(MHTYPYLD2!BV$4,'[1]INTERNAL PARAMETERS-1'!$B$5:$J$44,5,FALSE))*VLOOKUP(MHTYPYLD2!BV$4,'[1]INTERNAL PARAMETERS-1'!$B$5:$J$44,8,FALSE)*VLOOKUP(MHTYPYLD2!BV$4,'[1]INTERNAL PARAMETERS-1'!$B$5:$J$44,3,FALSE)</f>
        <v>0</v>
      </c>
      <c r="BW203" s="50">
        <f>MHTYPYLD1!BW203*VLOOKUP(MHTYPYLD2!BW$4,'[1]INTERNAL PARAMETERS-1'!$B$5:$J$44,5,FALSE)*VLOOKUP(MHTYPYLD2!BW$4,'[1]INTERNAL PARAMETERS-1'!$B$5:$J$44,6,FALSE)*VLOOKUP(MHTYPYLD2!BW$4,'[1]INTERNAL PARAMETERS-1'!$B$5:$J$44,3,FALSE) + MHTYPYLD1!BW203*(1-VLOOKUP(MHTYPYLD2!BW$4,'[1]INTERNAL PARAMETERS-1'!$B$5:$J$44,5,FALSE))*VLOOKUP(MHTYPYLD2!BW$4,'[1]INTERNAL PARAMETERS-1'!$B$5:$J$44,8,FALSE)*VLOOKUP(MHTYPYLD2!BW$4,'[1]INTERNAL PARAMETERS-1'!$B$5:$J$44,3,FALSE)</f>
        <v>0</v>
      </c>
      <c r="BX203" s="50">
        <f>MHTYPYLD1!BX203*VLOOKUP(MHTYPYLD2!BX$4,'[1]INTERNAL PARAMETERS-1'!$B$5:$J$44,5,FALSE)*VLOOKUP(MHTYPYLD2!BX$4,'[1]INTERNAL PARAMETERS-1'!$B$5:$J$44,6,FALSE)*VLOOKUP(MHTYPYLD2!BX$4,'[1]INTERNAL PARAMETERS-1'!$B$5:$J$44,3,FALSE) + MHTYPYLD1!BX203*(1-VLOOKUP(MHTYPYLD2!BX$4,'[1]INTERNAL PARAMETERS-1'!$B$5:$J$44,5,FALSE))*VLOOKUP(MHTYPYLD2!BX$4,'[1]INTERNAL PARAMETERS-1'!$B$5:$J$44,8,FALSE)*VLOOKUP(MHTYPYLD2!BX$4,'[1]INTERNAL PARAMETERS-1'!$B$5:$J$44,3,FALSE)</f>
        <v>0</v>
      </c>
      <c r="BY203" s="50">
        <f>MHTYPYLD1!BY203*VLOOKUP(MHTYPYLD2!BY$4,'[1]INTERNAL PARAMETERS-1'!$B$5:$J$44,5,FALSE)*VLOOKUP(MHTYPYLD2!BY$4,'[1]INTERNAL PARAMETERS-1'!$B$5:$J$44,6,FALSE)*VLOOKUP(MHTYPYLD2!BY$4,'[1]INTERNAL PARAMETERS-1'!$B$5:$J$44,3,FALSE) + MHTYPYLD1!BY203*(1-VLOOKUP(MHTYPYLD2!BY$4,'[1]INTERNAL PARAMETERS-1'!$B$5:$J$44,5,FALSE))*VLOOKUP(MHTYPYLD2!BY$4,'[1]INTERNAL PARAMETERS-1'!$B$5:$J$44,8,FALSE)*VLOOKUP(MHTYPYLD2!BY$4,'[1]INTERNAL PARAMETERS-1'!$B$5:$J$44,3,FALSE)</f>
        <v>0</v>
      </c>
      <c r="BZ203" s="50">
        <f>MHTYPYLD1!BZ203*VLOOKUP(MHTYPYLD2!BZ$4,'[1]INTERNAL PARAMETERS-1'!$B$5:$J$44,5,FALSE)*VLOOKUP(MHTYPYLD2!BZ$4,'[1]INTERNAL PARAMETERS-1'!$B$5:$J$44,6,FALSE)*VLOOKUP(MHTYPYLD2!BZ$4,'[1]INTERNAL PARAMETERS-1'!$B$5:$J$44,3,FALSE) + MHTYPYLD1!BZ203*(1-VLOOKUP(MHTYPYLD2!BZ$4,'[1]INTERNAL PARAMETERS-1'!$B$5:$J$44,5,FALSE))*VLOOKUP(MHTYPYLD2!BZ$4,'[1]INTERNAL PARAMETERS-1'!$B$5:$J$44,8,FALSE)*VLOOKUP(MHTYPYLD2!BZ$4,'[1]INTERNAL PARAMETERS-1'!$B$5:$J$44,3,FALSE)</f>
        <v>0</v>
      </c>
      <c r="CA203" s="50">
        <f>MHTYPYLD1!CA203*VLOOKUP(MHTYPYLD2!CA$4,'[1]INTERNAL PARAMETERS-1'!$B$5:$J$44,5,FALSE)*VLOOKUP(MHTYPYLD2!CA$4,'[1]INTERNAL PARAMETERS-1'!$B$5:$J$44,6,FALSE)*VLOOKUP(MHTYPYLD2!CA$4,'[1]INTERNAL PARAMETERS-1'!$B$5:$J$44,3,FALSE) + MHTYPYLD1!CA203*(1-VLOOKUP(MHTYPYLD2!CA$4,'[1]INTERNAL PARAMETERS-1'!$B$5:$J$44,5,FALSE))*VLOOKUP(MHTYPYLD2!CA$4,'[1]INTERNAL PARAMETERS-1'!$B$5:$J$44,8,FALSE)*VLOOKUP(MHTYPYLD2!CA$4,'[1]INTERNAL PARAMETERS-1'!$B$5:$J$44,3,FALSE)</f>
        <v>0</v>
      </c>
      <c r="CB203" s="50">
        <f>MHTYPYLD1!CB203*VLOOKUP(MHTYPYLD2!CB$4,'[1]INTERNAL PARAMETERS-1'!$B$5:$J$44,5,FALSE)*VLOOKUP(MHTYPYLD2!CB$4,'[1]INTERNAL PARAMETERS-1'!$B$5:$J$44,6,FALSE)*VLOOKUP(MHTYPYLD2!CB$4,'[1]INTERNAL PARAMETERS-1'!$B$5:$J$44,3,FALSE) + MHTYPYLD1!CB203*(1-VLOOKUP(MHTYPYLD2!CB$4,'[1]INTERNAL PARAMETERS-1'!$B$5:$J$44,5,FALSE))*VLOOKUP(MHTYPYLD2!CB$4,'[1]INTERNAL PARAMETERS-1'!$B$5:$J$44,8,FALSE)*VLOOKUP(MHTYPYLD2!CB$4,'[1]INTERNAL PARAMETERS-1'!$B$5:$J$44,3,FALSE)</f>
        <v>0</v>
      </c>
      <c r="CC203" s="50">
        <f>MHTYPYLD1!CC203*VLOOKUP(MHTYPYLD2!CC$4,'[1]INTERNAL PARAMETERS-1'!$B$5:$J$44,5,FALSE)*VLOOKUP(MHTYPYLD2!CC$4,'[1]INTERNAL PARAMETERS-1'!$B$5:$J$44,6,FALSE)*VLOOKUP(MHTYPYLD2!CC$4,'[1]INTERNAL PARAMETERS-1'!$B$5:$J$44,3,FALSE) + MHTYPYLD1!CC203*(1-VLOOKUP(MHTYPYLD2!CC$4,'[1]INTERNAL PARAMETERS-1'!$B$5:$J$44,5,FALSE))*VLOOKUP(MHTYPYLD2!CC$4,'[1]INTERNAL PARAMETERS-1'!$B$5:$J$44,8,FALSE)*VLOOKUP(MHTYPYLD2!CC$4,'[1]INTERNAL PARAMETERS-1'!$B$5:$J$44,3,FALSE)</f>
        <v>0</v>
      </c>
      <c r="CD203" s="50">
        <f>MHTYPYLD1!CD203*VLOOKUP(MHTYPYLD2!CD$4,'[1]INTERNAL PARAMETERS-1'!$B$5:$J$44,5,FALSE)*VLOOKUP(MHTYPYLD2!CD$4,'[1]INTERNAL PARAMETERS-1'!$B$5:$J$44,6,FALSE)*VLOOKUP(MHTYPYLD2!CD$4,'[1]INTERNAL PARAMETERS-1'!$B$5:$J$44,3,FALSE) + MHTYPYLD1!CD203*(1-VLOOKUP(MHTYPYLD2!CD$4,'[1]INTERNAL PARAMETERS-1'!$B$5:$J$44,5,FALSE))*VLOOKUP(MHTYPYLD2!CD$4,'[1]INTERNAL PARAMETERS-1'!$B$5:$J$44,8,FALSE)*VLOOKUP(MHTYPYLD2!CD$4,'[1]INTERNAL PARAMETERS-1'!$B$5:$J$44,3,FALSE)</f>
        <v>0</v>
      </c>
      <c r="CE203" s="50">
        <f>MHTYPYLD1!CE203*VLOOKUP(MHTYPYLD2!CE$4,'[1]INTERNAL PARAMETERS-1'!$B$5:$J$44,5,FALSE)*VLOOKUP(MHTYPYLD2!CE$4,'[1]INTERNAL PARAMETERS-1'!$B$5:$J$44,6,FALSE)*VLOOKUP(MHTYPYLD2!CE$4,'[1]INTERNAL PARAMETERS-1'!$B$5:$J$44,3,FALSE) + MHTYPYLD1!CE203*(1-VLOOKUP(MHTYPYLD2!CE$4,'[1]INTERNAL PARAMETERS-1'!$B$5:$J$44,5,FALSE))*VLOOKUP(MHTYPYLD2!CE$4,'[1]INTERNAL PARAMETERS-1'!$B$5:$J$44,8,FALSE)*VLOOKUP(MHTYPYLD2!CE$4,'[1]INTERNAL PARAMETERS-1'!$B$5:$J$44,3,FALSE)</f>
        <v>0</v>
      </c>
      <c r="CF203" s="50">
        <f>MHTYPYLD1!CF203*VLOOKUP(MHTYPYLD2!CF$4,'[1]INTERNAL PARAMETERS-1'!$B$5:$J$44,5,FALSE)*VLOOKUP(MHTYPYLD2!CF$4,'[1]INTERNAL PARAMETERS-1'!$B$5:$J$44,6,FALSE)*VLOOKUP(MHTYPYLD2!CF$4,'[1]INTERNAL PARAMETERS-1'!$B$5:$J$44,3,FALSE) + MHTYPYLD1!CF203*(1-VLOOKUP(MHTYPYLD2!CF$4,'[1]INTERNAL PARAMETERS-1'!$B$5:$J$44,5,FALSE))*VLOOKUP(MHTYPYLD2!CF$4,'[1]INTERNAL PARAMETERS-1'!$B$5:$J$44,8,FALSE)*VLOOKUP(MHTYPYLD2!CF$4,'[1]INTERNAL PARAMETERS-1'!$B$5:$J$44,3,FALSE)</f>
        <v>0</v>
      </c>
      <c r="CG203" s="50">
        <f>MHTYPYLD1!CG203*VLOOKUP(MHTYPYLD2!CG$4,'[1]INTERNAL PARAMETERS-1'!$B$5:$J$44,5,FALSE)*VLOOKUP(MHTYPYLD2!CG$4,'[1]INTERNAL PARAMETERS-1'!$B$5:$J$44,6,FALSE)*VLOOKUP(MHTYPYLD2!CG$4,'[1]INTERNAL PARAMETERS-1'!$B$5:$J$44,3,FALSE) + MHTYPYLD1!CG203*(1-VLOOKUP(MHTYPYLD2!CG$4,'[1]INTERNAL PARAMETERS-1'!$B$5:$J$44,5,FALSE))*VLOOKUP(MHTYPYLD2!CG$4,'[1]INTERNAL PARAMETERS-1'!$B$5:$J$44,8,FALSE)*VLOOKUP(MHTYPYLD2!CG$4,'[1]INTERNAL PARAMETERS-1'!$B$5:$J$44,3,FALSE)</f>
        <v>0</v>
      </c>
      <c r="CH203" s="49">
        <f>MHTYPYLD1!CH203*VLOOKUP(MHTYPYLD2!CH$4,'[1]INTERNAL PARAMETERS-1'!$B$5:$J$44,5,FALSE)*VLOOKUP(MHTYPYLD2!CH$4,'[1]INTERNAL PARAMETERS-1'!$B$5:$J$44,6,FALSE)*VLOOKUP(MHTYPYLD2!CH$4,'[1]INTERNAL PARAMETERS-1'!$B$5:$J$44,3,FALSE) + MHTYPYLD1!CH203*(1-VLOOKUP(MHTYPYLD2!CH$4,'[1]INTERNAL PARAMETERS-1'!$B$5:$J$44,5,FALSE))*VLOOKUP(MHTYPYLD2!CH$4,'[1]INTERNAL PARAMETERS-1'!$B$5:$J$44,8,FALSE)*VLOOKUP(MHTYPYLD2!CH$4,'[1]INTERNAL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>
      <c r="B204" s="64" t="s">
        <v>7</v>
      </c>
      <c r="C204" s="63" t="s">
        <v>54</v>
      </c>
      <c r="D204" s="63" t="s">
        <v>70</v>
      </c>
      <c r="E204" s="139">
        <f>MHTYP!S204</f>
        <v>0</v>
      </c>
      <c r="F204" s="65">
        <f>'[1]INTERNAL PARAMETERS-1'!M6</f>
        <v>78.760000000000005</v>
      </c>
      <c r="G204" s="51">
        <f>MHTYPYLD1!G204*VLOOKUP(MHTYPYLD2!G$4,'[1]INTERNAL PARAMETERS-1'!$B$5:$J$44,5,FALSE)*VLOOKUP(MHTYPYLD2!G$4,'[1]INTERNAL PARAMETERS-1'!$B$5:$J$44,7,FALSE)*MHTYPYLD2!$F204 + MHTYPYLD1!G204*(1-VLOOKUP(MHTYPYLD2!G$4,'[1]INTERNAL PARAMETERS-1'!$B$5:$J$44,5,FALSE))*VLOOKUP(MHTYPYLD2!G$4,'[1]INTERNAL PARAMETERS-1'!$B$5:$J$44,9,FALSE)*MHTYPYLD2!$F204</f>
        <v>0</v>
      </c>
      <c r="H204" s="50">
        <f>MHTYPYLD1!H204*VLOOKUP(MHTYPYLD2!H$4,'[1]INTERNAL PARAMETERS-1'!$B$5:$J$44,5,FALSE)*VLOOKUP(MHTYPYLD2!H$4,'[1]INTERNAL PARAMETERS-1'!$B$5:$J$44,7,FALSE)*MHTYPYLD2!$F204 + MHTYPYLD1!H204*(1-VLOOKUP(MHTYPYLD2!H$4,'[1]INTERNAL PARAMETERS-1'!$B$5:$J$44,5,FALSE))*VLOOKUP(MHTYPYLD2!H$4,'[1]INTERNAL PARAMETERS-1'!$B$5:$J$44,9,FALSE)*MHTYPYLD2!$F204</f>
        <v>0</v>
      </c>
      <c r="I204" s="50">
        <f>MHTYPYLD1!I204*VLOOKUP(MHTYPYLD2!I$4,'[1]INTERNAL PARAMETERS-1'!$B$5:$J$44,5,FALSE)*VLOOKUP(MHTYPYLD2!I$4,'[1]INTERNAL PARAMETERS-1'!$B$5:$J$44,7,FALSE)*MHTYPYLD2!$F204 + MHTYPYLD1!I204*(1-VLOOKUP(MHTYPYLD2!I$4,'[1]INTERNAL PARAMETERS-1'!$B$5:$J$44,5,FALSE))*VLOOKUP(MHTYPYLD2!I$4,'[1]INTERNAL PARAMETERS-1'!$B$5:$J$44,9,FALSE)*MHTYPYLD2!$F204</f>
        <v>0</v>
      </c>
      <c r="J204" s="50">
        <f>MHTYPYLD1!J204*VLOOKUP(MHTYPYLD2!J$4,'[1]INTERNAL PARAMETERS-1'!$B$5:$J$44,5,FALSE)*VLOOKUP(MHTYPYLD2!J$4,'[1]INTERNAL PARAMETERS-1'!$B$5:$J$44,7,FALSE)*MHTYPYLD2!$F204 + MHTYPYLD1!J204*(1-VLOOKUP(MHTYPYLD2!J$4,'[1]INTERNAL PARAMETERS-1'!$B$5:$J$44,5,FALSE))*VLOOKUP(MHTYPYLD2!J$4,'[1]INTERNAL PARAMETERS-1'!$B$5:$J$44,9,FALSE)*MHTYPYLD2!$F204</f>
        <v>0</v>
      </c>
      <c r="K204" s="50">
        <f>MHTYPYLD1!K204*VLOOKUP(MHTYPYLD2!K$4,'[1]INTERNAL PARAMETERS-1'!$B$5:$J$44,5,FALSE)*VLOOKUP(MHTYPYLD2!K$4,'[1]INTERNAL PARAMETERS-1'!$B$5:$J$44,7,FALSE)*MHTYPYLD2!$F204 + MHTYPYLD1!K204*(1-VLOOKUP(MHTYPYLD2!K$4,'[1]INTERNAL PARAMETERS-1'!$B$5:$J$44,5,FALSE))*VLOOKUP(MHTYPYLD2!K$4,'[1]INTERNAL PARAMETERS-1'!$B$5:$J$44,9,FALSE)*MHTYPYLD2!$F204</f>
        <v>0</v>
      </c>
      <c r="L204" s="50">
        <f>MHTYPYLD1!L204*VLOOKUP(MHTYPYLD2!L$4,'[1]INTERNAL PARAMETERS-1'!$B$5:$J$44,5,FALSE)*VLOOKUP(MHTYPYLD2!L$4,'[1]INTERNAL PARAMETERS-1'!$B$5:$J$44,7,FALSE)*MHTYPYLD2!$F204 + MHTYPYLD1!L204*(1-VLOOKUP(MHTYPYLD2!L$4,'[1]INTERNAL PARAMETERS-1'!$B$5:$J$44,5,FALSE))*VLOOKUP(MHTYPYLD2!L$4,'[1]INTERNAL PARAMETERS-1'!$B$5:$J$44,9,FALSE)*MHTYPYLD2!$F204</f>
        <v>0</v>
      </c>
      <c r="M204" s="50">
        <f>MHTYPYLD1!M204*VLOOKUP(MHTYPYLD2!M$4,'[1]INTERNAL PARAMETERS-1'!$B$5:$J$44,5,FALSE)*VLOOKUP(MHTYPYLD2!M$4,'[1]INTERNAL PARAMETERS-1'!$B$5:$J$44,7,FALSE)*MHTYPYLD2!$F204 + MHTYPYLD1!M204*(1-VLOOKUP(MHTYPYLD2!M$4,'[1]INTERNAL PARAMETERS-1'!$B$5:$J$44,5,FALSE))*VLOOKUP(MHTYPYLD2!M$4,'[1]INTERNAL PARAMETERS-1'!$B$5:$J$44,9,FALSE)*MHTYPYLD2!$F204</f>
        <v>0</v>
      </c>
      <c r="N204" s="50">
        <f>MHTYPYLD1!N204*VLOOKUP(MHTYPYLD2!N$4,'[1]INTERNAL PARAMETERS-1'!$B$5:$J$44,5,FALSE)*VLOOKUP(MHTYPYLD2!N$4,'[1]INTERNAL PARAMETERS-1'!$B$5:$J$44,7,FALSE)*MHTYPYLD2!$F204 + MHTYPYLD1!N204*(1-VLOOKUP(MHTYPYLD2!N$4,'[1]INTERNAL PARAMETERS-1'!$B$5:$J$44,5,FALSE))*VLOOKUP(MHTYPYLD2!N$4,'[1]INTERNAL PARAMETERS-1'!$B$5:$J$44,9,FALSE)*MHTYPYLD2!$F204</f>
        <v>0</v>
      </c>
      <c r="O204" s="50">
        <f>MHTYPYLD1!O204*VLOOKUP(MHTYPYLD2!O$4,'[1]INTERNAL PARAMETERS-1'!$B$5:$J$44,5,FALSE)*VLOOKUP(MHTYPYLD2!O$4,'[1]INTERNAL PARAMETERS-1'!$B$5:$J$44,7,FALSE)*MHTYPYLD2!$F204 + MHTYPYLD1!O204*(1-VLOOKUP(MHTYPYLD2!O$4,'[1]INTERNAL PARAMETERS-1'!$B$5:$J$44,5,FALSE))*VLOOKUP(MHTYPYLD2!O$4,'[1]INTERNAL PARAMETERS-1'!$B$5:$J$44,9,FALSE)*MHTYPYLD2!$F204</f>
        <v>0</v>
      </c>
      <c r="P204" s="50">
        <f>MHTYPYLD1!P204*VLOOKUP(MHTYPYLD2!P$4,'[1]INTERNAL PARAMETERS-1'!$B$5:$J$44,5,FALSE)*VLOOKUP(MHTYPYLD2!P$4,'[1]INTERNAL PARAMETERS-1'!$B$5:$J$44,7,FALSE)*MHTYPYLD2!$F204 + MHTYPYLD1!P204*(1-VLOOKUP(MHTYPYLD2!P$4,'[1]INTERNAL PARAMETERS-1'!$B$5:$J$44,5,FALSE))*VLOOKUP(MHTYPYLD2!P$4,'[1]INTERNAL PARAMETERS-1'!$B$5:$J$44,9,FALSE)*MHTYPYLD2!$F204</f>
        <v>0</v>
      </c>
      <c r="Q204" s="50">
        <f>MHTYPYLD1!Q204*VLOOKUP(MHTYPYLD2!Q$4,'[1]INTERNAL PARAMETERS-1'!$B$5:$J$44,5,FALSE)*VLOOKUP(MHTYPYLD2!Q$4,'[1]INTERNAL PARAMETERS-1'!$B$5:$J$44,7,FALSE)*MHTYPYLD2!$F204 + MHTYPYLD1!Q204*(1-VLOOKUP(MHTYPYLD2!Q$4,'[1]INTERNAL PARAMETERS-1'!$B$5:$J$44,5,FALSE))*VLOOKUP(MHTYPYLD2!Q$4,'[1]INTERNAL PARAMETERS-1'!$B$5:$J$44,9,FALSE)*MHTYPYLD2!$F204</f>
        <v>0</v>
      </c>
      <c r="R204" s="50">
        <f>MHTYPYLD1!R204*VLOOKUP(MHTYPYLD2!R$4,'[1]INTERNAL PARAMETERS-1'!$B$5:$J$44,5,FALSE)*VLOOKUP(MHTYPYLD2!R$4,'[1]INTERNAL PARAMETERS-1'!$B$5:$J$44,7,FALSE)*MHTYPYLD2!$F204 + MHTYPYLD1!R204*(1-VLOOKUP(MHTYPYLD2!R$4,'[1]INTERNAL PARAMETERS-1'!$B$5:$J$44,5,FALSE))*VLOOKUP(MHTYPYLD2!R$4,'[1]INTERNAL PARAMETERS-1'!$B$5:$J$44,9,FALSE)*MHTYPYLD2!$F204</f>
        <v>0</v>
      </c>
      <c r="S204" s="50">
        <f>MHTYPYLD1!S204*VLOOKUP(MHTYPYLD2!S$4,'[1]INTERNAL PARAMETERS-1'!$B$5:$J$44,5,FALSE)*VLOOKUP(MHTYPYLD2!S$4,'[1]INTERNAL PARAMETERS-1'!$B$5:$J$44,7,FALSE)*MHTYPYLD2!$F204 + MHTYPYLD1!S204*(1-VLOOKUP(MHTYPYLD2!S$4,'[1]INTERNAL PARAMETERS-1'!$B$5:$J$44,5,FALSE))*VLOOKUP(MHTYPYLD2!S$4,'[1]INTERNAL PARAMETERS-1'!$B$5:$J$44,9,FALSE)*MHTYPYLD2!$F204</f>
        <v>0</v>
      </c>
      <c r="T204" s="50">
        <f>MHTYPYLD1!T204*VLOOKUP(MHTYPYLD2!T$4,'[1]INTERNAL PARAMETERS-1'!$B$5:$J$44,5,FALSE)*VLOOKUP(MHTYPYLD2!T$4,'[1]INTERNAL PARAMETERS-1'!$B$5:$J$44,7,FALSE)*MHTYPYLD2!$F204 + MHTYPYLD1!T204*(1-VLOOKUP(MHTYPYLD2!T$4,'[1]INTERNAL PARAMETERS-1'!$B$5:$J$44,5,FALSE))*VLOOKUP(MHTYPYLD2!T$4,'[1]INTERNAL PARAMETERS-1'!$B$5:$J$44,9,FALSE)*MHTYPYLD2!$F204</f>
        <v>0</v>
      </c>
      <c r="U204" s="50">
        <f>MHTYPYLD1!U204*VLOOKUP(MHTYPYLD2!U$4,'[1]INTERNAL PARAMETERS-1'!$B$5:$J$44,5,FALSE)*VLOOKUP(MHTYPYLD2!U$4,'[1]INTERNAL PARAMETERS-1'!$B$5:$J$44,7,FALSE)*MHTYPYLD2!$F204 + MHTYPYLD1!U204*(1-VLOOKUP(MHTYPYLD2!U$4,'[1]INTERNAL PARAMETERS-1'!$B$5:$J$44,5,FALSE))*VLOOKUP(MHTYPYLD2!U$4,'[1]INTERNAL PARAMETERS-1'!$B$5:$J$44,9,FALSE)*MHTYPYLD2!$F204</f>
        <v>0</v>
      </c>
      <c r="V204" s="50">
        <f>MHTYPYLD1!V204*VLOOKUP(MHTYPYLD2!V$4,'[1]INTERNAL PARAMETERS-1'!$B$5:$J$44,5,FALSE)*VLOOKUP(MHTYPYLD2!V$4,'[1]INTERNAL PARAMETERS-1'!$B$5:$J$44,7,FALSE)*MHTYPYLD2!$F204 + MHTYPYLD1!V204*(1-VLOOKUP(MHTYPYLD2!V$4,'[1]INTERNAL PARAMETERS-1'!$B$5:$J$44,5,FALSE))*VLOOKUP(MHTYPYLD2!V$4,'[1]INTERNAL PARAMETERS-1'!$B$5:$J$44,9,FALSE)*MHTYPYLD2!$F204</f>
        <v>0</v>
      </c>
      <c r="W204" s="50">
        <f>MHTYPYLD1!W204*VLOOKUP(MHTYPYLD2!W$4,'[1]INTERNAL PARAMETERS-1'!$B$5:$J$44,5,FALSE)*VLOOKUP(MHTYPYLD2!W$4,'[1]INTERNAL PARAMETERS-1'!$B$5:$J$44,7,FALSE)*MHTYPYLD2!$F204 + MHTYPYLD1!W204*(1-VLOOKUP(MHTYPYLD2!W$4,'[1]INTERNAL PARAMETERS-1'!$B$5:$J$44,5,FALSE))*VLOOKUP(MHTYPYLD2!W$4,'[1]INTERNAL PARAMETERS-1'!$B$5:$J$44,9,FALSE)*MHTYPYLD2!$F204</f>
        <v>0</v>
      </c>
      <c r="X204" s="50">
        <f>MHTYPYLD1!X204*VLOOKUP(MHTYPYLD2!X$4,'[1]INTERNAL PARAMETERS-1'!$B$5:$J$44,5,FALSE)*VLOOKUP(MHTYPYLD2!X$4,'[1]INTERNAL PARAMETERS-1'!$B$5:$J$44,7,FALSE)*MHTYPYLD2!$F204 + MHTYPYLD1!X204*(1-VLOOKUP(MHTYPYLD2!X$4,'[1]INTERNAL PARAMETERS-1'!$B$5:$J$44,5,FALSE))*VLOOKUP(MHTYPYLD2!X$4,'[1]INTERNAL PARAMETERS-1'!$B$5:$J$44,9,FALSE)*MHTYPYLD2!$F204</f>
        <v>0</v>
      </c>
      <c r="Y204" s="50">
        <f>MHTYPYLD1!Y204*VLOOKUP(MHTYPYLD2!Y$4,'[1]INTERNAL PARAMETERS-1'!$B$5:$J$44,5,FALSE)*VLOOKUP(MHTYPYLD2!Y$4,'[1]INTERNAL PARAMETERS-1'!$B$5:$J$44,7,FALSE)*MHTYPYLD2!$F204 + MHTYPYLD1!Y204*(1-VLOOKUP(MHTYPYLD2!Y$4,'[1]INTERNAL PARAMETERS-1'!$B$5:$J$44,5,FALSE))*VLOOKUP(MHTYPYLD2!Y$4,'[1]INTERNAL PARAMETERS-1'!$B$5:$J$44,9,FALSE)*MHTYPYLD2!$F204</f>
        <v>0</v>
      </c>
      <c r="Z204" s="50">
        <f>MHTYPYLD1!Z204*VLOOKUP(MHTYPYLD2!Z$4,'[1]INTERNAL PARAMETERS-1'!$B$5:$J$44,5,FALSE)*VLOOKUP(MHTYPYLD2!Z$4,'[1]INTERNAL PARAMETERS-1'!$B$5:$J$44,7,FALSE)*MHTYPYLD2!$F204 + MHTYPYLD1!Z204*(1-VLOOKUP(MHTYPYLD2!Z$4,'[1]INTERNAL PARAMETERS-1'!$B$5:$J$44,5,FALSE))*VLOOKUP(MHTYPYLD2!Z$4,'[1]INTERNAL PARAMETERS-1'!$B$5:$J$44,9,FALSE)*MHTYPYLD2!$F204</f>
        <v>0</v>
      </c>
      <c r="AA204" s="50">
        <f>MHTYPYLD1!AA204*VLOOKUP(MHTYPYLD2!AA$4,'[1]INTERNAL PARAMETERS-1'!$B$5:$J$44,5,FALSE)*VLOOKUP(MHTYPYLD2!AA$4,'[1]INTERNAL PARAMETERS-1'!$B$5:$J$44,7,FALSE)*MHTYPYLD2!$F204 + MHTYPYLD1!AA204*(1-VLOOKUP(MHTYPYLD2!AA$4,'[1]INTERNAL PARAMETERS-1'!$B$5:$J$44,5,FALSE))*VLOOKUP(MHTYPYLD2!AA$4,'[1]INTERNAL PARAMETERS-1'!$B$5:$J$44,9,FALSE)*MHTYPYLD2!$F204</f>
        <v>0</v>
      </c>
      <c r="AB204" s="50">
        <f>MHTYPYLD1!AB204*VLOOKUP(MHTYPYLD2!AB$4,'[1]INTERNAL PARAMETERS-1'!$B$5:$J$44,5,FALSE)*VLOOKUP(MHTYPYLD2!AB$4,'[1]INTERNAL PARAMETERS-1'!$B$5:$J$44,7,FALSE)*MHTYPYLD2!$F204 + MHTYPYLD1!AB204*(1-VLOOKUP(MHTYPYLD2!AB$4,'[1]INTERNAL PARAMETERS-1'!$B$5:$J$44,5,FALSE))*VLOOKUP(MHTYPYLD2!AB$4,'[1]INTERNAL PARAMETERS-1'!$B$5:$J$44,9,FALSE)*MHTYPYLD2!$F204</f>
        <v>0</v>
      </c>
      <c r="AC204" s="50">
        <f>MHTYPYLD1!AC204*VLOOKUP(MHTYPYLD2!AC$4,'[1]INTERNAL PARAMETERS-1'!$B$5:$J$44,5,FALSE)*VLOOKUP(MHTYPYLD2!AC$4,'[1]INTERNAL PARAMETERS-1'!$B$5:$J$44,7,FALSE)*MHTYPYLD2!$F204 + MHTYPYLD1!AC204*(1-VLOOKUP(MHTYPYLD2!AC$4,'[1]INTERNAL PARAMETERS-1'!$B$5:$J$44,5,FALSE))*VLOOKUP(MHTYPYLD2!AC$4,'[1]INTERNAL PARAMETERS-1'!$B$5:$J$44,9,FALSE)*MHTYPYLD2!$F204</f>
        <v>0</v>
      </c>
      <c r="AD204" s="50">
        <f>MHTYPYLD1!AD204*VLOOKUP(MHTYPYLD2!AD$4,'[1]INTERNAL PARAMETERS-1'!$B$5:$J$44,5,FALSE)*VLOOKUP(MHTYPYLD2!AD$4,'[1]INTERNAL PARAMETERS-1'!$B$5:$J$44,7,FALSE)*MHTYPYLD2!$F204 + MHTYPYLD1!AD204*(1-VLOOKUP(MHTYPYLD2!AD$4,'[1]INTERNAL PARAMETERS-1'!$B$5:$J$44,5,FALSE))*VLOOKUP(MHTYPYLD2!AD$4,'[1]INTERNAL PARAMETERS-1'!$B$5:$J$44,9,FALSE)*MHTYPYLD2!$F204</f>
        <v>0</v>
      </c>
      <c r="AE204" s="50">
        <f>MHTYPYLD1!AE204*VLOOKUP(MHTYPYLD2!AE$4,'[1]INTERNAL PARAMETERS-1'!$B$5:$J$44,5,FALSE)*VLOOKUP(MHTYPYLD2!AE$4,'[1]INTERNAL PARAMETERS-1'!$B$5:$J$44,7,FALSE)*MHTYPYLD2!$F204 + MHTYPYLD1!AE204*(1-VLOOKUP(MHTYPYLD2!AE$4,'[1]INTERNAL PARAMETERS-1'!$B$5:$J$44,5,FALSE))*VLOOKUP(MHTYPYLD2!AE$4,'[1]INTERNAL PARAMETERS-1'!$B$5:$J$44,9,FALSE)*MHTYPYLD2!$F204</f>
        <v>0</v>
      </c>
      <c r="AF204" s="50">
        <f>MHTYPYLD1!AF204*VLOOKUP(MHTYPYLD2!AF$4,'[1]INTERNAL PARAMETERS-1'!$B$5:$J$44,5,FALSE)*VLOOKUP(MHTYPYLD2!AF$4,'[1]INTERNAL PARAMETERS-1'!$B$5:$J$44,7,FALSE)*MHTYPYLD2!$F204 + MHTYPYLD1!AF204*(1-VLOOKUP(MHTYPYLD2!AF$4,'[1]INTERNAL PARAMETERS-1'!$B$5:$J$44,5,FALSE))*VLOOKUP(MHTYPYLD2!AF$4,'[1]INTERNAL PARAMETERS-1'!$B$5:$J$44,9,FALSE)*MHTYPYLD2!$F204</f>
        <v>0</v>
      </c>
      <c r="AG204" s="50">
        <f>MHTYPYLD1!AG204*VLOOKUP(MHTYPYLD2!AG$4,'[1]INTERNAL PARAMETERS-1'!$B$5:$J$44,5,FALSE)*VLOOKUP(MHTYPYLD2!AG$4,'[1]INTERNAL PARAMETERS-1'!$B$5:$J$44,7,FALSE)*MHTYPYLD2!$F204 + MHTYPYLD1!AG204*(1-VLOOKUP(MHTYPYLD2!AG$4,'[1]INTERNAL PARAMETERS-1'!$B$5:$J$44,5,FALSE))*VLOOKUP(MHTYPYLD2!AG$4,'[1]INTERNAL PARAMETERS-1'!$B$5:$J$44,9,FALSE)*MHTYPYLD2!$F204</f>
        <v>0</v>
      </c>
      <c r="AH204" s="50">
        <f>MHTYPYLD1!AH204*VLOOKUP(MHTYPYLD2!AH$4,'[1]INTERNAL PARAMETERS-1'!$B$5:$J$44,5,FALSE)*VLOOKUP(MHTYPYLD2!AH$4,'[1]INTERNAL PARAMETERS-1'!$B$5:$J$44,7,FALSE)*MHTYPYLD2!$F204 + MHTYPYLD1!AH204*(1-VLOOKUP(MHTYPYLD2!AH$4,'[1]INTERNAL PARAMETERS-1'!$B$5:$J$44,5,FALSE))*VLOOKUP(MHTYPYLD2!AH$4,'[1]INTERNAL PARAMETERS-1'!$B$5:$J$44,9,FALSE)*MHTYPYLD2!$F204</f>
        <v>0</v>
      </c>
      <c r="AI204" s="50">
        <f>MHTYPYLD1!AI204*VLOOKUP(MHTYPYLD2!AI$4,'[1]INTERNAL PARAMETERS-1'!$B$5:$J$44,5,FALSE)*VLOOKUP(MHTYPYLD2!AI$4,'[1]INTERNAL PARAMETERS-1'!$B$5:$J$44,7,FALSE)*MHTYPYLD2!$F204 + MHTYPYLD1!AI204*(1-VLOOKUP(MHTYPYLD2!AI$4,'[1]INTERNAL PARAMETERS-1'!$B$5:$J$44,5,FALSE))*VLOOKUP(MHTYPYLD2!AI$4,'[1]INTERNAL PARAMETERS-1'!$B$5:$J$44,9,FALSE)*MHTYPYLD2!$F204</f>
        <v>0</v>
      </c>
      <c r="AJ204" s="50">
        <f>MHTYPYLD1!AJ204*VLOOKUP(MHTYPYLD2!AJ$4,'[1]INTERNAL PARAMETERS-1'!$B$5:$J$44,5,FALSE)*VLOOKUP(MHTYPYLD2!AJ$4,'[1]INTERNAL PARAMETERS-1'!$B$5:$J$44,7,FALSE)*MHTYPYLD2!$F204 + MHTYPYLD1!AJ204*(1-VLOOKUP(MHTYPYLD2!AJ$4,'[1]INTERNAL PARAMETERS-1'!$B$5:$J$44,5,FALSE))*VLOOKUP(MHTYPYLD2!AJ$4,'[1]INTERNAL PARAMETERS-1'!$B$5:$J$44,9,FALSE)*MHTYPYLD2!$F204</f>
        <v>0</v>
      </c>
      <c r="AK204" s="50">
        <f>MHTYPYLD1!AK204*VLOOKUP(MHTYPYLD2!AK$4,'[1]INTERNAL PARAMETERS-1'!$B$5:$J$44,5,FALSE)*VLOOKUP(MHTYPYLD2!AK$4,'[1]INTERNAL PARAMETERS-1'!$B$5:$J$44,7,FALSE)*MHTYPYLD2!$F204 + MHTYPYLD1!AK204*(1-VLOOKUP(MHTYPYLD2!AK$4,'[1]INTERNAL PARAMETERS-1'!$B$5:$J$44,5,FALSE))*VLOOKUP(MHTYPYLD2!AK$4,'[1]INTERNAL PARAMETERS-1'!$B$5:$J$44,9,FALSE)*MHTYPYLD2!$F204</f>
        <v>0</v>
      </c>
      <c r="AL204" s="50">
        <f>MHTYPYLD1!AL204*VLOOKUP(MHTYPYLD2!AL$4,'[1]INTERNAL PARAMETERS-1'!$B$5:$J$44,5,FALSE)*VLOOKUP(MHTYPYLD2!AL$4,'[1]INTERNAL PARAMETERS-1'!$B$5:$J$44,7,FALSE)*MHTYPYLD2!$F204 + MHTYPYLD1!AL204*(1-VLOOKUP(MHTYPYLD2!AL$4,'[1]INTERNAL PARAMETERS-1'!$B$5:$J$44,5,FALSE))*VLOOKUP(MHTYPYLD2!AL$4,'[1]INTERNAL PARAMETERS-1'!$B$5:$J$44,9,FALSE)*MHTYPYLD2!$F204</f>
        <v>0</v>
      </c>
      <c r="AM204" s="50">
        <f>MHTYPYLD1!AM204*VLOOKUP(MHTYPYLD2!AM$4,'[1]INTERNAL PARAMETERS-1'!$B$5:$J$44,5,FALSE)*VLOOKUP(MHTYPYLD2!AM$4,'[1]INTERNAL PARAMETERS-1'!$B$5:$J$44,7,FALSE)*MHTYPYLD2!$F204 + MHTYPYLD1!AM204*(1-VLOOKUP(MHTYPYLD2!AM$4,'[1]INTERNAL PARAMETERS-1'!$B$5:$J$44,5,FALSE))*VLOOKUP(MHTYPYLD2!AM$4,'[1]INTERNAL PARAMETERS-1'!$B$5:$J$44,9,FALSE)*MHTYPYLD2!$F204</f>
        <v>0</v>
      </c>
      <c r="AN204" s="50">
        <f>MHTYPYLD1!AN204*VLOOKUP(MHTYPYLD2!AN$4,'[1]INTERNAL PARAMETERS-1'!$B$5:$J$44,5,FALSE)*VLOOKUP(MHTYPYLD2!AN$4,'[1]INTERNAL PARAMETERS-1'!$B$5:$J$44,7,FALSE)*MHTYPYLD2!$F204 + MHTYPYLD1!AN204*(1-VLOOKUP(MHTYPYLD2!AN$4,'[1]INTERNAL PARAMETERS-1'!$B$5:$J$44,5,FALSE))*VLOOKUP(MHTYPYLD2!AN$4,'[1]INTERNAL PARAMETERS-1'!$B$5:$J$44,9,FALSE)*MHTYPYLD2!$F204</f>
        <v>0</v>
      </c>
      <c r="AO204" s="50">
        <f>MHTYPYLD1!AO204*VLOOKUP(MHTYPYLD2!AO$4,'[1]INTERNAL PARAMETERS-1'!$B$5:$J$44,5,FALSE)*VLOOKUP(MHTYPYLD2!AO$4,'[1]INTERNAL PARAMETERS-1'!$B$5:$J$44,7,FALSE)*MHTYPYLD2!$F204 + MHTYPYLD1!AO204*(1-VLOOKUP(MHTYPYLD2!AO$4,'[1]INTERNAL PARAMETERS-1'!$B$5:$J$44,5,FALSE))*VLOOKUP(MHTYPYLD2!AO$4,'[1]INTERNAL PARAMETERS-1'!$B$5:$J$44,9,FALSE)*MHTYPYLD2!$F204</f>
        <v>0</v>
      </c>
      <c r="AP204" s="50">
        <f>MHTYPYLD1!AP204*VLOOKUP(MHTYPYLD2!AP$4,'[1]INTERNAL PARAMETERS-1'!$B$5:$J$44,5,FALSE)*VLOOKUP(MHTYPYLD2!AP$4,'[1]INTERNAL PARAMETERS-1'!$B$5:$J$44,7,FALSE)*MHTYPYLD2!$F204 + MHTYPYLD1!AP204*(1-VLOOKUP(MHTYPYLD2!AP$4,'[1]INTERNAL PARAMETERS-1'!$B$5:$J$44,5,FALSE))*VLOOKUP(MHTYPYLD2!AP$4,'[1]INTERNAL PARAMETERS-1'!$B$5:$J$44,9,FALSE)*MHTYPYLD2!$F204</f>
        <v>0</v>
      </c>
      <c r="AQ204" s="50">
        <f>MHTYPYLD1!AQ204*VLOOKUP(MHTYPYLD2!AQ$4,'[1]INTERNAL PARAMETERS-1'!$B$5:$J$44,5,FALSE)*VLOOKUP(MHTYPYLD2!AQ$4,'[1]INTERNAL PARAMETERS-1'!$B$5:$J$44,7,FALSE)*MHTYPYLD2!$F204 + MHTYPYLD1!AQ204*(1-VLOOKUP(MHTYPYLD2!AQ$4,'[1]INTERNAL PARAMETERS-1'!$B$5:$J$44,5,FALSE))*VLOOKUP(MHTYPYLD2!AQ$4,'[1]INTERNAL PARAMETERS-1'!$B$5:$J$44,9,FALSE)*MHTYPYLD2!$F204</f>
        <v>0</v>
      </c>
      <c r="AR204" s="50">
        <f>MHTYPYLD1!AR204*VLOOKUP(MHTYPYLD2!AR$4,'[1]INTERNAL PARAMETERS-1'!$B$5:$J$44,5,FALSE)*VLOOKUP(MHTYPYLD2!AR$4,'[1]INTERNAL PARAMETERS-1'!$B$5:$J$44,7,FALSE)*MHTYPYLD2!$F204 + MHTYPYLD1!AR204*(1-VLOOKUP(MHTYPYLD2!AR$4,'[1]INTERNAL PARAMETERS-1'!$B$5:$J$44,5,FALSE))*VLOOKUP(MHTYPYLD2!AR$4,'[1]INTERNAL PARAMETERS-1'!$B$5:$J$44,9,FALSE)*MHTYPYLD2!$F204</f>
        <v>0</v>
      </c>
      <c r="AS204" s="50">
        <f>MHTYPYLD1!AS204*VLOOKUP(MHTYPYLD2!AS$4,'[1]INTERNAL PARAMETERS-1'!$B$5:$J$44,5,FALSE)*VLOOKUP(MHTYPYLD2!AS$4,'[1]INTERNAL PARAMETERS-1'!$B$5:$J$44,7,FALSE)*MHTYPYLD2!$F204 + MHTYPYLD1!AS204*(1-VLOOKUP(MHTYPYLD2!AS$4,'[1]INTERNAL PARAMETERS-1'!$B$5:$J$44,5,FALSE))*VLOOKUP(MHTYPYLD2!AS$4,'[1]INTERNAL PARAMETERS-1'!$B$5:$J$44,9,FALSE)*MHTYPYLD2!$F204</f>
        <v>0</v>
      </c>
      <c r="AT204" s="49">
        <f>MHTYPYLD1!AT204*VLOOKUP(MHTYPYLD2!AT$4,'[1]INTERNAL PARAMETERS-1'!$B$5:$J$44,5,FALSE)*VLOOKUP(MHTYPYLD2!AT$4,'[1]INTERNAL PARAMETERS-1'!$B$5:$J$44,7,FALSE)*MHTYPYLD2!$F204 + MHTYPYLD1!AT204*(1-VLOOKUP(MHTYPYLD2!AT$4,'[1]INTERNAL PARAMETERS-1'!$B$5:$J$44,5,FALSE))*VLOOKUP(MHTYPYLD2!AT$4,'[1]INTERNAL PARAMETERS-1'!$B$5:$J$44,9,FALSE)*MHTYPYLD2!$F204</f>
        <v>0</v>
      </c>
      <c r="AU204" s="51">
        <f>MHTYPYLD1!AU204*VLOOKUP(MHTYPYLD2!AU$4,'[1]INTERNAL PARAMETERS-1'!$B$5:$J$44,5,FALSE)*VLOOKUP(MHTYPYLD2!AU$4,'[1]INTERNAL PARAMETERS-1'!$B$5:$J$44,6,FALSE)*VLOOKUP(MHTYPYLD2!AU$4,'[1]INTERNAL PARAMETERS-1'!$B$5:$J$44,3,FALSE) + MHTYPYLD1!AU204*(1-VLOOKUP(MHTYPYLD2!AU$4,'[1]INTERNAL PARAMETERS-1'!$B$5:$J$44,5,FALSE))*VLOOKUP(MHTYPYLD2!AU$4,'[1]INTERNAL PARAMETERS-1'!$B$5:$J$44,8,FALSE)*VLOOKUP(MHTYPYLD2!AU$4,'[1]INTERNAL PARAMETERS-1'!$B$5:$J$44,3,FALSE)</f>
        <v>0</v>
      </c>
      <c r="AV204" s="50">
        <f>MHTYPYLD1!AV204*VLOOKUP(MHTYPYLD2!AV$4,'[1]INTERNAL PARAMETERS-1'!$B$5:$J$44,5,FALSE)*VLOOKUP(MHTYPYLD2!AV$4,'[1]INTERNAL PARAMETERS-1'!$B$5:$J$44,6,FALSE)*VLOOKUP(MHTYPYLD2!AV$4,'[1]INTERNAL PARAMETERS-1'!$B$5:$J$44,3,FALSE) + MHTYPYLD1!AV204*(1-VLOOKUP(MHTYPYLD2!AV$4,'[1]INTERNAL PARAMETERS-1'!$B$5:$J$44,5,FALSE))*VLOOKUP(MHTYPYLD2!AV$4,'[1]INTERNAL PARAMETERS-1'!$B$5:$J$44,8,FALSE)*VLOOKUP(MHTYPYLD2!AV$4,'[1]INTERNAL PARAMETERS-1'!$B$5:$J$44,3,FALSE)</f>
        <v>0</v>
      </c>
      <c r="AW204" s="50">
        <f>MHTYPYLD1!AW204*VLOOKUP(MHTYPYLD2!AW$4,'[1]INTERNAL PARAMETERS-1'!$B$5:$J$44,5,FALSE)*VLOOKUP(MHTYPYLD2!AW$4,'[1]INTERNAL PARAMETERS-1'!$B$5:$J$44,6,FALSE)*VLOOKUP(MHTYPYLD2!AW$4,'[1]INTERNAL PARAMETERS-1'!$B$5:$J$44,3,FALSE) + MHTYPYLD1!AW204*(1-VLOOKUP(MHTYPYLD2!AW$4,'[1]INTERNAL PARAMETERS-1'!$B$5:$J$44,5,FALSE))*VLOOKUP(MHTYPYLD2!AW$4,'[1]INTERNAL PARAMETERS-1'!$B$5:$J$44,8,FALSE)*VLOOKUP(MHTYPYLD2!AW$4,'[1]INTERNAL PARAMETERS-1'!$B$5:$J$44,3,FALSE)</f>
        <v>0</v>
      </c>
      <c r="AX204" s="50">
        <f>MHTYPYLD1!AX204*VLOOKUP(MHTYPYLD2!AX$4,'[1]INTERNAL PARAMETERS-1'!$B$5:$J$44,5,FALSE)*VLOOKUP(MHTYPYLD2!AX$4,'[1]INTERNAL PARAMETERS-1'!$B$5:$J$44,6,FALSE)*VLOOKUP(MHTYPYLD2!AX$4,'[1]INTERNAL PARAMETERS-1'!$B$5:$J$44,3,FALSE) + MHTYPYLD1!AX204*(1-VLOOKUP(MHTYPYLD2!AX$4,'[1]INTERNAL PARAMETERS-1'!$B$5:$J$44,5,FALSE))*VLOOKUP(MHTYPYLD2!AX$4,'[1]INTERNAL PARAMETERS-1'!$B$5:$J$44,8,FALSE)*VLOOKUP(MHTYPYLD2!AX$4,'[1]INTERNAL PARAMETERS-1'!$B$5:$J$44,3,FALSE)</f>
        <v>0</v>
      </c>
      <c r="AY204" s="50">
        <f>MHTYPYLD1!AY204*VLOOKUP(MHTYPYLD2!AY$4,'[1]INTERNAL PARAMETERS-1'!$B$5:$J$44,5,FALSE)*VLOOKUP(MHTYPYLD2!AY$4,'[1]INTERNAL PARAMETERS-1'!$B$5:$J$44,6,FALSE)*VLOOKUP(MHTYPYLD2!AY$4,'[1]INTERNAL PARAMETERS-1'!$B$5:$J$44,3,FALSE) + MHTYPYLD1!AY204*(1-VLOOKUP(MHTYPYLD2!AY$4,'[1]INTERNAL PARAMETERS-1'!$B$5:$J$44,5,FALSE))*VLOOKUP(MHTYPYLD2!AY$4,'[1]INTERNAL PARAMETERS-1'!$B$5:$J$44,8,FALSE)*VLOOKUP(MHTYPYLD2!AY$4,'[1]INTERNAL PARAMETERS-1'!$B$5:$J$44,3,FALSE)</f>
        <v>0</v>
      </c>
      <c r="AZ204" s="50">
        <f>MHTYPYLD1!AZ204*VLOOKUP(MHTYPYLD2!AZ$4,'[1]INTERNAL PARAMETERS-1'!$B$5:$J$44,5,FALSE)*VLOOKUP(MHTYPYLD2!AZ$4,'[1]INTERNAL PARAMETERS-1'!$B$5:$J$44,6,FALSE)*VLOOKUP(MHTYPYLD2!AZ$4,'[1]INTERNAL PARAMETERS-1'!$B$5:$J$44,3,FALSE) + MHTYPYLD1!AZ204*(1-VLOOKUP(MHTYPYLD2!AZ$4,'[1]INTERNAL PARAMETERS-1'!$B$5:$J$44,5,FALSE))*VLOOKUP(MHTYPYLD2!AZ$4,'[1]INTERNAL PARAMETERS-1'!$B$5:$J$44,8,FALSE)*VLOOKUP(MHTYPYLD2!AZ$4,'[1]INTERNAL PARAMETERS-1'!$B$5:$J$44,3,FALSE)</f>
        <v>0</v>
      </c>
      <c r="BA204" s="50">
        <f>MHTYPYLD1!BA204*VLOOKUP(MHTYPYLD2!BA$4,'[1]INTERNAL PARAMETERS-1'!$B$5:$J$44,5,FALSE)*VLOOKUP(MHTYPYLD2!BA$4,'[1]INTERNAL PARAMETERS-1'!$B$5:$J$44,6,FALSE)*VLOOKUP(MHTYPYLD2!BA$4,'[1]INTERNAL PARAMETERS-1'!$B$5:$J$44,3,FALSE) + MHTYPYLD1!BA204*(1-VLOOKUP(MHTYPYLD2!BA$4,'[1]INTERNAL PARAMETERS-1'!$B$5:$J$44,5,FALSE))*VLOOKUP(MHTYPYLD2!BA$4,'[1]INTERNAL PARAMETERS-1'!$B$5:$J$44,8,FALSE)*VLOOKUP(MHTYPYLD2!BA$4,'[1]INTERNAL PARAMETERS-1'!$B$5:$J$44,3,FALSE)</f>
        <v>0</v>
      </c>
      <c r="BB204" s="50">
        <f>MHTYPYLD1!BB204*VLOOKUP(MHTYPYLD2!BB$4,'[1]INTERNAL PARAMETERS-1'!$B$5:$J$44,5,FALSE)*VLOOKUP(MHTYPYLD2!BB$4,'[1]INTERNAL PARAMETERS-1'!$B$5:$J$44,6,FALSE)*VLOOKUP(MHTYPYLD2!BB$4,'[1]INTERNAL PARAMETERS-1'!$B$5:$J$44,3,FALSE) + MHTYPYLD1!BB204*(1-VLOOKUP(MHTYPYLD2!BB$4,'[1]INTERNAL PARAMETERS-1'!$B$5:$J$44,5,FALSE))*VLOOKUP(MHTYPYLD2!BB$4,'[1]INTERNAL PARAMETERS-1'!$B$5:$J$44,8,FALSE)*VLOOKUP(MHTYPYLD2!BB$4,'[1]INTERNAL PARAMETERS-1'!$B$5:$J$44,3,FALSE)</f>
        <v>0</v>
      </c>
      <c r="BC204" s="50">
        <f>MHTYPYLD1!BC204*VLOOKUP(MHTYPYLD2!BC$4,'[1]INTERNAL PARAMETERS-1'!$B$5:$J$44,5,FALSE)*VLOOKUP(MHTYPYLD2!BC$4,'[1]INTERNAL PARAMETERS-1'!$B$5:$J$44,6,FALSE)*VLOOKUP(MHTYPYLD2!BC$4,'[1]INTERNAL PARAMETERS-1'!$B$5:$J$44,3,FALSE) + MHTYPYLD1!BC204*(1-VLOOKUP(MHTYPYLD2!BC$4,'[1]INTERNAL PARAMETERS-1'!$B$5:$J$44,5,FALSE))*VLOOKUP(MHTYPYLD2!BC$4,'[1]INTERNAL PARAMETERS-1'!$B$5:$J$44,8,FALSE)*VLOOKUP(MHTYPYLD2!BC$4,'[1]INTERNAL PARAMETERS-1'!$B$5:$J$44,3,FALSE)</f>
        <v>0</v>
      </c>
      <c r="BD204" s="50">
        <f>MHTYPYLD1!BD204*VLOOKUP(MHTYPYLD2!BD$4,'[1]INTERNAL PARAMETERS-1'!$B$5:$J$44,5,FALSE)*VLOOKUP(MHTYPYLD2!BD$4,'[1]INTERNAL PARAMETERS-1'!$B$5:$J$44,6,FALSE)*VLOOKUP(MHTYPYLD2!BD$4,'[1]INTERNAL PARAMETERS-1'!$B$5:$J$44,3,FALSE) + MHTYPYLD1!BD204*(1-VLOOKUP(MHTYPYLD2!BD$4,'[1]INTERNAL PARAMETERS-1'!$B$5:$J$44,5,FALSE))*VLOOKUP(MHTYPYLD2!BD$4,'[1]INTERNAL PARAMETERS-1'!$B$5:$J$44,8,FALSE)*VLOOKUP(MHTYPYLD2!BD$4,'[1]INTERNAL PARAMETERS-1'!$B$5:$J$44,3,FALSE)</f>
        <v>0</v>
      </c>
      <c r="BE204" s="50">
        <f>MHTYPYLD1!BE204*VLOOKUP(MHTYPYLD2!BE$4,'[1]INTERNAL PARAMETERS-1'!$B$5:$J$44,5,FALSE)*VLOOKUP(MHTYPYLD2!BE$4,'[1]INTERNAL PARAMETERS-1'!$B$5:$J$44,6,FALSE)*VLOOKUP(MHTYPYLD2!BE$4,'[1]INTERNAL PARAMETERS-1'!$B$5:$J$44,3,FALSE) + MHTYPYLD1!BE204*(1-VLOOKUP(MHTYPYLD2!BE$4,'[1]INTERNAL PARAMETERS-1'!$B$5:$J$44,5,FALSE))*VLOOKUP(MHTYPYLD2!BE$4,'[1]INTERNAL PARAMETERS-1'!$B$5:$J$44,8,FALSE)*VLOOKUP(MHTYPYLD2!BE$4,'[1]INTERNAL PARAMETERS-1'!$B$5:$J$44,3,FALSE)</f>
        <v>0</v>
      </c>
      <c r="BF204" s="50">
        <f>MHTYPYLD1!BF204*VLOOKUP(MHTYPYLD2!BF$4,'[1]INTERNAL PARAMETERS-1'!$B$5:$J$44,5,FALSE)*VLOOKUP(MHTYPYLD2!BF$4,'[1]INTERNAL PARAMETERS-1'!$B$5:$J$44,6,FALSE)*VLOOKUP(MHTYPYLD2!BF$4,'[1]INTERNAL PARAMETERS-1'!$B$5:$J$44,3,FALSE) + MHTYPYLD1!BF204*(1-VLOOKUP(MHTYPYLD2!BF$4,'[1]INTERNAL PARAMETERS-1'!$B$5:$J$44,5,FALSE))*VLOOKUP(MHTYPYLD2!BF$4,'[1]INTERNAL PARAMETERS-1'!$B$5:$J$44,8,FALSE)*VLOOKUP(MHTYPYLD2!BF$4,'[1]INTERNAL PARAMETERS-1'!$B$5:$J$44,3,FALSE)</f>
        <v>0</v>
      </c>
      <c r="BG204" s="50">
        <f>MHTYPYLD1!BG204*VLOOKUP(MHTYPYLD2!BG$4,'[1]INTERNAL PARAMETERS-1'!$B$5:$J$44,5,FALSE)*VLOOKUP(MHTYPYLD2!BG$4,'[1]INTERNAL PARAMETERS-1'!$B$5:$J$44,6,FALSE)*VLOOKUP(MHTYPYLD2!BG$4,'[1]INTERNAL PARAMETERS-1'!$B$5:$J$44,3,FALSE) + MHTYPYLD1!BG204*(1-VLOOKUP(MHTYPYLD2!BG$4,'[1]INTERNAL PARAMETERS-1'!$B$5:$J$44,5,FALSE))*VLOOKUP(MHTYPYLD2!BG$4,'[1]INTERNAL PARAMETERS-1'!$B$5:$J$44,8,FALSE)*VLOOKUP(MHTYPYLD2!BG$4,'[1]INTERNAL PARAMETERS-1'!$B$5:$J$44,3,FALSE)</f>
        <v>0</v>
      </c>
      <c r="BH204" s="50">
        <f>MHTYPYLD1!BH204*VLOOKUP(MHTYPYLD2!BH$4,'[1]INTERNAL PARAMETERS-1'!$B$5:$J$44,5,FALSE)*VLOOKUP(MHTYPYLD2!BH$4,'[1]INTERNAL PARAMETERS-1'!$B$5:$J$44,6,FALSE)*VLOOKUP(MHTYPYLD2!BH$4,'[1]INTERNAL PARAMETERS-1'!$B$5:$J$44,3,FALSE) + MHTYPYLD1!BH204*(1-VLOOKUP(MHTYPYLD2!BH$4,'[1]INTERNAL PARAMETERS-1'!$B$5:$J$44,5,FALSE))*VLOOKUP(MHTYPYLD2!BH$4,'[1]INTERNAL PARAMETERS-1'!$B$5:$J$44,8,FALSE)*VLOOKUP(MHTYPYLD2!BH$4,'[1]INTERNAL PARAMETERS-1'!$B$5:$J$44,3,FALSE)</f>
        <v>0</v>
      </c>
      <c r="BI204" s="50">
        <f>MHTYPYLD1!BI204*VLOOKUP(MHTYPYLD2!BI$4,'[1]INTERNAL PARAMETERS-1'!$B$5:$J$44,5,FALSE)*VLOOKUP(MHTYPYLD2!BI$4,'[1]INTERNAL PARAMETERS-1'!$B$5:$J$44,6,FALSE)*VLOOKUP(MHTYPYLD2!BI$4,'[1]INTERNAL PARAMETERS-1'!$B$5:$J$44,3,FALSE) + MHTYPYLD1!BI204*(1-VLOOKUP(MHTYPYLD2!BI$4,'[1]INTERNAL PARAMETERS-1'!$B$5:$J$44,5,FALSE))*VLOOKUP(MHTYPYLD2!BI$4,'[1]INTERNAL PARAMETERS-1'!$B$5:$J$44,8,FALSE)*VLOOKUP(MHTYPYLD2!BI$4,'[1]INTERNAL PARAMETERS-1'!$B$5:$J$44,3,FALSE)</f>
        <v>0</v>
      </c>
      <c r="BJ204" s="50">
        <f>MHTYPYLD1!BJ204*VLOOKUP(MHTYPYLD2!BJ$4,'[1]INTERNAL PARAMETERS-1'!$B$5:$J$44,5,FALSE)*VLOOKUP(MHTYPYLD2!BJ$4,'[1]INTERNAL PARAMETERS-1'!$B$5:$J$44,6,FALSE)*VLOOKUP(MHTYPYLD2!BJ$4,'[1]INTERNAL PARAMETERS-1'!$B$5:$J$44,3,FALSE) + MHTYPYLD1!BJ204*(1-VLOOKUP(MHTYPYLD2!BJ$4,'[1]INTERNAL PARAMETERS-1'!$B$5:$J$44,5,FALSE))*VLOOKUP(MHTYPYLD2!BJ$4,'[1]INTERNAL PARAMETERS-1'!$B$5:$J$44,8,FALSE)*VLOOKUP(MHTYPYLD2!BJ$4,'[1]INTERNAL PARAMETERS-1'!$B$5:$J$44,3,FALSE)</f>
        <v>0</v>
      </c>
      <c r="BK204" s="50">
        <f>MHTYPYLD1!BK204*VLOOKUP(MHTYPYLD2!BK$4,'[1]INTERNAL PARAMETERS-1'!$B$5:$J$44,5,FALSE)*VLOOKUP(MHTYPYLD2!BK$4,'[1]INTERNAL PARAMETERS-1'!$B$5:$J$44,6,FALSE)*VLOOKUP(MHTYPYLD2!BK$4,'[1]INTERNAL PARAMETERS-1'!$B$5:$J$44,3,FALSE) + MHTYPYLD1!BK204*(1-VLOOKUP(MHTYPYLD2!BK$4,'[1]INTERNAL PARAMETERS-1'!$B$5:$J$44,5,FALSE))*VLOOKUP(MHTYPYLD2!BK$4,'[1]INTERNAL PARAMETERS-1'!$B$5:$J$44,8,FALSE)*VLOOKUP(MHTYPYLD2!BK$4,'[1]INTERNAL PARAMETERS-1'!$B$5:$J$44,3,FALSE)</f>
        <v>0</v>
      </c>
      <c r="BL204" s="50">
        <f>MHTYPYLD1!BL204*VLOOKUP(MHTYPYLD2!BL$4,'[1]INTERNAL PARAMETERS-1'!$B$5:$J$44,5,FALSE)*VLOOKUP(MHTYPYLD2!BL$4,'[1]INTERNAL PARAMETERS-1'!$B$5:$J$44,6,FALSE)*VLOOKUP(MHTYPYLD2!BL$4,'[1]INTERNAL PARAMETERS-1'!$B$5:$J$44,3,FALSE) + MHTYPYLD1!BL204*(1-VLOOKUP(MHTYPYLD2!BL$4,'[1]INTERNAL PARAMETERS-1'!$B$5:$J$44,5,FALSE))*VLOOKUP(MHTYPYLD2!BL$4,'[1]INTERNAL PARAMETERS-1'!$B$5:$J$44,8,FALSE)*VLOOKUP(MHTYPYLD2!BL$4,'[1]INTERNAL PARAMETERS-1'!$B$5:$J$44,3,FALSE)</f>
        <v>0</v>
      </c>
      <c r="BM204" s="50">
        <f>MHTYPYLD1!BM204*VLOOKUP(MHTYPYLD2!BM$4,'[1]INTERNAL PARAMETERS-1'!$B$5:$J$44,5,FALSE)*VLOOKUP(MHTYPYLD2!BM$4,'[1]INTERNAL PARAMETERS-1'!$B$5:$J$44,6,FALSE)*VLOOKUP(MHTYPYLD2!BM$4,'[1]INTERNAL PARAMETERS-1'!$B$5:$J$44,3,FALSE) + MHTYPYLD1!BM204*(1-VLOOKUP(MHTYPYLD2!BM$4,'[1]INTERNAL PARAMETERS-1'!$B$5:$J$44,5,FALSE))*VLOOKUP(MHTYPYLD2!BM$4,'[1]INTERNAL PARAMETERS-1'!$B$5:$J$44,8,FALSE)*VLOOKUP(MHTYPYLD2!BM$4,'[1]INTERNAL PARAMETERS-1'!$B$5:$J$44,3,FALSE)</f>
        <v>0</v>
      </c>
      <c r="BN204" s="50">
        <f>MHTYPYLD1!BN204*VLOOKUP(MHTYPYLD2!BN$4,'[1]INTERNAL PARAMETERS-1'!$B$5:$J$44,5,FALSE)*VLOOKUP(MHTYPYLD2!BN$4,'[1]INTERNAL PARAMETERS-1'!$B$5:$J$44,6,FALSE)*VLOOKUP(MHTYPYLD2!BN$4,'[1]INTERNAL PARAMETERS-1'!$B$5:$J$44,3,FALSE) + MHTYPYLD1!BN204*(1-VLOOKUP(MHTYPYLD2!BN$4,'[1]INTERNAL PARAMETERS-1'!$B$5:$J$44,5,FALSE))*VLOOKUP(MHTYPYLD2!BN$4,'[1]INTERNAL PARAMETERS-1'!$B$5:$J$44,8,FALSE)*VLOOKUP(MHTYPYLD2!BN$4,'[1]INTERNAL PARAMETERS-1'!$B$5:$J$44,3,FALSE)</f>
        <v>0</v>
      </c>
      <c r="BO204" s="50">
        <f>MHTYPYLD1!BO204*VLOOKUP(MHTYPYLD2!BO$4,'[1]INTERNAL PARAMETERS-1'!$B$5:$J$44,5,FALSE)*VLOOKUP(MHTYPYLD2!BO$4,'[1]INTERNAL PARAMETERS-1'!$B$5:$J$44,6,FALSE)*VLOOKUP(MHTYPYLD2!BO$4,'[1]INTERNAL PARAMETERS-1'!$B$5:$J$44,3,FALSE) + MHTYPYLD1!BO204*(1-VLOOKUP(MHTYPYLD2!BO$4,'[1]INTERNAL PARAMETERS-1'!$B$5:$J$44,5,FALSE))*VLOOKUP(MHTYPYLD2!BO$4,'[1]INTERNAL PARAMETERS-1'!$B$5:$J$44,8,FALSE)*VLOOKUP(MHTYPYLD2!BO$4,'[1]INTERNAL PARAMETERS-1'!$B$5:$J$44,3,FALSE)</f>
        <v>0</v>
      </c>
      <c r="BP204" s="50">
        <f>MHTYPYLD1!BP204*VLOOKUP(MHTYPYLD2!BP$4,'[1]INTERNAL PARAMETERS-1'!$B$5:$J$44,5,FALSE)*VLOOKUP(MHTYPYLD2!BP$4,'[1]INTERNAL PARAMETERS-1'!$B$5:$J$44,6,FALSE)*VLOOKUP(MHTYPYLD2!BP$4,'[1]INTERNAL PARAMETERS-1'!$B$5:$J$44,3,FALSE) + MHTYPYLD1!BP204*(1-VLOOKUP(MHTYPYLD2!BP$4,'[1]INTERNAL PARAMETERS-1'!$B$5:$J$44,5,FALSE))*VLOOKUP(MHTYPYLD2!BP$4,'[1]INTERNAL PARAMETERS-1'!$B$5:$J$44,8,FALSE)*VLOOKUP(MHTYPYLD2!BP$4,'[1]INTERNAL PARAMETERS-1'!$B$5:$J$44,3,FALSE)</f>
        <v>0</v>
      </c>
      <c r="BQ204" s="50">
        <f>MHTYPYLD1!BQ204*VLOOKUP(MHTYPYLD2!BQ$4,'[1]INTERNAL PARAMETERS-1'!$B$5:$J$44,5,FALSE)*VLOOKUP(MHTYPYLD2!BQ$4,'[1]INTERNAL PARAMETERS-1'!$B$5:$J$44,6,FALSE)*VLOOKUP(MHTYPYLD2!BQ$4,'[1]INTERNAL PARAMETERS-1'!$B$5:$J$44,3,FALSE) + MHTYPYLD1!BQ204*(1-VLOOKUP(MHTYPYLD2!BQ$4,'[1]INTERNAL PARAMETERS-1'!$B$5:$J$44,5,FALSE))*VLOOKUP(MHTYPYLD2!BQ$4,'[1]INTERNAL PARAMETERS-1'!$B$5:$J$44,8,FALSE)*VLOOKUP(MHTYPYLD2!BQ$4,'[1]INTERNAL PARAMETERS-1'!$B$5:$J$44,3,FALSE)</f>
        <v>0</v>
      </c>
      <c r="BR204" s="50">
        <f>MHTYPYLD1!BR204*VLOOKUP(MHTYPYLD2!BR$4,'[1]INTERNAL PARAMETERS-1'!$B$5:$J$44,5,FALSE)*VLOOKUP(MHTYPYLD2!BR$4,'[1]INTERNAL PARAMETERS-1'!$B$5:$J$44,6,FALSE)*VLOOKUP(MHTYPYLD2!BR$4,'[1]INTERNAL PARAMETERS-1'!$B$5:$J$44,3,FALSE) + MHTYPYLD1!BR204*(1-VLOOKUP(MHTYPYLD2!BR$4,'[1]INTERNAL PARAMETERS-1'!$B$5:$J$44,5,FALSE))*VLOOKUP(MHTYPYLD2!BR$4,'[1]INTERNAL PARAMETERS-1'!$B$5:$J$44,8,FALSE)*VLOOKUP(MHTYPYLD2!BR$4,'[1]INTERNAL PARAMETERS-1'!$B$5:$J$44,3,FALSE)</f>
        <v>0</v>
      </c>
      <c r="BS204" s="50">
        <f>MHTYPYLD1!BS204*VLOOKUP(MHTYPYLD2!BS$4,'[1]INTERNAL PARAMETERS-1'!$B$5:$J$44,5,FALSE)*VLOOKUP(MHTYPYLD2!BS$4,'[1]INTERNAL PARAMETERS-1'!$B$5:$J$44,6,FALSE)*VLOOKUP(MHTYPYLD2!BS$4,'[1]INTERNAL PARAMETERS-1'!$B$5:$J$44,3,FALSE) + MHTYPYLD1!BS204*(1-VLOOKUP(MHTYPYLD2!BS$4,'[1]INTERNAL PARAMETERS-1'!$B$5:$J$44,5,FALSE))*VLOOKUP(MHTYPYLD2!BS$4,'[1]INTERNAL PARAMETERS-1'!$B$5:$J$44,8,FALSE)*VLOOKUP(MHTYPYLD2!BS$4,'[1]INTERNAL PARAMETERS-1'!$B$5:$J$44,3,FALSE)</f>
        <v>0</v>
      </c>
      <c r="BT204" s="50">
        <f>MHTYPYLD1!BT204*VLOOKUP(MHTYPYLD2!BT$4,'[1]INTERNAL PARAMETERS-1'!$B$5:$J$44,5,FALSE)*VLOOKUP(MHTYPYLD2!BT$4,'[1]INTERNAL PARAMETERS-1'!$B$5:$J$44,6,FALSE)*VLOOKUP(MHTYPYLD2!BT$4,'[1]INTERNAL PARAMETERS-1'!$B$5:$J$44,3,FALSE) + MHTYPYLD1!BT204*(1-VLOOKUP(MHTYPYLD2!BT$4,'[1]INTERNAL PARAMETERS-1'!$B$5:$J$44,5,FALSE))*VLOOKUP(MHTYPYLD2!BT$4,'[1]INTERNAL PARAMETERS-1'!$B$5:$J$44,8,FALSE)*VLOOKUP(MHTYPYLD2!BT$4,'[1]INTERNAL PARAMETERS-1'!$B$5:$J$44,3,FALSE)</f>
        <v>0</v>
      </c>
      <c r="BU204" s="50">
        <f>MHTYPYLD1!BU204*VLOOKUP(MHTYPYLD2!BU$4,'[1]INTERNAL PARAMETERS-1'!$B$5:$J$44,5,FALSE)*VLOOKUP(MHTYPYLD2!BU$4,'[1]INTERNAL PARAMETERS-1'!$B$5:$J$44,6,FALSE)*VLOOKUP(MHTYPYLD2!BU$4,'[1]INTERNAL PARAMETERS-1'!$B$5:$J$44,3,FALSE) + MHTYPYLD1!BU204*(1-VLOOKUP(MHTYPYLD2!BU$4,'[1]INTERNAL PARAMETERS-1'!$B$5:$J$44,5,FALSE))*VLOOKUP(MHTYPYLD2!BU$4,'[1]INTERNAL PARAMETERS-1'!$B$5:$J$44,8,FALSE)*VLOOKUP(MHTYPYLD2!BU$4,'[1]INTERNAL PARAMETERS-1'!$B$5:$J$44,3,FALSE)</f>
        <v>0</v>
      </c>
      <c r="BV204" s="50">
        <f>MHTYPYLD1!BV204*VLOOKUP(MHTYPYLD2!BV$4,'[1]INTERNAL PARAMETERS-1'!$B$5:$J$44,5,FALSE)*VLOOKUP(MHTYPYLD2!BV$4,'[1]INTERNAL PARAMETERS-1'!$B$5:$J$44,6,FALSE)*VLOOKUP(MHTYPYLD2!BV$4,'[1]INTERNAL PARAMETERS-1'!$B$5:$J$44,3,FALSE) + MHTYPYLD1!BV204*(1-VLOOKUP(MHTYPYLD2!BV$4,'[1]INTERNAL PARAMETERS-1'!$B$5:$J$44,5,FALSE))*VLOOKUP(MHTYPYLD2!BV$4,'[1]INTERNAL PARAMETERS-1'!$B$5:$J$44,8,FALSE)*VLOOKUP(MHTYPYLD2!BV$4,'[1]INTERNAL PARAMETERS-1'!$B$5:$J$44,3,FALSE)</f>
        <v>0</v>
      </c>
      <c r="BW204" s="50">
        <f>MHTYPYLD1!BW204*VLOOKUP(MHTYPYLD2!BW$4,'[1]INTERNAL PARAMETERS-1'!$B$5:$J$44,5,FALSE)*VLOOKUP(MHTYPYLD2!BW$4,'[1]INTERNAL PARAMETERS-1'!$B$5:$J$44,6,FALSE)*VLOOKUP(MHTYPYLD2!BW$4,'[1]INTERNAL PARAMETERS-1'!$B$5:$J$44,3,FALSE) + MHTYPYLD1!BW204*(1-VLOOKUP(MHTYPYLD2!BW$4,'[1]INTERNAL PARAMETERS-1'!$B$5:$J$44,5,FALSE))*VLOOKUP(MHTYPYLD2!BW$4,'[1]INTERNAL PARAMETERS-1'!$B$5:$J$44,8,FALSE)*VLOOKUP(MHTYPYLD2!BW$4,'[1]INTERNAL PARAMETERS-1'!$B$5:$J$44,3,FALSE)</f>
        <v>0</v>
      </c>
      <c r="BX204" s="50">
        <f>MHTYPYLD1!BX204*VLOOKUP(MHTYPYLD2!BX$4,'[1]INTERNAL PARAMETERS-1'!$B$5:$J$44,5,FALSE)*VLOOKUP(MHTYPYLD2!BX$4,'[1]INTERNAL PARAMETERS-1'!$B$5:$J$44,6,FALSE)*VLOOKUP(MHTYPYLD2!BX$4,'[1]INTERNAL PARAMETERS-1'!$B$5:$J$44,3,FALSE) + MHTYPYLD1!BX204*(1-VLOOKUP(MHTYPYLD2!BX$4,'[1]INTERNAL PARAMETERS-1'!$B$5:$J$44,5,FALSE))*VLOOKUP(MHTYPYLD2!BX$4,'[1]INTERNAL PARAMETERS-1'!$B$5:$J$44,8,FALSE)*VLOOKUP(MHTYPYLD2!BX$4,'[1]INTERNAL PARAMETERS-1'!$B$5:$J$44,3,FALSE)</f>
        <v>0</v>
      </c>
      <c r="BY204" s="50">
        <f>MHTYPYLD1!BY204*VLOOKUP(MHTYPYLD2!BY$4,'[1]INTERNAL PARAMETERS-1'!$B$5:$J$44,5,FALSE)*VLOOKUP(MHTYPYLD2!BY$4,'[1]INTERNAL PARAMETERS-1'!$B$5:$J$44,6,FALSE)*VLOOKUP(MHTYPYLD2!BY$4,'[1]INTERNAL PARAMETERS-1'!$B$5:$J$44,3,FALSE) + MHTYPYLD1!BY204*(1-VLOOKUP(MHTYPYLD2!BY$4,'[1]INTERNAL PARAMETERS-1'!$B$5:$J$44,5,FALSE))*VLOOKUP(MHTYPYLD2!BY$4,'[1]INTERNAL PARAMETERS-1'!$B$5:$J$44,8,FALSE)*VLOOKUP(MHTYPYLD2!BY$4,'[1]INTERNAL PARAMETERS-1'!$B$5:$J$44,3,FALSE)</f>
        <v>0</v>
      </c>
      <c r="BZ204" s="50">
        <f>MHTYPYLD1!BZ204*VLOOKUP(MHTYPYLD2!BZ$4,'[1]INTERNAL PARAMETERS-1'!$B$5:$J$44,5,FALSE)*VLOOKUP(MHTYPYLD2!BZ$4,'[1]INTERNAL PARAMETERS-1'!$B$5:$J$44,6,FALSE)*VLOOKUP(MHTYPYLD2!BZ$4,'[1]INTERNAL PARAMETERS-1'!$B$5:$J$44,3,FALSE) + MHTYPYLD1!BZ204*(1-VLOOKUP(MHTYPYLD2!BZ$4,'[1]INTERNAL PARAMETERS-1'!$B$5:$J$44,5,FALSE))*VLOOKUP(MHTYPYLD2!BZ$4,'[1]INTERNAL PARAMETERS-1'!$B$5:$J$44,8,FALSE)*VLOOKUP(MHTYPYLD2!BZ$4,'[1]INTERNAL PARAMETERS-1'!$B$5:$J$44,3,FALSE)</f>
        <v>0</v>
      </c>
      <c r="CA204" s="50">
        <f>MHTYPYLD1!CA204*VLOOKUP(MHTYPYLD2!CA$4,'[1]INTERNAL PARAMETERS-1'!$B$5:$J$44,5,FALSE)*VLOOKUP(MHTYPYLD2!CA$4,'[1]INTERNAL PARAMETERS-1'!$B$5:$J$44,6,FALSE)*VLOOKUP(MHTYPYLD2!CA$4,'[1]INTERNAL PARAMETERS-1'!$B$5:$J$44,3,FALSE) + MHTYPYLD1!CA204*(1-VLOOKUP(MHTYPYLD2!CA$4,'[1]INTERNAL PARAMETERS-1'!$B$5:$J$44,5,FALSE))*VLOOKUP(MHTYPYLD2!CA$4,'[1]INTERNAL PARAMETERS-1'!$B$5:$J$44,8,FALSE)*VLOOKUP(MHTYPYLD2!CA$4,'[1]INTERNAL PARAMETERS-1'!$B$5:$J$44,3,FALSE)</f>
        <v>0</v>
      </c>
      <c r="CB204" s="50">
        <f>MHTYPYLD1!CB204*VLOOKUP(MHTYPYLD2!CB$4,'[1]INTERNAL PARAMETERS-1'!$B$5:$J$44,5,FALSE)*VLOOKUP(MHTYPYLD2!CB$4,'[1]INTERNAL PARAMETERS-1'!$B$5:$J$44,6,FALSE)*VLOOKUP(MHTYPYLD2!CB$4,'[1]INTERNAL PARAMETERS-1'!$B$5:$J$44,3,FALSE) + MHTYPYLD1!CB204*(1-VLOOKUP(MHTYPYLD2!CB$4,'[1]INTERNAL PARAMETERS-1'!$B$5:$J$44,5,FALSE))*VLOOKUP(MHTYPYLD2!CB$4,'[1]INTERNAL PARAMETERS-1'!$B$5:$J$44,8,FALSE)*VLOOKUP(MHTYPYLD2!CB$4,'[1]INTERNAL PARAMETERS-1'!$B$5:$J$44,3,FALSE)</f>
        <v>0</v>
      </c>
      <c r="CC204" s="50">
        <f>MHTYPYLD1!CC204*VLOOKUP(MHTYPYLD2!CC$4,'[1]INTERNAL PARAMETERS-1'!$B$5:$J$44,5,FALSE)*VLOOKUP(MHTYPYLD2!CC$4,'[1]INTERNAL PARAMETERS-1'!$B$5:$J$44,6,FALSE)*VLOOKUP(MHTYPYLD2!CC$4,'[1]INTERNAL PARAMETERS-1'!$B$5:$J$44,3,FALSE) + MHTYPYLD1!CC204*(1-VLOOKUP(MHTYPYLD2!CC$4,'[1]INTERNAL PARAMETERS-1'!$B$5:$J$44,5,FALSE))*VLOOKUP(MHTYPYLD2!CC$4,'[1]INTERNAL PARAMETERS-1'!$B$5:$J$44,8,FALSE)*VLOOKUP(MHTYPYLD2!CC$4,'[1]INTERNAL PARAMETERS-1'!$B$5:$J$44,3,FALSE)</f>
        <v>0</v>
      </c>
      <c r="CD204" s="50">
        <f>MHTYPYLD1!CD204*VLOOKUP(MHTYPYLD2!CD$4,'[1]INTERNAL PARAMETERS-1'!$B$5:$J$44,5,FALSE)*VLOOKUP(MHTYPYLD2!CD$4,'[1]INTERNAL PARAMETERS-1'!$B$5:$J$44,6,FALSE)*VLOOKUP(MHTYPYLD2!CD$4,'[1]INTERNAL PARAMETERS-1'!$B$5:$J$44,3,FALSE) + MHTYPYLD1!CD204*(1-VLOOKUP(MHTYPYLD2!CD$4,'[1]INTERNAL PARAMETERS-1'!$B$5:$J$44,5,FALSE))*VLOOKUP(MHTYPYLD2!CD$4,'[1]INTERNAL PARAMETERS-1'!$B$5:$J$44,8,FALSE)*VLOOKUP(MHTYPYLD2!CD$4,'[1]INTERNAL PARAMETERS-1'!$B$5:$J$44,3,FALSE)</f>
        <v>0</v>
      </c>
      <c r="CE204" s="50">
        <f>MHTYPYLD1!CE204*VLOOKUP(MHTYPYLD2!CE$4,'[1]INTERNAL PARAMETERS-1'!$B$5:$J$44,5,FALSE)*VLOOKUP(MHTYPYLD2!CE$4,'[1]INTERNAL PARAMETERS-1'!$B$5:$J$44,6,FALSE)*VLOOKUP(MHTYPYLD2!CE$4,'[1]INTERNAL PARAMETERS-1'!$B$5:$J$44,3,FALSE) + MHTYPYLD1!CE204*(1-VLOOKUP(MHTYPYLD2!CE$4,'[1]INTERNAL PARAMETERS-1'!$B$5:$J$44,5,FALSE))*VLOOKUP(MHTYPYLD2!CE$4,'[1]INTERNAL PARAMETERS-1'!$B$5:$J$44,8,FALSE)*VLOOKUP(MHTYPYLD2!CE$4,'[1]INTERNAL PARAMETERS-1'!$B$5:$J$44,3,FALSE)</f>
        <v>0</v>
      </c>
      <c r="CF204" s="50">
        <f>MHTYPYLD1!CF204*VLOOKUP(MHTYPYLD2!CF$4,'[1]INTERNAL PARAMETERS-1'!$B$5:$J$44,5,FALSE)*VLOOKUP(MHTYPYLD2!CF$4,'[1]INTERNAL PARAMETERS-1'!$B$5:$J$44,6,FALSE)*VLOOKUP(MHTYPYLD2!CF$4,'[1]INTERNAL PARAMETERS-1'!$B$5:$J$44,3,FALSE) + MHTYPYLD1!CF204*(1-VLOOKUP(MHTYPYLD2!CF$4,'[1]INTERNAL PARAMETERS-1'!$B$5:$J$44,5,FALSE))*VLOOKUP(MHTYPYLD2!CF$4,'[1]INTERNAL PARAMETERS-1'!$B$5:$J$44,8,FALSE)*VLOOKUP(MHTYPYLD2!CF$4,'[1]INTERNAL PARAMETERS-1'!$B$5:$J$44,3,FALSE)</f>
        <v>0</v>
      </c>
      <c r="CG204" s="50">
        <f>MHTYPYLD1!CG204*VLOOKUP(MHTYPYLD2!CG$4,'[1]INTERNAL PARAMETERS-1'!$B$5:$J$44,5,FALSE)*VLOOKUP(MHTYPYLD2!CG$4,'[1]INTERNAL PARAMETERS-1'!$B$5:$J$44,6,FALSE)*VLOOKUP(MHTYPYLD2!CG$4,'[1]INTERNAL PARAMETERS-1'!$B$5:$J$44,3,FALSE) + MHTYPYLD1!CG204*(1-VLOOKUP(MHTYPYLD2!CG$4,'[1]INTERNAL PARAMETERS-1'!$B$5:$J$44,5,FALSE))*VLOOKUP(MHTYPYLD2!CG$4,'[1]INTERNAL PARAMETERS-1'!$B$5:$J$44,8,FALSE)*VLOOKUP(MHTYPYLD2!CG$4,'[1]INTERNAL PARAMETERS-1'!$B$5:$J$44,3,FALSE)</f>
        <v>0</v>
      </c>
      <c r="CH204" s="49">
        <f>MHTYPYLD1!CH204*VLOOKUP(MHTYPYLD2!CH$4,'[1]INTERNAL PARAMETERS-1'!$B$5:$J$44,5,FALSE)*VLOOKUP(MHTYPYLD2!CH$4,'[1]INTERNAL PARAMETERS-1'!$B$5:$J$44,6,FALSE)*VLOOKUP(MHTYPYLD2!CH$4,'[1]INTERNAL PARAMETERS-1'!$B$5:$J$44,3,FALSE) + MHTYPYLD1!CH204*(1-VLOOKUP(MHTYPYLD2!CH$4,'[1]INTERNAL PARAMETERS-1'!$B$5:$J$44,5,FALSE))*VLOOKUP(MHTYPYLD2!CH$4,'[1]INTERNAL PARAMETERS-1'!$B$5:$J$44,8,FALSE)*VLOOKUP(MHTYPYLD2!CH$4,'[1]INTERNAL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>
      <c r="B205" s="64" t="s">
        <v>7</v>
      </c>
      <c r="C205" s="63" t="s">
        <v>54</v>
      </c>
      <c r="D205" s="63" t="s">
        <v>69</v>
      </c>
      <c r="E205" s="139">
        <f>MHTYP!S205</f>
        <v>0</v>
      </c>
      <c r="F205" s="62">
        <f>'[1]INTERNAL PARAMETERS-1'!M7</f>
        <v>73.784999999999997</v>
      </c>
      <c r="G205" s="51">
        <f>MHTYPYLD1!G205*VLOOKUP(MHTYPYLD2!G$4,'[1]INTERNAL PARAMETERS-1'!$B$5:$J$44,5,FALSE)*VLOOKUP(MHTYPYLD2!G$4,'[1]INTERNAL PARAMETERS-1'!$B$5:$J$44,7,FALSE)*MHTYPYLD2!$F205 + MHTYPYLD1!G205*(1-VLOOKUP(MHTYPYLD2!G$4,'[1]INTERNAL PARAMETERS-1'!$B$5:$J$44,5,FALSE))*VLOOKUP(MHTYPYLD2!G$4,'[1]INTERNAL PARAMETERS-1'!$B$5:$J$44,9,FALSE)*MHTYPYLD2!$F205</f>
        <v>0</v>
      </c>
      <c r="H205" s="50">
        <f>MHTYPYLD1!H205*VLOOKUP(MHTYPYLD2!H$4,'[1]INTERNAL PARAMETERS-1'!$B$5:$J$44,5,FALSE)*VLOOKUP(MHTYPYLD2!H$4,'[1]INTERNAL PARAMETERS-1'!$B$5:$J$44,7,FALSE)*MHTYPYLD2!$F205 + MHTYPYLD1!H205*(1-VLOOKUP(MHTYPYLD2!H$4,'[1]INTERNAL PARAMETERS-1'!$B$5:$J$44,5,FALSE))*VLOOKUP(MHTYPYLD2!H$4,'[1]INTERNAL PARAMETERS-1'!$B$5:$J$44,9,FALSE)*MHTYPYLD2!$F205</f>
        <v>0</v>
      </c>
      <c r="I205" s="50">
        <f>MHTYPYLD1!I205*VLOOKUP(MHTYPYLD2!I$4,'[1]INTERNAL PARAMETERS-1'!$B$5:$J$44,5,FALSE)*VLOOKUP(MHTYPYLD2!I$4,'[1]INTERNAL PARAMETERS-1'!$B$5:$J$44,7,FALSE)*MHTYPYLD2!$F205 + MHTYPYLD1!I205*(1-VLOOKUP(MHTYPYLD2!I$4,'[1]INTERNAL PARAMETERS-1'!$B$5:$J$44,5,FALSE))*VLOOKUP(MHTYPYLD2!I$4,'[1]INTERNAL PARAMETERS-1'!$B$5:$J$44,9,FALSE)*MHTYPYLD2!$F205</f>
        <v>0</v>
      </c>
      <c r="J205" s="50">
        <f>MHTYPYLD1!J205*VLOOKUP(MHTYPYLD2!J$4,'[1]INTERNAL PARAMETERS-1'!$B$5:$J$44,5,FALSE)*VLOOKUP(MHTYPYLD2!J$4,'[1]INTERNAL PARAMETERS-1'!$B$5:$J$44,7,FALSE)*MHTYPYLD2!$F205 + MHTYPYLD1!J205*(1-VLOOKUP(MHTYPYLD2!J$4,'[1]INTERNAL PARAMETERS-1'!$B$5:$J$44,5,FALSE))*VLOOKUP(MHTYPYLD2!J$4,'[1]INTERNAL PARAMETERS-1'!$B$5:$J$44,9,FALSE)*MHTYPYLD2!$F205</f>
        <v>0</v>
      </c>
      <c r="K205" s="50">
        <f>MHTYPYLD1!K205*VLOOKUP(MHTYPYLD2!K$4,'[1]INTERNAL PARAMETERS-1'!$B$5:$J$44,5,FALSE)*VLOOKUP(MHTYPYLD2!K$4,'[1]INTERNAL PARAMETERS-1'!$B$5:$J$44,7,FALSE)*MHTYPYLD2!$F205 + MHTYPYLD1!K205*(1-VLOOKUP(MHTYPYLD2!K$4,'[1]INTERNAL PARAMETERS-1'!$B$5:$J$44,5,FALSE))*VLOOKUP(MHTYPYLD2!K$4,'[1]INTERNAL PARAMETERS-1'!$B$5:$J$44,9,FALSE)*MHTYPYLD2!$F205</f>
        <v>0</v>
      </c>
      <c r="L205" s="50">
        <f>MHTYPYLD1!L205*VLOOKUP(MHTYPYLD2!L$4,'[1]INTERNAL PARAMETERS-1'!$B$5:$J$44,5,FALSE)*VLOOKUP(MHTYPYLD2!L$4,'[1]INTERNAL PARAMETERS-1'!$B$5:$J$44,7,FALSE)*MHTYPYLD2!$F205 + MHTYPYLD1!L205*(1-VLOOKUP(MHTYPYLD2!L$4,'[1]INTERNAL PARAMETERS-1'!$B$5:$J$44,5,FALSE))*VLOOKUP(MHTYPYLD2!L$4,'[1]INTERNAL PARAMETERS-1'!$B$5:$J$44,9,FALSE)*MHTYPYLD2!$F205</f>
        <v>0</v>
      </c>
      <c r="M205" s="50">
        <f>MHTYPYLD1!M205*VLOOKUP(MHTYPYLD2!M$4,'[1]INTERNAL PARAMETERS-1'!$B$5:$J$44,5,FALSE)*VLOOKUP(MHTYPYLD2!M$4,'[1]INTERNAL PARAMETERS-1'!$B$5:$J$44,7,FALSE)*MHTYPYLD2!$F205 + MHTYPYLD1!M205*(1-VLOOKUP(MHTYPYLD2!M$4,'[1]INTERNAL PARAMETERS-1'!$B$5:$J$44,5,FALSE))*VLOOKUP(MHTYPYLD2!M$4,'[1]INTERNAL PARAMETERS-1'!$B$5:$J$44,9,FALSE)*MHTYPYLD2!$F205</f>
        <v>0</v>
      </c>
      <c r="N205" s="50">
        <f>MHTYPYLD1!N205*VLOOKUP(MHTYPYLD2!N$4,'[1]INTERNAL PARAMETERS-1'!$B$5:$J$44,5,FALSE)*VLOOKUP(MHTYPYLD2!N$4,'[1]INTERNAL PARAMETERS-1'!$B$5:$J$44,7,FALSE)*MHTYPYLD2!$F205 + MHTYPYLD1!N205*(1-VLOOKUP(MHTYPYLD2!N$4,'[1]INTERNAL PARAMETERS-1'!$B$5:$J$44,5,FALSE))*VLOOKUP(MHTYPYLD2!N$4,'[1]INTERNAL PARAMETERS-1'!$B$5:$J$44,9,FALSE)*MHTYPYLD2!$F205</f>
        <v>0</v>
      </c>
      <c r="O205" s="50">
        <f>MHTYPYLD1!O205*VLOOKUP(MHTYPYLD2!O$4,'[1]INTERNAL PARAMETERS-1'!$B$5:$J$44,5,FALSE)*VLOOKUP(MHTYPYLD2!O$4,'[1]INTERNAL PARAMETERS-1'!$B$5:$J$44,7,FALSE)*MHTYPYLD2!$F205 + MHTYPYLD1!O205*(1-VLOOKUP(MHTYPYLD2!O$4,'[1]INTERNAL PARAMETERS-1'!$B$5:$J$44,5,FALSE))*VLOOKUP(MHTYPYLD2!O$4,'[1]INTERNAL PARAMETERS-1'!$B$5:$J$44,9,FALSE)*MHTYPYLD2!$F205</f>
        <v>0</v>
      </c>
      <c r="P205" s="50">
        <f>MHTYPYLD1!P205*VLOOKUP(MHTYPYLD2!P$4,'[1]INTERNAL PARAMETERS-1'!$B$5:$J$44,5,FALSE)*VLOOKUP(MHTYPYLD2!P$4,'[1]INTERNAL PARAMETERS-1'!$B$5:$J$44,7,FALSE)*MHTYPYLD2!$F205 + MHTYPYLD1!P205*(1-VLOOKUP(MHTYPYLD2!P$4,'[1]INTERNAL PARAMETERS-1'!$B$5:$J$44,5,FALSE))*VLOOKUP(MHTYPYLD2!P$4,'[1]INTERNAL PARAMETERS-1'!$B$5:$J$44,9,FALSE)*MHTYPYLD2!$F205</f>
        <v>0</v>
      </c>
      <c r="Q205" s="50">
        <f>MHTYPYLD1!Q205*VLOOKUP(MHTYPYLD2!Q$4,'[1]INTERNAL PARAMETERS-1'!$B$5:$J$44,5,FALSE)*VLOOKUP(MHTYPYLD2!Q$4,'[1]INTERNAL PARAMETERS-1'!$B$5:$J$44,7,FALSE)*MHTYPYLD2!$F205 + MHTYPYLD1!Q205*(1-VLOOKUP(MHTYPYLD2!Q$4,'[1]INTERNAL PARAMETERS-1'!$B$5:$J$44,5,FALSE))*VLOOKUP(MHTYPYLD2!Q$4,'[1]INTERNAL PARAMETERS-1'!$B$5:$J$44,9,FALSE)*MHTYPYLD2!$F205</f>
        <v>0</v>
      </c>
      <c r="R205" s="50">
        <f>MHTYPYLD1!R205*VLOOKUP(MHTYPYLD2!R$4,'[1]INTERNAL PARAMETERS-1'!$B$5:$J$44,5,FALSE)*VLOOKUP(MHTYPYLD2!R$4,'[1]INTERNAL PARAMETERS-1'!$B$5:$J$44,7,FALSE)*MHTYPYLD2!$F205 + MHTYPYLD1!R205*(1-VLOOKUP(MHTYPYLD2!R$4,'[1]INTERNAL PARAMETERS-1'!$B$5:$J$44,5,FALSE))*VLOOKUP(MHTYPYLD2!R$4,'[1]INTERNAL PARAMETERS-1'!$B$5:$J$44,9,FALSE)*MHTYPYLD2!$F205</f>
        <v>0</v>
      </c>
      <c r="S205" s="50">
        <f>MHTYPYLD1!S205*VLOOKUP(MHTYPYLD2!S$4,'[1]INTERNAL PARAMETERS-1'!$B$5:$J$44,5,FALSE)*VLOOKUP(MHTYPYLD2!S$4,'[1]INTERNAL PARAMETERS-1'!$B$5:$J$44,7,FALSE)*MHTYPYLD2!$F205 + MHTYPYLD1!S205*(1-VLOOKUP(MHTYPYLD2!S$4,'[1]INTERNAL PARAMETERS-1'!$B$5:$J$44,5,FALSE))*VLOOKUP(MHTYPYLD2!S$4,'[1]INTERNAL PARAMETERS-1'!$B$5:$J$44,9,FALSE)*MHTYPYLD2!$F205</f>
        <v>0</v>
      </c>
      <c r="T205" s="50">
        <f>MHTYPYLD1!T205*VLOOKUP(MHTYPYLD2!T$4,'[1]INTERNAL PARAMETERS-1'!$B$5:$J$44,5,FALSE)*VLOOKUP(MHTYPYLD2!T$4,'[1]INTERNAL PARAMETERS-1'!$B$5:$J$44,7,FALSE)*MHTYPYLD2!$F205 + MHTYPYLD1!T205*(1-VLOOKUP(MHTYPYLD2!T$4,'[1]INTERNAL PARAMETERS-1'!$B$5:$J$44,5,FALSE))*VLOOKUP(MHTYPYLD2!T$4,'[1]INTERNAL PARAMETERS-1'!$B$5:$J$44,9,FALSE)*MHTYPYLD2!$F205</f>
        <v>0</v>
      </c>
      <c r="U205" s="50">
        <f>MHTYPYLD1!U205*VLOOKUP(MHTYPYLD2!U$4,'[1]INTERNAL PARAMETERS-1'!$B$5:$J$44,5,FALSE)*VLOOKUP(MHTYPYLD2!U$4,'[1]INTERNAL PARAMETERS-1'!$B$5:$J$44,7,FALSE)*MHTYPYLD2!$F205 + MHTYPYLD1!U205*(1-VLOOKUP(MHTYPYLD2!U$4,'[1]INTERNAL PARAMETERS-1'!$B$5:$J$44,5,FALSE))*VLOOKUP(MHTYPYLD2!U$4,'[1]INTERNAL PARAMETERS-1'!$B$5:$J$44,9,FALSE)*MHTYPYLD2!$F205</f>
        <v>0</v>
      </c>
      <c r="V205" s="50">
        <f>MHTYPYLD1!V205*VLOOKUP(MHTYPYLD2!V$4,'[1]INTERNAL PARAMETERS-1'!$B$5:$J$44,5,FALSE)*VLOOKUP(MHTYPYLD2!V$4,'[1]INTERNAL PARAMETERS-1'!$B$5:$J$44,7,FALSE)*MHTYPYLD2!$F205 + MHTYPYLD1!V205*(1-VLOOKUP(MHTYPYLD2!V$4,'[1]INTERNAL PARAMETERS-1'!$B$5:$J$44,5,FALSE))*VLOOKUP(MHTYPYLD2!V$4,'[1]INTERNAL PARAMETERS-1'!$B$5:$J$44,9,FALSE)*MHTYPYLD2!$F205</f>
        <v>0</v>
      </c>
      <c r="W205" s="50">
        <f>MHTYPYLD1!W205*VLOOKUP(MHTYPYLD2!W$4,'[1]INTERNAL PARAMETERS-1'!$B$5:$J$44,5,FALSE)*VLOOKUP(MHTYPYLD2!W$4,'[1]INTERNAL PARAMETERS-1'!$B$5:$J$44,7,FALSE)*MHTYPYLD2!$F205 + MHTYPYLD1!W205*(1-VLOOKUP(MHTYPYLD2!W$4,'[1]INTERNAL PARAMETERS-1'!$B$5:$J$44,5,FALSE))*VLOOKUP(MHTYPYLD2!W$4,'[1]INTERNAL PARAMETERS-1'!$B$5:$J$44,9,FALSE)*MHTYPYLD2!$F205</f>
        <v>0</v>
      </c>
      <c r="X205" s="50">
        <f>MHTYPYLD1!X205*VLOOKUP(MHTYPYLD2!X$4,'[1]INTERNAL PARAMETERS-1'!$B$5:$J$44,5,FALSE)*VLOOKUP(MHTYPYLD2!X$4,'[1]INTERNAL PARAMETERS-1'!$B$5:$J$44,7,FALSE)*MHTYPYLD2!$F205 + MHTYPYLD1!X205*(1-VLOOKUP(MHTYPYLD2!X$4,'[1]INTERNAL PARAMETERS-1'!$B$5:$J$44,5,FALSE))*VLOOKUP(MHTYPYLD2!X$4,'[1]INTERNAL PARAMETERS-1'!$B$5:$J$44,9,FALSE)*MHTYPYLD2!$F205</f>
        <v>0</v>
      </c>
      <c r="Y205" s="50">
        <f>MHTYPYLD1!Y205*VLOOKUP(MHTYPYLD2!Y$4,'[1]INTERNAL PARAMETERS-1'!$B$5:$J$44,5,FALSE)*VLOOKUP(MHTYPYLD2!Y$4,'[1]INTERNAL PARAMETERS-1'!$B$5:$J$44,7,FALSE)*MHTYPYLD2!$F205 + MHTYPYLD1!Y205*(1-VLOOKUP(MHTYPYLD2!Y$4,'[1]INTERNAL PARAMETERS-1'!$B$5:$J$44,5,FALSE))*VLOOKUP(MHTYPYLD2!Y$4,'[1]INTERNAL PARAMETERS-1'!$B$5:$J$44,9,FALSE)*MHTYPYLD2!$F205</f>
        <v>0</v>
      </c>
      <c r="Z205" s="50">
        <f>MHTYPYLD1!Z205*VLOOKUP(MHTYPYLD2!Z$4,'[1]INTERNAL PARAMETERS-1'!$B$5:$J$44,5,FALSE)*VLOOKUP(MHTYPYLD2!Z$4,'[1]INTERNAL PARAMETERS-1'!$B$5:$J$44,7,FALSE)*MHTYPYLD2!$F205 + MHTYPYLD1!Z205*(1-VLOOKUP(MHTYPYLD2!Z$4,'[1]INTERNAL PARAMETERS-1'!$B$5:$J$44,5,FALSE))*VLOOKUP(MHTYPYLD2!Z$4,'[1]INTERNAL PARAMETERS-1'!$B$5:$J$44,9,FALSE)*MHTYPYLD2!$F205</f>
        <v>0</v>
      </c>
      <c r="AA205" s="50">
        <f>MHTYPYLD1!AA205*VLOOKUP(MHTYPYLD2!AA$4,'[1]INTERNAL PARAMETERS-1'!$B$5:$J$44,5,FALSE)*VLOOKUP(MHTYPYLD2!AA$4,'[1]INTERNAL PARAMETERS-1'!$B$5:$J$44,7,FALSE)*MHTYPYLD2!$F205 + MHTYPYLD1!AA205*(1-VLOOKUP(MHTYPYLD2!AA$4,'[1]INTERNAL PARAMETERS-1'!$B$5:$J$44,5,FALSE))*VLOOKUP(MHTYPYLD2!AA$4,'[1]INTERNAL PARAMETERS-1'!$B$5:$J$44,9,FALSE)*MHTYPYLD2!$F205</f>
        <v>0</v>
      </c>
      <c r="AB205" s="50">
        <f>MHTYPYLD1!AB205*VLOOKUP(MHTYPYLD2!AB$4,'[1]INTERNAL PARAMETERS-1'!$B$5:$J$44,5,FALSE)*VLOOKUP(MHTYPYLD2!AB$4,'[1]INTERNAL PARAMETERS-1'!$B$5:$J$44,7,FALSE)*MHTYPYLD2!$F205 + MHTYPYLD1!AB205*(1-VLOOKUP(MHTYPYLD2!AB$4,'[1]INTERNAL PARAMETERS-1'!$B$5:$J$44,5,FALSE))*VLOOKUP(MHTYPYLD2!AB$4,'[1]INTERNAL PARAMETERS-1'!$B$5:$J$44,9,FALSE)*MHTYPYLD2!$F205</f>
        <v>0</v>
      </c>
      <c r="AC205" s="50">
        <f>MHTYPYLD1!AC205*VLOOKUP(MHTYPYLD2!AC$4,'[1]INTERNAL PARAMETERS-1'!$B$5:$J$44,5,FALSE)*VLOOKUP(MHTYPYLD2!AC$4,'[1]INTERNAL PARAMETERS-1'!$B$5:$J$44,7,FALSE)*MHTYPYLD2!$F205 + MHTYPYLD1!AC205*(1-VLOOKUP(MHTYPYLD2!AC$4,'[1]INTERNAL PARAMETERS-1'!$B$5:$J$44,5,FALSE))*VLOOKUP(MHTYPYLD2!AC$4,'[1]INTERNAL PARAMETERS-1'!$B$5:$J$44,9,FALSE)*MHTYPYLD2!$F205</f>
        <v>0</v>
      </c>
      <c r="AD205" s="50">
        <f>MHTYPYLD1!AD205*VLOOKUP(MHTYPYLD2!AD$4,'[1]INTERNAL PARAMETERS-1'!$B$5:$J$44,5,FALSE)*VLOOKUP(MHTYPYLD2!AD$4,'[1]INTERNAL PARAMETERS-1'!$B$5:$J$44,7,FALSE)*MHTYPYLD2!$F205 + MHTYPYLD1!AD205*(1-VLOOKUP(MHTYPYLD2!AD$4,'[1]INTERNAL PARAMETERS-1'!$B$5:$J$44,5,FALSE))*VLOOKUP(MHTYPYLD2!AD$4,'[1]INTERNAL PARAMETERS-1'!$B$5:$J$44,9,FALSE)*MHTYPYLD2!$F205</f>
        <v>0</v>
      </c>
      <c r="AE205" s="50">
        <f>MHTYPYLD1!AE205*VLOOKUP(MHTYPYLD2!AE$4,'[1]INTERNAL PARAMETERS-1'!$B$5:$J$44,5,FALSE)*VLOOKUP(MHTYPYLD2!AE$4,'[1]INTERNAL PARAMETERS-1'!$B$5:$J$44,7,FALSE)*MHTYPYLD2!$F205 + MHTYPYLD1!AE205*(1-VLOOKUP(MHTYPYLD2!AE$4,'[1]INTERNAL PARAMETERS-1'!$B$5:$J$44,5,FALSE))*VLOOKUP(MHTYPYLD2!AE$4,'[1]INTERNAL PARAMETERS-1'!$B$5:$J$44,9,FALSE)*MHTYPYLD2!$F205</f>
        <v>0</v>
      </c>
      <c r="AF205" s="50">
        <f>MHTYPYLD1!AF205*VLOOKUP(MHTYPYLD2!AF$4,'[1]INTERNAL PARAMETERS-1'!$B$5:$J$44,5,FALSE)*VLOOKUP(MHTYPYLD2!AF$4,'[1]INTERNAL PARAMETERS-1'!$B$5:$J$44,7,FALSE)*MHTYPYLD2!$F205 + MHTYPYLD1!AF205*(1-VLOOKUP(MHTYPYLD2!AF$4,'[1]INTERNAL PARAMETERS-1'!$B$5:$J$44,5,FALSE))*VLOOKUP(MHTYPYLD2!AF$4,'[1]INTERNAL PARAMETERS-1'!$B$5:$J$44,9,FALSE)*MHTYPYLD2!$F205</f>
        <v>0</v>
      </c>
      <c r="AG205" s="50">
        <f>MHTYPYLD1!AG205*VLOOKUP(MHTYPYLD2!AG$4,'[1]INTERNAL PARAMETERS-1'!$B$5:$J$44,5,FALSE)*VLOOKUP(MHTYPYLD2!AG$4,'[1]INTERNAL PARAMETERS-1'!$B$5:$J$44,7,FALSE)*MHTYPYLD2!$F205 + MHTYPYLD1!AG205*(1-VLOOKUP(MHTYPYLD2!AG$4,'[1]INTERNAL PARAMETERS-1'!$B$5:$J$44,5,FALSE))*VLOOKUP(MHTYPYLD2!AG$4,'[1]INTERNAL PARAMETERS-1'!$B$5:$J$44,9,FALSE)*MHTYPYLD2!$F205</f>
        <v>0</v>
      </c>
      <c r="AH205" s="50">
        <f>MHTYPYLD1!AH205*VLOOKUP(MHTYPYLD2!AH$4,'[1]INTERNAL PARAMETERS-1'!$B$5:$J$44,5,FALSE)*VLOOKUP(MHTYPYLD2!AH$4,'[1]INTERNAL PARAMETERS-1'!$B$5:$J$44,7,FALSE)*MHTYPYLD2!$F205 + MHTYPYLD1!AH205*(1-VLOOKUP(MHTYPYLD2!AH$4,'[1]INTERNAL PARAMETERS-1'!$B$5:$J$44,5,FALSE))*VLOOKUP(MHTYPYLD2!AH$4,'[1]INTERNAL PARAMETERS-1'!$B$5:$J$44,9,FALSE)*MHTYPYLD2!$F205</f>
        <v>0</v>
      </c>
      <c r="AI205" s="50">
        <f>MHTYPYLD1!AI205*VLOOKUP(MHTYPYLD2!AI$4,'[1]INTERNAL PARAMETERS-1'!$B$5:$J$44,5,FALSE)*VLOOKUP(MHTYPYLD2!AI$4,'[1]INTERNAL PARAMETERS-1'!$B$5:$J$44,7,FALSE)*MHTYPYLD2!$F205 + MHTYPYLD1!AI205*(1-VLOOKUP(MHTYPYLD2!AI$4,'[1]INTERNAL PARAMETERS-1'!$B$5:$J$44,5,FALSE))*VLOOKUP(MHTYPYLD2!AI$4,'[1]INTERNAL PARAMETERS-1'!$B$5:$J$44,9,FALSE)*MHTYPYLD2!$F205</f>
        <v>0</v>
      </c>
      <c r="AJ205" s="50">
        <f>MHTYPYLD1!AJ205*VLOOKUP(MHTYPYLD2!AJ$4,'[1]INTERNAL PARAMETERS-1'!$B$5:$J$44,5,FALSE)*VLOOKUP(MHTYPYLD2!AJ$4,'[1]INTERNAL PARAMETERS-1'!$B$5:$J$44,7,FALSE)*MHTYPYLD2!$F205 + MHTYPYLD1!AJ205*(1-VLOOKUP(MHTYPYLD2!AJ$4,'[1]INTERNAL PARAMETERS-1'!$B$5:$J$44,5,FALSE))*VLOOKUP(MHTYPYLD2!AJ$4,'[1]INTERNAL PARAMETERS-1'!$B$5:$J$44,9,FALSE)*MHTYPYLD2!$F205</f>
        <v>0</v>
      </c>
      <c r="AK205" s="50">
        <f>MHTYPYLD1!AK205*VLOOKUP(MHTYPYLD2!AK$4,'[1]INTERNAL PARAMETERS-1'!$B$5:$J$44,5,FALSE)*VLOOKUP(MHTYPYLD2!AK$4,'[1]INTERNAL PARAMETERS-1'!$B$5:$J$44,7,FALSE)*MHTYPYLD2!$F205 + MHTYPYLD1!AK205*(1-VLOOKUP(MHTYPYLD2!AK$4,'[1]INTERNAL PARAMETERS-1'!$B$5:$J$44,5,FALSE))*VLOOKUP(MHTYPYLD2!AK$4,'[1]INTERNAL PARAMETERS-1'!$B$5:$J$44,9,FALSE)*MHTYPYLD2!$F205</f>
        <v>0</v>
      </c>
      <c r="AL205" s="50">
        <f>MHTYPYLD1!AL205*VLOOKUP(MHTYPYLD2!AL$4,'[1]INTERNAL PARAMETERS-1'!$B$5:$J$44,5,FALSE)*VLOOKUP(MHTYPYLD2!AL$4,'[1]INTERNAL PARAMETERS-1'!$B$5:$J$44,7,FALSE)*MHTYPYLD2!$F205 + MHTYPYLD1!AL205*(1-VLOOKUP(MHTYPYLD2!AL$4,'[1]INTERNAL PARAMETERS-1'!$B$5:$J$44,5,FALSE))*VLOOKUP(MHTYPYLD2!AL$4,'[1]INTERNAL PARAMETERS-1'!$B$5:$J$44,9,FALSE)*MHTYPYLD2!$F205</f>
        <v>0</v>
      </c>
      <c r="AM205" s="50">
        <f>MHTYPYLD1!AM205*VLOOKUP(MHTYPYLD2!AM$4,'[1]INTERNAL PARAMETERS-1'!$B$5:$J$44,5,FALSE)*VLOOKUP(MHTYPYLD2!AM$4,'[1]INTERNAL PARAMETERS-1'!$B$5:$J$44,7,FALSE)*MHTYPYLD2!$F205 + MHTYPYLD1!AM205*(1-VLOOKUP(MHTYPYLD2!AM$4,'[1]INTERNAL PARAMETERS-1'!$B$5:$J$44,5,FALSE))*VLOOKUP(MHTYPYLD2!AM$4,'[1]INTERNAL PARAMETERS-1'!$B$5:$J$44,9,FALSE)*MHTYPYLD2!$F205</f>
        <v>0</v>
      </c>
      <c r="AN205" s="50">
        <f>MHTYPYLD1!AN205*VLOOKUP(MHTYPYLD2!AN$4,'[1]INTERNAL PARAMETERS-1'!$B$5:$J$44,5,FALSE)*VLOOKUP(MHTYPYLD2!AN$4,'[1]INTERNAL PARAMETERS-1'!$B$5:$J$44,7,FALSE)*MHTYPYLD2!$F205 + MHTYPYLD1!AN205*(1-VLOOKUP(MHTYPYLD2!AN$4,'[1]INTERNAL PARAMETERS-1'!$B$5:$J$44,5,FALSE))*VLOOKUP(MHTYPYLD2!AN$4,'[1]INTERNAL PARAMETERS-1'!$B$5:$J$44,9,FALSE)*MHTYPYLD2!$F205</f>
        <v>0</v>
      </c>
      <c r="AO205" s="50">
        <f>MHTYPYLD1!AO205*VLOOKUP(MHTYPYLD2!AO$4,'[1]INTERNAL PARAMETERS-1'!$B$5:$J$44,5,FALSE)*VLOOKUP(MHTYPYLD2!AO$4,'[1]INTERNAL PARAMETERS-1'!$B$5:$J$44,7,FALSE)*MHTYPYLD2!$F205 + MHTYPYLD1!AO205*(1-VLOOKUP(MHTYPYLD2!AO$4,'[1]INTERNAL PARAMETERS-1'!$B$5:$J$44,5,FALSE))*VLOOKUP(MHTYPYLD2!AO$4,'[1]INTERNAL PARAMETERS-1'!$B$5:$J$44,9,FALSE)*MHTYPYLD2!$F205</f>
        <v>0</v>
      </c>
      <c r="AP205" s="50">
        <f>MHTYPYLD1!AP205*VLOOKUP(MHTYPYLD2!AP$4,'[1]INTERNAL PARAMETERS-1'!$B$5:$J$44,5,FALSE)*VLOOKUP(MHTYPYLD2!AP$4,'[1]INTERNAL PARAMETERS-1'!$B$5:$J$44,7,FALSE)*MHTYPYLD2!$F205 + MHTYPYLD1!AP205*(1-VLOOKUP(MHTYPYLD2!AP$4,'[1]INTERNAL PARAMETERS-1'!$B$5:$J$44,5,FALSE))*VLOOKUP(MHTYPYLD2!AP$4,'[1]INTERNAL PARAMETERS-1'!$B$5:$J$44,9,FALSE)*MHTYPYLD2!$F205</f>
        <v>0</v>
      </c>
      <c r="AQ205" s="50">
        <f>MHTYPYLD1!AQ205*VLOOKUP(MHTYPYLD2!AQ$4,'[1]INTERNAL PARAMETERS-1'!$B$5:$J$44,5,FALSE)*VLOOKUP(MHTYPYLD2!AQ$4,'[1]INTERNAL PARAMETERS-1'!$B$5:$J$44,7,FALSE)*MHTYPYLD2!$F205 + MHTYPYLD1!AQ205*(1-VLOOKUP(MHTYPYLD2!AQ$4,'[1]INTERNAL PARAMETERS-1'!$B$5:$J$44,5,FALSE))*VLOOKUP(MHTYPYLD2!AQ$4,'[1]INTERNAL PARAMETERS-1'!$B$5:$J$44,9,FALSE)*MHTYPYLD2!$F205</f>
        <v>0</v>
      </c>
      <c r="AR205" s="50">
        <f>MHTYPYLD1!AR205*VLOOKUP(MHTYPYLD2!AR$4,'[1]INTERNAL PARAMETERS-1'!$B$5:$J$44,5,FALSE)*VLOOKUP(MHTYPYLD2!AR$4,'[1]INTERNAL PARAMETERS-1'!$B$5:$J$44,7,FALSE)*MHTYPYLD2!$F205 + MHTYPYLD1!AR205*(1-VLOOKUP(MHTYPYLD2!AR$4,'[1]INTERNAL PARAMETERS-1'!$B$5:$J$44,5,FALSE))*VLOOKUP(MHTYPYLD2!AR$4,'[1]INTERNAL PARAMETERS-1'!$B$5:$J$44,9,FALSE)*MHTYPYLD2!$F205</f>
        <v>0</v>
      </c>
      <c r="AS205" s="50">
        <f>MHTYPYLD1!AS205*VLOOKUP(MHTYPYLD2!AS$4,'[1]INTERNAL PARAMETERS-1'!$B$5:$J$44,5,FALSE)*VLOOKUP(MHTYPYLD2!AS$4,'[1]INTERNAL PARAMETERS-1'!$B$5:$J$44,7,FALSE)*MHTYPYLD2!$F205 + MHTYPYLD1!AS205*(1-VLOOKUP(MHTYPYLD2!AS$4,'[1]INTERNAL PARAMETERS-1'!$B$5:$J$44,5,FALSE))*VLOOKUP(MHTYPYLD2!AS$4,'[1]INTERNAL PARAMETERS-1'!$B$5:$J$44,9,FALSE)*MHTYPYLD2!$F205</f>
        <v>0</v>
      </c>
      <c r="AT205" s="49">
        <f>MHTYPYLD1!AT205*VLOOKUP(MHTYPYLD2!AT$4,'[1]INTERNAL PARAMETERS-1'!$B$5:$J$44,5,FALSE)*VLOOKUP(MHTYPYLD2!AT$4,'[1]INTERNAL PARAMETERS-1'!$B$5:$J$44,7,FALSE)*MHTYPYLD2!$F205 + MHTYPYLD1!AT205*(1-VLOOKUP(MHTYPYLD2!AT$4,'[1]INTERNAL PARAMETERS-1'!$B$5:$J$44,5,FALSE))*VLOOKUP(MHTYPYLD2!AT$4,'[1]INTERNAL PARAMETERS-1'!$B$5:$J$44,9,FALSE)*MHTYPYLD2!$F205</f>
        <v>0</v>
      </c>
      <c r="AU205" s="51">
        <f>MHTYPYLD1!AU205*VLOOKUP(MHTYPYLD2!AU$4,'[1]INTERNAL PARAMETERS-1'!$B$5:$J$44,5,FALSE)*VLOOKUP(MHTYPYLD2!AU$4,'[1]INTERNAL PARAMETERS-1'!$B$5:$J$44,6,FALSE)*VLOOKUP(MHTYPYLD2!AU$4,'[1]INTERNAL PARAMETERS-1'!$B$5:$J$44,3,FALSE) + MHTYPYLD1!AU205*(1-VLOOKUP(MHTYPYLD2!AU$4,'[1]INTERNAL PARAMETERS-1'!$B$5:$J$44,5,FALSE))*VLOOKUP(MHTYPYLD2!AU$4,'[1]INTERNAL PARAMETERS-1'!$B$5:$J$44,8,FALSE)*VLOOKUP(MHTYPYLD2!AU$4,'[1]INTERNAL PARAMETERS-1'!$B$5:$J$44,3,FALSE)</f>
        <v>0</v>
      </c>
      <c r="AV205" s="50">
        <f>MHTYPYLD1!AV205*VLOOKUP(MHTYPYLD2!AV$4,'[1]INTERNAL PARAMETERS-1'!$B$5:$J$44,5,FALSE)*VLOOKUP(MHTYPYLD2!AV$4,'[1]INTERNAL PARAMETERS-1'!$B$5:$J$44,6,FALSE)*VLOOKUP(MHTYPYLD2!AV$4,'[1]INTERNAL PARAMETERS-1'!$B$5:$J$44,3,FALSE) + MHTYPYLD1!AV205*(1-VLOOKUP(MHTYPYLD2!AV$4,'[1]INTERNAL PARAMETERS-1'!$B$5:$J$44,5,FALSE))*VLOOKUP(MHTYPYLD2!AV$4,'[1]INTERNAL PARAMETERS-1'!$B$5:$J$44,8,FALSE)*VLOOKUP(MHTYPYLD2!AV$4,'[1]INTERNAL PARAMETERS-1'!$B$5:$J$44,3,FALSE)</f>
        <v>0</v>
      </c>
      <c r="AW205" s="50">
        <f>MHTYPYLD1!AW205*VLOOKUP(MHTYPYLD2!AW$4,'[1]INTERNAL PARAMETERS-1'!$B$5:$J$44,5,FALSE)*VLOOKUP(MHTYPYLD2!AW$4,'[1]INTERNAL PARAMETERS-1'!$B$5:$J$44,6,FALSE)*VLOOKUP(MHTYPYLD2!AW$4,'[1]INTERNAL PARAMETERS-1'!$B$5:$J$44,3,FALSE) + MHTYPYLD1!AW205*(1-VLOOKUP(MHTYPYLD2!AW$4,'[1]INTERNAL PARAMETERS-1'!$B$5:$J$44,5,FALSE))*VLOOKUP(MHTYPYLD2!AW$4,'[1]INTERNAL PARAMETERS-1'!$B$5:$J$44,8,FALSE)*VLOOKUP(MHTYPYLD2!AW$4,'[1]INTERNAL PARAMETERS-1'!$B$5:$J$44,3,FALSE)</f>
        <v>0</v>
      </c>
      <c r="AX205" s="50">
        <f>MHTYPYLD1!AX205*VLOOKUP(MHTYPYLD2!AX$4,'[1]INTERNAL PARAMETERS-1'!$B$5:$J$44,5,FALSE)*VLOOKUP(MHTYPYLD2!AX$4,'[1]INTERNAL PARAMETERS-1'!$B$5:$J$44,6,FALSE)*VLOOKUP(MHTYPYLD2!AX$4,'[1]INTERNAL PARAMETERS-1'!$B$5:$J$44,3,FALSE) + MHTYPYLD1!AX205*(1-VLOOKUP(MHTYPYLD2!AX$4,'[1]INTERNAL PARAMETERS-1'!$B$5:$J$44,5,FALSE))*VLOOKUP(MHTYPYLD2!AX$4,'[1]INTERNAL PARAMETERS-1'!$B$5:$J$44,8,FALSE)*VLOOKUP(MHTYPYLD2!AX$4,'[1]INTERNAL PARAMETERS-1'!$B$5:$J$44,3,FALSE)</f>
        <v>0</v>
      </c>
      <c r="AY205" s="50">
        <f>MHTYPYLD1!AY205*VLOOKUP(MHTYPYLD2!AY$4,'[1]INTERNAL PARAMETERS-1'!$B$5:$J$44,5,FALSE)*VLOOKUP(MHTYPYLD2!AY$4,'[1]INTERNAL PARAMETERS-1'!$B$5:$J$44,6,FALSE)*VLOOKUP(MHTYPYLD2!AY$4,'[1]INTERNAL PARAMETERS-1'!$B$5:$J$44,3,FALSE) + MHTYPYLD1!AY205*(1-VLOOKUP(MHTYPYLD2!AY$4,'[1]INTERNAL PARAMETERS-1'!$B$5:$J$44,5,FALSE))*VLOOKUP(MHTYPYLD2!AY$4,'[1]INTERNAL PARAMETERS-1'!$B$5:$J$44,8,FALSE)*VLOOKUP(MHTYPYLD2!AY$4,'[1]INTERNAL PARAMETERS-1'!$B$5:$J$44,3,FALSE)</f>
        <v>0</v>
      </c>
      <c r="AZ205" s="50">
        <f>MHTYPYLD1!AZ205*VLOOKUP(MHTYPYLD2!AZ$4,'[1]INTERNAL PARAMETERS-1'!$B$5:$J$44,5,FALSE)*VLOOKUP(MHTYPYLD2!AZ$4,'[1]INTERNAL PARAMETERS-1'!$B$5:$J$44,6,FALSE)*VLOOKUP(MHTYPYLD2!AZ$4,'[1]INTERNAL PARAMETERS-1'!$B$5:$J$44,3,FALSE) + MHTYPYLD1!AZ205*(1-VLOOKUP(MHTYPYLD2!AZ$4,'[1]INTERNAL PARAMETERS-1'!$B$5:$J$44,5,FALSE))*VLOOKUP(MHTYPYLD2!AZ$4,'[1]INTERNAL PARAMETERS-1'!$B$5:$J$44,8,FALSE)*VLOOKUP(MHTYPYLD2!AZ$4,'[1]INTERNAL PARAMETERS-1'!$B$5:$J$44,3,FALSE)</f>
        <v>0</v>
      </c>
      <c r="BA205" s="50">
        <f>MHTYPYLD1!BA205*VLOOKUP(MHTYPYLD2!BA$4,'[1]INTERNAL PARAMETERS-1'!$B$5:$J$44,5,FALSE)*VLOOKUP(MHTYPYLD2!BA$4,'[1]INTERNAL PARAMETERS-1'!$B$5:$J$44,6,FALSE)*VLOOKUP(MHTYPYLD2!BA$4,'[1]INTERNAL PARAMETERS-1'!$B$5:$J$44,3,FALSE) + MHTYPYLD1!BA205*(1-VLOOKUP(MHTYPYLD2!BA$4,'[1]INTERNAL PARAMETERS-1'!$B$5:$J$44,5,FALSE))*VLOOKUP(MHTYPYLD2!BA$4,'[1]INTERNAL PARAMETERS-1'!$B$5:$J$44,8,FALSE)*VLOOKUP(MHTYPYLD2!BA$4,'[1]INTERNAL PARAMETERS-1'!$B$5:$J$44,3,FALSE)</f>
        <v>0</v>
      </c>
      <c r="BB205" s="50">
        <f>MHTYPYLD1!BB205*VLOOKUP(MHTYPYLD2!BB$4,'[1]INTERNAL PARAMETERS-1'!$B$5:$J$44,5,FALSE)*VLOOKUP(MHTYPYLD2!BB$4,'[1]INTERNAL PARAMETERS-1'!$B$5:$J$44,6,FALSE)*VLOOKUP(MHTYPYLD2!BB$4,'[1]INTERNAL PARAMETERS-1'!$B$5:$J$44,3,FALSE) + MHTYPYLD1!BB205*(1-VLOOKUP(MHTYPYLD2!BB$4,'[1]INTERNAL PARAMETERS-1'!$B$5:$J$44,5,FALSE))*VLOOKUP(MHTYPYLD2!BB$4,'[1]INTERNAL PARAMETERS-1'!$B$5:$J$44,8,FALSE)*VLOOKUP(MHTYPYLD2!BB$4,'[1]INTERNAL PARAMETERS-1'!$B$5:$J$44,3,FALSE)</f>
        <v>0</v>
      </c>
      <c r="BC205" s="50">
        <f>MHTYPYLD1!BC205*VLOOKUP(MHTYPYLD2!BC$4,'[1]INTERNAL PARAMETERS-1'!$B$5:$J$44,5,FALSE)*VLOOKUP(MHTYPYLD2!BC$4,'[1]INTERNAL PARAMETERS-1'!$B$5:$J$44,6,FALSE)*VLOOKUP(MHTYPYLD2!BC$4,'[1]INTERNAL PARAMETERS-1'!$B$5:$J$44,3,FALSE) + MHTYPYLD1!BC205*(1-VLOOKUP(MHTYPYLD2!BC$4,'[1]INTERNAL PARAMETERS-1'!$B$5:$J$44,5,FALSE))*VLOOKUP(MHTYPYLD2!BC$4,'[1]INTERNAL PARAMETERS-1'!$B$5:$J$44,8,FALSE)*VLOOKUP(MHTYPYLD2!BC$4,'[1]INTERNAL PARAMETERS-1'!$B$5:$J$44,3,FALSE)</f>
        <v>0</v>
      </c>
      <c r="BD205" s="50">
        <f>MHTYPYLD1!BD205*VLOOKUP(MHTYPYLD2!BD$4,'[1]INTERNAL PARAMETERS-1'!$B$5:$J$44,5,FALSE)*VLOOKUP(MHTYPYLD2!BD$4,'[1]INTERNAL PARAMETERS-1'!$B$5:$J$44,6,FALSE)*VLOOKUP(MHTYPYLD2!BD$4,'[1]INTERNAL PARAMETERS-1'!$B$5:$J$44,3,FALSE) + MHTYPYLD1!BD205*(1-VLOOKUP(MHTYPYLD2!BD$4,'[1]INTERNAL PARAMETERS-1'!$B$5:$J$44,5,FALSE))*VLOOKUP(MHTYPYLD2!BD$4,'[1]INTERNAL PARAMETERS-1'!$B$5:$J$44,8,FALSE)*VLOOKUP(MHTYPYLD2!BD$4,'[1]INTERNAL PARAMETERS-1'!$B$5:$J$44,3,FALSE)</f>
        <v>0</v>
      </c>
      <c r="BE205" s="50">
        <f>MHTYPYLD1!BE205*VLOOKUP(MHTYPYLD2!BE$4,'[1]INTERNAL PARAMETERS-1'!$B$5:$J$44,5,FALSE)*VLOOKUP(MHTYPYLD2!BE$4,'[1]INTERNAL PARAMETERS-1'!$B$5:$J$44,6,FALSE)*VLOOKUP(MHTYPYLD2!BE$4,'[1]INTERNAL PARAMETERS-1'!$B$5:$J$44,3,FALSE) + MHTYPYLD1!BE205*(1-VLOOKUP(MHTYPYLD2!BE$4,'[1]INTERNAL PARAMETERS-1'!$B$5:$J$44,5,FALSE))*VLOOKUP(MHTYPYLD2!BE$4,'[1]INTERNAL PARAMETERS-1'!$B$5:$J$44,8,FALSE)*VLOOKUP(MHTYPYLD2!BE$4,'[1]INTERNAL PARAMETERS-1'!$B$5:$J$44,3,FALSE)</f>
        <v>0</v>
      </c>
      <c r="BF205" s="50">
        <f>MHTYPYLD1!BF205*VLOOKUP(MHTYPYLD2!BF$4,'[1]INTERNAL PARAMETERS-1'!$B$5:$J$44,5,FALSE)*VLOOKUP(MHTYPYLD2!BF$4,'[1]INTERNAL PARAMETERS-1'!$B$5:$J$44,6,FALSE)*VLOOKUP(MHTYPYLD2!BF$4,'[1]INTERNAL PARAMETERS-1'!$B$5:$J$44,3,FALSE) + MHTYPYLD1!BF205*(1-VLOOKUP(MHTYPYLD2!BF$4,'[1]INTERNAL PARAMETERS-1'!$B$5:$J$44,5,FALSE))*VLOOKUP(MHTYPYLD2!BF$4,'[1]INTERNAL PARAMETERS-1'!$B$5:$J$44,8,FALSE)*VLOOKUP(MHTYPYLD2!BF$4,'[1]INTERNAL PARAMETERS-1'!$B$5:$J$44,3,FALSE)</f>
        <v>0</v>
      </c>
      <c r="BG205" s="50">
        <f>MHTYPYLD1!BG205*VLOOKUP(MHTYPYLD2!BG$4,'[1]INTERNAL PARAMETERS-1'!$B$5:$J$44,5,FALSE)*VLOOKUP(MHTYPYLD2!BG$4,'[1]INTERNAL PARAMETERS-1'!$B$5:$J$44,6,FALSE)*VLOOKUP(MHTYPYLD2!BG$4,'[1]INTERNAL PARAMETERS-1'!$B$5:$J$44,3,FALSE) + MHTYPYLD1!BG205*(1-VLOOKUP(MHTYPYLD2!BG$4,'[1]INTERNAL PARAMETERS-1'!$B$5:$J$44,5,FALSE))*VLOOKUP(MHTYPYLD2!BG$4,'[1]INTERNAL PARAMETERS-1'!$B$5:$J$44,8,FALSE)*VLOOKUP(MHTYPYLD2!BG$4,'[1]INTERNAL PARAMETERS-1'!$B$5:$J$44,3,FALSE)</f>
        <v>0</v>
      </c>
      <c r="BH205" s="50">
        <f>MHTYPYLD1!BH205*VLOOKUP(MHTYPYLD2!BH$4,'[1]INTERNAL PARAMETERS-1'!$B$5:$J$44,5,FALSE)*VLOOKUP(MHTYPYLD2!BH$4,'[1]INTERNAL PARAMETERS-1'!$B$5:$J$44,6,FALSE)*VLOOKUP(MHTYPYLD2!BH$4,'[1]INTERNAL PARAMETERS-1'!$B$5:$J$44,3,FALSE) + MHTYPYLD1!BH205*(1-VLOOKUP(MHTYPYLD2!BH$4,'[1]INTERNAL PARAMETERS-1'!$B$5:$J$44,5,FALSE))*VLOOKUP(MHTYPYLD2!BH$4,'[1]INTERNAL PARAMETERS-1'!$B$5:$J$44,8,FALSE)*VLOOKUP(MHTYPYLD2!BH$4,'[1]INTERNAL PARAMETERS-1'!$B$5:$J$44,3,FALSE)</f>
        <v>0</v>
      </c>
      <c r="BI205" s="50">
        <f>MHTYPYLD1!BI205*VLOOKUP(MHTYPYLD2!BI$4,'[1]INTERNAL PARAMETERS-1'!$B$5:$J$44,5,FALSE)*VLOOKUP(MHTYPYLD2!BI$4,'[1]INTERNAL PARAMETERS-1'!$B$5:$J$44,6,FALSE)*VLOOKUP(MHTYPYLD2!BI$4,'[1]INTERNAL PARAMETERS-1'!$B$5:$J$44,3,FALSE) + MHTYPYLD1!BI205*(1-VLOOKUP(MHTYPYLD2!BI$4,'[1]INTERNAL PARAMETERS-1'!$B$5:$J$44,5,FALSE))*VLOOKUP(MHTYPYLD2!BI$4,'[1]INTERNAL PARAMETERS-1'!$B$5:$J$44,8,FALSE)*VLOOKUP(MHTYPYLD2!BI$4,'[1]INTERNAL PARAMETERS-1'!$B$5:$J$44,3,FALSE)</f>
        <v>0</v>
      </c>
      <c r="BJ205" s="50">
        <f>MHTYPYLD1!BJ205*VLOOKUP(MHTYPYLD2!BJ$4,'[1]INTERNAL PARAMETERS-1'!$B$5:$J$44,5,FALSE)*VLOOKUP(MHTYPYLD2!BJ$4,'[1]INTERNAL PARAMETERS-1'!$B$5:$J$44,6,FALSE)*VLOOKUP(MHTYPYLD2!BJ$4,'[1]INTERNAL PARAMETERS-1'!$B$5:$J$44,3,FALSE) + MHTYPYLD1!BJ205*(1-VLOOKUP(MHTYPYLD2!BJ$4,'[1]INTERNAL PARAMETERS-1'!$B$5:$J$44,5,FALSE))*VLOOKUP(MHTYPYLD2!BJ$4,'[1]INTERNAL PARAMETERS-1'!$B$5:$J$44,8,FALSE)*VLOOKUP(MHTYPYLD2!BJ$4,'[1]INTERNAL PARAMETERS-1'!$B$5:$J$44,3,FALSE)</f>
        <v>0</v>
      </c>
      <c r="BK205" s="50">
        <f>MHTYPYLD1!BK205*VLOOKUP(MHTYPYLD2!BK$4,'[1]INTERNAL PARAMETERS-1'!$B$5:$J$44,5,FALSE)*VLOOKUP(MHTYPYLD2!BK$4,'[1]INTERNAL PARAMETERS-1'!$B$5:$J$44,6,FALSE)*VLOOKUP(MHTYPYLD2!BK$4,'[1]INTERNAL PARAMETERS-1'!$B$5:$J$44,3,FALSE) + MHTYPYLD1!BK205*(1-VLOOKUP(MHTYPYLD2!BK$4,'[1]INTERNAL PARAMETERS-1'!$B$5:$J$44,5,FALSE))*VLOOKUP(MHTYPYLD2!BK$4,'[1]INTERNAL PARAMETERS-1'!$B$5:$J$44,8,FALSE)*VLOOKUP(MHTYPYLD2!BK$4,'[1]INTERNAL PARAMETERS-1'!$B$5:$J$44,3,FALSE)</f>
        <v>0</v>
      </c>
      <c r="BL205" s="50">
        <f>MHTYPYLD1!BL205*VLOOKUP(MHTYPYLD2!BL$4,'[1]INTERNAL PARAMETERS-1'!$B$5:$J$44,5,FALSE)*VLOOKUP(MHTYPYLD2!BL$4,'[1]INTERNAL PARAMETERS-1'!$B$5:$J$44,6,FALSE)*VLOOKUP(MHTYPYLD2!BL$4,'[1]INTERNAL PARAMETERS-1'!$B$5:$J$44,3,FALSE) + MHTYPYLD1!BL205*(1-VLOOKUP(MHTYPYLD2!BL$4,'[1]INTERNAL PARAMETERS-1'!$B$5:$J$44,5,FALSE))*VLOOKUP(MHTYPYLD2!BL$4,'[1]INTERNAL PARAMETERS-1'!$B$5:$J$44,8,FALSE)*VLOOKUP(MHTYPYLD2!BL$4,'[1]INTERNAL PARAMETERS-1'!$B$5:$J$44,3,FALSE)</f>
        <v>0</v>
      </c>
      <c r="BM205" s="50">
        <f>MHTYPYLD1!BM205*VLOOKUP(MHTYPYLD2!BM$4,'[1]INTERNAL PARAMETERS-1'!$B$5:$J$44,5,FALSE)*VLOOKUP(MHTYPYLD2!BM$4,'[1]INTERNAL PARAMETERS-1'!$B$5:$J$44,6,FALSE)*VLOOKUP(MHTYPYLD2!BM$4,'[1]INTERNAL PARAMETERS-1'!$B$5:$J$44,3,FALSE) + MHTYPYLD1!BM205*(1-VLOOKUP(MHTYPYLD2!BM$4,'[1]INTERNAL PARAMETERS-1'!$B$5:$J$44,5,FALSE))*VLOOKUP(MHTYPYLD2!BM$4,'[1]INTERNAL PARAMETERS-1'!$B$5:$J$44,8,FALSE)*VLOOKUP(MHTYPYLD2!BM$4,'[1]INTERNAL PARAMETERS-1'!$B$5:$J$44,3,FALSE)</f>
        <v>0</v>
      </c>
      <c r="BN205" s="50">
        <f>MHTYPYLD1!BN205*VLOOKUP(MHTYPYLD2!BN$4,'[1]INTERNAL PARAMETERS-1'!$B$5:$J$44,5,FALSE)*VLOOKUP(MHTYPYLD2!BN$4,'[1]INTERNAL PARAMETERS-1'!$B$5:$J$44,6,FALSE)*VLOOKUP(MHTYPYLD2!BN$4,'[1]INTERNAL PARAMETERS-1'!$B$5:$J$44,3,FALSE) + MHTYPYLD1!BN205*(1-VLOOKUP(MHTYPYLD2!BN$4,'[1]INTERNAL PARAMETERS-1'!$B$5:$J$44,5,FALSE))*VLOOKUP(MHTYPYLD2!BN$4,'[1]INTERNAL PARAMETERS-1'!$B$5:$J$44,8,FALSE)*VLOOKUP(MHTYPYLD2!BN$4,'[1]INTERNAL PARAMETERS-1'!$B$5:$J$44,3,FALSE)</f>
        <v>0</v>
      </c>
      <c r="BO205" s="50">
        <f>MHTYPYLD1!BO205*VLOOKUP(MHTYPYLD2!BO$4,'[1]INTERNAL PARAMETERS-1'!$B$5:$J$44,5,FALSE)*VLOOKUP(MHTYPYLD2!BO$4,'[1]INTERNAL PARAMETERS-1'!$B$5:$J$44,6,FALSE)*VLOOKUP(MHTYPYLD2!BO$4,'[1]INTERNAL PARAMETERS-1'!$B$5:$J$44,3,FALSE) + MHTYPYLD1!BO205*(1-VLOOKUP(MHTYPYLD2!BO$4,'[1]INTERNAL PARAMETERS-1'!$B$5:$J$44,5,FALSE))*VLOOKUP(MHTYPYLD2!BO$4,'[1]INTERNAL PARAMETERS-1'!$B$5:$J$44,8,FALSE)*VLOOKUP(MHTYPYLD2!BO$4,'[1]INTERNAL PARAMETERS-1'!$B$5:$J$44,3,FALSE)</f>
        <v>0</v>
      </c>
      <c r="BP205" s="50">
        <f>MHTYPYLD1!BP205*VLOOKUP(MHTYPYLD2!BP$4,'[1]INTERNAL PARAMETERS-1'!$B$5:$J$44,5,FALSE)*VLOOKUP(MHTYPYLD2!BP$4,'[1]INTERNAL PARAMETERS-1'!$B$5:$J$44,6,FALSE)*VLOOKUP(MHTYPYLD2!BP$4,'[1]INTERNAL PARAMETERS-1'!$B$5:$J$44,3,FALSE) + MHTYPYLD1!BP205*(1-VLOOKUP(MHTYPYLD2!BP$4,'[1]INTERNAL PARAMETERS-1'!$B$5:$J$44,5,FALSE))*VLOOKUP(MHTYPYLD2!BP$4,'[1]INTERNAL PARAMETERS-1'!$B$5:$J$44,8,FALSE)*VLOOKUP(MHTYPYLD2!BP$4,'[1]INTERNAL PARAMETERS-1'!$B$5:$J$44,3,FALSE)</f>
        <v>0</v>
      </c>
      <c r="BQ205" s="50">
        <f>MHTYPYLD1!BQ205*VLOOKUP(MHTYPYLD2!BQ$4,'[1]INTERNAL PARAMETERS-1'!$B$5:$J$44,5,FALSE)*VLOOKUP(MHTYPYLD2!BQ$4,'[1]INTERNAL PARAMETERS-1'!$B$5:$J$44,6,FALSE)*VLOOKUP(MHTYPYLD2!BQ$4,'[1]INTERNAL PARAMETERS-1'!$B$5:$J$44,3,FALSE) + MHTYPYLD1!BQ205*(1-VLOOKUP(MHTYPYLD2!BQ$4,'[1]INTERNAL PARAMETERS-1'!$B$5:$J$44,5,FALSE))*VLOOKUP(MHTYPYLD2!BQ$4,'[1]INTERNAL PARAMETERS-1'!$B$5:$J$44,8,FALSE)*VLOOKUP(MHTYPYLD2!BQ$4,'[1]INTERNAL PARAMETERS-1'!$B$5:$J$44,3,FALSE)</f>
        <v>0</v>
      </c>
      <c r="BR205" s="50">
        <f>MHTYPYLD1!BR205*VLOOKUP(MHTYPYLD2!BR$4,'[1]INTERNAL PARAMETERS-1'!$B$5:$J$44,5,FALSE)*VLOOKUP(MHTYPYLD2!BR$4,'[1]INTERNAL PARAMETERS-1'!$B$5:$J$44,6,FALSE)*VLOOKUP(MHTYPYLD2!BR$4,'[1]INTERNAL PARAMETERS-1'!$B$5:$J$44,3,FALSE) + MHTYPYLD1!BR205*(1-VLOOKUP(MHTYPYLD2!BR$4,'[1]INTERNAL PARAMETERS-1'!$B$5:$J$44,5,FALSE))*VLOOKUP(MHTYPYLD2!BR$4,'[1]INTERNAL PARAMETERS-1'!$B$5:$J$44,8,FALSE)*VLOOKUP(MHTYPYLD2!BR$4,'[1]INTERNAL PARAMETERS-1'!$B$5:$J$44,3,FALSE)</f>
        <v>0</v>
      </c>
      <c r="BS205" s="50">
        <f>MHTYPYLD1!BS205*VLOOKUP(MHTYPYLD2!BS$4,'[1]INTERNAL PARAMETERS-1'!$B$5:$J$44,5,FALSE)*VLOOKUP(MHTYPYLD2!BS$4,'[1]INTERNAL PARAMETERS-1'!$B$5:$J$44,6,FALSE)*VLOOKUP(MHTYPYLD2!BS$4,'[1]INTERNAL PARAMETERS-1'!$B$5:$J$44,3,FALSE) + MHTYPYLD1!BS205*(1-VLOOKUP(MHTYPYLD2!BS$4,'[1]INTERNAL PARAMETERS-1'!$B$5:$J$44,5,FALSE))*VLOOKUP(MHTYPYLD2!BS$4,'[1]INTERNAL PARAMETERS-1'!$B$5:$J$44,8,FALSE)*VLOOKUP(MHTYPYLD2!BS$4,'[1]INTERNAL PARAMETERS-1'!$B$5:$J$44,3,FALSE)</f>
        <v>0</v>
      </c>
      <c r="BT205" s="50">
        <f>MHTYPYLD1!BT205*VLOOKUP(MHTYPYLD2!BT$4,'[1]INTERNAL PARAMETERS-1'!$B$5:$J$44,5,FALSE)*VLOOKUP(MHTYPYLD2!BT$4,'[1]INTERNAL PARAMETERS-1'!$B$5:$J$44,6,FALSE)*VLOOKUP(MHTYPYLD2!BT$4,'[1]INTERNAL PARAMETERS-1'!$B$5:$J$44,3,FALSE) + MHTYPYLD1!BT205*(1-VLOOKUP(MHTYPYLD2!BT$4,'[1]INTERNAL PARAMETERS-1'!$B$5:$J$44,5,FALSE))*VLOOKUP(MHTYPYLD2!BT$4,'[1]INTERNAL PARAMETERS-1'!$B$5:$J$44,8,FALSE)*VLOOKUP(MHTYPYLD2!BT$4,'[1]INTERNAL PARAMETERS-1'!$B$5:$J$44,3,FALSE)</f>
        <v>0</v>
      </c>
      <c r="BU205" s="50">
        <f>MHTYPYLD1!BU205*VLOOKUP(MHTYPYLD2!BU$4,'[1]INTERNAL PARAMETERS-1'!$B$5:$J$44,5,FALSE)*VLOOKUP(MHTYPYLD2!BU$4,'[1]INTERNAL PARAMETERS-1'!$B$5:$J$44,6,FALSE)*VLOOKUP(MHTYPYLD2!BU$4,'[1]INTERNAL PARAMETERS-1'!$B$5:$J$44,3,FALSE) + MHTYPYLD1!BU205*(1-VLOOKUP(MHTYPYLD2!BU$4,'[1]INTERNAL PARAMETERS-1'!$B$5:$J$44,5,FALSE))*VLOOKUP(MHTYPYLD2!BU$4,'[1]INTERNAL PARAMETERS-1'!$B$5:$J$44,8,FALSE)*VLOOKUP(MHTYPYLD2!BU$4,'[1]INTERNAL PARAMETERS-1'!$B$5:$J$44,3,FALSE)</f>
        <v>0</v>
      </c>
      <c r="BV205" s="50">
        <f>MHTYPYLD1!BV205*VLOOKUP(MHTYPYLD2!BV$4,'[1]INTERNAL PARAMETERS-1'!$B$5:$J$44,5,FALSE)*VLOOKUP(MHTYPYLD2!BV$4,'[1]INTERNAL PARAMETERS-1'!$B$5:$J$44,6,FALSE)*VLOOKUP(MHTYPYLD2!BV$4,'[1]INTERNAL PARAMETERS-1'!$B$5:$J$44,3,FALSE) + MHTYPYLD1!BV205*(1-VLOOKUP(MHTYPYLD2!BV$4,'[1]INTERNAL PARAMETERS-1'!$B$5:$J$44,5,FALSE))*VLOOKUP(MHTYPYLD2!BV$4,'[1]INTERNAL PARAMETERS-1'!$B$5:$J$44,8,FALSE)*VLOOKUP(MHTYPYLD2!BV$4,'[1]INTERNAL PARAMETERS-1'!$B$5:$J$44,3,FALSE)</f>
        <v>0</v>
      </c>
      <c r="BW205" s="50">
        <f>MHTYPYLD1!BW205*VLOOKUP(MHTYPYLD2!BW$4,'[1]INTERNAL PARAMETERS-1'!$B$5:$J$44,5,FALSE)*VLOOKUP(MHTYPYLD2!BW$4,'[1]INTERNAL PARAMETERS-1'!$B$5:$J$44,6,FALSE)*VLOOKUP(MHTYPYLD2!BW$4,'[1]INTERNAL PARAMETERS-1'!$B$5:$J$44,3,FALSE) + MHTYPYLD1!BW205*(1-VLOOKUP(MHTYPYLD2!BW$4,'[1]INTERNAL PARAMETERS-1'!$B$5:$J$44,5,FALSE))*VLOOKUP(MHTYPYLD2!BW$4,'[1]INTERNAL PARAMETERS-1'!$B$5:$J$44,8,FALSE)*VLOOKUP(MHTYPYLD2!BW$4,'[1]INTERNAL PARAMETERS-1'!$B$5:$J$44,3,FALSE)</f>
        <v>0</v>
      </c>
      <c r="BX205" s="50">
        <f>MHTYPYLD1!BX205*VLOOKUP(MHTYPYLD2!BX$4,'[1]INTERNAL PARAMETERS-1'!$B$5:$J$44,5,FALSE)*VLOOKUP(MHTYPYLD2!BX$4,'[1]INTERNAL PARAMETERS-1'!$B$5:$J$44,6,FALSE)*VLOOKUP(MHTYPYLD2!BX$4,'[1]INTERNAL PARAMETERS-1'!$B$5:$J$44,3,FALSE) + MHTYPYLD1!BX205*(1-VLOOKUP(MHTYPYLD2!BX$4,'[1]INTERNAL PARAMETERS-1'!$B$5:$J$44,5,FALSE))*VLOOKUP(MHTYPYLD2!BX$4,'[1]INTERNAL PARAMETERS-1'!$B$5:$J$44,8,FALSE)*VLOOKUP(MHTYPYLD2!BX$4,'[1]INTERNAL PARAMETERS-1'!$B$5:$J$44,3,FALSE)</f>
        <v>0</v>
      </c>
      <c r="BY205" s="50">
        <f>MHTYPYLD1!BY205*VLOOKUP(MHTYPYLD2!BY$4,'[1]INTERNAL PARAMETERS-1'!$B$5:$J$44,5,FALSE)*VLOOKUP(MHTYPYLD2!BY$4,'[1]INTERNAL PARAMETERS-1'!$B$5:$J$44,6,FALSE)*VLOOKUP(MHTYPYLD2!BY$4,'[1]INTERNAL PARAMETERS-1'!$B$5:$J$44,3,FALSE) + MHTYPYLD1!BY205*(1-VLOOKUP(MHTYPYLD2!BY$4,'[1]INTERNAL PARAMETERS-1'!$B$5:$J$44,5,FALSE))*VLOOKUP(MHTYPYLD2!BY$4,'[1]INTERNAL PARAMETERS-1'!$B$5:$J$44,8,FALSE)*VLOOKUP(MHTYPYLD2!BY$4,'[1]INTERNAL PARAMETERS-1'!$B$5:$J$44,3,FALSE)</f>
        <v>0</v>
      </c>
      <c r="BZ205" s="50">
        <f>MHTYPYLD1!BZ205*VLOOKUP(MHTYPYLD2!BZ$4,'[1]INTERNAL PARAMETERS-1'!$B$5:$J$44,5,FALSE)*VLOOKUP(MHTYPYLD2!BZ$4,'[1]INTERNAL PARAMETERS-1'!$B$5:$J$44,6,FALSE)*VLOOKUP(MHTYPYLD2!BZ$4,'[1]INTERNAL PARAMETERS-1'!$B$5:$J$44,3,FALSE) + MHTYPYLD1!BZ205*(1-VLOOKUP(MHTYPYLD2!BZ$4,'[1]INTERNAL PARAMETERS-1'!$B$5:$J$44,5,FALSE))*VLOOKUP(MHTYPYLD2!BZ$4,'[1]INTERNAL PARAMETERS-1'!$B$5:$J$44,8,FALSE)*VLOOKUP(MHTYPYLD2!BZ$4,'[1]INTERNAL PARAMETERS-1'!$B$5:$J$44,3,FALSE)</f>
        <v>0</v>
      </c>
      <c r="CA205" s="50">
        <f>MHTYPYLD1!CA205*VLOOKUP(MHTYPYLD2!CA$4,'[1]INTERNAL PARAMETERS-1'!$B$5:$J$44,5,FALSE)*VLOOKUP(MHTYPYLD2!CA$4,'[1]INTERNAL PARAMETERS-1'!$B$5:$J$44,6,FALSE)*VLOOKUP(MHTYPYLD2!CA$4,'[1]INTERNAL PARAMETERS-1'!$B$5:$J$44,3,FALSE) + MHTYPYLD1!CA205*(1-VLOOKUP(MHTYPYLD2!CA$4,'[1]INTERNAL PARAMETERS-1'!$B$5:$J$44,5,FALSE))*VLOOKUP(MHTYPYLD2!CA$4,'[1]INTERNAL PARAMETERS-1'!$B$5:$J$44,8,FALSE)*VLOOKUP(MHTYPYLD2!CA$4,'[1]INTERNAL PARAMETERS-1'!$B$5:$J$44,3,FALSE)</f>
        <v>0</v>
      </c>
      <c r="CB205" s="50">
        <f>MHTYPYLD1!CB205*VLOOKUP(MHTYPYLD2!CB$4,'[1]INTERNAL PARAMETERS-1'!$B$5:$J$44,5,FALSE)*VLOOKUP(MHTYPYLD2!CB$4,'[1]INTERNAL PARAMETERS-1'!$B$5:$J$44,6,FALSE)*VLOOKUP(MHTYPYLD2!CB$4,'[1]INTERNAL PARAMETERS-1'!$B$5:$J$44,3,FALSE) + MHTYPYLD1!CB205*(1-VLOOKUP(MHTYPYLD2!CB$4,'[1]INTERNAL PARAMETERS-1'!$B$5:$J$44,5,FALSE))*VLOOKUP(MHTYPYLD2!CB$4,'[1]INTERNAL PARAMETERS-1'!$B$5:$J$44,8,FALSE)*VLOOKUP(MHTYPYLD2!CB$4,'[1]INTERNAL PARAMETERS-1'!$B$5:$J$44,3,FALSE)</f>
        <v>0</v>
      </c>
      <c r="CC205" s="50">
        <f>MHTYPYLD1!CC205*VLOOKUP(MHTYPYLD2!CC$4,'[1]INTERNAL PARAMETERS-1'!$B$5:$J$44,5,FALSE)*VLOOKUP(MHTYPYLD2!CC$4,'[1]INTERNAL PARAMETERS-1'!$B$5:$J$44,6,FALSE)*VLOOKUP(MHTYPYLD2!CC$4,'[1]INTERNAL PARAMETERS-1'!$B$5:$J$44,3,FALSE) + MHTYPYLD1!CC205*(1-VLOOKUP(MHTYPYLD2!CC$4,'[1]INTERNAL PARAMETERS-1'!$B$5:$J$44,5,FALSE))*VLOOKUP(MHTYPYLD2!CC$4,'[1]INTERNAL PARAMETERS-1'!$B$5:$J$44,8,FALSE)*VLOOKUP(MHTYPYLD2!CC$4,'[1]INTERNAL PARAMETERS-1'!$B$5:$J$44,3,FALSE)</f>
        <v>0</v>
      </c>
      <c r="CD205" s="50">
        <f>MHTYPYLD1!CD205*VLOOKUP(MHTYPYLD2!CD$4,'[1]INTERNAL PARAMETERS-1'!$B$5:$J$44,5,FALSE)*VLOOKUP(MHTYPYLD2!CD$4,'[1]INTERNAL PARAMETERS-1'!$B$5:$J$44,6,FALSE)*VLOOKUP(MHTYPYLD2!CD$4,'[1]INTERNAL PARAMETERS-1'!$B$5:$J$44,3,FALSE) + MHTYPYLD1!CD205*(1-VLOOKUP(MHTYPYLD2!CD$4,'[1]INTERNAL PARAMETERS-1'!$B$5:$J$44,5,FALSE))*VLOOKUP(MHTYPYLD2!CD$4,'[1]INTERNAL PARAMETERS-1'!$B$5:$J$44,8,FALSE)*VLOOKUP(MHTYPYLD2!CD$4,'[1]INTERNAL PARAMETERS-1'!$B$5:$J$44,3,FALSE)</f>
        <v>0</v>
      </c>
      <c r="CE205" s="50">
        <f>MHTYPYLD1!CE205*VLOOKUP(MHTYPYLD2!CE$4,'[1]INTERNAL PARAMETERS-1'!$B$5:$J$44,5,FALSE)*VLOOKUP(MHTYPYLD2!CE$4,'[1]INTERNAL PARAMETERS-1'!$B$5:$J$44,6,FALSE)*VLOOKUP(MHTYPYLD2!CE$4,'[1]INTERNAL PARAMETERS-1'!$B$5:$J$44,3,FALSE) + MHTYPYLD1!CE205*(1-VLOOKUP(MHTYPYLD2!CE$4,'[1]INTERNAL PARAMETERS-1'!$B$5:$J$44,5,FALSE))*VLOOKUP(MHTYPYLD2!CE$4,'[1]INTERNAL PARAMETERS-1'!$B$5:$J$44,8,FALSE)*VLOOKUP(MHTYPYLD2!CE$4,'[1]INTERNAL PARAMETERS-1'!$B$5:$J$44,3,FALSE)</f>
        <v>0</v>
      </c>
      <c r="CF205" s="50">
        <f>MHTYPYLD1!CF205*VLOOKUP(MHTYPYLD2!CF$4,'[1]INTERNAL PARAMETERS-1'!$B$5:$J$44,5,FALSE)*VLOOKUP(MHTYPYLD2!CF$4,'[1]INTERNAL PARAMETERS-1'!$B$5:$J$44,6,FALSE)*VLOOKUP(MHTYPYLD2!CF$4,'[1]INTERNAL PARAMETERS-1'!$B$5:$J$44,3,FALSE) + MHTYPYLD1!CF205*(1-VLOOKUP(MHTYPYLD2!CF$4,'[1]INTERNAL PARAMETERS-1'!$B$5:$J$44,5,FALSE))*VLOOKUP(MHTYPYLD2!CF$4,'[1]INTERNAL PARAMETERS-1'!$B$5:$J$44,8,FALSE)*VLOOKUP(MHTYPYLD2!CF$4,'[1]INTERNAL PARAMETERS-1'!$B$5:$J$44,3,FALSE)</f>
        <v>0</v>
      </c>
      <c r="CG205" s="50">
        <f>MHTYPYLD1!CG205*VLOOKUP(MHTYPYLD2!CG$4,'[1]INTERNAL PARAMETERS-1'!$B$5:$J$44,5,FALSE)*VLOOKUP(MHTYPYLD2!CG$4,'[1]INTERNAL PARAMETERS-1'!$B$5:$J$44,6,FALSE)*VLOOKUP(MHTYPYLD2!CG$4,'[1]INTERNAL PARAMETERS-1'!$B$5:$J$44,3,FALSE) + MHTYPYLD1!CG205*(1-VLOOKUP(MHTYPYLD2!CG$4,'[1]INTERNAL PARAMETERS-1'!$B$5:$J$44,5,FALSE))*VLOOKUP(MHTYPYLD2!CG$4,'[1]INTERNAL PARAMETERS-1'!$B$5:$J$44,8,FALSE)*VLOOKUP(MHTYPYLD2!CG$4,'[1]INTERNAL PARAMETERS-1'!$B$5:$J$44,3,FALSE)</f>
        <v>0</v>
      </c>
      <c r="CH205" s="49">
        <f>MHTYPYLD1!CH205*VLOOKUP(MHTYPYLD2!CH$4,'[1]INTERNAL PARAMETERS-1'!$B$5:$J$44,5,FALSE)*VLOOKUP(MHTYPYLD2!CH$4,'[1]INTERNAL PARAMETERS-1'!$B$5:$J$44,6,FALSE)*VLOOKUP(MHTYPYLD2!CH$4,'[1]INTERNAL PARAMETERS-1'!$B$5:$J$44,3,FALSE) + MHTYPYLD1!CH205*(1-VLOOKUP(MHTYPYLD2!CH$4,'[1]INTERNAL PARAMETERS-1'!$B$5:$J$44,5,FALSE))*VLOOKUP(MHTYPYLD2!CH$4,'[1]INTERNAL PARAMETERS-1'!$B$5:$J$44,8,FALSE)*VLOOKUP(MHTYPYLD2!CH$4,'[1]INTERNAL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>
      <c r="B206" s="64" t="s">
        <v>7</v>
      </c>
      <c r="C206" s="63" t="s">
        <v>54</v>
      </c>
      <c r="D206" s="63" t="s">
        <v>68</v>
      </c>
      <c r="E206" s="139">
        <f>MHTYP!S206</f>
        <v>0</v>
      </c>
      <c r="F206" s="62">
        <f>'[1]INTERNAL PARAMETERS-1'!M8</f>
        <v>68.824999999999989</v>
      </c>
      <c r="G206" s="51">
        <f>MHTYPYLD1!G206*VLOOKUP(MHTYPYLD2!G$4,'[1]INTERNAL PARAMETERS-1'!$B$5:$J$44,5,FALSE)*VLOOKUP(MHTYPYLD2!G$4,'[1]INTERNAL PARAMETERS-1'!$B$5:$J$44,7,FALSE)*MHTYPYLD2!$F206 + MHTYPYLD1!G206*(1-VLOOKUP(MHTYPYLD2!G$4,'[1]INTERNAL PARAMETERS-1'!$B$5:$J$44,5,FALSE))*VLOOKUP(MHTYPYLD2!G$4,'[1]INTERNAL PARAMETERS-1'!$B$5:$J$44,9,FALSE)*MHTYPYLD2!$F206</f>
        <v>0</v>
      </c>
      <c r="H206" s="50">
        <f>MHTYPYLD1!H206*VLOOKUP(MHTYPYLD2!H$4,'[1]INTERNAL PARAMETERS-1'!$B$5:$J$44,5,FALSE)*VLOOKUP(MHTYPYLD2!H$4,'[1]INTERNAL PARAMETERS-1'!$B$5:$J$44,7,FALSE)*MHTYPYLD2!$F206 + MHTYPYLD1!H206*(1-VLOOKUP(MHTYPYLD2!H$4,'[1]INTERNAL PARAMETERS-1'!$B$5:$J$44,5,FALSE))*VLOOKUP(MHTYPYLD2!H$4,'[1]INTERNAL PARAMETERS-1'!$B$5:$J$44,9,FALSE)*MHTYPYLD2!$F206</f>
        <v>0</v>
      </c>
      <c r="I206" s="50">
        <f>MHTYPYLD1!I206*VLOOKUP(MHTYPYLD2!I$4,'[1]INTERNAL PARAMETERS-1'!$B$5:$J$44,5,FALSE)*VLOOKUP(MHTYPYLD2!I$4,'[1]INTERNAL PARAMETERS-1'!$B$5:$J$44,7,FALSE)*MHTYPYLD2!$F206 + MHTYPYLD1!I206*(1-VLOOKUP(MHTYPYLD2!I$4,'[1]INTERNAL PARAMETERS-1'!$B$5:$J$44,5,FALSE))*VLOOKUP(MHTYPYLD2!I$4,'[1]INTERNAL PARAMETERS-1'!$B$5:$J$44,9,FALSE)*MHTYPYLD2!$F206</f>
        <v>0</v>
      </c>
      <c r="J206" s="50">
        <f>MHTYPYLD1!J206*VLOOKUP(MHTYPYLD2!J$4,'[1]INTERNAL PARAMETERS-1'!$B$5:$J$44,5,FALSE)*VLOOKUP(MHTYPYLD2!J$4,'[1]INTERNAL PARAMETERS-1'!$B$5:$J$44,7,FALSE)*MHTYPYLD2!$F206 + MHTYPYLD1!J206*(1-VLOOKUP(MHTYPYLD2!J$4,'[1]INTERNAL PARAMETERS-1'!$B$5:$J$44,5,FALSE))*VLOOKUP(MHTYPYLD2!J$4,'[1]INTERNAL PARAMETERS-1'!$B$5:$J$44,9,FALSE)*MHTYPYLD2!$F206</f>
        <v>0</v>
      </c>
      <c r="K206" s="50">
        <f>MHTYPYLD1!K206*VLOOKUP(MHTYPYLD2!K$4,'[1]INTERNAL PARAMETERS-1'!$B$5:$J$44,5,FALSE)*VLOOKUP(MHTYPYLD2!K$4,'[1]INTERNAL PARAMETERS-1'!$B$5:$J$44,7,FALSE)*MHTYPYLD2!$F206 + MHTYPYLD1!K206*(1-VLOOKUP(MHTYPYLD2!K$4,'[1]INTERNAL PARAMETERS-1'!$B$5:$J$44,5,FALSE))*VLOOKUP(MHTYPYLD2!K$4,'[1]INTERNAL PARAMETERS-1'!$B$5:$J$44,9,FALSE)*MHTYPYLD2!$F206</f>
        <v>0</v>
      </c>
      <c r="L206" s="50">
        <f>MHTYPYLD1!L206*VLOOKUP(MHTYPYLD2!L$4,'[1]INTERNAL PARAMETERS-1'!$B$5:$J$44,5,FALSE)*VLOOKUP(MHTYPYLD2!L$4,'[1]INTERNAL PARAMETERS-1'!$B$5:$J$44,7,FALSE)*MHTYPYLD2!$F206 + MHTYPYLD1!L206*(1-VLOOKUP(MHTYPYLD2!L$4,'[1]INTERNAL PARAMETERS-1'!$B$5:$J$44,5,FALSE))*VLOOKUP(MHTYPYLD2!L$4,'[1]INTERNAL PARAMETERS-1'!$B$5:$J$44,9,FALSE)*MHTYPYLD2!$F206</f>
        <v>0</v>
      </c>
      <c r="M206" s="50">
        <f>MHTYPYLD1!M206*VLOOKUP(MHTYPYLD2!M$4,'[1]INTERNAL PARAMETERS-1'!$B$5:$J$44,5,FALSE)*VLOOKUP(MHTYPYLD2!M$4,'[1]INTERNAL PARAMETERS-1'!$B$5:$J$44,7,FALSE)*MHTYPYLD2!$F206 + MHTYPYLD1!M206*(1-VLOOKUP(MHTYPYLD2!M$4,'[1]INTERNAL PARAMETERS-1'!$B$5:$J$44,5,FALSE))*VLOOKUP(MHTYPYLD2!M$4,'[1]INTERNAL PARAMETERS-1'!$B$5:$J$44,9,FALSE)*MHTYPYLD2!$F206</f>
        <v>0</v>
      </c>
      <c r="N206" s="50">
        <f>MHTYPYLD1!N206*VLOOKUP(MHTYPYLD2!N$4,'[1]INTERNAL PARAMETERS-1'!$B$5:$J$44,5,FALSE)*VLOOKUP(MHTYPYLD2!N$4,'[1]INTERNAL PARAMETERS-1'!$B$5:$J$44,7,FALSE)*MHTYPYLD2!$F206 + MHTYPYLD1!N206*(1-VLOOKUP(MHTYPYLD2!N$4,'[1]INTERNAL PARAMETERS-1'!$B$5:$J$44,5,FALSE))*VLOOKUP(MHTYPYLD2!N$4,'[1]INTERNAL PARAMETERS-1'!$B$5:$J$44,9,FALSE)*MHTYPYLD2!$F206</f>
        <v>0</v>
      </c>
      <c r="O206" s="50">
        <f>MHTYPYLD1!O206*VLOOKUP(MHTYPYLD2!O$4,'[1]INTERNAL PARAMETERS-1'!$B$5:$J$44,5,FALSE)*VLOOKUP(MHTYPYLD2!O$4,'[1]INTERNAL PARAMETERS-1'!$B$5:$J$44,7,FALSE)*MHTYPYLD2!$F206 + MHTYPYLD1!O206*(1-VLOOKUP(MHTYPYLD2!O$4,'[1]INTERNAL PARAMETERS-1'!$B$5:$J$44,5,FALSE))*VLOOKUP(MHTYPYLD2!O$4,'[1]INTERNAL PARAMETERS-1'!$B$5:$J$44,9,FALSE)*MHTYPYLD2!$F206</f>
        <v>0</v>
      </c>
      <c r="P206" s="50">
        <f>MHTYPYLD1!P206*VLOOKUP(MHTYPYLD2!P$4,'[1]INTERNAL PARAMETERS-1'!$B$5:$J$44,5,FALSE)*VLOOKUP(MHTYPYLD2!P$4,'[1]INTERNAL PARAMETERS-1'!$B$5:$J$44,7,FALSE)*MHTYPYLD2!$F206 + MHTYPYLD1!P206*(1-VLOOKUP(MHTYPYLD2!P$4,'[1]INTERNAL PARAMETERS-1'!$B$5:$J$44,5,FALSE))*VLOOKUP(MHTYPYLD2!P$4,'[1]INTERNAL PARAMETERS-1'!$B$5:$J$44,9,FALSE)*MHTYPYLD2!$F206</f>
        <v>0</v>
      </c>
      <c r="Q206" s="50">
        <f>MHTYPYLD1!Q206*VLOOKUP(MHTYPYLD2!Q$4,'[1]INTERNAL PARAMETERS-1'!$B$5:$J$44,5,FALSE)*VLOOKUP(MHTYPYLD2!Q$4,'[1]INTERNAL PARAMETERS-1'!$B$5:$J$44,7,FALSE)*MHTYPYLD2!$F206 + MHTYPYLD1!Q206*(1-VLOOKUP(MHTYPYLD2!Q$4,'[1]INTERNAL PARAMETERS-1'!$B$5:$J$44,5,FALSE))*VLOOKUP(MHTYPYLD2!Q$4,'[1]INTERNAL PARAMETERS-1'!$B$5:$J$44,9,FALSE)*MHTYPYLD2!$F206</f>
        <v>0</v>
      </c>
      <c r="R206" s="50">
        <f>MHTYPYLD1!R206*VLOOKUP(MHTYPYLD2!R$4,'[1]INTERNAL PARAMETERS-1'!$B$5:$J$44,5,FALSE)*VLOOKUP(MHTYPYLD2!R$4,'[1]INTERNAL PARAMETERS-1'!$B$5:$J$44,7,FALSE)*MHTYPYLD2!$F206 + MHTYPYLD1!R206*(1-VLOOKUP(MHTYPYLD2!R$4,'[1]INTERNAL PARAMETERS-1'!$B$5:$J$44,5,FALSE))*VLOOKUP(MHTYPYLD2!R$4,'[1]INTERNAL PARAMETERS-1'!$B$5:$J$44,9,FALSE)*MHTYPYLD2!$F206</f>
        <v>0</v>
      </c>
      <c r="S206" s="50">
        <f>MHTYPYLD1!S206*VLOOKUP(MHTYPYLD2!S$4,'[1]INTERNAL PARAMETERS-1'!$B$5:$J$44,5,FALSE)*VLOOKUP(MHTYPYLD2!S$4,'[1]INTERNAL PARAMETERS-1'!$B$5:$J$44,7,FALSE)*MHTYPYLD2!$F206 + MHTYPYLD1!S206*(1-VLOOKUP(MHTYPYLD2!S$4,'[1]INTERNAL PARAMETERS-1'!$B$5:$J$44,5,FALSE))*VLOOKUP(MHTYPYLD2!S$4,'[1]INTERNAL PARAMETERS-1'!$B$5:$J$44,9,FALSE)*MHTYPYLD2!$F206</f>
        <v>0</v>
      </c>
      <c r="T206" s="50">
        <f>MHTYPYLD1!T206*VLOOKUP(MHTYPYLD2!T$4,'[1]INTERNAL PARAMETERS-1'!$B$5:$J$44,5,FALSE)*VLOOKUP(MHTYPYLD2!T$4,'[1]INTERNAL PARAMETERS-1'!$B$5:$J$44,7,FALSE)*MHTYPYLD2!$F206 + MHTYPYLD1!T206*(1-VLOOKUP(MHTYPYLD2!T$4,'[1]INTERNAL PARAMETERS-1'!$B$5:$J$44,5,FALSE))*VLOOKUP(MHTYPYLD2!T$4,'[1]INTERNAL PARAMETERS-1'!$B$5:$J$44,9,FALSE)*MHTYPYLD2!$F206</f>
        <v>0</v>
      </c>
      <c r="U206" s="50">
        <f>MHTYPYLD1!U206*VLOOKUP(MHTYPYLD2!U$4,'[1]INTERNAL PARAMETERS-1'!$B$5:$J$44,5,FALSE)*VLOOKUP(MHTYPYLD2!U$4,'[1]INTERNAL PARAMETERS-1'!$B$5:$J$44,7,FALSE)*MHTYPYLD2!$F206 + MHTYPYLD1!U206*(1-VLOOKUP(MHTYPYLD2!U$4,'[1]INTERNAL PARAMETERS-1'!$B$5:$J$44,5,FALSE))*VLOOKUP(MHTYPYLD2!U$4,'[1]INTERNAL PARAMETERS-1'!$B$5:$J$44,9,FALSE)*MHTYPYLD2!$F206</f>
        <v>0</v>
      </c>
      <c r="V206" s="50">
        <f>MHTYPYLD1!V206*VLOOKUP(MHTYPYLD2!V$4,'[1]INTERNAL PARAMETERS-1'!$B$5:$J$44,5,FALSE)*VLOOKUP(MHTYPYLD2!V$4,'[1]INTERNAL PARAMETERS-1'!$B$5:$J$44,7,FALSE)*MHTYPYLD2!$F206 + MHTYPYLD1!V206*(1-VLOOKUP(MHTYPYLD2!V$4,'[1]INTERNAL PARAMETERS-1'!$B$5:$J$44,5,FALSE))*VLOOKUP(MHTYPYLD2!V$4,'[1]INTERNAL PARAMETERS-1'!$B$5:$J$44,9,FALSE)*MHTYPYLD2!$F206</f>
        <v>0</v>
      </c>
      <c r="W206" s="50">
        <f>MHTYPYLD1!W206*VLOOKUP(MHTYPYLD2!W$4,'[1]INTERNAL PARAMETERS-1'!$B$5:$J$44,5,FALSE)*VLOOKUP(MHTYPYLD2!W$4,'[1]INTERNAL PARAMETERS-1'!$B$5:$J$44,7,FALSE)*MHTYPYLD2!$F206 + MHTYPYLD1!W206*(1-VLOOKUP(MHTYPYLD2!W$4,'[1]INTERNAL PARAMETERS-1'!$B$5:$J$44,5,FALSE))*VLOOKUP(MHTYPYLD2!W$4,'[1]INTERNAL PARAMETERS-1'!$B$5:$J$44,9,FALSE)*MHTYPYLD2!$F206</f>
        <v>0</v>
      </c>
      <c r="X206" s="50">
        <f>MHTYPYLD1!X206*VLOOKUP(MHTYPYLD2!X$4,'[1]INTERNAL PARAMETERS-1'!$B$5:$J$44,5,FALSE)*VLOOKUP(MHTYPYLD2!X$4,'[1]INTERNAL PARAMETERS-1'!$B$5:$J$44,7,FALSE)*MHTYPYLD2!$F206 + MHTYPYLD1!X206*(1-VLOOKUP(MHTYPYLD2!X$4,'[1]INTERNAL PARAMETERS-1'!$B$5:$J$44,5,FALSE))*VLOOKUP(MHTYPYLD2!X$4,'[1]INTERNAL PARAMETERS-1'!$B$5:$J$44,9,FALSE)*MHTYPYLD2!$F206</f>
        <v>0</v>
      </c>
      <c r="Y206" s="50">
        <f>MHTYPYLD1!Y206*VLOOKUP(MHTYPYLD2!Y$4,'[1]INTERNAL PARAMETERS-1'!$B$5:$J$44,5,FALSE)*VLOOKUP(MHTYPYLD2!Y$4,'[1]INTERNAL PARAMETERS-1'!$B$5:$J$44,7,FALSE)*MHTYPYLD2!$F206 + MHTYPYLD1!Y206*(1-VLOOKUP(MHTYPYLD2!Y$4,'[1]INTERNAL PARAMETERS-1'!$B$5:$J$44,5,FALSE))*VLOOKUP(MHTYPYLD2!Y$4,'[1]INTERNAL PARAMETERS-1'!$B$5:$J$44,9,FALSE)*MHTYPYLD2!$F206</f>
        <v>0</v>
      </c>
      <c r="Z206" s="50">
        <f>MHTYPYLD1!Z206*VLOOKUP(MHTYPYLD2!Z$4,'[1]INTERNAL PARAMETERS-1'!$B$5:$J$44,5,FALSE)*VLOOKUP(MHTYPYLD2!Z$4,'[1]INTERNAL PARAMETERS-1'!$B$5:$J$44,7,FALSE)*MHTYPYLD2!$F206 + MHTYPYLD1!Z206*(1-VLOOKUP(MHTYPYLD2!Z$4,'[1]INTERNAL PARAMETERS-1'!$B$5:$J$44,5,FALSE))*VLOOKUP(MHTYPYLD2!Z$4,'[1]INTERNAL PARAMETERS-1'!$B$5:$J$44,9,FALSE)*MHTYPYLD2!$F206</f>
        <v>0</v>
      </c>
      <c r="AA206" s="50">
        <f>MHTYPYLD1!AA206*VLOOKUP(MHTYPYLD2!AA$4,'[1]INTERNAL PARAMETERS-1'!$B$5:$J$44,5,FALSE)*VLOOKUP(MHTYPYLD2!AA$4,'[1]INTERNAL PARAMETERS-1'!$B$5:$J$44,7,FALSE)*MHTYPYLD2!$F206 + MHTYPYLD1!AA206*(1-VLOOKUP(MHTYPYLD2!AA$4,'[1]INTERNAL PARAMETERS-1'!$B$5:$J$44,5,FALSE))*VLOOKUP(MHTYPYLD2!AA$4,'[1]INTERNAL PARAMETERS-1'!$B$5:$J$44,9,FALSE)*MHTYPYLD2!$F206</f>
        <v>0</v>
      </c>
      <c r="AB206" s="50">
        <f>MHTYPYLD1!AB206*VLOOKUP(MHTYPYLD2!AB$4,'[1]INTERNAL PARAMETERS-1'!$B$5:$J$44,5,FALSE)*VLOOKUP(MHTYPYLD2!AB$4,'[1]INTERNAL PARAMETERS-1'!$B$5:$J$44,7,FALSE)*MHTYPYLD2!$F206 + MHTYPYLD1!AB206*(1-VLOOKUP(MHTYPYLD2!AB$4,'[1]INTERNAL PARAMETERS-1'!$B$5:$J$44,5,FALSE))*VLOOKUP(MHTYPYLD2!AB$4,'[1]INTERNAL PARAMETERS-1'!$B$5:$J$44,9,FALSE)*MHTYPYLD2!$F206</f>
        <v>0</v>
      </c>
      <c r="AC206" s="50">
        <f>MHTYPYLD1!AC206*VLOOKUP(MHTYPYLD2!AC$4,'[1]INTERNAL PARAMETERS-1'!$B$5:$J$44,5,FALSE)*VLOOKUP(MHTYPYLD2!AC$4,'[1]INTERNAL PARAMETERS-1'!$B$5:$J$44,7,FALSE)*MHTYPYLD2!$F206 + MHTYPYLD1!AC206*(1-VLOOKUP(MHTYPYLD2!AC$4,'[1]INTERNAL PARAMETERS-1'!$B$5:$J$44,5,FALSE))*VLOOKUP(MHTYPYLD2!AC$4,'[1]INTERNAL PARAMETERS-1'!$B$5:$J$44,9,FALSE)*MHTYPYLD2!$F206</f>
        <v>0</v>
      </c>
      <c r="AD206" s="50">
        <f>MHTYPYLD1!AD206*VLOOKUP(MHTYPYLD2!AD$4,'[1]INTERNAL PARAMETERS-1'!$B$5:$J$44,5,FALSE)*VLOOKUP(MHTYPYLD2!AD$4,'[1]INTERNAL PARAMETERS-1'!$B$5:$J$44,7,FALSE)*MHTYPYLD2!$F206 + MHTYPYLD1!AD206*(1-VLOOKUP(MHTYPYLD2!AD$4,'[1]INTERNAL PARAMETERS-1'!$B$5:$J$44,5,FALSE))*VLOOKUP(MHTYPYLD2!AD$4,'[1]INTERNAL PARAMETERS-1'!$B$5:$J$44,9,FALSE)*MHTYPYLD2!$F206</f>
        <v>0</v>
      </c>
      <c r="AE206" s="50">
        <f>MHTYPYLD1!AE206*VLOOKUP(MHTYPYLD2!AE$4,'[1]INTERNAL PARAMETERS-1'!$B$5:$J$44,5,FALSE)*VLOOKUP(MHTYPYLD2!AE$4,'[1]INTERNAL PARAMETERS-1'!$B$5:$J$44,7,FALSE)*MHTYPYLD2!$F206 + MHTYPYLD1!AE206*(1-VLOOKUP(MHTYPYLD2!AE$4,'[1]INTERNAL PARAMETERS-1'!$B$5:$J$44,5,FALSE))*VLOOKUP(MHTYPYLD2!AE$4,'[1]INTERNAL PARAMETERS-1'!$B$5:$J$44,9,FALSE)*MHTYPYLD2!$F206</f>
        <v>0</v>
      </c>
      <c r="AF206" s="50">
        <f>MHTYPYLD1!AF206*VLOOKUP(MHTYPYLD2!AF$4,'[1]INTERNAL PARAMETERS-1'!$B$5:$J$44,5,FALSE)*VLOOKUP(MHTYPYLD2!AF$4,'[1]INTERNAL PARAMETERS-1'!$B$5:$J$44,7,FALSE)*MHTYPYLD2!$F206 + MHTYPYLD1!AF206*(1-VLOOKUP(MHTYPYLD2!AF$4,'[1]INTERNAL PARAMETERS-1'!$B$5:$J$44,5,FALSE))*VLOOKUP(MHTYPYLD2!AF$4,'[1]INTERNAL PARAMETERS-1'!$B$5:$J$44,9,FALSE)*MHTYPYLD2!$F206</f>
        <v>0</v>
      </c>
      <c r="AG206" s="50">
        <f>MHTYPYLD1!AG206*VLOOKUP(MHTYPYLD2!AG$4,'[1]INTERNAL PARAMETERS-1'!$B$5:$J$44,5,FALSE)*VLOOKUP(MHTYPYLD2!AG$4,'[1]INTERNAL PARAMETERS-1'!$B$5:$J$44,7,FALSE)*MHTYPYLD2!$F206 + MHTYPYLD1!AG206*(1-VLOOKUP(MHTYPYLD2!AG$4,'[1]INTERNAL PARAMETERS-1'!$B$5:$J$44,5,FALSE))*VLOOKUP(MHTYPYLD2!AG$4,'[1]INTERNAL PARAMETERS-1'!$B$5:$J$44,9,FALSE)*MHTYPYLD2!$F206</f>
        <v>0</v>
      </c>
      <c r="AH206" s="50">
        <f>MHTYPYLD1!AH206*VLOOKUP(MHTYPYLD2!AH$4,'[1]INTERNAL PARAMETERS-1'!$B$5:$J$44,5,FALSE)*VLOOKUP(MHTYPYLD2!AH$4,'[1]INTERNAL PARAMETERS-1'!$B$5:$J$44,7,FALSE)*MHTYPYLD2!$F206 + MHTYPYLD1!AH206*(1-VLOOKUP(MHTYPYLD2!AH$4,'[1]INTERNAL PARAMETERS-1'!$B$5:$J$44,5,FALSE))*VLOOKUP(MHTYPYLD2!AH$4,'[1]INTERNAL PARAMETERS-1'!$B$5:$J$44,9,FALSE)*MHTYPYLD2!$F206</f>
        <v>0</v>
      </c>
      <c r="AI206" s="50">
        <f>MHTYPYLD1!AI206*VLOOKUP(MHTYPYLD2!AI$4,'[1]INTERNAL PARAMETERS-1'!$B$5:$J$44,5,FALSE)*VLOOKUP(MHTYPYLD2!AI$4,'[1]INTERNAL PARAMETERS-1'!$B$5:$J$44,7,FALSE)*MHTYPYLD2!$F206 + MHTYPYLD1!AI206*(1-VLOOKUP(MHTYPYLD2!AI$4,'[1]INTERNAL PARAMETERS-1'!$B$5:$J$44,5,FALSE))*VLOOKUP(MHTYPYLD2!AI$4,'[1]INTERNAL PARAMETERS-1'!$B$5:$J$44,9,FALSE)*MHTYPYLD2!$F206</f>
        <v>0</v>
      </c>
      <c r="AJ206" s="50">
        <f>MHTYPYLD1!AJ206*VLOOKUP(MHTYPYLD2!AJ$4,'[1]INTERNAL PARAMETERS-1'!$B$5:$J$44,5,FALSE)*VLOOKUP(MHTYPYLD2!AJ$4,'[1]INTERNAL PARAMETERS-1'!$B$5:$J$44,7,FALSE)*MHTYPYLD2!$F206 + MHTYPYLD1!AJ206*(1-VLOOKUP(MHTYPYLD2!AJ$4,'[1]INTERNAL PARAMETERS-1'!$B$5:$J$44,5,FALSE))*VLOOKUP(MHTYPYLD2!AJ$4,'[1]INTERNAL PARAMETERS-1'!$B$5:$J$44,9,FALSE)*MHTYPYLD2!$F206</f>
        <v>0</v>
      </c>
      <c r="AK206" s="50">
        <f>MHTYPYLD1!AK206*VLOOKUP(MHTYPYLD2!AK$4,'[1]INTERNAL PARAMETERS-1'!$B$5:$J$44,5,FALSE)*VLOOKUP(MHTYPYLD2!AK$4,'[1]INTERNAL PARAMETERS-1'!$B$5:$J$44,7,FALSE)*MHTYPYLD2!$F206 + MHTYPYLD1!AK206*(1-VLOOKUP(MHTYPYLD2!AK$4,'[1]INTERNAL PARAMETERS-1'!$B$5:$J$44,5,FALSE))*VLOOKUP(MHTYPYLD2!AK$4,'[1]INTERNAL PARAMETERS-1'!$B$5:$J$44,9,FALSE)*MHTYPYLD2!$F206</f>
        <v>0</v>
      </c>
      <c r="AL206" s="50">
        <f>MHTYPYLD1!AL206*VLOOKUP(MHTYPYLD2!AL$4,'[1]INTERNAL PARAMETERS-1'!$B$5:$J$44,5,FALSE)*VLOOKUP(MHTYPYLD2!AL$4,'[1]INTERNAL PARAMETERS-1'!$B$5:$J$44,7,FALSE)*MHTYPYLD2!$F206 + MHTYPYLD1!AL206*(1-VLOOKUP(MHTYPYLD2!AL$4,'[1]INTERNAL PARAMETERS-1'!$B$5:$J$44,5,FALSE))*VLOOKUP(MHTYPYLD2!AL$4,'[1]INTERNAL PARAMETERS-1'!$B$5:$J$44,9,FALSE)*MHTYPYLD2!$F206</f>
        <v>0</v>
      </c>
      <c r="AM206" s="50">
        <f>MHTYPYLD1!AM206*VLOOKUP(MHTYPYLD2!AM$4,'[1]INTERNAL PARAMETERS-1'!$B$5:$J$44,5,FALSE)*VLOOKUP(MHTYPYLD2!AM$4,'[1]INTERNAL PARAMETERS-1'!$B$5:$J$44,7,FALSE)*MHTYPYLD2!$F206 + MHTYPYLD1!AM206*(1-VLOOKUP(MHTYPYLD2!AM$4,'[1]INTERNAL PARAMETERS-1'!$B$5:$J$44,5,FALSE))*VLOOKUP(MHTYPYLD2!AM$4,'[1]INTERNAL PARAMETERS-1'!$B$5:$J$44,9,FALSE)*MHTYPYLD2!$F206</f>
        <v>0</v>
      </c>
      <c r="AN206" s="50">
        <f>MHTYPYLD1!AN206*VLOOKUP(MHTYPYLD2!AN$4,'[1]INTERNAL PARAMETERS-1'!$B$5:$J$44,5,FALSE)*VLOOKUP(MHTYPYLD2!AN$4,'[1]INTERNAL PARAMETERS-1'!$B$5:$J$44,7,FALSE)*MHTYPYLD2!$F206 + MHTYPYLD1!AN206*(1-VLOOKUP(MHTYPYLD2!AN$4,'[1]INTERNAL PARAMETERS-1'!$B$5:$J$44,5,FALSE))*VLOOKUP(MHTYPYLD2!AN$4,'[1]INTERNAL PARAMETERS-1'!$B$5:$J$44,9,FALSE)*MHTYPYLD2!$F206</f>
        <v>0</v>
      </c>
      <c r="AO206" s="50">
        <f>MHTYPYLD1!AO206*VLOOKUP(MHTYPYLD2!AO$4,'[1]INTERNAL PARAMETERS-1'!$B$5:$J$44,5,FALSE)*VLOOKUP(MHTYPYLD2!AO$4,'[1]INTERNAL PARAMETERS-1'!$B$5:$J$44,7,FALSE)*MHTYPYLD2!$F206 + MHTYPYLD1!AO206*(1-VLOOKUP(MHTYPYLD2!AO$4,'[1]INTERNAL PARAMETERS-1'!$B$5:$J$44,5,FALSE))*VLOOKUP(MHTYPYLD2!AO$4,'[1]INTERNAL PARAMETERS-1'!$B$5:$J$44,9,FALSE)*MHTYPYLD2!$F206</f>
        <v>0</v>
      </c>
      <c r="AP206" s="50">
        <f>MHTYPYLD1!AP206*VLOOKUP(MHTYPYLD2!AP$4,'[1]INTERNAL PARAMETERS-1'!$B$5:$J$44,5,FALSE)*VLOOKUP(MHTYPYLD2!AP$4,'[1]INTERNAL PARAMETERS-1'!$B$5:$J$44,7,FALSE)*MHTYPYLD2!$F206 + MHTYPYLD1!AP206*(1-VLOOKUP(MHTYPYLD2!AP$4,'[1]INTERNAL PARAMETERS-1'!$B$5:$J$44,5,FALSE))*VLOOKUP(MHTYPYLD2!AP$4,'[1]INTERNAL PARAMETERS-1'!$B$5:$J$44,9,FALSE)*MHTYPYLD2!$F206</f>
        <v>0</v>
      </c>
      <c r="AQ206" s="50">
        <f>MHTYPYLD1!AQ206*VLOOKUP(MHTYPYLD2!AQ$4,'[1]INTERNAL PARAMETERS-1'!$B$5:$J$44,5,FALSE)*VLOOKUP(MHTYPYLD2!AQ$4,'[1]INTERNAL PARAMETERS-1'!$B$5:$J$44,7,FALSE)*MHTYPYLD2!$F206 + MHTYPYLD1!AQ206*(1-VLOOKUP(MHTYPYLD2!AQ$4,'[1]INTERNAL PARAMETERS-1'!$B$5:$J$44,5,FALSE))*VLOOKUP(MHTYPYLD2!AQ$4,'[1]INTERNAL PARAMETERS-1'!$B$5:$J$44,9,FALSE)*MHTYPYLD2!$F206</f>
        <v>0</v>
      </c>
      <c r="AR206" s="50">
        <f>MHTYPYLD1!AR206*VLOOKUP(MHTYPYLD2!AR$4,'[1]INTERNAL PARAMETERS-1'!$B$5:$J$44,5,FALSE)*VLOOKUP(MHTYPYLD2!AR$4,'[1]INTERNAL PARAMETERS-1'!$B$5:$J$44,7,FALSE)*MHTYPYLD2!$F206 + MHTYPYLD1!AR206*(1-VLOOKUP(MHTYPYLD2!AR$4,'[1]INTERNAL PARAMETERS-1'!$B$5:$J$44,5,FALSE))*VLOOKUP(MHTYPYLD2!AR$4,'[1]INTERNAL PARAMETERS-1'!$B$5:$J$44,9,FALSE)*MHTYPYLD2!$F206</f>
        <v>0</v>
      </c>
      <c r="AS206" s="50">
        <f>MHTYPYLD1!AS206*VLOOKUP(MHTYPYLD2!AS$4,'[1]INTERNAL PARAMETERS-1'!$B$5:$J$44,5,FALSE)*VLOOKUP(MHTYPYLD2!AS$4,'[1]INTERNAL PARAMETERS-1'!$B$5:$J$44,7,FALSE)*MHTYPYLD2!$F206 + MHTYPYLD1!AS206*(1-VLOOKUP(MHTYPYLD2!AS$4,'[1]INTERNAL PARAMETERS-1'!$B$5:$J$44,5,FALSE))*VLOOKUP(MHTYPYLD2!AS$4,'[1]INTERNAL PARAMETERS-1'!$B$5:$J$44,9,FALSE)*MHTYPYLD2!$F206</f>
        <v>0</v>
      </c>
      <c r="AT206" s="49">
        <f>MHTYPYLD1!AT206*VLOOKUP(MHTYPYLD2!AT$4,'[1]INTERNAL PARAMETERS-1'!$B$5:$J$44,5,FALSE)*VLOOKUP(MHTYPYLD2!AT$4,'[1]INTERNAL PARAMETERS-1'!$B$5:$J$44,7,FALSE)*MHTYPYLD2!$F206 + MHTYPYLD1!AT206*(1-VLOOKUP(MHTYPYLD2!AT$4,'[1]INTERNAL PARAMETERS-1'!$B$5:$J$44,5,FALSE))*VLOOKUP(MHTYPYLD2!AT$4,'[1]INTERNAL PARAMETERS-1'!$B$5:$J$44,9,FALSE)*MHTYPYLD2!$F206</f>
        <v>0</v>
      </c>
      <c r="AU206" s="51">
        <f>MHTYPYLD1!AU206*VLOOKUP(MHTYPYLD2!AU$4,'[1]INTERNAL PARAMETERS-1'!$B$5:$J$44,5,FALSE)*VLOOKUP(MHTYPYLD2!AU$4,'[1]INTERNAL PARAMETERS-1'!$B$5:$J$44,6,FALSE)*VLOOKUP(MHTYPYLD2!AU$4,'[1]INTERNAL PARAMETERS-1'!$B$5:$J$44,3,FALSE) + MHTYPYLD1!AU206*(1-VLOOKUP(MHTYPYLD2!AU$4,'[1]INTERNAL PARAMETERS-1'!$B$5:$J$44,5,FALSE))*VLOOKUP(MHTYPYLD2!AU$4,'[1]INTERNAL PARAMETERS-1'!$B$5:$J$44,8,FALSE)*VLOOKUP(MHTYPYLD2!AU$4,'[1]INTERNAL PARAMETERS-1'!$B$5:$J$44,3,FALSE)</f>
        <v>0</v>
      </c>
      <c r="AV206" s="50">
        <f>MHTYPYLD1!AV206*VLOOKUP(MHTYPYLD2!AV$4,'[1]INTERNAL PARAMETERS-1'!$B$5:$J$44,5,FALSE)*VLOOKUP(MHTYPYLD2!AV$4,'[1]INTERNAL PARAMETERS-1'!$B$5:$J$44,6,FALSE)*VLOOKUP(MHTYPYLD2!AV$4,'[1]INTERNAL PARAMETERS-1'!$B$5:$J$44,3,FALSE) + MHTYPYLD1!AV206*(1-VLOOKUP(MHTYPYLD2!AV$4,'[1]INTERNAL PARAMETERS-1'!$B$5:$J$44,5,FALSE))*VLOOKUP(MHTYPYLD2!AV$4,'[1]INTERNAL PARAMETERS-1'!$B$5:$J$44,8,FALSE)*VLOOKUP(MHTYPYLD2!AV$4,'[1]INTERNAL PARAMETERS-1'!$B$5:$J$44,3,FALSE)</f>
        <v>0</v>
      </c>
      <c r="AW206" s="50">
        <f>MHTYPYLD1!AW206*VLOOKUP(MHTYPYLD2!AW$4,'[1]INTERNAL PARAMETERS-1'!$B$5:$J$44,5,FALSE)*VLOOKUP(MHTYPYLD2!AW$4,'[1]INTERNAL PARAMETERS-1'!$B$5:$J$44,6,FALSE)*VLOOKUP(MHTYPYLD2!AW$4,'[1]INTERNAL PARAMETERS-1'!$B$5:$J$44,3,FALSE) + MHTYPYLD1!AW206*(1-VLOOKUP(MHTYPYLD2!AW$4,'[1]INTERNAL PARAMETERS-1'!$B$5:$J$44,5,FALSE))*VLOOKUP(MHTYPYLD2!AW$4,'[1]INTERNAL PARAMETERS-1'!$B$5:$J$44,8,FALSE)*VLOOKUP(MHTYPYLD2!AW$4,'[1]INTERNAL PARAMETERS-1'!$B$5:$J$44,3,FALSE)</f>
        <v>0</v>
      </c>
      <c r="AX206" s="50">
        <f>MHTYPYLD1!AX206*VLOOKUP(MHTYPYLD2!AX$4,'[1]INTERNAL PARAMETERS-1'!$B$5:$J$44,5,FALSE)*VLOOKUP(MHTYPYLD2!AX$4,'[1]INTERNAL PARAMETERS-1'!$B$5:$J$44,6,FALSE)*VLOOKUP(MHTYPYLD2!AX$4,'[1]INTERNAL PARAMETERS-1'!$B$5:$J$44,3,FALSE) + MHTYPYLD1!AX206*(1-VLOOKUP(MHTYPYLD2!AX$4,'[1]INTERNAL PARAMETERS-1'!$B$5:$J$44,5,FALSE))*VLOOKUP(MHTYPYLD2!AX$4,'[1]INTERNAL PARAMETERS-1'!$B$5:$J$44,8,FALSE)*VLOOKUP(MHTYPYLD2!AX$4,'[1]INTERNAL PARAMETERS-1'!$B$5:$J$44,3,FALSE)</f>
        <v>0</v>
      </c>
      <c r="AY206" s="50">
        <f>MHTYPYLD1!AY206*VLOOKUP(MHTYPYLD2!AY$4,'[1]INTERNAL PARAMETERS-1'!$B$5:$J$44,5,FALSE)*VLOOKUP(MHTYPYLD2!AY$4,'[1]INTERNAL PARAMETERS-1'!$B$5:$J$44,6,FALSE)*VLOOKUP(MHTYPYLD2!AY$4,'[1]INTERNAL PARAMETERS-1'!$B$5:$J$44,3,FALSE) + MHTYPYLD1!AY206*(1-VLOOKUP(MHTYPYLD2!AY$4,'[1]INTERNAL PARAMETERS-1'!$B$5:$J$44,5,FALSE))*VLOOKUP(MHTYPYLD2!AY$4,'[1]INTERNAL PARAMETERS-1'!$B$5:$J$44,8,FALSE)*VLOOKUP(MHTYPYLD2!AY$4,'[1]INTERNAL PARAMETERS-1'!$B$5:$J$44,3,FALSE)</f>
        <v>0</v>
      </c>
      <c r="AZ206" s="50">
        <f>MHTYPYLD1!AZ206*VLOOKUP(MHTYPYLD2!AZ$4,'[1]INTERNAL PARAMETERS-1'!$B$5:$J$44,5,FALSE)*VLOOKUP(MHTYPYLD2!AZ$4,'[1]INTERNAL PARAMETERS-1'!$B$5:$J$44,6,FALSE)*VLOOKUP(MHTYPYLD2!AZ$4,'[1]INTERNAL PARAMETERS-1'!$B$5:$J$44,3,FALSE) + MHTYPYLD1!AZ206*(1-VLOOKUP(MHTYPYLD2!AZ$4,'[1]INTERNAL PARAMETERS-1'!$B$5:$J$44,5,FALSE))*VLOOKUP(MHTYPYLD2!AZ$4,'[1]INTERNAL PARAMETERS-1'!$B$5:$J$44,8,FALSE)*VLOOKUP(MHTYPYLD2!AZ$4,'[1]INTERNAL PARAMETERS-1'!$B$5:$J$44,3,FALSE)</f>
        <v>0</v>
      </c>
      <c r="BA206" s="50">
        <f>MHTYPYLD1!BA206*VLOOKUP(MHTYPYLD2!BA$4,'[1]INTERNAL PARAMETERS-1'!$B$5:$J$44,5,FALSE)*VLOOKUP(MHTYPYLD2!BA$4,'[1]INTERNAL PARAMETERS-1'!$B$5:$J$44,6,FALSE)*VLOOKUP(MHTYPYLD2!BA$4,'[1]INTERNAL PARAMETERS-1'!$B$5:$J$44,3,FALSE) + MHTYPYLD1!BA206*(1-VLOOKUP(MHTYPYLD2!BA$4,'[1]INTERNAL PARAMETERS-1'!$B$5:$J$44,5,FALSE))*VLOOKUP(MHTYPYLD2!BA$4,'[1]INTERNAL PARAMETERS-1'!$B$5:$J$44,8,FALSE)*VLOOKUP(MHTYPYLD2!BA$4,'[1]INTERNAL PARAMETERS-1'!$B$5:$J$44,3,FALSE)</f>
        <v>0</v>
      </c>
      <c r="BB206" s="50">
        <f>MHTYPYLD1!BB206*VLOOKUP(MHTYPYLD2!BB$4,'[1]INTERNAL PARAMETERS-1'!$B$5:$J$44,5,FALSE)*VLOOKUP(MHTYPYLD2!BB$4,'[1]INTERNAL PARAMETERS-1'!$B$5:$J$44,6,FALSE)*VLOOKUP(MHTYPYLD2!BB$4,'[1]INTERNAL PARAMETERS-1'!$B$5:$J$44,3,FALSE) + MHTYPYLD1!BB206*(1-VLOOKUP(MHTYPYLD2!BB$4,'[1]INTERNAL PARAMETERS-1'!$B$5:$J$44,5,FALSE))*VLOOKUP(MHTYPYLD2!BB$4,'[1]INTERNAL PARAMETERS-1'!$B$5:$J$44,8,FALSE)*VLOOKUP(MHTYPYLD2!BB$4,'[1]INTERNAL PARAMETERS-1'!$B$5:$J$44,3,FALSE)</f>
        <v>0</v>
      </c>
      <c r="BC206" s="50">
        <f>MHTYPYLD1!BC206*VLOOKUP(MHTYPYLD2!BC$4,'[1]INTERNAL PARAMETERS-1'!$B$5:$J$44,5,FALSE)*VLOOKUP(MHTYPYLD2!BC$4,'[1]INTERNAL PARAMETERS-1'!$B$5:$J$44,6,FALSE)*VLOOKUP(MHTYPYLD2!BC$4,'[1]INTERNAL PARAMETERS-1'!$B$5:$J$44,3,FALSE) + MHTYPYLD1!BC206*(1-VLOOKUP(MHTYPYLD2!BC$4,'[1]INTERNAL PARAMETERS-1'!$B$5:$J$44,5,FALSE))*VLOOKUP(MHTYPYLD2!BC$4,'[1]INTERNAL PARAMETERS-1'!$B$5:$J$44,8,FALSE)*VLOOKUP(MHTYPYLD2!BC$4,'[1]INTERNAL PARAMETERS-1'!$B$5:$J$44,3,FALSE)</f>
        <v>0</v>
      </c>
      <c r="BD206" s="50">
        <f>MHTYPYLD1!BD206*VLOOKUP(MHTYPYLD2!BD$4,'[1]INTERNAL PARAMETERS-1'!$B$5:$J$44,5,FALSE)*VLOOKUP(MHTYPYLD2!BD$4,'[1]INTERNAL PARAMETERS-1'!$B$5:$J$44,6,FALSE)*VLOOKUP(MHTYPYLD2!BD$4,'[1]INTERNAL PARAMETERS-1'!$B$5:$J$44,3,FALSE) + MHTYPYLD1!BD206*(1-VLOOKUP(MHTYPYLD2!BD$4,'[1]INTERNAL PARAMETERS-1'!$B$5:$J$44,5,FALSE))*VLOOKUP(MHTYPYLD2!BD$4,'[1]INTERNAL PARAMETERS-1'!$B$5:$J$44,8,FALSE)*VLOOKUP(MHTYPYLD2!BD$4,'[1]INTERNAL PARAMETERS-1'!$B$5:$J$44,3,FALSE)</f>
        <v>0</v>
      </c>
      <c r="BE206" s="50">
        <f>MHTYPYLD1!BE206*VLOOKUP(MHTYPYLD2!BE$4,'[1]INTERNAL PARAMETERS-1'!$B$5:$J$44,5,FALSE)*VLOOKUP(MHTYPYLD2!BE$4,'[1]INTERNAL PARAMETERS-1'!$B$5:$J$44,6,FALSE)*VLOOKUP(MHTYPYLD2!BE$4,'[1]INTERNAL PARAMETERS-1'!$B$5:$J$44,3,FALSE) + MHTYPYLD1!BE206*(1-VLOOKUP(MHTYPYLD2!BE$4,'[1]INTERNAL PARAMETERS-1'!$B$5:$J$44,5,FALSE))*VLOOKUP(MHTYPYLD2!BE$4,'[1]INTERNAL PARAMETERS-1'!$B$5:$J$44,8,FALSE)*VLOOKUP(MHTYPYLD2!BE$4,'[1]INTERNAL PARAMETERS-1'!$B$5:$J$44,3,FALSE)</f>
        <v>0</v>
      </c>
      <c r="BF206" s="50">
        <f>MHTYPYLD1!BF206*VLOOKUP(MHTYPYLD2!BF$4,'[1]INTERNAL PARAMETERS-1'!$B$5:$J$44,5,FALSE)*VLOOKUP(MHTYPYLD2!BF$4,'[1]INTERNAL PARAMETERS-1'!$B$5:$J$44,6,FALSE)*VLOOKUP(MHTYPYLD2!BF$4,'[1]INTERNAL PARAMETERS-1'!$B$5:$J$44,3,FALSE) + MHTYPYLD1!BF206*(1-VLOOKUP(MHTYPYLD2!BF$4,'[1]INTERNAL PARAMETERS-1'!$B$5:$J$44,5,FALSE))*VLOOKUP(MHTYPYLD2!BF$4,'[1]INTERNAL PARAMETERS-1'!$B$5:$J$44,8,FALSE)*VLOOKUP(MHTYPYLD2!BF$4,'[1]INTERNAL PARAMETERS-1'!$B$5:$J$44,3,FALSE)</f>
        <v>0</v>
      </c>
      <c r="BG206" s="50">
        <f>MHTYPYLD1!BG206*VLOOKUP(MHTYPYLD2!BG$4,'[1]INTERNAL PARAMETERS-1'!$B$5:$J$44,5,FALSE)*VLOOKUP(MHTYPYLD2!BG$4,'[1]INTERNAL PARAMETERS-1'!$B$5:$J$44,6,FALSE)*VLOOKUP(MHTYPYLD2!BG$4,'[1]INTERNAL PARAMETERS-1'!$B$5:$J$44,3,FALSE) + MHTYPYLD1!BG206*(1-VLOOKUP(MHTYPYLD2!BG$4,'[1]INTERNAL PARAMETERS-1'!$B$5:$J$44,5,FALSE))*VLOOKUP(MHTYPYLD2!BG$4,'[1]INTERNAL PARAMETERS-1'!$B$5:$J$44,8,FALSE)*VLOOKUP(MHTYPYLD2!BG$4,'[1]INTERNAL PARAMETERS-1'!$B$5:$J$44,3,FALSE)</f>
        <v>0</v>
      </c>
      <c r="BH206" s="50">
        <f>MHTYPYLD1!BH206*VLOOKUP(MHTYPYLD2!BH$4,'[1]INTERNAL PARAMETERS-1'!$B$5:$J$44,5,FALSE)*VLOOKUP(MHTYPYLD2!BH$4,'[1]INTERNAL PARAMETERS-1'!$B$5:$J$44,6,FALSE)*VLOOKUP(MHTYPYLD2!BH$4,'[1]INTERNAL PARAMETERS-1'!$B$5:$J$44,3,FALSE) + MHTYPYLD1!BH206*(1-VLOOKUP(MHTYPYLD2!BH$4,'[1]INTERNAL PARAMETERS-1'!$B$5:$J$44,5,FALSE))*VLOOKUP(MHTYPYLD2!BH$4,'[1]INTERNAL PARAMETERS-1'!$B$5:$J$44,8,FALSE)*VLOOKUP(MHTYPYLD2!BH$4,'[1]INTERNAL PARAMETERS-1'!$B$5:$J$44,3,FALSE)</f>
        <v>0</v>
      </c>
      <c r="BI206" s="50">
        <f>MHTYPYLD1!BI206*VLOOKUP(MHTYPYLD2!BI$4,'[1]INTERNAL PARAMETERS-1'!$B$5:$J$44,5,FALSE)*VLOOKUP(MHTYPYLD2!BI$4,'[1]INTERNAL PARAMETERS-1'!$B$5:$J$44,6,FALSE)*VLOOKUP(MHTYPYLD2!BI$4,'[1]INTERNAL PARAMETERS-1'!$B$5:$J$44,3,FALSE) + MHTYPYLD1!BI206*(1-VLOOKUP(MHTYPYLD2!BI$4,'[1]INTERNAL PARAMETERS-1'!$B$5:$J$44,5,FALSE))*VLOOKUP(MHTYPYLD2!BI$4,'[1]INTERNAL PARAMETERS-1'!$B$5:$J$44,8,FALSE)*VLOOKUP(MHTYPYLD2!BI$4,'[1]INTERNAL PARAMETERS-1'!$B$5:$J$44,3,FALSE)</f>
        <v>0</v>
      </c>
      <c r="BJ206" s="50">
        <f>MHTYPYLD1!BJ206*VLOOKUP(MHTYPYLD2!BJ$4,'[1]INTERNAL PARAMETERS-1'!$B$5:$J$44,5,FALSE)*VLOOKUP(MHTYPYLD2!BJ$4,'[1]INTERNAL PARAMETERS-1'!$B$5:$J$44,6,FALSE)*VLOOKUP(MHTYPYLD2!BJ$4,'[1]INTERNAL PARAMETERS-1'!$B$5:$J$44,3,FALSE) + MHTYPYLD1!BJ206*(1-VLOOKUP(MHTYPYLD2!BJ$4,'[1]INTERNAL PARAMETERS-1'!$B$5:$J$44,5,FALSE))*VLOOKUP(MHTYPYLD2!BJ$4,'[1]INTERNAL PARAMETERS-1'!$B$5:$J$44,8,FALSE)*VLOOKUP(MHTYPYLD2!BJ$4,'[1]INTERNAL PARAMETERS-1'!$B$5:$J$44,3,FALSE)</f>
        <v>0</v>
      </c>
      <c r="BK206" s="50">
        <f>MHTYPYLD1!BK206*VLOOKUP(MHTYPYLD2!BK$4,'[1]INTERNAL PARAMETERS-1'!$B$5:$J$44,5,FALSE)*VLOOKUP(MHTYPYLD2!BK$4,'[1]INTERNAL PARAMETERS-1'!$B$5:$J$44,6,FALSE)*VLOOKUP(MHTYPYLD2!BK$4,'[1]INTERNAL PARAMETERS-1'!$B$5:$J$44,3,FALSE) + MHTYPYLD1!BK206*(1-VLOOKUP(MHTYPYLD2!BK$4,'[1]INTERNAL PARAMETERS-1'!$B$5:$J$44,5,FALSE))*VLOOKUP(MHTYPYLD2!BK$4,'[1]INTERNAL PARAMETERS-1'!$B$5:$J$44,8,FALSE)*VLOOKUP(MHTYPYLD2!BK$4,'[1]INTERNAL PARAMETERS-1'!$B$5:$J$44,3,FALSE)</f>
        <v>0</v>
      </c>
      <c r="BL206" s="50">
        <f>MHTYPYLD1!BL206*VLOOKUP(MHTYPYLD2!BL$4,'[1]INTERNAL PARAMETERS-1'!$B$5:$J$44,5,FALSE)*VLOOKUP(MHTYPYLD2!BL$4,'[1]INTERNAL PARAMETERS-1'!$B$5:$J$44,6,FALSE)*VLOOKUP(MHTYPYLD2!BL$4,'[1]INTERNAL PARAMETERS-1'!$B$5:$J$44,3,FALSE) + MHTYPYLD1!BL206*(1-VLOOKUP(MHTYPYLD2!BL$4,'[1]INTERNAL PARAMETERS-1'!$B$5:$J$44,5,FALSE))*VLOOKUP(MHTYPYLD2!BL$4,'[1]INTERNAL PARAMETERS-1'!$B$5:$J$44,8,FALSE)*VLOOKUP(MHTYPYLD2!BL$4,'[1]INTERNAL PARAMETERS-1'!$B$5:$J$44,3,FALSE)</f>
        <v>0</v>
      </c>
      <c r="BM206" s="50">
        <f>MHTYPYLD1!BM206*VLOOKUP(MHTYPYLD2!BM$4,'[1]INTERNAL PARAMETERS-1'!$B$5:$J$44,5,FALSE)*VLOOKUP(MHTYPYLD2!BM$4,'[1]INTERNAL PARAMETERS-1'!$B$5:$J$44,6,FALSE)*VLOOKUP(MHTYPYLD2!BM$4,'[1]INTERNAL PARAMETERS-1'!$B$5:$J$44,3,FALSE) + MHTYPYLD1!BM206*(1-VLOOKUP(MHTYPYLD2!BM$4,'[1]INTERNAL PARAMETERS-1'!$B$5:$J$44,5,FALSE))*VLOOKUP(MHTYPYLD2!BM$4,'[1]INTERNAL PARAMETERS-1'!$B$5:$J$44,8,FALSE)*VLOOKUP(MHTYPYLD2!BM$4,'[1]INTERNAL PARAMETERS-1'!$B$5:$J$44,3,FALSE)</f>
        <v>0</v>
      </c>
      <c r="BN206" s="50">
        <f>MHTYPYLD1!BN206*VLOOKUP(MHTYPYLD2!BN$4,'[1]INTERNAL PARAMETERS-1'!$B$5:$J$44,5,FALSE)*VLOOKUP(MHTYPYLD2!BN$4,'[1]INTERNAL PARAMETERS-1'!$B$5:$J$44,6,FALSE)*VLOOKUP(MHTYPYLD2!BN$4,'[1]INTERNAL PARAMETERS-1'!$B$5:$J$44,3,FALSE) + MHTYPYLD1!BN206*(1-VLOOKUP(MHTYPYLD2!BN$4,'[1]INTERNAL PARAMETERS-1'!$B$5:$J$44,5,FALSE))*VLOOKUP(MHTYPYLD2!BN$4,'[1]INTERNAL PARAMETERS-1'!$B$5:$J$44,8,FALSE)*VLOOKUP(MHTYPYLD2!BN$4,'[1]INTERNAL PARAMETERS-1'!$B$5:$J$44,3,FALSE)</f>
        <v>0</v>
      </c>
      <c r="BO206" s="50">
        <f>MHTYPYLD1!BO206*VLOOKUP(MHTYPYLD2!BO$4,'[1]INTERNAL PARAMETERS-1'!$B$5:$J$44,5,FALSE)*VLOOKUP(MHTYPYLD2!BO$4,'[1]INTERNAL PARAMETERS-1'!$B$5:$J$44,6,FALSE)*VLOOKUP(MHTYPYLD2!BO$4,'[1]INTERNAL PARAMETERS-1'!$B$5:$J$44,3,FALSE) + MHTYPYLD1!BO206*(1-VLOOKUP(MHTYPYLD2!BO$4,'[1]INTERNAL PARAMETERS-1'!$B$5:$J$44,5,FALSE))*VLOOKUP(MHTYPYLD2!BO$4,'[1]INTERNAL PARAMETERS-1'!$B$5:$J$44,8,FALSE)*VLOOKUP(MHTYPYLD2!BO$4,'[1]INTERNAL PARAMETERS-1'!$B$5:$J$44,3,FALSE)</f>
        <v>0</v>
      </c>
      <c r="BP206" s="50">
        <f>MHTYPYLD1!BP206*VLOOKUP(MHTYPYLD2!BP$4,'[1]INTERNAL PARAMETERS-1'!$B$5:$J$44,5,FALSE)*VLOOKUP(MHTYPYLD2!BP$4,'[1]INTERNAL PARAMETERS-1'!$B$5:$J$44,6,FALSE)*VLOOKUP(MHTYPYLD2!BP$4,'[1]INTERNAL PARAMETERS-1'!$B$5:$J$44,3,FALSE) + MHTYPYLD1!BP206*(1-VLOOKUP(MHTYPYLD2!BP$4,'[1]INTERNAL PARAMETERS-1'!$B$5:$J$44,5,FALSE))*VLOOKUP(MHTYPYLD2!BP$4,'[1]INTERNAL PARAMETERS-1'!$B$5:$J$44,8,FALSE)*VLOOKUP(MHTYPYLD2!BP$4,'[1]INTERNAL PARAMETERS-1'!$B$5:$J$44,3,FALSE)</f>
        <v>0</v>
      </c>
      <c r="BQ206" s="50">
        <f>MHTYPYLD1!BQ206*VLOOKUP(MHTYPYLD2!BQ$4,'[1]INTERNAL PARAMETERS-1'!$B$5:$J$44,5,FALSE)*VLOOKUP(MHTYPYLD2!BQ$4,'[1]INTERNAL PARAMETERS-1'!$B$5:$J$44,6,FALSE)*VLOOKUP(MHTYPYLD2!BQ$4,'[1]INTERNAL PARAMETERS-1'!$B$5:$J$44,3,FALSE) + MHTYPYLD1!BQ206*(1-VLOOKUP(MHTYPYLD2!BQ$4,'[1]INTERNAL PARAMETERS-1'!$B$5:$J$44,5,FALSE))*VLOOKUP(MHTYPYLD2!BQ$4,'[1]INTERNAL PARAMETERS-1'!$B$5:$J$44,8,FALSE)*VLOOKUP(MHTYPYLD2!BQ$4,'[1]INTERNAL PARAMETERS-1'!$B$5:$J$44,3,FALSE)</f>
        <v>0</v>
      </c>
      <c r="BR206" s="50">
        <f>MHTYPYLD1!BR206*VLOOKUP(MHTYPYLD2!BR$4,'[1]INTERNAL PARAMETERS-1'!$B$5:$J$44,5,FALSE)*VLOOKUP(MHTYPYLD2!BR$4,'[1]INTERNAL PARAMETERS-1'!$B$5:$J$44,6,FALSE)*VLOOKUP(MHTYPYLD2!BR$4,'[1]INTERNAL PARAMETERS-1'!$B$5:$J$44,3,FALSE) + MHTYPYLD1!BR206*(1-VLOOKUP(MHTYPYLD2!BR$4,'[1]INTERNAL PARAMETERS-1'!$B$5:$J$44,5,FALSE))*VLOOKUP(MHTYPYLD2!BR$4,'[1]INTERNAL PARAMETERS-1'!$B$5:$J$44,8,FALSE)*VLOOKUP(MHTYPYLD2!BR$4,'[1]INTERNAL PARAMETERS-1'!$B$5:$J$44,3,FALSE)</f>
        <v>0</v>
      </c>
      <c r="BS206" s="50">
        <f>MHTYPYLD1!BS206*VLOOKUP(MHTYPYLD2!BS$4,'[1]INTERNAL PARAMETERS-1'!$B$5:$J$44,5,FALSE)*VLOOKUP(MHTYPYLD2!BS$4,'[1]INTERNAL PARAMETERS-1'!$B$5:$J$44,6,FALSE)*VLOOKUP(MHTYPYLD2!BS$4,'[1]INTERNAL PARAMETERS-1'!$B$5:$J$44,3,FALSE) + MHTYPYLD1!BS206*(1-VLOOKUP(MHTYPYLD2!BS$4,'[1]INTERNAL PARAMETERS-1'!$B$5:$J$44,5,FALSE))*VLOOKUP(MHTYPYLD2!BS$4,'[1]INTERNAL PARAMETERS-1'!$B$5:$J$44,8,FALSE)*VLOOKUP(MHTYPYLD2!BS$4,'[1]INTERNAL PARAMETERS-1'!$B$5:$J$44,3,FALSE)</f>
        <v>0</v>
      </c>
      <c r="BT206" s="50">
        <f>MHTYPYLD1!BT206*VLOOKUP(MHTYPYLD2!BT$4,'[1]INTERNAL PARAMETERS-1'!$B$5:$J$44,5,FALSE)*VLOOKUP(MHTYPYLD2!BT$4,'[1]INTERNAL PARAMETERS-1'!$B$5:$J$44,6,FALSE)*VLOOKUP(MHTYPYLD2!BT$4,'[1]INTERNAL PARAMETERS-1'!$B$5:$J$44,3,FALSE) + MHTYPYLD1!BT206*(1-VLOOKUP(MHTYPYLD2!BT$4,'[1]INTERNAL PARAMETERS-1'!$B$5:$J$44,5,FALSE))*VLOOKUP(MHTYPYLD2!BT$4,'[1]INTERNAL PARAMETERS-1'!$B$5:$J$44,8,FALSE)*VLOOKUP(MHTYPYLD2!BT$4,'[1]INTERNAL PARAMETERS-1'!$B$5:$J$44,3,FALSE)</f>
        <v>0</v>
      </c>
      <c r="BU206" s="50">
        <f>MHTYPYLD1!BU206*VLOOKUP(MHTYPYLD2!BU$4,'[1]INTERNAL PARAMETERS-1'!$B$5:$J$44,5,FALSE)*VLOOKUP(MHTYPYLD2!BU$4,'[1]INTERNAL PARAMETERS-1'!$B$5:$J$44,6,FALSE)*VLOOKUP(MHTYPYLD2!BU$4,'[1]INTERNAL PARAMETERS-1'!$B$5:$J$44,3,FALSE) + MHTYPYLD1!BU206*(1-VLOOKUP(MHTYPYLD2!BU$4,'[1]INTERNAL PARAMETERS-1'!$B$5:$J$44,5,FALSE))*VLOOKUP(MHTYPYLD2!BU$4,'[1]INTERNAL PARAMETERS-1'!$B$5:$J$44,8,FALSE)*VLOOKUP(MHTYPYLD2!BU$4,'[1]INTERNAL PARAMETERS-1'!$B$5:$J$44,3,FALSE)</f>
        <v>0</v>
      </c>
      <c r="BV206" s="50">
        <f>MHTYPYLD1!BV206*VLOOKUP(MHTYPYLD2!BV$4,'[1]INTERNAL PARAMETERS-1'!$B$5:$J$44,5,FALSE)*VLOOKUP(MHTYPYLD2!BV$4,'[1]INTERNAL PARAMETERS-1'!$B$5:$J$44,6,FALSE)*VLOOKUP(MHTYPYLD2!BV$4,'[1]INTERNAL PARAMETERS-1'!$B$5:$J$44,3,FALSE) + MHTYPYLD1!BV206*(1-VLOOKUP(MHTYPYLD2!BV$4,'[1]INTERNAL PARAMETERS-1'!$B$5:$J$44,5,FALSE))*VLOOKUP(MHTYPYLD2!BV$4,'[1]INTERNAL PARAMETERS-1'!$B$5:$J$44,8,FALSE)*VLOOKUP(MHTYPYLD2!BV$4,'[1]INTERNAL PARAMETERS-1'!$B$5:$J$44,3,FALSE)</f>
        <v>0</v>
      </c>
      <c r="BW206" s="50">
        <f>MHTYPYLD1!BW206*VLOOKUP(MHTYPYLD2!BW$4,'[1]INTERNAL PARAMETERS-1'!$B$5:$J$44,5,FALSE)*VLOOKUP(MHTYPYLD2!BW$4,'[1]INTERNAL PARAMETERS-1'!$B$5:$J$44,6,FALSE)*VLOOKUP(MHTYPYLD2!BW$4,'[1]INTERNAL PARAMETERS-1'!$B$5:$J$44,3,FALSE) + MHTYPYLD1!BW206*(1-VLOOKUP(MHTYPYLD2!BW$4,'[1]INTERNAL PARAMETERS-1'!$B$5:$J$44,5,FALSE))*VLOOKUP(MHTYPYLD2!BW$4,'[1]INTERNAL PARAMETERS-1'!$B$5:$J$44,8,FALSE)*VLOOKUP(MHTYPYLD2!BW$4,'[1]INTERNAL PARAMETERS-1'!$B$5:$J$44,3,FALSE)</f>
        <v>0</v>
      </c>
      <c r="BX206" s="50">
        <f>MHTYPYLD1!BX206*VLOOKUP(MHTYPYLD2!BX$4,'[1]INTERNAL PARAMETERS-1'!$B$5:$J$44,5,FALSE)*VLOOKUP(MHTYPYLD2!BX$4,'[1]INTERNAL PARAMETERS-1'!$B$5:$J$44,6,FALSE)*VLOOKUP(MHTYPYLD2!BX$4,'[1]INTERNAL PARAMETERS-1'!$B$5:$J$44,3,FALSE) + MHTYPYLD1!BX206*(1-VLOOKUP(MHTYPYLD2!BX$4,'[1]INTERNAL PARAMETERS-1'!$B$5:$J$44,5,FALSE))*VLOOKUP(MHTYPYLD2!BX$4,'[1]INTERNAL PARAMETERS-1'!$B$5:$J$44,8,FALSE)*VLOOKUP(MHTYPYLD2!BX$4,'[1]INTERNAL PARAMETERS-1'!$B$5:$J$44,3,FALSE)</f>
        <v>0</v>
      </c>
      <c r="BY206" s="50">
        <f>MHTYPYLD1!BY206*VLOOKUP(MHTYPYLD2!BY$4,'[1]INTERNAL PARAMETERS-1'!$B$5:$J$44,5,FALSE)*VLOOKUP(MHTYPYLD2!BY$4,'[1]INTERNAL PARAMETERS-1'!$B$5:$J$44,6,FALSE)*VLOOKUP(MHTYPYLD2!BY$4,'[1]INTERNAL PARAMETERS-1'!$B$5:$J$44,3,FALSE) + MHTYPYLD1!BY206*(1-VLOOKUP(MHTYPYLD2!BY$4,'[1]INTERNAL PARAMETERS-1'!$B$5:$J$44,5,FALSE))*VLOOKUP(MHTYPYLD2!BY$4,'[1]INTERNAL PARAMETERS-1'!$B$5:$J$44,8,FALSE)*VLOOKUP(MHTYPYLD2!BY$4,'[1]INTERNAL PARAMETERS-1'!$B$5:$J$44,3,FALSE)</f>
        <v>0</v>
      </c>
      <c r="BZ206" s="50">
        <f>MHTYPYLD1!BZ206*VLOOKUP(MHTYPYLD2!BZ$4,'[1]INTERNAL PARAMETERS-1'!$B$5:$J$44,5,FALSE)*VLOOKUP(MHTYPYLD2!BZ$4,'[1]INTERNAL PARAMETERS-1'!$B$5:$J$44,6,FALSE)*VLOOKUP(MHTYPYLD2!BZ$4,'[1]INTERNAL PARAMETERS-1'!$B$5:$J$44,3,FALSE) + MHTYPYLD1!BZ206*(1-VLOOKUP(MHTYPYLD2!BZ$4,'[1]INTERNAL PARAMETERS-1'!$B$5:$J$44,5,FALSE))*VLOOKUP(MHTYPYLD2!BZ$4,'[1]INTERNAL PARAMETERS-1'!$B$5:$J$44,8,FALSE)*VLOOKUP(MHTYPYLD2!BZ$4,'[1]INTERNAL PARAMETERS-1'!$B$5:$J$44,3,FALSE)</f>
        <v>0</v>
      </c>
      <c r="CA206" s="50">
        <f>MHTYPYLD1!CA206*VLOOKUP(MHTYPYLD2!CA$4,'[1]INTERNAL PARAMETERS-1'!$B$5:$J$44,5,FALSE)*VLOOKUP(MHTYPYLD2!CA$4,'[1]INTERNAL PARAMETERS-1'!$B$5:$J$44,6,FALSE)*VLOOKUP(MHTYPYLD2!CA$4,'[1]INTERNAL PARAMETERS-1'!$B$5:$J$44,3,FALSE) + MHTYPYLD1!CA206*(1-VLOOKUP(MHTYPYLD2!CA$4,'[1]INTERNAL PARAMETERS-1'!$B$5:$J$44,5,FALSE))*VLOOKUP(MHTYPYLD2!CA$4,'[1]INTERNAL PARAMETERS-1'!$B$5:$J$44,8,FALSE)*VLOOKUP(MHTYPYLD2!CA$4,'[1]INTERNAL PARAMETERS-1'!$B$5:$J$44,3,FALSE)</f>
        <v>0</v>
      </c>
      <c r="CB206" s="50">
        <f>MHTYPYLD1!CB206*VLOOKUP(MHTYPYLD2!CB$4,'[1]INTERNAL PARAMETERS-1'!$B$5:$J$44,5,FALSE)*VLOOKUP(MHTYPYLD2!CB$4,'[1]INTERNAL PARAMETERS-1'!$B$5:$J$44,6,FALSE)*VLOOKUP(MHTYPYLD2!CB$4,'[1]INTERNAL PARAMETERS-1'!$B$5:$J$44,3,FALSE) + MHTYPYLD1!CB206*(1-VLOOKUP(MHTYPYLD2!CB$4,'[1]INTERNAL PARAMETERS-1'!$B$5:$J$44,5,FALSE))*VLOOKUP(MHTYPYLD2!CB$4,'[1]INTERNAL PARAMETERS-1'!$B$5:$J$44,8,FALSE)*VLOOKUP(MHTYPYLD2!CB$4,'[1]INTERNAL PARAMETERS-1'!$B$5:$J$44,3,FALSE)</f>
        <v>0</v>
      </c>
      <c r="CC206" s="50">
        <f>MHTYPYLD1!CC206*VLOOKUP(MHTYPYLD2!CC$4,'[1]INTERNAL PARAMETERS-1'!$B$5:$J$44,5,FALSE)*VLOOKUP(MHTYPYLD2!CC$4,'[1]INTERNAL PARAMETERS-1'!$B$5:$J$44,6,FALSE)*VLOOKUP(MHTYPYLD2!CC$4,'[1]INTERNAL PARAMETERS-1'!$B$5:$J$44,3,FALSE) + MHTYPYLD1!CC206*(1-VLOOKUP(MHTYPYLD2!CC$4,'[1]INTERNAL PARAMETERS-1'!$B$5:$J$44,5,FALSE))*VLOOKUP(MHTYPYLD2!CC$4,'[1]INTERNAL PARAMETERS-1'!$B$5:$J$44,8,FALSE)*VLOOKUP(MHTYPYLD2!CC$4,'[1]INTERNAL PARAMETERS-1'!$B$5:$J$44,3,FALSE)</f>
        <v>0</v>
      </c>
      <c r="CD206" s="50">
        <f>MHTYPYLD1!CD206*VLOOKUP(MHTYPYLD2!CD$4,'[1]INTERNAL PARAMETERS-1'!$B$5:$J$44,5,FALSE)*VLOOKUP(MHTYPYLD2!CD$4,'[1]INTERNAL PARAMETERS-1'!$B$5:$J$44,6,FALSE)*VLOOKUP(MHTYPYLD2!CD$4,'[1]INTERNAL PARAMETERS-1'!$B$5:$J$44,3,FALSE) + MHTYPYLD1!CD206*(1-VLOOKUP(MHTYPYLD2!CD$4,'[1]INTERNAL PARAMETERS-1'!$B$5:$J$44,5,FALSE))*VLOOKUP(MHTYPYLD2!CD$4,'[1]INTERNAL PARAMETERS-1'!$B$5:$J$44,8,FALSE)*VLOOKUP(MHTYPYLD2!CD$4,'[1]INTERNAL PARAMETERS-1'!$B$5:$J$44,3,FALSE)</f>
        <v>0</v>
      </c>
      <c r="CE206" s="50">
        <f>MHTYPYLD1!CE206*VLOOKUP(MHTYPYLD2!CE$4,'[1]INTERNAL PARAMETERS-1'!$B$5:$J$44,5,FALSE)*VLOOKUP(MHTYPYLD2!CE$4,'[1]INTERNAL PARAMETERS-1'!$B$5:$J$44,6,FALSE)*VLOOKUP(MHTYPYLD2!CE$4,'[1]INTERNAL PARAMETERS-1'!$B$5:$J$44,3,FALSE) + MHTYPYLD1!CE206*(1-VLOOKUP(MHTYPYLD2!CE$4,'[1]INTERNAL PARAMETERS-1'!$B$5:$J$44,5,FALSE))*VLOOKUP(MHTYPYLD2!CE$4,'[1]INTERNAL PARAMETERS-1'!$B$5:$J$44,8,FALSE)*VLOOKUP(MHTYPYLD2!CE$4,'[1]INTERNAL PARAMETERS-1'!$B$5:$J$44,3,FALSE)</f>
        <v>0</v>
      </c>
      <c r="CF206" s="50">
        <f>MHTYPYLD1!CF206*VLOOKUP(MHTYPYLD2!CF$4,'[1]INTERNAL PARAMETERS-1'!$B$5:$J$44,5,FALSE)*VLOOKUP(MHTYPYLD2!CF$4,'[1]INTERNAL PARAMETERS-1'!$B$5:$J$44,6,FALSE)*VLOOKUP(MHTYPYLD2!CF$4,'[1]INTERNAL PARAMETERS-1'!$B$5:$J$44,3,FALSE) + MHTYPYLD1!CF206*(1-VLOOKUP(MHTYPYLD2!CF$4,'[1]INTERNAL PARAMETERS-1'!$B$5:$J$44,5,FALSE))*VLOOKUP(MHTYPYLD2!CF$4,'[1]INTERNAL PARAMETERS-1'!$B$5:$J$44,8,FALSE)*VLOOKUP(MHTYPYLD2!CF$4,'[1]INTERNAL PARAMETERS-1'!$B$5:$J$44,3,FALSE)</f>
        <v>0</v>
      </c>
      <c r="CG206" s="50">
        <f>MHTYPYLD1!CG206*VLOOKUP(MHTYPYLD2!CG$4,'[1]INTERNAL PARAMETERS-1'!$B$5:$J$44,5,FALSE)*VLOOKUP(MHTYPYLD2!CG$4,'[1]INTERNAL PARAMETERS-1'!$B$5:$J$44,6,FALSE)*VLOOKUP(MHTYPYLD2!CG$4,'[1]INTERNAL PARAMETERS-1'!$B$5:$J$44,3,FALSE) + MHTYPYLD1!CG206*(1-VLOOKUP(MHTYPYLD2!CG$4,'[1]INTERNAL PARAMETERS-1'!$B$5:$J$44,5,FALSE))*VLOOKUP(MHTYPYLD2!CG$4,'[1]INTERNAL PARAMETERS-1'!$B$5:$J$44,8,FALSE)*VLOOKUP(MHTYPYLD2!CG$4,'[1]INTERNAL PARAMETERS-1'!$B$5:$J$44,3,FALSE)</f>
        <v>0</v>
      </c>
      <c r="CH206" s="49">
        <f>MHTYPYLD1!CH206*VLOOKUP(MHTYPYLD2!CH$4,'[1]INTERNAL PARAMETERS-1'!$B$5:$J$44,5,FALSE)*VLOOKUP(MHTYPYLD2!CH$4,'[1]INTERNAL PARAMETERS-1'!$B$5:$J$44,6,FALSE)*VLOOKUP(MHTYPYLD2!CH$4,'[1]INTERNAL PARAMETERS-1'!$B$5:$J$44,3,FALSE) + MHTYPYLD1!CH206*(1-VLOOKUP(MHTYPYLD2!CH$4,'[1]INTERNAL PARAMETERS-1'!$B$5:$J$44,5,FALSE))*VLOOKUP(MHTYPYLD2!CH$4,'[1]INTERNAL PARAMETERS-1'!$B$5:$J$44,8,FALSE)*VLOOKUP(MHTYPYLD2!CH$4,'[1]INTERNAL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>
      <c r="B207" s="64" t="s">
        <v>7</v>
      </c>
      <c r="C207" s="63" t="s">
        <v>54</v>
      </c>
      <c r="D207" s="63" t="s">
        <v>67</v>
      </c>
      <c r="E207" s="139">
        <f>MHTYP!S207</f>
        <v>0</v>
      </c>
      <c r="F207" s="62">
        <f>'[1]INTERNAL PARAMETERS-1'!M9</f>
        <v>63.875</v>
      </c>
      <c r="G207" s="51">
        <f>MHTYPYLD1!G207*VLOOKUP(MHTYPYLD2!G$4,'[1]INTERNAL PARAMETERS-1'!$B$5:$J$44,5,FALSE)*VLOOKUP(MHTYPYLD2!G$4,'[1]INTERNAL PARAMETERS-1'!$B$5:$J$44,7,FALSE)*MHTYPYLD2!$F207 + MHTYPYLD1!G207*(1-VLOOKUP(MHTYPYLD2!G$4,'[1]INTERNAL PARAMETERS-1'!$B$5:$J$44,5,FALSE))*VLOOKUP(MHTYPYLD2!G$4,'[1]INTERNAL PARAMETERS-1'!$B$5:$J$44,9,FALSE)*MHTYPYLD2!$F207</f>
        <v>0</v>
      </c>
      <c r="H207" s="50">
        <f>MHTYPYLD1!H207*VLOOKUP(MHTYPYLD2!H$4,'[1]INTERNAL PARAMETERS-1'!$B$5:$J$44,5,FALSE)*VLOOKUP(MHTYPYLD2!H$4,'[1]INTERNAL PARAMETERS-1'!$B$5:$J$44,7,FALSE)*MHTYPYLD2!$F207 + MHTYPYLD1!H207*(1-VLOOKUP(MHTYPYLD2!H$4,'[1]INTERNAL PARAMETERS-1'!$B$5:$J$44,5,FALSE))*VLOOKUP(MHTYPYLD2!H$4,'[1]INTERNAL PARAMETERS-1'!$B$5:$J$44,9,FALSE)*MHTYPYLD2!$F207</f>
        <v>0</v>
      </c>
      <c r="I207" s="50">
        <f>MHTYPYLD1!I207*VLOOKUP(MHTYPYLD2!I$4,'[1]INTERNAL PARAMETERS-1'!$B$5:$J$44,5,FALSE)*VLOOKUP(MHTYPYLD2!I$4,'[1]INTERNAL PARAMETERS-1'!$B$5:$J$44,7,FALSE)*MHTYPYLD2!$F207 + MHTYPYLD1!I207*(1-VLOOKUP(MHTYPYLD2!I$4,'[1]INTERNAL PARAMETERS-1'!$B$5:$J$44,5,FALSE))*VLOOKUP(MHTYPYLD2!I$4,'[1]INTERNAL PARAMETERS-1'!$B$5:$J$44,9,FALSE)*MHTYPYLD2!$F207</f>
        <v>0</v>
      </c>
      <c r="J207" s="50">
        <f>MHTYPYLD1!J207*VLOOKUP(MHTYPYLD2!J$4,'[1]INTERNAL PARAMETERS-1'!$B$5:$J$44,5,FALSE)*VLOOKUP(MHTYPYLD2!J$4,'[1]INTERNAL PARAMETERS-1'!$B$5:$J$44,7,FALSE)*MHTYPYLD2!$F207 + MHTYPYLD1!J207*(1-VLOOKUP(MHTYPYLD2!J$4,'[1]INTERNAL PARAMETERS-1'!$B$5:$J$44,5,FALSE))*VLOOKUP(MHTYPYLD2!J$4,'[1]INTERNAL PARAMETERS-1'!$B$5:$J$44,9,FALSE)*MHTYPYLD2!$F207</f>
        <v>0</v>
      </c>
      <c r="K207" s="50">
        <f>MHTYPYLD1!K207*VLOOKUP(MHTYPYLD2!K$4,'[1]INTERNAL PARAMETERS-1'!$B$5:$J$44,5,FALSE)*VLOOKUP(MHTYPYLD2!K$4,'[1]INTERNAL PARAMETERS-1'!$B$5:$J$44,7,FALSE)*MHTYPYLD2!$F207 + MHTYPYLD1!K207*(1-VLOOKUP(MHTYPYLD2!K$4,'[1]INTERNAL PARAMETERS-1'!$B$5:$J$44,5,FALSE))*VLOOKUP(MHTYPYLD2!K$4,'[1]INTERNAL PARAMETERS-1'!$B$5:$J$44,9,FALSE)*MHTYPYLD2!$F207</f>
        <v>0</v>
      </c>
      <c r="L207" s="50">
        <f>MHTYPYLD1!L207*VLOOKUP(MHTYPYLD2!L$4,'[1]INTERNAL PARAMETERS-1'!$B$5:$J$44,5,FALSE)*VLOOKUP(MHTYPYLD2!L$4,'[1]INTERNAL PARAMETERS-1'!$B$5:$J$44,7,FALSE)*MHTYPYLD2!$F207 + MHTYPYLD1!L207*(1-VLOOKUP(MHTYPYLD2!L$4,'[1]INTERNAL PARAMETERS-1'!$B$5:$J$44,5,FALSE))*VLOOKUP(MHTYPYLD2!L$4,'[1]INTERNAL PARAMETERS-1'!$B$5:$J$44,9,FALSE)*MHTYPYLD2!$F207</f>
        <v>0</v>
      </c>
      <c r="M207" s="50">
        <f>MHTYPYLD1!M207*VLOOKUP(MHTYPYLD2!M$4,'[1]INTERNAL PARAMETERS-1'!$B$5:$J$44,5,FALSE)*VLOOKUP(MHTYPYLD2!M$4,'[1]INTERNAL PARAMETERS-1'!$B$5:$J$44,7,FALSE)*MHTYPYLD2!$F207 + MHTYPYLD1!M207*(1-VLOOKUP(MHTYPYLD2!M$4,'[1]INTERNAL PARAMETERS-1'!$B$5:$J$44,5,FALSE))*VLOOKUP(MHTYPYLD2!M$4,'[1]INTERNAL PARAMETERS-1'!$B$5:$J$44,9,FALSE)*MHTYPYLD2!$F207</f>
        <v>0</v>
      </c>
      <c r="N207" s="50">
        <f>MHTYPYLD1!N207*VLOOKUP(MHTYPYLD2!N$4,'[1]INTERNAL PARAMETERS-1'!$B$5:$J$44,5,FALSE)*VLOOKUP(MHTYPYLD2!N$4,'[1]INTERNAL PARAMETERS-1'!$B$5:$J$44,7,FALSE)*MHTYPYLD2!$F207 + MHTYPYLD1!N207*(1-VLOOKUP(MHTYPYLD2!N$4,'[1]INTERNAL PARAMETERS-1'!$B$5:$J$44,5,FALSE))*VLOOKUP(MHTYPYLD2!N$4,'[1]INTERNAL PARAMETERS-1'!$B$5:$J$44,9,FALSE)*MHTYPYLD2!$F207</f>
        <v>0</v>
      </c>
      <c r="O207" s="50">
        <f>MHTYPYLD1!O207*VLOOKUP(MHTYPYLD2!O$4,'[1]INTERNAL PARAMETERS-1'!$B$5:$J$44,5,FALSE)*VLOOKUP(MHTYPYLD2!O$4,'[1]INTERNAL PARAMETERS-1'!$B$5:$J$44,7,FALSE)*MHTYPYLD2!$F207 + MHTYPYLD1!O207*(1-VLOOKUP(MHTYPYLD2!O$4,'[1]INTERNAL PARAMETERS-1'!$B$5:$J$44,5,FALSE))*VLOOKUP(MHTYPYLD2!O$4,'[1]INTERNAL PARAMETERS-1'!$B$5:$J$44,9,FALSE)*MHTYPYLD2!$F207</f>
        <v>0</v>
      </c>
      <c r="P207" s="50">
        <f>MHTYPYLD1!P207*VLOOKUP(MHTYPYLD2!P$4,'[1]INTERNAL PARAMETERS-1'!$B$5:$J$44,5,FALSE)*VLOOKUP(MHTYPYLD2!P$4,'[1]INTERNAL PARAMETERS-1'!$B$5:$J$44,7,FALSE)*MHTYPYLD2!$F207 + MHTYPYLD1!P207*(1-VLOOKUP(MHTYPYLD2!P$4,'[1]INTERNAL PARAMETERS-1'!$B$5:$J$44,5,FALSE))*VLOOKUP(MHTYPYLD2!P$4,'[1]INTERNAL PARAMETERS-1'!$B$5:$J$44,9,FALSE)*MHTYPYLD2!$F207</f>
        <v>0</v>
      </c>
      <c r="Q207" s="50">
        <f>MHTYPYLD1!Q207*VLOOKUP(MHTYPYLD2!Q$4,'[1]INTERNAL PARAMETERS-1'!$B$5:$J$44,5,FALSE)*VLOOKUP(MHTYPYLD2!Q$4,'[1]INTERNAL PARAMETERS-1'!$B$5:$J$44,7,FALSE)*MHTYPYLD2!$F207 + MHTYPYLD1!Q207*(1-VLOOKUP(MHTYPYLD2!Q$4,'[1]INTERNAL PARAMETERS-1'!$B$5:$J$44,5,FALSE))*VLOOKUP(MHTYPYLD2!Q$4,'[1]INTERNAL PARAMETERS-1'!$B$5:$J$44,9,FALSE)*MHTYPYLD2!$F207</f>
        <v>0</v>
      </c>
      <c r="R207" s="50">
        <f>MHTYPYLD1!R207*VLOOKUP(MHTYPYLD2!R$4,'[1]INTERNAL PARAMETERS-1'!$B$5:$J$44,5,FALSE)*VLOOKUP(MHTYPYLD2!R$4,'[1]INTERNAL PARAMETERS-1'!$B$5:$J$44,7,FALSE)*MHTYPYLD2!$F207 + MHTYPYLD1!R207*(1-VLOOKUP(MHTYPYLD2!R$4,'[1]INTERNAL PARAMETERS-1'!$B$5:$J$44,5,FALSE))*VLOOKUP(MHTYPYLD2!R$4,'[1]INTERNAL PARAMETERS-1'!$B$5:$J$44,9,FALSE)*MHTYPYLD2!$F207</f>
        <v>0</v>
      </c>
      <c r="S207" s="50">
        <f>MHTYPYLD1!S207*VLOOKUP(MHTYPYLD2!S$4,'[1]INTERNAL PARAMETERS-1'!$B$5:$J$44,5,FALSE)*VLOOKUP(MHTYPYLD2!S$4,'[1]INTERNAL PARAMETERS-1'!$B$5:$J$44,7,FALSE)*MHTYPYLD2!$F207 + MHTYPYLD1!S207*(1-VLOOKUP(MHTYPYLD2!S$4,'[1]INTERNAL PARAMETERS-1'!$B$5:$J$44,5,FALSE))*VLOOKUP(MHTYPYLD2!S$4,'[1]INTERNAL PARAMETERS-1'!$B$5:$J$44,9,FALSE)*MHTYPYLD2!$F207</f>
        <v>0</v>
      </c>
      <c r="T207" s="50">
        <f>MHTYPYLD1!T207*VLOOKUP(MHTYPYLD2!T$4,'[1]INTERNAL PARAMETERS-1'!$B$5:$J$44,5,FALSE)*VLOOKUP(MHTYPYLD2!T$4,'[1]INTERNAL PARAMETERS-1'!$B$5:$J$44,7,FALSE)*MHTYPYLD2!$F207 + MHTYPYLD1!T207*(1-VLOOKUP(MHTYPYLD2!T$4,'[1]INTERNAL PARAMETERS-1'!$B$5:$J$44,5,FALSE))*VLOOKUP(MHTYPYLD2!T$4,'[1]INTERNAL PARAMETERS-1'!$B$5:$J$44,9,FALSE)*MHTYPYLD2!$F207</f>
        <v>0</v>
      </c>
      <c r="U207" s="50">
        <f>MHTYPYLD1!U207*VLOOKUP(MHTYPYLD2!U$4,'[1]INTERNAL PARAMETERS-1'!$B$5:$J$44,5,FALSE)*VLOOKUP(MHTYPYLD2!U$4,'[1]INTERNAL PARAMETERS-1'!$B$5:$J$44,7,FALSE)*MHTYPYLD2!$F207 + MHTYPYLD1!U207*(1-VLOOKUP(MHTYPYLD2!U$4,'[1]INTERNAL PARAMETERS-1'!$B$5:$J$44,5,FALSE))*VLOOKUP(MHTYPYLD2!U$4,'[1]INTERNAL PARAMETERS-1'!$B$5:$J$44,9,FALSE)*MHTYPYLD2!$F207</f>
        <v>0</v>
      </c>
      <c r="V207" s="50">
        <f>MHTYPYLD1!V207*VLOOKUP(MHTYPYLD2!V$4,'[1]INTERNAL PARAMETERS-1'!$B$5:$J$44,5,FALSE)*VLOOKUP(MHTYPYLD2!V$4,'[1]INTERNAL PARAMETERS-1'!$B$5:$J$44,7,FALSE)*MHTYPYLD2!$F207 + MHTYPYLD1!V207*(1-VLOOKUP(MHTYPYLD2!V$4,'[1]INTERNAL PARAMETERS-1'!$B$5:$J$44,5,FALSE))*VLOOKUP(MHTYPYLD2!V$4,'[1]INTERNAL PARAMETERS-1'!$B$5:$J$44,9,FALSE)*MHTYPYLD2!$F207</f>
        <v>0</v>
      </c>
      <c r="W207" s="50">
        <f>MHTYPYLD1!W207*VLOOKUP(MHTYPYLD2!W$4,'[1]INTERNAL PARAMETERS-1'!$B$5:$J$44,5,FALSE)*VLOOKUP(MHTYPYLD2!W$4,'[1]INTERNAL PARAMETERS-1'!$B$5:$J$44,7,FALSE)*MHTYPYLD2!$F207 + MHTYPYLD1!W207*(1-VLOOKUP(MHTYPYLD2!W$4,'[1]INTERNAL PARAMETERS-1'!$B$5:$J$44,5,FALSE))*VLOOKUP(MHTYPYLD2!W$4,'[1]INTERNAL PARAMETERS-1'!$B$5:$J$44,9,FALSE)*MHTYPYLD2!$F207</f>
        <v>0</v>
      </c>
      <c r="X207" s="50">
        <f>MHTYPYLD1!X207*VLOOKUP(MHTYPYLD2!X$4,'[1]INTERNAL PARAMETERS-1'!$B$5:$J$44,5,FALSE)*VLOOKUP(MHTYPYLD2!X$4,'[1]INTERNAL PARAMETERS-1'!$B$5:$J$44,7,FALSE)*MHTYPYLD2!$F207 + MHTYPYLD1!X207*(1-VLOOKUP(MHTYPYLD2!X$4,'[1]INTERNAL PARAMETERS-1'!$B$5:$J$44,5,FALSE))*VLOOKUP(MHTYPYLD2!X$4,'[1]INTERNAL PARAMETERS-1'!$B$5:$J$44,9,FALSE)*MHTYPYLD2!$F207</f>
        <v>0</v>
      </c>
      <c r="Y207" s="50">
        <f>MHTYPYLD1!Y207*VLOOKUP(MHTYPYLD2!Y$4,'[1]INTERNAL PARAMETERS-1'!$B$5:$J$44,5,FALSE)*VLOOKUP(MHTYPYLD2!Y$4,'[1]INTERNAL PARAMETERS-1'!$B$5:$J$44,7,FALSE)*MHTYPYLD2!$F207 + MHTYPYLD1!Y207*(1-VLOOKUP(MHTYPYLD2!Y$4,'[1]INTERNAL PARAMETERS-1'!$B$5:$J$44,5,FALSE))*VLOOKUP(MHTYPYLD2!Y$4,'[1]INTERNAL PARAMETERS-1'!$B$5:$J$44,9,FALSE)*MHTYPYLD2!$F207</f>
        <v>0</v>
      </c>
      <c r="Z207" s="50">
        <f>MHTYPYLD1!Z207*VLOOKUP(MHTYPYLD2!Z$4,'[1]INTERNAL PARAMETERS-1'!$B$5:$J$44,5,FALSE)*VLOOKUP(MHTYPYLD2!Z$4,'[1]INTERNAL PARAMETERS-1'!$B$5:$J$44,7,FALSE)*MHTYPYLD2!$F207 + MHTYPYLD1!Z207*(1-VLOOKUP(MHTYPYLD2!Z$4,'[1]INTERNAL PARAMETERS-1'!$B$5:$J$44,5,FALSE))*VLOOKUP(MHTYPYLD2!Z$4,'[1]INTERNAL PARAMETERS-1'!$B$5:$J$44,9,FALSE)*MHTYPYLD2!$F207</f>
        <v>0</v>
      </c>
      <c r="AA207" s="50">
        <f>MHTYPYLD1!AA207*VLOOKUP(MHTYPYLD2!AA$4,'[1]INTERNAL PARAMETERS-1'!$B$5:$J$44,5,FALSE)*VLOOKUP(MHTYPYLD2!AA$4,'[1]INTERNAL PARAMETERS-1'!$B$5:$J$44,7,FALSE)*MHTYPYLD2!$F207 + MHTYPYLD1!AA207*(1-VLOOKUP(MHTYPYLD2!AA$4,'[1]INTERNAL PARAMETERS-1'!$B$5:$J$44,5,FALSE))*VLOOKUP(MHTYPYLD2!AA$4,'[1]INTERNAL PARAMETERS-1'!$B$5:$J$44,9,FALSE)*MHTYPYLD2!$F207</f>
        <v>0</v>
      </c>
      <c r="AB207" s="50">
        <f>MHTYPYLD1!AB207*VLOOKUP(MHTYPYLD2!AB$4,'[1]INTERNAL PARAMETERS-1'!$B$5:$J$44,5,FALSE)*VLOOKUP(MHTYPYLD2!AB$4,'[1]INTERNAL PARAMETERS-1'!$B$5:$J$44,7,FALSE)*MHTYPYLD2!$F207 + MHTYPYLD1!AB207*(1-VLOOKUP(MHTYPYLD2!AB$4,'[1]INTERNAL PARAMETERS-1'!$B$5:$J$44,5,FALSE))*VLOOKUP(MHTYPYLD2!AB$4,'[1]INTERNAL PARAMETERS-1'!$B$5:$J$44,9,FALSE)*MHTYPYLD2!$F207</f>
        <v>0</v>
      </c>
      <c r="AC207" s="50">
        <f>MHTYPYLD1!AC207*VLOOKUP(MHTYPYLD2!AC$4,'[1]INTERNAL PARAMETERS-1'!$B$5:$J$44,5,FALSE)*VLOOKUP(MHTYPYLD2!AC$4,'[1]INTERNAL PARAMETERS-1'!$B$5:$J$44,7,FALSE)*MHTYPYLD2!$F207 + MHTYPYLD1!AC207*(1-VLOOKUP(MHTYPYLD2!AC$4,'[1]INTERNAL PARAMETERS-1'!$B$5:$J$44,5,FALSE))*VLOOKUP(MHTYPYLD2!AC$4,'[1]INTERNAL PARAMETERS-1'!$B$5:$J$44,9,FALSE)*MHTYPYLD2!$F207</f>
        <v>0</v>
      </c>
      <c r="AD207" s="50">
        <f>MHTYPYLD1!AD207*VLOOKUP(MHTYPYLD2!AD$4,'[1]INTERNAL PARAMETERS-1'!$B$5:$J$44,5,FALSE)*VLOOKUP(MHTYPYLD2!AD$4,'[1]INTERNAL PARAMETERS-1'!$B$5:$J$44,7,FALSE)*MHTYPYLD2!$F207 + MHTYPYLD1!AD207*(1-VLOOKUP(MHTYPYLD2!AD$4,'[1]INTERNAL PARAMETERS-1'!$B$5:$J$44,5,FALSE))*VLOOKUP(MHTYPYLD2!AD$4,'[1]INTERNAL PARAMETERS-1'!$B$5:$J$44,9,FALSE)*MHTYPYLD2!$F207</f>
        <v>0</v>
      </c>
      <c r="AE207" s="50">
        <f>MHTYPYLD1!AE207*VLOOKUP(MHTYPYLD2!AE$4,'[1]INTERNAL PARAMETERS-1'!$B$5:$J$44,5,FALSE)*VLOOKUP(MHTYPYLD2!AE$4,'[1]INTERNAL PARAMETERS-1'!$B$5:$J$44,7,FALSE)*MHTYPYLD2!$F207 + MHTYPYLD1!AE207*(1-VLOOKUP(MHTYPYLD2!AE$4,'[1]INTERNAL PARAMETERS-1'!$B$5:$J$44,5,FALSE))*VLOOKUP(MHTYPYLD2!AE$4,'[1]INTERNAL PARAMETERS-1'!$B$5:$J$44,9,FALSE)*MHTYPYLD2!$F207</f>
        <v>0</v>
      </c>
      <c r="AF207" s="50">
        <f>MHTYPYLD1!AF207*VLOOKUP(MHTYPYLD2!AF$4,'[1]INTERNAL PARAMETERS-1'!$B$5:$J$44,5,FALSE)*VLOOKUP(MHTYPYLD2!AF$4,'[1]INTERNAL PARAMETERS-1'!$B$5:$J$44,7,FALSE)*MHTYPYLD2!$F207 + MHTYPYLD1!AF207*(1-VLOOKUP(MHTYPYLD2!AF$4,'[1]INTERNAL PARAMETERS-1'!$B$5:$J$44,5,FALSE))*VLOOKUP(MHTYPYLD2!AF$4,'[1]INTERNAL PARAMETERS-1'!$B$5:$J$44,9,FALSE)*MHTYPYLD2!$F207</f>
        <v>0</v>
      </c>
      <c r="AG207" s="50">
        <f>MHTYPYLD1!AG207*VLOOKUP(MHTYPYLD2!AG$4,'[1]INTERNAL PARAMETERS-1'!$B$5:$J$44,5,FALSE)*VLOOKUP(MHTYPYLD2!AG$4,'[1]INTERNAL PARAMETERS-1'!$B$5:$J$44,7,FALSE)*MHTYPYLD2!$F207 + MHTYPYLD1!AG207*(1-VLOOKUP(MHTYPYLD2!AG$4,'[1]INTERNAL PARAMETERS-1'!$B$5:$J$44,5,FALSE))*VLOOKUP(MHTYPYLD2!AG$4,'[1]INTERNAL PARAMETERS-1'!$B$5:$J$44,9,FALSE)*MHTYPYLD2!$F207</f>
        <v>0</v>
      </c>
      <c r="AH207" s="50">
        <f>MHTYPYLD1!AH207*VLOOKUP(MHTYPYLD2!AH$4,'[1]INTERNAL PARAMETERS-1'!$B$5:$J$44,5,FALSE)*VLOOKUP(MHTYPYLD2!AH$4,'[1]INTERNAL PARAMETERS-1'!$B$5:$J$44,7,FALSE)*MHTYPYLD2!$F207 + MHTYPYLD1!AH207*(1-VLOOKUP(MHTYPYLD2!AH$4,'[1]INTERNAL PARAMETERS-1'!$B$5:$J$44,5,FALSE))*VLOOKUP(MHTYPYLD2!AH$4,'[1]INTERNAL PARAMETERS-1'!$B$5:$J$44,9,FALSE)*MHTYPYLD2!$F207</f>
        <v>0</v>
      </c>
      <c r="AI207" s="50">
        <f>MHTYPYLD1!AI207*VLOOKUP(MHTYPYLD2!AI$4,'[1]INTERNAL PARAMETERS-1'!$B$5:$J$44,5,FALSE)*VLOOKUP(MHTYPYLD2!AI$4,'[1]INTERNAL PARAMETERS-1'!$B$5:$J$44,7,FALSE)*MHTYPYLD2!$F207 + MHTYPYLD1!AI207*(1-VLOOKUP(MHTYPYLD2!AI$4,'[1]INTERNAL PARAMETERS-1'!$B$5:$J$44,5,FALSE))*VLOOKUP(MHTYPYLD2!AI$4,'[1]INTERNAL PARAMETERS-1'!$B$5:$J$44,9,FALSE)*MHTYPYLD2!$F207</f>
        <v>0</v>
      </c>
      <c r="AJ207" s="50">
        <f>MHTYPYLD1!AJ207*VLOOKUP(MHTYPYLD2!AJ$4,'[1]INTERNAL PARAMETERS-1'!$B$5:$J$44,5,FALSE)*VLOOKUP(MHTYPYLD2!AJ$4,'[1]INTERNAL PARAMETERS-1'!$B$5:$J$44,7,FALSE)*MHTYPYLD2!$F207 + MHTYPYLD1!AJ207*(1-VLOOKUP(MHTYPYLD2!AJ$4,'[1]INTERNAL PARAMETERS-1'!$B$5:$J$44,5,FALSE))*VLOOKUP(MHTYPYLD2!AJ$4,'[1]INTERNAL PARAMETERS-1'!$B$5:$J$44,9,FALSE)*MHTYPYLD2!$F207</f>
        <v>0</v>
      </c>
      <c r="AK207" s="50">
        <f>MHTYPYLD1!AK207*VLOOKUP(MHTYPYLD2!AK$4,'[1]INTERNAL PARAMETERS-1'!$B$5:$J$44,5,FALSE)*VLOOKUP(MHTYPYLD2!AK$4,'[1]INTERNAL PARAMETERS-1'!$B$5:$J$44,7,FALSE)*MHTYPYLD2!$F207 + MHTYPYLD1!AK207*(1-VLOOKUP(MHTYPYLD2!AK$4,'[1]INTERNAL PARAMETERS-1'!$B$5:$J$44,5,FALSE))*VLOOKUP(MHTYPYLD2!AK$4,'[1]INTERNAL PARAMETERS-1'!$B$5:$J$44,9,FALSE)*MHTYPYLD2!$F207</f>
        <v>0</v>
      </c>
      <c r="AL207" s="50">
        <f>MHTYPYLD1!AL207*VLOOKUP(MHTYPYLD2!AL$4,'[1]INTERNAL PARAMETERS-1'!$B$5:$J$44,5,FALSE)*VLOOKUP(MHTYPYLD2!AL$4,'[1]INTERNAL PARAMETERS-1'!$B$5:$J$44,7,FALSE)*MHTYPYLD2!$F207 + MHTYPYLD1!AL207*(1-VLOOKUP(MHTYPYLD2!AL$4,'[1]INTERNAL PARAMETERS-1'!$B$5:$J$44,5,FALSE))*VLOOKUP(MHTYPYLD2!AL$4,'[1]INTERNAL PARAMETERS-1'!$B$5:$J$44,9,FALSE)*MHTYPYLD2!$F207</f>
        <v>0</v>
      </c>
      <c r="AM207" s="50">
        <f>MHTYPYLD1!AM207*VLOOKUP(MHTYPYLD2!AM$4,'[1]INTERNAL PARAMETERS-1'!$B$5:$J$44,5,FALSE)*VLOOKUP(MHTYPYLD2!AM$4,'[1]INTERNAL PARAMETERS-1'!$B$5:$J$44,7,FALSE)*MHTYPYLD2!$F207 + MHTYPYLD1!AM207*(1-VLOOKUP(MHTYPYLD2!AM$4,'[1]INTERNAL PARAMETERS-1'!$B$5:$J$44,5,FALSE))*VLOOKUP(MHTYPYLD2!AM$4,'[1]INTERNAL PARAMETERS-1'!$B$5:$J$44,9,FALSE)*MHTYPYLD2!$F207</f>
        <v>0</v>
      </c>
      <c r="AN207" s="50">
        <f>MHTYPYLD1!AN207*VLOOKUP(MHTYPYLD2!AN$4,'[1]INTERNAL PARAMETERS-1'!$B$5:$J$44,5,FALSE)*VLOOKUP(MHTYPYLD2!AN$4,'[1]INTERNAL PARAMETERS-1'!$B$5:$J$44,7,FALSE)*MHTYPYLD2!$F207 + MHTYPYLD1!AN207*(1-VLOOKUP(MHTYPYLD2!AN$4,'[1]INTERNAL PARAMETERS-1'!$B$5:$J$44,5,FALSE))*VLOOKUP(MHTYPYLD2!AN$4,'[1]INTERNAL PARAMETERS-1'!$B$5:$J$44,9,FALSE)*MHTYPYLD2!$F207</f>
        <v>0</v>
      </c>
      <c r="AO207" s="50">
        <f>MHTYPYLD1!AO207*VLOOKUP(MHTYPYLD2!AO$4,'[1]INTERNAL PARAMETERS-1'!$B$5:$J$44,5,FALSE)*VLOOKUP(MHTYPYLD2!AO$4,'[1]INTERNAL PARAMETERS-1'!$B$5:$J$44,7,FALSE)*MHTYPYLD2!$F207 + MHTYPYLD1!AO207*(1-VLOOKUP(MHTYPYLD2!AO$4,'[1]INTERNAL PARAMETERS-1'!$B$5:$J$44,5,FALSE))*VLOOKUP(MHTYPYLD2!AO$4,'[1]INTERNAL PARAMETERS-1'!$B$5:$J$44,9,FALSE)*MHTYPYLD2!$F207</f>
        <v>0</v>
      </c>
      <c r="AP207" s="50">
        <f>MHTYPYLD1!AP207*VLOOKUP(MHTYPYLD2!AP$4,'[1]INTERNAL PARAMETERS-1'!$B$5:$J$44,5,FALSE)*VLOOKUP(MHTYPYLD2!AP$4,'[1]INTERNAL PARAMETERS-1'!$B$5:$J$44,7,FALSE)*MHTYPYLD2!$F207 + MHTYPYLD1!AP207*(1-VLOOKUP(MHTYPYLD2!AP$4,'[1]INTERNAL PARAMETERS-1'!$B$5:$J$44,5,FALSE))*VLOOKUP(MHTYPYLD2!AP$4,'[1]INTERNAL PARAMETERS-1'!$B$5:$J$44,9,FALSE)*MHTYPYLD2!$F207</f>
        <v>0</v>
      </c>
      <c r="AQ207" s="50">
        <f>MHTYPYLD1!AQ207*VLOOKUP(MHTYPYLD2!AQ$4,'[1]INTERNAL PARAMETERS-1'!$B$5:$J$44,5,FALSE)*VLOOKUP(MHTYPYLD2!AQ$4,'[1]INTERNAL PARAMETERS-1'!$B$5:$J$44,7,FALSE)*MHTYPYLD2!$F207 + MHTYPYLD1!AQ207*(1-VLOOKUP(MHTYPYLD2!AQ$4,'[1]INTERNAL PARAMETERS-1'!$B$5:$J$44,5,FALSE))*VLOOKUP(MHTYPYLD2!AQ$4,'[1]INTERNAL PARAMETERS-1'!$B$5:$J$44,9,FALSE)*MHTYPYLD2!$F207</f>
        <v>0</v>
      </c>
      <c r="AR207" s="50">
        <f>MHTYPYLD1!AR207*VLOOKUP(MHTYPYLD2!AR$4,'[1]INTERNAL PARAMETERS-1'!$B$5:$J$44,5,FALSE)*VLOOKUP(MHTYPYLD2!AR$4,'[1]INTERNAL PARAMETERS-1'!$B$5:$J$44,7,FALSE)*MHTYPYLD2!$F207 + MHTYPYLD1!AR207*(1-VLOOKUP(MHTYPYLD2!AR$4,'[1]INTERNAL PARAMETERS-1'!$B$5:$J$44,5,FALSE))*VLOOKUP(MHTYPYLD2!AR$4,'[1]INTERNAL PARAMETERS-1'!$B$5:$J$44,9,FALSE)*MHTYPYLD2!$F207</f>
        <v>0</v>
      </c>
      <c r="AS207" s="50">
        <f>MHTYPYLD1!AS207*VLOOKUP(MHTYPYLD2!AS$4,'[1]INTERNAL PARAMETERS-1'!$B$5:$J$44,5,FALSE)*VLOOKUP(MHTYPYLD2!AS$4,'[1]INTERNAL PARAMETERS-1'!$B$5:$J$44,7,FALSE)*MHTYPYLD2!$F207 + MHTYPYLD1!AS207*(1-VLOOKUP(MHTYPYLD2!AS$4,'[1]INTERNAL PARAMETERS-1'!$B$5:$J$44,5,FALSE))*VLOOKUP(MHTYPYLD2!AS$4,'[1]INTERNAL PARAMETERS-1'!$B$5:$J$44,9,FALSE)*MHTYPYLD2!$F207</f>
        <v>0</v>
      </c>
      <c r="AT207" s="49">
        <f>MHTYPYLD1!AT207*VLOOKUP(MHTYPYLD2!AT$4,'[1]INTERNAL PARAMETERS-1'!$B$5:$J$44,5,FALSE)*VLOOKUP(MHTYPYLD2!AT$4,'[1]INTERNAL PARAMETERS-1'!$B$5:$J$44,7,FALSE)*MHTYPYLD2!$F207 + MHTYPYLD1!AT207*(1-VLOOKUP(MHTYPYLD2!AT$4,'[1]INTERNAL PARAMETERS-1'!$B$5:$J$44,5,FALSE))*VLOOKUP(MHTYPYLD2!AT$4,'[1]INTERNAL PARAMETERS-1'!$B$5:$J$44,9,FALSE)*MHTYPYLD2!$F207</f>
        <v>0</v>
      </c>
      <c r="AU207" s="51">
        <f>MHTYPYLD1!AU207*VLOOKUP(MHTYPYLD2!AU$4,'[1]INTERNAL PARAMETERS-1'!$B$5:$J$44,5,FALSE)*VLOOKUP(MHTYPYLD2!AU$4,'[1]INTERNAL PARAMETERS-1'!$B$5:$J$44,6,FALSE)*VLOOKUP(MHTYPYLD2!AU$4,'[1]INTERNAL PARAMETERS-1'!$B$5:$J$44,3,FALSE) + MHTYPYLD1!AU207*(1-VLOOKUP(MHTYPYLD2!AU$4,'[1]INTERNAL PARAMETERS-1'!$B$5:$J$44,5,FALSE))*VLOOKUP(MHTYPYLD2!AU$4,'[1]INTERNAL PARAMETERS-1'!$B$5:$J$44,8,FALSE)*VLOOKUP(MHTYPYLD2!AU$4,'[1]INTERNAL PARAMETERS-1'!$B$5:$J$44,3,FALSE)</f>
        <v>0</v>
      </c>
      <c r="AV207" s="50">
        <f>MHTYPYLD1!AV207*VLOOKUP(MHTYPYLD2!AV$4,'[1]INTERNAL PARAMETERS-1'!$B$5:$J$44,5,FALSE)*VLOOKUP(MHTYPYLD2!AV$4,'[1]INTERNAL PARAMETERS-1'!$B$5:$J$44,6,FALSE)*VLOOKUP(MHTYPYLD2!AV$4,'[1]INTERNAL PARAMETERS-1'!$B$5:$J$44,3,FALSE) + MHTYPYLD1!AV207*(1-VLOOKUP(MHTYPYLD2!AV$4,'[1]INTERNAL PARAMETERS-1'!$B$5:$J$44,5,FALSE))*VLOOKUP(MHTYPYLD2!AV$4,'[1]INTERNAL PARAMETERS-1'!$B$5:$J$44,8,FALSE)*VLOOKUP(MHTYPYLD2!AV$4,'[1]INTERNAL PARAMETERS-1'!$B$5:$J$44,3,FALSE)</f>
        <v>0</v>
      </c>
      <c r="AW207" s="50">
        <f>MHTYPYLD1!AW207*VLOOKUP(MHTYPYLD2!AW$4,'[1]INTERNAL PARAMETERS-1'!$B$5:$J$44,5,FALSE)*VLOOKUP(MHTYPYLD2!AW$4,'[1]INTERNAL PARAMETERS-1'!$B$5:$J$44,6,FALSE)*VLOOKUP(MHTYPYLD2!AW$4,'[1]INTERNAL PARAMETERS-1'!$B$5:$J$44,3,FALSE) + MHTYPYLD1!AW207*(1-VLOOKUP(MHTYPYLD2!AW$4,'[1]INTERNAL PARAMETERS-1'!$B$5:$J$44,5,FALSE))*VLOOKUP(MHTYPYLD2!AW$4,'[1]INTERNAL PARAMETERS-1'!$B$5:$J$44,8,FALSE)*VLOOKUP(MHTYPYLD2!AW$4,'[1]INTERNAL PARAMETERS-1'!$B$5:$J$44,3,FALSE)</f>
        <v>0</v>
      </c>
      <c r="AX207" s="50">
        <f>MHTYPYLD1!AX207*VLOOKUP(MHTYPYLD2!AX$4,'[1]INTERNAL PARAMETERS-1'!$B$5:$J$44,5,FALSE)*VLOOKUP(MHTYPYLD2!AX$4,'[1]INTERNAL PARAMETERS-1'!$B$5:$J$44,6,FALSE)*VLOOKUP(MHTYPYLD2!AX$4,'[1]INTERNAL PARAMETERS-1'!$B$5:$J$44,3,FALSE) + MHTYPYLD1!AX207*(1-VLOOKUP(MHTYPYLD2!AX$4,'[1]INTERNAL PARAMETERS-1'!$B$5:$J$44,5,FALSE))*VLOOKUP(MHTYPYLD2!AX$4,'[1]INTERNAL PARAMETERS-1'!$B$5:$J$44,8,FALSE)*VLOOKUP(MHTYPYLD2!AX$4,'[1]INTERNAL PARAMETERS-1'!$B$5:$J$44,3,FALSE)</f>
        <v>0</v>
      </c>
      <c r="AY207" s="50">
        <f>MHTYPYLD1!AY207*VLOOKUP(MHTYPYLD2!AY$4,'[1]INTERNAL PARAMETERS-1'!$B$5:$J$44,5,FALSE)*VLOOKUP(MHTYPYLD2!AY$4,'[1]INTERNAL PARAMETERS-1'!$B$5:$J$44,6,FALSE)*VLOOKUP(MHTYPYLD2!AY$4,'[1]INTERNAL PARAMETERS-1'!$B$5:$J$44,3,FALSE) + MHTYPYLD1!AY207*(1-VLOOKUP(MHTYPYLD2!AY$4,'[1]INTERNAL PARAMETERS-1'!$B$5:$J$44,5,FALSE))*VLOOKUP(MHTYPYLD2!AY$4,'[1]INTERNAL PARAMETERS-1'!$B$5:$J$44,8,FALSE)*VLOOKUP(MHTYPYLD2!AY$4,'[1]INTERNAL PARAMETERS-1'!$B$5:$J$44,3,FALSE)</f>
        <v>0</v>
      </c>
      <c r="AZ207" s="50">
        <f>MHTYPYLD1!AZ207*VLOOKUP(MHTYPYLD2!AZ$4,'[1]INTERNAL PARAMETERS-1'!$B$5:$J$44,5,FALSE)*VLOOKUP(MHTYPYLD2!AZ$4,'[1]INTERNAL PARAMETERS-1'!$B$5:$J$44,6,FALSE)*VLOOKUP(MHTYPYLD2!AZ$4,'[1]INTERNAL PARAMETERS-1'!$B$5:$J$44,3,FALSE) + MHTYPYLD1!AZ207*(1-VLOOKUP(MHTYPYLD2!AZ$4,'[1]INTERNAL PARAMETERS-1'!$B$5:$J$44,5,FALSE))*VLOOKUP(MHTYPYLD2!AZ$4,'[1]INTERNAL PARAMETERS-1'!$B$5:$J$44,8,FALSE)*VLOOKUP(MHTYPYLD2!AZ$4,'[1]INTERNAL PARAMETERS-1'!$B$5:$J$44,3,FALSE)</f>
        <v>0</v>
      </c>
      <c r="BA207" s="50">
        <f>MHTYPYLD1!BA207*VLOOKUP(MHTYPYLD2!BA$4,'[1]INTERNAL PARAMETERS-1'!$B$5:$J$44,5,FALSE)*VLOOKUP(MHTYPYLD2!BA$4,'[1]INTERNAL PARAMETERS-1'!$B$5:$J$44,6,FALSE)*VLOOKUP(MHTYPYLD2!BA$4,'[1]INTERNAL PARAMETERS-1'!$B$5:$J$44,3,FALSE) + MHTYPYLD1!BA207*(1-VLOOKUP(MHTYPYLD2!BA$4,'[1]INTERNAL PARAMETERS-1'!$B$5:$J$44,5,FALSE))*VLOOKUP(MHTYPYLD2!BA$4,'[1]INTERNAL PARAMETERS-1'!$B$5:$J$44,8,FALSE)*VLOOKUP(MHTYPYLD2!BA$4,'[1]INTERNAL PARAMETERS-1'!$B$5:$J$44,3,FALSE)</f>
        <v>0</v>
      </c>
      <c r="BB207" s="50">
        <f>MHTYPYLD1!BB207*VLOOKUP(MHTYPYLD2!BB$4,'[1]INTERNAL PARAMETERS-1'!$B$5:$J$44,5,FALSE)*VLOOKUP(MHTYPYLD2!BB$4,'[1]INTERNAL PARAMETERS-1'!$B$5:$J$44,6,FALSE)*VLOOKUP(MHTYPYLD2!BB$4,'[1]INTERNAL PARAMETERS-1'!$B$5:$J$44,3,FALSE) + MHTYPYLD1!BB207*(1-VLOOKUP(MHTYPYLD2!BB$4,'[1]INTERNAL PARAMETERS-1'!$B$5:$J$44,5,FALSE))*VLOOKUP(MHTYPYLD2!BB$4,'[1]INTERNAL PARAMETERS-1'!$B$5:$J$44,8,FALSE)*VLOOKUP(MHTYPYLD2!BB$4,'[1]INTERNAL PARAMETERS-1'!$B$5:$J$44,3,FALSE)</f>
        <v>0</v>
      </c>
      <c r="BC207" s="50">
        <f>MHTYPYLD1!BC207*VLOOKUP(MHTYPYLD2!BC$4,'[1]INTERNAL PARAMETERS-1'!$B$5:$J$44,5,FALSE)*VLOOKUP(MHTYPYLD2!BC$4,'[1]INTERNAL PARAMETERS-1'!$B$5:$J$44,6,FALSE)*VLOOKUP(MHTYPYLD2!BC$4,'[1]INTERNAL PARAMETERS-1'!$B$5:$J$44,3,FALSE) + MHTYPYLD1!BC207*(1-VLOOKUP(MHTYPYLD2!BC$4,'[1]INTERNAL PARAMETERS-1'!$B$5:$J$44,5,FALSE))*VLOOKUP(MHTYPYLD2!BC$4,'[1]INTERNAL PARAMETERS-1'!$B$5:$J$44,8,FALSE)*VLOOKUP(MHTYPYLD2!BC$4,'[1]INTERNAL PARAMETERS-1'!$B$5:$J$44,3,FALSE)</f>
        <v>0</v>
      </c>
      <c r="BD207" s="50">
        <f>MHTYPYLD1!BD207*VLOOKUP(MHTYPYLD2!BD$4,'[1]INTERNAL PARAMETERS-1'!$B$5:$J$44,5,FALSE)*VLOOKUP(MHTYPYLD2!BD$4,'[1]INTERNAL PARAMETERS-1'!$B$5:$J$44,6,FALSE)*VLOOKUP(MHTYPYLD2!BD$4,'[1]INTERNAL PARAMETERS-1'!$B$5:$J$44,3,FALSE) + MHTYPYLD1!BD207*(1-VLOOKUP(MHTYPYLD2!BD$4,'[1]INTERNAL PARAMETERS-1'!$B$5:$J$44,5,FALSE))*VLOOKUP(MHTYPYLD2!BD$4,'[1]INTERNAL PARAMETERS-1'!$B$5:$J$44,8,FALSE)*VLOOKUP(MHTYPYLD2!BD$4,'[1]INTERNAL PARAMETERS-1'!$B$5:$J$44,3,FALSE)</f>
        <v>0</v>
      </c>
      <c r="BE207" s="50">
        <f>MHTYPYLD1!BE207*VLOOKUP(MHTYPYLD2!BE$4,'[1]INTERNAL PARAMETERS-1'!$B$5:$J$44,5,FALSE)*VLOOKUP(MHTYPYLD2!BE$4,'[1]INTERNAL PARAMETERS-1'!$B$5:$J$44,6,FALSE)*VLOOKUP(MHTYPYLD2!BE$4,'[1]INTERNAL PARAMETERS-1'!$B$5:$J$44,3,FALSE) + MHTYPYLD1!BE207*(1-VLOOKUP(MHTYPYLD2!BE$4,'[1]INTERNAL PARAMETERS-1'!$B$5:$J$44,5,FALSE))*VLOOKUP(MHTYPYLD2!BE$4,'[1]INTERNAL PARAMETERS-1'!$B$5:$J$44,8,FALSE)*VLOOKUP(MHTYPYLD2!BE$4,'[1]INTERNAL PARAMETERS-1'!$B$5:$J$44,3,FALSE)</f>
        <v>0</v>
      </c>
      <c r="BF207" s="50">
        <f>MHTYPYLD1!BF207*VLOOKUP(MHTYPYLD2!BF$4,'[1]INTERNAL PARAMETERS-1'!$B$5:$J$44,5,FALSE)*VLOOKUP(MHTYPYLD2!BF$4,'[1]INTERNAL PARAMETERS-1'!$B$5:$J$44,6,FALSE)*VLOOKUP(MHTYPYLD2!BF$4,'[1]INTERNAL PARAMETERS-1'!$B$5:$J$44,3,FALSE) + MHTYPYLD1!BF207*(1-VLOOKUP(MHTYPYLD2!BF$4,'[1]INTERNAL PARAMETERS-1'!$B$5:$J$44,5,FALSE))*VLOOKUP(MHTYPYLD2!BF$4,'[1]INTERNAL PARAMETERS-1'!$B$5:$J$44,8,FALSE)*VLOOKUP(MHTYPYLD2!BF$4,'[1]INTERNAL PARAMETERS-1'!$B$5:$J$44,3,FALSE)</f>
        <v>0</v>
      </c>
      <c r="BG207" s="50">
        <f>MHTYPYLD1!BG207*VLOOKUP(MHTYPYLD2!BG$4,'[1]INTERNAL PARAMETERS-1'!$B$5:$J$44,5,FALSE)*VLOOKUP(MHTYPYLD2!BG$4,'[1]INTERNAL PARAMETERS-1'!$B$5:$J$44,6,FALSE)*VLOOKUP(MHTYPYLD2!BG$4,'[1]INTERNAL PARAMETERS-1'!$B$5:$J$44,3,FALSE) + MHTYPYLD1!BG207*(1-VLOOKUP(MHTYPYLD2!BG$4,'[1]INTERNAL PARAMETERS-1'!$B$5:$J$44,5,FALSE))*VLOOKUP(MHTYPYLD2!BG$4,'[1]INTERNAL PARAMETERS-1'!$B$5:$J$44,8,FALSE)*VLOOKUP(MHTYPYLD2!BG$4,'[1]INTERNAL PARAMETERS-1'!$B$5:$J$44,3,FALSE)</f>
        <v>0</v>
      </c>
      <c r="BH207" s="50">
        <f>MHTYPYLD1!BH207*VLOOKUP(MHTYPYLD2!BH$4,'[1]INTERNAL PARAMETERS-1'!$B$5:$J$44,5,FALSE)*VLOOKUP(MHTYPYLD2!BH$4,'[1]INTERNAL PARAMETERS-1'!$B$5:$J$44,6,FALSE)*VLOOKUP(MHTYPYLD2!BH$4,'[1]INTERNAL PARAMETERS-1'!$B$5:$J$44,3,FALSE) + MHTYPYLD1!BH207*(1-VLOOKUP(MHTYPYLD2!BH$4,'[1]INTERNAL PARAMETERS-1'!$B$5:$J$44,5,FALSE))*VLOOKUP(MHTYPYLD2!BH$4,'[1]INTERNAL PARAMETERS-1'!$B$5:$J$44,8,FALSE)*VLOOKUP(MHTYPYLD2!BH$4,'[1]INTERNAL PARAMETERS-1'!$B$5:$J$44,3,FALSE)</f>
        <v>0</v>
      </c>
      <c r="BI207" s="50">
        <f>MHTYPYLD1!BI207*VLOOKUP(MHTYPYLD2!BI$4,'[1]INTERNAL PARAMETERS-1'!$B$5:$J$44,5,FALSE)*VLOOKUP(MHTYPYLD2!BI$4,'[1]INTERNAL PARAMETERS-1'!$B$5:$J$44,6,FALSE)*VLOOKUP(MHTYPYLD2!BI$4,'[1]INTERNAL PARAMETERS-1'!$B$5:$J$44,3,FALSE) + MHTYPYLD1!BI207*(1-VLOOKUP(MHTYPYLD2!BI$4,'[1]INTERNAL PARAMETERS-1'!$B$5:$J$44,5,FALSE))*VLOOKUP(MHTYPYLD2!BI$4,'[1]INTERNAL PARAMETERS-1'!$B$5:$J$44,8,FALSE)*VLOOKUP(MHTYPYLD2!BI$4,'[1]INTERNAL PARAMETERS-1'!$B$5:$J$44,3,FALSE)</f>
        <v>0</v>
      </c>
      <c r="BJ207" s="50">
        <f>MHTYPYLD1!BJ207*VLOOKUP(MHTYPYLD2!BJ$4,'[1]INTERNAL PARAMETERS-1'!$B$5:$J$44,5,FALSE)*VLOOKUP(MHTYPYLD2!BJ$4,'[1]INTERNAL PARAMETERS-1'!$B$5:$J$44,6,FALSE)*VLOOKUP(MHTYPYLD2!BJ$4,'[1]INTERNAL PARAMETERS-1'!$B$5:$J$44,3,FALSE) + MHTYPYLD1!BJ207*(1-VLOOKUP(MHTYPYLD2!BJ$4,'[1]INTERNAL PARAMETERS-1'!$B$5:$J$44,5,FALSE))*VLOOKUP(MHTYPYLD2!BJ$4,'[1]INTERNAL PARAMETERS-1'!$B$5:$J$44,8,FALSE)*VLOOKUP(MHTYPYLD2!BJ$4,'[1]INTERNAL PARAMETERS-1'!$B$5:$J$44,3,FALSE)</f>
        <v>0</v>
      </c>
      <c r="BK207" s="50">
        <f>MHTYPYLD1!BK207*VLOOKUP(MHTYPYLD2!BK$4,'[1]INTERNAL PARAMETERS-1'!$B$5:$J$44,5,FALSE)*VLOOKUP(MHTYPYLD2!BK$4,'[1]INTERNAL PARAMETERS-1'!$B$5:$J$44,6,FALSE)*VLOOKUP(MHTYPYLD2!BK$4,'[1]INTERNAL PARAMETERS-1'!$B$5:$J$44,3,FALSE) + MHTYPYLD1!BK207*(1-VLOOKUP(MHTYPYLD2!BK$4,'[1]INTERNAL PARAMETERS-1'!$B$5:$J$44,5,FALSE))*VLOOKUP(MHTYPYLD2!BK$4,'[1]INTERNAL PARAMETERS-1'!$B$5:$J$44,8,FALSE)*VLOOKUP(MHTYPYLD2!BK$4,'[1]INTERNAL PARAMETERS-1'!$B$5:$J$44,3,FALSE)</f>
        <v>0</v>
      </c>
      <c r="BL207" s="50">
        <f>MHTYPYLD1!BL207*VLOOKUP(MHTYPYLD2!BL$4,'[1]INTERNAL PARAMETERS-1'!$B$5:$J$44,5,FALSE)*VLOOKUP(MHTYPYLD2!BL$4,'[1]INTERNAL PARAMETERS-1'!$B$5:$J$44,6,FALSE)*VLOOKUP(MHTYPYLD2!BL$4,'[1]INTERNAL PARAMETERS-1'!$B$5:$J$44,3,FALSE) + MHTYPYLD1!BL207*(1-VLOOKUP(MHTYPYLD2!BL$4,'[1]INTERNAL PARAMETERS-1'!$B$5:$J$44,5,FALSE))*VLOOKUP(MHTYPYLD2!BL$4,'[1]INTERNAL PARAMETERS-1'!$B$5:$J$44,8,FALSE)*VLOOKUP(MHTYPYLD2!BL$4,'[1]INTERNAL PARAMETERS-1'!$B$5:$J$44,3,FALSE)</f>
        <v>0</v>
      </c>
      <c r="BM207" s="50">
        <f>MHTYPYLD1!BM207*VLOOKUP(MHTYPYLD2!BM$4,'[1]INTERNAL PARAMETERS-1'!$B$5:$J$44,5,FALSE)*VLOOKUP(MHTYPYLD2!BM$4,'[1]INTERNAL PARAMETERS-1'!$B$5:$J$44,6,FALSE)*VLOOKUP(MHTYPYLD2!BM$4,'[1]INTERNAL PARAMETERS-1'!$B$5:$J$44,3,FALSE) + MHTYPYLD1!BM207*(1-VLOOKUP(MHTYPYLD2!BM$4,'[1]INTERNAL PARAMETERS-1'!$B$5:$J$44,5,FALSE))*VLOOKUP(MHTYPYLD2!BM$4,'[1]INTERNAL PARAMETERS-1'!$B$5:$J$44,8,FALSE)*VLOOKUP(MHTYPYLD2!BM$4,'[1]INTERNAL PARAMETERS-1'!$B$5:$J$44,3,FALSE)</f>
        <v>0</v>
      </c>
      <c r="BN207" s="50">
        <f>MHTYPYLD1!BN207*VLOOKUP(MHTYPYLD2!BN$4,'[1]INTERNAL PARAMETERS-1'!$B$5:$J$44,5,FALSE)*VLOOKUP(MHTYPYLD2!BN$4,'[1]INTERNAL PARAMETERS-1'!$B$5:$J$44,6,FALSE)*VLOOKUP(MHTYPYLD2!BN$4,'[1]INTERNAL PARAMETERS-1'!$B$5:$J$44,3,FALSE) + MHTYPYLD1!BN207*(1-VLOOKUP(MHTYPYLD2!BN$4,'[1]INTERNAL PARAMETERS-1'!$B$5:$J$44,5,FALSE))*VLOOKUP(MHTYPYLD2!BN$4,'[1]INTERNAL PARAMETERS-1'!$B$5:$J$44,8,FALSE)*VLOOKUP(MHTYPYLD2!BN$4,'[1]INTERNAL PARAMETERS-1'!$B$5:$J$44,3,FALSE)</f>
        <v>0</v>
      </c>
      <c r="BO207" s="50">
        <f>MHTYPYLD1!BO207*VLOOKUP(MHTYPYLD2!BO$4,'[1]INTERNAL PARAMETERS-1'!$B$5:$J$44,5,FALSE)*VLOOKUP(MHTYPYLD2!BO$4,'[1]INTERNAL PARAMETERS-1'!$B$5:$J$44,6,FALSE)*VLOOKUP(MHTYPYLD2!BO$4,'[1]INTERNAL PARAMETERS-1'!$B$5:$J$44,3,FALSE) + MHTYPYLD1!BO207*(1-VLOOKUP(MHTYPYLD2!BO$4,'[1]INTERNAL PARAMETERS-1'!$B$5:$J$44,5,FALSE))*VLOOKUP(MHTYPYLD2!BO$4,'[1]INTERNAL PARAMETERS-1'!$B$5:$J$44,8,FALSE)*VLOOKUP(MHTYPYLD2!BO$4,'[1]INTERNAL PARAMETERS-1'!$B$5:$J$44,3,FALSE)</f>
        <v>0</v>
      </c>
      <c r="BP207" s="50">
        <f>MHTYPYLD1!BP207*VLOOKUP(MHTYPYLD2!BP$4,'[1]INTERNAL PARAMETERS-1'!$B$5:$J$44,5,FALSE)*VLOOKUP(MHTYPYLD2!BP$4,'[1]INTERNAL PARAMETERS-1'!$B$5:$J$44,6,FALSE)*VLOOKUP(MHTYPYLD2!BP$4,'[1]INTERNAL PARAMETERS-1'!$B$5:$J$44,3,FALSE) + MHTYPYLD1!BP207*(1-VLOOKUP(MHTYPYLD2!BP$4,'[1]INTERNAL PARAMETERS-1'!$B$5:$J$44,5,FALSE))*VLOOKUP(MHTYPYLD2!BP$4,'[1]INTERNAL PARAMETERS-1'!$B$5:$J$44,8,FALSE)*VLOOKUP(MHTYPYLD2!BP$4,'[1]INTERNAL PARAMETERS-1'!$B$5:$J$44,3,FALSE)</f>
        <v>0</v>
      </c>
      <c r="BQ207" s="50">
        <f>MHTYPYLD1!BQ207*VLOOKUP(MHTYPYLD2!BQ$4,'[1]INTERNAL PARAMETERS-1'!$B$5:$J$44,5,FALSE)*VLOOKUP(MHTYPYLD2!BQ$4,'[1]INTERNAL PARAMETERS-1'!$B$5:$J$44,6,FALSE)*VLOOKUP(MHTYPYLD2!BQ$4,'[1]INTERNAL PARAMETERS-1'!$B$5:$J$44,3,FALSE) + MHTYPYLD1!BQ207*(1-VLOOKUP(MHTYPYLD2!BQ$4,'[1]INTERNAL PARAMETERS-1'!$B$5:$J$44,5,FALSE))*VLOOKUP(MHTYPYLD2!BQ$4,'[1]INTERNAL PARAMETERS-1'!$B$5:$J$44,8,FALSE)*VLOOKUP(MHTYPYLD2!BQ$4,'[1]INTERNAL PARAMETERS-1'!$B$5:$J$44,3,FALSE)</f>
        <v>0</v>
      </c>
      <c r="BR207" s="50">
        <f>MHTYPYLD1!BR207*VLOOKUP(MHTYPYLD2!BR$4,'[1]INTERNAL PARAMETERS-1'!$B$5:$J$44,5,FALSE)*VLOOKUP(MHTYPYLD2!BR$4,'[1]INTERNAL PARAMETERS-1'!$B$5:$J$44,6,FALSE)*VLOOKUP(MHTYPYLD2!BR$4,'[1]INTERNAL PARAMETERS-1'!$B$5:$J$44,3,FALSE) + MHTYPYLD1!BR207*(1-VLOOKUP(MHTYPYLD2!BR$4,'[1]INTERNAL PARAMETERS-1'!$B$5:$J$44,5,FALSE))*VLOOKUP(MHTYPYLD2!BR$4,'[1]INTERNAL PARAMETERS-1'!$B$5:$J$44,8,FALSE)*VLOOKUP(MHTYPYLD2!BR$4,'[1]INTERNAL PARAMETERS-1'!$B$5:$J$44,3,FALSE)</f>
        <v>0</v>
      </c>
      <c r="BS207" s="50">
        <f>MHTYPYLD1!BS207*VLOOKUP(MHTYPYLD2!BS$4,'[1]INTERNAL PARAMETERS-1'!$B$5:$J$44,5,FALSE)*VLOOKUP(MHTYPYLD2!BS$4,'[1]INTERNAL PARAMETERS-1'!$B$5:$J$44,6,FALSE)*VLOOKUP(MHTYPYLD2!BS$4,'[1]INTERNAL PARAMETERS-1'!$B$5:$J$44,3,FALSE) + MHTYPYLD1!BS207*(1-VLOOKUP(MHTYPYLD2!BS$4,'[1]INTERNAL PARAMETERS-1'!$B$5:$J$44,5,FALSE))*VLOOKUP(MHTYPYLD2!BS$4,'[1]INTERNAL PARAMETERS-1'!$B$5:$J$44,8,FALSE)*VLOOKUP(MHTYPYLD2!BS$4,'[1]INTERNAL PARAMETERS-1'!$B$5:$J$44,3,FALSE)</f>
        <v>0</v>
      </c>
      <c r="BT207" s="50">
        <f>MHTYPYLD1!BT207*VLOOKUP(MHTYPYLD2!BT$4,'[1]INTERNAL PARAMETERS-1'!$B$5:$J$44,5,FALSE)*VLOOKUP(MHTYPYLD2!BT$4,'[1]INTERNAL PARAMETERS-1'!$B$5:$J$44,6,FALSE)*VLOOKUP(MHTYPYLD2!BT$4,'[1]INTERNAL PARAMETERS-1'!$B$5:$J$44,3,FALSE) + MHTYPYLD1!BT207*(1-VLOOKUP(MHTYPYLD2!BT$4,'[1]INTERNAL PARAMETERS-1'!$B$5:$J$44,5,FALSE))*VLOOKUP(MHTYPYLD2!BT$4,'[1]INTERNAL PARAMETERS-1'!$B$5:$J$44,8,FALSE)*VLOOKUP(MHTYPYLD2!BT$4,'[1]INTERNAL PARAMETERS-1'!$B$5:$J$44,3,FALSE)</f>
        <v>0</v>
      </c>
      <c r="BU207" s="50">
        <f>MHTYPYLD1!BU207*VLOOKUP(MHTYPYLD2!BU$4,'[1]INTERNAL PARAMETERS-1'!$B$5:$J$44,5,FALSE)*VLOOKUP(MHTYPYLD2!BU$4,'[1]INTERNAL PARAMETERS-1'!$B$5:$J$44,6,FALSE)*VLOOKUP(MHTYPYLD2!BU$4,'[1]INTERNAL PARAMETERS-1'!$B$5:$J$44,3,FALSE) + MHTYPYLD1!BU207*(1-VLOOKUP(MHTYPYLD2!BU$4,'[1]INTERNAL PARAMETERS-1'!$B$5:$J$44,5,FALSE))*VLOOKUP(MHTYPYLD2!BU$4,'[1]INTERNAL PARAMETERS-1'!$B$5:$J$44,8,FALSE)*VLOOKUP(MHTYPYLD2!BU$4,'[1]INTERNAL PARAMETERS-1'!$B$5:$J$44,3,FALSE)</f>
        <v>0</v>
      </c>
      <c r="BV207" s="50">
        <f>MHTYPYLD1!BV207*VLOOKUP(MHTYPYLD2!BV$4,'[1]INTERNAL PARAMETERS-1'!$B$5:$J$44,5,FALSE)*VLOOKUP(MHTYPYLD2!BV$4,'[1]INTERNAL PARAMETERS-1'!$B$5:$J$44,6,FALSE)*VLOOKUP(MHTYPYLD2!BV$4,'[1]INTERNAL PARAMETERS-1'!$B$5:$J$44,3,FALSE) + MHTYPYLD1!BV207*(1-VLOOKUP(MHTYPYLD2!BV$4,'[1]INTERNAL PARAMETERS-1'!$B$5:$J$44,5,FALSE))*VLOOKUP(MHTYPYLD2!BV$4,'[1]INTERNAL PARAMETERS-1'!$B$5:$J$44,8,FALSE)*VLOOKUP(MHTYPYLD2!BV$4,'[1]INTERNAL PARAMETERS-1'!$B$5:$J$44,3,FALSE)</f>
        <v>0</v>
      </c>
      <c r="BW207" s="50">
        <f>MHTYPYLD1!BW207*VLOOKUP(MHTYPYLD2!BW$4,'[1]INTERNAL PARAMETERS-1'!$B$5:$J$44,5,FALSE)*VLOOKUP(MHTYPYLD2!BW$4,'[1]INTERNAL PARAMETERS-1'!$B$5:$J$44,6,FALSE)*VLOOKUP(MHTYPYLD2!BW$4,'[1]INTERNAL PARAMETERS-1'!$B$5:$J$44,3,FALSE) + MHTYPYLD1!BW207*(1-VLOOKUP(MHTYPYLD2!BW$4,'[1]INTERNAL PARAMETERS-1'!$B$5:$J$44,5,FALSE))*VLOOKUP(MHTYPYLD2!BW$4,'[1]INTERNAL PARAMETERS-1'!$B$5:$J$44,8,FALSE)*VLOOKUP(MHTYPYLD2!BW$4,'[1]INTERNAL PARAMETERS-1'!$B$5:$J$44,3,FALSE)</f>
        <v>0</v>
      </c>
      <c r="BX207" s="50">
        <f>MHTYPYLD1!BX207*VLOOKUP(MHTYPYLD2!BX$4,'[1]INTERNAL PARAMETERS-1'!$B$5:$J$44,5,FALSE)*VLOOKUP(MHTYPYLD2!BX$4,'[1]INTERNAL PARAMETERS-1'!$B$5:$J$44,6,FALSE)*VLOOKUP(MHTYPYLD2!BX$4,'[1]INTERNAL PARAMETERS-1'!$B$5:$J$44,3,FALSE) + MHTYPYLD1!BX207*(1-VLOOKUP(MHTYPYLD2!BX$4,'[1]INTERNAL PARAMETERS-1'!$B$5:$J$44,5,FALSE))*VLOOKUP(MHTYPYLD2!BX$4,'[1]INTERNAL PARAMETERS-1'!$B$5:$J$44,8,FALSE)*VLOOKUP(MHTYPYLD2!BX$4,'[1]INTERNAL PARAMETERS-1'!$B$5:$J$44,3,FALSE)</f>
        <v>0</v>
      </c>
      <c r="BY207" s="50">
        <f>MHTYPYLD1!BY207*VLOOKUP(MHTYPYLD2!BY$4,'[1]INTERNAL PARAMETERS-1'!$B$5:$J$44,5,FALSE)*VLOOKUP(MHTYPYLD2!BY$4,'[1]INTERNAL PARAMETERS-1'!$B$5:$J$44,6,FALSE)*VLOOKUP(MHTYPYLD2!BY$4,'[1]INTERNAL PARAMETERS-1'!$B$5:$J$44,3,FALSE) + MHTYPYLD1!BY207*(1-VLOOKUP(MHTYPYLD2!BY$4,'[1]INTERNAL PARAMETERS-1'!$B$5:$J$44,5,FALSE))*VLOOKUP(MHTYPYLD2!BY$4,'[1]INTERNAL PARAMETERS-1'!$B$5:$J$44,8,FALSE)*VLOOKUP(MHTYPYLD2!BY$4,'[1]INTERNAL PARAMETERS-1'!$B$5:$J$44,3,FALSE)</f>
        <v>0</v>
      </c>
      <c r="BZ207" s="50">
        <f>MHTYPYLD1!BZ207*VLOOKUP(MHTYPYLD2!BZ$4,'[1]INTERNAL PARAMETERS-1'!$B$5:$J$44,5,FALSE)*VLOOKUP(MHTYPYLD2!BZ$4,'[1]INTERNAL PARAMETERS-1'!$B$5:$J$44,6,FALSE)*VLOOKUP(MHTYPYLD2!BZ$4,'[1]INTERNAL PARAMETERS-1'!$B$5:$J$44,3,FALSE) + MHTYPYLD1!BZ207*(1-VLOOKUP(MHTYPYLD2!BZ$4,'[1]INTERNAL PARAMETERS-1'!$B$5:$J$44,5,FALSE))*VLOOKUP(MHTYPYLD2!BZ$4,'[1]INTERNAL PARAMETERS-1'!$B$5:$J$44,8,FALSE)*VLOOKUP(MHTYPYLD2!BZ$4,'[1]INTERNAL PARAMETERS-1'!$B$5:$J$44,3,FALSE)</f>
        <v>0</v>
      </c>
      <c r="CA207" s="50">
        <f>MHTYPYLD1!CA207*VLOOKUP(MHTYPYLD2!CA$4,'[1]INTERNAL PARAMETERS-1'!$B$5:$J$44,5,FALSE)*VLOOKUP(MHTYPYLD2!CA$4,'[1]INTERNAL PARAMETERS-1'!$B$5:$J$44,6,FALSE)*VLOOKUP(MHTYPYLD2!CA$4,'[1]INTERNAL PARAMETERS-1'!$B$5:$J$44,3,FALSE) + MHTYPYLD1!CA207*(1-VLOOKUP(MHTYPYLD2!CA$4,'[1]INTERNAL PARAMETERS-1'!$B$5:$J$44,5,FALSE))*VLOOKUP(MHTYPYLD2!CA$4,'[1]INTERNAL PARAMETERS-1'!$B$5:$J$44,8,FALSE)*VLOOKUP(MHTYPYLD2!CA$4,'[1]INTERNAL PARAMETERS-1'!$B$5:$J$44,3,FALSE)</f>
        <v>0</v>
      </c>
      <c r="CB207" s="50">
        <f>MHTYPYLD1!CB207*VLOOKUP(MHTYPYLD2!CB$4,'[1]INTERNAL PARAMETERS-1'!$B$5:$J$44,5,FALSE)*VLOOKUP(MHTYPYLD2!CB$4,'[1]INTERNAL PARAMETERS-1'!$B$5:$J$44,6,FALSE)*VLOOKUP(MHTYPYLD2!CB$4,'[1]INTERNAL PARAMETERS-1'!$B$5:$J$44,3,FALSE) + MHTYPYLD1!CB207*(1-VLOOKUP(MHTYPYLD2!CB$4,'[1]INTERNAL PARAMETERS-1'!$B$5:$J$44,5,FALSE))*VLOOKUP(MHTYPYLD2!CB$4,'[1]INTERNAL PARAMETERS-1'!$B$5:$J$44,8,FALSE)*VLOOKUP(MHTYPYLD2!CB$4,'[1]INTERNAL PARAMETERS-1'!$B$5:$J$44,3,FALSE)</f>
        <v>0</v>
      </c>
      <c r="CC207" s="50">
        <f>MHTYPYLD1!CC207*VLOOKUP(MHTYPYLD2!CC$4,'[1]INTERNAL PARAMETERS-1'!$B$5:$J$44,5,FALSE)*VLOOKUP(MHTYPYLD2!CC$4,'[1]INTERNAL PARAMETERS-1'!$B$5:$J$44,6,FALSE)*VLOOKUP(MHTYPYLD2!CC$4,'[1]INTERNAL PARAMETERS-1'!$B$5:$J$44,3,FALSE) + MHTYPYLD1!CC207*(1-VLOOKUP(MHTYPYLD2!CC$4,'[1]INTERNAL PARAMETERS-1'!$B$5:$J$44,5,FALSE))*VLOOKUP(MHTYPYLD2!CC$4,'[1]INTERNAL PARAMETERS-1'!$B$5:$J$44,8,FALSE)*VLOOKUP(MHTYPYLD2!CC$4,'[1]INTERNAL PARAMETERS-1'!$B$5:$J$44,3,FALSE)</f>
        <v>0</v>
      </c>
      <c r="CD207" s="50">
        <f>MHTYPYLD1!CD207*VLOOKUP(MHTYPYLD2!CD$4,'[1]INTERNAL PARAMETERS-1'!$B$5:$J$44,5,FALSE)*VLOOKUP(MHTYPYLD2!CD$4,'[1]INTERNAL PARAMETERS-1'!$B$5:$J$44,6,FALSE)*VLOOKUP(MHTYPYLD2!CD$4,'[1]INTERNAL PARAMETERS-1'!$B$5:$J$44,3,FALSE) + MHTYPYLD1!CD207*(1-VLOOKUP(MHTYPYLD2!CD$4,'[1]INTERNAL PARAMETERS-1'!$B$5:$J$44,5,FALSE))*VLOOKUP(MHTYPYLD2!CD$4,'[1]INTERNAL PARAMETERS-1'!$B$5:$J$44,8,FALSE)*VLOOKUP(MHTYPYLD2!CD$4,'[1]INTERNAL PARAMETERS-1'!$B$5:$J$44,3,FALSE)</f>
        <v>0</v>
      </c>
      <c r="CE207" s="50">
        <f>MHTYPYLD1!CE207*VLOOKUP(MHTYPYLD2!CE$4,'[1]INTERNAL PARAMETERS-1'!$B$5:$J$44,5,FALSE)*VLOOKUP(MHTYPYLD2!CE$4,'[1]INTERNAL PARAMETERS-1'!$B$5:$J$44,6,FALSE)*VLOOKUP(MHTYPYLD2!CE$4,'[1]INTERNAL PARAMETERS-1'!$B$5:$J$44,3,FALSE) + MHTYPYLD1!CE207*(1-VLOOKUP(MHTYPYLD2!CE$4,'[1]INTERNAL PARAMETERS-1'!$B$5:$J$44,5,FALSE))*VLOOKUP(MHTYPYLD2!CE$4,'[1]INTERNAL PARAMETERS-1'!$B$5:$J$44,8,FALSE)*VLOOKUP(MHTYPYLD2!CE$4,'[1]INTERNAL PARAMETERS-1'!$B$5:$J$44,3,FALSE)</f>
        <v>0</v>
      </c>
      <c r="CF207" s="50">
        <f>MHTYPYLD1!CF207*VLOOKUP(MHTYPYLD2!CF$4,'[1]INTERNAL PARAMETERS-1'!$B$5:$J$44,5,FALSE)*VLOOKUP(MHTYPYLD2!CF$4,'[1]INTERNAL PARAMETERS-1'!$B$5:$J$44,6,FALSE)*VLOOKUP(MHTYPYLD2!CF$4,'[1]INTERNAL PARAMETERS-1'!$B$5:$J$44,3,FALSE) + MHTYPYLD1!CF207*(1-VLOOKUP(MHTYPYLD2!CF$4,'[1]INTERNAL PARAMETERS-1'!$B$5:$J$44,5,FALSE))*VLOOKUP(MHTYPYLD2!CF$4,'[1]INTERNAL PARAMETERS-1'!$B$5:$J$44,8,FALSE)*VLOOKUP(MHTYPYLD2!CF$4,'[1]INTERNAL PARAMETERS-1'!$B$5:$J$44,3,FALSE)</f>
        <v>0</v>
      </c>
      <c r="CG207" s="50">
        <f>MHTYPYLD1!CG207*VLOOKUP(MHTYPYLD2!CG$4,'[1]INTERNAL PARAMETERS-1'!$B$5:$J$44,5,FALSE)*VLOOKUP(MHTYPYLD2!CG$4,'[1]INTERNAL PARAMETERS-1'!$B$5:$J$44,6,FALSE)*VLOOKUP(MHTYPYLD2!CG$4,'[1]INTERNAL PARAMETERS-1'!$B$5:$J$44,3,FALSE) + MHTYPYLD1!CG207*(1-VLOOKUP(MHTYPYLD2!CG$4,'[1]INTERNAL PARAMETERS-1'!$B$5:$J$44,5,FALSE))*VLOOKUP(MHTYPYLD2!CG$4,'[1]INTERNAL PARAMETERS-1'!$B$5:$J$44,8,FALSE)*VLOOKUP(MHTYPYLD2!CG$4,'[1]INTERNAL PARAMETERS-1'!$B$5:$J$44,3,FALSE)</f>
        <v>0</v>
      </c>
      <c r="CH207" s="49">
        <f>MHTYPYLD1!CH207*VLOOKUP(MHTYPYLD2!CH$4,'[1]INTERNAL PARAMETERS-1'!$B$5:$J$44,5,FALSE)*VLOOKUP(MHTYPYLD2!CH$4,'[1]INTERNAL PARAMETERS-1'!$B$5:$J$44,6,FALSE)*VLOOKUP(MHTYPYLD2!CH$4,'[1]INTERNAL PARAMETERS-1'!$B$5:$J$44,3,FALSE) + MHTYPYLD1!CH207*(1-VLOOKUP(MHTYPYLD2!CH$4,'[1]INTERNAL PARAMETERS-1'!$B$5:$J$44,5,FALSE))*VLOOKUP(MHTYPYLD2!CH$4,'[1]INTERNAL PARAMETERS-1'!$B$5:$J$44,8,FALSE)*VLOOKUP(MHTYPYLD2!CH$4,'[1]INTERNAL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>
      <c r="B208" s="64" t="s">
        <v>7</v>
      </c>
      <c r="C208" s="63" t="s">
        <v>54</v>
      </c>
      <c r="D208" s="63" t="s">
        <v>66</v>
      </c>
      <c r="E208" s="139">
        <f>MHTYP!S208</f>
        <v>0</v>
      </c>
      <c r="F208" s="62">
        <f>'[1]INTERNAL PARAMETERS-1'!M10</f>
        <v>58.935000000000002</v>
      </c>
      <c r="G208" s="51">
        <f>MHTYPYLD1!G208*VLOOKUP(MHTYPYLD2!G$4,'[1]INTERNAL PARAMETERS-1'!$B$5:$J$44,5,FALSE)*VLOOKUP(MHTYPYLD2!G$4,'[1]INTERNAL PARAMETERS-1'!$B$5:$J$44,7,FALSE)*MHTYPYLD2!$F208 + MHTYPYLD1!G208*(1-VLOOKUP(MHTYPYLD2!G$4,'[1]INTERNAL PARAMETERS-1'!$B$5:$J$44,5,FALSE))*VLOOKUP(MHTYPYLD2!G$4,'[1]INTERNAL PARAMETERS-1'!$B$5:$J$44,9,FALSE)*MHTYPYLD2!$F208</f>
        <v>0</v>
      </c>
      <c r="H208" s="50">
        <f>MHTYPYLD1!H208*VLOOKUP(MHTYPYLD2!H$4,'[1]INTERNAL PARAMETERS-1'!$B$5:$J$44,5,FALSE)*VLOOKUP(MHTYPYLD2!H$4,'[1]INTERNAL PARAMETERS-1'!$B$5:$J$44,7,FALSE)*MHTYPYLD2!$F208 + MHTYPYLD1!H208*(1-VLOOKUP(MHTYPYLD2!H$4,'[1]INTERNAL PARAMETERS-1'!$B$5:$J$44,5,FALSE))*VLOOKUP(MHTYPYLD2!H$4,'[1]INTERNAL PARAMETERS-1'!$B$5:$J$44,9,FALSE)*MHTYPYLD2!$F208</f>
        <v>0</v>
      </c>
      <c r="I208" s="50">
        <f>MHTYPYLD1!I208*VLOOKUP(MHTYPYLD2!I$4,'[1]INTERNAL PARAMETERS-1'!$B$5:$J$44,5,FALSE)*VLOOKUP(MHTYPYLD2!I$4,'[1]INTERNAL PARAMETERS-1'!$B$5:$J$44,7,FALSE)*MHTYPYLD2!$F208 + MHTYPYLD1!I208*(1-VLOOKUP(MHTYPYLD2!I$4,'[1]INTERNAL PARAMETERS-1'!$B$5:$J$44,5,FALSE))*VLOOKUP(MHTYPYLD2!I$4,'[1]INTERNAL PARAMETERS-1'!$B$5:$J$44,9,FALSE)*MHTYPYLD2!$F208</f>
        <v>0</v>
      </c>
      <c r="J208" s="50">
        <f>MHTYPYLD1!J208*VLOOKUP(MHTYPYLD2!J$4,'[1]INTERNAL PARAMETERS-1'!$B$5:$J$44,5,FALSE)*VLOOKUP(MHTYPYLD2!J$4,'[1]INTERNAL PARAMETERS-1'!$B$5:$J$44,7,FALSE)*MHTYPYLD2!$F208 + MHTYPYLD1!J208*(1-VLOOKUP(MHTYPYLD2!J$4,'[1]INTERNAL PARAMETERS-1'!$B$5:$J$44,5,FALSE))*VLOOKUP(MHTYPYLD2!J$4,'[1]INTERNAL PARAMETERS-1'!$B$5:$J$44,9,FALSE)*MHTYPYLD2!$F208</f>
        <v>0</v>
      </c>
      <c r="K208" s="50">
        <f>MHTYPYLD1!K208*VLOOKUP(MHTYPYLD2!K$4,'[1]INTERNAL PARAMETERS-1'!$B$5:$J$44,5,FALSE)*VLOOKUP(MHTYPYLD2!K$4,'[1]INTERNAL PARAMETERS-1'!$B$5:$J$44,7,FALSE)*MHTYPYLD2!$F208 + MHTYPYLD1!K208*(1-VLOOKUP(MHTYPYLD2!K$4,'[1]INTERNAL PARAMETERS-1'!$B$5:$J$44,5,FALSE))*VLOOKUP(MHTYPYLD2!K$4,'[1]INTERNAL PARAMETERS-1'!$B$5:$J$44,9,FALSE)*MHTYPYLD2!$F208</f>
        <v>0</v>
      </c>
      <c r="L208" s="50">
        <f>MHTYPYLD1!L208*VLOOKUP(MHTYPYLD2!L$4,'[1]INTERNAL PARAMETERS-1'!$B$5:$J$44,5,FALSE)*VLOOKUP(MHTYPYLD2!L$4,'[1]INTERNAL PARAMETERS-1'!$B$5:$J$44,7,FALSE)*MHTYPYLD2!$F208 + MHTYPYLD1!L208*(1-VLOOKUP(MHTYPYLD2!L$4,'[1]INTERNAL PARAMETERS-1'!$B$5:$J$44,5,FALSE))*VLOOKUP(MHTYPYLD2!L$4,'[1]INTERNAL PARAMETERS-1'!$B$5:$J$44,9,FALSE)*MHTYPYLD2!$F208</f>
        <v>0</v>
      </c>
      <c r="M208" s="50">
        <f>MHTYPYLD1!M208*VLOOKUP(MHTYPYLD2!M$4,'[1]INTERNAL PARAMETERS-1'!$B$5:$J$44,5,FALSE)*VLOOKUP(MHTYPYLD2!M$4,'[1]INTERNAL PARAMETERS-1'!$B$5:$J$44,7,FALSE)*MHTYPYLD2!$F208 + MHTYPYLD1!M208*(1-VLOOKUP(MHTYPYLD2!M$4,'[1]INTERNAL PARAMETERS-1'!$B$5:$J$44,5,FALSE))*VLOOKUP(MHTYPYLD2!M$4,'[1]INTERNAL PARAMETERS-1'!$B$5:$J$44,9,FALSE)*MHTYPYLD2!$F208</f>
        <v>0</v>
      </c>
      <c r="N208" s="50">
        <f>MHTYPYLD1!N208*VLOOKUP(MHTYPYLD2!N$4,'[1]INTERNAL PARAMETERS-1'!$B$5:$J$44,5,FALSE)*VLOOKUP(MHTYPYLD2!N$4,'[1]INTERNAL PARAMETERS-1'!$B$5:$J$44,7,FALSE)*MHTYPYLD2!$F208 + MHTYPYLD1!N208*(1-VLOOKUP(MHTYPYLD2!N$4,'[1]INTERNAL PARAMETERS-1'!$B$5:$J$44,5,FALSE))*VLOOKUP(MHTYPYLD2!N$4,'[1]INTERNAL PARAMETERS-1'!$B$5:$J$44,9,FALSE)*MHTYPYLD2!$F208</f>
        <v>0</v>
      </c>
      <c r="O208" s="50">
        <f>MHTYPYLD1!O208*VLOOKUP(MHTYPYLD2!O$4,'[1]INTERNAL PARAMETERS-1'!$B$5:$J$44,5,FALSE)*VLOOKUP(MHTYPYLD2!O$4,'[1]INTERNAL PARAMETERS-1'!$B$5:$J$44,7,FALSE)*MHTYPYLD2!$F208 + MHTYPYLD1!O208*(1-VLOOKUP(MHTYPYLD2!O$4,'[1]INTERNAL PARAMETERS-1'!$B$5:$J$44,5,FALSE))*VLOOKUP(MHTYPYLD2!O$4,'[1]INTERNAL PARAMETERS-1'!$B$5:$J$44,9,FALSE)*MHTYPYLD2!$F208</f>
        <v>0</v>
      </c>
      <c r="P208" s="50">
        <f>MHTYPYLD1!P208*VLOOKUP(MHTYPYLD2!P$4,'[1]INTERNAL PARAMETERS-1'!$B$5:$J$44,5,FALSE)*VLOOKUP(MHTYPYLD2!P$4,'[1]INTERNAL PARAMETERS-1'!$B$5:$J$44,7,FALSE)*MHTYPYLD2!$F208 + MHTYPYLD1!P208*(1-VLOOKUP(MHTYPYLD2!P$4,'[1]INTERNAL PARAMETERS-1'!$B$5:$J$44,5,FALSE))*VLOOKUP(MHTYPYLD2!P$4,'[1]INTERNAL PARAMETERS-1'!$B$5:$J$44,9,FALSE)*MHTYPYLD2!$F208</f>
        <v>0</v>
      </c>
      <c r="Q208" s="50">
        <f>MHTYPYLD1!Q208*VLOOKUP(MHTYPYLD2!Q$4,'[1]INTERNAL PARAMETERS-1'!$B$5:$J$44,5,FALSE)*VLOOKUP(MHTYPYLD2!Q$4,'[1]INTERNAL PARAMETERS-1'!$B$5:$J$44,7,FALSE)*MHTYPYLD2!$F208 + MHTYPYLD1!Q208*(1-VLOOKUP(MHTYPYLD2!Q$4,'[1]INTERNAL PARAMETERS-1'!$B$5:$J$44,5,FALSE))*VLOOKUP(MHTYPYLD2!Q$4,'[1]INTERNAL PARAMETERS-1'!$B$5:$J$44,9,FALSE)*MHTYPYLD2!$F208</f>
        <v>0</v>
      </c>
      <c r="R208" s="50">
        <f>MHTYPYLD1!R208*VLOOKUP(MHTYPYLD2!R$4,'[1]INTERNAL PARAMETERS-1'!$B$5:$J$44,5,FALSE)*VLOOKUP(MHTYPYLD2!R$4,'[1]INTERNAL PARAMETERS-1'!$B$5:$J$44,7,FALSE)*MHTYPYLD2!$F208 + MHTYPYLD1!R208*(1-VLOOKUP(MHTYPYLD2!R$4,'[1]INTERNAL PARAMETERS-1'!$B$5:$J$44,5,FALSE))*VLOOKUP(MHTYPYLD2!R$4,'[1]INTERNAL PARAMETERS-1'!$B$5:$J$44,9,FALSE)*MHTYPYLD2!$F208</f>
        <v>0</v>
      </c>
      <c r="S208" s="50">
        <f>MHTYPYLD1!S208*VLOOKUP(MHTYPYLD2!S$4,'[1]INTERNAL PARAMETERS-1'!$B$5:$J$44,5,FALSE)*VLOOKUP(MHTYPYLD2!S$4,'[1]INTERNAL PARAMETERS-1'!$B$5:$J$44,7,FALSE)*MHTYPYLD2!$F208 + MHTYPYLD1!S208*(1-VLOOKUP(MHTYPYLD2!S$4,'[1]INTERNAL PARAMETERS-1'!$B$5:$J$44,5,FALSE))*VLOOKUP(MHTYPYLD2!S$4,'[1]INTERNAL PARAMETERS-1'!$B$5:$J$44,9,FALSE)*MHTYPYLD2!$F208</f>
        <v>0</v>
      </c>
      <c r="T208" s="50">
        <f>MHTYPYLD1!T208*VLOOKUP(MHTYPYLD2!T$4,'[1]INTERNAL PARAMETERS-1'!$B$5:$J$44,5,FALSE)*VLOOKUP(MHTYPYLD2!T$4,'[1]INTERNAL PARAMETERS-1'!$B$5:$J$44,7,FALSE)*MHTYPYLD2!$F208 + MHTYPYLD1!T208*(1-VLOOKUP(MHTYPYLD2!T$4,'[1]INTERNAL PARAMETERS-1'!$B$5:$J$44,5,FALSE))*VLOOKUP(MHTYPYLD2!T$4,'[1]INTERNAL PARAMETERS-1'!$B$5:$J$44,9,FALSE)*MHTYPYLD2!$F208</f>
        <v>0</v>
      </c>
      <c r="U208" s="50">
        <f>MHTYPYLD1!U208*VLOOKUP(MHTYPYLD2!U$4,'[1]INTERNAL PARAMETERS-1'!$B$5:$J$44,5,FALSE)*VLOOKUP(MHTYPYLD2!U$4,'[1]INTERNAL PARAMETERS-1'!$B$5:$J$44,7,FALSE)*MHTYPYLD2!$F208 + MHTYPYLD1!U208*(1-VLOOKUP(MHTYPYLD2!U$4,'[1]INTERNAL PARAMETERS-1'!$B$5:$J$44,5,FALSE))*VLOOKUP(MHTYPYLD2!U$4,'[1]INTERNAL PARAMETERS-1'!$B$5:$J$44,9,FALSE)*MHTYPYLD2!$F208</f>
        <v>0</v>
      </c>
      <c r="V208" s="50">
        <f>MHTYPYLD1!V208*VLOOKUP(MHTYPYLD2!V$4,'[1]INTERNAL PARAMETERS-1'!$B$5:$J$44,5,FALSE)*VLOOKUP(MHTYPYLD2!V$4,'[1]INTERNAL PARAMETERS-1'!$B$5:$J$44,7,FALSE)*MHTYPYLD2!$F208 + MHTYPYLD1!V208*(1-VLOOKUP(MHTYPYLD2!V$4,'[1]INTERNAL PARAMETERS-1'!$B$5:$J$44,5,FALSE))*VLOOKUP(MHTYPYLD2!V$4,'[1]INTERNAL PARAMETERS-1'!$B$5:$J$44,9,FALSE)*MHTYPYLD2!$F208</f>
        <v>0</v>
      </c>
      <c r="W208" s="50">
        <f>MHTYPYLD1!W208*VLOOKUP(MHTYPYLD2!W$4,'[1]INTERNAL PARAMETERS-1'!$B$5:$J$44,5,FALSE)*VLOOKUP(MHTYPYLD2!W$4,'[1]INTERNAL PARAMETERS-1'!$B$5:$J$44,7,FALSE)*MHTYPYLD2!$F208 + MHTYPYLD1!W208*(1-VLOOKUP(MHTYPYLD2!W$4,'[1]INTERNAL PARAMETERS-1'!$B$5:$J$44,5,FALSE))*VLOOKUP(MHTYPYLD2!W$4,'[1]INTERNAL PARAMETERS-1'!$B$5:$J$44,9,FALSE)*MHTYPYLD2!$F208</f>
        <v>0</v>
      </c>
      <c r="X208" s="50">
        <f>MHTYPYLD1!X208*VLOOKUP(MHTYPYLD2!X$4,'[1]INTERNAL PARAMETERS-1'!$B$5:$J$44,5,FALSE)*VLOOKUP(MHTYPYLD2!X$4,'[1]INTERNAL PARAMETERS-1'!$B$5:$J$44,7,FALSE)*MHTYPYLD2!$F208 + MHTYPYLD1!X208*(1-VLOOKUP(MHTYPYLD2!X$4,'[1]INTERNAL PARAMETERS-1'!$B$5:$J$44,5,FALSE))*VLOOKUP(MHTYPYLD2!X$4,'[1]INTERNAL PARAMETERS-1'!$B$5:$J$44,9,FALSE)*MHTYPYLD2!$F208</f>
        <v>0</v>
      </c>
      <c r="Y208" s="50">
        <f>MHTYPYLD1!Y208*VLOOKUP(MHTYPYLD2!Y$4,'[1]INTERNAL PARAMETERS-1'!$B$5:$J$44,5,FALSE)*VLOOKUP(MHTYPYLD2!Y$4,'[1]INTERNAL PARAMETERS-1'!$B$5:$J$44,7,FALSE)*MHTYPYLD2!$F208 + MHTYPYLD1!Y208*(1-VLOOKUP(MHTYPYLD2!Y$4,'[1]INTERNAL PARAMETERS-1'!$B$5:$J$44,5,FALSE))*VLOOKUP(MHTYPYLD2!Y$4,'[1]INTERNAL PARAMETERS-1'!$B$5:$J$44,9,FALSE)*MHTYPYLD2!$F208</f>
        <v>0</v>
      </c>
      <c r="Z208" s="50">
        <f>MHTYPYLD1!Z208*VLOOKUP(MHTYPYLD2!Z$4,'[1]INTERNAL PARAMETERS-1'!$B$5:$J$44,5,FALSE)*VLOOKUP(MHTYPYLD2!Z$4,'[1]INTERNAL PARAMETERS-1'!$B$5:$J$44,7,FALSE)*MHTYPYLD2!$F208 + MHTYPYLD1!Z208*(1-VLOOKUP(MHTYPYLD2!Z$4,'[1]INTERNAL PARAMETERS-1'!$B$5:$J$44,5,FALSE))*VLOOKUP(MHTYPYLD2!Z$4,'[1]INTERNAL PARAMETERS-1'!$B$5:$J$44,9,FALSE)*MHTYPYLD2!$F208</f>
        <v>0</v>
      </c>
      <c r="AA208" s="50">
        <f>MHTYPYLD1!AA208*VLOOKUP(MHTYPYLD2!AA$4,'[1]INTERNAL PARAMETERS-1'!$B$5:$J$44,5,FALSE)*VLOOKUP(MHTYPYLD2!AA$4,'[1]INTERNAL PARAMETERS-1'!$B$5:$J$44,7,FALSE)*MHTYPYLD2!$F208 + MHTYPYLD1!AA208*(1-VLOOKUP(MHTYPYLD2!AA$4,'[1]INTERNAL PARAMETERS-1'!$B$5:$J$44,5,FALSE))*VLOOKUP(MHTYPYLD2!AA$4,'[1]INTERNAL PARAMETERS-1'!$B$5:$J$44,9,FALSE)*MHTYPYLD2!$F208</f>
        <v>0</v>
      </c>
      <c r="AB208" s="50">
        <f>MHTYPYLD1!AB208*VLOOKUP(MHTYPYLD2!AB$4,'[1]INTERNAL PARAMETERS-1'!$B$5:$J$44,5,FALSE)*VLOOKUP(MHTYPYLD2!AB$4,'[1]INTERNAL PARAMETERS-1'!$B$5:$J$44,7,FALSE)*MHTYPYLD2!$F208 + MHTYPYLD1!AB208*(1-VLOOKUP(MHTYPYLD2!AB$4,'[1]INTERNAL PARAMETERS-1'!$B$5:$J$44,5,FALSE))*VLOOKUP(MHTYPYLD2!AB$4,'[1]INTERNAL PARAMETERS-1'!$B$5:$J$44,9,FALSE)*MHTYPYLD2!$F208</f>
        <v>0</v>
      </c>
      <c r="AC208" s="50">
        <f>MHTYPYLD1!AC208*VLOOKUP(MHTYPYLD2!AC$4,'[1]INTERNAL PARAMETERS-1'!$B$5:$J$44,5,FALSE)*VLOOKUP(MHTYPYLD2!AC$4,'[1]INTERNAL PARAMETERS-1'!$B$5:$J$44,7,FALSE)*MHTYPYLD2!$F208 + MHTYPYLD1!AC208*(1-VLOOKUP(MHTYPYLD2!AC$4,'[1]INTERNAL PARAMETERS-1'!$B$5:$J$44,5,FALSE))*VLOOKUP(MHTYPYLD2!AC$4,'[1]INTERNAL PARAMETERS-1'!$B$5:$J$44,9,FALSE)*MHTYPYLD2!$F208</f>
        <v>0</v>
      </c>
      <c r="AD208" s="50">
        <f>MHTYPYLD1!AD208*VLOOKUP(MHTYPYLD2!AD$4,'[1]INTERNAL PARAMETERS-1'!$B$5:$J$44,5,FALSE)*VLOOKUP(MHTYPYLD2!AD$4,'[1]INTERNAL PARAMETERS-1'!$B$5:$J$44,7,FALSE)*MHTYPYLD2!$F208 + MHTYPYLD1!AD208*(1-VLOOKUP(MHTYPYLD2!AD$4,'[1]INTERNAL PARAMETERS-1'!$B$5:$J$44,5,FALSE))*VLOOKUP(MHTYPYLD2!AD$4,'[1]INTERNAL PARAMETERS-1'!$B$5:$J$44,9,FALSE)*MHTYPYLD2!$F208</f>
        <v>0</v>
      </c>
      <c r="AE208" s="50">
        <f>MHTYPYLD1!AE208*VLOOKUP(MHTYPYLD2!AE$4,'[1]INTERNAL PARAMETERS-1'!$B$5:$J$44,5,FALSE)*VLOOKUP(MHTYPYLD2!AE$4,'[1]INTERNAL PARAMETERS-1'!$B$5:$J$44,7,FALSE)*MHTYPYLD2!$F208 + MHTYPYLD1!AE208*(1-VLOOKUP(MHTYPYLD2!AE$4,'[1]INTERNAL PARAMETERS-1'!$B$5:$J$44,5,FALSE))*VLOOKUP(MHTYPYLD2!AE$4,'[1]INTERNAL PARAMETERS-1'!$B$5:$J$44,9,FALSE)*MHTYPYLD2!$F208</f>
        <v>0</v>
      </c>
      <c r="AF208" s="50">
        <f>MHTYPYLD1!AF208*VLOOKUP(MHTYPYLD2!AF$4,'[1]INTERNAL PARAMETERS-1'!$B$5:$J$44,5,FALSE)*VLOOKUP(MHTYPYLD2!AF$4,'[1]INTERNAL PARAMETERS-1'!$B$5:$J$44,7,FALSE)*MHTYPYLD2!$F208 + MHTYPYLD1!AF208*(1-VLOOKUP(MHTYPYLD2!AF$4,'[1]INTERNAL PARAMETERS-1'!$B$5:$J$44,5,FALSE))*VLOOKUP(MHTYPYLD2!AF$4,'[1]INTERNAL PARAMETERS-1'!$B$5:$J$44,9,FALSE)*MHTYPYLD2!$F208</f>
        <v>0</v>
      </c>
      <c r="AG208" s="50">
        <f>MHTYPYLD1!AG208*VLOOKUP(MHTYPYLD2!AG$4,'[1]INTERNAL PARAMETERS-1'!$B$5:$J$44,5,FALSE)*VLOOKUP(MHTYPYLD2!AG$4,'[1]INTERNAL PARAMETERS-1'!$B$5:$J$44,7,FALSE)*MHTYPYLD2!$F208 + MHTYPYLD1!AG208*(1-VLOOKUP(MHTYPYLD2!AG$4,'[1]INTERNAL PARAMETERS-1'!$B$5:$J$44,5,FALSE))*VLOOKUP(MHTYPYLD2!AG$4,'[1]INTERNAL PARAMETERS-1'!$B$5:$J$44,9,FALSE)*MHTYPYLD2!$F208</f>
        <v>0</v>
      </c>
      <c r="AH208" s="50">
        <f>MHTYPYLD1!AH208*VLOOKUP(MHTYPYLD2!AH$4,'[1]INTERNAL PARAMETERS-1'!$B$5:$J$44,5,FALSE)*VLOOKUP(MHTYPYLD2!AH$4,'[1]INTERNAL PARAMETERS-1'!$B$5:$J$44,7,FALSE)*MHTYPYLD2!$F208 + MHTYPYLD1!AH208*(1-VLOOKUP(MHTYPYLD2!AH$4,'[1]INTERNAL PARAMETERS-1'!$B$5:$J$44,5,FALSE))*VLOOKUP(MHTYPYLD2!AH$4,'[1]INTERNAL PARAMETERS-1'!$B$5:$J$44,9,FALSE)*MHTYPYLD2!$F208</f>
        <v>0</v>
      </c>
      <c r="AI208" s="50">
        <f>MHTYPYLD1!AI208*VLOOKUP(MHTYPYLD2!AI$4,'[1]INTERNAL PARAMETERS-1'!$B$5:$J$44,5,FALSE)*VLOOKUP(MHTYPYLD2!AI$4,'[1]INTERNAL PARAMETERS-1'!$B$5:$J$44,7,FALSE)*MHTYPYLD2!$F208 + MHTYPYLD1!AI208*(1-VLOOKUP(MHTYPYLD2!AI$4,'[1]INTERNAL PARAMETERS-1'!$B$5:$J$44,5,FALSE))*VLOOKUP(MHTYPYLD2!AI$4,'[1]INTERNAL PARAMETERS-1'!$B$5:$J$44,9,FALSE)*MHTYPYLD2!$F208</f>
        <v>0</v>
      </c>
      <c r="AJ208" s="50">
        <f>MHTYPYLD1!AJ208*VLOOKUP(MHTYPYLD2!AJ$4,'[1]INTERNAL PARAMETERS-1'!$B$5:$J$44,5,FALSE)*VLOOKUP(MHTYPYLD2!AJ$4,'[1]INTERNAL PARAMETERS-1'!$B$5:$J$44,7,FALSE)*MHTYPYLD2!$F208 + MHTYPYLD1!AJ208*(1-VLOOKUP(MHTYPYLD2!AJ$4,'[1]INTERNAL PARAMETERS-1'!$B$5:$J$44,5,FALSE))*VLOOKUP(MHTYPYLD2!AJ$4,'[1]INTERNAL PARAMETERS-1'!$B$5:$J$44,9,FALSE)*MHTYPYLD2!$F208</f>
        <v>0</v>
      </c>
      <c r="AK208" s="50">
        <f>MHTYPYLD1!AK208*VLOOKUP(MHTYPYLD2!AK$4,'[1]INTERNAL PARAMETERS-1'!$B$5:$J$44,5,FALSE)*VLOOKUP(MHTYPYLD2!AK$4,'[1]INTERNAL PARAMETERS-1'!$B$5:$J$44,7,FALSE)*MHTYPYLD2!$F208 + MHTYPYLD1!AK208*(1-VLOOKUP(MHTYPYLD2!AK$4,'[1]INTERNAL PARAMETERS-1'!$B$5:$J$44,5,FALSE))*VLOOKUP(MHTYPYLD2!AK$4,'[1]INTERNAL PARAMETERS-1'!$B$5:$J$44,9,FALSE)*MHTYPYLD2!$F208</f>
        <v>0</v>
      </c>
      <c r="AL208" s="50">
        <f>MHTYPYLD1!AL208*VLOOKUP(MHTYPYLD2!AL$4,'[1]INTERNAL PARAMETERS-1'!$B$5:$J$44,5,FALSE)*VLOOKUP(MHTYPYLD2!AL$4,'[1]INTERNAL PARAMETERS-1'!$B$5:$J$44,7,FALSE)*MHTYPYLD2!$F208 + MHTYPYLD1!AL208*(1-VLOOKUP(MHTYPYLD2!AL$4,'[1]INTERNAL PARAMETERS-1'!$B$5:$J$44,5,FALSE))*VLOOKUP(MHTYPYLD2!AL$4,'[1]INTERNAL PARAMETERS-1'!$B$5:$J$44,9,FALSE)*MHTYPYLD2!$F208</f>
        <v>0</v>
      </c>
      <c r="AM208" s="50">
        <f>MHTYPYLD1!AM208*VLOOKUP(MHTYPYLD2!AM$4,'[1]INTERNAL PARAMETERS-1'!$B$5:$J$44,5,FALSE)*VLOOKUP(MHTYPYLD2!AM$4,'[1]INTERNAL PARAMETERS-1'!$B$5:$J$44,7,FALSE)*MHTYPYLD2!$F208 + MHTYPYLD1!AM208*(1-VLOOKUP(MHTYPYLD2!AM$4,'[1]INTERNAL PARAMETERS-1'!$B$5:$J$44,5,FALSE))*VLOOKUP(MHTYPYLD2!AM$4,'[1]INTERNAL PARAMETERS-1'!$B$5:$J$44,9,FALSE)*MHTYPYLD2!$F208</f>
        <v>0</v>
      </c>
      <c r="AN208" s="50">
        <f>MHTYPYLD1!AN208*VLOOKUP(MHTYPYLD2!AN$4,'[1]INTERNAL PARAMETERS-1'!$B$5:$J$44,5,FALSE)*VLOOKUP(MHTYPYLD2!AN$4,'[1]INTERNAL PARAMETERS-1'!$B$5:$J$44,7,FALSE)*MHTYPYLD2!$F208 + MHTYPYLD1!AN208*(1-VLOOKUP(MHTYPYLD2!AN$4,'[1]INTERNAL PARAMETERS-1'!$B$5:$J$44,5,FALSE))*VLOOKUP(MHTYPYLD2!AN$4,'[1]INTERNAL PARAMETERS-1'!$B$5:$J$44,9,FALSE)*MHTYPYLD2!$F208</f>
        <v>0</v>
      </c>
      <c r="AO208" s="50">
        <f>MHTYPYLD1!AO208*VLOOKUP(MHTYPYLD2!AO$4,'[1]INTERNAL PARAMETERS-1'!$B$5:$J$44,5,FALSE)*VLOOKUP(MHTYPYLD2!AO$4,'[1]INTERNAL PARAMETERS-1'!$B$5:$J$44,7,FALSE)*MHTYPYLD2!$F208 + MHTYPYLD1!AO208*(1-VLOOKUP(MHTYPYLD2!AO$4,'[1]INTERNAL PARAMETERS-1'!$B$5:$J$44,5,FALSE))*VLOOKUP(MHTYPYLD2!AO$4,'[1]INTERNAL PARAMETERS-1'!$B$5:$J$44,9,FALSE)*MHTYPYLD2!$F208</f>
        <v>0</v>
      </c>
      <c r="AP208" s="50">
        <f>MHTYPYLD1!AP208*VLOOKUP(MHTYPYLD2!AP$4,'[1]INTERNAL PARAMETERS-1'!$B$5:$J$44,5,FALSE)*VLOOKUP(MHTYPYLD2!AP$4,'[1]INTERNAL PARAMETERS-1'!$B$5:$J$44,7,FALSE)*MHTYPYLD2!$F208 + MHTYPYLD1!AP208*(1-VLOOKUP(MHTYPYLD2!AP$4,'[1]INTERNAL PARAMETERS-1'!$B$5:$J$44,5,FALSE))*VLOOKUP(MHTYPYLD2!AP$4,'[1]INTERNAL PARAMETERS-1'!$B$5:$J$44,9,FALSE)*MHTYPYLD2!$F208</f>
        <v>0</v>
      </c>
      <c r="AQ208" s="50">
        <f>MHTYPYLD1!AQ208*VLOOKUP(MHTYPYLD2!AQ$4,'[1]INTERNAL PARAMETERS-1'!$B$5:$J$44,5,FALSE)*VLOOKUP(MHTYPYLD2!AQ$4,'[1]INTERNAL PARAMETERS-1'!$B$5:$J$44,7,FALSE)*MHTYPYLD2!$F208 + MHTYPYLD1!AQ208*(1-VLOOKUP(MHTYPYLD2!AQ$4,'[1]INTERNAL PARAMETERS-1'!$B$5:$J$44,5,FALSE))*VLOOKUP(MHTYPYLD2!AQ$4,'[1]INTERNAL PARAMETERS-1'!$B$5:$J$44,9,FALSE)*MHTYPYLD2!$F208</f>
        <v>0</v>
      </c>
      <c r="AR208" s="50">
        <f>MHTYPYLD1!AR208*VLOOKUP(MHTYPYLD2!AR$4,'[1]INTERNAL PARAMETERS-1'!$B$5:$J$44,5,FALSE)*VLOOKUP(MHTYPYLD2!AR$4,'[1]INTERNAL PARAMETERS-1'!$B$5:$J$44,7,FALSE)*MHTYPYLD2!$F208 + MHTYPYLD1!AR208*(1-VLOOKUP(MHTYPYLD2!AR$4,'[1]INTERNAL PARAMETERS-1'!$B$5:$J$44,5,FALSE))*VLOOKUP(MHTYPYLD2!AR$4,'[1]INTERNAL PARAMETERS-1'!$B$5:$J$44,9,FALSE)*MHTYPYLD2!$F208</f>
        <v>0</v>
      </c>
      <c r="AS208" s="50">
        <f>MHTYPYLD1!AS208*VLOOKUP(MHTYPYLD2!AS$4,'[1]INTERNAL PARAMETERS-1'!$B$5:$J$44,5,FALSE)*VLOOKUP(MHTYPYLD2!AS$4,'[1]INTERNAL PARAMETERS-1'!$B$5:$J$44,7,FALSE)*MHTYPYLD2!$F208 + MHTYPYLD1!AS208*(1-VLOOKUP(MHTYPYLD2!AS$4,'[1]INTERNAL PARAMETERS-1'!$B$5:$J$44,5,FALSE))*VLOOKUP(MHTYPYLD2!AS$4,'[1]INTERNAL PARAMETERS-1'!$B$5:$J$44,9,FALSE)*MHTYPYLD2!$F208</f>
        <v>0</v>
      </c>
      <c r="AT208" s="49">
        <f>MHTYPYLD1!AT208*VLOOKUP(MHTYPYLD2!AT$4,'[1]INTERNAL PARAMETERS-1'!$B$5:$J$44,5,FALSE)*VLOOKUP(MHTYPYLD2!AT$4,'[1]INTERNAL PARAMETERS-1'!$B$5:$J$44,7,FALSE)*MHTYPYLD2!$F208 + MHTYPYLD1!AT208*(1-VLOOKUP(MHTYPYLD2!AT$4,'[1]INTERNAL PARAMETERS-1'!$B$5:$J$44,5,FALSE))*VLOOKUP(MHTYPYLD2!AT$4,'[1]INTERNAL PARAMETERS-1'!$B$5:$J$44,9,FALSE)*MHTYPYLD2!$F208</f>
        <v>0</v>
      </c>
      <c r="AU208" s="51">
        <f>MHTYPYLD1!AU208*VLOOKUP(MHTYPYLD2!AU$4,'[1]INTERNAL PARAMETERS-1'!$B$5:$J$44,5,FALSE)*VLOOKUP(MHTYPYLD2!AU$4,'[1]INTERNAL PARAMETERS-1'!$B$5:$J$44,6,FALSE)*VLOOKUP(MHTYPYLD2!AU$4,'[1]INTERNAL PARAMETERS-1'!$B$5:$J$44,3,FALSE) + MHTYPYLD1!AU208*(1-VLOOKUP(MHTYPYLD2!AU$4,'[1]INTERNAL PARAMETERS-1'!$B$5:$J$44,5,FALSE))*VLOOKUP(MHTYPYLD2!AU$4,'[1]INTERNAL PARAMETERS-1'!$B$5:$J$44,8,FALSE)*VLOOKUP(MHTYPYLD2!AU$4,'[1]INTERNAL PARAMETERS-1'!$B$5:$J$44,3,FALSE)</f>
        <v>0</v>
      </c>
      <c r="AV208" s="50">
        <f>MHTYPYLD1!AV208*VLOOKUP(MHTYPYLD2!AV$4,'[1]INTERNAL PARAMETERS-1'!$B$5:$J$44,5,FALSE)*VLOOKUP(MHTYPYLD2!AV$4,'[1]INTERNAL PARAMETERS-1'!$B$5:$J$44,6,FALSE)*VLOOKUP(MHTYPYLD2!AV$4,'[1]INTERNAL PARAMETERS-1'!$B$5:$J$44,3,FALSE) + MHTYPYLD1!AV208*(1-VLOOKUP(MHTYPYLD2!AV$4,'[1]INTERNAL PARAMETERS-1'!$B$5:$J$44,5,FALSE))*VLOOKUP(MHTYPYLD2!AV$4,'[1]INTERNAL PARAMETERS-1'!$B$5:$J$44,8,FALSE)*VLOOKUP(MHTYPYLD2!AV$4,'[1]INTERNAL PARAMETERS-1'!$B$5:$J$44,3,FALSE)</f>
        <v>0</v>
      </c>
      <c r="AW208" s="50">
        <f>MHTYPYLD1!AW208*VLOOKUP(MHTYPYLD2!AW$4,'[1]INTERNAL PARAMETERS-1'!$B$5:$J$44,5,FALSE)*VLOOKUP(MHTYPYLD2!AW$4,'[1]INTERNAL PARAMETERS-1'!$B$5:$J$44,6,FALSE)*VLOOKUP(MHTYPYLD2!AW$4,'[1]INTERNAL PARAMETERS-1'!$B$5:$J$44,3,FALSE) + MHTYPYLD1!AW208*(1-VLOOKUP(MHTYPYLD2!AW$4,'[1]INTERNAL PARAMETERS-1'!$B$5:$J$44,5,FALSE))*VLOOKUP(MHTYPYLD2!AW$4,'[1]INTERNAL PARAMETERS-1'!$B$5:$J$44,8,FALSE)*VLOOKUP(MHTYPYLD2!AW$4,'[1]INTERNAL PARAMETERS-1'!$B$5:$J$44,3,FALSE)</f>
        <v>0</v>
      </c>
      <c r="AX208" s="50">
        <f>MHTYPYLD1!AX208*VLOOKUP(MHTYPYLD2!AX$4,'[1]INTERNAL PARAMETERS-1'!$B$5:$J$44,5,FALSE)*VLOOKUP(MHTYPYLD2!AX$4,'[1]INTERNAL PARAMETERS-1'!$B$5:$J$44,6,FALSE)*VLOOKUP(MHTYPYLD2!AX$4,'[1]INTERNAL PARAMETERS-1'!$B$5:$J$44,3,FALSE) + MHTYPYLD1!AX208*(1-VLOOKUP(MHTYPYLD2!AX$4,'[1]INTERNAL PARAMETERS-1'!$B$5:$J$44,5,FALSE))*VLOOKUP(MHTYPYLD2!AX$4,'[1]INTERNAL PARAMETERS-1'!$B$5:$J$44,8,FALSE)*VLOOKUP(MHTYPYLD2!AX$4,'[1]INTERNAL PARAMETERS-1'!$B$5:$J$44,3,FALSE)</f>
        <v>0</v>
      </c>
      <c r="AY208" s="50">
        <f>MHTYPYLD1!AY208*VLOOKUP(MHTYPYLD2!AY$4,'[1]INTERNAL PARAMETERS-1'!$B$5:$J$44,5,FALSE)*VLOOKUP(MHTYPYLD2!AY$4,'[1]INTERNAL PARAMETERS-1'!$B$5:$J$44,6,FALSE)*VLOOKUP(MHTYPYLD2!AY$4,'[1]INTERNAL PARAMETERS-1'!$B$5:$J$44,3,FALSE) + MHTYPYLD1!AY208*(1-VLOOKUP(MHTYPYLD2!AY$4,'[1]INTERNAL PARAMETERS-1'!$B$5:$J$44,5,FALSE))*VLOOKUP(MHTYPYLD2!AY$4,'[1]INTERNAL PARAMETERS-1'!$B$5:$J$44,8,FALSE)*VLOOKUP(MHTYPYLD2!AY$4,'[1]INTERNAL PARAMETERS-1'!$B$5:$J$44,3,FALSE)</f>
        <v>0</v>
      </c>
      <c r="AZ208" s="50">
        <f>MHTYPYLD1!AZ208*VLOOKUP(MHTYPYLD2!AZ$4,'[1]INTERNAL PARAMETERS-1'!$B$5:$J$44,5,FALSE)*VLOOKUP(MHTYPYLD2!AZ$4,'[1]INTERNAL PARAMETERS-1'!$B$5:$J$44,6,FALSE)*VLOOKUP(MHTYPYLD2!AZ$4,'[1]INTERNAL PARAMETERS-1'!$B$5:$J$44,3,FALSE) + MHTYPYLD1!AZ208*(1-VLOOKUP(MHTYPYLD2!AZ$4,'[1]INTERNAL PARAMETERS-1'!$B$5:$J$44,5,FALSE))*VLOOKUP(MHTYPYLD2!AZ$4,'[1]INTERNAL PARAMETERS-1'!$B$5:$J$44,8,FALSE)*VLOOKUP(MHTYPYLD2!AZ$4,'[1]INTERNAL PARAMETERS-1'!$B$5:$J$44,3,FALSE)</f>
        <v>0</v>
      </c>
      <c r="BA208" s="50">
        <f>MHTYPYLD1!BA208*VLOOKUP(MHTYPYLD2!BA$4,'[1]INTERNAL PARAMETERS-1'!$B$5:$J$44,5,FALSE)*VLOOKUP(MHTYPYLD2!BA$4,'[1]INTERNAL PARAMETERS-1'!$B$5:$J$44,6,FALSE)*VLOOKUP(MHTYPYLD2!BA$4,'[1]INTERNAL PARAMETERS-1'!$B$5:$J$44,3,FALSE) + MHTYPYLD1!BA208*(1-VLOOKUP(MHTYPYLD2!BA$4,'[1]INTERNAL PARAMETERS-1'!$B$5:$J$44,5,FALSE))*VLOOKUP(MHTYPYLD2!BA$4,'[1]INTERNAL PARAMETERS-1'!$B$5:$J$44,8,FALSE)*VLOOKUP(MHTYPYLD2!BA$4,'[1]INTERNAL PARAMETERS-1'!$B$5:$J$44,3,FALSE)</f>
        <v>0</v>
      </c>
      <c r="BB208" s="50">
        <f>MHTYPYLD1!BB208*VLOOKUP(MHTYPYLD2!BB$4,'[1]INTERNAL PARAMETERS-1'!$B$5:$J$44,5,FALSE)*VLOOKUP(MHTYPYLD2!BB$4,'[1]INTERNAL PARAMETERS-1'!$B$5:$J$44,6,FALSE)*VLOOKUP(MHTYPYLD2!BB$4,'[1]INTERNAL PARAMETERS-1'!$B$5:$J$44,3,FALSE) + MHTYPYLD1!BB208*(1-VLOOKUP(MHTYPYLD2!BB$4,'[1]INTERNAL PARAMETERS-1'!$B$5:$J$44,5,FALSE))*VLOOKUP(MHTYPYLD2!BB$4,'[1]INTERNAL PARAMETERS-1'!$B$5:$J$44,8,FALSE)*VLOOKUP(MHTYPYLD2!BB$4,'[1]INTERNAL PARAMETERS-1'!$B$5:$J$44,3,FALSE)</f>
        <v>0</v>
      </c>
      <c r="BC208" s="50">
        <f>MHTYPYLD1!BC208*VLOOKUP(MHTYPYLD2!BC$4,'[1]INTERNAL PARAMETERS-1'!$B$5:$J$44,5,FALSE)*VLOOKUP(MHTYPYLD2!BC$4,'[1]INTERNAL PARAMETERS-1'!$B$5:$J$44,6,FALSE)*VLOOKUP(MHTYPYLD2!BC$4,'[1]INTERNAL PARAMETERS-1'!$B$5:$J$44,3,FALSE) + MHTYPYLD1!BC208*(1-VLOOKUP(MHTYPYLD2!BC$4,'[1]INTERNAL PARAMETERS-1'!$B$5:$J$44,5,FALSE))*VLOOKUP(MHTYPYLD2!BC$4,'[1]INTERNAL PARAMETERS-1'!$B$5:$J$44,8,FALSE)*VLOOKUP(MHTYPYLD2!BC$4,'[1]INTERNAL PARAMETERS-1'!$B$5:$J$44,3,FALSE)</f>
        <v>0</v>
      </c>
      <c r="BD208" s="50">
        <f>MHTYPYLD1!BD208*VLOOKUP(MHTYPYLD2!BD$4,'[1]INTERNAL PARAMETERS-1'!$B$5:$J$44,5,FALSE)*VLOOKUP(MHTYPYLD2!BD$4,'[1]INTERNAL PARAMETERS-1'!$B$5:$J$44,6,FALSE)*VLOOKUP(MHTYPYLD2!BD$4,'[1]INTERNAL PARAMETERS-1'!$B$5:$J$44,3,FALSE) + MHTYPYLD1!BD208*(1-VLOOKUP(MHTYPYLD2!BD$4,'[1]INTERNAL PARAMETERS-1'!$B$5:$J$44,5,FALSE))*VLOOKUP(MHTYPYLD2!BD$4,'[1]INTERNAL PARAMETERS-1'!$B$5:$J$44,8,FALSE)*VLOOKUP(MHTYPYLD2!BD$4,'[1]INTERNAL PARAMETERS-1'!$B$5:$J$44,3,FALSE)</f>
        <v>0</v>
      </c>
      <c r="BE208" s="50">
        <f>MHTYPYLD1!BE208*VLOOKUP(MHTYPYLD2!BE$4,'[1]INTERNAL PARAMETERS-1'!$B$5:$J$44,5,FALSE)*VLOOKUP(MHTYPYLD2!BE$4,'[1]INTERNAL PARAMETERS-1'!$B$5:$J$44,6,FALSE)*VLOOKUP(MHTYPYLD2!BE$4,'[1]INTERNAL PARAMETERS-1'!$B$5:$J$44,3,FALSE) + MHTYPYLD1!BE208*(1-VLOOKUP(MHTYPYLD2!BE$4,'[1]INTERNAL PARAMETERS-1'!$B$5:$J$44,5,FALSE))*VLOOKUP(MHTYPYLD2!BE$4,'[1]INTERNAL PARAMETERS-1'!$B$5:$J$44,8,FALSE)*VLOOKUP(MHTYPYLD2!BE$4,'[1]INTERNAL PARAMETERS-1'!$B$5:$J$44,3,FALSE)</f>
        <v>0</v>
      </c>
      <c r="BF208" s="50">
        <f>MHTYPYLD1!BF208*VLOOKUP(MHTYPYLD2!BF$4,'[1]INTERNAL PARAMETERS-1'!$B$5:$J$44,5,FALSE)*VLOOKUP(MHTYPYLD2!BF$4,'[1]INTERNAL PARAMETERS-1'!$B$5:$J$44,6,FALSE)*VLOOKUP(MHTYPYLD2!BF$4,'[1]INTERNAL PARAMETERS-1'!$B$5:$J$44,3,FALSE) + MHTYPYLD1!BF208*(1-VLOOKUP(MHTYPYLD2!BF$4,'[1]INTERNAL PARAMETERS-1'!$B$5:$J$44,5,FALSE))*VLOOKUP(MHTYPYLD2!BF$4,'[1]INTERNAL PARAMETERS-1'!$B$5:$J$44,8,FALSE)*VLOOKUP(MHTYPYLD2!BF$4,'[1]INTERNAL PARAMETERS-1'!$B$5:$J$44,3,FALSE)</f>
        <v>0</v>
      </c>
      <c r="BG208" s="50">
        <f>MHTYPYLD1!BG208*VLOOKUP(MHTYPYLD2!BG$4,'[1]INTERNAL PARAMETERS-1'!$B$5:$J$44,5,FALSE)*VLOOKUP(MHTYPYLD2!BG$4,'[1]INTERNAL PARAMETERS-1'!$B$5:$J$44,6,FALSE)*VLOOKUP(MHTYPYLD2!BG$4,'[1]INTERNAL PARAMETERS-1'!$B$5:$J$44,3,FALSE) + MHTYPYLD1!BG208*(1-VLOOKUP(MHTYPYLD2!BG$4,'[1]INTERNAL PARAMETERS-1'!$B$5:$J$44,5,FALSE))*VLOOKUP(MHTYPYLD2!BG$4,'[1]INTERNAL PARAMETERS-1'!$B$5:$J$44,8,FALSE)*VLOOKUP(MHTYPYLD2!BG$4,'[1]INTERNAL PARAMETERS-1'!$B$5:$J$44,3,FALSE)</f>
        <v>0</v>
      </c>
      <c r="BH208" s="50">
        <f>MHTYPYLD1!BH208*VLOOKUP(MHTYPYLD2!BH$4,'[1]INTERNAL PARAMETERS-1'!$B$5:$J$44,5,FALSE)*VLOOKUP(MHTYPYLD2!BH$4,'[1]INTERNAL PARAMETERS-1'!$B$5:$J$44,6,FALSE)*VLOOKUP(MHTYPYLD2!BH$4,'[1]INTERNAL PARAMETERS-1'!$B$5:$J$44,3,FALSE) + MHTYPYLD1!BH208*(1-VLOOKUP(MHTYPYLD2!BH$4,'[1]INTERNAL PARAMETERS-1'!$B$5:$J$44,5,FALSE))*VLOOKUP(MHTYPYLD2!BH$4,'[1]INTERNAL PARAMETERS-1'!$B$5:$J$44,8,FALSE)*VLOOKUP(MHTYPYLD2!BH$4,'[1]INTERNAL PARAMETERS-1'!$B$5:$J$44,3,FALSE)</f>
        <v>0</v>
      </c>
      <c r="BI208" s="50">
        <f>MHTYPYLD1!BI208*VLOOKUP(MHTYPYLD2!BI$4,'[1]INTERNAL PARAMETERS-1'!$B$5:$J$44,5,FALSE)*VLOOKUP(MHTYPYLD2!BI$4,'[1]INTERNAL PARAMETERS-1'!$B$5:$J$44,6,FALSE)*VLOOKUP(MHTYPYLD2!BI$4,'[1]INTERNAL PARAMETERS-1'!$B$5:$J$44,3,FALSE) + MHTYPYLD1!BI208*(1-VLOOKUP(MHTYPYLD2!BI$4,'[1]INTERNAL PARAMETERS-1'!$B$5:$J$44,5,FALSE))*VLOOKUP(MHTYPYLD2!BI$4,'[1]INTERNAL PARAMETERS-1'!$B$5:$J$44,8,FALSE)*VLOOKUP(MHTYPYLD2!BI$4,'[1]INTERNAL PARAMETERS-1'!$B$5:$J$44,3,FALSE)</f>
        <v>0</v>
      </c>
      <c r="BJ208" s="50">
        <f>MHTYPYLD1!BJ208*VLOOKUP(MHTYPYLD2!BJ$4,'[1]INTERNAL PARAMETERS-1'!$B$5:$J$44,5,FALSE)*VLOOKUP(MHTYPYLD2!BJ$4,'[1]INTERNAL PARAMETERS-1'!$B$5:$J$44,6,FALSE)*VLOOKUP(MHTYPYLD2!BJ$4,'[1]INTERNAL PARAMETERS-1'!$B$5:$J$44,3,FALSE) + MHTYPYLD1!BJ208*(1-VLOOKUP(MHTYPYLD2!BJ$4,'[1]INTERNAL PARAMETERS-1'!$B$5:$J$44,5,FALSE))*VLOOKUP(MHTYPYLD2!BJ$4,'[1]INTERNAL PARAMETERS-1'!$B$5:$J$44,8,FALSE)*VLOOKUP(MHTYPYLD2!BJ$4,'[1]INTERNAL PARAMETERS-1'!$B$5:$J$44,3,FALSE)</f>
        <v>0</v>
      </c>
      <c r="BK208" s="50">
        <f>MHTYPYLD1!BK208*VLOOKUP(MHTYPYLD2!BK$4,'[1]INTERNAL PARAMETERS-1'!$B$5:$J$44,5,FALSE)*VLOOKUP(MHTYPYLD2!BK$4,'[1]INTERNAL PARAMETERS-1'!$B$5:$J$44,6,FALSE)*VLOOKUP(MHTYPYLD2!BK$4,'[1]INTERNAL PARAMETERS-1'!$B$5:$J$44,3,FALSE) + MHTYPYLD1!BK208*(1-VLOOKUP(MHTYPYLD2!BK$4,'[1]INTERNAL PARAMETERS-1'!$B$5:$J$44,5,FALSE))*VLOOKUP(MHTYPYLD2!BK$4,'[1]INTERNAL PARAMETERS-1'!$B$5:$J$44,8,FALSE)*VLOOKUP(MHTYPYLD2!BK$4,'[1]INTERNAL PARAMETERS-1'!$B$5:$J$44,3,FALSE)</f>
        <v>0</v>
      </c>
      <c r="BL208" s="50">
        <f>MHTYPYLD1!BL208*VLOOKUP(MHTYPYLD2!BL$4,'[1]INTERNAL PARAMETERS-1'!$B$5:$J$44,5,FALSE)*VLOOKUP(MHTYPYLD2!BL$4,'[1]INTERNAL PARAMETERS-1'!$B$5:$J$44,6,FALSE)*VLOOKUP(MHTYPYLD2!BL$4,'[1]INTERNAL PARAMETERS-1'!$B$5:$J$44,3,FALSE) + MHTYPYLD1!BL208*(1-VLOOKUP(MHTYPYLD2!BL$4,'[1]INTERNAL PARAMETERS-1'!$B$5:$J$44,5,FALSE))*VLOOKUP(MHTYPYLD2!BL$4,'[1]INTERNAL PARAMETERS-1'!$B$5:$J$44,8,FALSE)*VLOOKUP(MHTYPYLD2!BL$4,'[1]INTERNAL PARAMETERS-1'!$B$5:$J$44,3,FALSE)</f>
        <v>0</v>
      </c>
      <c r="BM208" s="50">
        <f>MHTYPYLD1!BM208*VLOOKUP(MHTYPYLD2!BM$4,'[1]INTERNAL PARAMETERS-1'!$B$5:$J$44,5,FALSE)*VLOOKUP(MHTYPYLD2!BM$4,'[1]INTERNAL PARAMETERS-1'!$B$5:$J$44,6,FALSE)*VLOOKUP(MHTYPYLD2!BM$4,'[1]INTERNAL PARAMETERS-1'!$B$5:$J$44,3,FALSE) + MHTYPYLD1!BM208*(1-VLOOKUP(MHTYPYLD2!BM$4,'[1]INTERNAL PARAMETERS-1'!$B$5:$J$44,5,FALSE))*VLOOKUP(MHTYPYLD2!BM$4,'[1]INTERNAL PARAMETERS-1'!$B$5:$J$44,8,FALSE)*VLOOKUP(MHTYPYLD2!BM$4,'[1]INTERNAL PARAMETERS-1'!$B$5:$J$44,3,FALSE)</f>
        <v>0</v>
      </c>
      <c r="BN208" s="50">
        <f>MHTYPYLD1!BN208*VLOOKUP(MHTYPYLD2!BN$4,'[1]INTERNAL PARAMETERS-1'!$B$5:$J$44,5,FALSE)*VLOOKUP(MHTYPYLD2!BN$4,'[1]INTERNAL PARAMETERS-1'!$B$5:$J$44,6,FALSE)*VLOOKUP(MHTYPYLD2!BN$4,'[1]INTERNAL PARAMETERS-1'!$B$5:$J$44,3,FALSE) + MHTYPYLD1!BN208*(1-VLOOKUP(MHTYPYLD2!BN$4,'[1]INTERNAL PARAMETERS-1'!$B$5:$J$44,5,FALSE))*VLOOKUP(MHTYPYLD2!BN$4,'[1]INTERNAL PARAMETERS-1'!$B$5:$J$44,8,FALSE)*VLOOKUP(MHTYPYLD2!BN$4,'[1]INTERNAL PARAMETERS-1'!$B$5:$J$44,3,FALSE)</f>
        <v>0</v>
      </c>
      <c r="BO208" s="50">
        <f>MHTYPYLD1!BO208*VLOOKUP(MHTYPYLD2!BO$4,'[1]INTERNAL PARAMETERS-1'!$B$5:$J$44,5,FALSE)*VLOOKUP(MHTYPYLD2!BO$4,'[1]INTERNAL PARAMETERS-1'!$B$5:$J$44,6,FALSE)*VLOOKUP(MHTYPYLD2!BO$4,'[1]INTERNAL PARAMETERS-1'!$B$5:$J$44,3,FALSE) + MHTYPYLD1!BO208*(1-VLOOKUP(MHTYPYLD2!BO$4,'[1]INTERNAL PARAMETERS-1'!$B$5:$J$44,5,FALSE))*VLOOKUP(MHTYPYLD2!BO$4,'[1]INTERNAL PARAMETERS-1'!$B$5:$J$44,8,FALSE)*VLOOKUP(MHTYPYLD2!BO$4,'[1]INTERNAL PARAMETERS-1'!$B$5:$J$44,3,FALSE)</f>
        <v>0</v>
      </c>
      <c r="BP208" s="50">
        <f>MHTYPYLD1!BP208*VLOOKUP(MHTYPYLD2!BP$4,'[1]INTERNAL PARAMETERS-1'!$B$5:$J$44,5,FALSE)*VLOOKUP(MHTYPYLD2!BP$4,'[1]INTERNAL PARAMETERS-1'!$B$5:$J$44,6,FALSE)*VLOOKUP(MHTYPYLD2!BP$4,'[1]INTERNAL PARAMETERS-1'!$B$5:$J$44,3,FALSE) + MHTYPYLD1!BP208*(1-VLOOKUP(MHTYPYLD2!BP$4,'[1]INTERNAL PARAMETERS-1'!$B$5:$J$44,5,FALSE))*VLOOKUP(MHTYPYLD2!BP$4,'[1]INTERNAL PARAMETERS-1'!$B$5:$J$44,8,FALSE)*VLOOKUP(MHTYPYLD2!BP$4,'[1]INTERNAL PARAMETERS-1'!$B$5:$J$44,3,FALSE)</f>
        <v>0</v>
      </c>
      <c r="BQ208" s="50">
        <f>MHTYPYLD1!BQ208*VLOOKUP(MHTYPYLD2!BQ$4,'[1]INTERNAL PARAMETERS-1'!$B$5:$J$44,5,FALSE)*VLOOKUP(MHTYPYLD2!BQ$4,'[1]INTERNAL PARAMETERS-1'!$B$5:$J$44,6,FALSE)*VLOOKUP(MHTYPYLD2!BQ$4,'[1]INTERNAL PARAMETERS-1'!$B$5:$J$44,3,FALSE) + MHTYPYLD1!BQ208*(1-VLOOKUP(MHTYPYLD2!BQ$4,'[1]INTERNAL PARAMETERS-1'!$B$5:$J$44,5,FALSE))*VLOOKUP(MHTYPYLD2!BQ$4,'[1]INTERNAL PARAMETERS-1'!$B$5:$J$44,8,FALSE)*VLOOKUP(MHTYPYLD2!BQ$4,'[1]INTERNAL PARAMETERS-1'!$B$5:$J$44,3,FALSE)</f>
        <v>0</v>
      </c>
      <c r="BR208" s="50">
        <f>MHTYPYLD1!BR208*VLOOKUP(MHTYPYLD2!BR$4,'[1]INTERNAL PARAMETERS-1'!$B$5:$J$44,5,FALSE)*VLOOKUP(MHTYPYLD2!BR$4,'[1]INTERNAL PARAMETERS-1'!$B$5:$J$44,6,FALSE)*VLOOKUP(MHTYPYLD2!BR$4,'[1]INTERNAL PARAMETERS-1'!$B$5:$J$44,3,FALSE) + MHTYPYLD1!BR208*(1-VLOOKUP(MHTYPYLD2!BR$4,'[1]INTERNAL PARAMETERS-1'!$B$5:$J$44,5,FALSE))*VLOOKUP(MHTYPYLD2!BR$4,'[1]INTERNAL PARAMETERS-1'!$B$5:$J$44,8,FALSE)*VLOOKUP(MHTYPYLD2!BR$4,'[1]INTERNAL PARAMETERS-1'!$B$5:$J$44,3,FALSE)</f>
        <v>0</v>
      </c>
      <c r="BS208" s="50">
        <f>MHTYPYLD1!BS208*VLOOKUP(MHTYPYLD2!BS$4,'[1]INTERNAL PARAMETERS-1'!$B$5:$J$44,5,FALSE)*VLOOKUP(MHTYPYLD2!BS$4,'[1]INTERNAL PARAMETERS-1'!$B$5:$J$44,6,FALSE)*VLOOKUP(MHTYPYLD2!BS$4,'[1]INTERNAL PARAMETERS-1'!$B$5:$J$44,3,FALSE) + MHTYPYLD1!BS208*(1-VLOOKUP(MHTYPYLD2!BS$4,'[1]INTERNAL PARAMETERS-1'!$B$5:$J$44,5,FALSE))*VLOOKUP(MHTYPYLD2!BS$4,'[1]INTERNAL PARAMETERS-1'!$B$5:$J$44,8,FALSE)*VLOOKUP(MHTYPYLD2!BS$4,'[1]INTERNAL PARAMETERS-1'!$B$5:$J$44,3,FALSE)</f>
        <v>0</v>
      </c>
      <c r="BT208" s="50">
        <f>MHTYPYLD1!BT208*VLOOKUP(MHTYPYLD2!BT$4,'[1]INTERNAL PARAMETERS-1'!$B$5:$J$44,5,FALSE)*VLOOKUP(MHTYPYLD2!BT$4,'[1]INTERNAL PARAMETERS-1'!$B$5:$J$44,6,FALSE)*VLOOKUP(MHTYPYLD2!BT$4,'[1]INTERNAL PARAMETERS-1'!$B$5:$J$44,3,FALSE) + MHTYPYLD1!BT208*(1-VLOOKUP(MHTYPYLD2!BT$4,'[1]INTERNAL PARAMETERS-1'!$B$5:$J$44,5,FALSE))*VLOOKUP(MHTYPYLD2!BT$4,'[1]INTERNAL PARAMETERS-1'!$B$5:$J$44,8,FALSE)*VLOOKUP(MHTYPYLD2!BT$4,'[1]INTERNAL PARAMETERS-1'!$B$5:$J$44,3,FALSE)</f>
        <v>0</v>
      </c>
      <c r="BU208" s="50">
        <f>MHTYPYLD1!BU208*VLOOKUP(MHTYPYLD2!BU$4,'[1]INTERNAL PARAMETERS-1'!$B$5:$J$44,5,FALSE)*VLOOKUP(MHTYPYLD2!BU$4,'[1]INTERNAL PARAMETERS-1'!$B$5:$J$44,6,FALSE)*VLOOKUP(MHTYPYLD2!BU$4,'[1]INTERNAL PARAMETERS-1'!$B$5:$J$44,3,FALSE) + MHTYPYLD1!BU208*(1-VLOOKUP(MHTYPYLD2!BU$4,'[1]INTERNAL PARAMETERS-1'!$B$5:$J$44,5,FALSE))*VLOOKUP(MHTYPYLD2!BU$4,'[1]INTERNAL PARAMETERS-1'!$B$5:$J$44,8,FALSE)*VLOOKUP(MHTYPYLD2!BU$4,'[1]INTERNAL PARAMETERS-1'!$B$5:$J$44,3,FALSE)</f>
        <v>0</v>
      </c>
      <c r="BV208" s="50">
        <f>MHTYPYLD1!BV208*VLOOKUP(MHTYPYLD2!BV$4,'[1]INTERNAL PARAMETERS-1'!$B$5:$J$44,5,FALSE)*VLOOKUP(MHTYPYLD2!BV$4,'[1]INTERNAL PARAMETERS-1'!$B$5:$J$44,6,FALSE)*VLOOKUP(MHTYPYLD2!BV$4,'[1]INTERNAL PARAMETERS-1'!$B$5:$J$44,3,FALSE) + MHTYPYLD1!BV208*(1-VLOOKUP(MHTYPYLD2!BV$4,'[1]INTERNAL PARAMETERS-1'!$B$5:$J$44,5,FALSE))*VLOOKUP(MHTYPYLD2!BV$4,'[1]INTERNAL PARAMETERS-1'!$B$5:$J$44,8,FALSE)*VLOOKUP(MHTYPYLD2!BV$4,'[1]INTERNAL PARAMETERS-1'!$B$5:$J$44,3,FALSE)</f>
        <v>0</v>
      </c>
      <c r="BW208" s="50">
        <f>MHTYPYLD1!BW208*VLOOKUP(MHTYPYLD2!BW$4,'[1]INTERNAL PARAMETERS-1'!$B$5:$J$44,5,FALSE)*VLOOKUP(MHTYPYLD2!BW$4,'[1]INTERNAL PARAMETERS-1'!$B$5:$J$44,6,FALSE)*VLOOKUP(MHTYPYLD2!BW$4,'[1]INTERNAL PARAMETERS-1'!$B$5:$J$44,3,FALSE) + MHTYPYLD1!BW208*(1-VLOOKUP(MHTYPYLD2!BW$4,'[1]INTERNAL PARAMETERS-1'!$B$5:$J$44,5,FALSE))*VLOOKUP(MHTYPYLD2!BW$4,'[1]INTERNAL PARAMETERS-1'!$B$5:$J$44,8,FALSE)*VLOOKUP(MHTYPYLD2!BW$4,'[1]INTERNAL PARAMETERS-1'!$B$5:$J$44,3,FALSE)</f>
        <v>0</v>
      </c>
      <c r="BX208" s="50">
        <f>MHTYPYLD1!BX208*VLOOKUP(MHTYPYLD2!BX$4,'[1]INTERNAL PARAMETERS-1'!$B$5:$J$44,5,FALSE)*VLOOKUP(MHTYPYLD2!BX$4,'[1]INTERNAL PARAMETERS-1'!$B$5:$J$44,6,FALSE)*VLOOKUP(MHTYPYLD2!BX$4,'[1]INTERNAL PARAMETERS-1'!$B$5:$J$44,3,FALSE) + MHTYPYLD1!BX208*(1-VLOOKUP(MHTYPYLD2!BX$4,'[1]INTERNAL PARAMETERS-1'!$B$5:$J$44,5,FALSE))*VLOOKUP(MHTYPYLD2!BX$4,'[1]INTERNAL PARAMETERS-1'!$B$5:$J$44,8,FALSE)*VLOOKUP(MHTYPYLD2!BX$4,'[1]INTERNAL PARAMETERS-1'!$B$5:$J$44,3,FALSE)</f>
        <v>0</v>
      </c>
      <c r="BY208" s="50">
        <f>MHTYPYLD1!BY208*VLOOKUP(MHTYPYLD2!BY$4,'[1]INTERNAL PARAMETERS-1'!$B$5:$J$44,5,FALSE)*VLOOKUP(MHTYPYLD2!BY$4,'[1]INTERNAL PARAMETERS-1'!$B$5:$J$44,6,FALSE)*VLOOKUP(MHTYPYLD2!BY$4,'[1]INTERNAL PARAMETERS-1'!$B$5:$J$44,3,FALSE) + MHTYPYLD1!BY208*(1-VLOOKUP(MHTYPYLD2!BY$4,'[1]INTERNAL PARAMETERS-1'!$B$5:$J$44,5,FALSE))*VLOOKUP(MHTYPYLD2!BY$4,'[1]INTERNAL PARAMETERS-1'!$B$5:$J$44,8,FALSE)*VLOOKUP(MHTYPYLD2!BY$4,'[1]INTERNAL PARAMETERS-1'!$B$5:$J$44,3,FALSE)</f>
        <v>0</v>
      </c>
      <c r="BZ208" s="50">
        <f>MHTYPYLD1!BZ208*VLOOKUP(MHTYPYLD2!BZ$4,'[1]INTERNAL PARAMETERS-1'!$B$5:$J$44,5,FALSE)*VLOOKUP(MHTYPYLD2!BZ$4,'[1]INTERNAL PARAMETERS-1'!$B$5:$J$44,6,FALSE)*VLOOKUP(MHTYPYLD2!BZ$4,'[1]INTERNAL PARAMETERS-1'!$B$5:$J$44,3,FALSE) + MHTYPYLD1!BZ208*(1-VLOOKUP(MHTYPYLD2!BZ$4,'[1]INTERNAL PARAMETERS-1'!$B$5:$J$44,5,FALSE))*VLOOKUP(MHTYPYLD2!BZ$4,'[1]INTERNAL PARAMETERS-1'!$B$5:$J$44,8,FALSE)*VLOOKUP(MHTYPYLD2!BZ$4,'[1]INTERNAL PARAMETERS-1'!$B$5:$J$44,3,FALSE)</f>
        <v>0</v>
      </c>
      <c r="CA208" s="50">
        <f>MHTYPYLD1!CA208*VLOOKUP(MHTYPYLD2!CA$4,'[1]INTERNAL PARAMETERS-1'!$B$5:$J$44,5,FALSE)*VLOOKUP(MHTYPYLD2!CA$4,'[1]INTERNAL PARAMETERS-1'!$B$5:$J$44,6,FALSE)*VLOOKUP(MHTYPYLD2!CA$4,'[1]INTERNAL PARAMETERS-1'!$B$5:$J$44,3,FALSE) + MHTYPYLD1!CA208*(1-VLOOKUP(MHTYPYLD2!CA$4,'[1]INTERNAL PARAMETERS-1'!$B$5:$J$44,5,FALSE))*VLOOKUP(MHTYPYLD2!CA$4,'[1]INTERNAL PARAMETERS-1'!$B$5:$J$44,8,FALSE)*VLOOKUP(MHTYPYLD2!CA$4,'[1]INTERNAL PARAMETERS-1'!$B$5:$J$44,3,FALSE)</f>
        <v>0</v>
      </c>
      <c r="CB208" s="50">
        <f>MHTYPYLD1!CB208*VLOOKUP(MHTYPYLD2!CB$4,'[1]INTERNAL PARAMETERS-1'!$B$5:$J$44,5,FALSE)*VLOOKUP(MHTYPYLD2!CB$4,'[1]INTERNAL PARAMETERS-1'!$B$5:$J$44,6,FALSE)*VLOOKUP(MHTYPYLD2!CB$4,'[1]INTERNAL PARAMETERS-1'!$B$5:$J$44,3,FALSE) + MHTYPYLD1!CB208*(1-VLOOKUP(MHTYPYLD2!CB$4,'[1]INTERNAL PARAMETERS-1'!$B$5:$J$44,5,FALSE))*VLOOKUP(MHTYPYLD2!CB$4,'[1]INTERNAL PARAMETERS-1'!$B$5:$J$44,8,FALSE)*VLOOKUP(MHTYPYLD2!CB$4,'[1]INTERNAL PARAMETERS-1'!$B$5:$J$44,3,FALSE)</f>
        <v>0</v>
      </c>
      <c r="CC208" s="50">
        <f>MHTYPYLD1!CC208*VLOOKUP(MHTYPYLD2!CC$4,'[1]INTERNAL PARAMETERS-1'!$B$5:$J$44,5,FALSE)*VLOOKUP(MHTYPYLD2!CC$4,'[1]INTERNAL PARAMETERS-1'!$B$5:$J$44,6,FALSE)*VLOOKUP(MHTYPYLD2!CC$4,'[1]INTERNAL PARAMETERS-1'!$B$5:$J$44,3,FALSE) + MHTYPYLD1!CC208*(1-VLOOKUP(MHTYPYLD2!CC$4,'[1]INTERNAL PARAMETERS-1'!$B$5:$J$44,5,FALSE))*VLOOKUP(MHTYPYLD2!CC$4,'[1]INTERNAL PARAMETERS-1'!$B$5:$J$44,8,FALSE)*VLOOKUP(MHTYPYLD2!CC$4,'[1]INTERNAL PARAMETERS-1'!$B$5:$J$44,3,FALSE)</f>
        <v>0</v>
      </c>
      <c r="CD208" s="50">
        <f>MHTYPYLD1!CD208*VLOOKUP(MHTYPYLD2!CD$4,'[1]INTERNAL PARAMETERS-1'!$B$5:$J$44,5,FALSE)*VLOOKUP(MHTYPYLD2!CD$4,'[1]INTERNAL PARAMETERS-1'!$B$5:$J$44,6,FALSE)*VLOOKUP(MHTYPYLD2!CD$4,'[1]INTERNAL PARAMETERS-1'!$B$5:$J$44,3,FALSE) + MHTYPYLD1!CD208*(1-VLOOKUP(MHTYPYLD2!CD$4,'[1]INTERNAL PARAMETERS-1'!$B$5:$J$44,5,FALSE))*VLOOKUP(MHTYPYLD2!CD$4,'[1]INTERNAL PARAMETERS-1'!$B$5:$J$44,8,FALSE)*VLOOKUP(MHTYPYLD2!CD$4,'[1]INTERNAL PARAMETERS-1'!$B$5:$J$44,3,FALSE)</f>
        <v>0</v>
      </c>
      <c r="CE208" s="50">
        <f>MHTYPYLD1!CE208*VLOOKUP(MHTYPYLD2!CE$4,'[1]INTERNAL PARAMETERS-1'!$B$5:$J$44,5,FALSE)*VLOOKUP(MHTYPYLD2!CE$4,'[1]INTERNAL PARAMETERS-1'!$B$5:$J$44,6,FALSE)*VLOOKUP(MHTYPYLD2!CE$4,'[1]INTERNAL PARAMETERS-1'!$B$5:$J$44,3,FALSE) + MHTYPYLD1!CE208*(1-VLOOKUP(MHTYPYLD2!CE$4,'[1]INTERNAL PARAMETERS-1'!$B$5:$J$44,5,FALSE))*VLOOKUP(MHTYPYLD2!CE$4,'[1]INTERNAL PARAMETERS-1'!$B$5:$J$44,8,FALSE)*VLOOKUP(MHTYPYLD2!CE$4,'[1]INTERNAL PARAMETERS-1'!$B$5:$J$44,3,FALSE)</f>
        <v>0</v>
      </c>
      <c r="CF208" s="50">
        <f>MHTYPYLD1!CF208*VLOOKUP(MHTYPYLD2!CF$4,'[1]INTERNAL PARAMETERS-1'!$B$5:$J$44,5,FALSE)*VLOOKUP(MHTYPYLD2!CF$4,'[1]INTERNAL PARAMETERS-1'!$B$5:$J$44,6,FALSE)*VLOOKUP(MHTYPYLD2!CF$4,'[1]INTERNAL PARAMETERS-1'!$B$5:$J$44,3,FALSE) + MHTYPYLD1!CF208*(1-VLOOKUP(MHTYPYLD2!CF$4,'[1]INTERNAL PARAMETERS-1'!$B$5:$J$44,5,FALSE))*VLOOKUP(MHTYPYLD2!CF$4,'[1]INTERNAL PARAMETERS-1'!$B$5:$J$44,8,FALSE)*VLOOKUP(MHTYPYLD2!CF$4,'[1]INTERNAL PARAMETERS-1'!$B$5:$J$44,3,FALSE)</f>
        <v>0</v>
      </c>
      <c r="CG208" s="50">
        <f>MHTYPYLD1!CG208*VLOOKUP(MHTYPYLD2!CG$4,'[1]INTERNAL PARAMETERS-1'!$B$5:$J$44,5,FALSE)*VLOOKUP(MHTYPYLD2!CG$4,'[1]INTERNAL PARAMETERS-1'!$B$5:$J$44,6,FALSE)*VLOOKUP(MHTYPYLD2!CG$4,'[1]INTERNAL PARAMETERS-1'!$B$5:$J$44,3,FALSE) + MHTYPYLD1!CG208*(1-VLOOKUP(MHTYPYLD2!CG$4,'[1]INTERNAL PARAMETERS-1'!$B$5:$J$44,5,FALSE))*VLOOKUP(MHTYPYLD2!CG$4,'[1]INTERNAL PARAMETERS-1'!$B$5:$J$44,8,FALSE)*VLOOKUP(MHTYPYLD2!CG$4,'[1]INTERNAL PARAMETERS-1'!$B$5:$J$44,3,FALSE)</f>
        <v>0</v>
      </c>
      <c r="CH208" s="49">
        <f>MHTYPYLD1!CH208*VLOOKUP(MHTYPYLD2!CH$4,'[1]INTERNAL PARAMETERS-1'!$B$5:$J$44,5,FALSE)*VLOOKUP(MHTYPYLD2!CH$4,'[1]INTERNAL PARAMETERS-1'!$B$5:$J$44,6,FALSE)*VLOOKUP(MHTYPYLD2!CH$4,'[1]INTERNAL PARAMETERS-1'!$B$5:$J$44,3,FALSE) + MHTYPYLD1!CH208*(1-VLOOKUP(MHTYPYLD2!CH$4,'[1]INTERNAL PARAMETERS-1'!$B$5:$J$44,5,FALSE))*VLOOKUP(MHTYPYLD2!CH$4,'[1]INTERNAL PARAMETERS-1'!$B$5:$J$44,8,FALSE)*VLOOKUP(MHTYPYLD2!CH$4,'[1]INTERNAL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>
      <c r="B209" s="64" t="s">
        <v>7</v>
      </c>
      <c r="C209" s="63" t="s">
        <v>54</v>
      </c>
      <c r="D209" s="63" t="s">
        <v>65</v>
      </c>
      <c r="E209" s="139">
        <f>MHTYP!S209</f>
        <v>0</v>
      </c>
      <c r="F209" s="62">
        <f>'[1]INTERNAL PARAMETERS-1'!M11</f>
        <v>53.995000000000005</v>
      </c>
      <c r="G209" s="51">
        <f>MHTYPYLD1!G209*VLOOKUP(MHTYPYLD2!G$4,'[1]INTERNAL PARAMETERS-1'!$B$5:$J$44,5,FALSE)*VLOOKUP(MHTYPYLD2!G$4,'[1]INTERNAL PARAMETERS-1'!$B$5:$J$44,7,FALSE)*MHTYPYLD2!$F209 + MHTYPYLD1!G209*(1-VLOOKUP(MHTYPYLD2!G$4,'[1]INTERNAL PARAMETERS-1'!$B$5:$J$44,5,FALSE))*VLOOKUP(MHTYPYLD2!G$4,'[1]INTERNAL PARAMETERS-1'!$B$5:$J$44,9,FALSE)*MHTYPYLD2!$F209</f>
        <v>0</v>
      </c>
      <c r="H209" s="50">
        <f>MHTYPYLD1!H209*VLOOKUP(MHTYPYLD2!H$4,'[1]INTERNAL PARAMETERS-1'!$B$5:$J$44,5,FALSE)*VLOOKUP(MHTYPYLD2!H$4,'[1]INTERNAL PARAMETERS-1'!$B$5:$J$44,7,FALSE)*MHTYPYLD2!$F209 + MHTYPYLD1!H209*(1-VLOOKUP(MHTYPYLD2!H$4,'[1]INTERNAL PARAMETERS-1'!$B$5:$J$44,5,FALSE))*VLOOKUP(MHTYPYLD2!H$4,'[1]INTERNAL PARAMETERS-1'!$B$5:$J$44,9,FALSE)*MHTYPYLD2!$F209</f>
        <v>0</v>
      </c>
      <c r="I209" s="50">
        <f>MHTYPYLD1!I209*VLOOKUP(MHTYPYLD2!I$4,'[1]INTERNAL PARAMETERS-1'!$B$5:$J$44,5,FALSE)*VLOOKUP(MHTYPYLD2!I$4,'[1]INTERNAL PARAMETERS-1'!$B$5:$J$44,7,FALSE)*MHTYPYLD2!$F209 + MHTYPYLD1!I209*(1-VLOOKUP(MHTYPYLD2!I$4,'[1]INTERNAL PARAMETERS-1'!$B$5:$J$44,5,FALSE))*VLOOKUP(MHTYPYLD2!I$4,'[1]INTERNAL PARAMETERS-1'!$B$5:$J$44,9,FALSE)*MHTYPYLD2!$F209</f>
        <v>0</v>
      </c>
      <c r="J209" s="50">
        <f>MHTYPYLD1!J209*VLOOKUP(MHTYPYLD2!J$4,'[1]INTERNAL PARAMETERS-1'!$B$5:$J$44,5,FALSE)*VLOOKUP(MHTYPYLD2!J$4,'[1]INTERNAL PARAMETERS-1'!$B$5:$J$44,7,FALSE)*MHTYPYLD2!$F209 + MHTYPYLD1!J209*(1-VLOOKUP(MHTYPYLD2!J$4,'[1]INTERNAL PARAMETERS-1'!$B$5:$J$44,5,FALSE))*VLOOKUP(MHTYPYLD2!J$4,'[1]INTERNAL PARAMETERS-1'!$B$5:$J$44,9,FALSE)*MHTYPYLD2!$F209</f>
        <v>0</v>
      </c>
      <c r="K209" s="50">
        <f>MHTYPYLD1!K209*VLOOKUP(MHTYPYLD2!K$4,'[1]INTERNAL PARAMETERS-1'!$B$5:$J$44,5,FALSE)*VLOOKUP(MHTYPYLD2!K$4,'[1]INTERNAL PARAMETERS-1'!$B$5:$J$44,7,FALSE)*MHTYPYLD2!$F209 + MHTYPYLD1!K209*(1-VLOOKUP(MHTYPYLD2!K$4,'[1]INTERNAL PARAMETERS-1'!$B$5:$J$44,5,FALSE))*VLOOKUP(MHTYPYLD2!K$4,'[1]INTERNAL PARAMETERS-1'!$B$5:$J$44,9,FALSE)*MHTYPYLD2!$F209</f>
        <v>0</v>
      </c>
      <c r="L209" s="50">
        <f>MHTYPYLD1!L209*VLOOKUP(MHTYPYLD2!L$4,'[1]INTERNAL PARAMETERS-1'!$B$5:$J$44,5,FALSE)*VLOOKUP(MHTYPYLD2!L$4,'[1]INTERNAL PARAMETERS-1'!$B$5:$J$44,7,FALSE)*MHTYPYLD2!$F209 + MHTYPYLD1!L209*(1-VLOOKUP(MHTYPYLD2!L$4,'[1]INTERNAL PARAMETERS-1'!$B$5:$J$44,5,FALSE))*VLOOKUP(MHTYPYLD2!L$4,'[1]INTERNAL PARAMETERS-1'!$B$5:$J$44,9,FALSE)*MHTYPYLD2!$F209</f>
        <v>0</v>
      </c>
      <c r="M209" s="50">
        <f>MHTYPYLD1!M209*VLOOKUP(MHTYPYLD2!M$4,'[1]INTERNAL PARAMETERS-1'!$B$5:$J$44,5,FALSE)*VLOOKUP(MHTYPYLD2!M$4,'[1]INTERNAL PARAMETERS-1'!$B$5:$J$44,7,FALSE)*MHTYPYLD2!$F209 + MHTYPYLD1!M209*(1-VLOOKUP(MHTYPYLD2!M$4,'[1]INTERNAL PARAMETERS-1'!$B$5:$J$44,5,FALSE))*VLOOKUP(MHTYPYLD2!M$4,'[1]INTERNAL PARAMETERS-1'!$B$5:$J$44,9,FALSE)*MHTYPYLD2!$F209</f>
        <v>0</v>
      </c>
      <c r="N209" s="50">
        <f>MHTYPYLD1!N209*VLOOKUP(MHTYPYLD2!N$4,'[1]INTERNAL PARAMETERS-1'!$B$5:$J$44,5,FALSE)*VLOOKUP(MHTYPYLD2!N$4,'[1]INTERNAL PARAMETERS-1'!$B$5:$J$44,7,FALSE)*MHTYPYLD2!$F209 + MHTYPYLD1!N209*(1-VLOOKUP(MHTYPYLD2!N$4,'[1]INTERNAL PARAMETERS-1'!$B$5:$J$44,5,FALSE))*VLOOKUP(MHTYPYLD2!N$4,'[1]INTERNAL PARAMETERS-1'!$B$5:$J$44,9,FALSE)*MHTYPYLD2!$F209</f>
        <v>0</v>
      </c>
      <c r="O209" s="50">
        <f>MHTYPYLD1!O209*VLOOKUP(MHTYPYLD2!O$4,'[1]INTERNAL PARAMETERS-1'!$B$5:$J$44,5,FALSE)*VLOOKUP(MHTYPYLD2!O$4,'[1]INTERNAL PARAMETERS-1'!$B$5:$J$44,7,FALSE)*MHTYPYLD2!$F209 + MHTYPYLD1!O209*(1-VLOOKUP(MHTYPYLD2!O$4,'[1]INTERNAL PARAMETERS-1'!$B$5:$J$44,5,FALSE))*VLOOKUP(MHTYPYLD2!O$4,'[1]INTERNAL PARAMETERS-1'!$B$5:$J$44,9,FALSE)*MHTYPYLD2!$F209</f>
        <v>0</v>
      </c>
      <c r="P209" s="50">
        <f>MHTYPYLD1!P209*VLOOKUP(MHTYPYLD2!P$4,'[1]INTERNAL PARAMETERS-1'!$B$5:$J$44,5,FALSE)*VLOOKUP(MHTYPYLD2!P$4,'[1]INTERNAL PARAMETERS-1'!$B$5:$J$44,7,FALSE)*MHTYPYLD2!$F209 + MHTYPYLD1!P209*(1-VLOOKUP(MHTYPYLD2!P$4,'[1]INTERNAL PARAMETERS-1'!$B$5:$J$44,5,FALSE))*VLOOKUP(MHTYPYLD2!P$4,'[1]INTERNAL PARAMETERS-1'!$B$5:$J$44,9,FALSE)*MHTYPYLD2!$F209</f>
        <v>0</v>
      </c>
      <c r="Q209" s="50">
        <f>MHTYPYLD1!Q209*VLOOKUP(MHTYPYLD2!Q$4,'[1]INTERNAL PARAMETERS-1'!$B$5:$J$44,5,FALSE)*VLOOKUP(MHTYPYLD2!Q$4,'[1]INTERNAL PARAMETERS-1'!$B$5:$J$44,7,FALSE)*MHTYPYLD2!$F209 + MHTYPYLD1!Q209*(1-VLOOKUP(MHTYPYLD2!Q$4,'[1]INTERNAL PARAMETERS-1'!$B$5:$J$44,5,FALSE))*VLOOKUP(MHTYPYLD2!Q$4,'[1]INTERNAL PARAMETERS-1'!$B$5:$J$44,9,FALSE)*MHTYPYLD2!$F209</f>
        <v>0</v>
      </c>
      <c r="R209" s="50">
        <f>MHTYPYLD1!R209*VLOOKUP(MHTYPYLD2!R$4,'[1]INTERNAL PARAMETERS-1'!$B$5:$J$44,5,FALSE)*VLOOKUP(MHTYPYLD2!R$4,'[1]INTERNAL PARAMETERS-1'!$B$5:$J$44,7,FALSE)*MHTYPYLD2!$F209 + MHTYPYLD1!R209*(1-VLOOKUP(MHTYPYLD2!R$4,'[1]INTERNAL PARAMETERS-1'!$B$5:$J$44,5,FALSE))*VLOOKUP(MHTYPYLD2!R$4,'[1]INTERNAL PARAMETERS-1'!$B$5:$J$44,9,FALSE)*MHTYPYLD2!$F209</f>
        <v>0</v>
      </c>
      <c r="S209" s="50">
        <f>MHTYPYLD1!S209*VLOOKUP(MHTYPYLD2!S$4,'[1]INTERNAL PARAMETERS-1'!$B$5:$J$44,5,FALSE)*VLOOKUP(MHTYPYLD2!S$4,'[1]INTERNAL PARAMETERS-1'!$B$5:$J$44,7,FALSE)*MHTYPYLD2!$F209 + MHTYPYLD1!S209*(1-VLOOKUP(MHTYPYLD2!S$4,'[1]INTERNAL PARAMETERS-1'!$B$5:$J$44,5,FALSE))*VLOOKUP(MHTYPYLD2!S$4,'[1]INTERNAL PARAMETERS-1'!$B$5:$J$44,9,FALSE)*MHTYPYLD2!$F209</f>
        <v>0</v>
      </c>
      <c r="T209" s="50">
        <f>MHTYPYLD1!T209*VLOOKUP(MHTYPYLD2!T$4,'[1]INTERNAL PARAMETERS-1'!$B$5:$J$44,5,FALSE)*VLOOKUP(MHTYPYLD2!T$4,'[1]INTERNAL PARAMETERS-1'!$B$5:$J$44,7,FALSE)*MHTYPYLD2!$F209 + MHTYPYLD1!T209*(1-VLOOKUP(MHTYPYLD2!T$4,'[1]INTERNAL PARAMETERS-1'!$B$5:$J$44,5,FALSE))*VLOOKUP(MHTYPYLD2!T$4,'[1]INTERNAL PARAMETERS-1'!$B$5:$J$44,9,FALSE)*MHTYPYLD2!$F209</f>
        <v>0</v>
      </c>
      <c r="U209" s="50">
        <f>MHTYPYLD1!U209*VLOOKUP(MHTYPYLD2!U$4,'[1]INTERNAL PARAMETERS-1'!$B$5:$J$44,5,FALSE)*VLOOKUP(MHTYPYLD2!U$4,'[1]INTERNAL PARAMETERS-1'!$B$5:$J$44,7,FALSE)*MHTYPYLD2!$F209 + MHTYPYLD1!U209*(1-VLOOKUP(MHTYPYLD2!U$4,'[1]INTERNAL PARAMETERS-1'!$B$5:$J$44,5,FALSE))*VLOOKUP(MHTYPYLD2!U$4,'[1]INTERNAL PARAMETERS-1'!$B$5:$J$44,9,FALSE)*MHTYPYLD2!$F209</f>
        <v>0</v>
      </c>
      <c r="V209" s="50">
        <f>MHTYPYLD1!V209*VLOOKUP(MHTYPYLD2!V$4,'[1]INTERNAL PARAMETERS-1'!$B$5:$J$44,5,FALSE)*VLOOKUP(MHTYPYLD2!V$4,'[1]INTERNAL PARAMETERS-1'!$B$5:$J$44,7,FALSE)*MHTYPYLD2!$F209 + MHTYPYLD1!V209*(1-VLOOKUP(MHTYPYLD2!V$4,'[1]INTERNAL PARAMETERS-1'!$B$5:$J$44,5,FALSE))*VLOOKUP(MHTYPYLD2!V$4,'[1]INTERNAL PARAMETERS-1'!$B$5:$J$44,9,FALSE)*MHTYPYLD2!$F209</f>
        <v>0</v>
      </c>
      <c r="W209" s="50">
        <f>MHTYPYLD1!W209*VLOOKUP(MHTYPYLD2!W$4,'[1]INTERNAL PARAMETERS-1'!$B$5:$J$44,5,FALSE)*VLOOKUP(MHTYPYLD2!W$4,'[1]INTERNAL PARAMETERS-1'!$B$5:$J$44,7,FALSE)*MHTYPYLD2!$F209 + MHTYPYLD1!W209*(1-VLOOKUP(MHTYPYLD2!W$4,'[1]INTERNAL PARAMETERS-1'!$B$5:$J$44,5,FALSE))*VLOOKUP(MHTYPYLD2!W$4,'[1]INTERNAL PARAMETERS-1'!$B$5:$J$44,9,FALSE)*MHTYPYLD2!$F209</f>
        <v>0</v>
      </c>
      <c r="X209" s="50">
        <f>MHTYPYLD1!X209*VLOOKUP(MHTYPYLD2!X$4,'[1]INTERNAL PARAMETERS-1'!$B$5:$J$44,5,FALSE)*VLOOKUP(MHTYPYLD2!X$4,'[1]INTERNAL PARAMETERS-1'!$B$5:$J$44,7,FALSE)*MHTYPYLD2!$F209 + MHTYPYLD1!X209*(1-VLOOKUP(MHTYPYLD2!X$4,'[1]INTERNAL PARAMETERS-1'!$B$5:$J$44,5,FALSE))*VLOOKUP(MHTYPYLD2!X$4,'[1]INTERNAL PARAMETERS-1'!$B$5:$J$44,9,FALSE)*MHTYPYLD2!$F209</f>
        <v>0</v>
      </c>
      <c r="Y209" s="50">
        <f>MHTYPYLD1!Y209*VLOOKUP(MHTYPYLD2!Y$4,'[1]INTERNAL PARAMETERS-1'!$B$5:$J$44,5,FALSE)*VLOOKUP(MHTYPYLD2!Y$4,'[1]INTERNAL PARAMETERS-1'!$B$5:$J$44,7,FALSE)*MHTYPYLD2!$F209 + MHTYPYLD1!Y209*(1-VLOOKUP(MHTYPYLD2!Y$4,'[1]INTERNAL PARAMETERS-1'!$B$5:$J$44,5,FALSE))*VLOOKUP(MHTYPYLD2!Y$4,'[1]INTERNAL PARAMETERS-1'!$B$5:$J$44,9,FALSE)*MHTYPYLD2!$F209</f>
        <v>0</v>
      </c>
      <c r="Z209" s="50">
        <f>MHTYPYLD1!Z209*VLOOKUP(MHTYPYLD2!Z$4,'[1]INTERNAL PARAMETERS-1'!$B$5:$J$44,5,FALSE)*VLOOKUP(MHTYPYLD2!Z$4,'[1]INTERNAL PARAMETERS-1'!$B$5:$J$44,7,FALSE)*MHTYPYLD2!$F209 + MHTYPYLD1!Z209*(1-VLOOKUP(MHTYPYLD2!Z$4,'[1]INTERNAL PARAMETERS-1'!$B$5:$J$44,5,FALSE))*VLOOKUP(MHTYPYLD2!Z$4,'[1]INTERNAL PARAMETERS-1'!$B$5:$J$44,9,FALSE)*MHTYPYLD2!$F209</f>
        <v>0</v>
      </c>
      <c r="AA209" s="50">
        <f>MHTYPYLD1!AA209*VLOOKUP(MHTYPYLD2!AA$4,'[1]INTERNAL PARAMETERS-1'!$B$5:$J$44,5,FALSE)*VLOOKUP(MHTYPYLD2!AA$4,'[1]INTERNAL PARAMETERS-1'!$B$5:$J$44,7,FALSE)*MHTYPYLD2!$F209 + MHTYPYLD1!AA209*(1-VLOOKUP(MHTYPYLD2!AA$4,'[1]INTERNAL PARAMETERS-1'!$B$5:$J$44,5,FALSE))*VLOOKUP(MHTYPYLD2!AA$4,'[1]INTERNAL PARAMETERS-1'!$B$5:$J$44,9,FALSE)*MHTYPYLD2!$F209</f>
        <v>0</v>
      </c>
      <c r="AB209" s="50">
        <f>MHTYPYLD1!AB209*VLOOKUP(MHTYPYLD2!AB$4,'[1]INTERNAL PARAMETERS-1'!$B$5:$J$44,5,FALSE)*VLOOKUP(MHTYPYLD2!AB$4,'[1]INTERNAL PARAMETERS-1'!$B$5:$J$44,7,FALSE)*MHTYPYLD2!$F209 + MHTYPYLD1!AB209*(1-VLOOKUP(MHTYPYLD2!AB$4,'[1]INTERNAL PARAMETERS-1'!$B$5:$J$44,5,FALSE))*VLOOKUP(MHTYPYLD2!AB$4,'[1]INTERNAL PARAMETERS-1'!$B$5:$J$44,9,FALSE)*MHTYPYLD2!$F209</f>
        <v>0</v>
      </c>
      <c r="AC209" s="50">
        <f>MHTYPYLD1!AC209*VLOOKUP(MHTYPYLD2!AC$4,'[1]INTERNAL PARAMETERS-1'!$B$5:$J$44,5,FALSE)*VLOOKUP(MHTYPYLD2!AC$4,'[1]INTERNAL PARAMETERS-1'!$B$5:$J$44,7,FALSE)*MHTYPYLD2!$F209 + MHTYPYLD1!AC209*(1-VLOOKUP(MHTYPYLD2!AC$4,'[1]INTERNAL PARAMETERS-1'!$B$5:$J$44,5,FALSE))*VLOOKUP(MHTYPYLD2!AC$4,'[1]INTERNAL PARAMETERS-1'!$B$5:$J$44,9,FALSE)*MHTYPYLD2!$F209</f>
        <v>0</v>
      </c>
      <c r="AD209" s="50">
        <f>MHTYPYLD1!AD209*VLOOKUP(MHTYPYLD2!AD$4,'[1]INTERNAL PARAMETERS-1'!$B$5:$J$44,5,FALSE)*VLOOKUP(MHTYPYLD2!AD$4,'[1]INTERNAL PARAMETERS-1'!$B$5:$J$44,7,FALSE)*MHTYPYLD2!$F209 + MHTYPYLD1!AD209*(1-VLOOKUP(MHTYPYLD2!AD$4,'[1]INTERNAL PARAMETERS-1'!$B$5:$J$44,5,FALSE))*VLOOKUP(MHTYPYLD2!AD$4,'[1]INTERNAL PARAMETERS-1'!$B$5:$J$44,9,FALSE)*MHTYPYLD2!$F209</f>
        <v>0</v>
      </c>
      <c r="AE209" s="50">
        <f>MHTYPYLD1!AE209*VLOOKUP(MHTYPYLD2!AE$4,'[1]INTERNAL PARAMETERS-1'!$B$5:$J$44,5,FALSE)*VLOOKUP(MHTYPYLD2!AE$4,'[1]INTERNAL PARAMETERS-1'!$B$5:$J$44,7,FALSE)*MHTYPYLD2!$F209 + MHTYPYLD1!AE209*(1-VLOOKUP(MHTYPYLD2!AE$4,'[1]INTERNAL PARAMETERS-1'!$B$5:$J$44,5,FALSE))*VLOOKUP(MHTYPYLD2!AE$4,'[1]INTERNAL PARAMETERS-1'!$B$5:$J$44,9,FALSE)*MHTYPYLD2!$F209</f>
        <v>0</v>
      </c>
      <c r="AF209" s="50">
        <f>MHTYPYLD1!AF209*VLOOKUP(MHTYPYLD2!AF$4,'[1]INTERNAL PARAMETERS-1'!$B$5:$J$44,5,FALSE)*VLOOKUP(MHTYPYLD2!AF$4,'[1]INTERNAL PARAMETERS-1'!$B$5:$J$44,7,FALSE)*MHTYPYLD2!$F209 + MHTYPYLD1!AF209*(1-VLOOKUP(MHTYPYLD2!AF$4,'[1]INTERNAL PARAMETERS-1'!$B$5:$J$44,5,FALSE))*VLOOKUP(MHTYPYLD2!AF$4,'[1]INTERNAL PARAMETERS-1'!$B$5:$J$44,9,FALSE)*MHTYPYLD2!$F209</f>
        <v>0</v>
      </c>
      <c r="AG209" s="50">
        <f>MHTYPYLD1!AG209*VLOOKUP(MHTYPYLD2!AG$4,'[1]INTERNAL PARAMETERS-1'!$B$5:$J$44,5,FALSE)*VLOOKUP(MHTYPYLD2!AG$4,'[1]INTERNAL PARAMETERS-1'!$B$5:$J$44,7,FALSE)*MHTYPYLD2!$F209 + MHTYPYLD1!AG209*(1-VLOOKUP(MHTYPYLD2!AG$4,'[1]INTERNAL PARAMETERS-1'!$B$5:$J$44,5,FALSE))*VLOOKUP(MHTYPYLD2!AG$4,'[1]INTERNAL PARAMETERS-1'!$B$5:$J$44,9,FALSE)*MHTYPYLD2!$F209</f>
        <v>0</v>
      </c>
      <c r="AH209" s="50">
        <f>MHTYPYLD1!AH209*VLOOKUP(MHTYPYLD2!AH$4,'[1]INTERNAL PARAMETERS-1'!$B$5:$J$44,5,FALSE)*VLOOKUP(MHTYPYLD2!AH$4,'[1]INTERNAL PARAMETERS-1'!$B$5:$J$44,7,FALSE)*MHTYPYLD2!$F209 + MHTYPYLD1!AH209*(1-VLOOKUP(MHTYPYLD2!AH$4,'[1]INTERNAL PARAMETERS-1'!$B$5:$J$44,5,FALSE))*VLOOKUP(MHTYPYLD2!AH$4,'[1]INTERNAL PARAMETERS-1'!$B$5:$J$44,9,FALSE)*MHTYPYLD2!$F209</f>
        <v>0</v>
      </c>
      <c r="AI209" s="50">
        <f>MHTYPYLD1!AI209*VLOOKUP(MHTYPYLD2!AI$4,'[1]INTERNAL PARAMETERS-1'!$B$5:$J$44,5,FALSE)*VLOOKUP(MHTYPYLD2!AI$4,'[1]INTERNAL PARAMETERS-1'!$B$5:$J$44,7,FALSE)*MHTYPYLD2!$F209 + MHTYPYLD1!AI209*(1-VLOOKUP(MHTYPYLD2!AI$4,'[1]INTERNAL PARAMETERS-1'!$B$5:$J$44,5,FALSE))*VLOOKUP(MHTYPYLD2!AI$4,'[1]INTERNAL PARAMETERS-1'!$B$5:$J$44,9,FALSE)*MHTYPYLD2!$F209</f>
        <v>0</v>
      </c>
      <c r="AJ209" s="50">
        <f>MHTYPYLD1!AJ209*VLOOKUP(MHTYPYLD2!AJ$4,'[1]INTERNAL PARAMETERS-1'!$B$5:$J$44,5,FALSE)*VLOOKUP(MHTYPYLD2!AJ$4,'[1]INTERNAL PARAMETERS-1'!$B$5:$J$44,7,FALSE)*MHTYPYLD2!$F209 + MHTYPYLD1!AJ209*(1-VLOOKUP(MHTYPYLD2!AJ$4,'[1]INTERNAL PARAMETERS-1'!$B$5:$J$44,5,FALSE))*VLOOKUP(MHTYPYLD2!AJ$4,'[1]INTERNAL PARAMETERS-1'!$B$5:$J$44,9,FALSE)*MHTYPYLD2!$F209</f>
        <v>0</v>
      </c>
      <c r="AK209" s="50">
        <f>MHTYPYLD1!AK209*VLOOKUP(MHTYPYLD2!AK$4,'[1]INTERNAL PARAMETERS-1'!$B$5:$J$44,5,FALSE)*VLOOKUP(MHTYPYLD2!AK$4,'[1]INTERNAL PARAMETERS-1'!$B$5:$J$44,7,FALSE)*MHTYPYLD2!$F209 + MHTYPYLD1!AK209*(1-VLOOKUP(MHTYPYLD2!AK$4,'[1]INTERNAL PARAMETERS-1'!$B$5:$J$44,5,FALSE))*VLOOKUP(MHTYPYLD2!AK$4,'[1]INTERNAL PARAMETERS-1'!$B$5:$J$44,9,FALSE)*MHTYPYLD2!$F209</f>
        <v>0</v>
      </c>
      <c r="AL209" s="50">
        <f>MHTYPYLD1!AL209*VLOOKUP(MHTYPYLD2!AL$4,'[1]INTERNAL PARAMETERS-1'!$B$5:$J$44,5,FALSE)*VLOOKUP(MHTYPYLD2!AL$4,'[1]INTERNAL PARAMETERS-1'!$B$5:$J$44,7,FALSE)*MHTYPYLD2!$F209 + MHTYPYLD1!AL209*(1-VLOOKUP(MHTYPYLD2!AL$4,'[1]INTERNAL PARAMETERS-1'!$B$5:$J$44,5,FALSE))*VLOOKUP(MHTYPYLD2!AL$4,'[1]INTERNAL PARAMETERS-1'!$B$5:$J$44,9,FALSE)*MHTYPYLD2!$F209</f>
        <v>0</v>
      </c>
      <c r="AM209" s="50">
        <f>MHTYPYLD1!AM209*VLOOKUP(MHTYPYLD2!AM$4,'[1]INTERNAL PARAMETERS-1'!$B$5:$J$44,5,FALSE)*VLOOKUP(MHTYPYLD2!AM$4,'[1]INTERNAL PARAMETERS-1'!$B$5:$J$44,7,FALSE)*MHTYPYLD2!$F209 + MHTYPYLD1!AM209*(1-VLOOKUP(MHTYPYLD2!AM$4,'[1]INTERNAL PARAMETERS-1'!$B$5:$J$44,5,FALSE))*VLOOKUP(MHTYPYLD2!AM$4,'[1]INTERNAL PARAMETERS-1'!$B$5:$J$44,9,FALSE)*MHTYPYLD2!$F209</f>
        <v>0</v>
      </c>
      <c r="AN209" s="50">
        <f>MHTYPYLD1!AN209*VLOOKUP(MHTYPYLD2!AN$4,'[1]INTERNAL PARAMETERS-1'!$B$5:$J$44,5,FALSE)*VLOOKUP(MHTYPYLD2!AN$4,'[1]INTERNAL PARAMETERS-1'!$B$5:$J$44,7,FALSE)*MHTYPYLD2!$F209 + MHTYPYLD1!AN209*(1-VLOOKUP(MHTYPYLD2!AN$4,'[1]INTERNAL PARAMETERS-1'!$B$5:$J$44,5,FALSE))*VLOOKUP(MHTYPYLD2!AN$4,'[1]INTERNAL PARAMETERS-1'!$B$5:$J$44,9,FALSE)*MHTYPYLD2!$F209</f>
        <v>0</v>
      </c>
      <c r="AO209" s="50">
        <f>MHTYPYLD1!AO209*VLOOKUP(MHTYPYLD2!AO$4,'[1]INTERNAL PARAMETERS-1'!$B$5:$J$44,5,FALSE)*VLOOKUP(MHTYPYLD2!AO$4,'[1]INTERNAL PARAMETERS-1'!$B$5:$J$44,7,FALSE)*MHTYPYLD2!$F209 + MHTYPYLD1!AO209*(1-VLOOKUP(MHTYPYLD2!AO$4,'[1]INTERNAL PARAMETERS-1'!$B$5:$J$44,5,FALSE))*VLOOKUP(MHTYPYLD2!AO$4,'[1]INTERNAL PARAMETERS-1'!$B$5:$J$44,9,FALSE)*MHTYPYLD2!$F209</f>
        <v>0</v>
      </c>
      <c r="AP209" s="50">
        <f>MHTYPYLD1!AP209*VLOOKUP(MHTYPYLD2!AP$4,'[1]INTERNAL PARAMETERS-1'!$B$5:$J$44,5,FALSE)*VLOOKUP(MHTYPYLD2!AP$4,'[1]INTERNAL PARAMETERS-1'!$B$5:$J$44,7,FALSE)*MHTYPYLD2!$F209 + MHTYPYLD1!AP209*(1-VLOOKUP(MHTYPYLD2!AP$4,'[1]INTERNAL PARAMETERS-1'!$B$5:$J$44,5,FALSE))*VLOOKUP(MHTYPYLD2!AP$4,'[1]INTERNAL PARAMETERS-1'!$B$5:$J$44,9,FALSE)*MHTYPYLD2!$F209</f>
        <v>0</v>
      </c>
      <c r="AQ209" s="50">
        <f>MHTYPYLD1!AQ209*VLOOKUP(MHTYPYLD2!AQ$4,'[1]INTERNAL PARAMETERS-1'!$B$5:$J$44,5,FALSE)*VLOOKUP(MHTYPYLD2!AQ$4,'[1]INTERNAL PARAMETERS-1'!$B$5:$J$44,7,FALSE)*MHTYPYLD2!$F209 + MHTYPYLD1!AQ209*(1-VLOOKUP(MHTYPYLD2!AQ$4,'[1]INTERNAL PARAMETERS-1'!$B$5:$J$44,5,FALSE))*VLOOKUP(MHTYPYLD2!AQ$4,'[1]INTERNAL PARAMETERS-1'!$B$5:$J$44,9,FALSE)*MHTYPYLD2!$F209</f>
        <v>0</v>
      </c>
      <c r="AR209" s="50">
        <f>MHTYPYLD1!AR209*VLOOKUP(MHTYPYLD2!AR$4,'[1]INTERNAL PARAMETERS-1'!$B$5:$J$44,5,FALSE)*VLOOKUP(MHTYPYLD2!AR$4,'[1]INTERNAL PARAMETERS-1'!$B$5:$J$44,7,FALSE)*MHTYPYLD2!$F209 + MHTYPYLD1!AR209*(1-VLOOKUP(MHTYPYLD2!AR$4,'[1]INTERNAL PARAMETERS-1'!$B$5:$J$44,5,FALSE))*VLOOKUP(MHTYPYLD2!AR$4,'[1]INTERNAL PARAMETERS-1'!$B$5:$J$44,9,FALSE)*MHTYPYLD2!$F209</f>
        <v>0</v>
      </c>
      <c r="AS209" s="50">
        <f>MHTYPYLD1!AS209*VLOOKUP(MHTYPYLD2!AS$4,'[1]INTERNAL PARAMETERS-1'!$B$5:$J$44,5,FALSE)*VLOOKUP(MHTYPYLD2!AS$4,'[1]INTERNAL PARAMETERS-1'!$B$5:$J$44,7,FALSE)*MHTYPYLD2!$F209 + MHTYPYLD1!AS209*(1-VLOOKUP(MHTYPYLD2!AS$4,'[1]INTERNAL PARAMETERS-1'!$B$5:$J$44,5,FALSE))*VLOOKUP(MHTYPYLD2!AS$4,'[1]INTERNAL PARAMETERS-1'!$B$5:$J$44,9,FALSE)*MHTYPYLD2!$F209</f>
        <v>0</v>
      </c>
      <c r="AT209" s="49">
        <f>MHTYPYLD1!AT209*VLOOKUP(MHTYPYLD2!AT$4,'[1]INTERNAL PARAMETERS-1'!$B$5:$J$44,5,FALSE)*VLOOKUP(MHTYPYLD2!AT$4,'[1]INTERNAL PARAMETERS-1'!$B$5:$J$44,7,FALSE)*MHTYPYLD2!$F209 + MHTYPYLD1!AT209*(1-VLOOKUP(MHTYPYLD2!AT$4,'[1]INTERNAL PARAMETERS-1'!$B$5:$J$44,5,FALSE))*VLOOKUP(MHTYPYLD2!AT$4,'[1]INTERNAL PARAMETERS-1'!$B$5:$J$44,9,FALSE)*MHTYPYLD2!$F209</f>
        <v>0</v>
      </c>
      <c r="AU209" s="51">
        <f>MHTYPYLD1!AU209*VLOOKUP(MHTYPYLD2!AU$4,'[1]INTERNAL PARAMETERS-1'!$B$5:$J$44,5,FALSE)*VLOOKUP(MHTYPYLD2!AU$4,'[1]INTERNAL PARAMETERS-1'!$B$5:$J$44,6,FALSE)*VLOOKUP(MHTYPYLD2!AU$4,'[1]INTERNAL PARAMETERS-1'!$B$5:$J$44,3,FALSE) + MHTYPYLD1!AU209*(1-VLOOKUP(MHTYPYLD2!AU$4,'[1]INTERNAL PARAMETERS-1'!$B$5:$J$44,5,FALSE))*VLOOKUP(MHTYPYLD2!AU$4,'[1]INTERNAL PARAMETERS-1'!$B$5:$J$44,8,FALSE)*VLOOKUP(MHTYPYLD2!AU$4,'[1]INTERNAL PARAMETERS-1'!$B$5:$J$44,3,FALSE)</f>
        <v>0</v>
      </c>
      <c r="AV209" s="50">
        <f>MHTYPYLD1!AV209*VLOOKUP(MHTYPYLD2!AV$4,'[1]INTERNAL PARAMETERS-1'!$B$5:$J$44,5,FALSE)*VLOOKUP(MHTYPYLD2!AV$4,'[1]INTERNAL PARAMETERS-1'!$B$5:$J$44,6,FALSE)*VLOOKUP(MHTYPYLD2!AV$4,'[1]INTERNAL PARAMETERS-1'!$B$5:$J$44,3,FALSE) + MHTYPYLD1!AV209*(1-VLOOKUP(MHTYPYLD2!AV$4,'[1]INTERNAL PARAMETERS-1'!$B$5:$J$44,5,FALSE))*VLOOKUP(MHTYPYLD2!AV$4,'[1]INTERNAL PARAMETERS-1'!$B$5:$J$44,8,FALSE)*VLOOKUP(MHTYPYLD2!AV$4,'[1]INTERNAL PARAMETERS-1'!$B$5:$J$44,3,FALSE)</f>
        <v>0</v>
      </c>
      <c r="AW209" s="50">
        <f>MHTYPYLD1!AW209*VLOOKUP(MHTYPYLD2!AW$4,'[1]INTERNAL PARAMETERS-1'!$B$5:$J$44,5,FALSE)*VLOOKUP(MHTYPYLD2!AW$4,'[1]INTERNAL PARAMETERS-1'!$B$5:$J$44,6,FALSE)*VLOOKUP(MHTYPYLD2!AW$4,'[1]INTERNAL PARAMETERS-1'!$B$5:$J$44,3,FALSE) + MHTYPYLD1!AW209*(1-VLOOKUP(MHTYPYLD2!AW$4,'[1]INTERNAL PARAMETERS-1'!$B$5:$J$44,5,FALSE))*VLOOKUP(MHTYPYLD2!AW$4,'[1]INTERNAL PARAMETERS-1'!$B$5:$J$44,8,FALSE)*VLOOKUP(MHTYPYLD2!AW$4,'[1]INTERNAL PARAMETERS-1'!$B$5:$J$44,3,FALSE)</f>
        <v>0</v>
      </c>
      <c r="AX209" s="50">
        <f>MHTYPYLD1!AX209*VLOOKUP(MHTYPYLD2!AX$4,'[1]INTERNAL PARAMETERS-1'!$B$5:$J$44,5,FALSE)*VLOOKUP(MHTYPYLD2!AX$4,'[1]INTERNAL PARAMETERS-1'!$B$5:$J$44,6,FALSE)*VLOOKUP(MHTYPYLD2!AX$4,'[1]INTERNAL PARAMETERS-1'!$B$5:$J$44,3,FALSE) + MHTYPYLD1!AX209*(1-VLOOKUP(MHTYPYLD2!AX$4,'[1]INTERNAL PARAMETERS-1'!$B$5:$J$44,5,FALSE))*VLOOKUP(MHTYPYLD2!AX$4,'[1]INTERNAL PARAMETERS-1'!$B$5:$J$44,8,FALSE)*VLOOKUP(MHTYPYLD2!AX$4,'[1]INTERNAL PARAMETERS-1'!$B$5:$J$44,3,FALSE)</f>
        <v>0</v>
      </c>
      <c r="AY209" s="50">
        <f>MHTYPYLD1!AY209*VLOOKUP(MHTYPYLD2!AY$4,'[1]INTERNAL PARAMETERS-1'!$B$5:$J$44,5,FALSE)*VLOOKUP(MHTYPYLD2!AY$4,'[1]INTERNAL PARAMETERS-1'!$B$5:$J$44,6,FALSE)*VLOOKUP(MHTYPYLD2!AY$4,'[1]INTERNAL PARAMETERS-1'!$B$5:$J$44,3,FALSE) + MHTYPYLD1!AY209*(1-VLOOKUP(MHTYPYLD2!AY$4,'[1]INTERNAL PARAMETERS-1'!$B$5:$J$44,5,FALSE))*VLOOKUP(MHTYPYLD2!AY$4,'[1]INTERNAL PARAMETERS-1'!$B$5:$J$44,8,FALSE)*VLOOKUP(MHTYPYLD2!AY$4,'[1]INTERNAL PARAMETERS-1'!$B$5:$J$44,3,FALSE)</f>
        <v>0</v>
      </c>
      <c r="AZ209" s="50">
        <f>MHTYPYLD1!AZ209*VLOOKUP(MHTYPYLD2!AZ$4,'[1]INTERNAL PARAMETERS-1'!$B$5:$J$44,5,FALSE)*VLOOKUP(MHTYPYLD2!AZ$4,'[1]INTERNAL PARAMETERS-1'!$B$5:$J$44,6,FALSE)*VLOOKUP(MHTYPYLD2!AZ$4,'[1]INTERNAL PARAMETERS-1'!$B$5:$J$44,3,FALSE) + MHTYPYLD1!AZ209*(1-VLOOKUP(MHTYPYLD2!AZ$4,'[1]INTERNAL PARAMETERS-1'!$B$5:$J$44,5,FALSE))*VLOOKUP(MHTYPYLD2!AZ$4,'[1]INTERNAL PARAMETERS-1'!$B$5:$J$44,8,FALSE)*VLOOKUP(MHTYPYLD2!AZ$4,'[1]INTERNAL PARAMETERS-1'!$B$5:$J$44,3,FALSE)</f>
        <v>0</v>
      </c>
      <c r="BA209" s="50">
        <f>MHTYPYLD1!BA209*VLOOKUP(MHTYPYLD2!BA$4,'[1]INTERNAL PARAMETERS-1'!$B$5:$J$44,5,FALSE)*VLOOKUP(MHTYPYLD2!BA$4,'[1]INTERNAL PARAMETERS-1'!$B$5:$J$44,6,FALSE)*VLOOKUP(MHTYPYLD2!BA$4,'[1]INTERNAL PARAMETERS-1'!$B$5:$J$44,3,FALSE) + MHTYPYLD1!BA209*(1-VLOOKUP(MHTYPYLD2!BA$4,'[1]INTERNAL PARAMETERS-1'!$B$5:$J$44,5,FALSE))*VLOOKUP(MHTYPYLD2!BA$4,'[1]INTERNAL PARAMETERS-1'!$B$5:$J$44,8,FALSE)*VLOOKUP(MHTYPYLD2!BA$4,'[1]INTERNAL PARAMETERS-1'!$B$5:$J$44,3,FALSE)</f>
        <v>0</v>
      </c>
      <c r="BB209" s="50">
        <f>MHTYPYLD1!BB209*VLOOKUP(MHTYPYLD2!BB$4,'[1]INTERNAL PARAMETERS-1'!$B$5:$J$44,5,FALSE)*VLOOKUP(MHTYPYLD2!BB$4,'[1]INTERNAL PARAMETERS-1'!$B$5:$J$44,6,FALSE)*VLOOKUP(MHTYPYLD2!BB$4,'[1]INTERNAL PARAMETERS-1'!$B$5:$J$44,3,FALSE) + MHTYPYLD1!BB209*(1-VLOOKUP(MHTYPYLD2!BB$4,'[1]INTERNAL PARAMETERS-1'!$B$5:$J$44,5,FALSE))*VLOOKUP(MHTYPYLD2!BB$4,'[1]INTERNAL PARAMETERS-1'!$B$5:$J$44,8,FALSE)*VLOOKUP(MHTYPYLD2!BB$4,'[1]INTERNAL PARAMETERS-1'!$B$5:$J$44,3,FALSE)</f>
        <v>0</v>
      </c>
      <c r="BC209" s="50">
        <f>MHTYPYLD1!BC209*VLOOKUP(MHTYPYLD2!BC$4,'[1]INTERNAL PARAMETERS-1'!$B$5:$J$44,5,FALSE)*VLOOKUP(MHTYPYLD2!BC$4,'[1]INTERNAL PARAMETERS-1'!$B$5:$J$44,6,FALSE)*VLOOKUP(MHTYPYLD2!BC$4,'[1]INTERNAL PARAMETERS-1'!$B$5:$J$44,3,FALSE) + MHTYPYLD1!BC209*(1-VLOOKUP(MHTYPYLD2!BC$4,'[1]INTERNAL PARAMETERS-1'!$B$5:$J$44,5,FALSE))*VLOOKUP(MHTYPYLD2!BC$4,'[1]INTERNAL PARAMETERS-1'!$B$5:$J$44,8,FALSE)*VLOOKUP(MHTYPYLD2!BC$4,'[1]INTERNAL PARAMETERS-1'!$B$5:$J$44,3,FALSE)</f>
        <v>0</v>
      </c>
      <c r="BD209" s="50">
        <f>MHTYPYLD1!BD209*VLOOKUP(MHTYPYLD2!BD$4,'[1]INTERNAL PARAMETERS-1'!$B$5:$J$44,5,FALSE)*VLOOKUP(MHTYPYLD2!BD$4,'[1]INTERNAL PARAMETERS-1'!$B$5:$J$44,6,FALSE)*VLOOKUP(MHTYPYLD2!BD$4,'[1]INTERNAL PARAMETERS-1'!$B$5:$J$44,3,FALSE) + MHTYPYLD1!BD209*(1-VLOOKUP(MHTYPYLD2!BD$4,'[1]INTERNAL PARAMETERS-1'!$B$5:$J$44,5,FALSE))*VLOOKUP(MHTYPYLD2!BD$4,'[1]INTERNAL PARAMETERS-1'!$B$5:$J$44,8,FALSE)*VLOOKUP(MHTYPYLD2!BD$4,'[1]INTERNAL PARAMETERS-1'!$B$5:$J$44,3,FALSE)</f>
        <v>0</v>
      </c>
      <c r="BE209" s="50">
        <f>MHTYPYLD1!BE209*VLOOKUP(MHTYPYLD2!BE$4,'[1]INTERNAL PARAMETERS-1'!$B$5:$J$44,5,FALSE)*VLOOKUP(MHTYPYLD2!BE$4,'[1]INTERNAL PARAMETERS-1'!$B$5:$J$44,6,FALSE)*VLOOKUP(MHTYPYLD2!BE$4,'[1]INTERNAL PARAMETERS-1'!$B$5:$J$44,3,FALSE) + MHTYPYLD1!BE209*(1-VLOOKUP(MHTYPYLD2!BE$4,'[1]INTERNAL PARAMETERS-1'!$B$5:$J$44,5,FALSE))*VLOOKUP(MHTYPYLD2!BE$4,'[1]INTERNAL PARAMETERS-1'!$B$5:$J$44,8,FALSE)*VLOOKUP(MHTYPYLD2!BE$4,'[1]INTERNAL PARAMETERS-1'!$B$5:$J$44,3,FALSE)</f>
        <v>0</v>
      </c>
      <c r="BF209" s="50">
        <f>MHTYPYLD1!BF209*VLOOKUP(MHTYPYLD2!BF$4,'[1]INTERNAL PARAMETERS-1'!$B$5:$J$44,5,FALSE)*VLOOKUP(MHTYPYLD2!BF$4,'[1]INTERNAL PARAMETERS-1'!$B$5:$J$44,6,FALSE)*VLOOKUP(MHTYPYLD2!BF$4,'[1]INTERNAL PARAMETERS-1'!$B$5:$J$44,3,FALSE) + MHTYPYLD1!BF209*(1-VLOOKUP(MHTYPYLD2!BF$4,'[1]INTERNAL PARAMETERS-1'!$B$5:$J$44,5,FALSE))*VLOOKUP(MHTYPYLD2!BF$4,'[1]INTERNAL PARAMETERS-1'!$B$5:$J$44,8,FALSE)*VLOOKUP(MHTYPYLD2!BF$4,'[1]INTERNAL PARAMETERS-1'!$B$5:$J$44,3,FALSE)</f>
        <v>0</v>
      </c>
      <c r="BG209" s="50">
        <f>MHTYPYLD1!BG209*VLOOKUP(MHTYPYLD2!BG$4,'[1]INTERNAL PARAMETERS-1'!$B$5:$J$44,5,FALSE)*VLOOKUP(MHTYPYLD2!BG$4,'[1]INTERNAL PARAMETERS-1'!$B$5:$J$44,6,FALSE)*VLOOKUP(MHTYPYLD2!BG$4,'[1]INTERNAL PARAMETERS-1'!$B$5:$J$44,3,FALSE) + MHTYPYLD1!BG209*(1-VLOOKUP(MHTYPYLD2!BG$4,'[1]INTERNAL PARAMETERS-1'!$B$5:$J$44,5,FALSE))*VLOOKUP(MHTYPYLD2!BG$4,'[1]INTERNAL PARAMETERS-1'!$B$5:$J$44,8,FALSE)*VLOOKUP(MHTYPYLD2!BG$4,'[1]INTERNAL PARAMETERS-1'!$B$5:$J$44,3,FALSE)</f>
        <v>0</v>
      </c>
      <c r="BH209" s="50">
        <f>MHTYPYLD1!BH209*VLOOKUP(MHTYPYLD2!BH$4,'[1]INTERNAL PARAMETERS-1'!$B$5:$J$44,5,FALSE)*VLOOKUP(MHTYPYLD2!BH$4,'[1]INTERNAL PARAMETERS-1'!$B$5:$J$44,6,FALSE)*VLOOKUP(MHTYPYLD2!BH$4,'[1]INTERNAL PARAMETERS-1'!$B$5:$J$44,3,FALSE) + MHTYPYLD1!BH209*(1-VLOOKUP(MHTYPYLD2!BH$4,'[1]INTERNAL PARAMETERS-1'!$B$5:$J$44,5,FALSE))*VLOOKUP(MHTYPYLD2!BH$4,'[1]INTERNAL PARAMETERS-1'!$B$5:$J$44,8,FALSE)*VLOOKUP(MHTYPYLD2!BH$4,'[1]INTERNAL PARAMETERS-1'!$B$5:$J$44,3,FALSE)</f>
        <v>0</v>
      </c>
      <c r="BI209" s="50">
        <f>MHTYPYLD1!BI209*VLOOKUP(MHTYPYLD2!BI$4,'[1]INTERNAL PARAMETERS-1'!$B$5:$J$44,5,FALSE)*VLOOKUP(MHTYPYLD2!BI$4,'[1]INTERNAL PARAMETERS-1'!$B$5:$J$44,6,FALSE)*VLOOKUP(MHTYPYLD2!BI$4,'[1]INTERNAL PARAMETERS-1'!$B$5:$J$44,3,FALSE) + MHTYPYLD1!BI209*(1-VLOOKUP(MHTYPYLD2!BI$4,'[1]INTERNAL PARAMETERS-1'!$B$5:$J$44,5,FALSE))*VLOOKUP(MHTYPYLD2!BI$4,'[1]INTERNAL PARAMETERS-1'!$B$5:$J$44,8,FALSE)*VLOOKUP(MHTYPYLD2!BI$4,'[1]INTERNAL PARAMETERS-1'!$B$5:$J$44,3,FALSE)</f>
        <v>0</v>
      </c>
      <c r="BJ209" s="50">
        <f>MHTYPYLD1!BJ209*VLOOKUP(MHTYPYLD2!BJ$4,'[1]INTERNAL PARAMETERS-1'!$B$5:$J$44,5,FALSE)*VLOOKUP(MHTYPYLD2!BJ$4,'[1]INTERNAL PARAMETERS-1'!$B$5:$J$44,6,FALSE)*VLOOKUP(MHTYPYLD2!BJ$4,'[1]INTERNAL PARAMETERS-1'!$B$5:$J$44,3,FALSE) + MHTYPYLD1!BJ209*(1-VLOOKUP(MHTYPYLD2!BJ$4,'[1]INTERNAL PARAMETERS-1'!$B$5:$J$44,5,FALSE))*VLOOKUP(MHTYPYLD2!BJ$4,'[1]INTERNAL PARAMETERS-1'!$B$5:$J$44,8,FALSE)*VLOOKUP(MHTYPYLD2!BJ$4,'[1]INTERNAL PARAMETERS-1'!$B$5:$J$44,3,FALSE)</f>
        <v>0</v>
      </c>
      <c r="BK209" s="50">
        <f>MHTYPYLD1!BK209*VLOOKUP(MHTYPYLD2!BK$4,'[1]INTERNAL PARAMETERS-1'!$B$5:$J$44,5,FALSE)*VLOOKUP(MHTYPYLD2!BK$4,'[1]INTERNAL PARAMETERS-1'!$B$5:$J$44,6,FALSE)*VLOOKUP(MHTYPYLD2!BK$4,'[1]INTERNAL PARAMETERS-1'!$B$5:$J$44,3,FALSE) + MHTYPYLD1!BK209*(1-VLOOKUP(MHTYPYLD2!BK$4,'[1]INTERNAL PARAMETERS-1'!$B$5:$J$44,5,FALSE))*VLOOKUP(MHTYPYLD2!BK$4,'[1]INTERNAL PARAMETERS-1'!$B$5:$J$44,8,FALSE)*VLOOKUP(MHTYPYLD2!BK$4,'[1]INTERNAL PARAMETERS-1'!$B$5:$J$44,3,FALSE)</f>
        <v>0</v>
      </c>
      <c r="BL209" s="50">
        <f>MHTYPYLD1!BL209*VLOOKUP(MHTYPYLD2!BL$4,'[1]INTERNAL PARAMETERS-1'!$B$5:$J$44,5,FALSE)*VLOOKUP(MHTYPYLD2!BL$4,'[1]INTERNAL PARAMETERS-1'!$B$5:$J$44,6,FALSE)*VLOOKUP(MHTYPYLD2!BL$4,'[1]INTERNAL PARAMETERS-1'!$B$5:$J$44,3,FALSE) + MHTYPYLD1!BL209*(1-VLOOKUP(MHTYPYLD2!BL$4,'[1]INTERNAL PARAMETERS-1'!$B$5:$J$44,5,FALSE))*VLOOKUP(MHTYPYLD2!BL$4,'[1]INTERNAL PARAMETERS-1'!$B$5:$J$44,8,FALSE)*VLOOKUP(MHTYPYLD2!BL$4,'[1]INTERNAL PARAMETERS-1'!$B$5:$J$44,3,FALSE)</f>
        <v>0</v>
      </c>
      <c r="BM209" s="50">
        <f>MHTYPYLD1!BM209*VLOOKUP(MHTYPYLD2!BM$4,'[1]INTERNAL PARAMETERS-1'!$B$5:$J$44,5,FALSE)*VLOOKUP(MHTYPYLD2!BM$4,'[1]INTERNAL PARAMETERS-1'!$B$5:$J$44,6,FALSE)*VLOOKUP(MHTYPYLD2!BM$4,'[1]INTERNAL PARAMETERS-1'!$B$5:$J$44,3,FALSE) + MHTYPYLD1!BM209*(1-VLOOKUP(MHTYPYLD2!BM$4,'[1]INTERNAL PARAMETERS-1'!$B$5:$J$44,5,FALSE))*VLOOKUP(MHTYPYLD2!BM$4,'[1]INTERNAL PARAMETERS-1'!$B$5:$J$44,8,FALSE)*VLOOKUP(MHTYPYLD2!BM$4,'[1]INTERNAL PARAMETERS-1'!$B$5:$J$44,3,FALSE)</f>
        <v>0</v>
      </c>
      <c r="BN209" s="50">
        <f>MHTYPYLD1!BN209*VLOOKUP(MHTYPYLD2!BN$4,'[1]INTERNAL PARAMETERS-1'!$B$5:$J$44,5,FALSE)*VLOOKUP(MHTYPYLD2!BN$4,'[1]INTERNAL PARAMETERS-1'!$B$5:$J$44,6,FALSE)*VLOOKUP(MHTYPYLD2!BN$4,'[1]INTERNAL PARAMETERS-1'!$B$5:$J$44,3,FALSE) + MHTYPYLD1!BN209*(1-VLOOKUP(MHTYPYLD2!BN$4,'[1]INTERNAL PARAMETERS-1'!$B$5:$J$44,5,FALSE))*VLOOKUP(MHTYPYLD2!BN$4,'[1]INTERNAL PARAMETERS-1'!$B$5:$J$44,8,FALSE)*VLOOKUP(MHTYPYLD2!BN$4,'[1]INTERNAL PARAMETERS-1'!$B$5:$J$44,3,FALSE)</f>
        <v>0</v>
      </c>
      <c r="BO209" s="50">
        <f>MHTYPYLD1!BO209*VLOOKUP(MHTYPYLD2!BO$4,'[1]INTERNAL PARAMETERS-1'!$B$5:$J$44,5,FALSE)*VLOOKUP(MHTYPYLD2!BO$4,'[1]INTERNAL PARAMETERS-1'!$B$5:$J$44,6,FALSE)*VLOOKUP(MHTYPYLD2!BO$4,'[1]INTERNAL PARAMETERS-1'!$B$5:$J$44,3,FALSE) + MHTYPYLD1!BO209*(1-VLOOKUP(MHTYPYLD2!BO$4,'[1]INTERNAL PARAMETERS-1'!$B$5:$J$44,5,FALSE))*VLOOKUP(MHTYPYLD2!BO$4,'[1]INTERNAL PARAMETERS-1'!$B$5:$J$44,8,FALSE)*VLOOKUP(MHTYPYLD2!BO$4,'[1]INTERNAL PARAMETERS-1'!$B$5:$J$44,3,FALSE)</f>
        <v>0</v>
      </c>
      <c r="BP209" s="50">
        <f>MHTYPYLD1!BP209*VLOOKUP(MHTYPYLD2!BP$4,'[1]INTERNAL PARAMETERS-1'!$B$5:$J$44,5,FALSE)*VLOOKUP(MHTYPYLD2!BP$4,'[1]INTERNAL PARAMETERS-1'!$B$5:$J$44,6,FALSE)*VLOOKUP(MHTYPYLD2!BP$4,'[1]INTERNAL PARAMETERS-1'!$B$5:$J$44,3,FALSE) + MHTYPYLD1!BP209*(1-VLOOKUP(MHTYPYLD2!BP$4,'[1]INTERNAL PARAMETERS-1'!$B$5:$J$44,5,FALSE))*VLOOKUP(MHTYPYLD2!BP$4,'[1]INTERNAL PARAMETERS-1'!$B$5:$J$44,8,FALSE)*VLOOKUP(MHTYPYLD2!BP$4,'[1]INTERNAL PARAMETERS-1'!$B$5:$J$44,3,FALSE)</f>
        <v>0</v>
      </c>
      <c r="BQ209" s="50">
        <f>MHTYPYLD1!BQ209*VLOOKUP(MHTYPYLD2!BQ$4,'[1]INTERNAL PARAMETERS-1'!$B$5:$J$44,5,FALSE)*VLOOKUP(MHTYPYLD2!BQ$4,'[1]INTERNAL PARAMETERS-1'!$B$5:$J$44,6,FALSE)*VLOOKUP(MHTYPYLD2!BQ$4,'[1]INTERNAL PARAMETERS-1'!$B$5:$J$44,3,FALSE) + MHTYPYLD1!BQ209*(1-VLOOKUP(MHTYPYLD2!BQ$4,'[1]INTERNAL PARAMETERS-1'!$B$5:$J$44,5,FALSE))*VLOOKUP(MHTYPYLD2!BQ$4,'[1]INTERNAL PARAMETERS-1'!$B$5:$J$44,8,FALSE)*VLOOKUP(MHTYPYLD2!BQ$4,'[1]INTERNAL PARAMETERS-1'!$B$5:$J$44,3,FALSE)</f>
        <v>0</v>
      </c>
      <c r="BR209" s="50">
        <f>MHTYPYLD1!BR209*VLOOKUP(MHTYPYLD2!BR$4,'[1]INTERNAL PARAMETERS-1'!$B$5:$J$44,5,FALSE)*VLOOKUP(MHTYPYLD2!BR$4,'[1]INTERNAL PARAMETERS-1'!$B$5:$J$44,6,FALSE)*VLOOKUP(MHTYPYLD2!BR$4,'[1]INTERNAL PARAMETERS-1'!$B$5:$J$44,3,FALSE) + MHTYPYLD1!BR209*(1-VLOOKUP(MHTYPYLD2!BR$4,'[1]INTERNAL PARAMETERS-1'!$B$5:$J$44,5,FALSE))*VLOOKUP(MHTYPYLD2!BR$4,'[1]INTERNAL PARAMETERS-1'!$B$5:$J$44,8,FALSE)*VLOOKUP(MHTYPYLD2!BR$4,'[1]INTERNAL PARAMETERS-1'!$B$5:$J$44,3,FALSE)</f>
        <v>0</v>
      </c>
      <c r="BS209" s="50">
        <f>MHTYPYLD1!BS209*VLOOKUP(MHTYPYLD2!BS$4,'[1]INTERNAL PARAMETERS-1'!$B$5:$J$44,5,FALSE)*VLOOKUP(MHTYPYLD2!BS$4,'[1]INTERNAL PARAMETERS-1'!$B$5:$J$44,6,FALSE)*VLOOKUP(MHTYPYLD2!BS$4,'[1]INTERNAL PARAMETERS-1'!$B$5:$J$44,3,FALSE) + MHTYPYLD1!BS209*(1-VLOOKUP(MHTYPYLD2!BS$4,'[1]INTERNAL PARAMETERS-1'!$B$5:$J$44,5,FALSE))*VLOOKUP(MHTYPYLD2!BS$4,'[1]INTERNAL PARAMETERS-1'!$B$5:$J$44,8,FALSE)*VLOOKUP(MHTYPYLD2!BS$4,'[1]INTERNAL PARAMETERS-1'!$B$5:$J$44,3,FALSE)</f>
        <v>0</v>
      </c>
      <c r="BT209" s="50">
        <f>MHTYPYLD1!BT209*VLOOKUP(MHTYPYLD2!BT$4,'[1]INTERNAL PARAMETERS-1'!$B$5:$J$44,5,FALSE)*VLOOKUP(MHTYPYLD2!BT$4,'[1]INTERNAL PARAMETERS-1'!$B$5:$J$44,6,FALSE)*VLOOKUP(MHTYPYLD2!BT$4,'[1]INTERNAL PARAMETERS-1'!$B$5:$J$44,3,FALSE) + MHTYPYLD1!BT209*(1-VLOOKUP(MHTYPYLD2!BT$4,'[1]INTERNAL PARAMETERS-1'!$B$5:$J$44,5,FALSE))*VLOOKUP(MHTYPYLD2!BT$4,'[1]INTERNAL PARAMETERS-1'!$B$5:$J$44,8,FALSE)*VLOOKUP(MHTYPYLD2!BT$4,'[1]INTERNAL PARAMETERS-1'!$B$5:$J$44,3,FALSE)</f>
        <v>0</v>
      </c>
      <c r="BU209" s="50">
        <f>MHTYPYLD1!BU209*VLOOKUP(MHTYPYLD2!BU$4,'[1]INTERNAL PARAMETERS-1'!$B$5:$J$44,5,FALSE)*VLOOKUP(MHTYPYLD2!BU$4,'[1]INTERNAL PARAMETERS-1'!$B$5:$J$44,6,FALSE)*VLOOKUP(MHTYPYLD2!BU$4,'[1]INTERNAL PARAMETERS-1'!$B$5:$J$44,3,FALSE) + MHTYPYLD1!BU209*(1-VLOOKUP(MHTYPYLD2!BU$4,'[1]INTERNAL PARAMETERS-1'!$B$5:$J$44,5,FALSE))*VLOOKUP(MHTYPYLD2!BU$4,'[1]INTERNAL PARAMETERS-1'!$B$5:$J$44,8,FALSE)*VLOOKUP(MHTYPYLD2!BU$4,'[1]INTERNAL PARAMETERS-1'!$B$5:$J$44,3,FALSE)</f>
        <v>0</v>
      </c>
      <c r="BV209" s="50">
        <f>MHTYPYLD1!BV209*VLOOKUP(MHTYPYLD2!BV$4,'[1]INTERNAL PARAMETERS-1'!$B$5:$J$44,5,FALSE)*VLOOKUP(MHTYPYLD2!BV$4,'[1]INTERNAL PARAMETERS-1'!$B$5:$J$44,6,FALSE)*VLOOKUP(MHTYPYLD2!BV$4,'[1]INTERNAL PARAMETERS-1'!$B$5:$J$44,3,FALSE) + MHTYPYLD1!BV209*(1-VLOOKUP(MHTYPYLD2!BV$4,'[1]INTERNAL PARAMETERS-1'!$B$5:$J$44,5,FALSE))*VLOOKUP(MHTYPYLD2!BV$4,'[1]INTERNAL PARAMETERS-1'!$B$5:$J$44,8,FALSE)*VLOOKUP(MHTYPYLD2!BV$4,'[1]INTERNAL PARAMETERS-1'!$B$5:$J$44,3,FALSE)</f>
        <v>0</v>
      </c>
      <c r="BW209" s="50">
        <f>MHTYPYLD1!BW209*VLOOKUP(MHTYPYLD2!BW$4,'[1]INTERNAL PARAMETERS-1'!$B$5:$J$44,5,FALSE)*VLOOKUP(MHTYPYLD2!BW$4,'[1]INTERNAL PARAMETERS-1'!$B$5:$J$44,6,FALSE)*VLOOKUP(MHTYPYLD2!BW$4,'[1]INTERNAL PARAMETERS-1'!$B$5:$J$44,3,FALSE) + MHTYPYLD1!BW209*(1-VLOOKUP(MHTYPYLD2!BW$4,'[1]INTERNAL PARAMETERS-1'!$B$5:$J$44,5,FALSE))*VLOOKUP(MHTYPYLD2!BW$4,'[1]INTERNAL PARAMETERS-1'!$B$5:$J$44,8,FALSE)*VLOOKUP(MHTYPYLD2!BW$4,'[1]INTERNAL PARAMETERS-1'!$B$5:$J$44,3,FALSE)</f>
        <v>0</v>
      </c>
      <c r="BX209" s="50">
        <f>MHTYPYLD1!BX209*VLOOKUP(MHTYPYLD2!BX$4,'[1]INTERNAL PARAMETERS-1'!$B$5:$J$44,5,FALSE)*VLOOKUP(MHTYPYLD2!BX$4,'[1]INTERNAL PARAMETERS-1'!$B$5:$J$44,6,FALSE)*VLOOKUP(MHTYPYLD2!BX$4,'[1]INTERNAL PARAMETERS-1'!$B$5:$J$44,3,FALSE) + MHTYPYLD1!BX209*(1-VLOOKUP(MHTYPYLD2!BX$4,'[1]INTERNAL PARAMETERS-1'!$B$5:$J$44,5,FALSE))*VLOOKUP(MHTYPYLD2!BX$4,'[1]INTERNAL PARAMETERS-1'!$B$5:$J$44,8,FALSE)*VLOOKUP(MHTYPYLD2!BX$4,'[1]INTERNAL PARAMETERS-1'!$B$5:$J$44,3,FALSE)</f>
        <v>0</v>
      </c>
      <c r="BY209" s="50">
        <f>MHTYPYLD1!BY209*VLOOKUP(MHTYPYLD2!BY$4,'[1]INTERNAL PARAMETERS-1'!$B$5:$J$44,5,FALSE)*VLOOKUP(MHTYPYLD2!BY$4,'[1]INTERNAL PARAMETERS-1'!$B$5:$J$44,6,FALSE)*VLOOKUP(MHTYPYLD2!BY$4,'[1]INTERNAL PARAMETERS-1'!$B$5:$J$44,3,FALSE) + MHTYPYLD1!BY209*(1-VLOOKUP(MHTYPYLD2!BY$4,'[1]INTERNAL PARAMETERS-1'!$B$5:$J$44,5,FALSE))*VLOOKUP(MHTYPYLD2!BY$4,'[1]INTERNAL PARAMETERS-1'!$B$5:$J$44,8,FALSE)*VLOOKUP(MHTYPYLD2!BY$4,'[1]INTERNAL PARAMETERS-1'!$B$5:$J$44,3,FALSE)</f>
        <v>0</v>
      </c>
      <c r="BZ209" s="50">
        <f>MHTYPYLD1!BZ209*VLOOKUP(MHTYPYLD2!BZ$4,'[1]INTERNAL PARAMETERS-1'!$B$5:$J$44,5,FALSE)*VLOOKUP(MHTYPYLD2!BZ$4,'[1]INTERNAL PARAMETERS-1'!$B$5:$J$44,6,FALSE)*VLOOKUP(MHTYPYLD2!BZ$4,'[1]INTERNAL PARAMETERS-1'!$B$5:$J$44,3,FALSE) + MHTYPYLD1!BZ209*(1-VLOOKUP(MHTYPYLD2!BZ$4,'[1]INTERNAL PARAMETERS-1'!$B$5:$J$44,5,FALSE))*VLOOKUP(MHTYPYLD2!BZ$4,'[1]INTERNAL PARAMETERS-1'!$B$5:$J$44,8,FALSE)*VLOOKUP(MHTYPYLD2!BZ$4,'[1]INTERNAL PARAMETERS-1'!$B$5:$J$44,3,FALSE)</f>
        <v>0</v>
      </c>
      <c r="CA209" s="50">
        <f>MHTYPYLD1!CA209*VLOOKUP(MHTYPYLD2!CA$4,'[1]INTERNAL PARAMETERS-1'!$B$5:$J$44,5,FALSE)*VLOOKUP(MHTYPYLD2!CA$4,'[1]INTERNAL PARAMETERS-1'!$B$5:$J$44,6,FALSE)*VLOOKUP(MHTYPYLD2!CA$4,'[1]INTERNAL PARAMETERS-1'!$B$5:$J$44,3,FALSE) + MHTYPYLD1!CA209*(1-VLOOKUP(MHTYPYLD2!CA$4,'[1]INTERNAL PARAMETERS-1'!$B$5:$J$44,5,FALSE))*VLOOKUP(MHTYPYLD2!CA$4,'[1]INTERNAL PARAMETERS-1'!$B$5:$J$44,8,FALSE)*VLOOKUP(MHTYPYLD2!CA$4,'[1]INTERNAL PARAMETERS-1'!$B$5:$J$44,3,FALSE)</f>
        <v>0</v>
      </c>
      <c r="CB209" s="50">
        <f>MHTYPYLD1!CB209*VLOOKUP(MHTYPYLD2!CB$4,'[1]INTERNAL PARAMETERS-1'!$B$5:$J$44,5,FALSE)*VLOOKUP(MHTYPYLD2!CB$4,'[1]INTERNAL PARAMETERS-1'!$B$5:$J$44,6,FALSE)*VLOOKUP(MHTYPYLD2!CB$4,'[1]INTERNAL PARAMETERS-1'!$B$5:$J$44,3,FALSE) + MHTYPYLD1!CB209*(1-VLOOKUP(MHTYPYLD2!CB$4,'[1]INTERNAL PARAMETERS-1'!$B$5:$J$44,5,FALSE))*VLOOKUP(MHTYPYLD2!CB$4,'[1]INTERNAL PARAMETERS-1'!$B$5:$J$44,8,FALSE)*VLOOKUP(MHTYPYLD2!CB$4,'[1]INTERNAL PARAMETERS-1'!$B$5:$J$44,3,FALSE)</f>
        <v>0</v>
      </c>
      <c r="CC209" s="50">
        <f>MHTYPYLD1!CC209*VLOOKUP(MHTYPYLD2!CC$4,'[1]INTERNAL PARAMETERS-1'!$B$5:$J$44,5,FALSE)*VLOOKUP(MHTYPYLD2!CC$4,'[1]INTERNAL PARAMETERS-1'!$B$5:$J$44,6,FALSE)*VLOOKUP(MHTYPYLD2!CC$4,'[1]INTERNAL PARAMETERS-1'!$B$5:$J$44,3,FALSE) + MHTYPYLD1!CC209*(1-VLOOKUP(MHTYPYLD2!CC$4,'[1]INTERNAL PARAMETERS-1'!$B$5:$J$44,5,FALSE))*VLOOKUP(MHTYPYLD2!CC$4,'[1]INTERNAL PARAMETERS-1'!$B$5:$J$44,8,FALSE)*VLOOKUP(MHTYPYLD2!CC$4,'[1]INTERNAL PARAMETERS-1'!$B$5:$J$44,3,FALSE)</f>
        <v>0</v>
      </c>
      <c r="CD209" s="50">
        <f>MHTYPYLD1!CD209*VLOOKUP(MHTYPYLD2!CD$4,'[1]INTERNAL PARAMETERS-1'!$B$5:$J$44,5,FALSE)*VLOOKUP(MHTYPYLD2!CD$4,'[1]INTERNAL PARAMETERS-1'!$B$5:$J$44,6,FALSE)*VLOOKUP(MHTYPYLD2!CD$4,'[1]INTERNAL PARAMETERS-1'!$B$5:$J$44,3,FALSE) + MHTYPYLD1!CD209*(1-VLOOKUP(MHTYPYLD2!CD$4,'[1]INTERNAL PARAMETERS-1'!$B$5:$J$44,5,FALSE))*VLOOKUP(MHTYPYLD2!CD$4,'[1]INTERNAL PARAMETERS-1'!$B$5:$J$44,8,FALSE)*VLOOKUP(MHTYPYLD2!CD$4,'[1]INTERNAL PARAMETERS-1'!$B$5:$J$44,3,FALSE)</f>
        <v>0</v>
      </c>
      <c r="CE209" s="50">
        <f>MHTYPYLD1!CE209*VLOOKUP(MHTYPYLD2!CE$4,'[1]INTERNAL PARAMETERS-1'!$B$5:$J$44,5,FALSE)*VLOOKUP(MHTYPYLD2!CE$4,'[1]INTERNAL PARAMETERS-1'!$B$5:$J$44,6,FALSE)*VLOOKUP(MHTYPYLD2!CE$4,'[1]INTERNAL PARAMETERS-1'!$B$5:$J$44,3,FALSE) + MHTYPYLD1!CE209*(1-VLOOKUP(MHTYPYLD2!CE$4,'[1]INTERNAL PARAMETERS-1'!$B$5:$J$44,5,FALSE))*VLOOKUP(MHTYPYLD2!CE$4,'[1]INTERNAL PARAMETERS-1'!$B$5:$J$44,8,FALSE)*VLOOKUP(MHTYPYLD2!CE$4,'[1]INTERNAL PARAMETERS-1'!$B$5:$J$44,3,FALSE)</f>
        <v>0</v>
      </c>
      <c r="CF209" s="50">
        <f>MHTYPYLD1!CF209*VLOOKUP(MHTYPYLD2!CF$4,'[1]INTERNAL PARAMETERS-1'!$B$5:$J$44,5,FALSE)*VLOOKUP(MHTYPYLD2!CF$4,'[1]INTERNAL PARAMETERS-1'!$B$5:$J$44,6,FALSE)*VLOOKUP(MHTYPYLD2!CF$4,'[1]INTERNAL PARAMETERS-1'!$B$5:$J$44,3,FALSE) + MHTYPYLD1!CF209*(1-VLOOKUP(MHTYPYLD2!CF$4,'[1]INTERNAL PARAMETERS-1'!$B$5:$J$44,5,FALSE))*VLOOKUP(MHTYPYLD2!CF$4,'[1]INTERNAL PARAMETERS-1'!$B$5:$J$44,8,FALSE)*VLOOKUP(MHTYPYLD2!CF$4,'[1]INTERNAL PARAMETERS-1'!$B$5:$J$44,3,FALSE)</f>
        <v>0</v>
      </c>
      <c r="CG209" s="50">
        <f>MHTYPYLD1!CG209*VLOOKUP(MHTYPYLD2!CG$4,'[1]INTERNAL PARAMETERS-1'!$B$5:$J$44,5,FALSE)*VLOOKUP(MHTYPYLD2!CG$4,'[1]INTERNAL PARAMETERS-1'!$B$5:$J$44,6,FALSE)*VLOOKUP(MHTYPYLD2!CG$4,'[1]INTERNAL PARAMETERS-1'!$B$5:$J$44,3,FALSE) + MHTYPYLD1!CG209*(1-VLOOKUP(MHTYPYLD2!CG$4,'[1]INTERNAL PARAMETERS-1'!$B$5:$J$44,5,FALSE))*VLOOKUP(MHTYPYLD2!CG$4,'[1]INTERNAL PARAMETERS-1'!$B$5:$J$44,8,FALSE)*VLOOKUP(MHTYPYLD2!CG$4,'[1]INTERNAL PARAMETERS-1'!$B$5:$J$44,3,FALSE)</f>
        <v>0</v>
      </c>
      <c r="CH209" s="49">
        <f>MHTYPYLD1!CH209*VLOOKUP(MHTYPYLD2!CH$4,'[1]INTERNAL PARAMETERS-1'!$B$5:$J$44,5,FALSE)*VLOOKUP(MHTYPYLD2!CH$4,'[1]INTERNAL PARAMETERS-1'!$B$5:$J$44,6,FALSE)*VLOOKUP(MHTYPYLD2!CH$4,'[1]INTERNAL PARAMETERS-1'!$B$5:$J$44,3,FALSE) + MHTYPYLD1!CH209*(1-VLOOKUP(MHTYPYLD2!CH$4,'[1]INTERNAL PARAMETERS-1'!$B$5:$J$44,5,FALSE))*VLOOKUP(MHTYPYLD2!CH$4,'[1]INTERNAL PARAMETERS-1'!$B$5:$J$44,8,FALSE)*VLOOKUP(MHTYPYLD2!CH$4,'[1]INTERNAL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>
      <c r="B210" s="64" t="s">
        <v>7</v>
      </c>
      <c r="C210" s="63" t="s">
        <v>54</v>
      </c>
      <c r="D210" s="63" t="s">
        <v>64</v>
      </c>
      <c r="E210" s="139">
        <f>MHTYP!S210</f>
        <v>0</v>
      </c>
      <c r="F210" s="62">
        <f>'[1]INTERNAL PARAMETERS-1'!M12</f>
        <v>49.09</v>
      </c>
      <c r="G210" s="51">
        <f>MHTYPYLD1!G210*VLOOKUP(MHTYPYLD2!G$4,'[1]INTERNAL PARAMETERS-1'!$B$5:$J$44,5,FALSE)*VLOOKUP(MHTYPYLD2!G$4,'[1]INTERNAL PARAMETERS-1'!$B$5:$J$44,7,FALSE)*MHTYPYLD2!$F210 + MHTYPYLD1!G210*(1-VLOOKUP(MHTYPYLD2!G$4,'[1]INTERNAL PARAMETERS-1'!$B$5:$J$44,5,FALSE))*VLOOKUP(MHTYPYLD2!G$4,'[1]INTERNAL PARAMETERS-1'!$B$5:$J$44,9,FALSE)*MHTYPYLD2!$F210</f>
        <v>0</v>
      </c>
      <c r="H210" s="50">
        <f>MHTYPYLD1!H210*VLOOKUP(MHTYPYLD2!H$4,'[1]INTERNAL PARAMETERS-1'!$B$5:$J$44,5,FALSE)*VLOOKUP(MHTYPYLD2!H$4,'[1]INTERNAL PARAMETERS-1'!$B$5:$J$44,7,FALSE)*MHTYPYLD2!$F210 + MHTYPYLD1!H210*(1-VLOOKUP(MHTYPYLD2!H$4,'[1]INTERNAL PARAMETERS-1'!$B$5:$J$44,5,FALSE))*VLOOKUP(MHTYPYLD2!H$4,'[1]INTERNAL PARAMETERS-1'!$B$5:$J$44,9,FALSE)*MHTYPYLD2!$F210</f>
        <v>0</v>
      </c>
      <c r="I210" s="50">
        <f>MHTYPYLD1!I210*VLOOKUP(MHTYPYLD2!I$4,'[1]INTERNAL PARAMETERS-1'!$B$5:$J$44,5,FALSE)*VLOOKUP(MHTYPYLD2!I$4,'[1]INTERNAL PARAMETERS-1'!$B$5:$J$44,7,FALSE)*MHTYPYLD2!$F210 + MHTYPYLD1!I210*(1-VLOOKUP(MHTYPYLD2!I$4,'[1]INTERNAL PARAMETERS-1'!$B$5:$J$44,5,FALSE))*VLOOKUP(MHTYPYLD2!I$4,'[1]INTERNAL PARAMETERS-1'!$B$5:$J$44,9,FALSE)*MHTYPYLD2!$F210</f>
        <v>0</v>
      </c>
      <c r="J210" s="50">
        <f>MHTYPYLD1!J210*VLOOKUP(MHTYPYLD2!J$4,'[1]INTERNAL PARAMETERS-1'!$B$5:$J$44,5,FALSE)*VLOOKUP(MHTYPYLD2!J$4,'[1]INTERNAL PARAMETERS-1'!$B$5:$J$44,7,FALSE)*MHTYPYLD2!$F210 + MHTYPYLD1!J210*(1-VLOOKUP(MHTYPYLD2!J$4,'[1]INTERNAL PARAMETERS-1'!$B$5:$J$44,5,FALSE))*VLOOKUP(MHTYPYLD2!J$4,'[1]INTERNAL PARAMETERS-1'!$B$5:$J$44,9,FALSE)*MHTYPYLD2!$F210</f>
        <v>0</v>
      </c>
      <c r="K210" s="50">
        <f>MHTYPYLD1!K210*VLOOKUP(MHTYPYLD2!K$4,'[1]INTERNAL PARAMETERS-1'!$B$5:$J$44,5,FALSE)*VLOOKUP(MHTYPYLD2!K$4,'[1]INTERNAL PARAMETERS-1'!$B$5:$J$44,7,FALSE)*MHTYPYLD2!$F210 + MHTYPYLD1!K210*(1-VLOOKUP(MHTYPYLD2!K$4,'[1]INTERNAL PARAMETERS-1'!$B$5:$J$44,5,FALSE))*VLOOKUP(MHTYPYLD2!K$4,'[1]INTERNAL PARAMETERS-1'!$B$5:$J$44,9,FALSE)*MHTYPYLD2!$F210</f>
        <v>0</v>
      </c>
      <c r="L210" s="50">
        <f>MHTYPYLD1!L210*VLOOKUP(MHTYPYLD2!L$4,'[1]INTERNAL PARAMETERS-1'!$B$5:$J$44,5,FALSE)*VLOOKUP(MHTYPYLD2!L$4,'[1]INTERNAL PARAMETERS-1'!$B$5:$J$44,7,FALSE)*MHTYPYLD2!$F210 + MHTYPYLD1!L210*(1-VLOOKUP(MHTYPYLD2!L$4,'[1]INTERNAL PARAMETERS-1'!$B$5:$J$44,5,FALSE))*VLOOKUP(MHTYPYLD2!L$4,'[1]INTERNAL PARAMETERS-1'!$B$5:$J$44,9,FALSE)*MHTYPYLD2!$F210</f>
        <v>0</v>
      </c>
      <c r="M210" s="50">
        <f>MHTYPYLD1!M210*VLOOKUP(MHTYPYLD2!M$4,'[1]INTERNAL PARAMETERS-1'!$B$5:$J$44,5,FALSE)*VLOOKUP(MHTYPYLD2!M$4,'[1]INTERNAL PARAMETERS-1'!$B$5:$J$44,7,FALSE)*MHTYPYLD2!$F210 + MHTYPYLD1!M210*(1-VLOOKUP(MHTYPYLD2!M$4,'[1]INTERNAL PARAMETERS-1'!$B$5:$J$44,5,FALSE))*VLOOKUP(MHTYPYLD2!M$4,'[1]INTERNAL PARAMETERS-1'!$B$5:$J$44,9,FALSE)*MHTYPYLD2!$F210</f>
        <v>0</v>
      </c>
      <c r="N210" s="50">
        <f>MHTYPYLD1!N210*VLOOKUP(MHTYPYLD2!N$4,'[1]INTERNAL PARAMETERS-1'!$B$5:$J$44,5,FALSE)*VLOOKUP(MHTYPYLD2!N$4,'[1]INTERNAL PARAMETERS-1'!$B$5:$J$44,7,FALSE)*MHTYPYLD2!$F210 + MHTYPYLD1!N210*(1-VLOOKUP(MHTYPYLD2!N$4,'[1]INTERNAL PARAMETERS-1'!$B$5:$J$44,5,FALSE))*VLOOKUP(MHTYPYLD2!N$4,'[1]INTERNAL PARAMETERS-1'!$B$5:$J$44,9,FALSE)*MHTYPYLD2!$F210</f>
        <v>0</v>
      </c>
      <c r="O210" s="50">
        <f>MHTYPYLD1!O210*VLOOKUP(MHTYPYLD2!O$4,'[1]INTERNAL PARAMETERS-1'!$B$5:$J$44,5,FALSE)*VLOOKUP(MHTYPYLD2!O$4,'[1]INTERNAL PARAMETERS-1'!$B$5:$J$44,7,FALSE)*MHTYPYLD2!$F210 + MHTYPYLD1!O210*(1-VLOOKUP(MHTYPYLD2!O$4,'[1]INTERNAL PARAMETERS-1'!$B$5:$J$44,5,FALSE))*VLOOKUP(MHTYPYLD2!O$4,'[1]INTERNAL PARAMETERS-1'!$B$5:$J$44,9,FALSE)*MHTYPYLD2!$F210</f>
        <v>0</v>
      </c>
      <c r="P210" s="50">
        <f>MHTYPYLD1!P210*VLOOKUP(MHTYPYLD2!P$4,'[1]INTERNAL PARAMETERS-1'!$B$5:$J$44,5,FALSE)*VLOOKUP(MHTYPYLD2!P$4,'[1]INTERNAL PARAMETERS-1'!$B$5:$J$44,7,FALSE)*MHTYPYLD2!$F210 + MHTYPYLD1!P210*(1-VLOOKUP(MHTYPYLD2!P$4,'[1]INTERNAL PARAMETERS-1'!$B$5:$J$44,5,FALSE))*VLOOKUP(MHTYPYLD2!P$4,'[1]INTERNAL PARAMETERS-1'!$B$5:$J$44,9,FALSE)*MHTYPYLD2!$F210</f>
        <v>0</v>
      </c>
      <c r="Q210" s="50">
        <f>MHTYPYLD1!Q210*VLOOKUP(MHTYPYLD2!Q$4,'[1]INTERNAL PARAMETERS-1'!$B$5:$J$44,5,FALSE)*VLOOKUP(MHTYPYLD2!Q$4,'[1]INTERNAL PARAMETERS-1'!$B$5:$J$44,7,FALSE)*MHTYPYLD2!$F210 + MHTYPYLD1!Q210*(1-VLOOKUP(MHTYPYLD2!Q$4,'[1]INTERNAL PARAMETERS-1'!$B$5:$J$44,5,FALSE))*VLOOKUP(MHTYPYLD2!Q$4,'[1]INTERNAL PARAMETERS-1'!$B$5:$J$44,9,FALSE)*MHTYPYLD2!$F210</f>
        <v>0</v>
      </c>
      <c r="R210" s="50">
        <f>MHTYPYLD1!R210*VLOOKUP(MHTYPYLD2!R$4,'[1]INTERNAL PARAMETERS-1'!$B$5:$J$44,5,FALSE)*VLOOKUP(MHTYPYLD2!R$4,'[1]INTERNAL PARAMETERS-1'!$B$5:$J$44,7,FALSE)*MHTYPYLD2!$F210 + MHTYPYLD1!R210*(1-VLOOKUP(MHTYPYLD2!R$4,'[1]INTERNAL PARAMETERS-1'!$B$5:$J$44,5,FALSE))*VLOOKUP(MHTYPYLD2!R$4,'[1]INTERNAL PARAMETERS-1'!$B$5:$J$44,9,FALSE)*MHTYPYLD2!$F210</f>
        <v>0</v>
      </c>
      <c r="S210" s="50">
        <f>MHTYPYLD1!S210*VLOOKUP(MHTYPYLD2!S$4,'[1]INTERNAL PARAMETERS-1'!$B$5:$J$44,5,FALSE)*VLOOKUP(MHTYPYLD2!S$4,'[1]INTERNAL PARAMETERS-1'!$B$5:$J$44,7,FALSE)*MHTYPYLD2!$F210 + MHTYPYLD1!S210*(1-VLOOKUP(MHTYPYLD2!S$4,'[1]INTERNAL PARAMETERS-1'!$B$5:$J$44,5,FALSE))*VLOOKUP(MHTYPYLD2!S$4,'[1]INTERNAL PARAMETERS-1'!$B$5:$J$44,9,FALSE)*MHTYPYLD2!$F210</f>
        <v>0</v>
      </c>
      <c r="T210" s="50">
        <f>MHTYPYLD1!T210*VLOOKUP(MHTYPYLD2!T$4,'[1]INTERNAL PARAMETERS-1'!$B$5:$J$44,5,FALSE)*VLOOKUP(MHTYPYLD2!T$4,'[1]INTERNAL PARAMETERS-1'!$B$5:$J$44,7,FALSE)*MHTYPYLD2!$F210 + MHTYPYLD1!T210*(1-VLOOKUP(MHTYPYLD2!T$4,'[1]INTERNAL PARAMETERS-1'!$B$5:$J$44,5,FALSE))*VLOOKUP(MHTYPYLD2!T$4,'[1]INTERNAL PARAMETERS-1'!$B$5:$J$44,9,FALSE)*MHTYPYLD2!$F210</f>
        <v>0</v>
      </c>
      <c r="U210" s="50">
        <f>MHTYPYLD1!U210*VLOOKUP(MHTYPYLD2!U$4,'[1]INTERNAL PARAMETERS-1'!$B$5:$J$44,5,FALSE)*VLOOKUP(MHTYPYLD2!U$4,'[1]INTERNAL PARAMETERS-1'!$B$5:$J$44,7,FALSE)*MHTYPYLD2!$F210 + MHTYPYLD1!U210*(1-VLOOKUP(MHTYPYLD2!U$4,'[1]INTERNAL PARAMETERS-1'!$B$5:$J$44,5,FALSE))*VLOOKUP(MHTYPYLD2!U$4,'[1]INTERNAL PARAMETERS-1'!$B$5:$J$44,9,FALSE)*MHTYPYLD2!$F210</f>
        <v>0</v>
      </c>
      <c r="V210" s="50">
        <f>MHTYPYLD1!V210*VLOOKUP(MHTYPYLD2!V$4,'[1]INTERNAL PARAMETERS-1'!$B$5:$J$44,5,FALSE)*VLOOKUP(MHTYPYLD2!V$4,'[1]INTERNAL PARAMETERS-1'!$B$5:$J$44,7,FALSE)*MHTYPYLD2!$F210 + MHTYPYLD1!V210*(1-VLOOKUP(MHTYPYLD2!V$4,'[1]INTERNAL PARAMETERS-1'!$B$5:$J$44,5,FALSE))*VLOOKUP(MHTYPYLD2!V$4,'[1]INTERNAL PARAMETERS-1'!$B$5:$J$44,9,FALSE)*MHTYPYLD2!$F210</f>
        <v>0</v>
      </c>
      <c r="W210" s="50">
        <f>MHTYPYLD1!W210*VLOOKUP(MHTYPYLD2!W$4,'[1]INTERNAL PARAMETERS-1'!$B$5:$J$44,5,FALSE)*VLOOKUP(MHTYPYLD2!W$4,'[1]INTERNAL PARAMETERS-1'!$B$5:$J$44,7,FALSE)*MHTYPYLD2!$F210 + MHTYPYLD1!W210*(1-VLOOKUP(MHTYPYLD2!W$4,'[1]INTERNAL PARAMETERS-1'!$B$5:$J$44,5,FALSE))*VLOOKUP(MHTYPYLD2!W$4,'[1]INTERNAL PARAMETERS-1'!$B$5:$J$44,9,FALSE)*MHTYPYLD2!$F210</f>
        <v>0</v>
      </c>
      <c r="X210" s="50">
        <f>MHTYPYLD1!X210*VLOOKUP(MHTYPYLD2!X$4,'[1]INTERNAL PARAMETERS-1'!$B$5:$J$44,5,FALSE)*VLOOKUP(MHTYPYLD2!X$4,'[1]INTERNAL PARAMETERS-1'!$B$5:$J$44,7,FALSE)*MHTYPYLD2!$F210 + MHTYPYLD1!X210*(1-VLOOKUP(MHTYPYLD2!X$4,'[1]INTERNAL PARAMETERS-1'!$B$5:$J$44,5,FALSE))*VLOOKUP(MHTYPYLD2!X$4,'[1]INTERNAL PARAMETERS-1'!$B$5:$J$44,9,FALSE)*MHTYPYLD2!$F210</f>
        <v>0</v>
      </c>
      <c r="Y210" s="50">
        <f>MHTYPYLD1!Y210*VLOOKUP(MHTYPYLD2!Y$4,'[1]INTERNAL PARAMETERS-1'!$B$5:$J$44,5,FALSE)*VLOOKUP(MHTYPYLD2!Y$4,'[1]INTERNAL PARAMETERS-1'!$B$5:$J$44,7,FALSE)*MHTYPYLD2!$F210 + MHTYPYLD1!Y210*(1-VLOOKUP(MHTYPYLD2!Y$4,'[1]INTERNAL PARAMETERS-1'!$B$5:$J$44,5,FALSE))*VLOOKUP(MHTYPYLD2!Y$4,'[1]INTERNAL PARAMETERS-1'!$B$5:$J$44,9,FALSE)*MHTYPYLD2!$F210</f>
        <v>0</v>
      </c>
      <c r="Z210" s="50">
        <f>MHTYPYLD1!Z210*VLOOKUP(MHTYPYLD2!Z$4,'[1]INTERNAL PARAMETERS-1'!$B$5:$J$44,5,FALSE)*VLOOKUP(MHTYPYLD2!Z$4,'[1]INTERNAL PARAMETERS-1'!$B$5:$J$44,7,FALSE)*MHTYPYLD2!$F210 + MHTYPYLD1!Z210*(1-VLOOKUP(MHTYPYLD2!Z$4,'[1]INTERNAL PARAMETERS-1'!$B$5:$J$44,5,FALSE))*VLOOKUP(MHTYPYLD2!Z$4,'[1]INTERNAL PARAMETERS-1'!$B$5:$J$44,9,FALSE)*MHTYPYLD2!$F210</f>
        <v>0</v>
      </c>
      <c r="AA210" s="50">
        <f>MHTYPYLD1!AA210*VLOOKUP(MHTYPYLD2!AA$4,'[1]INTERNAL PARAMETERS-1'!$B$5:$J$44,5,FALSE)*VLOOKUP(MHTYPYLD2!AA$4,'[1]INTERNAL PARAMETERS-1'!$B$5:$J$44,7,FALSE)*MHTYPYLD2!$F210 + MHTYPYLD1!AA210*(1-VLOOKUP(MHTYPYLD2!AA$4,'[1]INTERNAL PARAMETERS-1'!$B$5:$J$44,5,FALSE))*VLOOKUP(MHTYPYLD2!AA$4,'[1]INTERNAL PARAMETERS-1'!$B$5:$J$44,9,FALSE)*MHTYPYLD2!$F210</f>
        <v>0</v>
      </c>
      <c r="AB210" s="50">
        <f>MHTYPYLD1!AB210*VLOOKUP(MHTYPYLD2!AB$4,'[1]INTERNAL PARAMETERS-1'!$B$5:$J$44,5,FALSE)*VLOOKUP(MHTYPYLD2!AB$4,'[1]INTERNAL PARAMETERS-1'!$B$5:$J$44,7,FALSE)*MHTYPYLD2!$F210 + MHTYPYLD1!AB210*(1-VLOOKUP(MHTYPYLD2!AB$4,'[1]INTERNAL PARAMETERS-1'!$B$5:$J$44,5,FALSE))*VLOOKUP(MHTYPYLD2!AB$4,'[1]INTERNAL PARAMETERS-1'!$B$5:$J$44,9,FALSE)*MHTYPYLD2!$F210</f>
        <v>0</v>
      </c>
      <c r="AC210" s="50">
        <f>MHTYPYLD1!AC210*VLOOKUP(MHTYPYLD2!AC$4,'[1]INTERNAL PARAMETERS-1'!$B$5:$J$44,5,FALSE)*VLOOKUP(MHTYPYLD2!AC$4,'[1]INTERNAL PARAMETERS-1'!$B$5:$J$44,7,FALSE)*MHTYPYLD2!$F210 + MHTYPYLD1!AC210*(1-VLOOKUP(MHTYPYLD2!AC$4,'[1]INTERNAL PARAMETERS-1'!$B$5:$J$44,5,FALSE))*VLOOKUP(MHTYPYLD2!AC$4,'[1]INTERNAL PARAMETERS-1'!$B$5:$J$44,9,FALSE)*MHTYPYLD2!$F210</f>
        <v>0</v>
      </c>
      <c r="AD210" s="50">
        <f>MHTYPYLD1!AD210*VLOOKUP(MHTYPYLD2!AD$4,'[1]INTERNAL PARAMETERS-1'!$B$5:$J$44,5,FALSE)*VLOOKUP(MHTYPYLD2!AD$4,'[1]INTERNAL PARAMETERS-1'!$B$5:$J$44,7,FALSE)*MHTYPYLD2!$F210 + MHTYPYLD1!AD210*(1-VLOOKUP(MHTYPYLD2!AD$4,'[1]INTERNAL PARAMETERS-1'!$B$5:$J$44,5,FALSE))*VLOOKUP(MHTYPYLD2!AD$4,'[1]INTERNAL PARAMETERS-1'!$B$5:$J$44,9,FALSE)*MHTYPYLD2!$F210</f>
        <v>0</v>
      </c>
      <c r="AE210" s="50">
        <f>MHTYPYLD1!AE210*VLOOKUP(MHTYPYLD2!AE$4,'[1]INTERNAL PARAMETERS-1'!$B$5:$J$44,5,FALSE)*VLOOKUP(MHTYPYLD2!AE$4,'[1]INTERNAL PARAMETERS-1'!$B$5:$J$44,7,FALSE)*MHTYPYLD2!$F210 + MHTYPYLD1!AE210*(1-VLOOKUP(MHTYPYLD2!AE$4,'[1]INTERNAL PARAMETERS-1'!$B$5:$J$44,5,FALSE))*VLOOKUP(MHTYPYLD2!AE$4,'[1]INTERNAL PARAMETERS-1'!$B$5:$J$44,9,FALSE)*MHTYPYLD2!$F210</f>
        <v>0</v>
      </c>
      <c r="AF210" s="50">
        <f>MHTYPYLD1!AF210*VLOOKUP(MHTYPYLD2!AF$4,'[1]INTERNAL PARAMETERS-1'!$B$5:$J$44,5,FALSE)*VLOOKUP(MHTYPYLD2!AF$4,'[1]INTERNAL PARAMETERS-1'!$B$5:$J$44,7,FALSE)*MHTYPYLD2!$F210 + MHTYPYLD1!AF210*(1-VLOOKUP(MHTYPYLD2!AF$4,'[1]INTERNAL PARAMETERS-1'!$B$5:$J$44,5,FALSE))*VLOOKUP(MHTYPYLD2!AF$4,'[1]INTERNAL PARAMETERS-1'!$B$5:$J$44,9,FALSE)*MHTYPYLD2!$F210</f>
        <v>0</v>
      </c>
      <c r="AG210" s="50">
        <f>MHTYPYLD1!AG210*VLOOKUP(MHTYPYLD2!AG$4,'[1]INTERNAL PARAMETERS-1'!$B$5:$J$44,5,FALSE)*VLOOKUP(MHTYPYLD2!AG$4,'[1]INTERNAL PARAMETERS-1'!$B$5:$J$44,7,FALSE)*MHTYPYLD2!$F210 + MHTYPYLD1!AG210*(1-VLOOKUP(MHTYPYLD2!AG$4,'[1]INTERNAL PARAMETERS-1'!$B$5:$J$44,5,FALSE))*VLOOKUP(MHTYPYLD2!AG$4,'[1]INTERNAL PARAMETERS-1'!$B$5:$J$44,9,FALSE)*MHTYPYLD2!$F210</f>
        <v>0</v>
      </c>
      <c r="AH210" s="50">
        <f>MHTYPYLD1!AH210*VLOOKUP(MHTYPYLD2!AH$4,'[1]INTERNAL PARAMETERS-1'!$B$5:$J$44,5,FALSE)*VLOOKUP(MHTYPYLD2!AH$4,'[1]INTERNAL PARAMETERS-1'!$B$5:$J$44,7,FALSE)*MHTYPYLD2!$F210 + MHTYPYLD1!AH210*(1-VLOOKUP(MHTYPYLD2!AH$4,'[1]INTERNAL PARAMETERS-1'!$B$5:$J$44,5,FALSE))*VLOOKUP(MHTYPYLD2!AH$4,'[1]INTERNAL PARAMETERS-1'!$B$5:$J$44,9,FALSE)*MHTYPYLD2!$F210</f>
        <v>0</v>
      </c>
      <c r="AI210" s="50">
        <f>MHTYPYLD1!AI210*VLOOKUP(MHTYPYLD2!AI$4,'[1]INTERNAL PARAMETERS-1'!$B$5:$J$44,5,FALSE)*VLOOKUP(MHTYPYLD2!AI$4,'[1]INTERNAL PARAMETERS-1'!$B$5:$J$44,7,FALSE)*MHTYPYLD2!$F210 + MHTYPYLD1!AI210*(1-VLOOKUP(MHTYPYLD2!AI$4,'[1]INTERNAL PARAMETERS-1'!$B$5:$J$44,5,FALSE))*VLOOKUP(MHTYPYLD2!AI$4,'[1]INTERNAL PARAMETERS-1'!$B$5:$J$44,9,FALSE)*MHTYPYLD2!$F210</f>
        <v>0</v>
      </c>
      <c r="AJ210" s="50">
        <f>MHTYPYLD1!AJ210*VLOOKUP(MHTYPYLD2!AJ$4,'[1]INTERNAL PARAMETERS-1'!$B$5:$J$44,5,FALSE)*VLOOKUP(MHTYPYLD2!AJ$4,'[1]INTERNAL PARAMETERS-1'!$B$5:$J$44,7,FALSE)*MHTYPYLD2!$F210 + MHTYPYLD1!AJ210*(1-VLOOKUP(MHTYPYLD2!AJ$4,'[1]INTERNAL PARAMETERS-1'!$B$5:$J$44,5,FALSE))*VLOOKUP(MHTYPYLD2!AJ$4,'[1]INTERNAL PARAMETERS-1'!$B$5:$J$44,9,FALSE)*MHTYPYLD2!$F210</f>
        <v>0</v>
      </c>
      <c r="AK210" s="50">
        <f>MHTYPYLD1!AK210*VLOOKUP(MHTYPYLD2!AK$4,'[1]INTERNAL PARAMETERS-1'!$B$5:$J$44,5,FALSE)*VLOOKUP(MHTYPYLD2!AK$4,'[1]INTERNAL PARAMETERS-1'!$B$5:$J$44,7,FALSE)*MHTYPYLD2!$F210 + MHTYPYLD1!AK210*(1-VLOOKUP(MHTYPYLD2!AK$4,'[1]INTERNAL PARAMETERS-1'!$B$5:$J$44,5,FALSE))*VLOOKUP(MHTYPYLD2!AK$4,'[1]INTERNAL PARAMETERS-1'!$B$5:$J$44,9,FALSE)*MHTYPYLD2!$F210</f>
        <v>0</v>
      </c>
      <c r="AL210" s="50">
        <f>MHTYPYLD1!AL210*VLOOKUP(MHTYPYLD2!AL$4,'[1]INTERNAL PARAMETERS-1'!$B$5:$J$44,5,FALSE)*VLOOKUP(MHTYPYLD2!AL$4,'[1]INTERNAL PARAMETERS-1'!$B$5:$J$44,7,FALSE)*MHTYPYLD2!$F210 + MHTYPYLD1!AL210*(1-VLOOKUP(MHTYPYLD2!AL$4,'[1]INTERNAL PARAMETERS-1'!$B$5:$J$44,5,FALSE))*VLOOKUP(MHTYPYLD2!AL$4,'[1]INTERNAL PARAMETERS-1'!$B$5:$J$44,9,FALSE)*MHTYPYLD2!$F210</f>
        <v>0</v>
      </c>
      <c r="AM210" s="50">
        <f>MHTYPYLD1!AM210*VLOOKUP(MHTYPYLD2!AM$4,'[1]INTERNAL PARAMETERS-1'!$B$5:$J$44,5,FALSE)*VLOOKUP(MHTYPYLD2!AM$4,'[1]INTERNAL PARAMETERS-1'!$B$5:$J$44,7,FALSE)*MHTYPYLD2!$F210 + MHTYPYLD1!AM210*(1-VLOOKUP(MHTYPYLD2!AM$4,'[1]INTERNAL PARAMETERS-1'!$B$5:$J$44,5,FALSE))*VLOOKUP(MHTYPYLD2!AM$4,'[1]INTERNAL PARAMETERS-1'!$B$5:$J$44,9,FALSE)*MHTYPYLD2!$F210</f>
        <v>0</v>
      </c>
      <c r="AN210" s="50">
        <f>MHTYPYLD1!AN210*VLOOKUP(MHTYPYLD2!AN$4,'[1]INTERNAL PARAMETERS-1'!$B$5:$J$44,5,FALSE)*VLOOKUP(MHTYPYLD2!AN$4,'[1]INTERNAL PARAMETERS-1'!$B$5:$J$44,7,FALSE)*MHTYPYLD2!$F210 + MHTYPYLD1!AN210*(1-VLOOKUP(MHTYPYLD2!AN$4,'[1]INTERNAL PARAMETERS-1'!$B$5:$J$44,5,FALSE))*VLOOKUP(MHTYPYLD2!AN$4,'[1]INTERNAL PARAMETERS-1'!$B$5:$J$44,9,FALSE)*MHTYPYLD2!$F210</f>
        <v>0</v>
      </c>
      <c r="AO210" s="50">
        <f>MHTYPYLD1!AO210*VLOOKUP(MHTYPYLD2!AO$4,'[1]INTERNAL PARAMETERS-1'!$B$5:$J$44,5,FALSE)*VLOOKUP(MHTYPYLD2!AO$4,'[1]INTERNAL PARAMETERS-1'!$B$5:$J$44,7,FALSE)*MHTYPYLD2!$F210 + MHTYPYLD1!AO210*(1-VLOOKUP(MHTYPYLD2!AO$4,'[1]INTERNAL PARAMETERS-1'!$B$5:$J$44,5,FALSE))*VLOOKUP(MHTYPYLD2!AO$4,'[1]INTERNAL PARAMETERS-1'!$B$5:$J$44,9,FALSE)*MHTYPYLD2!$F210</f>
        <v>0</v>
      </c>
      <c r="AP210" s="50">
        <f>MHTYPYLD1!AP210*VLOOKUP(MHTYPYLD2!AP$4,'[1]INTERNAL PARAMETERS-1'!$B$5:$J$44,5,FALSE)*VLOOKUP(MHTYPYLD2!AP$4,'[1]INTERNAL PARAMETERS-1'!$B$5:$J$44,7,FALSE)*MHTYPYLD2!$F210 + MHTYPYLD1!AP210*(1-VLOOKUP(MHTYPYLD2!AP$4,'[1]INTERNAL PARAMETERS-1'!$B$5:$J$44,5,FALSE))*VLOOKUP(MHTYPYLD2!AP$4,'[1]INTERNAL PARAMETERS-1'!$B$5:$J$44,9,FALSE)*MHTYPYLD2!$F210</f>
        <v>0</v>
      </c>
      <c r="AQ210" s="50">
        <f>MHTYPYLD1!AQ210*VLOOKUP(MHTYPYLD2!AQ$4,'[1]INTERNAL PARAMETERS-1'!$B$5:$J$44,5,FALSE)*VLOOKUP(MHTYPYLD2!AQ$4,'[1]INTERNAL PARAMETERS-1'!$B$5:$J$44,7,FALSE)*MHTYPYLD2!$F210 + MHTYPYLD1!AQ210*(1-VLOOKUP(MHTYPYLD2!AQ$4,'[1]INTERNAL PARAMETERS-1'!$B$5:$J$44,5,FALSE))*VLOOKUP(MHTYPYLD2!AQ$4,'[1]INTERNAL PARAMETERS-1'!$B$5:$J$44,9,FALSE)*MHTYPYLD2!$F210</f>
        <v>0</v>
      </c>
      <c r="AR210" s="50">
        <f>MHTYPYLD1!AR210*VLOOKUP(MHTYPYLD2!AR$4,'[1]INTERNAL PARAMETERS-1'!$B$5:$J$44,5,FALSE)*VLOOKUP(MHTYPYLD2!AR$4,'[1]INTERNAL PARAMETERS-1'!$B$5:$J$44,7,FALSE)*MHTYPYLD2!$F210 + MHTYPYLD1!AR210*(1-VLOOKUP(MHTYPYLD2!AR$4,'[1]INTERNAL PARAMETERS-1'!$B$5:$J$44,5,FALSE))*VLOOKUP(MHTYPYLD2!AR$4,'[1]INTERNAL PARAMETERS-1'!$B$5:$J$44,9,FALSE)*MHTYPYLD2!$F210</f>
        <v>0</v>
      </c>
      <c r="AS210" s="50">
        <f>MHTYPYLD1!AS210*VLOOKUP(MHTYPYLD2!AS$4,'[1]INTERNAL PARAMETERS-1'!$B$5:$J$44,5,FALSE)*VLOOKUP(MHTYPYLD2!AS$4,'[1]INTERNAL PARAMETERS-1'!$B$5:$J$44,7,FALSE)*MHTYPYLD2!$F210 + MHTYPYLD1!AS210*(1-VLOOKUP(MHTYPYLD2!AS$4,'[1]INTERNAL PARAMETERS-1'!$B$5:$J$44,5,FALSE))*VLOOKUP(MHTYPYLD2!AS$4,'[1]INTERNAL PARAMETERS-1'!$B$5:$J$44,9,FALSE)*MHTYPYLD2!$F210</f>
        <v>0</v>
      </c>
      <c r="AT210" s="49">
        <f>MHTYPYLD1!AT210*VLOOKUP(MHTYPYLD2!AT$4,'[1]INTERNAL PARAMETERS-1'!$B$5:$J$44,5,FALSE)*VLOOKUP(MHTYPYLD2!AT$4,'[1]INTERNAL PARAMETERS-1'!$B$5:$J$44,7,FALSE)*MHTYPYLD2!$F210 + MHTYPYLD1!AT210*(1-VLOOKUP(MHTYPYLD2!AT$4,'[1]INTERNAL PARAMETERS-1'!$B$5:$J$44,5,FALSE))*VLOOKUP(MHTYPYLD2!AT$4,'[1]INTERNAL PARAMETERS-1'!$B$5:$J$44,9,FALSE)*MHTYPYLD2!$F210</f>
        <v>0</v>
      </c>
      <c r="AU210" s="51">
        <f>MHTYPYLD1!AU210*VLOOKUP(MHTYPYLD2!AU$4,'[1]INTERNAL PARAMETERS-1'!$B$5:$J$44,5,FALSE)*VLOOKUP(MHTYPYLD2!AU$4,'[1]INTERNAL PARAMETERS-1'!$B$5:$J$44,6,FALSE)*VLOOKUP(MHTYPYLD2!AU$4,'[1]INTERNAL PARAMETERS-1'!$B$5:$J$44,3,FALSE) + MHTYPYLD1!AU210*(1-VLOOKUP(MHTYPYLD2!AU$4,'[1]INTERNAL PARAMETERS-1'!$B$5:$J$44,5,FALSE))*VLOOKUP(MHTYPYLD2!AU$4,'[1]INTERNAL PARAMETERS-1'!$B$5:$J$44,8,FALSE)*VLOOKUP(MHTYPYLD2!AU$4,'[1]INTERNAL PARAMETERS-1'!$B$5:$J$44,3,FALSE)</f>
        <v>0</v>
      </c>
      <c r="AV210" s="50">
        <f>MHTYPYLD1!AV210*VLOOKUP(MHTYPYLD2!AV$4,'[1]INTERNAL PARAMETERS-1'!$B$5:$J$44,5,FALSE)*VLOOKUP(MHTYPYLD2!AV$4,'[1]INTERNAL PARAMETERS-1'!$B$5:$J$44,6,FALSE)*VLOOKUP(MHTYPYLD2!AV$4,'[1]INTERNAL PARAMETERS-1'!$B$5:$J$44,3,FALSE) + MHTYPYLD1!AV210*(1-VLOOKUP(MHTYPYLD2!AV$4,'[1]INTERNAL PARAMETERS-1'!$B$5:$J$44,5,FALSE))*VLOOKUP(MHTYPYLD2!AV$4,'[1]INTERNAL PARAMETERS-1'!$B$5:$J$44,8,FALSE)*VLOOKUP(MHTYPYLD2!AV$4,'[1]INTERNAL PARAMETERS-1'!$B$5:$J$44,3,FALSE)</f>
        <v>0</v>
      </c>
      <c r="AW210" s="50">
        <f>MHTYPYLD1!AW210*VLOOKUP(MHTYPYLD2!AW$4,'[1]INTERNAL PARAMETERS-1'!$B$5:$J$44,5,FALSE)*VLOOKUP(MHTYPYLD2!AW$4,'[1]INTERNAL PARAMETERS-1'!$B$5:$J$44,6,FALSE)*VLOOKUP(MHTYPYLD2!AW$4,'[1]INTERNAL PARAMETERS-1'!$B$5:$J$44,3,FALSE) + MHTYPYLD1!AW210*(1-VLOOKUP(MHTYPYLD2!AW$4,'[1]INTERNAL PARAMETERS-1'!$B$5:$J$44,5,FALSE))*VLOOKUP(MHTYPYLD2!AW$4,'[1]INTERNAL PARAMETERS-1'!$B$5:$J$44,8,FALSE)*VLOOKUP(MHTYPYLD2!AW$4,'[1]INTERNAL PARAMETERS-1'!$B$5:$J$44,3,FALSE)</f>
        <v>0</v>
      </c>
      <c r="AX210" s="50">
        <f>MHTYPYLD1!AX210*VLOOKUP(MHTYPYLD2!AX$4,'[1]INTERNAL PARAMETERS-1'!$B$5:$J$44,5,FALSE)*VLOOKUP(MHTYPYLD2!AX$4,'[1]INTERNAL PARAMETERS-1'!$B$5:$J$44,6,FALSE)*VLOOKUP(MHTYPYLD2!AX$4,'[1]INTERNAL PARAMETERS-1'!$B$5:$J$44,3,FALSE) + MHTYPYLD1!AX210*(1-VLOOKUP(MHTYPYLD2!AX$4,'[1]INTERNAL PARAMETERS-1'!$B$5:$J$44,5,FALSE))*VLOOKUP(MHTYPYLD2!AX$4,'[1]INTERNAL PARAMETERS-1'!$B$5:$J$44,8,FALSE)*VLOOKUP(MHTYPYLD2!AX$4,'[1]INTERNAL PARAMETERS-1'!$B$5:$J$44,3,FALSE)</f>
        <v>0</v>
      </c>
      <c r="AY210" s="50">
        <f>MHTYPYLD1!AY210*VLOOKUP(MHTYPYLD2!AY$4,'[1]INTERNAL PARAMETERS-1'!$B$5:$J$44,5,FALSE)*VLOOKUP(MHTYPYLD2!AY$4,'[1]INTERNAL PARAMETERS-1'!$B$5:$J$44,6,FALSE)*VLOOKUP(MHTYPYLD2!AY$4,'[1]INTERNAL PARAMETERS-1'!$B$5:$J$44,3,FALSE) + MHTYPYLD1!AY210*(1-VLOOKUP(MHTYPYLD2!AY$4,'[1]INTERNAL PARAMETERS-1'!$B$5:$J$44,5,FALSE))*VLOOKUP(MHTYPYLD2!AY$4,'[1]INTERNAL PARAMETERS-1'!$B$5:$J$44,8,FALSE)*VLOOKUP(MHTYPYLD2!AY$4,'[1]INTERNAL PARAMETERS-1'!$B$5:$J$44,3,FALSE)</f>
        <v>0</v>
      </c>
      <c r="AZ210" s="50">
        <f>MHTYPYLD1!AZ210*VLOOKUP(MHTYPYLD2!AZ$4,'[1]INTERNAL PARAMETERS-1'!$B$5:$J$44,5,FALSE)*VLOOKUP(MHTYPYLD2!AZ$4,'[1]INTERNAL PARAMETERS-1'!$B$5:$J$44,6,FALSE)*VLOOKUP(MHTYPYLD2!AZ$4,'[1]INTERNAL PARAMETERS-1'!$B$5:$J$44,3,FALSE) + MHTYPYLD1!AZ210*(1-VLOOKUP(MHTYPYLD2!AZ$4,'[1]INTERNAL PARAMETERS-1'!$B$5:$J$44,5,FALSE))*VLOOKUP(MHTYPYLD2!AZ$4,'[1]INTERNAL PARAMETERS-1'!$B$5:$J$44,8,FALSE)*VLOOKUP(MHTYPYLD2!AZ$4,'[1]INTERNAL PARAMETERS-1'!$B$5:$J$44,3,FALSE)</f>
        <v>0</v>
      </c>
      <c r="BA210" s="50">
        <f>MHTYPYLD1!BA210*VLOOKUP(MHTYPYLD2!BA$4,'[1]INTERNAL PARAMETERS-1'!$B$5:$J$44,5,FALSE)*VLOOKUP(MHTYPYLD2!BA$4,'[1]INTERNAL PARAMETERS-1'!$B$5:$J$44,6,FALSE)*VLOOKUP(MHTYPYLD2!BA$4,'[1]INTERNAL PARAMETERS-1'!$B$5:$J$44,3,FALSE) + MHTYPYLD1!BA210*(1-VLOOKUP(MHTYPYLD2!BA$4,'[1]INTERNAL PARAMETERS-1'!$B$5:$J$44,5,FALSE))*VLOOKUP(MHTYPYLD2!BA$4,'[1]INTERNAL PARAMETERS-1'!$B$5:$J$44,8,FALSE)*VLOOKUP(MHTYPYLD2!BA$4,'[1]INTERNAL PARAMETERS-1'!$B$5:$J$44,3,FALSE)</f>
        <v>0</v>
      </c>
      <c r="BB210" s="50">
        <f>MHTYPYLD1!BB210*VLOOKUP(MHTYPYLD2!BB$4,'[1]INTERNAL PARAMETERS-1'!$B$5:$J$44,5,FALSE)*VLOOKUP(MHTYPYLD2!BB$4,'[1]INTERNAL PARAMETERS-1'!$B$5:$J$44,6,FALSE)*VLOOKUP(MHTYPYLD2!BB$4,'[1]INTERNAL PARAMETERS-1'!$B$5:$J$44,3,FALSE) + MHTYPYLD1!BB210*(1-VLOOKUP(MHTYPYLD2!BB$4,'[1]INTERNAL PARAMETERS-1'!$B$5:$J$44,5,FALSE))*VLOOKUP(MHTYPYLD2!BB$4,'[1]INTERNAL PARAMETERS-1'!$B$5:$J$44,8,FALSE)*VLOOKUP(MHTYPYLD2!BB$4,'[1]INTERNAL PARAMETERS-1'!$B$5:$J$44,3,FALSE)</f>
        <v>0</v>
      </c>
      <c r="BC210" s="50">
        <f>MHTYPYLD1!BC210*VLOOKUP(MHTYPYLD2!BC$4,'[1]INTERNAL PARAMETERS-1'!$B$5:$J$44,5,FALSE)*VLOOKUP(MHTYPYLD2!BC$4,'[1]INTERNAL PARAMETERS-1'!$B$5:$J$44,6,FALSE)*VLOOKUP(MHTYPYLD2!BC$4,'[1]INTERNAL PARAMETERS-1'!$B$5:$J$44,3,FALSE) + MHTYPYLD1!BC210*(1-VLOOKUP(MHTYPYLD2!BC$4,'[1]INTERNAL PARAMETERS-1'!$B$5:$J$44,5,FALSE))*VLOOKUP(MHTYPYLD2!BC$4,'[1]INTERNAL PARAMETERS-1'!$B$5:$J$44,8,FALSE)*VLOOKUP(MHTYPYLD2!BC$4,'[1]INTERNAL PARAMETERS-1'!$B$5:$J$44,3,FALSE)</f>
        <v>0</v>
      </c>
      <c r="BD210" s="50">
        <f>MHTYPYLD1!BD210*VLOOKUP(MHTYPYLD2!BD$4,'[1]INTERNAL PARAMETERS-1'!$B$5:$J$44,5,FALSE)*VLOOKUP(MHTYPYLD2!BD$4,'[1]INTERNAL PARAMETERS-1'!$B$5:$J$44,6,FALSE)*VLOOKUP(MHTYPYLD2!BD$4,'[1]INTERNAL PARAMETERS-1'!$B$5:$J$44,3,FALSE) + MHTYPYLD1!BD210*(1-VLOOKUP(MHTYPYLD2!BD$4,'[1]INTERNAL PARAMETERS-1'!$B$5:$J$44,5,FALSE))*VLOOKUP(MHTYPYLD2!BD$4,'[1]INTERNAL PARAMETERS-1'!$B$5:$J$44,8,FALSE)*VLOOKUP(MHTYPYLD2!BD$4,'[1]INTERNAL PARAMETERS-1'!$B$5:$J$44,3,FALSE)</f>
        <v>0</v>
      </c>
      <c r="BE210" s="50">
        <f>MHTYPYLD1!BE210*VLOOKUP(MHTYPYLD2!BE$4,'[1]INTERNAL PARAMETERS-1'!$B$5:$J$44,5,FALSE)*VLOOKUP(MHTYPYLD2!BE$4,'[1]INTERNAL PARAMETERS-1'!$B$5:$J$44,6,FALSE)*VLOOKUP(MHTYPYLD2!BE$4,'[1]INTERNAL PARAMETERS-1'!$B$5:$J$44,3,FALSE) + MHTYPYLD1!BE210*(1-VLOOKUP(MHTYPYLD2!BE$4,'[1]INTERNAL PARAMETERS-1'!$B$5:$J$44,5,FALSE))*VLOOKUP(MHTYPYLD2!BE$4,'[1]INTERNAL PARAMETERS-1'!$B$5:$J$44,8,FALSE)*VLOOKUP(MHTYPYLD2!BE$4,'[1]INTERNAL PARAMETERS-1'!$B$5:$J$44,3,FALSE)</f>
        <v>0</v>
      </c>
      <c r="BF210" s="50">
        <f>MHTYPYLD1!BF210*VLOOKUP(MHTYPYLD2!BF$4,'[1]INTERNAL PARAMETERS-1'!$B$5:$J$44,5,FALSE)*VLOOKUP(MHTYPYLD2!BF$4,'[1]INTERNAL PARAMETERS-1'!$B$5:$J$44,6,FALSE)*VLOOKUP(MHTYPYLD2!BF$4,'[1]INTERNAL PARAMETERS-1'!$B$5:$J$44,3,FALSE) + MHTYPYLD1!BF210*(1-VLOOKUP(MHTYPYLD2!BF$4,'[1]INTERNAL PARAMETERS-1'!$B$5:$J$44,5,FALSE))*VLOOKUP(MHTYPYLD2!BF$4,'[1]INTERNAL PARAMETERS-1'!$B$5:$J$44,8,FALSE)*VLOOKUP(MHTYPYLD2!BF$4,'[1]INTERNAL PARAMETERS-1'!$B$5:$J$44,3,FALSE)</f>
        <v>0</v>
      </c>
      <c r="BG210" s="50">
        <f>MHTYPYLD1!BG210*VLOOKUP(MHTYPYLD2!BG$4,'[1]INTERNAL PARAMETERS-1'!$B$5:$J$44,5,FALSE)*VLOOKUP(MHTYPYLD2!BG$4,'[1]INTERNAL PARAMETERS-1'!$B$5:$J$44,6,FALSE)*VLOOKUP(MHTYPYLD2!BG$4,'[1]INTERNAL PARAMETERS-1'!$B$5:$J$44,3,FALSE) + MHTYPYLD1!BG210*(1-VLOOKUP(MHTYPYLD2!BG$4,'[1]INTERNAL PARAMETERS-1'!$B$5:$J$44,5,FALSE))*VLOOKUP(MHTYPYLD2!BG$4,'[1]INTERNAL PARAMETERS-1'!$B$5:$J$44,8,FALSE)*VLOOKUP(MHTYPYLD2!BG$4,'[1]INTERNAL PARAMETERS-1'!$B$5:$J$44,3,FALSE)</f>
        <v>0</v>
      </c>
      <c r="BH210" s="50">
        <f>MHTYPYLD1!BH210*VLOOKUP(MHTYPYLD2!BH$4,'[1]INTERNAL PARAMETERS-1'!$B$5:$J$44,5,FALSE)*VLOOKUP(MHTYPYLD2!BH$4,'[1]INTERNAL PARAMETERS-1'!$B$5:$J$44,6,FALSE)*VLOOKUP(MHTYPYLD2!BH$4,'[1]INTERNAL PARAMETERS-1'!$B$5:$J$44,3,FALSE) + MHTYPYLD1!BH210*(1-VLOOKUP(MHTYPYLD2!BH$4,'[1]INTERNAL PARAMETERS-1'!$B$5:$J$44,5,FALSE))*VLOOKUP(MHTYPYLD2!BH$4,'[1]INTERNAL PARAMETERS-1'!$B$5:$J$44,8,FALSE)*VLOOKUP(MHTYPYLD2!BH$4,'[1]INTERNAL PARAMETERS-1'!$B$5:$J$44,3,FALSE)</f>
        <v>0</v>
      </c>
      <c r="BI210" s="50">
        <f>MHTYPYLD1!BI210*VLOOKUP(MHTYPYLD2!BI$4,'[1]INTERNAL PARAMETERS-1'!$B$5:$J$44,5,FALSE)*VLOOKUP(MHTYPYLD2!BI$4,'[1]INTERNAL PARAMETERS-1'!$B$5:$J$44,6,FALSE)*VLOOKUP(MHTYPYLD2!BI$4,'[1]INTERNAL PARAMETERS-1'!$B$5:$J$44,3,FALSE) + MHTYPYLD1!BI210*(1-VLOOKUP(MHTYPYLD2!BI$4,'[1]INTERNAL PARAMETERS-1'!$B$5:$J$44,5,FALSE))*VLOOKUP(MHTYPYLD2!BI$4,'[1]INTERNAL PARAMETERS-1'!$B$5:$J$44,8,FALSE)*VLOOKUP(MHTYPYLD2!BI$4,'[1]INTERNAL PARAMETERS-1'!$B$5:$J$44,3,FALSE)</f>
        <v>0</v>
      </c>
      <c r="BJ210" s="50">
        <f>MHTYPYLD1!BJ210*VLOOKUP(MHTYPYLD2!BJ$4,'[1]INTERNAL PARAMETERS-1'!$B$5:$J$44,5,FALSE)*VLOOKUP(MHTYPYLD2!BJ$4,'[1]INTERNAL PARAMETERS-1'!$B$5:$J$44,6,FALSE)*VLOOKUP(MHTYPYLD2!BJ$4,'[1]INTERNAL PARAMETERS-1'!$B$5:$J$44,3,FALSE) + MHTYPYLD1!BJ210*(1-VLOOKUP(MHTYPYLD2!BJ$4,'[1]INTERNAL PARAMETERS-1'!$B$5:$J$44,5,FALSE))*VLOOKUP(MHTYPYLD2!BJ$4,'[1]INTERNAL PARAMETERS-1'!$B$5:$J$44,8,FALSE)*VLOOKUP(MHTYPYLD2!BJ$4,'[1]INTERNAL PARAMETERS-1'!$B$5:$J$44,3,FALSE)</f>
        <v>0</v>
      </c>
      <c r="BK210" s="50">
        <f>MHTYPYLD1!BK210*VLOOKUP(MHTYPYLD2!BK$4,'[1]INTERNAL PARAMETERS-1'!$B$5:$J$44,5,FALSE)*VLOOKUP(MHTYPYLD2!BK$4,'[1]INTERNAL PARAMETERS-1'!$B$5:$J$44,6,FALSE)*VLOOKUP(MHTYPYLD2!BK$4,'[1]INTERNAL PARAMETERS-1'!$B$5:$J$44,3,FALSE) + MHTYPYLD1!BK210*(1-VLOOKUP(MHTYPYLD2!BK$4,'[1]INTERNAL PARAMETERS-1'!$B$5:$J$44,5,FALSE))*VLOOKUP(MHTYPYLD2!BK$4,'[1]INTERNAL PARAMETERS-1'!$B$5:$J$44,8,FALSE)*VLOOKUP(MHTYPYLD2!BK$4,'[1]INTERNAL PARAMETERS-1'!$B$5:$J$44,3,FALSE)</f>
        <v>0</v>
      </c>
      <c r="BL210" s="50">
        <f>MHTYPYLD1!BL210*VLOOKUP(MHTYPYLD2!BL$4,'[1]INTERNAL PARAMETERS-1'!$B$5:$J$44,5,FALSE)*VLOOKUP(MHTYPYLD2!BL$4,'[1]INTERNAL PARAMETERS-1'!$B$5:$J$44,6,FALSE)*VLOOKUP(MHTYPYLD2!BL$4,'[1]INTERNAL PARAMETERS-1'!$B$5:$J$44,3,FALSE) + MHTYPYLD1!BL210*(1-VLOOKUP(MHTYPYLD2!BL$4,'[1]INTERNAL PARAMETERS-1'!$B$5:$J$44,5,FALSE))*VLOOKUP(MHTYPYLD2!BL$4,'[1]INTERNAL PARAMETERS-1'!$B$5:$J$44,8,FALSE)*VLOOKUP(MHTYPYLD2!BL$4,'[1]INTERNAL PARAMETERS-1'!$B$5:$J$44,3,FALSE)</f>
        <v>0</v>
      </c>
      <c r="BM210" s="50">
        <f>MHTYPYLD1!BM210*VLOOKUP(MHTYPYLD2!BM$4,'[1]INTERNAL PARAMETERS-1'!$B$5:$J$44,5,FALSE)*VLOOKUP(MHTYPYLD2!BM$4,'[1]INTERNAL PARAMETERS-1'!$B$5:$J$44,6,FALSE)*VLOOKUP(MHTYPYLD2!BM$4,'[1]INTERNAL PARAMETERS-1'!$B$5:$J$44,3,FALSE) + MHTYPYLD1!BM210*(1-VLOOKUP(MHTYPYLD2!BM$4,'[1]INTERNAL PARAMETERS-1'!$B$5:$J$44,5,FALSE))*VLOOKUP(MHTYPYLD2!BM$4,'[1]INTERNAL PARAMETERS-1'!$B$5:$J$44,8,FALSE)*VLOOKUP(MHTYPYLD2!BM$4,'[1]INTERNAL PARAMETERS-1'!$B$5:$J$44,3,FALSE)</f>
        <v>0</v>
      </c>
      <c r="BN210" s="50">
        <f>MHTYPYLD1!BN210*VLOOKUP(MHTYPYLD2!BN$4,'[1]INTERNAL PARAMETERS-1'!$B$5:$J$44,5,FALSE)*VLOOKUP(MHTYPYLD2!BN$4,'[1]INTERNAL PARAMETERS-1'!$B$5:$J$44,6,FALSE)*VLOOKUP(MHTYPYLD2!BN$4,'[1]INTERNAL PARAMETERS-1'!$B$5:$J$44,3,FALSE) + MHTYPYLD1!BN210*(1-VLOOKUP(MHTYPYLD2!BN$4,'[1]INTERNAL PARAMETERS-1'!$B$5:$J$44,5,FALSE))*VLOOKUP(MHTYPYLD2!BN$4,'[1]INTERNAL PARAMETERS-1'!$B$5:$J$44,8,FALSE)*VLOOKUP(MHTYPYLD2!BN$4,'[1]INTERNAL PARAMETERS-1'!$B$5:$J$44,3,FALSE)</f>
        <v>0</v>
      </c>
      <c r="BO210" s="50">
        <f>MHTYPYLD1!BO210*VLOOKUP(MHTYPYLD2!BO$4,'[1]INTERNAL PARAMETERS-1'!$B$5:$J$44,5,FALSE)*VLOOKUP(MHTYPYLD2!BO$4,'[1]INTERNAL PARAMETERS-1'!$B$5:$J$44,6,FALSE)*VLOOKUP(MHTYPYLD2!BO$4,'[1]INTERNAL PARAMETERS-1'!$B$5:$J$44,3,FALSE) + MHTYPYLD1!BO210*(1-VLOOKUP(MHTYPYLD2!BO$4,'[1]INTERNAL PARAMETERS-1'!$B$5:$J$44,5,FALSE))*VLOOKUP(MHTYPYLD2!BO$4,'[1]INTERNAL PARAMETERS-1'!$B$5:$J$44,8,FALSE)*VLOOKUP(MHTYPYLD2!BO$4,'[1]INTERNAL PARAMETERS-1'!$B$5:$J$44,3,FALSE)</f>
        <v>0</v>
      </c>
      <c r="BP210" s="50">
        <f>MHTYPYLD1!BP210*VLOOKUP(MHTYPYLD2!BP$4,'[1]INTERNAL PARAMETERS-1'!$B$5:$J$44,5,FALSE)*VLOOKUP(MHTYPYLD2!BP$4,'[1]INTERNAL PARAMETERS-1'!$B$5:$J$44,6,FALSE)*VLOOKUP(MHTYPYLD2!BP$4,'[1]INTERNAL PARAMETERS-1'!$B$5:$J$44,3,FALSE) + MHTYPYLD1!BP210*(1-VLOOKUP(MHTYPYLD2!BP$4,'[1]INTERNAL PARAMETERS-1'!$B$5:$J$44,5,FALSE))*VLOOKUP(MHTYPYLD2!BP$4,'[1]INTERNAL PARAMETERS-1'!$B$5:$J$44,8,FALSE)*VLOOKUP(MHTYPYLD2!BP$4,'[1]INTERNAL PARAMETERS-1'!$B$5:$J$44,3,FALSE)</f>
        <v>0</v>
      </c>
      <c r="BQ210" s="50">
        <f>MHTYPYLD1!BQ210*VLOOKUP(MHTYPYLD2!BQ$4,'[1]INTERNAL PARAMETERS-1'!$B$5:$J$44,5,FALSE)*VLOOKUP(MHTYPYLD2!BQ$4,'[1]INTERNAL PARAMETERS-1'!$B$5:$J$44,6,FALSE)*VLOOKUP(MHTYPYLD2!BQ$4,'[1]INTERNAL PARAMETERS-1'!$B$5:$J$44,3,FALSE) + MHTYPYLD1!BQ210*(1-VLOOKUP(MHTYPYLD2!BQ$4,'[1]INTERNAL PARAMETERS-1'!$B$5:$J$44,5,FALSE))*VLOOKUP(MHTYPYLD2!BQ$4,'[1]INTERNAL PARAMETERS-1'!$B$5:$J$44,8,FALSE)*VLOOKUP(MHTYPYLD2!BQ$4,'[1]INTERNAL PARAMETERS-1'!$B$5:$J$44,3,FALSE)</f>
        <v>0</v>
      </c>
      <c r="BR210" s="50">
        <f>MHTYPYLD1!BR210*VLOOKUP(MHTYPYLD2!BR$4,'[1]INTERNAL PARAMETERS-1'!$B$5:$J$44,5,FALSE)*VLOOKUP(MHTYPYLD2!BR$4,'[1]INTERNAL PARAMETERS-1'!$B$5:$J$44,6,FALSE)*VLOOKUP(MHTYPYLD2!BR$4,'[1]INTERNAL PARAMETERS-1'!$B$5:$J$44,3,FALSE) + MHTYPYLD1!BR210*(1-VLOOKUP(MHTYPYLD2!BR$4,'[1]INTERNAL PARAMETERS-1'!$B$5:$J$44,5,FALSE))*VLOOKUP(MHTYPYLD2!BR$4,'[1]INTERNAL PARAMETERS-1'!$B$5:$J$44,8,FALSE)*VLOOKUP(MHTYPYLD2!BR$4,'[1]INTERNAL PARAMETERS-1'!$B$5:$J$44,3,FALSE)</f>
        <v>0</v>
      </c>
      <c r="BS210" s="50">
        <f>MHTYPYLD1!BS210*VLOOKUP(MHTYPYLD2!BS$4,'[1]INTERNAL PARAMETERS-1'!$B$5:$J$44,5,FALSE)*VLOOKUP(MHTYPYLD2!BS$4,'[1]INTERNAL PARAMETERS-1'!$B$5:$J$44,6,FALSE)*VLOOKUP(MHTYPYLD2!BS$4,'[1]INTERNAL PARAMETERS-1'!$B$5:$J$44,3,FALSE) + MHTYPYLD1!BS210*(1-VLOOKUP(MHTYPYLD2!BS$4,'[1]INTERNAL PARAMETERS-1'!$B$5:$J$44,5,FALSE))*VLOOKUP(MHTYPYLD2!BS$4,'[1]INTERNAL PARAMETERS-1'!$B$5:$J$44,8,FALSE)*VLOOKUP(MHTYPYLD2!BS$4,'[1]INTERNAL PARAMETERS-1'!$B$5:$J$44,3,FALSE)</f>
        <v>0</v>
      </c>
      <c r="BT210" s="50">
        <f>MHTYPYLD1!BT210*VLOOKUP(MHTYPYLD2!BT$4,'[1]INTERNAL PARAMETERS-1'!$B$5:$J$44,5,FALSE)*VLOOKUP(MHTYPYLD2!BT$4,'[1]INTERNAL PARAMETERS-1'!$B$5:$J$44,6,FALSE)*VLOOKUP(MHTYPYLD2!BT$4,'[1]INTERNAL PARAMETERS-1'!$B$5:$J$44,3,FALSE) + MHTYPYLD1!BT210*(1-VLOOKUP(MHTYPYLD2!BT$4,'[1]INTERNAL PARAMETERS-1'!$B$5:$J$44,5,FALSE))*VLOOKUP(MHTYPYLD2!BT$4,'[1]INTERNAL PARAMETERS-1'!$B$5:$J$44,8,FALSE)*VLOOKUP(MHTYPYLD2!BT$4,'[1]INTERNAL PARAMETERS-1'!$B$5:$J$44,3,FALSE)</f>
        <v>0</v>
      </c>
      <c r="BU210" s="50">
        <f>MHTYPYLD1!BU210*VLOOKUP(MHTYPYLD2!BU$4,'[1]INTERNAL PARAMETERS-1'!$B$5:$J$44,5,FALSE)*VLOOKUP(MHTYPYLD2!BU$4,'[1]INTERNAL PARAMETERS-1'!$B$5:$J$44,6,FALSE)*VLOOKUP(MHTYPYLD2!BU$4,'[1]INTERNAL PARAMETERS-1'!$B$5:$J$44,3,FALSE) + MHTYPYLD1!BU210*(1-VLOOKUP(MHTYPYLD2!BU$4,'[1]INTERNAL PARAMETERS-1'!$B$5:$J$44,5,FALSE))*VLOOKUP(MHTYPYLD2!BU$4,'[1]INTERNAL PARAMETERS-1'!$B$5:$J$44,8,FALSE)*VLOOKUP(MHTYPYLD2!BU$4,'[1]INTERNAL PARAMETERS-1'!$B$5:$J$44,3,FALSE)</f>
        <v>0</v>
      </c>
      <c r="BV210" s="50">
        <f>MHTYPYLD1!BV210*VLOOKUP(MHTYPYLD2!BV$4,'[1]INTERNAL PARAMETERS-1'!$B$5:$J$44,5,FALSE)*VLOOKUP(MHTYPYLD2!BV$4,'[1]INTERNAL PARAMETERS-1'!$B$5:$J$44,6,FALSE)*VLOOKUP(MHTYPYLD2!BV$4,'[1]INTERNAL PARAMETERS-1'!$B$5:$J$44,3,FALSE) + MHTYPYLD1!BV210*(1-VLOOKUP(MHTYPYLD2!BV$4,'[1]INTERNAL PARAMETERS-1'!$B$5:$J$44,5,FALSE))*VLOOKUP(MHTYPYLD2!BV$4,'[1]INTERNAL PARAMETERS-1'!$B$5:$J$44,8,FALSE)*VLOOKUP(MHTYPYLD2!BV$4,'[1]INTERNAL PARAMETERS-1'!$B$5:$J$44,3,FALSE)</f>
        <v>0</v>
      </c>
      <c r="BW210" s="50">
        <f>MHTYPYLD1!BW210*VLOOKUP(MHTYPYLD2!BW$4,'[1]INTERNAL PARAMETERS-1'!$B$5:$J$44,5,FALSE)*VLOOKUP(MHTYPYLD2!BW$4,'[1]INTERNAL PARAMETERS-1'!$B$5:$J$44,6,FALSE)*VLOOKUP(MHTYPYLD2!BW$4,'[1]INTERNAL PARAMETERS-1'!$B$5:$J$44,3,FALSE) + MHTYPYLD1!BW210*(1-VLOOKUP(MHTYPYLD2!BW$4,'[1]INTERNAL PARAMETERS-1'!$B$5:$J$44,5,FALSE))*VLOOKUP(MHTYPYLD2!BW$4,'[1]INTERNAL PARAMETERS-1'!$B$5:$J$44,8,FALSE)*VLOOKUP(MHTYPYLD2!BW$4,'[1]INTERNAL PARAMETERS-1'!$B$5:$J$44,3,FALSE)</f>
        <v>0</v>
      </c>
      <c r="BX210" s="50">
        <f>MHTYPYLD1!BX210*VLOOKUP(MHTYPYLD2!BX$4,'[1]INTERNAL PARAMETERS-1'!$B$5:$J$44,5,FALSE)*VLOOKUP(MHTYPYLD2!BX$4,'[1]INTERNAL PARAMETERS-1'!$B$5:$J$44,6,FALSE)*VLOOKUP(MHTYPYLD2!BX$4,'[1]INTERNAL PARAMETERS-1'!$B$5:$J$44,3,FALSE) + MHTYPYLD1!BX210*(1-VLOOKUP(MHTYPYLD2!BX$4,'[1]INTERNAL PARAMETERS-1'!$B$5:$J$44,5,FALSE))*VLOOKUP(MHTYPYLD2!BX$4,'[1]INTERNAL PARAMETERS-1'!$B$5:$J$44,8,FALSE)*VLOOKUP(MHTYPYLD2!BX$4,'[1]INTERNAL PARAMETERS-1'!$B$5:$J$44,3,FALSE)</f>
        <v>0</v>
      </c>
      <c r="BY210" s="50">
        <f>MHTYPYLD1!BY210*VLOOKUP(MHTYPYLD2!BY$4,'[1]INTERNAL PARAMETERS-1'!$B$5:$J$44,5,FALSE)*VLOOKUP(MHTYPYLD2!BY$4,'[1]INTERNAL PARAMETERS-1'!$B$5:$J$44,6,FALSE)*VLOOKUP(MHTYPYLD2!BY$4,'[1]INTERNAL PARAMETERS-1'!$B$5:$J$44,3,FALSE) + MHTYPYLD1!BY210*(1-VLOOKUP(MHTYPYLD2!BY$4,'[1]INTERNAL PARAMETERS-1'!$B$5:$J$44,5,FALSE))*VLOOKUP(MHTYPYLD2!BY$4,'[1]INTERNAL PARAMETERS-1'!$B$5:$J$44,8,FALSE)*VLOOKUP(MHTYPYLD2!BY$4,'[1]INTERNAL PARAMETERS-1'!$B$5:$J$44,3,FALSE)</f>
        <v>0</v>
      </c>
      <c r="BZ210" s="50">
        <f>MHTYPYLD1!BZ210*VLOOKUP(MHTYPYLD2!BZ$4,'[1]INTERNAL PARAMETERS-1'!$B$5:$J$44,5,FALSE)*VLOOKUP(MHTYPYLD2!BZ$4,'[1]INTERNAL PARAMETERS-1'!$B$5:$J$44,6,FALSE)*VLOOKUP(MHTYPYLD2!BZ$4,'[1]INTERNAL PARAMETERS-1'!$B$5:$J$44,3,FALSE) + MHTYPYLD1!BZ210*(1-VLOOKUP(MHTYPYLD2!BZ$4,'[1]INTERNAL PARAMETERS-1'!$B$5:$J$44,5,FALSE))*VLOOKUP(MHTYPYLD2!BZ$4,'[1]INTERNAL PARAMETERS-1'!$B$5:$J$44,8,FALSE)*VLOOKUP(MHTYPYLD2!BZ$4,'[1]INTERNAL PARAMETERS-1'!$B$5:$J$44,3,FALSE)</f>
        <v>0</v>
      </c>
      <c r="CA210" s="50">
        <f>MHTYPYLD1!CA210*VLOOKUP(MHTYPYLD2!CA$4,'[1]INTERNAL PARAMETERS-1'!$B$5:$J$44,5,FALSE)*VLOOKUP(MHTYPYLD2!CA$4,'[1]INTERNAL PARAMETERS-1'!$B$5:$J$44,6,FALSE)*VLOOKUP(MHTYPYLD2!CA$4,'[1]INTERNAL PARAMETERS-1'!$B$5:$J$44,3,FALSE) + MHTYPYLD1!CA210*(1-VLOOKUP(MHTYPYLD2!CA$4,'[1]INTERNAL PARAMETERS-1'!$B$5:$J$44,5,FALSE))*VLOOKUP(MHTYPYLD2!CA$4,'[1]INTERNAL PARAMETERS-1'!$B$5:$J$44,8,FALSE)*VLOOKUP(MHTYPYLD2!CA$4,'[1]INTERNAL PARAMETERS-1'!$B$5:$J$44,3,FALSE)</f>
        <v>0</v>
      </c>
      <c r="CB210" s="50">
        <f>MHTYPYLD1!CB210*VLOOKUP(MHTYPYLD2!CB$4,'[1]INTERNAL PARAMETERS-1'!$B$5:$J$44,5,FALSE)*VLOOKUP(MHTYPYLD2!CB$4,'[1]INTERNAL PARAMETERS-1'!$B$5:$J$44,6,FALSE)*VLOOKUP(MHTYPYLD2!CB$4,'[1]INTERNAL PARAMETERS-1'!$B$5:$J$44,3,FALSE) + MHTYPYLD1!CB210*(1-VLOOKUP(MHTYPYLD2!CB$4,'[1]INTERNAL PARAMETERS-1'!$B$5:$J$44,5,FALSE))*VLOOKUP(MHTYPYLD2!CB$4,'[1]INTERNAL PARAMETERS-1'!$B$5:$J$44,8,FALSE)*VLOOKUP(MHTYPYLD2!CB$4,'[1]INTERNAL PARAMETERS-1'!$B$5:$J$44,3,FALSE)</f>
        <v>0</v>
      </c>
      <c r="CC210" s="50">
        <f>MHTYPYLD1!CC210*VLOOKUP(MHTYPYLD2!CC$4,'[1]INTERNAL PARAMETERS-1'!$B$5:$J$44,5,FALSE)*VLOOKUP(MHTYPYLD2!CC$4,'[1]INTERNAL PARAMETERS-1'!$B$5:$J$44,6,FALSE)*VLOOKUP(MHTYPYLD2!CC$4,'[1]INTERNAL PARAMETERS-1'!$B$5:$J$44,3,FALSE) + MHTYPYLD1!CC210*(1-VLOOKUP(MHTYPYLD2!CC$4,'[1]INTERNAL PARAMETERS-1'!$B$5:$J$44,5,FALSE))*VLOOKUP(MHTYPYLD2!CC$4,'[1]INTERNAL PARAMETERS-1'!$B$5:$J$44,8,FALSE)*VLOOKUP(MHTYPYLD2!CC$4,'[1]INTERNAL PARAMETERS-1'!$B$5:$J$44,3,FALSE)</f>
        <v>0</v>
      </c>
      <c r="CD210" s="50">
        <f>MHTYPYLD1!CD210*VLOOKUP(MHTYPYLD2!CD$4,'[1]INTERNAL PARAMETERS-1'!$B$5:$J$44,5,FALSE)*VLOOKUP(MHTYPYLD2!CD$4,'[1]INTERNAL PARAMETERS-1'!$B$5:$J$44,6,FALSE)*VLOOKUP(MHTYPYLD2!CD$4,'[1]INTERNAL PARAMETERS-1'!$B$5:$J$44,3,FALSE) + MHTYPYLD1!CD210*(1-VLOOKUP(MHTYPYLD2!CD$4,'[1]INTERNAL PARAMETERS-1'!$B$5:$J$44,5,FALSE))*VLOOKUP(MHTYPYLD2!CD$4,'[1]INTERNAL PARAMETERS-1'!$B$5:$J$44,8,FALSE)*VLOOKUP(MHTYPYLD2!CD$4,'[1]INTERNAL PARAMETERS-1'!$B$5:$J$44,3,FALSE)</f>
        <v>0</v>
      </c>
      <c r="CE210" s="50">
        <f>MHTYPYLD1!CE210*VLOOKUP(MHTYPYLD2!CE$4,'[1]INTERNAL PARAMETERS-1'!$B$5:$J$44,5,FALSE)*VLOOKUP(MHTYPYLD2!CE$4,'[1]INTERNAL PARAMETERS-1'!$B$5:$J$44,6,FALSE)*VLOOKUP(MHTYPYLD2!CE$4,'[1]INTERNAL PARAMETERS-1'!$B$5:$J$44,3,FALSE) + MHTYPYLD1!CE210*(1-VLOOKUP(MHTYPYLD2!CE$4,'[1]INTERNAL PARAMETERS-1'!$B$5:$J$44,5,FALSE))*VLOOKUP(MHTYPYLD2!CE$4,'[1]INTERNAL PARAMETERS-1'!$B$5:$J$44,8,FALSE)*VLOOKUP(MHTYPYLD2!CE$4,'[1]INTERNAL PARAMETERS-1'!$B$5:$J$44,3,FALSE)</f>
        <v>0</v>
      </c>
      <c r="CF210" s="50">
        <f>MHTYPYLD1!CF210*VLOOKUP(MHTYPYLD2!CF$4,'[1]INTERNAL PARAMETERS-1'!$B$5:$J$44,5,FALSE)*VLOOKUP(MHTYPYLD2!CF$4,'[1]INTERNAL PARAMETERS-1'!$B$5:$J$44,6,FALSE)*VLOOKUP(MHTYPYLD2!CF$4,'[1]INTERNAL PARAMETERS-1'!$B$5:$J$44,3,FALSE) + MHTYPYLD1!CF210*(1-VLOOKUP(MHTYPYLD2!CF$4,'[1]INTERNAL PARAMETERS-1'!$B$5:$J$44,5,FALSE))*VLOOKUP(MHTYPYLD2!CF$4,'[1]INTERNAL PARAMETERS-1'!$B$5:$J$44,8,FALSE)*VLOOKUP(MHTYPYLD2!CF$4,'[1]INTERNAL PARAMETERS-1'!$B$5:$J$44,3,FALSE)</f>
        <v>0</v>
      </c>
      <c r="CG210" s="50">
        <f>MHTYPYLD1!CG210*VLOOKUP(MHTYPYLD2!CG$4,'[1]INTERNAL PARAMETERS-1'!$B$5:$J$44,5,FALSE)*VLOOKUP(MHTYPYLD2!CG$4,'[1]INTERNAL PARAMETERS-1'!$B$5:$J$44,6,FALSE)*VLOOKUP(MHTYPYLD2!CG$4,'[1]INTERNAL PARAMETERS-1'!$B$5:$J$44,3,FALSE) + MHTYPYLD1!CG210*(1-VLOOKUP(MHTYPYLD2!CG$4,'[1]INTERNAL PARAMETERS-1'!$B$5:$J$44,5,FALSE))*VLOOKUP(MHTYPYLD2!CG$4,'[1]INTERNAL PARAMETERS-1'!$B$5:$J$44,8,FALSE)*VLOOKUP(MHTYPYLD2!CG$4,'[1]INTERNAL PARAMETERS-1'!$B$5:$J$44,3,FALSE)</f>
        <v>0</v>
      </c>
      <c r="CH210" s="49">
        <f>MHTYPYLD1!CH210*VLOOKUP(MHTYPYLD2!CH$4,'[1]INTERNAL PARAMETERS-1'!$B$5:$J$44,5,FALSE)*VLOOKUP(MHTYPYLD2!CH$4,'[1]INTERNAL PARAMETERS-1'!$B$5:$J$44,6,FALSE)*VLOOKUP(MHTYPYLD2!CH$4,'[1]INTERNAL PARAMETERS-1'!$B$5:$J$44,3,FALSE) + MHTYPYLD1!CH210*(1-VLOOKUP(MHTYPYLD2!CH$4,'[1]INTERNAL PARAMETERS-1'!$B$5:$J$44,5,FALSE))*VLOOKUP(MHTYPYLD2!CH$4,'[1]INTERNAL PARAMETERS-1'!$B$5:$J$44,8,FALSE)*VLOOKUP(MHTYPYLD2!CH$4,'[1]INTERNAL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>
      <c r="B211" s="64" t="s">
        <v>7</v>
      </c>
      <c r="C211" s="63" t="s">
        <v>54</v>
      </c>
      <c r="D211" s="63" t="s">
        <v>63</v>
      </c>
      <c r="E211" s="139">
        <f>MHTYP!S211</f>
        <v>0</v>
      </c>
      <c r="F211" s="62">
        <f>'[1]INTERNAL PARAMETERS-1'!M13</f>
        <v>44.225000000000001</v>
      </c>
      <c r="G211" s="51">
        <f>MHTYPYLD1!G211*VLOOKUP(MHTYPYLD2!G$4,'[1]INTERNAL PARAMETERS-1'!$B$5:$J$44,5,FALSE)*VLOOKUP(MHTYPYLD2!G$4,'[1]INTERNAL PARAMETERS-1'!$B$5:$J$44,7,FALSE)*MHTYPYLD2!$F211 + MHTYPYLD1!G211*(1-VLOOKUP(MHTYPYLD2!G$4,'[1]INTERNAL PARAMETERS-1'!$B$5:$J$44,5,FALSE))*VLOOKUP(MHTYPYLD2!G$4,'[1]INTERNAL PARAMETERS-1'!$B$5:$J$44,9,FALSE)*MHTYPYLD2!$F211</f>
        <v>0</v>
      </c>
      <c r="H211" s="50">
        <f>MHTYPYLD1!H211*VLOOKUP(MHTYPYLD2!H$4,'[1]INTERNAL PARAMETERS-1'!$B$5:$J$44,5,FALSE)*VLOOKUP(MHTYPYLD2!H$4,'[1]INTERNAL PARAMETERS-1'!$B$5:$J$44,7,FALSE)*MHTYPYLD2!$F211 + MHTYPYLD1!H211*(1-VLOOKUP(MHTYPYLD2!H$4,'[1]INTERNAL PARAMETERS-1'!$B$5:$J$44,5,FALSE))*VLOOKUP(MHTYPYLD2!H$4,'[1]INTERNAL PARAMETERS-1'!$B$5:$J$44,9,FALSE)*MHTYPYLD2!$F211</f>
        <v>0</v>
      </c>
      <c r="I211" s="50">
        <f>MHTYPYLD1!I211*VLOOKUP(MHTYPYLD2!I$4,'[1]INTERNAL PARAMETERS-1'!$B$5:$J$44,5,FALSE)*VLOOKUP(MHTYPYLD2!I$4,'[1]INTERNAL PARAMETERS-1'!$B$5:$J$44,7,FALSE)*MHTYPYLD2!$F211 + MHTYPYLD1!I211*(1-VLOOKUP(MHTYPYLD2!I$4,'[1]INTERNAL PARAMETERS-1'!$B$5:$J$44,5,FALSE))*VLOOKUP(MHTYPYLD2!I$4,'[1]INTERNAL PARAMETERS-1'!$B$5:$J$44,9,FALSE)*MHTYPYLD2!$F211</f>
        <v>0</v>
      </c>
      <c r="J211" s="50">
        <f>MHTYPYLD1!J211*VLOOKUP(MHTYPYLD2!J$4,'[1]INTERNAL PARAMETERS-1'!$B$5:$J$44,5,FALSE)*VLOOKUP(MHTYPYLD2!J$4,'[1]INTERNAL PARAMETERS-1'!$B$5:$J$44,7,FALSE)*MHTYPYLD2!$F211 + MHTYPYLD1!J211*(1-VLOOKUP(MHTYPYLD2!J$4,'[1]INTERNAL PARAMETERS-1'!$B$5:$J$44,5,FALSE))*VLOOKUP(MHTYPYLD2!J$4,'[1]INTERNAL PARAMETERS-1'!$B$5:$J$44,9,FALSE)*MHTYPYLD2!$F211</f>
        <v>0</v>
      </c>
      <c r="K211" s="50">
        <f>MHTYPYLD1!K211*VLOOKUP(MHTYPYLD2!K$4,'[1]INTERNAL PARAMETERS-1'!$B$5:$J$44,5,FALSE)*VLOOKUP(MHTYPYLD2!K$4,'[1]INTERNAL PARAMETERS-1'!$B$5:$J$44,7,FALSE)*MHTYPYLD2!$F211 + MHTYPYLD1!K211*(1-VLOOKUP(MHTYPYLD2!K$4,'[1]INTERNAL PARAMETERS-1'!$B$5:$J$44,5,FALSE))*VLOOKUP(MHTYPYLD2!K$4,'[1]INTERNAL PARAMETERS-1'!$B$5:$J$44,9,FALSE)*MHTYPYLD2!$F211</f>
        <v>0</v>
      </c>
      <c r="L211" s="50">
        <f>MHTYPYLD1!L211*VLOOKUP(MHTYPYLD2!L$4,'[1]INTERNAL PARAMETERS-1'!$B$5:$J$44,5,FALSE)*VLOOKUP(MHTYPYLD2!L$4,'[1]INTERNAL PARAMETERS-1'!$B$5:$J$44,7,FALSE)*MHTYPYLD2!$F211 + MHTYPYLD1!L211*(1-VLOOKUP(MHTYPYLD2!L$4,'[1]INTERNAL PARAMETERS-1'!$B$5:$J$44,5,FALSE))*VLOOKUP(MHTYPYLD2!L$4,'[1]INTERNAL PARAMETERS-1'!$B$5:$J$44,9,FALSE)*MHTYPYLD2!$F211</f>
        <v>0</v>
      </c>
      <c r="M211" s="50">
        <f>MHTYPYLD1!M211*VLOOKUP(MHTYPYLD2!M$4,'[1]INTERNAL PARAMETERS-1'!$B$5:$J$44,5,FALSE)*VLOOKUP(MHTYPYLD2!M$4,'[1]INTERNAL PARAMETERS-1'!$B$5:$J$44,7,FALSE)*MHTYPYLD2!$F211 + MHTYPYLD1!M211*(1-VLOOKUP(MHTYPYLD2!M$4,'[1]INTERNAL PARAMETERS-1'!$B$5:$J$44,5,FALSE))*VLOOKUP(MHTYPYLD2!M$4,'[1]INTERNAL PARAMETERS-1'!$B$5:$J$44,9,FALSE)*MHTYPYLD2!$F211</f>
        <v>0</v>
      </c>
      <c r="N211" s="50">
        <f>MHTYPYLD1!N211*VLOOKUP(MHTYPYLD2!N$4,'[1]INTERNAL PARAMETERS-1'!$B$5:$J$44,5,FALSE)*VLOOKUP(MHTYPYLD2!N$4,'[1]INTERNAL PARAMETERS-1'!$B$5:$J$44,7,FALSE)*MHTYPYLD2!$F211 + MHTYPYLD1!N211*(1-VLOOKUP(MHTYPYLD2!N$4,'[1]INTERNAL PARAMETERS-1'!$B$5:$J$44,5,FALSE))*VLOOKUP(MHTYPYLD2!N$4,'[1]INTERNAL PARAMETERS-1'!$B$5:$J$44,9,FALSE)*MHTYPYLD2!$F211</f>
        <v>0</v>
      </c>
      <c r="O211" s="50">
        <f>MHTYPYLD1!O211*VLOOKUP(MHTYPYLD2!O$4,'[1]INTERNAL PARAMETERS-1'!$B$5:$J$44,5,FALSE)*VLOOKUP(MHTYPYLD2!O$4,'[1]INTERNAL PARAMETERS-1'!$B$5:$J$44,7,FALSE)*MHTYPYLD2!$F211 + MHTYPYLD1!O211*(1-VLOOKUP(MHTYPYLD2!O$4,'[1]INTERNAL PARAMETERS-1'!$B$5:$J$44,5,FALSE))*VLOOKUP(MHTYPYLD2!O$4,'[1]INTERNAL PARAMETERS-1'!$B$5:$J$44,9,FALSE)*MHTYPYLD2!$F211</f>
        <v>0</v>
      </c>
      <c r="P211" s="50">
        <f>MHTYPYLD1!P211*VLOOKUP(MHTYPYLD2!P$4,'[1]INTERNAL PARAMETERS-1'!$B$5:$J$44,5,FALSE)*VLOOKUP(MHTYPYLD2!P$4,'[1]INTERNAL PARAMETERS-1'!$B$5:$J$44,7,FALSE)*MHTYPYLD2!$F211 + MHTYPYLD1!P211*(1-VLOOKUP(MHTYPYLD2!P$4,'[1]INTERNAL PARAMETERS-1'!$B$5:$J$44,5,FALSE))*VLOOKUP(MHTYPYLD2!P$4,'[1]INTERNAL PARAMETERS-1'!$B$5:$J$44,9,FALSE)*MHTYPYLD2!$F211</f>
        <v>0</v>
      </c>
      <c r="Q211" s="50">
        <f>MHTYPYLD1!Q211*VLOOKUP(MHTYPYLD2!Q$4,'[1]INTERNAL PARAMETERS-1'!$B$5:$J$44,5,FALSE)*VLOOKUP(MHTYPYLD2!Q$4,'[1]INTERNAL PARAMETERS-1'!$B$5:$J$44,7,FALSE)*MHTYPYLD2!$F211 + MHTYPYLD1!Q211*(1-VLOOKUP(MHTYPYLD2!Q$4,'[1]INTERNAL PARAMETERS-1'!$B$5:$J$44,5,FALSE))*VLOOKUP(MHTYPYLD2!Q$4,'[1]INTERNAL PARAMETERS-1'!$B$5:$J$44,9,FALSE)*MHTYPYLD2!$F211</f>
        <v>0</v>
      </c>
      <c r="R211" s="50">
        <f>MHTYPYLD1!R211*VLOOKUP(MHTYPYLD2!R$4,'[1]INTERNAL PARAMETERS-1'!$B$5:$J$44,5,FALSE)*VLOOKUP(MHTYPYLD2!R$4,'[1]INTERNAL PARAMETERS-1'!$B$5:$J$44,7,FALSE)*MHTYPYLD2!$F211 + MHTYPYLD1!R211*(1-VLOOKUP(MHTYPYLD2!R$4,'[1]INTERNAL PARAMETERS-1'!$B$5:$J$44,5,FALSE))*VLOOKUP(MHTYPYLD2!R$4,'[1]INTERNAL PARAMETERS-1'!$B$5:$J$44,9,FALSE)*MHTYPYLD2!$F211</f>
        <v>0</v>
      </c>
      <c r="S211" s="50">
        <f>MHTYPYLD1!S211*VLOOKUP(MHTYPYLD2!S$4,'[1]INTERNAL PARAMETERS-1'!$B$5:$J$44,5,FALSE)*VLOOKUP(MHTYPYLD2!S$4,'[1]INTERNAL PARAMETERS-1'!$B$5:$J$44,7,FALSE)*MHTYPYLD2!$F211 + MHTYPYLD1!S211*(1-VLOOKUP(MHTYPYLD2!S$4,'[1]INTERNAL PARAMETERS-1'!$B$5:$J$44,5,FALSE))*VLOOKUP(MHTYPYLD2!S$4,'[1]INTERNAL PARAMETERS-1'!$B$5:$J$44,9,FALSE)*MHTYPYLD2!$F211</f>
        <v>0</v>
      </c>
      <c r="T211" s="50">
        <f>MHTYPYLD1!T211*VLOOKUP(MHTYPYLD2!T$4,'[1]INTERNAL PARAMETERS-1'!$B$5:$J$44,5,FALSE)*VLOOKUP(MHTYPYLD2!T$4,'[1]INTERNAL PARAMETERS-1'!$B$5:$J$44,7,FALSE)*MHTYPYLD2!$F211 + MHTYPYLD1!T211*(1-VLOOKUP(MHTYPYLD2!T$4,'[1]INTERNAL PARAMETERS-1'!$B$5:$J$44,5,FALSE))*VLOOKUP(MHTYPYLD2!T$4,'[1]INTERNAL PARAMETERS-1'!$B$5:$J$44,9,FALSE)*MHTYPYLD2!$F211</f>
        <v>0</v>
      </c>
      <c r="U211" s="50">
        <f>MHTYPYLD1!U211*VLOOKUP(MHTYPYLD2!U$4,'[1]INTERNAL PARAMETERS-1'!$B$5:$J$44,5,FALSE)*VLOOKUP(MHTYPYLD2!U$4,'[1]INTERNAL PARAMETERS-1'!$B$5:$J$44,7,FALSE)*MHTYPYLD2!$F211 + MHTYPYLD1!U211*(1-VLOOKUP(MHTYPYLD2!U$4,'[1]INTERNAL PARAMETERS-1'!$B$5:$J$44,5,FALSE))*VLOOKUP(MHTYPYLD2!U$4,'[1]INTERNAL PARAMETERS-1'!$B$5:$J$44,9,FALSE)*MHTYPYLD2!$F211</f>
        <v>0</v>
      </c>
      <c r="V211" s="50">
        <f>MHTYPYLD1!V211*VLOOKUP(MHTYPYLD2!V$4,'[1]INTERNAL PARAMETERS-1'!$B$5:$J$44,5,FALSE)*VLOOKUP(MHTYPYLD2!V$4,'[1]INTERNAL PARAMETERS-1'!$B$5:$J$44,7,FALSE)*MHTYPYLD2!$F211 + MHTYPYLD1!V211*(1-VLOOKUP(MHTYPYLD2!V$4,'[1]INTERNAL PARAMETERS-1'!$B$5:$J$44,5,FALSE))*VLOOKUP(MHTYPYLD2!V$4,'[1]INTERNAL PARAMETERS-1'!$B$5:$J$44,9,FALSE)*MHTYPYLD2!$F211</f>
        <v>0</v>
      </c>
      <c r="W211" s="50">
        <f>MHTYPYLD1!W211*VLOOKUP(MHTYPYLD2!W$4,'[1]INTERNAL PARAMETERS-1'!$B$5:$J$44,5,FALSE)*VLOOKUP(MHTYPYLD2!W$4,'[1]INTERNAL PARAMETERS-1'!$B$5:$J$44,7,FALSE)*MHTYPYLD2!$F211 + MHTYPYLD1!W211*(1-VLOOKUP(MHTYPYLD2!W$4,'[1]INTERNAL PARAMETERS-1'!$B$5:$J$44,5,FALSE))*VLOOKUP(MHTYPYLD2!W$4,'[1]INTERNAL PARAMETERS-1'!$B$5:$J$44,9,FALSE)*MHTYPYLD2!$F211</f>
        <v>0</v>
      </c>
      <c r="X211" s="50">
        <f>MHTYPYLD1!X211*VLOOKUP(MHTYPYLD2!X$4,'[1]INTERNAL PARAMETERS-1'!$B$5:$J$44,5,FALSE)*VLOOKUP(MHTYPYLD2!X$4,'[1]INTERNAL PARAMETERS-1'!$B$5:$J$44,7,FALSE)*MHTYPYLD2!$F211 + MHTYPYLD1!X211*(1-VLOOKUP(MHTYPYLD2!X$4,'[1]INTERNAL PARAMETERS-1'!$B$5:$J$44,5,FALSE))*VLOOKUP(MHTYPYLD2!X$4,'[1]INTERNAL PARAMETERS-1'!$B$5:$J$44,9,FALSE)*MHTYPYLD2!$F211</f>
        <v>0</v>
      </c>
      <c r="Y211" s="50">
        <f>MHTYPYLD1!Y211*VLOOKUP(MHTYPYLD2!Y$4,'[1]INTERNAL PARAMETERS-1'!$B$5:$J$44,5,FALSE)*VLOOKUP(MHTYPYLD2!Y$4,'[1]INTERNAL PARAMETERS-1'!$B$5:$J$44,7,FALSE)*MHTYPYLD2!$F211 + MHTYPYLD1!Y211*(1-VLOOKUP(MHTYPYLD2!Y$4,'[1]INTERNAL PARAMETERS-1'!$B$5:$J$44,5,FALSE))*VLOOKUP(MHTYPYLD2!Y$4,'[1]INTERNAL PARAMETERS-1'!$B$5:$J$44,9,FALSE)*MHTYPYLD2!$F211</f>
        <v>0</v>
      </c>
      <c r="Z211" s="50">
        <f>MHTYPYLD1!Z211*VLOOKUP(MHTYPYLD2!Z$4,'[1]INTERNAL PARAMETERS-1'!$B$5:$J$44,5,FALSE)*VLOOKUP(MHTYPYLD2!Z$4,'[1]INTERNAL PARAMETERS-1'!$B$5:$J$44,7,FALSE)*MHTYPYLD2!$F211 + MHTYPYLD1!Z211*(1-VLOOKUP(MHTYPYLD2!Z$4,'[1]INTERNAL PARAMETERS-1'!$B$5:$J$44,5,FALSE))*VLOOKUP(MHTYPYLD2!Z$4,'[1]INTERNAL PARAMETERS-1'!$B$5:$J$44,9,FALSE)*MHTYPYLD2!$F211</f>
        <v>0</v>
      </c>
      <c r="AA211" s="50">
        <f>MHTYPYLD1!AA211*VLOOKUP(MHTYPYLD2!AA$4,'[1]INTERNAL PARAMETERS-1'!$B$5:$J$44,5,FALSE)*VLOOKUP(MHTYPYLD2!AA$4,'[1]INTERNAL PARAMETERS-1'!$B$5:$J$44,7,FALSE)*MHTYPYLD2!$F211 + MHTYPYLD1!AA211*(1-VLOOKUP(MHTYPYLD2!AA$4,'[1]INTERNAL PARAMETERS-1'!$B$5:$J$44,5,FALSE))*VLOOKUP(MHTYPYLD2!AA$4,'[1]INTERNAL PARAMETERS-1'!$B$5:$J$44,9,FALSE)*MHTYPYLD2!$F211</f>
        <v>0</v>
      </c>
      <c r="AB211" s="50">
        <f>MHTYPYLD1!AB211*VLOOKUP(MHTYPYLD2!AB$4,'[1]INTERNAL PARAMETERS-1'!$B$5:$J$44,5,FALSE)*VLOOKUP(MHTYPYLD2!AB$4,'[1]INTERNAL PARAMETERS-1'!$B$5:$J$44,7,FALSE)*MHTYPYLD2!$F211 + MHTYPYLD1!AB211*(1-VLOOKUP(MHTYPYLD2!AB$4,'[1]INTERNAL PARAMETERS-1'!$B$5:$J$44,5,FALSE))*VLOOKUP(MHTYPYLD2!AB$4,'[1]INTERNAL PARAMETERS-1'!$B$5:$J$44,9,FALSE)*MHTYPYLD2!$F211</f>
        <v>0</v>
      </c>
      <c r="AC211" s="50">
        <f>MHTYPYLD1!AC211*VLOOKUP(MHTYPYLD2!AC$4,'[1]INTERNAL PARAMETERS-1'!$B$5:$J$44,5,FALSE)*VLOOKUP(MHTYPYLD2!AC$4,'[1]INTERNAL PARAMETERS-1'!$B$5:$J$44,7,FALSE)*MHTYPYLD2!$F211 + MHTYPYLD1!AC211*(1-VLOOKUP(MHTYPYLD2!AC$4,'[1]INTERNAL PARAMETERS-1'!$B$5:$J$44,5,FALSE))*VLOOKUP(MHTYPYLD2!AC$4,'[1]INTERNAL PARAMETERS-1'!$B$5:$J$44,9,FALSE)*MHTYPYLD2!$F211</f>
        <v>0</v>
      </c>
      <c r="AD211" s="50">
        <f>MHTYPYLD1!AD211*VLOOKUP(MHTYPYLD2!AD$4,'[1]INTERNAL PARAMETERS-1'!$B$5:$J$44,5,FALSE)*VLOOKUP(MHTYPYLD2!AD$4,'[1]INTERNAL PARAMETERS-1'!$B$5:$J$44,7,FALSE)*MHTYPYLD2!$F211 + MHTYPYLD1!AD211*(1-VLOOKUP(MHTYPYLD2!AD$4,'[1]INTERNAL PARAMETERS-1'!$B$5:$J$44,5,FALSE))*VLOOKUP(MHTYPYLD2!AD$4,'[1]INTERNAL PARAMETERS-1'!$B$5:$J$44,9,FALSE)*MHTYPYLD2!$F211</f>
        <v>0</v>
      </c>
      <c r="AE211" s="50">
        <f>MHTYPYLD1!AE211*VLOOKUP(MHTYPYLD2!AE$4,'[1]INTERNAL PARAMETERS-1'!$B$5:$J$44,5,FALSE)*VLOOKUP(MHTYPYLD2!AE$4,'[1]INTERNAL PARAMETERS-1'!$B$5:$J$44,7,FALSE)*MHTYPYLD2!$F211 + MHTYPYLD1!AE211*(1-VLOOKUP(MHTYPYLD2!AE$4,'[1]INTERNAL PARAMETERS-1'!$B$5:$J$44,5,FALSE))*VLOOKUP(MHTYPYLD2!AE$4,'[1]INTERNAL PARAMETERS-1'!$B$5:$J$44,9,FALSE)*MHTYPYLD2!$F211</f>
        <v>0</v>
      </c>
      <c r="AF211" s="50">
        <f>MHTYPYLD1!AF211*VLOOKUP(MHTYPYLD2!AF$4,'[1]INTERNAL PARAMETERS-1'!$B$5:$J$44,5,FALSE)*VLOOKUP(MHTYPYLD2!AF$4,'[1]INTERNAL PARAMETERS-1'!$B$5:$J$44,7,FALSE)*MHTYPYLD2!$F211 + MHTYPYLD1!AF211*(1-VLOOKUP(MHTYPYLD2!AF$4,'[1]INTERNAL PARAMETERS-1'!$B$5:$J$44,5,FALSE))*VLOOKUP(MHTYPYLD2!AF$4,'[1]INTERNAL PARAMETERS-1'!$B$5:$J$44,9,FALSE)*MHTYPYLD2!$F211</f>
        <v>0</v>
      </c>
      <c r="AG211" s="50">
        <f>MHTYPYLD1!AG211*VLOOKUP(MHTYPYLD2!AG$4,'[1]INTERNAL PARAMETERS-1'!$B$5:$J$44,5,FALSE)*VLOOKUP(MHTYPYLD2!AG$4,'[1]INTERNAL PARAMETERS-1'!$B$5:$J$44,7,FALSE)*MHTYPYLD2!$F211 + MHTYPYLD1!AG211*(1-VLOOKUP(MHTYPYLD2!AG$4,'[1]INTERNAL PARAMETERS-1'!$B$5:$J$44,5,FALSE))*VLOOKUP(MHTYPYLD2!AG$4,'[1]INTERNAL PARAMETERS-1'!$B$5:$J$44,9,FALSE)*MHTYPYLD2!$F211</f>
        <v>0</v>
      </c>
      <c r="AH211" s="50">
        <f>MHTYPYLD1!AH211*VLOOKUP(MHTYPYLD2!AH$4,'[1]INTERNAL PARAMETERS-1'!$B$5:$J$44,5,FALSE)*VLOOKUP(MHTYPYLD2!AH$4,'[1]INTERNAL PARAMETERS-1'!$B$5:$J$44,7,FALSE)*MHTYPYLD2!$F211 + MHTYPYLD1!AH211*(1-VLOOKUP(MHTYPYLD2!AH$4,'[1]INTERNAL PARAMETERS-1'!$B$5:$J$44,5,FALSE))*VLOOKUP(MHTYPYLD2!AH$4,'[1]INTERNAL PARAMETERS-1'!$B$5:$J$44,9,FALSE)*MHTYPYLD2!$F211</f>
        <v>0</v>
      </c>
      <c r="AI211" s="50">
        <f>MHTYPYLD1!AI211*VLOOKUP(MHTYPYLD2!AI$4,'[1]INTERNAL PARAMETERS-1'!$B$5:$J$44,5,FALSE)*VLOOKUP(MHTYPYLD2!AI$4,'[1]INTERNAL PARAMETERS-1'!$B$5:$J$44,7,FALSE)*MHTYPYLD2!$F211 + MHTYPYLD1!AI211*(1-VLOOKUP(MHTYPYLD2!AI$4,'[1]INTERNAL PARAMETERS-1'!$B$5:$J$44,5,FALSE))*VLOOKUP(MHTYPYLD2!AI$4,'[1]INTERNAL PARAMETERS-1'!$B$5:$J$44,9,FALSE)*MHTYPYLD2!$F211</f>
        <v>0</v>
      </c>
      <c r="AJ211" s="50">
        <f>MHTYPYLD1!AJ211*VLOOKUP(MHTYPYLD2!AJ$4,'[1]INTERNAL PARAMETERS-1'!$B$5:$J$44,5,FALSE)*VLOOKUP(MHTYPYLD2!AJ$4,'[1]INTERNAL PARAMETERS-1'!$B$5:$J$44,7,FALSE)*MHTYPYLD2!$F211 + MHTYPYLD1!AJ211*(1-VLOOKUP(MHTYPYLD2!AJ$4,'[1]INTERNAL PARAMETERS-1'!$B$5:$J$44,5,FALSE))*VLOOKUP(MHTYPYLD2!AJ$4,'[1]INTERNAL PARAMETERS-1'!$B$5:$J$44,9,FALSE)*MHTYPYLD2!$F211</f>
        <v>0</v>
      </c>
      <c r="AK211" s="50">
        <f>MHTYPYLD1!AK211*VLOOKUP(MHTYPYLD2!AK$4,'[1]INTERNAL PARAMETERS-1'!$B$5:$J$44,5,FALSE)*VLOOKUP(MHTYPYLD2!AK$4,'[1]INTERNAL PARAMETERS-1'!$B$5:$J$44,7,FALSE)*MHTYPYLD2!$F211 + MHTYPYLD1!AK211*(1-VLOOKUP(MHTYPYLD2!AK$4,'[1]INTERNAL PARAMETERS-1'!$B$5:$J$44,5,FALSE))*VLOOKUP(MHTYPYLD2!AK$4,'[1]INTERNAL PARAMETERS-1'!$B$5:$J$44,9,FALSE)*MHTYPYLD2!$F211</f>
        <v>0</v>
      </c>
      <c r="AL211" s="50">
        <f>MHTYPYLD1!AL211*VLOOKUP(MHTYPYLD2!AL$4,'[1]INTERNAL PARAMETERS-1'!$B$5:$J$44,5,FALSE)*VLOOKUP(MHTYPYLD2!AL$4,'[1]INTERNAL PARAMETERS-1'!$B$5:$J$44,7,FALSE)*MHTYPYLD2!$F211 + MHTYPYLD1!AL211*(1-VLOOKUP(MHTYPYLD2!AL$4,'[1]INTERNAL PARAMETERS-1'!$B$5:$J$44,5,FALSE))*VLOOKUP(MHTYPYLD2!AL$4,'[1]INTERNAL PARAMETERS-1'!$B$5:$J$44,9,FALSE)*MHTYPYLD2!$F211</f>
        <v>0</v>
      </c>
      <c r="AM211" s="50">
        <f>MHTYPYLD1!AM211*VLOOKUP(MHTYPYLD2!AM$4,'[1]INTERNAL PARAMETERS-1'!$B$5:$J$44,5,FALSE)*VLOOKUP(MHTYPYLD2!AM$4,'[1]INTERNAL PARAMETERS-1'!$B$5:$J$44,7,FALSE)*MHTYPYLD2!$F211 + MHTYPYLD1!AM211*(1-VLOOKUP(MHTYPYLD2!AM$4,'[1]INTERNAL PARAMETERS-1'!$B$5:$J$44,5,FALSE))*VLOOKUP(MHTYPYLD2!AM$4,'[1]INTERNAL PARAMETERS-1'!$B$5:$J$44,9,FALSE)*MHTYPYLD2!$F211</f>
        <v>0</v>
      </c>
      <c r="AN211" s="50">
        <f>MHTYPYLD1!AN211*VLOOKUP(MHTYPYLD2!AN$4,'[1]INTERNAL PARAMETERS-1'!$B$5:$J$44,5,FALSE)*VLOOKUP(MHTYPYLD2!AN$4,'[1]INTERNAL PARAMETERS-1'!$B$5:$J$44,7,FALSE)*MHTYPYLD2!$F211 + MHTYPYLD1!AN211*(1-VLOOKUP(MHTYPYLD2!AN$4,'[1]INTERNAL PARAMETERS-1'!$B$5:$J$44,5,FALSE))*VLOOKUP(MHTYPYLD2!AN$4,'[1]INTERNAL PARAMETERS-1'!$B$5:$J$44,9,FALSE)*MHTYPYLD2!$F211</f>
        <v>0</v>
      </c>
      <c r="AO211" s="50">
        <f>MHTYPYLD1!AO211*VLOOKUP(MHTYPYLD2!AO$4,'[1]INTERNAL PARAMETERS-1'!$B$5:$J$44,5,FALSE)*VLOOKUP(MHTYPYLD2!AO$4,'[1]INTERNAL PARAMETERS-1'!$B$5:$J$44,7,FALSE)*MHTYPYLD2!$F211 + MHTYPYLD1!AO211*(1-VLOOKUP(MHTYPYLD2!AO$4,'[1]INTERNAL PARAMETERS-1'!$B$5:$J$44,5,FALSE))*VLOOKUP(MHTYPYLD2!AO$4,'[1]INTERNAL PARAMETERS-1'!$B$5:$J$44,9,FALSE)*MHTYPYLD2!$F211</f>
        <v>0</v>
      </c>
      <c r="AP211" s="50">
        <f>MHTYPYLD1!AP211*VLOOKUP(MHTYPYLD2!AP$4,'[1]INTERNAL PARAMETERS-1'!$B$5:$J$44,5,FALSE)*VLOOKUP(MHTYPYLD2!AP$4,'[1]INTERNAL PARAMETERS-1'!$B$5:$J$44,7,FALSE)*MHTYPYLD2!$F211 + MHTYPYLD1!AP211*(1-VLOOKUP(MHTYPYLD2!AP$4,'[1]INTERNAL PARAMETERS-1'!$B$5:$J$44,5,FALSE))*VLOOKUP(MHTYPYLD2!AP$4,'[1]INTERNAL PARAMETERS-1'!$B$5:$J$44,9,FALSE)*MHTYPYLD2!$F211</f>
        <v>0</v>
      </c>
      <c r="AQ211" s="50">
        <f>MHTYPYLD1!AQ211*VLOOKUP(MHTYPYLD2!AQ$4,'[1]INTERNAL PARAMETERS-1'!$B$5:$J$44,5,FALSE)*VLOOKUP(MHTYPYLD2!AQ$4,'[1]INTERNAL PARAMETERS-1'!$B$5:$J$44,7,FALSE)*MHTYPYLD2!$F211 + MHTYPYLD1!AQ211*(1-VLOOKUP(MHTYPYLD2!AQ$4,'[1]INTERNAL PARAMETERS-1'!$B$5:$J$44,5,FALSE))*VLOOKUP(MHTYPYLD2!AQ$4,'[1]INTERNAL PARAMETERS-1'!$B$5:$J$44,9,FALSE)*MHTYPYLD2!$F211</f>
        <v>0</v>
      </c>
      <c r="AR211" s="50">
        <f>MHTYPYLD1!AR211*VLOOKUP(MHTYPYLD2!AR$4,'[1]INTERNAL PARAMETERS-1'!$B$5:$J$44,5,FALSE)*VLOOKUP(MHTYPYLD2!AR$4,'[1]INTERNAL PARAMETERS-1'!$B$5:$J$44,7,FALSE)*MHTYPYLD2!$F211 + MHTYPYLD1!AR211*(1-VLOOKUP(MHTYPYLD2!AR$4,'[1]INTERNAL PARAMETERS-1'!$B$5:$J$44,5,FALSE))*VLOOKUP(MHTYPYLD2!AR$4,'[1]INTERNAL PARAMETERS-1'!$B$5:$J$44,9,FALSE)*MHTYPYLD2!$F211</f>
        <v>0</v>
      </c>
      <c r="AS211" s="50">
        <f>MHTYPYLD1!AS211*VLOOKUP(MHTYPYLD2!AS$4,'[1]INTERNAL PARAMETERS-1'!$B$5:$J$44,5,FALSE)*VLOOKUP(MHTYPYLD2!AS$4,'[1]INTERNAL PARAMETERS-1'!$B$5:$J$44,7,FALSE)*MHTYPYLD2!$F211 + MHTYPYLD1!AS211*(1-VLOOKUP(MHTYPYLD2!AS$4,'[1]INTERNAL PARAMETERS-1'!$B$5:$J$44,5,FALSE))*VLOOKUP(MHTYPYLD2!AS$4,'[1]INTERNAL PARAMETERS-1'!$B$5:$J$44,9,FALSE)*MHTYPYLD2!$F211</f>
        <v>0</v>
      </c>
      <c r="AT211" s="49">
        <f>MHTYPYLD1!AT211*VLOOKUP(MHTYPYLD2!AT$4,'[1]INTERNAL PARAMETERS-1'!$B$5:$J$44,5,FALSE)*VLOOKUP(MHTYPYLD2!AT$4,'[1]INTERNAL PARAMETERS-1'!$B$5:$J$44,7,FALSE)*MHTYPYLD2!$F211 + MHTYPYLD1!AT211*(1-VLOOKUP(MHTYPYLD2!AT$4,'[1]INTERNAL PARAMETERS-1'!$B$5:$J$44,5,FALSE))*VLOOKUP(MHTYPYLD2!AT$4,'[1]INTERNAL PARAMETERS-1'!$B$5:$J$44,9,FALSE)*MHTYPYLD2!$F211</f>
        <v>0</v>
      </c>
      <c r="AU211" s="51">
        <f>MHTYPYLD1!AU211*VLOOKUP(MHTYPYLD2!AU$4,'[1]INTERNAL PARAMETERS-1'!$B$5:$J$44,5,FALSE)*VLOOKUP(MHTYPYLD2!AU$4,'[1]INTERNAL PARAMETERS-1'!$B$5:$J$44,6,FALSE)*VLOOKUP(MHTYPYLD2!AU$4,'[1]INTERNAL PARAMETERS-1'!$B$5:$J$44,3,FALSE) + MHTYPYLD1!AU211*(1-VLOOKUP(MHTYPYLD2!AU$4,'[1]INTERNAL PARAMETERS-1'!$B$5:$J$44,5,FALSE))*VLOOKUP(MHTYPYLD2!AU$4,'[1]INTERNAL PARAMETERS-1'!$B$5:$J$44,8,FALSE)*VLOOKUP(MHTYPYLD2!AU$4,'[1]INTERNAL PARAMETERS-1'!$B$5:$J$44,3,FALSE)</f>
        <v>0</v>
      </c>
      <c r="AV211" s="50">
        <f>MHTYPYLD1!AV211*VLOOKUP(MHTYPYLD2!AV$4,'[1]INTERNAL PARAMETERS-1'!$B$5:$J$44,5,FALSE)*VLOOKUP(MHTYPYLD2!AV$4,'[1]INTERNAL PARAMETERS-1'!$B$5:$J$44,6,FALSE)*VLOOKUP(MHTYPYLD2!AV$4,'[1]INTERNAL PARAMETERS-1'!$B$5:$J$44,3,FALSE) + MHTYPYLD1!AV211*(1-VLOOKUP(MHTYPYLD2!AV$4,'[1]INTERNAL PARAMETERS-1'!$B$5:$J$44,5,FALSE))*VLOOKUP(MHTYPYLD2!AV$4,'[1]INTERNAL PARAMETERS-1'!$B$5:$J$44,8,FALSE)*VLOOKUP(MHTYPYLD2!AV$4,'[1]INTERNAL PARAMETERS-1'!$B$5:$J$44,3,FALSE)</f>
        <v>0</v>
      </c>
      <c r="AW211" s="50">
        <f>MHTYPYLD1!AW211*VLOOKUP(MHTYPYLD2!AW$4,'[1]INTERNAL PARAMETERS-1'!$B$5:$J$44,5,FALSE)*VLOOKUP(MHTYPYLD2!AW$4,'[1]INTERNAL PARAMETERS-1'!$B$5:$J$44,6,FALSE)*VLOOKUP(MHTYPYLD2!AW$4,'[1]INTERNAL PARAMETERS-1'!$B$5:$J$44,3,FALSE) + MHTYPYLD1!AW211*(1-VLOOKUP(MHTYPYLD2!AW$4,'[1]INTERNAL PARAMETERS-1'!$B$5:$J$44,5,FALSE))*VLOOKUP(MHTYPYLD2!AW$4,'[1]INTERNAL PARAMETERS-1'!$B$5:$J$44,8,FALSE)*VLOOKUP(MHTYPYLD2!AW$4,'[1]INTERNAL PARAMETERS-1'!$B$5:$J$44,3,FALSE)</f>
        <v>0</v>
      </c>
      <c r="AX211" s="50">
        <f>MHTYPYLD1!AX211*VLOOKUP(MHTYPYLD2!AX$4,'[1]INTERNAL PARAMETERS-1'!$B$5:$J$44,5,FALSE)*VLOOKUP(MHTYPYLD2!AX$4,'[1]INTERNAL PARAMETERS-1'!$B$5:$J$44,6,FALSE)*VLOOKUP(MHTYPYLD2!AX$4,'[1]INTERNAL PARAMETERS-1'!$B$5:$J$44,3,FALSE) + MHTYPYLD1!AX211*(1-VLOOKUP(MHTYPYLD2!AX$4,'[1]INTERNAL PARAMETERS-1'!$B$5:$J$44,5,FALSE))*VLOOKUP(MHTYPYLD2!AX$4,'[1]INTERNAL PARAMETERS-1'!$B$5:$J$44,8,FALSE)*VLOOKUP(MHTYPYLD2!AX$4,'[1]INTERNAL PARAMETERS-1'!$B$5:$J$44,3,FALSE)</f>
        <v>0</v>
      </c>
      <c r="AY211" s="50">
        <f>MHTYPYLD1!AY211*VLOOKUP(MHTYPYLD2!AY$4,'[1]INTERNAL PARAMETERS-1'!$B$5:$J$44,5,FALSE)*VLOOKUP(MHTYPYLD2!AY$4,'[1]INTERNAL PARAMETERS-1'!$B$5:$J$44,6,FALSE)*VLOOKUP(MHTYPYLD2!AY$4,'[1]INTERNAL PARAMETERS-1'!$B$5:$J$44,3,FALSE) + MHTYPYLD1!AY211*(1-VLOOKUP(MHTYPYLD2!AY$4,'[1]INTERNAL PARAMETERS-1'!$B$5:$J$44,5,FALSE))*VLOOKUP(MHTYPYLD2!AY$4,'[1]INTERNAL PARAMETERS-1'!$B$5:$J$44,8,FALSE)*VLOOKUP(MHTYPYLD2!AY$4,'[1]INTERNAL PARAMETERS-1'!$B$5:$J$44,3,FALSE)</f>
        <v>0</v>
      </c>
      <c r="AZ211" s="50">
        <f>MHTYPYLD1!AZ211*VLOOKUP(MHTYPYLD2!AZ$4,'[1]INTERNAL PARAMETERS-1'!$B$5:$J$44,5,FALSE)*VLOOKUP(MHTYPYLD2!AZ$4,'[1]INTERNAL PARAMETERS-1'!$B$5:$J$44,6,FALSE)*VLOOKUP(MHTYPYLD2!AZ$4,'[1]INTERNAL PARAMETERS-1'!$B$5:$J$44,3,FALSE) + MHTYPYLD1!AZ211*(1-VLOOKUP(MHTYPYLD2!AZ$4,'[1]INTERNAL PARAMETERS-1'!$B$5:$J$44,5,FALSE))*VLOOKUP(MHTYPYLD2!AZ$4,'[1]INTERNAL PARAMETERS-1'!$B$5:$J$44,8,FALSE)*VLOOKUP(MHTYPYLD2!AZ$4,'[1]INTERNAL PARAMETERS-1'!$B$5:$J$44,3,FALSE)</f>
        <v>0</v>
      </c>
      <c r="BA211" s="50">
        <f>MHTYPYLD1!BA211*VLOOKUP(MHTYPYLD2!BA$4,'[1]INTERNAL PARAMETERS-1'!$B$5:$J$44,5,FALSE)*VLOOKUP(MHTYPYLD2!BA$4,'[1]INTERNAL PARAMETERS-1'!$B$5:$J$44,6,FALSE)*VLOOKUP(MHTYPYLD2!BA$4,'[1]INTERNAL PARAMETERS-1'!$B$5:$J$44,3,FALSE) + MHTYPYLD1!BA211*(1-VLOOKUP(MHTYPYLD2!BA$4,'[1]INTERNAL PARAMETERS-1'!$B$5:$J$44,5,FALSE))*VLOOKUP(MHTYPYLD2!BA$4,'[1]INTERNAL PARAMETERS-1'!$B$5:$J$44,8,FALSE)*VLOOKUP(MHTYPYLD2!BA$4,'[1]INTERNAL PARAMETERS-1'!$B$5:$J$44,3,FALSE)</f>
        <v>0</v>
      </c>
      <c r="BB211" s="50">
        <f>MHTYPYLD1!BB211*VLOOKUP(MHTYPYLD2!BB$4,'[1]INTERNAL PARAMETERS-1'!$B$5:$J$44,5,FALSE)*VLOOKUP(MHTYPYLD2!BB$4,'[1]INTERNAL PARAMETERS-1'!$B$5:$J$44,6,FALSE)*VLOOKUP(MHTYPYLD2!BB$4,'[1]INTERNAL PARAMETERS-1'!$B$5:$J$44,3,FALSE) + MHTYPYLD1!BB211*(1-VLOOKUP(MHTYPYLD2!BB$4,'[1]INTERNAL PARAMETERS-1'!$B$5:$J$44,5,FALSE))*VLOOKUP(MHTYPYLD2!BB$4,'[1]INTERNAL PARAMETERS-1'!$B$5:$J$44,8,FALSE)*VLOOKUP(MHTYPYLD2!BB$4,'[1]INTERNAL PARAMETERS-1'!$B$5:$J$44,3,FALSE)</f>
        <v>0</v>
      </c>
      <c r="BC211" s="50">
        <f>MHTYPYLD1!BC211*VLOOKUP(MHTYPYLD2!BC$4,'[1]INTERNAL PARAMETERS-1'!$B$5:$J$44,5,FALSE)*VLOOKUP(MHTYPYLD2!BC$4,'[1]INTERNAL PARAMETERS-1'!$B$5:$J$44,6,FALSE)*VLOOKUP(MHTYPYLD2!BC$4,'[1]INTERNAL PARAMETERS-1'!$B$5:$J$44,3,FALSE) + MHTYPYLD1!BC211*(1-VLOOKUP(MHTYPYLD2!BC$4,'[1]INTERNAL PARAMETERS-1'!$B$5:$J$44,5,FALSE))*VLOOKUP(MHTYPYLD2!BC$4,'[1]INTERNAL PARAMETERS-1'!$B$5:$J$44,8,FALSE)*VLOOKUP(MHTYPYLD2!BC$4,'[1]INTERNAL PARAMETERS-1'!$B$5:$J$44,3,FALSE)</f>
        <v>0</v>
      </c>
      <c r="BD211" s="50">
        <f>MHTYPYLD1!BD211*VLOOKUP(MHTYPYLD2!BD$4,'[1]INTERNAL PARAMETERS-1'!$B$5:$J$44,5,FALSE)*VLOOKUP(MHTYPYLD2!BD$4,'[1]INTERNAL PARAMETERS-1'!$B$5:$J$44,6,FALSE)*VLOOKUP(MHTYPYLD2!BD$4,'[1]INTERNAL PARAMETERS-1'!$B$5:$J$44,3,FALSE) + MHTYPYLD1!BD211*(1-VLOOKUP(MHTYPYLD2!BD$4,'[1]INTERNAL PARAMETERS-1'!$B$5:$J$44,5,FALSE))*VLOOKUP(MHTYPYLD2!BD$4,'[1]INTERNAL PARAMETERS-1'!$B$5:$J$44,8,FALSE)*VLOOKUP(MHTYPYLD2!BD$4,'[1]INTERNAL PARAMETERS-1'!$B$5:$J$44,3,FALSE)</f>
        <v>0</v>
      </c>
      <c r="BE211" s="50">
        <f>MHTYPYLD1!BE211*VLOOKUP(MHTYPYLD2!BE$4,'[1]INTERNAL PARAMETERS-1'!$B$5:$J$44,5,FALSE)*VLOOKUP(MHTYPYLD2!BE$4,'[1]INTERNAL PARAMETERS-1'!$B$5:$J$44,6,FALSE)*VLOOKUP(MHTYPYLD2!BE$4,'[1]INTERNAL PARAMETERS-1'!$B$5:$J$44,3,FALSE) + MHTYPYLD1!BE211*(1-VLOOKUP(MHTYPYLD2!BE$4,'[1]INTERNAL PARAMETERS-1'!$B$5:$J$44,5,FALSE))*VLOOKUP(MHTYPYLD2!BE$4,'[1]INTERNAL PARAMETERS-1'!$B$5:$J$44,8,FALSE)*VLOOKUP(MHTYPYLD2!BE$4,'[1]INTERNAL PARAMETERS-1'!$B$5:$J$44,3,FALSE)</f>
        <v>0</v>
      </c>
      <c r="BF211" s="50">
        <f>MHTYPYLD1!BF211*VLOOKUP(MHTYPYLD2!BF$4,'[1]INTERNAL PARAMETERS-1'!$B$5:$J$44,5,FALSE)*VLOOKUP(MHTYPYLD2!BF$4,'[1]INTERNAL PARAMETERS-1'!$B$5:$J$44,6,FALSE)*VLOOKUP(MHTYPYLD2!BF$4,'[1]INTERNAL PARAMETERS-1'!$B$5:$J$44,3,FALSE) + MHTYPYLD1!BF211*(1-VLOOKUP(MHTYPYLD2!BF$4,'[1]INTERNAL PARAMETERS-1'!$B$5:$J$44,5,FALSE))*VLOOKUP(MHTYPYLD2!BF$4,'[1]INTERNAL PARAMETERS-1'!$B$5:$J$44,8,FALSE)*VLOOKUP(MHTYPYLD2!BF$4,'[1]INTERNAL PARAMETERS-1'!$B$5:$J$44,3,FALSE)</f>
        <v>0</v>
      </c>
      <c r="BG211" s="50">
        <f>MHTYPYLD1!BG211*VLOOKUP(MHTYPYLD2!BG$4,'[1]INTERNAL PARAMETERS-1'!$B$5:$J$44,5,FALSE)*VLOOKUP(MHTYPYLD2!BG$4,'[1]INTERNAL PARAMETERS-1'!$B$5:$J$44,6,FALSE)*VLOOKUP(MHTYPYLD2!BG$4,'[1]INTERNAL PARAMETERS-1'!$B$5:$J$44,3,FALSE) + MHTYPYLD1!BG211*(1-VLOOKUP(MHTYPYLD2!BG$4,'[1]INTERNAL PARAMETERS-1'!$B$5:$J$44,5,FALSE))*VLOOKUP(MHTYPYLD2!BG$4,'[1]INTERNAL PARAMETERS-1'!$B$5:$J$44,8,FALSE)*VLOOKUP(MHTYPYLD2!BG$4,'[1]INTERNAL PARAMETERS-1'!$B$5:$J$44,3,FALSE)</f>
        <v>0</v>
      </c>
      <c r="BH211" s="50">
        <f>MHTYPYLD1!BH211*VLOOKUP(MHTYPYLD2!BH$4,'[1]INTERNAL PARAMETERS-1'!$B$5:$J$44,5,FALSE)*VLOOKUP(MHTYPYLD2!BH$4,'[1]INTERNAL PARAMETERS-1'!$B$5:$J$44,6,FALSE)*VLOOKUP(MHTYPYLD2!BH$4,'[1]INTERNAL PARAMETERS-1'!$B$5:$J$44,3,FALSE) + MHTYPYLD1!BH211*(1-VLOOKUP(MHTYPYLD2!BH$4,'[1]INTERNAL PARAMETERS-1'!$B$5:$J$44,5,FALSE))*VLOOKUP(MHTYPYLD2!BH$4,'[1]INTERNAL PARAMETERS-1'!$B$5:$J$44,8,FALSE)*VLOOKUP(MHTYPYLD2!BH$4,'[1]INTERNAL PARAMETERS-1'!$B$5:$J$44,3,FALSE)</f>
        <v>0</v>
      </c>
      <c r="BI211" s="50">
        <f>MHTYPYLD1!BI211*VLOOKUP(MHTYPYLD2!BI$4,'[1]INTERNAL PARAMETERS-1'!$B$5:$J$44,5,FALSE)*VLOOKUP(MHTYPYLD2!BI$4,'[1]INTERNAL PARAMETERS-1'!$B$5:$J$44,6,FALSE)*VLOOKUP(MHTYPYLD2!BI$4,'[1]INTERNAL PARAMETERS-1'!$B$5:$J$44,3,FALSE) + MHTYPYLD1!BI211*(1-VLOOKUP(MHTYPYLD2!BI$4,'[1]INTERNAL PARAMETERS-1'!$B$5:$J$44,5,FALSE))*VLOOKUP(MHTYPYLD2!BI$4,'[1]INTERNAL PARAMETERS-1'!$B$5:$J$44,8,FALSE)*VLOOKUP(MHTYPYLD2!BI$4,'[1]INTERNAL PARAMETERS-1'!$B$5:$J$44,3,FALSE)</f>
        <v>0</v>
      </c>
      <c r="BJ211" s="50">
        <f>MHTYPYLD1!BJ211*VLOOKUP(MHTYPYLD2!BJ$4,'[1]INTERNAL PARAMETERS-1'!$B$5:$J$44,5,FALSE)*VLOOKUP(MHTYPYLD2!BJ$4,'[1]INTERNAL PARAMETERS-1'!$B$5:$J$44,6,FALSE)*VLOOKUP(MHTYPYLD2!BJ$4,'[1]INTERNAL PARAMETERS-1'!$B$5:$J$44,3,FALSE) + MHTYPYLD1!BJ211*(1-VLOOKUP(MHTYPYLD2!BJ$4,'[1]INTERNAL PARAMETERS-1'!$B$5:$J$44,5,FALSE))*VLOOKUP(MHTYPYLD2!BJ$4,'[1]INTERNAL PARAMETERS-1'!$B$5:$J$44,8,FALSE)*VLOOKUP(MHTYPYLD2!BJ$4,'[1]INTERNAL PARAMETERS-1'!$B$5:$J$44,3,FALSE)</f>
        <v>0</v>
      </c>
      <c r="BK211" s="50">
        <f>MHTYPYLD1!BK211*VLOOKUP(MHTYPYLD2!BK$4,'[1]INTERNAL PARAMETERS-1'!$B$5:$J$44,5,FALSE)*VLOOKUP(MHTYPYLD2!BK$4,'[1]INTERNAL PARAMETERS-1'!$B$5:$J$44,6,FALSE)*VLOOKUP(MHTYPYLD2!BK$4,'[1]INTERNAL PARAMETERS-1'!$B$5:$J$44,3,FALSE) + MHTYPYLD1!BK211*(1-VLOOKUP(MHTYPYLD2!BK$4,'[1]INTERNAL PARAMETERS-1'!$B$5:$J$44,5,FALSE))*VLOOKUP(MHTYPYLD2!BK$4,'[1]INTERNAL PARAMETERS-1'!$B$5:$J$44,8,FALSE)*VLOOKUP(MHTYPYLD2!BK$4,'[1]INTERNAL PARAMETERS-1'!$B$5:$J$44,3,FALSE)</f>
        <v>0</v>
      </c>
      <c r="BL211" s="50">
        <f>MHTYPYLD1!BL211*VLOOKUP(MHTYPYLD2!BL$4,'[1]INTERNAL PARAMETERS-1'!$B$5:$J$44,5,FALSE)*VLOOKUP(MHTYPYLD2!BL$4,'[1]INTERNAL PARAMETERS-1'!$B$5:$J$44,6,FALSE)*VLOOKUP(MHTYPYLD2!BL$4,'[1]INTERNAL PARAMETERS-1'!$B$5:$J$44,3,FALSE) + MHTYPYLD1!BL211*(1-VLOOKUP(MHTYPYLD2!BL$4,'[1]INTERNAL PARAMETERS-1'!$B$5:$J$44,5,FALSE))*VLOOKUP(MHTYPYLD2!BL$4,'[1]INTERNAL PARAMETERS-1'!$B$5:$J$44,8,FALSE)*VLOOKUP(MHTYPYLD2!BL$4,'[1]INTERNAL PARAMETERS-1'!$B$5:$J$44,3,FALSE)</f>
        <v>0</v>
      </c>
      <c r="BM211" s="50">
        <f>MHTYPYLD1!BM211*VLOOKUP(MHTYPYLD2!BM$4,'[1]INTERNAL PARAMETERS-1'!$B$5:$J$44,5,FALSE)*VLOOKUP(MHTYPYLD2!BM$4,'[1]INTERNAL PARAMETERS-1'!$B$5:$J$44,6,FALSE)*VLOOKUP(MHTYPYLD2!BM$4,'[1]INTERNAL PARAMETERS-1'!$B$5:$J$44,3,FALSE) + MHTYPYLD1!BM211*(1-VLOOKUP(MHTYPYLD2!BM$4,'[1]INTERNAL PARAMETERS-1'!$B$5:$J$44,5,FALSE))*VLOOKUP(MHTYPYLD2!BM$4,'[1]INTERNAL PARAMETERS-1'!$B$5:$J$44,8,FALSE)*VLOOKUP(MHTYPYLD2!BM$4,'[1]INTERNAL PARAMETERS-1'!$B$5:$J$44,3,FALSE)</f>
        <v>0</v>
      </c>
      <c r="BN211" s="50">
        <f>MHTYPYLD1!BN211*VLOOKUP(MHTYPYLD2!BN$4,'[1]INTERNAL PARAMETERS-1'!$B$5:$J$44,5,FALSE)*VLOOKUP(MHTYPYLD2!BN$4,'[1]INTERNAL PARAMETERS-1'!$B$5:$J$44,6,FALSE)*VLOOKUP(MHTYPYLD2!BN$4,'[1]INTERNAL PARAMETERS-1'!$B$5:$J$44,3,FALSE) + MHTYPYLD1!BN211*(1-VLOOKUP(MHTYPYLD2!BN$4,'[1]INTERNAL PARAMETERS-1'!$B$5:$J$44,5,FALSE))*VLOOKUP(MHTYPYLD2!BN$4,'[1]INTERNAL PARAMETERS-1'!$B$5:$J$44,8,FALSE)*VLOOKUP(MHTYPYLD2!BN$4,'[1]INTERNAL PARAMETERS-1'!$B$5:$J$44,3,FALSE)</f>
        <v>0</v>
      </c>
      <c r="BO211" s="50">
        <f>MHTYPYLD1!BO211*VLOOKUP(MHTYPYLD2!BO$4,'[1]INTERNAL PARAMETERS-1'!$B$5:$J$44,5,FALSE)*VLOOKUP(MHTYPYLD2!BO$4,'[1]INTERNAL PARAMETERS-1'!$B$5:$J$44,6,FALSE)*VLOOKUP(MHTYPYLD2!BO$4,'[1]INTERNAL PARAMETERS-1'!$B$5:$J$44,3,FALSE) + MHTYPYLD1!BO211*(1-VLOOKUP(MHTYPYLD2!BO$4,'[1]INTERNAL PARAMETERS-1'!$B$5:$J$44,5,FALSE))*VLOOKUP(MHTYPYLD2!BO$4,'[1]INTERNAL PARAMETERS-1'!$B$5:$J$44,8,FALSE)*VLOOKUP(MHTYPYLD2!BO$4,'[1]INTERNAL PARAMETERS-1'!$B$5:$J$44,3,FALSE)</f>
        <v>0</v>
      </c>
      <c r="BP211" s="50">
        <f>MHTYPYLD1!BP211*VLOOKUP(MHTYPYLD2!BP$4,'[1]INTERNAL PARAMETERS-1'!$B$5:$J$44,5,FALSE)*VLOOKUP(MHTYPYLD2!BP$4,'[1]INTERNAL PARAMETERS-1'!$B$5:$J$44,6,FALSE)*VLOOKUP(MHTYPYLD2!BP$4,'[1]INTERNAL PARAMETERS-1'!$B$5:$J$44,3,FALSE) + MHTYPYLD1!BP211*(1-VLOOKUP(MHTYPYLD2!BP$4,'[1]INTERNAL PARAMETERS-1'!$B$5:$J$44,5,FALSE))*VLOOKUP(MHTYPYLD2!BP$4,'[1]INTERNAL PARAMETERS-1'!$B$5:$J$44,8,FALSE)*VLOOKUP(MHTYPYLD2!BP$4,'[1]INTERNAL PARAMETERS-1'!$B$5:$J$44,3,FALSE)</f>
        <v>0</v>
      </c>
      <c r="BQ211" s="50">
        <f>MHTYPYLD1!BQ211*VLOOKUP(MHTYPYLD2!BQ$4,'[1]INTERNAL PARAMETERS-1'!$B$5:$J$44,5,FALSE)*VLOOKUP(MHTYPYLD2!BQ$4,'[1]INTERNAL PARAMETERS-1'!$B$5:$J$44,6,FALSE)*VLOOKUP(MHTYPYLD2!BQ$4,'[1]INTERNAL PARAMETERS-1'!$B$5:$J$44,3,FALSE) + MHTYPYLD1!BQ211*(1-VLOOKUP(MHTYPYLD2!BQ$4,'[1]INTERNAL PARAMETERS-1'!$B$5:$J$44,5,FALSE))*VLOOKUP(MHTYPYLD2!BQ$4,'[1]INTERNAL PARAMETERS-1'!$B$5:$J$44,8,FALSE)*VLOOKUP(MHTYPYLD2!BQ$4,'[1]INTERNAL PARAMETERS-1'!$B$5:$J$44,3,FALSE)</f>
        <v>0</v>
      </c>
      <c r="BR211" s="50">
        <f>MHTYPYLD1!BR211*VLOOKUP(MHTYPYLD2!BR$4,'[1]INTERNAL PARAMETERS-1'!$B$5:$J$44,5,FALSE)*VLOOKUP(MHTYPYLD2!BR$4,'[1]INTERNAL PARAMETERS-1'!$B$5:$J$44,6,FALSE)*VLOOKUP(MHTYPYLD2!BR$4,'[1]INTERNAL PARAMETERS-1'!$B$5:$J$44,3,FALSE) + MHTYPYLD1!BR211*(1-VLOOKUP(MHTYPYLD2!BR$4,'[1]INTERNAL PARAMETERS-1'!$B$5:$J$44,5,FALSE))*VLOOKUP(MHTYPYLD2!BR$4,'[1]INTERNAL PARAMETERS-1'!$B$5:$J$44,8,FALSE)*VLOOKUP(MHTYPYLD2!BR$4,'[1]INTERNAL PARAMETERS-1'!$B$5:$J$44,3,FALSE)</f>
        <v>0</v>
      </c>
      <c r="BS211" s="50">
        <f>MHTYPYLD1!BS211*VLOOKUP(MHTYPYLD2!BS$4,'[1]INTERNAL PARAMETERS-1'!$B$5:$J$44,5,FALSE)*VLOOKUP(MHTYPYLD2!BS$4,'[1]INTERNAL PARAMETERS-1'!$B$5:$J$44,6,FALSE)*VLOOKUP(MHTYPYLD2!BS$4,'[1]INTERNAL PARAMETERS-1'!$B$5:$J$44,3,FALSE) + MHTYPYLD1!BS211*(1-VLOOKUP(MHTYPYLD2!BS$4,'[1]INTERNAL PARAMETERS-1'!$B$5:$J$44,5,FALSE))*VLOOKUP(MHTYPYLD2!BS$4,'[1]INTERNAL PARAMETERS-1'!$B$5:$J$44,8,FALSE)*VLOOKUP(MHTYPYLD2!BS$4,'[1]INTERNAL PARAMETERS-1'!$B$5:$J$44,3,FALSE)</f>
        <v>0</v>
      </c>
      <c r="BT211" s="50">
        <f>MHTYPYLD1!BT211*VLOOKUP(MHTYPYLD2!BT$4,'[1]INTERNAL PARAMETERS-1'!$B$5:$J$44,5,FALSE)*VLOOKUP(MHTYPYLD2!BT$4,'[1]INTERNAL PARAMETERS-1'!$B$5:$J$44,6,FALSE)*VLOOKUP(MHTYPYLD2!BT$4,'[1]INTERNAL PARAMETERS-1'!$B$5:$J$44,3,FALSE) + MHTYPYLD1!BT211*(1-VLOOKUP(MHTYPYLD2!BT$4,'[1]INTERNAL PARAMETERS-1'!$B$5:$J$44,5,FALSE))*VLOOKUP(MHTYPYLD2!BT$4,'[1]INTERNAL PARAMETERS-1'!$B$5:$J$44,8,FALSE)*VLOOKUP(MHTYPYLD2!BT$4,'[1]INTERNAL PARAMETERS-1'!$B$5:$J$44,3,FALSE)</f>
        <v>0</v>
      </c>
      <c r="BU211" s="50">
        <f>MHTYPYLD1!BU211*VLOOKUP(MHTYPYLD2!BU$4,'[1]INTERNAL PARAMETERS-1'!$B$5:$J$44,5,FALSE)*VLOOKUP(MHTYPYLD2!BU$4,'[1]INTERNAL PARAMETERS-1'!$B$5:$J$44,6,FALSE)*VLOOKUP(MHTYPYLD2!BU$4,'[1]INTERNAL PARAMETERS-1'!$B$5:$J$44,3,FALSE) + MHTYPYLD1!BU211*(1-VLOOKUP(MHTYPYLD2!BU$4,'[1]INTERNAL PARAMETERS-1'!$B$5:$J$44,5,FALSE))*VLOOKUP(MHTYPYLD2!BU$4,'[1]INTERNAL PARAMETERS-1'!$B$5:$J$44,8,FALSE)*VLOOKUP(MHTYPYLD2!BU$4,'[1]INTERNAL PARAMETERS-1'!$B$5:$J$44,3,FALSE)</f>
        <v>0</v>
      </c>
      <c r="BV211" s="50">
        <f>MHTYPYLD1!BV211*VLOOKUP(MHTYPYLD2!BV$4,'[1]INTERNAL PARAMETERS-1'!$B$5:$J$44,5,FALSE)*VLOOKUP(MHTYPYLD2!BV$4,'[1]INTERNAL PARAMETERS-1'!$B$5:$J$44,6,FALSE)*VLOOKUP(MHTYPYLD2!BV$4,'[1]INTERNAL PARAMETERS-1'!$B$5:$J$44,3,FALSE) + MHTYPYLD1!BV211*(1-VLOOKUP(MHTYPYLD2!BV$4,'[1]INTERNAL PARAMETERS-1'!$B$5:$J$44,5,FALSE))*VLOOKUP(MHTYPYLD2!BV$4,'[1]INTERNAL PARAMETERS-1'!$B$5:$J$44,8,FALSE)*VLOOKUP(MHTYPYLD2!BV$4,'[1]INTERNAL PARAMETERS-1'!$B$5:$J$44,3,FALSE)</f>
        <v>0</v>
      </c>
      <c r="BW211" s="50">
        <f>MHTYPYLD1!BW211*VLOOKUP(MHTYPYLD2!BW$4,'[1]INTERNAL PARAMETERS-1'!$B$5:$J$44,5,FALSE)*VLOOKUP(MHTYPYLD2!BW$4,'[1]INTERNAL PARAMETERS-1'!$B$5:$J$44,6,FALSE)*VLOOKUP(MHTYPYLD2!BW$4,'[1]INTERNAL PARAMETERS-1'!$B$5:$J$44,3,FALSE) + MHTYPYLD1!BW211*(1-VLOOKUP(MHTYPYLD2!BW$4,'[1]INTERNAL PARAMETERS-1'!$B$5:$J$44,5,FALSE))*VLOOKUP(MHTYPYLD2!BW$4,'[1]INTERNAL PARAMETERS-1'!$B$5:$J$44,8,FALSE)*VLOOKUP(MHTYPYLD2!BW$4,'[1]INTERNAL PARAMETERS-1'!$B$5:$J$44,3,FALSE)</f>
        <v>0</v>
      </c>
      <c r="BX211" s="50">
        <f>MHTYPYLD1!BX211*VLOOKUP(MHTYPYLD2!BX$4,'[1]INTERNAL PARAMETERS-1'!$B$5:$J$44,5,FALSE)*VLOOKUP(MHTYPYLD2!BX$4,'[1]INTERNAL PARAMETERS-1'!$B$5:$J$44,6,FALSE)*VLOOKUP(MHTYPYLD2!BX$4,'[1]INTERNAL PARAMETERS-1'!$B$5:$J$44,3,FALSE) + MHTYPYLD1!BX211*(1-VLOOKUP(MHTYPYLD2!BX$4,'[1]INTERNAL PARAMETERS-1'!$B$5:$J$44,5,FALSE))*VLOOKUP(MHTYPYLD2!BX$4,'[1]INTERNAL PARAMETERS-1'!$B$5:$J$44,8,FALSE)*VLOOKUP(MHTYPYLD2!BX$4,'[1]INTERNAL PARAMETERS-1'!$B$5:$J$44,3,FALSE)</f>
        <v>0</v>
      </c>
      <c r="BY211" s="50">
        <f>MHTYPYLD1!BY211*VLOOKUP(MHTYPYLD2!BY$4,'[1]INTERNAL PARAMETERS-1'!$B$5:$J$44,5,FALSE)*VLOOKUP(MHTYPYLD2!BY$4,'[1]INTERNAL PARAMETERS-1'!$B$5:$J$44,6,FALSE)*VLOOKUP(MHTYPYLD2!BY$4,'[1]INTERNAL PARAMETERS-1'!$B$5:$J$44,3,FALSE) + MHTYPYLD1!BY211*(1-VLOOKUP(MHTYPYLD2!BY$4,'[1]INTERNAL PARAMETERS-1'!$B$5:$J$44,5,FALSE))*VLOOKUP(MHTYPYLD2!BY$4,'[1]INTERNAL PARAMETERS-1'!$B$5:$J$44,8,FALSE)*VLOOKUP(MHTYPYLD2!BY$4,'[1]INTERNAL PARAMETERS-1'!$B$5:$J$44,3,FALSE)</f>
        <v>0</v>
      </c>
      <c r="BZ211" s="50">
        <f>MHTYPYLD1!BZ211*VLOOKUP(MHTYPYLD2!BZ$4,'[1]INTERNAL PARAMETERS-1'!$B$5:$J$44,5,FALSE)*VLOOKUP(MHTYPYLD2!BZ$4,'[1]INTERNAL PARAMETERS-1'!$B$5:$J$44,6,FALSE)*VLOOKUP(MHTYPYLD2!BZ$4,'[1]INTERNAL PARAMETERS-1'!$B$5:$J$44,3,FALSE) + MHTYPYLD1!BZ211*(1-VLOOKUP(MHTYPYLD2!BZ$4,'[1]INTERNAL PARAMETERS-1'!$B$5:$J$44,5,FALSE))*VLOOKUP(MHTYPYLD2!BZ$4,'[1]INTERNAL PARAMETERS-1'!$B$5:$J$44,8,FALSE)*VLOOKUP(MHTYPYLD2!BZ$4,'[1]INTERNAL PARAMETERS-1'!$B$5:$J$44,3,FALSE)</f>
        <v>0</v>
      </c>
      <c r="CA211" s="50">
        <f>MHTYPYLD1!CA211*VLOOKUP(MHTYPYLD2!CA$4,'[1]INTERNAL PARAMETERS-1'!$B$5:$J$44,5,FALSE)*VLOOKUP(MHTYPYLD2!CA$4,'[1]INTERNAL PARAMETERS-1'!$B$5:$J$44,6,FALSE)*VLOOKUP(MHTYPYLD2!CA$4,'[1]INTERNAL PARAMETERS-1'!$B$5:$J$44,3,FALSE) + MHTYPYLD1!CA211*(1-VLOOKUP(MHTYPYLD2!CA$4,'[1]INTERNAL PARAMETERS-1'!$B$5:$J$44,5,FALSE))*VLOOKUP(MHTYPYLD2!CA$4,'[1]INTERNAL PARAMETERS-1'!$B$5:$J$44,8,FALSE)*VLOOKUP(MHTYPYLD2!CA$4,'[1]INTERNAL PARAMETERS-1'!$B$5:$J$44,3,FALSE)</f>
        <v>0</v>
      </c>
      <c r="CB211" s="50">
        <f>MHTYPYLD1!CB211*VLOOKUP(MHTYPYLD2!CB$4,'[1]INTERNAL PARAMETERS-1'!$B$5:$J$44,5,FALSE)*VLOOKUP(MHTYPYLD2!CB$4,'[1]INTERNAL PARAMETERS-1'!$B$5:$J$44,6,FALSE)*VLOOKUP(MHTYPYLD2!CB$4,'[1]INTERNAL PARAMETERS-1'!$B$5:$J$44,3,FALSE) + MHTYPYLD1!CB211*(1-VLOOKUP(MHTYPYLD2!CB$4,'[1]INTERNAL PARAMETERS-1'!$B$5:$J$44,5,FALSE))*VLOOKUP(MHTYPYLD2!CB$4,'[1]INTERNAL PARAMETERS-1'!$B$5:$J$44,8,FALSE)*VLOOKUP(MHTYPYLD2!CB$4,'[1]INTERNAL PARAMETERS-1'!$B$5:$J$44,3,FALSE)</f>
        <v>0</v>
      </c>
      <c r="CC211" s="50">
        <f>MHTYPYLD1!CC211*VLOOKUP(MHTYPYLD2!CC$4,'[1]INTERNAL PARAMETERS-1'!$B$5:$J$44,5,FALSE)*VLOOKUP(MHTYPYLD2!CC$4,'[1]INTERNAL PARAMETERS-1'!$B$5:$J$44,6,FALSE)*VLOOKUP(MHTYPYLD2!CC$4,'[1]INTERNAL PARAMETERS-1'!$B$5:$J$44,3,FALSE) + MHTYPYLD1!CC211*(1-VLOOKUP(MHTYPYLD2!CC$4,'[1]INTERNAL PARAMETERS-1'!$B$5:$J$44,5,FALSE))*VLOOKUP(MHTYPYLD2!CC$4,'[1]INTERNAL PARAMETERS-1'!$B$5:$J$44,8,FALSE)*VLOOKUP(MHTYPYLD2!CC$4,'[1]INTERNAL PARAMETERS-1'!$B$5:$J$44,3,FALSE)</f>
        <v>0</v>
      </c>
      <c r="CD211" s="50">
        <f>MHTYPYLD1!CD211*VLOOKUP(MHTYPYLD2!CD$4,'[1]INTERNAL PARAMETERS-1'!$B$5:$J$44,5,FALSE)*VLOOKUP(MHTYPYLD2!CD$4,'[1]INTERNAL PARAMETERS-1'!$B$5:$J$44,6,FALSE)*VLOOKUP(MHTYPYLD2!CD$4,'[1]INTERNAL PARAMETERS-1'!$B$5:$J$44,3,FALSE) + MHTYPYLD1!CD211*(1-VLOOKUP(MHTYPYLD2!CD$4,'[1]INTERNAL PARAMETERS-1'!$B$5:$J$44,5,FALSE))*VLOOKUP(MHTYPYLD2!CD$4,'[1]INTERNAL PARAMETERS-1'!$B$5:$J$44,8,FALSE)*VLOOKUP(MHTYPYLD2!CD$4,'[1]INTERNAL PARAMETERS-1'!$B$5:$J$44,3,FALSE)</f>
        <v>0</v>
      </c>
      <c r="CE211" s="50">
        <f>MHTYPYLD1!CE211*VLOOKUP(MHTYPYLD2!CE$4,'[1]INTERNAL PARAMETERS-1'!$B$5:$J$44,5,FALSE)*VLOOKUP(MHTYPYLD2!CE$4,'[1]INTERNAL PARAMETERS-1'!$B$5:$J$44,6,FALSE)*VLOOKUP(MHTYPYLD2!CE$4,'[1]INTERNAL PARAMETERS-1'!$B$5:$J$44,3,FALSE) + MHTYPYLD1!CE211*(1-VLOOKUP(MHTYPYLD2!CE$4,'[1]INTERNAL PARAMETERS-1'!$B$5:$J$44,5,FALSE))*VLOOKUP(MHTYPYLD2!CE$4,'[1]INTERNAL PARAMETERS-1'!$B$5:$J$44,8,FALSE)*VLOOKUP(MHTYPYLD2!CE$4,'[1]INTERNAL PARAMETERS-1'!$B$5:$J$44,3,FALSE)</f>
        <v>0</v>
      </c>
      <c r="CF211" s="50">
        <f>MHTYPYLD1!CF211*VLOOKUP(MHTYPYLD2!CF$4,'[1]INTERNAL PARAMETERS-1'!$B$5:$J$44,5,FALSE)*VLOOKUP(MHTYPYLD2!CF$4,'[1]INTERNAL PARAMETERS-1'!$B$5:$J$44,6,FALSE)*VLOOKUP(MHTYPYLD2!CF$4,'[1]INTERNAL PARAMETERS-1'!$B$5:$J$44,3,FALSE) + MHTYPYLD1!CF211*(1-VLOOKUP(MHTYPYLD2!CF$4,'[1]INTERNAL PARAMETERS-1'!$B$5:$J$44,5,FALSE))*VLOOKUP(MHTYPYLD2!CF$4,'[1]INTERNAL PARAMETERS-1'!$B$5:$J$44,8,FALSE)*VLOOKUP(MHTYPYLD2!CF$4,'[1]INTERNAL PARAMETERS-1'!$B$5:$J$44,3,FALSE)</f>
        <v>0</v>
      </c>
      <c r="CG211" s="50">
        <f>MHTYPYLD1!CG211*VLOOKUP(MHTYPYLD2!CG$4,'[1]INTERNAL PARAMETERS-1'!$B$5:$J$44,5,FALSE)*VLOOKUP(MHTYPYLD2!CG$4,'[1]INTERNAL PARAMETERS-1'!$B$5:$J$44,6,FALSE)*VLOOKUP(MHTYPYLD2!CG$4,'[1]INTERNAL PARAMETERS-1'!$B$5:$J$44,3,FALSE) + MHTYPYLD1!CG211*(1-VLOOKUP(MHTYPYLD2!CG$4,'[1]INTERNAL PARAMETERS-1'!$B$5:$J$44,5,FALSE))*VLOOKUP(MHTYPYLD2!CG$4,'[1]INTERNAL PARAMETERS-1'!$B$5:$J$44,8,FALSE)*VLOOKUP(MHTYPYLD2!CG$4,'[1]INTERNAL PARAMETERS-1'!$B$5:$J$44,3,FALSE)</f>
        <v>0</v>
      </c>
      <c r="CH211" s="49">
        <f>MHTYPYLD1!CH211*VLOOKUP(MHTYPYLD2!CH$4,'[1]INTERNAL PARAMETERS-1'!$B$5:$J$44,5,FALSE)*VLOOKUP(MHTYPYLD2!CH$4,'[1]INTERNAL PARAMETERS-1'!$B$5:$J$44,6,FALSE)*VLOOKUP(MHTYPYLD2!CH$4,'[1]INTERNAL PARAMETERS-1'!$B$5:$J$44,3,FALSE) + MHTYPYLD1!CH211*(1-VLOOKUP(MHTYPYLD2!CH$4,'[1]INTERNAL PARAMETERS-1'!$B$5:$J$44,5,FALSE))*VLOOKUP(MHTYPYLD2!CH$4,'[1]INTERNAL PARAMETERS-1'!$B$5:$J$44,8,FALSE)*VLOOKUP(MHTYPYLD2!CH$4,'[1]INTERNAL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>
      <c r="B212" s="64" t="s">
        <v>7</v>
      </c>
      <c r="C212" s="63" t="s">
        <v>54</v>
      </c>
      <c r="D212" s="63" t="s">
        <v>62</v>
      </c>
      <c r="E212" s="139">
        <f>MHTYP!S212</f>
        <v>0</v>
      </c>
      <c r="F212" s="62">
        <f>'[1]INTERNAL PARAMETERS-1'!M14</f>
        <v>39.424999999999997</v>
      </c>
      <c r="G212" s="51">
        <f>MHTYPYLD1!G212*VLOOKUP(MHTYPYLD2!G$4,'[1]INTERNAL PARAMETERS-1'!$B$5:$J$44,5,FALSE)*VLOOKUP(MHTYPYLD2!G$4,'[1]INTERNAL PARAMETERS-1'!$B$5:$J$44,7,FALSE)*MHTYPYLD2!$F212 + MHTYPYLD1!G212*(1-VLOOKUP(MHTYPYLD2!G$4,'[1]INTERNAL PARAMETERS-1'!$B$5:$J$44,5,FALSE))*VLOOKUP(MHTYPYLD2!G$4,'[1]INTERNAL PARAMETERS-1'!$B$5:$J$44,9,FALSE)*MHTYPYLD2!$F212</f>
        <v>0</v>
      </c>
      <c r="H212" s="50">
        <f>MHTYPYLD1!H212*VLOOKUP(MHTYPYLD2!H$4,'[1]INTERNAL PARAMETERS-1'!$B$5:$J$44,5,FALSE)*VLOOKUP(MHTYPYLD2!H$4,'[1]INTERNAL PARAMETERS-1'!$B$5:$J$44,7,FALSE)*MHTYPYLD2!$F212 + MHTYPYLD1!H212*(1-VLOOKUP(MHTYPYLD2!H$4,'[1]INTERNAL PARAMETERS-1'!$B$5:$J$44,5,FALSE))*VLOOKUP(MHTYPYLD2!H$4,'[1]INTERNAL PARAMETERS-1'!$B$5:$J$44,9,FALSE)*MHTYPYLD2!$F212</f>
        <v>0</v>
      </c>
      <c r="I212" s="50">
        <f>MHTYPYLD1!I212*VLOOKUP(MHTYPYLD2!I$4,'[1]INTERNAL PARAMETERS-1'!$B$5:$J$44,5,FALSE)*VLOOKUP(MHTYPYLD2!I$4,'[1]INTERNAL PARAMETERS-1'!$B$5:$J$44,7,FALSE)*MHTYPYLD2!$F212 + MHTYPYLD1!I212*(1-VLOOKUP(MHTYPYLD2!I$4,'[1]INTERNAL PARAMETERS-1'!$B$5:$J$44,5,FALSE))*VLOOKUP(MHTYPYLD2!I$4,'[1]INTERNAL PARAMETERS-1'!$B$5:$J$44,9,FALSE)*MHTYPYLD2!$F212</f>
        <v>0</v>
      </c>
      <c r="J212" s="50">
        <f>MHTYPYLD1!J212*VLOOKUP(MHTYPYLD2!J$4,'[1]INTERNAL PARAMETERS-1'!$B$5:$J$44,5,FALSE)*VLOOKUP(MHTYPYLD2!J$4,'[1]INTERNAL PARAMETERS-1'!$B$5:$J$44,7,FALSE)*MHTYPYLD2!$F212 + MHTYPYLD1!J212*(1-VLOOKUP(MHTYPYLD2!J$4,'[1]INTERNAL PARAMETERS-1'!$B$5:$J$44,5,FALSE))*VLOOKUP(MHTYPYLD2!J$4,'[1]INTERNAL PARAMETERS-1'!$B$5:$J$44,9,FALSE)*MHTYPYLD2!$F212</f>
        <v>0</v>
      </c>
      <c r="K212" s="50">
        <f>MHTYPYLD1!K212*VLOOKUP(MHTYPYLD2!K$4,'[1]INTERNAL PARAMETERS-1'!$B$5:$J$44,5,FALSE)*VLOOKUP(MHTYPYLD2!K$4,'[1]INTERNAL PARAMETERS-1'!$B$5:$J$44,7,FALSE)*MHTYPYLD2!$F212 + MHTYPYLD1!K212*(1-VLOOKUP(MHTYPYLD2!K$4,'[1]INTERNAL PARAMETERS-1'!$B$5:$J$44,5,FALSE))*VLOOKUP(MHTYPYLD2!K$4,'[1]INTERNAL PARAMETERS-1'!$B$5:$J$44,9,FALSE)*MHTYPYLD2!$F212</f>
        <v>0</v>
      </c>
      <c r="L212" s="50">
        <f>MHTYPYLD1!L212*VLOOKUP(MHTYPYLD2!L$4,'[1]INTERNAL PARAMETERS-1'!$B$5:$J$44,5,FALSE)*VLOOKUP(MHTYPYLD2!L$4,'[1]INTERNAL PARAMETERS-1'!$B$5:$J$44,7,FALSE)*MHTYPYLD2!$F212 + MHTYPYLD1!L212*(1-VLOOKUP(MHTYPYLD2!L$4,'[1]INTERNAL PARAMETERS-1'!$B$5:$J$44,5,FALSE))*VLOOKUP(MHTYPYLD2!L$4,'[1]INTERNAL PARAMETERS-1'!$B$5:$J$44,9,FALSE)*MHTYPYLD2!$F212</f>
        <v>0</v>
      </c>
      <c r="M212" s="50">
        <f>MHTYPYLD1!M212*VLOOKUP(MHTYPYLD2!M$4,'[1]INTERNAL PARAMETERS-1'!$B$5:$J$44,5,FALSE)*VLOOKUP(MHTYPYLD2!M$4,'[1]INTERNAL PARAMETERS-1'!$B$5:$J$44,7,FALSE)*MHTYPYLD2!$F212 + MHTYPYLD1!M212*(1-VLOOKUP(MHTYPYLD2!M$4,'[1]INTERNAL PARAMETERS-1'!$B$5:$J$44,5,FALSE))*VLOOKUP(MHTYPYLD2!M$4,'[1]INTERNAL PARAMETERS-1'!$B$5:$J$44,9,FALSE)*MHTYPYLD2!$F212</f>
        <v>0</v>
      </c>
      <c r="N212" s="50">
        <f>MHTYPYLD1!N212*VLOOKUP(MHTYPYLD2!N$4,'[1]INTERNAL PARAMETERS-1'!$B$5:$J$44,5,FALSE)*VLOOKUP(MHTYPYLD2!N$4,'[1]INTERNAL PARAMETERS-1'!$B$5:$J$44,7,FALSE)*MHTYPYLD2!$F212 + MHTYPYLD1!N212*(1-VLOOKUP(MHTYPYLD2!N$4,'[1]INTERNAL PARAMETERS-1'!$B$5:$J$44,5,FALSE))*VLOOKUP(MHTYPYLD2!N$4,'[1]INTERNAL PARAMETERS-1'!$B$5:$J$44,9,FALSE)*MHTYPYLD2!$F212</f>
        <v>0</v>
      </c>
      <c r="O212" s="50">
        <f>MHTYPYLD1!O212*VLOOKUP(MHTYPYLD2!O$4,'[1]INTERNAL PARAMETERS-1'!$B$5:$J$44,5,FALSE)*VLOOKUP(MHTYPYLD2!O$4,'[1]INTERNAL PARAMETERS-1'!$B$5:$J$44,7,FALSE)*MHTYPYLD2!$F212 + MHTYPYLD1!O212*(1-VLOOKUP(MHTYPYLD2!O$4,'[1]INTERNAL PARAMETERS-1'!$B$5:$J$44,5,FALSE))*VLOOKUP(MHTYPYLD2!O$4,'[1]INTERNAL PARAMETERS-1'!$B$5:$J$44,9,FALSE)*MHTYPYLD2!$F212</f>
        <v>0</v>
      </c>
      <c r="P212" s="50">
        <f>MHTYPYLD1!P212*VLOOKUP(MHTYPYLD2!P$4,'[1]INTERNAL PARAMETERS-1'!$B$5:$J$44,5,FALSE)*VLOOKUP(MHTYPYLD2!P$4,'[1]INTERNAL PARAMETERS-1'!$B$5:$J$44,7,FALSE)*MHTYPYLD2!$F212 + MHTYPYLD1!P212*(1-VLOOKUP(MHTYPYLD2!P$4,'[1]INTERNAL PARAMETERS-1'!$B$5:$J$44,5,FALSE))*VLOOKUP(MHTYPYLD2!P$4,'[1]INTERNAL PARAMETERS-1'!$B$5:$J$44,9,FALSE)*MHTYPYLD2!$F212</f>
        <v>0</v>
      </c>
      <c r="Q212" s="50">
        <f>MHTYPYLD1!Q212*VLOOKUP(MHTYPYLD2!Q$4,'[1]INTERNAL PARAMETERS-1'!$B$5:$J$44,5,FALSE)*VLOOKUP(MHTYPYLD2!Q$4,'[1]INTERNAL PARAMETERS-1'!$B$5:$J$44,7,FALSE)*MHTYPYLD2!$F212 + MHTYPYLD1!Q212*(1-VLOOKUP(MHTYPYLD2!Q$4,'[1]INTERNAL PARAMETERS-1'!$B$5:$J$44,5,FALSE))*VLOOKUP(MHTYPYLD2!Q$4,'[1]INTERNAL PARAMETERS-1'!$B$5:$J$44,9,FALSE)*MHTYPYLD2!$F212</f>
        <v>0</v>
      </c>
      <c r="R212" s="50">
        <f>MHTYPYLD1!R212*VLOOKUP(MHTYPYLD2!R$4,'[1]INTERNAL PARAMETERS-1'!$B$5:$J$44,5,FALSE)*VLOOKUP(MHTYPYLD2!R$4,'[1]INTERNAL PARAMETERS-1'!$B$5:$J$44,7,FALSE)*MHTYPYLD2!$F212 + MHTYPYLD1!R212*(1-VLOOKUP(MHTYPYLD2!R$4,'[1]INTERNAL PARAMETERS-1'!$B$5:$J$44,5,FALSE))*VLOOKUP(MHTYPYLD2!R$4,'[1]INTERNAL PARAMETERS-1'!$B$5:$J$44,9,FALSE)*MHTYPYLD2!$F212</f>
        <v>0</v>
      </c>
      <c r="S212" s="50">
        <f>MHTYPYLD1!S212*VLOOKUP(MHTYPYLD2!S$4,'[1]INTERNAL PARAMETERS-1'!$B$5:$J$44,5,FALSE)*VLOOKUP(MHTYPYLD2!S$4,'[1]INTERNAL PARAMETERS-1'!$B$5:$J$44,7,FALSE)*MHTYPYLD2!$F212 + MHTYPYLD1!S212*(1-VLOOKUP(MHTYPYLD2!S$4,'[1]INTERNAL PARAMETERS-1'!$B$5:$J$44,5,FALSE))*VLOOKUP(MHTYPYLD2!S$4,'[1]INTERNAL PARAMETERS-1'!$B$5:$J$44,9,FALSE)*MHTYPYLD2!$F212</f>
        <v>0</v>
      </c>
      <c r="T212" s="50">
        <f>MHTYPYLD1!T212*VLOOKUP(MHTYPYLD2!T$4,'[1]INTERNAL PARAMETERS-1'!$B$5:$J$44,5,FALSE)*VLOOKUP(MHTYPYLD2!T$4,'[1]INTERNAL PARAMETERS-1'!$B$5:$J$44,7,FALSE)*MHTYPYLD2!$F212 + MHTYPYLD1!T212*(1-VLOOKUP(MHTYPYLD2!T$4,'[1]INTERNAL PARAMETERS-1'!$B$5:$J$44,5,FALSE))*VLOOKUP(MHTYPYLD2!T$4,'[1]INTERNAL PARAMETERS-1'!$B$5:$J$44,9,FALSE)*MHTYPYLD2!$F212</f>
        <v>0</v>
      </c>
      <c r="U212" s="50">
        <f>MHTYPYLD1!U212*VLOOKUP(MHTYPYLD2!U$4,'[1]INTERNAL PARAMETERS-1'!$B$5:$J$44,5,FALSE)*VLOOKUP(MHTYPYLD2!U$4,'[1]INTERNAL PARAMETERS-1'!$B$5:$J$44,7,FALSE)*MHTYPYLD2!$F212 + MHTYPYLD1!U212*(1-VLOOKUP(MHTYPYLD2!U$4,'[1]INTERNAL PARAMETERS-1'!$B$5:$J$44,5,FALSE))*VLOOKUP(MHTYPYLD2!U$4,'[1]INTERNAL PARAMETERS-1'!$B$5:$J$44,9,FALSE)*MHTYPYLD2!$F212</f>
        <v>0</v>
      </c>
      <c r="V212" s="50">
        <f>MHTYPYLD1!V212*VLOOKUP(MHTYPYLD2!V$4,'[1]INTERNAL PARAMETERS-1'!$B$5:$J$44,5,FALSE)*VLOOKUP(MHTYPYLD2!V$4,'[1]INTERNAL PARAMETERS-1'!$B$5:$J$44,7,FALSE)*MHTYPYLD2!$F212 + MHTYPYLD1!V212*(1-VLOOKUP(MHTYPYLD2!V$4,'[1]INTERNAL PARAMETERS-1'!$B$5:$J$44,5,FALSE))*VLOOKUP(MHTYPYLD2!V$4,'[1]INTERNAL PARAMETERS-1'!$B$5:$J$44,9,FALSE)*MHTYPYLD2!$F212</f>
        <v>0</v>
      </c>
      <c r="W212" s="50">
        <f>MHTYPYLD1!W212*VLOOKUP(MHTYPYLD2!W$4,'[1]INTERNAL PARAMETERS-1'!$B$5:$J$44,5,FALSE)*VLOOKUP(MHTYPYLD2!W$4,'[1]INTERNAL PARAMETERS-1'!$B$5:$J$44,7,FALSE)*MHTYPYLD2!$F212 + MHTYPYLD1!W212*(1-VLOOKUP(MHTYPYLD2!W$4,'[1]INTERNAL PARAMETERS-1'!$B$5:$J$44,5,FALSE))*VLOOKUP(MHTYPYLD2!W$4,'[1]INTERNAL PARAMETERS-1'!$B$5:$J$44,9,FALSE)*MHTYPYLD2!$F212</f>
        <v>0</v>
      </c>
      <c r="X212" s="50">
        <f>MHTYPYLD1!X212*VLOOKUP(MHTYPYLD2!X$4,'[1]INTERNAL PARAMETERS-1'!$B$5:$J$44,5,FALSE)*VLOOKUP(MHTYPYLD2!X$4,'[1]INTERNAL PARAMETERS-1'!$B$5:$J$44,7,FALSE)*MHTYPYLD2!$F212 + MHTYPYLD1!X212*(1-VLOOKUP(MHTYPYLD2!X$4,'[1]INTERNAL PARAMETERS-1'!$B$5:$J$44,5,FALSE))*VLOOKUP(MHTYPYLD2!X$4,'[1]INTERNAL PARAMETERS-1'!$B$5:$J$44,9,FALSE)*MHTYPYLD2!$F212</f>
        <v>0</v>
      </c>
      <c r="Y212" s="50">
        <f>MHTYPYLD1!Y212*VLOOKUP(MHTYPYLD2!Y$4,'[1]INTERNAL PARAMETERS-1'!$B$5:$J$44,5,FALSE)*VLOOKUP(MHTYPYLD2!Y$4,'[1]INTERNAL PARAMETERS-1'!$B$5:$J$44,7,FALSE)*MHTYPYLD2!$F212 + MHTYPYLD1!Y212*(1-VLOOKUP(MHTYPYLD2!Y$4,'[1]INTERNAL PARAMETERS-1'!$B$5:$J$44,5,FALSE))*VLOOKUP(MHTYPYLD2!Y$4,'[1]INTERNAL PARAMETERS-1'!$B$5:$J$44,9,FALSE)*MHTYPYLD2!$F212</f>
        <v>0</v>
      </c>
      <c r="Z212" s="50">
        <f>MHTYPYLD1!Z212*VLOOKUP(MHTYPYLD2!Z$4,'[1]INTERNAL PARAMETERS-1'!$B$5:$J$44,5,FALSE)*VLOOKUP(MHTYPYLD2!Z$4,'[1]INTERNAL PARAMETERS-1'!$B$5:$J$44,7,FALSE)*MHTYPYLD2!$F212 + MHTYPYLD1!Z212*(1-VLOOKUP(MHTYPYLD2!Z$4,'[1]INTERNAL PARAMETERS-1'!$B$5:$J$44,5,FALSE))*VLOOKUP(MHTYPYLD2!Z$4,'[1]INTERNAL PARAMETERS-1'!$B$5:$J$44,9,FALSE)*MHTYPYLD2!$F212</f>
        <v>0</v>
      </c>
      <c r="AA212" s="50">
        <f>MHTYPYLD1!AA212*VLOOKUP(MHTYPYLD2!AA$4,'[1]INTERNAL PARAMETERS-1'!$B$5:$J$44,5,FALSE)*VLOOKUP(MHTYPYLD2!AA$4,'[1]INTERNAL PARAMETERS-1'!$B$5:$J$44,7,FALSE)*MHTYPYLD2!$F212 + MHTYPYLD1!AA212*(1-VLOOKUP(MHTYPYLD2!AA$4,'[1]INTERNAL PARAMETERS-1'!$B$5:$J$44,5,FALSE))*VLOOKUP(MHTYPYLD2!AA$4,'[1]INTERNAL PARAMETERS-1'!$B$5:$J$44,9,FALSE)*MHTYPYLD2!$F212</f>
        <v>0</v>
      </c>
      <c r="AB212" s="50">
        <f>MHTYPYLD1!AB212*VLOOKUP(MHTYPYLD2!AB$4,'[1]INTERNAL PARAMETERS-1'!$B$5:$J$44,5,FALSE)*VLOOKUP(MHTYPYLD2!AB$4,'[1]INTERNAL PARAMETERS-1'!$B$5:$J$44,7,FALSE)*MHTYPYLD2!$F212 + MHTYPYLD1!AB212*(1-VLOOKUP(MHTYPYLD2!AB$4,'[1]INTERNAL PARAMETERS-1'!$B$5:$J$44,5,FALSE))*VLOOKUP(MHTYPYLD2!AB$4,'[1]INTERNAL PARAMETERS-1'!$B$5:$J$44,9,FALSE)*MHTYPYLD2!$F212</f>
        <v>0</v>
      </c>
      <c r="AC212" s="50">
        <f>MHTYPYLD1!AC212*VLOOKUP(MHTYPYLD2!AC$4,'[1]INTERNAL PARAMETERS-1'!$B$5:$J$44,5,FALSE)*VLOOKUP(MHTYPYLD2!AC$4,'[1]INTERNAL PARAMETERS-1'!$B$5:$J$44,7,FALSE)*MHTYPYLD2!$F212 + MHTYPYLD1!AC212*(1-VLOOKUP(MHTYPYLD2!AC$4,'[1]INTERNAL PARAMETERS-1'!$B$5:$J$44,5,FALSE))*VLOOKUP(MHTYPYLD2!AC$4,'[1]INTERNAL PARAMETERS-1'!$B$5:$J$44,9,FALSE)*MHTYPYLD2!$F212</f>
        <v>0</v>
      </c>
      <c r="AD212" s="50">
        <f>MHTYPYLD1!AD212*VLOOKUP(MHTYPYLD2!AD$4,'[1]INTERNAL PARAMETERS-1'!$B$5:$J$44,5,FALSE)*VLOOKUP(MHTYPYLD2!AD$4,'[1]INTERNAL PARAMETERS-1'!$B$5:$J$44,7,FALSE)*MHTYPYLD2!$F212 + MHTYPYLD1!AD212*(1-VLOOKUP(MHTYPYLD2!AD$4,'[1]INTERNAL PARAMETERS-1'!$B$5:$J$44,5,FALSE))*VLOOKUP(MHTYPYLD2!AD$4,'[1]INTERNAL PARAMETERS-1'!$B$5:$J$44,9,FALSE)*MHTYPYLD2!$F212</f>
        <v>0</v>
      </c>
      <c r="AE212" s="50">
        <f>MHTYPYLD1!AE212*VLOOKUP(MHTYPYLD2!AE$4,'[1]INTERNAL PARAMETERS-1'!$B$5:$J$44,5,FALSE)*VLOOKUP(MHTYPYLD2!AE$4,'[1]INTERNAL PARAMETERS-1'!$B$5:$J$44,7,FALSE)*MHTYPYLD2!$F212 + MHTYPYLD1!AE212*(1-VLOOKUP(MHTYPYLD2!AE$4,'[1]INTERNAL PARAMETERS-1'!$B$5:$J$44,5,FALSE))*VLOOKUP(MHTYPYLD2!AE$4,'[1]INTERNAL PARAMETERS-1'!$B$5:$J$44,9,FALSE)*MHTYPYLD2!$F212</f>
        <v>0</v>
      </c>
      <c r="AF212" s="50">
        <f>MHTYPYLD1!AF212*VLOOKUP(MHTYPYLD2!AF$4,'[1]INTERNAL PARAMETERS-1'!$B$5:$J$44,5,FALSE)*VLOOKUP(MHTYPYLD2!AF$4,'[1]INTERNAL PARAMETERS-1'!$B$5:$J$44,7,FALSE)*MHTYPYLD2!$F212 + MHTYPYLD1!AF212*(1-VLOOKUP(MHTYPYLD2!AF$4,'[1]INTERNAL PARAMETERS-1'!$B$5:$J$44,5,FALSE))*VLOOKUP(MHTYPYLD2!AF$4,'[1]INTERNAL PARAMETERS-1'!$B$5:$J$44,9,FALSE)*MHTYPYLD2!$F212</f>
        <v>0</v>
      </c>
      <c r="AG212" s="50">
        <f>MHTYPYLD1!AG212*VLOOKUP(MHTYPYLD2!AG$4,'[1]INTERNAL PARAMETERS-1'!$B$5:$J$44,5,FALSE)*VLOOKUP(MHTYPYLD2!AG$4,'[1]INTERNAL PARAMETERS-1'!$B$5:$J$44,7,FALSE)*MHTYPYLD2!$F212 + MHTYPYLD1!AG212*(1-VLOOKUP(MHTYPYLD2!AG$4,'[1]INTERNAL PARAMETERS-1'!$B$5:$J$44,5,FALSE))*VLOOKUP(MHTYPYLD2!AG$4,'[1]INTERNAL PARAMETERS-1'!$B$5:$J$44,9,FALSE)*MHTYPYLD2!$F212</f>
        <v>0</v>
      </c>
      <c r="AH212" s="50">
        <f>MHTYPYLD1!AH212*VLOOKUP(MHTYPYLD2!AH$4,'[1]INTERNAL PARAMETERS-1'!$B$5:$J$44,5,FALSE)*VLOOKUP(MHTYPYLD2!AH$4,'[1]INTERNAL PARAMETERS-1'!$B$5:$J$44,7,FALSE)*MHTYPYLD2!$F212 + MHTYPYLD1!AH212*(1-VLOOKUP(MHTYPYLD2!AH$4,'[1]INTERNAL PARAMETERS-1'!$B$5:$J$44,5,FALSE))*VLOOKUP(MHTYPYLD2!AH$4,'[1]INTERNAL PARAMETERS-1'!$B$5:$J$44,9,FALSE)*MHTYPYLD2!$F212</f>
        <v>0</v>
      </c>
      <c r="AI212" s="50">
        <f>MHTYPYLD1!AI212*VLOOKUP(MHTYPYLD2!AI$4,'[1]INTERNAL PARAMETERS-1'!$B$5:$J$44,5,FALSE)*VLOOKUP(MHTYPYLD2!AI$4,'[1]INTERNAL PARAMETERS-1'!$B$5:$J$44,7,FALSE)*MHTYPYLD2!$F212 + MHTYPYLD1!AI212*(1-VLOOKUP(MHTYPYLD2!AI$4,'[1]INTERNAL PARAMETERS-1'!$B$5:$J$44,5,FALSE))*VLOOKUP(MHTYPYLD2!AI$4,'[1]INTERNAL PARAMETERS-1'!$B$5:$J$44,9,FALSE)*MHTYPYLD2!$F212</f>
        <v>0</v>
      </c>
      <c r="AJ212" s="50">
        <f>MHTYPYLD1!AJ212*VLOOKUP(MHTYPYLD2!AJ$4,'[1]INTERNAL PARAMETERS-1'!$B$5:$J$44,5,FALSE)*VLOOKUP(MHTYPYLD2!AJ$4,'[1]INTERNAL PARAMETERS-1'!$B$5:$J$44,7,FALSE)*MHTYPYLD2!$F212 + MHTYPYLD1!AJ212*(1-VLOOKUP(MHTYPYLD2!AJ$4,'[1]INTERNAL PARAMETERS-1'!$B$5:$J$44,5,FALSE))*VLOOKUP(MHTYPYLD2!AJ$4,'[1]INTERNAL PARAMETERS-1'!$B$5:$J$44,9,FALSE)*MHTYPYLD2!$F212</f>
        <v>0</v>
      </c>
      <c r="AK212" s="50">
        <f>MHTYPYLD1!AK212*VLOOKUP(MHTYPYLD2!AK$4,'[1]INTERNAL PARAMETERS-1'!$B$5:$J$44,5,FALSE)*VLOOKUP(MHTYPYLD2!AK$4,'[1]INTERNAL PARAMETERS-1'!$B$5:$J$44,7,FALSE)*MHTYPYLD2!$F212 + MHTYPYLD1!AK212*(1-VLOOKUP(MHTYPYLD2!AK$4,'[1]INTERNAL PARAMETERS-1'!$B$5:$J$44,5,FALSE))*VLOOKUP(MHTYPYLD2!AK$4,'[1]INTERNAL PARAMETERS-1'!$B$5:$J$44,9,FALSE)*MHTYPYLD2!$F212</f>
        <v>0</v>
      </c>
      <c r="AL212" s="50">
        <f>MHTYPYLD1!AL212*VLOOKUP(MHTYPYLD2!AL$4,'[1]INTERNAL PARAMETERS-1'!$B$5:$J$44,5,FALSE)*VLOOKUP(MHTYPYLD2!AL$4,'[1]INTERNAL PARAMETERS-1'!$B$5:$J$44,7,FALSE)*MHTYPYLD2!$F212 + MHTYPYLD1!AL212*(1-VLOOKUP(MHTYPYLD2!AL$4,'[1]INTERNAL PARAMETERS-1'!$B$5:$J$44,5,FALSE))*VLOOKUP(MHTYPYLD2!AL$4,'[1]INTERNAL PARAMETERS-1'!$B$5:$J$44,9,FALSE)*MHTYPYLD2!$F212</f>
        <v>0</v>
      </c>
      <c r="AM212" s="50">
        <f>MHTYPYLD1!AM212*VLOOKUP(MHTYPYLD2!AM$4,'[1]INTERNAL PARAMETERS-1'!$B$5:$J$44,5,FALSE)*VLOOKUP(MHTYPYLD2!AM$4,'[1]INTERNAL PARAMETERS-1'!$B$5:$J$44,7,FALSE)*MHTYPYLD2!$F212 + MHTYPYLD1!AM212*(1-VLOOKUP(MHTYPYLD2!AM$4,'[1]INTERNAL PARAMETERS-1'!$B$5:$J$44,5,FALSE))*VLOOKUP(MHTYPYLD2!AM$4,'[1]INTERNAL PARAMETERS-1'!$B$5:$J$44,9,FALSE)*MHTYPYLD2!$F212</f>
        <v>0</v>
      </c>
      <c r="AN212" s="50">
        <f>MHTYPYLD1!AN212*VLOOKUP(MHTYPYLD2!AN$4,'[1]INTERNAL PARAMETERS-1'!$B$5:$J$44,5,FALSE)*VLOOKUP(MHTYPYLD2!AN$4,'[1]INTERNAL PARAMETERS-1'!$B$5:$J$44,7,FALSE)*MHTYPYLD2!$F212 + MHTYPYLD1!AN212*(1-VLOOKUP(MHTYPYLD2!AN$4,'[1]INTERNAL PARAMETERS-1'!$B$5:$J$44,5,FALSE))*VLOOKUP(MHTYPYLD2!AN$4,'[1]INTERNAL PARAMETERS-1'!$B$5:$J$44,9,FALSE)*MHTYPYLD2!$F212</f>
        <v>0</v>
      </c>
      <c r="AO212" s="50">
        <f>MHTYPYLD1!AO212*VLOOKUP(MHTYPYLD2!AO$4,'[1]INTERNAL PARAMETERS-1'!$B$5:$J$44,5,FALSE)*VLOOKUP(MHTYPYLD2!AO$4,'[1]INTERNAL PARAMETERS-1'!$B$5:$J$44,7,FALSE)*MHTYPYLD2!$F212 + MHTYPYLD1!AO212*(1-VLOOKUP(MHTYPYLD2!AO$4,'[1]INTERNAL PARAMETERS-1'!$B$5:$J$44,5,FALSE))*VLOOKUP(MHTYPYLD2!AO$4,'[1]INTERNAL PARAMETERS-1'!$B$5:$J$44,9,FALSE)*MHTYPYLD2!$F212</f>
        <v>0</v>
      </c>
      <c r="AP212" s="50">
        <f>MHTYPYLD1!AP212*VLOOKUP(MHTYPYLD2!AP$4,'[1]INTERNAL PARAMETERS-1'!$B$5:$J$44,5,FALSE)*VLOOKUP(MHTYPYLD2!AP$4,'[1]INTERNAL PARAMETERS-1'!$B$5:$J$44,7,FALSE)*MHTYPYLD2!$F212 + MHTYPYLD1!AP212*(1-VLOOKUP(MHTYPYLD2!AP$4,'[1]INTERNAL PARAMETERS-1'!$B$5:$J$44,5,FALSE))*VLOOKUP(MHTYPYLD2!AP$4,'[1]INTERNAL PARAMETERS-1'!$B$5:$J$44,9,FALSE)*MHTYPYLD2!$F212</f>
        <v>0</v>
      </c>
      <c r="AQ212" s="50">
        <f>MHTYPYLD1!AQ212*VLOOKUP(MHTYPYLD2!AQ$4,'[1]INTERNAL PARAMETERS-1'!$B$5:$J$44,5,FALSE)*VLOOKUP(MHTYPYLD2!AQ$4,'[1]INTERNAL PARAMETERS-1'!$B$5:$J$44,7,FALSE)*MHTYPYLD2!$F212 + MHTYPYLD1!AQ212*(1-VLOOKUP(MHTYPYLD2!AQ$4,'[1]INTERNAL PARAMETERS-1'!$B$5:$J$44,5,FALSE))*VLOOKUP(MHTYPYLD2!AQ$4,'[1]INTERNAL PARAMETERS-1'!$B$5:$J$44,9,FALSE)*MHTYPYLD2!$F212</f>
        <v>0</v>
      </c>
      <c r="AR212" s="50">
        <f>MHTYPYLD1!AR212*VLOOKUP(MHTYPYLD2!AR$4,'[1]INTERNAL PARAMETERS-1'!$B$5:$J$44,5,FALSE)*VLOOKUP(MHTYPYLD2!AR$4,'[1]INTERNAL PARAMETERS-1'!$B$5:$J$44,7,FALSE)*MHTYPYLD2!$F212 + MHTYPYLD1!AR212*(1-VLOOKUP(MHTYPYLD2!AR$4,'[1]INTERNAL PARAMETERS-1'!$B$5:$J$44,5,FALSE))*VLOOKUP(MHTYPYLD2!AR$4,'[1]INTERNAL PARAMETERS-1'!$B$5:$J$44,9,FALSE)*MHTYPYLD2!$F212</f>
        <v>0</v>
      </c>
      <c r="AS212" s="50">
        <f>MHTYPYLD1!AS212*VLOOKUP(MHTYPYLD2!AS$4,'[1]INTERNAL PARAMETERS-1'!$B$5:$J$44,5,FALSE)*VLOOKUP(MHTYPYLD2!AS$4,'[1]INTERNAL PARAMETERS-1'!$B$5:$J$44,7,FALSE)*MHTYPYLD2!$F212 + MHTYPYLD1!AS212*(1-VLOOKUP(MHTYPYLD2!AS$4,'[1]INTERNAL PARAMETERS-1'!$B$5:$J$44,5,FALSE))*VLOOKUP(MHTYPYLD2!AS$4,'[1]INTERNAL PARAMETERS-1'!$B$5:$J$44,9,FALSE)*MHTYPYLD2!$F212</f>
        <v>0</v>
      </c>
      <c r="AT212" s="49">
        <f>MHTYPYLD1!AT212*VLOOKUP(MHTYPYLD2!AT$4,'[1]INTERNAL PARAMETERS-1'!$B$5:$J$44,5,FALSE)*VLOOKUP(MHTYPYLD2!AT$4,'[1]INTERNAL PARAMETERS-1'!$B$5:$J$44,7,FALSE)*MHTYPYLD2!$F212 + MHTYPYLD1!AT212*(1-VLOOKUP(MHTYPYLD2!AT$4,'[1]INTERNAL PARAMETERS-1'!$B$5:$J$44,5,FALSE))*VLOOKUP(MHTYPYLD2!AT$4,'[1]INTERNAL PARAMETERS-1'!$B$5:$J$44,9,FALSE)*MHTYPYLD2!$F212</f>
        <v>0</v>
      </c>
      <c r="AU212" s="51">
        <f>MHTYPYLD1!AU212*VLOOKUP(MHTYPYLD2!AU$4,'[1]INTERNAL PARAMETERS-1'!$B$5:$J$44,5,FALSE)*VLOOKUP(MHTYPYLD2!AU$4,'[1]INTERNAL PARAMETERS-1'!$B$5:$J$44,6,FALSE)*VLOOKUP(MHTYPYLD2!AU$4,'[1]INTERNAL PARAMETERS-1'!$B$5:$J$44,3,FALSE) + MHTYPYLD1!AU212*(1-VLOOKUP(MHTYPYLD2!AU$4,'[1]INTERNAL PARAMETERS-1'!$B$5:$J$44,5,FALSE))*VLOOKUP(MHTYPYLD2!AU$4,'[1]INTERNAL PARAMETERS-1'!$B$5:$J$44,8,FALSE)*VLOOKUP(MHTYPYLD2!AU$4,'[1]INTERNAL PARAMETERS-1'!$B$5:$J$44,3,FALSE)</f>
        <v>0</v>
      </c>
      <c r="AV212" s="50">
        <f>MHTYPYLD1!AV212*VLOOKUP(MHTYPYLD2!AV$4,'[1]INTERNAL PARAMETERS-1'!$B$5:$J$44,5,FALSE)*VLOOKUP(MHTYPYLD2!AV$4,'[1]INTERNAL PARAMETERS-1'!$B$5:$J$44,6,FALSE)*VLOOKUP(MHTYPYLD2!AV$4,'[1]INTERNAL PARAMETERS-1'!$B$5:$J$44,3,FALSE) + MHTYPYLD1!AV212*(1-VLOOKUP(MHTYPYLD2!AV$4,'[1]INTERNAL PARAMETERS-1'!$B$5:$J$44,5,FALSE))*VLOOKUP(MHTYPYLD2!AV$4,'[1]INTERNAL PARAMETERS-1'!$B$5:$J$44,8,FALSE)*VLOOKUP(MHTYPYLD2!AV$4,'[1]INTERNAL PARAMETERS-1'!$B$5:$J$44,3,FALSE)</f>
        <v>0</v>
      </c>
      <c r="AW212" s="50">
        <f>MHTYPYLD1!AW212*VLOOKUP(MHTYPYLD2!AW$4,'[1]INTERNAL PARAMETERS-1'!$B$5:$J$44,5,FALSE)*VLOOKUP(MHTYPYLD2!AW$4,'[1]INTERNAL PARAMETERS-1'!$B$5:$J$44,6,FALSE)*VLOOKUP(MHTYPYLD2!AW$4,'[1]INTERNAL PARAMETERS-1'!$B$5:$J$44,3,FALSE) + MHTYPYLD1!AW212*(1-VLOOKUP(MHTYPYLD2!AW$4,'[1]INTERNAL PARAMETERS-1'!$B$5:$J$44,5,FALSE))*VLOOKUP(MHTYPYLD2!AW$4,'[1]INTERNAL PARAMETERS-1'!$B$5:$J$44,8,FALSE)*VLOOKUP(MHTYPYLD2!AW$4,'[1]INTERNAL PARAMETERS-1'!$B$5:$J$44,3,FALSE)</f>
        <v>0</v>
      </c>
      <c r="AX212" s="50">
        <f>MHTYPYLD1!AX212*VLOOKUP(MHTYPYLD2!AX$4,'[1]INTERNAL PARAMETERS-1'!$B$5:$J$44,5,FALSE)*VLOOKUP(MHTYPYLD2!AX$4,'[1]INTERNAL PARAMETERS-1'!$B$5:$J$44,6,FALSE)*VLOOKUP(MHTYPYLD2!AX$4,'[1]INTERNAL PARAMETERS-1'!$B$5:$J$44,3,FALSE) + MHTYPYLD1!AX212*(1-VLOOKUP(MHTYPYLD2!AX$4,'[1]INTERNAL PARAMETERS-1'!$B$5:$J$44,5,FALSE))*VLOOKUP(MHTYPYLD2!AX$4,'[1]INTERNAL PARAMETERS-1'!$B$5:$J$44,8,FALSE)*VLOOKUP(MHTYPYLD2!AX$4,'[1]INTERNAL PARAMETERS-1'!$B$5:$J$44,3,FALSE)</f>
        <v>0</v>
      </c>
      <c r="AY212" s="50">
        <f>MHTYPYLD1!AY212*VLOOKUP(MHTYPYLD2!AY$4,'[1]INTERNAL PARAMETERS-1'!$B$5:$J$44,5,FALSE)*VLOOKUP(MHTYPYLD2!AY$4,'[1]INTERNAL PARAMETERS-1'!$B$5:$J$44,6,FALSE)*VLOOKUP(MHTYPYLD2!AY$4,'[1]INTERNAL PARAMETERS-1'!$B$5:$J$44,3,FALSE) + MHTYPYLD1!AY212*(1-VLOOKUP(MHTYPYLD2!AY$4,'[1]INTERNAL PARAMETERS-1'!$B$5:$J$44,5,FALSE))*VLOOKUP(MHTYPYLD2!AY$4,'[1]INTERNAL PARAMETERS-1'!$B$5:$J$44,8,FALSE)*VLOOKUP(MHTYPYLD2!AY$4,'[1]INTERNAL PARAMETERS-1'!$B$5:$J$44,3,FALSE)</f>
        <v>0</v>
      </c>
      <c r="AZ212" s="50">
        <f>MHTYPYLD1!AZ212*VLOOKUP(MHTYPYLD2!AZ$4,'[1]INTERNAL PARAMETERS-1'!$B$5:$J$44,5,FALSE)*VLOOKUP(MHTYPYLD2!AZ$4,'[1]INTERNAL PARAMETERS-1'!$B$5:$J$44,6,FALSE)*VLOOKUP(MHTYPYLD2!AZ$4,'[1]INTERNAL PARAMETERS-1'!$B$5:$J$44,3,FALSE) + MHTYPYLD1!AZ212*(1-VLOOKUP(MHTYPYLD2!AZ$4,'[1]INTERNAL PARAMETERS-1'!$B$5:$J$44,5,FALSE))*VLOOKUP(MHTYPYLD2!AZ$4,'[1]INTERNAL PARAMETERS-1'!$B$5:$J$44,8,FALSE)*VLOOKUP(MHTYPYLD2!AZ$4,'[1]INTERNAL PARAMETERS-1'!$B$5:$J$44,3,FALSE)</f>
        <v>0</v>
      </c>
      <c r="BA212" s="50">
        <f>MHTYPYLD1!BA212*VLOOKUP(MHTYPYLD2!BA$4,'[1]INTERNAL PARAMETERS-1'!$B$5:$J$44,5,FALSE)*VLOOKUP(MHTYPYLD2!BA$4,'[1]INTERNAL PARAMETERS-1'!$B$5:$J$44,6,FALSE)*VLOOKUP(MHTYPYLD2!BA$4,'[1]INTERNAL PARAMETERS-1'!$B$5:$J$44,3,FALSE) + MHTYPYLD1!BA212*(1-VLOOKUP(MHTYPYLD2!BA$4,'[1]INTERNAL PARAMETERS-1'!$B$5:$J$44,5,FALSE))*VLOOKUP(MHTYPYLD2!BA$4,'[1]INTERNAL PARAMETERS-1'!$B$5:$J$44,8,FALSE)*VLOOKUP(MHTYPYLD2!BA$4,'[1]INTERNAL PARAMETERS-1'!$B$5:$J$44,3,FALSE)</f>
        <v>0</v>
      </c>
      <c r="BB212" s="50">
        <f>MHTYPYLD1!BB212*VLOOKUP(MHTYPYLD2!BB$4,'[1]INTERNAL PARAMETERS-1'!$B$5:$J$44,5,FALSE)*VLOOKUP(MHTYPYLD2!BB$4,'[1]INTERNAL PARAMETERS-1'!$B$5:$J$44,6,FALSE)*VLOOKUP(MHTYPYLD2!BB$4,'[1]INTERNAL PARAMETERS-1'!$B$5:$J$44,3,FALSE) + MHTYPYLD1!BB212*(1-VLOOKUP(MHTYPYLD2!BB$4,'[1]INTERNAL PARAMETERS-1'!$B$5:$J$44,5,FALSE))*VLOOKUP(MHTYPYLD2!BB$4,'[1]INTERNAL PARAMETERS-1'!$B$5:$J$44,8,FALSE)*VLOOKUP(MHTYPYLD2!BB$4,'[1]INTERNAL PARAMETERS-1'!$B$5:$J$44,3,FALSE)</f>
        <v>0</v>
      </c>
      <c r="BC212" s="50">
        <f>MHTYPYLD1!BC212*VLOOKUP(MHTYPYLD2!BC$4,'[1]INTERNAL PARAMETERS-1'!$B$5:$J$44,5,FALSE)*VLOOKUP(MHTYPYLD2!BC$4,'[1]INTERNAL PARAMETERS-1'!$B$5:$J$44,6,FALSE)*VLOOKUP(MHTYPYLD2!BC$4,'[1]INTERNAL PARAMETERS-1'!$B$5:$J$44,3,FALSE) + MHTYPYLD1!BC212*(1-VLOOKUP(MHTYPYLD2!BC$4,'[1]INTERNAL PARAMETERS-1'!$B$5:$J$44,5,FALSE))*VLOOKUP(MHTYPYLD2!BC$4,'[1]INTERNAL PARAMETERS-1'!$B$5:$J$44,8,FALSE)*VLOOKUP(MHTYPYLD2!BC$4,'[1]INTERNAL PARAMETERS-1'!$B$5:$J$44,3,FALSE)</f>
        <v>0</v>
      </c>
      <c r="BD212" s="50">
        <f>MHTYPYLD1!BD212*VLOOKUP(MHTYPYLD2!BD$4,'[1]INTERNAL PARAMETERS-1'!$B$5:$J$44,5,FALSE)*VLOOKUP(MHTYPYLD2!BD$4,'[1]INTERNAL PARAMETERS-1'!$B$5:$J$44,6,FALSE)*VLOOKUP(MHTYPYLD2!BD$4,'[1]INTERNAL PARAMETERS-1'!$B$5:$J$44,3,FALSE) + MHTYPYLD1!BD212*(1-VLOOKUP(MHTYPYLD2!BD$4,'[1]INTERNAL PARAMETERS-1'!$B$5:$J$44,5,FALSE))*VLOOKUP(MHTYPYLD2!BD$4,'[1]INTERNAL PARAMETERS-1'!$B$5:$J$44,8,FALSE)*VLOOKUP(MHTYPYLD2!BD$4,'[1]INTERNAL PARAMETERS-1'!$B$5:$J$44,3,FALSE)</f>
        <v>0</v>
      </c>
      <c r="BE212" s="50">
        <f>MHTYPYLD1!BE212*VLOOKUP(MHTYPYLD2!BE$4,'[1]INTERNAL PARAMETERS-1'!$B$5:$J$44,5,FALSE)*VLOOKUP(MHTYPYLD2!BE$4,'[1]INTERNAL PARAMETERS-1'!$B$5:$J$44,6,FALSE)*VLOOKUP(MHTYPYLD2!BE$4,'[1]INTERNAL PARAMETERS-1'!$B$5:$J$44,3,FALSE) + MHTYPYLD1!BE212*(1-VLOOKUP(MHTYPYLD2!BE$4,'[1]INTERNAL PARAMETERS-1'!$B$5:$J$44,5,FALSE))*VLOOKUP(MHTYPYLD2!BE$4,'[1]INTERNAL PARAMETERS-1'!$B$5:$J$44,8,FALSE)*VLOOKUP(MHTYPYLD2!BE$4,'[1]INTERNAL PARAMETERS-1'!$B$5:$J$44,3,FALSE)</f>
        <v>0</v>
      </c>
      <c r="BF212" s="50">
        <f>MHTYPYLD1!BF212*VLOOKUP(MHTYPYLD2!BF$4,'[1]INTERNAL PARAMETERS-1'!$B$5:$J$44,5,FALSE)*VLOOKUP(MHTYPYLD2!BF$4,'[1]INTERNAL PARAMETERS-1'!$B$5:$J$44,6,FALSE)*VLOOKUP(MHTYPYLD2!BF$4,'[1]INTERNAL PARAMETERS-1'!$B$5:$J$44,3,FALSE) + MHTYPYLD1!BF212*(1-VLOOKUP(MHTYPYLD2!BF$4,'[1]INTERNAL PARAMETERS-1'!$B$5:$J$44,5,FALSE))*VLOOKUP(MHTYPYLD2!BF$4,'[1]INTERNAL PARAMETERS-1'!$B$5:$J$44,8,FALSE)*VLOOKUP(MHTYPYLD2!BF$4,'[1]INTERNAL PARAMETERS-1'!$B$5:$J$44,3,FALSE)</f>
        <v>0</v>
      </c>
      <c r="BG212" s="50">
        <f>MHTYPYLD1!BG212*VLOOKUP(MHTYPYLD2!BG$4,'[1]INTERNAL PARAMETERS-1'!$B$5:$J$44,5,FALSE)*VLOOKUP(MHTYPYLD2!BG$4,'[1]INTERNAL PARAMETERS-1'!$B$5:$J$44,6,FALSE)*VLOOKUP(MHTYPYLD2!BG$4,'[1]INTERNAL PARAMETERS-1'!$B$5:$J$44,3,FALSE) + MHTYPYLD1!BG212*(1-VLOOKUP(MHTYPYLD2!BG$4,'[1]INTERNAL PARAMETERS-1'!$B$5:$J$44,5,FALSE))*VLOOKUP(MHTYPYLD2!BG$4,'[1]INTERNAL PARAMETERS-1'!$B$5:$J$44,8,FALSE)*VLOOKUP(MHTYPYLD2!BG$4,'[1]INTERNAL PARAMETERS-1'!$B$5:$J$44,3,FALSE)</f>
        <v>0</v>
      </c>
      <c r="BH212" s="50">
        <f>MHTYPYLD1!BH212*VLOOKUP(MHTYPYLD2!BH$4,'[1]INTERNAL PARAMETERS-1'!$B$5:$J$44,5,FALSE)*VLOOKUP(MHTYPYLD2!BH$4,'[1]INTERNAL PARAMETERS-1'!$B$5:$J$44,6,FALSE)*VLOOKUP(MHTYPYLD2!BH$4,'[1]INTERNAL PARAMETERS-1'!$B$5:$J$44,3,FALSE) + MHTYPYLD1!BH212*(1-VLOOKUP(MHTYPYLD2!BH$4,'[1]INTERNAL PARAMETERS-1'!$B$5:$J$44,5,FALSE))*VLOOKUP(MHTYPYLD2!BH$4,'[1]INTERNAL PARAMETERS-1'!$B$5:$J$44,8,FALSE)*VLOOKUP(MHTYPYLD2!BH$4,'[1]INTERNAL PARAMETERS-1'!$B$5:$J$44,3,FALSE)</f>
        <v>0</v>
      </c>
      <c r="BI212" s="50">
        <f>MHTYPYLD1!BI212*VLOOKUP(MHTYPYLD2!BI$4,'[1]INTERNAL PARAMETERS-1'!$B$5:$J$44,5,FALSE)*VLOOKUP(MHTYPYLD2!BI$4,'[1]INTERNAL PARAMETERS-1'!$B$5:$J$44,6,FALSE)*VLOOKUP(MHTYPYLD2!BI$4,'[1]INTERNAL PARAMETERS-1'!$B$5:$J$44,3,FALSE) + MHTYPYLD1!BI212*(1-VLOOKUP(MHTYPYLD2!BI$4,'[1]INTERNAL PARAMETERS-1'!$B$5:$J$44,5,FALSE))*VLOOKUP(MHTYPYLD2!BI$4,'[1]INTERNAL PARAMETERS-1'!$B$5:$J$44,8,FALSE)*VLOOKUP(MHTYPYLD2!BI$4,'[1]INTERNAL PARAMETERS-1'!$B$5:$J$44,3,FALSE)</f>
        <v>0</v>
      </c>
      <c r="BJ212" s="50">
        <f>MHTYPYLD1!BJ212*VLOOKUP(MHTYPYLD2!BJ$4,'[1]INTERNAL PARAMETERS-1'!$B$5:$J$44,5,FALSE)*VLOOKUP(MHTYPYLD2!BJ$4,'[1]INTERNAL PARAMETERS-1'!$B$5:$J$44,6,FALSE)*VLOOKUP(MHTYPYLD2!BJ$4,'[1]INTERNAL PARAMETERS-1'!$B$5:$J$44,3,FALSE) + MHTYPYLD1!BJ212*(1-VLOOKUP(MHTYPYLD2!BJ$4,'[1]INTERNAL PARAMETERS-1'!$B$5:$J$44,5,FALSE))*VLOOKUP(MHTYPYLD2!BJ$4,'[1]INTERNAL PARAMETERS-1'!$B$5:$J$44,8,FALSE)*VLOOKUP(MHTYPYLD2!BJ$4,'[1]INTERNAL PARAMETERS-1'!$B$5:$J$44,3,FALSE)</f>
        <v>0</v>
      </c>
      <c r="BK212" s="50">
        <f>MHTYPYLD1!BK212*VLOOKUP(MHTYPYLD2!BK$4,'[1]INTERNAL PARAMETERS-1'!$B$5:$J$44,5,FALSE)*VLOOKUP(MHTYPYLD2!BK$4,'[1]INTERNAL PARAMETERS-1'!$B$5:$J$44,6,FALSE)*VLOOKUP(MHTYPYLD2!BK$4,'[1]INTERNAL PARAMETERS-1'!$B$5:$J$44,3,FALSE) + MHTYPYLD1!BK212*(1-VLOOKUP(MHTYPYLD2!BK$4,'[1]INTERNAL PARAMETERS-1'!$B$5:$J$44,5,FALSE))*VLOOKUP(MHTYPYLD2!BK$4,'[1]INTERNAL PARAMETERS-1'!$B$5:$J$44,8,FALSE)*VLOOKUP(MHTYPYLD2!BK$4,'[1]INTERNAL PARAMETERS-1'!$B$5:$J$44,3,FALSE)</f>
        <v>0</v>
      </c>
      <c r="BL212" s="50">
        <f>MHTYPYLD1!BL212*VLOOKUP(MHTYPYLD2!BL$4,'[1]INTERNAL PARAMETERS-1'!$B$5:$J$44,5,FALSE)*VLOOKUP(MHTYPYLD2!BL$4,'[1]INTERNAL PARAMETERS-1'!$B$5:$J$44,6,FALSE)*VLOOKUP(MHTYPYLD2!BL$4,'[1]INTERNAL PARAMETERS-1'!$B$5:$J$44,3,FALSE) + MHTYPYLD1!BL212*(1-VLOOKUP(MHTYPYLD2!BL$4,'[1]INTERNAL PARAMETERS-1'!$B$5:$J$44,5,FALSE))*VLOOKUP(MHTYPYLD2!BL$4,'[1]INTERNAL PARAMETERS-1'!$B$5:$J$44,8,FALSE)*VLOOKUP(MHTYPYLD2!BL$4,'[1]INTERNAL PARAMETERS-1'!$B$5:$J$44,3,FALSE)</f>
        <v>0</v>
      </c>
      <c r="BM212" s="50">
        <f>MHTYPYLD1!BM212*VLOOKUP(MHTYPYLD2!BM$4,'[1]INTERNAL PARAMETERS-1'!$B$5:$J$44,5,FALSE)*VLOOKUP(MHTYPYLD2!BM$4,'[1]INTERNAL PARAMETERS-1'!$B$5:$J$44,6,FALSE)*VLOOKUP(MHTYPYLD2!BM$4,'[1]INTERNAL PARAMETERS-1'!$B$5:$J$44,3,FALSE) + MHTYPYLD1!BM212*(1-VLOOKUP(MHTYPYLD2!BM$4,'[1]INTERNAL PARAMETERS-1'!$B$5:$J$44,5,FALSE))*VLOOKUP(MHTYPYLD2!BM$4,'[1]INTERNAL PARAMETERS-1'!$B$5:$J$44,8,FALSE)*VLOOKUP(MHTYPYLD2!BM$4,'[1]INTERNAL PARAMETERS-1'!$B$5:$J$44,3,FALSE)</f>
        <v>0</v>
      </c>
      <c r="BN212" s="50">
        <f>MHTYPYLD1!BN212*VLOOKUP(MHTYPYLD2!BN$4,'[1]INTERNAL PARAMETERS-1'!$B$5:$J$44,5,FALSE)*VLOOKUP(MHTYPYLD2!BN$4,'[1]INTERNAL PARAMETERS-1'!$B$5:$J$44,6,FALSE)*VLOOKUP(MHTYPYLD2!BN$4,'[1]INTERNAL PARAMETERS-1'!$B$5:$J$44,3,FALSE) + MHTYPYLD1!BN212*(1-VLOOKUP(MHTYPYLD2!BN$4,'[1]INTERNAL PARAMETERS-1'!$B$5:$J$44,5,FALSE))*VLOOKUP(MHTYPYLD2!BN$4,'[1]INTERNAL PARAMETERS-1'!$B$5:$J$44,8,FALSE)*VLOOKUP(MHTYPYLD2!BN$4,'[1]INTERNAL PARAMETERS-1'!$B$5:$J$44,3,FALSE)</f>
        <v>0</v>
      </c>
      <c r="BO212" s="50">
        <f>MHTYPYLD1!BO212*VLOOKUP(MHTYPYLD2!BO$4,'[1]INTERNAL PARAMETERS-1'!$B$5:$J$44,5,FALSE)*VLOOKUP(MHTYPYLD2!BO$4,'[1]INTERNAL PARAMETERS-1'!$B$5:$J$44,6,FALSE)*VLOOKUP(MHTYPYLD2!BO$4,'[1]INTERNAL PARAMETERS-1'!$B$5:$J$44,3,FALSE) + MHTYPYLD1!BO212*(1-VLOOKUP(MHTYPYLD2!BO$4,'[1]INTERNAL PARAMETERS-1'!$B$5:$J$44,5,FALSE))*VLOOKUP(MHTYPYLD2!BO$4,'[1]INTERNAL PARAMETERS-1'!$B$5:$J$44,8,FALSE)*VLOOKUP(MHTYPYLD2!BO$4,'[1]INTERNAL PARAMETERS-1'!$B$5:$J$44,3,FALSE)</f>
        <v>0</v>
      </c>
      <c r="BP212" s="50">
        <f>MHTYPYLD1!BP212*VLOOKUP(MHTYPYLD2!BP$4,'[1]INTERNAL PARAMETERS-1'!$B$5:$J$44,5,FALSE)*VLOOKUP(MHTYPYLD2!BP$4,'[1]INTERNAL PARAMETERS-1'!$B$5:$J$44,6,FALSE)*VLOOKUP(MHTYPYLD2!BP$4,'[1]INTERNAL PARAMETERS-1'!$B$5:$J$44,3,FALSE) + MHTYPYLD1!BP212*(1-VLOOKUP(MHTYPYLD2!BP$4,'[1]INTERNAL PARAMETERS-1'!$B$5:$J$44,5,FALSE))*VLOOKUP(MHTYPYLD2!BP$4,'[1]INTERNAL PARAMETERS-1'!$B$5:$J$44,8,FALSE)*VLOOKUP(MHTYPYLD2!BP$4,'[1]INTERNAL PARAMETERS-1'!$B$5:$J$44,3,FALSE)</f>
        <v>0</v>
      </c>
      <c r="BQ212" s="50">
        <f>MHTYPYLD1!BQ212*VLOOKUP(MHTYPYLD2!BQ$4,'[1]INTERNAL PARAMETERS-1'!$B$5:$J$44,5,FALSE)*VLOOKUP(MHTYPYLD2!BQ$4,'[1]INTERNAL PARAMETERS-1'!$B$5:$J$44,6,FALSE)*VLOOKUP(MHTYPYLD2!BQ$4,'[1]INTERNAL PARAMETERS-1'!$B$5:$J$44,3,FALSE) + MHTYPYLD1!BQ212*(1-VLOOKUP(MHTYPYLD2!BQ$4,'[1]INTERNAL PARAMETERS-1'!$B$5:$J$44,5,FALSE))*VLOOKUP(MHTYPYLD2!BQ$4,'[1]INTERNAL PARAMETERS-1'!$B$5:$J$44,8,FALSE)*VLOOKUP(MHTYPYLD2!BQ$4,'[1]INTERNAL PARAMETERS-1'!$B$5:$J$44,3,FALSE)</f>
        <v>0</v>
      </c>
      <c r="BR212" s="50">
        <f>MHTYPYLD1!BR212*VLOOKUP(MHTYPYLD2!BR$4,'[1]INTERNAL PARAMETERS-1'!$B$5:$J$44,5,FALSE)*VLOOKUP(MHTYPYLD2!BR$4,'[1]INTERNAL PARAMETERS-1'!$B$5:$J$44,6,FALSE)*VLOOKUP(MHTYPYLD2!BR$4,'[1]INTERNAL PARAMETERS-1'!$B$5:$J$44,3,FALSE) + MHTYPYLD1!BR212*(1-VLOOKUP(MHTYPYLD2!BR$4,'[1]INTERNAL PARAMETERS-1'!$B$5:$J$44,5,FALSE))*VLOOKUP(MHTYPYLD2!BR$4,'[1]INTERNAL PARAMETERS-1'!$B$5:$J$44,8,FALSE)*VLOOKUP(MHTYPYLD2!BR$4,'[1]INTERNAL PARAMETERS-1'!$B$5:$J$44,3,FALSE)</f>
        <v>0</v>
      </c>
      <c r="BS212" s="50">
        <f>MHTYPYLD1!BS212*VLOOKUP(MHTYPYLD2!BS$4,'[1]INTERNAL PARAMETERS-1'!$B$5:$J$44,5,FALSE)*VLOOKUP(MHTYPYLD2!BS$4,'[1]INTERNAL PARAMETERS-1'!$B$5:$J$44,6,FALSE)*VLOOKUP(MHTYPYLD2!BS$4,'[1]INTERNAL PARAMETERS-1'!$B$5:$J$44,3,FALSE) + MHTYPYLD1!BS212*(1-VLOOKUP(MHTYPYLD2!BS$4,'[1]INTERNAL PARAMETERS-1'!$B$5:$J$44,5,FALSE))*VLOOKUP(MHTYPYLD2!BS$4,'[1]INTERNAL PARAMETERS-1'!$B$5:$J$44,8,FALSE)*VLOOKUP(MHTYPYLD2!BS$4,'[1]INTERNAL PARAMETERS-1'!$B$5:$J$44,3,FALSE)</f>
        <v>0</v>
      </c>
      <c r="BT212" s="50">
        <f>MHTYPYLD1!BT212*VLOOKUP(MHTYPYLD2!BT$4,'[1]INTERNAL PARAMETERS-1'!$B$5:$J$44,5,FALSE)*VLOOKUP(MHTYPYLD2!BT$4,'[1]INTERNAL PARAMETERS-1'!$B$5:$J$44,6,FALSE)*VLOOKUP(MHTYPYLD2!BT$4,'[1]INTERNAL PARAMETERS-1'!$B$5:$J$44,3,FALSE) + MHTYPYLD1!BT212*(1-VLOOKUP(MHTYPYLD2!BT$4,'[1]INTERNAL PARAMETERS-1'!$B$5:$J$44,5,FALSE))*VLOOKUP(MHTYPYLD2!BT$4,'[1]INTERNAL PARAMETERS-1'!$B$5:$J$44,8,FALSE)*VLOOKUP(MHTYPYLD2!BT$4,'[1]INTERNAL PARAMETERS-1'!$B$5:$J$44,3,FALSE)</f>
        <v>0</v>
      </c>
      <c r="BU212" s="50">
        <f>MHTYPYLD1!BU212*VLOOKUP(MHTYPYLD2!BU$4,'[1]INTERNAL PARAMETERS-1'!$B$5:$J$44,5,FALSE)*VLOOKUP(MHTYPYLD2!BU$4,'[1]INTERNAL PARAMETERS-1'!$B$5:$J$44,6,FALSE)*VLOOKUP(MHTYPYLD2!BU$4,'[1]INTERNAL PARAMETERS-1'!$B$5:$J$44,3,FALSE) + MHTYPYLD1!BU212*(1-VLOOKUP(MHTYPYLD2!BU$4,'[1]INTERNAL PARAMETERS-1'!$B$5:$J$44,5,FALSE))*VLOOKUP(MHTYPYLD2!BU$4,'[1]INTERNAL PARAMETERS-1'!$B$5:$J$44,8,FALSE)*VLOOKUP(MHTYPYLD2!BU$4,'[1]INTERNAL PARAMETERS-1'!$B$5:$J$44,3,FALSE)</f>
        <v>0</v>
      </c>
      <c r="BV212" s="50">
        <f>MHTYPYLD1!BV212*VLOOKUP(MHTYPYLD2!BV$4,'[1]INTERNAL PARAMETERS-1'!$B$5:$J$44,5,FALSE)*VLOOKUP(MHTYPYLD2!BV$4,'[1]INTERNAL PARAMETERS-1'!$B$5:$J$44,6,FALSE)*VLOOKUP(MHTYPYLD2!BV$4,'[1]INTERNAL PARAMETERS-1'!$B$5:$J$44,3,FALSE) + MHTYPYLD1!BV212*(1-VLOOKUP(MHTYPYLD2!BV$4,'[1]INTERNAL PARAMETERS-1'!$B$5:$J$44,5,FALSE))*VLOOKUP(MHTYPYLD2!BV$4,'[1]INTERNAL PARAMETERS-1'!$B$5:$J$44,8,FALSE)*VLOOKUP(MHTYPYLD2!BV$4,'[1]INTERNAL PARAMETERS-1'!$B$5:$J$44,3,FALSE)</f>
        <v>0</v>
      </c>
      <c r="BW212" s="50">
        <f>MHTYPYLD1!BW212*VLOOKUP(MHTYPYLD2!BW$4,'[1]INTERNAL PARAMETERS-1'!$B$5:$J$44,5,FALSE)*VLOOKUP(MHTYPYLD2!BW$4,'[1]INTERNAL PARAMETERS-1'!$B$5:$J$44,6,FALSE)*VLOOKUP(MHTYPYLD2!BW$4,'[1]INTERNAL PARAMETERS-1'!$B$5:$J$44,3,FALSE) + MHTYPYLD1!BW212*(1-VLOOKUP(MHTYPYLD2!BW$4,'[1]INTERNAL PARAMETERS-1'!$B$5:$J$44,5,FALSE))*VLOOKUP(MHTYPYLD2!BW$4,'[1]INTERNAL PARAMETERS-1'!$B$5:$J$44,8,FALSE)*VLOOKUP(MHTYPYLD2!BW$4,'[1]INTERNAL PARAMETERS-1'!$B$5:$J$44,3,FALSE)</f>
        <v>0</v>
      </c>
      <c r="BX212" s="50">
        <f>MHTYPYLD1!BX212*VLOOKUP(MHTYPYLD2!BX$4,'[1]INTERNAL PARAMETERS-1'!$B$5:$J$44,5,FALSE)*VLOOKUP(MHTYPYLD2!BX$4,'[1]INTERNAL PARAMETERS-1'!$B$5:$J$44,6,FALSE)*VLOOKUP(MHTYPYLD2!BX$4,'[1]INTERNAL PARAMETERS-1'!$B$5:$J$44,3,FALSE) + MHTYPYLD1!BX212*(1-VLOOKUP(MHTYPYLD2!BX$4,'[1]INTERNAL PARAMETERS-1'!$B$5:$J$44,5,FALSE))*VLOOKUP(MHTYPYLD2!BX$4,'[1]INTERNAL PARAMETERS-1'!$B$5:$J$44,8,FALSE)*VLOOKUP(MHTYPYLD2!BX$4,'[1]INTERNAL PARAMETERS-1'!$B$5:$J$44,3,FALSE)</f>
        <v>0</v>
      </c>
      <c r="BY212" s="50">
        <f>MHTYPYLD1!BY212*VLOOKUP(MHTYPYLD2!BY$4,'[1]INTERNAL PARAMETERS-1'!$B$5:$J$44,5,FALSE)*VLOOKUP(MHTYPYLD2!BY$4,'[1]INTERNAL PARAMETERS-1'!$B$5:$J$44,6,FALSE)*VLOOKUP(MHTYPYLD2!BY$4,'[1]INTERNAL PARAMETERS-1'!$B$5:$J$44,3,FALSE) + MHTYPYLD1!BY212*(1-VLOOKUP(MHTYPYLD2!BY$4,'[1]INTERNAL PARAMETERS-1'!$B$5:$J$44,5,FALSE))*VLOOKUP(MHTYPYLD2!BY$4,'[1]INTERNAL PARAMETERS-1'!$B$5:$J$44,8,FALSE)*VLOOKUP(MHTYPYLD2!BY$4,'[1]INTERNAL PARAMETERS-1'!$B$5:$J$44,3,FALSE)</f>
        <v>0</v>
      </c>
      <c r="BZ212" s="50">
        <f>MHTYPYLD1!BZ212*VLOOKUP(MHTYPYLD2!BZ$4,'[1]INTERNAL PARAMETERS-1'!$B$5:$J$44,5,FALSE)*VLOOKUP(MHTYPYLD2!BZ$4,'[1]INTERNAL PARAMETERS-1'!$B$5:$J$44,6,FALSE)*VLOOKUP(MHTYPYLD2!BZ$4,'[1]INTERNAL PARAMETERS-1'!$B$5:$J$44,3,FALSE) + MHTYPYLD1!BZ212*(1-VLOOKUP(MHTYPYLD2!BZ$4,'[1]INTERNAL PARAMETERS-1'!$B$5:$J$44,5,FALSE))*VLOOKUP(MHTYPYLD2!BZ$4,'[1]INTERNAL PARAMETERS-1'!$B$5:$J$44,8,FALSE)*VLOOKUP(MHTYPYLD2!BZ$4,'[1]INTERNAL PARAMETERS-1'!$B$5:$J$44,3,FALSE)</f>
        <v>0</v>
      </c>
      <c r="CA212" s="50">
        <f>MHTYPYLD1!CA212*VLOOKUP(MHTYPYLD2!CA$4,'[1]INTERNAL PARAMETERS-1'!$B$5:$J$44,5,FALSE)*VLOOKUP(MHTYPYLD2!CA$4,'[1]INTERNAL PARAMETERS-1'!$B$5:$J$44,6,FALSE)*VLOOKUP(MHTYPYLD2!CA$4,'[1]INTERNAL PARAMETERS-1'!$B$5:$J$44,3,FALSE) + MHTYPYLD1!CA212*(1-VLOOKUP(MHTYPYLD2!CA$4,'[1]INTERNAL PARAMETERS-1'!$B$5:$J$44,5,FALSE))*VLOOKUP(MHTYPYLD2!CA$4,'[1]INTERNAL PARAMETERS-1'!$B$5:$J$44,8,FALSE)*VLOOKUP(MHTYPYLD2!CA$4,'[1]INTERNAL PARAMETERS-1'!$B$5:$J$44,3,FALSE)</f>
        <v>0</v>
      </c>
      <c r="CB212" s="50">
        <f>MHTYPYLD1!CB212*VLOOKUP(MHTYPYLD2!CB$4,'[1]INTERNAL PARAMETERS-1'!$B$5:$J$44,5,FALSE)*VLOOKUP(MHTYPYLD2!CB$4,'[1]INTERNAL PARAMETERS-1'!$B$5:$J$44,6,FALSE)*VLOOKUP(MHTYPYLD2!CB$4,'[1]INTERNAL PARAMETERS-1'!$B$5:$J$44,3,FALSE) + MHTYPYLD1!CB212*(1-VLOOKUP(MHTYPYLD2!CB$4,'[1]INTERNAL PARAMETERS-1'!$B$5:$J$44,5,FALSE))*VLOOKUP(MHTYPYLD2!CB$4,'[1]INTERNAL PARAMETERS-1'!$B$5:$J$44,8,FALSE)*VLOOKUP(MHTYPYLD2!CB$4,'[1]INTERNAL PARAMETERS-1'!$B$5:$J$44,3,FALSE)</f>
        <v>0</v>
      </c>
      <c r="CC212" s="50">
        <f>MHTYPYLD1!CC212*VLOOKUP(MHTYPYLD2!CC$4,'[1]INTERNAL PARAMETERS-1'!$B$5:$J$44,5,FALSE)*VLOOKUP(MHTYPYLD2!CC$4,'[1]INTERNAL PARAMETERS-1'!$B$5:$J$44,6,FALSE)*VLOOKUP(MHTYPYLD2!CC$4,'[1]INTERNAL PARAMETERS-1'!$B$5:$J$44,3,FALSE) + MHTYPYLD1!CC212*(1-VLOOKUP(MHTYPYLD2!CC$4,'[1]INTERNAL PARAMETERS-1'!$B$5:$J$44,5,FALSE))*VLOOKUP(MHTYPYLD2!CC$4,'[1]INTERNAL PARAMETERS-1'!$B$5:$J$44,8,FALSE)*VLOOKUP(MHTYPYLD2!CC$4,'[1]INTERNAL PARAMETERS-1'!$B$5:$J$44,3,FALSE)</f>
        <v>0</v>
      </c>
      <c r="CD212" s="50">
        <f>MHTYPYLD1!CD212*VLOOKUP(MHTYPYLD2!CD$4,'[1]INTERNAL PARAMETERS-1'!$B$5:$J$44,5,FALSE)*VLOOKUP(MHTYPYLD2!CD$4,'[1]INTERNAL PARAMETERS-1'!$B$5:$J$44,6,FALSE)*VLOOKUP(MHTYPYLD2!CD$4,'[1]INTERNAL PARAMETERS-1'!$B$5:$J$44,3,FALSE) + MHTYPYLD1!CD212*(1-VLOOKUP(MHTYPYLD2!CD$4,'[1]INTERNAL PARAMETERS-1'!$B$5:$J$44,5,FALSE))*VLOOKUP(MHTYPYLD2!CD$4,'[1]INTERNAL PARAMETERS-1'!$B$5:$J$44,8,FALSE)*VLOOKUP(MHTYPYLD2!CD$4,'[1]INTERNAL PARAMETERS-1'!$B$5:$J$44,3,FALSE)</f>
        <v>0</v>
      </c>
      <c r="CE212" s="50">
        <f>MHTYPYLD1!CE212*VLOOKUP(MHTYPYLD2!CE$4,'[1]INTERNAL PARAMETERS-1'!$B$5:$J$44,5,FALSE)*VLOOKUP(MHTYPYLD2!CE$4,'[1]INTERNAL PARAMETERS-1'!$B$5:$J$44,6,FALSE)*VLOOKUP(MHTYPYLD2!CE$4,'[1]INTERNAL PARAMETERS-1'!$B$5:$J$44,3,FALSE) + MHTYPYLD1!CE212*(1-VLOOKUP(MHTYPYLD2!CE$4,'[1]INTERNAL PARAMETERS-1'!$B$5:$J$44,5,FALSE))*VLOOKUP(MHTYPYLD2!CE$4,'[1]INTERNAL PARAMETERS-1'!$B$5:$J$44,8,FALSE)*VLOOKUP(MHTYPYLD2!CE$4,'[1]INTERNAL PARAMETERS-1'!$B$5:$J$44,3,FALSE)</f>
        <v>0</v>
      </c>
      <c r="CF212" s="50">
        <f>MHTYPYLD1!CF212*VLOOKUP(MHTYPYLD2!CF$4,'[1]INTERNAL PARAMETERS-1'!$B$5:$J$44,5,FALSE)*VLOOKUP(MHTYPYLD2!CF$4,'[1]INTERNAL PARAMETERS-1'!$B$5:$J$44,6,FALSE)*VLOOKUP(MHTYPYLD2!CF$4,'[1]INTERNAL PARAMETERS-1'!$B$5:$J$44,3,FALSE) + MHTYPYLD1!CF212*(1-VLOOKUP(MHTYPYLD2!CF$4,'[1]INTERNAL PARAMETERS-1'!$B$5:$J$44,5,FALSE))*VLOOKUP(MHTYPYLD2!CF$4,'[1]INTERNAL PARAMETERS-1'!$B$5:$J$44,8,FALSE)*VLOOKUP(MHTYPYLD2!CF$4,'[1]INTERNAL PARAMETERS-1'!$B$5:$J$44,3,FALSE)</f>
        <v>0</v>
      </c>
      <c r="CG212" s="50">
        <f>MHTYPYLD1!CG212*VLOOKUP(MHTYPYLD2!CG$4,'[1]INTERNAL PARAMETERS-1'!$B$5:$J$44,5,FALSE)*VLOOKUP(MHTYPYLD2!CG$4,'[1]INTERNAL PARAMETERS-1'!$B$5:$J$44,6,FALSE)*VLOOKUP(MHTYPYLD2!CG$4,'[1]INTERNAL PARAMETERS-1'!$B$5:$J$44,3,FALSE) + MHTYPYLD1!CG212*(1-VLOOKUP(MHTYPYLD2!CG$4,'[1]INTERNAL PARAMETERS-1'!$B$5:$J$44,5,FALSE))*VLOOKUP(MHTYPYLD2!CG$4,'[1]INTERNAL PARAMETERS-1'!$B$5:$J$44,8,FALSE)*VLOOKUP(MHTYPYLD2!CG$4,'[1]INTERNAL PARAMETERS-1'!$B$5:$J$44,3,FALSE)</f>
        <v>0</v>
      </c>
      <c r="CH212" s="49">
        <f>MHTYPYLD1!CH212*VLOOKUP(MHTYPYLD2!CH$4,'[1]INTERNAL PARAMETERS-1'!$B$5:$J$44,5,FALSE)*VLOOKUP(MHTYPYLD2!CH$4,'[1]INTERNAL PARAMETERS-1'!$B$5:$J$44,6,FALSE)*VLOOKUP(MHTYPYLD2!CH$4,'[1]INTERNAL PARAMETERS-1'!$B$5:$J$44,3,FALSE) + MHTYPYLD1!CH212*(1-VLOOKUP(MHTYPYLD2!CH$4,'[1]INTERNAL PARAMETERS-1'!$B$5:$J$44,5,FALSE))*VLOOKUP(MHTYPYLD2!CH$4,'[1]INTERNAL PARAMETERS-1'!$B$5:$J$44,8,FALSE)*VLOOKUP(MHTYPYLD2!CH$4,'[1]INTERNAL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>
      <c r="B213" s="64" t="s">
        <v>7</v>
      </c>
      <c r="C213" s="63" t="s">
        <v>54</v>
      </c>
      <c r="D213" s="63" t="s">
        <v>61</v>
      </c>
      <c r="E213" s="139">
        <f>MHTYP!S213</f>
        <v>0</v>
      </c>
      <c r="F213" s="62">
        <f>'[1]INTERNAL PARAMETERS-1'!M15</f>
        <v>34.72</v>
      </c>
      <c r="G213" s="51">
        <f>MHTYPYLD1!G213*VLOOKUP(MHTYPYLD2!G$4,'[1]INTERNAL PARAMETERS-1'!$B$5:$J$44,5,FALSE)*VLOOKUP(MHTYPYLD2!G$4,'[1]INTERNAL PARAMETERS-1'!$B$5:$J$44,7,FALSE)*MHTYPYLD2!$F213 + MHTYPYLD1!G213*(1-VLOOKUP(MHTYPYLD2!G$4,'[1]INTERNAL PARAMETERS-1'!$B$5:$J$44,5,FALSE))*VLOOKUP(MHTYPYLD2!G$4,'[1]INTERNAL PARAMETERS-1'!$B$5:$J$44,9,FALSE)*MHTYPYLD2!$F213</f>
        <v>0</v>
      </c>
      <c r="H213" s="50">
        <f>MHTYPYLD1!H213*VLOOKUP(MHTYPYLD2!H$4,'[1]INTERNAL PARAMETERS-1'!$B$5:$J$44,5,FALSE)*VLOOKUP(MHTYPYLD2!H$4,'[1]INTERNAL PARAMETERS-1'!$B$5:$J$44,7,FALSE)*MHTYPYLD2!$F213 + MHTYPYLD1!H213*(1-VLOOKUP(MHTYPYLD2!H$4,'[1]INTERNAL PARAMETERS-1'!$B$5:$J$44,5,FALSE))*VLOOKUP(MHTYPYLD2!H$4,'[1]INTERNAL PARAMETERS-1'!$B$5:$J$44,9,FALSE)*MHTYPYLD2!$F213</f>
        <v>0</v>
      </c>
      <c r="I213" s="50">
        <f>MHTYPYLD1!I213*VLOOKUP(MHTYPYLD2!I$4,'[1]INTERNAL PARAMETERS-1'!$B$5:$J$44,5,FALSE)*VLOOKUP(MHTYPYLD2!I$4,'[1]INTERNAL PARAMETERS-1'!$B$5:$J$44,7,FALSE)*MHTYPYLD2!$F213 + MHTYPYLD1!I213*(1-VLOOKUP(MHTYPYLD2!I$4,'[1]INTERNAL PARAMETERS-1'!$B$5:$J$44,5,FALSE))*VLOOKUP(MHTYPYLD2!I$4,'[1]INTERNAL PARAMETERS-1'!$B$5:$J$44,9,FALSE)*MHTYPYLD2!$F213</f>
        <v>0</v>
      </c>
      <c r="J213" s="50">
        <f>MHTYPYLD1!J213*VLOOKUP(MHTYPYLD2!J$4,'[1]INTERNAL PARAMETERS-1'!$B$5:$J$44,5,FALSE)*VLOOKUP(MHTYPYLD2!J$4,'[1]INTERNAL PARAMETERS-1'!$B$5:$J$44,7,FALSE)*MHTYPYLD2!$F213 + MHTYPYLD1!J213*(1-VLOOKUP(MHTYPYLD2!J$4,'[1]INTERNAL PARAMETERS-1'!$B$5:$J$44,5,FALSE))*VLOOKUP(MHTYPYLD2!J$4,'[1]INTERNAL PARAMETERS-1'!$B$5:$J$44,9,FALSE)*MHTYPYLD2!$F213</f>
        <v>0</v>
      </c>
      <c r="K213" s="50">
        <f>MHTYPYLD1!K213*VLOOKUP(MHTYPYLD2!K$4,'[1]INTERNAL PARAMETERS-1'!$B$5:$J$44,5,FALSE)*VLOOKUP(MHTYPYLD2!K$4,'[1]INTERNAL PARAMETERS-1'!$B$5:$J$44,7,FALSE)*MHTYPYLD2!$F213 + MHTYPYLD1!K213*(1-VLOOKUP(MHTYPYLD2!K$4,'[1]INTERNAL PARAMETERS-1'!$B$5:$J$44,5,FALSE))*VLOOKUP(MHTYPYLD2!K$4,'[1]INTERNAL PARAMETERS-1'!$B$5:$J$44,9,FALSE)*MHTYPYLD2!$F213</f>
        <v>0</v>
      </c>
      <c r="L213" s="50">
        <f>MHTYPYLD1!L213*VLOOKUP(MHTYPYLD2!L$4,'[1]INTERNAL PARAMETERS-1'!$B$5:$J$44,5,FALSE)*VLOOKUP(MHTYPYLD2!L$4,'[1]INTERNAL PARAMETERS-1'!$B$5:$J$44,7,FALSE)*MHTYPYLD2!$F213 + MHTYPYLD1!L213*(1-VLOOKUP(MHTYPYLD2!L$4,'[1]INTERNAL PARAMETERS-1'!$B$5:$J$44,5,FALSE))*VLOOKUP(MHTYPYLD2!L$4,'[1]INTERNAL PARAMETERS-1'!$B$5:$J$44,9,FALSE)*MHTYPYLD2!$F213</f>
        <v>0</v>
      </c>
      <c r="M213" s="50">
        <f>MHTYPYLD1!M213*VLOOKUP(MHTYPYLD2!M$4,'[1]INTERNAL PARAMETERS-1'!$B$5:$J$44,5,FALSE)*VLOOKUP(MHTYPYLD2!M$4,'[1]INTERNAL PARAMETERS-1'!$B$5:$J$44,7,FALSE)*MHTYPYLD2!$F213 + MHTYPYLD1!M213*(1-VLOOKUP(MHTYPYLD2!M$4,'[1]INTERNAL PARAMETERS-1'!$B$5:$J$44,5,FALSE))*VLOOKUP(MHTYPYLD2!M$4,'[1]INTERNAL PARAMETERS-1'!$B$5:$J$44,9,FALSE)*MHTYPYLD2!$F213</f>
        <v>0</v>
      </c>
      <c r="N213" s="50">
        <f>MHTYPYLD1!N213*VLOOKUP(MHTYPYLD2!N$4,'[1]INTERNAL PARAMETERS-1'!$B$5:$J$44,5,FALSE)*VLOOKUP(MHTYPYLD2!N$4,'[1]INTERNAL PARAMETERS-1'!$B$5:$J$44,7,FALSE)*MHTYPYLD2!$F213 + MHTYPYLD1!N213*(1-VLOOKUP(MHTYPYLD2!N$4,'[1]INTERNAL PARAMETERS-1'!$B$5:$J$44,5,FALSE))*VLOOKUP(MHTYPYLD2!N$4,'[1]INTERNAL PARAMETERS-1'!$B$5:$J$44,9,FALSE)*MHTYPYLD2!$F213</f>
        <v>0</v>
      </c>
      <c r="O213" s="50">
        <f>MHTYPYLD1!O213*VLOOKUP(MHTYPYLD2!O$4,'[1]INTERNAL PARAMETERS-1'!$B$5:$J$44,5,FALSE)*VLOOKUP(MHTYPYLD2!O$4,'[1]INTERNAL PARAMETERS-1'!$B$5:$J$44,7,FALSE)*MHTYPYLD2!$F213 + MHTYPYLD1!O213*(1-VLOOKUP(MHTYPYLD2!O$4,'[1]INTERNAL PARAMETERS-1'!$B$5:$J$44,5,FALSE))*VLOOKUP(MHTYPYLD2!O$4,'[1]INTERNAL PARAMETERS-1'!$B$5:$J$44,9,FALSE)*MHTYPYLD2!$F213</f>
        <v>0</v>
      </c>
      <c r="P213" s="50">
        <f>MHTYPYLD1!P213*VLOOKUP(MHTYPYLD2!P$4,'[1]INTERNAL PARAMETERS-1'!$B$5:$J$44,5,FALSE)*VLOOKUP(MHTYPYLD2!P$4,'[1]INTERNAL PARAMETERS-1'!$B$5:$J$44,7,FALSE)*MHTYPYLD2!$F213 + MHTYPYLD1!P213*(1-VLOOKUP(MHTYPYLD2!P$4,'[1]INTERNAL PARAMETERS-1'!$B$5:$J$44,5,FALSE))*VLOOKUP(MHTYPYLD2!P$4,'[1]INTERNAL PARAMETERS-1'!$B$5:$J$44,9,FALSE)*MHTYPYLD2!$F213</f>
        <v>0</v>
      </c>
      <c r="Q213" s="50">
        <f>MHTYPYLD1!Q213*VLOOKUP(MHTYPYLD2!Q$4,'[1]INTERNAL PARAMETERS-1'!$B$5:$J$44,5,FALSE)*VLOOKUP(MHTYPYLD2!Q$4,'[1]INTERNAL PARAMETERS-1'!$B$5:$J$44,7,FALSE)*MHTYPYLD2!$F213 + MHTYPYLD1!Q213*(1-VLOOKUP(MHTYPYLD2!Q$4,'[1]INTERNAL PARAMETERS-1'!$B$5:$J$44,5,FALSE))*VLOOKUP(MHTYPYLD2!Q$4,'[1]INTERNAL PARAMETERS-1'!$B$5:$J$44,9,FALSE)*MHTYPYLD2!$F213</f>
        <v>0</v>
      </c>
      <c r="R213" s="50">
        <f>MHTYPYLD1!R213*VLOOKUP(MHTYPYLD2!R$4,'[1]INTERNAL PARAMETERS-1'!$B$5:$J$44,5,FALSE)*VLOOKUP(MHTYPYLD2!R$4,'[1]INTERNAL PARAMETERS-1'!$B$5:$J$44,7,FALSE)*MHTYPYLD2!$F213 + MHTYPYLD1!R213*(1-VLOOKUP(MHTYPYLD2!R$4,'[1]INTERNAL PARAMETERS-1'!$B$5:$J$44,5,FALSE))*VLOOKUP(MHTYPYLD2!R$4,'[1]INTERNAL PARAMETERS-1'!$B$5:$J$44,9,FALSE)*MHTYPYLD2!$F213</f>
        <v>0</v>
      </c>
      <c r="S213" s="50">
        <f>MHTYPYLD1!S213*VLOOKUP(MHTYPYLD2!S$4,'[1]INTERNAL PARAMETERS-1'!$B$5:$J$44,5,FALSE)*VLOOKUP(MHTYPYLD2!S$4,'[1]INTERNAL PARAMETERS-1'!$B$5:$J$44,7,FALSE)*MHTYPYLD2!$F213 + MHTYPYLD1!S213*(1-VLOOKUP(MHTYPYLD2!S$4,'[1]INTERNAL PARAMETERS-1'!$B$5:$J$44,5,FALSE))*VLOOKUP(MHTYPYLD2!S$4,'[1]INTERNAL PARAMETERS-1'!$B$5:$J$44,9,FALSE)*MHTYPYLD2!$F213</f>
        <v>0</v>
      </c>
      <c r="T213" s="50">
        <f>MHTYPYLD1!T213*VLOOKUP(MHTYPYLD2!T$4,'[1]INTERNAL PARAMETERS-1'!$B$5:$J$44,5,FALSE)*VLOOKUP(MHTYPYLD2!T$4,'[1]INTERNAL PARAMETERS-1'!$B$5:$J$44,7,FALSE)*MHTYPYLD2!$F213 + MHTYPYLD1!T213*(1-VLOOKUP(MHTYPYLD2!T$4,'[1]INTERNAL PARAMETERS-1'!$B$5:$J$44,5,FALSE))*VLOOKUP(MHTYPYLD2!T$4,'[1]INTERNAL PARAMETERS-1'!$B$5:$J$44,9,FALSE)*MHTYPYLD2!$F213</f>
        <v>0</v>
      </c>
      <c r="U213" s="50">
        <f>MHTYPYLD1!U213*VLOOKUP(MHTYPYLD2!U$4,'[1]INTERNAL PARAMETERS-1'!$B$5:$J$44,5,FALSE)*VLOOKUP(MHTYPYLD2!U$4,'[1]INTERNAL PARAMETERS-1'!$B$5:$J$44,7,FALSE)*MHTYPYLD2!$F213 + MHTYPYLD1!U213*(1-VLOOKUP(MHTYPYLD2!U$4,'[1]INTERNAL PARAMETERS-1'!$B$5:$J$44,5,FALSE))*VLOOKUP(MHTYPYLD2!U$4,'[1]INTERNAL PARAMETERS-1'!$B$5:$J$44,9,FALSE)*MHTYPYLD2!$F213</f>
        <v>0</v>
      </c>
      <c r="V213" s="50">
        <f>MHTYPYLD1!V213*VLOOKUP(MHTYPYLD2!V$4,'[1]INTERNAL PARAMETERS-1'!$B$5:$J$44,5,FALSE)*VLOOKUP(MHTYPYLD2!V$4,'[1]INTERNAL PARAMETERS-1'!$B$5:$J$44,7,FALSE)*MHTYPYLD2!$F213 + MHTYPYLD1!V213*(1-VLOOKUP(MHTYPYLD2!V$4,'[1]INTERNAL PARAMETERS-1'!$B$5:$J$44,5,FALSE))*VLOOKUP(MHTYPYLD2!V$4,'[1]INTERNAL PARAMETERS-1'!$B$5:$J$44,9,FALSE)*MHTYPYLD2!$F213</f>
        <v>0</v>
      </c>
      <c r="W213" s="50">
        <f>MHTYPYLD1!W213*VLOOKUP(MHTYPYLD2!W$4,'[1]INTERNAL PARAMETERS-1'!$B$5:$J$44,5,FALSE)*VLOOKUP(MHTYPYLD2!W$4,'[1]INTERNAL PARAMETERS-1'!$B$5:$J$44,7,FALSE)*MHTYPYLD2!$F213 + MHTYPYLD1!W213*(1-VLOOKUP(MHTYPYLD2!W$4,'[1]INTERNAL PARAMETERS-1'!$B$5:$J$44,5,FALSE))*VLOOKUP(MHTYPYLD2!W$4,'[1]INTERNAL PARAMETERS-1'!$B$5:$J$44,9,FALSE)*MHTYPYLD2!$F213</f>
        <v>0</v>
      </c>
      <c r="X213" s="50">
        <f>MHTYPYLD1!X213*VLOOKUP(MHTYPYLD2!X$4,'[1]INTERNAL PARAMETERS-1'!$B$5:$J$44,5,FALSE)*VLOOKUP(MHTYPYLD2!X$4,'[1]INTERNAL PARAMETERS-1'!$B$5:$J$44,7,FALSE)*MHTYPYLD2!$F213 + MHTYPYLD1!X213*(1-VLOOKUP(MHTYPYLD2!X$4,'[1]INTERNAL PARAMETERS-1'!$B$5:$J$44,5,FALSE))*VLOOKUP(MHTYPYLD2!X$4,'[1]INTERNAL PARAMETERS-1'!$B$5:$J$44,9,FALSE)*MHTYPYLD2!$F213</f>
        <v>0</v>
      </c>
      <c r="Y213" s="50">
        <f>MHTYPYLD1!Y213*VLOOKUP(MHTYPYLD2!Y$4,'[1]INTERNAL PARAMETERS-1'!$B$5:$J$44,5,FALSE)*VLOOKUP(MHTYPYLD2!Y$4,'[1]INTERNAL PARAMETERS-1'!$B$5:$J$44,7,FALSE)*MHTYPYLD2!$F213 + MHTYPYLD1!Y213*(1-VLOOKUP(MHTYPYLD2!Y$4,'[1]INTERNAL PARAMETERS-1'!$B$5:$J$44,5,FALSE))*VLOOKUP(MHTYPYLD2!Y$4,'[1]INTERNAL PARAMETERS-1'!$B$5:$J$44,9,FALSE)*MHTYPYLD2!$F213</f>
        <v>0</v>
      </c>
      <c r="Z213" s="50">
        <f>MHTYPYLD1!Z213*VLOOKUP(MHTYPYLD2!Z$4,'[1]INTERNAL PARAMETERS-1'!$B$5:$J$44,5,FALSE)*VLOOKUP(MHTYPYLD2!Z$4,'[1]INTERNAL PARAMETERS-1'!$B$5:$J$44,7,FALSE)*MHTYPYLD2!$F213 + MHTYPYLD1!Z213*(1-VLOOKUP(MHTYPYLD2!Z$4,'[1]INTERNAL PARAMETERS-1'!$B$5:$J$44,5,FALSE))*VLOOKUP(MHTYPYLD2!Z$4,'[1]INTERNAL PARAMETERS-1'!$B$5:$J$44,9,FALSE)*MHTYPYLD2!$F213</f>
        <v>0</v>
      </c>
      <c r="AA213" s="50">
        <f>MHTYPYLD1!AA213*VLOOKUP(MHTYPYLD2!AA$4,'[1]INTERNAL PARAMETERS-1'!$B$5:$J$44,5,FALSE)*VLOOKUP(MHTYPYLD2!AA$4,'[1]INTERNAL PARAMETERS-1'!$B$5:$J$44,7,FALSE)*MHTYPYLD2!$F213 + MHTYPYLD1!AA213*(1-VLOOKUP(MHTYPYLD2!AA$4,'[1]INTERNAL PARAMETERS-1'!$B$5:$J$44,5,FALSE))*VLOOKUP(MHTYPYLD2!AA$4,'[1]INTERNAL PARAMETERS-1'!$B$5:$J$44,9,FALSE)*MHTYPYLD2!$F213</f>
        <v>0</v>
      </c>
      <c r="AB213" s="50">
        <f>MHTYPYLD1!AB213*VLOOKUP(MHTYPYLD2!AB$4,'[1]INTERNAL PARAMETERS-1'!$B$5:$J$44,5,FALSE)*VLOOKUP(MHTYPYLD2!AB$4,'[1]INTERNAL PARAMETERS-1'!$B$5:$J$44,7,FALSE)*MHTYPYLD2!$F213 + MHTYPYLD1!AB213*(1-VLOOKUP(MHTYPYLD2!AB$4,'[1]INTERNAL PARAMETERS-1'!$B$5:$J$44,5,FALSE))*VLOOKUP(MHTYPYLD2!AB$4,'[1]INTERNAL PARAMETERS-1'!$B$5:$J$44,9,FALSE)*MHTYPYLD2!$F213</f>
        <v>0</v>
      </c>
      <c r="AC213" s="50">
        <f>MHTYPYLD1!AC213*VLOOKUP(MHTYPYLD2!AC$4,'[1]INTERNAL PARAMETERS-1'!$B$5:$J$44,5,FALSE)*VLOOKUP(MHTYPYLD2!AC$4,'[1]INTERNAL PARAMETERS-1'!$B$5:$J$44,7,FALSE)*MHTYPYLD2!$F213 + MHTYPYLD1!AC213*(1-VLOOKUP(MHTYPYLD2!AC$4,'[1]INTERNAL PARAMETERS-1'!$B$5:$J$44,5,FALSE))*VLOOKUP(MHTYPYLD2!AC$4,'[1]INTERNAL PARAMETERS-1'!$B$5:$J$44,9,FALSE)*MHTYPYLD2!$F213</f>
        <v>0</v>
      </c>
      <c r="AD213" s="50">
        <f>MHTYPYLD1!AD213*VLOOKUP(MHTYPYLD2!AD$4,'[1]INTERNAL PARAMETERS-1'!$B$5:$J$44,5,FALSE)*VLOOKUP(MHTYPYLD2!AD$4,'[1]INTERNAL PARAMETERS-1'!$B$5:$J$44,7,FALSE)*MHTYPYLD2!$F213 + MHTYPYLD1!AD213*(1-VLOOKUP(MHTYPYLD2!AD$4,'[1]INTERNAL PARAMETERS-1'!$B$5:$J$44,5,FALSE))*VLOOKUP(MHTYPYLD2!AD$4,'[1]INTERNAL PARAMETERS-1'!$B$5:$J$44,9,FALSE)*MHTYPYLD2!$F213</f>
        <v>0</v>
      </c>
      <c r="AE213" s="50">
        <f>MHTYPYLD1!AE213*VLOOKUP(MHTYPYLD2!AE$4,'[1]INTERNAL PARAMETERS-1'!$B$5:$J$44,5,FALSE)*VLOOKUP(MHTYPYLD2!AE$4,'[1]INTERNAL PARAMETERS-1'!$B$5:$J$44,7,FALSE)*MHTYPYLD2!$F213 + MHTYPYLD1!AE213*(1-VLOOKUP(MHTYPYLD2!AE$4,'[1]INTERNAL PARAMETERS-1'!$B$5:$J$44,5,FALSE))*VLOOKUP(MHTYPYLD2!AE$4,'[1]INTERNAL PARAMETERS-1'!$B$5:$J$44,9,FALSE)*MHTYPYLD2!$F213</f>
        <v>0</v>
      </c>
      <c r="AF213" s="50">
        <f>MHTYPYLD1!AF213*VLOOKUP(MHTYPYLD2!AF$4,'[1]INTERNAL PARAMETERS-1'!$B$5:$J$44,5,FALSE)*VLOOKUP(MHTYPYLD2!AF$4,'[1]INTERNAL PARAMETERS-1'!$B$5:$J$44,7,FALSE)*MHTYPYLD2!$F213 + MHTYPYLD1!AF213*(1-VLOOKUP(MHTYPYLD2!AF$4,'[1]INTERNAL PARAMETERS-1'!$B$5:$J$44,5,FALSE))*VLOOKUP(MHTYPYLD2!AF$4,'[1]INTERNAL PARAMETERS-1'!$B$5:$J$44,9,FALSE)*MHTYPYLD2!$F213</f>
        <v>0</v>
      </c>
      <c r="AG213" s="50">
        <f>MHTYPYLD1!AG213*VLOOKUP(MHTYPYLD2!AG$4,'[1]INTERNAL PARAMETERS-1'!$B$5:$J$44,5,FALSE)*VLOOKUP(MHTYPYLD2!AG$4,'[1]INTERNAL PARAMETERS-1'!$B$5:$J$44,7,FALSE)*MHTYPYLD2!$F213 + MHTYPYLD1!AG213*(1-VLOOKUP(MHTYPYLD2!AG$4,'[1]INTERNAL PARAMETERS-1'!$B$5:$J$44,5,FALSE))*VLOOKUP(MHTYPYLD2!AG$4,'[1]INTERNAL PARAMETERS-1'!$B$5:$J$44,9,FALSE)*MHTYPYLD2!$F213</f>
        <v>0</v>
      </c>
      <c r="AH213" s="50">
        <f>MHTYPYLD1!AH213*VLOOKUP(MHTYPYLD2!AH$4,'[1]INTERNAL PARAMETERS-1'!$B$5:$J$44,5,FALSE)*VLOOKUP(MHTYPYLD2!AH$4,'[1]INTERNAL PARAMETERS-1'!$B$5:$J$44,7,FALSE)*MHTYPYLD2!$F213 + MHTYPYLD1!AH213*(1-VLOOKUP(MHTYPYLD2!AH$4,'[1]INTERNAL PARAMETERS-1'!$B$5:$J$44,5,FALSE))*VLOOKUP(MHTYPYLD2!AH$4,'[1]INTERNAL PARAMETERS-1'!$B$5:$J$44,9,FALSE)*MHTYPYLD2!$F213</f>
        <v>0</v>
      </c>
      <c r="AI213" s="50">
        <f>MHTYPYLD1!AI213*VLOOKUP(MHTYPYLD2!AI$4,'[1]INTERNAL PARAMETERS-1'!$B$5:$J$44,5,FALSE)*VLOOKUP(MHTYPYLD2!AI$4,'[1]INTERNAL PARAMETERS-1'!$B$5:$J$44,7,FALSE)*MHTYPYLD2!$F213 + MHTYPYLD1!AI213*(1-VLOOKUP(MHTYPYLD2!AI$4,'[1]INTERNAL PARAMETERS-1'!$B$5:$J$44,5,FALSE))*VLOOKUP(MHTYPYLD2!AI$4,'[1]INTERNAL PARAMETERS-1'!$B$5:$J$44,9,FALSE)*MHTYPYLD2!$F213</f>
        <v>0</v>
      </c>
      <c r="AJ213" s="50">
        <f>MHTYPYLD1!AJ213*VLOOKUP(MHTYPYLD2!AJ$4,'[1]INTERNAL PARAMETERS-1'!$B$5:$J$44,5,FALSE)*VLOOKUP(MHTYPYLD2!AJ$4,'[1]INTERNAL PARAMETERS-1'!$B$5:$J$44,7,FALSE)*MHTYPYLD2!$F213 + MHTYPYLD1!AJ213*(1-VLOOKUP(MHTYPYLD2!AJ$4,'[1]INTERNAL PARAMETERS-1'!$B$5:$J$44,5,FALSE))*VLOOKUP(MHTYPYLD2!AJ$4,'[1]INTERNAL PARAMETERS-1'!$B$5:$J$44,9,FALSE)*MHTYPYLD2!$F213</f>
        <v>0</v>
      </c>
      <c r="AK213" s="50">
        <f>MHTYPYLD1!AK213*VLOOKUP(MHTYPYLD2!AK$4,'[1]INTERNAL PARAMETERS-1'!$B$5:$J$44,5,FALSE)*VLOOKUP(MHTYPYLD2!AK$4,'[1]INTERNAL PARAMETERS-1'!$B$5:$J$44,7,FALSE)*MHTYPYLD2!$F213 + MHTYPYLD1!AK213*(1-VLOOKUP(MHTYPYLD2!AK$4,'[1]INTERNAL PARAMETERS-1'!$B$5:$J$44,5,FALSE))*VLOOKUP(MHTYPYLD2!AK$4,'[1]INTERNAL PARAMETERS-1'!$B$5:$J$44,9,FALSE)*MHTYPYLD2!$F213</f>
        <v>0</v>
      </c>
      <c r="AL213" s="50">
        <f>MHTYPYLD1!AL213*VLOOKUP(MHTYPYLD2!AL$4,'[1]INTERNAL PARAMETERS-1'!$B$5:$J$44,5,FALSE)*VLOOKUP(MHTYPYLD2!AL$4,'[1]INTERNAL PARAMETERS-1'!$B$5:$J$44,7,FALSE)*MHTYPYLD2!$F213 + MHTYPYLD1!AL213*(1-VLOOKUP(MHTYPYLD2!AL$4,'[1]INTERNAL PARAMETERS-1'!$B$5:$J$44,5,FALSE))*VLOOKUP(MHTYPYLD2!AL$4,'[1]INTERNAL PARAMETERS-1'!$B$5:$J$44,9,FALSE)*MHTYPYLD2!$F213</f>
        <v>0</v>
      </c>
      <c r="AM213" s="50">
        <f>MHTYPYLD1!AM213*VLOOKUP(MHTYPYLD2!AM$4,'[1]INTERNAL PARAMETERS-1'!$B$5:$J$44,5,FALSE)*VLOOKUP(MHTYPYLD2!AM$4,'[1]INTERNAL PARAMETERS-1'!$B$5:$J$44,7,FALSE)*MHTYPYLD2!$F213 + MHTYPYLD1!AM213*(1-VLOOKUP(MHTYPYLD2!AM$4,'[1]INTERNAL PARAMETERS-1'!$B$5:$J$44,5,FALSE))*VLOOKUP(MHTYPYLD2!AM$4,'[1]INTERNAL PARAMETERS-1'!$B$5:$J$44,9,FALSE)*MHTYPYLD2!$F213</f>
        <v>0</v>
      </c>
      <c r="AN213" s="50">
        <f>MHTYPYLD1!AN213*VLOOKUP(MHTYPYLD2!AN$4,'[1]INTERNAL PARAMETERS-1'!$B$5:$J$44,5,FALSE)*VLOOKUP(MHTYPYLD2!AN$4,'[1]INTERNAL PARAMETERS-1'!$B$5:$J$44,7,FALSE)*MHTYPYLD2!$F213 + MHTYPYLD1!AN213*(1-VLOOKUP(MHTYPYLD2!AN$4,'[1]INTERNAL PARAMETERS-1'!$B$5:$J$44,5,FALSE))*VLOOKUP(MHTYPYLD2!AN$4,'[1]INTERNAL PARAMETERS-1'!$B$5:$J$44,9,FALSE)*MHTYPYLD2!$F213</f>
        <v>0</v>
      </c>
      <c r="AO213" s="50">
        <f>MHTYPYLD1!AO213*VLOOKUP(MHTYPYLD2!AO$4,'[1]INTERNAL PARAMETERS-1'!$B$5:$J$44,5,FALSE)*VLOOKUP(MHTYPYLD2!AO$4,'[1]INTERNAL PARAMETERS-1'!$B$5:$J$44,7,FALSE)*MHTYPYLD2!$F213 + MHTYPYLD1!AO213*(1-VLOOKUP(MHTYPYLD2!AO$4,'[1]INTERNAL PARAMETERS-1'!$B$5:$J$44,5,FALSE))*VLOOKUP(MHTYPYLD2!AO$4,'[1]INTERNAL PARAMETERS-1'!$B$5:$J$44,9,FALSE)*MHTYPYLD2!$F213</f>
        <v>0</v>
      </c>
      <c r="AP213" s="50">
        <f>MHTYPYLD1!AP213*VLOOKUP(MHTYPYLD2!AP$4,'[1]INTERNAL PARAMETERS-1'!$B$5:$J$44,5,FALSE)*VLOOKUP(MHTYPYLD2!AP$4,'[1]INTERNAL PARAMETERS-1'!$B$5:$J$44,7,FALSE)*MHTYPYLD2!$F213 + MHTYPYLD1!AP213*(1-VLOOKUP(MHTYPYLD2!AP$4,'[1]INTERNAL PARAMETERS-1'!$B$5:$J$44,5,FALSE))*VLOOKUP(MHTYPYLD2!AP$4,'[1]INTERNAL PARAMETERS-1'!$B$5:$J$44,9,FALSE)*MHTYPYLD2!$F213</f>
        <v>0</v>
      </c>
      <c r="AQ213" s="50">
        <f>MHTYPYLD1!AQ213*VLOOKUP(MHTYPYLD2!AQ$4,'[1]INTERNAL PARAMETERS-1'!$B$5:$J$44,5,FALSE)*VLOOKUP(MHTYPYLD2!AQ$4,'[1]INTERNAL PARAMETERS-1'!$B$5:$J$44,7,FALSE)*MHTYPYLD2!$F213 + MHTYPYLD1!AQ213*(1-VLOOKUP(MHTYPYLD2!AQ$4,'[1]INTERNAL PARAMETERS-1'!$B$5:$J$44,5,FALSE))*VLOOKUP(MHTYPYLD2!AQ$4,'[1]INTERNAL PARAMETERS-1'!$B$5:$J$44,9,FALSE)*MHTYPYLD2!$F213</f>
        <v>0</v>
      </c>
      <c r="AR213" s="50">
        <f>MHTYPYLD1!AR213*VLOOKUP(MHTYPYLD2!AR$4,'[1]INTERNAL PARAMETERS-1'!$B$5:$J$44,5,FALSE)*VLOOKUP(MHTYPYLD2!AR$4,'[1]INTERNAL PARAMETERS-1'!$B$5:$J$44,7,FALSE)*MHTYPYLD2!$F213 + MHTYPYLD1!AR213*(1-VLOOKUP(MHTYPYLD2!AR$4,'[1]INTERNAL PARAMETERS-1'!$B$5:$J$44,5,FALSE))*VLOOKUP(MHTYPYLD2!AR$4,'[1]INTERNAL PARAMETERS-1'!$B$5:$J$44,9,FALSE)*MHTYPYLD2!$F213</f>
        <v>0</v>
      </c>
      <c r="AS213" s="50">
        <f>MHTYPYLD1!AS213*VLOOKUP(MHTYPYLD2!AS$4,'[1]INTERNAL PARAMETERS-1'!$B$5:$J$44,5,FALSE)*VLOOKUP(MHTYPYLD2!AS$4,'[1]INTERNAL PARAMETERS-1'!$B$5:$J$44,7,FALSE)*MHTYPYLD2!$F213 + MHTYPYLD1!AS213*(1-VLOOKUP(MHTYPYLD2!AS$4,'[1]INTERNAL PARAMETERS-1'!$B$5:$J$44,5,FALSE))*VLOOKUP(MHTYPYLD2!AS$4,'[1]INTERNAL PARAMETERS-1'!$B$5:$J$44,9,FALSE)*MHTYPYLD2!$F213</f>
        <v>0</v>
      </c>
      <c r="AT213" s="49">
        <f>MHTYPYLD1!AT213*VLOOKUP(MHTYPYLD2!AT$4,'[1]INTERNAL PARAMETERS-1'!$B$5:$J$44,5,FALSE)*VLOOKUP(MHTYPYLD2!AT$4,'[1]INTERNAL PARAMETERS-1'!$B$5:$J$44,7,FALSE)*MHTYPYLD2!$F213 + MHTYPYLD1!AT213*(1-VLOOKUP(MHTYPYLD2!AT$4,'[1]INTERNAL PARAMETERS-1'!$B$5:$J$44,5,FALSE))*VLOOKUP(MHTYPYLD2!AT$4,'[1]INTERNAL PARAMETERS-1'!$B$5:$J$44,9,FALSE)*MHTYPYLD2!$F213</f>
        <v>0</v>
      </c>
      <c r="AU213" s="51">
        <f>MHTYPYLD1!AU213*VLOOKUP(MHTYPYLD2!AU$4,'[1]INTERNAL PARAMETERS-1'!$B$5:$J$44,5,FALSE)*VLOOKUP(MHTYPYLD2!AU$4,'[1]INTERNAL PARAMETERS-1'!$B$5:$J$44,6,FALSE)*VLOOKUP(MHTYPYLD2!AU$4,'[1]INTERNAL PARAMETERS-1'!$B$5:$J$44,3,FALSE) + MHTYPYLD1!AU213*(1-VLOOKUP(MHTYPYLD2!AU$4,'[1]INTERNAL PARAMETERS-1'!$B$5:$J$44,5,FALSE))*VLOOKUP(MHTYPYLD2!AU$4,'[1]INTERNAL PARAMETERS-1'!$B$5:$J$44,8,FALSE)*VLOOKUP(MHTYPYLD2!AU$4,'[1]INTERNAL PARAMETERS-1'!$B$5:$J$44,3,FALSE)</f>
        <v>0</v>
      </c>
      <c r="AV213" s="50">
        <f>MHTYPYLD1!AV213*VLOOKUP(MHTYPYLD2!AV$4,'[1]INTERNAL PARAMETERS-1'!$B$5:$J$44,5,FALSE)*VLOOKUP(MHTYPYLD2!AV$4,'[1]INTERNAL PARAMETERS-1'!$B$5:$J$44,6,FALSE)*VLOOKUP(MHTYPYLD2!AV$4,'[1]INTERNAL PARAMETERS-1'!$B$5:$J$44,3,FALSE) + MHTYPYLD1!AV213*(1-VLOOKUP(MHTYPYLD2!AV$4,'[1]INTERNAL PARAMETERS-1'!$B$5:$J$44,5,FALSE))*VLOOKUP(MHTYPYLD2!AV$4,'[1]INTERNAL PARAMETERS-1'!$B$5:$J$44,8,FALSE)*VLOOKUP(MHTYPYLD2!AV$4,'[1]INTERNAL PARAMETERS-1'!$B$5:$J$44,3,FALSE)</f>
        <v>0</v>
      </c>
      <c r="AW213" s="50">
        <f>MHTYPYLD1!AW213*VLOOKUP(MHTYPYLD2!AW$4,'[1]INTERNAL PARAMETERS-1'!$B$5:$J$44,5,FALSE)*VLOOKUP(MHTYPYLD2!AW$4,'[1]INTERNAL PARAMETERS-1'!$B$5:$J$44,6,FALSE)*VLOOKUP(MHTYPYLD2!AW$4,'[1]INTERNAL PARAMETERS-1'!$B$5:$J$44,3,FALSE) + MHTYPYLD1!AW213*(1-VLOOKUP(MHTYPYLD2!AW$4,'[1]INTERNAL PARAMETERS-1'!$B$5:$J$44,5,FALSE))*VLOOKUP(MHTYPYLD2!AW$4,'[1]INTERNAL PARAMETERS-1'!$B$5:$J$44,8,FALSE)*VLOOKUP(MHTYPYLD2!AW$4,'[1]INTERNAL PARAMETERS-1'!$B$5:$J$44,3,FALSE)</f>
        <v>0</v>
      </c>
      <c r="AX213" s="50">
        <f>MHTYPYLD1!AX213*VLOOKUP(MHTYPYLD2!AX$4,'[1]INTERNAL PARAMETERS-1'!$B$5:$J$44,5,FALSE)*VLOOKUP(MHTYPYLD2!AX$4,'[1]INTERNAL PARAMETERS-1'!$B$5:$J$44,6,FALSE)*VLOOKUP(MHTYPYLD2!AX$4,'[1]INTERNAL PARAMETERS-1'!$B$5:$J$44,3,FALSE) + MHTYPYLD1!AX213*(1-VLOOKUP(MHTYPYLD2!AX$4,'[1]INTERNAL PARAMETERS-1'!$B$5:$J$44,5,FALSE))*VLOOKUP(MHTYPYLD2!AX$4,'[1]INTERNAL PARAMETERS-1'!$B$5:$J$44,8,FALSE)*VLOOKUP(MHTYPYLD2!AX$4,'[1]INTERNAL PARAMETERS-1'!$B$5:$J$44,3,FALSE)</f>
        <v>0</v>
      </c>
      <c r="AY213" s="50">
        <f>MHTYPYLD1!AY213*VLOOKUP(MHTYPYLD2!AY$4,'[1]INTERNAL PARAMETERS-1'!$B$5:$J$44,5,FALSE)*VLOOKUP(MHTYPYLD2!AY$4,'[1]INTERNAL PARAMETERS-1'!$B$5:$J$44,6,FALSE)*VLOOKUP(MHTYPYLD2!AY$4,'[1]INTERNAL PARAMETERS-1'!$B$5:$J$44,3,FALSE) + MHTYPYLD1!AY213*(1-VLOOKUP(MHTYPYLD2!AY$4,'[1]INTERNAL PARAMETERS-1'!$B$5:$J$44,5,FALSE))*VLOOKUP(MHTYPYLD2!AY$4,'[1]INTERNAL PARAMETERS-1'!$B$5:$J$44,8,FALSE)*VLOOKUP(MHTYPYLD2!AY$4,'[1]INTERNAL PARAMETERS-1'!$B$5:$J$44,3,FALSE)</f>
        <v>0</v>
      </c>
      <c r="AZ213" s="50">
        <f>MHTYPYLD1!AZ213*VLOOKUP(MHTYPYLD2!AZ$4,'[1]INTERNAL PARAMETERS-1'!$B$5:$J$44,5,FALSE)*VLOOKUP(MHTYPYLD2!AZ$4,'[1]INTERNAL PARAMETERS-1'!$B$5:$J$44,6,FALSE)*VLOOKUP(MHTYPYLD2!AZ$4,'[1]INTERNAL PARAMETERS-1'!$B$5:$J$44,3,FALSE) + MHTYPYLD1!AZ213*(1-VLOOKUP(MHTYPYLD2!AZ$4,'[1]INTERNAL PARAMETERS-1'!$B$5:$J$44,5,FALSE))*VLOOKUP(MHTYPYLD2!AZ$4,'[1]INTERNAL PARAMETERS-1'!$B$5:$J$44,8,FALSE)*VLOOKUP(MHTYPYLD2!AZ$4,'[1]INTERNAL PARAMETERS-1'!$B$5:$J$44,3,FALSE)</f>
        <v>0</v>
      </c>
      <c r="BA213" s="50">
        <f>MHTYPYLD1!BA213*VLOOKUP(MHTYPYLD2!BA$4,'[1]INTERNAL PARAMETERS-1'!$B$5:$J$44,5,FALSE)*VLOOKUP(MHTYPYLD2!BA$4,'[1]INTERNAL PARAMETERS-1'!$B$5:$J$44,6,FALSE)*VLOOKUP(MHTYPYLD2!BA$4,'[1]INTERNAL PARAMETERS-1'!$B$5:$J$44,3,FALSE) + MHTYPYLD1!BA213*(1-VLOOKUP(MHTYPYLD2!BA$4,'[1]INTERNAL PARAMETERS-1'!$B$5:$J$44,5,FALSE))*VLOOKUP(MHTYPYLD2!BA$4,'[1]INTERNAL PARAMETERS-1'!$B$5:$J$44,8,FALSE)*VLOOKUP(MHTYPYLD2!BA$4,'[1]INTERNAL PARAMETERS-1'!$B$5:$J$44,3,FALSE)</f>
        <v>0</v>
      </c>
      <c r="BB213" s="50">
        <f>MHTYPYLD1!BB213*VLOOKUP(MHTYPYLD2!BB$4,'[1]INTERNAL PARAMETERS-1'!$B$5:$J$44,5,FALSE)*VLOOKUP(MHTYPYLD2!BB$4,'[1]INTERNAL PARAMETERS-1'!$B$5:$J$44,6,FALSE)*VLOOKUP(MHTYPYLD2!BB$4,'[1]INTERNAL PARAMETERS-1'!$B$5:$J$44,3,FALSE) + MHTYPYLD1!BB213*(1-VLOOKUP(MHTYPYLD2!BB$4,'[1]INTERNAL PARAMETERS-1'!$B$5:$J$44,5,FALSE))*VLOOKUP(MHTYPYLD2!BB$4,'[1]INTERNAL PARAMETERS-1'!$B$5:$J$44,8,FALSE)*VLOOKUP(MHTYPYLD2!BB$4,'[1]INTERNAL PARAMETERS-1'!$B$5:$J$44,3,FALSE)</f>
        <v>0</v>
      </c>
      <c r="BC213" s="50">
        <f>MHTYPYLD1!BC213*VLOOKUP(MHTYPYLD2!BC$4,'[1]INTERNAL PARAMETERS-1'!$B$5:$J$44,5,FALSE)*VLOOKUP(MHTYPYLD2!BC$4,'[1]INTERNAL PARAMETERS-1'!$B$5:$J$44,6,FALSE)*VLOOKUP(MHTYPYLD2!BC$4,'[1]INTERNAL PARAMETERS-1'!$B$5:$J$44,3,FALSE) + MHTYPYLD1!BC213*(1-VLOOKUP(MHTYPYLD2!BC$4,'[1]INTERNAL PARAMETERS-1'!$B$5:$J$44,5,FALSE))*VLOOKUP(MHTYPYLD2!BC$4,'[1]INTERNAL PARAMETERS-1'!$B$5:$J$44,8,FALSE)*VLOOKUP(MHTYPYLD2!BC$4,'[1]INTERNAL PARAMETERS-1'!$B$5:$J$44,3,FALSE)</f>
        <v>0</v>
      </c>
      <c r="BD213" s="50">
        <f>MHTYPYLD1!BD213*VLOOKUP(MHTYPYLD2!BD$4,'[1]INTERNAL PARAMETERS-1'!$B$5:$J$44,5,FALSE)*VLOOKUP(MHTYPYLD2!BD$4,'[1]INTERNAL PARAMETERS-1'!$B$5:$J$44,6,FALSE)*VLOOKUP(MHTYPYLD2!BD$4,'[1]INTERNAL PARAMETERS-1'!$B$5:$J$44,3,FALSE) + MHTYPYLD1!BD213*(1-VLOOKUP(MHTYPYLD2!BD$4,'[1]INTERNAL PARAMETERS-1'!$B$5:$J$44,5,FALSE))*VLOOKUP(MHTYPYLD2!BD$4,'[1]INTERNAL PARAMETERS-1'!$B$5:$J$44,8,FALSE)*VLOOKUP(MHTYPYLD2!BD$4,'[1]INTERNAL PARAMETERS-1'!$B$5:$J$44,3,FALSE)</f>
        <v>0</v>
      </c>
      <c r="BE213" s="50">
        <f>MHTYPYLD1!BE213*VLOOKUP(MHTYPYLD2!BE$4,'[1]INTERNAL PARAMETERS-1'!$B$5:$J$44,5,FALSE)*VLOOKUP(MHTYPYLD2!BE$4,'[1]INTERNAL PARAMETERS-1'!$B$5:$J$44,6,FALSE)*VLOOKUP(MHTYPYLD2!BE$4,'[1]INTERNAL PARAMETERS-1'!$B$5:$J$44,3,FALSE) + MHTYPYLD1!BE213*(1-VLOOKUP(MHTYPYLD2!BE$4,'[1]INTERNAL PARAMETERS-1'!$B$5:$J$44,5,FALSE))*VLOOKUP(MHTYPYLD2!BE$4,'[1]INTERNAL PARAMETERS-1'!$B$5:$J$44,8,FALSE)*VLOOKUP(MHTYPYLD2!BE$4,'[1]INTERNAL PARAMETERS-1'!$B$5:$J$44,3,FALSE)</f>
        <v>0</v>
      </c>
      <c r="BF213" s="50">
        <f>MHTYPYLD1!BF213*VLOOKUP(MHTYPYLD2!BF$4,'[1]INTERNAL PARAMETERS-1'!$B$5:$J$44,5,FALSE)*VLOOKUP(MHTYPYLD2!BF$4,'[1]INTERNAL PARAMETERS-1'!$B$5:$J$44,6,FALSE)*VLOOKUP(MHTYPYLD2!BF$4,'[1]INTERNAL PARAMETERS-1'!$B$5:$J$44,3,FALSE) + MHTYPYLD1!BF213*(1-VLOOKUP(MHTYPYLD2!BF$4,'[1]INTERNAL PARAMETERS-1'!$B$5:$J$44,5,FALSE))*VLOOKUP(MHTYPYLD2!BF$4,'[1]INTERNAL PARAMETERS-1'!$B$5:$J$44,8,FALSE)*VLOOKUP(MHTYPYLD2!BF$4,'[1]INTERNAL PARAMETERS-1'!$B$5:$J$44,3,FALSE)</f>
        <v>0</v>
      </c>
      <c r="BG213" s="50">
        <f>MHTYPYLD1!BG213*VLOOKUP(MHTYPYLD2!BG$4,'[1]INTERNAL PARAMETERS-1'!$B$5:$J$44,5,FALSE)*VLOOKUP(MHTYPYLD2!BG$4,'[1]INTERNAL PARAMETERS-1'!$B$5:$J$44,6,FALSE)*VLOOKUP(MHTYPYLD2!BG$4,'[1]INTERNAL PARAMETERS-1'!$B$5:$J$44,3,FALSE) + MHTYPYLD1!BG213*(1-VLOOKUP(MHTYPYLD2!BG$4,'[1]INTERNAL PARAMETERS-1'!$B$5:$J$44,5,FALSE))*VLOOKUP(MHTYPYLD2!BG$4,'[1]INTERNAL PARAMETERS-1'!$B$5:$J$44,8,FALSE)*VLOOKUP(MHTYPYLD2!BG$4,'[1]INTERNAL PARAMETERS-1'!$B$5:$J$44,3,FALSE)</f>
        <v>0</v>
      </c>
      <c r="BH213" s="50">
        <f>MHTYPYLD1!BH213*VLOOKUP(MHTYPYLD2!BH$4,'[1]INTERNAL PARAMETERS-1'!$B$5:$J$44,5,FALSE)*VLOOKUP(MHTYPYLD2!BH$4,'[1]INTERNAL PARAMETERS-1'!$B$5:$J$44,6,FALSE)*VLOOKUP(MHTYPYLD2!BH$4,'[1]INTERNAL PARAMETERS-1'!$B$5:$J$44,3,FALSE) + MHTYPYLD1!BH213*(1-VLOOKUP(MHTYPYLD2!BH$4,'[1]INTERNAL PARAMETERS-1'!$B$5:$J$44,5,FALSE))*VLOOKUP(MHTYPYLD2!BH$4,'[1]INTERNAL PARAMETERS-1'!$B$5:$J$44,8,FALSE)*VLOOKUP(MHTYPYLD2!BH$4,'[1]INTERNAL PARAMETERS-1'!$B$5:$J$44,3,FALSE)</f>
        <v>0</v>
      </c>
      <c r="BI213" s="50">
        <f>MHTYPYLD1!BI213*VLOOKUP(MHTYPYLD2!BI$4,'[1]INTERNAL PARAMETERS-1'!$B$5:$J$44,5,FALSE)*VLOOKUP(MHTYPYLD2!BI$4,'[1]INTERNAL PARAMETERS-1'!$B$5:$J$44,6,FALSE)*VLOOKUP(MHTYPYLD2!BI$4,'[1]INTERNAL PARAMETERS-1'!$B$5:$J$44,3,FALSE) + MHTYPYLD1!BI213*(1-VLOOKUP(MHTYPYLD2!BI$4,'[1]INTERNAL PARAMETERS-1'!$B$5:$J$44,5,FALSE))*VLOOKUP(MHTYPYLD2!BI$4,'[1]INTERNAL PARAMETERS-1'!$B$5:$J$44,8,FALSE)*VLOOKUP(MHTYPYLD2!BI$4,'[1]INTERNAL PARAMETERS-1'!$B$5:$J$44,3,FALSE)</f>
        <v>0</v>
      </c>
      <c r="BJ213" s="50">
        <f>MHTYPYLD1!BJ213*VLOOKUP(MHTYPYLD2!BJ$4,'[1]INTERNAL PARAMETERS-1'!$B$5:$J$44,5,FALSE)*VLOOKUP(MHTYPYLD2!BJ$4,'[1]INTERNAL PARAMETERS-1'!$B$5:$J$44,6,FALSE)*VLOOKUP(MHTYPYLD2!BJ$4,'[1]INTERNAL PARAMETERS-1'!$B$5:$J$44,3,FALSE) + MHTYPYLD1!BJ213*(1-VLOOKUP(MHTYPYLD2!BJ$4,'[1]INTERNAL PARAMETERS-1'!$B$5:$J$44,5,FALSE))*VLOOKUP(MHTYPYLD2!BJ$4,'[1]INTERNAL PARAMETERS-1'!$B$5:$J$44,8,FALSE)*VLOOKUP(MHTYPYLD2!BJ$4,'[1]INTERNAL PARAMETERS-1'!$B$5:$J$44,3,FALSE)</f>
        <v>0</v>
      </c>
      <c r="BK213" s="50">
        <f>MHTYPYLD1!BK213*VLOOKUP(MHTYPYLD2!BK$4,'[1]INTERNAL PARAMETERS-1'!$B$5:$J$44,5,FALSE)*VLOOKUP(MHTYPYLD2!BK$4,'[1]INTERNAL PARAMETERS-1'!$B$5:$J$44,6,FALSE)*VLOOKUP(MHTYPYLD2!BK$4,'[1]INTERNAL PARAMETERS-1'!$B$5:$J$44,3,FALSE) + MHTYPYLD1!BK213*(1-VLOOKUP(MHTYPYLD2!BK$4,'[1]INTERNAL PARAMETERS-1'!$B$5:$J$44,5,FALSE))*VLOOKUP(MHTYPYLD2!BK$4,'[1]INTERNAL PARAMETERS-1'!$B$5:$J$44,8,FALSE)*VLOOKUP(MHTYPYLD2!BK$4,'[1]INTERNAL PARAMETERS-1'!$B$5:$J$44,3,FALSE)</f>
        <v>0</v>
      </c>
      <c r="BL213" s="50">
        <f>MHTYPYLD1!BL213*VLOOKUP(MHTYPYLD2!BL$4,'[1]INTERNAL PARAMETERS-1'!$B$5:$J$44,5,FALSE)*VLOOKUP(MHTYPYLD2!BL$4,'[1]INTERNAL PARAMETERS-1'!$B$5:$J$44,6,FALSE)*VLOOKUP(MHTYPYLD2!BL$4,'[1]INTERNAL PARAMETERS-1'!$B$5:$J$44,3,FALSE) + MHTYPYLD1!BL213*(1-VLOOKUP(MHTYPYLD2!BL$4,'[1]INTERNAL PARAMETERS-1'!$B$5:$J$44,5,FALSE))*VLOOKUP(MHTYPYLD2!BL$4,'[1]INTERNAL PARAMETERS-1'!$B$5:$J$44,8,FALSE)*VLOOKUP(MHTYPYLD2!BL$4,'[1]INTERNAL PARAMETERS-1'!$B$5:$J$44,3,FALSE)</f>
        <v>0</v>
      </c>
      <c r="BM213" s="50">
        <f>MHTYPYLD1!BM213*VLOOKUP(MHTYPYLD2!BM$4,'[1]INTERNAL PARAMETERS-1'!$B$5:$J$44,5,FALSE)*VLOOKUP(MHTYPYLD2!BM$4,'[1]INTERNAL PARAMETERS-1'!$B$5:$J$44,6,FALSE)*VLOOKUP(MHTYPYLD2!BM$4,'[1]INTERNAL PARAMETERS-1'!$B$5:$J$44,3,FALSE) + MHTYPYLD1!BM213*(1-VLOOKUP(MHTYPYLD2!BM$4,'[1]INTERNAL PARAMETERS-1'!$B$5:$J$44,5,FALSE))*VLOOKUP(MHTYPYLD2!BM$4,'[1]INTERNAL PARAMETERS-1'!$B$5:$J$44,8,FALSE)*VLOOKUP(MHTYPYLD2!BM$4,'[1]INTERNAL PARAMETERS-1'!$B$5:$J$44,3,FALSE)</f>
        <v>0</v>
      </c>
      <c r="BN213" s="50">
        <f>MHTYPYLD1!BN213*VLOOKUP(MHTYPYLD2!BN$4,'[1]INTERNAL PARAMETERS-1'!$B$5:$J$44,5,FALSE)*VLOOKUP(MHTYPYLD2!BN$4,'[1]INTERNAL PARAMETERS-1'!$B$5:$J$44,6,FALSE)*VLOOKUP(MHTYPYLD2!BN$4,'[1]INTERNAL PARAMETERS-1'!$B$5:$J$44,3,FALSE) + MHTYPYLD1!BN213*(1-VLOOKUP(MHTYPYLD2!BN$4,'[1]INTERNAL PARAMETERS-1'!$B$5:$J$44,5,FALSE))*VLOOKUP(MHTYPYLD2!BN$4,'[1]INTERNAL PARAMETERS-1'!$B$5:$J$44,8,FALSE)*VLOOKUP(MHTYPYLD2!BN$4,'[1]INTERNAL PARAMETERS-1'!$B$5:$J$44,3,FALSE)</f>
        <v>0</v>
      </c>
      <c r="BO213" s="50">
        <f>MHTYPYLD1!BO213*VLOOKUP(MHTYPYLD2!BO$4,'[1]INTERNAL PARAMETERS-1'!$B$5:$J$44,5,FALSE)*VLOOKUP(MHTYPYLD2!BO$4,'[1]INTERNAL PARAMETERS-1'!$B$5:$J$44,6,FALSE)*VLOOKUP(MHTYPYLD2!BO$4,'[1]INTERNAL PARAMETERS-1'!$B$5:$J$44,3,FALSE) + MHTYPYLD1!BO213*(1-VLOOKUP(MHTYPYLD2!BO$4,'[1]INTERNAL PARAMETERS-1'!$B$5:$J$44,5,FALSE))*VLOOKUP(MHTYPYLD2!BO$4,'[1]INTERNAL PARAMETERS-1'!$B$5:$J$44,8,FALSE)*VLOOKUP(MHTYPYLD2!BO$4,'[1]INTERNAL PARAMETERS-1'!$B$5:$J$44,3,FALSE)</f>
        <v>0</v>
      </c>
      <c r="BP213" s="50">
        <f>MHTYPYLD1!BP213*VLOOKUP(MHTYPYLD2!BP$4,'[1]INTERNAL PARAMETERS-1'!$B$5:$J$44,5,FALSE)*VLOOKUP(MHTYPYLD2!BP$4,'[1]INTERNAL PARAMETERS-1'!$B$5:$J$44,6,FALSE)*VLOOKUP(MHTYPYLD2!BP$4,'[1]INTERNAL PARAMETERS-1'!$B$5:$J$44,3,FALSE) + MHTYPYLD1!BP213*(1-VLOOKUP(MHTYPYLD2!BP$4,'[1]INTERNAL PARAMETERS-1'!$B$5:$J$44,5,FALSE))*VLOOKUP(MHTYPYLD2!BP$4,'[1]INTERNAL PARAMETERS-1'!$B$5:$J$44,8,FALSE)*VLOOKUP(MHTYPYLD2!BP$4,'[1]INTERNAL PARAMETERS-1'!$B$5:$J$44,3,FALSE)</f>
        <v>0</v>
      </c>
      <c r="BQ213" s="50">
        <f>MHTYPYLD1!BQ213*VLOOKUP(MHTYPYLD2!BQ$4,'[1]INTERNAL PARAMETERS-1'!$B$5:$J$44,5,FALSE)*VLOOKUP(MHTYPYLD2!BQ$4,'[1]INTERNAL PARAMETERS-1'!$B$5:$J$44,6,FALSE)*VLOOKUP(MHTYPYLD2!BQ$4,'[1]INTERNAL PARAMETERS-1'!$B$5:$J$44,3,FALSE) + MHTYPYLD1!BQ213*(1-VLOOKUP(MHTYPYLD2!BQ$4,'[1]INTERNAL PARAMETERS-1'!$B$5:$J$44,5,FALSE))*VLOOKUP(MHTYPYLD2!BQ$4,'[1]INTERNAL PARAMETERS-1'!$B$5:$J$44,8,FALSE)*VLOOKUP(MHTYPYLD2!BQ$4,'[1]INTERNAL PARAMETERS-1'!$B$5:$J$44,3,FALSE)</f>
        <v>0</v>
      </c>
      <c r="BR213" s="50">
        <f>MHTYPYLD1!BR213*VLOOKUP(MHTYPYLD2!BR$4,'[1]INTERNAL PARAMETERS-1'!$B$5:$J$44,5,FALSE)*VLOOKUP(MHTYPYLD2!BR$4,'[1]INTERNAL PARAMETERS-1'!$B$5:$J$44,6,FALSE)*VLOOKUP(MHTYPYLD2!BR$4,'[1]INTERNAL PARAMETERS-1'!$B$5:$J$44,3,FALSE) + MHTYPYLD1!BR213*(1-VLOOKUP(MHTYPYLD2!BR$4,'[1]INTERNAL PARAMETERS-1'!$B$5:$J$44,5,FALSE))*VLOOKUP(MHTYPYLD2!BR$4,'[1]INTERNAL PARAMETERS-1'!$B$5:$J$44,8,FALSE)*VLOOKUP(MHTYPYLD2!BR$4,'[1]INTERNAL PARAMETERS-1'!$B$5:$J$44,3,FALSE)</f>
        <v>0</v>
      </c>
      <c r="BS213" s="50">
        <f>MHTYPYLD1!BS213*VLOOKUP(MHTYPYLD2!BS$4,'[1]INTERNAL PARAMETERS-1'!$B$5:$J$44,5,FALSE)*VLOOKUP(MHTYPYLD2!BS$4,'[1]INTERNAL PARAMETERS-1'!$B$5:$J$44,6,FALSE)*VLOOKUP(MHTYPYLD2!BS$4,'[1]INTERNAL PARAMETERS-1'!$B$5:$J$44,3,FALSE) + MHTYPYLD1!BS213*(1-VLOOKUP(MHTYPYLD2!BS$4,'[1]INTERNAL PARAMETERS-1'!$B$5:$J$44,5,FALSE))*VLOOKUP(MHTYPYLD2!BS$4,'[1]INTERNAL PARAMETERS-1'!$B$5:$J$44,8,FALSE)*VLOOKUP(MHTYPYLD2!BS$4,'[1]INTERNAL PARAMETERS-1'!$B$5:$J$44,3,FALSE)</f>
        <v>0</v>
      </c>
      <c r="BT213" s="50">
        <f>MHTYPYLD1!BT213*VLOOKUP(MHTYPYLD2!BT$4,'[1]INTERNAL PARAMETERS-1'!$B$5:$J$44,5,FALSE)*VLOOKUP(MHTYPYLD2!BT$4,'[1]INTERNAL PARAMETERS-1'!$B$5:$J$44,6,FALSE)*VLOOKUP(MHTYPYLD2!BT$4,'[1]INTERNAL PARAMETERS-1'!$B$5:$J$44,3,FALSE) + MHTYPYLD1!BT213*(1-VLOOKUP(MHTYPYLD2!BT$4,'[1]INTERNAL PARAMETERS-1'!$B$5:$J$44,5,FALSE))*VLOOKUP(MHTYPYLD2!BT$4,'[1]INTERNAL PARAMETERS-1'!$B$5:$J$44,8,FALSE)*VLOOKUP(MHTYPYLD2!BT$4,'[1]INTERNAL PARAMETERS-1'!$B$5:$J$44,3,FALSE)</f>
        <v>0</v>
      </c>
      <c r="BU213" s="50">
        <f>MHTYPYLD1!BU213*VLOOKUP(MHTYPYLD2!BU$4,'[1]INTERNAL PARAMETERS-1'!$B$5:$J$44,5,FALSE)*VLOOKUP(MHTYPYLD2!BU$4,'[1]INTERNAL PARAMETERS-1'!$B$5:$J$44,6,FALSE)*VLOOKUP(MHTYPYLD2!BU$4,'[1]INTERNAL PARAMETERS-1'!$B$5:$J$44,3,FALSE) + MHTYPYLD1!BU213*(1-VLOOKUP(MHTYPYLD2!BU$4,'[1]INTERNAL PARAMETERS-1'!$B$5:$J$44,5,FALSE))*VLOOKUP(MHTYPYLD2!BU$4,'[1]INTERNAL PARAMETERS-1'!$B$5:$J$44,8,FALSE)*VLOOKUP(MHTYPYLD2!BU$4,'[1]INTERNAL PARAMETERS-1'!$B$5:$J$44,3,FALSE)</f>
        <v>0</v>
      </c>
      <c r="BV213" s="50">
        <f>MHTYPYLD1!BV213*VLOOKUP(MHTYPYLD2!BV$4,'[1]INTERNAL PARAMETERS-1'!$B$5:$J$44,5,FALSE)*VLOOKUP(MHTYPYLD2!BV$4,'[1]INTERNAL PARAMETERS-1'!$B$5:$J$44,6,FALSE)*VLOOKUP(MHTYPYLD2!BV$4,'[1]INTERNAL PARAMETERS-1'!$B$5:$J$44,3,FALSE) + MHTYPYLD1!BV213*(1-VLOOKUP(MHTYPYLD2!BV$4,'[1]INTERNAL PARAMETERS-1'!$B$5:$J$44,5,FALSE))*VLOOKUP(MHTYPYLD2!BV$4,'[1]INTERNAL PARAMETERS-1'!$B$5:$J$44,8,FALSE)*VLOOKUP(MHTYPYLD2!BV$4,'[1]INTERNAL PARAMETERS-1'!$B$5:$J$44,3,FALSE)</f>
        <v>0</v>
      </c>
      <c r="BW213" s="50">
        <f>MHTYPYLD1!BW213*VLOOKUP(MHTYPYLD2!BW$4,'[1]INTERNAL PARAMETERS-1'!$B$5:$J$44,5,FALSE)*VLOOKUP(MHTYPYLD2!BW$4,'[1]INTERNAL PARAMETERS-1'!$B$5:$J$44,6,FALSE)*VLOOKUP(MHTYPYLD2!BW$4,'[1]INTERNAL PARAMETERS-1'!$B$5:$J$44,3,FALSE) + MHTYPYLD1!BW213*(1-VLOOKUP(MHTYPYLD2!BW$4,'[1]INTERNAL PARAMETERS-1'!$B$5:$J$44,5,FALSE))*VLOOKUP(MHTYPYLD2!BW$4,'[1]INTERNAL PARAMETERS-1'!$B$5:$J$44,8,FALSE)*VLOOKUP(MHTYPYLD2!BW$4,'[1]INTERNAL PARAMETERS-1'!$B$5:$J$44,3,FALSE)</f>
        <v>0</v>
      </c>
      <c r="BX213" s="50">
        <f>MHTYPYLD1!BX213*VLOOKUP(MHTYPYLD2!BX$4,'[1]INTERNAL PARAMETERS-1'!$B$5:$J$44,5,FALSE)*VLOOKUP(MHTYPYLD2!BX$4,'[1]INTERNAL PARAMETERS-1'!$B$5:$J$44,6,FALSE)*VLOOKUP(MHTYPYLD2!BX$4,'[1]INTERNAL PARAMETERS-1'!$B$5:$J$44,3,FALSE) + MHTYPYLD1!BX213*(1-VLOOKUP(MHTYPYLD2!BX$4,'[1]INTERNAL PARAMETERS-1'!$B$5:$J$44,5,FALSE))*VLOOKUP(MHTYPYLD2!BX$4,'[1]INTERNAL PARAMETERS-1'!$B$5:$J$44,8,FALSE)*VLOOKUP(MHTYPYLD2!BX$4,'[1]INTERNAL PARAMETERS-1'!$B$5:$J$44,3,FALSE)</f>
        <v>0</v>
      </c>
      <c r="BY213" s="50">
        <f>MHTYPYLD1!BY213*VLOOKUP(MHTYPYLD2!BY$4,'[1]INTERNAL PARAMETERS-1'!$B$5:$J$44,5,FALSE)*VLOOKUP(MHTYPYLD2!BY$4,'[1]INTERNAL PARAMETERS-1'!$B$5:$J$44,6,FALSE)*VLOOKUP(MHTYPYLD2!BY$4,'[1]INTERNAL PARAMETERS-1'!$B$5:$J$44,3,FALSE) + MHTYPYLD1!BY213*(1-VLOOKUP(MHTYPYLD2!BY$4,'[1]INTERNAL PARAMETERS-1'!$B$5:$J$44,5,FALSE))*VLOOKUP(MHTYPYLD2!BY$4,'[1]INTERNAL PARAMETERS-1'!$B$5:$J$44,8,FALSE)*VLOOKUP(MHTYPYLD2!BY$4,'[1]INTERNAL PARAMETERS-1'!$B$5:$J$44,3,FALSE)</f>
        <v>0</v>
      </c>
      <c r="BZ213" s="50">
        <f>MHTYPYLD1!BZ213*VLOOKUP(MHTYPYLD2!BZ$4,'[1]INTERNAL PARAMETERS-1'!$B$5:$J$44,5,FALSE)*VLOOKUP(MHTYPYLD2!BZ$4,'[1]INTERNAL PARAMETERS-1'!$B$5:$J$44,6,FALSE)*VLOOKUP(MHTYPYLD2!BZ$4,'[1]INTERNAL PARAMETERS-1'!$B$5:$J$44,3,FALSE) + MHTYPYLD1!BZ213*(1-VLOOKUP(MHTYPYLD2!BZ$4,'[1]INTERNAL PARAMETERS-1'!$B$5:$J$44,5,FALSE))*VLOOKUP(MHTYPYLD2!BZ$4,'[1]INTERNAL PARAMETERS-1'!$B$5:$J$44,8,FALSE)*VLOOKUP(MHTYPYLD2!BZ$4,'[1]INTERNAL PARAMETERS-1'!$B$5:$J$44,3,FALSE)</f>
        <v>0</v>
      </c>
      <c r="CA213" s="50">
        <f>MHTYPYLD1!CA213*VLOOKUP(MHTYPYLD2!CA$4,'[1]INTERNAL PARAMETERS-1'!$B$5:$J$44,5,FALSE)*VLOOKUP(MHTYPYLD2!CA$4,'[1]INTERNAL PARAMETERS-1'!$B$5:$J$44,6,FALSE)*VLOOKUP(MHTYPYLD2!CA$4,'[1]INTERNAL PARAMETERS-1'!$B$5:$J$44,3,FALSE) + MHTYPYLD1!CA213*(1-VLOOKUP(MHTYPYLD2!CA$4,'[1]INTERNAL PARAMETERS-1'!$B$5:$J$44,5,FALSE))*VLOOKUP(MHTYPYLD2!CA$4,'[1]INTERNAL PARAMETERS-1'!$B$5:$J$44,8,FALSE)*VLOOKUP(MHTYPYLD2!CA$4,'[1]INTERNAL PARAMETERS-1'!$B$5:$J$44,3,FALSE)</f>
        <v>0</v>
      </c>
      <c r="CB213" s="50">
        <f>MHTYPYLD1!CB213*VLOOKUP(MHTYPYLD2!CB$4,'[1]INTERNAL PARAMETERS-1'!$B$5:$J$44,5,FALSE)*VLOOKUP(MHTYPYLD2!CB$4,'[1]INTERNAL PARAMETERS-1'!$B$5:$J$44,6,FALSE)*VLOOKUP(MHTYPYLD2!CB$4,'[1]INTERNAL PARAMETERS-1'!$B$5:$J$44,3,FALSE) + MHTYPYLD1!CB213*(1-VLOOKUP(MHTYPYLD2!CB$4,'[1]INTERNAL PARAMETERS-1'!$B$5:$J$44,5,FALSE))*VLOOKUP(MHTYPYLD2!CB$4,'[1]INTERNAL PARAMETERS-1'!$B$5:$J$44,8,FALSE)*VLOOKUP(MHTYPYLD2!CB$4,'[1]INTERNAL PARAMETERS-1'!$B$5:$J$44,3,FALSE)</f>
        <v>0</v>
      </c>
      <c r="CC213" s="50">
        <f>MHTYPYLD1!CC213*VLOOKUP(MHTYPYLD2!CC$4,'[1]INTERNAL PARAMETERS-1'!$B$5:$J$44,5,FALSE)*VLOOKUP(MHTYPYLD2!CC$4,'[1]INTERNAL PARAMETERS-1'!$B$5:$J$44,6,FALSE)*VLOOKUP(MHTYPYLD2!CC$4,'[1]INTERNAL PARAMETERS-1'!$B$5:$J$44,3,FALSE) + MHTYPYLD1!CC213*(1-VLOOKUP(MHTYPYLD2!CC$4,'[1]INTERNAL PARAMETERS-1'!$B$5:$J$44,5,FALSE))*VLOOKUP(MHTYPYLD2!CC$4,'[1]INTERNAL PARAMETERS-1'!$B$5:$J$44,8,FALSE)*VLOOKUP(MHTYPYLD2!CC$4,'[1]INTERNAL PARAMETERS-1'!$B$5:$J$44,3,FALSE)</f>
        <v>0</v>
      </c>
      <c r="CD213" s="50">
        <f>MHTYPYLD1!CD213*VLOOKUP(MHTYPYLD2!CD$4,'[1]INTERNAL PARAMETERS-1'!$B$5:$J$44,5,FALSE)*VLOOKUP(MHTYPYLD2!CD$4,'[1]INTERNAL PARAMETERS-1'!$B$5:$J$44,6,FALSE)*VLOOKUP(MHTYPYLD2!CD$4,'[1]INTERNAL PARAMETERS-1'!$B$5:$J$44,3,FALSE) + MHTYPYLD1!CD213*(1-VLOOKUP(MHTYPYLD2!CD$4,'[1]INTERNAL PARAMETERS-1'!$B$5:$J$44,5,FALSE))*VLOOKUP(MHTYPYLD2!CD$4,'[1]INTERNAL PARAMETERS-1'!$B$5:$J$44,8,FALSE)*VLOOKUP(MHTYPYLD2!CD$4,'[1]INTERNAL PARAMETERS-1'!$B$5:$J$44,3,FALSE)</f>
        <v>0</v>
      </c>
      <c r="CE213" s="50">
        <f>MHTYPYLD1!CE213*VLOOKUP(MHTYPYLD2!CE$4,'[1]INTERNAL PARAMETERS-1'!$B$5:$J$44,5,FALSE)*VLOOKUP(MHTYPYLD2!CE$4,'[1]INTERNAL PARAMETERS-1'!$B$5:$J$44,6,FALSE)*VLOOKUP(MHTYPYLD2!CE$4,'[1]INTERNAL PARAMETERS-1'!$B$5:$J$44,3,FALSE) + MHTYPYLD1!CE213*(1-VLOOKUP(MHTYPYLD2!CE$4,'[1]INTERNAL PARAMETERS-1'!$B$5:$J$44,5,FALSE))*VLOOKUP(MHTYPYLD2!CE$4,'[1]INTERNAL PARAMETERS-1'!$B$5:$J$44,8,FALSE)*VLOOKUP(MHTYPYLD2!CE$4,'[1]INTERNAL PARAMETERS-1'!$B$5:$J$44,3,FALSE)</f>
        <v>0</v>
      </c>
      <c r="CF213" s="50">
        <f>MHTYPYLD1!CF213*VLOOKUP(MHTYPYLD2!CF$4,'[1]INTERNAL PARAMETERS-1'!$B$5:$J$44,5,FALSE)*VLOOKUP(MHTYPYLD2!CF$4,'[1]INTERNAL PARAMETERS-1'!$B$5:$J$44,6,FALSE)*VLOOKUP(MHTYPYLD2!CF$4,'[1]INTERNAL PARAMETERS-1'!$B$5:$J$44,3,FALSE) + MHTYPYLD1!CF213*(1-VLOOKUP(MHTYPYLD2!CF$4,'[1]INTERNAL PARAMETERS-1'!$B$5:$J$44,5,FALSE))*VLOOKUP(MHTYPYLD2!CF$4,'[1]INTERNAL PARAMETERS-1'!$B$5:$J$44,8,FALSE)*VLOOKUP(MHTYPYLD2!CF$4,'[1]INTERNAL PARAMETERS-1'!$B$5:$J$44,3,FALSE)</f>
        <v>0</v>
      </c>
      <c r="CG213" s="50">
        <f>MHTYPYLD1!CG213*VLOOKUP(MHTYPYLD2!CG$4,'[1]INTERNAL PARAMETERS-1'!$B$5:$J$44,5,FALSE)*VLOOKUP(MHTYPYLD2!CG$4,'[1]INTERNAL PARAMETERS-1'!$B$5:$J$44,6,FALSE)*VLOOKUP(MHTYPYLD2!CG$4,'[1]INTERNAL PARAMETERS-1'!$B$5:$J$44,3,FALSE) + MHTYPYLD1!CG213*(1-VLOOKUP(MHTYPYLD2!CG$4,'[1]INTERNAL PARAMETERS-1'!$B$5:$J$44,5,FALSE))*VLOOKUP(MHTYPYLD2!CG$4,'[1]INTERNAL PARAMETERS-1'!$B$5:$J$44,8,FALSE)*VLOOKUP(MHTYPYLD2!CG$4,'[1]INTERNAL PARAMETERS-1'!$B$5:$J$44,3,FALSE)</f>
        <v>0</v>
      </c>
      <c r="CH213" s="49">
        <f>MHTYPYLD1!CH213*VLOOKUP(MHTYPYLD2!CH$4,'[1]INTERNAL PARAMETERS-1'!$B$5:$J$44,5,FALSE)*VLOOKUP(MHTYPYLD2!CH$4,'[1]INTERNAL PARAMETERS-1'!$B$5:$J$44,6,FALSE)*VLOOKUP(MHTYPYLD2!CH$4,'[1]INTERNAL PARAMETERS-1'!$B$5:$J$44,3,FALSE) + MHTYPYLD1!CH213*(1-VLOOKUP(MHTYPYLD2!CH$4,'[1]INTERNAL PARAMETERS-1'!$B$5:$J$44,5,FALSE))*VLOOKUP(MHTYPYLD2!CH$4,'[1]INTERNAL PARAMETERS-1'!$B$5:$J$44,8,FALSE)*VLOOKUP(MHTYPYLD2!CH$4,'[1]INTERNAL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>
      <c r="B214" s="64" t="s">
        <v>7</v>
      </c>
      <c r="C214" s="63" t="s">
        <v>54</v>
      </c>
      <c r="D214" s="63" t="s">
        <v>60</v>
      </c>
      <c r="E214" s="139">
        <f>MHTYP!S214</f>
        <v>0</v>
      </c>
      <c r="F214" s="62">
        <f>'[1]INTERNAL PARAMETERS-1'!M16</f>
        <v>30.094999999999999</v>
      </c>
      <c r="G214" s="51">
        <f>MHTYPYLD1!G214*VLOOKUP(MHTYPYLD2!G$4,'[1]INTERNAL PARAMETERS-1'!$B$5:$J$44,5,FALSE)*VLOOKUP(MHTYPYLD2!G$4,'[1]INTERNAL PARAMETERS-1'!$B$5:$J$44,7,FALSE)*MHTYPYLD2!$F214 + MHTYPYLD1!G214*(1-VLOOKUP(MHTYPYLD2!G$4,'[1]INTERNAL PARAMETERS-1'!$B$5:$J$44,5,FALSE))*VLOOKUP(MHTYPYLD2!G$4,'[1]INTERNAL PARAMETERS-1'!$B$5:$J$44,9,FALSE)*MHTYPYLD2!$F214</f>
        <v>0</v>
      </c>
      <c r="H214" s="50">
        <f>MHTYPYLD1!H214*VLOOKUP(MHTYPYLD2!H$4,'[1]INTERNAL PARAMETERS-1'!$B$5:$J$44,5,FALSE)*VLOOKUP(MHTYPYLD2!H$4,'[1]INTERNAL PARAMETERS-1'!$B$5:$J$44,7,FALSE)*MHTYPYLD2!$F214 + MHTYPYLD1!H214*(1-VLOOKUP(MHTYPYLD2!H$4,'[1]INTERNAL PARAMETERS-1'!$B$5:$J$44,5,FALSE))*VLOOKUP(MHTYPYLD2!H$4,'[1]INTERNAL PARAMETERS-1'!$B$5:$J$44,9,FALSE)*MHTYPYLD2!$F214</f>
        <v>0</v>
      </c>
      <c r="I214" s="50">
        <f>MHTYPYLD1!I214*VLOOKUP(MHTYPYLD2!I$4,'[1]INTERNAL PARAMETERS-1'!$B$5:$J$44,5,FALSE)*VLOOKUP(MHTYPYLD2!I$4,'[1]INTERNAL PARAMETERS-1'!$B$5:$J$44,7,FALSE)*MHTYPYLD2!$F214 + MHTYPYLD1!I214*(1-VLOOKUP(MHTYPYLD2!I$4,'[1]INTERNAL PARAMETERS-1'!$B$5:$J$44,5,FALSE))*VLOOKUP(MHTYPYLD2!I$4,'[1]INTERNAL PARAMETERS-1'!$B$5:$J$44,9,FALSE)*MHTYPYLD2!$F214</f>
        <v>0</v>
      </c>
      <c r="J214" s="50">
        <f>MHTYPYLD1!J214*VLOOKUP(MHTYPYLD2!J$4,'[1]INTERNAL PARAMETERS-1'!$B$5:$J$44,5,FALSE)*VLOOKUP(MHTYPYLD2!J$4,'[1]INTERNAL PARAMETERS-1'!$B$5:$J$44,7,FALSE)*MHTYPYLD2!$F214 + MHTYPYLD1!J214*(1-VLOOKUP(MHTYPYLD2!J$4,'[1]INTERNAL PARAMETERS-1'!$B$5:$J$44,5,FALSE))*VLOOKUP(MHTYPYLD2!J$4,'[1]INTERNAL PARAMETERS-1'!$B$5:$J$44,9,FALSE)*MHTYPYLD2!$F214</f>
        <v>0</v>
      </c>
      <c r="K214" s="50">
        <f>MHTYPYLD1!K214*VLOOKUP(MHTYPYLD2!K$4,'[1]INTERNAL PARAMETERS-1'!$B$5:$J$44,5,FALSE)*VLOOKUP(MHTYPYLD2!K$4,'[1]INTERNAL PARAMETERS-1'!$B$5:$J$44,7,FALSE)*MHTYPYLD2!$F214 + MHTYPYLD1!K214*(1-VLOOKUP(MHTYPYLD2!K$4,'[1]INTERNAL PARAMETERS-1'!$B$5:$J$44,5,FALSE))*VLOOKUP(MHTYPYLD2!K$4,'[1]INTERNAL PARAMETERS-1'!$B$5:$J$44,9,FALSE)*MHTYPYLD2!$F214</f>
        <v>0</v>
      </c>
      <c r="L214" s="50">
        <f>MHTYPYLD1!L214*VLOOKUP(MHTYPYLD2!L$4,'[1]INTERNAL PARAMETERS-1'!$B$5:$J$44,5,FALSE)*VLOOKUP(MHTYPYLD2!L$4,'[1]INTERNAL PARAMETERS-1'!$B$5:$J$44,7,FALSE)*MHTYPYLD2!$F214 + MHTYPYLD1!L214*(1-VLOOKUP(MHTYPYLD2!L$4,'[1]INTERNAL PARAMETERS-1'!$B$5:$J$44,5,FALSE))*VLOOKUP(MHTYPYLD2!L$4,'[1]INTERNAL PARAMETERS-1'!$B$5:$J$44,9,FALSE)*MHTYPYLD2!$F214</f>
        <v>0</v>
      </c>
      <c r="M214" s="50">
        <f>MHTYPYLD1!M214*VLOOKUP(MHTYPYLD2!M$4,'[1]INTERNAL PARAMETERS-1'!$B$5:$J$44,5,FALSE)*VLOOKUP(MHTYPYLD2!M$4,'[1]INTERNAL PARAMETERS-1'!$B$5:$J$44,7,FALSE)*MHTYPYLD2!$F214 + MHTYPYLD1!M214*(1-VLOOKUP(MHTYPYLD2!M$4,'[1]INTERNAL PARAMETERS-1'!$B$5:$J$44,5,FALSE))*VLOOKUP(MHTYPYLD2!M$4,'[1]INTERNAL PARAMETERS-1'!$B$5:$J$44,9,FALSE)*MHTYPYLD2!$F214</f>
        <v>0</v>
      </c>
      <c r="N214" s="50">
        <f>MHTYPYLD1!N214*VLOOKUP(MHTYPYLD2!N$4,'[1]INTERNAL PARAMETERS-1'!$B$5:$J$44,5,FALSE)*VLOOKUP(MHTYPYLD2!N$4,'[1]INTERNAL PARAMETERS-1'!$B$5:$J$44,7,FALSE)*MHTYPYLD2!$F214 + MHTYPYLD1!N214*(1-VLOOKUP(MHTYPYLD2!N$4,'[1]INTERNAL PARAMETERS-1'!$B$5:$J$44,5,FALSE))*VLOOKUP(MHTYPYLD2!N$4,'[1]INTERNAL PARAMETERS-1'!$B$5:$J$44,9,FALSE)*MHTYPYLD2!$F214</f>
        <v>0</v>
      </c>
      <c r="O214" s="50">
        <f>MHTYPYLD1!O214*VLOOKUP(MHTYPYLD2!O$4,'[1]INTERNAL PARAMETERS-1'!$B$5:$J$44,5,FALSE)*VLOOKUP(MHTYPYLD2!O$4,'[1]INTERNAL PARAMETERS-1'!$B$5:$J$44,7,FALSE)*MHTYPYLD2!$F214 + MHTYPYLD1!O214*(1-VLOOKUP(MHTYPYLD2!O$4,'[1]INTERNAL PARAMETERS-1'!$B$5:$J$44,5,FALSE))*VLOOKUP(MHTYPYLD2!O$4,'[1]INTERNAL PARAMETERS-1'!$B$5:$J$44,9,FALSE)*MHTYPYLD2!$F214</f>
        <v>0</v>
      </c>
      <c r="P214" s="50">
        <f>MHTYPYLD1!P214*VLOOKUP(MHTYPYLD2!P$4,'[1]INTERNAL PARAMETERS-1'!$B$5:$J$44,5,FALSE)*VLOOKUP(MHTYPYLD2!P$4,'[1]INTERNAL PARAMETERS-1'!$B$5:$J$44,7,FALSE)*MHTYPYLD2!$F214 + MHTYPYLD1!P214*(1-VLOOKUP(MHTYPYLD2!P$4,'[1]INTERNAL PARAMETERS-1'!$B$5:$J$44,5,FALSE))*VLOOKUP(MHTYPYLD2!P$4,'[1]INTERNAL PARAMETERS-1'!$B$5:$J$44,9,FALSE)*MHTYPYLD2!$F214</f>
        <v>0</v>
      </c>
      <c r="Q214" s="50">
        <f>MHTYPYLD1!Q214*VLOOKUP(MHTYPYLD2!Q$4,'[1]INTERNAL PARAMETERS-1'!$B$5:$J$44,5,FALSE)*VLOOKUP(MHTYPYLD2!Q$4,'[1]INTERNAL PARAMETERS-1'!$B$5:$J$44,7,FALSE)*MHTYPYLD2!$F214 + MHTYPYLD1!Q214*(1-VLOOKUP(MHTYPYLD2!Q$4,'[1]INTERNAL PARAMETERS-1'!$B$5:$J$44,5,FALSE))*VLOOKUP(MHTYPYLD2!Q$4,'[1]INTERNAL PARAMETERS-1'!$B$5:$J$44,9,FALSE)*MHTYPYLD2!$F214</f>
        <v>0</v>
      </c>
      <c r="R214" s="50">
        <f>MHTYPYLD1!R214*VLOOKUP(MHTYPYLD2!R$4,'[1]INTERNAL PARAMETERS-1'!$B$5:$J$44,5,FALSE)*VLOOKUP(MHTYPYLD2!R$4,'[1]INTERNAL PARAMETERS-1'!$B$5:$J$44,7,FALSE)*MHTYPYLD2!$F214 + MHTYPYLD1!R214*(1-VLOOKUP(MHTYPYLD2!R$4,'[1]INTERNAL PARAMETERS-1'!$B$5:$J$44,5,FALSE))*VLOOKUP(MHTYPYLD2!R$4,'[1]INTERNAL PARAMETERS-1'!$B$5:$J$44,9,FALSE)*MHTYPYLD2!$F214</f>
        <v>0</v>
      </c>
      <c r="S214" s="50">
        <f>MHTYPYLD1!S214*VLOOKUP(MHTYPYLD2!S$4,'[1]INTERNAL PARAMETERS-1'!$B$5:$J$44,5,FALSE)*VLOOKUP(MHTYPYLD2!S$4,'[1]INTERNAL PARAMETERS-1'!$B$5:$J$44,7,FALSE)*MHTYPYLD2!$F214 + MHTYPYLD1!S214*(1-VLOOKUP(MHTYPYLD2!S$4,'[1]INTERNAL PARAMETERS-1'!$B$5:$J$44,5,FALSE))*VLOOKUP(MHTYPYLD2!S$4,'[1]INTERNAL PARAMETERS-1'!$B$5:$J$44,9,FALSE)*MHTYPYLD2!$F214</f>
        <v>0</v>
      </c>
      <c r="T214" s="50">
        <f>MHTYPYLD1!T214*VLOOKUP(MHTYPYLD2!T$4,'[1]INTERNAL PARAMETERS-1'!$B$5:$J$44,5,FALSE)*VLOOKUP(MHTYPYLD2!T$4,'[1]INTERNAL PARAMETERS-1'!$B$5:$J$44,7,FALSE)*MHTYPYLD2!$F214 + MHTYPYLD1!T214*(1-VLOOKUP(MHTYPYLD2!T$4,'[1]INTERNAL PARAMETERS-1'!$B$5:$J$44,5,FALSE))*VLOOKUP(MHTYPYLD2!T$4,'[1]INTERNAL PARAMETERS-1'!$B$5:$J$44,9,FALSE)*MHTYPYLD2!$F214</f>
        <v>0</v>
      </c>
      <c r="U214" s="50">
        <f>MHTYPYLD1!U214*VLOOKUP(MHTYPYLD2!U$4,'[1]INTERNAL PARAMETERS-1'!$B$5:$J$44,5,FALSE)*VLOOKUP(MHTYPYLD2!U$4,'[1]INTERNAL PARAMETERS-1'!$B$5:$J$44,7,FALSE)*MHTYPYLD2!$F214 + MHTYPYLD1!U214*(1-VLOOKUP(MHTYPYLD2!U$4,'[1]INTERNAL PARAMETERS-1'!$B$5:$J$44,5,FALSE))*VLOOKUP(MHTYPYLD2!U$4,'[1]INTERNAL PARAMETERS-1'!$B$5:$J$44,9,FALSE)*MHTYPYLD2!$F214</f>
        <v>0</v>
      </c>
      <c r="V214" s="50">
        <f>MHTYPYLD1!V214*VLOOKUP(MHTYPYLD2!V$4,'[1]INTERNAL PARAMETERS-1'!$B$5:$J$44,5,FALSE)*VLOOKUP(MHTYPYLD2!V$4,'[1]INTERNAL PARAMETERS-1'!$B$5:$J$44,7,FALSE)*MHTYPYLD2!$F214 + MHTYPYLD1!V214*(1-VLOOKUP(MHTYPYLD2!V$4,'[1]INTERNAL PARAMETERS-1'!$B$5:$J$44,5,FALSE))*VLOOKUP(MHTYPYLD2!V$4,'[1]INTERNAL PARAMETERS-1'!$B$5:$J$44,9,FALSE)*MHTYPYLD2!$F214</f>
        <v>0</v>
      </c>
      <c r="W214" s="50">
        <f>MHTYPYLD1!W214*VLOOKUP(MHTYPYLD2!W$4,'[1]INTERNAL PARAMETERS-1'!$B$5:$J$44,5,FALSE)*VLOOKUP(MHTYPYLD2!W$4,'[1]INTERNAL PARAMETERS-1'!$B$5:$J$44,7,FALSE)*MHTYPYLD2!$F214 + MHTYPYLD1!W214*(1-VLOOKUP(MHTYPYLD2!W$4,'[1]INTERNAL PARAMETERS-1'!$B$5:$J$44,5,FALSE))*VLOOKUP(MHTYPYLD2!W$4,'[1]INTERNAL PARAMETERS-1'!$B$5:$J$44,9,FALSE)*MHTYPYLD2!$F214</f>
        <v>0</v>
      </c>
      <c r="X214" s="50">
        <f>MHTYPYLD1!X214*VLOOKUP(MHTYPYLD2!X$4,'[1]INTERNAL PARAMETERS-1'!$B$5:$J$44,5,FALSE)*VLOOKUP(MHTYPYLD2!X$4,'[1]INTERNAL PARAMETERS-1'!$B$5:$J$44,7,FALSE)*MHTYPYLD2!$F214 + MHTYPYLD1!X214*(1-VLOOKUP(MHTYPYLD2!X$4,'[1]INTERNAL PARAMETERS-1'!$B$5:$J$44,5,FALSE))*VLOOKUP(MHTYPYLD2!X$4,'[1]INTERNAL PARAMETERS-1'!$B$5:$J$44,9,FALSE)*MHTYPYLD2!$F214</f>
        <v>0</v>
      </c>
      <c r="Y214" s="50">
        <f>MHTYPYLD1!Y214*VLOOKUP(MHTYPYLD2!Y$4,'[1]INTERNAL PARAMETERS-1'!$B$5:$J$44,5,FALSE)*VLOOKUP(MHTYPYLD2!Y$4,'[1]INTERNAL PARAMETERS-1'!$B$5:$J$44,7,FALSE)*MHTYPYLD2!$F214 + MHTYPYLD1!Y214*(1-VLOOKUP(MHTYPYLD2!Y$4,'[1]INTERNAL PARAMETERS-1'!$B$5:$J$44,5,FALSE))*VLOOKUP(MHTYPYLD2!Y$4,'[1]INTERNAL PARAMETERS-1'!$B$5:$J$44,9,FALSE)*MHTYPYLD2!$F214</f>
        <v>0</v>
      </c>
      <c r="Z214" s="50">
        <f>MHTYPYLD1!Z214*VLOOKUP(MHTYPYLD2!Z$4,'[1]INTERNAL PARAMETERS-1'!$B$5:$J$44,5,FALSE)*VLOOKUP(MHTYPYLD2!Z$4,'[1]INTERNAL PARAMETERS-1'!$B$5:$J$44,7,FALSE)*MHTYPYLD2!$F214 + MHTYPYLD1!Z214*(1-VLOOKUP(MHTYPYLD2!Z$4,'[1]INTERNAL PARAMETERS-1'!$B$5:$J$44,5,FALSE))*VLOOKUP(MHTYPYLD2!Z$4,'[1]INTERNAL PARAMETERS-1'!$B$5:$J$44,9,FALSE)*MHTYPYLD2!$F214</f>
        <v>0</v>
      </c>
      <c r="AA214" s="50">
        <f>MHTYPYLD1!AA214*VLOOKUP(MHTYPYLD2!AA$4,'[1]INTERNAL PARAMETERS-1'!$B$5:$J$44,5,FALSE)*VLOOKUP(MHTYPYLD2!AA$4,'[1]INTERNAL PARAMETERS-1'!$B$5:$J$44,7,FALSE)*MHTYPYLD2!$F214 + MHTYPYLD1!AA214*(1-VLOOKUP(MHTYPYLD2!AA$4,'[1]INTERNAL PARAMETERS-1'!$B$5:$J$44,5,FALSE))*VLOOKUP(MHTYPYLD2!AA$4,'[1]INTERNAL PARAMETERS-1'!$B$5:$J$44,9,FALSE)*MHTYPYLD2!$F214</f>
        <v>0</v>
      </c>
      <c r="AB214" s="50">
        <f>MHTYPYLD1!AB214*VLOOKUP(MHTYPYLD2!AB$4,'[1]INTERNAL PARAMETERS-1'!$B$5:$J$44,5,FALSE)*VLOOKUP(MHTYPYLD2!AB$4,'[1]INTERNAL PARAMETERS-1'!$B$5:$J$44,7,FALSE)*MHTYPYLD2!$F214 + MHTYPYLD1!AB214*(1-VLOOKUP(MHTYPYLD2!AB$4,'[1]INTERNAL PARAMETERS-1'!$B$5:$J$44,5,FALSE))*VLOOKUP(MHTYPYLD2!AB$4,'[1]INTERNAL PARAMETERS-1'!$B$5:$J$44,9,FALSE)*MHTYPYLD2!$F214</f>
        <v>0</v>
      </c>
      <c r="AC214" s="50">
        <f>MHTYPYLD1!AC214*VLOOKUP(MHTYPYLD2!AC$4,'[1]INTERNAL PARAMETERS-1'!$B$5:$J$44,5,FALSE)*VLOOKUP(MHTYPYLD2!AC$4,'[1]INTERNAL PARAMETERS-1'!$B$5:$J$44,7,FALSE)*MHTYPYLD2!$F214 + MHTYPYLD1!AC214*(1-VLOOKUP(MHTYPYLD2!AC$4,'[1]INTERNAL PARAMETERS-1'!$B$5:$J$44,5,FALSE))*VLOOKUP(MHTYPYLD2!AC$4,'[1]INTERNAL PARAMETERS-1'!$B$5:$J$44,9,FALSE)*MHTYPYLD2!$F214</f>
        <v>0</v>
      </c>
      <c r="AD214" s="50">
        <f>MHTYPYLD1!AD214*VLOOKUP(MHTYPYLD2!AD$4,'[1]INTERNAL PARAMETERS-1'!$B$5:$J$44,5,FALSE)*VLOOKUP(MHTYPYLD2!AD$4,'[1]INTERNAL PARAMETERS-1'!$B$5:$J$44,7,FALSE)*MHTYPYLD2!$F214 + MHTYPYLD1!AD214*(1-VLOOKUP(MHTYPYLD2!AD$4,'[1]INTERNAL PARAMETERS-1'!$B$5:$J$44,5,FALSE))*VLOOKUP(MHTYPYLD2!AD$4,'[1]INTERNAL PARAMETERS-1'!$B$5:$J$44,9,FALSE)*MHTYPYLD2!$F214</f>
        <v>0</v>
      </c>
      <c r="AE214" s="50">
        <f>MHTYPYLD1!AE214*VLOOKUP(MHTYPYLD2!AE$4,'[1]INTERNAL PARAMETERS-1'!$B$5:$J$44,5,FALSE)*VLOOKUP(MHTYPYLD2!AE$4,'[1]INTERNAL PARAMETERS-1'!$B$5:$J$44,7,FALSE)*MHTYPYLD2!$F214 + MHTYPYLD1!AE214*(1-VLOOKUP(MHTYPYLD2!AE$4,'[1]INTERNAL PARAMETERS-1'!$B$5:$J$44,5,FALSE))*VLOOKUP(MHTYPYLD2!AE$4,'[1]INTERNAL PARAMETERS-1'!$B$5:$J$44,9,FALSE)*MHTYPYLD2!$F214</f>
        <v>0</v>
      </c>
      <c r="AF214" s="50">
        <f>MHTYPYLD1!AF214*VLOOKUP(MHTYPYLD2!AF$4,'[1]INTERNAL PARAMETERS-1'!$B$5:$J$44,5,FALSE)*VLOOKUP(MHTYPYLD2!AF$4,'[1]INTERNAL PARAMETERS-1'!$B$5:$J$44,7,FALSE)*MHTYPYLD2!$F214 + MHTYPYLD1!AF214*(1-VLOOKUP(MHTYPYLD2!AF$4,'[1]INTERNAL PARAMETERS-1'!$B$5:$J$44,5,FALSE))*VLOOKUP(MHTYPYLD2!AF$4,'[1]INTERNAL PARAMETERS-1'!$B$5:$J$44,9,FALSE)*MHTYPYLD2!$F214</f>
        <v>0</v>
      </c>
      <c r="AG214" s="50">
        <f>MHTYPYLD1!AG214*VLOOKUP(MHTYPYLD2!AG$4,'[1]INTERNAL PARAMETERS-1'!$B$5:$J$44,5,FALSE)*VLOOKUP(MHTYPYLD2!AG$4,'[1]INTERNAL PARAMETERS-1'!$B$5:$J$44,7,FALSE)*MHTYPYLD2!$F214 + MHTYPYLD1!AG214*(1-VLOOKUP(MHTYPYLD2!AG$4,'[1]INTERNAL PARAMETERS-1'!$B$5:$J$44,5,FALSE))*VLOOKUP(MHTYPYLD2!AG$4,'[1]INTERNAL PARAMETERS-1'!$B$5:$J$44,9,FALSE)*MHTYPYLD2!$F214</f>
        <v>0</v>
      </c>
      <c r="AH214" s="50">
        <f>MHTYPYLD1!AH214*VLOOKUP(MHTYPYLD2!AH$4,'[1]INTERNAL PARAMETERS-1'!$B$5:$J$44,5,FALSE)*VLOOKUP(MHTYPYLD2!AH$4,'[1]INTERNAL PARAMETERS-1'!$B$5:$J$44,7,FALSE)*MHTYPYLD2!$F214 + MHTYPYLD1!AH214*(1-VLOOKUP(MHTYPYLD2!AH$4,'[1]INTERNAL PARAMETERS-1'!$B$5:$J$44,5,FALSE))*VLOOKUP(MHTYPYLD2!AH$4,'[1]INTERNAL PARAMETERS-1'!$B$5:$J$44,9,FALSE)*MHTYPYLD2!$F214</f>
        <v>0</v>
      </c>
      <c r="AI214" s="50">
        <f>MHTYPYLD1!AI214*VLOOKUP(MHTYPYLD2!AI$4,'[1]INTERNAL PARAMETERS-1'!$B$5:$J$44,5,FALSE)*VLOOKUP(MHTYPYLD2!AI$4,'[1]INTERNAL PARAMETERS-1'!$B$5:$J$44,7,FALSE)*MHTYPYLD2!$F214 + MHTYPYLD1!AI214*(1-VLOOKUP(MHTYPYLD2!AI$4,'[1]INTERNAL PARAMETERS-1'!$B$5:$J$44,5,FALSE))*VLOOKUP(MHTYPYLD2!AI$4,'[1]INTERNAL PARAMETERS-1'!$B$5:$J$44,9,FALSE)*MHTYPYLD2!$F214</f>
        <v>0</v>
      </c>
      <c r="AJ214" s="50">
        <f>MHTYPYLD1!AJ214*VLOOKUP(MHTYPYLD2!AJ$4,'[1]INTERNAL PARAMETERS-1'!$B$5:$J$44,5,FALSE)*VLOOKUP(MHTYPYLD2!AJ$4,'[1]INTERNAL PARAMETERS-1'!$B$5:$J$44,7,FALSE)*MHTYPYLD2!$F214 + MHTYPYLD1!AJ214*(1-VLOOKUP(MHTYPYLD2!AJ$4,'[1]INTERNAL PARAMETERS-1'!$B$5:$J$44,5,FALSE))*VLOOKUP(MHTYPYLD2!AJ$4,'[1]INTERNAL PARAMETERS-1'!$B$5:$J$44,9,FALSE)*MHTYPYLD2!$F214</f>
        <v>0</v>
      </c>
      <c r="AK214" s="50">
        <f>MHTYPYLD1!AK214*VLOOKUP(MHTYPYLD2!AK$4,'[1]INTERNAL PARAMETERS-1'!$B$5:$J$44,5,FALSE)*VLOOKUP(MHTYPYLD2!AK$4,'[1]INTERNAL PARAMETERS-1'!$B$5:$J$44,7,FALSE)*MHTYPYLD2!$F214 + MHTYPYLD1!AK214*(1-VLOOKUP(MHTYPYLD2!AK$4,'[1]INTERNAL PARAMETERS-1'!$B$5:$J$44,5,FALSE))*VLOOKUP(MHTYPYLD2!AK$4,'[1]INTERNAL PARAMETERS-1'!$B$5:$J$44,9,FALSE)*MHTYPYLD2!$F214</f>
        <v>0</v>
      </c>
      <c r="AL214" s="50">
        <f>MHTYPYLD1!AL214*VLOOKUP(MHTYPYLD2!AL$4,'[1]INTERNAL PARAMETERS-1'!$B$5:$J$44,5,FALSE)*VLOOKUP(MHTYPYLD2!AL$4,'[1]INTERNAL PARAMETERS-1'!$B$5:$J$44,7,FALSE)*MHTYPYLD2!$F214 + MHTYPYLD1!AL214*(1-VLOOKUP(MHTYPYLD2!AL$4,'[1]INTERNAL PARAMETERS-1'!$B$5:$J$44,5,FALSE))*VLOOKUP(MHTYPYLD2!AL$4,'[1]INTERNAL PARAMETERS-1'!$B$5:$J$44,9,FALSE)*MHTYPYLD2!$F214</f>
        <v>0</v>
      </c>
      <c r="AM214" s="50">
        <f>MHTYPYLD1!AM214*VLOOKUP(MHTYPYLD2!AM$4,'[1]INTERNAL PARAMETERS-1'!$B$5:$J$44,5,FALSE)*VLOOKUP(MHTYPYLD2!AM$4,'[1]INTERNAL PARAMETERS-1'!$B$5:$J$44,7,FALSE)*MHTYPYLD2!$F214 + MHTYPYLD1!AM214*(1-VLOOKUP(MHTYPYLD2!AM$4,'[1]INTERNAL PARAMETERS-1'!$B$5:$J$44,5,FALSE))*VLOOKUP(MHTYPYLD2!AM$4,'[1]INTERNAL PARAMETERS-1'!$B$5:$J$44,9,FALSE)*MHTYPYLD2!$F214</f>
        <v>0</v>
      </c>
      <c r="AN214" s="50">
        <f>MHTYPYLD1!AN214*VLOOKUP(MHTYPYLD2!AN$4,'[1]INTERNAL PARAMETERS-1'!$B$5:$J$44,5,FALSE)*VLOOKUP(MHTYPYLD2!AN$4,'[1]INTERNAL PARAMETERS-1'!$B$5:$J$44,7,FALSE)*MHTYPYLD2!$F214 + MHTYPYLD1!AN214*(1-VLOOKUP(MHTYPYLD2!AN$4,'[1]INTERNAL PARAMETERS-1'!$B$5:$J$44,5,FALSE))*VLOOKUP(MHTYPYLD2!AN$4,'[1]INTERNAL PARAMETERS-1'!$B$5:$J$44,9,FALSE)*MHTYPYLD2!$F214</f>
        <v>0</v>
      </c>
      <c r="AO214" s="50">
        <f>MHTYPYLD1!AO214*VLOOKUP(MHTYPYLD2!AO$4,'[1]INTERNAL PARAMETERS-1'!$B$5:$J$44,5,FALSE)*VLOOKUP(MHTYPYLD2!AO$4,'[1]INTERNAL PARAMETERS-1'!$B$5:$J$44,7,FALSE)*MHTYPYLD2!$F214 + MHTYPYLD1!AO214*(1-VLOOKUP(MHTYPYLD2!AO$4,'[1]INTERNAL PARAMETERS-1'!$B$5:$J$44,5,FALSE))*VLOOKUP(MHTYPYLD2!AO$4,'[1]INTERNAL PARAMETERS-1'!$B$5:$J$44,9,FALSE)*MHTYPYLD2!$F214</f>
        <v>0</v>
      </c>
      <c r="AP214" s="50">
        <f>MHTYPYLD1!AP214*VLOOKUP(MHTYPYLD2!AP$4,'[1]INTERNAL PARAMETERS-1'!$B$5:$J$44,5,FALSE)*VLOOKUP(MHTYPYLD2!AP$4,'[1]INTERNAL PARAMETERS-1'!$B$5:$J$44,7,FALSE)*MHTYPYLD2!$F214 + MHTYPYLD1!AP214*(1-VLOOKUP(MHTYPYLD2!AP$4,'[1]INTERNAL PARAMETERS-1'!$B$5:$J$44,5,FALSE))*VLOOKUP(MHTYPYLD2!AP$4,'[1]INTERNAL PARAMETERS-1'!$B$5:$J$44,9,FALSE)*MHTYPYLD2!$F214</f>
        <v>0</v>
      </c>
      <c r="AQ214" s="50">
        <f>MHTYPYLD1!AQ214*VLOOKUP(MHTYPYLD2!AQ$4,'[1]INTERNAL PARAMETERS-1'!$B$5:$J$44,5,FALSE)*VLOOKUP(MHTYPYLD2!AQ$4,'[1]INTERNAL PARAMETERS-1'!$B$5:$J$44,7,FALSE)*MHTYPYLD2!$F214 + MHTYPYLD1!AQ214*(1-VLOOKUP(MHTYPYLD2!AQ$4,'[1]INTERNAL PARAMETERS-1'!$B$5:$J$44,5,FALSE))*VLOOKUP(MHTYPYLD2!AQ$4,'[1]INTERNAL PARAMETERS-1'!$B$5:$J$44,9,FALSE)*MHTYPYLD2!$F214</f>
        <v>0</v>
      </c>
      <c r="AR214" s="50">
        <f>MHTYPYLD1!AR214*VLOOKUP(MHTYPYLD2!AR$4,'[1]INTERNAL PARAMETERS-1'!$B$5:$J$44,5,FALSE)*VLOOKUP(MHTYPYLD2!AR$4,'[1]INTERNAL PARAMETERS-1'!$B$5:$J$44,7,FALSE)*MHTYPYLD2!$F214 + MHTYPYLD1!AR214*(1-VLOOKUP(MHTYPYLD2!AR$4,'[1]INTERNAL PARAMETERS-1'!$B$5:$J$44,5,FALSE))*VLOOKUP(MHTYPYLD2!AR$4,'[1]INTERNAL PARAMETERS-1'!$B$5:$J$44,9,FALSE)*MHTYPYLD2!$F214</f>
        <v>0</v>
      </c>
      <c r="AS214" s="50">
        <f>MHTYPYLD1!AS214*VLOOKUP(MHTYPYLD2!AS$4,'[1]INTERNAL PARAMETERS-1'!$B$5:$J$44,5,FALSE)*VLOOKUP(MHTYPYLD2!AS$4,'[1]INTERNAL PARAMETERS-1'!$B$5:$J$44,7,FALSE)*MHTYPYLD2!$F214 + MHTYPYLD1!AS214*(1-VLOOKUP(MHTYPYLD2!AS$4,'[1]INTERNAL PARAMETERS-1'!$B$5:$J$44,5,FALSE))*VLOOKUP(MHTYPYLD2!AS$4,'[1]INTERNAL PARAMETERS-1'!$B$5:$J$44,9,FALSE)*MHTYPYLD2!$F214</f>
        <v>0</v>
      </c>
      <c r="AT214" s="49">
        <f>MHTYPYLD1!AT214*VLOOKUP(MHTYPYLD2!AT$4,'[1]INTERNAL PARAMETERS-1'!$B$5:$J$44,5,FALSE)*VLOOKUP(MHTYPYLD2!AT$4,'[1]INTERNAL PARAMETERS-1'!$B$5:$J$44,7,FALSE)*MHTYPYLD2!$F214 + MHTYPYLD1!AT214*(1-VLOOKUP(MHTYPYLD2!AT$4,'[1]INTERNAL PARAMETERS-1'!$B$5:$J$44,5,FALSE))*VLOOKUP(MHTYPYLD2!AT$4,'[1]INTERNAL PARAMETERS-1'!$B$5:$J$44,9,FALSE)*MHTYPYLD2!$F214</f>
        <v>0</v>
      </c>
      <c r="AU214" s="51">
        <f>MHTYPYLD1!AU214*VLOOKUP(MHTYPYLD2!AU$4,'[1]INTERNAL PARAMETERS-1'!$B$5:$J$44,5,FALSE)*VLOOKUP(MHTYPYLD2!AU$4,'[1]INTERNAL PARAMETERS-1'!$B$5:$J$44,6,FALSE)*VLOOKUP(MHTYPYLD2!AU$4,'[1]INTERNAL PARAMETERS-1'!$B$5:$J$44,3,FALSE) + MHTYPYLD1!AU214*(1-VLOOKUP(MHTYPYLD2!AU$4,'[1]INTERNAL PARAMETERS-1'!$B$5:$J$44,5,FALSE))*VLOOKUP(MHTYPYLD2!AU$4,'[1]INTERNAL PARAMETERS-1'!$B$5:$J$44,8,FALSE)*VLOOKUP(MHTYPYLD2!AU$4,'[1]INTERNAL PARAMETERS-1'!$B$5:$J$44,3,FALSE)</f>
        <v>0</v>
      </c>
      <c r="AV214" s="50">
        <f>MHTYPYLD1!AV214*VLOOKUP(MHTYPYLD2!AV$4,'[1]INTERNAL PARAMETERS-1'!$B$5:$J$44,5,FALSE)*VLOOKUP(MHTYPYLD2!AV$4,'[1]INTERNAL PARAMETERS-1'!$B$5:$J$44,6,FALSE)*VLOOKUP(MHTYPYLD2!AV$4,'[1]INTERNAL PARAMETERS-1'!$B$5:$J$44,3,FALSE) + MHTYPYLD1!AV214*(1-VLOOKUP(MHTYPYLD2!AV$4,'[1]INTERNAL PARAMETERS-1'!$B$5:$J$44,5,FALSE))*VLOOKUP(MHTYPYLD2!AV$4,'[1]INTERNAL PARAMETERS-1'!$B$5:$J$44,8,FALSE)*VLOOKUP(MHTYPYLD2!AV$4,'[1]INTERNAL PARAMETERS-1'!$B$5:$J$44,3,FALSE)</f>
        <v>0</v>
      </c>
      <c r="AW214" s="50">
        <f>MHTYPYLD1!AW214*VLOOKUP(MHTYPYLD2!AW$4,'[1]INTERNAL PARAMETERS-1'!$B$5:$J$44,5,FALSE)*VLOOKUP(MHTYPYLD2!AW$4,'[1]INTERNAL PARAMETERS-1'!$B$5:$J$44,6,FALSE)*VLOOKUP(MHTYPYLD2!AW$4,'[1]INTERNAL PARAMETERS-1'!$B$5:$J$44,3,FALSE) + MHTYPYLD1!AW214*(1-VLOOKUP(MHTYPYLD2!AW$4,'[1]INTERNAL PARAMETERS-1'!$B$5:$J$44,5,FALSE))*VLOOKUP(MHTYPYLD2!AW$4,'[1]INTERNAL PARAMETERS-1'!$B$5:$J$44,8,FALSE)*VLOOKUP(MHTYPYLD2!AW$4,'[1]INTERNAL PARAMETERS-1'!$B$5:$J$44,3,FALSE)</f>
        <v>0</v>
      </c>
      <c r="AX214" s="50">
        <f>MHTYPYLD1!AX214*VLOOKUP(MHTYPYLD2!AX$4,'[1]INTERNAL PARAMETERS-1'!$B$5:$J$44,5,FALSE)*VLOOKUP(MHTYPYLD2!AX$4,'[1]INTERNAL PARAMETERS-1'!$B$5:$J$44,6,FALSE)*VLOOKUP(MHTYPYLD2!AX$4,'[1]INTERNAL PARAMETERS-1'!$B$5:$J$44,3,FALSE) + MHTYPYLD1!AX214*(1-VLOOKUP(MHTYPYLD2!AX$4,'[1]INTERNAL PARAMETERS-1'!$B$5:$J$44,5,FALSE))*VLOOKUP(MHTYPYLD2!AX$4,'[1]INTERNAL PARAMETERS-1'!$B$5:$J$44,8,FALSE)*VLOOKUP(MHTYPYLD2!AX$4,'[1]INTERNAL PARAMETERS-1'!$B$5:$J$44,3,FALSE)</f>
        <v>0</v>
      </c>
      <c r="AY214" s="50">
        <f>MHTYPYLD1!AY214*VLOOKUP(MHTYPYLD2!AY$4,'[1]INTERNAL PARAMETERS-1'!$B$5:$J$44,5,FALSE)*VLOOKUP(MHTYPYLD2!AY$4,'[1]INTERNAL PARAMETERS-1'!$B$5:$J$44,6,FALSE)*VLOOKUP(MHTYPYLD2!AY$4,'[1]INTERNAL PARAMETERS-1'!$B$5:$J$44,3,FALSE) + MHTYPYLD1!AY214*(1-VLOOKUP(MHTYPYLD2!AY$4,'[1]INTERNAL PARAMETERS-1'!$B$5:$J$44,5,FALSE))*VLOOKUP(MHTYPYLD2!AY$4,'[1]INTERNAL PARAMETERS-1'!$B$5:$J$44,8,FALSE)*VLOOKUP(MHTYPYLD2!AY$4,'[1]INTERNAL PARAMETERS-1'!$B$5:$J$44,3,FALSE)</f>
        <v>0</v>
      </c>
      <c r="AZ214" s="50">
        <f>MHTYPYLD1!AZ214*VLOOKUP(MHTYPYLD2!AZ$4,'[1]INTERNAL PARAMETERS-1'!$B$5:$J$44,5,FALSE)*VLOOKUP(MHTYPYLD2!AZ$4,'[1]INTERNAL PARAMETERS-1'!$B$5:$J$44,6,FALSE)*VLOOKUP(MHTYPYLD2!AZ$4,'[1]INTERNAL PARAMETERS-1'!$B$5:$J$44,3,FALSE) + MHTYPYLD1!AZ214*(1-VLOOKUP(MHTYPYLD2!AZ$4,'[1]INTERNAL PARAMETERS-1'!$B$5:$J$44,5,FALSE))*VLOOKUP(MHTYPYLD2!AZ$4,'[1]INTERNAL PARAMETERS-1'!$B$5:$J$44,8,FALSE)*VLOOKUP(MHTYPYLD2!AZ$4,'[1]INTERNAL PARAMETERS-1'!$B$5:$J$44,3,FALSE)</f>
        <v>0</v>
      </c>
      <c r="BA214" s="50">
        <f>MHTYPYLD1!BA214*VLOOKUP(MHTYPYLD2!BA$4,'[1]INTERNAL PARAMETERS-1'!$B$5:$J$44,5,FALSE)*VLOOKUP(MHTYPYLD2!BA$4,'[1]INTERNAL PARAMETERS-1'!$B$5:$J$44,6,FALSE)*VLOOKUP(MHTYPYLD2!BA$4,'[1]INTERNAL PARAMETERS-1'!$B$5:$J$44,3,FALSE) + MHTYPYLD1!BA214*(1-VLOOKUP(MHTYPYLD2!BA$4,'[1]INTERNAL PARAMETERS-1'!$B$5:$J$44,5,FALSE))*VLOOKUP(MHTYPYLD2!BA$4,'[1]INTERNAL PARAMETERS-1'!$B$5:$J$44,8,FALSE)*VLOOKUP(MHTYPYLD2!BA$4,'[1]INTERNAL PARAMETERS-1'!$B$5:$J$44,3,FALSE)</f>
        <v>0</v>
      </c>
      <c r="BB214" s="50">
        <f>MHTYPYLD1!BB214*VLOOKUP(MHTYPYLD2!BB$4,'[1]INTERNAL PARAMETERS-1'!$B$5:$J$44,5,FALSE)*VLOOKUP(MHTYPYLD2!BB$4,'[1]INTERNAL PARAMETERS-1'!$B$5:$J$44,6,FALSE)*VLOOKUP(MHTYPYLD2!BB$4,'[1]INTERNAL PARAMETERS-1'!$B$5:$J$44,3,FALSE) + MHTYPYLD1!BB214*(1-VLOOKUP(MHTYPYLD2!BB$4,'[1]INTERNAL PARAMETERS-1'!$B$5:$J$44,5,FALSE))*VLOOKUP(MHTYPYLD2!BB$4,'[1]INTERNAL PARAMETERS-1'!$B$5:$J$44,8,FALSE)*VLOOKUP(MHTYPYLD2!BB$4,'[1]INTERNAL PARAMETERS-1'!$B$5:$J$44,3,FALSE)</f>
        <v>0</v>
      </c>
      <c r="BC214" s="50">
        <f>MHTYPYLD1!BC214*VLOOKUP(MHTYPYLD2!BC$4,'[1]INTERNAL PARAMETERS-1'!$B$5:$J$44,5,FALSE)*VLOOKUP(MHTYPYLD2!BC$4,'[1]INTERNAL PARAMETERS-1'!$B$5:$J$44,6,FALSE)*VLOOKUP(MHTYPYLD2!BC$4,'[1]INTERNAL PARAMETERS-1'!$B$5:$J$44,3,FALSE) + MHTYPYLD1!BC214*(1-VLOOKUP(MHTYPYLD2!BC$4,'[1]INTERNAL PARAMETERS-1'!$B$5:$J$44,5,FALSE))*VLOOKUP(MHTYPYLD2!BC$4,'[1]INTERNAL PARAMETERS-1'!$B$5:$J$44,8,FALSE)*VLOOKUP(MHTYPYLD2!BC$4,'[1]INTERNAL PARAMETERS-1'!$B$5:$J$44,3,FALSE)</f>
        <v>0</v>
      </c>
      <c r="BD214" s="50">
        <f>MHTYPYLD1!BD214*VLOOKUP(MHTYPYLD2!BD$4,'[1]INTERNAL PARAMETERS-1'!$B$5:$J$44,5,FALSE)*VLOOKUP(MHTYPYLD2!BD$4,'[1]INTERNAL PARAMETERS-1'!$B$5:$J$44,6,FALSE)*VLOOKUP(MHTYPYLD2!BD$4,'[1]INTERNAL PARAMETERS-1'!$B$5:$J$44,3,FALSE) + MHTYPYLD1!BD214*(1-VLOOKUP(MHTYPYLD2!BD$4,'[1]INTERNAL PARAMETERS-1'!$B$5:$J$44,5,FALSE))*VLOOKUP(MHTYPYLD2!BD$4,'[1]INTERNAL PARAMETERS-1'!$B$5:$J$44,8,FALSE)*VLOOKUP(MHTYPYLD2!BD$4,'[1]INTERNAL PARAMETERS-1'!$B$5:$J$44,3,FALSE)</f>
        <v>0</v>
      </c>
      <c r="BE214" s="50">
        <f>MHTYPYLD1!BE214*VLOOKUP(MHTYPYLD2!BE$4,'[1]INTERNAL PARAMETERS-1'!$B$5:$J$44,5,FALSE)*VLOOKUP(MHTYPYLD2!BE$4,'[1]INTERNAL PARAMETERS-1'!$B$5:$J$44,6,FALSE)*VLOOKUP(MHTYPYLD2!BE$4,'[1]INTERNAL PARAMETERS-1'!$B$5:$J$44,3,FALSE) + MHTYPYLD1!BE214*(1-VLOOKUP(MHTYPYLD2!BE$4,'[1]INTERNAL PARAMETERS-1'!$B$5:$J$44,5,FALSE))*VLOOKUP(MHTYPYLD2!BE$4,'[1]INTERNAL PARAMETERS-1'!$B$5:$J$44,8,FALSE)*VLOOKUP(MHTYPYLD2!BE$4,'[1]INTERNAL PARAMETERS-1'!$B$5:$J$44,3,FALSE)</f>
        <v>0</v>
      </c>
      <c r="BF214" s="50">
        <f>MHTYPYLD1!BF214*VLOOKUP(MHTYPYLD2!BF$4,'[1]INTERNAL PARAMETERS-1'!$B$5:$J$44,5,FALSE)*VLOOKUP(MHTYPYLD2!BF$4,'[1]INTERNAL PARAMETERS-1'!$B$5:$J$44,6,FALSE)*VLOOKUP(MHTYPYLD2!BF$4,'[1]INTERNAL PARAMETERS-1'!$B$5:$J$44,3,FALSE) + MHTYPYLD1!BF214*(1-VLOOKUP(MHTYPYLD2!BF$4,'[1]INTERNAL PARAMETERS-1'!$B$5:$J$44,5,FALSE))*VLOOKUP(MHTYPYLD2!BF$4,'[1]INTERNAL PARAMETERS-1'!$B$5:$J$44,8,FALSE)*VLOOKUP(MHTYPYLD2!BF$4,'[1]INTERNAL PARAMETERS-1'!$B$5:$J$44,3,FALSE)</f>
        <v>0</v>
      </c>
      <c r="BG214" s="50">
        <f>MHTYPYLD1!BG214*VLOOKUP(MHTYPYLD2!BG$4,'[1]INTERNAL PARAMETERS-1'!$B$5:$J$44,5,FALSE)*VLOOKUP(MHTYPYLD2!BG$4,'[1]INTERNAL PARAMETERS-1'!$B$5:$J$44,6,FALSE)*VLOOKUP(MHTYPYLD2!BG$4,'[1]INTERNAL PARAMETERS-1'!$B$5:$J$44,3,FALSE) + MHTYPYLD1!BG214*(1-VLOOKUP(MHTYPYLD2!BG$4,'[1]INTERNAL PARAMETERS-1'!$B$5:$J$44,5,FALSE))*VLOOKUP(MHTYPYLD2!BG$4,'[1]INTERNAL PARAMETERS-1'!$B$5:$J$44,8,FALSE)*VLOOKUP(MHTYPYLD2!BG$4,'[1]INTERNAL PARAMETERS-1'!$B$5:$J$44,3,FALSE)</f>
        <v>0</v>
      </c>
      <c r="BH214" s="50">
        <f>MHTYPYLD1!BH214*VLOOKUP(MHTYPYLD2!BH$4,'[1]INTERNAL PARAMETERS-1'!$B$5:$J$44,5,FALSE)*VLOOKUP(MHTYPYLD2!BH$4,'[1]INTERNAL PARAMETERS-1'!$B$5:$J$44,6,FALSE)*VLOOKUP(MHTYPYLD2!BH$4,'[1]INTERNAL PARAMETERS-1'!$B$5:$J$44,3,FALSE) + MHTYPYLD1!BH214*(1-VLOOKUP(MHTYPYLD2!BH$4,'[1]INTERNAL PARAMETERS-1'!$B$5:$J$44,5,FALSE))*VLOOKUP(MHTYPYLD2!BH$4,'[1]INTERNAL PARAMETERS-1'!$B$5:$J$44,8,FALSE)*VLOOKUP(MHTYPYLD2!BH$4,'[1]INTERNAL PARAMETERS-1'!$B$5:$J$44,3,FALSE)</f>
        <v>0</v>
      </c>
      <c r="BI214" s="50">
        <f>MHTYPYLD1!BI214*VLOOKUP(MHTYPYLD2!BI$4,'[1]INTERNAL PARAMETERS-1'!$B$5:$J$44,5,FALSE)*VLOOKUP(MHTYPYLD2!BI$4,'[1]INTERNAL PARAMETERS-1'!$B$5:$J$44,6,FALSE)*VLOOKUP(MHTYPYLD2!BI$4,'[1]INTERNAL PARAMETERS-1'!$B$5:$J$44,3,FALSE) + MHTYPYLD1!BI214*(1-VLOOKUP(MHTYPYLD2!BI$4,'[1]INTERNAL PARAMETERS-1'!$B$5:$J$44,5,FALSE))*VLOOKUP(MHTYPYLD2!BI$4,'[1]INTERNAL PARAMETERS-1'!$B$5:$J$44,8,FALSE)*VLOOKUP(MHTYPYLD2!BI$4,'[1]INTERNAL PARAMETERS-1'!$B$5:$J$44,3,FALSE)</f>
        <v>0</v>
      </c>
      <c r="BJ214" s="50">
        <f>MHTYPYLD1!BJ214*VLOOKUP(MHTYPYLD2!BJ$4,'[1]INTERNAL PARAMETERS-1'!$B$5:$J$44,5,FALSE)*VLOOKUP(MHTYPYLD2!BJ$4,'[1]INTERNAL PARAMETERS-1'!$B$5:$J$44,6,FALSE)*VLOOKUP(MHTYPYLD2!BJ$4,'[1]INTERNAL PARAMETERS-1'!$B$5:$J$44,3,FALSE) + MHTYPYLD1!BJ214*(1-VLOOKUP(MHTYPYLD2!BJ$4,'[1]INTERNAL PARAMETERS-1'!$B$5:$J$44,5,FALSE))*VLOOKUP(MHTYPYLD2!BJ$4,'[1]INTERNAL PARAMETERS-1'!$B$5:$J$44,8,FALSE)*VLOOKUP(MHTYPYLD2!BJ$4,'[1]INTERNAL PARAMETERS-1'!$B$5:$J$44,3,FALSE)</f>
        <v>0</v>
      </c>
      <c r="BK214" s="50">
        <f>MHTYPYLD1!BK214*VLOOKUP(MHTYPYLD2!BK$4,'[1]INTERNAL PARAMETERS-1'!$B$5:$J$44,5,FALSE)*VLOOKUP(MHTYPYLD2!BK$4,'[1]INTERNAL PARAMETERS-1'!$B$5:$J$44,6,FALSE)*VLOOKUP(MHTYPYLD2!BK$4,'[1]INTERNAL PARAMETERS-1'!$B$5:$J$44,3,FALSE) + MHTYPYLD1!BK214*(1-VLOOKUP(MHTYPYLD2!BK$4,'[1]INTERNAL PARAMETERS-1'!$B$5:$J$44,5,FALSE))*VLOOKUP(MHTYPYLD2!BK$4,'[1]INTERNAL PARAMETERS-1'!$B$5:$J$44,8,FALSE)*VLOOKUP(MHTYPYLD2!BK$4,'[1]INTERNAL PARAMETERS-1'!$B$5:$J$44,3,FALSE)</f>
        <v>0</v>
      </c>
      <c r="BL214" s="50">
        <f>MHTYPYLD1!BL214*VLOOKUP(MHTYPYLD2!BL$4,'[1]INTERNAL PARAMETERS-1'!$B$5:$J$44,5,FALSE)*VLOOKUP(MHTYPYLD2!BL$4,'[1]INTERNAL PARAMETERS-1'!$B$5:$J$44,6,FALSE)*VLOOKUP(MHTYPYLD2!BL$4,'[1]INTERNAL PARAMETERS-1'!$B$5:$J$44,3,FALSE) + MHTYPYLD1!BL214*(1-VLOOKUP(MHTYPYLD2!BL$4,'[1]INTERNAL PARAMETERS-1'!$B$5:$J$44,5,FALSE))*VLOOKUP(MHTYPYLD2!BL$4,'[1]INTERNAL PARAMETERS-1'!$B$5:$J$44,8,FALSE)*VLOOKUP(MHTYPYLD2!BL$4,'[1]INTERNAL PARAMETERS-1'!$B$5:$J$44,3,FALSE)</f>
        <v>0</v>
      </c>
      <c r="BM214" s="50">
        <f>MHTYPYLD1!BM214*VLOOKUP(MHTYPYLD2!BM$4,'[1]INTERNAL PARAMETERS-1'!$B$5:$J$44,5,FALSE)*VLOOKUP(MHTYPYLD2!BM$4,'[1]INTERNAL PARAMETERS-1'!$B$5:$J$44,6,FALSE)*VLOOKUP(MHTYPYLD2!BM$4,'[1]INTERNAL PARAMETERS-1'!$B$5:$J$44,3,FALSE) + MHTYPYLD1!BM214*(1-VLOOKUP(MHTYPYLD2!BM$4,'[1]INTERNAL PARAMETERS-1'!$B$5:$J$44,5,FALSE))*VLOOKUP(MHTYPYLD2!BM$4,'[1]INTERNAL PARAMETERS-1'!$B$5:$J$44,8,FALSE)*VLOOKUP(MHTYPYLD2!BM$4,'[1]INTERNAL PARAMETERS-1'!$B$5:$J$44,3,FALSE)</f>
        <v>0</v>
      </c>
      <c r="BN214" s="50">
        <f>MHTYPYLD1!BN214*VLOOKUP(MHTYPYLD2!BN$4,'[1]INTERNAL PARAMETERS-1'!$B$5:$J$44,5,FALSE)*VLOOKUP(MHTYPYLD2!BN$4,'[1]INTERNAL PARAMETERS-1'!$B$5:$J$44,6,FALSE)*VLOOKUP(MHTYPYLD2!BN$4,'[1]INTERNAL PARAMETERS-1'!$B$5:$J$44,3,FALSE) + MHTYPYLD1!BN214*(1-VLOOKUP(MHTYPYLD2!BN$4,'[1]INTERNAL PARAMETERS-1'!$B$5:$J$44,5,FALSE))*VLOOKUP(MHTYPYLD2!BN$4,'[1]INTERNAL PARAMETERS-1'!$B$5:$J$44,8,FALSE)*VLOOKUP(MHTYPYLD2!BN$4,'[1]INTERNAL PARAMETERS-1'!$B$5:$J$44,3,FALSE)</f>
        <v>0</v>
      </c>
      <c r="BO214" s="50">
        <f>MHTYPYLD1!BO214*VLOOKUP(MHTYPYLD2!BO$4,'[1]INTERNAL PARAMETERS-1'!$B$5:$J$44,5,FALSE)*VLOOKUP(MHTYPYLD2!BO$4,'[1]INTERNAL PARAMETERS-1'!$B$5:$J$44,6,FALSE)*VLOOKUP(MHTYPYLD2!BO$4,'[1]INTERNAL PARAMETERS-1'!$B$5:$J$44,3,FALSE) + MHTYPYLD1!BO214*(1-VLOOKUP(MHTYPYLD2!BO$4,'[1]INTERNAL PARAMETERS-1'!$B$5:$J$44,5,FALSE))*VLOOKUP(MHTYPYLD2!BO$4,'[1]INTERNAL PARAMETERS-1'!$B$5:$J$44,8,FALSE)*VLOOKUP(MHTYPYLD2!BO$4,'[1]INTERNAL PARAMETERS-1'!$B$5:$J$44,3,FALSE)</f>
        <v>0</v>
      </c>
      <c r="BP214" s="50">
        <f>MHTYPYLD1!BP214*VLOOKUP(MHTYPYLD2!BP$4,'[1]INTERNAL PARAMETERS-1'!$B$5:$J$44,5,FALSE)*VLOOKUP(MHTYPYLD2!BP$4,'[1]INTERNAL PARAMETERS-1'!$B$5:$J$44,6,FALSE)*VLOOKUP(MHTYPYLD2!BP$4,'[1]INTERNAL PARAMETERS-1'!$B$5:$J$44,3,FALSE) + MHTYPYLD1!BP214*(1-VLOOKUP(MHTYPYLD2!BP$4,'[1]INTERNAL PARAMETERS-1'!$B$5:$J$44,5,FALSE))*VLOOKUP(MHTYPYLD2!BP$4,'[1]INTERNAL PARAMETERS-1'!$B$5:$J$44,8,FALSE)*VLOOKUP(MHTYPYLD2!BP$4,'[1]INTERNAL PARAMETERS-1'!$B$5:$J$44,3,FALSE)</f>
        <v>0</v>
      </c>
      <c r="BQ214" s="50">
        <f>MHTYPYLD1!BQ214*VLOOKUP(MHTYPYLD2!BQ$4,'[1]INTERNAL PARAMETERS-1'!$B$5:$J$44,5,FALSE)*VLOOKUP(MHTYPYLD2!BQ$4,'[1]INTERNAL PARAMETERS-1'!$B$5:$J$44,6,FALSE)*VLOOKUP(MHTYPYLD2!BQ$4,'[1]INTERNAL PARAMETERS-1'!$B$5:$J$44,3,FALSE) + MHTYPYLD1!BQ214*(1-VLOOKUP(MHTYPYLD2!BQ$4,'[1]INTERNAL PARAMETERS-1'!$B$5:$J$44,5,FALSE))*VLOOKUP(MHTYPYLD2!BQ$4,'[1]INTERNAL PARAMETERS-1'!$B$5:$J$44,8,FALSE)*VLOOKUP(MHTYPYLD2!BQ$4,'[1]INTERNAL PARAMETERS-1'!$B$5:$J$44,3,FALSE)</f>
        <v>0</v>
      </c>
      <c r="BR214" s="50">
        <f>MHTYPYLD1!BR214*VLOOKUP(MHTYPYLD2!BR$4,'[1]INTERNAL PARAMETERS-1'!$B$5:$J$44,5,FALSE)*VLOOKUP(MHTYPYLD2!BR$4,'[1]INTERNAL PARAMETERS-1'!$B$5:$J$44,6,FALSE)*VLOOKUP(MHTYPYLD2!BR$4,'[1]INTERNAL PARAMETERS-1'!$B$5:$J$44,3,FALSE) + MHTYPYLD1!BR214*(1-VLOOKUP(MHTYPYLD2!BR$4,'[1]INTERNAL PARAMETERS-1'!$B$5:$J$44,5,FALSE))*VLOOKUP(MHTYPYLD2!BR$4,'[1]INTERNAL PARAMETERS-1'!$B$5:$J$44,8,FALSE)*VLOOKUP(MHTYPYLD2!BR$4,'[1]INTERNAL PARAMETERS-1'!$B$5:$J$44,3,FALSE)</f>
        <v>0</v>
      </c>
      <c r="BS214" s="50">
        <f>MHTYPYLD1!BS214*VLOOKUP(MHTYPYLD2!BS$4,'[1]INTERNAL PARAMETERS-1'!$B$5:$J$44,5,FALSE)*VLOOKUP(MHTYPYLD2!BS$4,'[1]INTERNAL PARAMETERS-1'!$B$5:$J$44,6,FALSE)*VLOOKUP(MHTYPYLD2!BS$4,'[1]INTERNAL PARAMETERS-1'!$B$5:$J$44,3,FALSE) + MHTYPYLD1!BS214*(1-VLOOKUP(MHTYPYLD2!BS$4,'[1]INTERNAL PARAMETERS-1'!$B$5:$J$44,5,FALSE))*VLOOKUP(MHTYPYLD2!BS$4,'[1]INTERNAL PARAMETERS-1'!$B$5:$J$44,8,FALSE)*VLOOKUP(MHTYPYLD2!BS$4,'[1]INTERNAL PARAMETERS-1'!$B$5:$J$44,3,FALSE)</f>
        <v>0</v>
      </c>
      <c r="BT214" s="50">
        <f>MHTYPYLD1!BT214*VLOOKUP(MHTYPYLD2!BT$4,'[1]INTERNAL PARAMETERS-1'!$B$5:$J$44,5,FALSE)*VLOOKUP(MHTYPYLD2!BT$4,'[1]INTERNAL PARAMETERS-1'!$B$5:$J$44,6,FALSE)*VLOOKUP(MHTYPYLD2!BT$4,'[1]INTERNAL PARAMETERS-1'!$B$5:$J$44,3,FALSE) + MHTYPYLD1!BT214*(1-VLOOKUP(MHTYPYLD2!BT$4,'[1]INTERNAL PARAMETERS-1'!$B$5:$J$44,5,FALSE))*VLOOKUP(MHTYPYLD2!BT$4,'[1]INTERNAL PARAMETERS-1'!$B$5:$J$44,8,FALSE)*VLOOKUP(MHTYPYLD2!BT$4,'[1]INTERNAL PARAMETERS-1'!$B$5:$J$44,3,FALSE)</f>
        <v>0</v>
      </c>
      <c r="BU214" s="50">
        <f>MHTYPYLD1!BU214*VLOOKUP(MHTYPYLD2!BU$4,'[1]INTERNAL PARAMETERS-1'!$B$5:$J$44,5,FALSE)*VLOOKUP(MHTYPYLD2!BU$4,'[1]INTERNAL PARAMETERS-1'!$B$5:$J$44,6,FALSE)*VLOOKUP(MHTYPYLD2!BU$4,'[1]INTERNAL PARAMETERS-1'!$B$5:$J$44,3,FALSE) + MHTYPYLD1!BU214*(1-VLOOKUP(MHTYPYLD2!BU$4,'[1]INTERNAL PARAMETERS-1'!$B$5:$J$44,5,FALSE))*VLOOKUP(MHTYPYLD2!BU$4,'[1]INTERNAL PARAMETERS-1'!$B$5:$J$44,8,FALSE)*VLOOKUP(MHTYPYLD2!BU$4,'[1]INTERNAL PARAMETERS-1'!$B$5:$J$44,3,FALSE)</f>
        <v>0</v>
      </c>
      <c r="BV214" s="50">
        <f>MHTYPYLD1!BV214*VLOOKUP(MHTYPYLD2!BV$4,'[1]INTERNAL PARAMETERS-1'!$B$5:$J$44,5,FALSE)*VLOOKUP(MHTYPYLD2!BV$4,'[1]INTERNAL PARAMETERS-1'!$B$5:$J$44,6,FALSE)*VLOOKUP(MHTYPYLD2!BV$4,'[1]INTERNAL PARAMETERS-1'!$B$5:$J$44,3,FALSE) + MHTYPYLD1!BV214*(1-VLOOKUP(MHTYPYLD2!BV$4,'[1]INTERNAL PARAMETERS-1'!$B$5:$J$44,5,FALSE))*VLOOKUP(MHTYPYLD2!BV$4,'[1]INTERNAL PARAMETERS-1'!$B$5:$J$44,8,FALSE)*VLOOKUP(MHTYPYLD2!BV$4,'[1]INTERNAL PARAMETERS-1'!$B$5:$J$44,3,FALSE)</f>
        <v>0</v>
      </c>
      <c r="BW214" s="50">
        <f>MHTYPYLD1!BW214*VLOOKUP(MHTYPYLD2!BW$4,'[1]INTERNAL PARAMETERS-1'!$B$5:$J$44,5,FALSE)*VLOOKUP(MHTYPYLD2!BW$4,'[1]INTERNAL PARAMETERS-1'!$B$5:$J$44,6,FALSE)*VLOOKUP(MHTYPYLD2!BW$4,'[1]INTERNAL PARAMETERS-1'!$B$5:$J$44,3,FALSE) + MHTYPYLD1!BW214*(1-VLOOKUP(MHTYPYLD2!BW$4,'[1]INTERNAL PARAMETERS-1'!$B$5:$J$44,5,FALSE))*VLOOKUP(MHTYPYLD2!BW$4,'[1]INTERNAL PARAMETERS-1'!$B$5:$J$44,8,FALSE)*VLOOKUP(MHTYPYLD2!BW$4,'[1]INTERNAL PARAMETERS-1'!$B$5:$J$44,3,FALSE)</f>
        <v>0</v>
      </c>
      <c r="BX214" s="50">
        <f>MHTYPYLD1!BX214*VLOOKUP(MHTYPYLD2!BX$4,'[1]INTERNAL PARAMETERS-1'!$B$5:$J$44,5,FALSE)*VLOOKUP(MHTYPYLD2!BX$4,'[1]INTERNAL PARAMETERS-1'!$B$5:$J$44,6,FALSE)*VLOOKUP(MHTYPYLD2!BX$4,'[1]INTERNAL PARAMETERS-1'!$B$5:$J$44,3,FALSE) + MHTYPYLD1!BX214*(1-VLOOKUP(MHTYPYLD2!BX$4,'[1]INTERNAL PARAMETERS-1'!$B$5:$J$44,5,FALSE))*VLOOKUP(MHTYPYLD2!BX$4,'[1]INTERNAL PARAMETERS-1'!$B$5:$J$44,8,FALSE)*VLOOKUP(MHTYPYLD2!BX$4,'[1]INTERNAL PARAMETERS-1'!$B$5:$J$44,3,FALSE)</f>
        <v>0</v>
      </c>
      <c r="BY214" s="50">
        <f>MHTYPYLD1!BY214*VLOOKUP(MHTYPYLD2!BY$4,'[1]INTERNAL PARAMETERS-1'!$B$5:$J$44,5,FALSE)*VLOOKUP(MHTYPYLD2!BY$4,'[1]INTERNAL PARAMETERS-1'!$B$5:$J$44,6,FALSE)*VLOOKUP(MHTYPYLD2!BY$4,'[1]INTERNAL PARAMETERS-1'!$B$5:$J$44,3,FALSE) + MHTYPYLD1!BY214*(1-VLOOKUP(MHTYPYLD2!BY$4,'[1]INTERNAL PARAMETERS-1'!$B$5:$J$44,5,FALSE))*VLOOKUP(MHTYPYLD2!BY$4,'[1]INTERNAL PARAMETERS-1'!$B$5:$J$44,8,FALSE)*VLOOKUP(MHTYPYLD2!BY$4,'[1]INTERNAL PARAMETERS-1'!$B$5:$J$44,3,FALSE)</f>
        <v>0</v>
      </c>
      <c r="BZ214" s="50">
        <f>MHTYPYLD1!BZ214*VLOOKUP(MHTYPYLD2!BZ$4,'[1]INTERNAL PARAMETERS-1'!$B$5:$J$44,5,FALSE)*VLOOKUP(MHTYPYLD2!BZ$4,'[1]INTERNAL PARAMETERS-1'!$B$5:$J$44,6,FALSE)*VLOOKUP(MHTYPYLD2!BZ$4,'[1]INTERNAL PARAMETERS-1'!$B$5:$J$44,3,FALSE) + MHTYPYLD1!BZ214*(1-VLOOKUP(MHTYPYLD2!BZ$4,'[1]INTERNAL PARAMETERS-1'!$B$5:$J$44,5,FALSE))*VLOOKUP(MHTYPYLD2!BZ$4,'[1]INTERNAL PARAMETERS-1'!$B$5:$J$44,8,FALSE)*VLOOKUP(MHTYPYLD2!BZ$4,'[1]INTERNAL PARAMETERS-1'!$B$5:$J$44,3,FALSE)</f>
        <v>0</v>
      </c>
      <c r="CA214" s="50">
        <f>MHTYPYLD1!CA214*VLOOKUP(MHTYPYLD2!CA$4,'[1]INTERNAL PARAMETERS-1'!$B$5:$J$44,5,FALSE)*VLOOKUP(MHTYPYLD2!CA$4,'[1]INTERNAL PARAMETERS-1'!$B$5:$J$44,6,FALSE)*VLOOKUP(MHTYPYLD2!CA$4,'[1]INTERNAL PARAMETERS-1'!$B$5:$J$44,3,FALSE) + MHTYPYLD1!CA214*(1-VLOOKUP(MHTYPYLD2!CA$4,'[1]INTERNAL PARAMETERS-1'!$B$5:$J$44,5,FALSE))*VLOOKUP(MHTYPYLD2!CA$4,'[1]INTERNAL PARAMETERS-1'!$B$5:$J$44,8,FALSE)*VLOOKUP(MHTYPYLD2!CA$4,'[1]INTERNAL PARAMETERS-1'!$B$5:$J$44,3,FALSE)</f>
        <v>0</v>
      </c>
      <c r="CB214" s="50">
        <f>MHTYPYLD1!CB214*VLOOKUP(MHTYPYLD2!CB$4,'[1]INTERNAL PARAMETERS-1'!$B$5:$J$44,5,FALSE)*VLOOKUP(MHTYPYLD2!CB$4,'[1]INTERNAL PARAMETERS-1'!$B$5:$J$44,6,FALSE)*VLOOKUP(MHTYPYLD2!CB$4,'[1]INTERNAL PARAMETERS-1'!$B$5:$J$44,3,FALSE) + MHTYPYLD1!CB214*(1-VLOOKUP(MHTYPYLD2!CB$4,'[1]INTERNAL PARAMETERS-1'!$B$5:$J$44,5,FALSE))*VLOOKUP(MHTYPYLD2!CB$4,'[1]INTERNAL PARAMETERS-1'!$B$5:$J$44,8,FALSE)*VLOOKUP(MHTYPYLD2!CB$4,'[1]INTERNAL PARAMETERS-1'!$B$5:$J$44,3,FALSE)</f>
        <v>0</v>
      </c>
      <c r="CC214" s="50">
        <f>MHTYPYLD1!CC214*VLOOKUP(MHTYPYLD2!CC$4,'[1]INTERNAL PARAMETERS-1'!$B$5:$J$44,5,FALSE)*VLOOKUP(MHTYPYLD2!CC$4,'[1]INTERNAL PARAMETERS-1'!$B$5:$J$44,6,FALSE)*VLOOKUP(MHTYPYLD2!CC$4,'[1]INTERNAL PARAMETERS-1'!$B$5:$J$44,3,FALSE) + MHTYPYLD1!CC214*(1-VLOOKUP(MHTYPYLD2!CC$4,'[1]INTERNAL PARAMETERS-1'!$B$5:$J$44,5,FALSE))*VLOOKUP(MHTYPYLD2!CC$4,'[1]INTERNAL PARAMETERS-1'!$B$5:$J$44,8,FALSE)*VLOOKUP(MHTYPYLD2!CC$4,'[1]INTERNAL PARAMETERS-1'!$B$5:$J$44,3,FALSE)</f>
        <v>0</v>
      </c>
      <c r="CD214" s="50">
        <f>MHTYPYLD1!CD214*VLOOKUP(MHTYPYLD2!CD$4,'[1]INTERNAL PARAMETERS-1'!$B$5:$J$44,5,FALSE)*VLOOKUP(MHTYPYLD2!CD$4,'[1]INTERNAL PARAMETERS-1'!$B$5:$J$44,6,FALSE)*VLOOKUP(MHTYPYLD2!CD$4,'[1]INTERNAL PARAMETERS-1'!$B$5:$J$44,3,FALSE) + MHTYPYLD1!CD214*(1-VLOOKUP(MHTYPYLD2!CD$4,'[1]INTERNAL PARAMETERS-1'!$B$5:$J$44,5,FALSE))*VLOOKUP(MHTYPYLD2!CD$4,'[1]INTERNAL PARAMETERS-1'!$B$5:$J$44,8,FALSE)*VLOOKUP(MHTYPYLD2!CD$4,'[1]INTERNAL PARAMETERS-1'!$B$5:$J$44,3,FALSE)</f>
        <v>0</v>
      </c>
      <c r="CE214" s="50">
        <f>MHTYPYLD1!CE214*VLOOKUP(MHTYPYLD2!CE$4,'[1]INTERNAL PARAMETERS-1'!$B$5:$J$44,5,FALSE)*VLOOKUP(MHTYPYLD2!CE$4,'[1]INTERNAL PARAMETERS-1'!$B$5:$J$44,6,FALSE)*VLOOKUP(MHTYPYLD2!CE$4,'[1]INTERNAL PARAMETERS-1'!$B$5:$J$44,3,FALSE) + MHTYPYLD1!CE214*(1-VLOOKUP(MHTYPYLD2!CE$4,'[1]INTERNAL PARAMETERS-1'!$B$5:$J$44,5,FALSE))*VLOOKUP(MHTYPYLD2!CE$4,'[1]INTERNAL PARAMETERS-1'!$B$5:$J$44,8,FALSE)*VLOOKUP(MHTYPYLD2!CE$4,'[1]INTERNAL PARAMETERS-1'!$B$5:$J$44,3,FALSE)</f>
        <v>0</v>
      </c>
      <c r="CF214" s="50">
        <f>MHTYPYLD1!CF214*VLOOKUP(MHTYPYLD2!CF$4,'[1]INTERNAL PARAMETERS-1'!$B$5:$J$44,5,FALSE)*VLOOKUP(MHTYPYLD2!CF$4,'[1]INTERNAL PARAMETERS-1'!$B$5:$J$44,6,FALSE)*VLOOKUP(MHTYPYLD2!CF$4,'[1]INTERNAL PARAMETERS-1'!$B$5:$J$44,3,FALSE) + MHTYPYLD1!CF214*(1-VLOOKUP(MHTYPYLD2!CF$4,'[1]INTERNAL PARAMETERS-1'!$B$5:$J$44,5,FALSE))*VLOOKUP(MHTYPYLD2!CF$4,'[1]INTERNAL PARAMETERS-1'!$B$5:$J$44,8,FALSE)*VLOOKUP(MHTYPYLD2!CF$4,'[1]INTERNAL PARAMETERS-1'!$B$5:$J$44,3,FALSE)</f>
        <v>0</v>
      </c>
      <c r="CG214" s="50">
        <f>MHTYPYLD1!CG214*VLOOKUP(MHTYPYLD2!CG$4,'[1]INTERNAL PARAMETERS-1'!$B$5:$J$44,5,FALSE)*VLOOKUP(MHTYPYLD2!CG$4,'[1]INTERNAL PARAMETERS-1'!$B$5:$J$44,6,FALSE)*VLOOKUP(MHTYPYLD2!CG$4,'[1]INTERNAL PARAMETERS-1'!$B$5:$J$44,3,FALSE) + MHTYPYLD1!CG214*(1-VLOOKUP(MHTYPYLD2!CG$4,'[1]INTERNAL PARAMETERS-1'!$B$5:$J$44,5,FALSE))*VLOOKUP(MHTYPYLD2!CG$4,'[1]INTERNAL PARAMETERS-1'!$B$5:$J$44,8,FALSE)*VLOOKUP(MHTYPYLD2!CG$4,'[1]INTERNAL PARAMETERS-1'!$B$5:$J$44,3,FALSE)</f>
        <v>0</v>
      </c>
      <c r="CH214" s="49">
        <f>MHTYPYLD1!CH214*VLOOKUP(MHTYPYLD2!CH$4,'[1]INTERNAL PARAMETERS-1'!$B$5:$J$44,5,FALSE)*VLOOKUP(MHTYPYLD2!CH$4,'[1]INTERNAL PARAMETERS-1'!$B$5:$J$44,6,FALSE)*VLOOKUP(MHTYPYLD2!CH$4,'[1]INTERNAL PARAMETERS-1'!$B$5:$J$44,3,FALSE) + MHTYPYLD1!CH214*(1-VLOOKUP(MHTYPYLD2!CH$4,'[1]INTERNAL PARAMETERS-1'!$B$5:$J$44,5,FALSE))*VLOOKUP(MHTYPYLD2!CH$4,'[1]INTERNAL PARAMETERS-1'!$B$5:$J$44,8,FALSE)*VLOOKUP(MHTYPYLD2!CH$4,'[1]INTERNAL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>
      <c r="B215" s="64" t="s">
        <v>7</v>
      </c>
      <c r="C215" s="63" t="s">
        <v>54</v>
      </c>
      <c r="D215" s="63" t="s">
        <v>59</v>
      </c>
      <c r="E215" s="139">
        <f>MHTYP!S215</f>
        <v>0</v>
      </c>
      <c r="F215" s="62">
        <f>'[1]INTERNAL PARAMETERS-1'!M17</f>
        <v>25.55</v>
      </c>
      <c r="G215" s="51">
        <f>MHTYPYLD1!G215*VLOOKUP(MHTYPYLD2!G$4,'[1]INTERNAL PARAMETERS-1'!$B$5:$J$44,5,FALSE)*VLOOKUP(MHTYPYLD2!G$4,'[1]INTERNAL PARAMETERS-1'!$B$5:$J$44,7,FALSE)*MHTYPYLD2!$F215 + MHTYPYLD1!G215*(1-VLOOKUP(MHTYPYLD2!G$4,'[1]INTERNAL PARAMETERS-1'!$B$5:$J$44,5,FALSE))*VLOOKUP(MHTYPYLD2!G$4,'[1]INTERNAL PARAMETERS-1'!$B$5:$J$44,9,FALSE)*MHTYPYLD2!$F215</f>
        <v>0</v>
      </c>
      <c r="H215" s="50">
        <f>MHTYPYLD1!H215*VLOOKUP(MHTYPYLD2!H$4,'[1]INTERNAL PARAMETERS-1'!$B$5:$J$44,5,FALSE)*VLOOKUP(MHTYPYLD2!H$4,'[1]INTERNAL PARAMETERS-1'!$B$5:$J$44,7,FALSE)*MHTYPYLD2!$F215 + MHTYPYLD1!H215*(1-VLOOKUP(MHTYPYLD2!H$4,'[1]INTERNAL PARAMETERS-1'!$B$5:$J$44,5,FALSE))*VLOOKUP(MHTYPYLD2!H$4,'[1]INTERNAL PARAMETERS-1'!$B$5:$J$44,9,FALSE)*MHTYPYLD2!$F215</f>
        <v>0</v>
      </c>
      <c r="I215" s="50">
        <f>MHTYPYLD1!I215*VLOOKUP(MHTYPYLD2!I$4,'[1]INTERNAL PARAMETERS-1'!$B$5:$J$44,5,FALSE)*VLOOKUP(MHTYPYLD2!I$4,'[1]INTERNAL PARAMETERS-1'!$B$5:$J$44,7,FALSE)*MHTYPYLD2!$F215 + MHTYPYLD1!I215*(1-VLOOKUP(MHTYPYLD2!I$4,'[1]INTERNAL PARAMETERS-1'!$B$5:$J$44,5,FALSE))*VLOOKUP(MHTYPYLD2!I$4,'[1]INTERNAL PARAMETERS-1'!$B$5:$J$44,9,FALSE)*MHTYPYLD2!$F215</f>
        <v>0</v>
      </c>
      <c r="J215" s="50">
        <f>MHTYPYLD1!J215*VLOOKUP(MHTYPYLD2!J$4,'[1]INTERNAL PARAMETERS-1'!$B$5:$J$44,5,FALSE)*VLOOKUP(MHTYPYLD2!J$4,'[1]INTERNAL PARAMETERS-1'!$B$5:$J$44,7,FALSE)*MHTYPYLD2!$F215 + MHTYPYLD1!J215*(1-VLOOKUP(MHTYPYLD2!J$4,'[1]INTERNAL PARAMETERS-1'!$B$5:$J$44,5,FALSE))*VLOOKUP(MHTYPYLD2!J$4,'[1]INTERNAL PARAMETERS-1'!$B$5:$J$44,9,FALSE)*MHTYPYLD2!$F215</f>
        <v>0</v>
      </c>
      <c r="K215" s="50">
        <f>MHTYPYLD1!K215*VLOOKUP(MHTYPYLD2!K$4,'[1]INTERNAL PARAMETERS-1'!$B$5:$J$44,5,FALSE)*VLOOKUP(MHTYPYLD2!K$4,'[1]INTERNAL PARAMETERS-1'!$B$5:$J$44,7,FALSE)*MHTYPYLD2!$F215 + MHTYPYLD1!K215*(1-VLOOKUP(MHTYPYLD2!K$4,'[1]INTERNAL PARAMETERS-1'!$B$5:$J$44,5,FALSE))*VLOOKUP(MHTYPYLD2!K$4,'[1]INTERNAL PARAMETERS-1'!$B$5:$J$44,9,FALSE)*MHTYPYLD2!$F215</f>
        <v>0</v>
      </c>
      <c r="L215" s="50">
        <f>MHTYPYLD1!L215*VLOOKUP(MHTYPYLD2!L$4,'[1]INTERNAL PARAMETERS-1'!$B$5:$J$44,5,FALSE)*VLOOKUP(MHTYPYLD2!L$4,'[1]INTERNAL PARAMETERS-1'!$B$5:$J$44,7,FALSE)*MHTYPYLD2!$F215 + MHTYPYLD1!L215*(1-VLOOKUP(MHTYPYLD2!L$4,'[1]INTERNAL PARAMETERS-1'!$B$5:$J$44,5,FALSE))*VLOOKUP(MHTYPYLD2!L$4,'[1]INTERNAL PARAMETERS-1'!$B$5:$J$44,9,FALSE)*MHTYPYLD2!$F215</f>
        <v>0</v>
      </c>
      <c r="M215" s="50">
        <f>MHTYPYLD1!M215*VLOOKUP(MHTYPYLD2!M$4,'[1]INTERNAL PARAMETERS-1'!$B$5:$J$44,5,FALSE)*VLOOKUP(MHTYPYLD2!M$4,'[1]INTERNAL PARAMETERS-1'!$B$5:$J$44,7,FALSE)*MHTYPYLD2!$F215 + MHTYPYLD1!M215*(1-VLOOKUP(MHTYPYLD2!M$4,'[1]INTERNAL PARAMETERS-1'!$B$5:$J$44,5,FALSE))*VLOOKUP(MHTYPYLD2!M$4,'[1]INTERNAL PARAMETERS-1'!$B$5:$J$44,9,FALSE)*MHTYPYLD2!$F215</f>
        <v>0</v>
      </c>
      <c r="N215" s="50">
        <f>MHTYPYLD1!N215*VLOOKUP(MHTYPYLD2!N$4,'[1]INTERNAL PARAMETERS-1'!$B$5:$J$44,5,FALSE)*VLOOKUP(MHTYPYLD2!N$4,'[1]INTERNAL PARAMETERS-1'!$B$5:$J$44,7,FALSE)*MHTYPYLD2!$F215 + MHTYPYLD1!N215*(1-VLOOKUP(MHTYPYLD2!N$4,'[1]INTERNAL PARAMETERS-1'!$B$5:$J$44,5,FALSE))*VLOOKUP(MHTYPYLD2!N$4,'[1]INTERNAL PARAMETERS-1'!$B$5:$J$44,9,FALSE)*MHTYPYLD2!$F215</f>
        <v>0</v>
      </c>
      <c r="O215" s="50">
        <f>MHTYPYLD1!O215*VLOOKUP(MHTYPYLD2!O$4,'[1]INTERNAL PARAMETERS-1'!$B$5:$J$44,5,FALSE)*VLOOKUP(MHTYPYLD2!O$4,'[1]INTERNAL PARAMETERS-1'!$B$5:$J$44,7,FALSE)*MHTYPYLD2!$F215 + MHTYPYLD1!O215*(1-VLOOKUP(MHTYPYLD2!O$4,'[1]INTERNAL PARAMETERS-1'!$B$5:$J$44,5,FALSE))*VLOOKUP(MHTYPYLD2!O$4,'[1]INTERNAL PARAMETERS-1'!$B$5:$J$44,9,FALSE)*MHTYPYLD2!$F215</f>
        <v>0</v>
      </c>
      <c r="P215" s="50">
        <f>MHTYPYLD1!P215*VLOOKUP(MHTYPYLD2!P$4,'[1]INTERNAL PARAMETERS-1'!$B$5:$J$44,5,FALSE)*VLOOKUP(MHTYPYLD2!P$4,'[1]INTERNAL PARAMETERS-1'!$B$5:$J$44,7,FALSE)*MHTYPYLD2!$F215 + MHTYPYLD1!P215*(1-VLOOKUP(MHTYPYLD2!P$4,'[1]INTERNAL PARAMETERS-1'!$B$5:$J$44,5,FALSE))*VLOOKUP(MHTYPYLD2!P$4,'[1]INTERNAL PARAMETERS-1'!$B$5:$J$44,9,FALSE)*MHTYPYLD2!$F215</f>
        <v>0</v>
      </c>
      <c r="Q215" s="50">
        <f>MHTYPYLD1!Q215*VLOOKUP(MHTYPYLD2!Q$4,'[1]INTERNAL PARAMETERS-1'!$B$5:$J$44,5,FALSE)*VLOOKUP(MHTYPYLD2!Q$4,'[1]INTERNAL PARAMETERS-1'!$B$5:$J$44,7,FALSE)*MHTYPYLD2!$F215 + MHTYPYLD1!Q215*(1-VLOOKUP(MHTYPYLD2!Q$4,'[1]INTERNAL PARAMETERS-1'!$B$5:$J$44,5,FALSE))*VLOOKUP(MHTYPYLD2!Q$4,'[1]INTERNAL PARAMETERS-1'!$B$5:$J$44,9,FALSE)*MHTYPYLD2!$F215</f>
        <v>0</v>
      </c>
      <c r="R215" s="50">
        <f>MHTYPYLD1!R215*VLOOKUP(MHTYPYLD2!R$4,'[1]INTERNAL PARAMETERS-1'!$B$5:$J$44,5,FALSE)*VLOOKUP(MHTYPYLD2!R$4,'[1]INTERNAL PARAMETERS-1'!$B$5:$J$44,7,FALSE)*MHTYPYLD2!$F215 + MHTYPYLD1!R215*(1-VLOOKUP(MHTYPYLD2!R$4,'[1]INTERNAL PARAMETERS-1'!$B$5:$J$44,5,FALSE))*VLOOKUP(MHTYPYLD2!R$4,'[1]INTERNAL PARAMETERS-1'!$B$5:$J$44,9,FALSE)*MHTYPYLD2!$F215</f>
        <v>0</v>
      </c>
      <c r="S215" s="50">
        <f>MHTYPYLD1!S215*VLOOKUP(MHTYPYLD2!S$4,'[1]INTERNAL PARAMETERS-1'!$B$5:$J$44,5,FALSE)*VLOOKUP(MHTYPYLD2!S$4,'[1]INTERNAL PARAMETERS-1'!$B$5:$J$44,7,FALSE)*MHTYPYLD2!$F215 + MHTYPYLD1!S215*(1-VLOOKUP(MHTYPYLD2!S$4,'[1]INTERNAL PARAMETERS-1'!$B$5:$J$44,5,FALSE))*VLOOKUP(MHTYPYLD2!S$4,'[1]INTERNAL PARAMETERS-1'!$B$5:$J$44,9,FALSE)*MHTYPYLD2!$F215</f>
        <v>0</v>
      </c>
      <c r="T215" s="50">
        <f>MHTYPYLD1!T215*VLOOKUP(MHTYPYLD2!T$4,'[1]INTERNAL PARAMETERS-1'!$B$5:$J$44,5,FALSE)*VLOOKUP(MHTYPYLD2!T$4,'[1]INTERNAL PARAMETERS-1'!$B$5:$J$44,7,FALSE)*MHTYPYLD2!$F215 + MHTYPYLD1!T215*(1-VLOOKUP(MHTYPYLD2!T$4,'[1]INTERNAL PARAMETERS-1'!$B$5:$J$44,5,FALSE))*VLOOKUP(MHTYPYLD2!T$4,'[1]INTERNAL PARAMETERS-1'!$B$5:$J$44,9,FALSE)*MHTYPYLD2!$F215</f>
        <v>0</v>
      </c>
      <c r="U215" s="50">
        <f>MHTYPYLD1!U215*VLOOKUP(MHTYPYLD2!U$4,'[1]INTERNAL PARAMETERS-1'!$B$5:$J$44,5,FALSE)*VLOOKUP(MHTYPYLD2!U$4,'[1]INTERNAL PARAMETERS-1'!$B$5:$J$44,7,FALSE)*MHTYPYLD2!$F215 + MHTYPYLD1!U215*(1-VLOOKUP(MHTYPYLD2!U$4,'[1]INTERNAL PARAMETERS-1'!$B$5:$J$44,5,FALSE))*VLOOKUP(MHTYPYLD2!U$4,'[1]INTERNAL PARAMETERS-1'!$B$5:$J$44,9,FALSE)*MHTYPYLD2!$F215</f>
        <v>0</v>
      </c>
      <c r="V215" s="50">
        <f>MHTYPYLD1!V215*VLOOKUP(MHTYPYLD2!V$4,'[1]INTERNAL PARAMETERS-1'!$B$5:$J$44,5,FALSE)*VLOOKUP(MHTYPYLD2!V$4,'[1]INTERNAL PARAMETERS-1'!$B$5:$J$44,7,FALSE)*MHTYPYLD2!$F215 + MHTYPYLD1!V215*(1-VLOOKUP(MHTYPYLD2!V$4,'[1]INTERNAL PARAMETERS-1'!$B$5:$J$44,5,FALSE))*VLOOKUP(MHTYPYLD2!V$4,'[1]INTERNAL PARAMETERS-1'!$B$5:$J$44,9,FALSE)*MHTYPYLD2!$F215</f>
        <v>0</v>
      </c>
      <c r="W215" s="50">
        <f>MHTYPYLD1!W215*VLOOKUP(MHTYPYLD2!W$4,'[1]INTERNAL PARAMETERS-1'!$B$5:$J$44,5,FALSE)*VLOOKUP(MHTYPYLD2!W$4,'[1]INTERNAL PARAMETERS-1'!$B$5:$J$44,7,FALSE)*MHTYPYLD2!$F215 + MHTYPYLD1!W215*(1-VLOOKUP(MHTYPYLD2!W$4,'[1]INTERNAL PARAMETERS-1'!$B$5:$J$44,5,FALSE))*VLOOKUP(MHTYPYLD2!W$4,'[1]INTERNAL PARAMETERS-1'!$B$5:$J$44,9,FALSE)*MHTYPYLD2!$F215</f>
        <v>0</v>
      </c>
      <c r="X215" s="50">
        <f>MHTYPYLD1!X215*VLOOKUP(MHTYPYLD2!X$4,'[1]INTERNAL PARAMETERS-1'!$B$5:$J$44,5,FALSE)*VLOOKUP(MHTYPYLD2!X$4,'[1]INTERNAL PARAMETERS-1'!$B$5:$J$44,7,FALSE)*MHTYPYLD2!$F215 + MHTYPYLD1!X215*(1-VLOOKUP(MHTYPYLD2!X$4,'[1]INTERNAL PARAMETERS-1'!$B$5:$J$44,5,FALSE))*VLOOKUP(MHTYPYLD2!X$4,'[1]INTERNAL PARAMETERS-1'!$B$5:$J$44,9,FALSE)*MHTYPYLD2!$F215</f>
        <v>0</v>
      </c>
      <c r="Y215" s="50">
        <f>MHTYPYLD1!Y215*VLOOKUP(MHTYPYLD2!Y$4,'[1]INTERNAL PARAMETERS-1'!$B$5:$J$44,5,FALSE)*VLOOKUP(MHTYPYLD2!Y$4,'[1]INTERNAL PARAMETERS-1'!$B$5:$J$44,7,FALSE)*MHTYPYLD2!$F215 + MHTYPYLD1!Y215*(1-VLOOKUP(MHTYPYLD2!Y$4,'[1]INTERNAL PARAMETERS-1'!$B$5:$J$44,5,FALSE))*VLOOKUP(MHTYPYLD2!Y$4,'[1]INTERNAL PARAMETERS-1'!$B$5:$J$44,9,FALSE)*MHTYPYLD2!$F215</f>
        <v>0</v>
      </c>
      <c r="Z215" s="50">
        <f>MHTYPYLD1!Z215*VLOOKUP(MHTYPYLD2!Z$4,'[1]INTERNAL PARAMETERS-1'!$B$5:$J$44,5,FALSE)*VLOOKUP(MHTYPYLD2!Z$4,'[1]INTERNAL PARAMETERS-1'!$B$5:$J$44,7,FALSE)*MHTYPYLD2!$F215 + MHTYPYLD1!Z215*(1-VLOOKUP(MHTYPYLD2!Z$4,'[1]INTERNAL PARAMETERS-1'!$B$5:$J$44,5,FALSE))*VLOOKUP(MHTYPYLD2!Z$4,'[1]INTERNAL PARAMETERS-1'!$B$5:$J$44,9,FALSE)*MHTYPYLD2!$F215</f>
        <v>0</v>
      </c>
      <c r="AA215" s="50">
        <f>MHTYPYLD1!AA215*VLOOKUP(MHTYPYLD2!AA$4,'[1]INTERNAL PARAMETERS-1'!$B$5:$J$44,5,FALSE)*VLOOKUP(MHTYPYLD2!AA$4,'[1]INTERNAL PARAMETERS-1'!$B$5:$J$44,7,FALSE)*MHTYPYLD2!$F215 + MHTYPYLD1!AA215*(1-VLOOKUP(MHTYPYLD2!AA$4,'[1]INTERNAL PARAMETERS-1'!$B$5:$J$44,5,FALSE))*VLOOKUP(MHTYPYLD2!AA$4,'[1]INTERNAL PARAMETERS-1'!$B$5:$J$44,9,FALSE)*MHTYPYLD2!$F215</f>
        <v>0</v>
      </c>
      <c r="AB215" s="50">
        <f>MHTYPYLD1!AB215*VLOOKUP(MHTYPYLD2!AB$4,'[1]INTERNAL PARAMETERS-1'!$B$5:$J$44,5,FALSE)*VLOOKUP(MHTYPYLD2!AB$4,'[1]INTERNAL PARAMETERS-1'!$B$5:$J$44,7,FALSE)*MHTYPYLD2!$F215 + MHTYPYLD1!AB215*(1-VLOOKUP(MHTYPYLD2!AB$4,'[1]INTERNAL PARAMETERS-1'!$B$5:$J$44,5,FALSE))*VLOOKUP(MHTYPYLD2!AB$4,'[1]INTERNAL PARAMETERS-1'!$B$5:$J$44,9,FALSE)*MHTYPYLD2!$F215</f>
        <v>0</v>
      </c>
      <c r="AC215" s="50">
        <f>MHTYPYLD1!AC215*VLOOKUP(MHTYPYLD2!AC$4,'[1]INTERNAL PARAMETERS-1'!$B$5:$J$44,5,FALSE)*VLOOKUP(MHTYPYLD2!AC$4,'[1]INTERNAL PARAMETERS-1'!$B$5:$J$44,7,FALSE)*MHTYPYLD2!$F215 + MHTYPYLD1!AC215*(1-VLOOKUP(MHTYPYLD2!AC$4,'[1]INTERNAL PARAMETERS-1'!$B$5:$J$44,5,FALSE))*VLOOKUP(MHTYPYLD2!AC$4,'[1]INTERNAL PARAMETERS-1'!$B$5:$J$44,9,FALSE)*MHTYPYLD2!$F215</f>
        <v>0</v>
      </c>
      <c r="AD215" s="50">
        <f>MHTYPYLD1!AD215*VLOOKUP(MHTYPYLD2!AD$4,'[1]INTERNAL PARAMETERS-1'!$B$5:$J$44,5,FALSE)*VLOOKUP(MHTYPYLD2!AD$4,'[1]INTERNAL PARAMETERS-1'!$B$5:$J$44,7,FALSE)*MHTYPYLD2!$F215 + MHTYPYLD1!AD215*(1-VLOOKUP(MHTYPYLD2!AD$4,'[1]INTERNAL PARAMETERS-1'!$B$5:$J$44,5,FALSE))*VLOOKUP(MHTYPYLD2!AD$4,'[1]INTERNAL PARAMETERS-1'!$B$5:$J$44,9,FALSE)*MHTYPYLD2!$F215</f>
        <v>0</v>
      </c>
      <c r="AE215" s="50">
        <f>MHTYPYLD1!AE215*VLOOKUP(MHTYPYLD2!AE$4,'[1]INTERNAL PARAMETERS-1'!$B$5:$J$44,5,FALSE)*VLOOKUP(MHTYPYLD2!AE$4,'[1]INTERNAL PARAMETERS-1'!$B$5:$J$44,7,FALSE)*MHTYPYLD2!$F215 + MHTYPYLD1!AE215*(1-VLOOKUP(MHTYPYLD2!AE$4,'[1]INTERNAL PARAMETERS-1'!$B$5:$J$44,5,FALSE))*VLOOKUP(MHTYPYLD2!AE$4,'[1]INTERNAL PARAMETERS-1'!$B$5:$J$44,9,FALSE)*MHTYPYLD2!$F215</f>
        <v>0</v>
      </c>
      <c r="AF215" s="50">
        <f>MHTYPYLD1!AF215*VLOOKUP(MHTYPYLD2!AF$4,'[1]INTERNAL PARAMETERS-1'!$B$5:$J$44,5,FALSE)*VLOOKUP(MHTYPYLD2!AF$4,'[1]INTERNAL PARAMETERS-1'!$B$5:$J$44,7,FALSE)*MHTYPYLD2!$F215 + MHTYPYLD1!AF215*(1-VLOOKUP(MHTYPYLD2!AF$4,'[1]INTERNAL PARAMETERS-1'!$B$5:$J$44,5,FALSE))*VLOOKUP(MHTYPYLD2!AF$4,'[1]INTERNAL PARAMETERS-1'!$B$5:$J$44,9,FALSE)*MHTYPYLD2!$F215</f>
        <v>0</v>
      </c>
      <c r="AG215" s="50">
        <f>MHTYPYLD1!AG215*VLOOKUP(MHTYPYLD2!AG$4,'[1]INTERNAL PARAMETERS-1'!$B$5:$J$44,5,FALSE)*VLOOKUP(MHTYPYLD2!AG$4,'[1]INTERNAL PARAMETERS-1'!$B$5:$J$44,7,FALSE)*MHTYPYLD2!$F215 + MHTYPYLD1!AG215*(1-VLOOKUP(MHTYPYLD2!AG$4,'[1]INTERNAL PARAMETERS-1'!$B$5:$J$44,5,FALSE))*VLOOKUP(MHTYPYLD2!AG$4,'[1]INTERNAL PARAMETERS-1'!$B$5:$J$44,9,FALSE)*MHTYPYLD2!$F215</f>
        <v>0</v>
      </c>
      <c r="AH215" s="50">
        <f>MHTYPYLD1!AH215*VLOOKUP(MHTYPYLD2!AH$4,'[1]INTERNAL PARAMETERS-1'!$B$5:$J$44,5,FALSE)*VLOOKUP(MHTYPYLD2!AH$4,'[1]INTERNAL PARAMETERS-1'!$B$5:$J$44,7,FALSE)*MHTYPYLD2!$F215 + MHTYPYLD1!AH215*(1-VLOOKUP(MHTYPYLD2!AH$4,'[1]INTERNAL PARAMETERS-1'!$B$5:$J$44,5,FALSE))*VLOOKUP(MHTYPYLD2!AH$4,'[1]INTERNAL PARAMETERS-1'!$B$5:$J$44,9,FALSE)*MHTYPYLD2!$F215</f>
        <v>0</v>
      </c>
      <c r="AI215" s="50">
        <f>MHTYPYLD1!AI215*VLOOKUP(MHTYPYLD2!AI$4,'[1]INTERNAL PARAMETERS-1'!$B$5:$J$44,5,FALSE)*VLOOKUP(MHTYPYLD2!AI$4,'[1]INTERNAL PARAMETERS-1'!$B$5:$J$44,7,FALSE)*MHTYPYLD2!$F215 + MHTYPYLD1!AI215*(1-VLOOKUP(MHTYPYLD2!AI$4,'[1]INTERNAL PARAMETERS-1'!$B$5:$J$44,5,FALSE))*VLOOKUP(MHTYPYLD2!AI$4,'[1]INTERNAL PARAMETERS-1'!$B$5:$J$44,9,FALSE)*MHTYPYLD2!$F215</f>
        <v>0</v>
      </c>
      <c r="AJ215" s="50">
        <f>MHTYPYLD1!AJ215*VLOOKUP(MHTYPYLD2!AJ$4,'[1]INTERNAL PARAMETERS-1'!$B$5:$J$44,5,FALSE)*VLOOKUP(MHTYPYLD2!AJ$4,'[1]INTERNAL PARAMETERS-1'!$B$5:$J$44,7,FALSE)*MHTYPYLD2!$F215 + MHTYPYLD1!AJ215*(1-VLOOKUP(MHTYPYLD2!AJ$4,'[1]INTERNAL PARAMETERS-1'!$B$5:$J$44,5,FALSE))*VLOOKUP(MHTYPYLD2!AJ$4,'[1]INTERNAL PARAMETERS-1'!$B$5:$J$44,9,FALSE)*MHTYPYLD2!$F215</f>
        <v>0</v>
      </c>
      <c r="AK215" s="50">
        <f>MHTYPYLD1!AK215*VLOOKUP(MHTYPYLD2!AK$4,'[1]INTERNAL PARAMETERS-1'!$B$5:$J$44,5,FALSE)*VLOOKUP(MHTYPYLD2!AK$4,'[1]INTERNAL PARAMETERS-1'!$B$5:$J$44,7,FALSE)*MHTYPYLD2!$F215 + MHTYPYLD1!AK215*(1-VLOOKUP(MHTYPYLD2!AK$4,'[1]INTERNAL PARAMETERS-1'!$B$5:$J$44,5,FALSE))*VLOOKUP(MHTYPYLD2!AK$4,'[1]INTERNAL PARAMETERS-1'!$B$5:$J$44,9,FALSE)*MHTYPYLD2!$F215</f>
        <v>0</v>
      </c>
      <c r="AL215" s="50">
        <f>MHTYPYLD1!AL215*VLOOKUP(MHTYPYLD2!AL$4,'[1]INTERNAL PARAMETERS-1'!$B$5:$J$44,5,FALSE)*VLOOKUP(MHTYPYLD2!AL$4,'[1]INTERNAL PARAMETERS-1'!$B$5:$J$44,7,FALSE)*MHTYPYLD2!$F215 + MHTYPYLD1!AL215*(1-VLOOKUP(MHTYPYLD2!AL$4,'[1]INTERNAL PARAMETERS-1'!$B$5:$J$44,5,FALSE))*VLOOKUP(MHTYPYLD2!AL$4,'[1]INTERNAL PARAMETERS-1'!$B$5:$J$44,9,FALSE)*MHTYPYLD2!$F215</f>
        <v>0</v>
      </c>
      <c r="AM215" s="50">
        <f>MHTYPYLD1!AM215*VLOOKUP(MHTYPYLD2!AM$4,'[1]INTERNAL PARAMETERS-1'!$B$5:$J$44,5,FALSE)*VLOOKUP(MHTYPYLD2!AM$4,'[1]INTERNAL PARAMETERS-1'!$B$5:$J$44,7,FALSE)*MHTYPYLD2!$F215 + MHTYPYLD1!AM215*(1-VLOOKUP(MHTYPYLD2!AM$4,'[1]INTERNAL PARAMETERS-1'!$B$5:$J$44,5,FALSE))*VLOOKUP(MHTYPYLD2!AM$4,'[1]INTERNAL PARAMETERS-1'!$B$5:$J$44,9,FALSE)*MHTYPYLD2!$F215</f>
        <v>0</v>
      </c>
      <c r="AN215" s="50">
        <f>MHTYPYLD1!AN215*VLOOKUP(MHTYPYLD2!AN$4,'[1]INTERNAL PARAMETERS-1'!$B$5:$J$44,5,FALSE)*VLOOKUP(MHTYPYLD2!AN$4,'[1]INTERNAL PARAMETERS-1'!$B$5:$J$44,7,FALSE)*MHTYPYLD2!$F215 + MHTYPYLD1!AN215*(1-VLOOKUP(MHTYPYLD2!AN$4,'[1]INTERNAL PARAMETERS-1'!$B$5:$J$44,5,FALSE))*VLOOKUP(MHTYPYLD2!AN$4,'[1]INTERNAL PARAMETERS-1'!$B$5:$J$44,9,FALSE)*MHTYPYLD2!$F215</f>
        <v>0</v>
      </c>
      <c r="AO215" s="50">
        <f>MHTYPYLD1!AO215*VLOOKUP(MHTYPYLD2!AO$4,'[1]INTERNAL PARAMETERS-1'!$B$5:$J$44,5,FALSE)*VLOOKUP(MHTYPYLD2!AO$4,'[1]INTERNAL PARAMETERS-1'!$B$5:$J$44,7,FALSE)*MHTYPYLD2!$F215 + MHTYPYLD1!AO215*(1-VLOOKUP(MHTYPYLD2!AO$4,'[1]INTERNAL PARAMETERS-1'!$B$5:$J$44,5,FALSE))*VLOOKUP(MHTYPYLD2!AO$4,'[1]INTERNAL PARAMETERS-1'!$B$5:$J$44,9,FALSE)*MHTYPYLD2!$F215</f>
        <v>0</v>
      </c>
      <c r="AP215" s="50">
        <f>MHTYPYLD1!AP215*VLOOKUP(MHTYPYLD2!AP$4,'[1]INTERNAL PARAMETERS-1'!$B$5:$J$44,5,FALSE)*VLOOKUP(MHTYPYLD2!AP$4,'[1]INTERNAL PARAMETERS-1'!$B$5:$J$44,7,FALSE)*MHTYPYLD2!$F215 + MHTYPYLD1!AP215*(1-VLOOKUP(MHTYPYLD2!AP$4,'[1]INTERNAL PARAMETERS-1'!$B$5:$J$44,5,FALSE))*VLOOKUP(MHTYPYLD2!AP$4,'[1]INTERNAL PARAMETERS-1'!$B$5:$J$44,9,FALSE)*MHTYPYLD2!$F215</f>
        <v>0</v>
      </c>
      <c r="AQ215" s="50">
        <f>MHTYPYLD1!AQ215*VLOOKUP(MHTYPYLD2!AQ$4,'[1]INTERNAL PARAMETERS-1'!$B$5:$J$44,5,FALSE)*VLOOKUP(MHTYPYLD2!AQ$4,'[1]INTERNAL PARAMETERS-1'!$B$5:$J$44,7,FALSE)*MHTYPYLD2!$F215 + MHTYPYLD1!AQ215*(1-VLOOKUP(MHTYPYLD2!AQ$4,'[1]INTERNAL PARAMETERS-1'!$B$5:$J$44,5,FALSE))*VLOOKUP(MHTYPYLD2!AQ$4,'[1]INTERNAL PARAMETERS-1'!$B$5:$J$44,9,FALSE)*MHTYPYLD2!$F215</f>
        <v>0</v>
      </c>
      <c r="AR215" s="50">
        <f>MHTYPYLD1!AR215*VLOOKUP(MHTYPYLD2!AR$4,'[1]INTERNAL PARAMETERS-1'!$B$5:$J$44,5,FALSE)*VLOOKUP(MHTYPYLD2!AR$4,'[1]INTERNAL PARAMETERS-1'!$B$5:$J$44,7,FALSE)*MHTYPYLD2!$F215 + MHTYPYLD1!AR215*(1-VLOOKUP(MHTYPYLD2!AR$4,'[1]INTERNAL PARAMETERS-1'!$B$5:$J$44,5,FALSE))*VLOOKUP(MHTYPYLD2!AR$4,'[1]INTERNAL PARAMETERS-1'!$B$5:$J$44,9,FALSE)*MHTYPYLD2!$F215</f>
        <v>0</v>
      </c>
      <c r="AS215" s="50">
        <f>MHTYPYLD1!AS215*VLOOKUP(MHTYPYLD2!AS$4,'[1]INTERNAL PARAMETERS-1'!$B$5:$J$44,5,FALSE)*VLOOKUP(MHTYPYLD2!AS$4,'[1]INTERNAL PARAMETERS-1'!$B$5:$J$44,7,FALSE)*MHTYPYLD2!$F215 + MHTYPYLD1!AS215*(1-VLOOKUP(MHTYPYLD2!AS$4,'[1]INTERNAL PARAMETERS-1'!$B$5:$J$44,5,FALSE))*VLOOKUP(MHTYPYLD2!AS$4,'[1]INTERNAL PARAMETERS-1'!$B$5:$J$44,9,FALSE)*MHTYPYLD2!$F215</f>
        <v>0</v>
      </c>
      <c r="AT215" s="49">
        <f>MHTYPYLD1!AT215*VLOOKUP(MHTYPYLD2!AT$4,'[1]INTERNAL PARAMETERS-1'!$B$5:$J$44,5,FALSE)*VLOOKUP(MHTYPYLD2!AT$4,'[1]INTERNAL PARAMETERS-1'!$B$5:$J$44,7,FALSE)*MHTYPYLD2!$F215 + MHTYPYLD1!AT215*(1-VLOOKUP(MHTYPYLD2!AT$4,'[1]INTERNAL PARAMETERS-1'!$B$5:$J$44,5,FALSE))*VLOOKUP(MHTYPYLD2!AT$4,'[1]INTERNAL PARAMETERS-1'!$B$5:$J$44,9,FALSE)*MHTYPYLD2!$F215</f>
        <v>0</v>
      </c>
      <c r="AU215" s="51">
        <f>MHTYPYLD1!AU215*VLOOKUP(MHTYPYLD2!AU$4,'[1]INTERNAL PARAMETERS-1'!$B$5:$J$44,5,FALSE)*VLOOKUP(MHTYPYLD2!AU$4,'[1]INTERNAL PARAMETERS-1'!$B$5:$J$44,6,FALSE)*VLOOKUP(MHTYPYLD2!AU$4,'[1]INTERNAL PARAMETERS-1'!$B$5:$J$44,3,FALSE) + MHTYPYLD1!AU215*(1-VLOOKUP(MHTYPYLD2!AU$4,'[1]INTERNAL PARAMETERS-1'!$B$5:$J$44,5,FALSE))*VLOOKUP(MHTYPYLD2!AU$4,'[1]INTERNAL PARAMETERS-1'!$B$5:$J$44,8,FALSE)*VLOOKUP(MHTYPYLD2!AU$4,'[1]INTERNAL PARAMETERS-1'!$B$5:$J$44,3,FALSE)</f>
        <v>0</v>
      </c>
      <c r="AV215" s="50">
        <f>MHTYPYLD1!AV215*VLOOKUP(MHTYPYLD2!AV$4,'[1]INTERNAL PARAMETERS-1'!$B$5:$J$44,5,FALSE)*VLOOKUP(MHTYPYLD2!AV$4,'[1]INTERNAL PARAMETERS-1'!$B$5:$J$44,6,FALSE)*VLOOKUP(MHTYPYLD2!AV$4,'[1]INTERNAL PARAMETERS-1'!$B$5:$J$44,3,FALSE) + MHTYPYLD1!AV215*(1-VLOOKUP(MHTYPYLD2!AV$4,'[1]INTERNAL PARAMETERS-1'!$B$5:$J$44,5,FALSE))*VLOOKUP(MHTYPYLD2!AV$4,'[1]INTERNAL PARAMETERS-1'!$B$5:$J$44,8,FALSE)*VLOOKUP(MHTYPYLD2!AV$4,'[1]INTERNAL PARAMETERS-1'!$B$5:$J$44,3,FALSE)</f>
        <v>0</v>
      </c>
      <c r="AW215" s="50">
        <f>MHTYPYLD1!AW215*VLOOKUP(MHTYPYLD2!AW$4,'[1]INTERNAL PARAMETERS-1'!$B$5:$J$44,5,FALSE)*VLOOKUP(MHTYPYLD2!AW$4,'[1]INTERNAL PARAMETERS-1'!$B$5:$J$44,6,FALSE)*VLOOKUP(MHTYPYLD2!AW$4,'[1]INTERNAL PARAMETERS-1'!$B$5:$J$44,3,FALSE) + MHTYPYLD1!AW215*(1-VLOOKUP(MHTYPYLD2!AW$4,'[1]INTERNAL PARAMETERS-1'!$B$5:$J$44,5,FALSE))*VLOOKUP(MHTYPYLD2!AW$4,'[1]INTERNAL PARAMETERS-1'!$B$5:$J$44,8,FALSE)*VLOOKUP(MHTYPYLD2!AW$4,'[1]INTERNAL PARAMETERS-1'!$B$5:$J$44,3,FALSE)</f>
        <v>0</v>
      </c>
      <c r="AX215" s="50">
        <f>MHTYPYLD1!AX215*VLOOKUP(MHTYPYLD2!AX$4,'[1]INTERNAL PARAMETERS-1'!$B$5:$J$44,5,FALSE)*VLOOKUP(MHTYPYLD2!AX$4,'[1]INTERNAL PARAMETERS-1'!$B$5:$J$44,6,FALSE)*VLOOKUP(MHTYPYLD2!AX$4,'[1]INTERNAL PARAMETERS-1'!$B$5:$J$44,3,FALSE) + MHTYPYLD1!AX215*(1-VLOOKUP(MHTYPYLD2!AX$4,'[1]INTERNAL PARAMETERS-1'!$B$5:$J$44,5,FALSE))*VLOOKUP(MHTYPYLD2!AX$4,'[1]INTERNAL PARAMETERS-1'!$B$5:$J$44,8,FALSE)*VLOOKUP(MHTYPYLD2!AX$4,'[1]INTERNAL PARAMETERS-1'!$B$5:$J$44,3,FALSE)</f>
        <v>0</v>
      </c>
      <c r="AY215" s="50">
        <f>MHTYPYLD1!AY215*VLOOKUP(MHTYPYLD2!AY$4,'[1]INTERNAL PARAMETERS-1'!$B$5:$J$44,5,FALSE)*VLOOKUP(MHTYPYLD2!AY$4,'[1]INTERNAL PARAMETERS-1'!$B$5:$J$44,6,FALSE)*VLOOKUP(MHTYPYLD2!AY$4,'[1]INTERNAL PARAMETERS-1'!$B$5:$J$44,3,FALSE) + MHTYPYLD1!AY215*(1-VLOOKUP(MHTYPYLD2!AY$4,'[1]INTERNAL PARAMETERS-1'!$B$5:$J$44,5,FALSE))*VLOOKUP(MHTYPYLD2!AY$4,'[1]INTERNAL PARAMETERS-1'!$B$5:$J$44,8,FALSE)*VLOOKUP(MHTYPYLD2!AY$4,'[1]INTERNAL PARAMETERS-1'!$B$5:$J$44,3,FALSE)</f>
        <v>0</v>
      </c>
      <c r="AZ215" s="50">
        <f>MHTYPYLD1!AZ215*VLOOKUP(MHTYPYLD2!AZ$4,'[1]INTERNAL PARAMETERS-1'!$B$5:$J$44,5,FALSE)*VLOOKUP(MHTYPYLD2!AZ$4,'[1]INTERNAL PARAMETERS-1'!$B$5:$J$44,6,FALSE)*VLOOKUP(MHTYPYLD2!AZ$4,'[1]INTERNAL PARAMETERS-1'!$B$5:$J$44,3,FALSE) + MHTYPYLD1!AZ215*(1-VLOOKUP(MHTYPYLD2!AZ$4,'[1]INTERNAL PARAMETERS-1'!$B$5:$J$44,5,FALSE))*VLOOKUP(MHTYPYLD2!AZ$4,'[1]INTERNAL PARAMETERS-1'!$B$5:$J$44,8,FALSE)*VLOOKUP(MHTYPYLD2!AZ$4,'[1]INTERNAL PARAMETERS-1'!$B$5:$J$44,3,FALSE)</f>
        <v>0</v>
      </c>
      <c r="BA215" s="50">
        <f>MHTYPYLD1!BA215*VLOOKUP(MHTYPYLD2!BA$4,'[1]INTERNAL PARAMETERS-1'!$B$5:$J$44,5,FALSE)*VLOOKUP(MHTYPYLD2!BA$4,'[1]INTERNAL PARAMETERS-1'!$B$5:$J$44,6,FALSE)*VLOOKUP(MHTYPYLD2!BA$4,'[1]INTERNAL PARAMETERS-1'!$B$5:$J$44,3,FALSE) + MHTYPYLD1!BA215*(1-VLOOKUP(MHTYPYLD2!BA$4,'[1]INTERNAL PARAMETERS-1'!$B$5:$J$44,5,FALSE))*VLOOKUP(MHTYPYLD2!BA$4,'[1]INTERNAL PARAMETERS-1'!$B$5:$J$44,8,FALSE)*VLOOKUP(MHTYPYLD2!BA$4,'[1]INTERNAL PARAMETERS-1'!$B$5:$J$44,3,FALSE)</f>
        <v>0</v>
      </c>
      <c r="BB215" s="50">
        <f>MHTYPYLD1!BB215*VLOOKUP(MHTYPYLD2!BB$4,'[1]INTERNAL PARAMETERS-1'!$B$5:$J$44,5,FALSE)*VLOOKUP(MHTYPYLD2!BB$4,'[1]INTERNAL PARAMETERS-1'!$B$5:$J$44,6,FALSE)*VLOOKUP(MHTYPYLD2!BB$4,'[1]INTERNAL PARAMETERS-1'!$B$5:$J$44,3,FALSE) + MHTYPYLD1!BB215*(1-VLOOKUP(MHTYPYLD2!BB$4,'[1]INTERNAL PARAMETERS-1'!$B$5:$J$44,5,FALSE))*VLOOKUP(MHTYPYLD2!BB$4,'[1]INTERNAL PARAMETERS-1'!$B$5:$J$44,8,FALSE)*VLOOKUP(MHTYPYLD2!BB$4,'[1]INTERNAL PARAMETERS-1'!$B$5:$J$44,3,FALSE)</f>
        <v>0</v>
      </c>
      <c r="BC215" s="50">
        <f>MHTYPYLD1!BC215*VLOOKUP(MHTYPYLD2!BC$4,'[1]INTERNAL PARAMETERS-1'!$B$5:$J$44,5,FALSE)*VLOOKUP(MHTYPYLD2!BC$4,'[1]INTERNAL PARAMETERS-1'!$B$5:$J$44,6,FALSE)*VLOOKUP(MHTYPYLD2!BC$4,'[1]INTERNAL PARAMETERS-1'!$B$5:$J$44,3,FALSE) + MHTYPYLD1!BC215*(1-VLOOKUP(MHTYPYLD2!BC$4,'[1]INTERNAL PARAMETERS-1'!$B$5:$J$44,5,FALSE))*VLOOKUP(MHTYPYLD2!BC$4,'[1]INTERNAL PARAMETERS-1'!$B$5:$J$44,8,FALSE)*VLOOKUP(MHTYPYLD2!BC$4,'[1]INTERNAL PARAMETERS-1'!$B$5:$J$44,3,FALSE)</f>
        <v>0</v>
      </c>
      <c r="BD215" s="50">
        <f>MHTYPYLD1!BD215*VLOOKUP(MHTYPYLD2!BD$4,'[1]INTERNAL PARAMETERS-1'!$B$5:$J$44,5,FALSE)*VLOOKUP(MHTYPYLD2!BD$4,'[1]INTERNAL PARAMETERS-1'!$B$5:$J$44,6,FALSE)*VLOOKUP(MHTYPYLD2!BD$4,'[1]INTERNAL PARAMETERS-1'!$B$5:$J$44,3,FALSE) + MHTYPYLD1!BD215*(1-VLOOKUP(MHTYPYLD2!BD$4,'[1]INTERNAL PARAMETERS-1'!$B$5:$J$44,5,FALSE))*VLOOKUP(MHTYPYLD2!BD$4,'[1]INTERNAL PARAMETERS-1'!$B$5:$J$44,8,FALSE)*VLOOKUP(MHTYPYLD2!BD$4,'[1]INTERNAL PARAMETERS-1'!$B$5:$J$44,3,FALSE)</f>
        <v>0</v>
      </c>
      <c r="BE215" s="50">
        <f>MHTYPYLD1!BE215*VLOOKUP(MHTYPYLD2!BE$4,'[1]INTERNAL PARAMETERS-1'!$B$5:$J$44,5,FALSE)*VLOOKUP(MHTYPYLD2!BE$4,'[1]INTERNAL PARAMETERS-1'!$B$5:$J$44,6,FALSE)*VLOOKUP(MHTYPYLD2!BE$4,'[1]INTERNAL PARAMETERS-1'!$B$5:$J$44,3,FALSE) + MHTYPYLD1!BE215*(1-VLOOKUP(MHTYPYLD2!BE$4,'[1]INTERNAL PARAMETERS-1'!$B$5:$J$44,5,FALSE))*VLOOKUP(MHTYPYLD2!BE$4,'[1]INTERNAL PARAMETERS-1'!$B$5:$J$44,8,FALSE)*VLOOKUP(MHTYPYLD2!BE$4,'[1]INTERNAL PARAMETERS-1'!$B$5:$J$44,3,FALSE)</f>
        <v>0</v>
      </c>
      <c r="BF215" s="50">
        <f>MHTYPYLD1!BF215*VLOOKUP(MHTYPYLD2!BF$4,'[1]INTERNAL PARAMETERS-1'!$B$5:$J$44,5,FALSE)*VLOOKUP(MHTYPYLD2!BF$4,'[1]INTERNAL PARAMETERS-1'!$B$5:$J$44,6,FALSE)*VLOOKUP(MHTYPYLD2!BF$4,'[1]INTERNAL PARAMETERS-1'!$B$5:$J$44,3,FALSE) + MHTYPYLD1!BF215*(1-VLOOKUP(MHTYPYLD2!BF$4,'[1]INTERNAL PARAMETERS-1'!$B$5:$J$44,5,FALSE))*VLOOKUP(MHTYPYLD2!BF$4,'[1]INTERNAL PARAMETERS-1'!$B$5:$J$44,8,FALSE)*VLOOKUP(MHTYPYLD2!BF$4,'[1]INTERNAL PARAMETERS-1'!$B$5:$J$44,3,FALSE)</f>
        <v>0</v>
      </c>
      <c r="BG215" s="50">
        <f>MHTYPYLD1!BG215*VLOOKUP(MHTYPYLD2!BG$4,'[1]INTERNAL PARAMETERS-1'!$B$5:$J$44,5,FALSE)*VLOOKUP(MHTYPYLD2!BG$4,'[1]INTERNAL PARAMETERS-1'!$B$5:$J$44,6,FALSE)*VLOOKUP(MHTYPYLD2!BG$4,'[1]INTERNAL PARAMETERS-1'!$B$5:$J$44,3,FALSE) + MHTYPYLD1!BG215*(1-VLOOKUP(MHTYPYLD2!BG$4,'[1]INTERNAL PARAMETERS-1'!$B$5:$J$44,5,FALSE))*VLOOKUP(MHTYPYLD2!BG$4,'[1]INTERNAL PARAMETERS-1'!$B$5:$J$44,8,FALSE)*VLOOKUP(MHTYPYLD2!BG$4,'[1]INTERNAL PARAMETERS-1'!$B$5:$J$44,3,FALSE)</f>
        <v>0</v>
      </c>
      <c r="BH215" s="50">
        <f>MHTYPYLD1!BH215*VLOOKUP(MHTYPYLD2!BH$4,'[1]INTERNAL PARAMETERS-1'!$B$5:$J$44,5,FALSE)*VLOOKUP(MHTYPYLD2!BH$4,'[1]INTERNAL PARAMETERS-1'!$B$5:$J$44,6,FALSE)*VLOOKUP(MHTYPYLD2!BH$4,'[1]INTERNAL PARAMETERS-1'!$B$5:$J$44,3,FALSE) + MHTYPYLD1!BH215*(1-VLOOKUP(MHTYPYLD2!BH$4,'[1]INTERNAL PARAMETERS-1'!$B$5:$J$44,5,FALSE))*VLOOKUP(MHTYPYLD2!BH$4,'[1]INTERNAL PARAMETERS-1'!$B$5:$J$44,8,FALSE)*VLOOKUP(MHTYPYLD2!BH$4,'[1]INTERNAL PARAMETERS-1'!$B$5:$J$44,3,FALSE)</f>
        <v>0</v>
      </c>
      <c r="BI215" s="50">
        <f>MHTYPYLD1!BI215*VLOOKUP(MHTYPYLD2!BI$4,'[1]INTERNAL PARAMETERS-1'!$B$5:$J$44,5,FALSE)*VLOOKUP(MHTYPYLD2!BI$4,'[1]INTERNAL PARAMETERS-1'!$B$5:$J$44,6,FALSE)*VLOOKUP(MHTYPYLD2!BI$4,'[1]INTERNAL PARAMETERS-1'!$B$5:$J$44,3,FALSE) + MHTYPYLD1!BI215*(1-VLOOKUP(MHTYPYLD2!BI$4,'[1]INTERNAL PARAMETERS-1'!$B$5:$J$44,5,FALSE))*VLOOKUP(MHTYPYLD2!BI$4,'[1]INTERNAL PARAMETERS-1'!$B$5:$J$44,8,FALSE)*VLOOKUP(MHTYPYLD2!BI$4,'[1]INTERNAL PARAMETERS-1'!$B$5:$J$44,3,FALSE)</f>
        <v>0</v>
      </c>
      <c r="BJ215" s="50">
        <f>MHTYPYLD1!BJ215*VLOOKUP(MHTYPYLD2!BJ$4,'[1]INTERNAL PARAMETERS-1'!$B$5:$J$44,5,FALSE)*VLOOKUP(MHTYPYLD2!BJ$4,'[1]INTERNAL PARAMETERS-1'!$B$5:$J$44,6,FALSE)*VLOOKUP(MHTYPYLD2!BJ$4,'[1]INTERNAL PARAMETERS-1'!$B$5:$J$44,3,FALSE) + MHTYPYLD1!BJ215*(1-VLOOKUP(MHTYPYLD2!BJ$4,'[1]INTERNAL PARAMETERS-1'!$B$5:$J$44,5,FALSE))*VLOOKUP(MHTYPYLD2!BJ$4,'[1]INTERNAL PARAMETERS-1'!$B$5:$J$44,8,FALSE)*VLOOKUP(MHTYPYLD2!BJ$4,'[1]INTERNAL PARAMETERS-1'!$B$5:$J$44,3,FALSE)</f>
        <v>0</v>
      </c>
      <c r="BK215" s="50">
        <f>MHTYPYLD1!BK215*VLOOKUP(MHTYPYLD2!BK$4,'[1]INTERNAL PARAMETERS-1'!$B$5:$J$44,5,FALSE)*VLOOKUP(MHTYPYLD2!BK$4,'[1]INTERNAL PARAMETERS-1'!$B$5:$J$44,6,FALSE)*VLOOKUP(MHTYPYLD2!BK$4,'[1]INTERNAL PARAMETERS-1'!$B$5:$J$44,3,FALSE) + MHTYPYLD1!BK215*(1-VLOOKUP(MHTYPYLD2!BK$4,'[1]INTERNAL PARAMETERS-1'!$B$5:$J$44,5,FALSE))*VLOOKUP(MHTYPYLD2!BK$4,'[1]INTERNAL PARAMETERS-1'!$B$5:$J$44,8,FALSE)*VLOOKUP(MHTYPYLD2!BK$4,'[1]INTERNAL PARAMETERS-1'!$B$5:$J$44,3,FALSE)</f>
        <v>0</v>
      </c>
      <c r="BL215" s="50">
        <f>MHTYPYLD1!BL215*VLOOKUP(MHTYPYLD2!BL$4,'[1]INTERNAL PARAMETERS-1'!$B$5:$J$44,5,FALSE)*VLOOKUP(MHTYPYLD2!BL$4,'[1]INTERNAL PARAMETERS-1'!$B$5:$J$44,6,FALSE)*VLOOKUP(MHTYPYLD2!BL$4,'[1]INTERNAL PARAMETERS-1'!$B$5:$J$44,3,FALSE) + MHTYPYLD1!BL215*(1-VLOOKUP(MHTYPYLD2!BL$4,'[1]INTERNAL PARAMETERS-1'!$B$5:$J$44,5,FALSE))*VLOOKUP(MHTYPYLD2!BL$4,'[1]INTERNAL PARAMETERS-1'!$B$5:$J$44,8,FALSE)*VLOOKUP(MHTYPYLD2!BL$4,'[1]INTERNAL PARAMETERS-1'!$B$5:$J$44,3,FALSE)</f>
        <v>0</v>
      </c>
      <c r="BM215" s="50">
        <f>MHTYPYLD1!BM215*VLOOKUP(MHTYPYLD2!BM$4,'[1]INTERNAL PARAMETERS-1'!$B$5:$J$44,5,FALSE)*VLOOKUP(MHTYPYLD2!BM$4,'[1]INTERNAL PARAMETERS-1'!$B$5:$J$44,6,FALSE)*VLOOKUP(MHTYPYLD2!BM$4,'[1]INTERNAL PARAMETERS-1'!$B$5:$J$44,3,FALSE) + MHTYPYLD1!BM215*(1-VLOOKUP(MHTYPYLD2!BM$4,'[1]INTERNAL PARAMETERS-1'!$B$5:$J$44,5,FALSE))*VLOOKUP(MHTYPYLD2!BM$4,'[1]INTERNAL PARAMETERS-1'!$B$5:$J$44,8,FALSE)*VLOOKUP(MHTYPYLD2!BM$4,'[1]INTERNAL PARAMETERS-1'!$B$5:$J$44,3,FALSE)</f>
        <v>0</v>
      </c>
      <c r="BN215" s="50">
        <f>MHTYPYLD1!BN215*VLOOKUP(MHTYPYLD2!BN$4,'[1]INTERNAL PARAMETERS-1'!$B$5:$J$44,5,FALSE)*VLOOKUP(MHTYPYLD2!BN$4,'[1]INTERNAL PARAMETERS-1'!$B$5:$J$44,6,FALSE)*VLOOKUP(MHTYPYLD2!BN$4,'[1]INTERNAL PARAMETERS-1'!$B$5:$J$44,3,FALSE) + MHTYPYLD1!BN215*(1-VLOOKUP(MHTYPYLD2!BN$4,'[1]INTERNAL PARAMETERS-1'!$B$5:$J$44,5,FALSE))*VLOOKUP(MHTYPYLD2!BN$4,'[1]INTERNAL PARAMETERS-1'!$B$5:$J$44,8,FALSE)*VLOOKUP(MHTYPYLD2!BN$4,'[1]INTERNAL PARAMETERS-1'!$B$5:$J$44,3,FALSE)</f>
        <v>0</v>
      </c>
      <c r="BO215" s="50">
        <f>MHTYPYLD1!BO215*VLOOKUP(MHTYPYLD2!BO$4,'[1]INTERNAL PARAMETERS-1'!$B$5:$J$44,5,FALSE)*VLOOKUP(MHTYPYLD2!BO$4,'[1]INTERNAL PARAMETERS-1'!$B$5:$J$44,6,FALSE)*VLOOKUP(MHTYPYLD2!BO$4,'[1]INTERNAL PARAMETERS-1'!$B$5:$J$44,3,FALSE) + MHTYPYLD1!BO215*(1-VLOOKUP(MHTYPYLD2!BO$4,'[1]INTERNAL PARAMETERS-1'!$B$5:$J$44,5,FALSE))*VLOOKUP(MHTYPYLD2!BO$4,'[1]INTERNAL PARAMETERS-1'!$B$5:$J$44,8,FALSE)*VLOOKUP(MHTYPYLD2!BO$4,'[1]INTERNAL PARAMETERS-1'!$B$5:$J$44,3,FALSE)</f>
        <v>0</v>
      </c>
      <c r="BP215" s="50">
        <f>MHTYPYLD1!BP215*VLOOKUP(MHTYPYLD2!BP$4,'[1]INTERNAL PARAMETERS-1'!$B$5:$J$44,5,FALSE)*VLOOKUP(MHTYPYLD2!BP$4,'[1]INTERNAL PARAMETERS-1'!$B$5:$J$44,6,FALSE)*VLOOKUP(MHTYPYLD2!BP$4,'[1]INTERNAL PARAMETERS-1'!$B$5:$J$44,3,FALSE) + MHTYPYLD1!BP215*(1-VLOOKUP(MHTYPYLD2!BP$4,'[1]INTERNAL PARAMETERS-1'!$B$5:$J$44,5,FALSE))*VLOOKUP(MHTYPYLD2!BP$4,'[1]INTERNAL PARAMETERS-1'!$B$5:$J$44,8,FALSE)*VLOOKUP(MHTYPYLD2!BP$4,'[1]INTERNAL PARAMETERS-1'!$B$5:$J$44,3,FALSE)</f>
        <v>0</v>
      </c>
      <c r="BQ215" s="50">
        <f>MHTYPYLD1!BQ215*VLOOKUP(MHTYPYLD2!BQ$4,'[1]INTERNAL PARAMETERS-1'!$B$5:$J$44,5,FALSE)*VLOOKUP(MHTYPYLD2!BQ$4,'[1]INTERNAL PARAMETERS-1'!$B$5:$J$44,6,FALSE)*VLOOKUP(MHTYPYLD2!BQ$4,'[1]INTERNAL PARAMETERS-1'!$B$5:$J$44,3,FALSE) + MHTYPYLD1!BQ215*(1-VLOOKUP(MHTYPYLD2!BQ$4,'[1]INTERNAL PARAMETERS-1'!$B$5:$J$44,5,FALSE))*VLOOKUP(MHTYPYLD2!BQ$4,'[1]INTERNAL PARAMETERS-1'!$B$5:$J$44,8,FALSE)*VLOOKUP(MHTYPYLD2!BQ$4,'[1]INTERNAL PARAMETERS-1'!$B$5:$J$44,3,FALSE)</f>
        <v>0</v>
      </c>
      <c r="BR215" s="50">
        <f>MHTYPYLD1!BR215*VLOOKUP(MHTYPYLD2!BR$4,'[1]INTERNAL PARAMETERS-1'!$B$5:$J$44,5,FALSE)*VLOOKUP(MHTYPYLD2!BR$4,'[1]INTERNAL PARAMETERS-1'!$B$5:$J$44,6,FALSE)*VLOOKUP(MHTYPYLD2!BR$4,'[1]INTERNAL PARAMETERS-1'!$B$5:$J$44,3,FALSE) + MHTYPYLD1!BR215*(1-VLOOKUP(MHTYPYLD2!BR$4,'[1]INTERNAL PARAMETERS-1'!$B$5:$J$44,5,FALSE))*VLOOKUP(MHTYPYLD2!BR$4,'[1]INTERNAL PARAMETERS-1'!$B$5:$J$44,8,FALSE)*VLOOKUP(MHTYPYLD2!BR$4,'[1]INTERNAL PARAMETERS-1'!$B$5:$J$44,3,FALSE)</f>
        <v>0</v>
      </c>
      <c r="BS215" s="50">
        <f>MHTYPYLD1!BS215*VLOOKUP(MHTYPYLD2!BS$4,'[1]INTERNAL PARAMETERS-1'!$B$5:$J$44,5,FALSE)*VLOOKUP(MHTYPYLD2!BS$4,'[1]INTERNAL PARAMETERS-1'!$B$5:$J$44,6,FALSE)*VLOOKUP(MHTYPYLD2!BS$4,'[1]INTERNAL PARAMETERS-1'!$B$5:$J$44,3,FALSE) + MHTYPYLD1!BS215*(1-VLOOKUP(MHTYPYLD2!BS$4,'[1]INTERNAL PARAMETERS-1'!$B$5:$J$44,5,FALSE))*VLOOKUP(MHTYPYLD2!BS$4,'[1]INTERNAL PARAMETERS-1'!$B$5:$J$44,8,FALSE)*VLOOKUP(MHTYPYLD2!BS$4,'[1]INTERNAL PARAMETERS-1'!$B$5:$J$44,3,FALSE)</f>
        <v>0</v>
      </c>
      <c r="BT215" s="50">
        <f>MHTYPYLD1!BT215*VLOOKUP(MHTYPYLD2!BT$4,'[1]INTERNAL PARAMETERS-1'!$B$5:$J$44,5,FALSE)*VLOOKUP(MHTYPYLD2!BT$4,'[1]INTERNAL PARAMETERS-1'!$B$5:$J$44,6,FALSE)*VLOOKUP(MHTYPYLD2!BT$4,'[1]INTERNAL PARAMETERS-1'!$B$5:$J$44,3,FALSE) + MHTYPYLD1!BT215*(1-VLOOKUP(MHTYPYLD2!BT$4,'[1]INTERNAL PARAMETERS-1'!$B$5:$J$44,5,FALSE))*VLOOKUP(MHTYPYLD2!BT$4,'[1]INTERNAL PARAMETERS-1'!$B$5:$J$44,8,FALSE)*VLOOKUP(MHTYPYLD2!BT$4,'[1]INTERNAL PARAMETERS-1'!$B$5:$J$44,3,FALSE)</f>
        <v>0</v>
      </c>
      <c r="BU215" s="50">
        <f>MHTYPYLD1!BU215*VLOOKUP(MHTYPYLD2!BU$4,'[1]INTERNAL PARAMETERS-1'!$B$5:$J$44,5,FALSE)*VLOOKUP(MHTYPYLD2!BU$4,'[1]INTERNAL PARAMETERS-1'!$B$5:$J$44,6,FALSE)*VLOOKUP(MHTYPYLD2!BU$4,'[1]INTERNAL PARAMETERS-1'!$B$5:$J$44,3,FALSE) + MHTYPYLD1!BU215*(1-VLOOKUP(MHTYPYLD2!BU$4,'[1]INTERNAL PARAMETERS-1'!$B$5:$J$44,5,FALSE))*VLOOKUP(MHTYPYLD2!BU$4,'[1]INTERNAL PARAMETERS-1'!$B$5:$J$44,8,FALSE)*VLOOKUP(MHTYPYLD2!BU$4,'[1]INTERNAL PARAMETERS-1'!$B$5:$J$44,3,FALSE)</f>
        <v>0</v>
      </c>
      <c r="BV215" s="50">
        <f>MHTYPYLD1!BV215*VLOOKUP(MHTYPYLD2!BV$4,'[1]INTERNAL PARAMETERS-1'!$B$5:$J$44,5,FALSE)*VLOOKUP(MHTYPYLD2!BV$4,'[1]INTERNAL PARAMETERS-1'!$B$5:$J$44,6,FALSE)*VLOOKUP(MHTYPYLD2!BV$4,'[1]INTERNAL PARAMETERS-1'!$B$5:$J$44,3,FALSE) + MHTYPYLD1!BV215*(1-VLOOKUP(MHTYPYLD2!BV$4,'[1]INTERNAL PARAMETERS-1'!$B$5:$J$44,5,FALSE))*VLOOKUP(MHTYPYLD2!BV$4,'[1]INTERNAL PARAMETERS-1'!$B$5:$J$44,8,FALSE)*VLOOKUP(MHTYPYLD2!BV$4,'[1]INTERNAL PARAMETERS-1'!$B$5:$J$44,3,FALSE)</f>
        <v>0</v>
      </c>
      <c r="BW215" s="50">
        <f>MHTYPYLD1!BW215*VLOOKUP(MHTYPYLD2!BW$4,'[1]INTERNAL PARAMETERS-1'!$B$5:$J$44,5,FALSE)*VLOOKUP(MHTYPYLD2!BW$4,'[1]INTERNAL PARAMETERS-1'!$B$5:$J$44,6,FALSE)*VLOOKUP(MHTYPYLD2!BW$4,'[1]INTERNAL PARAMETERS-1'!$B$5:$J$44,3,FALSE) + MHTYPYLD1!BW215*(1-VLOOKUP(MHTYPYLD2!BW$4,'[1]INTERNAL PARAMETERS-1'!$B$5:$J$44,5,FALSE))*VLOOKUP(MHTYPYLD2!BW$4,'[1]INTERNAL PARAMETERS-1'!$B$5:$J$44,8,FALSE)*VLOOKUP(MHTYPYLD2!BW$4,'[1]INTERNAL PARAMETERS-1'!$B$5:$J$44,3,FALSE)</f>
        <v>0</v>
      </c>
      <c r="BX215" s="50">
        <f>MHTYPYLD1!BX215*VLOOKUP(MHTYPYLD2!BX$4,'[1]INTERNAL PARAMETERS-1'!$B$5:$J$44,5,FALSE)*VLOOKUP(MHTYPYLD2!BX$4,'[1]INTERNAL PARAMETERS-1'!$B$5:$J$44,6,FALSE)*VLOOKUP(MHTYPYLD2!BX$4,'[1]INTERNAL PARAMETERS-1'!$B$5:$J$44,3,FALSE) + MHTYPYLD1!BX215*(1-VLOOKUP(MHTYPYLD2!BX$4,'[1]INTERNAL PARAMETERS-1'!$B$5:$J$44,5,FALSE))*VLOOKUP(MHTYPYLD2!BX$4,'[1]INTERNAL PARAMETERS-1'!$B$5:$J$44,8,FALSE)*VLOOKUP(MHTYPYLD2!BX$4,'[1]INTERNAL PARAMETERS-1'!$B$5:$J$44,3,FALSE)</f>
        <v>0</v>
      </c>
      <c r="BY215" s="50">
        <f>MHTYPYLD1!BY215*VLOOKUP(MHTYPYLD2!BY$4,'[1]INTERNAL PARAMETERS-1'!$B$5:$J$44,5,FALSE)*VLOOKUP(MHTYPYLD2!BY$4,'[1]INTERNAL PARAMETERS-1'!$B$5:$J$44,6,FALSE)*VLOOKUP(MHTYPYLD2!BY$4,'[1]INTERNAL PARAMETERS-1'!$B$5:$J$44,3,FALSE) + MHTYPYLD1!BY215*(1-VLOOKUP(MHTYPYLD2!BY$4,'[1]INTERNAL PARAMETERS-1'!$B$5:$J$44,5,FALSE))*VLOOKUP(MHTYPYLD2!BY$4,'[1]INTERNAL PARAMETERS-1'!$B$5:$J$44,8,FALSE)*VLOOKUP(MHTYPYLD2!BY$4,'[1]INTERNAL PARAMETERS-1'!$B$5:$J$44,3,FALSE)</f>
        <v>0</v>
      </c>
      <c r="BZ215" s="50">
        <f>MHTYPYLD1!BZ215*VLOOKUP(MHTYPYLD2!BZ$4,'[1]INTERNAL PARAMETERS-1'!$B$5:$J$44,5,FALSE)*VLOOKUP(MHTYPYLD2!BZ$4,'[1]INTERNAL PARAMETERS-1'!$B$5:$J$44,6,FALSE)*VLOOKUP(MHTYPYLD2!BZ$4,'[1]INTERNAL PARAMETERS-1'!$B$5:$J$44,3,FALSE) + MHTYPYLD1!BZ215*(1-VLOOKUP(MHTYPYLD2!BZ$4,'[1]INTERNAL PARAMETERS-1'!$B$5:$J$44,5,FALSE))*VLOOKUP(MHTYPYLD2!BZ$4,'[1]INTERNAL PARAMETERS-1'!$B$5:$J$44,8,FALSE)*VLOOKUP(MHTYPYLD2!BZ$4,'[1]INTERNAL PARAMETERS-1'!$B$5:$J$44,3,FALSE)</f>
        <v>0</v>
      </c>
      <c r="CA215" s="50">
        <f>MHTYPYLD1!CA215*VLOOKUP(MHTYPYLD2!CA$4,'[1]INTERNAL PARAMETERS-1'!$B$5:$J$44,5,FALSE)*VLOOKUP(MHTYPYLD2!CA$4,'[1]INTERNAL PARAMETERS-1'!$B$5:$J$44,6,FALSE)*VLOOKUP(MHTYPYLD2!CA$4,'[1]INTERNAL PARAMETERS-1'!$B$5:$J$44,3,FALSE) + MHTYPYLD1!CA215*(1-VLOOKUP(MHTYPYLD2!CA$4,'[1]INTERNAL PARAMETERS-1'!$B$5:$J$44,5,FALSE))*VLOOKUP(MHTYPYLD2!CA$4,'[1]INTERNAL PARAMETERS-1'!$B$5:$J$44,8,FALSE)*VLOOKUP(MHTYPYLD2!CA$4,'[1]INTERNAL PARAMETERS-1'!$B$5:$J$44,3,FALSE)</f>
        <v>0</v>
      </c>
      <c r="CB215" s="50">
        <f>MHTYPYLD1!CB215*VLOOKUP(MHTYPYLD2!CB$4,'[1]INTERNAL PARAMETERS-1'!$B$5:$J$44,5,FALSE)*VLOOKUP(MHTYPYLD2!CB$4,'[1]INTERNAL PARAMETERS-1'!$B$5:$J$44,6,FALSE)*VLOOKUP(MHTYPYLD2!CB$4,'[1]INTERNAL PARAMETERS-1'!$B$5:$J$44,3,FALSE) + MHTYPYLD1!CB215*(1-VLOOKUP(MHTYPYLD2!CB$4,'[1]INTERNAL PARAMETERS-1'!$B$5:$J$44,5,FALSE))*VLOOKUP(MHTYPYLD2!CB$4,'[1]INTERNAL PARAMETERS-1'!$B$5:$J$44,8,FALSE)*VLOOKUP(MHTYPYLD2!CB$4,'[1]INTERNAL PARAMETERS-1'!$B$5:$J$44,3,FALSE)</f>
        <v>0</v>
      </c>
      <c r="CC215" s="50">
        <f>MHTYPYLD1!CC215*VLOOKUP(MHTYPYLD2!CC$4,'[1]INTERNAL PARAMETERS-1'!$B$5:$J$44,5,FALSE)*VLOOKUP(MHTYPYLD2!CC$4,'[1]INTERNAL PARAMETERS-1'!$B$5:$J$44,6,FALSE)*VLOOKUP(MHTYPYLD2!CC$4,'[1]INTERNAL PARAMETERS-1'!$B$5:$J$44,3,FALSE) + MHTYPYLD1!CC215*(1-VLOOKUP(MHTYPYLD2!CC$4,'[1]INTERNAL PARAMETERS-1'!$B$5:$J$44,5,FALSE))*VLOOKUP(MHTYPYLD2!CC$4,'[1]INTERNAL PARAMETERS-1'!$B$5:$J$44,8,FALSE)*VLOOKUP(MHTYPYLD2!CC$4,'[1]INTERNAL PARAMETERS-1'!$B$5:$J$44,3,FALSE)</f>
        <v>0</v>
      </c>
      <c r="CD215" s="50">
        <f>MHTYPYLD1!CD215*VLOOKUP(MHTYPYLD2!CD$4,'[1]INTERNAL PARAMETERS-1'!$B$5:$J$44,5,FALSE)*VLOOKUP(MHTYPYLD2!CD$4,'[1]INTERNAL PARAMETERS-1'!$B$5:$J$44,6,FALSE)*VLOOKUP(MHTYPYLD2!CD$4,'[1]INTERNAL PARAMETERS-1'!$B$5:$J$44,3,FALSE) + MHTYPYLD1!CD215*(1-VLOOKUP(MHTYPYLD2!CD$4,'[1]INTERNAL PARAMETERS-1'!$B$5:$J$44,5,FALSE))*VLOOKUP(MHTYPYLD2!CD$4,'[1]INTERNAL PARAMETERS-1'!$B$5:$J$44,8,FALSE)*VLOOKUP(MHTYPYLD2!CD$4,'[1]INTERNAL PARAMETERS-1'!$B$5:$J$44,3,FALSE)</f>
        <v>0</v>
      </c>
      <c r="CE215" s="50">
        <f>MHTYPYLD1!CE215*VLOOKUP(MHTYPYLD2!CE$4,'[1]INTERNAL PARAMETERS-1'!$B$5:$J$44,5,FALSE)*VLOOKUP(MHTYPYLD2!CE$4,'[1]INTERNAL PARAMETERS-1'!$B$5:$J$44,6,FALSE)*VLOOKUP(MHTYPYLD2!CE$4,'[1]INTERNAL PARAMETERS-1'!$B$5:$J$44,3,FALSE) + MHTYPYLD1!CE215*(1-VLOOKUP(MHTYPYLD2!CE$4,'[1]INTERNAL PARAMETERS-1'!$B$5:$J$44,5,FALSE))*VLOOKUP(MHTYPYLD2!CE$4,'[1]INTERNAL PARAMETERS-1'!$B$5:$J$44,8,FALSE)*VLOOKUP(MHTYPYLD2!CE$4,'[1]INTERNAL PARAMETERS-1'!$B$5:$J$44,3,FALSE)</f>
        <v>0</v>
      </c>
      <c r="CF215" s="50">
        <f>MHTYPYLD1!CF215*VLOOKUP(MHTYPYLD2!CF$4,'[1]INTERNAL PARAMETERS-1'!$B$5:$J$44,5,FALSE)*VLOOKUP(MHTYPYLD2!CF$4,'[1]INTERNAL PARAMETERS-1'!$B$5:$J$44,6,FALSE)*VLOOKUP(MHTYPYLD2!CF$4,'[1]INTERNAL PARAMETERS-1'!$B$5:$J$44,3,FALSE) + MHTYPYLD1!CF215*(1-VLOOKUP(MHTYPYLD2!CF$4,'[1]INTERNAL PARAMETERS-1'!$B$5:$J$44,5,FALSE))*VLOOKUP(MHTYPYLD2!CF$4,'[1]INTERNAL PARAMETERS-1'!$B$5:$J$44,8,FALSE)*VLOOKUP(MHTYPYLD2!CF$4,'[1]INTERNAL PARAMETERS-1'!$B$5:$J$44,3,FALSE)</f>
        <v>0</v>
      </c>
      <c r="CG215" s="50">
        <f>MHTYPYLD1!CG215*VLOOKUP(MHTYPYLD2!CG$4,'[1]INTERNAL PARAMETERS-1'!$B$5:$J$44,5,FALSE)*VLOOKUP(MHTYPYLD2!CG$4,'[1]INTERNAL PARAMETERS-1'!$B$5:$J$44,6,FALSE)*VLOOKUP(MHTYPYLD2!CG$4,'[1]INTERNAL PARAMETERS-1'!$B$5:$J$44,3,FALSE) + MHTYPYLD1!CG215*(1-VLOOKUP(MHTYPYLD2!CG$4,'[1]INTERNAL PARAMETERS-1'!$B$5:$J$44,5,FALSE))*VLOOKUP(MHTYPYLD2!CG$4,'[1]INTERNAL PARAMETERS-1'!$B$5:$J$44,8,FALSE)*VLOOKUP(MHTYPYLD2!CG$4,'[1]INTERNAL PARAMETERS-1'!$B$5:$J$44,3,FALSE)</f>
        <v>0</v>
      </c>
      <c r="CH215" s="49">
        <f>MHTYPYLD1!CH215*VLOOKUP(MHTYPYLD2!CH$4,'[1]INTERNAL PARAMETERS-1'!$B$5:$J$44,5,FALSE)*VLOOKUP(MHTYPYLD2!CH$4,'[1]INTERNAL PARAMETERS-1'!$B$5:$J$44,6,FALSE)*VLOOKUP(MHTYPYLD2!CH$4,'[1]INTERNAL PARAMETERS-1'!$B$5:$J$44,3,FALSE) + MHTYPYLD1!CH215*(1-VLOOKUP(MHTYPYLD2!CH$4,'[1]INTERNAL PARAMETERS-1'!$B$5:$J$44,5,FALSE))*VLOOKUP(MHTYPYLD2!CH$4,'[1]INTERNAL PARAMETERS-1'!$B$5:$J$44,8,FALSE)*VLOOKUP(MHTYPYLD2!CH$4,'[1]INTERNAL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>
      <c r="B216" s="64" t="s">
        <v>7</v>
      </c>
      <c r="C216" s="63" t="s">
        <v>54</v>
      </c>
      <c r="D216" s="63" t="s">
        <v>58</v>
      </c>
      <c r="E216" s="139">
        <f>MHTYP!S216</f>
        <v>0</v>
      </c>
      <c r="F216" s="62">
        <f>'[1]INTERNAL PARAMETERS-1'!M18</f>
        <v>21.115000000000002</v>
      </c>
      <c r="G216" s="51">
        <f>MHTYPYLD1!G216*VLOOKUP(MHTYPYLD2!G$4,'[1]INTERNAL PARAMETERS-1'!$B$5:$J$44,5,FALSE)*VLOOKUP(MHTYPYLD2!G$4,'[1]INTERNAL PARAMETERS-1'!$B$5:$J$44,7,FALSE)*MHTYPYLD2!$F216 + MHTYPYLD1!G216*(1-VLOOKUP(MHTYPYLD2!G$4,'[1]INTERNAL PARAMETERS-1'!$B$5:$J$44,5,FALSE))*VLOOKUP(MHTYPYLD2!G$4,'[1]INTERNAL PARAMETERS-1'!$B$5:$J$44,9,FALSE)*MHTYPYLD2!$F216</f>
        <v>0</v>
      </c>
      <c r="H216" s="50">
        <f>MHTYPYLD1!H216*VLOOKUP(MHTYPYLD2!H$4,'[1]INTERNAL PARAMETERS-1'!$B$5:$J$44,5,FALSE)*VLOOKUP(MHTYPYLD2!H$4,'[1]INTERNAL PARAMETERS-1'!$B$5:$J$44,7,FALSE)*MHTYPYLD2!$F216 + MHTYPYLD1!H216*(1-VLOOKUP(MHTYPYLD2!H$4,'[1]INTERNAL PARAMETERS-1'!$B$5:$J$44,5,FALSE))*VLOOKUP(MHTYPYLD2!H$4,'[1]INTERNAL PARAMETERS-1'!$B$5:$J$44,9,FALSE)*MHTYPYLD2!$F216</f>
        <v>0</v>
      </c>
      <c r="I216" s="50">
        <f>MHTYPYLD1!I216*VLOOKUP(MHTYPYLD2!I$4,'[1]INTERNAL PARAMETERS-1'!$B$5:$J$44,5,FALSE)*VLOOKUP(MHTYPYLD2!I$4,'[1]INTERNAL PARAMETERS-1'!$B$5:$J$44,7,FALSE)*MHTYPYLD2!$F216 + MHTYPYLD1!I216*(1-VLOOKUP(MHTYPYLD2!I$4,'[1]INTERNAL PARAMETERS-1'!$B$5:$J$44,5,FALSE))*VLOOKUP(MHTYPYLD2!I$4,'[1]INTERNAL PARAMETERS-1'!$B$5:$J$44,9,FALSE)*MHTYPYLD2!$F216</f>
        <v>0</v>
      </c>
      <c r="J216" s="50">
        <f>MHTYPYLD1!J216*VLOOKUP(MHTYPYLD2!J$4,'[1]INTERNAL PARAMETERS-1'!$B$5:$J$44,5,FALSE)*VLOOKUP(MHTYPYLD2!J$4,'[1]INTERNAL PARAMETERS-1'!$B$5:$J$44,7,FALSE)*MHTYPYLD2!$F216 + MHTYPYLD1!J216*(1-VLOOKUP(MHTYPYLD2!J$4,'[1]INTERNAL PARAMETERS-1'!$B$5:$J$44,5,FALSE))*VLOOKUP(MHTYPYLD2!J$4,'[1]INTERNAL PARAMETERS-1'!$B$5:$J$44,9,FALSE)*MHTYPYLD2!$F216</f>
        <v>0</v>
      </c>
      <c r="K216" s="50">
        <f>MHTYPYLD1!K216*VLOOKUP(MHTYPYLD2!K$4,'[1]INTERNAL PARAMETERS-1'!$B$5:$J$44,5,FALSE)*VLOOKUP(MHTYPYLD2!K$4,'[1]INTERNAL PARAMETERS-1'!$B$5:$J$44,7,FALSE)*MHTYPYLD2!$F216 + MHTYPYLD1!K216*(1-VLOOKUP(MHTYPYLD2!K$4,'[1]INTERNAL PARAMETERS-1'!$B$5:$J$44,5,FALSE))*VLOOKUP(MHTYPYLD2!K$4,'[1]INTERNAL PARAMETERS-1'!$B$5:$J$44,9,FALSE)*MHTYPYLD2!$F216</f>
        <v>0</v>
      </c>
      <c r="L216" s="50">
        <f>MHTYPYLD1!L216*VLOOKUP(MHTYPYLD2!L$4,'[1]INTERNAL PARAMETERS-1'!$B$5:$J$44,5,FALSE)*VLOOKUP(MHTYPYLD2!L$4,'[1]INTERNAL PARAMETERS-1'!$B$5:$J$44,7,FALSE)*MHTYPYLD2!$F216 + MHTYPYLD1!L216*(1-VLOOKUP(MHTYPYLD2!L$4,'[1]INTERNAL PARAMETERS-1'!$B$5:$J$44,5,FALSE))*VLOOKUP(MHTYPYLD2!L$4,'[1]INTERNAL PARAMETERS-1'!$B$5:$J$44,9,FALSE)*MHTYPYLD2!$F216</f>
        <v>0</v>
      </c>
      <c r="M216" s="50">
        <f>MHTYPYLD1!M216*VLOOKUP(MHTYPYLD2!M$4,'[1]INTERNAL PARAMETERS-1'!$B$5:$J$44,5,FALSE)*VLOOKUP(MHTYPYLD2!M$4,'[1]INTERNAL PARAMETERS-1'!$B$5:$J$44,7,FALSE)*MHTYPYLD2!$F216 + MHTYPYLD1!M216*(1-VLOOKUP(MHTYPYLD2!M$4,'[1]INTERNAL PARAMETERS-1'!$B$5:$J$44,5,FALSE))*VLOOKUP(MHTYPYLD2!M$4,'[1]INTERNAL PARAMETERS-1'!$B$5:$J$44,9,FALSE)*MHTYPYLD2!$F216</f>
        <v>0</v>
      </c>
      <c r="N216" s="50">
        <f>MHTYPYLD1!N216*VLOOKUP(MHTYPYLD2!N$4,'[1]INTERNAL PARAMETERS-1'!$B$5:$J$44,5,FALSE)*VLOOKUP(MHTYPYLD2!N$4,'[1]INTERNAL PARAMETERS-1'!$B$5:$J$44,7,FALSE)*MHTYPYLD2!$F216 + MHTYPYLD1!N216*(1-VLOOKUP(MHTYPYLD2!N$4,'[1]INTERNAL PARAMETERS-1'!$B$5:$J$44,5,FALSE))*VLOOKUP(MHTYPYLD2!N$4,'[1]INTERNAL PARAMETERS-1'!$B$5:$J$44,9,FALSE)*MHTYPYLD2!$F216</f>
        <v>0</v>
      </c>
      <c r="O216" s="50">
        <f>MHTYPYLD1!O216*VLOOKUP(MHTYPYLD2!O$4,'[1]INTERNAL PARAMETERS-1'!$B$5:$J$44,5,FALSE)*VLOOKUP(MHTYPYLD2!O$4,'[1]INTERNAL PARAMETERS-1'!$B$5:$J$44,7,FALSE)*MHTYPYLD2!$F216 + MHTYPYLD1!O216*(1-VLOOKUP(MHTYPYLD2!O$4,'[1]INTERNAL PARAMETERS-1'!$B$5:$J$44,5,FALSE))*VLOOKUP(MHTYPYLD2!O$4,'[1]INTERNAL PARAMETERS-1'!$B$5:$J$44,9,FALSE)*MHTYPYLD2!$F216</f>
        <v>0</v>
      </c>
      <c r="P216" s="50">
        <f>MHTYPYLD1!P216*VLOOKUP(MHTYPYLD2!P$4,'[1]INTERNAL PARAMETERS-1'!$B$5:$J$44,5,FALSE)*VLOOKUP(MHTYPYLD2!P$4,'[1]INTERNAL PARAMETERS-1'!$B$5:$J$44,7,FALSE)*MHTYPYLD2!$F216 + MHTYPYLD1!P216*(1-VLOOKUP(MHTYPYLD2!P$4,'[1]INTERNAL PARAMETERS-1'!$B$5:$J$44,5,FALSE))*VLOOKUP(MHTYPYLD2!P$4,'[1]INTERNAL PARAMETERS-1'!$B$5:$J$44,9,FALSE)*MHTYPYLD2!$F216</f>
        <v>0</v>
      </c>
      <c r="Q216" s="50">
        <f>MHTYPYLD1!Q216*VLOOKUP(MHTYPYLD2!Q$4,'[1]INTERNAL PARAMETERS-1'!$B$5:$J$44,5,FALSE)*VLOOKUP(MHTYPYLD2!Q$4,'[1]INTERNAL PARAMETERS-1'!$B$5:$J$44,7,FALSE)*MHTYPYLD2!$F216 + MHTYPYLD1!Q216*(1-VLOOKUP(MHTYPYLD2!Q$4,'[1]INTERNAL PARAMETERS-1'!$B$5:$J$44,5,FALSE))*VLOOKUP(MHTYPYLD2!Q$4,'[1]INTERNAL PARAMETERS-1'!$B$5:$J$44,9,FALSE)*MHTYPYLD2!$F216</f>
        <v>0</v>
      </c>
      <c r="R216" s="50">
        <f>MHTYPYLD1!R216*VLOOKUP(MHTYPYLD2!R$4,'[1]INTERNAL PARAMETERS-1'!$B$5:$J$44,5,FALSE)*VLOOKUP(MHTYPYLD2!R$4,'[1]INTERNAL PARAMETERS-1'!$B$5:$J$44,7,FALSE)*MHTYPYLD2!$F216 + MHTYPYLD1!R216*(1-VLOOKUP(MHTYPYLD2!R$4,'[1]INTERNAL PARAMETERS-1'!$B$5:$J$44,5,FALSE))*VLOOKUP(MHTYPYLD2!R$4,'[1]INTERNAL PARAMETERS-1'!$B$5:$J$44,9,FALSE)*MHTYPYLD2!$F216</f>
        <v>0</v>
      </c>
      <c r="S216" s="50">
        <f>MHTYPYLD1!S216*VLOOKUP(MHTYPYLD2!S$4,'[1]INTERNAL PARAMETERS-1'!$B$5:$J$44,5,FALSE)*VLOOKUP(MHTYPYLD2!S$4,'[1]INTERNAL PARAMETERS-1'!$B$5:$J$44,7,FALSE)*MHTYPYLD2!$F216 + MHTYPYLD1!S216*(1-VLOOKUP(MHTYPYLD2!S$4,'[1]INTERNAL PARAMETERS-1'!$B$5:$J$44,5,FALSE))*VLOOKUP(MHTYPYLD2!S$4,'[1]INTERNAL PARAMETERS-1'!$B$5:$J$44,9,FALSE)*MHTYPYLD2!$F216</f>
        <v>0</v>
      </c>
      <c r="T216" s="50">
        <f>MHTYPYLD1!T216*VLOOKUP(MHTYPYLD2!T$4,'[1]INTERNAL PARAMETERS-1'!$B$5:$J$44,5,FALSE)*VLOOKUP(MHTYPYLD2!T$4,'[1]INTERNAL PARAMETERS-1'!$B$5:$J$44,7,FALSE)*MHTYPYLD2!$F216 + MHTYPYLD1!T216*(1-VLOOKUP(MHTYPYLD2!T$4,'[1]INTERNAL PARAMETERS-1'!$B$5:$J$44,5,FALSE))*VLOOKUP(MHTYPYLD2!T$4,'[1]INTERNAL PARAMETERS-1'!$B$5:$J$44,9,FALSE)*MHTYPYLD2!$F216</f>
        <v>0</v>
      </c>
      <c r="U216" s="50">
        <f>MHTYPYLD1!U216*VLOOKUP(MHTYPYLD2!U$4,'[1]INTERNAL PARAMETERS-1'!$B$5:$J$44,5,FALSE)*VLOOKUP(MHTYPYLD2!U$4,'[1]INTERNAL PARAMETERS-1'!$B$5:$J$44,7,FALSE)*MHTYPYLD2!$F216 + MHTYPYLD1!U216*(1-VLOOKUP(MHTYPYLD2!U$4,'[1]INTERNAL PARAMETERS-1'!$B$5:$J$44,5,FALSE))*VLOOKUP(MHTYPYLD2!U$4,'[1]INTERNAL PARAMETERS-1'!$B$5:$J$44,9,FALSE)*MHTYPYLD2!$F216</f>
        <v>0</v>
      </c>
      <c r="V216" s="50">
        <f>MHTYPYLD1!V216*VLOOKUP(MHTYPYLD2!V$4,'[1]INTERNAL PARAMETERS-1'!$B$5:$J$44,5,FALSE)*VLOOKUP(MHTYPYLD2!V$4,'[1]INTERNAL PARAMETERS-1'!$B$5:$J$44,7,FALSE)*MHTYPYLD2!$F216 + MHTYPYLD1!V216*(1-VLOOKUP(MHTYPYLD2!V$4,'[1]INTERNAL PARAMETERS-1'!$B$5:$J$44,5,FALSE))*VLOOKUP(MHTYPYLD2!V$4,'[1]INTERNAL PARAMETERS-1'!$B$5:$J$44,9,FALSE)*MHTYPYLD2!$F216</f>
        <v>0</v>
      </c>
      <c r="W216" s="50">
        <f>MHTYPYLD1!W216*VLOOKUP(MHTYPYLD2!W$4,'[1]INTERNAL PARAMETERS-1'!$B$5:$J$44,5,FALSE)*VLOOKUP(MHTYPYLD2!W$4,'[1]INTERNAL PARAMETERS-1'!$B$5:$J$44,7,FALSE)*MHTYPYLD2!$F216 + MHTYPYLD1!W216*(1-VLOOKUP(MHTYPYLD2!W$4,'[1]INTERNAL PARAMETERS-1'!$B$5:$J$44,5,FALSE))*VLOOKUP(MHTYPYLD2!W$4,'[1]INTERNAL PARAMETERS-1'!$B$5:$J$44,9,FALSE)*MHTYPYLD2!$F216</f>
        <v>0</v>
      </c>
      <c r="X216" s="50">
        <f>MHTYPYLD1!X216*VLOOKUP(MHTYPYLD2!X$4,'[1]INTERNAL PARAMETERS-1'!$B$5:$J$44,5,FALSE)*VLOOKUP(MHTYPYLD2!X$4,'[1]INTERNAL PARAMETERS-1'!$B$5:$J$44,7,FALSE)*MHTYPYLD2!$F216 + MHTYPYLD1!X216*(1-VLOOKUP(MHTYPYLD2!X$4,'[1]INTERNAL PARAMETERS-1'!$B$5:$J$44,5,FALSE))*VLOOKUP(MHTYPYLD2!X$4,'[1]INTERNAL PARAMETERS-1'!$B$5:$J$44,9,FALSE)*MHTYPYLD2!$F216</f>
        <v>0</v>
      </c>
      <c r="Y216" s="50">
        <f>MHTYPYLD1!Y216*VLOOKUP(MHTYPYLD2!Y$4,'[1]INTERNAL PARAMETERS-1'!$B$5:$J$44,5,FALSE)*VLOOKUP(MHTYPYLD2!Y$4,'[1]INTERNAL PARAMETERS-1'!$B$5:$J$44,7,FALSE)*MHTYPYLD2!$F216 + MHTYPYLD1!Y216*(1-VLOOKUP(MHTYPYLD2!Y$4,'[1]INTERNAL PARAMETERS-1'!$B$5:$J$44,5,FALSE))*VLOOKUP(MHTYPYLD2!Y$4,'[1]INTERNAL PARAMETERS-1'!$B$5:$J$44,9,FALSE)*MHTYPYLD2!$F216</f>
        <v>0</v>
      </c>
      <c r="Z216" s="50">
        <f>MHTYPYLD1!Z216*VLOOKUP(MHTYPYLD2!Z$4,'[1]INTERNAL PARAMETERS-1'!$B$5:$J$44,5,FALSE)*VLOOKUP(MHTYPYLD2!Z$4,'[1]INTERNAL PARAMETERS-1'!$B$5:$J$44,7,FALSE)*MHTYPYLD2!$F216 + MHTYPYLD1!Z216*(1-VLOOKUP(MHTYPYLD2!Z$4,'[1]INTERNAL PARAMETERS-1'!$B$5:$J$44,5,FALSE))*VLOOKUP(MHTYPYLD2!Z$4,'[1]INTERNAL PARAMETERS-1'!$B$5:$J$44,9,FALSE)*MHTYPYLD2!$F216</f>
        <v>0</v>
      </c>
      <c r="AA216" s="50">
        <f>MHTYPYLD1!AA216*VLOOKUP(MHTYPYLD2!AA$4,'[1]INTERNAL PARAMETERS-1'!$B$5:$J$44,5,FALSE)*VLOOKUP(MHTYPYLD2!AA$4,'[1]INTERNAL PARAMETERS-1'!$B$5:$J$44,7,FALSE)*MHTYPYLD2!$F216 + MHTYPYLD1!AA216*(1-VLOOKUP(MHTYPYLD2!AA$4,'[1]INTERNAL PARAMETERS-1'!$B$5:$J$44,5,FALSE))*VLOOKUP(MHTYPYLD2!AA$4,'[1]INTERNAL PARAMETERS-1'!$B$5:$J$44,9,FALSE)*MHTYPYLD2!$F216</f>
        <v>0</v>
      </c>
      <c r="AB216" s="50">
        <f>MHTYPYLD1!AB216*VLOOKUP(MHTYPYLD2!AB$4,'[1]INTERNAL PARAMETERS-1'!$B$5:$J$44,5,FALSE)*VLOOKUP(MHTYPYLD2!AB$4,'[1]INTERNAL PARAMETERS-1'!$B$5:$J$44,7,FALSE)*MHTYPYLD2!$F216 + MHTYPYLD1!AB216*(1-VLOOKUP(MHTYPYLD2!AB$4,'[1]INTERNAL PARAMETERS-1'!$B$5:$J$44,5,FALSE))*VLOOKUP(MHTYPYLD2!AB$4,'[1]INTERNAL PARAMETERS-1'!$B$5:$J$44,9,FALSE)*MHTYPYLD2!$F216</f>
        <v>0</v>
      </c>
      <c r="AC216" s="50">
        <f>MHTYPYLD1!AC216*VLOOKUP(MHTYPYLD2!AC$4,'[1]INTERNAL PARAMETERS-1'!$B$5:$J$44,5,FALSE)*VLOOKUP(MHTYPYLD2!AC$4,'[1]INTERNAL PARAMETERS-1'!$B$5:$J$44,7,FALSE)*MHTYPYLD2!$F216 + MHTYPYLD1!AC216*(1-VLOOKUP(MHTYPYLD2!AC$4,'[1]INTERNAL PARAMETERS-1'!$B$5:$J$44,5,FALSE))*VLOOKUP(MHTYPYLD2!AC$4,'[1]INTERNAL PARAMETERS-1'!$B$5:$J$44,9,FALSE)*MHTYPYLD2!$F216</f>
        <v>0</v>
      </c>
      <c r="AD216" s="50">
        <f>MHTYPYLD1!AD216*VLOOKUP(MHTYPYLD2!AD$4,'[1]INTERNAL PARAMETERS-1'!$B$5:$J$44,5,FALSE)*VLOOKUP(MHTYPYLD2!AD$4,'[1]INTERNAL PARAMETERS-1'!$B$5:$J$44,7,FALSE)*MHTYPYLD2!$F216 + MHTYPYLD1!AD216*(1-VLOOKUP(MHTYPYLD2!AD$4,'[1]INTERNAL PARAMETERS-1'!$B$5:$J$44,5,FALSE))*VLOOKUP(MHTYPYLD2!AD$4,'[1]INTERNAL PARAMETERS-1'!$B$5:$J$44,9,FALSE)*MHTYPYLD2!$F216</f>
        <v>0</v>
      </c>
      <c r="AE216" s="50">
        <f>MHTYPYLD1!AE216*VLOOKUP(MHTYPYLD2!AE$4,'[1]INTERNAL PARAMETERS-1'!$B$5:$J$44,5,FALSE)*VLOOKUP(MHTYPYLD2!AE$4,'[1]INTERNAL PARAMETERS-1'!$B$5:$J$44,7,FALSE)*MHTYPYLD2!$F216 + MHTYPYLD1!AE216*(1-VLOOKUP(MHTYPYLD2!AE$4,'[1]INTERNAL PARAMETERS-1'!$B$5:$J$44,5,FALSE))*VLOOKUP(MHTYPYLD2!AE$4,'[1]INTERNAL PARAMETERS-1'!$B$5:$J$44,9,FALSE)*MHTYPYLD2!$F216</f>
        <v>0</v>
      </c>
      <c r="AF216" s="50">
        <f>MHTYPYLD1!AF216*VLOOKUP(MHTYPYLD2!AF$4,'[1]INTERNAL PARAMETERS-1'!$B$5:$J$44,5,FALSE)*VLOOKUP(MHTYPYLD2!AF$4,'[1]INTERNAL PARAMETERS-1'!$B$5:$J$44,7,FALSE)*MHTYPYLD2!$F216 + MHTYPYLD1!AF216*(1-VLOOKUP(MHTYPYLD2!AF$4,'[1]INTERNAL PARAMETERS-1'!$B$5:$J$44,5,FALSE))*VLOOKUP(MHTYPYLD2!AF$4,'[1]INTERNAL PARAMETERS-1'!$B$5:$J$44,9,FALSE)*MHTYPYLD2!$F216</f>
        <v>0</v>
      </c>
      <c r="AG216" s="50">
        <f>MHTYPYLD1!AG216*VLOOKUP(MHTYPYLD2!AG$4,'[1]INTERNAL PARAMETERS-1'!$B$5:$J$44,5,FALSE)*VLOOKUP(MHTYPYLD2!AG$4,'[1]INTERNAL PARAMETERS-1'!$B$5:$J$44,7,FALSE)*MHTYPYLD2!$F216 + MHTYPYLD1!AG216*(1-VLOOKUP(MHTYPYLD2!AG$4,'[1]INTERNAL PARAMETERS-1'!$B$5:$J$44,5,FALSE))*VLOOKUP(MHTYPYLD2!AG$4,'[1]INTERNAL PARAMETERS-1'!$B$5:$J$44,9,FALSE)*MHTYPYLD2!$F216</f>
        <v>0</v>
      </c>
      <c r="AH216" s="50">
        <f>MHTYPYLD1!AH216*VLOOKUP(MHTYPYLD2!AH$4,'[1]INTERNAL PARAMETERS-1'!$B$5:$J$44,5,FALSE)*VLOOKUP(MHTYPYLD2!AH$4,'[1]INTERNAL PARAMETERS-1'!$B$5:$J$44,7,FALSE)*MHTYPYLD2!$F216 + MHTYPYLD1!AH216*(1-VLOOKUP(MHTYPYLD2!AH$4,'[1]INTERNAL PARAMETERS-1'!$B$5:$J$44,5,FALSE))*VLOOKUP(MHTYPYLD2!AH$4,'[1]INTERNAL PARAMETERS-1'!$B$5:$J$44,9,FALSE)*MHTYPYLD2!$F216</f>
        <v>0</v>
      </c>
      <c r="AI216" s="50">
        <f>MHTYPYLD1!AI216*VLOOKUP(MHTYPYLD2!AI$4,'[1]INTERNAL PARAMETERS-1'!$B$5:$J$44,5,FALSE)*VLOOKUP(MHTYPYLD2!AI$4,'[1]INTERNAL PARAMETERS-1'!$B$5:$J$44,7,FALSE)*MHTYPYLD2!$F216 + MHTYPYLD1!AI216*(1-VLOOKUP(MHTYPYLD2!AI$4,'[1]INTERNAL PARAMETERS-1'!$B$5:$J$44,5,FALSE))*VLOOKUP(MHTYPYLD2!AI$4,'[1]INTERNAL PARAMETERS-1'!$B$5:$J$44,9,FALSE)*MHTYPYLD2!$F216</f>
        <v>0</v>
      </c>
      <c r="AJ216" s="50">
        <f>MHTYPYLD1!AJ216*VLOOKUP(MHTYPYLD2!AJ$4,'[1]INTERNAL PARAMETERS-1'!$B$5:$J$44,5,FALSE)*VLOOKUP(MHTYPYLD2!AJ$4,'[1]INTERNAL PARAMETERS-1'!$B$5:$J$44,7,FALSE)*MHTYPYLD2!$F216 + MHTYPYLD1!AJ216*(1-VLOOKUP(MHTYPYLD2!AJ$4,'[1]INTERNAL PARAMETERS-1'!$B$5:$J$44,5,FALSE))*VLOOKUP(MHTYPYLD2!AJ$4,'[1]INTERNAL PARAMETERS-1'!$B$5:$J$44,9,FALSE)*MHTYPYLD2!$F216</f>
        <v>0</v>
      </c>
      <c r="AK216" s="50">
        <f>MHTYPYLD1!AK216*VLOOKUP(MHTYPYLD2!AK$4,'[1]INTERNAL PARAMETERS-1'!$B$5:$J$44,5,FALSE)*VLOOKUP(MHTYPYLD2!AK$4,'[1]INTERNAL PARAMETERS-1'!$B$5:$J$44,7,FALSE)*MHTYPYLD2!$F216 + MHTYPYLD1!AK216*(1-VLOOKUP(MHTYPYLD2!AK$4,'[1]INTERNAL PARAMETERS-1'!$B$5:$J$44,5,FALSE))*VLOOKUP(MHTYPYLD2!AK$4,'[1]INTERNAL PARAMETERS-1'!$B$5:$J$44,9,FALSE)*MHTYPYLD2!$F216</f>
        <v>0</v>
      </c>
      <c r="AL216" s="50">
        <f>MHTYPYLD1!AL216*VLOOKUP(MHTYPYLD2!AL$4,'[1]INTERNAL PARAMETERS-1'!$B$5:$J$44,5,FALSE)*VLOOKUP(MHTYPYLD2!AL$4,'[1]INTERNAL PARAMETERS-1'!$B$5:$J$44,7,FALSE)*MHTYPYLD2!$F216 + MHTYPYLD1!AL216*(1-VLOOKUP(MHTYPYLD2!AL$4,'[1]INTERNAL PARAMETERS-1'!$B$5:$J$44,5,FALSE))*VLOOKUP(MHTYPYLD2!AL$4,'[1]INTERNAL PARAMETERS-1'!$B$5:$J$44,9,FALSE)*MHTYPYLD2!$F216</f>
        <v>0</v>
      </c>
      <c r="AM216" s="50">
        <f>MHTYPYLD1!AM216*VLOOKUP(MHTYPYLD2!AM$4,'[1]INTERNAL PARAMETERS-1'!$B$5:$J$44,5,FALSE)*VLOOKUP(MHTYPYLD2!AM$4,'[1]INTERNAL PARAMETERS-1'!$B$5:$J$44,7,FALSE)*MHTYPYLD2!$F216 + MHTYPYLD1!AM216*(1-VLOOKUP(MHTYPYLD2!AM$4,'[1]INTERNAL PARAMETERS-1'!$B$5:$J$44,5,FALSE))*VLOOKUP(MHTYPYLD2!AM$4,'[1]INTERNAL PARAMETERS-1'!$B$5:$J$44,9,FALSE)*MHTYPYLD2!$F216</f>
        <v>0</v>
      </c>
      <c r="AN216" s="50">
        <f>MHTYPYLD1!AN216*VLOOKUP(MHTYPYLD2!AN$4,'[1]INTERNAL PARAMETERS-1'!$B$5:$J$44,5,FALSE)*VLOOKUP(MHTYPYLD2!AN$4,'[1]INTERNAL PARAMETERS-1'!$B$5:$J$44,7,FALSE)*MHTYPYLD2!$F216 + MHTYPYLD1!AN216*(1-VLOOKUP(MHTYPYLD2!AN$4,'[1]INTERNAL PARAMETERS-1'!$B$5:$J$44,5,FALSE))*VLOOKUP(MHTYPYLD2!AN$4,'[1]INTERNAL PARAMETERS-1'!$B$5:$J$44,9,FALSE)*MHTYPYLD2!$F216</f>
        <v>0</v>
      </c>
      <c r="AO216" s="50">
        <f>MHTYPYLD1!AO216*VLOOKUP(MHTYPYLD2!AO$4,'[1]INTERNAL PARAMETERS-1'!$B$5:$J$44,5,FALSE)*VLOOKUP(MHTYPYLD2!AO$4,'[1]INTERNAL PARAMETERS-1'!$B$5:$J$44,7,FALSE)*MHTYPYLD2!$F216 + MHTYPYLD1!AO216*(1-VLOOKUP(MHTYPYLD2!AO$4,'[1]INTERNAL PARAMETERS-1'!$B$5:$J$44,5,FALSE))*VLOOKUP(MHTYPYLD2!AO$4,'[1]INTERNAL PARAMETERS-1'!$B$5:$J$44,9,FALSE)*MHTYPYLD2!$F216</f>
        <v>0</v>
      </c>
      <c r="AP216" s="50">
        <f>MHTYPYLD1!AP216*VLOOKUP(MHTYPYLD2!AP$4,'[1]INTERNAL PARAMETERS-1'!$B$5:$J$44,5,FALSE)*VLOOKUP(MHTYPYLD2!AP$4,'[1]INTERNAL PARAMETERS-1'!$B$5:$J$44,7,FALSE)*MHTYPYLD2!$F216 + MHTYPYLD1!AP216*(1-VLOOKUP(MHTYPYLD2!AP$4,'[1]INTERNAL PARAMETERS-1'!$B$5:$J$44,5,FALSE))*VLOOKUP(MHTYPYLD2!AP$4,'[1]INTERNAL PARAMETERS-1'!$B$5:$J$44,9,FALSE)*MHTYPYLD2!$F216</f>
        <v>0</v>
      </c>
      <c r="AQ216" s="50">
        <f>MHTYPYLD1!AQ216*VLOOKUP(MHTYPYLD2!AQ$4,'[1]INTERNAL PARAMETERS-1'!$B$5:$J$44,5,FALSE)*VLOOKUP(MHTYPYLD2!AQ$4,'[1]INTERNAL PARAMETERS-1'!$B$5:$J$44,7,FALSE)*MHTYPYLD2!$F216 + MHTYPYLD1!AQ216*(1-VLOOKUP(MHTYPYLD2!AQ$4,'[1]INTERNAL PARAMETERS-1'!$B$5:$J$44,5,FALSE))*VLOOKUP(MHTYPYLD2!AQ$4,'[1]INTERNAL PARAMETERS-1'!$B$5:$J$44,9,FALSE)*MHTYPYLD2!$F216</f>
        <v>0</v>
      </c>
      <c r="AR216" s="50">
        <f>MHTYPYLD1!AR216*VLOOKUP(MHTYPYLD2!AR$4,'[1]INTERNAL PARAMETERS-1'!$B$5:$J$44,5,FALSE)*VLOOKUP(MHTYPYLD2!AR$4,'[1]INTERNAL PARAMETERS-1'!$B$5:$J$44,7,FALSE)*MHTYPYLD2!$F216 + MHTYPYLD1!AR216*(1-VLOOKUP(MHTYPYLD2!AR$4,'[1]INTERNAL PARAMETERS-1'!$B$5:$J$44,5,FALSE))*VLOOKUP(MHTYPYLD2!AR$4,'[1]INTERNAL PARAMETERS-1'!$B$5:$J$44,9,FALSE)*MHTYPYLD2!$F216</f>
        <v>0</v>
      </c>
      <c r="AS216" s="50">
        <f>MHTYPYLD1!AS216*VLOOKUP(MHTYPYLD2!AS$4,'[1]INTERNAL PARAMETERS-1'!$B$5:$J$44,5,FALSE)*VLOOKUP(MHTYPYLD2!AS$4,'[1]INTERNAL PARAMETERS-1'!$B$5:$J$44,7,FALSE)*MHTYPYLD2!$F216 + MHTYPYLD1!AS216*(1-VLOOKUP(MHTYPYLD2!AS$4,'[1]INTERNAL PARAMETERS-1'!$B$5:$J$44,5,FALSE))*VLOOKUP(MHTYPYLD2!AS$4,'[1]INTERNAL PARAMETERS-1'!$B$5:$J$44,9,FALSE)*MHTYPYLD2!$F216</f>
        <v>0</v>
      </c>
      <c r="AT216" s="49">
        <f>MHTYPYLD1!AT216*VLOOKUP(MHTYPYLD2!AT$4,'[1]INTERNAL PARAMETERS-1'!$B$5:$J$44,5,FALSE)*VLOOKUP(MHTYPYLD2!AT$4,'[1]INTERNAL PARAMETERS-1'!$B$5:$J$44,7,FALSE)*MHTYPYLD2!$F216 + MHTYPYLD1!AT216*(1-VLOOKUP(MHTYPYLD2!AT$4,'[1]INTERNAL PARAMETERS-1'!$B$5:$J$44,5,FALSE))*VLOOKUP(MHTYPYLD2!AT$4,'[1]INTERNAL PARAMETERS-1'!$B$5:$J$44,9,FALSE)*MHTYPYLD2!$F216</f>
        <v>0</v>
      </c>
      <c r="AU216" s="51">
        <f>MHTYPYLD1!AU216*VLOOKUP(MHTYPYLD2!AU$4,'[1]INTERNAL PARAMETERS-1'!$B$5:$J$44,5,FALSE)*VLOOKUP(MHTYPYLD2!AU$4,'[1]INTERNAL PARAMETERS-1'!$B$5:$J$44,6,FALSE)*VLOOKUP(MHTYPYLD2!AU$4,'[1]INTERNAL PARAMETERS-1'!$B$5:$J$44,3,FALSE) + MHTYPYLD1!AU216*(1-VLOOKUP(MHTYPYLD2!AU$4,'[1]INTERNAL PARAMETERS-1'!$B$5:$J$44,5,FALSE))*VLOOKUP(MHTYPYLD2!AU$4,'[1]INTERNAL PARAMETERS-1'!$B$5:$J$44,8,FALSE)*VLOOKUP(MHTYPYLD2!AU$4,'[1]INTERNAL PARAMETERS-1'!$B$5:$J$44,3,FALSE)</f>
        <v>0</v>
      </c>
      <c r="AV216" s="50">
        <f>MHTYPYLD1!AV216*VLOOKUP(MHTYPYLD2!AV$4,'[1]INTERNAL PARAMETERS-1'!$B$5:$J$44,5,FALSE)*VLOOKUP(MHTYPYLD2!AV$4,'[1]INTERNAL PARAMETERS-1'!$B$5:$J$44,6,FALSE)*VLOOKUP(MHTYPYLD2!AV$4,'[1]INTERNAL PARAMETERS-1'!$B$5:$J$44,3,FALSE) + MHTYPYLD1!AV216*(1-VLOOKUP(MHTYPYLD2!AV$4,'[1]INTERNAL PARAMETERS-1'!$B$5:$J$44,5,FALSE))*VLOOKUP(MHTYPYLD2!AV$4,'[1]INTERNAL PARAMETERS-1'!$B$5:$J$44,8,FALSE)*VLOOKUP(MHTYPYLD2!AV$4,'[1]INTERNAL PARAMETERS-1'!$B$5:$J$44,3,FALSE)</f>
        <v>0</v>
      </c>
      <c r="AW216" s="50">
        <f>MHTYPYLD1!AW216*VLOOKUP(MHTYPYLD2!AW$4,'[1]INTERNAL PARAMETERS-1'!$B$5:$J$44,5,FALSE)*VLOOKUP(MHTYPYLD2!AW$4,'[1]INTERNAL PARAMETERS-1'!$B$5:$J$44,6,FALSE)*VLOOKUP(MHTYPYLD2!AW$4,'[1]INTERNAL PARAMETERS-1'!$B$5:$J$44,3,FALSE) + MHTYPYLD1!AW216*(1-VLOOKUP(MHTYPYLD2!AW$4,'[1]INTERNAL PARAMETERS-1'!$B$5:$J$44,5,FALSE))*VLOOKUP(MHTYPYLD2!AW$4,'[1]INTERNAL PARAMETERS-1'!$B$5:$J$44,8,FALSE)*VLOOKUP(MHTYPYLD2!AW$4,'[1]INTERNAL PARAMETERS-1'!$B$5:$J$44,3,FALSE)</f>
        <v>0</v>
      </c>
      <c r="AX216" s="50">
        <f>MHTYPYLD1!AX216*VLOOKUP(MHTYPYLD2!AX$4,'[1]INTERNAL PARAMETERS-1'!$B$5:$J$44,5,FALSE)*VLOOKUP(MHTYPYLD2!AX$4,'[1]INTERNAL PARAMETERS-1'!$B$5:$J$44,6,FALSE)*VLOOKUP(MHTYPYLD2!AX$4,'[1]INTERNAL PARAMETERS-1'!$B$5:$J$44,3,FALSE) + MHTYPYLD1!AX216*(1-VLOOKUP(MHTYPYLD2!AX$4,'[1]INTERNAL PARAMETERS-1'!$B$5:$J$44,5,FALSE))*VLOOKUP(MHTYPYLD2!AX$4,'[1]INTERNAL PARAMETERS-1'!$B$5:$J$44,8,FALSE)*VLOOKUP(MHTYPYLD2!AX$4,'[1]INTERNAL PARAMETERS-1'!$B$5:$J$44,3,FALSE)</f>
        <v>0</v>
      </c>
      <c r="AY216" s="50">
        <f>MHTYPYLD1!AY216*VLOOKUP(MHTYPYLD2!AY$4,'[1]INTERNAL PARAMETERS-1'!$B$5:$J$44,5,FALSE)*VLOOKUP(MHTYPYLD2!AY$4,'[1]INTERNAL PARAMETERS-1'!$B$5:$J$44,6,FALSE)*VLOOKUP(MHTYPYLD2!AY$4,'[1]INTERNAL PARAMETERS-1'!$B$5:$J$44,3,FALSE) + MHTYPYLD1!AY216*(1-VLOOKUP(MHTYPYLD2!AY$4,'[1]INTERNAL PARAMETERS-1'!$B$5:$J$44,5,FALSE))*VLOOKUP(MHTYPYLD2!AY$4,'[1]INTERNAL PARAMETERS-1'!$B$5:$J$44,8,FALSE)*VLOOKUP(MHTYPYLD2!AY$4,'[1]INTERNAL PARAMETERS-1'!$B$5:$J$44,3,FALSE)</f>
        <v>0</v>
      </c>
      <c r="AZ216" s="50">
        <f>MHTYPYLD1!AZ216*VLOOKUP(MHTYPYLD2!AZ$4,'[1]INTERNAL PARAMETERS-1'!$B$5:$J$44,5,FALSE)*VLOOKUP(MHTYPYLD2!AZ$4,'[1]INTERNAL PARAMETERS-1'!$B$5:$J$44,6,FALSE)*VLOOKUP(MHTYPYLD2!AZ$4,'[1]INTERNAL PARAMETERS-1'!$B$5:$J$44,3,FALSE) + MHTYPYLD1!AZ216*(1-VLOOKUP(MHTYPYLD2!AZ$4,'[1]INTERNAL PARAMETERS-1'!$B$5:$J$44,5,FALSE))*VLOOKUP(MHTYPYLD2!AZ$4,'[1]INTERNAL PARAMETERS-1'!$B$5:$J$44,8,FALSE)*VLOOKUP(MHTYPYLD2!AZ$4,'[1]INTERNAL PARAMETERS-1'!$B$5:$J$44,3,FALSE)</f>
        <v>0</v>
      </c>
      <c r="BA216" s="50">
        <f>MHTYPYLD1!BA216*VLOOKUP(MHTYPYLD2!BA$4,'[1]INTERNAL PARAMETERS-1'!$B$5:$J$44,5,FALSE)*VLOOKUP(MHTYPYLD2!BA$4,'[1]INTERNAL PARAMETERS-1'!$B$5:$J$44,6,FALSE)*VLOOKUP(MHTYPYLD2!BA$4,'[1]INTERNAL PARAMETERS-1'!$B$5:$J$44,3,FALSE) + MHTYPYLD1!BA216*(1-VLOOKUP(MHTYPYLD2!BA$4,'[1]INTERNAL PARAMETERS-1'!$B$5:$J$44,5,FALSE))*VLOOKUP(MHTYPYLD2!BA$4,'[1]INTERNAL PARAMETERS-1'!$B$5:$J$44,8,FALSE)*VLOOKUP(MHTYPYLD2!BA$4,'[1]INTERNAL PARAMETERS-1'!$B$5:$J$44,3,FALSE)</f>
        <v>0</v>
      </c>
      <c r="BB216" s="50">
        <f>MHTYPYLD1!BB216*VLOOKUP(MHTYPYLD2!BB$4,'[1]INTERNAL PARAMETERS-1'!$B$5:$J$44,5,FALSE)*VLOOKUP(MHTYPYLD2!BB$4,'[1]INTERNAL PARAMETERS-1'!$B$5:$J$44,6,FALSE)*VLOOKUP(MHTYPYLD2!BB$4,'[1]INTERNAL PARAMETERS-1'!$B$5:$J$44,3,FALSE) + MHTYPYLD1!BB216*(1-VLOOKUP(MHTYPYLD2!BB$4,'[1]INTERNAL PARAMETERS-1'!$B$5:$J$44,5,FALSE))*VLOOKUP(MHTYPYLD2!BB$4,'[1]INTERNAL PARAMETERS-1'!$B$5:$J$44,8,FALSE)*VLOOKUP(MHTYPYLD2!BB$4,'[1]INTERNAL PARAMETERS-1'!$B$5:$J$44,3,FALSE)</f>
        <v>0</v>
      </c>
      <c r="BC216" s="50">
        <f>MHTYPYLD1!BC216*VLOOKUP(MHTYPYLD2!BC$4,'[1]INTERNAL PARAMETERS-1'!$B$5:$J$44,5,FALSE)*VLOOKUP(MHTYPYLD2!BC$4,'[1]INTERNAL PARAMETERS-1'!$B$5:$J$44,6,FALSE)*VLOOKUP(MHTYPYLD2!BC$4,'[1]INTERNAL PARAMETERS-1'!$B$5:$J$44,3,FALSE) + MHTYPYLD1!BC216*(1-VLOOKUP(MHTYPYLD2!BC$4,'[1]INTERNAL PARAMETERS-1'!$B$5:$J$44,5,FALSE))*VLOOKUP(MHTYPYLD2!BC$4,'[1]INTERNAL PARAMETERS-1'!$B$5:$J$44,8,FALSE)*VLOOKUP(MHTYPYLD2!BC$4,'[1]INTERNAL PARAMETERS-1'!$B$5:$J$44,3,FALSE)</f>
        <v>0</v>
      </c>
      <c r="BD216" s="50">
        <f>MHTYPYLD1!BD216*VLOOKUP(MHTYPYLD2!BD$4,'[1]INTERNAL PARAMETERS-1'!$B$5:$J$44,5,FALSE)*VLOOKUP(MHTYPYLD2!BD$4,'[1]INTERNAL PARAMETERS-1'!$B$5:$J$44,6,FALSE)*VLOOKUP(MHTYPYLD2!BD$4,'[1]INTERNAL PARAMETERS-1'!$B$5:$J$44,3,FALSE) + MHTYPYLD1!BD216*(1-VLOOKUP(MHTYPYLD2!BD$4,'[1]INTERNAL PARAMETERS-1'!$B$5:$J$44,5,FALSE))*VLOOKUP(MHTYPYLD2!BD$4,'[1]INTERNAL PARAMETERS-1'!$B$5:$J$44,8,FALSE)*VLOOKUP(MHTYPYLD2!BD$4,'[1]INTERNAL PARAMETERS-1'!$B$5:$J$44,3,FALSE)</f>
        <v>0</v>
      </c>
      <c r="BE216" s="50">
        <f>MHTYPYLD1!BE216*VLOOKUP(MHTYPYLD2!BE$4,'[1]INTERNAL PARAMETERS-1'!$B$5:$J$44,5,FALSE)*VLOOKUP(MHTYPYLD2!BE$4,'[1]INTERNAL PARAMETERS-1'!$B$5:$J$44,6,FALSE)*VLOOKUP(MHTYPYLD2!BE$4,'[1]INTERNAL PARAMETERS-1'!$B$5:$J$44,3,FALSE) + MHTYPYLD1!BE216*(1-VLOOKUP(MHTYPYLD2!BE$4,'[1]INTERNAL PARAMETERS-1'!$B$5:$J$44,5,FALSE))*VLOOKUP(MHTYPYLD2!BE$4,'[1]INTERNAL PARAMETERS-1'!$B$5:$J$44,8,FALSE)*VLOOKUP(MHTYPYLD2!BE$4,'[1]INTERNAL PARAMETERS-1'!$B$5:$J$44,3,FALSE)</f>
        <v>0</v>
      </c>
      <c r="BF216" s="50">
        <f>MHTYPYLD1!BF216*VLOOKUP(MHTYPYLD2!BF$4,'[1]INTERNAL PARAMETERS-1'!$B$5:$J$44,5,FALSE)*VLOOKUP(MHTYPYLD2!BF$4,'[1]INTERNAL PARAMETERS-1'!$B$5:$J$44,6,FALSE)*VLOOKUP(MHTYPYLD2!BF$4,'[1]INTERNAL PARAMETERS-1'!$B$5:$J$44,3,FALSE) + MHTYPYLD1!BF216*(1-VLOOKUP(MHTYPYLD2!BF$4,'[1]INTERNAL PARAMETERS-1'!$B$5:$J$44,5,FALSE))*VLOOKUP(MHTYPYLD2!BF$4,'[1]INTERNAL PARAMETERS-1'!$B$5:$J$44,8,FALSE)*VLOOKUP(MHTYPYLD2!BF$4,'[1]INTERNAL PARAMETERS-1'!$B$5:$J$44,3,FALSE)</f>
        <v>0</v>
      </c>
      <c r="BG216" s="50">
        <f>MHTYPYLD1!BG216*VLOOKUP(MHTYPYLD2!BG$4,'[1]INTERNAL PARAMETERS-1'!$B$5:$J$44,5,FALSE)*VLOOKUP(MHTYPYLD2!BG$4,'[1]INTERNAL PARAMETERS-1'!$B$5:$J$44,6,FALSE)*VLOOKUP(MHTYPYLD2!BG$4,'[1]INTERNAL PARAMETERS-1'!$B$5:$J$44,3,FALSE) + MHTYPYLD1!BG216*(1-VLOOKUP(MHTYPYLD2!BG$4,'[1]INTERNAL PARAMETERS-1'!$B$5:$J$44,5,FALSE))*VLOOKUP(MHTYPYLD2!BG$4,'[1]INTERNAL PARAMETERS-1'!$B$5:$J$44,8,FALSE)*VLOOKUP(MHTYPYLD2!BG$4,'[1]INTERNAL PARAMETERS-1'!$B$5:$J$44,3,FALSE)</f>
        <v>0</v>
      </c>
      <c r="BH216" s="50">
        <f>MHTYPYLD1!BH216*VLOOKUP(MHTYPYLD2!BH$4,'[1]INTERNAL PARAMETERS-1'!$B$5:$J$44,5,FALSE)*VLOOKUP(MHTYPYLD2!BH$4,'[1]INTERNAL PARAMETERS-1'!$B$5:$J$44,6,FALSE)*VLOOKUP(MHTYPYLD2!BH$4,'[1]INTERNAL PARAMETERS-1'!$B$5:$J$44,3,FALSE) + MHTYPYLD1!BH216*(1-VLOOKUP(MHTYPYLD2!BH$4,'[1]INTERNAL PARAMETERS-1'!$B$5:$J$44,5,FALSE))*VLOOKUP(MHTYPYLD2!BH$4,'[1]INTERNAL PARAMETERS-1'!$B$5:$J$44,8,FALSE)*VLOOKUP(MHTYPYLD2!BH$4,'[1]INTERNAL PARAMETERS-1'!$B$5:$J$44,3,FALSE)</f>
        <v>0</v>
      </c>
      <c r="BI216" s="50">
        <f>MHTYPYLD1!BI216*VLOOKUP(MHTYPYLD2!BI$4,'[1]INTERNAL PARAMETERS-1'!$B$5:$J$44,5,FALSE)*VLOOKUP(MHTYPYLD2!BI$4,'[1]INTERNAL PARAMETERS-1'!$B$5:$J$44,6,FALSE)*VLOOKUP(MHTYPYLD2!BI$4,'[1]INTERNAL PARAMETERS-1'!$B$5:$J$44,3,FALSE) + MHTYPYLD1!BI216*(1-VLOOKUP(MHTYPYLD2!BI$4,'[1]INTERNAL PARAMETERS-1'!$B$5:$J$44,5,FALSE))*VLOOKUP(MHTYPYLD2!BI$4,'[1]INTERNAL PARAMETERS-1'!$B$5:$J$44,8,FALSE)*VLOOKUP(MHTYPYLD2!BI$4,'[1]INTERNAL PARAMETERS-1'!$B$5:$J$44,3,FALSE)</f>
        <v>0</v>
      </c>
      <c r="BJ216" s="50">
        <f>MHTYPYLD1!BJ216*VLOOKUP(MHTYPYLD2!BJ$4,'[1]INTERNAL PARAMETERS-1'!$B$5:$J$44,5,FALSE)*VLOOKUP(MHTYPYLD2!BJ$4,'[1]INTERNAL PARAMETERS-1'!$B$5:$J$44,6,FALSE)*VLOOKUP(MHTYPYLD2!BJ$4,'[1]INTERNAL PARAMETERS-1'!$B$5:$J$44,3,FALSE) + MHTYPYLD1!BJ216*(1-VLOOKUP(MHTYPYLD2!BJ$4,'[1]INTERNAL PARAMETERS-1'!$B$5:$J$44,5,FALSE))*VLOOKUP(MHTYPYLD2!BJ$4,'[1]INTERNAL PARAMETERS-1'!$B$5:$J$44,8,FALSE)*VLOOKUP(MHTYPYLD2!BJ$4,'[1]INTERNAL PARAMETERS-1'!$B$5:$J$44,3,FALSE)</f>
        <v>0</v>
      </c>
      <c r="BK216" s="50">
        <f>MHTYPYLD1!BK216*VLOOKUP(MHTYPYLD2!BK$4,'[1]INTERNAL PARAMETERS-1'!$B$5:$J$44,5,FALSE)*VLOOKUP(MHTYPYLD2!BK$4,'[1]INTERNAL PARAMETERS-1'!$B$5:$J$44,6,FALSE)*VLOOKUP(MHTYPYLD2!BK$4,'[1]INTERNAL PARAMETERS-1'!$B$5:$J$44,3,FALSE) + MHTYPYLD1!BK216*(1-VLOOKUP(MHTYPYLD2!BK$4,'[1]INTERNAL PARAMETERS-1'!$B$5:$J$44,5,FALSE))*VLOOKUP(MHTYPYLD2!BK$4,'[1]INTERNAL PARAMETERS-1'!$B$5:$J$44,8,FALSE)*VLOOKUP(MHTYPYLD2!BK$4,'[1]INTERNAL PARAMETERS-1'!$B$5:$J$44,3,FALSE)</f>
        <v>0</v>
      </c>
      <c r="BL216" s="50">
        <f>MHTYPYLD1!BL216*VLOOKUP(MHTYPYLD2!BL$4,'[1]INTERNAL PARAMETERS-1'!$B$5:$J$44,5,FALSE)*VLOOKUP(MHTYPYLD2!BL$4,'[1]INTERNAL PARAMETERS-1'!$B$5:$J$44,6,FALSE)*VLOOKUP(MHTYPYLD2!BL$4,'[1]INTERNAL PARAMETERS-1'!$B$5:$J$44,3,FALSE) + MHTYPYLD1!BL216*(1-VLOOKUP(MHTYPYLD2!BL$4,'[1]INTERNAL PARAMETERS-1'!$B$5:$J$44,5,FALSE))*VLOOKUP(MHTYPYLD2!BL$4,'[1]INTERNAL PARAMETERS-1'!$B$5:$J$44,8,FALSE)*VLOOKUP(MHTYPYLD2!BL$4,'[1]INTERNAL PARAMETERS-1'!$B$5:$J$44,3,FALSE)</f>
        <v>0</v>
      </c>
      <c r="BM216" s="50">
        <f>MHTYPYLD1!BM216*VLOOKUP(MHTYPYLD2!BM$4,'[1]INTERNAL PARAMETERS-1'!$B$5:$J$44,5,FALSE)*VLOOKUP(MHTYPYLD2!BM$4,'[1]INTERNAL PARAMETERS-1'!$B$5:$J$44,6,FALSE)*VLOOKUP(MHTYPYLD2!BM$4,'[1]INTERNAL PARAMETERS-1'!$B$5:$J$44,3,FALSE) + MHTYPYLD1!BM216*(1-VLOOKUP(MHTYPYLD2!BM$4,'[1]INTERNAL PARAMETERS-1'!$B$5:$J$44,5,FALSE))*VLOOKUP(MHTYPYLD2!BM$4,'[1]INTERNAL PARAMETERS-1'!$B$5:$J$44,8,FALSE)*VLOOKUP(MHTYPYLD2!BM$4,'[1]INTERNAL PARAMETERS-1'!$B$5:$J$44,3,FALSE)</f>
        <v>0</v>
      </c>
      <c r="BN216" s="50">
        <f>MHTYPYLD1!BN216*VLOOKUP(MHTYPYLD2!BN$4,'[1]INTERNAL PARAMETERS-1'!$B$5:$J$44,5,FALSE)*VLOOKUP(MHTYPYLD2!BN$4,'[1]INTERNAL PARAMETERS-1'!$B$5:$J$44,6,FALSE)*VLOOKUP(MHTYPYLD2!BN$4,'[1]INTERNAL PARAMETERS-1'!$B$5:$J$44,3,FALSE) + MHTYPYLD1!BN216*(1-VLOOKUP(MHTYPYLD2!BN$4,'[1]INTERNAL PARAMETERS-1'!$B$5:$J$44,5,FALSE))*VLOOKUP(MHTYPYLD2!BN$4,'[1]INTERNAL PARAMETERS-1'!$B$5:$J$44,8,FALSE)*VLOOKUP(MHTYPYLD2!BN$4,'[1]INTERNAL PARAMETERS-1'!$B$5:$J$44,3,FALSE)</f>
        <v>0</v>
      </c>
      <c r="BO216" s="50">
        <f>MHTYPYLD1!BO216*VLOOKUP(MHTYPYLD2!BO$4,'[1]INTERNAL PARAMETERS-1'!$B$5:$J$44,5,FALSE)*VLOOKUP(MHTYPYLD2!BO$4,'[1]INTERNAL PARAMETERS-1'!$B$5:$J$44,6,FALSE)*VLOOKUP(MHTYPYLD2!BO$4,'[1]INTERNAL PARAMETERS-1'!$B$5:$J$44,3,FALSE) + MHTYPYLD1!BO216*(1-VLOOKUP(MHTYPYLD2!BO$4,'[1]INTERNAL PARAMETERS-1'!$B$5:$J$44,5,FALSE))*VLOOKUP(MHTYPYLD2!BO$4,'[1]INTERNAL PARAMETERS-1'!$B$5:$J$44,8,FALSE)*VLOOKUP(MHTYPYLD2!BO$4,'[1]INTERNAL PARAMETERS-1'!$B$5:$J$44,3,FALSE)</f>
        <v>0</v>
      </c>
      <c r="BP216" s="50">
        <f>MHTYPYLD1!BP216*VLOOKUP(MHTYPYLD2!BP$4,'[1]INTERNAL PARAMETERS-1'!$B$5:$J$44,5,FALSE)*VLOOKUP(MHTYPYLD2!BP$4,'[1]INTERNAL PARAMETERS-1'!$B$5:$J$44,6,FALSE)*VLOOKUP(MHTYPYLD2!BP$4,'[1]INTERNAL PARAMETERS-1'!$B$5:$J$44,3,FALSE) + MHTYPYLD1!BP216*(1-VLOOKUP(MHTYPYLD2!BP$4,'[1]INTERNAL PARAMETERS-1'!$B$5:$J$44,5,FALSE))*VLOOKUP(MHTYPYLD2!BP$4,'[1]INTERNAL PARAMETERS-1'!$B$5:$J$44,8,FALSE)*VLOOKUP(MHTYPYLD2!BP$4,'[1]INTERNAL PARAMETERS-1'!$B$5:$J$44,3,FALSE)</f>
        <v>0</v>
      </c>
      <c r="BQ216" s="50">
        <f>MHTYPYLD1!BQ216*VLOOKUP(MHTYPYLD2!BQ$4,'[1]INTERNAL PARAMETERS-1'!$B$5:$J$44,5,FALSE)*VLOOKUP(MHTYPYLD2!BQ$4,'[1]INTERNAL PARAMETERS-1'!$B$5:$J$44,6,FALSE)*VLOOKUP(MHTYPYLD2!BQ$4,'[1]INTERNAL PARAMETERS-1'!$B$5:$J$44,3,FALSE) + MHTYPYLD1!BQ216*(1-VLOOKUP(MHTYPYLD2!BQ$4,'[1]INTERNAL PARAMETERS-1'!$B$5:$J$44,5,FALSE))*VLOOKUP(MHTYPYLD2!BQ$4,'[1]INTERNAL PARAMETERS-1'!$B$5:$J$44,8,FALSE)*VLOOKUP(MHTYPYLD2!BQ$4,'[1]INTERNAL PARAMETERS-1'!$B$5:$J$44,3,FALSE)</f>
        <v>0</v>
      </c>
      <c r="BR216" s="50">
        <f>MHTYPYLD1!BR216*VLOOKUP(MHTYPYLD2!BR$4,'[1]INTERNAL PARAMETERS-1'!$B$5:$J$44,5,FALSE)*VLOOKUP(MHTYPYLD2!BR$4,'[1]INTERNAL PARAMETERS-1'!$B$5:$J$44,6,FALSE)*VLOOKUP(MHTYPYLD2!BR$4,'[1]INTERNAL PARAMETERS-1'!$B$5:$J$44,3,FALSE) + MHTYPYLD1!BR216*(1-VLOOKUP(MHTYPYLD2!BR$4,'[1]INTERNAL PARAMETERS-1'!$B$5:$J$44,5,FALSE))*VLOOKUP(MHTYPYLD2!BR$4,'[1]INTERNAL PARAMETERS-1'!$B$5:$J$44,8,FALSE)*VLOOKUP(MHTYPYLD2!BR$4,'[1]INTERNAL PARAMETERS-1'!$B$5:$J$44,3,FALSE)</f>
        <v>0</v>
      </c>
      <c r="BS216" s="50">
        <f>MHTYPYLD1!BS216*VLOOKUP(MHTYPYLD2!BS$4,'[1]INTERNAL PARAMETERS-1'!$B$5:$J$44,5,FALSE)*VLOOKUP(MHTYPYLD2!BS$4,'[1]INTERNAL PARAMETERS-1'!$B$5:$J$44,6,FALSE)*VLOOKUP(MHTYPYLD2!BS$4,'[1]INTERNAL PARAMETERS-1'!$B$5:$J$44,3,FALSE) + MHTYPYLD1!BS216*(1-VLOOKUP(MHTYPYLD2!BS$4,'[1]INTERNAL PARAMETERS-1'!$B$5:$J$44,5,FALSE))*VLOOKUP(MHTYPYLD2!BS$4,'[1]INTERNAL PARAMETERS-1'!$B$5:$J$44,8,FALSE)*VLOOKUP(MHTYPYLD2!BS$4,'[1]INTERNAL PARAMETERS-1'!$B$5:$J$44,3,FALSE)</f>
        <v>0</v>
      </c>
      <c r="BT216" s="50">
        <f>MHTYPYLD1!BT216*VLOOKUP(MHTYPYLD2!BT$4,'[1]INTERNAL PARAMETERS-1'!$B$5:$J$44,5,FALSE)*VLOOKUP(MHTYPYLD2!BT$4,'[1]INTERNAL PARAMETERS-1'!$B$5:$J$44,6,FALSE)*VLOOKUP(MHTYPYLD2!BT$4,'[1]INTERNAL PARAMETERS-1'!$B$5:$J$44,3,FALSE) + MHTYPYLD1!BT216*(1-VLOOKUP(MHTYPYLD2!BT$4,'[1]INTERNAL PARAMETERS-1'!$B$5:$J$44,5,FALSE))*VLOOKUP(MHTYPYLD2!BT$4,'[1]INTERNAL PARAMETERS-1'!$B$5:$J$44,8,FALSE)*VLOOKUP(MHTYPYLD2!BT$4,'[1]INTERNAL PARAMETERS-1'!$B$5:$J$44,3,FALSE)</f>
        <v>0</v>
      </c>
      <c r="BU216" s="50">
        <f>MHTYPYLD1!BU216*VLOOKUP(MHTYPYLD2!BU$4,'[1]INTERNAL PARAMETERS-1'!$B$5:$J$44,5,FALSE)*VLOOKUP(MHTYPYLD2!BU$4,'[1]INTERNAL PARAMETERS-1'!$B$5:$J$44,6,FALSE)*VLOOKUP(MHTYPYLD2!BU$4,'[1]INTERNAL PARAMETERS-1'!$B$5:$J$44,3,FALSE) + MHTYPYLD1!BU216*(1-VLOOKUP(MHTYPYLD2!BU$4,'[1]INTERNAL PARAMETERS-1'!$B$5:$J$44,5,FALSE))*VLOOKUP(MHTYPYLD2!BU$4,'[1]INTERNAL PARAMETERS-1'!$B$5:$J$44,8,FALSE)*VLOOKUP(MHTYPYLD2!BU$4,'[1]INTERNAL PARAMETERS-1'!$B$5:$J$44,3,FALSE)</f>
        <v>0</v>
      </c>
      <c r="BV216" s="50">
        <f>MHTYPYLD1!BV216*VLOOKUP(MHTYPYLD2!BV$4,'[1]INTERNAL PARAMETERS-1'!$B$5:$J$44,5,FALSE)*VLOOKUP(MHTYPYLD2!BV$4,'[1]INTERNAL PARAMETERS-1'!$B$5:$J$44,6,FALSE)*VLOOKUP(MHTYPYLD2!BV$4,'[1]INTERNAL PARAMETERS-1'!$B$5:$J$44,3,FALSE) + MHTYPYLD1!BV216*(1-VLOOKUP(MHTYPYLD2!BV$4,'[1]INTERNAL PARAMETERS-1'!$B$5:$J$44,5,FALSE))*VLOOKUP(MHTYPYLD2!BV$4,'[1]INTERNAL PARAMETERS-1'!$B$5:$J$44,8,FALSE)*VLOOKUP(MHTYPYLD2!BV$4,'[1]INTERNAL PARAMETERS-1'!$B$5:$J$44,3,FALSE)</f>
        <v>0</v>
      </c>
      <c r="BW216" s="50">
        <f>MHTYPYLD1!BW216*VLOOKUP(MHTYPYLD2!BW$4,'[1]INTERNAL PARAMETERS-1'!$B$5:$J$44,5,FALSE)*VLOOKUP(MHTYPYLD2!BW$4,'[1]INTERNAL PARAMETERS-1'!$B$5:$J$44,6,FALSE)*VLOOKUP(MHTYPYLD2!BW$4,'[1]INTERNAL PARAMETERS-1'!$B$5:$J$44,3,FALSE) + MHTYPYLD1!BW216*(1-VLOOKUP(MHTYPYLD2!BW$4,'[1]INTERNAL PARAMETERS-1'!$B$5:$J$44,5,FALSE))*VLOOKUP(MHTYPYLD2!BW$4,'[1]INTERNAL PARAMETERS-1'!$B$5:$J$44,8,FALSE)*VLOOKUP(MHTYPYLD2!BW$4,'[1]INTERNAL PARAMETERS-1'!$B$5:$J$44,3,FALSE)</f>
        <v>0</v>
      </c>
      <c r="BX216" s="50">
        <f>MHTYPYLD1!BX216*VLOOKUP(MHTYPYLD2!BX$4,'[1]INTERNAL PARAMETERS-1'!$B$5:$J$44,5,FALSE)*VLOOKUP(MHTYPYLD2!BX$4,'[1]INTERNAL PARAMETERS-1'!$B$5:$J$44,6,FALSE)*VLOOKUP(MHTYPYLD2!BX$4,'[1]INTERNAL PARAMETERS-1'!$B$5:$J$44,3,FALSE) + MHTYPYLD1!BX216*(1-VLOOKUP(MHTYPYLD2!BX$4,'[1]INTERNAL PARAMETERS-1'!$B$5:$J$44,5,FALSE))*VLOOKUP(MHTYPYLD2!BX$4,'[1]INTERNAL PARAMETERS-1'!$B$5:$J$44,8,FALSE)*VLOOKUP(MHTYPYLD2!BX$4,'[1]INTERNAL PARAMETERS-1'!$B$5:$J$44,3,FALSE)</f>
        <v>0</v>
      </c>
      <c r="BY216" s="50">
        <f>MHTYPYLD1!BY216*VLOOKUP(MHTYPYLD2!BY$4,'[1]INTERNAL PARAMETERS-1'!$B$5:$J$44,5,FALSE)*VLOOKUP(MHTYPYLD2!BY$4,'[1]INTERNAL PARAMETERS-1'!$B$5:$J$44,6,FALSE)*VLOOKUP(MHTYPYLD2!BY$4,'[1]INTERNAL PARAMETERS-1'!$B$5:$J$44,3,FALSE) + MHTYPYLD1!BY216*(1-VLOOKUP(MHTYPYLD2!BY$4,'[1]INTERNAL PARAMETERS-1'!$B$5:$J$44,5,FALSE))*VLOOKUP(MHTYPYLD2!BY$4,'[1]INTERNAL PARAMETERS-1'!$B$5:$J$44,8,FALSE)*VLOOKUP(MHTYPYLD2!BY$4,'[1]INTERNAL PARAMETERS-1'!$B$5:$J$44,3,FALSE)</f>
        <v>0</v>
      </c>
      <c r="BZ216" s="50">
        <f>MHTYPYLD1!BZ216*VLOOKUP(MHTYPYLD2!BZ$4,'[1]INTERNAL PARAMETERS-1'!$B$5:$J$44,5,FALSE)*VLOOKUP(MHTYPYLD2!BZ$4,'[1]INTERNAL PARAMETERS-1'!$B$5:$J$44,6,FALSE)*VLOOKUP(MHTYPYLD2!BZ$4,'[1]INTERNAL PARAMETERS-1'!$B$5:$J$44,3,FALSE) + MHTYPYLD1!BZ216*(1-VLOOKUP(MHTYPYLD2!BZ$4,'[1]INTERNAL PARAMETERS-1'!$B$5:$J$44,5,FALSE))*VLOOKUP(MHTYPYLD2!BZ$4,'[1]INTERNAL PARAMETERS-1'!$B$5:$J$44,8,FALSE)*VLOOKUP(MHTYPYLD2!BZ$4,'[1]INTERNAL PARAMETERS-1'!$B$5:$J$44,3,FALSE)</f>
        <v>0</v>
      </c>
      <c r="CA216" s="50">
        <f>MHTYPYLD1!CA216*VLOOKUP(MHTYPYLD2!CA$4,'[1]INTERNAL PARAMETERS-1'!$B$5:$J$44,5,FALSE)*VLOOKUP(MHTYPYLD2!CA$4,'[1]INTERNAL PARAMETERS-1'!$B$5:$J$44,6,FALSE)*VLOOKUP(MHTYPYLD2!CA$4,'[1]INTERNAL PARAMETERS-1'!$B$5:$J$44,3,FALSE) + MHTYPYLD1!CA216*(1-VLOOKUP(MHTYPYLD2!CA$4,'[1]INTERNAL PARAMETERS-1'!$B$5:$J$44,5,FALSE))*VLOOKUP(MHTYPYLD2!CA$4,'[1]INTERNAL PARAMETERS-1'!$B$5:$J$44,8,FALSE)*VLOOKUP(MHTYPYLD2!CA$4,'[1]INTERNAL PARAMETERS-1'!$B$5:$J$44,3,FALSE)</f>
        <v>0</v>
      </c>
      <c r="CB216" s="50">
        <f>MHTYPYLD1!CB216*VLOOKUP(MHTYPYLD2!CB$4,'[1]INTERNAL PARAMETERS-1'!$B$5:$J$44,5,FALSE)*VLOOKUP(MHTYPYLD2!CB$4,'[1]INTERNAL PARAMETERS-1'!$B$5:$J$44,6,FALSE)*VLOOKUP(MHTYPYLD2!CB$4,'[1]INTERNAL PARAMETERS-1'!$B$5:$J$44,3,FALSE) + MHTYPYLD1!CB216*(1-VLOOKUP(MHTYPYLD2!CB$4,'[1]INTERNAL PARAMETERS-1'!$B$5:$J$44,5,FALSE))*VLOOKUP(MHTYPYLD2!CB$4,'[1]INTERNAL PARAMETERS-1'!$B$5:$J$44,8,FALSE)*VLOOKUP(MHTYPYLD2!CB$4,'[1]INTERNAL PARAMETERS-1'!$B$5:$J$44,3,FALSE)</f>
        <v>0</v>
      </c>
      <c r="CC216" s="50">
        <f>MHTYPYLD1!CC216*VLOOKUP(MHTYPYLD2!CC$4,'[1]INTERNAL PARAMETERS-1'!$B$5:$J$44,5,FALSE)*VLOOKUP(MHTYPYLD2!CC$4,'[1]INTERNAL PARAMETERS-1'!$B$5:$J$44,6,FALSE)*VLOOKUP(MHTYPYLD2!CC$4,'[1]INTERNAL PARAMETERS-1'!$B$5:$J$44,3,FALSE) + MHTYPYLD1!CC216*(1-VLOOKUP(MHTYPYLD2!CC$4,'[1]INTERNAL PARAMETERS-1'!$B$5:$J$44,5,FALSE))*VLOOKUP(MHTYPYLD2!CC$4,'[1]INTERNAL PARAMETERS-1'!$B$5:$J$44,8,FALSE)*VLOOKUP(MHTYPYLD2!CC$4,'[1]INTERNAL PARAMETERS-1'!$B$5:$J$44,3,FALSE)</f>
        <v>0</v>
      </c>
      <c r="CD216" s="50">
        <f>MHTYPYLD1!CD216*VLOOKUP(MHTYPYLD2!CD$4,'[1]INTERNAL PARAMETERS-1'!$B$5:$J$44,5,FALSE)*VLOOKUP(MHTYPYLD2!CD$4,'[1]INTERNAL PARAMETERS-1'!$B$5:$J$44,6,FALSE)*VLOOKUP(MHTYPYLD2!CD$4,'[1]INTERNAL PARAMETERS-1'!$B$5:$J$44,3,FALSE) + MHTYPYLD1!CD216*(1-VLOOKUP(MHTYPYLD2!CD$4,'[1]INTERNAL PARAMETERS-1'!$B$5:$J$44,5,FALSE))*VLOOKUP(MHTYPYLD2!CD$4,'[1]INTERNAL PARAMETERS-1'!$B$5:$J$44,8,FALSE)*VLOOKUP(MHTYPYLD2!CD$4,'[1]INTERNAL PARAMETERS-1'!$B$5:$J$44,3,FALSE)</f>
        <v>0</v>
      </c>
      <c r="CE216" s="50">
        <f>MHTYPYLD1!CE216*VLOOKUP(MHTYPYLD2!CE$4,'[1]INTERNAL PARAMETERS-1'!$B$5:$J$44,5,FALSE)*VLOOKUP(MHTYPYLD2!CE$4,'[1]INTERNAL PARAMETERS-1'!$B$5:$J$44,6,FALSE)*VLOOKUP(MHTYPYLD2!CE$4,'[1]INTERNAL PARAMETERS-1'!$B$5:$J$44,3,FALSE) + MHTYPYLD1!CE216*(1-VLOOKUP(MHTYPYLD2!CE$4,'[1]INTERNAL PARAMETERS-1'!$B$5:$J$44,5,FALSE))*VLOOKUP(MHTYPYLD2!CE$4,'[1]INTERNAL PARAMETERS-1'!$B$5:$J$44,8,FALSE)*VLOOKUP(MHTYPYLD2!CE$4,'[1]INTERNAL PARAMETERS-1'!$B$5:$J$44,3,FALSE)</f>
        <v>0</v>
      </c>
      <c r="CF216" s="50">
        <f>MHTYPYLD1!CF216*VLOOKUP(MHTYPYLD2!CF$4,'[1]INTERNAL PARAMETERS-1'!$B$5:$J$44,5,FALSE)*VLOOKUP(MHTYPYLD2!CF$4,'[1]INTERNAL PARAMETERS-1'!$B$5:$J$44,6,FALSE)*VLOOKUP(MHTYPYLD2!CF$4,'[1]INTERNAL PARAMETERS-1'!$B$5:$J$44,3,FALSE) + MHTYPYLD1!CF216*(1-VLOOKUP(MHTYPYLD2!CF$4,'[1]INTERNAL PARAMETERS-1'!$B$5:$J$44,5,FALSE))*VLOOKUP(MHTYPYLD2!CF$4,'[1]INTERNAL PARAMETERS-1'!$B$5:$J$44,8,FALSE)*VLOOKUP(MHTYPYLD2!CF$4,'[1]INTERNAL PARAMETERS-1'!$B$5:$J$44,3,FALSE)</f>
        <v>0</v>
      </c>
      <c r="CG216" s="50">
        <f>MHTYPYLD1!CG216*VLOOKUP(MHTYPYLD2!CG$4,'[1]INTERNAL PARAMETERS-1'!$B$5:$J$44,5,FALSE)*VLOOKUP(MHTYPYLD2!CG$4,'[1]INTERNAL PARAMETERS-1'!$B$5:$J$44,6,FALSE)*VLOOKUP(MHTYPYLD2!CG$4,'[1]INTERNAL PARAMETERS-1'!$B$5:$J$44,3,FALSE) + MHTYPYLD1!CG216*(1-VLOOKUP(MHTYPYLD2!CG$4,'[1]INTERNAL PARAMETERS-1'!$B$5:$J$44,5,FALSE))*VLOOKUP(MHTYPYLD2!CG$4,'[1]INTERNAL PARAMETERS-1'!$B$5:$J$44,8,FALSE)*VLOOKUP(MHTYPYLD2!CG$4,'[1]INTERNAL PARAMETERS-1'!$B$5:$J$44,3,FALSE)</f>
        <v>0</v>
      </c>
      <c r="CH216" s="49">
        <f>MHTYPYLD1!CH216*VLOOKUP(MHTYPYLD2!CH$4,'[1]INTERNAL PARAMETERS-1'!$B$5:$J$44,5,FALSE)*VLOOKUP(MHTYPYLD2!CH$4,'[1]INTERNAL PARAMETERS-1'!$B$5:$J$44,6,FALSE)*VLOOKUP(MHTYPYLD2!CH$4,'[1]INTERNAL PARAMETERS-1'!$B$5:$J$44,3,FALSE) + MHTYPYLD1!CH216*(1-VLOOKUP(MHTYPYLD2!CH$4,'[1]INTERNAL PARAMETERS-1'!$B$5:$J$44,5,FALSE))*VLOOKUP(MHTYPYLD2!CH$4,'[1]INTERNAL PARAMETERS-1'!$B$5:$J$44,8,FALSE)*VLOOKUP(MHTYPYLD2!CH$4,'[1]INTERNAL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>
      <c r="B217" s="64" t="s">
        <v>7</v>
      </c>
      <c r="C217" s="63" t="s">
        <v>54</v>
      </c>
      <c r="D217" s="63" t="s">
        <v>57</v>
      </c>
      <c r="E217" s="139">
        <f>MHTYP!S217</f>
        <v>0</v>
      </c>
      <c r="F217" s="62">
        <f>'[1]INTERNAL PARAMETERS-1'!M19</f>
        <v>16.865000000000002</v>
      </c>
      <c r="G217" s="51">
        <f>MHTYPYLD1!G217*VLOOKUP(MHTYPYLD2!G$4,'[1]INTERNAL PARAMETERS-1'!$B$5:$J$44,5,FALSE)*VLOOKUP(MHTYPYLD2!G$4,'[1]INTERNAL PARAMETERS-1'!$B$5:$J$44,7,FALSE)*MHTYPYLD2!$F217 + MHTYPYLD1!G217*(1-VLOOKUP(MHTYPYLD2!G$4,'[1]INTERNAL PARAMETERS-1'!$B$5:$J$44,5,FALSE))*VLOOKUP(MHTYPYLD2!G$4,'[1]INTERNAL PARAMETERS-1'!$B$5:$J$44,9,FALSE)*MHTYPYLD2!$F217</f>
        <v>0</v>
      </c>
      <c r="H217" s="50">
        <f>MHTYPYLD1!H217*VLOOKUP(MHTYPYLD2!H$4,'[1]INTERNAL PARAMETERS-1'!$B$5:$J$44,5,FALSE)*VLOOKUP(MHTYPYLD2!H$4,'[1]INTERNAL PARAMETERS-1'!$B$5:$J$44,7,FALSE)*MHTYPYLD2!$F217 + MHTYPYLD1!H217*(1-VLOOKUP(MHTYPYLD2!H$4,'[1]INTERNAL PARAMETERS-1'!$B$5:$J$44,5,FALSE))*VLOOKUP(MHTYPYLD2!H$4,'[1]INTERNAL PARAMETERS-1'!$B$5:$J$44,9,FALSE)*MHTYPYLD2!$F217</f>
        <v>0</v>
      </c>
      <c r="I217" s="50">
        <f>MHTYPYLD1!I217*VLOOKUP(MHTYPYLD2!I$4,'[1]INTERNAL PARAMETERS-1'!$B$5:$J$44,5,FALSE)*VLOOKUP(MHTYPYLD2!I$4,'[1]INTERNAL PARAMETERS-1'!$B$5:$J$44,7,FALSE)*MHTYPYLD2!$F217 + MHTYPYLD1!I217*(1-VLOOKUP(MHTYPYLD2!I$4,'[1]INTERNAL PARAMETERS-1'!$B$5:$J$44,5,FALSE))*VLOOKUP(MHTYPYLD2!I$4,'[1]INTERNAL PARAMETERS-1'!$B$5:$J$44,9,FALSE)*MHTYPYLD2!$F217</f>
        <v>0</v>
      </c>
      <c r="J217" s="50">
        <f>MHTYPYLD1!J217*VLOOKUP(MHTYPYLD2!J$4,'[1]INTERNAL PARAMETERS-1'!$B$5:$J$44,5,FALSE)*VLOOKUP(MHTYPYLD2!J$4,'[1]INTERNAL PARAMETERS-1'!$B$5:$J$44,7,FALSE)*MHTYPYLD2!$F217 + MHTYPYLD1!J217*(1-VLOOKUP(MHTYPYLD2!J$4,'[1]INTERNAL PARAMETERS-1'!$B$5:$J$44,5,FALSE))*VLOOKUP(MHTYPYLD2!J$4,'[1]INTERNAL PARAMETERS-1'!$B$5:$J$44,9,FALSE)*MHTYPYLD2!$F217</f>
        <v>0</v>
      </c>
      <c r="K217" s="50">
        <f>MHTYPYLD1!K217*VLOOKUP(MHTYPYLD2!K$4,'[1]INTERNAL PARAMETERS-1'!$B$5:$J$44,5,FALSE)*VLOOKUP(MHTYPYLD2!K$4,'[1]INTERNAL PARAMETERS-1'!$B$5:$J$44,7,FALSE)*MHTYPYLD2!$F217 + MHTYPYLD1!K217*(1-VLOOKUP(MHTYPYLD2!K$4,'[1]INTERNAL PARAMETERS-1'!$B$5:$J$44,5,FALSE))*VLOOKUP(MHTYPYLD2!K$4,'[1]INTERNAL PARAMETERS-1'!$B$5:$J$44,9,FALSE)*MHTYPYLD2!$F217</f>
        <v>0</v>
      </c>
      <c r="L217" s="50">
        <f>MHTYPYLD1!L217*VLOOKUP(MHTYPYLD2!L$4,'[1]INTERNAL PARAMETERS-1'!$B$5:$J$44,5,FALSE)*VLOOKUP(MHTYPYLD2!L$4,'[1]INTERNAL PARAMETERS-1'!$B$5:$J$44,7,FALSE)*MHTYPYLD2!$F217 + MHTYPYLD1!L217*(1-VLOOKUP(MHTYPYLD2!L$4,'[1]INTERNAL PARAMETERS-1'!$B$5:$J$44,5,FALSE))*VLOOKUP(MHTYPYLD2!L$4,'[1]INTERNAL PARAMETERS-1'!$B$5:$J$44,9,FALSE)*MHTYPYLD2!$F217</f>
        <v>0</v>
      </c>
      <c r="M217" s="50">
        <f>MHTYPYLD1!M217*VLOOKUP(MHTYPYLD2!M$4,'[1]INTERNAL PARAMETERS-1'!$B$5:$J$44,5,FALSE)*VLOOKUP(MHTYPYLD2!M$4,'[1]INTERNAL PARAMETERS-1'!$B$5:$J$44,7,FALSE)*MHTYPYLD2!$F217 + MHTYPYLD1!M217*(1-VLOOKUP(MHTYPYLD2!M$4,'[1]INTERNAL PARAMETERS-1'!$B$5:$J$44,5,FALSE))*VLOOKUP(MHTYPYLD2!M$4,'[1]INTERNAL PARAMETERS-1'!$B$5:$J$44,9,FALSE)*MHTYPYLD2!$F217</f>
        <v>0</v>
      </c>
      <c r="N217" s="50">
        <f>MHTYPYLD1!N217*VLOOKUP(MHTYPYLD2!N$4,'[1]INTERNAL PARAMETERS-1'!$B$5:$J$44,5,FALSE)*VLOOKUP(MHTYPYLD2!N$4,'[1]INTERNAL PARAMETERS-1'!$B$5:$J$44,7,FALSE)*MHTYPYLD2!$F217 + MHTYPYLD1!N217*(1-VLOOKUP(MHTYPYLD2!N$4,'[1]INTERNAL PARAMETERS-1'!$B$5:$J$44,5,FALSE))*VLOOKUP(MHTYPYLD2!N$4,'[1]INTERNAL PARAMETERS-1'!$B$5:$J$44,9,FALSE)*MHTYPYLD2!$F217</f>
        <v>0</v>
      </c>
      <c r="O217" s="50">
        <f>MHTYPYLD1!O217*VLOOKUP(MHTYPYLD2!O$4,'[1]INTERNAL PARAMETERS-1'!$B$5:$J$44,5,FALSE)*VLOOKUP(MHTYPYLD2!O$4,'[1]INTERNAL PARAMETERS-1'!$B$5:$J$44,7,FALSE)*MHTYPYLD2!$F217 + MHTYPYLD1!O217*(1-VLOOKUP(MHTYPYLD2!O$4,'[1]INTERNAL PARAMETERS-1'!$B$5:$J$44,5,FALSE))*VLOOKUP(MHTYPYLD2!O$4,'[1]INTERNAL PARAMETERS-1'!$B$5:$J$44,9,FALSE)*MHTYPYLD2!$F217</f>
        <v>0</v>
      </c>
      <c r="P217" s="50">
        <f>MHTYPYLD1!P217*VLOOKUP(MHTYPYLD2!P$4,'[1]INTERNAL PARAMETERS-1'!$B$5:$J$44,5,FALSE)*VLOOKUP(MHTYPYLD2!P$4,'[1]INTERNAL PARAMETERS-1'!$B$5:$J$44,7,FALSE)*MHTYPYLD2!$F217 + MHTYPYLD1!P217*(1-VLOOKUP(MHTYPYLD2!P$4,'[1]INTERNAL PARAMETERS-1'!$B$5:$J$44,5,FALSE))*VLOOKUP(MHTYPYLD2!P$4,'[1]INTERNAL PARAMETERS-1'!$B$5:$J$44,9,FALSE)*MHTYPYLD2!$F217</f>
        <v>0</v>
      </c>
      <c r="Q217" s="50">
        <f>MHTYPYLD1!Q217*VLOOKUP(MHTYPYLD2!Q$4,'[1]INTERNAL PARAMETERS-1'!$B$5:$J$44,5,FALSE)*VLOOKUP(MHTYPYLD2!Q$4,'[1]INTERNAL PARAMETERS-1'!$B$5:$J$44,7,FALSE)*MHTYPYLD2!$F217 + MHTYPYLD1!Q217*(1-VLOOKUP(MHTYPYLD2!Q$4,'[1]INTERNAL PARAMETERS-1'!$B$5:$J$44,5,FALSE))*VLOOKUP(MHTYPYLD2!Q$4,'[1]INTERNAL PARAMETERS-1'!$B$5:$J$44,9,FALSE)*MHTYPYLD2!$F217</f>
        <v>0</v>
      </c>
      <c r="R217" s="50">
        <f>MHTYPYLD1!R217*VLOOKUP(MHTYPYLD2!R$4,'[1]INTERNAL PARAMETERS-1'!$B$5:$J$44,5,FALSE)*VLOOKUP(MHTYPYLD2!R$4,'[1]INTERNAL PARAMETERS-1'!$B$5:$J$44,7,FALSE)*MHTYPYLD2!$F217 + MHTYPYLD1!R217*(1-VLOOKUP(MHTYPYLD2!R$4,'[1]INTERNAL PARAMETERS-1'!$B$5:$J$44,5,FALSE))*VLOOKUP(MHTYPYLD2!R$4,'[1]INTERNAL PARAMETERS-1'!$B$5:$J$44,9,FALSE)*MHTYPYLD2!$F217</f>
        <v>0</v>
      </c>
      <c r="S217" s="50">
        <f>MHTYPYLD1!S217*VLOOKUP(MHTYPYLD2!S$4,'[1]INTERNAL PARAMETERS-1'!$B$5:$J$44,5,FALSE)*VLOOKUP(MHTYPYLD2!S$4,'[1]INTERNAL PARAMETERS-1'!$B$5:$J$44,7,FALSE)*MHTYPYLD2!$F217 + MHTYPYLD1!S217*(1-VLOOKUP(MHTYPYLD2!S$4,'[1]INTERNAL PARAMETERS-1'!$B$5:$J$44,5,FALSE))*VLOOKUP(MHTYPYLD2!S$4,'[1]INTERNAL PARAMETERS-1'!$B$5:$J$44,9,FALSE)*MHTYPYLD2!$F217</f>
        <v>0</v>
      </c>
      <c r="T217" s="50">
        <f>MHTYPYLD1!T217*VLOOKUP(MHTYPYLD2!T$4,'[1]INTERNAL PARAMETERS-1'!$B$5:$J$44,5,FALSE)*VLOOKUP(MHTYPYLD2!T$4,'[1]INTERNAL PARAMETERS-1'!$B$5:$J$44,7,FALSE)*MHTYPYLD2!$F217 + MHTYPYLD1!T217*(1-VLOOKUP(MHTYPYLD2!T$4,'[1]INTERNAL PARAMETERS-1'!$B$5:$J$44,5,FALSE))*VLOOKUP(MHTYPYLD2!T$4,'[1]INTERNAL PARAMETERS-1'!$B$5:$J$44,9,FALSE)*MHTYPYLD2!$F217</f>
        <v>0</v>
      </c>
      <c r="U217" s="50">
        <f>MHTYPYLD1!U217*VLOOKUP(MHTYPYLD2!U$4,'[1]INTERNAL PARAMETERS-1'!$B$5:$J$44,5,FALSE)*VLOOKUP(MHTYPYLD2!U$4,'[1]INTERNAL PARAMETERS-1'!$B$5:$J$44,7,FALSE)*MHTYPYLD2!$F217 + MHTYPYLD1!U217*(1-VLOOKUP(MHTYPYLD2!U$4,'[1]INTERNAL PARAMETERS-1'!$B$5:$J$44,5,FALSE))*VLOOKUP(MHTYPYLD2!U$4,'[1]INTERNAL PARAMETERS-1'!$B$5:$J$44,9,FALSE)*MHTYPYLD2!$F217</f>
        <v>0</v>
      </c>
      <c r="V217" s="50">
        <f>MHTYPYLD1!V217*VLOOKUP(MHTYPYLD2!V$4,'[1]INTERNAL PARAMETERS-1'!$B$5:$J$44,5,FALSE)*VLOOKUP(MHTYPYLD2!V$4,'[1]INTERNAL PARAMETERS-1'!$B$5:$J$44,7,FALSE)*MHTYPYLD2!$F217 + MHTYPYLD1!V217*(1-VLOOKUP(MHTYPYLD2!V$4,'[1]INTERNAL PARAMETERS-1'!$B$5:$J$44,5,FALSE))*VLOOKUP(MHTYPYLD2!V$4,'[1]INTERNAL PARAMETERS-1'!$B$5:$J$44,9,FALSE)*MHTYPYLD2!$F217</f>
        <v>0</v>
      </c>
      <c r="W217" s="50">
        <f>MHTYPYLD1!W217*VLOOKUP(MHTYPYLD2!W$4,'[1]INTERNAL PARAMETERS-1'!$B$5:$J$44,5,FALSE)*VLOOKUP(MHTYPYLD2!W$4,'[1]INTERNAL PARAMETERS-1'!$B$5:$J$44,7,FALSE)*MHTYPYLD2!$F217 + MHTYPYLD1!W217*(1-VLOOKUP(MHTYPYLD2!W$4,'[1]INTERNAL PARAMETERS-1'!$B$5:$J$44,5,FALSE))*VLOOKUP(MHTYPYLD2!W$4,'[1]INTERNAL PARAMETERS-1'!$B$5:$J$44,9,FALSE)*MHTYPYLD2!$F217</f>
        <v>0</v>
      </c>
      <c r="X217" s="50">
        <f>MHTYPYLD1!X217*VLOOKUP(MHTYPYLD2!X$4,'[1]INTERNAL PARAMETERS-1'!$B$5:$J$44,5,FALSE)*VLOOKUP(MHTYPYLD2!X$4,'[1]INTERNAL PARAMETERS-1'!$B$5:$J$44,7,FALSE)*MHTYPYLD2!$F217 + MHTYPYLD1!X217*(1-VLOOKUP(MHTYPYLD2!X$4,'[1]INTERNAL PARAMETERS-1'!$B$5:$J$44,5,FALSE))*VLOOKUP(MHTYPYLD2!X$4,'[1]INTERNAL PARAMETERS-1'!$B$5:$J$44,9,FALSE)*MHTYPYLD2!$F217</f>
        <v>0</v>
      </c>
      <c r="Y217" s="50">
        <f>MHTYPYLD1!Y217*VLOOKUP(MHTYPYLD2!Y$4,'[1]INTERNAL PARAMETERS-1'!$B$5:$J$44,5,FALSE)*VLOOKUP(MHTYPYLD2!Y$4,'[1]INTERNAL PARAMETERS-1'!$B$5:$J$44,7,FALSE)*MHTYPYLD2!$F217 + MHTYPYLD1!Y217*(1-VLOOKUP(MHTYPYLD2!Y$4,'[1]INTERNAL PARAMETERS-1'!$B$5:$J$44,5,FALSE))*VLOOKUP(MHTYPYLD2!Y$4,'[1]INTERNAL PARAMETERS-1'!$B$5:$J$44,9,FALSE)*MHTYPYLD2!$F217</f>
        <v>0</v>
      </c>
      <c r="Z217" s="50">
        <f>MHTYPYLD1!Z217*VLOOKUP(MHTYPYLD2!Z$4,'[1]INTERNAL PARAMETERS-1'!$B$5:$J$44,5,FALSE)*VLOOKUP(MHTYPYLD2!Z$4,'[1]INTERNAL PARAMETERS-1'!$B$5:$J$44,7,FALSE)*MHTYPYLD2!$F217 + MHTYPYLD1!Z217*(1-VLOOKUP(MHTYPYLD2!Z$4,'[1]INTERNAL PARAMETERS-1'!$B$5:$J$44,5,FALSE))*VLOOKUP(MHTYPYLD2!Z$4,'[1]INTERNAL PARAMETERS-1'!$B$5:$J$44,9,FALSE)*MHTYPYLD2!$F217</f>
        <v>0</v>
      </c>
      <c r="AA217" s="50">
        <f>MHTYPYLD1!AA217*VLOOKUP(MHTYPYLD2!AA$4,'[1]INTERNAL PARAMETERS-1'!$B$5:$J$44,5,FALSE)*VLOOKUP(MHTYPYLD2!AA$4,'[1]INTERNAL PARAMETERS-1'!$B$5:$J$44,7,FALSE)*MHTYPYLD2!$F217 + MHTYPYLD1!AA217*(1-VLOOKUP(MHTYPYLD2!AA$4,'[1]INTERNAL PARAMETERS-1'!$B$5:$J$44,5,FALSE))*VLOOKUP(MHTYPYLD2!AA$4,'[1]INTERNAL PARAMETERS-1'!$B$5:$J$44,9,FALSE)*MHTYPYLD2!$F217</f>
        <v>0</v>
      </c>
      <c r="AB217" s="50">
        <f>MHTYPYLD1!AB217*VLOOKUP(MHTYPYLD2!AB$4,'[1]INTERNAL PARAMETERS-1'!$B$5:$J$44,5,FALSE)*VLOOKUP(MHTYPYLD2!AB$4,'[1]INTERNAL PARAMETERS-1'!$B$5:$J$44,7,FALSE)*MHTYPYLD2!$F217 + MHTYPYLD1!AB217*(1-VLOOKUP(MHTYPYLD2!AB$4,'[1]INTERNAL PARAMETERS-1'!$B$5:$J$44,5,FALSE))*VLOOKUP(MHTYPYLD2!AB$4,'[1]INTERNAL PARAMETERS-1'!$B$5:$J$44,9,FALSE)*MHTYPYLD2!$F217</f>
        <v>0</v>
      </c>
      <c r="AC217" s="50">
        <f>MHTYPYLD1!AC217*VLOOKUP(MHTYPYLD2!AC$4,'[1]INTERNAL PARAMETERS-1'!$B$5:$J$44,5,FALSE)*VLOOKUP(MHTYPYLD2!AC$4,'[1]INTERNAL PARAMETERS-1'!$B$5:$J$44,7,FALSE)*MHTYPYLD2!$F217 + MHTYPYLD1!AC217*(1-VLOOKUP(MHTYPYLD2!AC$4,'[1]INTERNAL PARAMETERS-1'!$B$5:$J$44,5,FALSE))*VLOOKUP(MHTYPYLD2!AC$4,'[1]INTERNAL PARAMETERS-1'!$B$5:$J$44,9,FALSE)*MHTYPYLD2!$F217</f>
        <v>0</v>
      </c>
      <c r="AD217" s="50">
        <f>MHTYPYLD1!AD217*VLOOKUP(MHTYPYLD2!AD$4,'[1]INTERNAL PARAMETERS-1'!$B$5:$J$44,5,FALSE)*VLOOKUP(MHTYPYLD2!AD$4,'[1]INTERNAL PARAMETERS-1'!$B$5:$J$44,7,FALSE)*MHTYPYLD2!$F217 + MHTYPYLD1!AD217*(1-VLOOKUP(MHTYPYLD2!AD$4,'[1]INTERNAL PARAMETERS-1'!$B$5:$J$44,5,FALSE))*VLOOKUP(MHTYPYLD2!AD$4,'[1]INTERNAL PARAMETERS-1'!$B$5:$J$44,9,FALSE)*MHTYPYLD2!$F217</f>
        <v>0</v>
      </c>
      <c r="AE217" s="50">
        <f>MHTYPYLD1!AE217*VLOOKUP(MHTYPYLD2!AE$4,'[1]INTERNAL PARAMETERS-1'!$B$5:$J$44,5,FALSE)*VLOOKUP(MHTYPYLD2!AE$4,'[1]INTERNAL PARAMETERS-1'!$B$5:$J$44,7,FALSE)*MHTYPYLD2!$F217 + MHTYPYLD1!AE217*(1-VLOOKUP(MHTYPYLD2!AE$4,'[1]INTERNAL PARAMETERS-1'!$B$5:$J$44,5,FALSE))*VLOOKUP(MHTYPYLD2!AE$4,'[1]INTERNAL PARAMETERS-1'!$B$5:$J$44,9,FALSE)*MHTYPYLD2!$F217</f>
        <v>0</v>
      </c>
      <c r="AF217" s="50">
        <f>MHTYPYLD1!AF217*VLOOKUP(MHTYPYLD2!AF$4,'[1]INTERNAL PARAMETERS-1'!$B$5:$J$44,5,FALSE)*VLOOKUP(MHTYPYLD2!AF$4,'[1]INTERNAL PARAMETERS-1'!$B$5:$J$44,7,FALSE)*MHTYPYLD2!$F217 + MHTYPYLD1!AF217*(1-VLOOKUP(MHTYPYLD2!AF$4,'[1]INTERNAL PARAMETERS-1'!$B$5:$J$44,5,FALSE))*VLOOKUP(MHTYPYLD2!AF$4,'[1]INTERNAL PARAMETERS-1'!$B$5:$J$44,9,FALSE)*MHTYPYLD2!$F217</f>
        <v>0</v>
      </c>
      <c r="AG217" s="50">
        <f>MHTYPYLD1!AG217*VLOOKUP(MHTYPYLD2!AG$4,'[1]INTERNAL PARAMETERS-1'!$B$5:$J$44,5,FALSE)*VLOOKUP(MHTYPYLD2!AG$4,'[1]INTERNAL PARAMETERS-1'!$B$5:$J$44,7,FALSE)*MHTYPYLD2!$F217 + MHTYPYLD1!AG217*(1-VLOOKUP(MHTYPYLD2!AG$4,'[1]INTERNAL PARAMETERS-1'!$B$5:$J$44,5,FALSE))*VLOOKUP(MHTYPYLD2!AG$4,'[1]INTERNAL PARAMETERS-1'!$B$5:$J$44,9,FALSE)*MHTYPYLD2!$F217</f>
        <v>0</v>
      </c>
      <c r="AH217" s="50">
        <f>MHTYPYLD1!AH217*VLOOKUP(MHTYPYLD2!AH$4,'[1]INTERNAL PARAMETERS-1'!$B$5:$J$44,5,FALSE)*VLOOKUP(MHTYPYLD2!AH$4,'[1]INTERNAL PARAMETERS-1'!$B$5:$J$44,7,FALSE)*MHTYPYLD2!$F217 + MHTYPYLD1!AH217*(1-VLOOKUP(MHTYPYLD2!AH$4,'[1]INTERNAL PARAMETERS-1'!$B$5:$J$44,5,FALSE))*VLOOKUP(MHTYPYLD2!AH$4,'[1]INTERNAL PARAMETERS-1'!$B$5:$J$44,9,FALSE)*MHTYPYLD2!$F217</f>
        <v>0</v>
      </c>
      <c r="AI217" s="50">
        <f>MHTYPYLD1!AI217*VLOOKUP(MHTYPYLD2!AI$4,'[1]INTERNAL PARAMETERS-1'!$B$5:$J$44,5,FALSE)*VLOOKUP(MHTYPYLD2!AI$4,'[1]INTERNAL PARAMETERS-1'!$B$5:$J$44,7,FALSE)*MHTYPYLD2!$F217 + MHTYPYLD1!AI217*(1-VLOOKUP(MHTYPYLD2!AI$4,'[1]INTERNAL PARAMETERS-1'!$B$5:$J$44,5,FALSE))*VLOOKUP(MHTYPYLD2!AI$4,'[1]INTERNAL PARAMETERS-1'!$B$5:$J$44,9,FALSE)*MHTYPYLD2!$F217</f>
        <v>0</v>
      </c>
      <c r="AJ217" s="50">
        <f>MHTYPYLD1!AJ217*VLOOKUP(MHTYPYLD2!AJ$4,'[1]INTERNAL PARAMETERS-1'!$B$5:$J$44,5,FALSE)*VLOOKUP(MHTYPYLD2!AJ$4,'[1]INTERNAL PARAMETERS-1'!$B$5:$J$44,7,FALSE)*MHTYPYLD2!$F217 + MHTYPYLD1!AJ217*(1-VLOOKUP(MHTYPYLD2!AJ$4,'[1]INTERNAL PARAMETERS-1'!$B$5:$J$44,5,FALSE))*VLOOKUP(MHTYPYLD2!AJ$4,'[1]INTERNAL PARAMETERS-1'!$B$5:$J$44,9,FALSE)*MHTYPYLD2!$F217</f>
        <v>0</v>
      </c>
      <c r="AK217" s="50">
        <f>MHTYPYLD1!AK217*VLOOKUP(MHTYPYLD2!AK$4,'[1]INTERNAL PARAMETERS-1'!$B$5:$J$44,5,FALSE)*VLOOKUP(MHTYPYLD2!AK$4,'[1]INTERNAL PARAMETERS-1'!$B$5:$J$44,7,FALSE)*MHTYPYLD2!$F217 + MHTYPYLD1!AK217*(1-VLOOKUP(MHTYPYLD2!AK$4,'[1]INTERNAL PARAMETERS-1'!$B$5:$J$44,5,FALSE))*VLOOKUP(MHTYPYLD2!AK$4,'[1]INTERNAL PARAMETERS-1'!$B$5:$J$44,9,FALSE)*MHTYPYLD2!$F217</f>
        <v>0</v>
      </c>
      <c r="AL217" s="50">
        <f>MHTYPYLD1!AL217*VLOOKUP(MHTYPYLD2!AL$4,'[1]INTERNAL PARAMETERS-1'!$B$5:$J$44,5,FALSE)*VLOOKUP(MHTYPYLD2!AL$4,'[1]INTERNAL PARAMETERS-1'!$B$5:$J$44,7,FALSE)*MHTYPYLD2!$F217 + MHTYPYLD1!AL217*(1-VLOOKUP(MHTYPYLD2!AL$4,'[1]INTERNAL PARAMETERS-1'!$B$5:$J$44,5,FALSE))*VLOOKUP(MHTYPYLD2!AL$4,'[1]INTERNAL PARAMETERS-1'!$B$5:$J$44,9,FALSE)*MHTYPYLD2!$F217</f>
        <v>0</v>
      </c>
      <c r="AM217" s="50">
        <f>MHTYPYLD1!AM217*VLOOKUP(MHTYPYLD2!AM$4,'[1]INTERNAL PARAMETERS-1'!$B$5:$J$44,5,FALSE)*VLOOKUP(MHTYPYLD2!AM$4,'[1]INTERNAL PARAMETERS-1'!$B$5:$J$44,7,FALSE)*MHTYPYLD2!$F217 + MHTYPYLD1!AM217*(1-VLOOKUP(MHTYPYLD2!AM$4,'[1]INTERNAL PARAMETERS-1'!$B$5:$J$44,5,FALSE))*VLOOKUP(MHTYPYLD2!AM$4,'[1]INTERNAL PARAMETERS-1'!$B$5:$J$44,9,FALSE)*MHTYPYLD2!$F217</f>
        <v>0</v>
      </c>
      <c r="AN217" s="50">
        <f>MHTYPYLD1!AN217*VLOOKUP(MHTYPYLD2!AN$4,'[1]INTERNAL PARAMETERS-1'!$B$5:$J$44,5,FALSE)*VLOOKUP(MHTYPYLD2!AN$4,'[1]INTERNAL PARAMETERS-1'!$B$5:$J$44,7,FALSE)*MHTYPYLD2!$F217 + MHTYPYLD1!AN217*(1-VLOOKUP(MHTYPYLD2!AN$4,'[1]INTERNAL PARAMETERS-1'!$B$5:$J$44,5,FALSE))*VLOOKUP(MHTYPYLD2!AN$4,'[1]INTERNAL PARAMETERS-1'!$B$5:$J$44,9,FALSE)*MHTYPYLD2!$F217</f>
        <v>0</v>
      </c>
      <c r="AO217" s="50">
        <f>MHTYPYLD1!AO217*VLOOKUP(MHTYPYLD2!AO$4,'[1]INTERNAL PARAMETERS-1'!$B$5:$J$44,5,FALSE)*VLOOKUP(MHTYPYLD2!AO$4,'[1]INTERNAL PARAMETERS-1'!$B$5:$J$44,7,FALSE)*MHTYPYLD2!$F217 + MHTYPYLD1!AO217*(1-VLOOKUP(MHTYPYLD2!AO$4,'[1]INTERNAL PARAMETERS-1'!$B$5:$J$44,5,FALSE))*VLOOKUP(MHTYPYLD2!AO$4,'[1]INTERNAL PARAMETERS-1'!$B$5:$J$44,9,FALSE)*MHTYPYLD2!$F217</f>
        <v>0</v>
      </c>
      <c r="AP217" s="50">
        <f>MHTYPYLD1!AP217*VLOOKUP(MHTYPYLD2!AP$4,'[1]INTERNAL PARAMETERS-1'!$B$5:$J$44,5,FALSE)*VLOOKUP(MHTYPYLD2!AP$4,'[1]INTERNAL PARAMETERS-1'!$B$5:$J$44,7,FALSE)*MHTYPYLD2!$F217 + MHTYPYLD1!AP217*(1-VLOOKUP(MHTYPYLD2!AP$4,'[1]INTERNAL PARAMETERS-1'!$B$5:$J$44,5,FALSE))*VLOOKUP(MHTYPYLD2!AP$4,'[1]INTERNAL PARAMETERS-1'!$B$5:$J$44,9,FALSE)*MHTYPYLD2!$F217</f>
        <v>0</v>
      </c>
      <c r="AQ217" s="50">
        <f>MHTYPYLD1!AQ217*VLOOKUP(MHTYPYLD2!AQ$4,'[1]INTERNAL PARAMETERS-1'!$B$5:$J$44,5,FALSE)*VLOOKUP(MHTYPYLD2!AQ$4,'[1]INTERNAL PARAMETERS-1'!$B$5:$J$44,7,FALSE)*MHTYPYLD2!$F217 + MHTYPYLD1!AQ217*(1-VLOOKUP(MHTYPYLD2!AQ$4,'[1]INTERNAL PARAMETERS-1'!$B$5:$J$44,5,FALSE))*VLOOKUP(MHTYPYLD2!AQ$4,'[1]INTERNAL PARAMETERS-1'!$B$5:$J$44,9,FALSE)*MHTYPYLD2!$F217</f>
        <v>0</v>
      </c>
      <c r="AR217" s="50">
        <f>MHTYPYLD1!AR217*VLOOKUP(MHTYPYLD2!AR$4,'[1]INTERNAL PARAMETERS-1'!$B$5:$J$44,5,FALSE)*VLOOKUP(MHTYPYLD2!AR$4,'[1]INTERNAL PARAMETERS-1'!$B$5:$J$44,7,FALSE)*MHTYPYLD2!$F217 + MHTYPYLD1!AR217*(1-VLOOKUP(MHTYPYLD2!AR$4,'[1]INTERNAL PARAMETERS-1'!$B$5:$J$44,5,FALSE))*VLOOKUP(MHTYPYLD2!AR$4,'[1]INTERNAL PARAMETERS-1'!$B$5:$J$44,9,FALSE)*MHTYPYLD2!$F217</f>
        <v>0</v>
      </c>
      <c r="AS217" s="50">
        <f>MHTYPYLD1!AS217*VLOOKUP(MHTYPYLD2!AS$4,'[1]INTERNAL PARAMETERS-1'!$B$5:$J$44,5,FALSE)*VLOOKUP(MHTYPYLD2!AS$4,'[1]INTERNAL PARAMETERS-1'!$B$5:$J$44,7,FALSE)*MHTYPYLD2!$F217 + MHTYPYLD1!AS217*(1-VLOOKUP(MHTYPYLD2!AS$4,'[1]INTERNAL PARAMETERS-1'!$B$5:$J$44,5,FALSE))*VLOOKUP(MHTYPYLD2!AS$4,'[1]INTERNAL PARAMETERS-1'!$B$5:$J$44,9,FALSE)*MHTYPYLD2!$F217</f>
        <v>0</v>
      </c>
      <c r="AT217" s="49">
        <f>MHTYPYLD1!AT217*VLOOKUP(MHTYPYLD2!AT$4,'[1]INTERNAL PARAMETERS-1'!$B$5:$J$44,5,FALSE)*VLOOKUP(MHTYPYLD2!AT$4,'[1]INTERNAL PARAMETERS-1'!$B$5:$J$44,7,FALSE)*MHTYPYLD2!$F217 + MHTYPYLD1!AT217*(1-VLOOKUP(MHTYPYLD2!AT$4,'[1]INTERNAL PARAMETERS-1'!$B$5:$J$44,5,FALSE))*VLOOKUP(MHTYPYLD2!AT$4,'[1]INTERNAL PARAMETERS-1'!$B$5:$J$44,9,FALSE)*MHTYPYLD2!$F217</f>
        <v>0</v>
      </c>
      <c r="AU217" s="51">
        <f>MHTYPYLD1!AU217*VLOOKUP(MHTYPYLD2!AU$4,'[1]INTERNAL PARAMETERS-1'!$B$5:$J$44,5,FALSE)*VLOOKUP(MHTYPYLD2!AU$4,'[1]INTERNAL PARAMETERS-1'!$B$5:$J$44,6,FALSE)*VLOOKUP(MHTYPYLD2!AU$4,'[1]INTERNAL PARAMETERS-1'!$B$5:$J$44,3,FALSE) + MHTYPYLD1!AU217*(1-VLOOKUP(MHTYPYLD2!AU$4,'[1]INTERNAL PARAMETERS-1'!$B$5:$J$44,5,FALSE))*VLOOKUP(MHTYPYLD2!AU$4,'[1]INTERNAL PARAMETERS-1'!$B$5:$J$44,8,FALSE)*VLOOKUP(MHTYPYLD2!AU$4,'[1]INTERNAL PARAMETERS-1'!$B$5:$J$44,3,FALSE)</f>
        <v>0</v>
      </c>
      <c r="AV217" s="50">
        <f>MHTYPYLD1!AV217*VLOOKUP(MHTYPYLD2!AV$4,'[1]INTERNAL PARAMETERS-1'!$B$5:$J$44,5,FALSE)*VLOOKUP(MHTYPYLD2!AV$4,'[1]INTERNAL PARAMETERS-1'!$B$5:$J$44,6,FALSE)*VLOOKUP(MHTYPYLD2!AV$4,'[1]INTERNAL PARAMETERS-1'!$B$5:$J$44,3,FALSE) + MHTYPYLD1!AV217*(1-VLOOKUP(MHTYPYLD2!AV$4,'[1]INTERNAL PARAMETERS-1'!$B$5:$J$44,5,FALSE))*VLOOKUP(MHTYPYLD2!AV$4,'[1]INTERNAL PARAMETERS-1'!$B$5:$J$44,8,FALSE)*VLOOKUP(MHTYPYLD2!AV$4,'[1]INTERNAL PARAMETERS-1'!$B$5:$J$44,3,FALSE)</f>
        <v>0</v>
      </c>
      <c r="AW217" s="50">
        <f>MHTYPYLD1!AW217*VLOOKUP(MHTYPYLD2!AW$4,'[1]INTERNAL PARAMETERS-1'!$B$5:$J$44,5,FALSE)*VLOOKUP(MHTYPYLD2!AW$4,'[1]INTERNAL PARAMETERS-1'!$B$5:$J$44,6,FALSE)*VLOOKUP(MHTYPYLD2!AW$4,'[1]INTERNAL PARAMETERS-1'!$B$5:$J$44,3,FALSE) + MHTYPYLD1!AW217*(1-VLOOKUP(MHTYPYLD2!AW$4,'[1]INTERNAL PARAMETERS-1'!$B$5:$J$44,5,FALSE))*VLOOKUP(MHTYPYLD2!AW$4,'[1]INTERNAL PARAMETERS-1'!$B$5:$J$44,8,FALSE)*VLOOKUP(MHTYPYLD2!AW$4,'[1]INTERNAL PARAMETERS-1'!$B$5:$J$44,3,FALSE)</f>
        <v>0</v>
      </c>
      <c r="AX217" s="50">
        <f>MHTYPYLD1!AX217*VLOOKUP(MHTYPYLD2!AX$4,'[1]INTERNAL PARAMETERS-1'!$B$5:$J$44,5,FALSE)*VLOOKUP(MHTYPYLD2!AX$4,'[1]INTERNAL PARAMETERS-1'!$B$5:$J$44,6,FALSE)*VLOOKUP(MHTYPYLD2!AX$4,'[1]INTERNAL PARAMETERS-1'!$B$5:$J$44,3,FALSE) + MHTYPYLD1!AX217*(1-VLOOKUP(MHTYPYLD2!AX$4,'[1]INTERNAL PARAMETERS-1'!$B$5:$J$44,5,FALSE))*VLOOKUP(MHTYPYLD2!AX$4,'[1]INTERNAL PARAMETERS-1'!$B$5:$J$44,8,FALSE)*VLOOKUP(MHTYPYLD2!AX$4,'[1]INTERNAL PARAMETERS-1'!$B$5:$J$44,3,FALSE)</f>
        <v>0</v>
      </c>
      <c r="AY217" s="50">
        <f>MHTYPYLD1!AY217*VLOOKUP(MHTYPYLD2!AY$4,'[1]INTERNAL PARAMETERS-1'!$B$5:$J$44,5,FALSE)*VLOOKUP(MHTYPYLD2!AY$4,'[1]INTERNAL PARAMETERS-1'!$B$5:$J$44,6,FALSE)*VLOOKUP(MHTYPYLD2!AY$4,'[1]INTERNAL PARAMETERS-1'!$B$5:$J$44,3,FALSE) + MHTYPYLD1!AY217*(1-VLOOKUP(MHTYPYLD2!AY$4,'[1]INTERNAL PARAMETERS-1'!$B$5:$J$44,5,FALSE))*VLOOKUP(MHTYPYLD2!AY$4,'[1]INTERNAL PARAMETERS-1'!$B$5:$J$44,8,FALSE)*VLOOKUP(MHTYPYLD2!AY$4,'[1]INTERNAL PARAMETERS-1'!$B$5:$J$44,3,FALSE)</f>
        <v>0</v>
      </c>
      <c r="AZ217" s="50">
        <f>MHTYPYLD1!AZ217*VLOOKUP(MHTYPYLD2!AZ$4,'[1]INTERNAL PARAMETERS-1'!$B$5:$J$44,5,FALSE)*VLOOKUP(MHTYPYLD2!AZ$4,'[1]INTERNAL PARAMETERS-1'!$B$5:$J$44,6,FALSE)*VLOOKUP(MHTYPYLD2!AZ$4,'[1]INTERNAL PARAMETERS-1'!$B$5:$J$44,3,FALSE) + MHTYPYLD1!AZ217*(1-VLOOKUP(MHTYPYLD2!AZ$4,'[1]INTERNAL PARAMETERS-1'!$B$5:$J$44,5,FALSE))*VLOOKUP(MHTYPYLD2!AZ$4,'[1]INTERNAL PARAMETERS-1'!$B$5:$J$44,8,FALSE)*VLOOKUP(MHTYPYLD2!AZ$4,'[1]INTERNAL PARAMETERS-1'!$B$5:$J$44,3,FALSE)</f>
        <v>0</v>
      </c>
      <c r="BA217" s="50">
        <f>MHTYPYLD1!BA217*VLOOKUP(MHTYPYLD2!BA$4,'[1]INTERNAL PARAMETERS-1'!$B$5:$J$44,5,FALSE)*VLOOKUP(MHTYPYLD2!BA$4,'[1]INTERNAL PARAMETERS-1'!$B$5:$J$44,6,FALSE)*VLOOKUP(MHTYPYLD2!BA$4,'[1]INTERNAL PARAMETERS-1'!$B$5:$J$44,3,FALSE) + MHTYPYLD1!BA217*(1-VLOOKUP(MHTYPYLD2!BA$4,'[1]INTERNAL PARAMETERS-1'!$B$5:$J$44,5,FALSE))*VLOOKUP(MHTYPYLD2!BA$4,'[1]INTERNAL PARAMETERS-1'!$B$5:$J$44,8,FALSE)*VLOOKUP(MHTYPYLD2!BA$4,'[1]INTERNAL PARAMETERS-1'!$B$5:$J$44,3,FALSE)</f>
        <v>0</v>
      </c>
      <c r="BB217" s="50">
        <f>MHTYPYLD1!BB217*VLOOKUP(MHTYPYLD2!BB$4,'[1]INTERNAL PARAMETERS-1'!$B$5:$J$44,5,FALSE)*VLOOKUP(MHTYPYLD2!BB$4,'[1]INTERNAL PARAMETERS-1'!$B$5:$J$44,6,FALSE)*VLOOKUP(MHTYPYLD2!BB$4,'[1]INTERNAL PARAMETERS-1'!$B$5:$J$44,3,FALSE) + MHTYPYLD1!BB217*(1-VLOOKUP(MHTYPYLD2!BB$4,'[1]INTERNAL PARAMETERS-1'!$B$5:$J$44,5,FALSE))*VLOOKUP(MHTYPYLD2!BB$4,'[1]INTERNAL PARAMETERS-1'!$B$5:$J$44,8,FALSE)*VLOOKUP(MHTYPYLD2!BB$4,'[1]INTERNAL PARAMETERS-1'!$B$5:$J$44,3,FALSE)</f>
        <v>0</v>
      </c>
      <c r="BC217" s="50">
        <f>MHTYPYLD1!BC217*VLOOKUP(MHTYPYLD2!BC$4,'[1]INTERNAL PARAMETERS-1'!$B$5:$J$44,5,FALSE)*VLOOKUP(MHTYPYLD2!BC$4,'[1]INTERNAL PARAMETERS-1'!$B$5:$J$44,6,FALSE)*VLOOKUP(MHTYPYLD2!BC$4,'[1]INTERNAL PARAMETERS-1'!$B$5:$J$44,3,FALSE) + MHTYPYLD1!BC217*(1-VLOOKUP(MHTYPYLD2!BC$4,'[1]INTERNAL PARAMETERS-1'!$B$5:$J$44,5,FALSE))*VLOOKUP(MHTYPYLD2!BC$4,'[1]INTERNAL PARAMETERS-1'!$B$5:$J$44,8,FALSE)*VLOOKUP(MHTYPYLD2!BC$4,'[1]INTERNAL PARAMETERS-1'!$B$5:$J$44,3,FALSE)</f>
        <v>0</v>
      </c>
      <c r="BD217" s="50">
        <f>MHTYPYLD1!BD217*VLOOKUP(MHTYPYLD2!BD$4,'[1]INTERNAL PARAMETERS-1'!$B$5:$J$44,5,FALSE)*VLOOKUP(MHTYPYLD2!BD$4,'[1]INTERNAL PARAMETERS-1'!$B$5:$J$44,6,FALSE)*VLOOKUP(MHTYPYLD2!BD$4,'[1]INTERNAL PARAMETERS-1'!$B$5:$J$44,3,FALSE) + MHTYPYLD1!BD217*(1-VLOOKUP(MHTYPYLD2!BD$4,'[1]INTERNAL PARAMETERS-1'!$B$5:$J$44,5,FALSE))*VLOOKUP(MHTYPYLD2!BD$4,'[1]INTERNAL PARAMETERS-1'!$B$5:$J$44,8,FALSE)*VLOOKUP(MHTYPYLD2!BD$4,'[1]INTERNAL PARAMETERS-1'!$B$5:$J$44,3,FALSE)</f>
        <v>0</v>
      </c>
      <c r="BE217" s="50">
        <f>MHTYPYLD1!BE217*VLOOKUP(MHTYPYLD2!BE$4,'[1]INTERNAL PARAMETERS-1'!$B$5:$J$44,5,FALSE)*VLOOKUP(MHTYPYLD2!BE$4,'[1]INTERNAL PARAMETERS-1'!$B$5:$J$44,6,FALSE)*VLOOKUP(MHTYPYLD2!BE$4,'[1]INTERNAL PARAMETERS-1'!$B$5:$J$44,3,FALSE) + MHTYPYLD1!BE217*(1-VLOOKUP(MHTYPYLD2!BE$4,'[1]INTERNAL PARAMETERS-1'!$B$5:$J$44,5,FALSE))*VLOOKUP(MHTYPYLD2!BE$4,'[1]INTERNAL PARAMETERS-1'!$B$5:$J$44,8,FALSE)*VLOOKUP(MHTYPYLD2!BE$4,'[1]INTERNAL PARAMETERS-1'!$B$5:$J$44,3,FALSE)</f>
        <v>0</v>
      </c>
      <c r="BF217" s="50">
        <f>MHTYPYLD1!BF217*VLOOKUP(MHTYPYLD2!BF$4,'[1]INTERNAL PARAMETERS-1'!$B$5:$J$44,5,FALSE)*VLOOKUP(MHTYPYLD2!BF$4,'[1]INTERNAL PARAMETERS-1'!$B$5:$J$44,6,FALSE)*VLOOKUP(MHTYPYLD2!BF$4,'[1]INTERNAL PARAMETERS-1'!$B$5:$J$44,3,FALSE) + MHTYPYLD1!BF217*(1-VLOOKUP(MHTYPYLD2!BF$4,'[1]INTERNAL PARAMETERS-1'!$B$5:$J$44,5,FALSE))*VLOOKUP(MHTYPYLD2!BF$4,'[1]INTERNAL PARAMETERS-1'!$B$5:$J$44,8,FALSE)*VLOOKUP(MHTYPYLD2!BF$4,'[1]INTERNAL PARAMETERS-1'!$B$5:$J$44,3,FALSE)</f>
        <v>0</v>
      </c>
      <c r="BG217" s="50">
        <f>MHTYPYLD1!BG217*VLOOKUP(MHTYPYLD2!BG$4,'[1]INTERNAL PARAMETERS-1'!$B$5:$J$44,5,FALSE)*VLOOKUP(MHTYPYLD2!BG$4,'[1]INTERNAL PARAMETERS-1'!$B$5:$J$44,6,FALSE)*VLOOKUP(MHTYPYLD2!BG$4,'[1]INTERNAL PARAMETERS-1'!$B$5:$J$44,3,FALSE) + MHTYPYLD1!BG217*(1-VLOOKUP(MHTYPYLD2!BG$4,'[1]INTERNAL PARAMETERS-1'!$B$5:$J$44,5,FALSE))*VLOOKUP(MHTYPYLD2!BG$4,'[1]INTERNAL PARAMETERS-1'!$B$5:$J$44,8,FALSE)*VLOOKUP(MHTYPYLD2!BG$4,'[1]INTERNAL PARAMETERS-1'!$B$5:$J$44,3,FALSE)</f>
        <v>0</v>
      </c>
      <c r="BH217" s="50">
        <f>MHTYPYLD1!BH217*VLOOKUP(MHTYPYLD2!BH$4,'[1]INTERNAL PARAMETERS-1'!$B$5:$J$44,5,FALSE)*VLOOKUP(MHTYPYLD2!BH$4,'[1]INTERNAL PARAMETERS-1'!$B$5:$J$44,6,FALSE)*VLOOKUP(MHTYPYLD2!BH$4,'[1]INTERNAL PARAMETERS-1'!$B$5:$J$44,3,FALSE) + MHTYPYLD1!BH217*(1-VLOOKUP(MHTYPYLD2!BH$4,'[1]INTERNAL PARAMETERS-1'!$B$5:$J$44,5,FALSE))*VLOOKUP(MHTYPYLD2!BH$4,'[1]INTERNAL PARAMETERS-1'!$B$5:$J$44,8,FALSE)*VLOOKUP(MHTYPYLD2!BH$4,'[1]INTERNAL PARAMETERS-1'!$B$5:$J$44,3,FALSE)</f>
        <v>0</v>
      </c>
      <c r="BI217" s="50">
        <f>MHTYPYLD1!BI217*VLOOKUP(MHTYPYLD2!BI$4,'[1]INTERNAL PARAMETERS-1'!$B$5:$J$44,5,FALSE)*VLOOKUP(MHTYPYLD2!BI$4,'[1]INTERNAL PARAMETERS-1'!$B$5:$J$44,6,FALSE)*VLOOKUP(MHTYPYLD2!BI$4,'[1]INTERNAL PARAMETERS-1'!$B$5:$J$44,3,FALSE) + MHTYPYLD1!BI217*(1-VLOOKUP(MHTYPYLD2!BI$4,'[1]INTERNAL PARAMETERS-1'!$B$5:$J$44,5,FALSE))*VLOOKUP(MHTYPYLD2!BI$4,'[1]INTERNAL PARAMETERS-1'!$B$5:$J$44,8,FALSE)*VLOOKUP(MHTYPYLD2!BI$4,'[1]INTERNAL PARAMETERS-1'!$B$5:$J$44,3,FALSE)</f>
        <v>0</v>
      </c>
      <c r="BJ217" s="50">
        <f>MHTYPYLD1!BJ217*VLOOKUP(MHTYPYLD2!BJ$4,'[1]INTERNAL PARAMETERS-1'!$B$5:$J$44,5,FALSE)*VLOOKUP(MHTYPYLD2!BJ$4,'[1]INTERNAL PARAMETERS-1'!$B$5:$J$44,6,FALSE)*VLOOKUP(MHTYPYLD2!BJ$4,'[1]INTERNAL PARAMETERS-1'!$B$5:$J$44,3,FALSE) + MHTYPYLD1!BJ217*(1-VLOOKUP(MHTYPYLD2!BJ$4,'[1]INTERNAL PARAMETERS-1'!$B$5:$J$44,5,FALSE))*VLOOKUP(MHTYPYLD2!BJ$4,'[1]INTERNAL PARAMETERS-1'!$B$5:$J$44,8,FALSE)*VLOOKUP(MHTYPYLD2!BJ$4,'[1]INTERNAL PARAMETERS-1'!$B$5:$J$44,3,FALSE)</f>
        <v>0</v>
      </c>
      <c r="BK217" s="50">
        <f>MHTYPYLD1!BK217*VLOOKUP(MHTYPYLD2!BK$4,'[1]INTERNAL PARAMETERS-1'!$B$5:$J$44,5,FALSE)*VLOOKUP(MHTYPYLD2!BK$4,'[1]INTERNAL PARAMETERS-1'!$B$5:$J$44,6,FALSE)*VLOOKUP(MHTYPYLD2!BK$4,'[1]INTERNAL PARAMETERS-1'!$B$5:$J$44,3,FALSE) + MHTYPYLD1!BK217*(1-VLOOKUP(MHTYPYLD2!BK$4,'[1]INTERNAL PARAMETERS-1'!$B$5:$J$44,5,FALSE))*VLOOKUP(MHTYPYLD2!BK$4,'[1]INTERNAL PARAMETERS-1'!$B$5:$J$44,8,FALSE)*VLOOKUP(MHTYPYLD2!BK$4,'[1]INTERNAL PARAMETERS-1'!$B$5:$J$44,3,FALSE)</f>
        <v>0</v>
      </c>
      <c r="BL217" s="50">
        <f>MHTYPYLD1!BL217*VLOOKUP(MHTYPYLD2!BL$4,'[1]INTERNAL PARAMETERS-1'!$B$5:$J$44,5,FALSE)*VLOOKUP(MHTYPYLD2!BL$4,'[1]INTERNAL PARAMETERS-1'!$B$5:$J$44,6,FALSE)*VLOOKUP(MHTYPYLD2!BL$4,'[1]INTERNAL PARAMETERS-1'!$B$5:$J$44,3,FALSE) + MHTYPYLD1!BL217*(1-VLOOKUP(MHTYPYLD2!BL$4,'[1]INTERNAL PARAMETERS-1'!$B$5:$J$44,5,FALSE))*VLOOKUP(MHTYPYLD2!BL$4,'[1]INTERNAL PARAMETERS-1'!$B$5:$J$44,8,FALSE)*VLOOKUP(MHTYPYLD2!BL$4,'[1]INTERNAL PARAMETERS-1'!$B$5:$J$44,3,FALSE)</f>
        <v>0</v>
      </c>
      <c r="BM217" s="50">
        <f>MHTYPYLD1!BM217*VLOOKUP(MHTYPYLD2!BM$4,'[1]INTERNAL PARAMETERS-1'!$B$5:$J$44,5,FALSE)*VLOOKUP(MHTYPYLD2!BM$4,'[1]INTERNAL PARAMETERS-1'!$B$5:$J$44,6,FALSE)*VLOOKUP(MHTYPYLD2!BM$4,'[1]INTERNAL PARAMETERS-1'!$B$5:$J$44,3,FALSE) + MHTYPYLD1!BM217*(1-VLOOKUP(MHTYPYLD2!BM$4,'[1]INTERNAL PARAMETERS-1'!$B$5:$J$44,5,FALSE))*VLOOKUP(MHTYPYLD2!BM$4,'[1]INTERNAL PARAMETERS-1'!$B$5:$J$44,8,FALSE)*VLOOKUP(MHTYPYLD2!BM$4,'[1]INTERNAL PARAMETERS-1'!$B$5:$J$44,3,FALSE)</f>
        <v>0</v>
      </c>
      <c r="BN217" s="50">
        <f>MHTYPYLD1!BN217*VLOOKUP(MHTYPYLD2!BN$4,'[1]INTERNAL PARAMETERS-1'!$B$5:$J$44,5,FALSE)*VLOOKUP(MHTYPYLD2!BN$4,'[1]INTERNAL PARAMETERS-1'!$B$5:$J$44,6,FALSE)*VLOOKUP(MHTYPYLD2!BN$4,'[1]INTERNAL PARAMETERS-1'!$B$5:$J$44,3,FALSE) + MHTYPYLD1!BN217*(1-VLOOKUP(MHTYPYLD2!BN$4,'[1]INTERNAL PARAMETERS-1'!$B$5:$J$44,5,FALSE))*VLOOKUP(MHTYPYLD2!BN$4,'[1]INTERNAL PARAMETERS-1'!$B$5:$J$44,8,FALSE)*VLOOKUP(MHTYPYLD2!BN$4,'[1]INTERNAL PARAMETERS-1'!$B$5:$J$44,3,FALSE)</f>
        <v>0</v>
      </c>
      <c r="BO217" s="50">
        <f>MHTYPYLD1!BO217*VLOOKUP(MHTYPYLD2!BO$4,'[1]INTERNAL PARAMETERS-1'!$B$5:$J$44,5,FALSE)*VLOOKUP(MHTYPYLD2!BO$4,'[1]INTERNAL PARAMETERS-1'!$B$5:$J$44,6,FALSE)*VLOOKUP(MHTYPYLD2!BO$4,'[1]INTERNAL PARAMETERS-1'!$B$5:$J$44,3,FALSE) + MHTYPYLD1!BO217*(1-VLOOKUP(MHTYPYLD2!BO$4,'[1]INTERNAL PARAMETERS-1'!$B$5:$J$44,5,FALSE))*VLOOKUP(MHTYPYLD2!BO$4,'[1]INTERNAL PARAMETERS-1'!$B$5:$J$44,8,FALSE)*VLOOKUP(MHTYPYLD2!BO$4,'[1]INTERNAL PARAMETERS-1'!$B$5:$J$44,3,FALSE)</f>
        <v>0</v>
      </c>
      <c r="BP217" s="50">
        <f>MHTYPYLD1!BP217*VLOOKUP(MHTYPYLD2!BP$4,'[1]INTERNAL PARAMETERS-1'!$B$5:$J$44,5,FALSE)*VLOOKUP(MHTYPYLD2!BP$4,'[1]INTERNAL PARAMETERS-1'!$B$5:$J$44,6,FALSE)*VLOOKUP(MHTYPYLD2!BP$4,'[1]INTERNAL PARAMETERS-1'!$B$5:$J$44,3,FALSE) + MHTYPYLD1!BP217*(1-VLOOKUP(MHTYPYLD2!BP$4,'[1]INTERNAL PARAMETERS-1'!$B$5:$J$44,5,FALSE))*VLOOKUP(MHTYPYLD2!BP$4,'[1]INTERNAL PARAMETERS-1'!$B$5:$J$44,8,FALSE)*VLOOKUP(MHTYPYLD2!BP$4,'[1]INTERNAL PARAMETERS-1'!$B$5:$J$44,3,FALSE)</f>
        <v>0</v>
      </c>
      <c r="BQ217" s="50">
        <f>MHTYPYLD1!BQ217*VLOOKUP(MHTYPYLD2!BQ$4,'[1]INTERNAL PARAMETERS-1'!$B$5:$J$44,5,FALSE)*VLOOKUP(MHTYPYLD2!BQ$4,'[1]INTERNAL PARAMETERS-1'!$B$5:$J$44,6,FALSE)*VLOOKUP(MHTYPYLD2!BQ$4,'[1]INTERNAL PARAMETERS-1'!$B$5:$J$44,3,FALSE) + MHTYPYLD1!BQ217*(1-VLOOKUP(MHTYPYLD2!BQ$4,'[1]INTERNAL PARAMETERS-1'!$B$5:$J$44,5,FALSE))*VLOOKUP(MHTYPYLD2!BQ$4,'[1]INTERNAL PARAMETERS-1'!$B$5:$J$44,8,FALSE)*VLOOKUP(MHTYPYLD2!BQ$4,'[1]INTERNAL PARAMETERS-1'!$B$5:$J$44,3,FALSE)</f>
        <v>0</v>
      </c>
      <c r="BR217" s="50">
        <f>MHTYPYLD1!BR217*VLOOKUP(MHTYPYLD2!BR$4,'[1]INTERNAL PARAMETERS-1'!$B$5:$J$44,5,FALSE)*VLOOKUP(MHTYPYLD2!BR$4,'[1]INTERNAL PARAMETERS-1'!$B$5:$J$44,6,FALSE)*VLOOKUP(MHTYPYLD2!BR$4,'[1]INTERNAL PARAMETERS-1'!$B$5:$J$44,3,FALSE) + MHTYPYLD1!BR217*(1-VLOOKUP(MHTYPYLD2!BR$4,'[1]INTERNAL PARAMETERS-1'!$B$5:$J$44,5,FALSE))*VLOOKUP(MHTYPYLD2!BR$4,'[1]INTERNAL PARAMETERS-1'!$B$5:$J$44,8,FALSE)*VLOOKUP(MHTYPYLD2!BR$4,'[1]INTERNAL PARAMETERS-1'!$B$5:$J$44,3,FALSE)</f>
        <v>0</v>
      </c>
      <c r="BS217" s="50">
        <f>MHTYPYLD1!BS217*VLOOKUP(MHTYPYLD2!BS$4,'[1]INTERNAL PARAMETERS-1'!$B$5:$J$44,5,FALSE)*VLOOKUP(MHTYPYLD2!BS$4,'[1]INTERNAL PARAMETERS-1'!$B$5:$J$44,6,FALSE)*VLOOKUP(MHTYPYLD2!BS$4,'[1]INTERNAL PARAMETERS-1'!$B$5:$J$44,3,FALSE) + MHTYPYLD1!BS217*(1-VLOOKUP(MHTYPYLD2!BS$4,'[1]INTERNAL PARAMETERS-1'!$B$5:$J$44,5,FALSE))*VLOOKUP(MHTYPYLD2!BS$4,'[1]INTERNAL PARAMETERS-1'!$B$5:$J$44,8,FALSE)*VLOOKUP(MHTYPYLD2!BS$4,'[1]INTERNAL PARAMETERS-1'!$B$5:$J$44,3,FALSE)</f>
        <v>0</v>
      </c>
      <c r="BT217" s="50">
        <f>MHTYPYLD1!BT217*VLOOKUP(MHTYPYLD2!BT$4,'[1]INTERNAL PARAMETERS-1'!$B$5:$J$44,5,FALSE)*VLOOKUP(MHTYPYLD2!BT$4,'[1]INTERNAL PARAMETERS-1'!$B$5:$J$44,6,FALSE)*VLOOKUP(MHTYPYLD2!BT$4,'[1]INTERNAL PARAMETERS-1'!$B$5:$J$44,3,FALSE) + MHTYPYLD1!BT217*(1-VLOOKUP(MHTYPYLD2!BT$4,'[1]INTERNAL PARAMETERS-1'!$B$5:$J$44,5,FALSE))*VLOOKUP(MHTYPYLD2!BT$4,'[1]INTERNAL PARAMETERS-1'!$B$5:$J$44,8,FALSE)*VLOOKUP(MHTYPYLD2!BT$4,'[1]INTERNAL PARAMETERS-1'!$B$5:$J$44,3,FALSE)</f>
        <v>0</v>
      </c>
      <c r="BU217" s="50">
        <f>MHTYPYLD1!BU217*VLOOKUP(MHTYPYLD2!BU$4,'[1]INTERNAL PARAMETERS-1'!$B$5:$J$44,5,FALSE)*VLOOKUP(MHTYPYLD2!BU$4,'[1]INTERNAL PARAMETERS-1'!$B$5:$J$44,6,FALSE)*VLOOKUP(MHTYPYLD2!BU$4,'[1]INTERNAL PARAMETERS-1'!$B$5:$J$44,3,FALSE) + MHTYPYLD1!BU217*(1-VLOOKUP(MHTYPYLD2!BU$4,'[1]INTERNAL PARAMETERS-1'!$B$5:$J$44,5,FALSE))*VLOOKUP(MHTYPYLD2!BU$4,'[1]INTERNAL PARAMETERS-1'!$B$5:$J$44,8,FALSE)*VLOOKUP(MHTYPYLD2!BU$4,'[1]INTERNAL PARAMETERS-1'!$B$5:$J$44,3,FALSE)</f>
        <v>0</v>
      </c>
      <c r="BV217" s="50">
        <f>MHTYPYLD1!BV217*VLOOKUP(MHTYPYLD2!BV$4,'[1]INTERNAL PARAMETERS-1'!$B$5:$J$44,5,FALSE)*VLOOKUP(MHTYPYLD2!BV$4,'[1]INTERNAL PARAMETERS-1'!$B$5:$J$44,6,FALSE)*VLOOKUP(MHTYPYLD2!BV$4,'[1]INTERNAL PARAMETERS-1'!$B$5:$J$44,3,FALSE) + MHTYPYLD1!BV217*(1-VLOOKUP(MHTYPYLD2!BV$4,'[1]INTERNAL PARAMETERS-1'!$B$5:$J$44,5,FALSE))*VLOOKUP(MHTYPYLD2!BV$4,'[1]INTERNAL PARAMETERS-1'!$B$5:$J$44,8,FALSE)*VLOOKUP(MHTYPYLD2!BV$4,'[1]INTERNAL PARAMETERS-1'!$B$5:$J$44,3,FALSE)</f>
        <v>0</v>
      </c>
      <c r="BW217" s="50">
        <f>MHTYPYLD1!BW217*VLOOKUP(MHTYPYLD2!BW$4,'[1]INTERNAL PARAMETERS-1'!$B$5:$J$44,5,FALSE)*VLOOKUP(MHTYPYLD2!BW$4,'[1]INTERNAL PARAMETERS-1'!$B$5:$J$44,6,FALSE)*VLOOKUP(MHTYPYLD2!BW$4,'[1]INTERNAL PARAMETERS-1'!$B$5:$J$44,3,FALSE) + MHTYPYLD1!BW217*(1-VLOOKUP(MHTYPYLD2!BW$4,'[1]INTERNAL PARAMETERS-1'!$B$5:$J$44,5,FALSE))*VLOOKUP(MHTYPYLD2!BW$4,'[1]INTERNAL PARAMETERS-1'!$B$5:$J$44,8,FALSE)*VLOOKUP(MHTYPYLD2!BW$4,'[1]INTERNAL PARAMETERS-1'!$B$5:$J$44,3,FALSE)</f>
        <v>0</v>
      </c>
      <c r="BX217" s="50">
        <f>MHTYPYLD1!BX217*VLOOKUP(MHTYPYLD2!BX$4,'[1]INTERNAL PARAMETERS-1'!$B$5:$J$44,5,FALSE)*VLOOKUP(MHTYPYLD2!BX$4,'[1]INTERNAL PARAMETERS-1'!$B$5:$J$44,6,FALSE)*VLOOKUP(MHTYPYLD2!BX$4,'[1]INTERNAL PARAMETERS-1'!$B$5:$J$44,3,FALSE) + MHTYPYLD1!BX217*(1-VLOOKUP(MHTYPYLD2!BX$4,'[1]INTERNAL PARAMETERS-1'!$B$5:$J$44,5,FALSE))*VLOOKUP(MHTYPYLD2!BX$4,'[1]INTERNAL PARAMETERS-1'!$B$5:$J$44,8,FALSE)*VLOOKUP(MHTYPYLD2!BX$4,'[1]INTERNAL PARAMETERS-1'!$B$5:$J$44,3,FALSE)</f>
        <v>0</v>
      </c>
      <c r="BY217" s="50">
        <f>MHTYPYLD1!BY217*VLOOKUP(MHTYPYLD2!BY$4,'[1]INTERNAL PARAMETERS-1'!$B$5:$J$44,5,FALSE)*VLOOKUP(MHTYPYLD2!BY$4,'[1]INTERNAL PARAMETERS-1'!$B$5:$J$44,6,FALSE)*VLOOKUP(MHTYPYLD2!BY$4,'[1]INTERNAL PARAMETERS-1'!$B$5:$J$44,3,FALSE) + MHTYPYLD1!BY217*(1-VLOOKUP(MHTYPYLD2!BY$4,'[1]INTERNAL PARAMETERS-1'!$B$5:$J$44,5,FALSE))*VLOOKUP(MHTYPYLD2!BY$4,'[1]INTERNAL PARAMETERS-1'!$B$5:$J$44,8,FALSE)*VLOOKUP(MHTYPYLD2!BY$4,'[1]INTERNAL PARAMETERS-1'!$B$5:$J$44,3,FALSE)</f>
        <v>0</v>
      </c>
      <c r="BZ217" s="50">
        <f>MHTYPYLD1!BZ217*VLOOKUP(MHTYPYLD2!BZ$4,'[1]INTERNAL PARAMETERS-1'!$B$5:$J$44,5,FALSE)*VLOOKUP(MHTYPYLD2!BZ$4,'[1]INTERNAL PARAMETERS-1'!$B$5:$J$44,6,FALSE)*VLOOKUP(MHTYPYLD2!BZ$4,'[1]INTERNAL PARAMETERS-1'!$B$5:$J$44,3,FALSE) + MHTYPYLD1!BZ217*(1-VLOOKUP(MHTYPYLD2!BZ$4,'[1]INTERNAL PARAMETERS-1'!$B$5:$J$44,5,FALSE))*VLOOKUP(MHTYPYLD2!BZ$4,'[1]INTERNAL PARAMETERS-1'!$B$5:$J$44,8,FALSE)*VLOOKUP(MHTYPYLD2!BZ$4,'[1]INTERNAL PARAMETERS-1'!$B$5:$J$44,3,FALSE)</f>
        <v>0</v>
      </c>
      <c r="CA217" s="50">
        <f>MHTYPYLD1!CA217*VLOOKUP(MHTYPYLD2!CA$4,'[1]INTERNAL PARAMETERS-1'!$B$5:$J$44,5,FALSE)*VLOOKUP(MHTYPYLD2!CA$4,'[1]INTERNAL PARAMETERS-1'!$B$5:$J$44,6,FALSE)*VLOOKUP(MHTYPYLD2!CA$4,'[1]INTERNAL PARAMETERS-1'!$B$5:$J$44,3,FALSE) + MHTYPYLD1!CA217*(1-VLOOKUP(MHTYPYLD2!CA$4,'[1]INTERNAL PARAMETERS-1'!$B$5:$J$44,5,FALSE))*VLOOKUP(MHTYPYLD2!CA$4,'[1]INTERNAL PARAMETERS-1'!$B$5:$J$44,8,FALSE)*VLOOKUP(MHTYPYLD2!CA$4,'[1]INTERNAL PARAMETERS-1'!$B$5:$J$44,3,FALSE)</f>
        <v>0</v>
      </c>
      <c r="CB217" s="50">
        <f>MHTYPYLD1!CB217*VLOOKUP(MHTYPYLD2!CB$4,'[1]INTERNAL PARAMETERS-1'!$B$5:$J$44,5,FALSE)*VLOOKUP(MHTYPYLD2!CB$4,'[1]INTERNAL PARAMETERS-1'!$B$5:$J$44,6,FALSE)*VLOOKUP(MHTYPYLD2!CB$4,'[1]INTERNAL PARAMETERS-1'!$B$5:$J$44,3,FALSE) + MHTYPYLD1!CB217*(1-VLOOKUP(MHTYPYLD2!CB$4,'[1]INTERNAL PARAMETERS-1'!$B$5:$J$44,5,FALSE))*VLOOKUP(MHTYPYLD2!CB$4,'[1]INTERNAL PARAMETERS-1'!$B$5:$J$44,8,FALSE)*VLOOKUP(MHTYPYLD2!CB$4,'[1]INTERNAL PARAMETERS-1'!$B$5:$J$44,3,FALSE)</f>
        <v>0</v>
      </c>
      <c r="CC217" s="50">
        <f>MHTYPYLD1!CC217*VLOOKUP(MHTYPYLD2!CC$4,'[1]INTERNAL PARAMETERS-1'!$B$5:$J$44,5,FALSE)*VLOOKUP(MHTYPYLD2!CC$4,'[1]INTERNAL PARAMETERS-1'!$B$5:$J$44,6,FALSE)*VLOOKUP(MHTYPYLD2!CC$4,'[1]INTERNAL PARAMETERS-1'!$B$5:$J$44,3,FALSE) + MHTYPYLD1!CC217*(1-VLOOKUP(MHTYPYLD2!CC$4,'[1]INTERNAL PARAMETERS-1'!$B$5:$J$44,5,FALSE))*VLOOKUP(MHTYPYLD2!CC$4,'[1]INTERNAL PARAMETERS-1'!$B$5:$J$44,8,FALSE)*VLOOKUP(MHTYPYLD2!CC$4,'[1]INTERNAL PARAMETERS-1'!$B$5:$J$44,3,FALSE)</f>
        <v>0</v>
      </c>
      <c r="CD217" s="50">
        <f>MHTYPYLD1!CD217*VLOOKUP(MHTYPYLD2!CD$4,'[1]INTERNAL PARAMETERS-1'!$B$5:$J$44,5,FALSE)*VLOOKUP(MHTYPYLD2!CD$4,'[1]INTERNAL PARAMETERS-1'!$B$5:$J$44,6,FALSE)*VLOOKUP(MHTYPYLD2!CD$4,'[1]INTERNAL PARAMETERS-1'!$B$5:$J$44,3,FALSE) + MHTYPYLD1!CD217*(1-VLOOKUP(MHTYPYLD2!CD$4,'[1]INTERNAL PARAMETERS-1'!$B$5:$J$44,5,FALSE))*VLOOKUP(MHTYPYLD2!CD$4,'[1]INTERNAL PARAMETERS-1'!$B$5:$J$44,8,FALSE)*VLOOKUP(MHTYPYLD2!CD$4,'[1]INTERNAL PARAMETERS-1'!$B$5:$J$44,3,FALSE)</f>
        <v>0</v>
      </c>
      <c r="CE217" s="50">
        <f>MHTYPYLD1!CE217*VLOOKUP(MHTYPYLD2!CE$4,'[1]INTERNAL PARAMETERS-1'!$B$5:$J$44,5,FALSE)*VLOOKUP(MHTYPYLD2!CE$4,'[1]INTERNAL PARAMETERS-1'!$B$5:$J$44,6,FALSE)*VLOOKUP(MHTYPYLD2!CE$4,'[1]INTERNAL PARAMETERS-1'!$B$5:$J$44,3,FALSE) + MHTYPYLD1!CE217*(1-VLOOKUP(MHTYPYLD2!CE$4,'[1]INTERNAL PARAMETERS-1'!$B$5:$J$44,5,FALSE))*VLOOKUP(MHTYPYLD2!CE$4,'[1]INTERNAL PARAMETERS-1'!$B$5:$J$44,8,FALSE)*VLOOKUP(MHTYPYLD2!CE$4,'[1]INTERNAL PARAMETERS-1'!$B$5:$J$44,3,FALSE)</f>
        <v>0</v>
      </c>
      <c r="CF217" s="50">
        <f>MHTYPYLD1!CF217*VLOOKUP(MHTYPYLD2!CF$4,'[1]INTERNAL PARAMETERS-1'!$B$5:$J$44,5,FALSE)*VLOOKUP(MHTYPYLD2!CF$4,'[1]INTERNAL PARAMETERS-1'!$B$5:$J$44,6,FALSE)*VLOOKUP(MHTYPYLD2!CF$4,'[1]INTERNAL PARAMETERS-1'!$B$5:$J$44,3,FALSE) + MHTYPYLD1!CF217*(1-VLOOKUP(MHTYPYLD2!CF$4,'[1]INTERNAL PARAMETERS-1'!$B$5:$J$44,5,FALSE))*VLOOKUP(MHTYPYLD2!CF$4,'[1]INTERNAL PARAMETERS-1'!$B$5:$J$44,8,FALSE)*VLOOKUP(MHTYPYLD2!CF$4,'[1]INTERNAL PARAMETERS-1'!$B$5:$J$44,3,FALSE)</f>
        <v>0</v>
      </c>
      <c r="CG217" s="50">
        <f>MHTYPYLD1!CG217*VLOOKUP(MHTYPYLD2!CG$4,'[1]INTERNAL PARAMETERS-1'!$B$5:$J$44,5,FALSE)*VLOOKUP(MHTYPYLD2!CG$4,'[1]INTERNAL PARAMETERS-1'!$B$5:$J$44,6,FALSE)*VLOOKUP(MHTYPYLD2!CG$4,'[1]INTERNAL PARAMETERS-1'!$B$5:$J$44,3,FALSE) + MHTYPYLD1!CG217*(1-VLOOKUP(MHTYPYLD2!CG$4,'[1]INTERNAL PARAMETERS-1'!$B$5:$J$44,5,FALSE))*VLOOKUP(MHTYPYLD2!CG$4,'[1]INTERNAL PARAMETERS-1'!$B$5:$J$44,8,FALSE)*VLOOKUP(MHTYPYLD2!CG$4,'[1]INTERNAL PARAMETERS-1'!$B$5:$J$44,3,FALSE)</f>
        <v>0</v>
      </c>
      <c r="CH217" s="49">
        <f>MHTYPYLD1!CH217*VLOOKUP(MHTYPYLD2!CH$4,'[1]INTERNAL PARAMETERS-1'!$B$5:$J$44,5,FALSE)*VLOOKUP(MHTYPYLD2!CH$4,'[1]INTERNAL PARAMETERS-1'!$B$5:$J$44,6,FALSE)*VLOOKUP(MHTYPYLD2!CH$4,'[1]INTERNAL PARAMETERS-1'!$B$5:$J$44,3,FALSE) + MHTYPYLD1!CH217*(1-VLOOKUP(MHTYPYLD2!CH$4,'[1]INTERNAL PARAMETERS-1'!$B$5:$J$44,5,FALSE))*VLOOKUP(MHTYPYLD2!CH$4,'[1]INTERNAL PARAMETERS-1'!$B$5:$J$44,8,FALSE)*VLOOKUP(MHTYPYLD2!CH$4,'[1]INTERNAL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>
      <c r="B218" s="64" t="s">
        <v>7</v>
      </c>
      <c r="C218" s="63" t="s">
        <v>54</v>
      </c>
      <c r="D218" s="63" t="s">
        <v>56</v>
      </c>
      <c r="E218" s="139">
        <f>MHTYP!S218</f>
        <v>0</v>
      </c>
      <c r="F218" s="62">
        <f>'[1]INTERNAL PARAMETERS-1'!M20</f>
        <v>12.89</v>
      </c>
      <c r="G218" s="51">
        <f>MHTYPYLD1!G218*VLOOKUP(MHTYPYLD2!G$4,'[1]INTERNAL PARAMETERS-1'!$B$5:$J$44,5,FALSE)*VLOOKUP(MHTYPYLD2!G$4,'[1]INTERNAL PARAMETERS-1'!$B$5:$J$44,7,FALSE)*MHTYPYLD2!$F218 + MHTYPYLD1!G218*(1-VLOOKUP(MHTYPYLD2!G$4,'[1]INTERNAL PARAMETERS-1'!$B$5:$J$44,5,FALSE))*VLOOKUP(MHTYPYLD2!G$4,'[1]INTERNAL PARAMETERS-1'!$B$5:$J$44,9,FALSE)*MHTYPYLD2!$F218</f>
        <v>0</v>
      </c>
      <c r="H218" s="50">
        <f>MHTYPYLD1!H218*VLOOKUP(MHTYPYLD2!H$4,'[1]INTERNAL PARAMETERS-1'!$B$5:$J$44,5,FALSE)*VLOOKUP(MHTYPYLD2!H$4,'[1]INTERNAL PARAMETERS-1'!$B$5:$J$44,7,FALSE)*MHTYPYLD2!$F218 + MHTYPYLD1!H218*(1-VLOOKUP(MHTYPYLD2!H$4,'[1]INTERNAL PARAMETERS-1'!$B$5:$J$44,5,FALSE))*VLOOKUP(MHTYPYLD2!H$4,'[1]INTERNAL PARAMETERS-1'!$B$5:$J$44,9,FALSE)*MHTYPYLD2!$F218</f>
        <v>0</v>
      </c>
      <c r="I218" s="50">
        <f>MHTYPYLD1!I218*VLOOKUP(MHTYPYLD2!I$4,'[1]INTERNAL PARAMETERS-1'!$B$5:$J$44,5,FALSE)*VLOOKUP(MHTYPYLD2!I$4,'[1]INTERNAL PARAMETERS-1'!$B$5:$J$44,7,FALSE)*MHTYPYLD2!$F218 + MHTYPYLD1!I218*(1-VLOOKUP(MHTYPYLD2!I$4,'[1]INTERNAL PARAMETERS-1'!$B$5:$J$44,5,FALSE))*VLOOKUP(MHTYPYLD2!I$4,'[1]INTERNAL PARAMETERS-1'!$B$5:$J$44,9,FALSE)*MHTYPYLD2!$F218</f>
        <v>0</v>
      </c>
      <c r="J218" s="50">
        <f>MHTYPYLD1!J218*VLOOKUP(MHTYPYLD2!J$4,'[1]INTERNAL PARAMETERS-1'!$B$5:$J$44,5,FALSE)*VLOOKUP(MHTYPYLD2!J$4,'[1]INTERNAL PARAMETERS-1'!$B$5:$J$44,7,FALSE)*MHTYPYLD2!$F218 + MHTYPYLD1!J218*(1-VLOOKUP(MHTYPYLD2!J$4,'[1]INTERNAL PARAMETERS-1'!$B$5:$J$44,5,FALSE))*VLOOKUP(MHTYPYLD2!J$4,'[1]INTERNAL PARAMETERS-1'!$B$5:$J$44,9,FALSE)*MHTYPYLD2!$F218</f>
        <v>0</v>
      </c>
      <c r="K218" s="50">
        <f>MHTYPYLD1!K218*VLOOKUP(MHTYPYLD2!K$4,'[1]INTERNAL PARAMETERS-1'!$B$5:$J$44,5,FALSE)*VLOOKUP(MHTYPYLD2!K$4,'[1]INTERNAL PARAMETERS-1'!$B$5:$J$44,7,FALSE)*MHTYPYLD2!$F218 + MHTYPYLD1!K218*(1-VLOOKUP(MHTYPYLD2!K$4,'[1]INTERNAL PARAMETERS-1'!$B$5:$J$44,5,FALSE))*VLOOKUP(MHTYPYLD2!K$4,'[1]INTERNAL PARAMETERS-1'!$B$5:$J$44,9,FALSE)*MHTYPYLD2!$F218</f>
        <v>0</v>
      </c>
      <c r="L218" s="50">
        <f>MHTYPYLD1!L218*VLOOKUP(MHTYPYLD2!L$4,'[1]INTERNAL PARAMETERS-1'!$B$5:$J$44,5,FALSE)*VLOOKUP(MHTYPYLD2!L$4,'[1]INTERNAL PARAMETERS-1'!$B$5:$J$44,7,FALSE)*MHTYPYLD2!$F218 + MHTYPYLD1!L218*(1-VLOOKUP(MHTYPYLD2!L$4,'[1]INTERNAL PARAMETERS-1'!$B$5:$J$44,5,FALSE))*VLOOKUP(MHTYPYLD2!L$4,'[1]INTERNAL PARAMETERS-1'!$B$5:$J$44,9,FALSE)*MHTYPYLD2!$F218</f>
        <v>0</v>
      </c>
      <c r="M218" s="50">
        <f>MHTYPYLD1!M218*VLOOKUP(MHTYPYLD2!M$4,'[1]INTERNAL PARAMETERS-1'!$B$5:$J$44,5,FALSE)*VLOOKUP(MHTYPYLD2!M$4,'[1]INTERNAL PARAMETERS-1'!$B$5:$J$44,7,FALSE)*MHTYPYLD2!$F218 + MHTYPYLD1!M218*(1-VLOOKUP(MHTYPYLD2!M$4,'[1]INTERNAL PARAMETERS-1'!$B$5:$J$44,5,FALSE))*VLOOKUP(MHTYPYLD2!M$4,'[1]INTERNAL PARAMETERS-1'!$B$5:$J$44,9,FALSE)*MHTYPYLD2!$F218</f>
        <v>0</v>
      </c>
      <c r="N218" s="50">
        <f>MHTYPYLD1!N218*VLOOKUP(MHTYPYLD2!N$4,'[1]INTERNAL PARAMETERS-1'!$B$5:$J$44,5,FALSE)*VLOOKUP(MHTYPYLD2!N$4,'[1]INTERNAL PARAMETERS-1'!$B$5:$J$44,7,FALSE)*MHTYPYLD2!$F218 + MHTYPYLD1!N218*(1-VLOOKUP(MHTYPYLD2!N$4,'[1]INTERNAL PARAMETERS-1'!$B$5:$J$44,5,FALSE))*VLOOKUP(MHTYPYLD2!N$4,'[1]INTERNAL PARAMETERS-1'!$B$5:$J$44,9,FALSE)*MHTYPYLD2!$F218</f>
        <v>0</v>
      </c>
      <c r="O218" s="50">
        <f>MHTYPYLD1!O218*VLOOKUP(MHTYPYLD2!O$4,'[1]INTERNAL PARAMETERS-1'!$B$5:$J$44,5,FALSE)*VLOOKUP(MHTYPYLD2!O$4,'[1]INTERNAL PARAMETERS-1'!$B$5:$J$44,7,FALSE)*MHTYPYLD2!$F218 + MHTYPYLD1!O218*(1-VLOOKUP(MHTYPYLD2!O$4,'[1]INTERNAL PARAMETERS-1'!$B$5:$J$44,5,FALSE))*VLOOKUP(MHTYPYLD2!O$4,'[1]INTERNAL PARAMETERS-1'!$B$5:$J$44,9,FALSE)*MHTYPYLD2!$F218</f>
        <v>0</v>
      </c>
      <c r="P218" s="50">
        <f>MHTYPYLD1!P218*VLOOKUP(MHTYPYLD2!P$4,'[1]INTERNAL PARAMETERS-1'!$B$5:$J$44,5,FALSE)*VLOOKUP(MHTYPYLD2!P$4,'[1]INTERNAL PARAMETERS-1'!$B$5:$J$44,7,FALSE)*MHTYPYLD2!$F218 + MHTYPYLD1!P218*(1-VLOOKUP(MHTYPYLD2!P$4,'[1]INTERNAL PARAMETERS-1'!$B$5:$J$44,5,FALSE))*VLOOKUP(MHTYPYLD2!P$4,'[1]INTERNAL PARAMETERS-1'!$B$5:$J$44,9,FALSE)*MHTYPYLD2!$F218</f>
        <v>0</v>
      </c>
      <c r="Q218" s="50">
        <f>MHTYPYLD1!Q218*VLOOKUP(MHTYPYLD2!Q$4,'[1]INTERNAL PARAMETERS-1'!$B$5:$J$44,5,FALSE)*VLOOKUP(MHTYPYLD2!Q$4,'[1]INTERNAL PARAMETERS-1'!$B$5:$J$44,7,FALSE)*MHTYPYLD2!$F218 + MHTYPYLD1!Q218*(1-VLOOKUP(MHTYPYLD2!Q$4,'[1]INTERNAL PARAMETERS-1'!$B$5:$J$44,5,FALSE))*VLOOKUP(MHTYPYLD2!Q$4,'[1]INTERNAL PARAMETERS-1'!$B$5:$J$44,9,FALSE)*MHTYPYLD2!$F218</f>
        <v>0</v>
      </c>
      <c r="R218" s="50">
        <f>MHTYPYLD1!R218*VLOOKUP(MHTYPYLD2!R$4,'[1]INTERNAL PARAMETERS-1'!$B$5:$J$44,5,FALSE)*VLOOKUP(MHTYPYLD2!R$4,'[1]INTERNAL PARAMETERS-1'!$B$5:$J$44,7,FALSE)*MHTYPYLD2!$F218 + MHTYPYLD1!R218*(1-VLOOKUP(MHTYPYLD2!R$4,'[1]INTERNAL PARAMETERS-1'!$B$5:$J$44,5,FALSE))*VLOOKUP(MHTYPYLD2!R$4,'[1]INTERNAL PARAMETERS-1'!$B$5:$J$44,9,FALSE)*MHTYPYLD2!$F218</f>
        <v>0</v>
      </c>
      <c r="S218" s="50">
        <f>MHTYPYLD1!S218*VLOOKUP(MHTYPYLD2!S$4,'[1]INTERNAL PARAMETERS-1'!$B$5:$J$44,5,FALSE)*VLOOKUP(MHTYPYLD2!S$4,'[1]INTERNAL PARAMETERS-1'!$B$5:$J$44,7,FALSE)*MHTYPYLD2!$F218 + MHTYPYLD1!S218*(1-VLOOKUP(MHTYPYLD2!S$4,'[1]INTERNAL PARAMETERS-1'!$B$5:$J$44,5,FALSE))*VLOOKUP(MHTYPYLD2!S$4,'[1]INTERNAL PARAMETERS-1'!$B$5:$J$44,9,FALSE)*MHTYPYLD2!$F218</f>
        <v>0</v>
      </c>
      <c r="T218" s="50">
        <f>MHTYPYLD1!T218*VLOOKUP(MHTYPYLD2!T$4,'[1]INTERNAL PARAMETERS-1'!$B$5:$J$44,5,FALSE)*VLOOKUP(MHTYPYLD2!T$4,'[1]INTERNAL PARAMETERS-1'!$B$5:$J$44,7,FALSE)*MHTYPYLD2!$F218 + MHTYPYLD1!T218*(1-VLOOKUP(MHTYPYLD2!T$4,'[1]INTERNAL PARAMETERS-1'!$B$5:$J$44,5,FALSE))*VLOOKUP(MHTYPYLD2!T$4,'[1]INTERNAL PARAMETERS-1'!$B$5:$J$44,9,FALSE)*MHTYPYLD2!$F218</f>
        <v>0</v>
      </c>
      <c r="U218" s="50">
        <f>MHTYPYLD1!U218*VLOOKUP(MHTYPYLD2!U$4,'[1]INTERNAL PARAMETERS-1'!$B$5:$J$44,5,FALSE)*VLOOKUP(MHTYPYLD2!U$4,'[1]INTERNAL PARAMETERS-1'!$B$5:$J$44,7,FALSE)*MHTYPYLD2!$F218 + MHTYPYLD1!U218*(1-VLOOKUP(MHTYPYLD2!U$4,'[1]INTERNAL PARAMETERS-1'!$B$5:$J$44,5,FALSE))*VLOOKUP(MHTYPYLD2!U$4,'[1]INTERNAL PARAMETERS-1'!$B$5:$J$44,9,FALSE)*MHTYPYLD2!$F218</f>
        <v>0</v>
      </c>
      <c r="V218" s="50">
        <f>MHTYPYLD1!V218*VLOOKUP(MHTYPYLD2!V$4,'[1]INTERNAL PARAMETERS-1'!$B$5:$J$44,5,FALSE)*VLOOKUP(MHTYPYLD2!V$4,'[1]INTERNAL PARAMETERS-1'!$B$5:$J$44,7,FALSE)*MHTYPYLD2!$F218 + MHTYPYLD1!V218*(1-VLOOKUP(MHTYPYLD2!V$4,'[1]INTERNAL PARAMETERS-1'!$B$5:$J$44,5,FALSE))*VLOOKUP(MHTYPYLD2!V$4,'[1]INTERNAL PARAMETERS-1'!$B$5:$J$44,9,FALSE)*MHTYPYLD2!$F218</f>
        <v>0</v>
      </c>
      <c r="W218" s="50">
        <f>MHTYPYLD1!W218*VLOOKUP(MHTYPYLD2!W$4,'[1]INTERNAL PARAMETERS-1'!$B$5:$J$44,5,FALSE)*VLOOKUP(MHTYPYLD2!W$4,'[1]INTERNAL PARAMETERS-1'!$B$5:$J$44,7,FALSE)*MHTYPYLD2!$F218 + MHTYPYLD1!W218*(1-VLOOKUP(MHTYPYLD2!W$4,'[1]INTERNAL PARAMETERS-1'!$B$5:$J$44,5,FALSE))*VLOOKUP(MHTYPYLD2!W$4,'[1]INTERNAL PARAMETERS-1'!$B$5:$J$44,9,FALSE)*MHTYPYLD2!$F218</f>
        <v>0</v>
      </c>
      <c r="X218" s="50">
        <f>MHTYPYLD1!X218*VLOOKUP(MHTYPYLD2!X$4,'[1]INTERNAL PARAMETERS-1'!$B$5:$J$44,5,FALSE)*VLOOKUP(MHTYPYLD2!X$4,'[1]INTERNAL PARAMETERS-1'!$B$5:$J$44,7,FALSE)*MHTYPYLD2!$F218 + MHTYPYLD1!X218*(1-VLOOKUP(MHTYPYLD2!X$4,'[1]INTERNAL PARAMETERS-1'!$B$5:$J$44,5,FALSE))*VLOOKUP(MHTYPYLD2!X$4,'[1]INTERNAL PARAMETERS-1'!$B$5:$J$44,9,FALSE)*MHTYPYLD2!$F218</f>
        <v>0</v>
      </c>
      <c r="Y218" s="50">
        <f>MHTYPYLD1!Y218*VLOOKUP(MHTYPYLD2!Y$4,'[1]INTERNAL PARAMETERS-1'!$B$5:$J$44,5,FALSE)*VLOOKUP(MHTYPYLD2!Y$4,'[1]INTERNAL PARAMETERS-1'!$B$5:$J$44,7,FALSE)*MHTYPYLD2!$F218 + MHTYPYLD1!Y218*(1-VLOOKUP(MHTYPYLD2!Y$4,'[1]INTERNAL PARAMETERS-1'!$B$5:$J$44,5,FALSE))*VLOOKUP(MHTYPYLD2!Y$4,'[1]INTERNAL PARAMETERS-1'!$B$5:$J$44,9,FALSE)*MHTYPYLD2!$F218</f>
        <v>0</v>
      </c>
      <c r="Z218" s="50">
        <f>MHTYPYLD1!Z218*VLOOKUP(MHTYPYLD2!Z$4,'[1]INTERNAL PARAMETERS-1'!$B$5:$J$44,5,FALSE)*VLOOKUP(MHTYPYLD2!Z$4,'[1]INTERNAL PARAMETERS-1'!$B$5:$J$44,7,FALSE)*MHTYPYLD2!$F218 + MHTYPYLD1!Z218*(1-VLOOKUP(MHTYPYLD2!Z$4,'[1]INTERNAL PARAMETERS-1'!$B$5:$J$44,5,FALSE))*VLOOKUP(MHTYPYLD2!Z$4,'[1]INTERNAL PARAMETERS-1'!$B$5:$J$44,9,FALSE)*MHTYPYLD2!$F218</f>
        <v>0</v>
      </c>
      <c r="AA218" s="50">
        <f>MHTYPYLD1!AA218*VLOOKUP(MHTYPYLD2!AA$4,'[1]INTERNAL PARAMETERS-1'!$B$5:$J$44,5,FALSE)*VLOOKUP(MHTYPYLD2!AA$4,'[1]INTERNAL PARAMETERS-1'!$B$5:$J$44,7,FALSE)*MHTYPYLD2!$F218 + MHTYPYLD1!AA218*(1-VLOOKUP(MHTYPYLD2!AA$4,'[1]INTERNAL PARAMETERS-1'!$B$5:$J$44,5,FALSE))*VLOOKUP(MHTYPYLD2!AA$4,'[1]INTERNAL PARAMETERS-1'!$B$5:$J$44,9,FALSE)*MHTYPYLD2!$F218</f>
        <v>0</v>
      </c>
      <c r="AB218" s="50">
        <f>MHTYPYLD1!AB218*VLOOKUP(MHTYPYLD2!AB$4,'[1]INTERNAL PARAMETERS-1'!$B$5:$J$44,5,FALSE)*VLOOKUP(MHTYPYLD2!AB$4,'[1]INTERNAL PARAMETERS-1'!$B$5:$J$44,7,FALSE)*MHTYPYLD2!$F218 + MHTYPYLD1!AB218*(1-VLOOKUP(MHTYPYLD2!AB$4,'[1]INTERNAL PARAMETERS-1'!$B$5:$J$44,5,FALSE))*VLOOKUP(MHTYPYLD2!AB$4,'[1]INTERNAL PARAMETERS-1'!$B$5:$J$44,9,FALSE)*MHTYPYLD2!$F218</f>
        <v>0</v>
      </c>
      <c r="AC218" s="50">
        <f>MHTYPYLD1!AC218*VLOOKUP(MHTYPYLD2!AC$4,'[1]INTERNAL PARAMETERS-1'!$B$5:$J$44,5,FALSE)*VLOOKUP(MHTYPYLD2!AC$4,'[1]INTERNAL PARAMETERS-1'!$B$5:$J$44,7,FALSE)*MHTYPYLD2!$F218 + MHTYPYLD1!AC218*(1-VLOOKUP(MHTYPYLD2!AC$4,'[1]INTERNAL PARAMETERS-1'!$B$5:$J$44,5,FALSE))*VLOOKUP(MHTYPYLD2!AC$4,'[1]INTERNAL PARAMETERS-1'!$B$5:$J$44,9,FALSE)*MHTYPYLD2!$F218</f>
        <v>0</v>
      </c>
      <c r="AD218" s="50">
        <f>MHTYPYLD1!AD218*VLOOKUP(MHTYPYLD2!AD$4,'[1]INTERNAL PARAMETERS-1'!$B$5:$J$44,5,FALSE)*VLOOKUP(MHTYPYLD2!AD$4,'[1]INTERNAL PARAMETERS-1'!$B$5:$J$44,7,FALSE)*MHTYPYLD2!$F218 + MHTYPYLD1!AD218*(1-VLOOKUP(MHTYPYLD2!AD$4,'[1]INTERNAL PARAMETERS-1'!$B$5:$J$44,5,FALSE))*VLOOKUP(MHTYPYLD2!AD$4,'[1]INTERNAL PARAMETERS-1'!$B$5:$J$44,9,FALSE)*MHTYPYLD2!$F218</f>
        <v>0</v>
      </c>
      <c r="AE218" s="50">
        <f>MHTYPYLD1!AE218*VLOOKUP(MHTYPYLD2!AE$4,'[1]INTERNAL PARAMETERS-1'!$B$5:$J$44,5,FALSE)*VLOOKUP(MHTYPYLD2!AE$4,'[1]INTERNAL PARAMETERS-1'!$B$5:$J$44,7,FALSE)*MHTYPYLD2!$F218 + MHTYPYLD1!AE218*(1-VLOOKUP(MHTYPYLD2!AE$4,'[1]INTERNAL PARAMETERS-1'!$B$5:$J$44,5,FALSE))*VLOOKUP(MHTYPYLD2!AE$4,'[1]INTERNAL PARAMETERS-1'!$B$5:$J$44,9,FALSE)*MHTYPYLD2!$F218</f>
        <v>0</v>
      </c>
      <c r="AF218" s="50">
        <f>MHTYPYLD1!AF218*VLOOKUP(MHTYPYLD2!AF$4,'[1]INTERNAL PARAMETERS-1'!$B$5:$J$44,5,FALSE)*VLOOKUP(MHTYPYLD2!AF$4,'[1]INTERNAL PARAMETERS-1'!$B$5:$J$44,7,FALSE)*MHTYPYLD2!$F218 + MHTYPYLD1!AF218*(1-VLOOKUP(MHTYPYLD2!AF$4,'[1]INTERNAL PARAMETERS-1'!$B$5:$J$44,5,FALSE))*VLOOKUP(MHTYPYLD2!AF$4,'[1]INTERNAL PARAMETERS-1'!$B$5:$J$44,9,FALSE)*MHTYPYLD2!$F218</f>
        <v>0</v>
      </c>
      <c r="AG218" s="50">
        <f>MHTYPYLD1!AG218*VLOOKUP(MHTYPYLD2!AG$4,'[1]INTERNAL PARAMETERS-1'!$B$5:$J$44,5,FALSE)*VLOOKUP(MHTYPYLD2!AG$4,'[1]INTERNAL PARAMETERS-1'!$B$5:$J$44,7,FALSE)*MHTYPYLD2!$F218 + MHTYPYLD1!AG218*(1-VLOOKUP(MHTYPYLD2!AG$4,'[1]INTERNAL PARAMETERS-1'!$B$5:$J$44,5,FALSE))*VLOOKUP(MHTYPYLD2!AG$4,'[1]INTERNAL PARAMETERS-1'!$B$5:$J$44,9,FALSE)*MHTYPYLD2!$F218</f>
        <v>0</v>
      </c>
      <c r="AH218" s="50">
        <f>MHTYPYLD1!AH218*VLOOKUP(MHTYPYLD2!AH$4,'[1]INTERNAL PARAMETERS-1'!$B$5:$J$44,5,FALSE)*VLOOKUP(MHTYPYLD2!AH$4,'[1]INTERNAL PARAMETERS-1'!$B$5:$J$44,7,FALSE)*MHTYPYLD2!$F218 + MHTYPYLD1!AH218*(1-VLOOKUP(MHTYPYLD2!AH$4,'[1]INTERNAL PARAMETERS-1'!$B$5:$J$44,5,FALSE))*VLOOKUP(MHTYPYLD2!AH$4,'[1]INTERNAL PARAMETERS-1'!$B$5:$J$44,9,FALSE)*MHTYPYLD2!$F218</f>
        <v>0</v>
      </c>
      <c r="AI218" s="50">
        <f>MHTYPYLD1!AI218*VLOOKUP(MHTYPYLD2!AI$4,'[1]INTERNAL PARAMETERS-1'!$B$5:$J$44,5,FALSE)*VLOOKUP(MHTYPYLD2!AI$4,'[1]INTERNAL PARAMETERS-1'!$B$5:$J$44,7,FALSE)*MHTYPYLD2!$F218 + MHTYPYLD1!AI218*(1-VLOOKUP(MHTYPYLD2!AI$4,'[1]INTERNAL PARAMETERS-1'!$B$5:$J$44,5,FALSE))*VLOOKUP(MHTYPYLD2!AI$4,'[1]INTERNAL PARAMETERS-1'!$B$5:$J$44,9,FALSE)*MHTYPYLD2!$F218</f>
        <v>0</v>
      </c>
      <c r="AJ218" s="50">
        <f>MHTYPYLD1!AJ218*VLOOKUP(MHTYPYLD2!AJ$4,'[1]INTERNAL PARAMETERS-1'!$B$5:$J$44,5,FALSE)*VLOOKUP(MHTYPYLD2!AJ$4,'[1]INTERNAL PARAMETERS-1'!$B$5:$J$44,7,FALSE)*MHTYPYLD2!$F218 + MHTYPYLD1!AJ218*(1-VLOOKUP(MHTYPYLD2!AJ$4,'[1]INTERNAL PARAMETERS-1'!$B$5:$J$44,5,FALSE))*VLOOKUP(MHTYPYLD2!AJ$4,'[1]INTERNAL PARAMETERS-1'!$B$5:$J$44,9,FALSE)*MHTYPYLD2!$F218</f>
        <v>0</v>
      </c>
      <c r="AK218" s="50">
        <f>MHTYPYLD1!AK218*VLOOKUP(MHTYPYLD2!AK$4,'[1]INTERNAL PARAMETERS-1'!$B$5:$J$44,5,FALSE)*VLOOKUP(MHTYPYLD2!AK$4,'[1]INTERNAL PARAMETERS-1'!$B$5:$J$44,7,FALSE)*MHTYPYLD2!$F218 + MHTYPYLD1!AK218*(1-VLOOKUP(MHTYPYLD2!AK$4,'[1]INTERNAL PARAMETERS-1'!$B$5:$J$44,5,FALSE))*VLOOKUP(MHTYPYLD2!AK$4,'[1]INTERNAL PARAMETERS-1'!$B$5:$J$44,9,FALSE)*MHTYPYLD2!$F218</f>
        <v>0</v>
      </c>
      <c r="AL218" s="50">
        <f>MHTYPYLD1!AL218*VLOOKUP(MHTYPYLD2!AL$4,'[1]INTERNAL PARAMETERS-1'!$B$5:$J$44,5,FALSE)*VLOOKUP(MHTYPYLD2!AL$4,'[1]INTERNAL PARAMETERS-1'!$B$5:$J$44,7,FALSE)*MHTYPYLD2!$F218 + MHTYPYLD1!AL218*(1-VLOOKUP(MHTYPYLD2!AL$4,'[1]INTERNAL PARAMETERS-1'!$B$5:$J$44,5,FALSE))*VLOOKUP(MHTYPYLD2!AL$4,'[1]INTERNAL PARAMETERS-1'!$B$5:$J$44,9,FALSE)*MHTYPYLD2!$F218</f>
        <v>0</v>
      </c>
      <c r="AM218" s="50">
        <f>MHTYPYLD1!AM218*VLOOKUP(MHTYPYLD2!AM$4,'[1]INTERNAL PARAMETERS-1'!$B$5:$J$44,5,FALSE)*VLOOKUP(MHTYPYLD2!AM$4,'[1]INTERNAL PARAMETERS-1'!$B$5:$J$44,7,FALSE)*MHTYPYLD2!$F218 + MHTYPYLD1!AM218*(1-VLOOKUP(MHTYPYLD2!AM$4,'[1]INTERNAL PARAMETERS-1'!$B$5:$J$44,5,FALSE))*VLOOKUP(MHTYPYLD2!AM$4,'[1]INTERNAL PARAMETERS-1'!$B$5:$J$44,9,FALSE)*MHTYPYLD2!$F218</f>
        <v>0</v>
      </c>
      <c r="AN218" s="50">
        <f>MHTYPYLD1!AN218*VLOOKUP(MHTYPYLD2!AN$4,'[1]INTERNAL PARAMETERS-1'!$B$5:$J$44,5,FALSE)*VLOOKUP(MHTYPYLD2!AN$4,'[1]INTERNAL PARAMETERS-1'!$B$5:$J$44,7,FALSE)*MHTYPYLD2!$F218 + MHTYPYLD1!AN218*(1-VLOOKUP(MHTYPYLD2!AN$4,'[1]INTERNAL PARAMETERS-1'!$B$5:$J$44,5,FALSE))*VLOOKUP(MHTYPYLD2!AN$4,'[1]INTERNAL PARAMETERS-1'!$B$5:$J$44,9,FALSE)*MHTYPYLD2!$F218</f>
        <v>0</v>
      </c>
      <c r="AO218" s="50">
        <f>MHTYPYLD1!AO218*VLOOKUP(MHTYPYLD2!AO$4,'[1]INTERNAL PARAMETERS-1'!$B$5:$J$44,5,FALSE)*VLOOKUP(MHTYPYLD2!AO$4,'[1]INTERNAL PARAMETERS-1'!$B$5:$J$44,7,FALSE)*MHTYPYLD2!$F218 + MHTYPYLD1!AO218*(1-VLOOKUP(MHTYPYLD2!AO$4,'[1]INTERNAL PARAMETERS-1'!$B$5:$J$44,5,FALSE))*VLOOKUP(MHTYPYLD2!AO$4,'[1]INTERNAL PARAMETERS-1'!$B$5:$J$44,9,FALSE)*MHTYPYLD2!$F218</f>
        <v>0</v>
      </c>
      <c r="AP218" s="50">
        <f>MHTYPYLD1!AP218*VLOOKUP(MHTYPYLD2!AP$4,'[1]INTERNAL PARAMETERS-1'!$B$5:$J$44,5,FALSE)*VLOOKUP(MHTYPYLD2!AP$4,'[1]INTERNAL PARAMETERS-1'!$B$5:$J$44,7,FALSE)*MHTYPYLD2!$F218 + MHTYPYLD1!AP218*(1-VLOOKUP(MHTYPYLD2!AP$4,'[1]INTERNAL PARAMETERS-1'!$B$5:$J$44,5,FALSE))*VLOOKUP(MHTYPYLD2!AP$4,'[1]INTERNAL PARAMETERS-1'!$B$5:$J$44,9,FALSE)*MHTYPYLD2!$F218</f>
        <v>0</v>
      </c>
      <c r="AQ218" s="50">
        <f>MHTYPYLD1!AQ218*VLOOKUP(MHTYPYLD2!AQ$4,'[1]INTERNAL PARAMETERS-1'!$B$5:$J$44,5,FALSE)*VLOOKUP(MHTYPYLD2!AQ$4,'[1]INTERNAL PARAMETERS-1'!$B$5:$J$44,7,FALSE)*MHTYPYLD2!$F218 + MHTYPYLD1!AQ218*(1-VLOOKUP(MHTYPYLD2!AQ$4,'[1]INTERNAL PARAMETERS-1'!$B$5:$J$44,5,FALSE))*VLOOKUP(MHTYPYLD2!AQ$4,'[1]INTERNAL PARAMETERS-1'!$B$5:$J$44,9,FALSE)*MHTYPYLD2!$F218</f>
        <v>0</v>
      </c>
      <c r="AR218" s="50">
        <f>MHTYPYLD1!AR218*VLOOKUP(MHTYPYLD2!AR$4,'[1]INTERNAL PARAMETERS-1'!$B$5:$J$44,5,FALSE)*VLOOKUP(MHTYPYLD2!AR$4,'[1]INTERNAL PARAMETERS-1'!$B$5:$J$44,7,FALSE)*MHTYPYLD2!$F218 + MHTYPYLD1!AR218*(1-VLOOKUP(MHTYPYLD2!AR$4,'[1]INTERNAL PARAMETERS-1'!$B$5:$J$44,5,FALSE))*VLOOKUP(MHTYPYLD2!AR$4,'[1]INTERNAL PARAMETERS-1'!$B$5:$J$44,9,FALSE)*MHTYPYLD2!$F218</f>
        <v>0</v>
      </c>
      <c r="AS218" s="50">
        <f>MHTYPYLD1!AS218*VLOOKUP(MHTYPYLD2!AS$4,'[1]INTERNAL PARAMETERS-1'!$B$5:$J$44,5,FALSE)*VLOOKUP(MHTYPYLD2!AS$4,'[1]INTERNAL PARAMETERS-1'!$B$5:$J$44,7,FALSE)*MHTYPYLD2!$F218 + MHTYPYLD1!AS218*(1-VLOOKUP(MHTYPYLD2!AS$4,'[1]INTERNAL PARAMETERS-1'!$B$5:$J$44,5,FALSE))*VLOOKUP(MHTYPYLD2!AS$4,'[1]INTERNAL PARAMETERS-1'!$B$5:$J$44,9,FALSE)*MHTYPYLD2!$F218</f>
        <v>0</v>
      </c>
      <c r="AT218" s="49">
        <f>MHTYPYLD1!AT218*VLOOKUP(MHTYPYLD2!AT$4,'[1]INTERNAL PARAMETERS-1'!$B$5:$J$44,5,FALSE)*VLOOKUP(MHTYPYLD2!AT$4,'[1]INTERNAL PARAMETERS-1'!$B$5:$J$44,7,FALSE)*MHTYPYLD2!$F218 + MHTYPYLD1!AT218*(1-VLOOKUP(MHTYPYLD2!AT$4,'[1]INTERNAL PARAMETERS-1'!$B$5:$J$44,5,FALSE))*VLOOKUP(MHTYPYLD2!AT$4,'[1]INTERNAL PARAMETERS-1'!$B$5:$J$44,9,FALSE)*MHTYPYLD2!$F218</f>
        <v>0</v>
      </c>
      <c r="AU218" s="51">
        <f>MHTYPYLD1!AU218*VLOOKUP(MHTYPYLD2!AU$4,'[1]INTERNAL PARAMETERS-1'!$B$5:$J$44,5,FALSE)*VLOOKUP(MHTYPYLD2!AU$4,'[1]INTERNAL PARAMETERS-1'!$B$5:$J$44,6,FALSE)*VLOOKUP(MHTYPYLD2!AU$4,'[1]INTERNAL PARAMETERS-1'!$B$5:$J$44,3,FALSE) + MHTYPYLD1!AU218*(1-VLOOKUP(MHTYPYLD2!AU$4,'[1]INTERNAL PARAMETERS-1'!$B$5:$J$44,5,FALSE))*VLOOKUP(MHTYPYLD2!AU$4,'[1]INTERNAL PARAMETERS-1'!$B$5:$J$44,8,FALSE)*VLOOKUP(MHTYPYLD2!AU$4,'[1]INTERNAL PARAMETERS-1'!$B$5:$J$44,3,FALSE)</f>
        <v>0</v>
      </c>
      <c r="AV218" s="50">
        <f>MHTYPYLD1!AV218*VLOOKUP(MHTYPYLD2!AV$4,'[1]INTERNAL PARAMETERS-1'!$B$5:$J$44,5,FALSE)*VLOOKUP(MHTYPYLD2!AV$4,'[1]INTERNAL PARAMETERS-1'!$B$5:$J$44,6,FALSE)*VLOOKUP(MHTYPYLD2!AV$4,'[1]INTERNAL PARAMETERS-1'!$B$5:$J$44,3,FALSE) + MHTYPYLD1!AV218*(1-VLOOKUP(MHTYPYLD2!AV$4,'[1]INTERNAL PARAMETERS-1'!$B$5:$J$44,5,FALSE))*VLOOKUP(MHTYPYLD2!AV$4,'[1]INTERNAL PARAMETERS-1'!$B$5:$J$44,8,FALSE)*VLOOKUP(MHTYPYLD2!AV$4,'[1]INTERNAL PARAMETERS-1'!$B$5:$J$44,3,FALSE)</f>
        <v>0</v>
      </c>
      <c r="AW218" s="50">
        <f>MHTYPYLD1!AW218*VLOOKUP(MHTYPYLD2!AW$4,'[1]INTERNAL PARAMETERS-1'!$B$5:$J$44,5,FALSE)*VLOOKUP(MHTYPYLD2!AW$4,'[1]INTERNAL PARAMETERS-1'!$B$5:$J$44,6,FALSE)*VLOOKUP(MHTYPYLD2!AW$4,'[1]INTERNAL PARAMETERS-1'!$B$5:$J$44,3,FALSE) + MHTYPYLD1!AW218*(1-VLOOKUP(MHTYPYLD2!AW$4,'[1]INTERNAL PARAMETERS-1'!$B$5:$J$44,5,FALSE))*VLOOKUP(MHTYPYLD2!AW$4,'[1]INTERNAL PARAMETERS-1'!$B$5:$J$44,8,FALSE)*VLOOKUP(MHTYPYLD2!AW$4,'[1]INTERNAL PARAMETERS-1'!$B$5:$J$44,3,FALSE)</f>
        <v>0</v>
      </c>
      <c r="AX218" s="50">
        <f>MHTYPYLD1!AX218*VLOOKUP(MHTYPYLD2!AX$4,'[1]INTERNAL PARAMETERS-1'!$B$5:$J$44,5,FALSE)*VLOOKUP(MHTYPYLD2!AX$4,'[1]INTERNAL PARAMETERS-1'!$B$5:$J$44,6,FALSE)*VLOOKUP(MHTYPYLD2!AX$4,'[1]INTERNAL PARAMETERS-1'!$B$5:$J$44,3,FALSE) + MHTYPYLD1!AX218*(1-VLOOKUP(MHTYPYLD2!AX$4,'[1]INTERNAL PARAMETERS-1'!$B$5:$J$44,5,FALSE))*VLOOKUP(MHTYPYLD2!AX$4,'[1]INTERNAL PARAMETERS-1'!$B$5:$J$44,8,FALSE)*VLOOKUP(MHTYPYLD2!AX$4,'[1]INTERNAL PARAMETERS-1'!$B$5:$J$44,3,FALSE)</f>
        <v>0</v>
      </c>
      <c r="AY218" s="50">
        <f>MHTYPYLD1!AY218*VLOOKUP(MHTYPYLD2!AY$4,'[1]INTERNAL PARAMETERS-1'!$B$5:$J$44,5,FALSE)*VLOOKUP(MHTYPYLD2!AY$4,'[1]INTERNAL PARAMETERS-1'!$B$5:$J$44,6,FALSE)*VLOOKUP(MHTYPYLD2!AY$4,'[1]INTERNAL PARAMETERS-1'!$B$5:$J$44,3,FALSE) + MHTYPYLD1!AY218*(1-VLOOKUP(MHTYPYLD2!AY$4,'[1]INTERNAL PARAMETERS-1'!$B$5:$J$44,5,FALSE))*VLOOKUP(MHTYPYLD2!AY$4,'[1]INTERNAL PARAMETERS-1'!$B$5:$J$44,8,FALSE)*VLOOKUP(MHTYPYLD2!AY$4,'[1]INTERNAL PARAMETERS-1'!$B$5:$J$44,3,FALSE)</f>
        <v>0</v>
      </c>
      <c r="AZ218" s="50">
        <f>MHTYPYLD1!AZ218*VLOOKUP(MHTYPYLD2!AZ$4,'[1]INTERNAL PARAMETERS-1'!$B$5:$J$44,5,FALSE)*VLOOKUP(MHTYPYLD2!AZ$4,'[1]INTERNAL PARAMETERS-1'!$B$5:$J$44,6,FALSE)*VLOOKUP(MHTYPYLD2!AZ$4,'[1]INTERNAL PARAMETERS-1'!$B$5:$J$44,3,FALSE) + MHTYPYLD1!AZ218*(1-VLOOKUP(MHTYPYLD2!AZ$4,'[1]INTERNAL PARAMETERS-1'!$B$5:$J$44,5,FALSE))*VLOOKUP(MHTYPYLD2!AZ$4,'[1]INTERNAL PARAMETERS-1'!$B$5:$J$44,8,FALSE)*VLOOKUP(MHTYPYLD2!AZ$4,'[1]INTERNAL PARAMETERS-1'!$B$5:$J$44,3,FALSE)</f>
        <v>0</v>
      </c>
      <c r="BA218" s="50">
        <f>MHTYPYLD1!BA218*VLOOKUP(MHTYPYLD2!BA$4,'[1]INTERNAL PARAMETERS-1'!$B$5:$J$44,5,FALSE)*VLOOKUP(MHTYPYLD2!BA$4,'[1]INTERNAL PARAMETERS-1'!$B$5:$J$44,6,FALSE)*VLOOKUP(MHTYPYLD2!BA$4,'[1]INTERNAL PARAMETERS-1'!$B$5:$J$44,3,FALSE) + MHTYPYLD1!BA218*(1-VLOOKUP(MHTYPYLD2!BA$4,'[1]INTERNAL PARAMETERS-1'!$B$5:$J$44,5,FALSE))*VLOOKUP(MHTYPYLD2!BA$4,'[1]INTERNAL PARAMETERS-1'!$B$5:$J$44,8,FALSE)*VLOOKUP(MHTYPYLD2!BA$4,'[1]INTERNAL PARAMETERS-1'!$B$5:$J$44,3,FALSE)</f>
        <v>0</v>
      </c>
      <c r="BB218" s="50">
        <f>MHTYPYLD1!BB218*VLOOKUP(MHTYPYLD2!BB$4,'[1]INTERNAL PARAMETERS-1'!$B$5:$J$44,5,FALSE)*VLOOKUP(MHTYPYLD2!BB$4,'[1]INTERNAL PARAMETERS-1'!$B$5:$J$44,6,FALSE)*VLOOKUP(MHTYPYLD2!BB$4,'[1]INTERNAL PARAMETERS-1'!$B$5:$J$44,3,FALSE) + MHTYPYLD1!BB218*(1-VLOOKUP(MHTYPYLD2!BB$4,'[1]INTERNAL PARAMETERS-1'!$B$5:$J$44,5,FALSE))*VLOOKUP(MHTYPYLD2!BB$4,'[1]INTERNAL PARAMETERS-1'!$B$5:$J$44,8,FALSE)*VLOOKUP(MHTYPYLD2!BB$4,'[1]INTERNAL PARAMETERS-1'!$B$5:$J$44,3,FALSE)</f>
        <v>0</v>
      </c>
      <c r="BC218" s="50">
        <f>MHTYPYLD1!BC218*VLOOKUP(MHTYPYLD2!BC$4,'[1]INTERNAL PARAMETERS-1'!$B$5:$J$44,5,FALSE)*VLOOKUP(MHTYPYLD2!BC$4,'[1]INTERNAL PARAMETERS-1'!$B$5:$J$44,6,FALSE)*VLOOKUP(MHTYPYLD2!BC$4,'[1]INTERNAL PARAMETERS-1'!$B$5:$J$44,3,FALSE) + MHTYPYLD1!BC218*(1-VLOOKUP(MHTYPYLD2!BC$4,'[1]INTERNAL PARAMETERS-1'!$B$5:$J$44,5,FALSE))*VLOOKUP(MHTYPYLD2!BC$4,'[1]INTERNAL PARAMETERS-1'!$B$5:$J$44,8,FALSE)*VLOOKUP(MHTYPYLD2!BC$4,'[1]INTERNAL PARAMETERS-1'!$B$5:$J$44,3,FALSE)</f>
        <v>0</v>
      </c>
      <c r="BD218" s="50">
        <f>MHTYPYLD1!BD218*VLOOKUP(MHTYPYLD2!BD$4,'[1]INTERNAL PARAMETERS-1'!$B$5:$J$44,5,FALSE)*VLOOKUP(MHTYPYLD2!BD$4,'[1]INTERNAL PARAMETERS-1'!$B$5:$J$44,6,FALSE)*VLOOKUP(MHTYPYLD2!BD$4,'[1]INTERNAL PARAMETERS-1'!$B$5:$J$44,3,FALSE) + MHTYPYLD1!BD218*(1-VLOOKUP(MHTYPYLD2!BD$4,'[1]INTERNAL PARAMETERS-1'!$B$5:$J$44,5,FALSE))*VLOOKUP(MHTYPYLD2!BD$4,'[1]INTERNAL PARAMETERS-1'!$B$5:$J$44,8,FALSE)*VLOOKUP(MHTYPYLD2!BD$4,'[1]INTERNAL PARAMETERS-1'!$B$5:$J$44,3,FALSE)</f>
        <v>0</v>
      </c>
      <c r="BE218" s="50">
        <f>MHTYPYLD1!BE218*VLOOKUP(MHTYPYLD2!BE$4,'[1]INTERNAL PARAMETERS-1'!$B$5:$J$44,5,FALSE)*VLOOKUP(MHTYPYLD2!BE$4,'[1]INTERNAL PARAMETERS-1'!$B$5:$J$44,6,FALSE)*VLOOKUP(MHTYPYLD2!BE$4,'[1]INTERNAL PARAMETERS-1'!$B$5:$J$44,3,FALSE) + MHTYPYLD1!BE218*(1-VLOOKUP(MHTYPYLD2!BE$4,'[1]INTERNAL PARAMETERS-1'!$B$5:$J$44,5,FALSE))*VLOOKUP(MHTYPYLD2!BE$4,'[1]INTERNAL PARAMETERS-1'!$B$5:$J$44,8,FALSE)*VLOOKUP(MHTYPYLD2!BE$4,'[1]INTERNAL PARAMETERS-1'!$B$5:$J$44,3,FALSE)</f>
        <v>0</v>
      </c>
      <c r="BF218" s="50">
        <f>MHTYPYLD1!BF218*VLOOKUP(MHTYPYLD2!BF$4,'[1]INTERNAL PARAMETERS-1'!$B$5:$J$44,5,FALSE)*VLOOKUP(MHTYPYLD2!BF$4,'[1]INTERNAL PARAMETERS-1'!$B$5:$J$44,6,FALSE)*VLOOKUP(MHTYPYLD2!BF$4,'[1]INTERNAL PARAMETERS-1'!$B$5:$J$44,3,FALSE) + MHTYPYLD1!BF218*(1-VLOOKUP(MHTYPYLD2!BF$4,'[1]INTERNAL PARAMETERS-1'!$B$5:$J$44,5,FALSE))*VLOOKUP(MHTYPYLD2!BF$4,'[1]INTERNAL PARAMETERS-1'!$B$5:$J$44,8,FALSE)*VLOOKUP(MHTYPYLD2!BF$4,'[1]INTERNAL PARAMETERS-1'!$B$5:$J$44,3,FALSE)</f>
        <v>0</v>
      </c>
      <c r="BG218" s="50">
        <f>MHTYPYLD1!BG218*VLOOKUP(MHTYPYLD2!BG$4,'[1]INTERNAL PARAMETERS-1'!$B$5:$J$44,5,FALSE)*VLOOKUP(MHTYPYLD2!BG$4,'[1]INTERNAL PARAMETERS-1'!$B$5:$J$44,6,FALSE)*VLOOKUP(MHTYPYLD2!BG$4,'[1]INTERNAL PARAMETERS-1'!$B$5:$J$44,3,FALSE) + MHTYPYLD1!BG218*(1-VLOOKUP(MHTYPYLD2!BG$4,'[1]INTERNAL PARAMETERS-1'!$B$5:$J$44,5,FALSE))*VLOOKUP(MHTYPYLD2!BG$4,'[1]INTERNAL PARAMETERS-1'!$B$5:$J$44,8,FALSE)*VLOOKUP(MHTYPYLD2!BG$4,'[1]INTERNAL PARAMETERS-1'!$B$5:$J$44,3,FALSE)</f>
        <v>0</v>
      </c>
      <c r="BH218" s="50">
        <f>MHTYPYLD1!BH218*VLOOKUP(MHTYPYLD2!BH$4,'[1]INTERNAL PARAMETERS-1'!$B$5:$J$44,5,FALSE)*VLOOKUP(MHTYPYLD2!BH$4,'[1]INTERNAL PARAMETERS-1'!$B$5:$J$44,6,FALSE)*VLOOKUP(MHTYPYLD2!BH$4,'[1]INTERNAL PARAMETERS-1'!$B$5:$J$44,3,FALSE) + MHTYPYLD1!BH218*(1-VLOOKUP(MHTYPYLD2!BH$4,'[1]INTERNAL PARAMETERS-1'!$B$5:$J$44,5,FALSE))*VLOOKUP(MHTYPYLD2!BH$4,'[1]INTERNAL PARAMETERS-1'!$B$5:$J$44,8,FALSE)*VLOOKUP(MHTYPYLD2!BH$4,'[1]INTERNAL PARAMETERS-1'!$B$5:$J$44,3,FALSE)</f>
        <v>0</v>
      </c>
      <c r="BI218" s="50">
        <f>MHTYPYLD1!BI218*VLOOKUP(MHTYPYLD2!BI$4,'[1]INTERNAL PARAMETERS-1'!$B$5:$J$44,5,FALSE)*VLOOKUP(MHTYPYLD2!BI$4,'[1]INTERNAL PARAMETERS-1'!$B$5:$J$44,6,FALSE)*VLOOKUP(MHTYPYLD2!BI$4,'[1]INTERNAL PARAMETERS-1'!$B$5:$J$44,3,FALSE) + MHTYPYLD1!BI218*(1-VLOOKUP(MHTYPYLD2!BI$4,'[1]INTERNAL PARAMETERS-1'!$B$5:$J$44,5,FALSE))*VLOOKUP(MHTYPYLD2!BI$4,'[1]INTERNAL PARAMETERS-1'!$B$5:$J$44,8,FALSE)*VLOOKUP(MHTYPYLD2!BI$4,'[1]INTERNAL PARAMETERS-1'!$B$5:$J$44,3,FALSE)</f>
        <v>0</v>
      </c>
      <c r="BJ218" s="50">
        <f>MHTYPYLD1!BJ218*VLOOKUP(MHTYPYLD2!BJ$4,'[1]INTERNAL PARAMETERS-1'!$B$5:$J$44,5,FALSE)*VLOOKUP(MHTYPYLD2!BJ$4,'[1]INTERNAL PARAMETERS-1'!$B$5:$J$44,6,FALSE)*VLOOKUP(MHTYPYLD2!BJ$4,'[1]INTERNAL PARAMETERS-1'!$B$5:$J$44,3,FALSE) + MHTYPYLD1!BJ218*(1-VLOOKUP(MHTYPYLD2!BJ$4,'[1]INTERNAL PARAMETERS-1'!$B$5:$J$44,5,FALSE))*VLOOKUP(MHTYPYLD2!BJ$4,'[1]INTERNAL PARAMETERS-1'!$B$5:$J$44,8,FALSE)*VLOOKUP(MHTYPYLD2!BJ$4,'[1]INTERNAL PARAMETERS-1'!$B$5:$J$44,3,FALSE)</f>
        <v>0</v>
      </c>
      <c r="BK218" s="50">
        <f>MHTYPYLD1!BK218*VLOOKUP(MHTYPYLD2!BK$4,'[1]INTERNAL PARAMETERS-1'!$B$5:$J$44,5,FALSE)*VLOOKUP(MHTYPYLD2!BK$4,'[1]INTERNAL PARAMETERS-1'!$B$5:$J$44,6,FALSE)*VLOOKUP(MHTYPYLD2!BK$4,'[1]INTERNAL PARAMETERS-1'!$B$5:$J$44,3,FALSE) + MHTYPYLD1!BK218*(1-VLOOKUP(MHTYPYLD2!BK$4,'[1]INTERNAL PARAMETERS-1'!$B$5:$J$44,5,FALSE))*VLOOKUP(MHTYPYLD2!BK$4,'[1]INTERNAL PARAMETERS-1'!$B$5:$J$44,8,FALSE)*VLOOKUP(MHTYPYLD2!BK$4,'[1]INTERNAL PARAMETERS-1'!$B$5:$J$44,3,FALSE)</f>
        <v>0</v>
      </c>
      <c r="BL218" s="50">
        <f>MHTYPYLD1!BL218*VLOOKUP(MHTYPYLD2!BL$4,'[1]INTERNAL PARAMETERS-1'!$B$5:$J$44,5,FALSE)*VLOOKUP(MHTYPYLD2!BL$4,'[1]INTERNAL PARAMETERS-1'!$B$5:$J$44,6,FALSE)*VLOOKUP(MHTYPYLD2!BL$4,'[1]INTERNAL PARAMETERS-1'!$B$5:$J$44,3,FALSE) + MHTYPYLD1!BL218*(1-VLOOKUP(MHTYPYLD2!BL$4,'[1]INTERNAL PARAMETERS-1'!$B$5:$J$44,5,FALSE))*VLOOKUP(MHTYPYLD2!BL$4,'[1]INTERNAL PARAMETERS-1'!$B$5:$J$44,8,FALSE)*VLOOKUP(MHTYPYLD2!BL$4,'[1]INTERNAL PARAMETERS-1'!$B$5:$J$44,3,FALSE)</f>
        <v>0</v>
      </c>
      <c r="BM218" s="50">
        <f>MHTYPYLD1!BM218*VLOOKUP(MHTYPYLD2!BM$4,'[1]INTERNAL PARAMETERS-1'!$B$5:$J$44,5,FALSE)*VLOOKUP(MHTYPYLD2!BM$4,'[1]INTERNAL PARAMETERS-1'!$B$5:$J$44,6,FALSE)*VLOOKUP(MHTYPYLD2!BM$4,'[1]INTERNAL PARAMETERS-1'!$B$5:$J$44,3,FALSE) + MHTYPYLD1!BM218*(1-VLOOKUP(MHTYPYLD2!BM$4,'[1]INTERNAL PARAMETERS-1'!$B$5:$J$44,5,FALSE))*VLOOKUP(MHTYPYLD2!BM$4,'[1]INTERNAL PARAMETERS-1'!$B$5:$J$44,8,FALSE)*VLOOKUP(MHTYPYLD2!BM$4,'[1]INTERNAL PARAMETERS-1'!$B$5:$J$44,3,FALSE)</f>
        <v>0</v>
      </c>
      <c r="BN218" s="50">
        <f>MHTYPYLD1!BN218*VLOOKUP(MHTYPYLD2!BN$4,'[1]INTERNAL PARAMETERS-1'!$B$5:$J$44,5,FALSE)*VLOOKUP(MHTYPYLD2!BN$4,'[1]INTERNAL PARAMETERS-1'!$B$5:$J$44,6,FALSE)*VLOOKUP(MHTYPYLD2!BN$4,'[1]INTERNAL PARAMETERS-1'!$B$5:$J$44,3,FALSE) + MHTYPYLD1!BN218*(1-VLOOKUP(MHTYPYLD2!BN$4,'[1]INTERNAL PARAMETERS-1'!$B$5:$J$44,5,FALSE))*VLOOKUP(MHTYPYLD2!BN$4,'[1]INTERNAL PARAMETERS-1'!$B$5:$J$44,8,FALSE)*VLOOKUP(MHTYPYLD2!BN$4,'[1]INTERNAL PARAMETERS-1'!$B$5:$J$44,3,FALSE)</f>
        <v>0</v>
      </c>
      <c r="BO218" s="50">
        <f>MHTYPYLD1!BO218*VLOOKUP(MHTYPYLD2!BO$4,'[1]INTERNAL PARAMETERS-1'!$B$5:$J$44,5,FALSE)*VLOOKUP(MHTYPYLD2!BO$4,'[1]INTERNAL PARAMETERS-1'!$B$5:$J$44,6,FALSE)*VLOOKUP(MHTYPYLD2!BO$4,'[1]INTERNAL PARAMETERS-1'!$B$5:$J$44,3,FALSE) + MHTYPYLD1!BO218*(1-VLOOKUP(MHTYPYLD2!BO$4,'[1]INTERNAL PARAMETERS-1'!$B$5:$J$44,5,FALSE))*VLOOKUP(MHTYPYLD2!BO$4,'[1]INTERNAL PARAMETERS-1'!$B$5:$J$44,8,FALSE)*VLOOKUP(MHTYPYLD2!BO$4,'[1]INTERNAL PARAMETERS-1'!$B$5:$J$44,3,FALSE)</f>
        <v>0</v>
      </c>
      <c r="BP218" s="50">
        <f>MHTYPYLD1!BP218*VLOOKUP(MHTYPYLD2!BP$4,'[1]INTERNAL PARAMETERS-1'!$B$5:$J$44,5,FALSE)*VLOOKUP(MHTYPYLD2!BP$4,'[1]INTERNAL PARAMETERS-1'!$B$5:$J$44,6,FALSE)*VLOOKUP(MHTYPYLD2!BP$4,'[1]INTERNAL PARAMETERS-1'!$B$5:$J$44,3,FALSE) + MHTYPYLD1!BP218*(1-VLOOKUP(MHTYPYLD2!BP$4,'[1]INTERNAL PARAMETERS-1'!$B$5:$J$44,5,FALSE))*VLOOKUP(MHTYPYLD2!BP$4,'[1]INTERNAL PARAMETERS-1'!$B$5:$J$44,8,FALSE)*VLOOKUP(MHTYPYLD2!BP$4,'[1]INTERNAL PARAMETERS-1'!$B$5:$J$44,3,FALSE)</f>
        <v>0</v>
      </c>
      <c r="BQ218" s="50">
        <f>MHTYPYLD1!BQ218*VLOOKUP(MHTYPYLD2!BQ$4,'[1]INTERNAL PARAMETERS-1'!$B$5:$J$44,5,FALSE)*VLOOKUP(MHTYPYLD2!BQ$4,'[1]INTERNAL PARAMETERS-1'!$B$5:$J$44,6,FALSE)*VLOOKUP(MHTYPYLD2!BQ$4,'[1]INTERNAL PARAMETERS-1'!$B$5:$J$44,3,FALSE) + MHTYPYLD1!BQ218*(1-VLOOKUP(MHTYPYLD2!BQ$4,'[1]INTERNAL PARAMETERS-1'!$B$5:$J$44,5,FALSE))*VLOOKUP(MHTYPYLD2!BQ$4,'[1]INTERNAL PARAMETERS-1'!$B$5:$J$44,8,FALSE)*VLOOKUP(MHTYPYLD2!BQ$4,'[1]INTERNAL PARAMETERS-1'!$B$5:$J$44,3,FALSE)</f>
        <v>0</v>
      </c>
      <c r="BR218" s="50">
        <f>MHTYPYLD1!BR218*VLOOKUP(MHTYPYLD2!BR$4,'[1]INTERNAL PARAMETERS-1'!$B$5:$J$44,5,FALSE)*VLOOKUP(MHTYPYLD2!BR$4,'[1]INTERNAL PARAMETERS-1'!$B$5:$J$44,6,FALSE)*VLOOKUP(MHTYPYLD2!BR$4,'[1]INTERNAL PARAMETERS-1'!$B$5:$J$44,3,FALSE) + MHTYPYLD1!BR218*(1-VLOOKUP(MHTYPYLD2!BR$4,'[1]INTERNAL PARAMETERS-1'!$B$5:$J$44,5,FALSE))*VLOOKUP(MHTYPYLD2!BR$4,'[1]INTERNAL PARAMETERS-1'!$B$5:$J$44,8,FALSE)*VLOOKUP(MHTYPYLD2!BR$4,'[1]INTERNAL PARAMETERS-1'!$B$5:$J$44,3,FALSE)</f>
        <v>0</v>
      </c>
      <c r="BS218" s="50">
        <f>MHTYPYLD1!BS218*VLOOKUP(MHTYPYLD2!BS$4,'[1]INTERNAL PARAMETERS-1'!$B$5:$J$44,5,FALSE)*VLOOKUP(MHTYPYLD2!BS$4,'[1]INTERNAL PARAMETERS-1'!$B$5:$J$44,6,FALSE)*VLOOKUP(MHTYPYLD2!BS$4,'[1]INTERNAL PARAMETERS-1'!$B$5:$J$44,3,FALSE) + MHTYPYLD1!BS218*(1-VLOOKUP(MHTYPYLD2!BS$4,'[1]INTERNAL PARAMETERS-1'!$B$5:$J$44,5,FALSE))*VLOOKUP(MHTYPYLD2!BS$4,'[1]INTERNAL PARAMETERS-1'!$B$5:$J$44,8,FALSE)*VLOOKUP(MHTYPYLD2!BS$4,'[1]INTERNAL PARAMETERS-1'!$B$5:$J$44,3,FALSE)</f>
        <v>0</v>
      </c>
      <c r="BT218" s="50">
        <f>MHTYPYLD1!BT218*VLOOKUP(MHTYPYLD2!BT$4,'[1]INTERNAL PARAMETERS-1'!$B$5:$J$44,5,FALSE)*VLOOKUP(MHTYPYLD2!BT$4,'[1]INTERNAL PARAMETERS-1'!$B$5:$J$44,6,FALSE)*VLOOKUP(MHTYPYLD2!BT$4,'[1]INTERNAL PARAMETERS-1'!$B$5:$J$44,3,FALSE) + MHTYPYLD1!BT218*(1-VLOOKUP(MHTYPYLD2!BT$4,'[1]INTERNAL PARAMETERS-1'!$B$5:$J$44,5,FALSE))*VLOOKUP(MHTYPYLD2!BT$4,'[1]INTERNAL PARAMETERS-1'!$B$5:$J$44,8,FALSE)*VLOOKUP(MHTYPYLD2!BT$4,'[1]INTERNAL PARAMETERS-1'!$B$5:$J$44,3,FALSE)</f>
        <v>0</v>
      </c>
      <c r="BU218" s="50">
        <f>MHTYPYLD1!BU218*VLOOKUP(MHTYPYLD2!BU$4,'[1]INTERNAL PARAMETERS-1'!$B$5:$J$44,5,FALSE)*VLOOKUP(MHTYPYLD2!BU$4,'[1]INTERNAL PARAMETERS-1'!$B$5:$J$44,6,FALSE)*VLOOKUP(MHTYPYLD2!BU$4,'[1]INTERNAL PARAMETERS-1'!$B$5:$J$44,3,FALSE) + MHTYPYLD1!BU218*(1-VLOOKUP(MHTYPYLD2!BU$4,'[1]INTERNAL PARAMETERS-1'!$B$5:$J$44,5,FALSE))*VLOOKUP(MHTYPYLD2!BU$4,'[1]INTERNAL PARAMETERS-1'!$B$5:$J$44,8,FALSE)*VLOOKUP(MHTYPYLD2!BU$4,'[1]INTERNAL PARAMETERS-1'!$B$5:$J$44,3,FALSE)</f>
        <v>0</v>
      </c>
      <c r="BV218" s="50">
        <f>MHTYPYLD1!BV218*VLOOKUP(MHTYPYLD2!BV$4,'[1]INTERNAL PARAMETERS-1'!$B$5:$J$44,5,FALSE)*VLOOKUP(MHTYPYLD2!BV$4,'[1]INTERNAL PARAMETERS-1'!$B$5:$J$44,6,FALSE)*VLOOKUP(MHTYPYLD2!BV$4,'[1]INTERNAL PARAMETERS-1'!$B$5:$J$44,3,FALSE) + MHTYPYLD1!BV218*(1-VLOOKUP(MHTYPYLD2!BV$4,'[1]INTERNAL PARAMETERS-1'!$B$5:$J$44,5,FALSE))*VLOOKUP(MHTYPYLD2!BV$4,'[1]INTERNAL PARAMETERS-1'!$B$5:$J$44,8,FALSE)*VLOOKUP(MHTYPYLD2!BV$4,'[1]INTERNAL PARAMETERS-1'!$B$5:$J$44,3,FALSE)</f>
        <v>0</v>
      </c>
      <c r="BW218" s="50">
        <f>MHTYPYLD1!BW218*VLOOKUP(MHTYPYLD2!BW$4,'[1]INTERNAL PARAMETERS-1'!$B$5:$J$44,5,FALSE)*VLOOKUP(MHTYPYLD2!BW$4,'[1]INTERNAL PARAMETERS-1'!$B$5:$J$44,6,FALSE)*VLOOKUP(MHTYPYLD2!BW$4,'[1]INTERNAL PARAMETERS-1'!$B$5:$J$44,3,FALSE) + MHTYPYLD1!BW218*(1-VLOOKUP(MHTYPYLD2!BW$4,'[1]INTERNAL PARAMETERS-1'!$B$5:$J$44,5,FALSE))*VLOOKUP(MHTYPYLD2!BW$4,'[1]INTERNAL PARAMETERS-1'!$B$5:$J$44,8,FALSE)*VLOOKUP(MHTYPYLD2!BW$4,'[1]INTERNAL PARAMETERS-1'!$B$5:$J$44,3,FALSE)</f>
        <v>0</v>
      </c>
      <c r="BX218" s="50">
        <f>MHTYPYLD1!BX218*VLOOKUP(MHTYPYLD2!BX$4,'[1]INTERNAL PARAMETERS-1'!$B$5:$J$44,5,FALSE)*VLOOKUP(MHTYPYLD2!BX$4,'[1]INTERNAL PARAMETERS-1'!$B$5:$J$44,6,FALSE)*VLOOKUP(MHTYPYLD2!BX$4,'[1]INTERNAL PARAMETERS-1'!$B$5:$J$44,3,FALSE) + MHTYPYLD1!BX218*(1-VLOOKUP(MHTYPYLD2!BX$4,'[1]INTERNAL PARAMETERS-1'!$B$5:$J$44,5,FALSE))*VLOOKUP(MHTYPYLD2!BX$4,'[1]INTERNAL PARAMETERS-1'!$B$5:$J$44,8,FALSE)*VLOOKUP(MHTYPYLD2!BX$4,'[1]INTERNAL PARAMETERS-1'!$B$5:$J$44,3,FALSE)</f>
        <v>0</v>
      </c>
      <c r="BY218" s="50">
        <f>MHTYPYLD1!BY218*VLOOKUP(MHTYPYLD2!BY$4,'[1]INTERNAL PARAMETERS-1'!$B$5:$J$44,5,FALSE)*VLOOKUP(MHTYPYLD2!BY$4,'[1]INTERNAL PARAMETERS-1'!$B$5:$J$44,6,FALSE)*VLOOKUP(MHTYPYLD2!BY$4,'[1]INTERNAL PARAMETERS-1'!$B$5:$J$44,3,FALSE) + MHTYPYLD1!BY218*(1-VLOOKUP(MHTYPYLD2!BY$4,'[1]INTERNAL PARAMETERS-1'!$B$5:$J$44,5,FALSE))*VLOOKUP(MHTYPYLD2!BY$4,'[1]INTERNAL PARAMETERS-1'!$B$5:$J$44,8,FALSE)*VLOOKUP(MHTYPYLD2!BY$4,'[1]INTERNAL PARAMETERS-1'!$B$5:$J$44,3,FALSE)</f>
        <v>0</v>
      </c>
      <c r="BZ218" s="50">
        <f>MHTYPYLD1!BZ218*VLOOKUP(MHTYPYLD2!BZ$4,'[1]INTERNAL PARAMETERS-1'!$B$5:$J$44,5,FALSE)*VLOOKUP(MHTYPYLD2!BZ$4,'[1]INTERNAL PARAMETERS-1'!$B$5:$J$44,6,FALSE)*VLOOKUP(MHTYPYLD2!BZ$4,'[1]INTERNAL PARAMETERS-1'!$B$5:$J$44,3,FALSE) + MHTYPYLD1!BZ218*(1-VLOOKUP(MHTYPYLD2!BZ$4,'[1]INTERNAL PARAMETERS-1'!$B$5:$J$44,5,FALSE))*VLOOKUP(MHTYPYLD2!BZ$4,'[1]INTERNAL PARAMETERS-1'!$B$5:$J$44,8,FALSE)*VLOOKUP(MHTYPYLD2!BZ$4,'[1]INTERNAL PARAMETERS-1'!$B$5:$J$44,3,FALSE)</f>
        <v>0</v>
      </c>
      <c r="CA218" s="50">
        <f>MHTYPYLD1!CA218*VLOOKUP(MHTYPYLD2!CA$4,'[1]INTERNAL PARAMETERS-1'!$B$5:$J$44,5,FALSE)*VLOOKUP(MHTYPYLD2!CA$4,'[1]INTERNAL PARAMETERS-1'!$B$5:$J$44,6,FALSE)*VLOOKUP(MHTYPYLD2!CA$4,'[1]INTERNAL PARAMETERS-1'!$B$5:$J$44,3,FALSE) + MHTYPYLD1!CA218*(1-VLOOKUP(MHTYPYLD2!CA$4,'[1]INTERNAL PARAMETERS-1'!$B$5:$J$44,5,FALSE))*VLOOKUP(MHTYPYLD2!CA$4,'[1]INTERNAL PARAMETERS-1'!$B$5:$J$44,8,FALSE)*VLOOKUP(MHTYPYLD2!CA$4,'[1]INTERNAL PARAMETERS-1'!$B$5:$J$44,3,FALSE)</f>
        <v>0</v>
      </c>
      <c r="CB218" s="50">
        <f>MHTYPYLD1!CB218*VLOOKUP(MHTYPYLD2!CB$4,'[1]INTERNAL PARAMETERS-1'!$B$5:$J$44,5,FALSE)*VLOOKUP(MHTYPYLD2!CB$4,'[1]INTERNAL PARAMETERS-1'!$B$5:$J$44,6,FALSE)*VLOOKUP(MHTYPYLD2!CB$4,'[1]INTERNAL PARAMETERS-1'!$B$5:$J$44,3,FALSE) + MHTYPYLD1!CB218*(1-VLOOKUP(MHTYPYLD2!CB$4,'[1]INTERNAL PARAMETERS-1'!$B$5:$J$44,5,FALSE))*VLOOKUP(MHTYPYLD2!CB$4,'[1]INTERNAL PARAMETERS-1'!$B$5:$J$44,8,FALSE)*VLOOKUP(MHTYPYLD2!CB$4,'[1]INTERNAL PARAMETERS-1'!$B$5:$J$44,3,FALSE)</f>
        <v>0</v>
      </c>
      <c r="CC218" s="50">
        <f>MHTYPYLD1!CC218*VLOOKUP(MHTYPYLD2!CC$4,'[1]INTERNAL PARAMETERS-1'!$B$5:$J$44,5,FALSE)*VLOOKUP(MHTYPYLD2!CC$4,'[1]INTERNAL PARAMETERS-1'!$B$5:$J$44,6,FALSE)*VLOOKUP(MHTYPYLD2!CC$4,'[1]INTERNAL PARAMETERS-1'!$B$5:$J$44,3,FALSE) + MHTYPYLD1!CC218*(1-VLOOKUP(MHTYPYLD2!CC$4,'[1]INTERNAL PARAMETERS-1'!$B$5:$J$44,5,FALSE))*VLOOKUP(MHTYPYLD2!CC$4,'[1]INTERNAL PARAMETERS-1'!$B$5:$J$44,8,FALSE)*VLOOKUP(MHTYPYLD2!CC$4,'[1]INTERNAL PARAMETERS-1'!$B$5:$J$44,3,FALSE)</f>
        <v>0</v>
      </c>
      <c r="CD218" s="50">
        <f>MHTYPYLD1!CD218*VLOOKUP(MHTYPYLD2!CD$4,'[1]INTERNAL PARAMETERS-1'!$B$5:$J$44,5,FALSE)*VLOOKUP(MHTYPYLD2!CD$4,'[1]INTERNAL PARAMETERS-1'!$B$5:$J$44,6,FALSE)*VLOOKUP(MHTYPYLD2!CD$4,'[1]INTERNAL PARAMETERS-1'!$B$5:$J$44,3,FALSE) + MHTYPYLD1!CD218*(1-VLOOKUP(MHTYPYLD2!CD$4,'[1]INTERNAL PARAMETERS-1'!$B$5:$J$44,5,FALSE))*VLOOKUP(MHTYPYLD2!CD$4,'[1]INTERNAL PARAMETERS-1'!$B$5:$J$44,8,FALSE)*VLOOKUP(MHTYPYLD2!CD$4,'[1]INTERNAL PARAMETERS-1'!$B$5:$J$44,3,FALSE)</f>
        <v>0</v>
      </c>
      <c r="CE218" s="50">
        <f>MHTYPYLD1!CE218*VLOOKUP(MHTYPYLD2!CE$4,'[1]INTERNAL PARAMETERS-1'!$B$5:$J$44,5,FALSE)*VLOOKUP(MHTYPYLD2!CE$4,'[1]INTERNAL PARAMETERS-1'!$B$5:$J$44,6,FALSE)*VLOOKUP(MHTYPYLD2!CE$4,'[1]INTERNAL PARAMETERS-1'!$B$5:$J$44,3,FALSE) + MHTYPYLD1!CE218*(1-VLOOKUP(MHTYPYLD2!CE$4,'[1]INTERNAL PARAMETERS-1'!$B$5:$J$44,5,FALSE))*VLOOKUP(MHTYPYLD2!CE$4,'[1]INTERNAL PARAMETERS-1'!$B$5:$J$44,8,FALSE)*VLOOKUP(MHTYPYLD2!CE$4,'[1]INTERNAL PARAMETERS-1'!$B$5:$J$44,3,FALSE)</f>
        <v>0</v>
      </c>
      <c r="CF218" s="50">
        <f>MHTYPYLD1!CF218*VLOOKUP(MHTYPYLD2!CF$4,'[1]INTERNAL PARAMETERS-1'!$B$5:$J$44,5,FALSE)*VLOOKUP(MHTYPYLD2!CF$4,'[1]INTERNAL PARAMETERS-1'!$B$5:$J$44,6,FALSE)*VLOOKUP(MHTYPYLD2!CF$4,'[1]INTERNAL PARAMETERS-1'!$B$5:$J$44,3,FALSE) + MHTYPYLD1!CF218*(1-VLOOKUP(MHTYPYLD2!CF$4,'[1]INTERNAL PARAMETERS-1'!$B$5:$J$44,5,FALSE))*VLOOKUP(MHTYPYLD2!CF$4,'[1]INTERNAL PARAMETERS-1'!$B$5:$J$44,8,FALSE)*VLOOKUP(MHTYPYLD2!CF$4,'[1]INTERNAL PARAMETERS-1'!$B$5:$J$44,3,FALSE)</f>
        <v>0</v>
      </c>
      <c r="CG218" s="50">
        <f>MHTYPYLD1!CG218*VLOOKUP(MHTYPYLD2!CG$4,'[1]INTERNAL PARAMETERS-1'!$B$5:$J$44,5,FALSE)*VLOOKUP(MHTYPYLD2!CG$4,'[1]INTERNAL PARAMETERS-1'!$B$5:$J$44,6,FALSE)*VLOOKUP(MHTYPYLD2!CG$4,'[1]INTERNAL PARAMETERS-1'!$B$5:$J$44,3,FALSE) + MHTYPYLD1!CG218*(1-VLOOKUP(MHTYPYLD2!CG$4,'[1]INTERNAL PARAMETERS-1'!$B$5:$J$44,5,FALSE))*VLOOKUP(MHTYPYLD2!CG$4,'[1]INTERNAL PARAMETERS-1'!$B$5:$J$44,8,FALSE)*VLOOKUP(MHTYPYLD2!CG$4,'[1]INTERNAL PARAMETERS-1'!$B$5:$J$44,3,FALSE)</f>
        <v>0</v>
      </c>
      <c r="CH218" s="49">
        <f>MHTYPYLD1!CH218*VLOOKUP(MHTYPYLD2!CH$4,'[1]INTERNAL PARAMETERS-1'!$B$5:$J$44,5,FALSE)*VLOOKUP(MHTYPYLD2!CH$4,'[1]INTERNAL PARAMETERS-1'!$B$5:$J$44,6,FALSE)*VLOOKUP(MHTYPYLD2!CH$4,'[1]INTERNAL PARAMETERS-1'!$B$5:$J$44,3,FALSE) + MHTYPYLD1!CH218*(1-VLOOKUP(MHTYPYLD2!CH$4,'[1]INTERNAL PARAMETERS-1'!$B$5:$J$44,5,FALSE))*VLOOKUP(MHTYPYLD2!CH$4,'[1]INTERNAL PARAMETERS-1'!$B$5:$J$44,8,FALSE)*VLOOKUP(MHTYPYLD2!CH$4,'[1]INTERNAL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>
      <c r="B219" s="64" t="s">
        <v>7</v>
      </c>
      <c r="C219" s="63" t="s">
        <v>54</v>
      </c>
      <c r="D219" s="63" t="s">
        <v>55</v>
      </c>
      <c r="E219" s="139">
        <f>MHTYP!S219</f>
        <v>0</v>
      </c>
      <c r="F219" s="62">
        <f>'[1]INTERNAL PARAMETERS-1'!M21</f>
        <v>9.3150000000000013</v>
      </c>
      <c r="G219" s="51">
        <f>MHTYPYLD1!G219*VLOOKUP(MHTYPYLD2!G$4,'[1]INTERNAL PARAMETERS-1'!$B$5:$J$44,5,FALSE)*VLOOKUP(MHTYPYLD2!G$4,'[1]INTERNAL PARAMETERS-1'!$B$5:$J$44,7,FALSE)*MHTYPYLD2!$F219 + MHTYPYLD1!G219*(1-VLOOKUP(MHTYPYLD2!G$4,'[1]INTERNAL PARAMETERS-1'!$B$5:$J$44,5,FALSE))*VLOOKUP(MHTYPYLD2!G$4,'[1]INTERNAL PARAMETERS-1'!$B$5:$J$44,9,FALSE)*MHTYPYLD2!$F219</f>
        <v>0</v>
      </c>
      <c r="H219" s="50">
        <f>MHTYPYLD1!H219*VLOOKUP(MHTYPYLD2!H$4,'[1]INTERNAL PARAMETERS-1'!$B$5:$J$44,5,FALSE)*VLOOKUP(MHTYPYLD2!H$4,'[1]INTERNAL PARAMETERS-1'!$B$5:$J$44,7,FALSE)*MHTYPYLD2!$F219 + MHTYPYLD1!H219*(1-VLOOKUP(MHTYPYLD2!H$4,'[1]INTERNAL PARAMETERS-1'!$B$5:$J$44,5,FALSE))*VLOOKUP(MHTYPYLD2!H$4,'[1]INTERNAL PARAMETERS-1'!$B$5:$J$44,9,FALSE)*MHTYPYLD2!$F219</f>
        <v>0</v>
      </c>
      <c r="I219" s="50">
        <f>MHTYPYLD1!I219*VLOOKUP(MHTYPYLD2!I$4,'[1]INTERNAL PARAMETERS-1'!$B$5:$J$44,5,FALSE)*VLOOKUP(MHTYPYLD2!I$4,'[1]INTERNAL PARAMETERS-1'!$B$5:$J$44,7,FALSE)*MHTYPYLD2!$F219 + MHTYPYLD1!I219*(1-VLOOKUP(MHTYPYLD2!I$4,'[1]INTERNAL PARAMETERS-1'!$B$5:$J$44,5,FALSE))*VLOOKUP(MHTYPYLD2!I$4,'[1]INTERNAL PARAMETERS-1'!$B$5:$J$44,9,FALSE)*MHTYPYLD2!$F219</f>
        <v>0</v>
      </c>
      <c r="J219" s="50">
        <f>MHTYPYLD1!J219*VLOOKUP(MHTYPYLD2!J$4,'[1]INTERNAL PARAMETERS-1'!$B$5:$J$44,5,FALSE)*VLOOKUP(MHTYPYLD2!J$4,'[1]INTERNAL PARAMETERS-1'!$B$5:$J$44,7,FALSE)*MHTYPYLD2!$F219 + MHTYPYLD1!J219*(1-VLOOKUP(MHTYPYLD2!J$4,'[1]INTERNAL PARAMETERS-1'!$B$5:$J$44,5,FALSE))*VLOOKUP(MHTYPYLD2!J$4,'[1]INTERNAL PARAMETERS-1'!$B$5:$J$44,9,FALSE)*MHTYPYLD2!$F219</f>
        <v>0</v>
      </c>
      <c r="K219" s="50">
        <f>MHTYPYLD1!K219*VLOOKUP(MHTYPYLD2!K$4,'[1]INTERNAL PARAMETERS-1'!$B$5:$J$44,5,FALSE)*VLOOKUP(MHTYPYLD2!K$4,'[1]INTERNAL PARAMETERS-1'!$B$5:$J$44,7,FALSE)*MHTYPYLD2!$F219 + MHTYPYLD1!K219*(1-VLOOKUP(MHTYPYLD2!K$4,'[1]INTERNAL PARAMETERS-1'!$B$5:$J$44,5,FALSE))*VLOOKUP(MHTYPYLD2!K$4,'[1]INTERNAL PARAMETERS-1'!$B$5:$J$44,9,FALSE)*MHTYPYLD2!$F219</f>
        <v>0</v>
      </c>
      <c r="L219" s="50">
        <f>MHTYPYLD1!L219*VLOOKUP(MHTYPYLD2!L$4,'[1]INTERNAL PARAMETERS-1'!$B$5:$J$44,5,FALSE)*VLOOKUP(MHTYPYLD2!L$4,'[1]INTERNAL PARAMETERS-1'!$B$5:$J$44,7,FALSE)*MHTYPYLD2!$F219 + MHTYPYLD1!L219*(1-VLOOKUP(MHTYPYLD2!L$4,'[1]INTERNAL PARAMETERS-1'!$B$5:$J$44,5,FALSE))*VLOOKUP(MHTYPYLD2!L$4,'[1]INTERNAL PARAMETERS-1'!$B$5:$J$44,9,FALSE)*MHTYPYLD2!$F219</f>
        <v>0</v>
      </c>
      <c r="M219" s="50">
        <f>MHTYPYLD1!M219*VLOOKUP(MHTYPYLD2!M$4,'[1]INTERNAL PARAMETERS-1'!$B$5:$J$44,5,FALSE)*VLOOKUP(MHTYPYLD2!M$4,'[1]INTERNAL PARAMETERS-1'!$B$5:$J$44,7,FALSE)*MHTYPYLD2!$F219 + MHTYPYLD1!M219*(1-VLOOKUP(MHTYPYLD2!M$4,'[1]INTERNAL PARAMETERS-1'!$B$5:$J$44,5,FALSE))*VLOOKUP(MHTYPYLD2!M$4,'[1]INTERNAL PARAMETERS-1'!$B$5:$J$44,9,FALSE)*MHTYPYLD2!$F219</f>
        <v>0</v>
      </c>
      <c r="N219" s="50">
        <f>MHTYPYLD1!N219*VLOOKUP(MHTYPYLD2!N$4,'[1]INTERNAL PARAMETERS-1'!$B$5:$J$44,5,FALSE)*VLOOKUP(MHTYPYLD2!N$4,'[1]INTERNAL PARAMETERS-1'!$B$5:$J$44,7,FALSE)*MHTYPYLD2!$F219 + MHTYPYLD1!N219*(1-VLOOKUP(MHTYPYLD2!N$4,'[1]INTERNAL PARAMETERS-1'!$B$5:$J$44,5,FALSE))*VLOOKUP(MHTYPYLD2!N$4,'[1]INTERNAL PARAMETERS-1'!$B$5:$J$44,9,FALSE)*MHTYPYLD2!$F219</f>
        <v>0</v>
      </c>
      <c r="O219" s="50">
        <f>MHTYPYLD1!O219*VLOOKUP(MHTYPYLD2!O$4,'[1]INTERNAL PARAMETERS-1'!$B$5:$J$44,5,FALSE)*VLOOKUP(MHTYPYLD2!O$4,'[1]INTERNAL PARAMETERS-1'!$B$5:$J$44,7,FALSE)*MHTYPYLD2!$F219 + MHTYPYLD1!O219*(1-VLOOKUP(MHTYPYLD2!O$4,'[1]INTERNAL PARAMETERS-1'!$B$5:$J$44,5,FALSE))*VLOOKUP(MHTYPYLD2!O$4,'[1]INTERNAL PARAMETERS-1'!$B$5:$J$44,9,FALSE)*MHTYPYLD2!$F219</f>
        <v>0</v>
      </c>
      <c r="P219" s="50">
        <f>MHTYPYLD1!P219*VLOOKUP(MHTYPYLD2!P$4,'[1]INTERNAL PARAMETERS-1'!$B$5:$J$44,5,FALSE)*VLOOKUP(MHTYPYLD2!P$4,'[1]INTERNAL PARAMETERS-1'!$B$5:$J$44,7,FALSE)*MHTYPYLD2!$F219 + MHTYPYLD1!P219*(1-VLOOKUP(MHTYPYLD2!P$4,'[1]INTERNAL PARAMETERS-1'!$B$5:$J$44,5,FALSE))*VLOOKUP(MHTYPYLD2!P$4,'[1]INTERNAL PARAMETERS-1'!$B$5:$J$44,9,FALSE)*MHTYPYLD2!$F219</f>
        <v>0</v>
      </c>
      <c r="Q219" s="50">
        <f>MHTYPYLD1!Q219*VLOOKUP(MHTYPYLD2!Q$4,'[1]INTERNAL PARAMETERS-1'!$B$5:$J$44,5,FALSE)*VLOOKUP(MHTYPYLD2!Q$4,'[1]INTERNAL PARAMETERS-1'!$B$5:$J$44,7,FALSE)*MHTYPYLD2!$F219 + MHTYPYLD1!Q219*(1-VLOOKUP(MHTYPYLD2!Q$4,'[1]INTERNAL PARAMETERS-1'!$B$5:$J$44,5,FALSE))*VLOOKUP(MHTYPYLD2!Q$4,'[1]INTERNAL PARAMETERS-1'!$B$5:$J$44,9,FALSE)*MHTYPYLD2!$F219</f>
        <v>0</v>
      </c>
      <c r="R219" s="50">
        <f>MHTYPYLD1!R219*VLOOKUP(MHTYPYLD2!R$4,'[1]INTERNAL PARAMETERS-1'!$B$5:$J$44,5,FALSE)*VLOOKUP(MHTYPYLD2!R$4,'[1]INTERNAL PARAMETERS-1'!$B$5:$J$44,7,FALSE)*MHTYPYLD2!$F219 + MHTYPYLD1!R219*(1-VLOOKUP(MHTYPYLD2!R$4,'[1]INTERNAL PARAMETERS-1'!$B$5:$J$44,5,FALSE))*VLOOKUP(MHTYPYLD2!R$4,'[1]INTERNAL PARAMETERS-1'!$B$5:$J$44,9,FALSE)*MHTYPYLD2!$F219</f>
        <v>0</v>
      </c>
      <c r="S219" s="50">
        <f>MHTYPYLD1!S219*VLOOKUP(MHTYPYLD2!S$4,'[1]INTERNAL PARAMETERS-1'!$B$5:$J$44,5,FALSE)*VLOOKUP(MHTYPYLD2!S$4,'[1]INTERNAL PARAMETERS-1'!$B$5:$J$44,7,FALSE)*MHTYPYLD2!$F219 + MHTYPYLD1!S219*(1-VLOOKUP(MHTYPYLD2!S$4,'[1]INTERNAL PARAMETERS-1'!$B$5:$J$44,5,FALSE))*VLOOKUP(MHTYPYLD2!S$4,'[1]INTERNAL PARAMETERS-1'!$B$5:$J$44,9,FALSE)*MHTYPYLD2!$F219</f>
        <v>0</v>
      </c>
      <c r="T219" s="50">
        <f>MHTYPYLD1!T219*VLOOKUP(MHTYPYLD2!T$4,'[1]INTERNAL PARAMETERS-1'!$B$5:$J$44,5,FALSE)*VLOOKUP(MHTYPYLD2!T$4,'[1]INTERNAL PARAMETERS-1'!$B$5:$J$44,7,FALSE)*MHTYPYLD2!$F219 + MHTYPYLD1!T219*(1-VLOOKUP(MHTYPYLD2!T$4,'[1]INTERNAL PARAMETERS-1'!$B$5:$J$44,5,FALSE))*VLOOKUP(MHTYPYLD2!T$4,'[1]INTERNAL PARAMETERS-1'!$B$5:$J$44,9,FALSE)*MHTYPYLD2!$F219</f>
        <v>0</v>
      </c>
      <c r="U219" s="50">
        <f>MHTYPYLD1!U219*VLOOKUP(MHTYPYLD2!U$4,'[1]INTERNAL PARAMETERS-1'!$B$5:$J$44,5,FALSE)*VLOOKUP(MHTYPYLD2!U$4,'[1]INTERNAL PARAMETERS-1'!$B$5:$J$44,7,FALSE)*MHTYPYLD2!$F219 + MHTYPYLD1!U219*(1-VLOOKUP(MHTYPYLD2!U$4,'[1]INTERNAL PARAMETERS-1'!$B$5:$J$44,5,FALSE))*VLOOKUP(MHTYPYLD2!U$4,'[1]INTERNAL PARAMETERS-1'!$B$5:$J$44,9,FALSE)*MHTYPYLD2!$F219</f>
        <v>0</v>
      </c>
      <c r="V219" s="50">
        <f>MHTYPYLD1!V219*VLOOKUP(MHTYPYLD2!V$4,'[1]INTERNAL PARAMETERS-1'!$B$5:$J$44,5,FALSE)*VLOOKUP(MHTYPYLD2!V$4,'[1]INTERNAL PARAMETERS-1'!$B$5:$J$44,7,FALSE)*MHTYPYLD2!$F219 + MHTYPYLD1!V219*(1-VLOOKUP(MHTYPYLD2!V$4,'[1]INTERNAL PARAMETERS-1'!$B$5:$J$44,5,FALSE))*VLOOKUP(MHTYPYLD2!V$4,'[1]INTERNAL PARAMETERS-1'!$B$5:$J$44,9,FALSE)*MHTYPYLD2!$F219</f>
        <v>0</v>
      </c>
      <c r="W219" s="50">
        <f>MHTYPYLD1!W219*VLOOKUP(MHTYPYLD2!W$4,'[1]INTERNAL PARAMETERS-1'!$B$5:$J$44,5,FALSE)*VLOOKUP(MHTYPYLD2!W$4,'[1]INTERNAL PARAMETERS-1'!$B$5:$J$44,7,FALSE)*MHTYPYLD2!$F219 + MHTYPYLD1!W219*(1-VLOOKUP(MHTYPYLD2!W$4,'[1]INTERNAL PARAMETERS-1'!$B$5:$J$44,5,FALSE))*VLOOKUP(MHTYPYLD2!W$4,'[1]INTERNAL PARAMETERS-1'!$B$5:$J$44,9,FALSE)*MHTYPYLD2!$F219</f>
        <v>0</v>
      </c>
      <c r="X219" s="50">
        <f>MHTYPYLD1!X219*VLOOKUP(MHTYPYLD2!X$4,'[1]INTERNAL PARAMETERS-1'!$B$5:$J$44,5,FALSE)*VLOOKUP(MHTYPYLD2!X$4,'[1]INTERNAL PARAMETERS-1'!$B$5:$J$44,7,FALSE)*MHTYPYLD2!$F219 + MHTYPYLD1!X219*(1-VLOOKUP(MHTYPYLD2!X$4,'[1]INTERNAL PARAMETERS-1'!$B$5:$J$44,5,FALSE))*VLOOKUP(MHTYPYLD2!X$4,'[1]INTERNAL PARAMETERS-1'!$B$5:$J$44,9,FALSE)*MHTYPYLD2!$F219</f>
        <v>0</v>
      </c>
      <c r="Y219" s="50">
        <f>MHTYPYLD1!Y219*VLOOKUP(MHTYPYLD2!Y$4,'[1]INTERNAL PARAMETERS-1'!$B$5:$J$44,5,FALSE)*VLOOKUP(MHTYPYLD2!Y$4,'[1]INTERNAL PARAMETERS-1'!$B$5:$J$44,7,FALSE)*MHTYPYLD2!$F219 + MHTYPYLD1!Y219*(1-VLOOKUP(MHTYPYLD2!Y$4,'[1]INTERNAL PARAMETERS-1'!$B$5:$J$44,5,FALSE))*VLOOKUP(MHTYPYLD2!Y$4,'[1]INTERNAL PARAMETERS-1'!$B$5:$J$44,9,FALSE)*MHTYPYLD2!$F219</f>
        <v>0</v>
      </c>
      <c r="Z219" s="50">
        <f>MHTYPYLD1!Z219*VLOOKUP(MHTYPYLD2!Z$4,'[1]INTERNAL PARAMETERS-1'!$B$5:$J$44,5,FALSE)*VLOOKUP(MHTYPYLD2!Z$4,'[1]INTERNAL PARAMETERS-1'!$B$5:$J$44,7,FALSE)*MHTYPYLD2!$F219 + MHTYPYLD1!Z219*(1-VLOOKUP(MHTYPYLD2!Z$4,'[1]INTERNAL PARAMETERS-1'!$B$5:$J$44,5,FALSE))*VLOOKUP(MHTYPYLD2!Z$4,'[1]INTERNAL PARAMETERS-1'!$B$5:$J$44,9,FALSE)*MHTYPYLD2!$F219</f>
        <v>0</v>
      </c>
      <c r="AA219" s="50">
        <f>MHTYPYLD1!AA219*VLOOKUP(MHTYPYLD2!AA$4,'[1]INTERNAL PARAMETERS-1'!$B$5:$J$44,5,FALSE)*VLOOKUP(MHTYPYLD2!AA$4,'[1]INTERNAL PARAMETERS-1'!$B$5:$J$44,7,FALSE)*MHTYPYLD2!$F219 + MHTYPYLD1!AA219*(1-VLOOKUP(MHTYPYLD2!AA$4,'[1]INTERNAL PARAMETERS-1'!$B$5:$J$44,5,FALSE))*VLOOKUP(MHTYPYLD2!AA$4,'[1]INTERNAL PARAMETERS-1'!$B$5:$J$44,9,FALSE)*MHTYPYLD2!$F219</f>
        <v>0</v>
      </c>
      <c r="AB219" s="50">
        <f>MHTYPYLD1!AB219*VLOOKUP(MHTYPYLD2!AB$4,'[1]INTERNAL PARAMETERS-1'!$B$5:$J$44,5,FALSE)*VLOOKUP(MHTYPYLD2!AB$4,'[1]INTERNAL PARAMETERS-1'!$B$5:$J$44,7,FALSE)*MHTYPYLD2!$F219 + MHTYPYLD1!AB219*(1-VLOOKUP(MHTYPYLD2!AB$4,'[1]INTERNAL PARAMETERS-1'!$B$5:$J$44,5,FALSE))*VLOOKUP(MHTYPYLD2!AB$4,'[1]INTERNAL PARAMETERS-1'!$B$5:$J$44,9,FALSE)*MHTYPYLD2!$F219</f>
        <v>0</v>
      </c>
      <c r="AC219" s="50">
        <f>MHTYPYLD1!AC219*VLOOKUP(MHTYPYLD2!AC$4,'[1]INTERNAL PARAMETERS-1'!$B$5:$J$44,5,FALSE)*VLOOKUP(MHTYPYLD2!AC$4,'[1]INTERNAL PARAMETERS-1'!$B$5:$J$44,7,FALSE)*MHTYPYLD2!$F219 + MHTYPYLD1!AC219*(1-VLOOKUP(MHTYPYLD2!AC$4,'[1]INTERNAL PARAMETERS-1'!$B$5:$J$44,5,FALSE))*VLOOKUP(MHTYPYLD2!AC$4,'[1]INTERNAL PARAMETERS-1'!$B$5:$J$44,9,FALSE)*MHTYPYLD2!$F219</f>
        <v>0</v>
      </c>
      <c r="AD219" s="50">
        <f>MHTYPYLD1!AD219*VLOOKUP(MHTYPYLD2!AD$4,'[1]INTERNAL PARAMETERS-1'!$B$5:$J$44,5,FALSE)*VLOOKUP(MHTYPYLD2!AD$4,'[1]INTERNAL PARAMETERS-1'!$B$5:$J$44,7,FALSE)*MHTYPYLD2!$F219 + MHTYPYLD1!AD219*(1-VLOOKUP(MHTYPYLD2!AD$4,'[1]INTERNAL PARAMETERS-1'!$B$5:$J$44,5,FALSE))*VLOOKUP(MHTYPYLD2!AD$4,'[1]INTERNAL PARAMETERS-1'!$B$5:$J$44,9,FALSE)*MHTYPYLD2!$F219</f>
        <v>0</v>
      </c>
      <c r="AE219" s="50">
        <f>MHTYPYLD1!AE219*VLOOKUP(MHTYPYLD2!AE$4,'[1]INTERNAL PARAMETERS-1'!$B$5:$J$44,5,FALSE)*VLOOKUP(MHTYPYLD2!AE$4,'[1]INTERNAL PARAMETERS-1'!$B$5:$J$44,7,FALSE)*MHTYPYLD2!$F219 + MHTYPYLD1!AE219*(1-VLOOKUP(MHTYPYLD2!AE$4,'[1]INTERNAL PARAMETERS-1'!$B$5:$J$44,5,FALSE))*VLOOKUP(MHTYPYLD2!AE$4,'[1]INTERNAL PARAMETERS-1'!$B$5:$J$44,9,FALSE)*MHTYPYLD2!$F219</f>
        <v>0</v>
      </c>
      <c r="AF219" s="50">
        <f>MHTYPYLD1!AF219*VLOOKUP(MHTYPYLD2!AF$4,'[1]INTERNAL PARAMETERS-1'!$B$5:$J$44,5,FALSE)*VLOOKUP(MHTYPYLD2!AF$4,'[1]INTERNAL PARAMETERS-1'!$B$5:$J$44,7,FALSE)*MHTYPYLD2!$F219 + MHTYPYLD1!AF219*(1-VLOOKUP(MHTYPYLD2!AF$4,'[1]INTERNAL PARAMETERS-1'!$B$5:$J$44,5,FALSE))*VLOOKUP(MHTYPYLD2!AF$4,'[1]INTERNAL PARAMETERS-1'!$B$5:$J$44,9,FALSE)*MHTYPYLD2!$F219</f>
        <v>0</v>
      </c>
      <c r="AG219" s="50">
        <f>MHTYPYLD1!AG219*VLOOKUP(MHTYPYLD2!AG$4,'[1]INTERNAL PARAMETERS-1'!$B$5:$J$44,5,FALSE)*VLOOKUP(MHTYPYLD2!AG$4,'[1]INTERNAL PARAMETERS-1'!$B$5:$J$44,7,FALSE)*MHTYPYLD2!$F219 + MHTYPYLD1!AG219*(1-VLOOKUP(MHTYPYLD2!AG$4,'[1]INTERNAL PARAMETERS-1'!$B$5:$J$44,5,FALSE))*VLOOKUP(MHTYPYLD2!AG$4,'[1]INTERNAL PARAMETERS-1'!$B$5:$J$44,9,FALSE)*MHTYPYLD2!$F219</f>
        <v>0</v>
      </c>
      <c r="AH219" s="50">
        <f>MHTYPYLD1!AH219*VLOOKUP(MHTYPYLD2!AH$4,'[1]INTERNAL PARAMETERS-1'!$B$5:$J$44,5,FALSE)*VLOOKUP(MHTYPYLD2!AH$4,'[1]INTERNAL PARAMETERS-1'!$B$5:$J$44,7,FALSE)*MHTYPYLD2!$F219 + MHTYPYLD1!AH219*(1-VLOOKUP(MHTYPYLD2!AH$4,'[1]INTERNAL PARAMETERS-1'!$B$5:$J$44,5,FALSE))*VLOOKUP(MHTYPYLD2!AH$4,'[1]INTERNAL PARAMETERS-1'!$B$5:$J$44,9,FALSE)*MHTYPYLD2!$F219</f>
        <v>0</v>
      </c>
      <c r="AI219" s="50">
        <f>MHTYPYLD1!AI219*VLOOKUP(MHTYPYLD2!AI$4,'[1]INTERNAL PARAMETERS-1'!$B$5:$J$44,5,FALSE)*VLOOKUP(MHTYPYLD2!AI$4,'[1]INTERNAL PARAMETERS-1'!$B$5:$J$44,7,FALSE)*MHTYPYLD2!$F219 + MHTYPYLD1!AI219*(1-VLOOKUP(MHTYPYLD2!AI$4,'[1]INTERNAL PARAMETERS-1'!$B$5:$J$44,5,FALSE))*VLOOKUP(MHTYPYLD2!AI$4,'[1]INTERNAL PARAMETERS-1'!$B$5:$J$44,9,FALSE)*MHTYPYLD2!$F219</f>
        <v>0</v>
      </c>
      <c r="AJ219" s="50">
        <f>MHTYPYLD1!AJ219*VLOOKUP(MHTYPYLD2!AJ$4,'[1]INTERNAL PARAMETERS-1'!$B$5:$J$44,5,FALSE)*VLOOKUP(MHTYPYLD2!AJ$4,'[1]INTERNAL PARAMETERS-1'!$B$5:$J$44,7,FALSE)*MHTYPYLD2!$F219 + MHTYPYLD1!AJ219*(1-VLOOKUP(MHTYPYLD2!AJ$4,'[1]INTERNAL PARAMETERS-1'!$B$5:$J$44,5,FALSE))*VLOOKUP(MHTYPYLD2!AJ$4,'[1]INTERNAL PARAMETERS-1'!$B$5:$J$44,9,FALSE)*MHTYPYLD2!$F219</f>
        <v>0</v>
      </c>
      <c r="AK219" s="50">
        <f>MHTYPYLD1!AK219*VLOOKUP(MHTYPYLD2!AK$4,'[1]INTERNAL PARAMETERS-1'!$B$5:$J$44,5,FALSE)*VLOOKUP(MHTYPYLD2!AK$4,'[1]INTERNAL PARAMETERS-1'!$B$5:$J$44,7,FALSE)*MHTYPYLD2!$F219 + MHTYPYLD1!AK219*(1-VLOOKUP(MHTYPYLD2!AK$4,'[1]INTERNAL PARAMETERS-1'!$B$5:$J$44,5,FALSE))*VLOOKUP(MHTYPYLD2!AK$4,'[1]INTERNAL PARAMETERS-1'!$B$5:$J$44,9,FALSE)*MHTYPYLD2!$F219</f>
        <v>0</v>
      </c>
      <c r="AL219" s="50">
        <f>MHTYPYLD1!AL219*VLOOKUP(MHTYPYLD2!AL$4,'[1]INTERNAL PARAMETERS-1'!$B$5:$J$44,5,FALSE)*VLOOKUP(MHTYPYLD2!AL$4,'[1]INTERNAL PARAMETERS-1'!$B$5:$J$44,7,FALSE)*MHTYPYLD2!$F219 + MHTYPYLD1!AL219*(1-VLOOKUP(MHTYPYLD2!AL$4,'[1]INTERNAL PARAMETERS-1'!$B$5:$J$44,5,FALSE))*VLOOKUP(MHTYPYLD2!AL$4,'[1]INTERNAL PARAMETERS-1'!$B$5:$J$44,9,FALSE)*MHTYPYLD2!$F219</f>
        <v>0</v>
      </c>
      <c r="AM219" s="50">
        <f>MHTYPYLD1!AM219*VLOOKUP(MHTYPYLD2!AM$4,'[1]INTERNAL PARAMETERS-1'!$B$5:$J$44,5,FALSE)*VLOOKUP(MHTYPYLD2!AM$4,'[1]INTERNAL PARAMETERS-1'!$B$5:$J$44,7,FALSE)*MHTYPYLD2!$F219 + MHTYPYLD1!AM219*(1-VLOOKUP(MHTYPYLD2!AM$4,'[1]INTERNAL PARAMETERS-1'!$B$5:$J$44,5,FALSE))*VLOOKUP(MHTYPYLD2!AM$4,'[1]INTERNAL PARAMETERS-1'!$B$5:$J$44,9,FALSE)*MHTYPYLD2!$F219</f>
        <v>0</v>
      </c>
      <c r="AN219" s="50">
        <f>MHTYPYLD1!AN219*VLOOKUP(MHTYPYLD2!AN$4,'[1]INTERNAL PARAMETERS-1'!$B$5:$J$44,5,FALSE)*VLOOKUP(MHTYPYLD2!AN$4,'[1]INTERNAL PARAMETERS-1'!$B$5:$J$44,7,FALSE)*MHTYPYLD2!$F219 + MHTYPYLD1!AN219*(1-VLOOKUP(MHTYPYLD2!AN$4,'[1]INTERNAL PARAMETERS-1'!$B$5:$J$44,5,FALSE))*VLOOKUP(MHTYPYLD2!AN$4,'[1]INTERNAL PARAMETERS-1'!$B$5:$J$44,9,FALSE)*MHTYPYLD2!$F219</f>
        <v>0</v>
      </c>
      <c r="AO219" s="50">
        <f>MHTYPYLD1!AO219*VLOOKUP(MHTYPYLD2!AO$4,'[1]INTERNAL PARAMETERS-1'!$B$5:$J$44,5,FALSE)*VLOOKUP(MHTYPYLD2!AO$4,'[1]INTERNAL PARAMETERS-1'!$B$5:$J$44,7,FALSE)*MHTYPYLD2!$F219 + MHTYPYLD1!AO219*(1-VLOOKUP(MHTYPYLD2!AO$4,'[1]INTERNAL PARAMETERS-1'!$B$5:$J$44,5,FALSE))*VLOOKUP(MHTYPYLD2!AO$4,'[1]INTERNAL PARAMETERS-1'!$B$5:$J$44,9,FALSE)*MHTYPYLD2!$F219</f>
        <v>0</v>
      </c>
      <c r="AP219" s="50">
        <f>MHTYPYLD1!AP219*VLOOKUP(MHTYPYLD2!AP$4,'[1]INTERNAL PARAMETERS-1'!$B$5:$J$44,5,FALSE)*VLOOKUP(MHTYPYLD2!AP$4,'[1]INTERNAL PARAMETERS-1'!$B$5:$J$44,7,FALSE)*MHTYPYLD2!$F219 + MHTYPYLD1!AP219*(1-VLOOKUP(MHTYPYLD2!AP$4,'[1]INTERNAL PARAMETERS-1'!$B$5:$J$44,5,FALSE))*VLOOKUP(MHTYPYLD2!AP$4,'[1]INTERNAL PARAMETERS-1'!$B$5:$J$44,9,FALSE)*MHTYPYLD2!$F219</f>
        <v>0</v>
      </c>
      <c r="AQ219" s="50">
        <f>MHTYPYLD1!AQ219*VLOOKUP(MHTYPYLD2!AQ$4,'[1]INTERNAL PARAMETERS-1'!$B$5:$J$44,5,FALSE)*VLOOKUP(MHTYPYLD2!AQ$4,'[1]INTERNAL PARAMETERS-1'!$B$5:$J$44,7,FALSE)*MHTYPYLD2!$F219 + MHTYPYLD1!AQ219*(1-VLOOKUP(MHTYPYLD2!AQ$4,'[1]INTERNAL PARAMETERS-1'!$B$5:$J$44,5,FALSE))*VLOOKUP(MHTYPYLD2!AQ$4,'[1]INTERNAL PARAMETERS-1'!$B$5:$J$44,9,FALSE)*MHTYPYLD2!$F219</f>
        <v>0</v>
      </c>
      <c r="AR219" s="50">
        <f>MHTYPYLD1!AR219*VLOOKUP(MHTYPYLD2!AR$4,'[1]INTERNAL PARAMETERS-1'!$B$5:$J$44,5,FALSE)*VLOOKUP(MHTYPYLD2!AR$4,'[1]INTERNAL PARAMETERS-1'!$B$5:$J$44,7,FALSE)*MHTYPYLD2!$F219 + MHTYPYLD1!AR219*(1-VLOOKUP(MHTYPYLD2!AR$4,'[1]INTERNAL PARAMETERS-1'!$B$5:$J$44,5,FALSE))*VLOOKUP(MHTYPYLD2!AR$4,'[1]INTERNAL PARAMETERS-1'!$B$5:$J$44,9,FALSE)*MHTYPYLD2!$F219</f>
        <v>0</v>
      </c>
      <c r="AS219" s="50">
        <f>MHTYPYLD1!AS219*VLOOKUP(MHTYPYLD2!AS$4,'[1]INTERNAL PARAMETERS-1'!$B$5:$J$44,5,FALSE)*VLOOKUP(MHTYPYLD2!AS$4,'[1]INTERNAL PARAMETERS-1'!$B$5:$J$44,7,FALSE)*MHTYPYLD2!$F219 + MHTYPYLD1!AS219*(1-VLOOKUP(MHTYPYLD2!AS$4,'[1]INTERNAL PARAMETERS-1'!$B$5:$J$44,5,FALSE))*VLOOKUP(MHTYPYLD2!AS$4,'[1]INTERNAL PARAMETERS-1'!$B$5:$J$44,9,FALSE)*MHTYPYLD2!$F219</f>
        <v>0</v>
      </c>
      <c r="AT219" s="49">
        <f>MHTYPYLD1!AT219*VLOOKUP(MHTYPYLD2!AT$4,'[1]INTERNAL PARAMETERS-1'!$B$5:$J$44,5,FALSE)*VLOOKUP(MHTYPYLD2!AT$4,'[1]INTERNAL PARAMETERS-1'!$B$5:$J$44,7,FALSE)*MHTYPYLD2!$F219 + MHTYPYLD1!AT219*(1-VLOOKUP(MHTYPYLD2!AT$4,'[1]INTERNAL PARAMETERS-1'!$B$5:$J$44,5,FALSE))*VLOOKUP(MHTYPYLD2!AT$4,'[1]INTERNAL PARAMETERS-1'!$B$5:$J$44,9,FALSE)*MHTYPYLD2!$F219</f>
        <v>0</v>
      </c>
      <c r="AU219" s="51">
        <f>MHTYPYLD1!AU219*VLOOKUP(MHTYPYLD2!AU$4,'[1]INTERNAL PARAMETERS-1'!$B$5:$J$44,5,FALSE)*VLOOKUP(MHTYPYLD2!AU$4,'[1]INTERNAL PARAMETERS-1'!$B$5:$J$44,6,FALSE)*VLOOKUP(MHTYPYLD2!AU$4,'[1]INTERNAL PARAMETERS-1'!$B$5:$J$44,3,FALSE) + MHTYPYLD1!AU219*(1-VLOOKUP(MHTYPYLD2!AU$4,'[1]INTERNAL PARAMETERS-1'!$B$5:$J$44,5,FALSE))*VLOOKUP(MHTYPYLD2!AU$4,'[1]INTERNAL PARAMETERS-1'!$B$5:$J$44,8,FALSE)*VLOOKUP(MHTYPYLD2!AU$4,'[1]INTERNAL PARAMETERS-1'!$B$5:$J$44,3,FALSE)</f>
        <v>0</v>
      </c>
      <c r="AV219" s="50">
        <f>MHTYPYLD1!AV219*VLOOKUP(MHTYPYLD2!AV$4,'[1]INTERNAL PARAMETERS-1'!$B$5:$J$44,5,FALSE)*VLOOKUP(MHTYPYLD2!AV$4,'[1]INTERNAL PARAMETERS-1'!$B$5:$J$44,6,FALSE)*VLOOKUP(MHTYPYLD2!AV$4,'[1]INTERNAL PARAMETERS-1'!$B$5:$J$44,3,FALSE) + MHTYPYLD1!AV219*(1-VLOOKUP(MHTYPYLD2!AV$4,'[1]INTERNAL PARAMETERS-1'!$B$5:$J$44,5,FALSE))*VLOOKUP(MHTYPYLD2!AV$4,'[1]INTERNAL PARAMETERS-1'!$B$5:$J$44,8,FALSE)*VLOOKUP(MHTYPYLD2!AV$4,'[1]INTERNAL PARAMETERS-1'!$B$5:$J$44,3,FALSE)</f>
        <v>0</v>
      </c>
      <c r="AW219" s="50">
        <f>MHTYPYLD1!AW219*VLOOKUP(MHTYPYLD2!AW$4,'[1]INTERNAL PARAMETERS-1'!$B$5:$J$44,5,FALSE)*VLOOKUP(MHTYPYLD2!AW$4,'[1]INTERNAL PARAMETERS-1'!$B$5:$J$44,6,FALSE)*VLOOKUP(MHTYPYLD2!AW$4,'[1]INTERNAL PARAMETERS-1'!$B$5:$J$44,3,FALSE) + MHTYPYLD1!AW219*(1-VLOOKUP(MHTYPYLD2!AW$4,'[1]INTERNAL PARAMETERS-1'!$B$5:$J$44,5,FALSE))*VLOOKUP(MHTYPYLD2!AW$4,'[1]INTERNAL PARAMETERS-1'!$B$5:$J$44,8,FALSE)*VLOOKUP(MHTYPYLD2!AW$4,'[1]INTERNAL PARAMETERS-1'!$B$5:$J$44,3,FALSE)</f>
        <v>0</v>
      </c>
      <c r="AX219" s="50">
        <f>MHTYPYLD1!AX219*VLOOKUP(MHTYPYLD2!AX$4,'[1]INTERNAL PARAMETERS-1'!$B$5:$J$44,5,FALSE)*VLOOKUP(MHTYPYLD2!AX$4,'[1]INTERNAL PARAMETERS-1'!$B$5:$J$44,6,FALSE)*VLOOKUP(MHTYPYLD2!AX$4,'[1]INTERNAL PARAMETERS-1'!$B$5:$J$44,3,FALSE) + MHTYPYLD1!AX219*(1-VLOOKUP(MHTYPYLD2!AX$4,'[1]INTERNAL PARAMETERS-1'!$B$5:$J$44,5,FALSE))*VLOOKUP(MHTYPYLD2!AX$4,'[1]INTERNAL PARAMETERS-1'!$B$5:$J$44,8,FALSE)*VLOOKUP(MHTYPYLD2!AX$4,'[1]INTERNAL PARAMETERS-1'!$B$5:$J$44,3,FALSE)</f>
        <v>0</v>
      </c>
      <c r="AY219" s="50">
        <f>MHTYPYLD1!AY219*VLOOKUP(MHTYPYLD2!AY$4,'[1]INTERNAL PARAMETERS-1'!$B$5:$J$44,5,FALSE)*VLOOKUP(MHTYPYLD2!AY$4,'[1]INTERNAL PARAMETERS-1'!$B$5:$J$44,6,FALSE)*VLOOKUP(MHTYPYLD2!AY$4,'[1]INTERNAL PARAMETERS-1'!$B$5:$J$44,3,FALSE) + MHTYPYLD1!AY219*(1-VLOOKUP(MHTYPYLD2!AY$4,'[1]INTERNAL PARAMETERS-1'!$B$5:$J$44,5,FALSE))*VLOOKUP(MHTYPYLD2!AY$4,'[1]INTERNAL PARAMETERS-1'!$B$5:$J$44,8,FALSE)*VLOOKUP(MHTYPYLD2!AY$4,'[1]INTERNAL PARAMETERS-1'!$B$5:$J$44,3,FALSE)</f>
        <v>0</v>
      </c>
      <c r="AZ219" s="50">
        <f>MHTYPYLD1!AZ219*VLOOKUP(MHTYPYLD2!AZ$4,'[1]INTERNAL PARAMETERS-1'!$B$5:$J$44,5,FALSE)*VLOOKUP(MHTYPYLD2!AZ$4,'[1]INTERNAL PARAMETERS-1'!$B$5:$J$44,6,FALSE)*VLOOKUP(MHTYPYLD2!AZ$4,'[1]INTERNAL PARAMETERS-1'!$B$5:$J$44,3,FALSE) + MHTYPYLD1!AZ219*(1-VLOOKUP(MHTYPYLD2!AZ$4,'[1]INTERNAL PARAMETERS-1'!$B$5:$J$44,5,FALSE))*VLOOKUP(MHTYPYLD2!AZ$4,'[1]INTERNAL PARAMETERS-1'!$B$5:$J$44,8,FALSE)*VLOOKUP(MHTYPYLD2!AZ$4,'[1]INTERNAL PARAMETERS-1'!$B$5:$J$44,3,FALSE)</f>
        <v>0</v>
      </c>
      <c r="BA219" s="50">
        <f>MHTYPYLD1!BA219*VLOOKUP(MHTYPYLD2!BA$4,'[1]INTERNAL PARAMETERS-1'!$B$5:$J$44,5,FALSE)*VLOOKUP(MHTYPYLD2!BA$4,'[1]INTERNAL PARAMETERS-1'!$B$5:$J$44,6,FALSE)*VLOOKUP(MHTYPYLD2!BA$4,'[1]INTERNAL PARAMETERS-1'!$B$5:$J$44,3,FALSE) + MHTYPYLD1!BA219*(1-VLOOKUP(MHTYPYLD2!BA$4,'[1]INTERNAL PARAMETERS-1'!$B$5:$J$44,5,FALSE))*VLOOKUP(MHTYPYLD2!BA$4,'[1]INTERNAL PARAMETERS-1'!$B$5:$J$44,8,FALSE)*VLOOKUP(MHTYPYLD2!BA$4,'[1]INTERNAL PARAMETERS-1'!$B$5:$J$44,3,FALSE)</f>
        <v>0</v>
      </c>
      <c r="BB219" s="50">
        <f>MHTYPYLD1!BB219*VLOOKUP(MHTYPYLD2!BB$4,'[1]INTERNAL PARAMETERS-1'!$B$5:$J$44,5,FALSE)*VLOOKUP(MHTYPYLD2!BB$4,'[1]INTERNAL PARAMETERS-1'!$B$5:$J$44,6,FALSE)*VLOOKUP(MHTYPYLD2!BB$4,'[1]INTERNAL PARAMETERS-1'!$B$5:$J$44,3,FALSE) + MHTYPYLD1!BB219*(1-VLOOKUP(MHTYPYLD2!BB$4,'[1]INTERNAL PARAMETERS-1'!$B$5:$J$44,5,FALSE))*VLOOKUP(MHTYPYLD2!BB$4,'[1]INTERNAL PARAMETERS-1'!$B$5:$J$44,8,FALSE)*VLOOKUP(MHTYPYLD2!BB$4,'[1]INTERNAL PARAMETERS-1'!$B$5:$J$44,3,FALSE)</f>
        <v>0</v>
      </c>
      <c r="BC219" s="50">
        <f>MHTYPYLD1!BC219*VLOOKUP(MHTYPYLD2!BC$4,'[1]INTERNAL PARAMETERS-1'!$B$5:$J$44,5,FALSE)*VLOOKUP(MHTYPYLD2!BC$4,'[1]INTERNAL PARAMETERS-1'!$B$5:$J$44,6,FALSE)*VLOOKUP(MHTYPYLD2!BC$4,'[1]INTERNAL PARAMETERS-1'!$B$5:$J$44,3,FALSE) + MHTYPYLD1!BC219*(1-VLOOKUP(MHTYPYLD2!BC$4,'[1]INTERNAL PARAMETERS-1'!$B$5:$J$44,5,FALSE))*VLOOKUP(MHTYPYLD2!BC$4,'[1]INTERNAL PARAMETERS-1'!$B$5:$J$44,8,FALSE)*VLOOKUP(MHTYPYLD2!BC$4,'[1]INTERNAL PARAMETERS-1'!$B$5:$J$44,3,FALSE)</f>
        <v>0</v>
      </c>
      <c r="BD219" s="50">
        <f>MHTYPYLD1!BD219*VLOOKUP(MHTYPYLD2!BD$4,'[1]INTERNAL PARAMETERS-1'!$B$5:$J$44,5,FALSE)*VLOOKUP(MHTYPYLD2!BD$4,'[1]INTERNAL PARAMETERS-1'!$B$5:$J$44,6,FALSE)*VLOOKUP(MHTYPYLD2!BD$4,'[1]INTERNAL PARAMETERS-1'!$B$5:$J$44,3,FALSE) + MHTYPYLD1!BD219*(1-VLOOKUP(MHTYPYLD2!BD$4,'[1]INTERNAL PARAMETERS-1'!$B$5:$J$44,5,FALSE))*VLOOKUP(MHTYPYLD2!BD$4,'[1]INTERNAL PARAMETERS-1'!$B$5:$J$44,8,FALSE)*VLOOKUP(MHTYPYLD2!BD$4,'[1]INTERNAL PARAMETERS-1'!$B$5:$J$44,3,FALSE)</f>
        <v>0</v>
      </c>
      <c r="BE219" s="50">
        <f>MHTYPYLD1!BE219*VLOOKUP(MHTYPYLD2!BE$4,'[1]INTERNAL PARAMETERS-1'!$B$5:$J$44,5,FALSE)*VLOOKUP(MHTYPYLD2!BE$4,'[1]INTERNAL PARAMETERS-1'!$B$5:$J$44,6,FALSE)*VLOOKUP(MHTYPYLD2!BE$4,'[1]INTERNAL PARAMETERS-1'!$B$5:$J$44,3,FALSE) + MHTYPYLD1!BE219*(1-VLOOKUP(MHTYPYLD2!BE$4,'[1]INTERNAL PARAMETERS-1'!$B$5:$J$44,5,FALSE))*VLOOKUP(MHTYPYLD2!BE$4,'[1]INTERNAL PARAMETERS-1'!$B$5:$J$44,8,FALSE)*VLOOKUP(MHTYPYLD2!BE$4,'[1]INTERNAL PARAMETERS-1'!$B$5:$J$44,3,FALSE)</f>
        <v>0</v>
      </c>
      <c r="BF219" s="50">
        <f>MHTYPYLD1!BF219*VLOOKUP(MHTYPYLD2!BF$4,'[1]INTERNAL PARAMETERS-1'!$B$5:$J$44,5,FALSE)*VLOOKUP(MHTYPYLD2!BF$4,'[1]INTERNAL PARAMETERS-1'!$B$5:$J$44,6,FALSE)*VLOOKUP(MHTYPYLD2!BF$4,'[1]INTERNAL PARAMETERS-1'!$B$5:$J$44,3,FALSE) + MHTYPYLD1!BF219*(1-VLOOKUP(MHTYPYLD2!BF$4,'[1]INTERNAL PARAMETERS-1'!$B$5:$J$44,5,FALSE))*VLOOKUP(MHTYPYLD2!BF$4,'[1]INTERNAL PARAMETERS-1'!$B$5:$J$44,8,FALSE)*VLOOKUP(MHTYPYLD2!BF$4,'[1]INTERNAL PARAMETERS-1'!$B$5:$J$44,3,FALSE)</f>
        <v>0</v>
      </c>
      <c r="BG219" s="50">
        <f>MHTYPYLD1!BG219*VLOOKUP(MHTYPYLD2!BG$4,'[1]INTERNAL PARAMETERS-1'!$B$5:$J$44,5,FALSE)*VLOOKUP(MHTYPYLD2!BG$4,'[1]INTERNAL PARAMETERS-1'!$B$5:$J$44,6,FALSE)*VLOOKUP(MHTYPYLD2!BG$4,'[1]INTERNAL PARAMETERS-1'!$B$5:$J$44,3,FALSE) + MHTYPYLD1!BG219*(1-VLOOKUP(MHTYPYLD2!BG$4,'[1]INTERNAL PARAMETERS-1'!$B$5:$J$44,5,FALSE))*VLOOKUP(MHTYPYLD2!BG$4,'[1]INTERNAL PARAMETERS-1'!$B$5:$J$44,8,FALSE)*VLOOKUP(MHTYPYLD2!BG$4,'[1]INTERNAL PARAMETERS-1'!$B$5:$J$44,3,FALSE)</f>
        <v>0</v>
      </c>
      <c r="BH219" s="50">
        <f>MHTYPYLD1!BH219*VLOOKUP(MHTYPYLD2!BH$4,'[1]INTERNAL PARAMETERS-1'!$B$5:$J$44,5,FALSE)*VLOOKUP(MHTYPYLD2!BH$4,'[1]INTERNAL PARAMETERS-1'!$B$5:$J$44,6,FALSE)*VLOOKUP(MHTYPYLD2!BH$4,'[1]INTERNAL PARAMETERS-1'!$B$5:$J$44,3,FALSE) + MHTYPYLD1!BH219*(1-VLOOKUP(MHTYPYLD2!BH$4,'[1]INTERNAL PARAMETERS-1'!$B$5:$J$44,5,FALSE))*VLOOKUP(MHTYPYLD2!BH$4,'[1]INTERNAL PARAMETERS-1'!$B$5:$J$44,8,FALSE)*VLOOKUP(MHTYPYLD2!BH$4,'[1]INTERNAL PARAMETERS-1'!$B$5:$J$44,3,FALSE)</f>
        <v>0</v>
      </c>
      <c r="BI219" s="50">
        <f>MHTYPYLD1!BI219*VLOOKUP(MHTYPYLD2!BI$4,'[1]INTERNAL PARAMETERS-1'!$B$5:$J$44,5,FALSE)*VLOOKUP(MHTYPYLD2!BI$4,'[1]INTERNAL PARAMETERS-1'!$B$5:$J$44,6,FALSE)*VLOOKUP(MHTYPYLD2!BI$4,'[1]INTERNAL PARAMETERS-1'!$B$5:$J$44,3,FALSE) + MHTYPYLD1!BI219*(1-VLOOKUP(MHTYPYLD2!BI$4,'[1]INTERNAL PARAMETERS-1'!$B$5:$J$44,5,FALSE))*VLOOKUP(MHTYPYLD2!BI$4,'[1]INTERNAL PARAMETERS-1'!$B$5:$J$44,8,FALSE)*VLOOKUP(MHTYPYLD2!BI$4,'[1]INTERNAL PARAMETERS-1'!$B$5:$J$44,3,FALSE)</f>
        <v>0</v>
      </c>
      <c r="BJ219" s="50">
        <f>MHTYPYLD1!BJ219*VLOOKUP(MHTYPYLD2!BJ$4,'[1]INTERNAL PARAMETERS-1'!$B$5:$J$44,5,FALSE)*VLOOKUP(MHTYPYLD2!BJ$4,'[1]INTERNAL PARAMETERS-1'!$B$5:$J$44,6,FALSE)*VLOOKUP(MHTYPYLD2!BJ$4,'[1]INTERNAL PARAMETERS-1'!$B$5:$J$44,3,FALSE) + MHTYPYLD1!BJ219*(1-VLOOKUP(MHTYPYLD2!BJ$4,'[1]INTERNAL PARAMETERS-1'!$B$5:$J$44,5,FALSE))*VLOOKUP(MHTYPYLD2!BJ$4,'[1]INTERNAL PARAMETERS-1'!$B$5:$J$44,8,FALSE)*VLOOKUP(MHTYPYLD2!BJ$4,'[1]INTERNAL PARAMETERS-1'!$B$5:$J$44,3,FALSE)</f>
        <v>0</v>
      </c>
      <c r="BK219" s="50">
        <f>MHTYPYLD1!BK219*VLOOKUP(MHTYPYLD2!BK$4,'[1]INTERNAL PARAMETERS-1'!$B$5:$J$44,5,FALSE)*VLOOKUP(MHTYPYLD2!BK$4,'[1]INTERNAL PARAMETERS-1'!$B$5:$J$44,6,FALSE)*VLOOKUP(MHTYPYLD2!BK$4,'[1]INTERNAL PARAMETERS-1'!$B$5:$J$44,3,FALSE) + MHTYPYLD1!BK219*(1-VLOOKUP(MHTYPYLD2!BK$4,'[1]INTERNAL PARAMETERS-1'!$B$5:$J$44,5,FALSE))*VLOOKUP(MHTYPYLD2!BK$4,'[1]INTERNAL PARAMETERS-1'!$B$5:$J$44,8,FALSE)*VLOOKUP(MHTYPYLD2!BK$4,'[1]INTERNAL PARAMETERS-1'!$B$5:$J$44,3,FALSE)</f>
        <v>0</v>
      </c>
      <c r="BL219" s="50">
        <f>MHTYPYLD1!BL219*VLOOKUP(MHTYPYLD2!BL$4,'[1]INTERNAL PARAMETERS-1'!$B$5:$J$44,5,FALSE)*VLOOKUP(MHTYPYLD2!BL$4,'[1]INTERNAL PARAMETERS-1'!$B$5:$J$44,6,FALSE)*VLOOKUP(MHTYPYLD2!BL$4,'[1]INTERNAL PARAMETERS-1'!$B$5:$J$44,3,FALSE) + MHTYPYLD1!BL219*(1-VLOOKUP(MHTYPYLD2!BL$4,'[1]INTERNAL PARAMETERS-1'!$B$5:$J$44,5,FALSE))*VLOOKUP(MHTYPYLD2!BL$4,'[1]INTERNAL PARAMETERS-1'!$B$5:$J$44,8,FALSE)*VLOOKUP(MHTYPYLD2!BL$4,'[1]INTERNAL PARAMETERS-1'!$B$5:$J$44,3,FALSE)</f>
        <v>0</v>
      </c>
      <c r="BM219" s="50">
        <f>MHTYPYLD1!BM219*VLOOKUP(MHTYPYLD2!BM$4,'[1]INTERNAL PARAMETERS-1'!$B$5:$J$44,5,FALSE)*VLOOKUP(MHTYPYLD2!BM$4,'[1]INTERNAL PARAMETERS-1'!$B$5:$J$44,6,FALSE)*VLOOKUP(MHTYPYLD2!BM$4,'[1]INTERNAL PARAMETERS-1'!$B$5:$J$44,3,FALSE) + MHTYPYLD1!BM219*(1-VLOOKUP(MHTYPYLD2!BM$4,'[1]INTERNAL PARAMETERS-1'!$B$5:$J$44,5,FALSE))*VLOOKUP(MHTYPYLD2!BM$4,'[1]INTERNAL PARAMETERS-1'!$B$5:$J$44,8,FALSE)*VLOOKUP(MHTYPYLD2!BM$4,'[1]INTERNAL PARAMETERS-1'!$B$5:$J$44,3,FALSE)</f>
        <v>0</v>
      </c>
      <c r="BN219" s="50">
        <f>MHTYPYLD1!BN219*VLOOKUP(MHTYPYLD2!BN$4,'[1]INTERNAL PARAMETERS-1'!$B$5:$J$44,5,FALSE)*VLOOKUP(MHTYPYLD2!BN$4,'[1]INTERNAL PARAMETERS-1'!$B$5:$J$44,6,FALSE)*VLOOKUP(MHTYPYLD2!BN$4,'[1]INTERNAL PARAMETERS-1'!$B$5:$J$44,3,FALSE) + MHTYPYLD1!BN219*(1-VLOOKUP(MHTYPYLD2!BN$4,'[1]INTERNAL PARAMETERS-1'!$B$5:$J$44,5,FALSE))*VLOOKUP(MHTYPYLD2!BN$4,'[1]INTERNAL PARAMETERS-1'!$B$5:$J$44,8,FALSE)*VLOOKUP(MHTYPYLD2!BN$4,'[1]INTERNAL PARAMETERS-1'!$B$5:$J$44,3,FALSE)</f>
        <v>0</v>
      </c>
      <c r="BO219" s="50">
        <f>MHTYPYLD1!BO219*VLOOKUP(MHTYPYLD2!BO$4,'[1]INTERNAL PARAMETERS-1'!$B$5:$J$44,5,FALSE)*VLOOKUP(MHTYPYLD2!BO$4,'[1]INTERNAL PARAMETERS-1'!$B$5:$J$44,6,FALSE)*VLOOKUP(MHTYPYLD2!BO$4,'[1]INTERNAL PARAMETERS-1'!$B$5:$J$44,3,FALSE) + MHTYPYLD1!BO219*(1-VLOOKUP(MHTYPYLD2!BO$4,'[1]INTERNAL PARAMETERS-1'!$B$5:$J$44,5,FALSE))*VLOOKUP(MHTYPYLD2!BO$4,'[1]INTERNAL PARAMETERS-1'!$B$5:$J$44,8,FALSE)*VLOOKUP(MHTYPYLD2!BO$4,'[1]INTERNAL PARAMETERS-1'!$B$5:$J$44,3,FALSE)</f>
        <v>0</v>
      </c>
      <c r="BP219" s="50">
        <f>MHTYPYLD1!BP219*VLOOKUP(MHTYPYLD2!BP$4,'[1]INTERNAL PARAMETERS-1'!$B$5:$J$44,5,FALSE)*VLOOKUP(MHTYPYLD2!BP$4,'[1]INTERNAL PARAMETERS-1'!$B$5:$J$44,6,FALSE)*VLOOKUP(MHTYPYLD2!BP$4,'[1]INTERNAL PARAMETERS-1'!$B$5:$J$44,3,FALSE) + MHTYPYLD1!BP219*(1-VLOOKUP(MHTYPYLD2!BP$4,'[1]INTERNAL PARAMETERS-1'!$B$5:$J$44,5,FALSE))*VLOOKUP(MHTYPYLD2!BP$4,'[1]INTERNAL PARAMETERS-1'!$B$5:$J$44,8,FALSE)*VLOOKUP(MHTYPYLD2!BP$4,'[1]INTERNAL PARAMETERS-1'!$B$5:$J$44,3,FALSE)</f>
        <v>0</v>
      </c>
      <c r="BQ219" s="50">
        <f>MHTYPYLD1!BQ219*VLOOKUP(MHTYPYLD2!BQ$4,'[1]INTERNAL PARAMETERS-1'!$B$5:$J$44,5,FALSE)*VLOOKUP(MHTYPYLD2!BQ$4,'[1]INTERNAL PARAMETERS-1'!$B$5:$J$44,6,FALSE)*VLOOKUP(MHTYPYLD2!BQ$4,'[1]INTERNAL PARAMETERS-1'!$B$5:$J$44,3,FALSE) + MHTYPYLD1!BQ219*(1-VLOOKUP(MHTYPYLD2!BQ$4,'[1]INTERNAL PARAMETERS-1'!$B$5:$J$44,5,FALSE))*VLOOKUP(MHTYPYLD2!BQ$4,'[1]INTERNAL PARAMETERS-1'!$B$5:$J$44,8,FALSE)*VLOOKUP(MHTYPYLD2!BQ$4,'[1]INTERNAL PARAMETERS-1'!$B$5:$J$44,3,FALSE)</f>
        <v>0</v>
      </c>
      <c r="BR219" s="50">
        <f>MHTYPYLD1!BR219*VLOOKUP(MHTYPYLD2!BR$4,'[1]INTERNAL PARAMETERS-1'!$B$5:$J$44,5,FALSE)*VLOOKUP(MHTYPYLD2!BR$4,'[1]INTERNAL PARAMETERS-1'!$B$5:$J$44,6,FALSE)*VLOOKUP(MHTYPYLD2!BR$4,'[1]INTERNAL PARAMETERS-1'!$B$5:$J$44,3,FALSE) + MHTYPYLD1!BR219*(1-VLOOKUP(MHTYPYLD2!BR$4,'[1]INTERNAL PARAMETERS-1'!$B$5:$J$44,5,FALSE))*VLOOKUP(MHTYPYLD2!BR$4,'[1]INTERNAL PARAMETERS-1'!$B$5:$J$44,8,FALSE)*VLOOKUP(MHTYPYLD2!BR$4,'[1]INTERNAL PARAMETERS-1'!$B$5:$J$44,3,FALSE)</f>
        <v>0</v>
      </c>
      <c r="BS219" s="50">
        <f>MHTYPYLD1!BS219*VLOOKUP(MHTYPYLD2!BS$4,'[1]INTERNAL PARAMETERS-1'!$B$5:$J$44,5,FALSE)*VLOOKUP(MHTYPYLD2!BS$4,'[1]INTERNAL PARAMETERS-1'!$B$5:$J$44,6,FALSE)*VLOOKUP(MHTYPYLD2!BS$4,'[1]INTERNAL PARAMETERS-1'!$B$5:$J$44,3,FALSE) + MHTYPYLD1!BS219*(1-VLOOKUP(MHTYPYLD2!BS$4,'[1]INTERNAL PARAMETERS-1'!$B$5:$J$44,5,FALSE))*VLOOKUP(MHTYPYLD2!BS$4,'[1]INTERNAL PARAMETERS-1'!$B$5:$J$44,8,FALSE)*VLOOKUP(MHTYPYLD2!BS$4,'[1]INTERNAL PARAMETERS-1'!$B$5:$J$44,3,FALSE)</f>
        <v>0</v>
      </c>
      <c r="BT219" s="50">
        <f>MHTYPYLD1!BT219*VLOOKUP(MHTYPYLD2!BT$4,'[1]INTERNAL PARAMETERS-1'!$B$5:$J$44,5,FALSE)*VLOOKUP(MHTYPYLD2!BT$4,'[1]INTERNAL PARAMETERS-1'!$B$5:$J$44,6,FALSE)*VLOOKUP(MHTYPYLD2!BT$4,'[1]INTERNAL PARAMETERS-1'!$B$5:$J$44,3,FALSE) + MHTYPYLD1!BT219*(1-VLOOKUP(MHTYPYLD2!BT$4,'[1]INTERNAL PARAMETERS-1'!$B$5:$J$44,5,FALSE))*VLOOKUP(MHTYPYLD2!BT$4,'[1]INTERNAL PARAMETERS-1'!$B$5:$J$44,8,FALSE)*VLOOKUP(MHTYPYLD2!BT$4,'[1]INTERNAL PARAMETERS-1'!$B$5:$J$44,3,FALSE)</f>
        <v>0</v>
      </c>
      <c r="BU219" s="50">
        <f>MHTYPYLD1!BU219*VLOOKUP(MHTYPYLD2!BU$4,'[1]INTERNAL PARAMETERS-1'!$B$5:$J$44,5,FALSE)*VLOOKUP(MHTYPYLD2!BU$4,'[1]INTERNAL PARAMETERS-1'!$B$5:$J$44,6,FALSE)*VLOOKUP(MHTYPYLD2!BU$4,'[1]INTERNAL PARAMETERS-1'!$B$5:$J$44,3,FALSE) + MHTYPYLD1!BU219*(1-VLOOKUP(MHTYPYLD2!BU$4,'[1]INTERNAL PARAMETERS-1'!$B$5:$J$44,5,FALSE))*VLOOKUP(MHTYPYLD2!BU$4,'[1]INTERNAL PARAMETERS-1'!$B$5:$J$44,8,FALSE)*VLOOKUP(MHTYPYLD2!BU$4,'[1]INTERNAL PARAMETERS-1'!$B$5:$J$44,3,FALSE)</f>
        <v>0</v>
      </c>
      <c r="BV219" s="50">
        <f>MHTYPYLD1!BV219*VLOOKUP(MHTYPYLD2!BV$4,'[1]INTERNAL PARAMETERS-1'!$B$5:$J$44,5,FALSE)*VLOOKUP(MHTYPYLD2!BV$4,'[1]INTERNAL PARAMETERS-1'!$B$5:$J$44,6,FALSE)*VLOOKUP(MHTYPYLD2!BV$4,'[1]INTERNAL PARAMETERS-1'!$B$5:$J$44,3,FALSE) + MHTYPYLD1!BV219*(1-VLOOKUP(MHTYPYLD2!BV$4,'[1]INTERNAL PARAMETERS-1'!$B$5:$J$44,5,FALSE))*VLOOKUP(MHTYPYLD2!BV$4,'[1]INTERNAL PARAMETERS-1'!$B$5:$J$44,8,FALSE)*VLOOKUP(MHTYPYLD2!BV$4,'[1]INTERNAL PARAMETERS-1'!$B$5:$J$44,3,FALSE)</f>
        <v>0</v>
      </c>
      <c r="BW219" s="50">
        <f>MHTYPYLD1!BW219*VLOOKUP(MHTYPYLD2!BW$4,'[1]INTERNAL PARAMETERS-1'!$B$5:$J$44,5,FALSE)*VLOOKUP(MHTYPYLD2!BW$4,'[1]INTERNAL PARAMETERS-1'!$B$5:$J$44,6,FALSE)*VLOOKUP(MHTYPYLD2!BW$4,'[1]INTERNAL PARAMETERS-1'!$B$5:$J$44,3,FALSE) + MHTYPYLD1!BW219*(1-VLOOKUP(MHTYPYLD2!BW$4,'[1]INTERNAL PARAMETERS-1'!$B$5:$J$44,5,FALSE))*VLOOKUP(MHTYPYLD2!BW$4,'[1]INTERNAL PARAMETERS-1'!$B$5:$J$44,8,FALSE)*VLOOKUP(MHTYPYLD2!BW$4,'[1]INTERNAL PARAMETERS-1'!$B$5:$J$44,3,FALSE)</f>
        <v>0</v>
      </c>
      <c r="BX219" s="50">
        <f>MHTYPYLD1!BX219*VLOOKUP(MHTYPYLD2!BX$4,'[1]INTERNAL PARAMETERS-1'!$B$5:$J$44,5,FALSE)*VLOOKUP(MHTYPYLD2!BX$4,'[1]INTERNAL PARAMETERS-1'!$B$5:$J$44,6,FALSE)*VLOOKUP(MHTYPYLD2!BX$4,'[1]INTERNAL PARAMETERS-1'!$B$5:$J$44,3,FALSE) + MHTYPYLD1!BX219*(1-VLOOKUP(MHTYPYLD2!BX$4,'[1]INTERNAL PARAMETERS-1'!$B$5:$J$44,5,FALSE))*VLOOKUP(MHTYPYLD2!BX$4,'[1]INTERNAL PARAMETERS-1'!$B$5:$J$44,8,FALSE)*VLOOKUP(MHTYPYLD2!BX$4,'[1]INTERNAL PARAMETERS-1'!$B$5:$J$44,3,FALSE)</f>
        <v>0</v>
      </c>
      <c r="BY219" s="50">
        <f>MHTYPYLD1!BY219*VLOOKUP(MHTYPYLD2!BY$4,'[1]INTERNAL PARAMETERS-1'!$B$5:$J$44,5,FALSE)*VLOOKUP(MHTYPYLD2!BY$4,'[1]INTERNAL PARAMETERS-1'!$B$5:$J$44,6,FALSE)*VLOOKUP(MHTYPYLD2!BY$4,'[1]INTERNAL PARAMETERS-1'!$B$5:$J$44,3,FALSE) + MHTYPYLD1!BY219*(1-VLOOKUP(MHTYPYLD2!BY$4,'[1]INTERNAL PARAMETERS-1'!$B$5:$J$44,5,FALSE))*VLOOKUP(MHTYPYLD2!BY$4,'[1]INTERNAL PARAMETERS-1'!$B$5:$J$44,8,FALSE)*VLOOKUP(MHTYPYLD2!BY$4,'[1]INTERNAL PARAMETERS-1'!$B$5:$J$44,3,FALSE)</f>
        <v>0</v>
      </c>
      <c r="BZ219" s="50">
        <f>MHTYPYLD1!BZ219*VLOOKUP(MHTYPYLD2!BZ$4,'[1]INTERNAL PARAMETERS-1'!$B$5:$J$44,5,FALSE)*VLOOKUP(MHTYPYLD2!BZ$4,'[1]INTERNAL PARAMETERS-1'!$B$5:$J$44,6,FALSE)*VLOOKUP(MHTYPYLD2!BZ$4,'[1]INTERNAL PARAMETERS-1'!$B$5:$J$44,3,FALSE) + MHTYPYLD1!BZ219*(1-VLOOKUP(MHTYPYLD2!BZ$4,'[1]INTERNAL PARAMETERS-1'!$B$5:$J$44,5,FALSE))*VLOOKUP(MHTYPYLD2!BZ$4,'[1]INTERNAL PARAMETERS-1'!$B$5:$J$44,8,FALSE)*VLOOKUP(MHTYPYLD2!BZ$4,'[1]INTERNAL PARAMETERS-1'!$B$5:$J$44,3,FALSE)</f>
        <v>0</v>
      </c>
      <c r="CA219" s="50">
        <f>MHTYPYLD1!CA219*VLOOKUP(MHTYPYLD2!CA$4,'[1]INTERNAL PARAMETERS-1'!$B$5:$J$44,5,FALSE)*VLOOKUP(MHTYPYLD2!CA$4,'[1]INTERNAL PARAMETERS-1'!$B$5:$J$44,6,FALSE)*VLOOKUP(MHTYPYLD2!CA$4,'[1]INTERNAL PARAMETERS-1'!$B$5:$J$44,3,FALSE) + MHTYPYLD1!CA219*(1-VLOOKUP(MHTYPYLD2!CA$4,'[1]INTERNAL PARAMETERS-1'!$B$5:$J$44,5,FALSE))*VLOOKUP(MHTYPYLD2!CA$4,'[1]INTERNAL PARAMETERS-1'!$B$5:$J$44,8,FALSE)*VLOOKUP(MHTYPYLD2!CA$4,'[1]INTERNAL PARAMETERS-1'!$B$5:$J$44,3,FALSE)</f>
        <v>0</v>
      </c>
      <c r="CB219" s="50">
        <f>MHTYPYLD1!CB219*VLOOKUP(MHTYPYLD2!CB$4,'[1]INTERNAL PARAMETERS-1'!$B$5:$J$44,5,FALSE)*VLOOKUP(MHTYPYLD2!CB$4,'[1]INTERNAL PARAMETERS-1'!$B$5:$J$44,6,FALSE)*VLOOKUP(MHTYPYLD2!CB$4,'[1]INTERNAL PARAMETERS-1'!$B$5:$J$44,3,FALSE) + MHTYPYLD1!CB219*(1-VLOOKUP(MHTYPYLD2!CB$4,'[1]INTERNAL PARAMETERS-1'!$B$5:$J$44,5,FALSE))*VLOOKUP(MHTYPYLD2!CB$4,'[1]INTERNAL PARAMETERS-1'!$B$5:$J$44,8,FALSE)*VLOOKUP(MHTYPYLD2!CB$4,'[1]INTERNAL PARAMETERS-1'!$B$5:$J$44,3,FALSE)</f>
        <v>0</v>
      </c>
      <c r="CC219" s="50">
        <f>MHTYPYLD1!CC219*VLOOKUP(MHTYPYLD2!CC$4,'[1]INTERNAL PARAMETERS-1'!$B$5:$J$44,5,FALSE)*VLOOKUP(MHTYPYLD2!CC$4,'[1]INTERNAL PARAMETERS-1'!$B$5:$J$44,6,FALSE)*VLOOKUP(MHTYPYLD2!CC$4,'[1]INTERNAL PARAMETERS-1'!$B$5:$J$44,3,FALSE) + MHTYPYLD1!CC219*(1-VLOOKUP(MHTYPYLD2!CC$4,'[1]INTERNAL PARAMETERS-1'!$B$5:$J$44,5,FALSE))*VLOOKUP(MHTYPYLD2!CC$4,'[1]INTERNAL PARAMETERS-1'!$B$5:$J$44,8,FALSE)*VLOOKUP(MHTYPYLD2!CC$4,'[1]INTERNAL PARAMETERS-1'!$B$5:$J$44,3,FALSE)</f>
        <v>0</v>
      </c>
      <c r="CD219" s="50">
        <f>MHTYPYLD1!CD219*VLOOKUP(MHTYPYLD2!CD$4,'[1]INTERNAL PARAMETERS-1'!$B$5:$J$44,5,FALSE)*VLOOKUP(MHTYPYLD2!CD$4,'[1]INTERNAL PARAMETERS-1'!$B$5:$J$44,6,FALSE)*VLOOKUP(MHTYPYLD2!CD$4,'[1]INTERNAL PARAMETERS-1'!$B$5:$J$44,3,FALSE) + MHTYPYLD1!CD219*(1-VLOOKUP(MHTYPYLD2!CD$4,'[1]INTERNAL PARAMETERS-1'!$B$5:$J$44,5,FALSE))*VLOOKUP(MHTYPYLD2!CD$4,'[1]INTERNAL PARAMETERS-1'!$B$5:$J$44,8,FALSE)*VLOOKUP(MHTYPYLD2!CD$4,'[1]INTERNAL PARAMETERS-1'!$B$5:$J$44,3,FALSE)</f>
        <v>0</v>
      </c>
      <c r="CE219" s="50">
        <f>MHTYPYLD1!CE219*VLOOKUP(MHTYPYLD2!CE$4,'[1]INTERNAL PARAMETERS-1'!$B$5:$J$44,5,FALSE)*VLOOKUP(MHTYPYLD2!CE$4,'[1]INTERNAL PARAMETERS-1'!$B$5:$J$44,6,FALSE)*VLOOKUP(MHTYPYLD2!CE$4,'[1]INTERNAL PARAMETERS-1'!$B$5:$J$44,3,FALSE) + MHTYPYLD1!CE219*(1-VLOOKUP(MHTYPYLD2!CE$4,'[1]INTERNAL PARAMETERS-1'!$B$5:$J$44,5,FALSE))*VLOOKUP(MHTYPYLD2!CE$4,'[1]INTERNAL PARAMETERS-1'!$B$5:$J$44,8,FALSE)*VLOOKUP(MHTYPYLD2!CE$4,'[1]INTERNAL PARAMETERS-1'!$B$5:$J$44,3,FALSE)</f>
        <v>0</v>
      </c>
      <c r="CF219" s="50">
        <f>MHTYPYLD1!CF219*VLOOKUP(MHTYPYLD2!CF$4,'[1]INTERNAL PARAMETERS-1'!$B$5:$J$44,5,FALSE)*VLOOKUP(MHTYPYLD2!CF$4,'[1]INTERNAL PARAMETERS-1'!$B$5:$J$44,6,FALSE)*VLOOKUP(MHTYPYLD2!CF$4,'[1]INTERNAL PARAMETERS-1'!$B$5:$J$44,3,FALSE) + MHTYPYLD1!CF219*(1-VLOOKUP(MHTYPYLD2!CF$4,'[1]INTERNAL PARAMETERS-1'!$B$5:$J$44,5,FALSE))*VLOOKUP(MHTYPYLD2!CF$4,'[1]INTERNAL PARAMETERS-1'!$B$5:$J$44,8,FALSE)*VLOOKUP(MHTYPYLD2!CF$4,'[1]INTERNAL PARAMETERS-1'!$B$5:$J$44,3,FALSE)</f>
        <v>0</v>
      </c>
      <c r="CG219" s="50">
        <f>MHTYPYLD1!CG219*VLOOKUP(MHTYPYLD2!CG$4,'[1]INTERNAL PARAMETERS-1'!$B$5:$J$44,5,FALSE)*VLOOKUP(MHTYPYLD2!CG$4,'[1]INTERNAL PARAMETERS-1'!$B$5:$J$44,6,FALSE)*VLOOKUP(MHTYPYLD2!CG$4,'[1]INTERNAL PARAMETERS-1'!$B$5:$J$44,3,FALSE) + MHTYPYLD1!CG219*(1-VLOOKUP(MHTYPYLD2!CG$4,'[1]INTERNAL PARAMETERS-1'!$B$5:$J$44,5,FALSE))*VLOOKUP(MHTYPYLD2!CG$4,'[1]INTERNAL PARAMETERS-1'!$B$5:$J$44,8,FALSE)*VLOOKUP(MHTYPYLD2!CG$4,'[1]INTERNAL PARAMETERS-1'!$B$5:$J$44,3,FALSE)</f>
        <v>0</v>
      </c>
      <c r="CH219" s="49">
        <f>MHTYPYLD1!CH219*VLOOKUP(MHTYPYLD2!CH$4,'[1]INTERNAL PARAMETERS-1'!$B$5:$J$44,5,FALSE)*VLOOKUP(MHTYPYLD2!CH$4,'[1]INTERNAL PARAMETERS-1'!$B$5:$J$44,6,FALSE)*VLOOKUP(MHTYPYLD2!CH$4,'[1]INTERNAL PARAMETERS-1'!$B$5:$J$44,3,FALSE) + MHTYPYLD1!CH219*(1-VLOOKUP(MHTYPYLD2!CH$4,'[1]INTERNAL PARAMETERS-1'!$B$5:$J$44,5,FALSE))*VLOOKUP(MHTYPYLD2!CH$4,'[1]INTERNAL PARAMETERS-1'!$B$5:$J$44,8,FALSE)*VLOOKUP(MHTYPYLD2!CH$4,'[1]INTERNAL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>
      <c r="B220" s="64" t="s">
        <v>7</v>
      </c>
      <c r="C220" s="63" t="s">
        <v>54</v>
      </c>
      <c r="D220" s="63" t="s">
        <v>53</v>
      </c>
      <c r="E220" s="139">
        <f>MHTYP!S220</f>
        <v>0</v>
      </c>
      <c r="F220" s="62">
        <f>'[1]INTERNAL PARAMETERS-1'!M22</f>
        <v>5.05</v>
      </c>
      <c r="G220" s="51">
        <f>MHTYPYLD1!G220*VLOOKUP(MHTYPYLD2!G$4,'[1]INTERNAL PARAMETERS-1'!$B$5:$J$44,5,FALSE)*VLOOKUP(MHTYPYLD2!G$4,'[1]INTERNAL PARAMETERS-1'!$B$5:$J$44,7,FALSE)*MHTYPYLD2!$F220 + MHTYPYLD1!G220*(1-VLOOKUP(MHTYPYLD2!G$4,'[1]INTERNAL PARAMETERS-1'!$B$5:$J$44,5,FALSE))*VLOOKUP(MHTYPYLD2!G$4,'[1]INTERNAL PARAMETERS-1'!$B$5:$J$44,9,FALSE)*MHTYPYLD2!$F220</f>
        <v>0</v>
      </c>
      <c r="H220" s="50">
        <f>MHTYPYLD1!H220*VLOOKUP(MHTYPYLD2!H$4,'[1]INTERNAL PARAMETERS-1'!$B$5:$J$44,5,FALSE)*VLOOKUP(MHTYPYLD2!H$4,'[1]INTERNAL PARAMETERS-1'!$B$5:$J$44,7,FALSE)*MHTYPYLD2!$F220 + MHTYPYLD1!H220*(1-VLOOKUP(MHTYPYLD2!H$4,'[1]INTERNAL PARAMETERS-1'!$B$5:$J$44,5,FALSE))*VLOOKUP(MHTYPYLD2!H$4,'[1]INTERNAL PARAMETERS-1'!$B$5:$J$44,9,FALSE)*MHTYPYLD2!$F220</f>
        <v>0</v>
      </c>
      <c r="I220" s="50">
        <f>MHTYPYLD1!I220*VLOOKUP(MHTYPYLD2!I$4,'[1]INTERNAL PARAMETERS-1'!$B$5:$J$44,5,FALSE)*VLOOKUP(MHTYPYLD2!I$4,'[1]INTERNAL PARAMETERS-1'!$B$5:$J$44,7,FALSE)*MHTYPYLD2!$F220 + MHTYPYLD1!I220*(1-VLOOKUP(MHTYPYLD2!I$4,'[1]INTERNAL PARAMETERS-1'!$B$5:$J$44,5,FALSE))*VLOOKUP(MHTYPYLD2!I$4,'[1]INTERNAL PARAMETERS-1'!$B$5:$J$44,9,FALSE)*MHTYPYLD2!$F220</f>
        <v>0</v>
      </c>
      <c r="J220" s="50">
        <f>MHTYPYLD1!J220*VLOOKUP(MHTYPYLD2!J$4,'[1]INTERNAL PARAMETERS-1'!$B$5:$J$44,5,FALSE)*VLOOKUP(MHTYPYLD2!J$4,'[1]INTERNAL PARAMETERS-1'!$B$5:$J$44,7,FALSE)*MHTYPYLD2!$F220 + MHTYPYLD1!J220*(1-VLOOKUP(MHTYPYLD2!J$4,'[1]INTERNAL PARAMETERS-1'!$B$5:$J$44,5,FALSE))*VLOOKUP(MHTYPYLD2!J$4,'[1]INTERNAL PARAMETERS-1'!$B$5:$J$44,9,FALSE)*MHTYPYLD2!$F220</f>
        <v>0</v>
      </c>
      <c r="K220" s="50">
        <f>MHTYPYLD1!K220*VLOOKUP(MHTYPYLD2!K$4,'[1]INTERNAL PARAMETERS-1'!$B$5:$J$44,5,FALSE)*VLOOKUP(MHTYPYLD2!K$4,'[1]INTERNAL PARAMETERS-1'!$B$5:$J$44,7,FALSE)*MHTYPYLD2!$F220 + MHTYPYLD1!K220*(1-VLOOKUP(MHTYPYLD2!K$4,'[1]INTERNAL PARAMETERS-1'!$B$5:$J$44,5,FALSE))*VLOOKUP(MHTYPYLD2!K$4,'[1]INTERNAL PARAMETERS-1'!$B$5:$J$44,9,FALSE)*MHTYPYLD2!$F220</f>
        <v>0</v>
      </c>
      <c r="L220" s="50">
        <f>MHTYPYLD1!L220*VLOOKUP(MHTYPYLD2!L$4,'[1]INTERNAL PARAMETERS-1'!$B$5:$J$44,5,FALSE)*VLOOKUP(MHTYPYLD2!L$4,'[1]INTERNAL PARAMETERS-1'!$B$5:$J$44,7,FALSE)*MHTYPYLD2!$F220 + MHTYPYLD1!L220*(1-VLOOKUP(MHTYPYLD2!L$4,'[1]INTERNAL PARAMETERS-1'!$B$5:$J$44,5,FALSE))*VLOOKUP(MHTYPYLD2!L$4,'[1]INTERNAL PARAMETERS-1'!$B$5:$J$44,9,FALSE)*MHTYPYLD2!$F220</f>
        <v>0</v>
      </c>
      <c r="M220" s="50">
        <f>MHTYPYLD1!M220*VLOOKUP(MHTYPYLD2!M$4,'[1]INTERNAL PARAMETERS-1'!$B$5:$J$44,5,FALSE)*VLOOKUP(MHTYPYLD2!M$4,'[1]INTERNAL PARAMETERS-1'!$B$5:$J$44,7,FALSE)*MHTYPYLD2!$F220 + MHTYPYLD1!M220*(1-VLOOKUP(MHTYPYLD2!M$4,'[1]INTERNAL PARAMETERS-1'!$B$5:$J$44,5,FALSE))*VLOOKUP(MHTYPYLD2!M$4,'[1]INTERNAL PARAMETERS-1'!$B$5:$J$44,9,FALSE)*MHTYPYLD2!$F220</f>
        <v>0</v>
      </c>
      <c r="N220" s="50">
        <f>MHTYPYLD1!N220*VLOOKUP(MHTYPYLD2!N$4,'[1]INTERNAL PARAMETERS-1'!$B$5:$J$44,5,FALSE)*VLOOKUP(MHTYPYLD2!N$4,'[1]INTERNAL PARAMETERS-1'!$B$5:$J$44,7,FALSE)*MHTYPYLD2!$F220 + MHTYPYLD1!N220*(1-VLOOKUP(MHTYPYLD2!N$4,'[1]INTERNAL PARAMETERS-1'!$B$5:$J$44,5,FALSE))*VLOOKUP(MHTYPYLD2!N$4,'[1]INTERNAL PARAMETERS-1'!$B$5:$J$44,9,FALSE)*MHTYPYLD2!$F220</f>
        <v>0</v>
      </c>
      <c r="O220" s="50">
        <f>MHTYPYLD1!O220*VLOOKUP(MHTYPYLD2!O$4,'[1]INTERNAL PARAMETERS-1'!$B$5:$J$44,5,FALSE)*VLOOKUP(MHTYPYLD2!O$4,'[1]INTERNAL PARAMETERS-1'!$B$5:$J$44,7,FALSE)*MHTYPYLD2!$F220 + MHTYPYLD1!O220*(1-VLOOKUP(MHTYPYLD2!O$4,'[1]INTERNAL PARAMETERS-1'!$B$5:$J$44,5,FALSE))*VLOOKUP(MHTYPYLD2!O$4,'[1]INTERNAL PARAMETERS-1'!$B$5:$J$44,9,FALSE)*MHTYPYLD2!$F220</f>
        <v>0</v>
      </c>
      <c r="P220" s="50">
        <f>MHTYPYLD1!P220*VLOOKUP(MHTYPYLD2!P$4,'[1]INTERNAL PARAMETERS-1'!$B$5:$J$44,5,FALSE)*VLOOKUP(MHTYPYLD2!P$4,'[1]INTERNAL PARAMETERS-1'!$B$5:$J$44,7,FALSE)*MHTYPYLD2!$F220 + MHTYPYLD1!P220*(1-VLOOKUP(MHTYPYLD2!P$4,'[1]INTERNAL PARAMETERS-1'!$B$5:$J$44,5,FALSE))*VLOOKUP(MHTYPYLD2!P$4,'[1]INTERNAL PARAMETERS-1'!$B$5:$J$44,9,FALSE)*MHTYPYLD2!$F220</f>
        <v>0</v>
      </c>
      <c r="Q220" s="50">
        <f>MHTYPYLD1!Q220*VLOOKUP(MHTYPYLD2!Q$4,'[1]INTERNAL PARAMETERS-1'!$B$5:$J$44,5,FALSE)*VLOOKUP(MHTYPYLD2!Q$4,'[1]INTERNAL PARAMETERS-1'!$B$5:$J$44,7,FALSE)*MHTYPYLD2!$F220 + MHTYPYLD1!Q220*(1-VLOOKUP(MHTYPYLD2!Q$4,'[1]INTERNAL PARAMETERS-1'!$B$5:$J$44,5,FALSE))*VLOOKUP(MHTYPYLD2!Q$4,'[1]INTERNAL PARAMETERS-1'!$B$5:$J$44,9,FALSE)*MHTYPYLD2!$F220</f>
        <v>0</v>
      </c>
      <c r="R220" s="50">
        <f>MHTYPYLD1!R220*VLOOKUP(MHTYPYLD2!R$4,'[1]INTERNAL PARAMETERS-1'!$B$5:$J$44,5,FALSE)*VLOOKUP(MHTYPYLD2!R$4,'[1]INTERNAL PARAMETERS-1'!$B$5:$J$44,7,FALSE)*MHTYPYLD2!$F220 + MHTYPYLD1!R220*(1-VLOOKUP(MHTYPYLD2!R$4,'[1]INTERNAL PARAMETERS-1'!$B$5:$J$44,5,FALSE))*VLOOKUP(MHTYPYLD2!R$4,'[1]INTERNAL PARAMETERS-1'!$B$5:$J$44,9,FALSE)*MHTYPYLD2!$F220</f>
        <v>0</v>
      </c>
      <c r="S220" s="50">
        <f>MHTYPYLD1!S220*VLOOKUP(MHTYPYLD2!S$4,'[1]INTERNAL PARAMETERS-1'!$B$5:$J$44,5,FALSE)*VLOOKUP(MHTYPYLD2!S$4,'[1]INTERNAL PARAMETERS-1'!$B$5:$J$44,7,FALSE)*MHTYPYLD2!$F220 + MHTYPYLD1!S220*(1-VLOOKUP(MHTYPYLD2!S$4,'[1]INTERNAL PARAMETERS-1'!$B$5:$J$44,5,FALSE))*VLOOKUP(MHTYPYLD2!S$4,'[1]INTERNAL PARAMETERS-1'!$B$5:$J$44,9,FALSE)*MHTYPYLD2!$F220</f>
        <v>0</v>
      </c>
      <c r="T220" s="50">
        <f>MHTYPYLD1!T220*VLOOKUP(MHTYPYLD2!T$4,'[1]INTERNAL PARAMETERS-1'!$B$5:$J$44,5,FALSE)*VLOOKUP(MHTYPYLD2!T$4,'[1]INTERNAL PARAMETERS-1'!$B$5:$J$44,7,FALSE)*MHTYPYLD2!$F220 + MHTYPYLD1!T220*(1-VLOOKUP(MHTYPYLD2!T$4,'[1]INTERNAL PARAMETERS-1'!$B$5:$J$44,5,FALSE))*VLOOKUP(MHTYPYLD2!T$4,'[1]INTERNAL PARAMETERS-1'!$B$5:$J$44,9,FALSE)*MHTYPYLD2!$F220</f>
        <v>0</v>
      </c>
      <c r="U220" s="50">
        <f>MHTYPYLD1!U220*VLOOKUP(MHTYPYLD2!U$4,'[1]INTERNAL PARAMETERS-1'!$B$5:$J$44,5,FALSE)*VLOOKUP(MHTYPYLD2!U$4,'[1]INTERNAL PARAMETERS-1'!$B$5:$J$44,7,FALSE)*MHTYPYLD2!$F220 + MHTYPYLD1!U220*(1-VLOOKUP(MHTYPYLD2!U$4,'[1]INTERNAL PARAMETERS-1'!$B$5:$J$44,5,FALSE))*VLOOKUP(MHTYPYLD2!U$4,'[1]INTERNAL PARAMETERS-1'!$B$5:$J$44,9,FALSE)*MHTYPYLD2!$F220</f>
        <v>0</v>
      </c>
      <c r="V220" s="50">
        <f>MHTYPYLD1!V220*VLOOKUP(MHTYPYLD2!V$4,'[1]INTERNAL PARAMETERS-1'!$B$5:$J$44,5,FALSE)*VLOOKUP(MHTYPYLD2!V$4,'[1]INTERNAL PARAMETERS-1'!$B$5:$J$44,7,FALSE)*MHTYPYLD2!$F220 + MHTYPYLD1!V220*(1-VLOOKUP(MHTYPYLD2!V$4,'[1]INTERNAL PARAMETERS-1'!$B$5:$J$44,5,FALSE))*VLOOKUP(MHTYPYLD2!V$4,'[1]INTERNAL PARAMETERS-1'!$B$5:$J$44,9,FALSE)*MHTYPYLD2!$F220</f>
        <v>0</v>
      </c>
      <c r="W220" s="50">
        <f>MHTYPYLD1!W220*VLOOKUP(MHTYPYLD2!W$4,'[1]INTERNAL PARAMETERS-1'!$B$5:$J$44,5,FALSE)*VLOOKUP(MHTYPYLD2!W$4,'[1]INTERNAL PARAMETERS-1'!$B$5:$J$44,7,FALSE)*MHTYPYLD2!$F220 + MHTYPYLD1!W220*(1-VLOOKUP(MHTYPYLD2!W$4,'[1]INTERNAL PARAMETERS-1'!$B$5:$J$44,5,FALSE))*VLOOKUP(MHTYPYLD2!W$4,'[1]INTERNAL PARAMETERS-1'!$B$5:$J$44,9,FALSE)*MHTYPYLD2!$F220</f>
        <v>0</v>
      </c>
      <c r="X220" s="50">
        <f>MHTYPYLD1!X220*VLOOKUP(MHTYPYLD2!X$4,'[1]INTERNAL PARAMETERS-1'!$B$5:$J$44,5,FALSE)*VLOOKUP(MHTYPYLD2!X$4,'[1]INTERNAL PARAMETERS-1'!$B$5:$J$44,7,FALSE)*MHTYPYLD2!$F220 + MHTYPYLD1!X220*(1-VLOOKUP(MHTYPYLD2!X$4,'[1]INTERNAL PARAMETERS-1'!$B$5:$J$44,5,FALSE))*VLOOKUP(MHTYPYLD2!X$4,'[1]INTERNAL PARAMETERS-1'!$B$5:$J$44,9,FALSE)*MHTYPYLD2!$F220</f>
        <v>0</v>
      </c>
      <c r="Y220" s="50">
        <f>MHTYPYLD1!Y220*VLOOKUP(MHTYPYLD2!Y$4,'[1]INTERNAL PARAMETERS-1'!$B$5:$J$44,5,FALSE)*VLOOKUP(MHTYPYLD2!Y$4,'[1]INTERNAL PARAMETERS-1'!$B$5:$J$44,7,FALSE)*MHTYPYLD2!$F220 + MHTYPYLD1!Y220*(1-VLOOKUP(MHTYPYLD2!Y$4,'[1]INTERNAL PARAMETERS-1'!$B$5:$J$44,5,FALSE))*VLOOKUP(MHTYPYLD2!Y$4,'[1]INTERNAL PARAMETERS-1'!$B$5:$J$44,9,FALSE)*MHTYPYLD2!$F220</f>
        <v>0</v>
      </c>
      <c r="Z220" s="50">
        <f>MHTYPYLD1!Z220*VLOOKUP(MHTYPYLD2!Z$4,'[1]INTERNAL PARAMETERS-1'!$B$5:$J$44,5,FALSE)*VLOOKUP(MHTYPYLD2!Z$4,'[1]INTERNAL PARAMETERS-1'!$B$5:$J$44,7,FALSE)*MHTYPYLD2!$F220 + MHTYPYLD1!Z220*(1-VLOOKUP(MHTYPYLD2!Z$4,'[1]INTERNAL PARAMETERS-1'!$B$5:$J$44,5,FALSE))*VLOOKUP(MHTYPYLD2!Z$4,'[1]INTERNAL PARAMETERS-1'!$B$5:$J$44,9,FALSE)*MHTYPYLD2!$F220</f>
        <v>0</v>
      </c>
      <c r="AA220" s="50">
        <f>MHTYPYLD1!AA220*VLOOKUP(MHTYPYLD2!AA$4,'[1]INTERNAL PARAMETERS-1'!$B$5:$J$44,5,FALSE)*VLOOKUP(MHTYPYLD2!AA$4,'[1]INTERNAL PARAMETERS-1'!$B$5:$J$44,7,FALSE)*MHTYPYLD2!$F220 + MHTYPYLD1!AA220*(1-VLOOKUP(MHTYPYLD2!AA$4,'[1]INTERNAL PARAMETERS-1'!$B$5:$J$44,5,FALSE))*VLOOKUP(MHTYPYLD2!AA$4,'[1]INTERNAL PARAMETERS-1'!$B$5:$J$44,9,FALSE)*MHTYPYLD2!$F220</f>
        <v>0</v>
      </c>
      <c r="AB220" s="50">
        <f>MHTYPYLD1!AB220*VLOOKUP(MHTYPYLD2!AB$4,'[1]INTERNAL PARAMETERS-1'!$B$5:$J$44,5,FALSE)*VLOOKUP(MHTYPYLD2!AB$4,'[1]INTERNAL PARAMETERS-1'!$B$5:$J$44,7,FALSE)*MHTYPYLD2!$F220 + MHTYPYLD1!AB220*(1-VLOOKUP(MHTYPYLD2!AB$4,'[1]INTERNAL PARAMETERS-1'!$B$5:$J$44,5,FALSE))*VLOOKUP(MHTYPYLD2!AB$4,'[1]INTERNAL PARAMETERS-1'!$B$5:$J$44,9,FALSE)*MHTYPYLD2!$F220</f>
        <v>0</v>
      </c>
      <c r="AC220" s="50">
        <f>MHTYPYLD1!AC220*VLOOKUP(MHTYPYLD2!AC$4,'[1]INTERNAL PARAMETERS-1'!$B$5:$J$44,5,FALSE)*VLOOKUP(MHTYPYLD2!AC$4,'[1]INTERNAL PARAMETERS-1'!$B$5:$J$44,7,FALSE)*MHTYPYLD2!$F220 + MHTYPYLD1!AC220*(1-VLOOKUP(MHTYPYLD2!AC$4,'[1]INTERNAL PARAMETERS-1'!$B$5:$J$44,5,FALSE))*VLOOKUP(MHTYPYLD2!AC$4,'[1]INTERNAL PARAMETERS-1'!$B$5:$J$44,9,FALSE)*MHTYPYLD2!$F220</f>
        <v>0</v>
      </c>
      <c r="AD220" s="50">
        <f>MHTYPYLD1!AD220*VLOOKUP(MHTYPYLD2!AD$4,'[1]INTERNAL PARAMETERS-1'!$B$5:$J$44,5,FALSE)*VLOOKUP(MHTYPYLD2!AD$4,'[1]INTERNAL PARAMETERS-1'!$B$5:$J$44,7,FALSE)*MHTYPYLD2!$F220 + MHTYPYLD1!AD220*(1-VLOOKUP(MHTYPYLD2!AD$4,'[1]INTERNAL PARAMETERS-1'!$B$5:$J$44,5,FALSE))*VLOOKUP(MHTYPYLD2!AD$4,'[1]INTERNAL PARAMETERS-1'!$B$5:$J$44,9,FALSE)*MHTYPYLD2!$F220</f>
        <v>0</v>
      </c>
      <c r="AE220" s="50">
        <f>MHTYPYLD1!AE220*VLOOKUP(MHTYPYLD2!AE$4,'[1]INTERNAL PARAMETERS-1'!$B$5:$J$44,5,FALSE)*VLOOKUP(MHTYPYLD2!AE$4,'[1]INTERNAL PARAMETERS-1'!$B$5:$J$44,7,FALSE)*MHTYPYLD2!$F220 + MHTYPYLD1!AE220*(1-VLOOKUP(MHTYPYLD2!AE$4,'[1]INTERNAL PARAMETERS-1'!$B$5:$J$44,5,FALSE))*VLOOKUP(MHTYPYLD2!AE$4,'[1]INTERNAL PARAMETERS-1'!$B$5:$J$44,9,FALSE)*MHTYPYLD2!$F220</f>
        <v>0</v>
      </c>
      <c r="AF220" s="50">
        <f>MHTYPYLD1!AF220*VLOOKUP(MHTYPYLD2!AF$4,'[1]INTERNAL PARAMETERS-1'!$B$5:$J$44,5,FALSE)*VLOOKUP(MHTYPYLD2!AF$4,'[1]INTERNAL PARAMETERS-1'!$B$5:$J$44,7,FALSE)*MHTYPYLD2!$F220 + MHTYPYLD1!AF220*(1-VLOOKUP(MHTYPYLD2!AF$4,'[1]INTERNAL PARAMETERS-1'!$B$5:$J$44,5,FALSE))*VLOOKUP(MHTYPYLD2!AF$4,'[1]INTERNAL PARAMETERS-1'!$B$5:$J$44,9,FALSE)*MHTYPYLD2!$F220</f>
        <v>0</v>
      </c>
      <c r="AG220" s="50">
        <f>MHTYPYLD1!AG220*VLOOKUP(MHTYPYLD2!AG$4,'[1]INTERNAL PARAMETERS-1'!$B$5:$J$44,5,FALSE)*VLOOKUP(MHTYPYLD2!AG$4,'[1]INTERNAL PARAMETERS-1'!$B$5:$J$44,7,FALSE)*MHTYPYLD2!$F220 + MHTYPYLD1!AG220*(1-VLOOKUP(MHTYPYLD2!AG$4,'[1]INTERNAL PARAMETERS-1'!$B$5:$J$44,5,FALSE))*VLOOKUP(MHTYPYLD2!AG$4,'[1]INTERNAL PARAMETERS-1'!$B$5:$J$44,9,FALSE)*MHTYPYLD2!$F220</f>
        <v>0</v>
      </c>
      <c r="AH220" s="50">
        <f>MHTYPYLD1!AH220*VLOOKUP(MHTYPYLD2!AH$4,'[1]INTERNAL PARAMETERS-1'!$B$5:$J$44,5,FALSE)*VLOOKUP(MHTYPYLD2!AH$4,'[1]INTERNAL PARAMETERS-1'!$B$5:$J$44,7,FALSE)*MHTYPYLD2!$F220 + MHTYPYLD1!AH220*(1-VLOOKUP(MHTYPYLD2!AH$4,'[1]INTERNAL PARAMETERS-1'!$B$5:$J$44,5,FALSE))*VLOOKUP(MHTYPYLD2!AH$4,'[1]INTERNAL PARAMETERS-1'!$B$5:$J$44,9,FALSE)*MHTYPYLD2!$F220</f>
        <v>0</v>
      </c>
      <c r="AI220" s="50">
        <f>MHTYPYLD1!AI220*VLOOKUP(MHTYPYLD2!AI$4,'[1]INTERNAL PARAMETERS-1'!$B$5:$J$44,5,FALSE)*VLOOKUP(MHTYPYLD2!AI$4,'[1]INTERNAL PARAMETERS-1'!$B$5:$J$44,7,FALSE)*MHTYPYLD2!$F220 + MHTYPYLD1!AI220*(1-VLOOKUP(MHTYPYLD2!AI$4,'[1]INTERNAL PARAMETERS-1'!$B$5:$J$44,5,FALSE))*VLOOKUP(MHTYPYLD2!AI$4,'[1]INTERNAL PARAMETERS-1'!$B$5:$J$44,9,FALSE)*MHTYPYLD2!$F220</f>
        <v>0</v>
      </c>
      <c r="AJ220" s="50">
        <f>MHTYPYLD1!AJ220*VLOOKUP(MHTYPYLD2!AJ$4,'[1]INTERNAL PARAMETERS-1'!$B$5:$J$44,5,FALSE)*VLOOKUP(MHTYPYLD2!AJ$4,'[1]INTERNAL PARAMETERS-1'!$B$5:$J$44,7,FALSE)*MHTYPYLD2!$F220 + MHTYPYLD1!AJ220*(1-VLOOKUP(MHTYPYLD2!AJ$4,'[1]INTERNAL PARAMETERS-1'!$B$5:$J$44,5,FALSE))*VLOOKUP(MHTYPYLD2!AJ$4,'[1]INTERNAL PARAMETERS-1'!$B$5:$J$44,9,FALSE)*MHTYPYLD2!$F220</f>
        <v>0</v>
      </c>
      <c r="AK220" s="50">
        <f>MHTYPYLD1!AK220*VLOOKUP(MHTYPYLD2!AK$4,'[1]INTERNAL PARAMETERS-1'!$B$5:$J$44,5,FALSE)*VLOOKUP(MHTYPYLD2!AK$4,'[1]INTERNAL PARAMETERS-1'!$B$5:$J$44,7,FALSE)*MHTYPYLD2!$F220 + MHTYPYLD1!AK220*(1-VLOOKUP(MHTYPYLD2!AK$4,'[1]INTERNAL PARAMETERS-1'!$B$5:$J$44,5,FALSE))*VLOOKUP(MHTYPYLD2!AK$4,'[1]INTERNAL PARAMETERS-1'!$B$5:$J$44,9,FALSE)*MHTYPYLD2!$F220</f>
        <v>0</v>
      </c>
      <c r="AL220" s="50">
        <f>MHTYPYLD1!AL220*VLOOKUP(MHTYPYLD2!AL$4,'[1]INTERNAL PARAMETERS-1'!$B$5:$J$44,5,FALSE)*VLOOKUP(MHTYPYLD2!AL$4,'[1]INTERNAL PARAMETERS-1'!$B$5:$J$44,7,FALSE)*MHTYPYLD2!$F220 + MHTYPYLD1!AL220*(1-VLOOKUP(MHTYPYLD2!AL$4,'[1]INTERNAL PARAMETERS-1'!$B$5:$J$44,5,FALSE))*VLOOKUP(MHTYPYLD2!AL$4,'[1]INTERNAL PARAMETERS-1'!$B$5:$J$44,9,FALSE)*MHTYPYLD2!$F220</f>
        <v>0</v>
      </c>
      <c r="AM220" s="50">
        <f>MHTYPYLD1!AM220*VLOOKUP(MHTYPYLD2!AM$4,'[1]INTERNAL PARAMETERS-1'!$B$5:$J$44,5,FALSE)*VLOOKUP(MHTYPYLD2!AM$4,'[1]INTERNAL PARAMETERS-1'!$B$5:$J$44,7,FALSE)*MHTYPYLD2!$F220 + MHTYPYLD1!AM220*(1-VLOOKUP(MHTYPYLD2!AM$4,'[1]INTERNAL PARAMETERS-1'!$B$5:$J$44,5,FALSE))*VLOOKUP(MHTYPYLD2!AM$4,'[1]INTERNAL PARAMETERS-1'!$B$5:$J$44,9,FALSE)*MHTYPYLD2!$F220</f>
        <v>0</v>
      </c>
      <c r="AN220" s="50">
        <f>MHTYPYLD1!AN220*VLOOKUP(MHTYPYLD2!AN$4,'[1]INTERNAL PARAMETERS-1'!$B$5:$J$44,5,FALSE)*VLOOKUP(MHTYPYLD2!AN$4,'[1]INTERNAL PARAMETERS-1'!$B$5:$J$44,7,FALSE)*MHTYPYLD2!$F220 + MHTYPYLD1!AN220*(1-VLOOKUP(MHTYPYLD2!AN$4,'[1]INTERNAL PARAMETERS-1'!$B$5:$J$44,5,FALSE))*VLOOKUP(MHTYPYLD2!AN$4,'[1]INTERNAL PARAMETERS-1'!$B$5:$J$44,9,FALSE)*MHTYPYLD2!$F220</f>
        <v>0</v>
      </c>
      <c r="AO220" s="50">
        <f>MHTYPYLD1!AO220*VLOOKUP(MHTYPYLD2!AO$4,'[1]INTERNAL PARAMETERS-1'!$B$5:$J$44,5,FALSE)*VLOOKUP(MHTYPYLD2!AO$4,'[1]INTERNAL PARAMETERS-1'!$B$5:$J$44,7,FALSE)*MHTYPYLD2!$F220 + MHTYPYLD1!AO220*(1-VLOOKUP(MHTYPYLD2!AO$4,'[1]INTERNAL PARAMETERS-1'!$B$5:$J$44,5,FALSE))*VLOOKUP(MHTYPYLD2!AO$4,'[1]INTERNAL PARAMETERS-1'!$B$5:$J$44,9,FALSE)*MHTYPYLD2!$F220</f>
        <v>0</v>
      </c>
      <c r="AP220" s="50">
        <f>MHTYPYLD1!AP220*VLOOKUP(MHTYPYLD2!AP$4,'[1]INTERNAL PARAMETERS-1'!$B$5:$J$44,5,FALSE)*VLOOKUP(MHTYPYLD2!AP$4,'[1]INTERNAL PARAMETERS-1'!$B$5:$J$44,7,FALSE)*MHTYPYLD2!$F220 + MHTYPYLD1!AP220*(1-VLOOKUP(MHTYPYLD2!AP$4,'[1]INTERNAL PARAMETERS-1'!$B$5:$J$44,5,FALSE))*VLOOKUP(MHTYPYLD2!AP$4,'[1]INTERNAL PARAMETERS-1'!$B$5:$J$44,9,FALSE)*MHTYPYLD2!$F220</f>
        <v>0</v>
      </c>
      <c r="AQ220" s="50">
        <f>MHTYPYLD1!AQ220*VLOOKUP(MHTYPYLD2!AQ$4,'[1]INTERNAL PARAMETERS-1'!$B$5:$J$44,5,FALSE)*VLOOKUP(MHTYPYLD2!AQ$4,'[1]INTERNAL PARAMETERS-1'!$B$5:$J$44,7,FALSE)*MHTYPYLD2!$F220 + MHTYPYLD1!AQ220*(1-VLOOKUP(MHTYPYLD2!AQ$4,'[1]INTERNAL PARAMETERS-1'!$B$5:$J$44,5,FALSE))*VLOOKUP(MHTYPYLD2!AQ$4,'[1]INTERNAL PARAMETERS-1'!$B$5:$J$44,9,FALSE)*MHTYPYLD2!$F220</f>
        <v>0</v>
      </c>
      <c r="AR220" s="50">
        <f>MHTYPYLD1!AR220*VLOOKUP(MHTYPYLD2!AR$4,'[1]INTERNAL PARAMETERS-1'!$B$5:$J$44,5,FALSE)*VLOOKUP(MHTYPYLD2!AR$4,'[1]INTERNAL PARAMETERS-1'!$B$5:$J$44,7,FALSE)*MHTYPYLD2!$F220 + MHTYPYLD1!AR220*(1-VLOOKUP(MHTYPYLD2!AR$4,'[1]INTERNAL PARAMETERS-1'!$B$5:$J$44,5,FALSE))*VLOOKUP(MHTYPYLD2!AR$4,'[1]INTERNAL PARAMETERS-1'!$B$5:$J$44,9,FALSE)*MHTYPYLD2!$F220</f>
        <v>0</v>
      </c>
      <c r="AS220" s="50">
        <f>MHTYPYLD1!AS220*VLOOKUP(MHTYPYLD2!AS$4,'[1]INTERNAL PARAMETERS-1'!$B$5:$J$44,5,FALSE)*VLOOKUP(MHTYPYLD2!AS$4,'[1]INTERNAL PARAMETERS-1'!$B$5:$J$44,7,FALSE)*MHTYPYLD2!$F220 + MHTYPYLD1!AS220*(1-VLOOKUP(MHTYPYLD2!AS$4,'[1]INTERNAL PARAMETERS-1'!$B$5:$J$44,5,FALSE))*VLOOKUP(MHTYPYLD2!AS$4,'[1]INTERNAL PARAMETERS-1'!$B$5:$J$44,9,FALSE)*MHTYPYLD2!$F220</f>
        <v>0</v>
      </c>
      <c r="AT220" s="49">
        <f>MHTYPYLD1!AT220*VLOOKUP(MHTYPYLD2!AT$4,'[1]INTERNAL PARAMETERS-1'!$B$5:$J$44,5,FALSE)*VLOOKUP(MHTYPYLD2!AT$4,'[1]INTERNAL PARAMETERS-1'!$B$5:$J$44,7,FALSE)*MHTYPYLD2!$F220 + MHTYPYLD1!AT220*(1-VLOOKUP(MHTYPYLD2!AT$4,'[1]INTERNAL PARAMETERS-1'!$B$5:$J$44,5,FALSE))*VLOOKUP(MHTYPYLD2!AT$4,'[1]INTERNAL PARAMETERS-1'!$B$5:$J$44,9,FALSE)*MHTYPYLD2!$F220</f>
        <v>0</v>
      </c>
      <c r="AU220" s="51">
        <f>MHTYPYLD1!AU220*VLOOKUP(MHTYPYLD2!AU$4,'[1]INTERNAL PARAMETERS-1'!$B$5:$J$44,5,FALSE)*VLOOKUP(MHTYPYLD2!AU$4,'[1]INTERNAL PARAMETERS-1'!$B$5:$J$44,6,FALSE)*VLOOKUP(MHTYPYLD2!AU$4,'[1]INTERNAL PARAMETERS-1'!$B$5:$J$44,3,FALSE) + MHTYPYLD1!AU220*(1-VLOOKUP(MHTYPYLD2!AU$4,'[1]INTERNAL PARAMETERS-1'!$B$5:$J$44,5,FALSE))*VLOOKUP(MHTYPYLD2!AU$4,'[1]INTERNAL PARAMETERS-1'!$B$5:$J$44,8,FALSE)*VLOOKUP(MHTYPYLD2!AU$4,'[1]INTERNAL PARAMETERS-1'!$B$5:$J$44,3,FALSE)</f>
        <v>0</v>
      </c>
      <c r="AV220" s="50">
        <f>MHTYPYLD1!AV220*VLOOKUP(MHTYPYLD2!AV$4,'[1]INTERNAL PARAMETERS-1'!$B$5:$J$44,5,FALSE)*VLOOKUP(MHTYPYLD2!AV$4,'[1]INTERNAL PARAMETERS-1'!$B$5:$J$44,6,FALSE)*VLOOKUP(MHTYPYLD2!AV$4,'[1]INTERNAL PARAMETERS-1'!$B$5:$J$44,3,FALSE) + MHTYPYLD1!AV220*(1-VLOOKUP(MHTYPYLD2!AV$4,'[1]INTERNAL PARAMETERS-1'!$B$5:$J$44,5,FALSE))*VLOOKUP(MHTYPYLD2!AV$4,'[1]INTERNAL PARAMETERS-1'!$B$5:$J$44,8,FALSE)*VLOOKUP(MHTYPYLD2!AV$4,'[1]INTERNAL PARAMETERS-1'!$B$5:$J$44,3,FALSE)</f>
        <v>0</v>
      </c>
      <c r="AW220" s="50">
        <f>MHTYPYLD1!AW220*VLOOKUP(MHTYPYLD2!AW$4,'[1]INTERNAL PARAMETERS-1'!$B$5:$J$44,5,FALSE)*VLOOKUP(MHTYPYLD2!AW$4,'[1]INTERNAL PARAMETERS-1'!$B$5:$J$44,6,FALSE)*VLOOKUP(MHTYPYLD2!AW$4,'[1]INTERNAL PARAMETERS-1'!$B$5:$J$44,3,FALSE) + MHTYPYLD1!AW220*(1-VLOOKUP(MHTYPYLD2!AW$4,'[1]INTERNAL PARAMETERS-1'!$B$5:$J$44,5,FALSE))*VLOOKUP(MHTYPYLD2!AW$4,'[1]INTERNAL PARAMETERS-1'!$B$5:$J$44,8,FALSE)*VLOOKUP(MHTYPYLD2!AW$4,'[1]INTERNAL PARAMETERS-1'!$B$5:$J$44,3,FALSE)</f>
        <v>0</v>
      </c>
      <c r="AX220" s="50">
        <f>MHTYPYLD1!AX220*VLOOKUP(MHTYPYLD2!AX$4,'[1]INTERNAL PARAMETERS-1'!$B$5:$J$44,5,FALSE)*VLOOKUP(MHTYPYLD2!AX$4,'[1]INTERNAL PARAMETERS-1'!$B$5:$J$44,6,FALSE)*VLOOKUP(MHTYPYLD2!AX$4,'[1]INTERNAL PARAMETERS-1'!$B$5:$J$44,3,FALSE) + MHTYPYLD1!AX220*(1-VLOOKUP(MHTYPYLD2!AX$4,'[1]INTERNAL PARAMETERS-1'!$B$5:$J$44,5,FALSE))*VLOOKUP(MHTYPYLD2!AX$4,'[1]INTERNAL PARAMETERS-1'!$B$5:$J$44,8,FALSE)*VLOOKUP(MHTYPYLD2!AX$4,'[1]INTERNAL PARAMETERS-1'!$B$5:$J$44,3,FALSE)</f>
        <v>0</v>
      </c>
      <c r="AY220" s="50">
        <f>MHTYPYLD1!AY220*VLOOKUP(MHTYPYLD2!AY$4,'[1]INTERNAL PARAMETERS-1'!$B$5:$J$44,5,FALSE)*VLOOKUP(MHTYPYLD2!AY$4,'[1]INTERNAL PARAMETERS-1'!$B$5:$J$44,6,FALSE)*VLOOKUP(MHTYPYLD2!AY$4,'[1]INTERNAL PARAMETERS-1'!$B$5:$J$44,3,FALSE) + MHTYPYLD1!AY220*(1-VLOOKUP(MHTYPYLD2!AY$4,'[1]INTERNAL PARAMETERS-1'!$B$5:$J$44,5,FALSE))*VLOOKUP(MHTYPYLD2!AY$4,'[1]INTERNAL PARAMETERS-1'!$B$5:$J$44,8,FALSE)*VLOOKUP(MHTYPYLD2!AY$4,'[1]INTERNAL PARAMETERS-1'!$B$5:$J$44,3,FALSE)</f>
        <v>0</v>
      </c>
      <c r="AZ220" s="50">
        <f>MHTYPYLD1!AZ220*VLOOKUP(MHTYPYLD2!AZ$4,'[1]INTERNAL PARAMETERS-1'!$B$5:$J$44,5,FALSE)*VLOOKUP(MHTYPYLD2!AZ$4,'[1]INTERNAL PARAMETERS-1'!$B$5:$J$44,6,FALSE)*VLOOKUP(MHTYPYLD2!AZ$4,'[1]INTERNAL PARAMETERS-1'!$B$5:$J$44,3,FALSE) + MHTYPYLD1!AZ220*(1-VLOOKUP(MHTYPYLD2!AZ$4,'[1]INTERNAL PARAMETERS-1'!$B$5:$J$44,5,FALSE))*VLOOKUP(MHTYPYLD2!AZ$4,'[1]INTERNAL PARAMETERS-1'!$B$5:$J$44,8,FALSE)*VLOOKUP(MHTYPYLD2!AZ$4,'[1]INTERNAL PARAMETERS-1'!$B$5:$J$44,3,FALSE)</f>
        <v>0</v>
      </c>
      <c r="BA220" s="50">
        <f>MHTYPYLD1!BA220*VLOOKUP(MHTYPYLD2!BA$4,'[1]INTERNAL PARAMETERS-1'!$B$5:$J$44,5,FALSE)*VLOOKUP(MHTYPYLD2!BA$4,'[1]INTERNAL PARAMETERS-1'!$B$5:$J$44,6,FALSE)*VLOOKUP(MHTYPYLD2!BA$4,'[1]INTERNAL PARAMETERS-1'!$B$5:$J$44,3,FALSE) + MHTYPYLD1!BA220*(1-VLOOKUP(MHTYPYLD2!BA$4,'[1]INTERNAL PARAMETERS-1'!$B$5:$J$44,5,FALSE))*VLOOKUP(MHTYPYLD2!BA$4,'[1]INTERNAL PARAMETERS-1'!$B$5:$J$44,8,FALSE)*VLOOKUP(MHTYPYLD2!BA$4,'[1]INTERNAL PARAMETERS-1'!$B$5:$J$44,3,FALSE)</f>
        <v>0</v>
      </c>
      <c r="BB220" s="50">
        <f>MHTYPYLD1!BB220*VLOOKUP(MHTYPYLD2!BB$4,'[1]INTERNAL PARAMETERS-1'!$B$5:$J$44,5,FALSE)*VLOOKUP(MHTYPYLD2!BB$4,'[1]INTERNAL PARAMETERS-1'!$B$5:$J$44,6,FALSE)*VLOOKUP(MHTYPYLD2!BB$4,'[1]INTERNAL PARAMETERS-1'!$B$5:$J$44,3,FALSE) + MHTYPYLD1!BB220*(1-VLOOKUP(MHTYPYLD2!BB$4,'[1]INTERNAL PARAMETERS-1'!$B$5:$J$44,5,FALSE))*VLOOKUP(MHTYPYLD2!BB$4,'[1]INTERNAL PARAMETERS-1'!$B$5:$J$44,8,FALSE)*VLOOKUP(MHTYPYLD2!BB$4,'[1]INTERNAL PARAMETERS-1'!$B$5:$J$44,3,FALSE)</f>
        <v>0</v>
      </c>
      <c r="BC220" s="50">
        <f>MHTYPYLD1!BC220*VLOOKUP(MHTYPYLD2!BC$4,'[1]INTERNAL PARAMETERS-1'!$B$5:$J$44,5,FALSE)*VLOOKUP(MHTYPYLD2!BC$4,'[1]INTERNAL PARAMETERS-1'!$B$5:$J$44,6,FALSE)*VLOOKUP(MHTYPYLD2!BC$4,'[1]INTERNAL PARAMETERS-1'!$B$5:$J$44,3,FALSE) + MHTYPYLD1!BC220*(1-VLOOKUP(MHTYPYLD2!BC$4,'[1]INTERNAL PARAMETERS-1'!$B$5:$J$44,5,FALSE))*VLOOKUP(MHTYPYLD2!BC$4,'[1]INTERNAL PARAMETERS-1'!$B$5:$J$44,8,FALSE)*VLOOKUP(MHTYPYLD2!BC$4,'[1]INTERNAL PARAMETERS-1'!$B$5:$J$44,3,FALSE)</f>
        <v>0</v>
      </c>
      <c r="BD220" s="50">
        <f>MHTYPYLD1!BD220*VLOOKUP(MHTYPYLD2!BD$4,'[1]INTERNAL PARAMETERS-1'!$B$5:$J$44,5,FALSE)*VLOOKUP(MHTYPYLD2!BD$4,'[1]INTERNAL PARAMETERS-1'!$B$5:$J$44,6,FALSE)*VLOOKUP(MHTYPYLD2!BD$4,'[1]INTERNAL PARAMETERS-1'!$B$5:$J$44,3,FALSE) + MHTYPYLD1!BD220*(1-VLOOKUP(MHTYPYLD2!BD$4,'[1]INTERNAL PARAMETERS-1'!$B$5:$J$44,5,FALSE))*VLOOKUP(MHTYPYLD2!BD$4,'[1]INTERNAL PARAMETERS-1'!$B$5:$J$44,8,FALSE)*VLOOKUP(MHTYPYLD2!BD$4,'[1]INTERNAL PARAMETERS-1'!$B$5:$J$44,3,FALSE)</f>
        <v>0</v>
      </c>
      <c r="BE220" s="50">
        <f>MHTYPYLD1!BE220*VLOOKUP(MHTYPYLD2!BE$4,'[1]INTERNAL PARAMETERS-1'!$B$5:$J$44,5,FALSE)*VLOOKUP(MHTYPYLD2!BE$4,'[1]INTERNAL PARAMETERS-1'!$B$5:$J$44,6,FALSE)*VLOOKUP(MHTYPYLD2!BE$4,'[1]INTERNAL PARAMETERS-1'!$B$5:$J$44,3,FALSE) + MHTYPYLD1!BE220*(1-VLOOKUP(MHTYPYLD2!BE$4,'[1]INTERNAL PARAMETERS-1'!$B$5:$J$44,5,FALSE))*VLOOKUP(MHTYPYLD2!BE$4,'[1]INTERNAL PARAMETERS-1'!$B$5:$J$44,8,FALSE)*VLOOKUP(MHTYPYLD2!BE$4,'[1]INTERNAL PARAMETERS-1'!$B$5:$J$44,3,FALSE)</f>
        <v>0</v>
      </c>
      <c r="BF220" s="50">
        <f>MHTYPYLD1!BF220*VLOOKUP(MHTYPYLD2!BF$4,'[1]INTERNAL PARAMETERS-1'!$B$5:$J$44,5,FALSE)*VLOOKUP(MHTYPYLD2!BF$4,'[1]INTERNAL PARAMETERS-1'!$B$5:$J$44,6,FALSE)*VLOOKUP(MHTYPYLD2!BF$4,'[1]INTERNAL PARAMETERS-1'!$B$5:$J$44,3,FALSE) + MHTYPYLD1!BF220*(1-VLOOKUP(MHTYPYLD2!BF$4,'[1]INTERNAL PARAMETERS-1'!$B$5:$J$44,5,FALSE))*VLOOKUP(MHTYPYLD2!BF$4,'[1]INTERNAL PARAMETERS-1'!$B$5:$J$44,8,FALSE)*VLOOKUP(MHTYPYLD2!BF$4,'[1]INTERNAL PARAMETERS-1'!$B$5:$J$44,3,FALSE)</f>
        <v>0</v>
      </c>
      <c r="BG220" s="50">
        <f>MHTYPYLD1!BG220*VLOOKUP(MHTYPYLD2!BG$4,'[1]INTERNAL PARAMETERS-1'!$B$5:$J$44,5,FALSE)*VLOOKUP(MHTYPYLD2!BG$4,'[1]INTERNAL PARAMETERS-1'!$B$5:$J$44,6,FALSE)*VLOOKUP(MHTYPYLD2!BG$4,'[1]INTERNAL PARAMETERS-1'!$B$5:$J$44,3,FALSE) + MHTYPYLD1!BG220*(1-VLOOKUP(MHTYPYLD2!BG$4,'[1]INTERNAL PARAMETERS-1'!$B$5:$J$44,5,FALSE))*VLOOKUP(MHTYPYLD2!BG$4,'[1]INTERNAL PARAMETERS-1'!$B$5:$J$44,8,FALSE)*VLOOKUP(MHTYPYLD2!BG$4,'[1]INTERNAL PARAMETERS-1'!$B$5:$J$44,3,FALSE)</f>
        <v>0</v>
      </c>
      <c r="BH220" s="50">
        <f>MHTYPYLD1!BH220*VLOOKUP(MHTYPYLD2!BH$4,'[1]INTERNAL PARAMETERS-1'!$B$5:$J$44,5,FALSE)*VLOOKUP(MHTYPYLD2!BH$4,'[1]INTERNAL PARAMETERS-1'!$B$5:$J$44,6,FALSE)*VLOOKUP(MHTYPYLD2!BH$4,'[1]INTERNAL PARAMETERS-1'!$B$5:$J$44,3,FALSE) + MHTYPYLD1!BH220*(1-VLOOKUP(MHTYPYLD2!BH$4,'[1]INTERNAL PARAMETERS-1'!$B$5:$J$44,5,FALSE))*VLOOKUP(MHTYPYLD2!BH$4,'[1]INTERNAL PARAMETERS-1'!$B$5:$J$44,8,FALSE)*VLOOKUP(MHTYPYLD2!BH$4,'[1]INTERNAL PARAMETERS-1'!$B$5:$J$44,3,FALSE)</f>
        <v>0</v>
      </c>
      <c r="BI220" s="50">
        <f>MHTYPYLD1!BI220*VLOOKUP(MHTYPYLD2!BI$4,'[1]INTERNAL PARAMETERS-1'!$B$5:$J$44,5,FALSE)*VLOOKUP(MHTYPYLD2!BI$4,'[1]INTERNAL PARAMETERS-1'!$B$5:$J$44,6,FALSE)*VLOOKUP(MHTYPYLD2!BI$4,'[1]INTERNAL PARAMETERS-1'!$B$5:$J$44,3,FALSE) + MHTYPYLD1!BI220*(1-VLOOKUP(MHTYPYLD2!BI$4,'[1]INTERNAL PARAMETERS-1'!$B$5:$J$44,5,FALSE))*VLOOKUP(MHTYPYLD2!BI$4,'[1]INTERNAL PARAMETERS-1'!$B$5:$J$44,8,FALSE)*VLOOKUP(MHTYPYLD2!BI$4,'[1]INTERNAL PARAMETERS-1'!$B$5:$J$44,3,FALSE)</f>
        <v>0</v>
      </c>
      <c r="BJ220" s="50">
        <f>MHTYPYLD1!BJ220*VLOOKUP(MHTYPYLD2!BJ$4,'[1]INTERNAL PARAMETERS-1'!$B$5:$J$44,5,FALSE)*VLOOKUP(MHTYPYLD2!BJ$4,'[1]INTERNAL PARAMETERS-1'!$B$5:$J$44,6,FALSE)*VLOOKUP(MHTYPYLD2!BJ$4,'[1]INTERNAL PARAMETERS-1'!$B$5:$J$44,3,FALSE) + MHTYPYLD1!BJ220*(1-VLOOKUP(MHTYPYLD2!BJ$4,'[1]INTERNAL PARAMETERS-1'!$B$5:$J$44,5,FALSE))*VLOOKUP(MHTYPYLD2!BJ$4,'[1]INTERNAL PARAMETERS-1'!$B$5:$J$44,8,FALSE)*VLOOKUP(MHTYPYLD2!BJ$4,'[1]INTERNAL PARAMETERS-1'!$B$5:$J$44,3,FALSE)</f>
        <v>0</v>
      </c>
      <c r="BK220" s="50">
        <f>MHTYPYLD1!BK220*VLOOKUP(MHTYPYLD2!BK$4,'[1]INTERNAL PARAMETERS-1'!$B$5:$J$44,5,FALSE)*VLOOKUP(MHTYPYLD2!BK$4,'[1]INTERNAL PARAMETERS-1'!$B$5:$J$44,6,FALSE)*VLOOKUP(MHTYPYLD2!BK$4,'[1]INTERNAL PARAMETERS-1'!$B$5:$J$44,3,FALSE) + MHTYPYLD1!BK220*(1-VLOOKUP(MHTYPYLD2!BK$4,'[1]INTERNAL PARAMETERS-1'!$B$5:$J$44,5,FALSE))*VLOOKUP(MHTYPYLD2!BK$4,'[1]INTERNAL PARAMETERS-1'!$B$5:$J$44,8,FALSE)*VLOOKUP(MHTYPYLD2!BK$4,'[1]INTERNAL PARAMETERS-1'!$B$5:$J$44,3,FALSE)</f>
        <v>0</v>
      </c>
      <c r="BL220" s="50">
        <f>MHTYPYLD1!BL220*VLOOKUP(MHTYPYLD2!BL$4,'[1]INTERNAL PARAMETERS-1'!$B$5:$J$44,5,FALSE)*VLOOKUP(MHTYPYLD2!BL$4,'[1]INTERNAL PARAMETERS-1'!$B$5:$J$44,6,FALSE)*VLOOKUP(MHTYPYLD2!BL$4,'[1]INTERNAL PARAMETERS-1'!$B$5:$J$44,3,FALSE) + MHTYPYLD1!BL220*(1-VLOOKUP(MHTYPYLD2!BL$4,'[1]INTERNAL PARAMETERS-1'!$B$5:$J$44,5,FALSE))*VLOOKUP(MHTYPYLD2!BL$4,'[1]INTERNAL PARAMETERS-1'!$B$5:$J$44,8,FALSE)*VLOOKUP(MHTYPYLD2!BL$4,'[1]INTERNAL PARAMETERS-1'!$B$5:$J$44,3,FALSE)</f>
        <v>0</v>
      </c>
      <c r="BM220" s="50">
        <f>MHTYPYLD1!BM220*VLOOKUP(MHTYPYLD2!BM$4,'[1]INTERNAL PARAMETERS-1'!$B$5:$J$44,5,FALSE)*VLOOKUP(MHTYPYLD2!BM$4,'[1]INTERNAL PARAMETERS-1'!$B$5:$J$44,6,FALSE)*VLOOKUP(MHTYPYLD2!BM$4,'[1]INTERNAL PARAMETERS-1'!$B$5:$J$44,3,FALSE) + MHTYPYLD1!BM220*(1-VLOOKUP(MHTYPYLD2!BM$4,'[1]INTERNAL PARAMETERS-1'!$B$5:$J$44,5,FALSE))*VLOOKUP(MHTYPYLD2!BM$4,'[1]INTERNAL PARAMETERS-1'!$B$5:$J$44,8,FALSE)*VLOOKUP(MHTYPYLD2!BM$4,'[1]INTERNAL PARAMETERS-1'!$B$5:$J$44,3,FALSE)</f>
        <v>0</v>
      </c>
      <c r="BN220" s="50">
        <f>MHTYPYLD1!BN220*VLOOKUP(MHTYPYLD2!BN$4,'[1]INTERNAL PARAMETERS-1'!$B$5:$J$44,5,FALSE)*VLOOKUP(MHTYPYLD2!BN$4,'[1]INTERNAL PARAMETERS-1'!$B$5:$J$44,6,FALSE)*VLOOKUP(MHTYPYLD2!BN$4,'[1]INTERNAL PARAMETERS-1'!$B$5:$J$44,3,FALSE) + MHTYPYLD1!BN220*(1-VLOOKUP(MHTYPYLD2!BN$4,'[1]INTERNAL PARAMETERS-1'!$B$5:$J$44,5,FALSE))*VLOOKUP(MHTYPYLD2!BN$4,'[1]INTERNAL PARAMETERS-1'!$B$5:$J$44,8,FALSE)*VLOOKUP(MHTYPYLD2!BN$4,'[1]INTERNAL PARAMETERS-1'!$B$5:$J$44,3,FALSE)</f>
        <v>0</v>
      </c>
      <c r="BO220" s="50">
        <f>MHTYPYLD1!BO220*VLOOKUP(MHTYPYLD2!BO$4,'[1]INTERNAL PARAMETERS-1'!$B$5:$J$44,5,FALSE)*VLOOKUP(MHTYPYLD2!BO$4,'[1]INTERNAL PARAMETERS-1'!$B$5:$J$44,6,FALSE)*VLOOKUP(MHTYPYLD2!BO$4,'[1]INTERNAL PARAMETERS-1'!$B$5:$J$44,3,FALSE) + MHTYPYLD1!BO220*(1-VLOOKUP(MHTYPYLD2!BO$4,'[1]INTERNAL PARAMETERS-1'!$B$5:$J$44,5,FALSE))*VLOOKUP(MHTYPYLD2!BO$4,'[1]INTERNAL PARAMETERS-1'!$B$5:$J$44,8,FALSE)*VLOOKUP(MHTYPYLD2!BO$4,'[1]INTERNAL PARAMETERS-1'!$B$5:$J$44,3,FALSE)</f>
        <v>0</v>
      </c>
      <c r="BP220" s="50">
        <f>MHTYPYLD1!BP220*VLOOKUP(MHTYPYLD2!BP$4,'[1]INTERNAL PARAMETERS-1'!$B$5:$J$44,5,FALSE)*VLOOKUP(MHTYPYLD2!BP$4,'[1]INTERNAL PARAMETERS-1'!$B$5:$J$44,6,FALSE)*VLOOKUP(MHTYPYLD2!BP$4,'[1]INTERNAL PARAMETERS-1'!$B$5:$J$44,3,FALSE) + MHTYPYLD1!BP220*(1-VLOOKUP(MHTYPYLD2!BP$4,'[1]INTERNAL PARAMETERS-1'!$B$5:$J$44,5,FALSE))*VLOOKUP(MHTYPYLD2!BP$4,'[1]INTERNAL PARAMETERS-1'!$B$5:$J$44,8,FALSE)*VLOOKUP(MHTYPYLD2!BP$4,'[1]INTERNAL PARAMETERS-1'!$B$5:$J$44,3,FALSE)</f>
        <v>0</v>
      </c>
      <c r="BQ220" s="50">
        <f>MHTYPYLD1!BQ220*VLOOKUP(MHTYPYLD2!BQ$4,'[1]INTERNAL PARAMETERS-1'!$B$5:$J$44,5,FALSE)*VLOOKUP(MHTYPYLD2!BQ$4,'[1]INTERNAL PARAMETERS-1'!$B$5:$J$44,6,FALSE)*VLOOKUP(MHTYPYLD2!BQ$4,'[1]INTERNAL PARAMETERS-1'!$B$5:$J$44,3,FALSE) + MHTYPYLD1!BQ220*(1-VLOOKUP(MHTYPYLD2!BQ$4,'[1]INTERNAL PARAMETERS-1'!$B$5:$J$44,5,FALSE))*VLOOKUP(MHTYPYLD2!BQ$4,'[1]INTERNAL PARAMETERS-1'!$B$5:$J$44,8,FALSE)*VLOOKUP(MHTYPYLD2!BQ$4,'[1]INTERNAL PARAMETERS-1'!$B$5:$J$44,3,FALSE)</f>
        <v>0</v>
      </c>
      <c r="BR220" s="50">
        <f>MHTYPYLD1!BR220*VLOOKUP(MHTYPYLD2!BR$4,'[1]INTERNAL PARAMETERS-1'!$B$5:$J$44,5,FALSE)*VLOOKUP(MHTYPYLD2!BR$4,'[1]INTERNAL PARAMETERS-1'!$B$5:$J$44,6,FALSE)*VLOOKUP(MHTYPYLD2!BR$4,'[1]INTERNAL PARAMETERS-1'!$B$5:$J$44,3,FALSE) + MHTYPYLD1!BR220*(1-VLOOKUP(MHTYPYLD2!BR$4,'[1]INTERNAL PARAMETERS-1'!$B$5:$J$44,5,FALSE))*VLOOKUP(MHTYPYLD2!BR$4,'[1]INTERNAL PARAMETERS-1'!$B$5:$J$44,8,FALSE)*VLOOKUP(MHTYPYLD2!BR$4,'[1]INTERNAL PARAMETERS-1'!$B$5:$J$44,3,FALSE)</f>
        <v>0</v>
      </c>
      <c r="BS220" s="50">
        <f>MHTYPYLD1!BS220*VLOOKUP(MHTYPYLD2!BS$4,'[1]INTERNAL PARAMETERS-1'!$B$5:$J$44,5,FALSE)*VLOOKUP(MHTYPYLD2!BS$4,'[1]INTERNAL PARAMETERS-1'!$B$5:$J$44,6,FALSE)*VLOOKUP(MHTYPYLD2!BS$4,'[1]INTERNAL PARAMETERS-1'!$B$5:$J$44,3,FALSE) + MHTYPYLD1!BS220*(1-VLOOKUP(MHTYPYLD2!BS$4,'[1]INTERNAL PARAMETERS-1'!$B$5:$J$44,5,FALSE))*VLOOKUP(MHTYPYLD2!BS$4,'[1]INTERNAL PARAMETERS-1'!$B$5:$J$44,8,FALSE)*VLOOKUP(MHTYPYLD2!BS$4,'[1]INTERNAL PARAMETERS-1'!$B$5:$J$44,3,FALSE)</f>
        <v>0</v>
      </c>
      <c r="BT220" s="50">
        <f>MHTYPYLD1!BT220*VLOOKUP(MHTYPYLD2!BT$4,'[1]INTERNAL PARAMETERS-1'!$B$5:$J$44,5,FALSE)*VLOOKUP(MHTYPYLD2!BT$4,'[1]INTERNAL PARAMETERS-1'!$B$5:$J$44,6,FALSE)*VLOOKUP(MHTYPYLD2!BT$4,'[1]INTERNAL PARAMETERS-1'!$B$5:$J$44,3,FALSE) + MHTYPYLD1!BT220*(1-VLOOKUP(MHTYPYLD2!BT$4,'[1]INTERNAL PARAMETERS-1'!$B$5:$J$44,5,FALSE))*VLOOKUP(MHTYPYLD2!BT$4,'[1]INTERNAL PARAMETERS-1'!$B$5:$J$44,8,FALSE)*VLOOKUP(MHTYPYLD2!BT$4,'[1]INTERNAL PARAMETERS-1'!$B$5:$J$44,3,FALSE)</f>
        <v>0</v>
      </c>
      <c r="BU220" s="50">
        <f>MHTYPYLD1!BU220*VLOOKUP(MHTYPYLD2!BU$4,'[1]INTERNAL PARAMETERS-1'!$B$5:$J$44,5,FALSE)*VLOOKUP(MHTYPYLD2!BU$4,'[1]INTERNAL PARAMETERS-1'!$B$5:$J$44,6,FALSE)*VLOOKUP(MHTYPYLD2!BU$4,'[1]INTERNAL PARAMETERS-1'!$B$5:$J$44,3,FALSE) + MHTYPYLD1!BU220*(1-VLOOKUP(MHTYPYLD2!BU$4,'[1]INTERNAL PARAMETERS-1'!$B$5:$J$44,5,FALSE))*VLOOKUP(MHTYPYLD2!BU$4,'[1]INTERNAL PARAMETERS-1'!$B$5:$J$44,8,FALSE)*VLOOKUP(MHTYPYLD2!BU$4,'[1]INTERNAL PARAMETERS-1'!$B$5:$J$44,3,FALSE)</f>
        <v>0</v>
      </c>
      <c r="BV220" s="50">
        <f>MHTYPYLD1!BV220*VLOOKUP(MHTYPYLD2!BV$4,'[1]INTERNAL PARAMETERS-1'!$B$5:$J$44,5,FALSE)*VLOOKUP(MHTYPYLD2!BV$4,'[1]INTERNAL PARAMETERS-1'!$B$5:$J$44,6,FALSE)*VLOOKUP(MHTYPYLD2!BV$4,'[1]INTERNAL PARAMETERS-1'!$B$5:$J$44,3,FALSE) + MHTYPYLD1!BV220*(1-VLOOKUP(MHTYPYLD2!BV$4,'[1]INTERNAL PARAMETERS-1'!$B$5:$J$44,5,FALSE))*VLOOKUP(MHTYPYLD2!BV$4,'[1]INTERNAL PARAMETERS-1'!$B$5:$J$44,8,FALSE)*VLOOKUP(MHTYPYLD2!BV$4,'[1]INTERNAL PARAMETERS-1'!$B$5:$J$44,3,FALSE)</f>
        <v>0</v>
      </c>
      <c r="BW220" s="50">
        <f>MHTYPYLD1!BW220*VLOOKUP(MHTYPYLD2!BW$4,'[1]INTERNAL PARAMETERS-1'!$B$5:$J$44,5,FALSE)*VLOOKUP(MHTYPYLD2!BW$4,'[1]INTERNAL PARAMETERS-1'!$B$5:$J$44,6,FALSE)*VLOOKUP(MHTYPYLD2!BW$4,'[1]INTERNAL PARAMETERS-1'!$B$5:$J$44,3,FALSE) + MHTYPYLD1!BW220*(1-VLOOKUP(MHTYPYLD2!BW$4,'[1]INTERNAL PARAMETERS-1'!$B$5:$J$44,5,FALSE))*VLOOKUP(MHTYPYLD2!BW$4,'[1]INTERNAL PARAMETERS-1'!$B$5:$J$44,8,FALSE)*VLOOKUP(MHTYPYLD2!BW$4,'[1]INTERNAL PARAMETERS-1'!$B$5:$J$44,3,FALSE)</f>
        <v>0</v>
      </c>
      <c r="BX220" s="50">
        <f>MHTYPYLD1!BX220*VLOOKUP(MHTYPYLD2!BX$4,'[1]INTERNAL PARAMETERS-1'!$B$5:$J$44,5,FALSE)*VLOOKUP(MHTYPYLD2!BX$4,'[1]INTERNAL PARAMETERS-1'!$B$5:$J$44,6,FALSE)*VLOOKUP(MHTYPYLD2!BX$4,'[1]INTERNAL PARAMETERS-1'!$B$5:$J$44,3,FALSE) + MHTYPYLD1!BX220*(1-VLOOKUP(MHTYPYLD2!BX$4,'[1]INTERNAL PARAMETERS-1'!$B$5:$J$44,5,FALSE))*VLOOKUP(MHTYPYLD2!BX$4,'[1]INTERNAL PARAMETERS-1'!$B$5:$J$44,8,FALSE)*VLOOKUP(MHTYPYLD2!BX$4,'[1]INTERNAL PARAMETERS-1'!$B$5:$J$44,3,FALSE)</f>
        <v>0</v>
      </c>
      <c r="BY220" s="50">
        <f>MHTYPYLD1!BY220*VLOOKUP(MHTYPYLD2!BY$4,'[1]INTERNAL PARAMETERS-1'!$B$5:$J$44,5,FALSE)*VLOOKUP(MHTYPYLD2!BY$4,'[1]INTERNAL PARAMETERS-1'!$B$5:$J$44,6,FALSE)*VLOOKUP(MHTYPYLD2!BY$4,'[1]INTERNAL PARAMETERS-1'!$B$5:$J$44,3,FALSE) + MHTYPYLD1!BY220*(1-VLOOKUP(MHTYPYLD2!BY$4,'[1]INTERNAL PARAMETERS-1'!$B$5:$J$44,5,FALSE))*VLOOKUP(MHTYPYLD2!BY$4,'[1]INTERNAL PARAMETERS-1'!$B$5:$J$44,8,FALSE)*VLOOKUP(MHTYPYLD2!BY$4,'[1]INTERNAL PARAMETERS-1'!$B$5:$J$44,3,FALSE)</f>
        <v>0</v>
      </c>
      <c r="BZ220" s="50">
        <f>MHTYPYLD1!BZ220*VLOOKUP(MHTYPYLD2!BZ$4,'[1]INTERNAL PARAMETERS-1'!$B$5:$J$44,5,FALSE)*VLOOKUP(MHTYPYLD2!BZ$4,'[1]INTERNAL PARAMETERS-1'!$B$5:$J$44,6,FALSE)*VLOOKUP(MHTYPYLD2!BZ$4,'[1]INTERNAL PARAMETERS-1'!$B$5:$J$44,3,FALSE) + MHTYPYLD1!BZ220*(1-VLOOKUP(MHTYPYLD2!BZ$4,'[1]INTERNAL PARAMETERS-1'!$B$5:$J$44,5,FALSE))*VLOOKUP(MHTYPYLD2!BZ$4,'[1]INTERNAL PARAMETERS-1'!$B$5:$J$44,8,FALSE)*VLOOKUP(MHTYPYLD2!BZ$4,'[1]INTERNAL PARAMETERS-1'!$B$5:$J$44,3,FALSE)</f>
        <v>0</v>
      </c>
      <c r="CA220" s="50">
        <f>MHTYPYLD1!CA220*VLOOKUP(MHTYPYLD2!CA$4,'[1]INTERNAL PARAMETERS-1'!$B$5:$J$44,5,FALSE)*VLOOKUP(MHTYPYLD2!CA$4,'[1]INTERNAL PARAMETERS-1'!$B$5:$J$44,6,FALSE)*VLOOKUP(MHTYPYLD2!CA$4,'[1]INTERNAL PARAMETERS-1'!$B$5:$J$44,3,FALSE) + MHTYPYLD1!CA220*(1-VLOOKUP(MHTYPYLD2!CA$4,'[1]INTERNAL PARAMETERS-1'!$B$5:$J$44,5,FALSE))*VLOOKUP(MHTYPYLD2!CA$4,'[1]INTERNAL PARAMETERS-1'!$B$5:$J$44,8,FALSE)*VLOOKUP(MHTYPYLD2!CA$4,'[1]INTERNAL PARAMETERS-1'!$B$5:$J$44,3,FALSE)</f>
        <v>0</v>
      </c>
      <c r="CB220" s="50">
        <f>MHTYPYLD1!CB220*VLOOKUP(MHTYPYLD2!CB$4,'[1]INTERNAL PARAMETERS-1'!$B$5:$J$44,5,FALSE)*VLOOKUP(MHTYPYLD2!CB$4,'[1]INTERNAL PARAMETERS-1'!$B$5:$J$44,6,FALSE)*VLOOKUP(MHTYPYLD2!CB$4,'[1]INTERNAL PARAMETERS-1'!$B$5:$J$44,3,FALSE) + MHTYPYLD1!CB220*(1-VLOOKUP(MHTYPYLD2!CB$4,'[1]INTERNAL PARAMETERS-1'!$B$5:$J$44,5,FALSE))*VLOOKUP(MHTYPYLD2!CB$4,'[1]INTERNAL PARAMETERS-1'!$B$5:$J$44,8,FALSE)*VLOOKUP(MHTYPYLD2!CB$4,'[1]INTERNAL PARAMETERS-1'!$B$5:$J$44,3,FALSE)</f>
        <v>0</v>
      </c>
      <c r="CC220" s="50">
        <f>MHTYPYLD1!CC220*VLOOKUP(MHTYPYLD2!CC$4,'[1]INTERNAL PARAMETERS-1'!$B$5:$J$44,5,FALSE)*VLOOKUP(MHTYPYLD2!CC$4,'[1]INTERNAL PARAMETERS-1'!$B$5:$J$44,6,FALSE)*VLOOKUP(MHTYPYLD2!CC$4,'[1]INTERNAL PARAMETERS-1'!$B$5:$J$44,3,FALSE) + MHTYPYLD1!CC220*(1-VLOOKUP(MHTYPYLD2!CC$4,'[1]INTERNAL PARAMETERS-1'!$B$5:$J$44,5,FALSE))*VLOOKUP(MHTYPYLD2!CC$4,'[1]INTERNAL PARAMETERS-1'!$B$5:$J$44,8,FALSE)*VLOOKUP(MHTYPYLD2!CC$4,'[1]INTERNAL PARAMETERS-1'!$B$5:$J$44,3,FALSE)</f>
        <v>0</v>
      </c>
      <c r="CD220" s="50">
        <f>MHTYPYLD1!CD220*VLOOKUP(MHTYPYLD2!CD$4,'[1]INTERNAL PARAMETERS-1'!$B$5:$J$44,5,FALSE)*VLOOKUP(MHTYPYLD2!CD$4,'[1]INTERNAL PARAMETERS-1'!$B$5:$J$44,6,FALSE)*VLOOKUP(MHTYPYLD2!CD$4,'[1]INTERNAL PARAMETERS-1'!$B$5:$J$44,3,FALSE) + MHTYPYLD1!CD220*(1-VLOOKUP(MHTYPYLD2!CD$4,'[1]INTERNAL PARAMETERS-1'!$B$5:$J$44,5,FALSE))*VLOOKUP(MHTYPYLD2!CD$4,'[1]INTERNAL PARAMETERS-1'!$B$5:$J$44,8,FALSE)*VLOOKUP(MHTYPYLD2!CD$4,'[1]INTERNAL PARAMETERS-1'!$B$5:$J$44,3,FALSE)</f>
        <v>0</v>
      </c>
      <c r="CE220" s="50">
        <f>MHTYPYLD1!CE220*VLOOKUP(MHTYPYLD2!CE$4,'[1]INTERNAL PARAMETERS-1'!$B$5:$J$44,5,FALSE)*VLOOKUP(MHTYPYLD2!CE$4,'[1]INTERNAL PARAMETERS-1'!$B$5:$J$44,6,FALSE)*VLOOKUP(MHTYPYLD2!CE$4,'[1]INTERNAL PARAMETERS-1'!$B$5:$J$44,3,FALSE) + MHTYPYLD1!CE220*(1-VLOOKUP(MHTYPYLD2!CE$4,'[1]INTERNAL PARAMETERS-1'!$B$5:$J$44,5,FALSE))*VLOOKUP(MHTYPYLD2!CE$4,'[1]INTERNAL PARAMETERS-1'!$B$5:$J$44,8,FALSE)*VLOOKUP(MHTYPYLD2!CE$4,'[1]INTERNAL PARAMETERS-1'!$B$5:$J$44,3,FALSE)</f>
        <v>0</v>
      </c>
      <c r="CF220" s="50">
        <f>MHTYPYLD1!CF220*VLOOKUP(MHTYPYLD2!CF$4,'[1]INTERNAL PARAMETERS-1'!$B$5:$J$44,5,FALSE)*VLOOKUP(MHTYPYLD2!CF$4,'[1]INTERNAL PARAMETERS-1'!$B$5:$J$44,6,FALSE)*VLOOKUP(MHTYPYLD2!CF$4,'[1]INTERNAL PARAMETERS-1'!$B$5:$J$44,3,FALSE) + MHTYPYLD1!CF220*(1-VLOOKUP(MHTYPYLD2!CF$4,'[1]INTERNAL PARAMETERS-1'!$B$5:$J$44,5,FALSE))*VLOOKUP(MHTYPYLD2!CF$4,'[1]INTERNAL PARAMETERS-1'!$B$5:$J$44,8,FALSE)*VLOOKUP(MHTYPYLD2!CF$4,'[1]INTERNAL PARAMETERS-1'!$B$5:$J$44,3,FALSE)</f>
        <v>0</v>
      </c>
      <c r="CG220" s="50">
        <f>MHTYPYLD1!CG220*VLOOKUP(MHTYPYLD2!CG$4,'[1]INTERNAL PARAMETERS-1'!$B$5:$J$44,5,FALSE)*VLOOKUP(MHTYPYLD2!CG$4,'[1]INTERNAL PARAMETERS-1'!$B$5:$J$44,6,FALSE)*VLOOKUP(MHTYPYLD2!CG$4,'[1]INTERNAL PARAMETERS-1'!$B$5:$J$44,3,FALSE) + MHTYPYLD1!CG220*(1-VLOOKUP(MHTYPYLD2!CG$4,'[1]INTERNAL PARAMETERS-1'!$B$5:$J$44,5,FALSE))*VLOOKUP(MHTYPYLD2!CG$4,'[1]INTERNAL PARAMETERS-1'!$B$5:$J$44,8,FALSE)*VLOOKUP(MHTYPYLD2!CG$4,'[1]INTERNAL PARAMETERS-1'!$B$5:$J$44,3,FALSE)</f>
        <v>0</v>
      </c>
      <c r="CH220" s="49">
        <f>MHTYPYLD1!CH220*VLOOKUP(MHTYPYLD2!CH$4,'[1]INTERNAL PARAMETERS-1'!$B$5:$J$44,5,FALSE)*VLOOKUP(MHTYPYLD2!CH$4,'[1]INTERNAL PARAMETERS-1'!$B$5:$J$44,6,FALSE)*VLOOKUP(MHTYPYLD2!CH$4,'[1]INTERNAL PARAMETERS-1'!$B$5:$J$44,3,FALSE) + MHTYPYLD1!CH220*(1-VLOOKUP(MHTYPYLD2!CH$4,'[1]INTERNAL PARAMETERS-1'!$B$5:$J$44,5,FALSE))*VLOOKUP(MHTYPYLD2!CH$4,'[1]INTERNAL PARAMETERS-1'!$B$5:$J$44,8,FALSE)*VLOOKUP(MHTYPYLD2!CH$4,'[1]INTERNAL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>
      <c r="B221" s="64" t="s">
        <v>6</v>
      </c>
      <c r="C221" s="63" t="s">
        <v>72</v>
      </c>
      <c r="D221" s="63" t="s">
        <v>71</v>
      </c>
      <c r="E221" s="139">
        <f>MHTYP!S221</f>
        <v>0</v>
      </c>
      <c r="F221" s="65">
        <f>'[1]INTERNAL PARAMETERS-1'!M5</f>
        <v>85.012</v>
      </c>
      <c r="G221" s="51">
        <f>MHTYPYLD1!G221*VLOOKUP(MHTYPYLD2!G$4,'[1]INTERNAL PARAMETERS-1'!$B$5:$J$44,5,FALSE)*VLOOKUP(MHTYPYLD2!G$4,'[1]INTERNAL PARAMETERS-1'!$B$5:$J$44,7,FALSE)*MHTYPYLD2!$F221 + MHTYPYLD1!G221*(1-VLOOKUP(MHTYPYLD2!G$4,'[1]INTERNAL PARAMETERS-1'!$B$5:$J$44,5,FALSE))*VLOOKUP(MHTYPYLD2!G$4,'[1]INTERNAL PARAMETERS-1'!$B$5:$J$44,9,FALSE)*MHTYPYLD2!$F221</f>
        <v>0</v>
      </c>
      <c r="H221" s="50">
        <f>MHTYPYLD1!H221*VLOOKUP(MHTYPYLD2!H$4,'[1]INTERNAL PARAMETERS-1'!$B$5:$J$44,5,FALSE)*VLOOKUP(MHTYPYLD2!H$4,'[1]INTERNAL PARAMETERS-1'!$B$5:$J$44,7,FALSE)*MHTYPYLD2!$F221 + MHTYPYLD1!H221*(1-VLOOKUP(MHTYPYLD2!H$4,'[1]INTERNAL PARAMETERS-1'!$B$5:$J$44,5,FALSE))*VLOOKUP(MHTYPYLD2!H$4,'[1]INTERNAL PARAMETERS-1'!$B$5:$J$44,9,FALSE)*MHTYPYLD2!$F221</f>
        <v>0</v>
      </c>
      <c r="I221" s="50">
        <f>MHTYPYLD1!I221*VLOOKUP(MHTYPYLD2!I$4,'[1]INTERNAL PARAMETERS-1'!$B$5:$J$44,5,FALSE)*VLOOKUP(MHTYPYLD2!I$4,'[1]INTERNAL PARAMETERS-1'!$B$5:$J$44,7,FALSE)*MHTYPYLD2!$F221 + MHTYPYLD1!I221*(1-VLOOKUP(MHTYPYLD2!I$4,'[1]INTERNAL PARAMETERS-1'!$B$5:$J$44,5,FALSE))*VLOOKUP(MHTYPYLD2!I$4,'[1]INTERNAL PARAMETERS-1'!$B$5:$J$44,9,FALSE)*MHTYPYLD2!$F221</f>
        <v>0</v>
      </c>
      <c r="J221" s="50">
        <f>MHTYPYLD1!J221*VLOOKUP(MHTYPYLD2!J$4,'[1]INTERNAL PARAMETERS-1'!$B$5:$J$44,5,FALSE)*VLOOKUP(MHTYPYLD2!J$4,'[1]INTERNAL PARAMETERS-1'!$B$5:$J$44,7,FALSE)*MHTYPYLD2!$F221 + MHTYPYLD1!J221*(1-VLOOKUP(MHTYPYLD2!J$4,'[1]INTERNAL PARAMETERS-1'!$B$5:$J$44,5,FALSE))*VLOOKUP(MHTYPYLD2!J$4,'[1]INTERNAL PARAMETERS-1'!$B$5:$J$44,9,FALSE)*MHTYPYLD2!$F221</f>
        <v>0</v>
      </c>
      <c r="K221" s="50">
        <f>MHTYPYLD1!K221*VLOOKUP(MHTYPYLD2!K$4,'[1]INTERNAL PARAMETERS-1'!$B$5:$J$44,5,FALSE)*VLOOKUP(MHTYPYLD2!K$4,'[1]INTERNAL PARAMETERS-1'!$B$5:$J$44,7,FALSE)*MHTYPYLD2!$F221 + MHTYPYLD1!K221*(1-VLOOKUP(MHTYPYLD2!K$4,'[1]INTERNAL PARAMETERS-1'!$B$5:$J$44,5,FALSE))*VLOOKUP(MHTYPYLD2!K$4,'[1]INTERNAL PARAMETERS-1'!$B$5:$J$44,9,FALSE)*MHTYPYLD2!$F221</f>
        <v>0</v>
      </c>
      <c r="L221" s="50">
        <f>MHTYPYLD1!L221*VLOOKUP(MHTYPYLD2!L$4,'[1]INTERNAL PARAMETERS-1'!$B$5:$J$44,5,FALSE)*VLOOKUP(MHTYPYLD2!L$4,'[1]INTERNAL PARAMETERS-1'!$B$5:$J$44,7,FALSE)*MHTYPYLD2!$F221 + MHTYPYLD1!L221*(1-VLOOKUP(MHTYPYLD2!L$4,'[1]INTERNAL PARAMETERS-1'!$B$5:$J$44,5,FALSE))*VLOOKUP(MHTYPYLD2!L$4,'[1]INTERNAL PARAMETERS-1'!$B$5:$J$44,9,FALSE)*MHTYPYLD2!$F221</f>
        <v>0</v>
      </c>
      <c r="M221" s="50">
        <f>MHTYPYLD1!M221*VLOOKUP(MHTYPYLD2!M$4,'[1]INTERNAL PARAMETERS-1'!$B$5:$J$44,5,FALSE)*VLOOKUP(MHTYPYLD2!M$4,'[1]INTERNAL PARAMETERS-1'!$B$5:$J$44,7,FALSE)*MHTYPYLD2!$F221 + MHTYPYLD1!M221*(1-VLOOKUP(MHTYPYLD2!M$4,'[1]INTERNAL PARAMETERS-1'!$B$5:$J$44,5,FALSE))*VLOOKUP(MHTYPYLD2!M$4,'[1]INTERNAL PARAMETERS-1'!$B$5:$J$44,9,FALSE)*MHTYPYLD2!$F221</f>
        <v>0</v>
      </c>
      <c r="N221" s="50">
        <f>MHTYPYLD1!N221*VLOOKUP(MHTYPYLD2!N$4,'[1]INTERNAL PARAMETERS-1'!$B$5:$J$44,5,FALSE)*VLOOKUP(MHTYPYLD2!N$4,'[1]INTERNAL PARAMETERS-1'!$B$5:$J$44,7,FALSE)*MHTYPYLD2!$F221 + MHTYPYLD1!N221*(1-VLOOKUP(MHTYPYLD2!N$4,'[1]INTERNAL PARAMETERS-1'!$B$5:$J$44,5,FALSE))*VLOOKUP(MHTYPYLD2!N$4,'[1]INTERNAL PARAMETERS-1'!$B$5:$J$44,9,FALSE)*MHTYPYLD2!$F221</f>
        <v>0</v>
      </c>
      <c r="O221" s="50">
        <f>MHTYPYLD1!O221*VLOOKUP(MHTYPYLD2!O$4,'[1]INTERNAL PARAMETERS-1'!$B$5:$J$44,5,FALSE)*VLOOKUP(MHTYPYLD2!O$4,'[1]INTERNAL PARAMETERS-1'!$B$5:$J$44,7,FALSE)*MHTYPYLD2!$F221 + MHTYPYLD1!O221*(1-VLOOKUP(MHTYPYLD2!O$4,'[1]INTERNAL PARAMETERS-1'!$B$5:$J$44,5,FALSE))*VLOOKUP(MHTYPYLD2!O$4,'[1]INTERNAL PARAMETERS-1'!$B$5:$J$44,9,FALSE)*MHTYPYLD2!$F221</f>
        <v>0</v>
      </c>
      <c r="P221" s="50">
        <f>MHTYPYLD1!P221*VLOOKUP(MHTYPYLD2!P$4,'[1]INTERNAL PARAMETERS-1'!$B$5:$J$44,5,FALSE)*VLOOKUP(MHTYPYLD2!P$4,'[1]INTERNAL PARAMETERS-1'!$B$5:$J$44,7,FALSE)*MHTYPYLD2!$F221 + MHTYPYLD1!P221*(1-VLOOKUP(MHTYPYLD2!P$4,'[1]INTERNAL PARAMETERS-1'!$B$5:$J$44,5,FALSE))*VLOOKUP(MHTYPYLD2!P$4,'[1]INTERNAL PARAMETERS-1'!$B$5:$J$44,9,FALSE)*MHTYPYLD2!$F221</f>
        <v>0</v>
      </c>
      <c r="Q221" s="50">
        <f>MHTYPYLD1!Q221*VLOOKUP(MHTYPYLD2!Q$4,'[1]INTERNAL PARAMETERS-1'!$B$5:$J$44,5,FALSE)*VLOOKUP(MHTYPYLD2!Q$4,'[1]INTERNAL PARAMETERS-1'!$B$5:$J$44,7,FALSE)*MHTYPYLD2!$F221 + MHTYPYLD1!Q221*(1-VLOOKUP(MHTYPYLD2!Q$4,'[1]INTERNAL PARAMETERS-1'!$B$5:$J$44,5,FALSE))*VLOOKUP(MHTYPYLD2!Q$4,'[1]INTERNAL PARAMETERS-1'!$B$5:$J$44,9,FALSE)*MHTYPYLD2!$F221</f>
        <v>0</v>
      </c>
      <c r="R221" s="50">
        <f>MHTYPYLD1!R221*VLOOKUP(MHTYPYLD2!R$4,'[1]INTERNAL PARAMETERS-1'!$B$5:$J$44,5,FALSE)*VLOOKUP(MHTYPYLD2!R$4,'[1]INTERNAL PARAMETERS-1'!$B$5:$J$44,7,FALSE)*MHTYPYLD2!$F221 + MHTYPYLD1!R221*(1-VLOOKUP(MHTYPYLD2!R$4,'[1]INTERNAL PARAMETERS-1'!$B$5:$J$44,5,FALSE))*VLOOKUP(MHTYPYLD2!R$4,'[1]INTERNAL PARAMETERS-1'!$B$5:$J$44,9,FALSE)*MHTYPYLD2!$F221</f>
        <v>0</v>
      </c>
      <c r="S221" s="50">
        <f>MHTYPYLD1!S221*VLOOKUP(MHTYPYLD2!S$4,'[1]INTERNAL PARAMETERS-1'!$B$5:$J$44,5,FALSE)*VLOOKUP(MHTYPYLD2!S$4,'[1]INTERNAL PARAMETERS-1'!$B$5:$J$44,7,FALSE)*MHTYPYLD2!$F221 + MHTYPYLD1!S221*(1-VLOOKUP(MHTYPYLD2!S$4,'[1]INTERNAL PARAMETERS-1'!$B$5:$J$44,5,FALSE))*VLOOKUP(MHTYPYLD2!S$4,'[1]INTERNAL PARAMETERS-1'!$B$5:$J$44,9,FALSE)*MHTYPYLD2!$F221</f>
        <v>0</v>
      </c>
      <c r="T221" s="50">
        <f>MHTYPYLD1!T221*VLOOKUP(MHTYPYLD2!T$4,'[1]INTERNAL PARAMETERS-1'!$B$5:$J$44,5,FALSE)*VLOOKUP(MHTYPYLD2!T$4,'[1]INTERNAL PARAMETERS-1'!$B$5:$J$44,7,FALSE)*MHTYPYLD2!$F221 + MHTYPYLD1!T221*(1-VLOOKUP(MHTYPYLD2!T$4,'[1]INTERNAL PARAMETERS-1'!$B$5:$J$44,5,FALSE))*VLOOKUP(MHTYPYLD2!T$4,'[1]INTERNAL PARAMETERS-1'!$B$5:$J$44,9,FALSE)*MHTYPYLD2!$F221</f>
        <v>0</v>
      </c>
      <c r="U221" s="50">
        <f>MHTYPYLD1!U221*VLOOKUP(MHTYPYLD2!U$4,'[1]INTERNAL PARAMETERS-1'!$B$5:$J$44,5,FALSE)*VLOOKUP(MHTYPYLD2!U$4,'[1]INTERNAL PARAMETERS-1'!$B$5:$J$44,7,FALSE)*MHTYPYLD2!$F221 + MHTYPYLD1!U221*(1-VLOOKUP(MHTYPYLD2!U$4,'[1]INTERNAL PARAMETERS-1'!$B$5:$J$44,5,FALSE))*VLOOKUP(MHTYPYLD2!U$4,'[1]INTERNAL PARAMETERS-1'!$B$5:$J$44,9,FALSE)*MHTYPYLD2!$F221</f>
        <v>0</v>
      </c>
      <c r="V221" s="50">
        <f>MHTYPYLD1!V221*VLOOKUP(MHTYPYLD2!V$4,'[1]INTERNAL PARAMETERS-1'!$B$5:$J$44,5,FALSE)*VLOOKUP(MHTYPYLD2!V$4,'[1]INTERNAL PARAMETERS-1'!$B$5:$J$44,7,FALSE)*MHTYPYLD2!$F221 + MHTYPYLD1!V221*(1-VLOOKUP(MHTYPYLD2!V$4,'[1]INTERNAL PARAMETERS-1'!$B$5:$J$44,5,FALSE))*VLOOKUP(MHTYPYLD2!V$4,'[1]INTERNAL PARAMETERS-1'!$B$5:$J$44,9,FALSE)*MHTYPYLD2!$F221</f>
        <v>0</v>
      </c>
      <c r="W221" s="50">
        <f>MHTYPYLD1!W221*VLOOKUP(MHTYPYLD2!W$4,'[1]INTERNAL PARAMETERS-1'!$B$5:$J$44,5,FALSE)*VLOOKUP(MHTYPYLD2!W$4,'[1]INTERNAL PARAMETERS-1'!$B$5:$J$44,7,FALSE)*MHTYPYLD2!$F221 + MHTYPYLD1!W221*(1-VLOOKUP(MHTYPYLD2!W$4,'[1]INTERNAL PARAMETERS-1'!$B$5:$J$44,5,FALSE))*VLOOKUP(MHTYPYLD2!W$4,'[1]INTERNAL PARAMETERS-1'!$B$5:$J$44,9,FALSE)*MHTYPYLD2!$F221</f>
        <v>0</v>
      </c>
      <c r="X221" s="50">
        <f>MHTYPYLD1!X221*VLOOKUP(MHTYPYLD2!X$4,'[1]INTERNAL PARAMETERS-1'!$B$5:$J$44,5,FALSE)*VLOOKUP(MHTYPYLD2!X$4,'[1]INTERNAL PARAMETERS-1'!$B$5:$J$44,7,FALSE)*MHTYPYLD2!$F221 + MHTYPYLD1!X221*(1-VLOOKUP(MHTYPYLD2!X$4,'[1]INTERNAL PARAMETERS-1'!$B$5:$J$44,5,FALSE))*VLOOKUP(MHTYPYLD2!X$4,'[1]INTERNAL PARAMETERS-1'!$B$5:$J$44,9,FALSE)*MHTYPYLD2!$F221</f>
        <v>0</v>
      </c>
      <c r="Y221" s="50">
        <f>MHTYPYLD1!Y221*VLOOKUP(MHTYPYLD2!Y$4,'[1]INTERNAL PARAMETERS-1'!$B$5:$J$44,5,FALSE)*VLOOKUP(MHTYPYLD2!Y$4,'[1]INTERNAL PARAMETERS-1'!$B$5:$J$44,7,FALSE)*MHTYPYLD2!$F221 + MHTYPYLD1!Y221*(1-VLOOKUP(MHTYPYLD2!Y$4,'[1]INTERNAL PARAMETERS-1'!$B$5:$J$44,5,FALSE))*VLOOKUP(MHTYPYLD2!Y$4,'[1]INTERNAL PARAMETERS-1'!$B$5:$J$44,9,FALSE)*MHTYPYLD2!$F221</f>
        <v>0</v>
      </c>
      <c r="Z221" s="50">
        <f>MHTYPYLD1!Z221*VLOOKUP(MHTYPYLD2!Z$4,'[1]INTERNAL PARAMETERS-1'!$B$5:$J$44,5,FALSE)*VLOOKUP(MHTYPYLD2!Z$4,'[1]INTERNAL PARAMETERS-1'!$B$5:$J$44,7,FALSE)*MHTYPYLD2!$F221 + MHTYPYLD1!Z221*(1-VLOOKUP(MHTYPYLD2!Z$4,'[1]INTERNAL PARAMETERS-1'!$B$5:$J$44,5,FALSE))*VLOOKUP(MHTYPYLD2!Z$4,'[1]INTERNAL PARAMETERS-1'!$B$5:$J$44,9,FALSE)*MHTYPYLD2!$F221</f>
        <v>0</v>
      </c>
      <c r="AA221" s="50">
        <f>MHTYPYLD1!AA221*VLOOKUP(MHTYPYLD2!AA$4,'[1]INTERNAL PARAMETERS-1'!$B$5:$J$44,5,FALSE)*VLOOKUP(MHTYPYLD2!AA$4,'[1]INTERNAL PARAMETERS-1'!$B$5:$J$44,7,FALSE)*MHTYPYLD2!$F221 + MHTYPYLD1!AA221*(1-VLOOKUP(MHTYPYLD2!AA$4,'[1]INTERNAL PARAMETERS-1'!$B$5:$J$44,5,FALSE))*VLOOKUP(MHTYPYLD2!AA$4,'[1]INTERNAL PARAMETERS-1'!$B$5:$J$44,9,FALSE)*MHTYPYLD2!$F221</f>
        <v>0</v>
      </c>
      <c r="AB221" s="50">
        <f>MHTYPYLD1!AB221*VLOOKUP(MHTYPYLD2!AB$4,'[1]INTERNAL PARAMETERS-1'!$B$5:$J$44,5,FALSE)*VLOOKUP(MHTYPYLD2!AB$4,'[1]INTERNAL PARAMETERS-1'!$B$5:$J$44,7,FALSE)*MHTYPYLD2!$F221 + MHTYPYLD1!AB221*(1-VLOOKUP(MHTYPYLD2!AB$4,'[1]INTERNAL PARAMETERS-1'!$B$5:$J$44,5,FALSE))*VLOOKUP(MHTYPYLD2!AB$4,'[1]INTERNAL PARAMETERS-1'!$B$5:$J$44,9,FALSE)*MHTYPYLD2!$F221</f>
        <v>0</v>
      </c>
      <c r="AC221" s="50">
        <f>MHTYPYLD1!AC221*VLOOKUP(MHTYPYLD2!AC$4,'[1]INTERNAL PARAMETERS-1'!$B$5:$J$44,5,FALSE)*VLOOKUP(MHTYPYLD2!AC$4,'[1]INTERNAL PARAMETERS-1'!$B$5:$J$44,7,FALSE)*MHTYPYLD2!$F221 + MHTYPYLD1!AC221*(1-VLOOKUP(MHTYPYLD2!AC$4,'[1]INTERNAL PARAMETERS-1'!$B$5:$J$44,5,FALSE))*VLOOKUP(MHTYPYLD2!AC$4,'[1]INTERNAL PARAMETERS-1'!$B$5:$J$44,9,FALSE)*MHTYPYLD2!$F221</f>
        <v>0</v>
      </c>
      <c r="AD221" s="50">
        <f>MHTYPYLD1!AD221*VLOOKUP(MHTYPYLD2!AD$4,'[1]INTERNAL PARAMETERS-1'!$B$5:$J$44,5,FALSE)*VLOOKUP(MHTYPYLD2!AD$4,'[1]INTERNAL PARAMETERS-1'!$B$5:$J$44,7,FALSE)*MHTYPYLD2!$F221 + MHTYPYLD1!AD221*(1-VLOOKUP(MHTYPYLD2!AD$4,'[1]INTERNAL PARAMETERS-1'!$B$5:$J$44,5,FALSE))*VLOOKUP(MHTYPYLD2!AD$4,'[1]INTERNAL PARAMETERS-1'!$B$5:$J$44,9,FALSE)*MHTYPYLD2!$F221</f>
        <v>0</v>
      </c>
      <c r="AE221" s="50">
        <f>MHTYPYLD1!AE221*VLOOKUP(MHTYPYLD2!AE$4,'[1]INTERNAL PARAMETERS-1'!$B$5:$J$44,5,FALSE)*VLOOKUP(MHTYPYLD2!AE$4,'[1]INTERNAL PARAMETERS-1'!$B$5:$J$44,7,FALSE)*MHTYPYLD2!$F221 + MHTYPYLD1!AE221*(1-VLOOKUP(MHTYPYLD2!AE$4,'[1]INTERNAL PARAMETERS-1'!$B$5:$J$44,5,FALSE))*VLOOKUP(MHTYPYLD2!AE$4,'[1]INTERNAL PARAMETERS-1'!$B$5:$J$44,9,FALSE)*MHTYPYLD2!$F221</f>
        <v>0</v>
      </c>
      <c r="AF221" s="50">
        <f>MHTYPYLD1!AF221*VLOOKUP(MHTYPYLD2!AF$4,'[1]INTERNAL PARAMETERS-1'!$B$5:$J$44,5,FALSE)*VLOOKUP(MHTYPYLD2!AF$4,'[1]INTERNAL PARAMETERS-1'!$B$5:$J$44,7,FALSE)*MHTYPYLD2!$F221 + MHTYPYLD1!AF221*(1-VLOOKUP(MHTYPYLD2!AF$4,'[1]INTERNAL PARAMETERS-1'!$B$5:$J$44,5,FALSE))*VLOOKUP(MHTYPYLD2!AF$4,'[1]INTERNAL PARAMETERS-1'!$B$5:$J$44,9,FALSE)*MHTYPYLD2!$F221</f>
        <v>0</v>
      </c>
      <c r="AG221" s="50">
        <f>MHTYPYLD1!AG221*VLOOKUP(MHTYPYLD2!AG$4,'[1]INTERNAL PARAMETERS-1'!$B$5:$J$44,5,FALSE)*VLOOKUP(MHTYPYLD2!AG$4,'[1]INTERNAL PARAMETERS-1'!$B$5:$J$44,7,FALSE)*MHTYPYLD2!$F221 + MHTYPYLD1!AG221*(1-VLOOKUP(MHTYPYLD2!AG$4,'[1]INTERNAL PARAMETERS-1'!$B$5:$J$44,5,FALSE))*VLOOKUP(MHTYPYLD2!AG$4,'[1]INTERNAL PARAMETERS-1'!$B$5:$J$44,9,FALSE)*MHTYPYLD2!$F221</f>
        <v>0</v>
      </c>
      <c r="AH221" s="50">
        <f>MHTYPYLD1!AH221*VLOOKUP(MHTYPYLD2!AH$4,'[1]INTERNAL PARAMETERS-1'!$B$5:$J$44,5,FALSE)*VLOOKUP(MHTYPYLD2!AH$4,'[1]INTERNAL PARAMETERS-1'!$B$5:$J$44,7,FALSE)*MHTYPYLD2!$F221 + MHTYPYLD1!AH221*(1-VLOOKUP(MHTYPYLD2!AH$4,'[1]INTERNAL PARAMETERS-1'!$B$5:$J$44,5,FALSE))*VLOOKUP(MHTYPYLD2!AH$4,'[1]INTERNAL PARAMETERS-1'!$B$5:$J$44,9,FALSE)*MHTYPYLD2!$F221</f>
        <v>0</v>
      </c>
      <c r="AI221" s="50">
        <f>MHTYPYLD1!AI221*VLOOKUP(MHTYPYLD2!AI$4,'[1]INTERNAL PARAMETERS-1'!$B$5:$J$44,5,FALSE)*VLOOKUP(MHTYPYLD2!AI$4,'[1]INTERNAL PARAMETERS-1'!$B$5:$J$44,7,FALSE)*MHTYPYLD2!$F221 + MHTYPYLD1!AI221*(1-VLOOKUP(MHTYPYLD2!AI$4,'[1]INTERNAL PARAMETERS-1'!$B$5:$J$44,5,FALSE))*VLOOKUP(MHTYPYLD2!AI$4,'[1]INTERNAL PARAMETERS-1'!$B$5:$J$44,9,FALSE)*MHTYPYLD2!$F221</f>
        <v>0</v>
      </c>
      <c r="AJ221" s="50">
        <f>MHTYPYLD1!AJ221*VLOOKUP(MHTYPYLD2!AJ$4,'[1]INTERNAL PARAMETERS-1'!$B$5:$J$44,5,FALSE)*VLOOKUP(MHTYPYLD2!AJ$4,'[1]INTERNAL PARAMETERS-1'!$B$5:$J$44,7,FALSE)*MHTYPYLD2!$F221 + MHTYPYLD1!AJ221*(1-VLOOKUP(MHTYPYLD2!AJ$4,'[1]INTERNAL PARAMETERS-1'!$B$5:$J$44,5,FALSE))*VLOOKUP(MHTYPYLD2!AJ$4,'[1]INTERNAL PARAMETERS-1'!$B$5:$J$44,9,FALSE)*MHTYPYLD2!$F221</f>
        <v>0</v>
      </c>
      <c r="AK221" s="50">
        <f>MHTYPYLD1!AK221*VLOOKUP(MHTYPYLD2!AK$4,'[1]INTERNAL PARAMETERS-1'!$B$5:$J$44,5,FALSE)*VLOOKUP(MHTYPYLD2!AK$4,'[1]INTERNAL PARAMETERS-1'!$B$5:$J$44,7,FALSE)*MHTYPYLD2!$F221 + MHTYPYLD1!AK221*(1-VLOOKUP(MHTYPYLD2!AK$4,'[1]INTERNAL PARAMETERS-1'!$B$5:$J$44,5,FALSE))*VLOOKUP(MHTYPYLD2!AK$4,'[1]INTERNAL PARAMETERS-1'!$B$5:$J$44,9,FALSE)*MHTYPYLD2!$F221</f>
        <v>0</v>
      </c>
      <c r="AL221" s="50">
        <f>MHTYPYLD1!AL221*VLOOKUP(MHTYPYLD2!AL$4,'[1]INTERNAL PARAMETERS-1'!$B$5:$J$44,5,FALSE)*VLOOKUP(MHTYPYLD2!AL$4,'[1]INTERNAL PARAMETERS-1'!$B$5:$J$44,7,FALSE)*MHTYPYLD2!$F221 + MHTYPYLD1!AL221*(1-VLOOKUP(MHTYPYLD2!AL$4,'[1]INTERNAL PARAMETERS-1'!$B$5:$J$44,5,FALSE))*VLOOKUP(MHTYPYLD2!AL$4,'[1]INTERNAL PARAMETERS-1'!$B$5:$J$44,9,FALSE)*MHTYPYLD2!$F221</f>
        <v>0</v>
      </c>
      <c r="AM221" s="50">
        <f>MHTYPYLD1!AM221*VLOOKUP(MHTYPYLD2!AM$4,'[1]INTERNAL PARAMETERS-1'!$B$5:$J$44,5,FALSE)*VLOOKUP(MHTYPYLD2!AM$4,'[1]INTERNAL PARAMETERS-1'!$B$5:$J$44,7,FALSE)*MHTYPYLD2!$F221 + MHTYPYLD1!AM221*(1-VLOOKUP(MHTYPYLD2!AM$4,'[1]INTERNAL PARAMETERS-1'!$B$5:$J$44,5,FALSE))*VLOOKUP(MHTYPYLD2!AM$4,'[1]INTERNAL PARAMETERS-1'!$B$5:$J$44,9,FALSE)*MHTYPYLD2!$F221</f>
        <v>0</v>
      </c>
      <c r="AN221" s="50">
        <f>MHTYPYLD1!AN221*VLOOKUP(MHTYPYLD2!AN$4,'[1]INTERNAL PARAMETERS-1'!$B$5:$J$44,5,FALSE)*VLOOKUP(MHTYPYLD2!AN$4,'[1]INTERNAL PARAMETERS-1'!$B$5:$J$44,7,FALSE)*MHTYPYLD2!$F221 + MHTYPYLD1!AN221*(1-VLOOKUP(MHTYPYLD2!AN$4,'[1]INTERNAL PARAMETERS-1'!$B$5:$J$44,5,FALSE))*VLOOKUP(MHTYPYLD2!AN$4,'[1]INTERNAL PARAMETERS-1'!$B$5:$J$44,9,FALSE)*MHTYPYLD2!$F221</f>
        <v>0</v>
      </c>
      <c r="AO221" s="50">
        <f>MHTYPYLD1!AO221*VLOOKUP(MHTYPYLD2!AO$4,'[1]INTERNAL PARAMETERS-1'!$B$5:$J$44,5,FALSE)*VLOOKUP(MHTYPYLD2!AO$4,'[1]INTERNAL PARAMETERS-1'!$B$5:$J$44,7,FALSE)*MHTYPYLD2!$F221 + MHTYPYLD1!AO221*(1-VLOOKUP(MHTYPYLD2!AO$4,'[1]INTERNAL PARAMETERS-1'!$B$5:$J$44,5,FALSE))*VLOOKUP(MHTYPYLD2!AO$4,'[1]INTERNAL PARAMETERS-1'!$B$5:$J$44,9,FALSE)*MHTYPYLD2!$F221</f>
        <v>0</v>
      </c>
      <c r="AP221" s="50">
        <f>MHTYPYLD1!AP221*VLOOKUP(MHTYPYLD2!AP$4,'[1]INTERNAL PARAMETERS-1'!$B$5:$J$44,5,FALSE)*VLOOKUP(MHTYPYLD2!AP$4,'[1]INTERNAL PARAMETERS-1'!$B$5:$J$44,7,FALSE)*MHTYPYLD2!$F221 + MHTYPYLD1!AP221*(1-VLOOKUP(MHTYPYLD2!AP$4,'[1]INTERNAL PARAMETERS-1'!$B$5:$J$44,5,FALSE))*VLOOKUP(MHTYPYLD2!AP$4,'[1]INTERNAL PARAMETERS-1'!$B$5:$J$44,9,FALSE)*MHTYPYLD2!$F221</f>
        <v>0</v>
      </c>
      <c r="AQ221" s="50">
        <f>MHTYPYLD1!AQ221*VLOOKUP(MHTYPYLD2!AQ$4,'[1]INTERNAL PARAMETERS-1'!$B$5:$J$44,5,FALSE)*VLOOKUP(MHTYPYLD2!AQ$4,'[1]INTERNAL PARAMETERS-1'!$B$5:$J$44,7,FALSE)*MHTYPYLD2!$F221 + MHTYPYLD1!AQ221*(1-VLOOKUP(MHTYPYLD2!AQ$4,'[1]INTERNAL PARAMETERS-1'!$B$5:$J$44,5,FALSE))*VLOOKUP(MHTYPYLD2!AQ$4,'[1]INTERNAL PARAMETERS-1'!$B$5:$J$44,9,FALSE)*MHTYPYLD2!$F221</f>
        <v>0</v>
      </c>
      <c r="AR221" s="50">
        <f>MHTYPYLD1!AR221*VLOOKUP(MHTYPYLD2!AR$4,'[1]INTERNAL PARAMETERS-1'!$B$5:$J$44,5,FALSE)*VLOOKUP(MHTYPYLD2!AR$4,'[1]INTERNAL PARAMETERS-1'!$B$5:$J$44,7,FALSE)*MHTYPYLD2!$F221 + MHTYPYLD1!AR221*(1-VLOOKUP(MHTYPYLD2!AR$4,'[1]INTERNAL PARAMETERS-1'!$B$5:$J$44,5,FALSE))*VLOOKUP(MHTYPYLD2!AR$4,'[1]INTERNAL PARAMETERS-1'!$B$5:$J$44,9,FALSE)*MHTYPYLD2!$F221</f>
        <v>0</v>
      </c>
      <c r="AS221" s="50">
        <f>MHTYPYLD1!AS221*VLOOKUP(MHTYPYLD2!AS$4,'[1]INTERNAL PARAMETERS-1'!$B$5:$J$44,5,FALSE)*VLOOKUP(MHTYPYLD2!AS$4,'[1]INTERNAL PARAMETERS-1'!$B$5:$J$44,7,FALSE)*MHTYPYLD2!$F221 + MHTYPYLD1!AS221*(1-VLOOKUP(MHTYPYLD2!AS$4,'[1]INTERNAL PARAMETERS-1'!$B$5:$J$44,5,FALSE))*VLOOKUP(MHTYPYLD2!AS$4,'[1]INTERNAL PARAMETERS-1'!$B$5:$J$44,9,FALSE)*MHTYPYLD2!$F221</f>
        <v>0</v>
      </c>
      <c r="AT221" s="49">
        <f>MHTYPYLD1!AT221*VLOOKUP(MHTYPYLD2!AT$4,'[1]INTERNAL PARAMETERS-1'!$B$5:$J$44,5,FALSE)*VLOOKUP(MHTYPYLD2!AT$4,'[1]INTERNAL PARAMETERS-1'!$B$5:$J$44,7,FALSE)*MHTYPYLD2!$F221 + MHTYPYLD1!AT221*(1-VLOOKUP(MHTYPYLD2!AT$4,'[1]INTERNAL PARAMETERS-1'!$B$5:$J$44,5,FALSE))*VLOOKUP(MHTYPYLD2!AT$4,'[1]INTERNAL PARAMETERS-1'!$B$5:$J$44,9,FALSE)*MHTYPYLD2!$F221</f>
        <v>0</v>
      </c>
      <c r="AU221" s="51">
        <f>MHTYPYLD1!AU221*VLOOKUP(MHTYPYLD2!AU$4,'[1]INTERNAL PARAMETERS-1'!$B$5:$J$44,5,FALSE)*VLOOKUP(MHTYPYLD2!AU$4,'[1]INTERNAL PARAMETERS-1'!$B$5:$J$44,6,FALSE)*VLOOKUP(MHTYPYLD2!AU$4,'[1]INTERNAL PARAMETERS-1'!$B$5:$J$44,3,FALSE) + MHTYPYLD1!AU221*(1-VLOOKUP(MHTYPYLD2!AU$4,'[1]INTERNAL PARAMETERS-1'!$B$5:$J$44,5,FALSE))*VLOOKUP(MHTYPYLD2!AU$4,'[1]INTERNAL PARAMETERS-1'!$B$5:$J$44,8,FALSE)*VLOOKUP(MHTYPYLD2!AU$4,'[1]INTERNAL PARAMETERS-1'!$B$5:$J$44,3,FALSE)</f>
        <v>0</v>
      </c>
      <c r="AV221" s="50">
        <f>MHTYPYLD1!AV221*VLOOKUP(MHTYPYLD2!AV$4,'[1]INTERNAL PARAMETERS-1'!$B$5:$J$44,5,FALSE)*VLOOKUP(MHTYPYLD2!AV$4,'[1]INTERNAL PARAMETERS-1'!$B$5:$J$44,6,FALSE)*VLOOKUP(MHTYPYLD2!AV$4,'[1]INTERNAL PARAMETERS-1'!$B$5:$J$44,3,FALSE) + MHTYPYLD1!AV221*(1-VLOOKUP(MHTYPYLD2!AV$4,'[1]INTERNAL PARAMETERS-1'!$B$5:$J$44,5,FALSE))*VLOOKUP(MHTYPYLD2!AV$4,'[1]INTERNAL PARAMETERS-1'!$B$5:$J$44,8,FALSE)*VLOOKUP(MHTYPYLD2!AV$4,'[1]INTERNAL PARAMETERS-1'!$B$5:$J$44,3,FALSE)</f>
        <v>0</v>
      </c>
      <c r="AW221" s="50">
        <f>MHTYPYLD1!AW221*VLOOKUP(MHTYPYLD2!AW$4,'[1]INTERNAL PARAMETERS-1'!$B$5:$J$44,5,FALSE)*VLOOKUP(MHTYPYLD2!AW$4,'[1]INTERNAL PARAMETERS-1'!$B$5:$J$44,6,FALSE)*VLOOKUP(MHTYPYLD2!AW$4,'[1]INTERNAL PARAMETERS-1'!$B$5:$J$44,3,FALSE) + MHTYPYLD1!AW221*(1-VLOOKUP(MHTYPYLD2!AW$4,'[1]INTERNAL PARAMETERS-1'!$B$5:$J$44,5,FALSE))*VLOOKUP(MHTYPYLD2!AW$4,'[1]INTERNAL PARAMETERS-1'!$B$5:$J$44,8,FALSE)*VLOOKUP(MHTYPYLD2!AW$4,'[1]INTERNAL PARAMETERS-1'!$B$5:$J$44,3,FALSE)</f>
        <v>0</v>
      </c>
      <c r="AX221" s="50">
        <f>MHTYPYLD1!AX221*VLOOKUP(MHTYPYLD2!AX$4,'[1]INTERNAL PARAMETERS-1'!$B$5:$J$44,5,FALSE)*VLOOKUP(MHTYPYLD2!AX$4,'[1]INTERNAL PARAMETERS-1'!$B$5:$J$44,6,FALSE)*VLOOKUP(MHTYPYLD2!AX$4,'[1]INTERNAL PARAMETERS-1'!$B$5:$J$44,3,FALSE) + MHTYPYLD1!AX221*(1-VLOOKUP(MHTYPYLD2!AX$4,'[1]INTERNAL PARAMETERS-1'!$B$5:$J$44,5,FALSE))*VLOOKUP(MHTYPYLD2!AX$4,'[1]INTERNAL PARAMETERS-1'!$B$5:$J$44,8,FALSE)*VLOOKUP(MHTYPYLD2!AX$4,'[1]INTERNAL PARAMETERS-1'!$B$5:$J$44,3,FALSE)</f>
        <v>0</v>
      </c>
      <c r="AY221" s="50">
        <f>MHTYPYLD1!AY221*VLOOKUP(MHTYPYLD2!AY$4,'[1]INTERNAL PARAMETERS-1'!$B$5:$J$44,5,FALSE)*VLOOKUP(MHTYPYLD2!AY$4,'[1]INTERNAL PARAMETERS-1'!$B$5:$J$44,6,FALSE)*VLOOKUP(MHTYPYLD2!AY$4,'[1]INTERNAL PARAMETERS-1'!$B$5:$J$44,3,FALSE) + MHTYPYLD1!AY221*(1-VLOOKUP(MHTYPYLD2!AY$4,'[1]INTERNAL PARAMETERS-1'!$B$5:$J$44,5,FALSE))*VLOOKUP(MHTYPYLD2!AY$4,'[1]INTERNAL PARAMETERS-1'!$B$5:$J$44,8,FALSE)*VLOOKUP(MHTYPYLD2!AY$4,'[1]INTERNAL PARAMETERS-1'!$B$5:$J$44,3,FALSE)</f>
        <v>0</v>
      </c>
      <c r="AZ221" s="50">
        <f>MHTYPYLD1!AZ221*VLOOKUP(MHTYPYLD2!AZ$4,'[1]INTERNAL PARAMETERS-1'!$B$5:$J$44,5,FALSE)*VLOOKUP(MHTYPYLD2!AZ$4,'[1]INTERNAL PARAMETERS-1'!$B$5:$J$44,6,FALSE)*VLOOKUP(MHTYPYLD2!AZ$4,'[1]INTERNAL PARAMETERS-1'!$B$5:$J$44,3,FALSE) + MHTYPYLD1!AZ221*(1-VLOOKUP(MHTYPYLD2!AZ$4,'[1]INTERNAL PARAMETERS-1'!$B$5:$J$44,5,FALSE))*VLOOKUP(MHTYPYLD2!AZ$4,'[1]INTERNAL PARAMETERS-1'!$B$5:$J$44,8,FALSE)*VLOOKUP(MHTYPYLD2!AZ$4,'[1]INTERNAL PARAMETERS-1'!$B$5:$J$44,3,FALSE)</f>
        <v>0</v>
      </c>
      <c r="BA221" s="50">
        <f>MHTYPYLD1!BA221*VLOOKUP(MHTYPYLD2!BA$4,'[1]INTERNAL PARAMETERS-1'!$B$5:$J$44,5,FALSE)*VLOOKUP(MHTYPYLD2!BA$4,'[1]INTERNAL PARAMETERS-1'!$B$5:$J$44,6,FALSE)*VLOOKUP(MHTYPYLD2!BA$4,'[1]INTERNAL PARAMETERS-1'!$B$5:$J$44,3,FALSE) + MHTYPYLD1!BA221*(1-VLOOKUP(MHTYPYLD2!BA$4,'[1]INTERNAL PARAMETERS-1'!$B$5:$J$44,5,FALSE))*VLOOKUP(MHTYPYLD2!BA$4,'[1]INTERNAL PARAMETERS-1'!$B$5:$J$44,8,FALSE)*VLOOKUP(MHTYPYLD2!BA$4,'[1]INTERNAL PARAMETERS-1'!$B$5:$J$44,3,FALSE)</f>
        <v>0</v>
      </c>
      <c r="BB221" s="50">
        <f>MHTYPYLD1!BB221*VLOOKUP(MHTYPYLD2!BB$4,'[1]INTERNAL PARAMETERS-1'!$B$5:$J$44,5,FALSE)*VLOOKUP(MHTYPYLD2!BB$4,'[1]INTERNAL PARAMETERS-1'!$B$5:$J$44,6,FALSE)*VLOOKUP(MHTYPYLD2!BB$4,'[1]INTERNAL PARAMETERS-1'!$B$5:$J$44,3,FALSE) + MHTYPYLD1!BB221*(1-VLOOKUP(MHTYPYLD2!BB$4,'[1]INTERNAL PARAMETERS-1'!$B$5:$J$44,5,FALSE))*VLOOKUP(MHTYPYLD2!BB$4,'[1]INTERNAL PARAMETERS-1'!$B$5:$J$44,8,FALSE)*VLOOKUP(MHTYPYLD2!BB$4,'[1]INTERNAL PARAMETERS-1'!$B$5:$J$44,3,FALSE)</f>
        <v>0</v>
      </c>
      <c r="BC221" s="50">
        <f>MHTYPYLD1!BC221*VLOOKUP(MHTYPYLD2!BC$4,'[1]INTERNAL PARAMETERS-1'!$B$5:$J$44,5,FALSE)*VLOOKUP(MHTYPYLD2!BC$4,'[1]INTERNAL PARAMETERS-1'!$B$5:$J$44,6,FALSE)*VLOOKUP(MHTYPYLD2!BC$4,'[1]INTERNAL PARAMETERS-1'!$B$5:$J$44,3,FALSE) + MHTYPYLD1!BC221*(1-VLOOKUP(MHTYPYLD2!BC$4,'[1]INTERNAL PARAMETERS-1'!$B$5:$J$44,5,FALSE))*VLOOKUP(MHTYPYLD2!BC$4,'[1]INTERNAL PARAMETERS-1'!$B$5:$J$44,8,FALSE)*VLOOKUP(MHTYPYLD2!BC$4,'[1]INTERNAL PARAMETERS-1'!$B$5:$J$44,3,FALSE)</f>
        <v>0</v>
      </c>
      <c r="BD221" s="50">
        <f>MHTYPYLD1!BD221*VLOOKUP(MHTYPYLD2!BD$4,'[1]INTERNAL PARAMETERS-1'!$B$5:$J$44,5,FALSE)*VLOOKUP(MHTYPYLD2!BD$4,'[1]INTERNAL PARAMETERS-1'!$B$5:$J$44,6,FALSE)*VLOOKUP(MHTYPYLD2!BD$4,'[1]INTERNAL PARAMETERS-1'!$B$5:$J$44,3,FALSE) + MHTYPYLD1!BD221*(1-VLOOKUP(MHTYPYLD2!BD$4,'[1]INTERNAL PARAMETERS-1'!$B$5:$J$44,5,FALSE))*VLOOKUP(MHTYPYLD2!BD$4,'[1]INTERNAL PARAMETERS-1'!$B$5:$J$44,8,FALSE)*VLOOKUP(MHTYPYLD2!BD$4,'[1]INTERNAL PARAMETERS-1'!$B$5:$J$44,3,FALSE)</f>
        <v>0</v>
      </c>
      <c r="BE221" s="50">
        <f>MHTYPYLD1!BE221*VLOOKUP(MHTYPYLD2!BE$4,'[1]INTERNAL PARAMETERS-1'!$B$5:$J$44,5,FALSE)*VLOOKUP(MHTYPYLD2!BE$4,'[1]INTERNAL PARAMETERS-1'!$B$5:$J$44,6,FALSE)*VLOOKUP(MHTYPYLD2!BE$4,'[1]INTERNAL PARAMETERS-1'!$B$5:$J$44,3,FALSE) + MHTYPYLD1!BE221*(1-VLOOKUP(MHTYPYLD2!BE$4,'[1]INTERNAL PARAMETERS-1'!$B$5:$J$44,5,FALSE))*VLOOKUP(MHTYPYLD2!BE$4,'[1]INTERNAL PARAMETERS-1'!$B$5:$J$44,8,FALSE)*VLOOKUP(MHTYPYLD2!BE$4,'[1]INTERNAL PARAMETERS-1'!$B$5:$J$44,3,FALSE)</f>
        <v>0</v>
      </c>
      <c r="BF221" s="50">
        <f>MHTYPYLD1!BF221*VLOOKUP(MHTYPYLD2!BF$4,'[1]INTERNAL PARAMETERS-1'!$B$5:$J$44,5,FALSE)*VLOOKUP(MHTYPYLD2!BF$4,'[1]INTERNAL PARAMETERS-1'!$B$5:$J$44,6,FALSE)*VLOOKUP(MHTYPYLD2!BF$4,'[1]INTERNAL PARAMETERS-1'!$B$5:$J$44,3,FALSE) + MHTYPYLD1!BF221*(1-VLOOKUP(MHTYPYLD2!BF$4,'[1]INTERNAL PARAMETERS-1'!$B$5:$J$44,5,FALSE))*VLOOKUP(MHTYPYLD2!BF$4,'[1]INTERNAL PARAMETERS-1'!$B$5:$J$44,8,FALSE)*VLOOKUP(MHTYPYLD2!BF$4,'[1]INTERNAL PARAMETERS-1'!$B$5:$J$44,3,FALSE)</f>
        <v>0</v>
      </c>
      <c r="BG221" s="50">
        <f>MHTYPYLD1!BG221*VLOOKUP(MHTYPYLD2!BG$4,'[1]INTERNAL PARAMETERS-1'!$B$5:$J$44,5,FALSE)*VLOOKUP(MHTYPYLD2!BG$4,'[1]INTERNAL PARAMETERS-1'!$B$5:$J$44,6,FALSE)*VLOOKUP(MHTYPYLD2!BG$4,'[1]INTERNAL PARAMETERS-1'!$B$5:$J$44,3,FALSE) + MHTYPYLD1!BG221*(1-VLOOKUP(MHTYPYLD2!BG$4,'[1]INTERNAL PARAMETERS-1'!$B$5:$J$44,5,FALSE))*VLOOKUP(MHTYPYLD2!BG$4,'[1]INTERNAL PARAMETERS-1'!$B$5:$J$44,8,FALSE)*VLOOKUP(MHTYPYLD2!BG$4,'[1]INTERNAL PARAMETERS-1'!$B$5:$J$44,3,FALSE)</f>
        <v>0</v>
      </c>
      <c r="BH221" s="50">
        <f>MHTYPYLD1!BH221*VLOOKUP(MHTYPYLD2!BH$4,'[1]INTERNAL PARAMETERS-1'!$B$5:$J$44,5,FALSE)*VLOOKUP(MHTYPYLD2!BH$4,'[1]INTERNAL PARAMETERS-1'!$B$5:$J$44,6,FALSE)*VLOOKUP(MHTYPYLD2!BH$4,'[1]INTERNAL PARAMETERS-1'!$B$5:$J$44,3,FALSE) + MHTYPYLD1!BH221*(1-VLOOKUP(MHTYPYLD2!BH$4,'[1]INTERNAL PARAMETERS-1'!$B$5:$J$44,5,FALSE))*VLOOKUP(MHTYPYLD2!BH$4,'[1]INTERNAL PARAMETERS-1'!$B$5:$J$44,8,FALSE)*VLOOKUP(MHTYPYLD2!BH$4,'[1]INTERNAL PARAMETERS-1'!$B$5:$J$44,3,FALSE)</f>
        <v>0</v>
      </c>
      <c r="BI221" s="50">
        <f>MHTYPYLD1!BI221*VLOOKUP(MHTYPYLD2!BI$4,'[1]INTERNAL PARAMETERS-1'!$B$5:$J$44,5,FALSE)*VLOOKUP(MHTYPYLD2!BI$4,'[1]INTERNAL PARAMETERS-1'!$B$5:$J$44,6,FALSE)*VLOOKUP(MHTYPYLD2!BI$4,'[1]INTERNAL PARAMETERS-1'!$B$5:$J$44,3,FALSE) + MHTYPYLD1!BI221*(1-VLOOKUP(MHTYPYLD2!BI$4,'[1]INTERNAL PARAMETERS-1'!$B$5:$J$44,5,FALSE))*VLOOKUP(MHTYPYLD2!BI$4,'[1]INTERNAL PARAMETERS-1'!$B$5:$J$44,8,FALSE)*VLOOKUP(MHTYPYLD2!BI$4,'[1]INTERNAL PARAMETERS-1'!$B$5:$J$44,3,FALSE)</f>
        <v>0</v>
      </c>
      <c r="BJ221" s="50">
        <f>MHTYPYLD1!BJ221*VLOOKUP(MHTYPYLD2!BJ$4,'[1]INTERNAL PARAMETERS-1'!$B$5:$J$44,5,FALSE)*VLOOKUP(MHTYPYLD2!BJ$4,'[1]INTERNAL PARAMETERS-1'!$B$5:$J$44,6,FALSE)*VLOOKUP(MHTYPYLD2!BJ$4,'[1]INTERNAL PARAMETERS-1'!$B$5:$J$44,3,FALSE) + MHTYPYLD1!BJ221*(1-VLOOKUP(MHTYPYLD2!BJ$4,'[1]INTERNAL PARAMETERS-1'!$B$5:$J$44,5,FALSE))*VLOOKUP(MHTYPYLD2!BJ$4,'[1]INTERNAL PARAMETERS-1'!$B$5:$J$44,8,FALSE)*VLOOKUP(MHTYPYLD2!BJ$4,'[1]INTERNAL PARAMETERS-1'!$B$5:$J$44,3,FALSE)</f>
        <v>0</v>
      </c>
      <c r="BK221" s="50">
        <f>MHTYPYLD1!BK221*VLOOKUP(MHTYPYLD2!BK$4,'[1]INTERNAL PARAMETERS-1'!$B$5:$J$44,5,FALSE)*VLOOKUP(MHTYPYLD2!BK$4,'[1]INTERNAL PARAMETERS-1'!$B$5:$J$44,6,FALSE)*VLOOKUP(MHTYPYLD2!BK$4,'[1]INTERNAL PARAMETERS-1'!$B$5:$J$44,3,FALSE) + MHTYPYLD1!BK221*(1-VLOOKUP(MHTYPYLD2!BK$4,'[1]INTERNAL PARAMETERS-1'!$B$5:$J$44,5,FALSE))*VLOOKUP(MHTYPYLD2!BK$4,'[1]INTERNAL PARAMETERS-1'!$B$5:$J$44,8,FALSE)*VLOOKUP(MHTYPYLD2!BK$4,'[1]INTERNAL PARAMETERS-1'!$B$5:$J$44,3,FALSE)</f>
        <v>0</v>
      </c>
      <c r="BL221" s="50">
        <f>MHTYPYLD1!BL221*VLOOKUP(MHTYPYLD2!BL$4,'[1]INTERNAL PARAMETERS-1'!$B$5:$J$44,5,FALSE)*VLOOKUP(MHTYPYLD2!BL$4,'[1]INTERNAL PARAMETERS-1'!$B$5:$J$44,6,FALSE)*VLOOKUP(MHTYPYLD2!BL$4,'[1]INTERNAL PARAMETERS-1'!$B$5:$J$44,3,FALSE) + MHTYPYLD1!BL221*(1-VLOOKUP(MHTYPYLD2!BL$4,'[1]INTERNAL PARAMETERS-1'!$B$5:$J$44,5,FALSE))*VLOOKUP(MHTYPYLD2!BL$4,'[1]INTERNAL PARAMETERS-1'!$B$5:$J$44,8,FALSE)*VLOOKUP(MHTYPYLD2!BL$4,'[1]INTERNAL PARAMETERS-1'!$B$5:$J$44,3,FALSE)</f>
        <v>0</v>
      </c>
      <c r="BM221" s="50">
        <f>MHTYPYLD1!BM221*VLOOKUP(MHTYPYLD2!BM$4,'[1]INTERNAL PARAMETERS-1'!$B$5:$J$44,5,FALSE)*VLOOKUP(MHTYPYLD2!BM$4,'[1]INTERNAL PARAMETERS-1'!$B$5:$J$44,6,FALSE)*VLOOKUP(MHTYPYLD2!BM$4,'[1]INTERNAL PARAMETERS-1'!$B$5:$J$44,3,FALSE) + MHTYPYLD1!BM221*(1-VLOOKUP(MHTYPYLD2!BM$4,'[1]INTERNAL PARAMETERS-1'!$B$5:$J$44,5,FALSE))*VLOOKUP(MHTYPYLD2!BM$4,'[1]INTERNAL PARAMETERS-1'!$B$5:$J$44,8,FALSE)*VLOOKUP(MHTYPYLD2!BM$4,'[1]INTERNAL PARAMETERS-1'!$B$5:$J$44,3,FALSE)</f>
        <v>0</v>
      </c>
      <c r="BN221" s="50">
        <f>MHTYPYLD1!BN221*VLOOKUP(MHTYPYLD2!BN$4,'[1]INTERNAL PARAMETERS-1'!$B$5:$J$44,5,FALSE)*VLOOKUP(MHTYPYLD2!BN$4,'[1]INTERNAL PARAMETERS-1'!$B$5:$J$44,6,FALSE)*VLOOKUP(MHTYPYLD2!BN$4,'[1]INTERNAL PARAMETERS-1'!$B$5:$J$44,3,FALSE) + MHTYPYLD1!BN221*(1-VLOOKUP(MHTYPYLD2!BN$4,'[1]INTERNAL PARAMETERS-1'!$B$5:$J$44,5,FALSE))*VLOOKUP(MHTYPYLD2!BN$4,'[1]INTERNAL PARAMETERS-1'!$B$5:$J$44,8,FALSE)*VLOOKUP(MHTYPYLD2!BN$4,'[1]INTERNAL PARAMETERS-1'!$B$5:$J$44,3,FALSE)</f>
        <v>0</v>
      </c>
      <c r="BO221" s="50">
        <f>MHTYPYLD1!BO221*VLOOKUP(MHTYPYLD2!BO$4,'[1]INTERNAL PARAMETERS-1'!$B$5:$J$44,5,FALSE)*VLOOKUP(MHTYPYLD2!BO$4,'[1]INTERNAL PARAMETERS-1'!$B$5:$J$44,6,FALSE)*VLOOKUP(MHTYPYLD2!BO$4,'[1]INTERNAL PARAMETERS-1'!$B$5:$J$44,3,FALSE) + MHTYPYLD1!BO221*(1-VLOOKUP(MHTYPYLD2!BO$4,'[1]INTERNAL PARAMETERS-1'!$B$5:$J$44,5,FALSE))*VLOOKUP(MHTYPYLD2!BO$4,'[1]INTERNAL PARAMETERS-1'!$B$5:$J$44,8,FALSE)*VLOOKUP(MHTYPYLD2!BO$4,'[1]INTERNAL PARAMETERS-1'!$B$5:$J$44,3,FALSE)</f>
        <v>0</v>
      </c>
      <c r="BP221" s="50">
        <f>MHTYPYLD1!BP221*VLOOKUP(MHTYPYLD2!BP$4,'[1]INTERNAL PARAMETERS-1'!$B$5:$J$44,5,FALSE)*VLOOKUP(MHTYPYLD2!BP$4,'[1]INTERNAL PARAMETERS-1'!$B$5:$J$44,6,FALSE)*VLOOKUP(MHTYPYLD2!BP$4,'[1]INTERNAL PARAMETERS-1'!$B$5:$J$44,3,FALSE) + MHTYPYLD1!BP221*(1-VLOOKUP(MHTYPYLD2!BP$4,'[1]INTERNAL PARAMETERS-1'!$B$5:$J$44,5,FALSE))*VLOOKUP(MHTYPYLD2!BP$4,'[1]INTERNAL PARAMETERS-1'!$B$5:$J$44,8,FALSE)*VLOOKUP(MHTYPYLD2!BP$4,'[1]INTERNAL PARAMETERS-1'!$B$5:$J$44,3,FALSE)</f>
        <v>0</v>
      </c>
      <c r="BQ221" s="50">
        <f>MHTYPYLD1!BQ221*VLOOKUP(MHTYPYLD2!BQ$4,'[1]INTERNAL PARAMETERS-1'!$B$5:$J$44,5,FALSE)*VLOOKUP(MHTYPYLD2!BQ$4,'[1]INTERNAL PARAMETERS-1'!$B$5:$J$44,6,FALSE)*VLOOKUP(MHTYPYLD2!BQ$4,'[1]INTERNAL PARAMETERS-1'!$B$5:$J$44,3,FALSE) + MHTYPYLD1!BQ221*(1-VLOOKUP(MHTYPYLD2!BQ$4,'[1]INTERNAL PARAMETERS-1'!$B$5:$J$44,5,FALSE))*VLOOKUP(MHTYPYLD2!BQ$4,'[1]INTERNAL PARAMETERS-1'!$B$5:$J$44,8,FALSE)*VLOOKUP(MHTYPYLD2!BQ$4,'[1]INTERNAL PARAMETERS-1'!$B$5:$J$44,3,FALSE)</f>
        <v>0</v>
      </c>
      <c r="BR221" s="50">
        <f>MHTYPYLD1!BR221*VLOOKUP(MHTYPYLD2!BR$4,'[1]INTERNAL PARAMETERS-1'!$B$5:$J$44,5,FALSE)*VLOOKUP(MHTYPYLD2!BR$4,'[1]INTERNAL PARAMETERS-1'!$B$5:$J$44,6,FALSE)*VLOOKUP(MHTYPYLD2!BR$4,'[1]INTERNAL PARAMETERS-1'!$B$5:$J$44,3,FALSE) + MHTYPYLD1!BR221*(1-VLOOKUP(MHTYPYLD2!BR$4,'[1]INTERNAL PARAMETERS-1'!$B$5:$J$44,5,FALSE))*VLOOKUP(MHTYPYLD2!BR$4,'[1]INTERNAL PARAMETERS-1'!$B$5:$J$44,8,FALSE)*VLOOKUP(MHTYPYLD2!BR$4,'[1]INTERNAL PARAMETERS-1'!$B$5:$J$44,3,FALSE)</f>
        <v>0</v>
      </c>
      <c r="BS221" s="50">
        <f>MHTYPYLD1!BS221*VLOOKUP(MHTYPYLD2!BS$4,'[1]INTERNAL PARAMETERS-1'!$B$5:$J$44,5,FALSE)*VLOOKUP(MHTYPYLD2!BS$4,'[1]INTERNAL PARAMETERS-1'!$B$5:$J$44,6,FALSE)*VLOOKUP(MHTYPYLD2!BS$4,'[1]INTERNAL PARAMETERS-1'!$B$5:$J$44,3,FALSE) + MHTYPYLD1!BS221*(1-VLOOKUP(MHTYPYLD2!BS$4,'[1]INTERNAL PARAMETERS-1'!$B$5:$J$44,5,FALSE))*VLOOKUP(MHTYPYLD2!BS$4,'[1]INTERNAL PARAMETERS-1'!$B$5:$J$44,8,FALSE)*VLOOKUP(MHTYPYLD2!BS$4,'[1]INTERNAL PARAMETERS-1'!$B$5:$J$44,3,FALSE)</f>
        <v>0</v>
      </c>
      <c r="BT221" s="50">
        <f>MHTYPYLD1!BT221*VLOOKUP(MHTYPYLD2!BT$4,'[1]INTERNAL PARAMETERS-1'!$B$5:$J$44,5,FALSE)*VLOOKUP(MHTYPYLD2!BT$4,'[1]INTERNAL PARAMETERS-1'!$B$5:$J$44,6,FALSE)*VLOOKUP(MHTYPYLD2!BT$4,'[1]INTERNAL PARAMETERS-1'!$B$5:$J$44,3,FALSE) + MHTYPYLD1!BT221*(1-VLOOKUP(MHTYPYLD2!BT$4,'[1]INTERNAL PARAMETERS-1'!$B$5:$J$44,5,FALSE))*VLOOKUP(MHTYPYLD2!BT$4,'[1]INTERNAL PARAMETERS-1'!$B$5:$J$44,8,FALSE)*VLOOKUP(MHTYPYLD2!BT$4,'[1]INTERNAL PARAMETERS-1'!$B$5:$J$44,3,FALSE)</f>
        <v>0</v>
      </c>
      <c r="BU221" s="50">
        <f>MHTYPYLD1!BU221*VLOOKUP(MHTYPYLD2!BU$4,'[1]INTERNAL PARAMETERS-1'!$B$5:$J$44,5,FALSE)*VLOOKUP(MHTYPYLD2!BU$4,'[1]INTERNAL PARAMETERS-1'!$B$5:$J$44,6,FALSE)*VLOOKUP(MHTYPYLD2!BU$4,'[1]INTERNAL PARAMETERS-1'!$B$5:$J$44,3,FALSE) + MHTYPYLD1!BU221*(1-VLOOKUP(MHTYPYLD2!BU$4,'[1]INTERNAL PARAMETERS-1'!$B$5:$J$44,5,FALSE))*VLOOKUP(MHTYPYLD2!BU$4,'[1]INTERNAL PARAMETERS-1'!$B$5:$J$44,8,FALSE)*VLOOKUP(MHTYPYLD2!BU$4,'[1]INTERNAL PARAMETERS-1'!$B$5:$J$44,3,FALSE)</f>
        <v>0</v>
      </c>
      <c r="BV221" s="50">
        <f>MHTYPYLD1!BV221*VLOOKUP(MHTYPYLD2!BV$4,'[1]INTERNAL PARAMETERS-1'!$B$5:$J$44,5,FALSE)*VLOOKUP(MHTYPYLD2!BV$4,'[1]INTERNAL PARAMETERS-1'!$B$5:$J$44,6,FALSE)*VLOOKUP(MHTYPYLD2!BV$4,'[1]INTERNAL PARAMETERS-1'!$B$5:$J$44,3,FALSE) + MHTYPYLD1!BV221*(1-VLOOKUP(MHTYPYLD2!BV$4,'[1]INTERNAL PARAMETERS-1'!$B$5:$J$44,5,FALSE))*VLOOKUP(MHTYPYLD2!BV$4,'[1]INTERNAL PARAMETERS-1'!$B$5:$J$44,8,FALSE)*VLOOKUP(MHTYPYLD2!BV$4,'[1]INTERNAL PARAMETERS-1'!$B$5:$J$44,3,FALSE)</f>
        <v>0</v>
      </c>
      <c r="BW221" s="50">
        <f>MHTYPYLD1!BW221*VLOOKUP(MHTYPYLD2!BW$4,'[1]INTERNAL PARAMETERS-1'!$B$5:$J$44,5,FALSE)*VLOOKUP(MHTYPYLD2!BW$4,'[1]INTERNAL PARAMETERS-1'!$B$5:$J$44,6,FALSE)*VLOOKUP(MHTYPYLD2!BW$4,'[1]INTERNAL PARAMETERS-1'!$B$5:$J$44,3,FALSE) + MHTYPYLD1!BW221*(1-VLOOKUP(MHTYPYLD2!BW$4,'[1]INTERNAL PARAMETERS-1'!$B$5:$J$44,5,FALSE))*VLOOKUP(MHTYPYLD2!BW$4,'[1]INTERNAL PARAMETERS-1'!$B$5:$J$44,8,FALSE)*VLOOKUP(MHTYPYLD2!BW$4,'[1]INTERNAL PARAMETERS-1'!$B$5:$J$44,3,FALSE)</f>
        <v>0</v>
      </c>
      <c r="BX221" s="50">
        <f>MHTYPYLD1!BX221*VLOOKUP(MHTYPYLD2!BX$4,'[1]INTERNAL PARAMETERS-1'!$B$5:$J$44,5,FALSE)*VLOOKUP(MHTYPYLD2!BX$4,'[1]INTERNAL PARAMETERS-1'!$B$5:$J$44,6,FALSE)*VLOOKUP(MHTYPYLD2!BX$4,'[1]INTERNAL PARAMETERS-1'!$B$5:$J$44,3,FALSE) + MHTYPYLD1!BX221*(1-VLOOKUP(MHTYPYLD2!BX$4,'[1]INTERNAL PARAMETERS-1'!$B$5:$J$44,5,FALSE))*VLOOKUP(MHTYPYLD2!BX$4,'[1]INTERNAL PARAMETERS-1'!$B$5:$J$44,8,FALSE)*VLOOKUP(MHTYPYLD2!BX$4,'[1]INTERNAL PARAMETERS-1'!$B$5:$J$44,3,FALSE)</f>
        <v>0</v>
      </c>
      <c r="BY221" s="50">
        <f>MHTYPYLD1!BY221*VLOOKUP(MHTYPYLD2!BY$4,'[1]INTERNAL PARAMETERS-1'!$B$5:$J$44,5,FALSE)*VLOOKUP(MHTYPYLD2!BY$4,'[1]INTERNAL PARAMETERS-1'!$B$5:$J$44,6,FALSE)*VLOOKUP(MHTYPYLD2!BY$4,'[1]INTERNAL PARAMETERS-1'!$B$5:$J$44,3,FALSE) + MHTYPYLD1!BY221*(1-VLOOKUP(MHTYPYLD2!BY$4,'[1]INTERNAL PARAMETERS-1'!$B$5:$J$44,5,FALSE))*VLOOKUP(MHTYPYLD2!BY$4,'[1]INTERNAL PARAMETERS-1'!$B$5:$J$44,8,FALSE)*VLOOKUP(MHTYPYLD2!BY$4,'[1]INTERNAL PARAMETERS-1'!$B$5:$J$44,3,FALSE)</f>
        <v>0</v>
      </c>
      <c r="BZ221" s="50">
        <f>MHTYPYLD1!BZ221*VLOOKUP(MHTYPYLD2!BZ$4,'[1]INTERNAL PARAMETERS-1'!$B$5:$J$44,5,FALSE)*VLOOKUP(MHTYPYLD2!BZ$4,'[1]INTERNAL PARAMETERS-1'!$B$5:$J$44,6,FALSE)*VLOOKUP(MHTYPYLD2!BZ$4,'[1]INTERNAL PARAMETERS-1'!$B$5:$J$44,3,FALSE) + MHTYPYLD1!BZ221*(1-VLOOKUP(MHTYPYLD2!BZ$4,'[1]INTERNAL PARAMETERS-1'!$B$5:$J$44,5,FALSE))*VLOOKUP(MHTYPYLD2!BZ$4,'[1]INTERNAL PARAMETERS-1'!$B$5:$J$44,8,FALSE)*VLOOKUP(MHTYPYLD2!BZ$4,'[1]INTERNAL PARAMETERS-1'!$B$5:$J$44,3,FALSE)</f>
        <v>0</v>
      </c>
      <c r="CA221" s="50">
        <f>MHTYPYLD1!CA221*VLOOKUP(MHTYPYLD2!CA$4,'[1]INTERNAL PARAMETERS-1'!$B$5:$J$44,5,FALSE)*VLOOKUP(MHTYPYLD2!CA$4,'[1]INTERNAL PARAMETERS-1'!$B$5:$J$44,6,FALSE)*VLOOKUP(MHTYPYLD2!CA$4,'[1]INTERNAL PARAMETERS-1'!$B$5:$J$44,3,FALSE) + MHTYPYLD1!CA221*(1-VLOOKUP(MHTYPYLD2!CA$4,'[1]INTERNAL PARAMETERS-1'!$B$5:$J$44,5,FALSE))*VLOOKUP(MHTYPYLD2!CA$4,'[1]INTERNAL PARAMETERS-1'!$B$5:$J$44,8,FALSE)*VLOOKUP(MHTYPYLD2!CA$4,'[1]INTERNAL PARAMETERS-1'!$B$5:$J$44,3,FALSE)</f>
        <v>0</v>
      </c>
      <c r="CB221" s="50">
        <f>MHTYPYLD1!CB221*VLOOKUP(MHTYPYLD2!CB$4,'[1]INTERNAL PARAMETERS-1'!$B$5:$J$44,5,FALSE)*VLOOKUP(MHTYPYLD2!CB$4,'[1]INTERNAL PARAMETERS-1'!$B$5:$J$44,6,FALSE)*VLOOKUP(MHTYPYLD2!CB$4,'[1]INTERNAL PARAMETERS-1'!$B$5:$J$44,3,FALSE) + MHTYPYLD1!CB221*(1-VLOOKUP(MHTYPYLD2!CB$4,'[1]INTERNAL PARAMETERS-1'!$B$5:$J$44,5,FALSE))*VLOOKUP(MHTYPYLD2!CB$4,'[1]INTERNAL PARAMETERS-1'!$B$5:$J$44,8,FALSE)*VLOOKUP(MHTYPYLD2!CB$4,'[1]INTERNAL PARAMETERS-1'!$B$5:$J$44,3,FALSE)</f>
        <v>0</v>
      </c>
      <c r="CC221" s="50">
        <f>MHTYPYLD1!CC221*VLOOKUP(MHTYPYLD2!CC$4,'[1]INTERNAL PARAMETERS-1'!$B$5:$J$44,5,FALSE)*VLOOKUP(MHTYPYLD2!CC$4,'[1]INTERNAL PARAMETERS-1'!$B$5:$J$44,6,FALSE)*VLOOKUP(MHTYPYLD2!CC$4,'[1]INTERNAL PARAMETERS-1'!$B$5:$J$44,3,FALSE) + MHTYPYLD1!CC221*(1-VLOOKUP(MHTYPYLD2!CC$4,'[1]INTERNAL PARAMETERS-1'!$B$5:$J$44,5,FALSE))*VLOOKUP(MHTYPYLD2!CC$4,'[1]INTERNAL PARAMETERS-1'!$B$5:$J$44,8,FALSE)*VLOOKUP(MHTYPYLD2!CC$4,'[1]INTERNAL PARAMETERS-1'!$B$5:$J$44,3,FALSE)</f>
        <v>0</v>
      </c>
      <c r="CD221" s="50">
        <f>MHTYPYLD1!CD221*VLOOKUP(MHTYPYLD2!CD$4,'[1]INTERNAL PARAMETERS-1'!$B$5:$J$44,5,FALSE)*VLOOKUP(MHTYPYLD2!CD$4,'[1]INTERNAL PARAMETERS-1'!$B$5:$J$44,6,FALSE)*VLOOKUP(MHTYPYLD2!CD$4,'[1]INTERNAL PARAMETERS-1'!$B$5:$J$44,3,FALSE) + MHTYPYLD1!CD221*(1-VLOOKUP(MHTYPYLD2!CD$4,'[1]INTERNAL PARAMETERS-1'!$B$5:$J$44,5,FALSE))*VLOOKUP(MHTYPYLD2!CD$4,'[1]INTERNAL PARAMETERS-1'!$B$5:$J$44,8,FALSE)*VLOOKUP(MHTYPYLD2!CD$4,'[1]INTERNAL PARAMETERS-1'!$B$5:$J$44,3,FALSE)</f>
        <v>0</v>
      </c>
      <c r="CE221" s="50">
        <f>MHTYPYLD1!CE221*VLOOKUP(MHTYPYLD2!CE$4,'[1]INTERNAL PARAMETERS-1'!$B$5:$J$44,5,FALSE)*VLOOKUP(MHTYPYLD2!CE$4,'[1]INTERNAL PARAMETERS-1'!$B$5:$J$44,6,FALSE)*VLOOKUP(MHTYPYLD2!CE$4,'[1]INTERNAL PARAMETERS-1'!$B$5:$J$44,3,FALSE) + MHTYPYLD1!CE221*(1-VLOOKUP(MHTYPYLD2!CE$4,'[1]INTERNAL PARAMETERS-1'!$B$5:$J$44,5,FALSE))*VLOOKUP(MHTYPYLD2!CE$4,'[1]INTERNAL PARAMETERS-1'!$B$5:$J$44,8,FALSE)*VLOOKUP(MHTYPYLD2!CE$4,'[1]INTERNAL PARAMETERS-1'!$B$5:$J$44,3,FALSE)</f>
        <v>0</v>
      </c>
      <c r="CF221" s="50">
        <f>MHTYPYLD1!CF221*VLOOKUP(MHTYPYLD2!CF$4,'[1]INTERNAL PARAMETERS-1'!$B$5:$J$44,5,FALSE)*VLOOKUP(MHTYPYLD2!CF$4,'[1]INTERNAL PARAMETERS-1'!$B$5:$J$44,6,FALSE)*VLOOKUP(MHTYPYLD2!CF$4,'[1]INTERNAL PARAMETERS-1'!$B$5:$J$44,3,FALSE) + MHTYPYLD1!CF221*(1-VLOOKUP(MHTYPYLD2!CF$4,'[1]INTERNAL PARAMETERS-1'!$B$5:$J$44,5,FALSE))*VLOOKUP(MHTYPYLD2!CF$4,'[1]INTERNAL PARAMETERS-1'!$B$5:$J$44,8,FALSE)*VLOOKUP(MHTYPYLD2!CF$4,'[1]INTERNAL PARAMETERS-1'!$B$5:$J$44,3,FALSE)</f>
        <v>0</v>
      </c>
      <c r="CG221" s="50">
        <f>MHTYPYLD1!CG221*VLOOKUP(MHTYPYLD2!CG$4,'[1]INTERNAL PARAMETERS-1'!$B$5:$J$44,5,FALSE)*VLOOKUP(MHTYPYLD2!CG$4,'[1]INTERNAL PARAMETERS-1'!$B$5:$J$44,6,FALSE)*VLOOKUP(MHTYPYLD2!CG$4,'[1]INTERNAL PARAMETERS-1'!$B$5:$J$44,3,FALSE) + MHTYPYLD1!CG221*(1-VLOOKUP(MHTYPYLD2!CG$4,'[1]INTERNAL PARAMETERS-1'!$B$5:$J$44,5,FALSE))*VLOOKUP(MHTYPYLD2!CG$4,'[1]INTERNAL PARAMETERS-1'!$B$5:$J$44,8,FALSE)*VLOOKUP(MHTYPYLD2!CG$4,'[1]INTERNAL PARAMETERS-1'!$B$5:$J$44,3,FALSE)</f>
        <v>0</v>
      </c>
      <c r="CH221" s="49">
        <f>MHTYPYLD1!CH221*VLOOKUP(MHTYPYLD2!CH$4,'[1]INTERNAL PARAMETERS-1'!$B$5:$J$44,5,FALSE)*VLOOKUP(MHTYPYLD2!CH$4,'[1]INTERNAL PARAMETERS-1'!$B$5:$J$44,6,FALSE)*VLOOKUP(MHTYPYLD2!CH$4,'[1]INTERNAL PARAMETERS-1'!$B$5:$J$44,3,FALSE) + MHTYPYLD1!CH221*(1-VLOOKUP(MHTYPYLD2!CH$4,'[1]INTERNAL PARAMETERS-1'!$B$5:$J$44,5,FALSE))*VLOOKUP(MHTYPYLD2!CH$4,'[1]INTERNAL PARAMETERS-1'!$B$5:$J$44,8,FALSE)*VLOOKUP(MHTYPYLD2!CH$4,'[1]INTERNAL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>
      <c r="B222" s="64" t="s">
        <v>6</v>
      </c>
      <c r="C222" s="63" t="s">
        <v>72</v>
      </c>
      <c r="D222" s="63" t="s">
        <v>70</v>
      </c>
      <c r="E222" s="139">
        <f>MHTYP!S222</f>
        <v>0</v>
      </c>
      <c r="F222" s="65">
        <f>'[1]INTERNAL PARAMETERS-1'!M6</f>
        <v>78.760000000000005</v>
      </c>
      <c r="G222" s="51">
        <f>MHTYPYLD1!G222*VLOOKUP(MHTYPYLD2!G$4,'[1]INTERNAL PARAMETERS-1'!$B$5:$J$44,5,FALSE)*VLOOKUP(MHTYPYLD2!G$4,'[1]INTERNAL PARAMETERS-1'!$B$5:$J$44,7,FALSE)*MHTYPYLD2!$F222 + MHTYPYLD1!G222*(1-VLOOKUP(MHTYPYLD2!G$4,'[1]INTERNAL PARAMETERS-1'!$B$5:$J$44,5,FALSE))*VLOOKUP(MHTYPYLD2!G$4,'[1]INTERNAL PARAMETERS-1'!$B$5:$J$44,9,FALSE)*MHTYPYLD2!$F222</f>
        <v>0</v>
      </c>
      <c r="H222" s="50">
        <f>MHTYPYLD1!H222*VLOOKUP(MHTYPYLD2!H$4,'[1]INTERNAL PARAMETERS-1'!$B$5:$J$44,5,FALSE)*VLOOKUP(MHTYPYLD2!H$4,'[1]INTERNAL PARAMETERS-1'!$B$5:$J$44,7,FALSE)*MHTYPYLD2!$F222 + MHTYPYLD1!H222*(1-VLOOKUP(MHTYPYLD2!H$4,'[1]INTERNAL PARAMETERS-1'!$B$5:$J$44,5,FALSE))*VLOOKUP(MHTYPYLD2!H$4,'[1]INTERNAL PARAMETERS-1'!$B$5:$J$44,9,FALSE)*MHTYPYLD2!$F222</f>
        <v>0</v>
      </c>
      <c r="I222" s="50">
        <f>MHTYPYLD1!I222*VLOOKUP(MHTYPYLD2!I$4,'[1]INTERNAL PARAMETERS-1'!$B$5:$J$44,5,FALSE)*VLOOKUP(MHTYPYLD2!I$4,'[1]INTERNAL PARAMETERS-1'!$B$5:$J$44,7,FALSE)*MHTYPYLD2!$F222 + MHTYPYLD1!I222*(1-VLOOKUP(MHTYPYLD2!I$4,'[1]INTERNAL PARAMETERS-1'!$B$5:$J$44,5,FALSE))*VLOOKUP(MHTYPYLD2!I$4,'[1]INTERNAL PARAMETERS-1'!$B$5:$J$44,9,FALSE)*MHTYPYLD2!$F222</f>
        <v>0</v>
      </c>
      <c r="J222" s="50">
        <f>MHTYPYLD1!J222*VLOOKUP(MHTYPYLD2!J$4,'[1]INTERNAL PARAMETERS-1'!$B$5:$J$44,5,FALSE)*VLOOKUP(MHTYPYLD2!J$4,'[1]INTERNAL PARAMETERS-1'!$B$5:$J$44,7,FALSE)*MHTYPYLD2!$F222 + MHTYPYLD1!J222*(1-VLOOKUP(MHTYPYLD2!J$4,'[1]INTERNAL PARAMETERS-1'!$B$5:$J$44,5,FALSE))*VLOOKUP(MHTYPYLD2!J$4,'[1]INTERNAL PARAMETERS-1'!$B$5:$J$44,9,FALSE)*MHTYPYLD2!$F222</f>
        <v>0</v>
      </c>
      <c r="K222" s="50">
        <f>MHTYPYLD1!K222*VLOOKUP(MHTYPYLD2!K$4,'[1]INTERNAL PARAMETERS-1'!$B$5:$J$44,5,FALSE)*VLOOKUP(MHTYPYLD2!K$4,'[1]INTERNAL PARAMETERS-1'!$B$5:$J$44,7,FALSE)*MHTYPYLD2!$F222 + MHTYPYLD1!K222*(1-VLOOKUP(MHTYPYLD2!K$4,'[1]INTERNAL PARAMETERS-1'!$B$5:$J$44,5,FALSE))*VLOOKUP(MHTYPYLD2!K$4,'[1]INTERNAL PARAMETERS-1'!$B$5:$J$44,9,FALSE)*MHTYPYLD2!$F222</f>
        <v>0</v>
      </c>
      <c r="L222" s="50">
        <f>MHTYPYLD1!L222*VLOOKUP(MHTYPYLD2!L$4,'[1]INTERNAL PARAMETERS-1'!$B$5:$J$44,5,FALSE)*VLOOKUP(MHTYPYLD2!L$4,'[1]INTERNAL PARAMETERS-1'!$B$5:$J$44,7,FALSE)*MHTYPYLD2!$F222 + MHTYPYLD1!L222*(1-VLOOKUP(MHTYPYLD2!L$4,'[1]INTERNAL PARAMETERS-1'!$B$5:$J$44,5,FALSE))*VLOOKUP(MHTYPYLD2!L$4,'[1]INTERNAL PARAMETERS-1'!$B$5:$J$44,9,FALSE)*MHTYPYLD2!$F222</f>
        <v>0</v>
      </c>
      <c r="M222" s="50">
        <f>MHTYPYLD1!M222*VLOOKUP(MHTYPYLD2!M$4,'[1]INTERNAL PARAMETERS-1'!$B$5:$J$44,5,FALSE)*VLOOKUP(MHTYPYLD2!M$4,'[1]INTERNAL PARAMETERS-1'!$B$5:$J$44,7,FALSE)*MHTYPYLD2!$F222 + MHTYPYLD1!M222*(1-VLOOKUP(MHTYPYLD2!M$4,'[1]INTERNAL PARAMETERS-1'!$B$5:$J$44,5,FALSE))*VLOOKUP(MHTYPYLD2!M$4,'[1]INTERNAL PARAMETERS-1'!$B$5:$J$44,9,FALSE)*MHTYPYLD2!$F222</f>
        <v>0</v>
      </c>
      <c r="N222" s="50">
        <f>MHTYPYLD1!N222*VLOOKUP(MHTYPYLD2!N$4,'[1]INTERNAL PARAMETERS-1'!$B$5:$J$44,5,FALSE)*VLOOKUP(MHTYPYLD2!N$4,'[1]INTERNAL PARAMETERS-1'!$B$5:$J$44,7,FALSE)*MHTYPYLD2!$F222 + MHTYPYLD1!N222*(1-VLOOKUP(MHTYPYLD2!N$4,'[1]INTERNAL PARAMETERS-1'!$B$5:$J$44,5,FALSE))*VLOOKUP(MHTYPYLD2!N$4,'[1]INTERNAL PARAMETERS-1'!$B$5:$J$44,9,FALSE)*MHTYPYLD2!$F222</f>
        <v>0</v>
      </c>
      <c r="O222" s="50">
        <f>MHTYPYLD1!O222*VLOOKUP(MHTYPYLD2!O$4,'[1]INTERNAL PARAMETERS-1'!$B$5:$J$44,5,FALSE)*VLOOKUP(MHTYPYLD2!O$4,'[1]INTERNAL PARAMETERS-1'!$B$5:$J$44,7,FALSE)*MHTYPYLD2!$F222 + MHTYPYLD1!O222*(1-VLOOKUP(MHTYPYLD2!O$4,'[1]INTERNAL PARAMETERS-1'!$B$5:$J$44,5,FALSE))*VLOOKUP(MHTYPYLD2!O$4,'[1]INTERNAL PARAMETERS-1'!$B$5:$J$44,9,FALSE)*MHTYPYLD2!$F222</f>
        <v>0</v>
      </c>
      <c r="P222" s="50">
        <f>MHTYPYLD1!P222*VLOOKUP(MHTYPYLD2!P$4,'[1]INTERNAL PARAMETERS-1'!$B$5:$J$44,5,FALSE)*VLOOKUP(MHTYPYLD2!P$4,'[1]INTERNAL PARAMETERS-1'!$B$5:$J$44,7,FALSE)*MHTYPYLD2!$F222 + MHTYPYLD1!P222*(1-VLOOKUP(MHTYPYLD2!P$4,'[1]INTERNAL PARAMETERS-1'!$B$5:$J$44,5,FALSE))*VLOOKUP(MHTYPYLD2!P$4,'[1]INTERNAL PARAMETERS-1'!$B$5:$J$44,9,FALSE)*MHTYPYLD2!$F222</f>
        <v>0</v>
      </c>
      <c r="Q222" s="50">
        <f>MHTYPYLD1!Q222*VLOOKUP(MHTYPYLD2!Q$4,'[1]INTERNAL PARAMETERS-1'!$B$5:$J$44,5,FALSE)*VLOOKUP(MHTYPYLD2!Q$4,'[1]INTERNAL PARAMETERS-1'!$B$5:$J$44,7,FALSE)*MHTYPYLD2!$F222 + MHTYPYLD1!Q222*(1-VLOOKUP(MHTYPYLD2!Q$4,'[1]INTERNAL PARAMETERS-1'!$B$5:$J$44,5,FALSE))*VLOOKUP(MHTYPYLD2!Q$4,'[1]INTERNAL PARAMETERS-1'!$B$5:$J$44,9,FALSE)*MHTYPYLD2!$F222</f>
        <v>0</v>
      </c>
      <c r="R222" s="50">
        <f>MHTYPYLD1!R222*VLOOKUP(MHTYPYLD2!R$4,'[1]INTERNAL PARAMETERS-1'!$B$5:$J$44,5,FALSE)*VLOOKUP(MHTYPYLD2!R$4,'[1]INTERNAL PARAMETERS-1'!$B$5:$J$44,7,FALSE)*MHTYPYLD2!$F222 + MHTYPYLD1!R222*(1-VLOOKUP(MHTYPYLD2!R$4,'[1]INTERNAL PARAMETERS-1'!$B$5:$J$44,5,FALSE))*VLOOKUP(MHTYPYLD2!R$4,'[1]INTERNAL PARAMETERS-1'!$B$5:$J$44,9,FALSE)*MHTYPYLD2!$F222</f>
        <v>0</v>
      </c>
      <c r="S222" s="50">
        <f>MHTYPYLD1!S222*VLOOKUP(MHTYPYLD2!S$4,'[1]INTERNAL PARAMETERS-1'!$B$5:$J$44,5,FALSE)*VLOOKUP(MHTYPYLD2!S$4,'[1]INTERNAL PARAMETERS-1'!$B$5:$J$44,7,FALSE)*MHTYPYLD2!$F222 + MHTYPYLD1!S222*(1-VLOOKUP(MHTYPYLD2!S$4,'[1]INTERNAL PARAMETERS-1'!$B$5:$J$44,5,FALSE))*VLOOKUP(MHTYPYLD2!S$4,'[1]INTERNAL PARAMETERS-1'!$B$5:$J$44,9,FALSE)*MHTYPYLD2!$F222</f>
        <v>0</v>
      </c>
      <c r="T222" s="50">
        <f>MHTYPYLD1!T222*VLOOKUP(MHTYPYLD2!T$4,'[1]INTERNAL PARAMETERS-1'!$B$5:$J$44,5,FALSE)*VLOOKUP(MHTYPYLD2!T$4,'[1]INTERNAL PARAMETERS-1'!$B$5:$J$44,7,FALSE)*MHTYPYLD2!$F222 + MHTYPYLD1!T222*(1-VLOOKUP(MHTYPYLD2!T$4,'[1]INTERNAL PARAMETERS-1'!$B$5:$J$44,5,FALSE))*VLOOKUP(MHTYPYLD2!T$4,'[1]INTERNAL PARAMETERS-1'!$B$5:$J$44,9,FALSE)*MHTYPYLD2!$F222</f>
        <v>0</v>
      </c>
      <c r="U222" s="50">
        <f>MHTYPYLD1!U222*VLOOKUP(MHTYPYLD2!U$4,'[1]INTERNAL PARAMETERS-1'!$B$5:$J$44,5,FALSE)*VLOOKUP(MHTYPYLD2!U$4,'[1]INTERNAL PARAMETERS-1'!$B$5:$J$44,7,FALSE)*MHTYPYLD2!$F222 + MHTYPYLD1!U222*(1-VLOOKUP(MHTYPYLD2!U$4,'[1]INTERNAL PARAMETERS-1'!$B$5:$J$44,5,FALSE))*VLOOKUP(MHTYPYLD2!U$4,'[1]INTERNAL PARAMETERS-1'!$B$5:$J$44,9,FALSE)*MHTYPYLD2!$F222</f>
        <v>0</v>
      </c>
      <c r="V222" s="50">
        <f>MHTYPYLD1!V222*VLOOKUP(MHTYPYLD2!V$4,'[1]INTERNAL PARAMETERS-1'!$B$5:$J$44,5,FALSE)*VLOOKUP(MHTYPYLD2!V$4,'[1]INTERNAL PARAMETERS-1'!$B$5:$J$44,7,FALSE)*MHTYPYLD2!$F222 + MHTYPYLD1!V222*(1-VLOOKUP(MHTYPYLD2!V$4,'[1]INTERNAL PARAMETERS-1'!$B$5:$J$44,5,FALSE))*VLOOKUP(MHTYPYLD2!V$4,'[1]INTERNAL PARAMETERS-1'!$B$5:$J$44,9,FALSE)*MHTYPYLD2!$F222</f>
        <v>0</v>
      </c>
      <c r="W222" s="50">
        <f>MHTYPYLD1!W222*VLOOKUP(MHTYPYLD2!W$4,'[1]INTERNAL PARAMETERS-1'!$B$5:$J$44,5,FALSE)*VLOOKUP(MHTYPYLD2!W$4,'[1]INTERNAL PARAMETERS-1'!$B$5:$J$44,7,FALSE)*MHTYPYLD2!$F222 + MHTYPYLD1!W222*(1-VLOOKUP(MHTYPYLD2!W$4,'[1]INTERNAL PARAMETERS-1'!$B$5:$J$44,5,FALSE))*VLOOKUP(MHTYPYLD2!W$4,'[1]INTERNAL PARAMETERS-1'!$B$5:$J$44,9,FALSE)*MHTYPYLD2!$F222</f>
        <v>0</v>
      </c>
      <c r="X222" s="50">
        <f>MHTYPYLD1!X222*VLOOKUP(MHTYPYLD2!X$4,'[1]INTERNAL PARAMETERS-1'!$B$5:$J$44,5,FALSE)*VLOOKUP(MHTYPYLD2!X$4,'[1]INTERNAL PARAMETERS-1'!$B$5:$J$44,7,FALSE)*MHTYPYLD2!$F222 + MHTYPYLD1!X222*(1-VLOOKUP(MHTYPYLD2!X$4,'[1]INTERNAL PARAMETERS-1'!$B$5:$J$44,5,FALSE))*VLOOKUP(MHTYPYLD2!X$4,'[1]INTERNAL PARAMETERS-1'!$B$5:$J$44,9,FALSE)*MHTYPYLD2!$F222</f>
        <v>0</v>
      </c>
      <c r="Y222" s="50">
        <f>MHTYPYLD1!Y222*VLOOKUP(MHTYPYLD2!Y$4,'[1]INTERNAL PARAMETERS-1'!$B$5:$J$44,5,FALSE)*VLOOKUP(MHTYPYLD2!Y$4,'[1]INTERNAL PARAMETERS-1'!$B$5:$J$44,7,FALSE)*MHTYPYLD2!$F222 + MHTYPYLD1!Y222*(1-VLOOKUP(MHTYPYLD2!Y$4,'[1]INTERNAL PARAMETERS-1'!$B$5:$J$44,5,FALSE))*VLOOKUP(MHTYPYLD2!Y$4,'[1]INTERNAL PARAMETERS-1'!$B$5:$J$44,9,FALSE)*MHTYPYLD2!$F222</f>
        <v>0</v>
      </c>
      <c r="Z222" s="50">
        <f>MHTYPYLD1!Z222*VLOOKUP(MHTYPYLD2!Z$4,'[1]INTERNAL PARAMETERS-1'!$B$5:$J$44,5,FALSE)*VLOOKUP(MHTYPYLD2!Z$4,'[1]INTERNAL PARAMETERS-1'!$B$5:$J$44,7,FALSE)*MHTYPYLD2!$F222 + MHTYPYLD1!Z222*(1-VLOOKUP(MHTYPYLD2!Z$4,'[1]INTERNAL PARAMETERS-1'!$B$5:$J$44,5,FALSE))*VLOOKUP(MHTYPYLD2!Z$4,'[1]INTERNAL PARAMETERS-1'!$B$5:$J$44,9,FALSE)*MHTYPYLD2!$F222</f>
        <v>0</v>
      </c>
      <c r="AA222" s="50">
        <f>MHTYPYLD1!AA222*VLOOKUP(MHTYPYLD2!AA$4,'[1]INTERNAL PARAMETERS-1'!$B$5:$J$44,5,FALSE)*VLOOKUP(MHTYPYLD2!AA$4,'[1]INTERNAL PARAMETERS-1'!$B$5:$J$44,7,FALSE)*MHTYPYLD2!$F222 + MHTYPYLD1!AA222*(1-VLOOKUP(MHTYPYLD2!AA$4,'[1]INTERNAL PARAMETERS-1'!$B$5:$J$44,5,FALSE))*VLOOKUP(MHTYPYLD2!AA$4,'[1]INTERNAL PARAMETERS-1'!$B$5:$J$44,9,FALSE)*MHTYPYLD2!$F222</f>
        <v>0</v>
      </c>
      <c r="AB222" s="50">
        <f>MHTYPYLD1!AB222*VLOOKUP(MHTYPYLD2!AB$4,'[1]INTERNAL PARAMETERS-1'!$B$5:$J$44,5,FALSE)*VLOOKUP(MHTYPYLD2!AB$4,'[1]INTERNAL PARAMETERS-1'!$B$5:$J$44,7,FALSE)*MHTYPYLD2!$F222 + MHTYPYLD1!AB222*(1-VLOOKUP(MHTYPYLD2!AB$4,'[1]INTERNAL PARAMETERS-1'!$B$5:$J$44,5,FALSE))*VLOOKUP(MHTYPYLD2!AB$4,'[1]INTERNAL PARAMETERS-1'!$B$5:$J$44,9,FALSE)*MHTYPYLD2!$F222</f>
        <v>0</v>
      </c>
      <c r="AC222" s="50">
        <f>MHTYPYLD1!AC222*VLOOKUP(MHTYPYLD2!AC$4,'[1]INTERNAL PARAMETERS-1'!$B$5:$J$44,5,FALSE)*VLOOKUP(MHTYPYLD2!AC$4,'[1]INTERNAL PARAMETERS-1'!$B$5:$J$44,7,FALSE)*MHTYPYLD2!$F222 + MHTYPYLD1!AC222*(1-VLOOKUP(MHTYPYLD2!AC$4,'[1]INTERNAL PARAMETERS-1'!$B$5:$J$44,5,FALSE))*VLOOKUP(MHTYPYLD2!AC$4,'[1]INTERNAL PARAMETERS-1'!$B$5:$J$44,9,FALSE)*MHTYPYLD2!$F222</f>
        <v>0</v>
      </c>
      <c r="AD222" s="50">
        <f>MHTYPYLD1!AD222*VLOOKUP(MHTYPYLD2!AD$4,'[1]INTERNAL PARAMETERS-1'!$B$5:$J$44,5,FALSE)*VLOOKUP(MHTYPYLD2!AD$4,'[1]INTERNAL PARAMETERS-1'!$B$5:$J$44,7,FALSE)*MHTYPYLD2!$F222 + MHTYPYLD1!AD222*(1-VLOOKUP(MHTYPYLD2!AD$4,'[1]INTERNAL PARAMETERS-1'!$B$5:$J$44,5,FALSE))*VLOOKUP(MHTYPYLD2!AD$4,'[1]INTERNAL PARAMETERS-1'!$B$5:$J$44,9,FALSE)*MHTYPYLD2!$F222</f>
        <v>0</v>
      </c>
      <c r="AE222" s="50">
        <f>MHTYPYLD1!AE222*VLOOKUP(MHTYPYLD2!AE$4,'[1]INTERNAL PARAMETERS-1'!$B$5:$J$44,5,FALSE)*VLOOKUP(MHTYPYLD2!AE$4,'[1]INTERNAL PARAMETERS-1'!$B$5:$J$44,7,FALSE)*MHTYPYLD2!$F222 + MHTYPYLD1!AE222*(1-VLOOKUP(MHTYPYLD2!AE$4,'[1]INTERNAL PARAMETERS-1'!$B$5:$J$44,5,FALSE))*VLOOKUP(MHTYPYLD2!AE$4,'[1]INTERNAL PARAMETERS-1'!$B$5:$J$44,9,FALSE)*MHTYPYLD2!$F222</f>
        <v>0</v>
      </c>
      <c r="AF222" s="50">
        <f>MHTYPYLD1!AF222*VLOOKUP(MHTYPYLD2!AF$4,'[1]INTERNAL PARAMETERS-1'!$B$5:$J$44,5,FALSE)*VLOOKUP(MHTYPYLD2!AF$4,'[1]INTERNAL PARAMETERS-1'!$B$5:$J$44,7,FALSE)*MHTYPYLD2!$F222 + MHTYPYLD1!AF222*(1-VLOOKUP(MHTYPYLD2!AF$4,'[1]INTERNAL PARAMETERS-1'!$B$5:$J$44,5,FALSE))*VLOOKUP(MHTYPYLD2!AF$4,'[1]INTERNAL PARAMETERS-1'!$B$5:$J$44,9,FALSE)*MHTYPYLD2!$F222</f>
        <v>0</v>
      </c>
      <c r="AG222" s="50">
        <f>MHTYPYLD1!AG222*VLOOKUP(MHTYPYLD2!AG$4,'[1]INTERNAL PARAMETERS-1'!$B$5:$J$44,5,FALSE)*VLOOKUP(MHTYPYLD2!AG$4,'[1]INTERNAL PARAMETERS-1'!$B$5:$J$44,7,FALSE)*MHTYPYLD2!$F222 + MHTYPYLD1!AG222*(1-VLOOKUP(MHTYPYLD2!AG$4,'[1]INTERNAL PARAMETERS-1'!$B$5:$J$44,5,FALSE))*VLOOKUP(MHTYPYLD2!AG$4,'[1]INTERNAL PARAMETERS-1'!$B$5:$J$44,9,FALSE)*MHTYPYLD2!$F222</f>
        <v>0</v>
      </c>
      <c r="AH222" s="50">
        <f>MHTYPYLD1!AH222*VLOOKUP(MHTYPYLD2!AH$4,'[1]INTERNAL PARAMETERS-1'!$B$5:$J$44,5,FALSE)*VLOOKUP(MHTYPYLD2!AH$4,'[1]INTERNAL PARAMETERS-1'!$B$5:$J$44,7,FALSE)*MHTYPYLD2!$F222 + MHTYPYLD1!AH222*(1-VLOOKUP(MHTYPYLD2!AH$4,'[1]INTERNAL PARAMETERS-1'!$B$5:$J$44,5,FALSE))*VLOOKUP(MHTYPYLD2!AH$4,'[1]INTERNAL PARAMETERS-1'!$B$5:$J$44,9,FALSE)*MHTYPYLD2!$F222</f>
        <v>0</v>
      </c>
      <c r="AI222" s="50">
        <f>MHTYPYLD1!AI222*VLOOKUP(MHTYPYLD2!AI$4,'[1]INTERNAL PARAMETERS-1'!$B$5:$J$44,5,FALSE)*VLOOKUP(MHTYPYLD2!AI$4,'[1]INTERNAL PARAMETERS-1'!$B$5:$J$44,7,FALSE)*MHTYPYLD2!$F222 + MHTYPYLD1!AI222*(1-VLOOKUP(MHTYPYLD2!AI$4,'[1]INTERNAL PARAMETERS-1'!$B$5:$J$44,5,FALSE))*VLOOKUP(MHTYPYLD2!AI$4,'[1]INTERNAL PARAMETERS-1'!$B$5:$J$44,9,FALSE)*MHTYPYLD2!$F222</f>
        <v>0</v>
      </c>
      <c r="AJ222" s="50">
        <f>MHTYPYLD1!AJ222*VLOOKUP(MHTYPYLD2!AJ$4,'[1]INTERNAL PARAMETERS-1'!$B$5:$J$44,5,FALSE)*VLOOKUP(MHTYPYLD2!AJ$4,'[1]INTERNAL PARAMETERS-1'!$B$5:$J$44,7,FALSE)*MHTYPYLD2!$F222 + MHTYPYLD1!AJ222*(1-VLOOKUP(MHTYPYLD2!AJ$4,'[1]INTERNAL PARAMETERS-1'!$B$5:$J$44,5,FALSE))*VLOOKUP(MHTYPYLD2!AJ$4,'[1]INTERNAL PARAMETERS-1'!$B$5:$J$44,9,FALSE)*MHTYPYLD2!$F222</f>
        <v>0</v>
      </c>
      <c r="AK222" s="50">
        <f>MHTYPYLD1!AK222*VLOOKUP(MHTYPYLD2!AK$4,'[1]INTERNAL PARAMETERS-1'!$B$5:$J$44,5,FALSE)*VLOOKUP(MHTYPYLD2!AK$4,'[1]INTERNAL PARAMETERS-1'!$B$5:$J$44,7,FALSE)*MHTYPYLD2!$F222 + MHTYPYLD1!AK222*(1-VLOOKUP(MHTYPYLD2!AK$4,'[1]INTERNAL PARAMETERS-1'!$B$5:$J$44,5,FALSE))*VLOOKUP(MHTYPYLD2!AK$4,'[1]INTERNAL PARAMETERS-1'!$B$5:$J$44,9,FALSE)*MHTYPYLD2!$F222</f>
        <v>0</v>
      </c>
      <c r="AL222" s="50">
        <f>MHTYPYLD1!AL222*VLOOKUP(MHTYPYLD2!AL$4,'[1]INTERNAL PARAMETERS-1'!$B$5:$J$44,5,FALSE)*VLOOKUP(MHTYPYLD2!AL$4,'[1]INTERNAL PARAMETERS-1'!$B$5:$J$44,7,FALSE)*MHTYPYLD2!$F222 + MHTYPYLD1!AL222*(1-VLOOKUP(MHTYPYLD2!AL$4,'[1]INTERNAL PARAMETERS-1'!$B$5:$J$44,5,FALSE))*VLOOKUP(MHTYPYLD2!AL$4,'[1]INTERNAL PARAMETERS-1'!$B$5:$J$44,9,FALSE)*MHTYPYLD2!$F222</f>
        <v>0</v>
      </c>
      <c r="AM222" s="50">
        <f>MHTYPYLD1!AM222*VLOOKUP(MHTYPYLD2!AM$4,'[1]INTERNAL PARAMETERS-1'!$B$5:$J$44,5,FALSE)*VLOOKUP(MHTYPYLD2!AM$4,'[1]INTERNAL PARAMETERS-1'!$B$5:$J$44,7,FALSE)*MHTYPYLD2!$F222 + MHTYPYLD1!AM222*(1-VLOOKUP(MHTYPYLD2!AM$4,'[1]INTERNAL PARAMETERS-1'!$B$5:$J$44,5,FALSE))*VLOOKUP(MHTYPYLD2!AM$4,'[1]INTERNAL PARAMETERS-1'!$B$5:$J$44,9,FALSE)*MHTYPYLD2!$F222</f>
        <v>0</v>
      </c>
      <c r="AN222" s="50">
        <f>MHTYPYLD1!AN222*VLOOKUP(MHTYPYLD2!AN$4,'[1]INTERNAL PARAMETERS-1'!$B$5:$J$44,5,FALSE)*VLOOKUP(MHTYPYLD2!AN$4,'[1]INTERNAL PARAMETERS-1'!$B$5:$J$44,7,FALSE)*MHTYPYLD2!$F222 + MHTYPYLD1!AN222*(1-VLOOKUP(MHTYPYLD2!AN$4,'[1]INTERNAL PARAMETERS-1'!$B$5:$J$44,5,FALSE))*VLOOKUP(MHTYPYLD2!AN$4,'[1]INTERNAL PARAMETERS-1'!$B$5:$J$44,9,FALSE)*MHTYPYLD2!$F222</f>
        <v>0</v>
      </c>
      <c r="AO222" s="50">
        <f>MHTYPYLD1!AO222*VLOOKUP(MHTYPYLD2!AO$4,'[1]INTERNAL PARAMETERS-1'!$B$5:$J$44,5,FALSE)*VLOOKUP(MHTYPYLD2!AO$4,'[1]INTERNAL PARAMETERS-1'!$B$5:$J$44,7,FALSE)*MHTYPYLD2!$F222 + MHTYPYLD1!AO222*(1-VLOOKUP(MHTYPYLD2!AO$4,'[1]INTERNAL PARAMETERS-1'!$B$5:$J$44,5,FALSE))*VLOOKUP(MHTYPYLD2!AO$4,'[1]INTERNAL PARAMETERS-1'!$B$5:$J$44,9,FALSE)*MHTYPYLD2!$F222</f>
        <v>0</v>
      </c>
      <c r="AP222" s="50">
        <f>MHTYPYLD1!AP222*VLOOKUP(MHTYPYLD2!AP$4,'[1]INTERNAL PARAMETERS-1'!$B$5:$J$44,5,FALSE)*VLOOKUP(MHTYPYLD2!AP$4,'[1]INTERNAL PARAMETERS-1'!$B$5:$J$44,7,FALSE)*MHTYPYLD2!$F222 + MHTYPYLD1!AP222*(1-VLOOKUP(MHTYPYLD2!AP$4,'[1]INTERNAL PARAMETERS-1'!$B$5:$J$44,5,FALSE))*VLOOKUP(MHTYPYLD2!AP$4,'[1]INTERNAL PARAMETERS-1'!$B$5:$J$44,9,FALSE)*MHTYPYLD2!$F222</f>
        <v>0</v>
      </c>
      <c r="AQ222" s="50">
        <f>MHTYPYLD1!AQ222*VLOOKUP(MHTYPYLD2!AQ$4,'[1]INTERNAL PARAMETERS-1'!$B$5:$J$44,5,FALSE)*VLOOKUP(MHTYPYLD2!AQ$4,'[1]INTERNAL PARAMETERS-1'!$B$5:$J$44,7,FALSE)*MHTYPYLD2!$F222 + MHTYPYLD1!AQ222*(1-VLOOKUP(MHTYPYLD2!AQ$4,'[1]INTERNAL PARAMETERS-1'!$B$5:$J$44,5,FALSE))*VLOOKUP(MHTYPYLD2!AQ$4,'[1]INTERNAL PARAMETERS-1'!$B$5:$J$44,9,FALSE)*MHTYPYLD2!$F222</f>
        <v>0</v>
      </c>
      <c r="AR222" s="50">
        <f>MHTYPYLD1!AR222*VLOOKUP(MHTYPYLD2!AR$4,'[1]INTERNAL PARAMETERS-1'!$B$5:$J$44,5,FALSE)*VLOOKUP(MHTYPYLD2!AR$4,'[1]INTERNAL PARAMETERS-1'!$B$5:$J$44,7,FALSE)*MHTYPYLD2!$F222 + MHTYPYLD1!AR222*(1-VLOOKUP(MHTYPYLD2!AR$4,'[1]INTERNAL PARAMETERS-1'!$B$5:$J$44,5,FALSE))*VLOOKUP(MHTYPYLD2!AR$4,'[1]INTERNAL PARAMETERS-1'!$B$5:$J$44,9,FALSE)*MHTYPYLD2!$F222</f>
        <v>0</v>
      </c>
      <c r="AS222" s="50">
        <f>MHTYPYLD1!AS222*VLOOKUP(MHTYPYLD2!AS$4,'[1]INTERNAL PARAMETERS-1'!$B$5:$J$44,5,FALSE)*VLOOKUP(MHTYPYLD2!AS$4,'[1]INTERNAL PARAMETERS-1'!$B$5:$J$44,7,FALSE)*MHTYPYLD2!$F222 + MHTYPYLD1!AS222*(1-VLOOKUP(MHTYPYLD2!AS$4,'[1]INTERNAL PARAMETERS-1'!$B$5:$J$44,5,FALSE))*VLOOKUP(MHTYPYLD2!AS$4,'[1]INTERNAL PARAMETERS-1'!$B$5:$J$44,9,FALSE)*MHTYPYLD2!$F222</f>
        <v>0</v>
      </c>
      <c r="AT222" s="49">
        <f>MHTYPYLD1!AT222*VLOOKUP(MHTYPYLD2!AT$4,'[1]INTERNAL PARAMETERS-1'!$B$5:$J$44,5,FALSE)*VLOOKUP(MHTYPYLD2!AT$4,'[1]INTERNAL PARAMETERS-1'!$B$5:$J$44,7,FALSE)*MHTYPYLD2!$F222 + MHTYPYLD1!AT222*(1-VLOOKUP(MHTYPYLD2!AT$4,'[1]INTERNAL PARAMETERS-1'!$B$5:$J$44,5,FALSE))*VLOOKUP(MHTYPYLD2!AT$4,'[1]INTERNAL PARAMETERS-1'!$B$5:$J$44,9,FALSE)*MHTYPYLD2!$F222</f>
        <v>0</v>
      </c>
      <c r="AU222" s="51">
        <f>MHTYPYLD1!AU222*VLOOKUP(MHTYPYLD2!AU$4,'[1]INTERNAL PARAMETERS-1'!$B$5:$J$44,5,FALSE)*VLOOKUP(MHTYPYLD2!AU$4,'[1]INTERNAL PARAMETERS-1'!$B$5:$J$44,6,FALSE)*VLOOKUP(MHTYPYLD2!AU$4,'[1]INTERNAL PARAMETERS-1'!$B$5:$J$44,3,FALSE) + MHTYPYLD1!AU222*(1-VLOOKUP(MHTYPYLD2!AU$4,'[1]INTERNAL PARAMETERS-1'!$B$5:$J$44,5,FALSE))*VLOOKUP(MHTYPYLD2!AU$4,'[1]INTERNAL PARAMETERS-1'!$B$5:$J$44,8,FALSE)*VLOOKUP(MHTYPYLD2!AU$4,'[1]INTERNAL PARAMETERS-1'!$B$5:$J$44,3,FALSE)</f>
        <v>0</v>
      </c>
      <c r="AV222" s="50">
        <f>MHTYPYLD1!AV222*VLOOKUP(MHTYPYLD2!AV$4,'[1]INTERNAL PARAMETERS-1'!$B$5:$J$44,5,FALSE)*VLOOKUP(MHTYPYLD2!AV$4,'[1]INTERNAL PARAMETERS-1'!$B$5:$J$44,6,FALSE)*VLOOKUP(MHTYPYLD2!AV$4,'[1]INTERNAL PARAMETERS-1'!$B$5:$J$44,3,FALSE) + MHTYPYLD1!AV222*(1-VLOOKUP(MHTYPYLD2!AV$4,'[1]INTERNAL PARAMETERS-1'!$B$5:$J$44,5,FALSE))*VLOOKUP(MHTYPYLD2!AV$4,'[1]INTERNAL PARAMETERS-1'!$B$5:$J$44,8,FALSE)*VLOOKUP(MHTYPYLD2!AV$4,'[1]INTERNAL PARAMETERS-1'!$B$5:$J$44,3,FALSE)</f>
        <v>0</v>
      </c>
      <c r="AW222" s="50">
        <f>MHTYPYLD1!AW222*VLOOKUP(MHTYPYLD2!AW$4,'[1]INTERNAL PARAMETERS-1'!$B$5:$J$44,5,FALSE)*VLOOKUP(MHTYPYLD2!AW$4,'[1]INTERNAL PARAMETERS-1'!$B$5:$J$44,6,FALSE)*VLOOKUP(MHTYPYLD2!AW$4,'[1]INTERNAL PARAMETERS-1'!$B$5:$J$44,3,FALSE) + MHTYPYLD1!AW222*(1-VLOOKUP(MHTYPYLD2!AW$4,'[1]INTERNAL PARAMETERS-1'!$B$5:$J$44,5,FALSE))*VLOOKUP(MHTYPYLD2!AW$4,'[1]INTERNAL PARAMETERS-1'!$B$5:$J$44,8,FALSE)*VLOOKUP(MHTYPYLD2!AW$4,'[1]INTERNAL PARAMETERS-1'!$B$5:$J$44,3,FALSE)</f>
        <v>0</v>
      </c>
      <c r="AX222" s="50">
        <f>MHTYPYLD1!AX222*VLOOKUP(MHTYPYLD2!AX$4,'[1]INTERNAL PARAMETERS-1'!$B$5:$J$44,5,FALSE)*VLOOKUP(MHTYPYLD2!AX$4,'[1]INTERNAL PARAMETERS-1'!$B$5:$J$44,6,FALSE)*VLOOKUP(MHTYPYLD2!AX$4,'[1]INTERNAL PARAMETERS-1'!$B$5:$J$44,3,FALSE) + MHTYPYLD1!AX222*(1-VLOOKUP(MHTYPYLD2!AX$4,'[1]INTERNAL PARAMETERS-1'!$B$5:$J$44,5,FALSE))*VLOOKUP(MHTYPYLD2!AX$4,'[1]INTERNAL PARAMETERS-1'!$B$5:$J$44,8,FALSE)*VLOOKUP(MHTYPYLD2!AX$4,'[1]INTERNAL PARAMETERS-1'!$B$5:$J$44,3,FALSE)</f>
        <v>0</v>
      </c>
      <c r="AY222" s="50">
        <f>MHTYPYLD1!AY222*VLOOKUP(MHTYPYLD2!AY$4,'[1]INTERNAL PARAMETERS-1'!$B$5:$J$44,5,FALSE)*VLOOKUP(MHTYPYLD2!AY$4,'[1]INTERNAL PARAMETERS-1'!$B$5:$J$44,6,FALSE)*VLOOKUP(MHTYPYLD2!AY$4,'[1]INTERNAL PARAMETERS-1'!$B$5:$J$44,3,FALSE) + MHTYPYLD1!AY222*(1-VLOOKUP(MHTYPYLD2!AY$4,'[1]INTERNAL PARAMETERS-1'!$B$5:$J$44,5,FALSE))*VLOOKUP(MHTYPYLD2!AY$4,'[1]INTERNAL PARAMETERS-1'!$B$5:$J$44,8,FALSE)*VLOOKUP(MHTYPYLD2!AY$4,'[1]INTERNAL PARAMETERS-1'!$B$5:$J$44,3,FALSE)</f>
        <v>0</v>
      </c>
      <c r="AZ222" s="50">
        <f>MHTYPYLD1!AZ222*VLOOKUP(MHTYPYLD2!AZ$4,'[1]INTERNAL PARAMETERS-1'!$B$5:$J$44,5,FALSE)*VLOOKUP(MHTYPYLD2!AZ$4,'[1]INTERNAL PARAMETERS-1'!$B$5:$J$44,6,FALSE)*VLOOKUP(MHTYPYLD2!AZ$4,'[1]INTERNAL PARAMETERS-1'!$B$5:$J$44,3,FALSE) + MHTYPYLD1!AZ222*(1-VLOOKUP(MHTYPYLD2!AZ$4,'[1]INTERNAL PARAMETERS-1'!$B$5:$J$44,5,FALSE))*VLOOKUP(MHTYPYLD2!AZ$4,'[1]INTERNAL PARAMETERS-1'!$B$5:$J$44,8,FALSE)*VLOOKUP(MHTYPYLD2!AZ$4,'[1]INTERNAL PARAMETERS-1'!$B$5:$J$44,3,FALSE)</f>
        <v>0</v>
      </c>
      <c r="BA222" s="50">
        <f>MHTYPYLD1!BA222*VLOOKUP(MHTYPYLD2!BA$4,'[1]INTERNAL PARAMETERS-1'!$B$5:$J$44,5,FALSE)*VLOOKUP(MHTYPYLD2!BA$4,'[1]INTERNAL PARAMETERS-1'!$B$5:$J$44,6,FALSE)*VLOOKUP(MHTYPYLD2!BA$4,'[1]INTERNAL PARAMETERS-1'!$B$5:$J$44,3,FALSE) + MHTYPYLD1!BA222*(1-VLOOKUP(MHTYPYLD2!BA$4,'[1]INTERNAL PARAMETERS-1'!$B$5:$J$44,5,FALSE))*VLOOKUP(MHTYPYLD2!BA$4,'[1]INTERNAL PARAMETERS-1'!$B$5:$J$44,8,FALSE)*VLOOKUP(MHTYPYLD2!BA$4,'[1]INTERNAL PARAMETERS-1'!$B$5:$J$44,3,FALSE)</f>
        <v>0</v>
      </c>
      <c r="BB222" s="50">
        <f>MHTYPYLD1!BB222*VLOOKUP(MHTYPYLD2!BB$4,'[1]INTERNAL PARAMETERS-1'!$B$5:$J$44,5,FALSE)*VLOOKUP(MHTYPYLD2!BB$4,'[1]INTERNAL PARAMETERS-1'!$B$5:$J$44,6,FALSE)*VLOOKUP(MHTYPYLD2!BB$4,'[1]INTERNAL PARAMETERS-1'!$B$5:$J$44,3,FALSE) + MHTYPYLD1!BB222*(1-VLOOKUP(MHTYPYLD2!BB$4,'[1]INTERNAL PARAMETERS-1'!$B$5:$J$44,5,FALSE))*VLOOKUP(MHTYPYLD2!BB$4,'[1]INTERNAL PARAMETERS-1'!$B$5:$J$44,8,FALSE)*VLOOKUP(MHTYPYLD2!BB$4,'[1]INTERNAL PARAMETERS-1'!$B$5:$J$44,3,FALSE)</f>
        <v>0</v>
      </c>
      <c r="BC222" s="50">
        <f>MHTYPYLD1!BC222*VLOOKUP(MHTYPYLD2!BC$4,'[1]INTERNAL PARAMETERS-1'!$B$5:$J$44,5,FALSE)*VLOOKUP(MHTYPYLD2!BC$4,'[1]INTERNAL PARAMETERS-1'!$B$5:$J$44,6,FALSE)*VLOOKUP(MHTYPYLD2!BC$4,'[1]INTERNAL PARAMETERS-1'!$B$5:$J$44,3,FALSE) + MHTYPYLD1!BC222*(1-VLOOKUP(MHTYPYLD2!BC$4,'[1]INTERNAL PARAMETERS-1'!$B$5:$J$44,5,FALSE))*VLOOKUP(MHTYPYLD2!BC$4,'[1]INTERNAL PARAMETERS-1'!$B$5:$J$44,8,FALSE)*VLOOKUP(MHTYPYLD2!BC$4,'[1]INTERNAL PARAMETERS-1'!$B$5:$J$44,3,FALSE)</f>
        <v>0</v>
      </c>
      <c r="BD222" s="50">
        <f>MHTYPYLD1!BD222*VLOOKUP(MHTYPYLD2!BD$4,'[1]INTERNAL PARAMETERS-1'!$B$5:$J$44,5,FALSE)*VLOOKUP(MHTYPYLD2!BD$4,'[1]INTERNAL PARAMETERS-1'!$B$5:$J$44,6,FALSE)*VLOOKUP(MHTYPYLD2!BD$4,'[1]INTERNAL PARAMETERS-1'!$B$5:$J$44,3,FALSE) + MHTYPYLD1!BD222*(1-VLOOKUP(MHTYPYLD2!BD$4,'[1]INTERNAL PARAMETERS-1'!$B$5:$J$44,5,FALSE))*VLOOKUP(MHTYPYLD2!BD$4,'[1]INTERNAL PARAMETERS-1'!$B$5:$J$44,8,FALSE)*VLOOKUP(MHTYPYLD2!BD$4,'[1]INTERNAL PARAMETERS-1'!$B$5:$J$44,3,FALSE)</f>
        <v>0</v>
      </c>
      <c r="BE222" s="50">
        <f>MHTYPYLD1!BE222*VLOOKUP(MHTYPYLD2!BE$4,'[1]INTERNAL PARAMETERS-1'!$B$5:$J$44,5,FALSE)*VLOOKUP(MHTYPYLD2!BE$4,'[1]INTERNAL PARAMETERS-1'!$B$5:$J$44,6,FALSE)*VLOOKUP(MHTYPYLD2!BE$4,'[1]INTERNAL PARAMETERS-1'!$B$5:$J$44,3,FALSE) + MHTYPYLD1!BE222*(1-VLOOKUP(MHTYPYLD2!BE$4,'[1]INTERNAL PARAMETERS-1'!$B$5:$J$44,5,FALSE))*VLOOKUP(MHTYPYLD2!BE$4,'[1]INTERNAL PARAMETERS-1'!$B$5:$J$44,8,FALSE)*VLOOKUP(MHTYPYLD2!BE$4,'[1]INTERNAL PARAMETERS-1'!$B$5:$J$44,3,FALSE)</f>
        <v>0</v>
      </c>
      <c r="BF222" s="50">
        <f>MHTYPYLD1!BF222*VLOOKUP(MHTYPYLD2!BF$4,'[1]INTERNAL PARAMETERS-1'!$B$5:$J$44,5,FALSE)*VLOOKUP(MHTYPYLD2!BF$4,'[1]INTERNAL PARAMETERS-1'!$B$5:$J$44,6,FALSE)*VLOOKUP(MHTYPYLD2!BF$4,'[1]INTERNAL PARAMETERS-1'!$B$5:$J$44,3,FALSE) + MHTYPYLD1!BF222*(1-VLOOKUP(MHTYPYLD2!BF$4,'[1]INTERNAL PARAMETERS-1'!$B$5:$J$44,5,FALSE))*VLOOKUP(MHTYPYLD2!BF$4,'[1]INTERNAL PARAMETERS-1'!$B$5:$J$44,8,FALSE)*VLOOKUP(MHTYPYLD2!BF$4,'[1]INTERNAL PARAMETERS-1'!$B$5:$J$44,3,FALSE)</f>
        <v>0</v>
      </c>
      <c r="BG222" s="50">
        <f>MHTYPYLD1!BG222*VLOOKUP(MHTYPYLD2!BG$4,'[1]INTERNAL PARAMETERS-1'!$B$5:$J$44,5,FALSE)*VLOOKUP(MHTYPYLD2!BG$4,'[1]INTERNAL PARAMETERS-1'!$B$5:$J$44,6,FALSE)*VLOOKUP(MHTYPYLD2!BG$4,'[1]INTERNAL PARAMETERS-1'!$B$5:$J$44,3,FALSE) + MHTYPYLD1!BG222*(1-VLOOKUP(MHTYPYLD2!BG$4,'[1]INTERNAL PARAMETERS-1'!$B$5:$J$44,5,FALSE))*VLOOKUP(MHTYPYLD2!BG$4,'[1]INTERNAL PARAMETERS-1'!$B$5:$J$44,8,FALSE)*VLOOKUP(MHTYPYLD2!BG$4,'[1]INTERNAL PARAMETERS-1'!$B$5:$J$44,3,FALSE)</f>
        <v>0</v>
      </c>
      <c r="BH222" s="50">
        <f>MHTYPYLD1!BH222*VLOOKUP(MHTYPYLD2!BH$4,'[1]INTERNAL PARAMETERS-1'!$B$5:$J$44,5,FALSE)*VLOOKUP(MHTYPYLD2!BH$4,'[1]INTERNAL PARAMETERS-1'!$B$5:$J$44,6,FALSE)*VLOOKUP(MHTYPYLD2!BH$4,'[1]INTERNAL PARAMETERS-1'!$B$5:$J$44,3,FALSE) + MHTYPYLD1!BH222*(1-VLOOKUP(MHTYPYLD2!BH$4,'[1]INTERNAL PARAMETERS-1'!$B$5:$J$44,5,FALSE))*VLOOKUP(MHTYPYLD2!BH$4,'[1]INTERNAL PARAMETERS-1'!$B$5:$J$44,8,FALSE)*VLOOKUP(MHTYPYLD2!BH$4,'[1]INTERNAL PARAMETERS-1'!$B$5:$J$44,3,FALSE)</f>
        <v>0</v>
      </c>
      <c r="BI222" s="50">
        <f>MHTYPYLD1!BI222*VLOOKUP(MHTYPYLD2!BI$4,'[1]INTERNAL PARAMETERS-1'!$B$5:$J$44,5,FALSE)*VLOOKUP(MHTYPYLD2!BI$4,'[1]INTERNAL PARAMETERS-1'!$B$5:$J$44,6,FALSE)*VLOOKUP(MHTYPYLD2!BI$4,'[1]INTERNAL PARAMETERS-1'!$B$5:$J$44,3,FALSE) + MHTYPYLD1!BI222*(1-VLOOKUP(MHTYPYLD2!BI$4,'[1]INTERNAL PARAMETERS-1'!$B$5:$J$44,5,FALSE))*VLOOKUP(MHTYPYLD2!BI$4,'[1]INTERNAL PARAMETERS-1'!$B$5:$J$44,8,FALSE)*VLOOKUP(MHTYPYLD2!BI$4,'[1]INTERNAL PARAMETERS-1'!$B$5:$J$44,3,FALSE)</f>
        <v>0</v>
      </c>
      <c r="BJ222" s="50">
        <f>MHTYPYLD1!BJ222*VLOOKUP(MHTYPYLD2!BJ$4,'[1]INTERNAL PARAMETERS-1'!$B$5:$J$44,5,FALSE)*VLOOKUP(MHTYPYLD2!BJ$4,'[1]INTERNAL PARAMETERS-1'!$B$5:$J$44,6,FALSE)*VLOOKUP(MHTYPYLD2!BJ$4,'[1]INTERNAL PARAMETERS-1'!$B$5:$J$44,3,FALSE) + MHTYPYLD1!BJ222*(1-VLOOKUP(MHTYPYLD2!BJ$4,'[1]INTERNAL PARAMETERS-1'!$B$5:$J$44,5,FALSE))*VLOOKUP(MHTYPYLD2!BJ$4,'[1]INTERNAL PARAMETERS-1'!$B$5:$J$44,8,FALSE)*VLOOKUP(MHTYPYLD2!BJ$4,'[1]INTERNAL PARAMETERS-1'!$B$5:$J$44,3,FALSE)</f>
        <v>0</v>
      </c>
      <c r="BK222" s="50">
        <f>MHTYPYLD1!BK222*VLOOKUP(MHTYPYLD2!BK$4,'[1]INTERNAL PARAMETERS-1'!$B$5:$J$44,5,FALSE)*VLOOKUP(MHTYPYLD2!BK$4,'[1]INTERNAL PARAMETERS-1'!$B$5:$J$44,6,FALSE)*VLOOKUP(MHTYPYLD2!BK$4,'[1]INTERNAL PARAMETERS-1'!$B$5:$J$44,3,FALSE) + MHTYPYLD1!BK222*(1-VLOOKUP(MHTYPYLD2!BK$4,'[1]INTERNAL PARAMETERS-1'!$B$5:$J$44,5,FALSE))*VLOOKUP(MHTYPYLD2!BK$4,'[1]INTERNAL PARAMETERS-1'!$B$5:$J$44,8,FALSE)*VLOOKUP(MHTYPYLD2!BK$4,'[1]INTERNAL PARAMETERS-1'!$B$5:$J$44,3,FALSE)</f>
        <v>0</v>
      </c>
      <c r="BL222" s="50">
        <f>MHTYPYLD1!BL222*VLOOKUP(MHTYPYLD2!BL$4,'[1]INTERNAL PARAMETERS-1'!$B$5:$J$44,5,FALSE)*VLOOKUP(MHTYPYLD2!BL$4,'[1]INTERNAL PARAMETERS-1'!$B$5:$J$44,6,FALSE)*VLOOKUP(MHTYPYLD2!BL$4,'[1]INTERNAL PARAMETERS-1'!$B$5:$J$44,3,FALSE) + MHTYPYLD1!BL222*(1-VLOOKUP(MHTYPYLD2!BL$4,'[1]INTERNAL PARAMETERS-1'!$B$5:$J$44,5,FALSE))*VLOOKUP(MHTYPYLD2!BL$4,'[1]INTERNAL PARAMETERS-1'!$B$5:$J$44,8,FALSE)*VLOOKUP(MHTYPYLD2!BL$4,'[1]INTERNAL PARAMETERS-1'!$B$5:$J$44,3,FALSE)</f>
        <v>0</v>
      </c>
      <c r="BM222" s="50">
        <f>MHTYPYLD1!BM222*VLOOKUP(MHTYPYLD2!BM$4,'[1]INTERNAL PARAMETERS-1'!$B$5:$J$44,5,FALSE)*VLOOKUP(MHTYPYLD2!BM$4,'[1]INTERNAL PARAMETERS-1'!$B$5:$J$44,6,FALSE)*VLOOKUP(MHTYPYLD2!BM$4,'[1]INTERNAL PARAMETERS-1'!$B$5:$J$44,3,FALSE) + MHTYPYLD1!BM222*(1-VLOOKUP(MHTYPYLD2!BM$4,'[1]INTERNAL PARAMETERS-1'!$B$5:$J$44,5,FALSE))*VLOOKUP(MHTYPYLD2!BM$4,'[1]INTERNAL PARAMETERS-1'!$B$5:$J$44,8,FALSE)*VLOOKUP(MHTYPYLD2!BM$4,'[1]INTERNAL PARAMETERS-1'!$B$5:$J$44,3,FALSE)</f>
        <v>0</v>
      </c>
      <c r="BN222" s="50">
        <f>MHTYPYLD1!BN222*VLOOKUP(MHTYPYLD2!BN$4,'[1]INTERNAL PARAMETERS-1'!$B$5:$J$44,5,FALSE)*VLOOKUP(MHTYPYLD2!BN$4,'[1]INTERNAL PARAMETERS-1'!$B$5:$J$44,6,FALSE)*VLOOKUP(MHTYPYLD2!BN$4,'[1]INTERNAL PARAMETERS-1'!$B$5:$J$44,3,FALSE) + MHTYPYLD1!BN222*(1-VLOOKUP(MHTYPYLD2!BN$4,'[1]INTERNAL PARAMETERS-1'!$B$5:$J$44,5,FALSE))*VLOOKUP(MHTYPYLD2!BN$4,'[1]INTERNAL PARAMETERS-1'!$B$5:$J$44,8,FALSE)*VLOOKUP(MHTYPYLD2!BN$4,'[1]INTERNAL PARAMETERS-1'!$B$5:$J$44,3,FALSE)</f>
        <v>0</v>
      </c>
      <c r="BO222" s="50">
        <f>MHTYPYLD1!BO222*VLOOKUP(MHTYPYLD2!BO$4,'[1]INTERNAL PARAMETERS-1'!$B$5:$J$44,5,FALSE)*VLOOKUP(MHTYPYLD2!BO$4,'[1]INTERNAL PARAMETERS-1'!$B$5:$J$44,6,FALSE)*VLOOKUP(MHTYPYLD2!BO$4,'[1]INTERNAL PARAMETERS-1'!$B$5:$J$44,3,FALSE) + MHTYPYLD1!BO222*(1-VLOOKUP(MHTYPYLD2!BO$4,'[1]INTERNAL PARAMETERS-1'!$B$5:$J$44,5,FALSE))*VLOOKUP(MHTYPYLD2!BO$4,'[1]INTERNAL PARAMETERS-1'!$B$5:$J$44,8,FALSE)*VLOOKUP(MHTYPYLD2!BO$4,'[1]INTERNAL PARAMETERS-1'!$B$5:$J$44,3,FALSE)</f>
        <v>0</v>
      </c>
      <c r="BP222" s="50">
        <f>MHTYPYLD1!BP222*VLOOKUP(MHTYPYLD2!BP$4,'[1]INTERNAL PARAMETERS-1'!$B$5:$J$44,5,FALSE)*VLOOKUP(MHTYPYLD2!BP$4,'[1]INTERNAL PARAMETERS-1'!$B$5:$J$44,6,FALSE)*VLOOKUP(MHTYPYLD2!BP$4,'[1]INTERNAL PARAMETERS-1'!$B$5:$J$44,3,FALSE) + MHTYPYLD1!BP222*(1-VLOOKUP(MHTYPYLD2!BP$4,'[1]INTERNAL PARAMETERS-1'!$B$5:$J$44,5,FALSE))*VLOOKUP(MHTYPYLD2!BP$4,'[1]INTERNAL PARAMETERS-1'!$B$5:$J$44,8,FALSE)*VLOOKUP(MHTYPYLD2!BP$4,'[1]INTERNAL PARAMETERS-1'!$B$5:$J$44,3,FALSE)</f>
        <v>0</v>
      </c>
      <c r="BQ222" s="50">
        <f>MHTYPYLD1!BQ222*VLOOKUP(MHTYPYLD2!BQ$4,'[1]INTERNAL PARAMETERS-1'!$B$5:$J$44,5,FALSE)*VLOOKUP(MHTYPYLD2!BQ$4,'[1]INTERNAL PARAMETERS-1'!$B$5:$J$44,6,FALSE)*VLOOKUP(MHTYPYLD2!BQ$4,'[1]INTERNAL PARAMETERS-1'!$B$5:$J$44,3,FALSE) + MHTYPYLD1!BQ222*(1-VLOOKUP(MHTYPYLD2!BQ$4,'[1]INTERNAL PARAMETERS-1'!$B$5:$J$44,5,FALSE))*VLOOKUP(MHTYPYLD2!BQ$4,'[1]INTERNAL PARAMETERS-1'!$B$5:$J$44,8,FALSE)*VLOOKUP(MHTYPYLD2!BQ$4,'[1]INTERNAL PARAMETERS-1'!$B$5:$J$44,3,FALSE)</f>
        <v>0</v>
      </c>
      <c r="BR222" s="50">
        <f>MHTYPYLD1!BR222*VLOOKUP(MHTYPYLD2!BR$4,'[1]INTERNAL PARAMETERS-1'!$B$5:$J$44,5,FALSE)*VLOOKUP(MHTYPYLD2!BR$4,'[1]INTERNAL PARAMETERS-1'!$B$5:$J$44,6,FALSE)*VLOOKUP(MHTYPYLD2!BR$4,'[1]INTERNAL PARAMETERS-1'!$B$5:$J$44,3,FALSE) + MHTYPYLD1!BR222*(1-VLOOKUP(MHTYPYLD2!BR$4,'[1]INTERNAL PARAMETERS-1'!$B$5:$J$44,5,FALSE))*VLOOKUP(MHTYPYLD2!BR$4,'[1]INTERNAL PARAMETERS-1'!$B$5:$J$44,8,FALSE)*VLOOKUP(MHTYPYLD2!BR$4,'[1]INTERNAL PARAMETERS-1'!$B$5:$J$44,3,FALSE)</f>
        <v>0</v>
      </c>
      <c r="BS222" s="50">
        <f>MHTYPYLD1!BS222*VLOOKUP(MHTYPYLD2!BS$4,'[1]INTERNAL PARAMETERS-1'!$B$5:$J$44,5,FALSE)*VLOOKUP(MHTYPYLD2!BS$4,'[1]INTERNAL PARAMETERS-1'!$B$5:$J$44,6,FALSE)*VLOOKUP(MHTYPYLD2!BS$4,'[1]INTERNAL PARAMETERS-1'!$B$5:$J$44,3,FALSE) + MHTYPYLD1!BS222*(1-VLOOKUP(MHTYPYLD2!BS$4,'[1]INTERNAL PARAMETERS-1'!$B$5:$J$44,5,FALSE))*VLOOKUP(MHTYPYLD2!BS$4,'[1]INTERNAL PARAMETERS-1'!$B$5:$J$44,8,FALSE)*VLOOKUP(MHTYPYLD2!BS$4,'[1]INTERNAL PARAMETERS-1'!$B$5:$J$44,3,FALSE)</f>
        <v>0</v>
      </c>
      <c r="BT222" s="50">
        <f>MHTYPYLD1!BT222*VLOOKUP(MHTYPYLD2!BT$4,'[1]INTERNAL PARAMETERS-1'!$B$5:$J$44,5,FALSE)*VLOOKUP(MHTYPYLD2!BT$4,'[1]INTERNAL PARAMETERS-1'!$B$5:$J$44,6,FALSE)*VLOOKUP(MHTYPYLD2!BT$4,'[1]INTERNAL PARAMETERS-1'!$B$5:$J$44,3,FALSE) + MHTYPYLD1!BT222*(1-VLOOKUP(MHTYPYLD2!BT$4,'[1]INTERNAL PARAMETERS-1'!$B$5:$J$44,5,FALSE))*VLOOKUP(MHTYPYLD2!BT$4,'[1]INTERNAL PARAMETERS-1'!$B$5:$J$44,8,FALSE)*VLOOKUP(MHTYPYLD2!BT$4,'[1]INTERNAL PARAMETERS-1'!$B$5:$J$44,3,FALSE)</f>
        <v>0</v>
      </c>
      <c r="BU222" s="50">
        <f>MHTYPYLD1!BU222*VLOOKUP(MHTYPYLD2!BU$4,'[1]INTERNAL PARAMETERS-1'!$B$5:$J$44,5,FALSE)*VLOOKUP(MHTYPYLD2!BU$4,'[1]INTERNAL PARAMETERS-1'!$B$5:$J$44,6,FALSE)*VLOOKUP(MHTYPYLD2!BU$4,'[1]INTERNAL PARAMETERS-1'!$B$5:$J$44,3,FALSE) + MHTYPYLD1!BU222*(1-VLOOKUP(MHTYPYLD2!BU$4,'[1]INTERNAL PARAMETERS-1'!$B$5:$J$44,5,FALSE))*VLOOKUP(MHTYPYLD2!BU$4,'[1]INTERNAL PARAMETERS-1'!$B$5:$J$44,8,FALSE)*VLOOKUP(MHTYPYLD2!BU$4,'[1]INTERNAL PARAMETERS-1'!$B$5:$J$44,3,FALSE)</f>
        <v>0</v>
      </c>
      <c r="BV222" s="50">
        <f>MHTYPYLD1!BV222*VLOOKUP(MHTYPYLD2!BV$4,'[1]INTERNAL PARAMETERS-1'!$B$5:$J$44,5,FALSE)*VLOOKUP(MHTYPYLD2!BV$4,'[1]INTERNAL PARAMETERS-1'!$B$5:$J$44,6,FALSE)*VLOOKUP(MHTYPYLD2!BV$4,'[1]INTERNAL PARAMETERS-1'!$B$5:$J$44,3,FALSE) + MHTYPYLD1!BV222*(1-VLOOKUP(MHTYPYLD2!BV$4,'[1]INTERNAL PARAMETERS-1'!$B$5:$J$44,5,FALSE))*VLOOKUP(MHTYPYLD2!BV$4,'[1]INTERNAL PARAMETERS-1'!$B$5:$J$44,8,FALSE)*VLOOKUP(MHTYPYLD2!BV$4,'[1]INTERNAL PARAMETERS-1'!$B$5:$J$44,3,FALSE)</f>
        <v>0</v>
      </c>
      <c r="BW222" s="50">
        <f>MHTYPYLD1!BW222*VLOOKUP(MHTYPYLD2!BW$4,'[1]INTERNAL PARAMETERS-1'!$B$5:$J$44,5,FALSE)*VLOOKUP(MHTYPYLD2!BW$4,'[1]INTERNAL PARAMETERS-1'!$B$5:$J$44,6,FALSE)*VLOOKUP(MHTYPYLD2!BW$4,'[1]INTERNAL PARAMETERS-1'!$B$5:$J$44,3,FALSE) + MHTYPYLD1!BW222*(1-VLOOKUP(MHTYPYLD2!BW$4,'[1]INTERNAL PARAMETERS-1'!$B$5:$J$44,5,FALSE))*VLOOKUP(MHTYPYLD2!BW$4,'[1]INTERNAL PARAMETERS-1'!$B$5:$J$44,8,FALSE)*VLOOKUP(MHTYPYLD2!BW$4,'[1]INTERNAL PARAMETERS-1'!$B$5:$J$44,3,FALSE)</f>
        <v>0</v>
      </c>
      <c r="BX222" s="50">
        <f>MHTYPYLD1!BX222*VLOOKUP(MHTYPYLD2!BX$4,'[1]INTERNAL PARAMETERS-1'!$B$5:$J$44,5,FALSE)*VLOOKUP(MHTYPYLD2!BX$4,'[1]INTERNAL PARAMETERS-1'!$B$5:$J$44,6,FALSE)*VLOOKUP(MHTYPYLD2!BX$4,'[1]INTERNAL PARAMETERS-1'!$B$5:$J$44,3,FALSE) + MHTYPYLD1!BX222*(1-VLOOKUP(MHTYPYLD2!BX$4,'[1]INTERNAL PARAMETERS-1'!$B$5:$J$44,5,FALSE))*VLOOKUP(MHTYPYLD2!BX$4,'[1]INTERNAL PARAMETERS-1'!$B$5:$J$44,8,FALSE)*VLOOKUP(MHTYPYLD2!BX$4,'[1]INTERNAL PARAMETERS-1'!$B$5:$J$44,3,FALSE)</f>
        <v>0</v>
      </c>
      <c r="BY222" s="50">
        <f>MHTYPYLD1!BY222*VLOOKUP(MHTYPYLD2!BY$4,'[1]INTERNAL PARAMETERS-1'!$B$5:$J$44,5,FALSE)*VLOOKUP(MHTYPYLD2!BY$4,'[1]INTERNAL PARAMETERS-1'!$B$5:$J$44,6,FALSE)*VLOOKUP(MHTYPYLD2!BY$4,'[1]INTERNAL PARAMETERS-1'!$B$5:$J$44,3,FALSE) + MHTYPYLD1!BY222*(1-VLOOKUP(MHTYPYLD2!BY$4,'[1]INTERNAL PARAMETERS-1'!$B$5:$J$44,5,FALSE))*VLOOKUP(MHTYPYLD2!BY$4,'[1]INTERNAL PARAMETERS-1'!$B$5:$J$44,8,FALSE)*VLOOKUP(MHTYPYLD2!BY$4,'[1]INTERNAL PARAMETERS-1'!$B$5:$J$44,3,FALSE)</f>
        <v>0</v>
      </c>
      <c r="BZ222" s="50">
        <f>MHTYPYLD1!BZ222*VLOOKUP(MHTYPYLD2!BZ$4,'[1]INTERNAL PARAMETERS-1'!$B$5:$J$44,5,FALSE)*VLOOKUP(MHTYPYLD2!BZ$4,'[1]INTERNAL PARAMETERS-1'!$B$5:$J$44,6,FALSE)*VLOOKUP(MHTYPYLD2!BZ$4,'[1]INTERNAL PARAMETERS-1'!$B$5:$J$44,3,FALSE) + MHTYPYLD1!BZ222*(1-VLOOKUP(MHTYPYLD2!BZ$4,'[1]INTERNAL PARAMETERS-1'!$B$5:$J$44,5,FALSE))*VLOOKUP(MHTYPYLD2!BZ$4,'[1]INTERNAL PARAMETERS-1'!$B$5:$J$44,8,FALSE)*VLOOKUP(MHTYPYLD2!BZ$4,'[1]INTERNAL PARAMETERS-1'!$B$5:$J$44,3,FALSE)</f>
        <v>0</v>
      </c>
      <c r="CA222" s="50">
        <f>MHTYPYLD1!CA222*VLOOKUP(MHTYPYLD2!CA$4,'[1]INTERNAL PARAMETERS-1'!$B$5:$J$44,5,FALSE)*VLOOKUP(MHTYPYLD2!CA$4,'[1]INTERNAL PARAMETERS-1'!$B$5:$J$44,6,FALSE)*VLOOKUP(MHTYPYLD2!CA$4,'[1]INTERNAL PARAMETERS-1'!$B$5:$J$44,3,FALSE) + MHTYPYLD1!CA222*(1-VLOOKUP(MHTYPYLD2!CA$4,'[1]INTERNAL PARAMETERS-1'!$B$5:$J$44,5,FALSE))*VLOOKUP(MHTYPYLD2!CA$4,'[1]INTERNAL PARAMETERS-1'!$B$5:$J$44,8,FALSE)*VLOOKUP(MHTYPYLD2!CA$4,'[1]INTERNAL PARAMETERS-1'!$B$5:$J$44,3,FALSE)</f>
        <v>0</v>
      </c>
      <c r="CB222" s="50">
        <f>MHTYPYLD1!CB222*VLOOKUP(MHTYPYLD2!CB$4,'[1]INTERNAL PARAMETERS-1'!$B$5:$J$44,5,FALSE)*VLOOKUP(MHTYPYLD2!CB$4,'[1]INTERNAL PARAMETERS-1'!$B$5:$J$44,6,FALSE)*VLOOKUP(MHTYPYLD2!CB$4,'[1]INTERNAL PARAMETERS-1'!$B$5:$J$44,3,FALSE) + MHTYPYLD1!CB222*(1-VLOOKUP(MHTYPYLD2!CB$4,'[1]INTERNAL PARAMETERS-1'!$B$5:$J$44,5,FALSE))*VLOOKUP(MHTYPYLD2!CB$4,'[1]INTERNAL PARAMETERS-1'!$B$5:$J$44,8,FALSE)*VLOOKUP(MHTYPYLD2!CB$4,'[1]INTERNAL PARAMETERS-1'!$B$5:$J$44,3,FALSE)</f>
        <v>0</v>
      </c>
      <c r="CC222" s="50">
        <f>MHTYPYLD1!CC222*VLOOKUP(MHTYPYLD2!CC$4,'[1]INTERNAL PARAMETERS-1'!$B$5:$J$44,5,FALSE)*VLOOKUP(MHTYPYLD2!CC$4,'[1]INTERNAL PARAMETERS-1'!$B$5:$J$44,6,FALSE)*VLOOKUP(MHTYPYLD2!CC$4,'[1]INTERNAL PARAMETERS-1'!$B$5:$J$44,3,FALSE) + MHTYPYLD1!CC222*(1-VLOOKUP(MHTYPYLD2!CC$4,'[1]INTERNAL PARAMETERS-1'!$B$5:$J$44,5,FALSE))*VLOOKUP(MHTYPYLD2!CC$4,'[1]INTERNAL PARAMETERS-1'!$B$5:$J$44,8,FALSE)*VLOOKUP(MHTYPYLD2!CC$4,'[1]INTERNAL PARAMETERS-1'!$B$5:$J$44,3,FALSE)</f>
        <v>0</v>
      </c>
      <c r="CD222" s="50">
        <f>MHTYPYLD1!CD222*VLOOKUP(MHTYPYLD2!CD$4,'[1]INTERNAL PARAMETERS-1'!$B$5:$J$44,5,FALSE)*VLOOKUP(MHTYPYLD2!CD$4,'[1]INTERNAL PARAMETERS-1'!$B$5:$J$44,6,FALSE)*VLOOKUP(MHTYPYLD2!CD$4,'[1]INTERNAL PARAMETERS-1'!$B$5:$J$44,3,FALSE) + MHTYPYLD1!CD222*(1-VLOOKUP(MHTYPYLD2!CD$4,'[1]INTERNAL PARAMETERS-1'!$B$5:$J$44,5,FALSE))*VLOOKUP(MHTYPYLD2!CD$4,'[1]INTERNAL PARAMETERS-1'!$B$5:$J$44,8,FALSE)*VLOOKUP(MHTYPYLD2!CD$4,'[1]INTERNAL PARAMETERS-1'!$B$5:$J$44,3,FALSE)</f>
        <v>0</v>
      </c>
      <c r="CE222" s="50">
        <f>MHTYPYLD1!CE222*VLOOKUP(MHTYPYLD2!CE$4,'[1]INTERNAL PARAMETERS-1'!$B$5:$J$44,5,FALSE)*VLOOKUP(MHTYPYLD2!CE$4,'[1]INTERNAL PARAMETERS-1'!$B$5:$J$44,6,FALSE)*VLOOKUP(MHTYPYLD2!CE$4,'[1]INTERNAL PARAMETERS-1'!$B$5:$J$44,3,FALSE) + MHTYPYLD1!CE222*(1-VLOOKUP(MHTYPYLD2!CE$4,'[1]INTERNAL PARAMETERS-1'!$B$5:$J$44,5,FALSE))*VLOOKUP(MHTYPYLD2!CE$4,'[1]INTERNAL PARAMETERS-1'!$B$5:$J$44,8,FALSE)*VLOOKUP(MHTYPYLD2!CE$4,'[1]INTERNAL PARAMETERS-1'!$B$5:$J$44,3,FALSE)</f>
        <v>0</v>
      </c>
      <c r="CF222" s="50">
        <f>MHTYPYLD1!CF222*VLOOKUP(MHTYPYLD2!CF$4,'[1]INTERNAL PARAMETERS-1'!$B$5:$J$44,5,FALSE)*VLOOKUP(MHTYPYLD2!CF$4,'[1]INTERNAL PARAMETERS-1'!$B$5:$J$44,6,FALSE)*VLOOKUP(MHTYPYLD2!CF$4,'[1]INTERNAL PARAMETERS-1'!$B$5:$J$44,3,FALSE) + MHTYPYLD1!CF222*(1-VLOOKUP(MHTYPYLD2!CF$4,'[1]INTERNAL PARAMETERS-1'!$B$5:$J$44,5,FALSE))*VLOOKUP(MHTYPYLD2!CF$4,'[1]INTERNAL PARAMETERS-1'!$B$5:$J$44,8,FALSE)*VLOOKUP(MHTYPYLD2!CF$4,'[1]INTERNAL PARAMETERS-1'!$B$5:$J$44,3,FALSE)</f>
        <v>0</v>
      </c>
      <c r="CG222" s="50">
        <f>MHTYPYLD1!CG222*VLOOKUP(MHTYPYLD2!CG$4,'[1]INTERNAL PARAMETERS-1'!$B$5:$J$44,5,FALSE)*VLOOKUP(MHTYPYLD2!CG$4,'[1]INTERNAL PARAMETERS-1'!$B$5:$J$44,6,FALSE)*VLOOKUP(MHTYPYLD2!CG$4,'[1]INTERNAL PARAMETERS-1'!$B$5:$J$44,3,FALSE) + MHTYPYLD1!CG222*(1-VLOOKUP(MHTYPYLD2!CG$4,'[1]INTERNAL PARAMETERS-1'!$B$5:$J$44,5,FALSE))*VLOOKUP(MHTYPYLD2!CG$4,'[1]INTERNAL PARAMETERS-1'!$B$5:$J$44,8,FALSE)*VLOOKUP(MHTYPYLD2!CG$4,'[1]INTERNAL PARAMETERS-1'!$B$5:$J$44,3,FALSE)</f>
        <v>0</v>
      </c>
      <c r="CH222" s="49">
        <f>MHTYPYLD1!CH222*VLOOKUP(MHTYPYLD2!CH$4,'[1]INTERNAL PARAMETERS-1'!$B$5:$J$44,5,FALSE)*VLOOKUP(MHTYPYLD2!CH$4,'[1]INTERNAL PARAMETERS-1'!$B$5:$J$44,6,FALSE)*VLOOKUP(MHTYPYLD2!CH$4,'[1]INTERNAL PARAMETERS-1'!$B$5:$J$44,3,FALSE) + MHTYPYLD1!CH222*(1-VLOOKUP(MHTYPYLD2!CH$4,'[1]INTERNAL PARAMETERS-1'!$B$5:$J$44,5,FALSE))*VLOOKUP(MHTYPYLD2!CH$4,'[1]INTERNAL PARAMETERS-1'!$B$5:$J$44,8,FALSE)*VLOOKUP(MHTYPYLD2!CH$4,'[1]INTERNAL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>
      <c r="B223" s="64" t="s">
        <v>6</v>
      </c>
      <c r="C223" s="63" t="s">
        <v>72</v>
      </c>
      <c r="D223" s="63" t="s">
        <v>69</v>
      </c>
      <c r="E223" s="139">
        <f>MHTYP!S223</f>
        <v>0</v>
      </c>
      <c r="F223" s="65">
        <f>'[1]INTERNAL PARAMETERS-1'!M7</f>
        <v>73.784999999999997</v>
      </c>
      <c r="G223" s="51">
        <f>MHTYPYLD1!G223*VLOOKUP(MHTYPYLD2!G$4,'[1]INTERNAL PARAMETERS-1'!$B$5:$J$44,5,FALSE)*VLOOKUP(MHTYPYLD2!G$4,'[1]INTERNAL PARAMETERS-1'!$B$5:$J$44,7,FALSE)*MHTYPYLD2!$F223 + MHTYPYLD1!G223*(1-VLOOKUP(MHTYPYLD2!G$4,'[1]INTERNAL PARAMETERS-1'!$B$5:$J$44,5,FALSE))*VLOOKUP(MHTYPYLD2!G$4,'[1]INTERNAL PARAMETERS-1'!$B$5:$J$44,9,FALSE)*MHTYPYLD2!$F223</f>
        <v>0</v>
      </c>
      <c r="H223" s="50">
        <f>MHTYPYLD1!H223*VLOOKUP(MHTYPYLD2!H$4,'[1]INTERNAL PARAMETERS-1'!$B$5:$J$44,5,FALSE)*VLOOKUP(MHTYPYLD2!H$4,'[1]INTERNAL PARAMETERS-1'!$B$5:$J$44,7,FALSE)*MHTYPYLD2!$F223 + MHTYPYLD1!H223*(1-VLOOKUP(MHTYPYLD2!H$4,'[1]INTERNAL PARAMETERS-1'!$B$5:$J$44,5,FALSE))*VLOOKUP(MHTYPYLD2!H$4,'[1]INTERNAL PARAMETERS-1'!$B$5:$J$44,9,FALSE)*MHTYPYLD2!$F223</f>
        <v>0</v>
      </c>
      <c r="I223" s="50">
        <f>MHTYPYLD1!I223*VLOOKUP(MHTYPYLD2!I$4,'[1]INTERNAL PARAMETERS-1'!$B$5:$J$44,5,FALSE)*VLOOKUP(MHTYPYLD2!I$4,'[1]INTERNAL PARAMETERS-1'!$B$5:$J$44,7,FALSE)*MHTYPYLD2!$F223 + MHTYPYLD1!I223*(1-VLOOKUP(MHTYPYLD2!I$4,'[1]INTERNAL PARAMETERS-1'!$B$5:$J$44,5,FALSE))*VLOOKUP(MHTYPYLD2!I$4,'[1]INTERNAL PARAMETERS-1'!$B$5:$J$44,9,FALSE)*MHTYPYLD2!$F223</f>
        <v>0</v>
      </c>
      <c r="J223" s="50">
        <f>MHTYPYLD1!J223*VLOOKUP(MHTYPYLD2!J$4,'[1]INTERNAL PARAMETERS-1'!$B$5:$J$44,5,FALSE)*VLOOKUP(MHTYPYLD2!J$4,'[1]INTERNAL PARAMETERS-1'!$B$5:$J$44,7,FALSE)*MHTYPYLD2!$F223 + MHTYPYLD1!J223*(1-VLOOKUP(MHTYPYLD2!J$4,'[1]INTERNAL PARAMETERS-1'!$B$5:$J$44,5,FALSE))*VLOOKUP(MHTYPYLD2!J$4,'[1]INTERNAL PARAMETERS-1'!$B$5:$J$44,9,FALSE)*MHTYPYLD2!$F223</f>
        <v>0</v>
      </c>
      <c r="K223" s="50">
        <f>MHTYPYLD1!K223*VLOOKUP(MHTYPYLD2!K$4,'[1]INTERNAL PARAMETERS-1'!$B$5:$J$44,5,FALSE)*VLOOKUP(MHTYPYLD2!K$4,'[1]INTERNAL PARAMETERS-1'!$B$5:$J$44,7,FALSE)*MHTYPYLD2!$F223 + MHTYPYLD1!K223*(1-VLOOKUP(MHTYPYLD2!K$4,'[1]INTERNAL PARAMETERS-1'!$B$5:$J$44,5,FALSE))*VLOOKUP(MHTYPYLD2!K$4,'[1]INTERNAL PARAMETERS-1'!$B$5:$J$44,9,FALSE)*MHTYPYLD2!$F223</f>
        <v>0</v>
      </c>
      <c r="L223" s="50">
        <f>MHTYPYLD1!L223*VLOOKUP(MHTYPYLD2!L$4,'[1]INTERNAL PARAMETERS-1'!$B$5:$J$44,5,FALSE)*VLOOKUP(MHTYPYLD2!L$4,'[1]INTERNAL PARAMETERS-1'!$B$5:$J$44,7,FALSE)*MHTYPYLD2!$F223 + MHTYPYLD1!L223*(1-VLOOKUP(MHTYPYLD2!L$4,'[1]INTERNAL PARAMETERS-1'!$B$5:$J$44,5,FALSE))*VLOOKUP(MHTYPYLD2!L$4,'[1]INTERNAL PARAMETERS-1'!$B$5:$J$44,9,FALSE)*MHTYPYLD2!$F223</f>
        <v>0</v>
      </c>
      <c r="M223" s="50">
        <f>MHTYPYLD1!M223*VLOOKUP(MHTYPYLD2!M$4,'[1]INTERNAL PARAMETERS-1'!$B$5:$J$44,5,FALSE)*VLOOKUP(MHTYPYLD2!M$4,'[1]INTERNAL PARAMETERS-1'!$B$5:$J$44,7,FALSE)*MHTYPYLD2!$F223 + MHTYPYLD1!M223*(1-VLOOKUP(MHTYPYLD2!M$4,'[1]INTERNAL PARAMETERS-1'!$B$5:$J$44,5,FALSE))*VLOOKUP(MHTYPYLD2!M$4,'[1]INTERNAL PARAMETERS-1'!$B$5:$J$44,9,FALSE)*MHTYPYLD2!$F223</f>
        <v>0</v>
      </c>
      <c r="N223" s="50">
        <f>MHTYPYLD1!N223*VLOOKUP(MHTYPYLD2!N$4,'[1]INTERNAL PARAMETERS-1'!$B$5:$J$44,5,FALSE)*VLOOKUP(MHTYPYLD2!N$4,'[1]INTERNAL PARAMETERS-1'!$B$5:$J$44,7,FALSE)*MHTYPYLD2!$F223 + MHTYPYLD1!N223*(1-VLOOKUP(MHTYPYLD2!N$4,'[1]INTERNAL PARAMETERS-1'!$B$5:$J$44,5,FALSE))*VLOOKUP(MHTYPYLD2!N$4,'[1]INTERNAL PARAMETERS-1'!$B$5:$J$44,9,FALSE)*MHTYPYLD2!$F223</f>
        <v>0</v>
      </c>
      <c r="O223" s="50">
        <f>MHTYPYLD1!O223*VLOOKUP(MHTYPYLD2!O$4,'[1]INTERNAL PARAMETERS-1'!$B$5:$J$44,5,FALSE)*VLOOKUP(MHTYPYLD2!O$4,'[1]INTERNAL PARAMETERS-1'!$B$5:$J$44,7,FALSE)*MHTYPYLD2!$F223 + MHTYPYLD1!O223*(1-VLOOKUP(MHTYPYLD2!O$4,'[1]INTERNAL PARAMETERS-1'!$B$5:$J$44,5,FALSE))*VLOOKUP(MHTYPYLD2!O$4,'[1]INTERNAL PARAMETERS-1'!$B$5:$J$44,9,FALSE)*MHTYPYLD2!$F223</f>
        <v>0</v>
      </c>
      <c r="P223" s="50">
        <f>MHTYPYLD1!P223*VLOOKUP(MHTYPYLD2!P$4,'[1]INTERNAL PARAMETERS-1'!$B$5:$J$44,5,FALSE)*VLOOKUP(MHTYPYLD2!P$4,'[1]INTERNAL PARAMETERS-1'!$B$5:$J$44,7,FALSE)*MHTYPYLD2!$F223 + MHTYPYLD1!P223*(1-VLOOKUP(MHTYPYLD2!P$4,'[1]INTERNAL PARAMETERS-1'!$B$5:$J$44,5,FALSE))*VLOOKUP(MHTYPYLD2!P$4,'[1]INTERNAL PARAMETERS-1'!$B$5:$J$44,9,FALSE)*MHTYPYLD2!$F223</f>
        <v>0</v>
      </c>
      <c r="Q223" s="50">
        <f>MHTYPYLD1!Q223*VLOOKUP(MHTYPYLD2!Q$4,'[1]INTERNAL PARAMETERS-1'!$B$5:$J$44,5,FALSE)*VLOOKUP(MHTYPYLD2!Q$4,'[1]INTERNAL PARAMETERS-1'!$B$5:$J$44,7,FALSE)*MHTYPYLD2!$F223 + MHTYPYLD1!Q223*(1-VLOOKUP(MHTYPYLD2!Q$4,'[1]INTERNAL PARAMETERS-1'!$B$5:$J$44,5,FALSE))*VLOOKUP(MHTYPYLD2!Q$4,'[1]INTERNAL PARAMETERS-1'!$B$5:$J$44,9,FALSE)*MHTYPYLD2!$F223</f>
        <v>0</v>
      </c>
      <c r="R223" s="50">
        <f>MHTYPYLD1!R223*VLOOKUP(MHTYPYLD2!R$4,'[1]INTERNAL PARAMETERS-1'!$B$5:$J$44,5,FALSE)*VLOOKUP(MHTYPYLD2!R$4,'[1]INTERNAL PARAMETERS-1'!$B$5:$J$44,7,FALSE)*MHTYPYLD2!$F223 + MHTYPYLD1!R223*(1-VLOOKUP(MHTYPYLD2!R$4,'[1]INTERNAL PARAMETERS-1'!$B$5:$J$44,5,FALSE))*VLOOKUP(MHTYPYLD2!R$4,'[1]INTERNAL PARAMETERS-1'!$B$5:$J$44,9,FALSE)*MHTYPYLD2!$F223</f>
        <v>0</v>
      </c>
      <c r="S223" s="50">
        <f>MHTYPYLD1!S223*VLOOKUP(MHTYPYLD2!S$4,'[1]INTERNAL PARAMETERS-1'!$B$5:$J$44,5,FALSE)*VLOOKUP(MHTYPYLD2!S$4,'[1]INTERNAL PARAMETERS-1'!$B$5:$J$44,7,FALSE)*MHTYPYLD2!$F223 + MHTYPYLD1!S223*(1-VLOOKUP(MHTYPYLD2!S$4,'[1]INTERNAL PARAMETERS-1'!$B$5:$J$44,5,FALSE))*VLOOKUP(MHTYPYLD2!S$4,'[1]INTERNAL PARAMETERS-1'!$B$5:$J$44,9,FALSE)*MHTYPYLD2!$F223</f>
        <v>0</v>
      </c>
      <c r="T223" s="50">
        <f>MHTYPYLD1!T223*VLOOKUP(MHTYPYLD2!T$4,'[1]INTERNAL PARAMETERS-1'!$B$5:$J$44,5,FALSE)*VLOOKUP(MHTYPYLD2!T$4,'[1]INTERNAL PARAMETERS-1'!$B$5:$J$44,7,FALSE)*MHTYPYLD2!$F223 + MHTYPYLD1!T223*(1-VLOOKUP(MHTYPYLD2!T$4,'[1]INTERNAL PARAMETERS-1'!$B$5:$J$44,5,FALSE))*VLOOKUP(MHTYPYLD2!T$4,'[1]INTERNAL PARAMETERS-1'!$B$5:$J$44,9,FALSE)*MHTYPYLD2!$F223</f>
        <v>0</v>
      </c>
      <c r="U223" s="50">
        <f>MHTYPYLD1!U223*VLOOKUP(MHTYPYLD2!U$4,'[1]INTERNAL PARAMETERS-1'!$B$5:$J$44,5,FALSE)*VLOOKUP(MHTYPYLD2!U$4,'[1]INTERNAL PARAMETERS-1'!$B$5:$J$44,7,FALSE)*MHTYPYLD2!$F223 + MHTYPYLD1!U223*(1-VLOOKUP(MHTYPYLD2!U$4,'[1]INTERNAL PARAMETERS-1'!$B$5:$J$44,5,FALSE))*VLOOKUP(MHTYPYLD2!U$4,'[1]INTERNAL PARAMETERS-1'!$B$5:$J$44,9,FALSE)*MHTYPYLD2!$F223</f>
        <v>0</v>
      </c>
      <c r="V223" s="50">
        <f>MHTYPYLD1!V223*VLOOKUP(MHTYPYLD2!V$4,'[1]INTERNAL PARAMETERS-1'!$B$5:$J$44,5,FALSE)*VLOOKUP(MHTYPYLD2!V$4,'[1]INTERNAL PARAMETERS-1'!$B$5:$J$44,7,FALSE)*MHTYPYLD2!$F223 + MHTYPYLD1!V223*(1-VLOOKUP(MHTYPYLD2!V$4,'[1]INTERNAL PARAMETERS-1'!$B$5:$J$44,5,FALSE))*VLOOKUP(MHTYPYLD2!V$4,'[1]INTERNAL PARAMETERS-1'!$B$5:$J$44,9,FALSE)*MHTYPYLD2!$F223</f>
        <v>0</v>
      </c>
      <c r="W223" s="50">
        <f>MHTYPYLD1!W223*VLOOKUP(MHTYPYLD2!W$4,'[1]INTERNAL PARAMETERS-1'!$B$5:$J$44,5,FALSE)*VLOOKUP(MHTYPYLD2!W$4,'[1]INTERNAL PARAMETERS-1'!$B$5:$J$44,7,FALSE)*MHTYPYLD2!$F223 + MHTYPYLD1!W223*(1-VLOOKUP(MHTYPYLD2!W$4,'[1]INTERNAL PARAMETERS-1'!$B$5:$J$44,5,FALSE))*VLOOKUP(MHTYPYLD2!W$4,'[1]INTERNAL PARAMETERS-1'!$B$5:$J$44,9,FALSE)*MHTYPYLD2!$F223</f>
        <v>0</v>
      </c>
      <c r="X223" s="50">
        <f>MHTYPYLD1!X223*VLOOKUP(MHTYPYLD2!X$4,'[1]INTERNAL PARAMETERS-1'!$B$5:$J$44,5,FALSE)*VLOOKUP(MHTYPYLD2!X$4,'[1]INTERNAL PARAMETERS-1'!$B$5:$J$44,7,FALSE)*MHTYPYLD2!$F223 + MHTYPYLD1!X223*(1-VLOOKUP(MHTYPYLD2!X$4,'[1]INTERNAL PARAMETERS-1'!$B$5:$J$44,5,FALSE))*VLOOKUP(MHTYPYLD2!X$4,'[1]INTERNAL PARAMETERS-1'!$B$5:$J$44,9,FALSE)*MHTYPYLD2!$F223</f>
        <v>0</v>
      </c>
      <c r="Y223" s="50">
        <f>MHTYPYLD1!Y223*VLOOKUP(MHTYPYLD2!Y$4,'[1]INTERNAL PARAMETERS-1'!$B$5:$J$44,5,FALSE)*VLOOKUP(MHTYPYLD2!Y$4,'[1]INTERNAL PARAMETERS-1'!$B$5:$J$44,7,FALSE)*MHTYPYLD2!$F223 + MHTYPYLD1!Y223*(1-VLOOKUP(MHTYPYLD2!Y$4,'[1]INTERNAL PARAMETERS-1'!$B$5:$J$44,5,FALSE))*VLOOKUP(MHTYPYLD2!Y$4,'[1]INTERNAL PARAMETERS-1'!$B$5:$J$44,9,FALSE)*MHTYPYLD2!$F223</f>
        <v>0</v>
      </c>
      <c r="Z223" s="50">
        <f>MHTYPYLD1!Z223*VLOOKUP(MHTYPYLD2!Z$4,'[1]INTERNAL PARAMETERS-1'!$B$5:$J$44,5,FALSE)*VLOOKUP(MHTYPYLD2!Z$4,'[1]INTERNAL PARAMETERS-1'!$B$5:$J$44,7,FALSE)*MHTYPYLD2!$F223 + MHTYPYLD1!Z223*(1-VLOOKUP(MHTYPYLD2!Z$4,'[1]INTERNAL PARAMETERS-1'!$B$5:$J$44,5,FALSE))*VLOOKUP(MHTYPYLD2!Z$4,'[1]INTERNAL PARAMETERS-1'!$B$5:$J$44,9,FALSE)*MHTYPYLD2!$F223</f>
        <v>0</v>
      </c>
      <c r="AA223" s="50">
        <f>MHTYPYLD1!AA223*VLOOKUP(MHTYPYLD2!AA$4,'[1]INTERNAL PARAMETERS-1'!$B$5:$J$44,5,FALSE)*VLOOKUP(MHTYPYLD2!AA$4,'[1]INTERNAL PARAMETERS-1'!$B$5:$J$44,7,FALSE)*MHTYPYLD2!$F223 + MHTYPYLD1!AA223*(1-VLOOKUP(MHTYPYLD2!AA$4,'[1]INTERNAL PARAMETERS-1'!$B$5:$J$44,5,FALSE))*VLOOKUP(MHTYPYLD2!AA$4,'[1]INTERNAL PARAMETERS-1'!$B$5:$J$44,9,FALSE)*MHTYPYLD2!$F223</f>
        <v>0</v>
      </c>
      <c r="AB223" s="50">
        <f>MHTYPYLD1!AB223*VLOOKUP(MHTYPYLD2!AB$4,'[1]INTERNAL PARAMETERS-1'!$B$5:$J$44,5,FALSE)*VLOOKUP(MHTYPYLD2!AB$4,'[1]INTERNAL PARAMETERS-1'!$B$5:$J$44,7,FALSE)*MHTYPYLD2!$F223 + MHTYPYLD1!AB223*(1-VLOOKUP(MHTYPYLD2!AB$4,'[1]INTERNAL PARAMETERS-1'!$B$5:$J$44,5,FALSE))*VLOOKUP(MHTYPYLD2!AB$4,'[1]INTERNAL PARAMETERS-1'!$B$5:$J$44,9,FALSE)*MHTYPYLD2!$F223</f>
        <v>0</v>
      </c>
      <c r="AC223" s="50">
        <f>MHTYPYLD1!AC223*VLOOKUP(MHTYPYLD2!AC$4,'[1]INTERNAL PARAMETERS-1'!$B$5:$J$44,5,FALSE)*VLOOKUP(MHTYPYLD2!AC$4,'[1]INTERNAL PARAMETERS-1'!$B$5:$J$44,7,FALSE)*MHTYPYLD2!$F223 + MHTYPYLD1!AC223*(1-VLOOKUP(MHTYPYLD2!AC$4,'[1]INTERNAL PARAMETERS-1'!$B$5:$J$44,5,FALSE))*VLOOKUP(MHTYPYLD2!AC$4,'[1]INTERNAL PARAMETERS-1'!$B$5:$J$44,9,FALSE)*MHTYPYLD2!$F223</f>
        <v>0</v>
      </c>
      <c r="AD223" s="50">
        <f>MHTYPYLD1!AD223*VLOOKUP(MHTYPYLD2!AD$4,'[1]INTERNAL PARAMETERS-1'!$B$5:$J$44,5,FALSE)*VLOOKUP(MHTYPYLD2!AD$4,'[1]INTERNAL PARAMETERS-1'!$B$5:$J$44,7,FALSE)*MHTYPYLD2!$F223 + MHTYPYLD1!AD223*(1-VLOOKUP(MHTYPYLD2!AD$4,'[1]INTERNAL PARAMETERS-1'!$B$5:$J$44,5,FALSE))*VLOOKUP(MHTYPYLD2!AD$4,'[1]INTERNAL PARAMETERS-1'!$B$5:$J$44,9,FALSE)*MHTYPYLD2!$F223</f>
        <v>0</v>
      </c>
      <c r="AE223" s="50">
        <f>MHTYPYLD1!AE223*VLOOKUP(MHTYPYLD2!AE$4,'[1]INTERNAL PARAMETERS-1'!$B$5:$J$44,5,FALSE)*VLOOKUP(MHTYPYLD2!AE$4,'[1]INTERNAL PARAMETERS-1'!$B$5:$J$44,7,FALSE)*MHTYPYLD2!$F223 + MHTYPYLD1!AE223*(1-VLOOKUP(MHTYPYLD2!AE$4,'[1]INTERNAL PARAMETERS-1'!$B$5:$J$44,5,FALSE))*VLOOKUP(MHTYPYLD2!AE$4,'[1]INTERNAL PARAMETERS-1'!$B$5:$J$44,9,FALSE)*MHTYPYLD2!$F223</f>
        <v>0</v>
      </c>
      <c r="AF223" s="50">
        <f>MHTYPYLD1!AF223*VLOOKUP(MHTYPYLD2!AF$4,'[1]INTERNAL PARAMETERS-1'!$B$5:$J$44,5,FALSE)*VLOOKUP(MHTYPYLD2!AF$4,'[1]INTERNAL PARAMETERS-1'!$B$5:$J$44,7,FALSE)*MHTYPYLD2!$F223 + MHTYPYLD1!AF223*(1-VLOOKUP(MHTYPYLD2!AF$4,'[1]INTERNAL PARAMETERS-1'!$B$5:$J$44,5,FALSE))*VLOOKUP(MHTYPYLD2!AF$4,'[1]INTERNAL PARAMETERS-1'!$B$5:$J$44,9,FALSE)*MHTYPYLD2!$F223</f>
        <v>0</v>
      </c>
      <c r="AG223" s="50">
        <f>MHTYPYLD1!AG223*VLOOKUP(MHTYPYLD2!AG$4,'[1]INTERNAL PARAMETERS-1'!$B$5:$J$44,5,FALSE)*VLOOKUP(MHTYPYLD2!AG$4,'[1]INTERNAL PARAMETERS-1'!$B$5:$J$44,7,FALSE)*MHTYPYLD2!$F223 + MHTYPYLD1!AG223*(1-VLOOKUP(MHTYPYLD2!AG$4,'[1]INTERNAL PARAMETERS-1'!$B$5:$J$44,5,FALSE))*VLOOKUP(MHTYPYLD2!AG$4,'[1]INTERNAL PARAMETERS-1'!$B$5:$J$44,9,FALSE)*MHTYPYLD2!$F223</f>
        <v>0</v>
      </c>
      <c r="AH223" s="50">
        <f>MHTYPYLD1!AH223*VLOOKUP(MHTYPYLD2!AH$4,'[1]INTERNAL PARAMETERS-1'!$B$5:$J$44,5,FALSE)*VLOOKUP(MHTYPYLD2!AH$4,'[1]INTERNAL PARAMETERS-1'!$B$5:$J$44,7,FALSE)*MHTYPYLD2!$F223 + MHTYPYLD1!AH223*(1-VLOOKUP(MHTYPYLD2!AH$4,'[1]INTERNAL PARAMETERS-1'!$B$5:$J$44,5,FALSE))*VLOOKUP(MHTYPYLD2!AH$4,'[1]INTERNAL PARAMETERS-1'!$B$5:$J$44,9,FALSE)*MHTYPYLD2!$F223</f>
        <v>0</v>
      </c>
      <c r="AI223" s="50">
        <f>MHTYPYLD1!AI223*VLOOKUP(MHTYPYLD2!AI$4,'[1]INTERNAL PARAMETERS-1'!$B$5:$J$44,5,FALSE)*VLOOKUP(MHTYPYLD2!AI$4,'[1]INTERNAL PARAMETERS-1'!$B$5:$J$44,7,FALSE)*MHTYPYLD2!$F223 + MHTYPYLD1!AI223*(1-VLOOKUP(MHTYPYLD2!AI$4,'[1]INTERNAL PARAMETERS-1'!$B$5:$J$44,5,FALSE))*VLOOKUP(MHTYPYLD2!AI$4,'[1]INTERNAL PARAMETERS-1'!$B$5:$J$44,9,FALSE)*MHTYPYLD2!$F223</f>
        <v>0</v>
      </c>
      <c r="AJ223" s="50">
        <f>MHTYPYLD1!AJ223*VLOOKUP(MHTYPYLD2!AJ$4,'[1]INTERNAL PARAMETERS-1'!$B$5:$J$44,5,FALSE)*VLOOKUP(MHTYPYLD2!AJ$4,'[1]INTERNAL PARAMETERS-1'!$B$5:$J$44,7,FALSE)*MHTYPYLD2!$F223 + MHTYPYLD1!AJ223*(1-VLOOKUP(MHTYPYLD2!AJ$4,'[1]INTERNAL PARAMETERS-1'!$B$5:$J$44,5,FALSE))*VLOOKUP(MHTYPYLD2!AJ$4,'[1]INTERNAL PARAMETERS-1'!$B$5:$J$44,9,FALSE)*MHTYPYLD2!$F223</f>
        <v>0</v>
      </c>
      <c r="AK223" s="50">
        <f>MHTYPYLD1!AK223*VLOOKUP(MHTYPYLD2!AK$4,'[1]INTERNAL PARAMETERS-1'!$B$5:$J$44,5,FALSE)*VLOOKUP(MHTYPYLD2!AK$4,'[1]INTERNAL PARAMETERS-1'!$B$5:$J$44,7,FALSE)*MHTYPYLD2!$F223 + MHTYPYLD1!AK223*(1-VLOOKUP(MHTYPYLD2!AK$4,'[1]INTERNAL PARAMETERS-1'!$B$5:$J$44,5,FALSE))*VLOOKUP(MHTYPYLD2!AK$4,'[1]INTERNAL PARAMETERS-1'!$B$5:$J$44,9,FALSE)*MHTYPYLD2!$F223</f>
        <v>0</v>
      </c>
      <c r="AL223" s="50">
        <f>MHTYPYLD1!AL223*VLOOKUP(MHTYPYLD2!AL$4,'[1]INTERNAL PARAMETERS-1'!$B$5:$J$44,5,FALSE)*VLOOKUP(MHTYPYLD2!AL$4,'[1]INTERNAL PARAMETERS-1'!$B$5:$J$44,7,FALSE)*MHTYPYLD2!$F223 + MHTYPYLD1!AL223*(1-VLOOKUP(MHTYPYLD2!AL$4,'[1]INTERNAL PARAMETERS-1'!$B$5:$J$44,5,FALSE))*VLOOKUP(MHTYPYLD2!AL$4,'[1]INTERNAL PARAMETERS-1'!$B$5:$J$44,9,FALSE)*MHTYPYLD2!$F223</f>
        <v>0</v>
      </c>
      <c r="AM223" s="50">
        <f>MHTYPYLD1!AM223*VLOOKUP(MHTYPYLD2!AM$4,'[1]INTERNAL PARAMETERS-1'!$B$5:$J$44,5,FALSE)*VLOOKUP(MHTYPYLD2!AM$4,'[1]INTERNAL PARAMETERS-1'!$B$5:$J$44,7,FALSE)*MHTYPYLD2!$F223 + MHTYPYLD1!AM223*(1-VLOOKUP(MHTYPYLD2!AM$4,'[1]INTERNAL PARAMETERS-1'!$B$5:$J$44,5,FALSE))*VLOOKUP(MHTYPYLD2!AM$4,'[1]INTERNAL PARAMETERS-1'!$B$5:$J$44,9,FALSE)*MHTYPYLD2!$F223</f>
        <v>0</v>
      </c>
      <c r="AN223" s="50">
        <f>MHTYPYLD1!AN223*VLOOKUP(MHTYPYLD2!AN$4,'[1]INTERNAL PARAMETERS-1'!$B$5:$J$44,5,FALSE)*VLOOKUP(MHTYPYLD2!AN$4,'[1]INTERNAL PARAMETERS-1'!$B$5:$J$44,7,FALSE)*MHTYPYLD2!$F223 + MHTYPYLD1!AN223*(1-VLOOKUP(MHTYPYLD2!AN$4,'[1]INTERNAL PARAMETERS-1'!$B$5:$J$44,5,FALSE))*VLOOKUP(MHTYPYLD2!AN$4,'[1]INTERNAL PARAMETERS-1'!$B$5:$J$44,9,FALSE)*MHTYPYLD2!$F223</f>
        <v>0</v>
      </c>
      <c r="AO223" s="50">
        <f>MHTYPYLD1!AO223*VLOOKUP(MHTYPYLD2!AO$4,'[1]INTERNAL PARAMETERS-1'!$B$5:$J$44,5,FALSE)*VLOOKUP(MHTYPYLD2!AO$4,'[1]INTERNAL PARAMETERS-1'!$B$5:$J$44,7,FALSE)*MHTYPYLD2!$F223 + MHTYPYLD1!AO223*(1-VLOOKUP(MHTYPYLD2!AO$4,'[1]INTERNAL PARAMETERS-1'!$B$5:$J$44,5,FALSE))*VLOOKUP(MHTYPYLD2!AO$4,'[1]INTERNAL PARAMETERS-1'!$B$5:$J$44,9,FALSE)*MHTYPYLD2!$F223</f>
        <v>0</v>
      </c>
      <c r="AP223" s="50">
        <f>MHTYPYLD1!AP223*VLOOKUP(MHTYPYLD2!AP$4,'[1]INTERNAL PARAMETERS-1'!$B$5:$J$44,5,FALSE)*VLOOKUP(MHTYPYLD2!AP$4,'[1]INTERNAL PARAMETERS-1'!$B$5:$J$44,7,FALSE)*MHTYPYLD2!$F223 + MHTYPYLD1!AP223*(1-VLOOKUP(MHTYPYLD2!AP$4,'[1]INTERNAL PARAMETERS-1'!$B$5:$J$44,5,FALSE))*VLOOKUP(MHTYPYLD2!AP$4,'[1]INTERNAL PARAMETERS-1'!$B$5:$J$44,9,FALSE)*MHTYPYLD2!$F223</f>
        <v>0</v>
      </c>
      <c r="AQ223" s="50">
        <f>MHTYPYLD1!AQ223*VLOOKUP(MHTYPYLD2!AQ$4,'[1]INTERNAL PARAMETERS-1'!$B$5:$J$44,5,FALSE)*VLOOKUP(MHTYPYLD2!AQ$4,'[1]INTERNAL PARAMETERS-1'!$B$5:$J$44,7,FALSE)*MHTYPYLD2!$F223 + MHTYPYLD1!AQ223*(1-VLOOKUP(MHTYPYLD2!AQ$4,'[1]INTERNAL PARAMETERS-1'!$B$5:$J$44,5,FALSE))*VLOOKUP(MHTYPYLD2!AQ$4,'[1]INTERNAL PARAMETERS-1'!$B$5:$J$44,9,FALSE)*MHTYPYLD2!$F223</f>
        <v>0</v>
      </c>
      <c r="AR223" s="50">
        <f>MHTYPYLD1!AR223*VLOOKUP(MHTYPYLD2!AR$4,'[1]INTERNAL PARAMETERS-1'!$B$5:$J$44,5,FALSE)*VLOOKUP(MHTYPYLD2!AR$4,'[1]INTERNAL PARAMETERS-1'!$B$5:$J$44,7,FALSE)*MHTYPYLD2!$F223 + MHTYPYLD1!AR223*(1-VLOOKUP(MHTYPYLD2!AR$4,'[1]INTERNAL PARAMETERS-1'!$B$5:$J$44,5,FALSE))*VLOOKUP(MHTYPYLD2!AR$4,'[1]INTERNAL PARAMETERS-1'!$B$5:$J$44,9,FALSE)*MHTYPYLD2!$F223</f>
        <v>0</v>
      </c>
      <c r="AS223" s="50">
        <f>MHTYPYLD1!AS223*VLOOKUP(MHTYPYLD2!AS$4,'[1]INTERNAL PARAMETERS-1'!$B$5:$J$44,5,FALSE)*VLOOKUP(MHTYPYLD2!AS$4,'[1]INTERNAL PARAMETERS-1'!$B$5:$J$44,7,FALSE)*MHTYPYLD2!$F223 + MHTYPYLD1!AS223*(1-VLOOKUP(MHTYPYLD2!AS$4,'[1]INTERNAL PARAMETERS-1'!$B$5:$J$44,5,FALSE))*VLOOKUP(MHTYPYLD2!AS$4,'[1]INTERNAL PARAMETERS-1'!$B$5:$J$44,9,FALSE)*MHTYPYLD2!$F223</f>
        <v>0</v>
      </c>
      <c r="AT223" s="49">
        <f>MHTYPYLD1!AT223*VLOOKUP(MHTYPYLD2!AT$4,'[1]INTERNAL PARAMETERS-1'!$B$5:$J$44,5,FALSE)*VLOOKUP(MHTYPYLD2!AT$4,'[1]INTERNAL PARAMETERS-1'!$B$5:$J$44,7,FALSE)*MHTYPYLD2!$F223 + MHTYPYLD1!AT223*(1-VLOOKUP(MHTYPYLD2!AT$4,'[1]INTERNAL PARAMETERS-1'!$B$5:$J$44,5,FALSE))*VLOOKUP(MHTYPYLD2!AT$4,'[1]INTERNAL PARAMETERS-1'!$B$5:$J$44,9,FALSE)*MHTYPYLD2!$F223</f>
        <v>0</v>
      </c>
      <c r="AU223" s="51">
        <f>MHTYPYLD1!AU223*VLOOKUP(MHTYPYLD2!AU$4,'[1]INTERNAL PARAMETERS-1'!$B$5:$J$44,5,FALSE)*VLOOKUP(MHTYPYLD2!AU$4,'[1]INTERNAL PARAMETERS-1'!$B$5:$J$44,6,FALSE)*VLOOKUP(MHTYPYLD2!AU$4,'[1]INTERNAL PARAMETERS-1'!$B$5:$J$44,3,FALSE) + MHTYPYLD1!AU223*(1-VLOOKUP(MHTYPYLD2!AU$4,'[1]INTERNAL PARAMETERS-1'!$B$5:$J$44,5,FALSE))*VLOOKUP(MHTYPYLD2!AU$4,'[1]INTERNAL PARAMETERS-1'!$B$5:$J$44,8,FALSE)*VLOOKUP(MHTYPYLD2!AU$4,'[1]INTERNAL PARAMETERS-1'!$B$5:$J$44,3,FALSE)</f>
        <v>0</v>
      </c>
      <c r="AV223" s="50">
        <f>MHTYPYLD1!AV223*VLOOKUP(MHTYPYLD2!AV$4,'[1]INTERNAL PARAMETERS-1'!$B$5:$J$44,5,FALSE)*VLOOKUP(MHTYPYLD2!AV$4,'[1]INTERNAL PARAMETERS-1'!$B$5:$J$44,6,FALSE)*VLOOKUP(MHTYPYLD2!AV$4,'[1]INTERNAL PARAMETERS-1'!$B$5:$J$44,3,FALSE) + MHTYPYLD1!AV223*(1-VLOOKUP(MHTYPYLD2!AV$4,'[1]INTERNAL PARAMETERS-1'!$B$5:$J$44,5,FALSE))*VLOOKUP(MHTYPYLD2!AV$4,'[1]INTERNAL PARAMETERS-1'!$B$5:$J$44,8,FALSE)*VLOOKUP(MHTYPYLD2!AV$4,'[1]INTERNAL PARAMETERS-1'!$B$5:$J$44,3,FALSE)</f>
        <v>0</v>
      </c>
      <c r="AW223" s="50">
        <f>MHTYPYLD1!AW223*VLOOKUP(MHTYPYLD2!AW$4,'[1]INTERNAL PARAMETERS-1'!$B$5:$J$44,5,FALSE)*VLOOKUP(MHTYPYLD2!AW$4,'[1]INTERNAL PARAMETERS-1'!$B$5:$J$44,6,FALSE)*VLOOKUP(MHTYPYLD2!AW$4,'[1]INTERNAL PARAMETERS-1'!$B$5:$J$44,3,FALSE) + MHTYPYLD1!AW223*(1-VLOOKUP(MHTYPYLD2!AW$4,'[1]INTERNAL PARAMETERS-1'!$B$5:$J$44,5,FALSE))*VLOOKUP(MHTYPYLD2!AW$4,'[1]INTERNAL PARAMETERS-1'!$B$5:$J$44,8,FALSE)*VLOOKUP(MHTYPYLD2!AW$4,'[1]INTERNAL PARAMETERS-1'!$B$5:$J$44,3,FALSE)</f>
        <v>0</v>
      </c>
      <c r="AX223" s="50">
        <f>MHTYPYLD1!AX223*VLOOKUP(MHTYPYLD2!AX$4,'[1]INTERNAL PARAMETERS-1'!$B$5:$J$44,5,FALSE)*VLOOKUP(MHTYPYLD2!AX$4,'[1]INTERNAL PARAMETERS-1'!$B$5:$J$44,6,FALSE)*VLOOKUP(MHTYPYLD2!AX$4,'[1]INTERNAL PARAMETERS-1'!$B$5:$J$44,3,FALSE) + MHTYPYLD1!AX223*(1-VLOOKUP(MHTYPYLD2!AX$4,'[1]INTERNAL PARAMETERS-1'!$B$5:$J$44,5,FALSE))*VLOOKUP(MHTYPYLD2!AX$4,'[1]INTERNAL PARAMETERS-1'!$B$5:$J$44,8,FALSE)*VLOOKUP(MHTYPYLD2!AX$4,'[1]INTERNAL PARAMETERS-1'!$B$5:$J$44,3,FALSE)</f>
        <v>0</v>
      </c>
      <c r="AY223" s="50">
        <f>MHTYPYLD1!AY223*VLOOKUP(MHTYPYLD2!AY$4,'[1]INTERNAL PARAMETERS-1'!$B$5:$J$44,5,FALSE)*VLOOKUP(MHTYPYLD2!AY$4,'[1]INTERNAL PARAMETERS-1'!$B$5:$J$44,6,FALSE)*VLOOKUP(MHTYPYLD2!AY$4,'[1]INTERNAL PARAMETERS-1'!$B$5:$J$44,3,FALSE) + MHTYPYLD1!AY223*(1-VLOOKUP(MHTYPYLD2!AY$4,'[1]INTERNAL PARAMETERS-1'!$B$5:$J$44,5,FALSE))*VLOOKUP(MHTYPYLD2!AY$4,'[1]INTERNAL PARAMETERS-1'!$B$5:$J$44,8,FALSE)*VLOOKUP(MHTYPYLD2!AY$4,'[1]INTERNAL PARAMETERS-1'!$B$5:$J$44,3,FALSE)</f>
        <v>0</v>
      </c>
      <c r="AZ223" s="50">
        <f>MHTYPYLD1!AZ223*VLOOKUP(MHTYPYLD2!AZ$4,'[1]INTERNAL PARAMETERS-1'!$B$5:$J$44,5,FALSE)*VLOOKUP(MHTYPYLD2!AZ$4,'[1]INTERNAL PARAMETERS-1'!$B$5:$J$44,6,FALSE)*VLOOKUP(MHTYPYLD2!AZ$4,'[1]INTERNAL PARAMETERS-1'!$B$5:$J$44,3,FALSE) + MHTYPYLD1!AZ223*(1-VLOOKUP(MHTYPYLD2!AZ$4,'[1]INTERNAL PARAMETERS-1'!$B$5:$J$44,5,FALSE))*VLOOKUP(MHTYPYLD2!AZ$4,'[1]INTERNAL PARAMETERS-1'!$B$5:$J$44,8,FALSE)*VLOOKUP(MHTYPYLD2!AZ$4,'[1]INTERNAL PARAMETERS-1'!$B$5:$J$44,3,FALSE)</f>
        <v>0</v>
      </c>
      <c r="BA223" s="50">
        <f>MHTYPYLD1!BA223*VLOOKUP(MHTYPYLD2!BA$4,'[1]INTERNAL PARAMETERS-1'!$B$5:$J$44,5,FALSE)*VLOOKUP(MHTYPYLD2!BA$4,'[1]INTERNAL PARAMETERS-1'!$B$5:$J$44,6,FALSE)*VLOOKUP(MHTYPYLD2!BA$4,'[1]INTERNAL PARAMETERS-1'!$B$5:$J$44,3,FALSE) + MHTYPYLD1!BA223*(1-VLOOKUP(MHTYPYLD2!BA$4,'[1]INTERNAL PARAMETERS-1'!$B$5:$J$44,5,FALSE))*VLOOKUP(MHTYPYLD2!BA$4,'[1]INTERNAL PARAMETERS-1'!$B$5:$J$44,8,FALSE)*VLOOKUP(MHTYPYLD2!BA$4,'[1]INTERNAL PARAMETERS-1'!$B$5:$J$44,3,FALSE)</f>
        <v>0</v>
      </c>
      <c r="BB223" s="50">
        <f>MHTYPYLD1!BB223*VLOOKUP(MHTYPYLD2!BB$4,'[1]INTERNAL PARAMETERS-1'!$B$5:$J$44,5,FALSE)*VLOOKUP(MHTYPYLD2!BB$4,'[1]INTERNAL PARAMETERS-1'!$B$5:$J$44,6,FALSE)*VLOOKUP(MHTYPYLD2!BB$4,'[1]INTERNAL PARAMETERS-1'!$B$5:$J$44,3,FALSE) + MHTYPYLD1!BB223*(1-VLOOKUP(MHTYPYLD2!BB$4,'[1]INTERNAL PARAMETERS-1'!$B$5:$J$44,5,FALSE))*VLOOKUP(MHTYPYLD2!BB$4,'[1]INTERNAL PARAMETERS-1'!$B$5:$J$44,8,FALSE)*VLOOKUP(MHTYPYLD2!BB$4,'[1]INTERNAL PARAMETERS-1'!$B$5:$J$44,3,FALSE)</f>
        <v>0</v>
      </c>
      <c r="BC223" s="50">
        <f>MHTYPYLD1!BC223*VLOOKUP(MHTYPYLD2!BC$4,'[1]INTERNAL PARAMETERS-1'!$B$5:$J$44,5,FALSE)*VLOOKUP(MHTYPYLD2!BC$4,'[1]INTERNAL PARAMETERS-1'!$B$5:$J$44,6,FALSE)*VLOOKUP(MHTYPYLD2!BC$4,'[1]INTERNAL PARAMETERS-1'!$B$5:$J$44,3,FALSE) + MHTYPYLD1!BC223*(1-VLOOKUP(MHTYPYLD2!BC$4,'[1]INTERNAL PARAMETERS-1'!$B$5:$J$44,5,FALSE))*VLOOKUP(MHTYPYLD2!BC$4,'[1]INTERNAL PARAMETERS-1'!$B$5:$J$44,8,FALSE)*VLOOKUP(MHTYPYLD2!BC$4,'[1]INTERNAL PARAMETERS-1'!$B$5:$J$44,3,FALSE)</f>
        <v>0</v>
      </c>
      <c r="BD223" s="50">
        <f>MHTYPYLD1!BD223*VLOOKUP(MHTYPYLD2!BD$4,'[1]INTERNAL PARAMETERS-1'!$B$5:$J$44,5,FALSE)*VLOOKUP(MHTYPYLD2!BD$4,'[1]INTERNAL PARAMETERS-1'!$B$5:$J$44,6,FALSE)*VLOOKUP(MHTYPYLD2!BD$4,'[1]INTERNAL PARAMETERS-1'!$B$5:$J$44,3,FALSE) + MHTYPYLD1!BD223*(1-VLOOKUP(MHTYPYLD2!BD$4,'[1]INTERNAL PARAMETERS-1'!$B$5:$J$44,5,FALSE))*VLOOKUP(MHTYPYLD2!BD$4,'[1]INTERNAL PARAMETERS-1'!$B$5:$J$44,8,FALSE)*VLOOKUP(MHTYPYLD2!BD$4,'[1]INTERNAL PARAMETERS-1'!$B$5:$J$44,3,FALSE)</f>
        <v>0</v>
      </c>
      <c r="BE223" s="50">
        <f>MHTYPYLD1!BE223*VLOOKUP(MHTYPYLD2!BE$4,'[1]INTERNAL PARAMETERS-1'!$B$5:$J$44,5,FALSE)*VLOOKUP(MHTYPYLD2!BE$4,'[1]INTERNAL PARAMETERS-1'!$B$5:$J$44,6,FALSE)*VLOOKUP(MHTYPYLD2!BE$4,'[1]INTERNAL PARAMETERS-1'!$B$5:$J$44,3,FALSE) + MHTYPYLD1!BE223*(1-VLOOKUP(MHTYPYLD2!BE$4,'[1]INTERNAL PARAMETERS-1'!$B$5:$J$44,5,FALSE))*VLOOKUP(MHTYPYLD2!BE$4,'[1]INTERNAL PARAMETERS-1'!$B$5:$J$44,8,FALSE)*VLOOKUP(MHTYPYLD2!BE$4,'[1]INTERNAL PARAMETERS-1'!$B$5:$J$44,3,FALSE)</f>
        <v>0</v>
      </c>
      <c r="BF223" s="50">
        <f>MHTYPYLD1!BF223*VLOOKUP(MHTYPYLD2!BF$4,'[1]INTERNAL PARAMETERS-1'!$B$5:$J$44,5,FALSE)*VLOOKUP(MHTYPYLD2!BF$4,'[1]INTERNAL PARAMETERS-1'!$B$5:$J$44,6,FALSE)*VLOOKUP(MHTYPYLD2!BF$4,'[1]INTERNAL PARAMETERS-1'!$B$5:$J$44,3,FALSE) + MHTYPYLD1!BF223*(1-VLOOKUP(MHTYPYLD2!BF$4,'[1]INTERNAL PARAMETERS-1'!$B$5:$J$44,5,FALSE))*VLOOKUP(MHTYPYLD2!BF$4,'[1]INTERNAL PARAMETERS-1'!$B$5:$J$44,8,FALSE)*VLOOKUP(MHTYPYLD2!BF$4,'[1]INTERNAL PARAMETERS-1'!$B$5:$J$44,3,FALSE)</f>
        <v>0</v>
      </c>
      <c r="BG223" s="50">
        <f>MHTYPYLD1!BG223*VLOOKUP(MHTYPYLD2!BG$4,'[1]INTERNAL PARAMETERS-1'!$B$5:$J$44,5,FALSE)*VLOOKUP(MHTYPYLD2!BG$4,'[1]INTERNAL PARAMETERS-1'!$B$5:$J$44,6,FALSE)*VLOOKUP(MHTYPYLD2!BG$4,'[1]INTERNAL PARAMETERS-1'!$B$5:$J$44,3,FALSE) + MHTYPYLD1!BG223*(1-VLOOKUP(MHTYPYLD2!BG$4,'[1]INTERNAL PARAMETERS-1'!$B$5:$J$44,5,FALSE))*VLOOKUP(MHTYPYLD2!BG$4,'[1]INTERNAL PARAMETERS-1'!$B$5:$J$44,8,FALSE)*VLOOKUP(MHTYPYLD2!BG$4,'[1]INTERNAL PARAMETERS-1'!$B$5:$J$44,3,FALSE)</f>
        <v>0</v>
      </c>
      <c r="BH223" s="50">
        <f>MHTYPYLD1!BH223*VLOOKUP(MHTYPYLD2!BH$4,'[1]INTERNAL PARAMETERS-1'!$B$5:$J$44,5,FALSE)*VLOOKUP(MHTYPYLD2!BH$4,'[1]INTERNAL PARAMETERS-1'!$B$5:$J$44,6,FALSE)*VLOOKUP(MHTYPYLD2!BH$4,'[1]INTERNAL PARAMETERS-1'!$B$5:$J$44,3,FALSE) + MHTYPYLD1!BH223*(1-VLOOKUP(MHTYPYLD2!BH$4,'[1]INTERNAL PARAMETERS-1'!$B$5:$J$44,5,FALSE))*VLOOKUP(MHTYPYLD2!BH$4,'[1]INTERNAL PARAMETERS-1'!$B$5:$J$44,8,FALSE)*VLOOKUP(MHTYPYLD2!BH$4,'[1]INTERNAL PARAMETERS-1'!$B$5:$J$44,3,FALSE)</f>
        <v>0</v>
      </c>
      <c r="BI223" s="50">
        <f>MHTYPYLD1!BI223*VLOOKUP(MHTYPYLD2!BI$4,'[1]INTERNAL PARAMETERS-1'!$B$5:$J$44,5,FALSE)*VLOOKUP(MHTYPYLD2!BI$4,'[1]INTERNAL PARAMETERS-1'!$B$5:$J$44,6,FALSE)*VLOOKUP(MHTYPYLD2!BI$4,'[1]INTERNAL PARAMETERS-1'!$B$5:$J$44,3,FALSE) + MHTYPYLD1!BI223*(1-VLOOKUP(MHTYPYLD2!BI$4,'[1]INTERNAL PARAMETERS-1'!$B$5:$J$44,5,FALSE))*VLOOKUP(MHTYPYLD2!BI$4,'[1]INTERNAL PARAMETERS-1'!$B$5:$J$44,8,FALSE)*VLOOKUP(MHTYPYLD2!BI$4,'[1]INTERNAL PARAMETERS-1'!$B$5:$J$44,3,FALSE)</f>
        <v>0</v>
      </c>
      <c r="BJ223" s="50">
        <f>MHTYPYLD1!BJ223*VLOOKUP(MHTYPYLD2!BJ$4,'[1]INTERNAL PARAMETERS-1'!$B$5:$J$44,5,FALSE)*VLOOKUP(MHTYPYLD2!BJ$4,'[1]INTERNAL PARAMETERS-1'!$B$5:$J$44,6,FALSE)*VLOOKUP(MHTYPYLD2!BJ$4,'[1]INTERNAL PARAMETERS-1'!$B$5:$J$44,3,FALSE) + MHTYPYLD1!BJ223*(1-VLOOKUP(MHTYPYLD2!BJ$4,'[1]INTERNAL PARAMETERS-1'!$B$5:$J$44,5,FALSE))*VLOOKUP(MHTYPYLD2!BJ$4,'[1]INTERNAL PARAMETERS-1'!$B$5:$J$44,8,FALSE)*VLOOKUP(MHTYPYLD2!BJ$4,'[1]INTERNAL PARAMETERS-1'!$B$5:$J$44,3,FALSE)</f>
        <v>0</v>
      </c>
      <c r="BK223" s="50">
        <f>MHTYPYLD1!BK223*VLOOKUP(MHTYPYLD2!BK$4,'[1]INTERNAL PARAMETERS-1'!$B$5:$J$44,5,FALSE)*VLOOKUP(MHTYPYLD2!BK$4,'[1]INTERNAL PARAMETERS-1'!$B$5:$J$44,6,FALSE)*VLOOKUP(MHTYPYLD2!BK$4,'[1]INTERNAL PARAMETERS-1'!$B$5:$J$44,3,FALSE) + MHTYPYLD1!BK223*(1-VLOOKUP(MHTYPYLD2!BK$4,'[1]INTERNAL PARAMETERS-1'!$B$5:$J$44,5,FALSE))*VLOOKUP(MHTYPYLD2!BK$4,'[1]INTERNAL PARAMETERS-1'!$B$5:$J$44,8,FALSE)*VLOOKUP(MHTYPYLD2!BK$4,'[1]INTERNAL PARAMETERS-1'!$B$5:$J$44,3,FALSE)</f>
        <v>0</v>
      </c>
      <c r="BL223" s="50">
        <f>MHTYPYLD1!BL223*VLOOKUP(MHTYPYLD2!BL$4,'[1]INTERNAL PARAMETERS-1'!$B$5:$J$44,5,FALSE)*VLOOKUP(MHTYPYLD2!BL$4,'[1]INTERNAL PARAMETERS-1'!$B$5:$J$44,6,FALSE)*VLOOKUP(MHTYPYLD2!BL$4,'[1]INTERNAL PARAMETERS-1'!$B$5:$J$44,3,FALSE) + MHTYPYLD1!BL223*(1-VLOOKUP(MHTYPYLD2!BL$4,'[1]INTERNAL PARAMETERS-1'!$B$5:$J$44,5,FALSE))*VLOOKUP(MHTYPYLD2!BL$4,'[1]INTERNAL PARAMETERS-1'!$B$5:$J$44,8,FALSE)*VLOOKUP(MHTYPYLD2!BL$4,'[1]INTERNAL PARAMETERS-1'!$B$5:$J$44,3,FALSE)</f>
        <v>0</v>
      </c>
      <c r="BM223" s="50">
        <f>MHTYPYLD1!BM223*VLOOKUP(MHTYPYLD2!BM$4,'[1]INTERNAL PARAMETERS-1'!$B$5:$J$44,5,FALSE)*VLOOKUP(MHTYPYLD2!BM$4,'[1]INTERNAL PARAMETERS-1'!$B$5:$J$44,6,FALSE)*VLOOKUP(MHTYPYLD2!BM$4,'[1]INTERNAL PARAMETERS-1'!$B$5:$J$44,3,FALSE) + MHTYPYLD1!BM223*(1-VLOOKUP(MHTYPYLD2!BM$4,'[1]INTERNAL PARAMETERS-1'!$B$5:$J$44,5,FALSE))*VLOOKUP(MHTYPYLD2!BM$4,'[1]INTERNAL PARAMETERS-1'!$B$5:$J$44,8,FALSE)*VLOOKUP(MHTYPYLD2!BM$4,'[1]INTERNAL PARAMETERS-1'!$B$5:$J$44,3,FALSE)</f>
        <v>0</v>
      </c>
      <c r="BN223" s="50">
        <f>MHTYPYLD1!BN223*VLOOKUP(MHTYPYLD2!BN$4,'[1]INTERNAL PARAMETERS-1'!$B$5:$J$44,5,FALSE)*VLOOKUP(MHTYPYLD2!BN$4,'[1]INTERNAL PARAMETERS-1'!$B$5:$J$44,6,FALSE)*VLOOKUP(MHTYPYLD2!BN$4,'[1]INTERNAL PARAMETERS-1'!$B$5:$J$44,3,FALSE) + MHTYPYLD1!BN223*(1-VLOOKUP(MHTYPYLD2!BN$4,'[1]INTERNAL PARAMETERS-1'!$B$5:$J$44,5,FALSE))*VLOOKUP(MHTYPYLD2!BN$4,'[1]INTERNAL PARAMETERS-1'!$B$5:$J$44,8,FALSE)*VLOOKUP(MHTYPYLD2!BN$4,'[1]INTERNAL PARAMETERS-1'!$B$5:$J$44,3,FALSE)</f>
        <v>0</v>
      </c>
      <c r="BO223" s="50">
        <f>MHTYPYLD1!BO223*VLOOKUP(MHTYPYLD2!BO$4,'[1]INTERNAL PARAMETERS-1'!$B$5:$J$44,5,FALSE)*VLOOKUP(MHTYPYLD2!BO$4,'[1]INTERNAL PARAMETERS-1'!$B$5:$J$44,6,FALSE)*VLOOKUP(MHTYPYLD2!BO$4,'[1]INTERNAL PARAMETERS-1'!$B$5:$J$44,3,FALSE) + MHTYPYLD1!BO223*(1-VLOOKUP(MHTYPYLD2!BO$4,'[1]INTERNAL PARAMETERS-1'!$B$5:$J$44,5,FALSE))*VLOOKUP(MHTYPYLD2!BO$4,'[1]INTERNAL PARAMETERS-1'!$B$5:$J$44,8,FALSE)*VLOOKUP(MHTYPYLD2!BO$4,'[1]INTERNAL PARAMETERS-1'!$B$5:$J$44,3,FALSE)</f>
        <v>0</v>
      </c>
      <c r="BP223" s="50">
        <f>MHTYPYLD1!BP223*VLOOKUP(MHTYPYLD2!BP$4,'[1]INTERNAL PARAMETERS-1'!$B$5:$J$44,5,FALSE)*VLOOKUP(MHTYPYLD2!BP$4,'[1]INTERNAL PARAMETERS-1'!$B$5:$J$44,6,FALSE)*VLOOKUP(MHTYPYLD2!BP$4,'[1]INTERNAL PARAMETERS-1'!$B$5:$J$44,3,FALSE) + MHTYPYLD1!BP223*(1-VLOOKUP(MHTYPYLD2!BP$4,'[1]INTERNAL PARAMETERS-1'!$B$5:$J$44,5,FALSE))*VLOOKUP(MHTYPYLD2!BP$4,'[1]INTERNAL PARAMETERS-1'!$B$5:$J$44,8,FALSE)*VLOOKUP(MHTYPYLD2!BP$4,'[1]INTERNAL PARAMETERS-1'!$B$5:$J$44,3,FALSE)</f>
        <v>0</v>
      </c>
      <c r="BQ223" s="50">
        <f>MHTYPYLD1!BQ223*VLOOKUP(MHTYPYLD2!BQ$4,'[1]INTERNAL PARAMETERS-1'!$B$5:$J$44,5,FALSE)*VLOOKUP(MHTYPYLD2!BQ$4,'[1]INTERNAL PARAMETERS-1'!$B$5:$J$44,6,FALSE)*VLOOKUP(MHTYPYLD2!BQ$4,'[1]INTERNAL PARAMETERS-1'!$B$5:$J$44,3,FALSE) + MHTYPYLD1!BQ223*(1-VLOOKUP(MHTYPYLD2!BQ$4,'[1]INTERNAL PARAMETERS-1'!$B$5:$J$44,5,FALSE))*VLOOKUP(MHTYPYLD2!BQ$4,'[1]INTERNAL PARAMETERS-1'!$B$5:$J$44,8,FALSE)*VLOOKUP(MHTYPYLD2!BQ$4,'[1]INTERNAL PARAMETERS-1'!$B$5:$J$44,3,FALSE)</f>
        <v>0</v>
      </c>
      <c r="BR223" s="50">
        <f>MHTYPYLD1!BR223*VLOOKUP(MHTYPYLD2!BR$4,'[1]INTERNAL PARAMETERS-1'!$B$5:$J$44,5,FALSE)*VLOOKUP(MHTYPYLD2!BR$4,'[1]INTERNAL PARAMETERS-1'!$B$5:$J$44,6,FALSE)*VLOOKUP(MHTYPYLD2!BR$4,'[1]INTERNAL PARAMETERS-1'!$B$5:$J$44,3,FALSE) + MHTYPYLD1!BR223*(1-VLOOKUP(MHTYPYLD2!BR$4,'[1]INTERNAL PARAMETERS-1'!$B$5:$J$44,5,FALSE))*VLOOKUP(MHTYPYLD2!BR$4,'[1]INTERNAL PARAMETERS-1'!$B$5:$J$44,8,FALSE)*VLOOKUP(MHTYPYLD2!BR$4,'[1]INTERNAL PARAMETERS-1'!$B$5:$J$44,3,FALSE)</f>
        <v>0</v>
      </c>
      <c r="BS223" s="50">
        <f>MHTYPYLD1!BS223*VLOOKUP(MHTYPYLD2!BS$4,'[1]INTERNAL PARAMETERS-1'!$B$5:$J$44,5,FALSE)*VLOOKUP(MHTYPYLD2!BS$4,'[1]INTERNAL PARAMETERS-1'!$B$5:$J$44,6,FALSE)*VLOOKUP(MHTYPYLD2!BS$4,'[1]INTERNAL PARAMETERS-1'!$B$5:$J$44,3,FALSE) + MHTYPYLD1!BS223*(1-VLOOKUP(MHTYPYLD2!BS$4,'[1]INTERNAL PARAMETERS-1'!$B$5:$J$44,5,FALSE))*VLOOKUP(MHTYPYLD2!BS$4,'[1]INTERNAL PARAMETERS-1'!$B$5:$J$44,8,FALSE)*VLOOKUP(MHTYPYLD2!BS$4,'[1]INTERNAL PARAMETERS-1'!$B$5:$J$44,3,FALSE)</f>
        <v>0</v>
      </c>
      <c r="BT223" s="50">
        <f>MHTYPYLD1!BT223*VLOOKUP(MHTYPYLD2!BT$4,'[1]INTERNAL PARAMETERS-1'!$B$5:$J$44,5,FALSE)*VLOOKUP(MHTYPYLD2!BT$4,'[1]INTERNAL PARAMETERS-1'!$B$5:$J$44,6,FALSE)*VLOOKUP(MHTYPYLD2!BT$4,'[1]INTERNAL PARAMETERS-1'!$B$5:$J$44,3,FALSE) + MHTYPYLD1!BT223*(1-VLOOKUP(MHTYPYLD2!BT$4,'[1]INTERNAL PARAMETERS-1'!$B$5:$J$44,5,FALSE))*VLOOKUP(MHTYPYLD2!BT$4,'[1]INTERNAL PARAMETERS-1'!$B$5:$J$44,8,FALSE)*VLOOKUP(MHTYPYLD2!BT$4,'[1]INTERNAL PARAMETERS-1'!$B$5:$J$44,3,FALSE)</f>
        <v>0</v>
      </c>
      <c r="BU223" s="50">
        <f>MHTYPYLD1!BU223*VLOOKUP(MHTYPYLD2!BU$4,'[1]INTERNAL PARAMETERS-1'!$B$5:$J$44,5,FALSE)*VLOOKUP(MHTYPYLD2!BU$4,'[1]INTERNAL PARAMETERS-1'!$B$5:$J$44,6,FALSE)*VLOOKUP(MHTYPYLD2!BU$4,'[1]INTERNAL PARAMETERS-1'!$B$5:$J$44,3,FALSE) + MHTYPYLD1!BU223*(1-VLOOKUP(MHTYPYLD2!BU$4,'[1]INTERNAL PARAMETERS-1'!$B$5:$J$44,5,FALSE))*VLOOKUP(MHTYPYLD2!BU$4,'[1]INTERNAL PARAMETERS-1'!$B$5:$J$44,8,FALSE)*VLOOKUP(MHTYPYLD2!BU$4,'[1]INTERNAL PARAMETERS-1'!$B$5:$J$44,3,FALSE)</f>
        <v>0</v>
      </c>
      <c r="BV223" s="50">
        <f>MHTYPYLD1!BV223*VLOOKUP(MHTYPYLD2!BV$4,'[1]INTERNAL PARAMETERS-1'!$B$5:$J$44,5,FALSE)*VLOOKUP(MHTYPYLD2!BV$4,'[1]INTERNAL PARAMETERS-1'!$B$5:$J$44,6,FALSE)*VLOOKUP(MHTYPYLD2!BV$4,'[1]INTERNAL PARAMETERS-1'!$B$5:$J$44,3,FALSE) + MHTYPYLD1!BV223*(1-VLOOKUP(MHTYPYLD2!BV$4,'[1]INTERNAL PARAMETERS-1'!$B$5:$J$44,5,FALSE))*VLOOKUP(MHTYPYLD2!BV$4,'[1]INTERNAL PARAMETERS-1'!$B$5:$J$44,8,FALSE)*VLOOKUP(MHTYPYLD2!BV$4,'[1]INTERNAL PARAMETERS-1'!$B$5:$J$44,3,FALSE)</f>
        <v>0</v>
      </c>
      <c r="BW223" s="50">
        <f>MHTYPYLD1!BW223*VLOOKUP(MHTYPYLD2!BW$4,'[1]INTERNAL PARAMETERS-1'!$B$5:$J$44,5,FALSE)*VLOOKUP(MHTYPYLD2!BW$4,'[1]INTERNAL PARAMETERS-1'!$B$5:$J$44,6,FALSE)*VLOOKUP(MHTYPYLD2!BW$4,'[1]INTERNAL PARAMETERS-1'!$B$5:$J$44,3,FALSE) + MHTYPYLD1!BW223*(1-VLOOKUP(MHTYPYLD2!BW$4,'[1]INTERNAL PARAMETERS-1'!$B$5:$J$44,5,FALSE))*VLOOKUP(MHTYPYLD2!BW$4,'[1]INTERNAL PARAMETERS-1'!$B$5:$J$44,8,FALSE)*VLOOKUP(MHTYPYLD2!BW$4,'[1]INTERNAL PARAMETERS-1'!$B$5:$J$44,3,FALSE)</f>
        <v>0</v>
      </c>
      <c r="BX223" s="50">
        <f>MHTYPYLD1!BX223*VLOOKUP(MHTYPYLD2!BX$4,'[1]INTERNAL PARAMETERS-1'!$B$5:$J$44,5,FALSE)*VLOOKUP(MHTYPYLD2!BX$4,'[1]INTERNAL PARAMETERS-1'!$B$5:$J$44,6,FALSE)*VLOOKUP(MHTYPYLD2!BX$4,'[1]INTERNAL PARAMETERS-1'!$B$5:$J$44,3,FALSE) + MHTYPYLD1!BX223*(1-VLOOKUP(MHTYPYLD2!BX$4,'[1]INTERNAL PARAMETERS-1'!$B$5:$J$44,5,FALSE))*VLOOKUP(MHTYPYLD2!BX$4,'[1]INTERNAL PARAMETERS-1'!$B$5:$J$44,8,FALSE)*VLOOKUP(MHTYPYLD2!BX$4,'[1]INTERNAL PARAMETERS-1'!$B$5:$J$44,3,FALSE)</f>
        <v>0</v>
      </c>
      <c r="BY223" s="50">
        <f>MHTYPYLD1!BY223*VLOOKUP(MHTYPYLD2!BY$4,'[1]INTERNAL PARAMETERS-1'!$B$5:$J$44,5,FALSE)*VLOOKUP(MHTYPYLD2!BY$4,'[1]INTERNAL PARAMETERS-1'!$B$5:$J$44,6,FALSE)*VLOOKUP(MHTYPYLD2!BY$4,'[1]INTERNAL PARAMETERS-1'!$B$5:$J$44,3,FALSE) + MHTYPYLD1!BY223*(1-VLOOKUP(MHTYPYLD2!BY$4,'[1]INTERNAL PARAMETERS-1'!$B$5:$J$44,5,FALSE))*VLOOKUP(MHTYPYLD2!BY$4,'[1]INTERNAL PARAMETERS-1'!$B$5:$J$44,8,FALSE)*VLOOKUP(MHTYPYLD2!BY$4,'[1]INTERNAL PARAMETERS-1'!$B$5:$J$44,3,FALSE)</f>
        <v>0</v>
      </c>
      <c r="BZ223" s="50">
        <f>MHTYPYLD1!BZ223*VLOOKUP(MHTYPYLD2!BZ$4,'[1]INTERNAL PARAMETERS-1'!$B$5:$J$44,5,FALSE)*VLOOKUP(MHTYPYLD2!BZ$4,'[1]INTERNAL PARAMETERS-1'!$B$5:$J$44,6,FALSE)*VLOOKUP(MHTYPYLD2!BZ$4,'[1]INTERNAL PARAMETERS-1'!$B$5:$J$44,3,FALSE) + MHTYPYLD1!BZ223*(1-VLOOKUP(MHTYPYLD2!BZ$4,'[1]INTERNAL PARAMETERS-1'!$B$5:$J$44,5,FALSE))*VLOOKUP(MHTYPYLD2!BZ$4,'[1]INTERNAL PARAMETERS-1'!$B$5:$J$44,8,FALSE)*VLOOKUP(MHTYPYLD2!BZ$4,'[1]INTERNAL PARAMETERS-1'!$B$5:$J$44,3,FALSE)</f>
        <v>0</v>
      </c>
      <c r="CA223" s="50">
        <f>MHTYPYLD1!CA223*VLOOKUP(MHTYPYLD2!CA$4,'[1]INTERNAL PARAMETERS-1'!$B$5:$J$44,5,FALSE)*VLOOKUP(MHTYPYLD2!CA$4,'[1]INTERNAL PARAMETERS-1'!$B$5:$J$44,6,FALSE)*VLOOKUP(MHTYPYLD2!CA$4,'[1]INTERNAL PARAMETERS-1'!$B$5:$J$44,3,FALSE) + MHTYPYLD1!CA223*(1-VLOOKUP(MHTYPYLD2!CA$4,'[1]INTERNAL PARAMETERS-1'!$B$5:$J$44,5,FALSE))*VLOOKUP(MHTYPYLD2!CA$4,'[1]INTERNAL PARAMETERS-1'!$B$5:$J$44,8,FALSE)*VLOOKUP(MHTYPYLD2!CA$4,'[1]INTERNAL PARAMETERS-1'!$B$5:$J$44,3,FALSE)</f>
        <v>0</v>
      </c>
      <c r="CB223" s="50">
        <f>MHTYPYLD1!CB223*VLOOKUP(MHTYPYLD2!CB$4,'[1]INTERNAL PARAMETERS-1'!$B$5:$J$44,5,FALSE)*VLOOKUP(MHTYPYLD2!CB$4,'[1]INTERNAL PARAMETERS-1'!$B$5:$J$44,6,FALSE)*VLOOKUP(MHTYPYLD2!CB$4,'[1]INTERNAL PARAMETERS-1'!$B$5:$J$44,3,FALSE) + MHTYPYLD1!CB223*(1-VLOOKUP(MHTYPYLD2!CB$4,'[1]INTERNAL PARAMETERS-1'!$B$5:$J$44,5,FALSE))*VLOOKUP(MHTYPYLD2!CB$4,'[1]INTERNAL PARAMETERS-1'!$B$5:$J$44,8,FALSE)*VLOOKUP(MHTYPYLD2!CB$4,'[1]INTERNAL PARAMETERS-1'!$B$5:$J$44,3,FALSE)</f>
        <v>0</v>
      </c>
      <c r="CC223" s="50">
        <f>MHTYPYLD1!CC223*VLOOKUP(MHTYPYLD2!CC$4,'[1]INTERNAL PARAMETERS-1'!$B$5:$J$44,5,FALSE)*VLOOKUP(MHTYPYLD2!CC$4,'[1]INTERNAL PARAMETERS-1'!$B$5:$J$44,6,FALSE)*VLOOKUP(MHTYPYLD2!CC$4,'[1]INTERNAL PARAMETERS-1'!$B$5:$J$44,3,FALSE) + MHTYPYLD1!CC223*(1-VLOOKUP(MHTYPYLD2!CC$4,'[1]INTERNAL PARAMETERS-1'!$B$5:$J$44,5,FALSE))*VLOOKUP(MHTYPYLD2!CC$4,'[1]INTERNAL PARAMETERS-1'!$B$5:$J$44,8,FALSE)*VLOOKUP(MHTYPYLD2!CC$4,'[1]INTERNAL PARAMETERS-1'!$B$5:$J$44,3,FALSE)</f>
        <v>0</v>
      </c>
      <c r="CD223" s="50">
        <f>MHTYPYLD1!CD223*VLOOKUP(MHTYPYLD2!CD$4,'[1]INTERNAL PARAMETERS-1'!$B$5:$J$44,5,FALSE)*VLOOKUP(MHTYPYLD2!CD$4,'[1]INTERNAL PARAMETERS-1'!$B$5:$J$44,6,FALSE)*VLOOKUP(MHTYPYLD2!CD$4,'[1]INTERNAL PARAMETERS-1'!$B$5:$J$44,3,FALSE) + MHTYPYLD1!CD223*(1-VLOOKUP(MHTYPYLD2!CD$4,'[1]INTERNAL PARAMETERS-1'!$B$5:$J$44,5,FALSE))*VLOOKUP(MHTYPYLD2!CD$4,'[1]INTERNAL PARAMETERS-1'!$B$5:$J$44,8,FALSE)*VLOOKUP(MHTYPYLD2!CD$4,'[1]INTERNAL PARAMETERS-1'!$B$5:$J$44,3,FALSE)</f>
        <v>0</v>
      </c>
      <c r="CE223" s="50">
        <f>MHTYPYLD1!CE223*VLOOKUP(MHTYPYLD2!CE$4,'[1]INTERNAL PARAMETERS-1'!$B$5:$J$44,5,FALSE)*VLOOKUP(MHTYPYLD2!CE$4,'[1]INTERNAL PARAMETERS-1'!$B$5:$J$44,6,FALSE)*VLOOKUP(MHTYPYLD2!CE$4,'[1]INTERNAL PARAMETERS-1'!$B$5:$J$44,3,FALSE) + MHTYPYLD1!CE223*(1-VLOOKUP(MHTYPYLD2!CE$4,'[1]INTERNAL PARAMETERS-1'!$B$5:$J$44,5,FALSE))*VLOOKUP(MHTYPYLD2!CE$4,'[1]INTERNAL PARAMETERS-1'!$B$5:$J$44,8,FALSE)*VLOOKUP(MHTYPYLD2!CE$4,'[1]INTERNAL PARAMETERS-1'!$B$5:$J$44,3,FALSE)</f>
        <v>0</v>
      </c>
      <c r="CF223" s="50">
        <f>MHTYPYLD1!CF223*VLOOKUP(MHTYPYLD2!CF$4,'[1]INTERNAL PARAMETERS-1'!$B$5:$J$44,5,FALSE)*VLOOKUP(MHTYPYLD2!CF$4,'[1]INTERNAL PARAMETERS-1'!$B$5:$J$44,6,FALSE)*VLOOKUP(MHTYPYLD2!CF$4,'[1]INTERNAL PARAMETERS-1'!$B$5:$J$44,3,FALSE) + MHTYPYLD1!CF223*(1-VLOOKUP(MHTYPYLD2!CF$4,'[1]INTERNAL PARAMETERS-1'!$B$5:$J$44,5,FALSE))*VLOOKUP(MHTYPYLD2!CF$4,'[1]INTERNAL PARAMETERS-1'!$B$5:$J$44,8,FALSE)*VLOOKUP(MHTYPYLD2!CF$4,'[1]INTERNAL PARAMETERS-1'!$B$5:$J$44,3,FALSE)</f>
        <v>0</v>
      </c>
      <c r="CG223" s="50">
        <f>MHTYPYLD1!CG223*VLOOKUP(MHTYPYLD2!CG$4,'[1]INTERNAL PARAMETERS-1'!$B$5:$J$44,5,FALSE)*VLOOKUP(MHTYPYLD2!CG$4,'[1]INTERNAL PARAMETERS-1'!$B$5:$J$44,6,FALSE)*VLOOKUP(MHTYPYLD2!CG$4,'[1]INTERNAL PARAMETERS-1'!$B$5:$J$44,3,FALSE) + MHTYPYLD1!CG223*(1-VLOOKUP(MHTYPYLD2!CG$4,'[1]INTERNAL PARAMETERS-1'!$B$5:$J$44,5,FALSE))*VLOOKUP(MHTYPYLD2!CG$4,'[1]INTERNAL PARAMETERS-1'!$B$5:$J$44,8,FALSE)*VLOOKUP(MHTYPYLD2!CG$4,'[1]INTERNAL PARAMETERS-1'!$B$5:$J$44,3,FALSE)</f>
        <v>0</v>
      </c>
      <c r="CH223" s="49">
        <f>MHTYPYLD1!CH223*VLOOKUP(MHTYPYLD2!CH$4,'[1]INTERNAL PARAMETERS-1'!$B$5:$J$44,5,FALSE)*VLOOKUP(MHTYPYLD2!CH$4,'[1]INTERNAL PARAMETERS-1'!$B$5:$J$44,6,FALSE)*VLOOKUP(MHTYPYLD2!CH$4,'[1]INTERNAL PARAMETERS-1'!$B$5:$J$44,3,FALSE) + MHTYPYLD1!CH223*(1-VLOOKUP(MHTYPYLD2!CH$4,'[1]INTERNAL PARAMETERS-1'!$B$5:$J$44,5,FALSE))*VLOOKUP(MHTYPYLD2!CH$4,'[1]INTERNAL PARAMETERS-1'!$B$5:$J$44,8,FALSE)*VLOOKUP(MHTYPYLD2!CH$4,'[1]INTERNAL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>
      <c r="B224" s="64" t="s">
        <v>6</v>
      </c>
      <c r="C224" s="63" t="s">
        <v>72</v>
      </c>
      <c r="D224" s="63" t="s">
        <v>68</v>
      </c>
      <c r="E224" s="139">
        <f>MHTYP!S224</f>
        <v>0</v>
      </c>
      <c r="F224" s="65">
        <f>'[1]INTERNAL PARAMETERS-1'!M8</f>
        <v>68.824999999999989</v>
      </c>
      <c r="G224" s="51">
        <f>MHTYPYLD1!G224*VLOOKUP(MHTYPYLD2!G$4,'[1]INTERNAL PARAMETERS-1'!$B$5:$J$44,5,FALSE)*VLOOKUP(MHTYPYLD2!G$4,'[1]INTERNAL PARAMETERS-1'!$B$5:$J$44,7,FALSE)*MHTYPYLD2!$F224 + MHTYPYLD1!G224*(1-VLOOKUP(MHTYPYLD2!G$4,'[1]INTERNAL PARAMETERS-1'!$B$5:$J$44,5,FALSE))*VLOOKUP(MHTYPYLD2!G$4,'[1]INTERNAL PARAMETERS-1'!$B$5:$J$44,9,FALSE)*MHTYPYLD2!$F224</f>
        <v>0</v>
      </c>
      <c r="H224" s="50">
        <f>MHTYPYLD1!H224*VLOOKUP(MHTYPYLD2!H$4,'[1]INTERNAL PARAMETERS-1'!$B$5:$J$44,5,FALSE)*VLOOKUP(MHTYPYLD2!H$4,'[1]INTERNAL PARAMETERS-1'!$B$5:$J$44,7,FALSE)*MHTYPYLD2!$F224 + MHTYPYLD1!H224*(1-VLOOKUP(MHTYPYLD2!H$4,'[1]INTERNAL PARAMETERS-1'!$B$5:$J$44,5,FALSE))*VLOOKUP(MHTYPYLD2!H$4,'[1]INTERNAL PARAMETERS-1'!$B$5:$J$44,9,FALSE)*MHTYPYLD2!$F224</f>
        <v>0</v>
      </c>
      <c r="I224" s="50">
        <f>MHTYPYLD1!I224*VLOOKUP(MHTYPYLD2!I$4,'[1]INTERNAL PARAMETERS-1'!$B$5:$J$44,5,FALSE)*VLOOKUP(MHTYPYLD2!I$4,'[1]INTERNAL PARAMETERS-1'!$B$5:$J$44,7,FALSE)*MHTYPYLD2!$F224 + MHTYPYLD1!I224*(1-VLOOKUP(MHTYPYLD2!I$4,'[1]INTERNAL PARAMETERS-1'!$B$5:$J$44,5,FALSE))*VLOOKUP(MHTYPYLD2!I$4,'[1]INTERNAL PARAMETERS-1'!$B$5:$J$44,9,FALSE)*MHTYPYLD2!$F224</f>
        <v>0</v>
      </c>
      <c r="J224" s="50">
        <f>MHTYPYLD1!J224*VLOOKUP(MHTYPYLD2!J$4,'[1]INTERNAL PARAMETERS-1'!$B$5:$J$44,5,FALSE)*VLOOKUP(MHTYPYLD2!J$4,'[1]INTERNAL PARAMETERS-1'!$B$5:$J$44,7,FALSE)*MHTYPYLD2!$F224 + MHTYPYLD1!J224*(1-VLOOKUP(MHTYPYLD2!J$4,'[1]INTERNAL PARAMETERS-1'!$B$5:$J$44,5,FALSE))*VLOOKUP(MHTYPYLD2!J$4,'[1]INTERNAL PARAMETERS-1'!$B$5:$J$44,9,FALSE)*MHTYPYLD2!$F224</f>
        <v>0</v>
      </c>
      <c r="K224" s="50">
        <f>MHTYPYLD1!K224*VLOOKUP(MHTYPYLD2!K$4,'[1]INTERNAL PARAMETERS-1'!$B$5:$J$44,5,FALSE)*VLOOKUP(MHTYPYLD2!K$4,'[1]INTERNAL PARAMETERS-1'!$B$5:$J$44,7,FALSE)*MHTYPYLD2!$F224 + MHTYPYLD1!K224*(1-VLOOKUP(MHTYPYLD2!K$4,'[1]INTERNAL PARAMETERS-1'!$B$5:$J$44,5,FALSE))*VLOOKUP(MHTYPYLD2!K$4,'[1]INTERNAL PARAMETERS-1'!$B$5:$J$44,9,FALSE)*MHTYPYLD2!$F224</f>
        <v>0</v>
      </c>
      <c r="L224" s="50">
        <f>MHTYPYLD1!L224*VLOOKUP(MHTYPYLD2!L$4,'[1]INTERNAL PARAMETERS-1'!$B$5:$J$44,5,FALSE)*VLOOKUP(MHTYPYLD2!L$4,'[1]INTERNAL PARAMETERS-1'!$B$5:$J$44,7,FALSE)*MHTYPYLD2!$F224 + MHTYPYLD1!L224*(1-VLOOKUP(MHTYPYLD2!L$4,'[1]INTERNAL PARAMETERS-1'!$B$5:$J$44,5,FALSE))*VLOOKUP(MHTYPYLD2!L$4,'[1]INTERNAL PARAMETERS-1'!$B$5:$J$44,9,FALSE)*MHTYPYLD2!$F224</f>
        <v>0</v>
      </c>
      <c r="M224" s="50">
        <f>MHTYPYLD1!M224*VLOOKUP(MHTYPYLD2!M$4,'[1]INTERNAL PARAMETERS-1'!$B$5:$J$44,5,FALSE)*VLOOKUP(MHTYPYLD2!M$4,'[1]INTERNAL PARAMETERS-1'!$B$5:$J$44,7,FALSE)*MHTYPYLD2!$F224 + MHTYPYLD1!M224*(1-VLOOKUP(MHTYPYLD2!M$4,'[1]INTERNAL PARAMETERS-1'!$B$5:$J$44,5,FALSE))*VLOOKUP(MHTYPYLD2!M$4,'[1]INTERNAL PARAMETERS-1'!$B$5:$J$44,9,FALSE)*MHTYPYLD2!$F224</f>
        <v>0</v>
      </c>
      <c r="N224" s="50">
        <f>MHTYPYLD1!N224*VLOOKUP(MHTYPYLD2!N$4,'[1]INTERNAL PARAMETERS-1'!$B$5:$J$44,5,FALSE)*VLOOKUP(MHTYPYLD2!N$4,'[1]INTERNAL PARAMETERS-1'!$B$5:$J$44,7,FALSE)*MHTYPYLD2!$F224 + MHTYPYLD1!N224*(1-VLOOKUP(MHTYPYLD2!N$4,'[1]INTERNAL PARAMETERS-1'!$B$5:$J$44,5,FALSE))*VLOOKUP(MHTYPYLD2!N$4,'[1]INTERNAL PARAMETERS-1'!$B$5:$J$44,9,FALSE)*MHTYPYLD2!$F224</f>
        <v>0</v>
      </c>
      <c r="O224" s="50">
        <f>MHTYPYLD1!O224*VLOOKUP(MHTYPYLD2!O$4,'[1]INTERNAL PARAMETERS-1'!$B$5:$J$44,5,FALSE)*VLOOKUP(MHTYPYLD2!O$4,'[1]INTERNAL PARAMETERS-1'!$B$5:$J$44,7,FALSE)*MHTYPYLD2!$F224 + MHTYPYLD1!O224*(1-VLOOKUP(MHTYPYLD2!O$4,'[1]INTERNAL PARAMETERS-1'!$B$5:$J$44,5,FALSE))*VLOOKUP(MHTYPYLD2!O$4,'[1]INTERNAL PARAMETERS-1'!$B$5:$J$44,9,FALSE)*MHTYPYLD2!$F224</f>
        <v>0</v>
      </c>
      <c r="P224" s="50">
        <f>MHTYPYLD1!P224*VLOOKUP(MHTYPYLD2!P$4,'[1]INTERNAL PARAMETERS-1'!$B$5:$J$44,5,FALSE)*VLOOKUP(MHTYPYLD2!P$4,'[1]INTERNAL PARAMETERS-1'!$B$5:$J$44,7,FALSE)*MHTYPYLD2!$F224 + MHTYPYLD1!P224*(1-VLOOKUP(MHTYPYLD2!P$4,'[1]INTERNAL PARAMETERS-1'!$B$5:$J$44,5,FALSE))*VLOOKUP(MHTYPYLD2!P$4,'[1]INTERNAL PARAMETERS-1'!$B$5:$J$44,9,FALSE)*MHTYPYLD2!$F224</f>
        <v>0</v>
      </c>
      <c r="Q224" s="50">
        <f>MHTYPYLD1!Q224*VLOOKUP(MHTYPYLD2!Q$4,'[1]INTERNAL PARAMETERS-1'!$B$5:$J$44,5,FALSE)*VLOOKUP(MHTYPYLD2!Q$4,'[1]INTERNAL PARAMETERS-1'!$B$5:$J$44,7,FALSE)*MHTYPYLD2!$F224 + MHTYPYLD1!Q224*(1-VLOOKUP(MHTYPYLD2!Q$4,'[1]INTERNAL PARAMETERS-1'!$B$5:$J$44,5,FALSE))*VLOOKUP(MHTYPYLD2!Q$4,'[1]INTERNAL PARAMETERS-1'!$B$5:$J$44,9,FALSE)*MHTYPYLD2!$F224</f>
        <v>0</v>
      </c>
      <c r="R224" s="50">
        <f>MHTYPYLD1!R224*VLOOKUP(MHTYPYLD2!R$4,'[1]INTERNAL PARAMETERS-1'!$B$5:$J$44,5,FALSE)*VLOOKUP(MHTYPYLD2!R$4,'[1]INTERNAL PARAMETERS-1'!$B$5:$J$44,7,FALSE)*MHTYPYLD2!$F224 + MHTYPYLD1!R224*(1-VLOOKUP(MHTYPYLD2!R$4,'[1]INTERNAL PARAMETERS-1'!$B$5:$J$44,5,FALSE))*VLOOKUP(MHTYPYLD2!R$4,'[1]INTERNAL PARAMETERS-1'!$B$5:$J$44,9,FALSE)*MHTYPYLD2!$F224</f>
        <v>0</v>
      </c>
      <c r="S224" s="50">
        <f>MHTYPYLD1!S224*VLOOKUP(MHTYPYLD2!S$4,'[1]INTERNAL PARAMETERS-1'!$B$5:$J$44,5,FALSE)*VLOOKUP(MHTYPYLD2!S$4,'[1]INTERNAL PARAMETERS-1'!$B$5:$J$44,7,FALSE)*MHTYPYLD2!$F224 + MHTYPYLD1!S224*(1-VLOOKUP(MHTYPYLD2!S$4,'[1]INTERNAL PARAMETERS-1'!$B$5:$J$44,5,FALSE))*VLOOKUP(MHTYPYLD2!S$4,'[1]INTERNAL PARAMETERS-1'!$B$5:$J$44,9,FALSE)*MHTYPYLD2!$F224</f>
        <v>0</v>
      </c>
      <c r="T224" s="50">
        <f>MHTYPYLD1!T224*VLOOKUP(MHTYPYLD2!T$4,'[1]INTERNAL PARAMETERS-1'!$B$5:$J$44,5,FALSE)*VLOOKUP(MHTYPYLD2!T$4,'[1]INTERNAL PARAMETERS-1'!$B$5:$J$44,7,FALSE)*MHTYPYLD2!$F224 + MHTYPYLD1!T224*(1-VLOOKUP(MHTYPYLD2!T$4,'[1]INTERNAL PARAMETERS-1'!$B$5:$J$44,5,FALSE))*VLOOKUP(MHTYPYLD2!T$4,'[1]INTERNAL PARAMETERS-1'!$B$5:$J$44,9,FALSE)*MHTYPYLD2!$F224</f>
        <v>0</v>
      </c>
      <c r="U224" s="50">
        <f>MHTYPYLD1!U224*VLOOKUP(MHTYPYLD2!U$4,'[1]INTERNAL PARAMETERS-1'!$B$5:$J$44,5,FALSE)*VLOOKUP(MHTYPYLD2!U$4,'[1]INTERNAL PARAMETERS-1'!$B$5:$J$44,7,FALSE)*MHTYPYLD2!$F224 + MHTYPYLD1!U224*(1-VLOOKUP(MHTYPYLD2!U$4,'[1]INTERNAL PARAMETERS-1'!$B$5:$J$44,5,FALSE))*VLOOKUP(MHTYPYLD2!U$4,'[1]INTERNAL PARAMETERS-1'!$B$5:$J$44,9,FALSE)*MHTYPYLD2!$F224</f>
        <v>0</v>
      </c>
      <c r="V224" s="50">
        <f>MHTYPYLD1!V224*VLOOKUP(MHTYPYLD2!V$4,'[1]INTERNAL PARAMETERS-1'!$B$5:$J$44,5,FALSE)*VLOOKUP(MHTYPYLD2!V$4,'[1]INTERNAL PARAMETERS-1'!$B$5:$J$44,7,FALSE)*MHTYPYLD2!$F224 + MHTYPYLD1!V224*(1-VLOOKUP(MHTYPYLD2!V$4,'[1]INTERNAL PARAMETERS-1'!$B$5:$J$44,5,FALSE))*VLOOKUP(MHTYPYLD2!V$4,'[1]INTERNAL PARAMETERS-1'!$B$5:$J$44,9,FALSE)*MHTYPYLD2!$F224</f>
        <v>0</v>
      </c>
      <c r="W224" s="50">
        <f>MHTYPYLD1!W224*VLOOKUP(MHTYPYLD2!W$4,'[1]INTERNAL PARAMETERS-1'!$B$5:$J$44,5,FALSE)*VLOOKUP(MHTYPYLD2!W$4,'[1]INTERNAL PARAMETERS-1'!$B$5:$J$44,7,FALSE)*MHTYPYLD2!$F224 + MHTYPYLD1!W224*(1-VLOOKUP(MHTYPYLD2!W$4,'[1]INTERNAL PARAMETERS-1'!$B$5:$J$44,5,FALSE))*VLOOKUP(MHTYPYLD2!W$4,'[1]INTERNAL PARAMETERS-1'!$B$5:$J$44,9,FALSE)*MHTYPYLD2!$F224</f>
        <v>0</v>
      </c>
      <c r="X224" s="50">
        <f>MHTYPYLD1!X224*VLOOKUP(MHTYPYLD2!X$4,'[1]INTERNAL PARAMETERS-1'!$B$5:$J$44,5,FALSE)*VLOOKUP(MHTYPYLD2!X$4,'[1]INTERNAL PARAMETERS-1'!$B$5:$J$44,7,FALSE)*MHTYPYLD2!$F224 + MHTYPYLD1!X224*(1-VLOOKUP(MHTYPYLD2!X$4,'[1]INTERNAL PARAMETERS-1'!$B$5:$J$44,5,FALSE))*VLOOKUP(MHTYPYLD2!X$4,'[1]INTERNAL PARAMETERS-1'!$B$5:$J$44,9,FALSE)*MHTYPYLD2!$F224</f>
        <v>0</v>
      </c>
      <c r="Y224" s="50">
        <f>MHTYPYLD1!Y224*VLOOKUP(MHTYPYLD2!Y$4,'[1]INTERNAL PARAMETERS-1'!$B$5:$J$44,5,FALSE)*VLOOKUP(MHTYPYLD2!Y$4,'[1]INTERNAL PARAMETERS-1'!$B$5:$J$44,7,FALSE)*MHTYPYLD2!$F224 + MHTYPYLD1!Y224*(1-VLOOKUP(MHTYPYLD2!Y$4,'[1]INTERNAL PARAMETERS-1'!$B$5:$J$44,5,FALSE))*VLOOKUP(MHTYPYLD2!Y$4,'[1]INTERNAL PARAMETERS-1'!$B$5:$J$44,9,FALSE)*MHTYPYLD2!$F224</f>
        <v>0</v>
      </c>
      <c r="Z224" s="50">
        <f>MHTYPYLD1!Z224*VLOOKUP(MHTYPYLD2!Z$4,'[1]INTERNAL PARAMETERS-1'!$B$5:$J$44,5,FALSE)*VLOOKUP(MHTYPYLD2!Z$4,'[1]INTERNAL PARAMETERS-1'!$B$5:$J$44,7,FALSE)*MHTYPYLD2!$F224 + MHTYPYLD1!Z224*(1-VLOOKUP(MHTYPYLD2!Z$4,'[1]INTERNAL PARAMETERS-1'!$B$5:$J$44,5,FALSE))*VLOOKUP(MHTYPYLD2!Z$4,'[1]INTERNAL PARAMETERS-1'!$B$5:$J$44,9,FALSE)*MHTYPYLD2!$F224</f>
        <v>0</v>
      </c>
      <c r="AA224" s="50">
        <f>MHTYPYLD1!AA224*VLOOKUP(MHTYPYLD2!AA$4,'[1]INTERNAL PARAMETERS-1'!$B$5:$J$44,5,FALSE)*VLOOKUP(MHTYPYLD2!AA$4,'[1]INTERNAL PARAMETERS-1'!$B$5:$J$44,7,FALSE)*MHTYPYLD2!$F224 + MHTYPYLD1!AA224*(1-VLOOKUP(MHTYPYLD2!AA$4,'[1]INTERNAL PARAMETERS-1'!$B$5:$J$44,5,FALSE))*VLOOKUP(MHTYPYLD2!AA$4,'[1]INTERNAL PARAMETERS-1'!$B$5:$J$44,9,FALSE)*MHTYPYLD2!$F224</f>
        <v>0</v>
      </c>
      <c r="AB224" s="50">
        <f>MHTYPYLD1!AB224*VLOOKUP(MHTYPYLD2!AB$4,'[1]INTERNAL PARAMETERS-1'!$B$5:$J$44,5,FALSE)*VLOOKUP(MHTYPYLD2!AB$4,'[1]INTERNAL PARAMETERS-1'!$B$5:$J$44,7,FALSE)*MHTYPYLD2!$F224 + MHTYPYLD1!AB224*(1-VLOOKUP(MHTYPYLD2!AB$4,'[1]INTERNAL PARAMETERS-1'!$B$5:$J$44,5,FALSE))*VLOOKUP(MHTYPYLD2!AB$4,'[1]INTERNAL PARAMETERS-1'!$B$5:$J$44,9,FALSE)*MHTYPYLD2!$F224</f>
        <v>0</v>
      </c>
      <c r="AC224" s="50">
        <f>MHTYPYLD1!AC224*VLOOKUP(MHTYPYLD2!AC$4,'[1]INTERNAL PARAMETERS-1'!$B$5:$J$44,5,FALSE)*VLOOKUP(MHTYPYLD2!AC$4,'[1]INTERNAL PARAMETERS-1'!$B$5:$J$44,7,FALSE)*MHTYPYLD2!$F224 + MHTYPYLD1!AC224*(1-VLOOKUP(MHTYPYLD2!AC$4,'[1]INTERNAL PARAMETERS-1'!$B$5:$J$44,5,FALSE))*VLOOKUP(MHTYPYLD2!AC$4,'[1]INTERNAL PARAMETERS-1'!$B$5:$J$44,9,FALSE)*MHTYPYLD2!$F224</f>
        <v>0</v>
      </c>
      <c r="AD224" s="50">
        <f>MHTYPYLD1!AD224*VLOOKUP(MHTYPYLD2!AD$4,'[1]INTERNAL PARAMETERS-1'!$B$5:$J$44,5,FALSE)*VLOOKUP(MHTYPYLD2!AD$4,'[1]INTERNAL PARAMETERS-1'!$B$5:$J$44,7,FALSE)*MHTYPYLD2!$F224 + MHTYPYLD1!AD224*(1-VLOOKUP(MHTYPYLD2!AD$4,'[1]INTERNAL PARAMETERS-1'!$B$5:$J$44,5,FALSE))*VLOOKUP(MHTYPYLD2!AD$4,'[1]INTERNAL PARAMETERS-1'!$B$5:$J$44,9,FALSE)*MHTYPYLD2!$F224</f>
        <v>0</v>
      </c>
      <c r="AE224" s="50">
        <f>MHTYPYLD1!AE224*VLOOKUP(MHTYPYLD2!AE$4,'[1]INTERNAL PARAMETERS-1'!$B$5:$J$44,5,FALSE)*VLOOKUP(MHTYPYLD2!AE$4,'[1]INTERNAL PARAMETERS-1'!$B$5:$J$44,7,FALSE)*MHTYPYLD2!$F224 + MHTYPYLD1!AE224*(1-VLOOKUP(MHTYPYLD2!AE$4,'[1]INTERNAL PARAMETERS-1'!$B$5:$J$44,5,FALSE))*VLOOKUP(MHTYPYLD2!AE$4,'[1]INTERNAL PARAMETERS-1'!$B$5:$J$44,9,FALSE)*MHTYPYLD2!$F224</f>
        <v>0</v>
      </c>
      <c r="AF224" s="50">
        <f>MHTYPYLD1!AF224*VLOOKUP(MHTYPYLD2!AF$4,'[1]INTERNAL PARAMETERS-1'!$B$5:$J$44,5,FALSE)*VLOOKUP(MHTYPYLD2!AF$4,'[1]INTERNAL PARAMETERS-1'!$B$5:$J$44,7,FALSE)*MHTYPYLD2!$F224 + MHTYPYLD1!AF224*(1-VLOOKUP(MHTYPYLD2!AF$4,'[1]INTERNAL PARAMETERS-1'!$B$5:$J$44,5,FALSE))*VLOOKUP(MHTYPYLD2!AF$4,'[1]INTERNAL PARAMETERS-1'!$B$5:$J$44,9,FALSE)*MHTYPYLD2!$F224</f>
        <v>0</v>
      </c>
      <c r="AG224" s="50">
        <f>MHTYPYLD1!AG224*VLOOKUP(MHTYPYLD2!AG$4,'[1]INTERNAL PARAMETERS-1'!$B$5:$J$44,5,FALSE)*VLOOKUP(MHTYPYLD2!AG$4,'[1]INTERNAL PARAMETERS-1'!$B$5:$J$44,7,FALSE)*MHTYPYLD2!$F224 + MHTYPYLD1!AG224*(1-VLOOKUP(MHTYPYLD2!AG$4,'[1]INTERNAL PARAMETERS-1'!$B$5:$J$44,5,FALSE))*VLOOKUP(MHTYPYLD2!AG$4,'[1]INTERNAL PARAMETERS-1'!$B$5:$J$44,9,FALSE)*MHTYPYLD2!$F224</f>
        <v>0</v>
      </c>
      <c r="AH224" s="50">
        <f>MHTYPYLD1!AH224*VLOOKUP(MHTYPYLD2!AH$4,'[1]INTERNAL PARAMETERS-1'!$B$5:$J$44,5,FALSE)*VLOOKUP(MHTYPYLD2!AH$4,'[1]INTERNAL PARAMETERS-1'!$B$5:$J$44,7,FALSE)*MHTYPYLD2!$F224 + MHTYPYLD1!AH224*(1-VLOOKUP(MHTYPYLD2!AH$4,'[1]INTERNAL PARAMETERS-1'!$B$5:$J$44,5,FALSE))*VLOOKUP(MHTYPYLD2!AH$4,'[1]INTERNAL PARAMETERS-1'!$B$5:$J$44,9,FALSE)*MHTYPYLD2!$F224</f>
        <v>0</v>
      </c>
      <c r="AI224" s="50">
        <f>MHTYPYLD1!AI224*VLOOKUP(MHTYPYLD2!AI$4,'[1]INTERNAL PARAMETERS-1'!$B$5:$J$44,5,FALSE)*VLOOKUP(MHTYPYLD2!AI$4,'[1]INTERNAL PARAMETERS-1'!$B$5:$J$44,7,FALSE)*MHTYPYLD2!$F224 + MHTYPYLD1!AI224*(1-VLOOKUP(MHTYPYLD2!AI$4,'[1]INTERNAL PARAMETERS-1'!$B$5:$J$44,5,FALSE))*VLOOKUP(MHTYPYLD2!AI$4,'[1]INTERNAL PARAMETERS-1'!$B$5:$J$44,9,FALSE)*MHTYPYLD2!$F224</f>
        <v>0</v>
      </c>
      <c r="AJ224" s="50">
        <f>MHTYPYLD1!AJ224*VLOOKUP(MHTYPYLD2!AJ$4,'[1]INTERNAL PARAMETERS-1'!$B$5:$J$44,5,FALSE)*VLOOKUP(MHTYPYLD2!AJ$4,'[1]INTERNAL PARAMETERS-1'!$B$5:$J$44,7,FALSE)*MHTYPYLD2!$F224 + MHTYPYLD1!AJ224*(1-VLOOKUP(MHTYPYLD2!AJ$4,'[1]INTERNAL PARAMETERS-1'!$B$5:$J$44,5,FALSE))*VLOOKUP(MHTYPYLD2!AJ$4,'[1]INTERNAL PARAMETERS-1'!$B$5:$J$44,9,FALSE)*MHTYPYLD2!$F224</f>
        <v>0</v>
      </c>
      <c r="AK224" s="50">
        <f>MHTYPYLD1!AK224*VLOOKUP(MHTYPYLD2!AK$4,'[1]INTERNAL PARAMETERS-1'!$B$5:$J$44,5,FALSE)*VLOOKUP(MHTYPYLD2!AK$4,'[1]INTERNAL PARAMETERS-1'!$B$5:$J$44,7,FALSE)*MHTYPYLD2!$F224 + MHTYPYLD1!AK224*(1-VLOOKUP(MHTYPYLD2!AK$4,'[1]INTERNAL PARAMETERS-1'!$B$5:$J$44,5,FALSE))*VLOOKUP(MHTYPYLD2!AK$4,'[1]INTERNAL PARAMETERS-1'!$B$5:$J$44,9,FALSE)*MHTYPYLD2!$F224</f>
        <v>0</v>
      </c>
      <c r="AL224" s="50">
        <f>MHTYPYLD1!AL224*VLOOKUP(MHTYPYLD2!AL$4,'[1]INTERNAL PARAMETERS-1'!$B$5:$J$44,5,FALSE)*VLOOKUP(MHTYPYLD2!AL$4,'[1]INTERNAL PARAMETERS-1'!$B$5:$J$44,7,FALSE)*MHTYPYLD2!$F224 + MHTYPYLD1!AL224*(1-VLOOKUP(MHTYPYLD2!AL$4,'[1]INTERNAL PARAMETERS-1'!$B$5:$J$44,5,FALSE))*VLOOKUP(MHTYPYLD2!AL$4,'[1]INTERNAL PARAMETERS-1'!$B$5:$J$44,9,FALSE)*MHTYPYLD2!$F224</f>
        <v>0</v>
      </c>
      <c r="AM224" s="50">
        <f>MHTYPYLD1!AM224*VLOOKUP(MHTYPYLD2!AM$4,'[1]INTERNAL PARAMETERS-1'!$B$5:$J$44,5,FALSE)*VLOOKUP(MHTYPYLD2!AM$4,'[1]INTERNAL PARAMETERS-1'!$B$5:$J$44,7,FALSE)*MHTYPYLD2!$F224 + MHTYPYLD1!AM224*(1-VLOOKUP(MHTYPYLD2!AM$4,'[1]INTERNAL PARAMETERS-1'!$B$5:$J$44,5,FALSE))*VLOOKUP(MHTYPYLD2!AM$4,'[1]INTERNAL PARAMETERS-1'!$B$5:$J$44,9,FALSE)*MHTYPYLD2!$F224</f>
        <v>0</v>
      </c>
      <c r="AN224" s="50">
        <f>MHTYPYLD1!AN224*VLOOKUP(MHTYPYLD2!AN$4,'[1]INTERNAL PARAMETERS-1'!$B$5:$J$44,5,FALSE)*VLOOKUP(MHTYPYLD2!AN$4,'[1]INTERNAL PARAMETERS-1'!$B$5:$J$44,7,FALSE)*MHTYPYLD2!$F224 + MHTYPYLD1!AN224*(1-VLOOKUP(MHTYPYLD2!AN$4,'[1]INTERNAL PARAMETERS-1'!$B$5:$J$44,5,FALSE))*VLOOKUP(MHTYPYLD2!AN$4,'[1]INTERNAL PARAMETERS-1'!$B$5:$J$44,9,FALSE)*MHTYPYLD2!$F224</f>
        <v>0</v>
      </c>
      <c r="AO224" s="50">
        <f>MHTYPYLD1!AO224*VLOOKUP(MHTYPYLD2!AO$4,'[1]INTERNAL PARAMETERS-1'!$B$5:$J$44,5,FALSE)*VLOOKUP(MHTYPYLD2!AO$4,'[1]INTERNAL PARAMETERS-1'!$B$5:$J$44,7,FALSE)*MHTYPYLD2!$F224 + MHTYPYLD1!AO224*(1-VLOOKUP(MHTYPYLD2!AO$4,'[1]INTERNAL PARAMETERS-1'!$B$5:$J$44,5,FALSE))*VLOOKUP(MHTYPYLD2!AO$4,'[1]INTERNAL PARAMETERS-1'!$B$5:$J$44,9,FALSE)*MHTYPYLD2!$F224</f>
        <v>0</v>
      </c>
      <c r="AP224" s="50">
        <f>MHTYPYLD1!AP224*VLOOKUP(MHTYPYLD2!AP$4,'[1]INTERNAL PARAMETERS-1'!$B$5:$J$44,5,FALSE)*VLOOKUP(MHTYPYLD2!AP$4,'[1]INTERNAL PARAMETERS-1'!$B$5:$J$44,7,FALSE)*MHTYPYLD2!$F224 + MHTYPYLD1!AP224*(1-VLOOKUP(MHTYPYLD2!AP$4,'[1]INTERNAL PARAMETERS-1'!$B$5:$J$44,5,FALSE))*VLOOKUP(MHTYPYLD2!AP$4,'[1]INTERNAL PARAMETERS-1'!$B$5:$J$44,9,FALSE)*MHTYPYLD2!$F224</f>
        <v>0</v>
      </c>
      <c r="AQ224" s="50">
        <f>MHTYPYLD1!AQ224*VLOOKUP(MHTYPYLD2!AQ$4,'[1]INTERNAL PARAMETERS-1'!$B$5:$J$44,5,FALSE)*VLOOKUP(MHTYPYLD2!AQ$4,'[1]INTERNAL PARAMETERS-1'!$B$5:$J$44,7,FALSE)*MHTYPYLD2!$F224 + MHTYPYLD1!AQ224*(1-VLOOKUP(MHTYPYLD2!AQ$4,'[1]INTERNAL PARAMETERS-1'!$B$5:$J$44,5,FALSE))*VLOOKUP(MHTYPYLD2!AQ$4,'[1]INTERNAL PARAMETERS-1'!$B$5:$J$44,9,FALSE)*MHTYPYLD2!$F224</f>
        <v>0</v>
      </c>
      <c r="AR224" s="50">
        <f>MHTYPYLD1!AR224*VLOOKUP(MHTYPYLD2!AR$4,'[1]INTERNAL PARAMETERS-1'!$B$5:$J$44,5,FALSE)*VLOOKUP(MHTYPYLD2!AR$4,'[1]INTERNAL PARAMETERS-1'!$B$5:$J$44,7,FALSE)*MHTYPYLD2!$F224 + MHTYPYLD1!AR224*(1-VLOOKUP(MHTYPYLD2!AR$4,'[1]INTERNAL PARAMETERS-1'!$B$5:$J$44,5,FALSE))*VLOOKUP(MHTYPYLD2!AR$4,'[1]INTERNAL PARAMETERS-1'!$B$5:$J$44,9,FALSE)*MHTYPYLD2!$F224</f>
        <v>0</v>
      </c>
      <c r="AS224" s="50">
        <f>MHTYPYLD1!AS224*VLOOKUP(MHTYPYLD2!AS$4,'[1]INTERNAL PARAMETERS-1'!$B$5:$J$44,5,FALSE)*VLOOKUP(MHTYPYLD2!AS$4,'[1]INTERNAL PARAMETERS-1'!$B$5:$J$44,7,FALSE)*MHTYPYLD2!$F224 + MHTYPYLD1!AS224*(1-VLOOKUP(MHTYPYLD2!AS$4,'[1]INTERNAL PARAMETERS-1'!$B$5:$J$44,5,FALSE))*VLOOKUP(MHTYPYLD2!AS$4,'[1]INTERNAL PARAMETERS-1'!$B$5:$J$44,9,FALSE)*MHTYPYLD2!$F224</f>
        <v>0</v>
      </c>
      <c r="AT224" s="49">
        <f>MHTYPYLD1!AT224*VLOOKUP(MHTYPYLD2!AT$4,'[1]INTERNAL PARAMETERS-1'!$B$5:$J$44,5,FALSE)*VLOOKUP(MHTYPYLD2!AT$4,'[1]INTERNAL PARAMETERS-1'!$B$5:$J$44,7,FALSE)*MHTYPYLD2!$F224 + MHTYPYLD1!AT224*(1-VLOOKUP(MHTYPYLD2!AT$4,'[1]INTERNAL PARAMETERS-1'!$B$5:$J$44,5,FALSE))*VLOOKUP(MHTYPYLD2!AT$4,'[1]INTERNAL PARAMETERS-1'!$B$5:$J$44,9,FALSE)*MHTYPYLD2!$F224</f>
        <v>0</v>
      </c>
      <c r="AU224" s="51">
        <f>MHTYPYLD1!AU224*VLOOKUP(MHTYPYLD2!AU$4,'[1]INTERNAL PARAMETERS-1'!$B$5:$J$44,5,FALSE)*VLOOKUP(MHTYPYLD2!AU$4,'[1]INTERNAL PARAMETERS-1'!$B$5:$J$44,6,FALSE)*VLOOKUP(MHTYPYLD2!AU$4,'[1]INTERNAL PARAMETERS-1'!$B$5:$J$44,3,FALSE) + MHTYPYLD1!AU224*(1-VLOOKUP(MHTYPYLD2!AU$4,'[1]INTERNAL PARAMETERS-1'!$B$5:$J$44,5,FALSE))*VLOOKUP(MHTYPYLD2!AU$4,'[1]INTERNAL PARAMETERS-1'!$B$5:$J$44,8,FALSE)*VLOOKUP(MHTYPYLD2!AU$4,'[1]INTERNAL PARAMETERS-1'!$B$5:$J$44,3,FALSE)</f>
        <v>0</v>
      </c>
      <c r="AV224" s="50">
        <f>MHTYPYLD1!AV224*VLOOKUP(MHTYPYLD2!AV$4,'[1]INTERNAL PARAMETERS-1'!$B$5:$J$44,5,FALSE)*VLOOKUP(MHTYPYLD2!AV$4,'[1]INTERNAL PARAMETERS-1'!$B$5:$J$44,6,FALSE)*VLOOKUP(MHTYPYLD2!AV$4,'[1]INTERNAL PARAMETERS-1'!$B$5:$J$44,3,FALSE) + MHTYPYLD1!AV224*(1-VLOOKUP(MHTYPYLD2!AV$4,'[1]INTERNAL PARAMETERS-1'!$B$5:$J$44,5,FALSE))*VLOOKUP(MHTYPYLD2!AV$4,'[1]INTERNAL PARAMETERS-1'!$B$5:$J$44,8,FALSE)*VLOOKUP(MHTYPYLD2!AV$4,'[1]INTERNAL PARAMETERS-1'!$B$5:$J$44,3,FALSE)</f>
        <v>0</v>
      </c>
      <c r="AW224" s="50">
        <f>MHTYPYLD1!AW224*VLOOKUP(MHTYPYLD2!AW$4,'[1]INTERNAL PARAMETERS-1'!$B$5:$J$44,5,FALSE)*VLOOKUP(MHTYPYLD2!AW$4,'[1]INTERNAL PARAMETERS-1'!$B$5:$J$44,6,FALSE)*VLOOKUP(MHTYPYLD2!AW$4,'[1]INTERNAL PARAMETERS-1'!$B$5:$J$44,3,FALSE) + MHTYPYLD1!AW224*(1-VLOOKUP(MHTYPYLD2!AW$4,'[1]INTERNAL PARAMETERS-1'!$B$5:$J$44,5,FALSE))*VLOOKUP(MHTYPYLD2!AW$4,'[1]INTERNAL PARAMETERS-1'!$B$5:$J$44,8,FALSE)*VLOOKUP(MHTYPYLD2!AW$4,'[1]INTERNAL PARAMETERS-1'!$B$5:$J$44,3,FALSE)</f>
        <v>0</v>
      </c>
      <c r="AX224" s="50">
        <f>MHTYPYLD1!AX224*VLOOKUP(MHTYPYLD2!AX$4,'[1]INTERNAL PARAMETERS-1'!$B$5:$J$44,5,FALSE)*VLOOKUP(MHTYPYLD2!AX$4,'[1]INTERNAL PARAMETERS-1'!$B$5:$J$44,6,FALSE)*VLOOKUP(MHTYPYLD2!AX$4,'[1]INTERNAL PARAMETERS-1'!$B$5:$J$44,3,FALSE) + MHTYPYLD1!AX224*(1-VLOOKUP(MHTYPYLD2!AX$4,'[1]INTERNAL PARAMETERS-1'!$B$5:$J$44,5,FALSE))*VLOOKUP(MHTYPYLD2!AX$4,'[1]INTERNAL PARAMETERS-1'!$B$5:$J$44,8,FALSE)*VLOOKUP(MHTYPYLD2!AX$4,'[1]INTERNAL PARAMETERS-1'!$B$5:$J$44,3,FALSE)</f>
        <v>0</v>
      </c>
      <c r="AY224" s="50">
        <f>MHTYPYLD1!AY224*VLOOKUP(MHTYPYLD2!AY$4,'[1]INTERNAL PARAMETERS-1'!$B$5:$J$44,5,FALSE)*VLOOKUP(MHTYPYLD2!AY$4,'[1]INTERNAL PARAMETERS-1'!$B$5:$J$44,6,FALSE)*VLOOKUP(MHTYPYLD2!AY$4,'[1]INTERNAL PARAMETERS-1'!$B$5:$J$44,3,FALSE) + MHTYPYLD1!AY224*(1-VLOOKUP(MHTYPYLD2!AY$4,'[1]INTERNAL PARAMETERS-1'!$B$5:$J$44,5,FALSE))*VLOOKUP(MHTYPYLD2!AY$4,'[1]INTERNAL PARAMETERS-1'!$B$5:$J$44,8,FALSE)*VLOOKUP(MHTYPYLD2!AY$4,'[1]INTERNAL PARAMETERS-1'!$B$5:$J$44,3,FALSE)</f>
        <v>0</v>
      </c>
      <c r="AZ224" s="50">
        <f>MHTYPYLD1!AZ224*VLOOKUP(MHTYPYLD2!AZ$4,'[1]INTERNAL PARAMETERS-1'!$B$5:$J$44,5,FALSE)*VLOOKUP(MHTYPYLD2!AZ$4,'[1]INTERNAL PARAMETERS-1'!$B$5:$J$44,6,FALSE)*VLOOKUP(MHTYPYLD2!AZ$4,'[1]INTERNAL PARAMETERS-1'!$B$5:$J$44,3,FALSE) + MHTYPYLD1!AZ224*(1-VLOOKUP(MHTYPYLD2!AZ$4,'[1]INTERNAL PARAMETERS-1'!$B$5:$J$44,5,FALSE))*VLOOKUP(MHTYPYLD2!AZ$4,'[1]INTERNAL PARAMETERS-1'!$B$5:$J$44,8,FALSE)*VLOOKUP(MHTYPYLD2!AZ$4,'[1]INTERNAL PARAMETERS-1'!$B$5:$J$44,3,FALSE)</f>
        <v>0</v>
      </c>
      <c r="BA224" s="50">
        <f>MHTYPYLD1!BA224*VLOOKUP(MHTYPYLD2!BA$4,'[1]INTERNAL PARAMETERS-1'!$B$5:$J$44,5,FALSE)*VLOOKUP(MHTYPYLD2!BA$4,'[1]INTERNAL PARAMETERS-1'!$B$5:$J$44,6,FALSE)*VLOOKUP(MHTYPYLD2!BA$4,'[1]INTERNAL PARAMETERS-1'!$B$5:$J$44,3,FALSE) + MHTYPYLD1!BA224*(1-VLOOKUP(MHTYPYLD2!BA$4,'[1]INTERNAL PARAMETERS-1'!$B$5:$J$44,5,FALSE))*VLOOKUP(MHTYPYLD2!BA$4,'[1]INTERNAL PARAMETERS-1'!$B$5:$J$44,8,FALSE)*VLOOKUP(MHTYPYLD2!BA$4,'[1]INTERNAL PARAMETERS-1'!$B$5:$J$44,3,FALSE)</f>
        <v>0</v>
      </c>
      <c r="BB224" s="50">
        <f>MHTYPYLD1!BB224*VLOOKUP(MHTYPYLD2!BB$4,'[1]INTERNAL PARAMETERS-1'!$B$5:$J$44,5,FALSE)*VLOOKUP(MHTYPYLD2!BB$4,'[1]INTERNAL PARAMETERS-1'!$B$5:$J$44,6,FALSE)*VLOOKUP(MHTYPYLD2!BB$4,'[1]INTERNAL PARAMETERS-1'!$B$5:$J$44,3,FALSE) + MHTYPYLD1!BB224*(1-VLOOKUP(MHTYPYLD2!BB$4,'[1]INTERNAL PARAMETERS-1'!$B$5:$J$44,5,FALSE))*VLOOKUP(MHTYPYLD2!BB$4,'[1]INTERNAL PARAMETERS-1'!$B$5:$J$44,8,FALSE)*VLOOKUP(MHTYPYLD2!BB$4,'[1]INTERNAL PARAMETERS-1'!$B$5:$J$44,3,FALSE)</f>
        <v>0</v>
      </c>
      <c r="BC224" s="50">
        <f>MHTYPYLD1!BC224*VLOOKUP(MHTYPYLD2!BC$4,'[1]INTERNAL PARAMETERS-1'!$B$5:$J$44,5,FALSE)*VLOOKUP(MHTYPYLD2!BC$4,'[1]INTERNAL PARAMETERS-1'!$B$5:$J$44,6,FALSE)*VLOOKUP(MHTYPYLD2!BC$4,'[1]INTERNAL PARAMETERS-1'!$B$5:$J$44,3,FALSE) + MHTYPYLD1!BC224*(1-VLOOKUP(MHTYPYLD2!BC$4,'[1]INTERNAL PARAMETERS-1'!$B$5:$J$44,5,FALSE))*VLOOKUP(MHTYPYLD2!BC$4,'[1]INTERNAL PARAMETERS-1'!$B$5:$J$44,8,FALSE)*VLOOKUP(MHTYPYLD2!BC$4,'[1]INTERNAL PARAMETERS-1'!$B$5:$J$44,3,FALSE)</f>
        <v>0</v>
      </c>
      <c r="BD224" s="50">
        <f>MHTYPYLD1!BD224*VLOOKUP(MHTYPYLD2!BD$4,'[1]INTERNAL PARAMETERS-1'!$B$5:$J$44,5,FALSE)*VLOOKUP(MHTYPYLD2!BD$4,'[1]INTERNAL PARAMETERS-1'!$B$5:$J$44,6,FALSE)*VLOOKUP(MHTYPYLD2!BD$4,'[1]INTERNAL PARAMETERS-1'!$B$5:$J$44,3,FALSE) + MHTYPYLD1!BD224*(1-VLOOKUP(MHTYPYLD2!BD$4,'[1]INTERNAL PARAMETERS-1'!$B$5:$J$44,5,FALSE))*VLOOKUP(MHTYPYLD2!BD$4,'[1]INTERNAL PARAMETERS-1'!$B$5:$J$44,8,FALSE)*VLOOKUP(MHTYPYLD2!BD$4,'[1]INTERNAL PARAMETERS-1'!$B$5:$J$44,3,FALSE)</f>
        <v>0</v>
      </c>
      <c r="BE224" s="50">
        <f>MHTYPYLD1!BE224*VLOOKUP(MHTYPYLD2!BE$4,'[1]INTERNAL PARAMETERS-1'!$B$5:$J$44,5,FALSE)*VLOOKUP(MHTYPYLD2!BE$4,'[1]INTERNAL PARAMETERS-1'!$B$5:$J$44,6,FALSE)*VLOOKUP(MHTYPYLD2!BE$4,'[1]INTERNAL PARAMETERS-1'!$B$5:$J$44,3,FALSE) + MHTYPYLD1!BE224*(1-VLOOKUP(MHTYPYLD2!BE$4,'[1]INTERNAL PARAMETERS-1'!$B$5:$J$44,5,FALSE))*VLOOKUP(MHTYPYLD2!BE$4,'[1]INTERNAL PARAMETERS-1'!$B$5:$J$44,8,FALSE)*VLOOKUP(MHTYPYLD2!BE$4,'[1]INTERNAL PARAMETERS-1'!$B$5:$J$44,3,FALSE)</f>
        <v>0</v>
      </c>
      <c r="BF224" s="50">
        <f>MHTYPYLD1!BF224*VLOOKUP(MHTYPYLD2!BF$4,'[1]INTERNAL PARAMETERS-1'!$B$5:$J$44,5,FALSE)*VLOOKUP(MHTYPYLD2!BF$4,'[1]INTERNAL PARAMETERS-1'!$B$5:$J$44,6,FALSE)*VLOOKUP(MHTYPYLD2!BF$4,'[1]INTERNAL PARAMETERS-1'!$B$5:$J$44,3,FALSE) + MHTYPYLD1!BF224*(1-VLOOKUP(MHTYPYLD2!BF$4,'[1]INTERNAL PARAMETERS-1'!$B$5:$J$44,5,FALSE))*VLOOKUP(MHTYPYLD2!BF$4,'[1]INTERNAL PARAMETERS-1'!$B$5:$J$44,8,FALSE)*VLOOKUP(MHTYPYLD2!BF$4,'[1]INTERNAL PARAMETERS-1'!$B$5:$J$44,3,FALSE)</f>
        <v>0</v>
      </c>
      <c r="BG224" s="50">
        <f>MHTYPYLD1!BG224*VLOOKUP(MHTYPYLD2!BG$4,'[1]INTERNAL PARAMETERS-1'!$B$5:$J$44,5,FALSE)*VLOOKUP(MHTYPYLD2!BG$4,'[1]INTERNAL PARAMETERS-1'!$B$5:$J$44,6,FALSE)*VLOOKUP(MHTYPYLD2!BG$4,'[1]INTERNAL PARAMETERS-1'!$B$5:$J$44,3,FALSE) + MHTYPYLD1!BG224*(1-VLOOKUP(MHTYPYLD2!BG$4,'[1]INTERNAL PARAMETERS-1'!$B$5:$J$44,5,FALSE))*VLOOKUP(MHTYPYLD2!BG$4,'[1]INTERNAL PARAMETERS-1'!$B$5:$J$44,8,FALSE)*VLOOKUP(MHTYPYLD2!BG$4,'[1]INTERNAL PARAMETERS-1'!$B$5:$J$44,3,FALSE)</f>
        <v>0</v>
      </c>
      <c r="BH224" s="50">
        <f>MHTYPYLD1!BH224*VLOOKUP(MHTYPYLD2!BH$4,'[1]INTERNAL PARAMETERS-1'!$B$5:$J$44,5,FALSE)*VLOOKUP(MHTYPYLD2!BH$4,'[1]INTERNAL PARAMETERS-1'!$B$5:$J$44,6,FALSE)*VLOOKUP(MHTYPYLD2!BH$4,'[1]INTERNAL PARAMETERS-1'!$B$5:$J$44,3,FALSE) + MHTYPYLD1!BH224*(1-VLOOKUP(MHTYPYLD2!BH$4,'[1]INTERNAL PARAMETERS-1'!$B$5:$J$44,5,FALSE))*VLOOKUP(MHTYPYLD2!BH$4,'[1]INTERNAL PARAMETERS-1'!$B$5:$J$44,8,FALSE)*VLOOKUP(MHTYPYLD2!BH$4,'[1]INTERNAL PARAMETERS-1'!$B$5:$J$44,3,FALSE)</f>
        <v>0</v>
      </c>
      <c r="BI224" s="50">
        <f>MHTYPYLD1!BI224*VLOOKUP(MHTYPYLD2!BI$4,'[1]INTERNAL PARAMETERS-1'!$B$5:$J$44,5,FALSE)*VLOOKUP(MHTYPYLD2!BI$4,'[1]INTERNAL PARAMETERS-1'!$B$5:$J$44,6,FALSE)*VLOOKUP(MHTYPYLD2!BI$4,'[1]INTERNAL PARAMETERS-1'!$B$5:$J$44,3,FALSE) + MHTYPYLD1!BI224*(1-VLOOKUP(MHTYPYLD2!BI$4,'[1]INTERNAL PARAMETERS-1'!$B$5:$J$44,5,FALSE))*VLOOKUP(MHTYPYLD2!BI$4,'[1]INTERNAL PARAMETERS-1'!$B$5:$J$44,8,FALSE)*VLOOKUP(MHTYPYLD2!BI$4,'[1]INTERNAL PARAMETERS-1'!$B$5:$J$44,3,FALSE)</f>
        <v>0</v>
      </c>
      <c r="BJ224" s="50">
        <f>MHTYPYLD1!BJ224*VLOOKUP(MHTYPYLD2!BJ$4,'[1]INTERNAL PARAMETERS-1'!$B$5:$J$44,5,FALSE)*VLOOKUP(MHTYPYLD2!BJ$4,'[1]INTERNAL PARAMETERS-1'!$B$5:$J$44,6,FALSE)*VLOOKUP(MHTYPYLD2!BJ$4,'[1]INTERNAL PARAMETERS-1'!$B$5:$J$44,3,FALSE) + MHTYPYLD1!BJ224*(1-VLOOKUP(MHTYPYLD2!BJ$4,'[1]INTERNAL PARAMETERS-1'!$B$5:$J$44,5,FALSE))*VLOOKUP(MHTYPYLD2!BJ$4,'[1]INTERNAL PARAMETERS-1'!$B$5:$J$44,8,FALSE)*VLOOKUP(MHTYPYLD2!BJ$4,'[1]INTERNAL PARAMETERS-1'!$B$5:$J$44,3,FALSE)</f>
        <v>0</v>
      </c>
      <c r="BK224" s="50">
        <f>MHTYPYLD1!BK224*VLOOKUP(MHTYPYLD2!BK$4,'[1]INTERNAL PARAMETERS-1'!$B$5:$J$44,5,FALSE)*VLOOKUP(MHTYPYLD2!BK$4,'[1]INTERNAL PARAMETERS-1'!$B$5:$J$44,6,FALSE)*VLOOKUP(MHTYPYLD2!BK$4,'[1]INTERNAL PARAMETERS-1'!$B$5:$J$44,3,FALSE) + MHTYPYLD1!BK224*(1-VLOOKUP(MHTYPYLD2!BK$4,'[1]INTERNAL PARAMETERS-1'!$B$5:$J$44,5,FALSE))*VLOOKUP(MHTYPYLD2!BK$4,'[1]INTERNAL PARAMETERS-1'!$B$5:$J$44,8,FALSE)*VLOOKUP(MHTYPYLD2!BK$4,'[1]INTERNAL PARAMETERS-1'!$B$5:$J$44,3,FALSE)</f>
        <v>0</v>
      </c>
      <c r="BL224" s="50">
        <f>MHTYPYLD1!BL224*VLOOKUP(MHTYPYLD2!BL$4,'[1]INTERNAL PARAMETERS-1'!$B$5:$J$44,5,FALSE)*VLOOKUP(MHTYPYLD2!BL$4,'[1]INTERNAL PARAMETERS-1'!$B$5:$J$44,6,FALSE)*VLOOKUP(MHTYPYLD2!BL$4,'[1]INTERNAL PARAMETERS-1'!$B$5:$J$44,3,FALSE) + MHTYPYLD1!BL224*(1-VLOOKUP(MHTYPYLD2!BL$4,'[1]INTERNAL PARAMETERS-1'!$B$5:$J$44,5,FALSE))*VLOOKUP(MHTYPYLD2!BL$4,'[1]INTERNAL PARAMETERS-1'!$B$5:$J$44,8,FALSE)*VLOOKUP(MHTYPYLD2!BL$4,'[1]INTERNAL PARAMETERS-1'!$B$5:$J$44,3,FALSE)</f>
        <v>0</v>
      </c>
      <c r="BM224" s="50">
        <f>MHTYPYLD1!BM224*VLOOKUP(MHTYPYLD2!BM$4,'[1]INTERNAL PARAMETERS-1'!$B$5:$J$44,5,FALSE)*VLOOKUP(MHTYPYLD2!BM$4,'[1]INTERNAL PARAMETERS-1'!$B$5:$J$44,6,FALSE)*VLOOKUP(MHTYPYLD2!BM$4,'[1]INTERNAL PARAMETERS-1'!$B$5:$J$44,3,FALSE) + MHTYPYLD1!BM224*(1-VLOOKUP(MHTYPYLD2!BM$4,'[1]INTERNAL PARAMETERS-1'!$B$5:$J$44,5,FALSE))*VLOOKUP(MHTYPYLD2!BM$4,'[1]INTERNAL PARAMETERS-1'!$B$5:$J$44,8,FALSE)*VLOOKUP(MHTYPYLD2!BM$4,'[1]INTERNAL PARAMETERS-1'!$B$5:$J$44,3,FALSE)</f>
        <v>0</v>
      </c>
      <c r="BN224" s="50">
        <f>MHTYPYLD1!BN224*VLOOKUP(MHTYPYLD2!BN$4,'[1]INTERNAL PARAMETERS-1'!$B$5:$J$44,5,FALSE)*VLOOKUP(MHTYPYLD2!BN$4,'[1]INTERNAL PARAMETERS-1'!$B$5:$J$44,6,FALSE)*VLOOKUP(MHTYPYLD2!BN$4,'[1]INTERNAL PARAMETERS-1'!$B$5:$J$44,3,FALSE) + MHTYPYLD1!BN224*(1-VLOOKUP(MHTYPYLD2!BN$4,'[1]INTERNAL PARAMETERS-1'!$B$5:$J$44,5,FALSE))*VLOOKUP(MHTYPYLD2!BN$4,'[1]INTERNAL PARAMETERS-1'!$B$5:$J$44,8,FALSE)*VLOOKUP(MHTYPYLD2!BN$4,'[1]INTERNAL PARAMETERS-1'!$B$5:$J$44,3,FALSE)</f>
        <v>0</v>
      </c>
      <c r="BO224" s="50">
        <f>MHTYPYLD1!BO224*VLOOKUP(MHTYPYLD2!BO$4,'[1]INTERNAL PARAMETERS-1'!$B$5:$J$44,5,FALSE)*VLOOKUP(MHTYPYLD2!BO$4,'[1]INTERNAL PARAMETERS-1'!$B$5:$J$44,6,FALSE)*VLOOKUP(MHTYPYLD2!BO$4,'[1]INTERNAL PARAMETERS-1'!$B$5:$J$44,3,FALSE) + MHTYPYLD1!BO224*(1-VLOOKUP(MHTYPYLD2!BO$4,'[1]INTERNAL PARAMETERS-1'!$B$5:$J$44,5,FALSE))*VLOOKUP(MHTYPYLD2!BO$4,'[1]INTERNAL PARAMETERS-1'!$B$5:$J$44,8,FALSE)*VLOOKUP(MHTYPYLD2!BO$4,'[1]INTERNAL PARAMETERS-1'!$B$5:$J$44,3,FALSE)</f>
        <v>0</v>
      </c>
      <c r="BP224" s="50">
        <f>MHTYPYLD1!BP224*VLOOKUP(MHTYPYLD2!BP$4,'[1]INTERNAL PARAMETERS-1'!$B$5:$J$44,5,FALSE)*VLOOKUP(MHTYPYLD2!BP$4,'[1]INTERNAL PARAMETERS-1'!$B$5:$J$44,6,FALSE)*VLOOKUP(MHTYPYLD2!BP$4,'[1]INTERNAL PARAMETERS-1'!$B$5:$J$44,3,FALSE) + MHTYPYLD1!BP224*(1-VLOOKUP(MHTYPYLD2!BP$4,'[1]INTERNAL PARAMETERS-1'!$B$5:$J$44,5,FALSE))*VLOOKUP(MHTYPYLD2!BP$4,'[1]INTERNAL PARAMETERS-1'!$B$5:$J$44,8,FALSE)*VLOOKUP(MHTYPYLD2!BP$4,'[1]INTERNAL PARAMETERS-1'!$B$5:$J$44,3,FALSE)</f>
        <v>0</v>
      </c>
      <c r="BQ224" s="50">
        <f>MHTYPYLD1!BQ224*VLOOKUP(MHTYPYLD2!BQ$4,'[1]INTERNAL PARAMETERS-1'!$B$5:$J$44,5,FALSE)*VLOOKUP(MHTYPYLD2!BQ$4,'[1]INTERNAL PARAMETERS-1'!$B$5:$J$44,6,FALSE)*VLOOKUP(MHTYPYLD2!BQ$4,'[1]INTERNAL PARAMETERS-1'!$B$5:$J$44,3,FALSE) + MHTYPYLD1!BQ224*(1-VLOOKUP(MHTYPYLD2!BQ$4,'[1]INTERNAL PARAMETERS-1'!$B$5:$J$44,5,FALSE))*VLOOKUP(MHTYPYLD2!BQ$4,'[1]INTERNAL PARAMETERS-1'!$B$5:$J$44,8,FALSE)*VLOOKUP(MHTYPYLD2!BQ$4,'[1]INTERNAL PARAMETERS-1'!$B$5:$J$44,3,FALSE)</f>
        <v>0</v>
      </c>
      <c r="BR224" s="50">
        <f>MHTYPYLD1!BR224*VLOOKUP(MHTYPYLD2!BR$4,'[1]INTERNAL PARAMETERS-1'!$B$5:$J$44,5,FALSE)*VLOOKUP(MHTYPYLD2!BR$4,'[1]INTERNAL PARAMETERS-1'!$B$5:$J$44,6,FALSE)*VLOOKUP(MHTYPYLD2!BR$4,'[1]INTERNAL PARAMETERS-1'!$B$5:$J$44,3,FALSE) + MHTYPYLD1!BR224*(1-VLOOKUP(MHTYPYLD2!BR$4,'[1]INTERNAL PARAMETERS-1'!$B$5:$J$44,5,FALSE))*VLOOKUP(MHTYPYLD2!BR$4,'[1]INTERNAL PARAMETERS-1'!$B$5:$J$44,8,FALSE)*VLOOKUP(MHTYPYLD2!BR$4,'[1]INTERNAL PARAMETERS-1'!$B$5:$J$44,3,FALSE)</f>
        <v>0</v>
      </c>
      <c r="BS224" s="50">
        <f>MHTYPYLD1!BS224*VLOOKUP(MHTYPYLD2!BS$4,'[1]INTERNAL PARAMETERS-1'!$B$5:$J$44,5,FALSE)*VLOOKUP(MHTYPYLD2!BS$4,'[1]INTERNAL PARAMETERS-1'!$B$5:$J$44,6,FALSE)*VLOOKUP(MHTYPYLD2!BS$4,'[1]INTERNAL PARAMETERS-1'!$B$5:$J$44,3,FALSE) + MHTYPYLD1!BS224*(1-VLOOKUP(MHTYPYLD2!BS$4,'[1]INTERNAL PARAMETERS-1'!$B$5:$J$44,5,FALSE))*VLOOKUP(MHTYPYLD2!BS$4,'[1]INTERNAL PARAMETERS-1'!$B$5:$J$44,8,FALSE)*VLOOKUP(MHTYPYLD2!BS$4,'[1]INTERNAL PARAMETERS-1'!$B$5:$J$44,3,FALSE)</f>
        <v>0</v>
      </c>
      <c r="BT224" s="50">
        <f>MHTYPYLD1!BT224*VLOOKUP(MHTYPYLD2!BT$4,'[1]INTERNAL PARAMETERS-1'!$B$5:$J$44,5,FALSE)*VLOOKUP(MHTYPYLD2!BT$4,'[1]INTERNAL PARAMETERS-1'!$B$5:$J$44,6,FALSE)*VLOOKUP(MHTYPYLD2!BT$4,'[1]INTERNAL PARAMETERS-1'!$B$5:$J$44,3,FALSE) + MHTYPYLD1!BT224*(1-VLOOKUP(MHTYPYLD2!BT$4,'[1]INTERNAL PARAMETERS-1'!$B$5:$J$44,5,FALSE))*VLOOKUP(MHTYPYLD2!BT$4,'[1]INTERNAL PARAMETERS-1'!$B$5:$J$44,8,FALSE)*VLOOKUP(MHTYPYLD2!BT$4,'[1]INTERNAL PARAMETERS-1'!$B$5:$J$44,3,FALSE)</f>
        <v>0</v>
      </c>
      <c r="BU224" s="50">
        <f>MHTYPYLD1!BU224*VLOOKUP(MHTYPYLD2!BU$4,'[1]INTERNAL PARAMETERS-1'!$B$5:$J$44,5,FALSE)*VLOOKUP(MHTYPYLD2!BU$4,'[1]INTERNAL PARAMETERS-1'!$B$5:$J$44,6,FALSE)*VLOOKUP(MHTYPYLD2!BU$4,'[1]INTERNAL PARAMETERS-1'!$B$5:$J$44,3,FALSE) + MHTYPYLD1!BU224*(1-VLOOKUP(MHTYPYLD2!BU$4,'[1]INTERNAL PARAMETERS-1'!$B$5:$J$44,5,FALSE))*VLOOKUP(MHTYPYLD2!BU$4,'[1]INTERNAL PARAMETERS-1'!$B$5:$J$44,8,FALSE)*VLOOKUP(MHTYPYLD2!BU$4,'[1]INTERNAL PARAMETERS-1'!$B$5:$J$44,3,FALSE)</f>
        <v>0</v>
      </c>
      <c r="BV224" s="50">
        <f>MHTYPYLD1!BV224*VLOOKUP(MHTYPYLD2!BV$4,'[1]INTERNAL PARAMETERS-1'!$B$5:$J$44,5,FALSE)*VLOOKUP(MHTYPYLD2!BV$4,'[1]INTERNAL PARAMETERS-1'!$B$5:$J$44,6,FALSE)*VLOOKUP(MHTYPYLD2!BV$4,'[1]INTERNAL PARAMETERS-1'!$B$5:$J$44,3,FALSE) + MHTYPYLD1!BV224*(1-VLOOKUP(MHTYPYLD2!BV$4,'[1]INTERNAL PARAMETERS-1'!$B$5:$J$44,5,FALSE))*VLOOKUP(MHTYPYLD2!BV$4,'[1]INTERNAL PARAMETERS-1'!$B$5:$J$44,8,FALSE)*VLOOKUP(MHTYPYLD2!BV$4,'[1]INTERNAL PARAMETERS-1'!$B$5:$J$44,3,FALSE)</f>
        <v>0</v>
      </c>
      <c r="BW224" s="50">
        <f>MHTYPYLD1!BW224*VLOOKUP(MHTYPYLD2!BW$4,'[1]INTERNAL PARAMETERS-1'!$B$5:$J$44,5,FALSE)*VLOOKUP(MHTYPYLD2!BW$4,'[1]INTERNAL PARAMETERS-1'!$B$5:$J$44,6,FALSE)*VLOOKUP(MHTYPYLD2!BW$4,'[1]INTERNAL PARAMETERS-1'!$B$5:$J$44,3,FALSE) + MHTYPYLD1!BW224*(1-VLOOKUP(MHTYPYLD2!BW$4,'[1]INTERNAL PARAMETERS-1'!$B$5:$J$44,5,FALSE))*VLOOKUP(MHTYPYLD2!BW$4,'[1]INTERNAL PARAMETERS-1'!$B$5:$J$44,8,FALSE)*VLOOKUP(MHTYPYLD2!BW$4,'[1]INTERNAL PARAMETERS-1'!$B$5:$J$44,3,FALSE)</f>
        <v>0</v>
      </c>
      <c r="BX224" s="50">
        <f>MHTYPYLD1!BX224*VLOOKUP(MHTYPYLD2!BX$4,'[1]INTERNAL PARAMETERS-1'!$B$5:$J$44,5,FALSE)*VLOOKUP(MHTYPYLD2!BX$4,'[1]INTERNAL PARAMETERS-1'!$B$5:$J$44,6,FALSE)*VLOOKUP(MHTYPYLD2!BX$4,'[1]INTERNAL PARAMETERS-1'!$B$5:$J$44,3,FALSE) + MHTYPYLD1!BX224*(1-VLOOKUP(MHTYPYLD2!BX$4,'[1]INTERNAL PARAMETERS-1'!$B$5:$J$44,5,FALSE))*VLOOKUP(MHTYPYLD2!BX$4,'[1]INTERNAL PARAMETERS-1'!$B$5:$J$44,8,FALSE)*VLOOKUP(MHTYPYLD2!BX$4,'[1]INTERNAL PARAMETERS-1'!$B$5:$J$44,3,FALSE)</f>
        <v>0</v>
      </c>
      <c r="BY224" s="50">
        <f>MHTYPYLD1!BY224*VLOOKUP(MHTYPYLD2!BY$4,'[1]INTERNAL PARAMETERS-1'!$B$5:$J$44,5,FALSE)*VLOOKUP(MHTYPYLD2!BY$4,'[1]INTERNAL PARAMETERS-1'!$B$5:$J$44,6,FALSE)*VLOOKUP(MHTYPYLD2!BY$4,'[1]INTERNAL PARAMETERS-1'!$B$5:$J$44,3,FALSE) + MHTYPYLD1!BY224*(1-VLOOKUP(MHTYPYLD2!BY$4,'[1]INTERNAL PARAMETERS-1'!$B$5:$J$44,5,FALSE))*VLOOKUP(MHTYPYLD2!BY$4,'[1]INTERNAL PARAMETERS-1'!$B$5:$J$44,8,FALSE)*VLOOKUP(MHTYPYLD2!BY$4,'[1]INTERNAL PARAMETERS-1'!$B$5:$J$44,3,FALSE)</f>
        <v>0</v>
      </c>
      <c r="BZ224" s="50">
        <f>MHTYPYLD1!BZ224*VLOOKUP(MHTYPYLD2!BZ$4,'[1]INTERNAL PARAMETERS-1'!$B$5:$J$44,5,FALSE)*VLOOKUP(MHTYPYLD2!BZ$4,'[1]INTERNAL PARAMETERS-1'!$B$5:$J$44,6,FALSE)*VLOOKUP(MHTYPYLD2!BZ$4,'[1]INTERNAL PARAMETERS-1'!$B$5:$J$44,3,FALSE) + MHTYPYLD1!BZ224*(1-VLOOKUP(MHTYPYLD2!BZ$4,'[1]INTERNAL PARAMETERS-1'!$B$5:$J$44,5,FALSE))*VLOOKUP(MHTYPYLD2!BZ$4,'[1]INTERNAL PARAMETERS-1'!$B$5:$J$44,8,FALSE)*VLOOKUP(MHTYPYLD2!BZ$4,'[1]INTERNAL PARAMETERS-1'!$B$5:$J$44,3,FALSE)</f>
        <v>0</v>
      </c>
      <c r="CA224" s="50">
        <f>MHTYPYLD1!CA224*VLOOKUP(MHTYPYLD2!CA$4,'[1]INTERNAL PARAMETERS-1'!$B$5:$J$44,5,FALSE)*VLOOKUP(MHTYPYLD2!CA$4,'[1]INTERNAL PARAMETERS-1'!$B$5:$J$44,6,FALSE)*VLOOKUP(MHTYPYLD2!CA$4,'[1]INTERNAL PARAMETERS-1'!$B$5:$J$44,3,FALSE) + MHTYPYLD1!CA224*(1-VLOOKUP(MHTYPYLD2!CA$4,'[1]INTERNAL PARAMETERS-1'!$B$5:$J$44,5,FALSE))*VLOOKUP(MHTYPYLD2!CA$4,'[1]INTERNAL PARAMETERS-1'!$B$5:$J$44,8,FALSE)*VLOOKUP(MHTYPYLD2!CA$4,'[1]INTERNAL PARAMETERS-1'!$B$5:$J$44,3,FALSE)</f>
        <v>0</v>
      </c>
      <c r="CB224" s="50">
        <f>MHTYPYLD1!CB224*VLOOKUP(MHTYPYLD2!CB$4,'[1]INTERNAL PARAMETERS-1'!$B$5:$J$44,5,FALSE)*VLOOKUP(MHTYPYLD2!CB$4,'[1]INTERNAL PARAMETERS-1'!$B$5:$J$44,6,FALSE)*VLOOKUP(MHTYPYLD2!CB$4,'[1]INTERNAL PARAMETERS-1'!$B$5:$J$44,3,FALSE) + MHTYPYLD1!CB224*(1-VLOOKUP(MHTYPYLD2!CB$4,'[1]INTERNAL PARAMETERS-1'!$B$5:$J$44,5,FALSE))*VLOOKUP(MHTYPYLD2!CB$4,'[1]INTERNAL PARAMETERS-1'!$B$5:$J$44,8,FALSE)*VLOOKUP(MHTYPYLD2!CB$4,'[1]INTERNAL PARAMETERS-1'!$B$5:$J$44,3,FALSE)</f>
        <v>0</v>
      </c>
      <c r="CC224" s="50">
        <f>MHTYPYLD1!CC224*VLOOKUP(MHTYPYLD2!CC$4,'[1]INTERNAL PARAMETERS-1'!$B$5:$J$44,5,FALSE)*VLOOKUP(MHTYPYLD2!CC$4,'[1]INTERNAL PARAMETERS-1'!$B$5:$J$44,6,FALSE)*VLOOKUP(MHTYPYLD2!CC$4,'[1]INTERNAL PARAMETERS-1'!$B$5:$J$44,3,FALSE) + MHTYPYLD1!CC224*(1-VLOOKUP(MHTYPYLD2!CC$4,'[1]INTERNAL PARAMETERS-1'!$B$5:$J$44,5,FALSE))*VLOOKUP(MHTYPYLD2!CC$4,'[1]INTERNAL PARAMETERS-1'!$B$5:$J$44,8,FALSE)*VLOOKUP(MHTYPYLD2!CC$4,'[1]INTERNAL PARAMETERS-1'!$B$5:$J$44,3,FALSE)</f>
        <v>0</v>
      </c>
      <c r="CD224" s="50">
        <f>MHTYPYLD1!CD224*VLOOKUP(MHTYPYLD2!CD$4,'[1]INTERNAL PARAMETERS-1'!$B$5:$J$44,5,FALSE)*VLOOKUP(MHTYPYLD2!CD$4,'[1]INTERNAL PARAMETERS-1'!$B$5:$J$44,6,FALSE)*VLOOKUP(MHTYPYLD2!CD$4,'[1]INTERNAL PARAMETERS-1'!$B$5:$J$44,3,FALSE) + MHTYPYLD1!CD224*(1-VLOOKUP(MHTYPYLD2!CD$4,'[1]INTERNAL PARAMETERS-1'!$B$5:$J$44,5,FALSE))*VLOOKUP(MHTYPYLD2!CD$4,'[1]INTERNAL PARAMETERS-1'!$B$5:$J$44,8,FALSE)*VLOOKUP(MHTYPYLD2!CD$4,'[1]INTERNAL PARAMETERS-1'!$B$5:$J$44,3,FALSE)</f>
        <v>0</v>
      </c>
      <c r="CE224" s="50">
        <f>MHTYPYLD1!CE224*VLOOKUP(MHTYPYLD2!CE$4,'[1]INTERNAL PARAMETERS-1'!$B$5:$J$44,5,FALSE)*VLOOKUP(MHTYPYLD2!CE$4,'[1]INTERNAL PARAMETERS-1'!$B$5:$J$44,6,FALSE)*VLOOKUP(MHTYPYLD2!CE$4,'[1]INTERNAL PARAMETERS-1'!$B$5:$J$44,3,FALSE) + MHTYPYLD1!CE224*(1-VLOOKUP(MHTYPYLD2!CE$4,'[1]INTERNAL PARAMETERS-1'!$B$5:$J$44,5,FALSE))*VLOOKUP(MHTYPYLD2!CE$4,'[1]INTERNAL PARAMETERS-1'!$B$5:$J$44,8,FALSE)*VLOOKUP(MHTYPYLD2!CE$4,'[1]INTERNAL PARAMETERS-1'!$B$5:$J$44,3,FALSE)</f>
        <v>0</v>
      </c>
      <c r="CF224" s="50">
        <f>MHTYPYLD1!CF224*VLOOKUP(MHTYPYLD2!CF$4,'[1]INTERNAL PARAMETERS-1'!$B$5:$J$44,5,FALSE)*VLOOKUP(MHTYPYLD2!CF$4,'[1]INTERNAL PARAMETERS-1'!$B$5:$J$44,6,FALSE)*VLOOKUP(MHTYPYLD2!CF$4,'[1]INTERNAL PARAMETERS-1'!$B$5:$J$44,3,FALSE) + MHTYPYLD1!CF224*(1-VLOOKUP(MHTYPYLD2!CF$4,'[1]INTERNAL PARAMETERS-1'!$B$5:$J$44,5,FALSE))*VLOOKUP(MHTYPYLD2!CF$4,'[1]INTERNAL PARAMETERS-1'!$B$5:$J$44,8,FALSE)*VLOOKUP(MHTYPYLD2!CF$4,'[1]INTERNAL PARAMETERS-1'!$B$5:$J$44,3,FALSE)</f>
        <v>0</v>
      </c>
      <c r="CG224" s="50">
        <f>MHTYPYLD1!CG224*VLOOKUP(MHTYPYLD2!CG$4,'[1]INTERNAL PARAMETERS-1'!$B$5:$J$44,5,FALSE)*VLOOKUP(MHTYPYLD2!CG$4,'[1]INTERNAL PARAMETERS-1'!$B$5:$J$44,6,FALSE)*VLOOKUP(MHTYPYLD2!CG$4,'[1]INTERNAL PARAMETERS-1'!$B$5:$J$44,3,FALSE) + MHTYPYLD1!CG224*(1-VLOOKUP(MHTYPYLD2!CG$4,'[1]INTERNAL PARAMETERS-1'!$B$5:$J$44,5,FALSE))*VLOOKUP(MHTYPYLD2!CG$4,'[1]INTERNAL PARAMETERS-1'!$B$5:$J$44,8,FALSE)*VLOOKUP(MHTYPYLD2!CG$4,'[1]INTERNAL PARAMETERS-1'!$B$5:$J$44,3,FALSE)</f>
        <v>0</v>
      </c>
      <c r="CH224" s="49">
        <f>MHTYPYLD1!CH224*VLOOKUP(MHTYPYLD2!CH$4,'[1]INTERNAL PARAMETERS-1'!$B$5:$J$44,5,FALSE)*VLOOKUP(MHTYPYLD2!CH$4,'[1]INTERNAL PARAMETERS-1'!$B$5:$J$44,6,FALSE)*VLOOKUP(MHTYPYLD2!CH$4,'[1]INTERNAL PARAMETERS-1'!$B$5:$J$44,3,FALSE) + MHTYPYLD1!CH224*(1-VLOOKUP(MHTYPYLD2!CH$4,'[1]INTERNAL PARAMETERS-1'!$B$5:$J$44,5,FALSE))*VLOOKUP(MHTYPYLD2!CH$4,'[1]INTERNAL PARAMETERS-1'!$B$5:$J$44,8,FALSE)*VLOOKUP(MHTYPYLD2!CH$4,'[1]INTERNAL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>
      <c r="B225" s="64" t="s">
        <v>6</v>
      </c>
      <c r="C225" s="63" t="s">
        <v>72</v>
      </c>
      <c r="D225" s="63" t="s">
        <v>67</v>
      </c>
      <c r="E225" s="139">
        <f>MHTYP!S225</f>
        <v>0</v>
      </c>
      <c r="F225" s="65">
        <f>'[1]INTERNAL PARAMETERS-1'!M9</f>
        <v>63.875</v>
      </c>
      <c r="G225" s="51">
        <f>MHTYPYLD1!G225*VLOOKUP(MHTYPYLD2!G$4,'[1]INTERNAL PARAMETERS-1'!$B$5:$J$44,5,FALSE)*VLOOKUP(MHTYPYLD2!G$4,'[1]INTERNAL PARAMETERS-1'!$B$5:$J$44,7,FALSE)*MHTYPYLD2!$F225 + MHTYPYLD1!G225*(1-VLOOKUP(MHTYPYLD2!G$4,'[1]INTERNAL PARAMETERS-1'!$B$5:$J$44,5,FALSE))*VLOOKUP(MHTYPYLD2!G$4,'[1]INTERNAL PARAMETERS-1'!$B$5:$J$44,9,FALSE)*MHTYPYLD2!$F225</f>
        <v>0</v>
      </c>
      <c r="H225" s="50">
        <f>MHTYPYLD1!H225*VLOOKUP(MHTYPYLD2!H$4,'[1]INTERNAL PARAMETERS-1'!$B$5:$J$44,5,FALSE)*VLOOKUP(MHTYPYLD2!H$4,'[1]INTERNAL PARAMETERS-1'!$B$5:$J$44,7,FALSE)*MHTYPYLD2!$F225 + MHTYPYLD1!H225*(1-VLOOKUP(MHTYPYLD2!H$4,'[1]INTERNAL PARAMETERS-1'!$B$5:$J$44,5,FALSE))*VLOOKUP(MHTYPYLD2!H$4,'[1]INTERNAL PARAMETERS-1'!$B$5:$J$44,9,FALSE)*MHTYPYLD2!$F225</f>
        <v>0</v>
      </c>
      <c r="I225" s="50">
        <f>MHTYPYLD1!I225*VLOOKUP(MHTYPYLD2!I$4,'[1]INTERNAL PARAMETERS-1'!$B$5:$J$44,5,FALSE)*VLOOKUP(MHTYPYLD2!I$4,'[1]INTERNAL PARAMETERS-1'!$B$5:$J$44,7,FALSE)*MHTYPYLD2!$F225 + MHTYPYLD1!I225*(1-VLOOKUP(MHTYPYLD2!I$4,'[1]INTERNAL PARAMETERS-1'!$B$5:$J$44,5,FALSE))*VLOOKUP(MHTYPYLD2!I$4,'[1]INTERNAL PARAMETERS-1'!$B$5:$J$44,9,FALSE)*MHTYPYLD2!$F225</f>
        <v>0</v>
      </c>
      <c r="J225" s="50">
        <f>MHTYPYLD1!J225*VLOOKUP(MHTYPYLD2!J$4,'[1]INTERNAL PARAMETERS-1'!$B$5:$J$44,5,FALSE)*VLOOKUP(MHTYPYLD2!J$4,'[1]INTERNAL PARAMETERS-1'!$B$5:$J$44,7,FALSE)*MHTYPYLD2!$F225 + MHTYPYLD1!J225*(1-VLOOKUP(MHTYPYLD2!J$4,'[1]INTERNAL PARAMETERS-1'!$B$5:$J$44,5,FALSE))*VLOOKUP(MHTYPYLD2!J$4,'[1]INTERNAL PARAMETERS-1'!$B$5:$J$44,9,FALSE)*MHTYPYLD2!$F225</f>
        <v>0</v>
      </c>
      <c r="K225" s="50">
        <f>MHTYPYLD1!K225*VLOOKUP(MHTYPYLD2!K$4,'[1]INTERNAL PARAMETERS-1'!$B$5:$J$44,5,FALSE)*VLOOKUP(MHTYPYLD2!K$4,'[1]INTERNAL PARAMETERS-1'!$B$5:$J$44,7,FALSE)*MHTYPYLD2!$F225 + MHTYPYLD1!K225*(1-VLOOKUP(MHTYPYLD2!K$4,'[1]INTERNAL PARAMETERS-1'!$B$5:$J$44,5,FALSE))*VLOOKUP(MHTYPYLD2!K$4,'[1]INTERNAL PARAMETERS-1'!$B$5:$J$44,9,FALSE)*MHTYPYLD2!$F225</f>
        <v>0</v>
      </c>
      <c r="L225" s="50">
        <f>MHTYPYLD1!L225*VLOOKUP(MHTYPYLD2!L$4,'[1]INTERNAL PARAMETERS-1'!$B$5:$J$44,5,FALSE)*VLOOKUP(MHTYPYLD2!L$4,'[1]INTERNAL PARAMETERS-1'!$B$5:$J$44,7,FALSE)*MHTYPYLD2!$F225 + MHTYPYLD1!L225*(1-VLOOKUP(MHTYPYLD2!L$4,'[1]INTERNAL PARAMETERS-1'!$B$5:$J$44,5,FALSE))*VLOOKUP(MHTYPYLD2!L$4,'[1]INTERNAL PARAMETERS-1'!$B$5:$J$44,9,FALSE)*MHTYPYLD2!$F225</f>
        <v>0</v>
      </c>
      <c r="M225" s="50">
        <f>MHTYPYLD1!M225*VLOOKUP(MHTYPYLD2!M$4,'[1]INTERNAL PARAMETERS-1'!$B$5:$J$44,5,FALSE)*VLOOKUP(MHTYPYLD2!M$4,'[1]INTERNAL PARAMETERS-1'!$B$5:$J$44,7,FALSE)*MHTYPYLD2!$F225 + MHTYPYLD1!M225*(1-VLOOKUP(MHTYPYLD2!M$4,'[1]INTERNAL PARAMETERS-1'!$B$5:$J$44,5,FALSE))*VLOOKUP(MHTYPYLD2!M$4,'[1]INTERNAL PARAMETERS-1'!$B$5:$J$44,9,FALSE)*MHTYPYLD2!$F225</f>
        <v>0</v>
      </c>
      <c r="N225" s="50">
        <f>MHTYPYLD1!N225*VLOOKUP(MHTYPYLD2!N$4,'[1]INTERNAL PARAMETERS-1'!$B$5:$J$44,5,FALSE)*VLOOKUP(MHTYPYLD2!N$4,'[1]INTERNAL PARAMETERS-1'!$B$5:$J$44,7,FALSE)*MHTYPYLD2!$F225 + MHTYPYLD1!N225*(1-VLOOKUP(MHTYPYLD2!N$4,'[1]INTERNAL PARAMETERS-1'!$B$5:$J$44,5,FALSE))*VLOOKUP(MHTYPYLD2!N$4,'[1]INTERNAL PARAMETERS-1'!$B$5:$J$44,9,FALSE)*MHTYPYLD2!$F225</f>
        <v>0</v>
      </c>
      <c r="O225" s="50">
        <f>MHTYPYLD1!O225*VLOOKUP(MHTYPYLD2!O$4,'[1]INTERNAL PARAMETERS-1'!$B$5:$J$44,5,FALSE)*VLOOKUP(MHTYPYLD2!O$4,'[1]INTERNAL PARAMETERS-1'!$B$5:$J$44,7,FALSE)*MHTYPYLD2!$F225 + MHTYPYLD1!O225*(1-VLOOKUP(MHTYPYLD2!O$4,'[1]INTERNAL PARAMETERS-1'!$B$5:$J$44,5,FALSE))*VLOOKUP(MHTYPYLD2!O$4,'[1]INTERNAL PARAMETERS-1'!$B$5:$J$44,9,FALSE)*MHTYPYLD2!$F225</f>
        <v>0</v>
      </c>
      <c r="P225" s="50">
        <f>MHTYPYLD1!P225*VLOOKUP(MHTYPYLD2!P$4,'[1]INTERNAL PARAMETERS-1'!$B$5:$J$44,5,FALSE)*VLOOKUP(MHTYPYLD2!P$4,'[1]INTERNAL PARAMETERS-1'!$B$5:$J$44,7,FALSE)*MHTYPYLD2!$F225 + MHTYPYLD1!P225*(1-VLOOKUP(MHTYPYLD2!P$4,'[1]INTERNAL PARAMETERS-1'!$B$5:$J$44,5,FALSE))*VLOOKUP(MHTYPYLD2!P$4,'[1]INTERNAL PARAMETERS-1'!$B$5:$J$44,9,FALSE)*MHTYPYLD2!$F225</f>
        <v>0</v>
      </c>
      <c r="Q225" s="50">
        <f>MHTYPYLD1!Q225*VLOOKUP(MHTYPYLD2!Q$4,'[1]INTERNAL PARAMETERS-1'!$B$5:$J$44,5,FALSE)*VLOOKUP(MHTYPYLD2!Q$4,'[1]INTERNAL PARAMETERS-1'!$B$5:$J$44,7,FALSE)*MHTYPYLD2!$F225 + MHTYPYLD1!Q225*(1-VLOOKUP(MHTYPYLD2!Q$4,'[1]INTERNAL PARAMETERS-1'!$B$5:$J$44,5,FALSE))*VLOOKUP(MHTYPYLD2!Q$4,'[1]INTERNAL PARAMETERS-1'!$B$5:$J$44,9,FALSE)*MHTYPYLD2!$F225</f>
        <v>0</v>
      </c>
      <c r="R225" s="50">
        <f>MHTYPYLD1!R225*VLOOKUP(MHTYPYLD2!R$4,'[1]INTERNAL PARAMETERS-1'!$B$5:$J$44,5,FALSE)*VLOOKUP(MHTYPYLD2!R$4,'[1]INTERNAL PARAMETERS-1'!$B$5:$J$44,7,FALSE)*MHTYPYLD2!$F225 + MHTYPYLD1!R225*(1-VLOOKUP(MHTYPYLD2!R$4,'[1]INTERNAL PARAMETERS-1'!$B$5:$J$44,5,FALSE))*VLOOKUP(MHTYPYLD2!R$4,'[1]INTERNAL PARAMETERS-1'!$B$5:$J$44,9,FALSE)*MHTYPYLD2!$F225</f>
        <v>0</v>
      </c>
      <c r="S225" s="50">
        <f>MHTYPYLD1!S225*VLOOKUP(MHTYPYLD2!S$4,'[1]INTERNAL PARAMETERS-1'!$B$5:$J$44,5,FALSE)*VLOOKUP(MHTYPYLD2!S$4,'[1]INTERNAL PARAMETERS-1'!$B$5:$J$44,7,FALSE)*MHTYPYLD2!$F225 + MHTYPYLD1!S225*(1-VLOOKUP(MHTYPYLD2!S$4,'[1]INTERNAL PARAMETERS-1'!$B$5:$J$44,5,FALSE))*VLOOKUP(MHTYPYLD2!S$4,'[1]INTERNAL PARAMETERS-1'!$B$5:$J$44,9,FALSE)*MHTYPYLD2!$F225</f>
        <v>0</v>
      </c>
      <c r="T225" s="50">
        <f>MHTYPYLD1!T225*VLOOKUP(MHTYPYLD2!T$4,'[1]INTERNAL PARAMETERS-1'!$B$5:$J$44,5,FALSE)*VLOOKUP(MHTYPYLD2!T$4,'[1]INTERNAL PARAMETERS-1'!$B$5:$J$44,7,FALSE)*MHTYPYLD2!$F225 + MHTYPYLD1!T225*(1-VLOOKUP(MHTYPYLD2!T$4,'[1]INTERNAL PARAMETERS-1'!$B$5:$J$44,5,FALSE))*VLOOKUP(MHTYPYLD2!T$4,'[1]INTERNAL PARAMETERS-1'!$B$5:$J$44,9,FALSE)*MHTYPYLD2!$F225</f>
        <v>0</v>
      </c>
      <c r="U225" s="50">
        <f>MHTYPYLD1!U225*VLOOKUP(MHTYPYLD2!U$4,'[1]INTERNAL PARAMETERS-1'!$B$5:$J$44,5,FALSE)*VLOOKUP(MHTYPYLD2!U$4,'[1]INTERNAL PARAMETERS-1'!$B$5:$J$44,7,FALSE)*MHTYPYLD2!$F225 + MHTYPYLD1!U225*(1-VLOOKUP(MHTYPYLD2!U$4,'[1]INTERNAL PARAMETERS-1'!$B$5:$J$44,5,FALSE))*VLOOKUP(MHTYPYLD2!U$4,'[1]INTERNAL PARAMETERS-1'!$B$5:$J$44,9,FALSE)*MHTYPYLD2!$F225</f>
        <v>0</v>
      </c>
      <c r="V225" s="50">
        <f>MHTYPYLD1!V225*VLOOKUP(MHTYPYLD2!V$4,'[1]INTERNAL PARAMETERS-1'!$B$5:$J$44,5,FALSE)*VLOOKUP(MHTYPYLD2!V$4,'[1]INTERNAL PARAMETERS-1'!$B$5:$J$44,7,FALSE)*MHTYPYLD2!$F225 + MHTYPYLD1!V225*(1-VLOOKUP(MHTYPYLD2!V$4,'[1]INTERNAL PARAMETERS-1'!$B$5:$J$44,5,FALSE))*VLOOKUP(MHTYPYLD2!V$4,'[1]INTERNAL PARAMETERS-1'!$B$5:$J$44,9,FALSE)*MHTYPYLD2!$F225</f>
        <v>0</v>
      </c>
      <c r="W225" s="50">
        <f>MHTYPYLD1!W225*VLOOKUP(MHTYPYLD2!W$4,'[1]INTERNAL PARAMETERS-1'!$B$5:$J$44,5,FALSE)*VLOOKUP(MHTYPYLD2!W$4,'[1]INTERNAL PARAMETERS-1'!$B$5:$J$44,7,FALSE)*MHTYPYLD2!$F225 + MHTYPYLD1!W225*(1-VLOOKUP(MHTYPYLD2!W$4,'[1]INTERNAL PARAMETERS-1'!$B$5:$J$44,5,FALSE))*VLOOKUP(MHTYPYLD2!W$4,'[1]INTERNAL PARAMETERS-1'!$B$5:$J$44,9,FALSE)*MHTYPYLD2!$F225</f>
        <v>0</v>
      </c>
      <c r="X225" s="50">
        <f>MHTYPYLD1!X225*VLOOKUP(MHTYPYLD2!X$4,'[1]INTERNAL PARAMETERS-1'!$B$5:$J$44,5,FALSE)*VLOOKUP(MHTYPYLD2!X$4,'[1]INTERNAL PARAMETERS-1'!$B$5:$J$44,7,FALSE)*MHTYPYLD2!$F225 + MHTYPYLD1!X225*(1-VLOOKUP(MHTYPYLD2!X$4,'[1]INTERNAL PARAMETERS-1'!$B$5:$J$44,5,FALSE))*VLOOKUP(MHTYPYLD2!X$4,'[1]INTERNAL PARAMETERS-1'!$B$5:$J$44,9,FALSE)*MHTYPYLD2!$F225</f>
        <v>0</v>
      </c>
      <c r="Y225" s="50">
        <f>MHTYPYLD1!Y225*VLOOKUP(MHTYPYLD2!Y$4,'[1]INTERNAL PARAMETERS-1'!$B$5:$J$44,5,FALSE)*VLOOKUP(MHTYPYLD2!Y$4,'[1]INTERNAL PARAMETERS-1'!$B$5:$J$44,7,FALSE)*MHTYPYLD2!$F225 + MHTYPYLD1!Y225*(1-VLOOKUP(MHTYPYLD2!Y$4,'[1]INTERNAL PARAMETERS-1'!$B$5:$J$44,5,FALSE))*VLOOKUP(MHTYPYLD2!Y$4,'[1]INTERNAL PARAMETERS-1'!$B$5:$J$44,9,FALSE)*MHTYPYLD2!$F225</f>
        <v>0</v>
      </c>
      <c r="Z225" s="50">
        <f>MHTYPYLD1!Z225*VLOOKUP(MHTYPYLD2!Z$4,'[1]INTERNAL PARAMETERS-1'!$B$5:$J$44,5,FALSE)*VLOOKUP(MHTYPYLD2!Z$4,'[1]INTERNAL PARAMETERS-1'!$B$5:$J$44,7,FALSE)*MHTYPYLD2!$F225 + MHTYPYLD1!Z225*(1-VLOOKUP(MHTYPYLD2!Z$4,'[1]INTERNAL PARAMETERS-1'!$B$5:$J$44,5,FALSE))*VLOOKUP(MHTYPYLD2!Z$4,'[1]INTERNAL PARAMETERS-1'!$B$5:$J$44,9,FALSE)*MHTYPYLD2!$F225</f>
        <v>0</v>
      </c>
      <c r="AA225" s="50">
        <f>MHTYPYLD1!AA225*VLOOKUP(MHTYPYLD2!AA$4,'[1]INTERNAL PARAMETERS-1'!$B$5:$J$44,5,FALSE)*VLOOKUP(MHTYPYLD2!AA$4,'[1]INTERNAL PARAMETERS-1'!$B$5:$J$44,7,FALSE)*MHTYPYLD2!$F225 + MHTYPYLD1!AA225*(1-VLOOKUP(MHTYPYLD2!AA$4,'[1]INTERNAL PARAMETERS-1'!$B$5:$J$44,5,FALSE))*VLOOKUP(MHTYPYLD2!AA$4,'[1]INTERNAL PARAMETERS-1'!$B$5:$J$44,9,FALSE)*MHTYPYLD2!$F225</f>
        <v>0</v>
      </c>
      <c r="AB225" s="50">
        <f>MHTYPYLD1!AB225*VLOOKUP(MHTYPYLD2!AB$4,'[1]INTERNAL PARAMETERS-1'!$B$5:$J$44,5,FALSE)*VLOOKUP(MHTYPYLD2!AB$4,'[1]INTERNAL PARAMETERS-1'!$B$5:$J$44,7,FALSE)*MHTYPYLD2!$F225 + MHTYPYLD1!AB225*(1-VLOOKUP(MHTYPYLD2!AB$4,'[1]INTERNAL PARAMETERS-1'!$B$5:$J$44,5,FALSE))*VLOOKUP(MHTYPYLD2!AB$4,'[1]INTERNAL PARAMETERS-1'!$B$5:$J$44,9,FALSE)*MHTYPYLD2!$F225</f>
        <v>0</v>
      </c>
      <c r="AC225" s="50">
        <f>MHTYPYLD1!AC225*VLOOKUP(MHTYPYLD2!AC$4,'[1]INTERNAL PARAMETERS-1'!$B$5:$J$44,5,FALSE)*VLOOKUP(MHTYPYLD2!AC$4,'[1]INTERNAL PARAMETERS-1'!$B$5:$J$44,7,FALSE)*MHTYPYLD2!$F225 + MHTYPYLD1!AC225*(1-VLOOKUP(MHTYPYLD2!AC$4,'[1]INTERNAL PARAMETERS-1'!$B$5:$J$44,5,FALSE))*VLOOKUP(MHTYPYLD2!AC$4,'[1]INTERNAL PARAMETERS-1'!$B$5:$J$44,9,FALSE)*MHTYPYLD2!$F225</f>
        <v>0</v>
      </c>
      <c r="AD225" s="50">
        <f>MHTYPYLD1!AD225*VLOOKUP(MHTYPYLD2!AD$4,'[1]INTERNAL PARAMETERS-1'!$B$5:$J$44,5,FALSE)*VLOOKUP(MHTYPYLD2!AD$4,'[1]INTERNAL PARAMETERS-1'!$B$5:$J$44,7,FALSE)*MHTYPYLD2!$F225 + MHTYPYLD1!AD225*(1-VLOOKUP(MHTYPYLD2!AD$4,'[1]INTERNAL PARAMETERS-1'!$B$5:$J$44,5,FALSE))*VLOOKUP(MHTYPYLD2!AD$4,'[1]INTERNAL PARAMETERS-1'!$B$5:$J$44,9,FALSE)*MHTYPYLD2!$F225</f>
        <v>0</v>
      </c>
      <c r="AE225" s="50">
        <f>MHTYPYLD1!AE225*VLOOKUP(MHTYPYLD2!AE$4,'[1]INTERNAL PARAMETERS-1'!$B$5:$J$44,5,FALSE)*VLOOKUP(MHTYPYLD2!AE$4,'[1]INTERNAL PARAMETERS-1'!$B$5:$J$44,7,FALSE)*MHTYPYLD2!$F225 + MHTYPYLD1!AE225*(1-VLOOKUP(MHTYPYLD2!AE$4,'[1]INTERNAL PARAMETERS-1'!$B$5:$J$44,5,FALSE))*VLOOKUP(MHTYPYLD2!AE$4,'[1]INTERNAL PARAMETERS-1'!$B$5:$J$44,9,FALSE)*MHTYPYLD2!$F225</f>
        <v>0</v>
      </c>
      <c r="AF225" s="50">
        <f>MHTYPYLD1!AF225*VLOOKUP(MHTYPYLD2!AF$4,'[1]INTERNAL PARAMETERS-1'!$B$5:$J$44,5,FALSE)*VLOOKUP(MHTYPYLD2!AF$4,'[1]INTERNAL PARAMETERS-1'!$B$5:$J$44,7,FALSE)*MHTYPYLD2!$F225 + MHTYPYLD1!AF225*(1-VLOOKUP(MHTYPYLD2!AF$4,'[1]INTERNAL PARAMETERS-1'!$B$5:$J$44,5,FALSE))*VLOOKUP(MHTYPYLD2!AF$4,'[1]INTERNAL PARAMETERS-1'!$B$5:$J$44,9,FALSE)*MHTYPYLD2!$F225</f>
        <v>0</v>
      </c>
      <c r="AG225" s="50">
        <f>MHTYPYLD1!AG225*VLOOKUP(MHTYPYLD2!AG$4,'[1]INTERNAL PARAMETERS-1'!$B$5:$J$44,5,FALSE)*VLOOKUP(MHTYPYLD2!AG$4,'[1]INTERNAL PARAMETERS-1'!$B$5:$J$44,7,FALSE)*MHTYPYLD2!$F225 + MHTYPYLD1!AG225*(1-VLOOKUP(MHTYPYLD2!AG$4,'[1]INTERNAL PARAMETERS-1'!$B$5:$J$44,5,FALSE))*VLOOKUP(MHTYPYLD2!AG$4,'[1]INTERNAL PARAMETERS-1'!$B$5:$J$44,9,FALSE)*MHTYPYLD2!$F225</f>
        <v>0</v>
      </c>
      <c r="AH225" s="50">
        <f>MHTYPYLD1!AH225*VLOOKUP(MHTYPYLD2!AH$4,'[1]INTERNAL PARAMETERS-1'!$B$5:$J$44,5,FALSE)*VLOOKUP(MHTYPYLD2!AH$4,'[1]INTERNAL PARAMETERS-1'!$B$5:$J$44,7,FALSE)*MHTYPYLD2!$F225 + MHTYPYLD1!AH225*(1-VLOOKUP(MHTYPYLD2!AH$4,'[1]INTERNAL PARAMETERS-1'!$B$5:$J$44,5,FALSE))*VLOOKUP(MHTYPYLD2!AH$4,'[1]INTERNAL PARAMETERS-1'!$B$5:$J$44,9,FALSE)*MHTYPYLD2!$F225</f>
        <v>0</v>
      </c>
      <c r="AI225" s="50">
        <f>MHTYPYLD1!AI225*VLOOKUP(MHTYPYLD2!AI$4,'[1]INTERNAL PARAMETERS-1'!$B$5:$J$44,5,FALSE)*VLOOKUP(MHTYPYLD2!AI$4,'[1]INTERNAL PARAMETERS-1'!$B$5:$J$44,7,FALSE)*MHTYPYLD2!$F225 + MHTYPYLD1!AI225*(1-VLOOKUP(MHTYPYLD2!AI$4,'[1]INTERNAL PARAMETERS-1'!$B$5:$J$44,5,FALSE))*VLOOKUP(MHTYPYLD2!AI$4,'[1]INTERNAL PARAMETERS-1'!$B$5:$J$44,9,FALSE)*MHTYPYLD2!$F225</f>
        <v>0</v>
      </c>
      <c r="AJ225" s="50">
        <f>MHTYPYLD1!AJ225*VLOOKUP(MHTYPYLD2!AJ$4,'[1]INTERNAL PARAMETERS-1'!$B$5:$J$44,5,FALSE)*VLOOKUP(MHTYPYLD2!AJ$4,'[1]INTERNAL PARAMETERS-1'!$B$5:$J$44,7,FALSE)*MHTYPYLD2!$F225 + MHTYPYLD1!AJ225*(1-VLOOKUP(MHTYPYLD2!AJ$4,'[1]INTERNAL PARAMETERS-1'!$B$5:$J$44,5,FALSE))*VLOOKUP(MHTYPYLD2!AJ$4,'[1]INTERNAL PARAMETERS-1'!$B$5:$J$44,9,FALSE)*MHTYPYLD2!$F225</f>
        <v>0</v>
      </c>
      <c r="AK225" s="50">
        <f>MHTYPYLD1!AK225*VLOOKUP(MHTYPYLD2!AK$4,'[1]INTERNAL PARAMETERS-1'!$B$5:$J$44,5,FALSE)*VLOOKUP(MHTYPYLD2!AK$4,'[1]INTERNAL PARAMETERS-1'!$B$5:$J$44,7,FALSE)*MHTYPYLD2!$F225 + MHTYPYLD1!AK225*(1-VLOOKUP(MHTYPYLD2!AK$4,'[1]INTERNAL PARAMETERS-1'!$B$5:$J$44,5,FALSE))*VLOOKUP(MHTYPYLD2!AK$4,'[1]INTERNAL PARAMETERS-1'!$B$5:$J$44,9,FALSE)*MHTYPYLD2!$F225</f>
        <v>0</v>
      </c>
      <c r="AL225" s="50">
        <f>MHTYPYLD1!AL225*VLOOKUP(MHTYPYLD2!AL$4,'[1]INTERNAL PARAMETERS-1'!$B$5:$J$44,5,FALSE)*VLOOKUP(MHTYPYLD2!AL$4,'[1]INTERNAL PARAMETERS-1'!$B$5:$J$44,7,FALSE)*MHTYPYLD2!$F225 + MHTYPYLD1!AL225*(1-VLOOKUP(MHTYPYLD2!AL$4,'[1]INTERNAL PARAMETERS-1'!$B$5:$J$44,5,FALSE))*VLOOKUP(MHTYPYLD2!AL$4,'[1]INTERNAL PARAMETERS-1'!$B$5:$J$44,9,FALSE)*MHTYPYLD2!$F225</f>
        <v>0</v>
      </c>
      <c r="AM225" s="50">
        <f>MHTYPYLD1!AM225*VLOOKUP(MHTYPYLD2!AM$4,'[1]INTERNAL PARAMETERS-1'!$B$5:$J$44,5,FALSE)*VLOOKUP(MHTYPYLD2!AM$4,'[1]INTERNAL PARAMETERS-1'!$B$5:$J$44,7,FALSE)*MHTYPYLD2!$F225 + MHTYPYLD1!AM225*(1-VLOOKUP(MHTYPYLD2!AM$4,'[1]INTERNAL PARAMETERS-1'!$B$5:$J$44,5,FALSE))*VLOOKUP(MHTYPYLD2!AM$4,'[1]INTERNAL PARAMETERS-1'!$B$5:$J$44,9,FALSE)*MHTYPYLD2!$F225</f>
        <v>0</v>
      </c>
      <c r="AN225" s="50">
        <f>MHTYPYLD1!AN225*VLOOKUP(MHTYPYLD2!AN$4,'[1]INTERNAL PARAMETERS-1'!$B$5:$J$44,5,FALSE)*VLOOKUP(MHTYPYLD2!AN$4,'[1]INTERNAL PARAMETERS-1'!$B$5:$J$44,7,FALSE)*MHTYPYLD2!$F225 + MHTYPYLD1!AN225*(1-VLOOKUP(MHTYPYLD2!AN$4,'[1]INTERNAL PARAMETERS-1'!$B$5:$J$44,5,FALSE))*VLOOKUP(MHTYPYLD2!AN$4,'[1]INTERNAL PARAMETERS-1'!$B$5:$J$44,9,FALSE)*MHTYPYLD2!$F225</f>
        <v>0</v>
      </c>
      <c r="AO225" s="50">
        <f>MHTYPYLD1!AO225*VLOOKUP(MHTYPYLD2!AO$4,'[1]INTERNAL PARAMETERS-1'!$B$5:$J$44,5,FALSE)*VLOOKUP(MHTYPYLD2!AO$4,'[1]INTERNAL PARAMETERS-1'!$B$5:$J$44,7,FALSE)*MHTYPYLD2!$F225 + MHTYPYLD1!AO225*(1-VLOOKUP(MHTYPYLD2!AO$4,'[1]INTERNAL PARAMETERS-1'!$B$5:$J$44,5,FALSE))*VLOOKUP(MHTYPYLD2!AO$4,'[1]INTERNAL PARAMETERS-1'!$B$5:$J$44,9,FALSE)*MHTYPYLD2!$F225</f>
        <v>0</v>
      </c>
      <c r="AP225" s="50">
        <f>MHTYPYLD1!AP225*VLOOKUP(MHTYPYLD2!AP$4,'[1]INTERNAL PARAMETERS-1'!$B$5:$J$44,5,FALSE)*VLOOKUP(MHTYPYLD2!AP$4,'[1]INTERNAL PARAMETERS-1'!$B$5:$J$44,7,FALSE)*MHTYPYLD2!$F225 + MHTYPYLD1!AP225*(1-VLOOKUP(MHTYPYLD2!AP$4,'[1]INTERNAL PARAMETERS-1'!$B$5:$J$44,5,FALSE))*VLOOKUP(MHTYPYLD2!AP$4,'[1]INTERNAL PARAMETERS-1'!$B$5:$J$44,9,FALSE)*MHTYPYLD2!$F225</f>
        <v>0</v>
      </c>
      <c r="AQ225" s="50">
        <f>MHTYPYLD1!AQ225*VLOOKUP(MHTYPYLD2!AQ$4,'[1]INTERNAL PARAMETERS-1'!$B$5:$J$44,5,FALSE)*VLOOKUP(MHTYPYLD2!AQ$4,'[1]INTERNAL PARAMETERS-1'!$B$5:$J$44,7,FALSE)*MHTYPYLD2!$F225 + MHTYPYLD1!AQ225*(1-VLOOKUP(MHTYPYLD2!AQ$4,'[1]INTERNAL PARAMETERS-1'!$B$5:$J$44,5,FALSE))*VLOOKUP(MHTYPYLD2!AQ$4,'[1]INTERNAL PARAMETERS-1'!$B$5:$J$44,9,FALSE)*MHTYPYLD2!$F225</f>
        <v>0</v>
      </c>
      <c r="AR225" s="50">
        <f>MHTYPYLD1!AR225*VLOOKUP(MHTYPYLD2!AR$4,'[1]INTERNAL PARAMETERS-1'!$B$5:$J$44,5,FALSE)*VLOOKUP(MHTYPYLD2!AR$4,'[1]INTERNAL PARAMETERS-1'!$B$5:$J$44,7,FALSE)*MHTYPYLD2!$F225 + MHTYPYLD1!AR225*(1-VLOOKUP(MHTYPYLD2!AR$4,'[1]INTERNAL PARAMETERS-1'!$B$5:$J$44,5,FALSE))*VLOOKUP(MHTYPYLD2!AR$4,'[1]INTERNAL PARAMETERS-1'!$B$5:$J$44,9,FALSE)*MHTYPYLD2!$F225</f>
        <v>0</v>
      </c>
      <c r="AS225" s="50">
        <f>MHTYPYLD1!AS225*VLOOKUP(MHTYPYLD2!AS$4,'[1]INTERNAL PARAMETERS-1'!$B$5:$J$44,5,FALSE)*VLOOKUP(MHTYPYLD2!AS$4,'[1]INTERNAL PARAMETERS-1'!$B$5:$J$44,7,FALSE)*MHTYPYLD2!$F225 + MHTYPYLD1!AS225*(1-VLOOKUP(MHTYPYLD2!AS$4,'[1]INTERNAL PARAMETERS-1'!$B$5:$J$44,5,FALSE))*VLOOKUP(MHTYPYLD2!AS$4,'[1]INTERNAL PARAMETERS-1'!$B$5:$J$44,9,FALSE)*MHTYPYLD2!$F225</f>
        <v>0</v>
      </c>
      <c r="AT225" s="49">
        <f>MHTYPYLD1!AT225*VLOOKUP(MHTYPYLD2!AT$4,'[1]INTERNAL PARAMETERS-1'!$B$5:$J$44,5,FALSE)*VLOOKUP(MHTYPYLD2!AT$4,'[1]INTERNAL PARAMETERS-1'!$B$5:$J$44,7,FALSE)*MHTYPYLD2!$F225 + MHTYPYLD1!AT225*(1-VLOOKUP(MHTYPYLD2!AT$4,'[1]INTERNAL PARAMETERS-1'!$B$5:$J$44,5,FALSE))*VLOOKUP(MHTYPYLD2!AT$4,'[1]INTERNAL PARAMETERS-1'!$B$5:$J$44,9,FALSE)*MHTYPYLD2!$F225</f>
        <v>0</v>
      </c>
      <c r="AU225" s="51">
        <f>MHTYPYLD1!AU225*VLOOKUP(MHTYPYLD2!AU$4,'[1]INTERNAL PARAMETERS-1'!$B$5:$J$44,5,FALSE)*VLOOKUP(MHTYPYLD2!AU$4,'[1]INTERNAL PARAMETERS-1'!$B$5:$J$44,6,FALSE)*VLOOKUP(MHTYPYLD2!AU$4,'[1]INTERNAL PARAMETERS-1'!$B$5:$J$44,3,FALSE) + MHTYPYLD1!AU225*(1-VLOOKUP(MHTYPYLD2!AU$4,'[1]INTERNAL PARAMETERS-1'!$B$5:$J$44,5,FALSE))*VLOOKUP(MHTYPYLD2!AU$4,'[1]INTERNAL PARAMETERS-1'!$B$5:$J$44,8,FALSE)*VLOOKUP(MHTYPYLD2!AU$4,'[1]INTERNAL PARAMETERS-1'!$B$5:$J$44,3,FALSE)</f>
        <v>0</v>
      </c>
      <c r="AV225" s="50">
        <f>MHTYPYLD1!AV225*VLOOKUP(MHTYPYLD2!AV$4,'[1]INTERNAL PARAMETERS-1'!$B$5:$J$44,5,FALSE)*VLOOKUP(MHTYPYLD2!AV$4,'[1]INTERNAL PARAMETERS-1'!$B$5:$J$44,6,FALSE)*VLOOKUP(MHTYPYLD2!AV$4,'[1]INTERNAL PARAMETERS-1'!$B$5:$J$44,3,FALSE) + MHTYPYLD1!AV225*(1-VLOOKUP(MHTYPYLD2!AV$4,'[1]INTERNAL PARAMETERS-1'!$B$5:$J$44,5,FALSE))*VLOOKUP(MHTYPYLD2!AV$4,'[1]INTERNAL PARAMETERS-1'!$B$5:$J$44,8,FALSE)*VLOOKUP(MHTYPYLD2!AV$4,'[1]INTERNAL PARAMETERS-1'!$B$5:$J$44,3,FALSE)</f>
        <v>0</v>
      </c>
      <c r="AW225" s="50">
        <f>MHTYPYLD1!AW225*VLOOKUP(MHTYPYLD2!AW$4,'[1]INTERNAL PARAMETERS-1'!$B$5:$J$44,5,FALSE)*VLOOKUP(MHTYPYLD2!AW$4,'[1]INTERNAL PARAMETERS-1'!$B$5:$J$44,6,FALSE)*VLOOKUP(MHTYPYLD2!AW$4,'[1]INTERNAL PARAMETERS-1'!$B$5:$J$44,3,FALSE) + MHTYPYLD1!AW225*(1-VLOOKUP(MHTYPYLD2!AW$4,'[1]INTERNAL PARAMETERS-1'!$B$5:$J$44,5,FALSE))*VLOOKUP(MHTYPYLD2!AW$4,'[1]INTERNAL PARAMETERS-1'!$B$5:$J$44,8,FALSE)*VLOOKUP(MHTYPYLD2!AW$4,'[1]INTERNAL PARAMETERS-1'!$B$5:$J$44,3,FALSE)</f>
        <v>0</v>
      </c>
      <c r="AX225" s="50">
        <f>MHTYPYLD1!AX225*VLOOKUP(MHTYPYLD2!AX$4,'[1]INTERNAL PARAMETERS-1'!$B$5:$J$44,5,FALSE)*VLOOKUP(MHTYPYLD2!AX$4,'[1]INTERNAL PARAMETERS-1'!$B$5:$J$44,6,FALSE)*VLOOKUP(MHTYPYLD2!AX$4,'[1]INTERNAL PARAMETERS-1'!$B$5:$J$44,3,FALSE) + MHTYPYLD1!AX225*(1-VLOOKUP(MHTYPYLD2!AX$4,'[1]INTERNAL PARAMETERS-1'!$B$5:$J$44,5,FALSE))*VLOOKUP(MHTYPYLD2!AX$4,'[1]INTERNAL PARAMETERS-1'!$B$5:$J$44,8,FALSE)*VLOOKUP(MHTYPYLD2!AX$4,'[1]INTERNAL PARAMETERS-1'!$B$5:$J$44,3,FALSE)</f>
        <v>0</v>
      </c>
      <c r="AY225" s="50">
        <f>MHTYPYLD1!AY225*VLOOKUP(MHTYPYLD2!AY$4,'[1]INTERNAL PARAMETERS-1'!$B$5:$J$44,5,FALSE)*VLOOKUP(MHTYPYLD2!AY$4,'[1]INTERNAL PARAMETERS-1'!$B$5:$J$44,6,FALSE)*VLOOKUP(MHTYPYLD2!AY$4,'[1]INTERNAL PARAMETERS-1'!$B$5:$J$44,3,FALSE) + MHTYPYLD1!AY225*(1-VLOOKUP(MHTYPYLD2!AY$4,'[1]INTERNAL PARAMETERS-1'!$B$5:$J$44,5,FALSE))*VLOOKUP(MHTYPYLD2!AY$4,'[1]INTERNAL PARAMETERS-1'!$B$5:$J$44,8,FALSE)*VLOOKUP(MHTYPYLD2!AY$4,'[1]INTERNAL PARAMETERS-1'!$B$5:$J$44,3,FALSE)</f>
        <v>0</v>
      </c>
      <c r="AZ225" s="50">
        <f>MHTYPYLD1!AZ225*VLOOKUP(MHTYPYLD2!AZ$4,'[1]INTERNAL PARAMETERS-1'!$B$5:$J$44,5,FALSE)*VLOOKUP(MHTYPYLD2!AZ$4,'[1]INTERNAL PARAMETERS-1'!$B$5:$J$44,6,FALSE)*VLOOKUP(MHTYPYLD2!AZ$4,'[1]INTERNAL PARAMETERS-1'!$B$5:$J$44,3,FALSE) + MHTYPYLD1!AZ225*(1-VLOOKUP(MHTYPYLD2!AZ$4,'[1]INTERNAL PARAMETERS-1'!$B$5:$J$44,5,FALSE))*VLOOKUP(MHTYPYLD2!AZ$4,'[1]INTERNAL PARAMETERS-1'!$B$5:$J$44,8,FALSE)*VLOOKUP(MHTYPYLD2!AZ$4,'[1]INTERNAL PARAMETERS-1'!$B$5:$J$44,3,FALSE)</f>
        <v>0</v>
      </c>
      <c r="BA225" s="50">
        <f>MHTYPYLD1!BA225*VLOOKUP(MHTYPYLD2!BA$4,'[1]INTERNAL PARAMETERS-1'!$B$5:$J$44,5,FALSE)*VLOOKUP(MHTYPYLD2!BA$4,'[1]INTERNAL PARAMETERS-1'!$B$5:$J$44,6,FALSE)*VLOOKUP(MHTYPYLD2!BA$4,'[1]INTERNAL PARAMETERS-1'!$B$5:$J$44,3,FALSE) + MHTYPYLD1!BA225*(1-VLOOKUP(MHTYPYLD2!BA$4,'[1]INTERNAL PARAMETERS-1'!$B$5:$J$44,5,FALSE))*VLOOKUP(MHTYPYLD2!BA$4,'[1]INTERNAL PARAMETERS-1'!$B$5:$J$44,8,FALSE)*VLOOKUP(MHTYPYLD2!BA$4,'[1]INTERNAL PARAMETERS-1'!$B$5:$J$44,3,FALSE)</f>
        <v>0</v>
      </c>
      <c r="BB225" s="50">
        <f>MHTYPYLD1!BB225*VLOOKUP(MHTYPYLD2!BB$4,'[1]INTERNAL PARAMETERS-1'!$B$5:$J$44,5,FALSE)*VLOOKUP(MHTYPYLD2!BB$4,'[1]INTERNAL PARAMETERS-1'!$B$5:$J$44,6,FALSE)*VLOOKUP(MHTYPYLD2!BB$4,'[1]INTERNAL PARAMETERS-1'!$B$5:$J$44,3,FALSE) + MHTYPYLD1!BB225*(1-VLOOKUP(MHTYPYLD2!BB$4,'[1]INTERNAL PARAMETERS-1'!$B$5:$J$44,5,FALSE))*VLOOKUP(MHTYPYLD2!BB$4,'[1]INTERNAL PARAMETERS-1'!$B$5:$J$44,8,FALSE)*VLOOKUP(MHTYPYLD2!BB$4,'[1]INTERNAL PARAMETERS-1'!$B$5:$J$44,3,FALSE)</f>
        <v>0</v>
      </c>
      <c r="BC225" s="50">
        <f>MHTYPYLD1!BC225*VLOOKUP(MHTYPYLD2!BC$4,'[1]INTERNAL PARAMETERS-1'!$B$5:$J$44,5,FALSE)*VLOOKUP(MHTYPYLD2!BC$4,'[1]INTERNAL PARAMETERS-1'!$B$5:$J$44,6,FALSE)*VLOOKUP(MHTYPYLD2!BC$4,'[1]INTERNAL PARAMETERS-1'!$B$5:$J$44,3,FALSE) + MHTYPYLD1!BC225*(1-VLOOKUP(MHTYPYLD2!BC$4,'[1]INTERNAL PARAMETERS-1'!$B$5:$J$44,5,FALSE))*VLOOKUP(MHTYPYLD2!BC$4,'[1]INTERNAL PARAMETERS-1'!$B$5:$J$44,8,FALSE)*VLOOKUP(MHTYPYLD2!BC$4,'[1]INTERNAL PARAMETERS-1'!$B$5:$J$44,3,FALSE)</f>
        <v>0</v>
      </c>
      <c r="BD225" s="50">
        <f>MHTYPYLD1!BD225*VLOOKUP(MHTYPYLD2!BD$4,'[1]INTERNAL PARAMETERS-1'!$B$5:$J$44,5,FALSE)*VLOOKUP(MHTYPYLD2!BD$4,'[1]INTERNAL PARAMETERS-1'!$B$5:$J$44,6,FALSE)*VLOOKUP(MHTYPYLD2!BD$4,'[1]INTERNAL PARAMETERS-1'!$B$5:$J$44,3,FALSE) + MHTYPYLD1!BD225*(1-VLOOKUP(MHTYPYLD2!BD$4,'[1]INTERNAL PARAMETERS-1'!$B$5:$J$44,5,FALSE))*VLOOKUP(MHTYPYLD2!BD$4,'[1]INTERNAL PARAMETERS-1'!$B$5:$J$44,8,FALSE)*VLOOKUP(MHTYPYLD2!BD$4,'[1]INTERNAL PARAMETERS-1'!$B$5:$J$44,3,FALSE)</f>
        <v>0</v>
      </c>
      <c r="BE225" s="50">
        <f>MHTYPYLD1!BE225*VLOOKUP(MHTYPYLD2!BE$4,'[1]INTERNAL PARAMETERS-1'!$B$5:$J$44,5,FALSE)*VLOOKUP(MHTYPYLD2!BE$4,'[1]INTERNAL PARAMETERS-1'!$B$5:$J$44,6,FALSE)*VLOOKUP(MHTYPYLD2!BE$4,'[1]INTERNAL PARAMETERS-1'!$B$5:$J$44,3,FALSE) + MHTYPYLD1!BE225*(1-VLOOKUP(MHTYPYLD2!BE$4,'[1]INTERNAL PARAMETERS-1'!$B$5:$J$44,5,FALSE))*VLOOKUP(MHTYPYLD2!BE$4,'[1]INTERNAL PARAMETERS-1'!$B$5:$J$44,8,FALSE)*VLOOKUP(MHTYPYLD2!BE$4,'[1]INTERNAL PARAMETERS-1'!$B$5:$J$44,3,FALSE)</f>
        <v>0</v>
      </c>
      <c r="BF225" s="50">
        <f>MHTYPYLD1!BF225*VLOOKUP(MHTYPYLD2!BF$4,'[1]INTERNAL PARAMETERS-1'!$B$5:$J$44,5,FALSE)*VLOOKUP(MHTYPYLD2!BF$4,'[1]INTERNAL PARAMETERS-1'!$B$5:$J$44,6,FALSE)*VLOOKUP(MHTYPYLD2!BF$4,'[1]INTERNAL PARAMETERS-1'!$B$5:$J$44,3,FALSE) + MHTYPYLD1!BF225*(1-VLOOKUP(MHTYPYLD2!BF$4,'[1]INTERNAL PARAMETERS-1'!$B$5:$J$44,5,FALSE))*VLOOKUP(MHTYPYLD2!BF$4,'[1]INTERNAL PARAMETERS-1'!$B$5:$J$44,8,FALSE)*VLOOKUP(MHTYPYLD2!BF$4,'[1]INTERNAL PARAMETERS-1'!$B$5:$J$44,3,FALSE)</f>
        <v>0</v>
      </c>
      <c r="BG225" s="50">
        <f>MHTYPYLD1!BG225*VLOOKUP(MHTYPYLD2!BG$4,'[1]INTERNAL PARAMETERS-1'!$B$5:$J$44,5,FALSE)*VLOOKUP(MHTYPYLD2!BG$4,'[1]INTERNAL PARAMETERS-1'!$B$5:$J$44,6,FALSE)*VLOOKUP(MHTYPYLD2!BG$4,'[1]INTERNAL PARAMETERS-1'!$B$5:$J$44,3,FALSE) + MHTYPYLD1!BG225*(1-VLOOKUP(MHTYPYLD2!BG$4,'[1]INTERNAL PARAMETERS-1'!$B$5:$J$44,5,FALSE))*VLOOKUP(MHTYPYLD2!BG$4,'[1]INTERNAL PARAMETERS-1'!$B$5:$J$44,8,FALSE)*VLOOKUP(MHTYPYLD2!BG$4,'[1]INTERNAL PARAMETERS-1'!$B$5:$J$44,3,FALSE)</f>
        <v>0</v>
      </c>
      <c r="BH225" s="50">
        <f>MHTYPYLD1!BH225*VLOOKUP(MHTYPYLD2!BH$4,'[1]INTERNAL PARAMETERS-1'!$B$5:$J$44,5,FALSE)*VLOOKUP(MHTYPYLD2!BH$4,'[1]INTERNAL PARAMETERS-1'!$B$5:$J$44,6,FALSE)*VLOOKUP(MHTYPYLD2!BH$4,'[1]INTERNAL PARAMETERS-1'!$B$5:$J$44,3,FALSE) + MHTYPYLD1!BH225*(1-VLOOKUP(MHTYPYLD2!BH$4,'[1]INTERNAL PARAMETERS-1'!$B$5:$J$44,5,FALSE))*VLOOKUP(MHTYPYLD2!BH$4,'[1]INTERNAL PARAMETERS-1'!$B$5:$J$44,8,FALSE)*VLOOKUP(MHTYPYLD2!BH$4,'[1]INTERNAL PARAMETERS-1'!$B$5:$J$44,3,FALSE)</f>
        <v>0</v>
      </c>
      <c r="BI225" s="50">
        <f>MHTYPYLD1!BI225*VLOOKUP(MHTYPYLD2!BI$4,'[1]INTERNAL PARAMETERS-1'!$B$5:$J$44,5,FALSE)*VLOOKUP(MHTYPYLD2!BI$4,'[1]INTERNAL PARAMETERS-1'!$B$5:$J$44,6,FALSE)*VLOOKUP(MHTYPYLD2!BI$4,'[1]INTERNAL PARAMETERS-1'!$B$5:$J$44,3,FALSE) + MHTYPYLD1!BI225*(1-VLOOKUP(MHTYPYLD2!BI$4,'[1]INTERNAL PARAMETERS-1'!$B$5:$J$44,5,FALSE))*VLOOKUP(MHTYPYLD2!BI$4,'[1]INTERNAL PARAMETERS-1'!$B$5:$J$44,8,FALSE)*VLOOKUP(MHTYPYLD2!BI$4,'[1]INTERNAL PARAMETERS-1'!$B$5:$J$44,3,FALSE)</f>
        <v>0</v>
      </c>
      <c r="BJ225" s="50">
        <f>MHTYPYLD1!BJ225*VLOOKUP(MHTYPYLD2!BJ$4,'[1]INTERNAL PARAMETERS-1'!$B$5:$J$44,5,FALSE)*VLOOKUP(MHTYPYLD2!BJ$4,'[1]INTERNAL PARAMETERS-1'!$B$5:$J$44,6,FALSE)*VLOOKUP(MHTYPYLD2!BJ$4,'[1]INTERNAL PARAMETERS-1'!$B$5:$J$44,3,FALSE) + MHTYPYLD1!BJ225*(1-VLOOKUP(MHTYPYLD2!BJ$4,'[1]INTERNAL PARAMETERS-1'!$B$5:$J$44,5,FALSE))*VLOOKUP(MHTYPYLD2!BJ$4,'[1]INTERNAL PARAMETERS-1'!$B$5:$J$44,8,FALSE)*VLOOKUP(MHTYPYLD2!BJ$4,'[1]INTERNAL PARAMETERS-1'!$B$5:$J$44,3,FALSE)</f>
        <v>0</v>
      </c>
      <c r="BK225" s="50">
        <f>MHTYPYLD1!BK225*VLOOKUP(MHTYPYLD2!BK$4,'[1]INTERNAL PARAMETERS-1'!$B$5:$J$44,5,FALSE)*VLOOKUP(MHTYPYLD2!BK$4,'[1]INTERNAL PARAMETERS-1'!$B$5:$J$44,6,FALSE)*VLOOKUP(MHTYPYLD2!BK$4,'[1]INTERNAL PARAMETERS-1'!$B$5:$J$44,3,FALSE) + MHTYPYLD1!BK225*(1-VLOOKUP(MHTYPYLD2!BK$4,'[1]INTERNAL PARAMETERS-1'!$B$5:$J$44,5,FALSE))*VLOOKUP(MHTYPYLD2!BK$4,'[1]INTERNAL PARAMETERS-1'!$B$5:$J$44,8,FALSE)*VLOOKUP(MHTYPYLD2!BK$4,'[1]INTERNAL PARAMETERS-1'!$B$5:$J$44,3,FALSE)</f>
        <v>0</v>
      </c>
      <c r="BL225" s="50">
        <f>MHTYPYLD1!BL225*VLOOKUP(MHTYPYLD2!BL$4,'[1]INTERNAL PARAMETERS-1'!$B$5:$J$44,5,FALSE)*VLOOKUP(MHTYPYLD2!BL$4,'[1]INTERNAL PARAMETERS-1'!$B$5:$J$44,6,FALSE)*VLOOKUP(MHTYPYLD2!BL$4,'[1]INTERNAL PARAMETERS-1'!$B$5:$J$44,3,FALSE) + MHTYPYLD1!BL225*(1-VLOOKUP(MHTYPYLD2!BL$4,'[1]INTERNAL PARAMETERS-1'!$B$5:$J$44,5,FALSE))*VLOOKUP(MHTYPYLD2!BL$4,'[1]INTERNAL PARAMETERS-1'!$B$5:$J$44,8,FALSE)*VLOOKUP(MHTYPYLD2!BL$4,'[1]INTERNAL PARAMETERS-1'!$B$5:$J$44,3,FALSE)</f>
        <v>0</v>
      </c>
      <c r="BM225" s="50">
        <f>MHTYPYLD1!BM225*VLOOKUP(MHTYPYLD2!BM$4,'[1]INTERNAL PARAMETERS-1'!$B$5:$J$44,5,FALSE)*VLOOKUP(MHTYPYLD2!BM$4,'[1]INTERNAL PARAMETERS-1'!$B$5:$J$44,6,FALSE)*VLOOKUP(MHTYPYLD2!BM$4,'[1]INTERNAL PARAMETERS-1'!$B$5:$J$44,3,FALSE) + MHTYPYLD1!BM225*(1-VLOOKUP(MHTYPYLD2!BM$4,'[1]INTERNAL PARAMETERS-1'!$B$5:$J$44,5,FALSE))*VLOOKUP(MHTYPYLD2!BM$4,'[1]INTERNAL PARAMETERS-1'!$B$5:$J$44,8,FALSE)*VLOOKUP(MHTYPYLD2!BM$4,'[1]INTERNAL PARAMETERS-1'!$B$5:$J$44,3,FALSE)</f>
        <v>0</v>
      </c>
      <c r="BN225" s="50">
        <f>MHTYPYLD1!BN225*VLOOKUP(MHTYPYLD2!BN$4,'[1]INTERNAL PARAMETERS-1'!$B$5:$J$44,5,FALSE)*VLOOKUP(MHTYPYLD2!BN$4,'[1]INTERNAL PARAMETERS-1'!$B$5:$J$44,6,FALSE)*VLOOKUP(MHTYPYLD2!BN$4,'[1]INTERNAL PARAMETERS-1'!$B$5:$J$44,3,FALSE) + MHTYPYLD1!BN225*(1-VLOOKUP(MHTYPYLD2!BN$4,'[1]INTERNAL PARAMETERS-1'!$B$5:$J$44,5,FALSE))*VLOOKUP(MHTYPYLD2!BN$4,'[1]INTERNAL PARAMETERS-1'!$B$5:$J$44,8,FALSE)*VLOOKUP(MHTYPYLD2!BN$4,'[1]INTERNAL PARAMETERS-1'!$B$5:$J$44,3,FALSE)</f>
        <v>0</v>
      </c>
      <c r="BO225" s="50">
        <f>MHTYPYLD1!BO225*VLOOKUP(MHTYPYLD2!BO$4,'[1]INTERNAL PARAMETERS-1'!$B$5:$J$44,5,FALSE)*VLOOKUP(MHTYPYLD2!BO$4,'[1]INTERNAL PARAMETERS-1'!$B$5:$J$44,6,FALSE)*VLOOKUP(MHTYPYLD2!BO$4,'[1]INTERNAL PARAMETERS-1'!$B$5:$J$44,3,FALSE) + MHTYPYLD1!BO225*(1-VLOOKUP(MHTYPYLD2!BO$4,'[1]INTERNAL PARAMETERS-1'!$B$5:$J$44,5,FALSE))*VLOOKUP(MHTYPYLD2!BO$4,'[1]INTERNAL PARAMETERS-1'!$B$5:$J$44,8,FALSE)*VLOOKUP(MHTYPYLD2!BO$4,'[1]INTERNAL PARAMETERS-1'!$B$5:$J$44,3,FALSE)</f>
        <v>0</v>
      </c>
      <c r="BP225" s="50">
        <f>MHTYPYLD1!BP225*VLOOKUP(MHTYPYLD2!BP$4,'[1]INTERNAL PARAMETERS-1'!$B$5:$J$44,5,FALSE)*VLOOKUP(MHTYPYLD2!BP$4,'[1]INTERNAL PARAMETERS-1'!$B$5:$J$44,6,FALSE)*VLOOKUP(MHTYPYLD2!BP$4,'[1]INTERNAL PARAMETERS-1'!$B$5:$J$44,3,FALSE) + MHTYPYLD1!BP225*(1-VLOOKUP(MHTYPYLD2!BP$4,'[1]INTERNAL PARAMETERS-1'!$B$5:$J$44,5,FALSE))*VLOOKUP(MHTYPYLD2!BP$4,'[1]INTERNAL PARAMETERS-1'!$B$5:$J$44,8,FALSE)*VLOOKUP(MHTYPYLD2!BP$4,'[1]INTERNAL PARAMETERS-1'!$B$5:$J$44,3,FALSE)</f>
        <v>0</v>
      </c>
      <c r="BQ225" s="50">
        <f>MHTYPYLD1!BQ225*VLOOKUP(MHTYPYLD2!BQ$4,'[1]INTERNAL PARAMETERS-1'!$B$5:$J$44,5,FALSE)*VLOOKUP(MHTYPYLD2!BQ$4,'[1]INTERNAL PARAMETERS-1'!$B$5:$J$44,6,FALSE)*VLOOKUP(MHTYPYLD2!BQ$4,'[1]INTERNAL PARAMETERS-1'!$B$5:$J$44,3,FALSE) + MHTYPYLD1!BQ225*(1-VLOOKUP(MHTYPYLD2!BQ$4,'[1]INTERNAL PARAMETERS-1'!$B$5:$J$44,5,FALSE))*VLOOKUP(MHTYPYLD2!BQ$4,'[1]INTERNAL PARAMETERS-1'!$B$5:$J$44,8,FALSE)*VLOOKUP(MHTYPYLD2!BQ$4,'[1]INTERNAL PARAMETERS-1'!$B$5:$J$44,3,FALSE)</f>
        <v>0</v>
      </c>
      <c r="BR225" s="50">
        <f>MHTYPYLD1!BR225*VLOOKUP(MHTYPYLD2!BR$4,'[1]INTERNAL PARAMETERS-1'!$B$5:$J$44,5,FALSE)*VLOOKUP(MHTYPYLD2!BR$4,'[1]INTERNAL PARAMETERS-1'!$B$5:$J$44,6,FALSE)*VLOOKUP(MHTYPYLD2!BR$4,'[1]INTERNAL PARAMETERS-1'!$B$5:$J$44,3,FALSE) + MHTYPYLD1!BR225*(1-VLOOKUP(MHTYPYLD2!BR$4,'[1]INTERNAL PARAMETERS-1'!$B$5:$J$44,5,FALSE))*VLOOKUP(MHTYPYLD2!BR$4,'[1]INTERNAL PARAMETERS-1'!$B$5:$J$44,8,FALSE)*VLOOKUP(MHTYPYLD2!BR$4,'[1]INTERNAL PARAMETERS-1'!$B$5:$J$44,3,FALSE)</f>
        <v>0</v>
      </c>
      <c r="BS225" s="50">
        <f>MHTYPYLD1!BS225*VLOOKUP(MHTYPYLD2!BS$4,'[1]INTERNAL PARAMETERS-1'!$B$5:$J$44,5,FALSE)*VLOOKUP(MHTYPYLD2!BS$4,'[1]INTERNAL PARAMETERS-1'!$B$5:$J$44,6,FALSE)*VLOOKUP(MHTYPYLD2!BS$4,'[1]INTERNAL PARAMETERS-1'!$B$5:$J$44,3,FALSE) + MHTYPYLD1!BS225*(1-VLOOKUP(MHTYPYLD2!BS$4,'[1]INTERNAL PARAMETERS-1'!$B$5:$J$44,5,FALSE))*VLOOKUP(MHTYPYLD2!BS$4,'[1]INTERNAL PARAMETERS-1'!$B$5:$J$44,8,FALSE)*VLOOKUP(MHTYPYLD2!BS$4,'[1]INTERNAL PARAMETERS-1'!$B$5:$J$44,3,FALSE)</f>
        <v>0</v>
      </c>
      <c r="BT225" s="50">
        <f>MHTYPYLD1!BT225*VLOOKUP(MHTYPYLD2!BT$4,'[1]INTERNAL PARAMETERS-1'!$B$5:$J$44,5,FALSE)*VLOOKUP(MHTYPYLD2!BT$4,'[1]INTERNAL PARAMETERS-1'!$B$5:$J$44,6,FALSE)*VLOOKUP(MHTYPYLD2!BT$4,'[1]INTERNAL PARAMETERS-1'!$B$5:$J$44,3,FALSE) + MHTYPYLD1!BT225*(1-VLOOKUP(MHTYPYLD2!BT$4,'[1]INTERNAL PARAMETERS-1'!$B$5:$J$44,5,FALSE))*VLOOKUP(MHTYPYLD2!BT$4,'[1]INTERNAL PARAMETERS-1'!$B$5:$J$44,8,FALSE)*VLOOKUP(MHTYPYLD2!BT$4,'[1]INTERNAL PARAMETERS-1'!$B$5:$J$44,3,FALSE)</f>
        <v>0</v>
      </c>
      <c r="BU225" s="50">
        <f>MHTYPYLD1!BU225*VLOOKUP(MHTYPYLD2!BU$4,'[1]INTERNAL PARAMETERS-1'!$B$5:$J$44,5,FALSE)*VLOOKUP(MHTYPYLD2!BU$4,'[1]INTERNAL PARAMETERS-1'!$B$5:$J$44,6,FALSE)*VLOOKUP(MHTYPYLD2!BU$4,'[1]INTERNAL PARAMETERS-1'!$B$5:$J$44,3,FALSE) + MHTYPYLD1!BU225*(1-VLOOKUP(MHTYPYLD2!BU$4,'[1]INTERNAL PARAMETERS-1'!$B$5:$J$44,5,FALSE))*VLOOKUP(MHTYPYLD2!BU$4,'[1]INTERNAL PARAMETERS-1'!$B$5:$J$44,8,FALSE)*VLOOKUP(MHTYPYLD2!BU$4,'[1]INTERNAL PARAMETERS-1'!$B$5:$J$44,3,FALSE)</f>
        <v>0</v>
      </c>
      <c r="BV225" s="50">
        <f>MHTYPYLD1!BV225*VLOOKUP(MHTYPYLD2!BV$4,'[1]INTERNAL PARAMETERS-1'!$B$5:$J$44,5,FALSE)*VLOOKUP(MHTYPYLD2!BV$4,'[1]INTERNAL PARAMETERS-1'!$B$5:$J$44,6,FALSE)*VLOOKUP(MHTYPYLD2!BV$4,'[1]INTERNAL PARAMETERS-1'!$B$5:$J$44,3,FALSE) + MHTYPYLD1!BV225*(1-VLOOKUP(MHTYPYLD2!BV$4,'[1]INTERNAL PARAMETERS-1'!$B$5:$J$44,5,FALSE))*VLOOKUP(MHTYPYLD2!BV$4,'[1]INTERNAL PARAMETERS-1'!$B$5:$J$44,8,FALSE)*VLOOKUP(MHTYPYLD2!BV$4,'[1]INTERNAL PARAMETERS-1'!$B$5:$J$44,3,FALSE)</f>
        <v>0</v>
      </c>
      <c r="BW225" s="50">
        <f>MHTYPYLD1!BW225*VLOOKUP(MHTYPYLD2!BW$4,'[1]INTERNAL PARAMETERS-1'!$B$5:$J$44,5,FALSE)*VLOOKUP(MHTYPYLD2!BW$4,'[1]INTERNAL PARAMETERS-1'!$B$5:$J$44,6,FALSE)*VLOOKUP(MHTYPYLD2!BW$4,'[1]INTERNAL PARAMETERS-1'!$B$5:$J$44,3,FALSE) + MHTYPYLD1!BW225*(1-VLOOKUP(MHTYPYLD2!BW$4,'[1]INTERNAL PARAMETERS-1'!$B$5:$J$44,5,FALSE))*VLOOKUP(MHTYPYLD2!BW$4,'[1]INTERNAL PARAMETERS-1'!$B$5:$J$44,8,FALSE)*VLOOKUP(MHTYPYLD2!BW$4,'[1]INTERNAL PARAMETERS-1'!$B$5:$J$44,3,FALSE)</f>
        <v>0</v>
      </c>
      <c r="BX225" s="50">
        <f>MHTYPYLD1!BX225*VLOOKUP(MHTYPYLD2!BX$4,'[1]INTERNAL PARAMETERS-1'!$B$5:$J$44,5,FALSE)*VLOOKUP(MHTYPYLD2!BX$4,'[1]INTERNAL PARAMETERS-1'!$B$5:$J$44,6,FALSE)*VLOOKUP(MHTYPYLD2!BX$4,'[1]INTERNAL PARAMETERS-1'!$B$5:$J$44,3,FALSE) + MHTYPYLD1!BX225*(1-VLOOKUP(MHTYPYLD2!BX$4,'[1]INTERNAL PARAMETERS-1'!$B$5:$J$44,5,FALSE))*VLOOKUP(MHTYPYLD2!BX$4,'[1]INTERNAL PARAMETERS-1'!$B$5:$J$44,8,FALSE)*VLOOKUP(MHTYPYLD2!BX$4,'[1]INTERNAL PARAMETERS-1'!$B$5:$J$44,3,FALSE)</f>
        <v>0</v>
      </c>
      <c r="BY225" s="50">
        <f>MHTYPYLD1!BY225*VLOOKUP(MHTYPYLD2!BY$4,'[1]INTERNAL PARAMETERS-1'!$B$5:$J$44,5,FALSE)*VLOOKUP(MHTYPYLD2!BY$4,'[1]INTERNAL PARAMETERS-1'!$B$5:$J$44,6,FALSE)*VLOOKUP(MHTYPYLD2!BY$4,'[1]INTERNAL PARAMETERS-1'!$B$5:$J$44,3,FALSE) + MHTYPYLD1!BY225*(1-VLOOKUP(MHTYPYLD2!BY$4,'[1]INTERNAL PARAMETERS-1'!$B$5:$J$44,5,FALSE))*VLOOKUP(MHTYPYLD2!BY$4,'[1]INTERNAL PARAMETERS-1'!$B$5:$J$44,8,FALSE)*VLOOKUP(MHTYPYLD2!BY$4,'[1]INTERNAL PARAMETERS-1'!$B$5:$J$44,3,FALSE)</f>
        <v>0</v>
      </c>
      <c r="BZ225" s="50">
        <f>MHTYPYLD1!BZ225*VLOOKUP(MHTYPYLD2!BZ$4,'[1]INTERNAL PARAMETERS-1'!$B$5:$J$44,5,FALSE)*VLOOKUP(MHTYPYLD2!BZ$4,'[1]INTERNAL PARAMETERS-1'!$B$5:$J$44,6,FALSE)*VLOOKUP(MHTYPYLD2!BZ$4,'[1]INTERNAL PARAMETERS-1'!$B$5:$J$44,3,FALSE) + MHTYPYLD1!BZ225*(1-VLOOKUP(MHTYPYLD2!BZ$4,'[1]INTERNAL PARAMETERS-1'!$B$5:$J$44,5,FALSE))*VLOOKUP(MHTYPYLD2!BZ$4,'[1]INTERNAL PARAMETERS-1'!$B$5:$J$44,8,FALSE)*VLOOKUP(MHTYPYLD2!BZ$4,'[1]INTERNAL PARAMETERS-1'!$B$5:$J$44,3,FALSE)</f>
        <v>0</v>
      </c>
      <c r="CA225" s="50">
        <f>MHTYPYLD1!CA225*VLOOKUP(MHTYPYLD2!CA$4,'[1]INTERNAL PARAMETERS-1'!$B$5:$J$44,5,FALSE)*VLOOKUP(MHTYPYLD2!CA$4,'[1]INTERNAL PARAMETERS-1'!$B$5:$J$44,6,FALSE)*VLOOKUP(MHTYPYLD2!CA$4,'[1]INTERNAL PARAMETERS-1'!$B$5:$J$44,3,FALSE) + MHTYPYLD1!CA225*(1-VLOOKUP(MHTYPYLD2!CA$4,'[1]INTERNAL PARAMETERS-1'!$B$5:$J$44,5,FALSE))*VLOOKUP(MHTYPYLD2!CA$4,'[1]INTERNAL PARAMETERS-1'!$B$5:$J$44,8,FALSE)*VLOOKUP(MHTYPYLD2!CA$4,'[1]INTERNAL PARAMETERS-1'!$B$5:$J$44,3,FALSE)</f>
        <v>0</v>
      </c>
      <c r="CB225" s="50">
        <f>MHTYPYLD1!CB225*VLOOKUP(MHTYPYLD2!CB$4,'[1]INTERNAL PARAMETERS-1'!$B$5:$J$44,5,FALSE)*VLOOKUP(MHTYPYLD2!CB$4,'[1]INTERNAL PARAMETERS-1'!$B$5:$J$44,6,FALSE)*VLOOKUP(MHTYPYLD2!CB$4,'[1]INTERNAL PARAMETERS-1'!$B$5:$J$44,3,FALSE) + MHTYPYLD1!CB225*(1-VLOOKUP(MHTYPYLD2!CB$4,'[1]INTERNAL PARAMETERS-1'!$B$5:$J$44,5,FALSE))*VLOOKUP(MHTYPYLD2!CB$4,'[1]INTERNAL PARAMETERS-1'!$B$5:$J$44,8,FALSE)*VLOOKUP(MHTYPYLD2!CB$4,'[1]INTERNAL PARAMETERS-1'!$B$5:$J$44,3,FALSE)</f>
        <v>0</v>
      </c>
      <c r="CC225" s="50">
        <f>MHTYPYLD1!CC225*VLOOKUP(MHTYPYLD2!CC$4,'[1]INTERNAL PARAMETERS-1'!$B$5:$J$44,5,FALSE)*VLOOKUP(MHTYPYLD2!CC$4,'[1]INTERNAL PARAMETERS-1'!$B$5:$J$44,6,FALSE)*VLOOKUP(MHTYPYLD2!CC$4,'[1]INTERNAL PARAMETERS-1'!$B$5:$J$44,3,FALSE) + MHTYPYLD1!CC225*(1-VLOOKUP(MHTYPYLD2!CC$4,'[1]INTERNAL PARAMETERS-1'!$B$5:$J$44,5,FALSE))*VLOOKUP(MHTYPYLD2!CC$4,'[1]INTERNAL PARAMETERS-1'!$B$5:$J$44,8,FALSE)*VLOOKUP(MHTYPYLD2!CC$4,'[1]INTERNAL PARAMETERS-1'!$B$5:$J$44,3,FALSE)</f>
        <v>0</v>
      </c>
      <c r="CD225" s="50">
        <f>MHTYPYLD1!CD225*VLOOKUP(MHTYPYLD2!CD$4,'[1]INTERNAL PARAMETERS-1'!$B$5:$J$44,5,FALSE)*VLOOKUP(MHTYPYLD2!CD$4,'[1]INTERNAL PARAMETERS-1'!$B$5:$J$44,6,FALSE)*VLOOKUP(MHTYPYLD2!CD$4,'[1]INTERNAL PARAMETERS-1'!$B$5:$J$44,3,FALSE) + MHTYPYLD1!CD225*(1-VLOOKUP(MHTYPYLD2!CD$4,'[1]INTERNAL PARAMETERS-1'!$B$5:$J$44,5,FALSE))*VLOOKUP(MHTYPYLD2!CD$4,'[1]INTERNAL PARAMETERS-1'!$B$5:$J$44,8,FALSE)*VLOOKUP(MHTYPYLD2!CD$4,'[1]INTERNAL PARAMETERS-1'!$B$5:$J$44,3,FALSE)</f>
        <v>0</v>
      </c>
      <c r="CE225" s="50">
        <f>MHTYPYLD1!CE225*VLOOKUP(MHTYPYLD2!CE$4,'[1]INTERNAL PARAMETERS-1'!$B$5:$J$44,5,FALSE)*VLOOKUP(MHTYPYLD2!CE$4,'[1]INTERNAL PARAMETERS-1'!$B$5:$J$44,6,FALSE)*VLOOKUP(MHTYPYLD2!CE$4,'[1]INTERNAL PARAMETERS-1'!$B$5:$J$44,3,FALSE) + MHTYPYLD1!CE225*(1-VLOOKUP(MHTYPYLD2!CE$4,'[1]INTERNAL PARAMETERS-1'!$B$5:$J$44,5,FALSE))*VLOOKUP(MHTYPYLD2!CE$4,'[1]INTERNAL PARAMETERS-1'!$B$5:$J$44,8,FALSE)*VLOOKUP(MHTYPYLD2!CE$4,'[1]INTERNAL PARAMETERS-1'!$B$5:$J$44,3,FALSE)</f>
        <v>0</v>
      </c>
      <c r="CF225" s="50">
        <f>MHTYPYLD1!CF225*VLOOKUP(MHTYPYLD2!CF$4,'[1]INTERNAL PARAMETERS-1'!$B$5:$J$44,5,FALSE)*VLOOKUP(MHTYPYLD2!CF$4,'[1]INTERNAL PARAMETERS-1'!$B$5:$J$44,6,FALSE)*VLOOKUP(MHTYPYLD2!CF$4,'[1]INTERNAL PARAMETERS-1'!$B$5:$J$44,3,FALSE) + MHTYPYLD1!CF225*(1-VLOOKUP(MHTYPYLD2!CF$4,'[1]INTERNAL PARAMETERS-1'!$B$5:$J$44,5,FALSE))*VLOOKUP(MHTYPYLD2!CF$4,'[1]INTERNAL PARAMETERS-1'!$B$5:$J$44,8,FALSE)*VLOOKUP(MHTYPYLD2!CF$4,'[1]INTERNAL PARAMETERS-1'!$B$5:$J$44,3,FALSE)</f>
        <v>0</v>
      </c>
      <c r="CG225" s="50">
        <f>MHTYPYLD1!CG225*VLOOKUP(MHTYPYLD2!CG$4,'[1]INTERNAL PARAMETERS-1'!$B$5:$J$44,5,FALSE)*VLOOKUP(MHTYPYLD2!CG$4,'[1]INTERNAL PARAMETERS-1'!$B$5:$J$44,6,FALSE)*VLOOKUP(MHTYPYLD2!CG$4,'[1]INTERNAL PARAMETERS-1'!$B$5:$J$44,3,FALSE) + MHTYPYLD1!CG225*(1-VLOOKUP(MHTYPYLD2!CG$4,'[1]INTERNAL PARAMETERS-1'!$B$5:$J$44,5,FALSE))*VLOOKUP(MHTYPYLD2!CG$4,'[1]INTERNAL PARAMETERS-1'!$B$5:$J$44,8,FALSE)*VLOOKUP(MHTYPYLD2!CG$4,'[1]INTERNAL PARAMETERS-1'!$B$5:$J$44,3,FALSE)</f>
        <v>0</v>
      </c>
      <c r="CH225" s="49">
        <f>MHTYPYLD1!CH225*VLOOKUP(MHTYPYLD2!CH$4,'[1]INTERNAL PARAMETERS-1'!$B$5:$J$44,5,FALSE)*VLOOKUP(MHTYPYLD2!CH$4,'[1]INTERNAL PARAMETERS-1'!$B$5:$J$44,6,FALSE)*VLOOKUP(MHTYPYLD2!CH$4,'[1]INTERNAL PARAMETERS-1'!$B$5:$J$44,3,FALSE) + MHTYPYLD1!CH225*(1-VLOOKUP(MHTYPYLD2!CH$4,'[1]INTERNAL PARAMETERS-1'!$B$5:$J$44,5,FALSE))*VLOOKUP(MHTYPYLD2!CH$4,'[1]INTERNAL PARAMETERS-1'!$B$5:$J$44,8,FALSE)*VLOOKUP(MHTYPYLD2!CH$4,'[1]INTERNAL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>
      <c r="B226" s="64" t="s">
        <v>6</v>
      </c>
      <c r="C226" s="63" t="s">
        <v>72</v>
      </c>
      <c r="D226" s="63" t="s">
        <v>66</v>
      </c>
      <c r="E226" s="139">
        <f>MHTYP!S226</f>
        <v>0</v>
      </c>
      <c r="F226" s="65">
        <f>'[1]INTERNAL PARAMETERS-1'!M10</f>
        <v>58.935000000000002</v>
      </c>
      <c r="G226" s="51">
        <f>MHTYPYLD1!G226*VLOOKUP(MHTYPYLD2!G$4,'[1]INTERNAL PARAMETERS-1'!$B$5:$J$44,5,FALSE)*VLOOKUP(MHTYPYLD2!G$4,'[1]INTERNAL PARAMETERS-1'!$B$5:$J$44,7,FALSE)*MHTYPYLD2!$F226 + MHTYPYLD1!G226*(1-VLOOKUP(MHTYPYLD2!G$4,'[1]INTERNAL PARAMETERS-1'!$B$5:$J$44,5,FALSE))*VLOOKUP(MHTYPYLD2!G$4,'[1]INTERNAL PARAMETERS-1'!$B$5:$J$44,9,FALSE)*MHTYPYLD2!$F226</f>
        <v>0</v>
      </c>
      <c r="H226" s="50">
        <f>MHTYPYLD1!H226*VLOOKUP(MHTYPYLD2!H$4,'[1]INTERNAL PARAMETERS-1'!$B$5:$J$44,5,FALSE)*VLOOKUP(MHTYPYLD2!H$4,'[1]INTERNAL PARAMETERS-1'!$B$5:$J$44,7,FALSE)*MHTYPYLD2!$F226 + MHTYPYLD1!H226*(1-VLOOKUP(MHTYPYLD2!H$4,'[1]INTERNAL PARAMETERS-1'!$B$5:$J$44,5,FALSE))*VLOOKUP(MHTYPYLD2!H$4,'[1]INTERNAL PARAMETERS-1'!$B$5:$J$44,9,FALSE)*MHTYPYLD2!$F226</f>
        <v>0</v>
      </c>
      <c r="I226" s="50">
        <f>MHTYPYLD1!I226*VLOOKUP(MHTYPYLD2!I$4,'[1]INTERNAL PARAMETERS-1'!$B$5:$J$44,5,FALSE)*VLOOKUP(MHTYPYLD2!I$4,'[1]INTERNAL PARAMETERS-1'!$B$5:$J$44,7,FALSE)*MHTYPYLD2!$F226 + MHTYPYLD1!I226*(1-VLOOKUP(MHTYPYLD2!I$4,'[1]INTERNAL PARAMETERS-1'!$B$5:$J$44,5,FALSE))*VLOOKUP(MHTYPYLD2!I$4,'[1]INTERNAL PARAMETERS-1'!$B$5:$J$44,9,FALSE)*MHTYPYLD2!$F226</f>
        <v>0</v>
      </c>
      <c r="J226" s="50">
        <f>MHTYPYLD1!J226*VLOOKUP(MHTYPYLD2!J$4,'[1]INTERNAL PARAMETERS-1'!$B$5:$J$44,5,FALSE)*VLOOKUP(MHTYPYLD2!J$4,'[1]INTERNAL PARAMETERS-1'!$B$5:$J$44,7,FALSE)*MHTYPYLD2!$F226 + MHTYPYLD1!J226*(1-VLOOKUP(MHTYPYLD2!J$4,'[1]INTERNAL PARAMETERS-1'!$B$5:$J$44,5,FALSE))*VLOOKUP(MHTYPYLD2!J$4,'[1]INTERNAL PARAMETERS-1'!$B$5:$J$44,9,FALSE)*MHTYPYLD2!$F226</f>
        <v>0</v>
      </c>
      <c r="K226" s="50">
        <f>MHTYPYLD1!K226*VLOOKUP(MHTYPYLD2!K$4,'[1]INTERNAL PARAMETERS-1'!$B$5:$J$44,5,FALSE)*VLOOKUP(MHTYPYLD2!K$4,'[1]INTERNAL PARAMETERS-1'!$B$5:$J$44,7,FALSE)*MHTYPYLD2!$F226 + MHTYPYLD1!K226*(1-VLOOKUP(MHTYPYLD2!K$4,'[1]INTERNAL PARAMETERS-1'!$B$5:$J$44,5,FALSE))*VLOOKUP(MHTYPYLD2!K$4,'[1]INTERNAL PARAMETERS-1'!$B$5:$J$44,9,FALSE)*MHTYPYLD2!$F226</f>
        <v>0</v>
      </c>
      <c r="L226" s="50">
        <f>MHTYPYLD1!L226*VLOOKUP(MHTYPYLD2!L$4,'[1]INTERNAL PARAMETERS-1'!$B$5:$J$44,5,FALSE)*VLOOKUP(MHTYPYLD2!L$4,'[1]INTERNAL PARAMETERS-1'!$B$5:$J$44,7,FALSE)*MHTYPYLD2!$F226 + MHTYPYLD1!L226*(1-VLOOKUP(MHTYPYLD2!L$4,'[1]INTERNAL PARAMETERS-1'!$B$5:$J$44,5,FALSE))*VLOOKUP(MHTYPYLD2!L$4,'[1]INTERNAL PARAMETERS-1'!$B$5:$J$44,9,FALSE)*MHTYPYLD2!$F226</f>
        <v>0</v>
      </c>
      <c r="M226" s="50">
        <f>MHTYPYLD1!M226*VLOOKUP(MHTYPYLD2!M$4,'[1]INTERNAL PARAMETERS-1'!$B$5:$J$44,5,FALSE)*VLOOKUP(MHTYPYLD2!M$4,'[1]INTERNAL PARAMETERS-1'!$B$5:$J$44,7,FALSE)*MHTYPYLD2!$F226 + MHTYPYLD1!M226*(1-VLOOKUP(MHTYPYLD2!M$4,'[1]INTERNAL PARAMETERS-1'!$B$5:$J$44,5,FALSE))*VLOOKUP(MHTYPYLD2!M$4,'[1]INTERNAL PARAMETERS-1'!$B$5:$J$44,9,FALSE)*MHTYPYLD2!$F226</f>
        <v>0</v>
      </c>
      <c r="N226" s="50">
        <f>MHTYPYLD1!N226*VLOOKUP(MHTYPYLD2!N$4,'[1]INTERNAL PARAMETERS-1'!$B$5:$J$44,5,FALSE)*VLOOKUP(MHTYPYLD2!N$4,'[1]INTERNAL PARAMETERS-1'!$B$5:$J$44,7,FALSE)*MHTYPYLD2!$F226 + MHTYPYLD1!N226*(1-VLOOKUP(MHTYPYLD2!N$4,'[1]INTERNAL PARAMETERS-1'!$B$5:$J$44,5,FALSE))*VLOOKUP(MHTYPYLD2!N$4,'[1]INTERNAL PARAMETERS-1'!$B$5:$J$44,9,FALSE)*MHTYPYLD2!$F226</f>
        <v>0</v>
      </c>
      <c r="O226" s="50">
        <f>MHTYPYLD1!O226*VLOOKUP(MHTYPYLD2!O$4,'[1]INTERNAL PARAMETERS-1'!$B$5:$J$44,5,FALSE)*VLOOKUP(MHTYPYLD2!O$4,'[1]INTERNAL PARAMETERS-1'!$B$5:$J$44,7,FALSE)*MHTYPYLD2!$F226 + MHTYPYLD1!O226*(1-VLOOKUP(MHTYPYLD2!O$4,'[1]INTERNAL PARAMETERS-1'!$B$5:$J$44,5,FALSE))*VLOOKUP(MHTYPYLD2!O$4,'[1]INTERNAL PARAMETERS-1'!$B$5:$J$44,9,FALSE)*MHTYPYLD2!$F226</f>
        <v>0</v>
      </c>
      <c r="P226" s="50">
        <f>MHTYPYLD1!P226*VLOOKUP(MHTYPYLD2!P$4,'[1]INTERNAL PARAMETERS-1'!$B$5:$J$44,5,FALSE)*VLOOKUP(MHTYPYLD2!P$4,'[1]INTERNAL PARAMETERS-1'!$B$5:$J$44,7,FALSE)*MHTYPYLD2!$F226 + MHTYPYLD1!P226*(1-VLOOKUP(MHTYPYLD2!P$4,'[1]INTERNAL PARAMETERS-1'!$B$5:$J$44,5,FALSE))*VLOOKUP(MHTYPYLD2!P$4,'[1]INTERNAL PARAMETERS-1'!$B$5:$J$44,9,FALSE)*MHTYPYLD2!$F226</f>
        <v>0</v>
      </c>
      <c r="Q226" s="50">
        <f>MHTYPYLD1!Q226*VLOOKUP(MHTYPYLD2!Q$4,'[1]INTERNAL PARAMETERS-1'!$B$5:$J$44,5,FALSE)*VLOOKUP(MHTYPYLD2!Q$4,'[1]INTERNAL PARAMETERS-1'!$B$5:$J$44,7,FALSE)*MHTYPYLD2!$F226 + MHTYPYLD1!Q226*(1-VLOOKUP(MHTYPYLD2!Q$4,'[1]INTERNAL PARAMETERS-1'!$B$5:$J$44,5,FALSE))*VLOOKUP(MHTYPYLD2!Q$4,'[1]INTERNAL PARAMETERS-1'!$B$5:$J$44,9,FALSE)*MHTYPYLD2!$F226</f>
        <v>0</v>
      </c>
      <c r="R226" s="50">
        <f>MHTYPYLD1!R226*VLOOKUP(MHTYPYLD2!R$4,'[1]INTERNAL PARAMETERS-1'!$B$5:$J$44,5,FALSE)*VLOOKUP(MHTYPYLD2!R$4,'[1]INTERNAL PARAMETERS-1'!$B$5:$J$44,7,FALSE)*MHTYPYLD2!$F226 + MHTYPYLD1!R226*(1-VLOOKUP(MHTYPYLD2!R$4,'[1]INTERNAL PARAMETERS-1'!$B$5:$J$44,5,FALSE))*VLOOKUP(MHTYPYLD2!R$4,'[1]INTERNAL PARAMETERS-1'!$B$5:$J$44,9,FALSE)*MHTYPYLD2!$F226</f>
        <v>0</v>
      </c>
      <c r="S226" s="50">
        <f>MHTYPYLD1!S226*VLOOKUP(MHTYPYLD2!S$4,'[1]INTERNAL PARAMETERS-1'!$B$5:$J$44,5,FALSE)*VLOOKUP(MHTYPYLD2!S$4,'[1]INTERNAL PARAMETERS-1'!$B$5:$J$44,7,FALSE)*MHTYPYLD2!$F226 + MHTYPYLD1!S226*(1-VLOOKUP(MHTYPYLD2!S$4,'[1]INTERNAL PARAMETERS-1'!$B$5:$J$44,5,FALSE))*VLOOKUP(MHTYPYLD2!S$4,'[1]INTERNAL PARAMETERS-1'!$B$5:$J$44,9,FALSE)*MHTYPYLD2!$F226</f>
        <v>0</v>
      </c>
      <c r="T226" s="50">
        <f>MHTYPYLD1!T226*VLOOKUP(MHTYPYLD2!T$4,'[1]INTERNAL PARAMETERS-1'!$B$5:$J$44,5,FALSE)*VLOOKUP(MHTYPYLD2!T$4,'[1]INTERNAL PARAMETERS-1'!$B$5:$J$44,7,FALSE)*MHTYPYLD2!$F226 + MHTYPYLD1!T226*(1-VLOOKUP(MHTYPYLD2!T$4,'[1]INTERNAL PARAMETERS-1'!$B$5:$J$44,5,FALSE))*VLOOKUP(MHTYPYLD2!T$4,'[1]INTERNAL PARAMETERS-1'!$B$5:$J$44,9,FALSE)*MHTYPYLD2!$F226</f>
        <v>0</v>
      </c>
      <c r="U226" s="50">
        <f>MHTYPYLD1!U226*VLOOKUP(MHTYPYLD2!U$4,'[1]INTERNAL PARAMETERS-1'!$B$5:$J$44,5,FALSE)*VLOOKUP(MHTYPYLD2!U$4,'[1]INTERNAL PARAMETERS-1'!$B$5:$J$44,7,FALSE)*MHTYPYLD2!$F226 + MHTYPYLD1!U226*(1-VLOOKUP(MHTYPYLD2!U$4,'[1]INTERNAL PARAMETERS-1'!$B$5:$J$44,5,FALSE))*VLOOKUP(MHTYPYLD2!U$4,'[1]INTERNAL PARAMETERS-1'!$B$5:$J$44,9,FALSE)*MHTYPYLD2!$F226</f>
        <v>0</v>
      </c>
      <c r="V226" s="50">
        <f>MHTYPYLD1!V226*VLOOKUP(MHTYPYLD2!V$4,'[1]INTERNAL PARAMETERS-1'!$B$5:$J$44,5,FALSE)*VLOOKUP(MHTYPYLD2!V$4,'[1]INTERNAL PARAMETERS-1'!$B$5:$J$44,7,FALSE)*MHTYPYLD2!$F226 + MHTYPYLD1!V226*(1-VLOOKUP(MHTYPYLD2!V$4,'[1]INTERNAL PARAMETERS-1'!$B$5:$J$44,5,FALSE))*VLOOKUP(MHTYPYLD2!V$4,'[1]INTERNAL PARAMETERS-1'!$B$5:$J$44,9,FALSE)*MHTYPYLD2!$F226</f>
        <v>0</v>
      </c>
      <c r="W226" s="50">
        <f>MHTYPYLD1!W226*VLOOKUP(MHTYPYLD2!W$4,'[1]INTERNAL PARAMETERS-1'!$B$5:$J$44,5,FALSE)*VLOOKUP(MHTYPYLD2!W$4,'[1]INTERNAL PARAMETERS-1'!$B$5:$J$44,7,FALSE)*MHTYPYLD2!$F226 + MHTYPYLD1!W226*(1-VLOOKUP(MHTYPYLD2!W$4,'[1]INTERNAL PARAMETERS-1'!$B$5:$J$44,5,FALSE))*VLOOKUP(MHTYPYLD2!W$4,'[1]INTERNAL PARAMETERS-1'!$B$5:$J$44,9,FALSE)*MHTYPYLD2!$F226</f>
        <v>0</v>
      </c>
      <c r="X226" s="50">
        <f>MHTYPYLD1!X226*VLOOKUP(MHTYPYLD2!X$4,'[1]INTERNAL PARAMETERS-1'!$B$5:$J$44,5,FALSE)*VLOOKUP(MHTYPYLD2!X$4,'[1]INTERNAL PARAMETERS-1'!$B$5:$J$44,7,FALSE)*MHTYPYLD2!$F226 + MHTYPYLD1!X226*(1-VLOOKUP(MHTYPYLD2!X$4,'[1]INTERNAL PARAMETERS-1'!$B$5:$J$44,5,FALSE))*VLOOKUP(MHTYPYLD2!X$4,'[1]INTERNAL PARAMETERS-1'!$B$5:$J$44,9,FALSE)*MHTYPYLD2!$F226</f>
        <v>0</v>
      </c>
      <c r="Y226" s="50">
        <f>MHTYPYLD1!Y226*VLOOKUP(MHTYPYLD2!Y$4,'[1]INTERNAL PARAMETERS-1'!$B$5:$J$44,5,FALSE)*VLOOKUP(MHTYPYLD2!Y$4,'[1]INTERNAL PARAMETERS-1'!$B$5:$J$44,7,FALSE)*MHTYPYLD2!$F226 + MHTYPYLD1!Y226*(1-VLOOKUP(MHTYPYLD2!Y$4,'[1]INTERNAL PARAMETERS-1'!$B$5:$J$44,5,FALSE))*VLOOKUP(MHTYPYLD2!Y$4,'[1]INTERNAL PARAMETERS-1'!$B$5:$J$44,9,FALSE)*MHTYPYLD2!$F226</f>
        <v>0</v>
      </c>
      <c r="Z226" s="50">
        <f>MHTYPYLD1!Z226*VLOOKUP(MHTYPYLD2!Z$4,'[1]INTERNAL PARAMETERS-1'!$B$5:$J$44,5,FALSE)*VLOOKUP(MHTYPYLD2!Z$4,'[1]INTERNAL PARAMETERS-1'!$B$5:$J$44,7,FALSE)*MHTYPYLD2!$F226 + MHTYPYLD1!Z226*(1-VLOOKUP(MHTYPYLD2!Z$4,'[1]INTERNAL PARAMETERS-1'!$B$5:$J$44,5,FALSE))*VLOOKUP(MHTYPYLD2!Z$4,'[1]INTERNAL PARAMETERS-1'!$B$5:$J$44,9,FALSE)*MHTYPYLD2!$F226</f>
        <v>0</v>
      </c>
      <c r="AA226" s="50">
        <f>MHTYPYLD1!AA226*VLOOKUP(MHTYPYLD2!AA$4,'[1]INTERNAL PARAMETERS-1'!$B$5:$J$44,5,FALSE)*VLOOKUP(MHTYPYLD2!AA$4,'[1]INTERNAL PARAMETERS-1'!$B$5:$J$44,7,FALSE)*MHTYPYLD2!$F226 + MHTYPYLD1!AA226*(1-VLOOKUP(MHTYPYLD2!AA$4,'[1]INTERNAL PARAMETERS-1'!$B$5:$J$44,5,FALSE))*VLOOKUP(MHTYPYLD2!AA$4,'[1]INTERNAL PARAMETERS-1'!$B$5:$J$44,9,FALSE)*MHTYPYLD2!$F226</f>
        <v>0</v>
      </c>
      <c r="AB226" s="50">
        <f>MHTYPYLD1!AB226*VLOOKUP(MHTYPYLD2!AB$4,'[1]INTERNAL PARAMETERS-1'!$B$5:$J$44,5,FALSE)*VLOOKUP(MHTYPYLD2!AB$4,'[1]INTERNAL PARAMETERS-1'!$B$5:$J$44,7,FALSE)*MHTYPYLD2!$F226 + MHTYPYLD1!AB226*(1-VLOOKUP(MHTYPYLD2!AB$4,'[1]INTERNAL PARAMETERS-1'!$B$5:$J$44,5,FALSE))*VLOOKUP(MHTYPYLD2!AB$4,'[1]INTERNAL PARAMETERS-1'!$B$5:$J$44,9,FALSE)*MHTYPYLD2!$F226</f>
        <v>0</v>
      </c>
      <c r="AC226" s="50">
        <f>MHTYPYLD1!AC226*VLOOKUP(MHTYPYLD2!AC$4,'[1]INTERNAL PARAMETERS-1'!$B$5:$J$44,5,FALSE)*VLOOKUP(MHTYPYLD2!AC$4,'[1]INTERNAL PARAMETERS-1'!$B$5:$J$44,7,FALSE)*MHTYPYLD2!$F226 + MHTYPYLD1!AC226*(1-VLOOKUP(MHTYPYLD2!AC$4,'[1]INTERNAL PARAMETERS-1'!$B$5:$J$44,5,FALSE))*VLOOKUP(MHTYPYLD2!AC$4,'[1]INTERNAL PARAMETERS-1'!$B$5:$J$44,9,FALSE)*MHTYPYLD2!$F226</f>
        <v>0</v>
      </c>
      <c r="AD226" s="50">
        <f>MHTYPYLD1!AD226*VLOOKUP(MHTYPYLD2!AD$4,'[1]INTERNAL PARAMETERS-1'!$B$5:$J$44,5,FALSE)*VLOOKUP(MHTYPYLD2!AD$4,'[1]INTERNAL PARAMETERS-1'!$B$5:$J$44,7,FALSE)*MHTYPYLD2!$F226 + MHTYPYLD1!AD226*(1-VLOOKUP(MHTYPYLD2!AD$4,'[1]INTERNAL PARAMETERS-1'!$B$5:$J$44,5,FALSE))*VLOOKUP(MHTYPYLD2!AD$4,'[1]INTERNAL PARAMETERS-1'!$B$5:$J$44,9,FALSE)*MHTYPYLD2!$F226</f>
        <v>0</v>
      </c>
      <c r="AE226" s="50">
        <f>MHTYPYLD1!AE226*VLOOKUP(MHTYPYLD2!AE$4,'[1]INTERNAL PARAMETERS-1'!$B$5:$J$44,5,FALSE)*VLOOKUP(MHTYPYLD2!AE$4,'[1]INTERNAL PARAMETERS-1'!$B$5:$J$44,7,FALSE)*MHTYPYLD2!$F226 + MHTYPYLD1!AE226*(1-VLOOKUP(MHTYPYLD2!AE$4,'[1]INTERNAL PARAMETERS-1'!$B$5:$J$44,5,FALSE))*VLOOKUP(MHTYPYLD2!AE$4,'[1]INTERNAL PARAMETERS-1'!$B$5:$J$44,9,FALSE)*MHTYPYLD2!$F226</f>
        <v>0</v>
      </c>
      <c r="AF226" s="50">
        <f>MHTYPYLD1!AF226*VLOOKUP(MHTYPYLD2!AF$4,'[1]INTERNAL PARAMETERS-1'!$B$5:$J$44,5,FALSE)*VLOOKUP(MHTYPYLD2!AF$4,'[1]INTERNAL PARAMETERS-1'!$B$5:$J$44,7,FALSE)*MHTYPYLD2!$F226 + MHTYPYLD1!AF226*(1-VLOOKUP(MHTYPYLD2!AF$4,'[1]INTERNAL PARAMETERS-1'!$B$5:$J$44,5,FALSE))*VLOOKUP(MHTYPYLD2!AF$4,'[1]INTERNAL PARAMETERS-1'!$B$5:$J$44,9,FALSE)*MHTYPYLD2!$F226</f>
        <v>0</v>
      </c>
      <c r="AG226" s="50">
        <f>MHTYPYLD1!AG226*VLOOKUP(MHTYPYLD2!AG$4,'[1]INTERNAL PARAMETERS-1'!$B$5:$J$44,5,FALSE)*VLOOKUP(MHTYPYLD2!AG$4,'[1]INTERNAL PARAMETERS-1'!$B$5:$J$44,7,FALSE)*MHTYPYLD2!$F226 + MHTYPYLD1!AG226*(1-VLOOKUP(MHTYPYLD2!AG$4,'[1]INTERNAL PARAMETERS-1'!$B$5:$J$44,5,FALSE))*VLOOKUP(MHTYPYLD2!AG$4,'[1]INTERNAL PARAMETERS-1'!$B$5:$J$44,9,FALSE)*MHTYPYLD2!$F226</f>
        <v>0</v>
      </c>
      <c r="AH226" s="50">
        <f>MHTYPYLD1!AH226*VLOOKUP(MHTYPYLD2!AH$4,'[1]INTERNAL PARAMETERS-1'!$B$5:$J$44,5,FALSE)*VLOOKUP(MHTYPYLD2!AH$4,'[1]INTERNAL PARAMETERS-1'!$B$5:$J$44,7,FALSE)*MHTYPYLD2!$F226 + MHTYPYLD1!AH226*(1-VLOOKUP(MHTYPYLD2!AH$4,'[1]INTERNAL PARAMETERS-1'!$B$5:$J$44,5,FALSE))*VLOOKUP(MHTYPYLD2!AH$4,'[1]INTERNAL PARAMETERS-1'!$B$5:$J$44,9,FALSE)*MHTYPYLD2!$F226</f>
        <v>0</v>
      </c>
      <c r="AI226" s="50">
        <f>MHTYPYLD1!AI226*VLOOKUP(MHTYPYLD2!AI$4,'[1]INTERNAL PARAMETERS-1'!$B$5:$J$44,5,FALSE)*VLOOKUP(MHTYPYLD2!AI$4,'[1]INTERNAL PARAMETERS-1'!$B$5:$J$44,7,FALSE)*MHTYPYLD2!$F226 + MHTYPYLD1!AI226*(1-VLOOKUP(MHTYPYLD2!AI$4,'[1]INTERNAL PARAMETERS-1'!$B$5:$J$44,5,FALSE))*VLOOKUP(MHTYPYLD2!AI$4,'[1]INTERNAL PARAMETERS-1'!$B$5:$J$44,9,FALSE)*MHTYPYLD2!$F226</f>
        <v>0</v>
      </c>
      <c r="AJ226" s="50">
        <f>MHTYPYLD1!AJ226*VLOOKUP(MHTYPYLD2!AJ$4,'[1]INTERNAL PARAMETERS-1'!$B$5:$J$44,5,FALSE)*VLOOKUP(MHTYPYLD2!AJ$4,'[1]INTERNAL PARAMETERS-1'!$B$5:$J$44,7,FALSE)*MHTYPYLD2!$F226 + MHTYPYLD1!AJ226*(1-VLOOKUP(MHTYPYLD2!AJ$4,'[1]INTERNAL PARAMETERS-1'!$B$5:$J$44,5,FALSE))*VLOOKUP(MHTYPYLD2!AJ$4,'[1]INTERNAL PARAMETERS-1'!$B$5:$J$44,9,FALSE)*MHTYPYLD2!$F226</f>
        <v>0</v>
      </c>
      <c r="AK226" s="50">
        <f>MHTYPYLD1!AK226*VLOOKUP(MHTYPYLD2!AK$4,'[1]INTERNAL PARAMETERS-1'!$B$5:$J$44,5,FALSE)*VLOOKUP(MHTYPYLD2!AK$4,'[1]INTERNAL PARAMETERS-1'!$B$5:$J$44,7,FALSE)*MHTYPYLD2!$F226 + MHTYPYLD1!AK226*(1-VLOOKUP(MHTYPYLD2!AK$4,'[1]INTERNAL PARAMETERS-1'!$B$5:$J$44,5,FALSE))*VLOOKUP(MHTYPYLD2!AK$4,'[1]INTERNAL PARAMETERS-1'!$B$5:$J$44,9,FALSE)*MHTYPYLD2!$F226</f>
        <v>0</v>
      </c>
      <c r="AL226" s="50">
        <f>MHTYPYLD1!AL226*VLOOKUP(MHTYPYLD2!AL$4,'[1]INTERNAL PARAMETERS-1'!$B$5:$J$44,5,FALSE)*VLOOKUP(MHTYPYLD2!AL$4,'[1]INTERNAL PARAMETERS-1'!$B$5:$J$44,7,FALSE)*MHTYPYLD2!$F226 + MHTYPYLD1!AL226*(1-VLOOKUP(MHTYPYLD2!AL$4,'[1]INTERNAL PARAMETERS-1'!$B$5:$J$44,5,FALSE))*VLOOKUP(MHTYPYLD2!AL$4,'[1]INTERNAL PARAMETERS-1'!$B$5:$J$44,9,FALSE)*MHTYPYLD2!$F226</f>
        <v>0</v>
      </c>
      <c r="AM226" s="50">
        <f>MHTYPYLD1!AM226*VLOOKUP(MHTYPYLD2!AM$4,'[1]INTERNAL PARAMETERS-1'!$B$5:$J$44,5,FALSE)*VLOOKUP(MHTYPYLD2!AM$4,'[1]INTERNAL PARAMETERS-1'!$B$5:$J$44,7,FALSE)*MHTYPYLD2!$F226 + MHTYPYLD1!AM226*(1-VLOOKUP(MHTYPYLD2!AM$4,'[1]INTERNAL PARAMETERS-1'!$B$5:$J$44,5,FALSE))*VLOOKUP(MHTYPYLD2!AM$4,'[1]INTERNAL PARAMETERS-1'!$B$5:$J$44,9,FALSE)*MHTYPYLD2!$F226</f>
        <v>0</v>
      </c>
      <c r="AN226" s="50">
        <f>MHTYPYLD1!AN226*VLOOKUP(MHTYPYLD2!AN$4,'[1]INTERNAL PARAMETERS-1'!$B$5:$J$44,5,FALSE)*VLOOKUP(MHTYPYLD2!AN$4,'[1]INTERNAL PARAMETERS-1'!$B$5:$J$44,7,FALSE)*MHTYPYLD2!$F226 + MHTYPYLD1!AN226*(1-VLOOKUP(MHTYPYLD2!AN$4,'[1]INTERNAL PARAMETERS-1'!$B$5:$J$44,5,FALSE))*VLOOKUP(MHTYPYLD2!AN$4,'[1]INTERNAL PARAMETERS-1'!$B$5:$J$44,9,FALSE)*MHTYPYLD2!$F226</f>
        <v>0</v>
      </c>
      <c r="AO226" s="50">
        <f>MHTYPYLD1!AO226*VLOOKUP(MHTYPYLD2!AO$4,'[1]INTERNAL PARAMETERS-1'!$B$5:$J$44,5,FALSE)*VLOOKUP(MHTYPYLD2!AO$4,'[1]INTERNAL PARAMETERS-1'!$B$5:$J$44,7,FALSE)*MHTYPYLD2!$F226 + MHTYPYLD1!AO226*(1-VLOOKUP(MHTYPYLD2!AO$4,'[1]INTERNAL PARAMETERS-1'!$B$5:$J$44,5,FALSE))*VLOOKUP(MHTYPYLD2!AO$4,'[1]INTERNAL PARAMETERS-1'!$B$5:$J$44,9,FALSE)*MHTYPYLD2!$F226</f>
        <v>0</v>
      </c>
      <c r="AP226" s="50">
        <f>MHTYPYLD1!AP226*VLOOKUP(MHTYPYLD2!AP$4,'[1]INTERNAL PARAMETERS-1'!$B$5:$J$44,5,FALSE)*VLOOKUP(MHTYPYLD2!AP$4,'[1]INTERNAL PARAMETERS-1'!$B$5:$J$44,7,FALSE)*MHTYPYLD2!$F226 + MHTYPYLD1!AP226*(1-VLOOKUP(MHTYPYLD2!AP$4,'[1]INTERNAL PARAMETERS-1'!$B$5:$J$44,5,FALSE))*VLOOKUP(MHTYPYLD2!AP$4,'[1]INTERNAL PARAMETERS-1'!$B$5:$J$44,9,FALSE)*MHTYPYLD2!$F226</f>
        <v>0</v>
      </c>
      <c r="AQ226" s="50">
        <f>MHTYPYLD1!AQ226*VLOOKUP(MHTYPYLD2!AQ$4,'[1]INTERNAL PARAMETERS-1'!$B$5:$J$44,5,FALSE)*VLOOKUP(MHTYPYLD2!AQ$4,'[1]INTERNAL PARAMETERS-1'!$B$5:$J$44,7,FALSE)*MHTYPYLD2!$F226 + MHTYPYLD1!AQ226*(1-VLOOKUP(MHTYPYLD2!AQ$4,'[1]INTERNAL PARAMETERS-1'!$B$5:$J$44,5,FALSE))*VLOOKUP(MHTYPYLD2!AQ$4,'[1]INTERNAL PARAMETERS-1'!$B$5:$J$44,9,FALSE)*MHTYPYLD2!$F226</f>
        <v>0</v>
      </c>
      <c r="AR226" s="50">
        <f>MHTYPYLD1!AR226*VLOOKUP(MHTYPYLD2!AR$4,'[1]INTERNAL PARAMETERS-1'!$B$5:$J$44,5,FALSE)*VLOOKUP(MHTYPYLD2!AR$4,'[1]INTERNAL PARAMETERS-1'!$B$5:$J$44,7,FALSE)*MHTYPYLD2!$F226 + MHTYPYLD1!AR226*(1-VLOOKUP(MHTYPYLD2!AR$4,'[1]INTERNAL PARAMETERS-1'!$B$5:$J$44,5,FALSE))*VLOOKUP(MHTYPYLD2!AR$4,'[1]INTERNAL PARAMETERS-1'!$B$5:$J$44,9,FALSE)*MHTYPYLD2!$F226</f>
        <v>0</v>
      </c>
      <c r="AS226" s="50">
        <f>MHTYPYLD1!AS226*VLOOKUP(MHTYPYLD2!AS$4,'[1]INTERNAL PARAMETERS-1'!$B$5:$J$44,5,FALSE)*VLOOKUP(MHTYPYLD2!AS$4,'[1]INTERNAL PARAMETERS-1'!$B$5:$J$44,7,FALSE)*MHTYPYLD2!$F226 + MHTYPYLD1!AS226*(1-VLOOKUP(MHTYPYLD2!AS$4,'[1]INTERNAL PARAMETERS-1'!$B$5:$J$44,5,FALSE))*VLOOKUP(MHTYPYLD2!AS$4,'[1]INTERNAL PARAMETERS-1'!$B$5:$J$44,9,FALSE)*MHTYPYLD2!$F226</f>
        <v>0</v>
      </c>
      <c r="AT226" s="49">
        <f>MHTYPYLD1!AT226*VLOOKUP(MHTYPYLD2!AT$4,'[1]INTERNAL PARAMETERS-1'!$B$5:$J$44,5,FALSE)*VLOOKUP(MHTYPYLD2!AT$4,'[1]INTERNAL PARAMETERS-1'!$B$5:$J$44,7,FALSE)*MHTYPYLD2!$F226 + MHTYPYLD1!AT226*(1-VLOOKUP(MHTYPYLD2!AT$4,'[1]INTERNAL PARAMETERS-1'!$B$5:$J$44,5,FALSE))*VLOOKUP(MHTYPYLD2!AT$4,'[1]INTERNAL PARAMETERS-1'!$B$5:$J$44,9,FALSE)*MHTYPYLD2!$F226</f>
        <v>0</v>
      </c>
      <c r="AU226" s="51">
        <f>MHTYPYLD1!AU226*VLOOKUP(MHTYPYLD2!AU$4,'[1]INTERNAL PARAMETERS-1'!$B$5:$J$44,5,FALSE)*VLOOKUP(MHTYPYLD2!AU$4,'[1]INTERNAL PARAMETERS-1'!$B$5:$J$44,6,FALSE)*VLOOKUP(MHTYPYLD2!AU$4,'[1]INTERNAL PARAMETERS-1'!$B$5:$J$44,3,FALSE) + MHTYPYLD1!AU226*(1-VLOOKUP(MHTYPYLD2!AU$4,'[1]INTERNAL PARAMETERS-1'!$B$5:$J$44,5,FALSE))*VLOOKUP(MHTYPYLD2!AU$4,'[1]INTERNAL PARAMETERS-1'!$B$5:$J$44,8,FALSE)*VLOOKUP(MHTYPYLD2!AU$4,'[1]INTERNAL PARAMETERS-1'!$B$5:$J$44,3,FALSE)</f>
        <v>0</v>
      </c>
      <c r="AV226" s="50">
        <f>MHTYPYLD1!AV226*VLOOKUP(MHTYPYLD2!AV$4,'[1]INTERNAL PARAMETERS-1'!$B$5:$J$44,5,FALSE)*VLOOKUP(MHTYPYLD2!AV$4,'[1]INTERNAL PARAMETERS-1'!$B$5:$J$44,6,FALSE)*VLOOKUP(MHTYPYLD2!AV$4,'[1]INTERNAL PARAMETERS-1'!$B$5:$J$44,3,FALSE) + MHTYPYLD1!AV226*(1-VLOOKUP(MHTYPYLD2!AV$4,'[1]INTERNAL PARAMETERS-1'!$B$5:$J$44,5,FALSE))*VLOOKUP(MHTYPYLD2!AV$4,'[1]INTERNAL PARAMETERS-1'!$B$5:$J$44,8,FALSE)*VLOOKUP(MHTYPYLD2!AV$4,'[1]INTERNAL PARAMETERS-1'!$B$5:$J$44,3,FALSE)</f>
        <v>0</v>
      </c>
      <c r="AW226" s="50">
        <f>MHTYPYLD1!AW226*VLOOKUP(MHTYPYLD2!AW$4,'[1]INTERNAL PARAMETERS-1'!$B$5:$J$44,5,FALSE)*VLOOKUP(MHTYPYLD2!AW$4,'[1]INTERNAL PARAMETERS-1'!$B$5:$J$44,6,FALSE)*VLOOKUP(MHTYPYLD2!AW$4,'[1]INTERNAL PARAMETERS-1'!$B$5:$J$44,3,FALSE) + MHTYPYLD1!AW226*(1-VLOOKUP(MHTYPYLD2!AW$4,'[1]INTERNAL PARAMETERS-1'!$B$5:$J$44,5,FALSE))*VLOOKUP(MHTYPYLD2!AW$4,'[1]INTERNAL PARAMETERS-1'!$B$5:$J$44,8,FALSE)*VLOOKUP(MHTYPYLD2!AW$4,'[1]INTERNAL PARAMETERS-1'!$B$5:$J$44,3,FALSE)</f>
        <v>0</v>
      </c>
      <c r="AX226" s="50">
        <f>MHTYPYLD1!AX226*VLOOKUP(MHTYPYLD2!AX$4,'[1]INTERNAL PARAMETERS-1'!$B$5:$J$44,5,FALSE)*VLOOKUP(MHTYPYLD2!AX$4,'[1]INTERNAL PARAMETERS-1'!$B$5:$J$44,6,FALSE)*VLOOKUP(MHTYPYLD2!AX$4,'[1]INTERNAL PARAMETERS-1'!$B$5:$J$44,3,FALSE) + MHTYPYLD1!AX226*(1-VLOOKUP(MHTYPYLD2!AX$4,'[1]INTERNAL PARAMETERS-1'!$B$5:$J$44,5,FALSE))*VLOOKUP(MHTYPYLD2!AX$4,'[1]INTERNAL PARAMETERS-1'!$B$5:$J$44,8,FALSE)*VLOOKUP(MHTYPYLD2!AX$4,'[1]INTERNAL PARAMETERS-1'!$B$5:$J$44,3,FALSE)</f>
        <v>0</v>
      </c>
      <c r="AY226" s="50">
        <f>MHTYPYLD1!AY226*VLOOKUP(MHTYPYLD2!AY$4,'[1]INTERNAL PARAMETERS-1'!$B$5:$J$44,5,FALSE)*VLOOKUP(MHTYPYLD2!AY$4,'[1]INTERNAL PARAMETERS-1'!$B$5:$J$44,6,FALSE)*VLOOKUP(MHTYPYLD2!AY$4,'[1]INTERNAL PARAMETERS-1'!$B$5:$J$44,3,FALSE) + MHTYPYLD1!AY226*(1-VLOOKUP(MHTYPYLD2!AY$4,'[1]INTERNAL PARAMETERS-1'!$B$5:$J$44,5,FALSE))*VLOOKUP(MHTYPYLD2!AY$4,'[1]INTERNAL PARAMETERS-1'!$B$5:$J$44,8,FALSE)*VLOOKUP(MHTYPYLD2!AY$4,'[1]INTERNAL PARAMETERS-1'!$B$5:$J$44,3,FALSE)</f>
        <v>0</v>
      </c>
      <c r="AZ226" s="50">
        <f>MHTYPYLD1!AZ226*VLOOKUP(MHTYPYLD2!AZ$4,'[1]INTERNAL PARAMETERS-1'!$B$5:$J$44,5,FALSE)*VLOOKUP(MHTYPYLD2!AZ$4,'[1]INTERNAL PARAMETERS-1'!$B$5:$J$44,6,FALSE)*VLOOKUP(MHTYPYLD2!AZ$4,'[1]INTERNAL PARAMETERS-1'!$B$5:$J$44,3,FALSE) + MHTYPYLD1!AZ226*(1-VLOOKUP(MHTYPYLD2!AZ$4,'[1]INTERNAL PARAMETERS-1'!$B$5:$J$44,5,FALSE))*VLOOKUP(MHTYPYLD2!AZ$4,'[1]INTERNAL PARAMETERS-1'!$B$5:$J$44,8,FALSE)*VLOOKUP(MHTYPYLD2!AZ$4,'[1]INTERNAL PARAMETERS-1'!$B$5:$J$44,3,FALSE)</f>
        <v>0</v>
      </c>
      <c r="BA226" s="50">
        <f>MHTYPYLD1!BA226*VLOOKUP(MHTYPYLD2!BA$4,'[1]INTERNAL PARAMETERS-1'!$B$5:$J$44,5,FALSE)*VLOOKUP(MHTYPYLD2!BA$4,'[1]INTERNAL PARAMETERS-1'!$B$5:$J$44,6,FALSE)*VLOOKUP(MHTYPYLD2!BA$4,'[1]INTERNAL PARAMETERS-1'!$B$5:$J$44,3,FALSE) + MHTYPYLD1!BA226*(1-VLOOKUP(MHTYPYLD2!BA$4,'[1]INTERNAL PARAMETERS-1'!$B$5:$J$44,5,FALSE))*VLOOKUP(MHTYPYLD2!BA$4,'[1]INTERNAL PARAMETERS-1'!$B$5:$J$44,8,FALSE)*VLOOKUP(MHTYPYLD2!BA$4,'[1]INTERNAL PARAMETERS-1'!$B$5:$J$44,3,FALSE)</f>
        <v>0</v>
      </c>
      <c r="BB226" s="50">
        <f>MHTYPYLD1!BB226*VLOOKUP(MHTYPYLD2!BB$4,'[1]INTERNAL PARAMETERS-1'!$B$5:$J$44,5,FALSE)*VLOOKUP(MHTYPYLD2!BB$4,'[1]INTERNAL PARAMETERS-1'!$B$5:$J$44,6,FALSE)*VLOOKUP(MHTYPYLD2!BB$4,'[1]INTERNAL PARAMETERS-1'!$B$5:$J$44,3,FALSE) + MHTYPYLD1!BB226*(1-VLOOKUP(MHTYPYLD2!BB$4,'[1]INTERNAL PARAMETERS-1'!$B$5:$J$44,5,FALSE))*VLOOKUP(MHTYPYLD2!BB$4,'[1]INTERNAL PARAMETERS-1'!$B$5:$J$44,8,FALSE)*VLOOKUP(MHTYPYLD2!BB$4,'[1]INTERNAL PARAMETERS-1'!$B$5:$J$44,3,FALSE)</f>
        <v>0</v>
      </c>
      <c r="BC226" s="50">
        <f>MHTYPYLD1!BC226*VLOOKUP(MHTYPYLD2!BC$4,'[1]INTERNAL PARAMETERS-1'!$B$5:$J$44,5,FALSE)*VLOOKUP(MHTYPYLD2!BC$4,'[1]INTERNAL PARAMETERS-1'!$B$5:$J$44,6,FALSE)*VLOOKUP(MHTYPYLD2!BC$4,'[1]INTERNAL PARAMETERS-1'!$B$5:$J$44,3,FALSE) + MHTYPYLD1!BC226*(1-VLOOKUP(MHTYPYLD2!BC$4,'[1]INTERNAL PARAMETERS-1'!$B$5:$J$44,5,FALSE))*VLOOKUP(MHTYPYLD2!BC$4,'[1]INTERNAL PARAMETERS-1'!$B$5:$J$44,8,FALSE)*VLOOKUP(MHTYPYLD2!BC$4,'[1]INTERNAL PARAMETERS-1'!$B$5:$J$44,3,FALSE)</f>
        <v>0</v>
      </c>
      <c r="BD226" s="50">
        <f>MHTYPYLD1!BD226*VLOOKUP(MHTYPYLD2!BD$4,'[1]INTERNAL PARAMETERS-1'!$B$5:$J$44,5,FALSE)*VLOOKUP(MHTYPYLD2!BD$4,'[1]INTERNAL PARAMETERS-1'!$B$5:$J$44,6,FALSE)*VLOOKUP(MHTYPYLD2!BD$4,'[1]INTERNAL PARAMETERS-1'!$B$5:$J$44,3,FALSE) + MHTYPYLD1!BD226*(1-VLOOKUP(MHTYPYLD2!BD$4,'[1]INTERNAL PARAMETERS-1'!$B$5:$J$44,5,FALSE))*VLOOKUP(MHTYPYLD2!BD$4,'[1]INTERNAL PARAMETERS-1'!$B$5:$J$44,8,FALSE)*VLOOKUP(MHTYPYLD2!BD$4,'[1]INTERNAL PARAMETERS-1'!$B$5:$J$44,3,FALSE)</f>
        <v>0</v>
      </c>
      <c r="BE226" s="50">
        <f>MHTYPYLD1!BE226*VLOOKUP(MHTYPYLD2!BE$4,'[1]INTERNAL PARAMETERS-1'!$B$5:$J$44,5,FALSE)*VLOOKUP(MHTYPYLD2!BE$4,'[1]INTERNAL PARAMETERS-1'!$B$5:$J$44,6,FALSE)*VLOOKUP(MHTYPYLD2!BE$4,'[1]INTERNAL PARAMETERS-1'!$B$5:$J$44,3,FALSE) + MHTYPYLD1!BE226*(1-VLOOKUP(MHTYPYLD2!BE$4,'[1]INTERNAL PARAMETERS-1'!$B$5:$J$44,5,FALSE))*VLOOKUP(MHTYPYLD2!BE$4,'[1]INTERNAL PARAMETERS-1'!$B$5:$J$44,8,FALSE)*VLOOKUP(MHTYPYLD2!BE$4,'[1]INTERNAL PARAMETERS-1'!$B$5:$J$44,3,FALSE)</f>
        <v>0</v>
      </c>
      <c r="BF226" s="50">
        <f>MHTYPYLD1!BF226*VLOOKUP(MHTYPYLD2!BF$4,'[1]INTERNAL PARAMETERS-1'!$B$5:$J$44,5,FALSE)*VLOOKUP(MHTYPYLD2!BF$4,'[1]INTERNAL PARAMETERS-1'!$B$5:$J$44,6,FALSE)*VLOOKUP(MHTYPYLD2!BF$4,'[1]INTERNAL PARAMETERS-1'!$B$5:$J$44,3,FALSE) + MHTYPYLD1!BF226*(1-VLOOKUP(MHTYPYLD2!BF$4,'[1]INTERNAL PARAMETERS-1'!$B$5:$J$44,5,FALSE))*VLOOKUP(MHTYPYLD2!BF$4,'[1]INTERNAL PARAMETERS-1'!$B$5:$J$44,8,FALSE)*VLOOKUP(MHTYPYLD2!BF$4,'[1]INTERNAL PARAMETERS-1'!$B$5:$J$44,3,FALSE)</f>
        <v>0</v>
      </c>
      <c r="BG226" s="50">
        <f>MHTYPYLD1!BG226*VLOOKUP(MHTYPYLD2!BG$4,'[1]INTERNAL PARAMETERS-1'!$B$5:$J$44,5,FALSE)*VLOOKUP(MHTYPYLD2!BG$4,'[1]INTERNAL PARAMETERS-1'!$B$5:$J$44,6,FALSE)*VLOOKUP(MHTYPYLD2!BG$4,'[1]INTERNAL PARAMETERS-1'!$B$5:$J$44,3,FALSE) + MHTYPYLD1!BG226*(1-VLOOKUP(MHTYPYLD2!BG$4,'[1]INTERNAL PARAMETERS-1'!$B$5:$J$44,5,FALSE))*VLOOKUP(MHTYPYLD2!BG$4,'[1]INTERNAL PARAMETERS-1'!$B$5:$J$44,8,FALSE)*VLOOKUP(MHTYPYLD2!BG$4,'[1]INTERNAL PARAMETERS-1'!$B$5:$J$44,3,FALSE)</f>
        <v>0</v>
      </c>
      <c r="BH226" s="50">
        <f>MHTYPYLD1!BH226*VLOOKUP(MHTYPYLD2!BH$4,'[1]INTERNAL PARAMETERS-1'!$B$5:$J$44,5,FALSE)*VLOOKUP(MHTYPYLD2!BH$4,'[1]INTERNAL PARAMETERS-1'!$B$5:$J$44,6,FALSE)*VLOOKUP(MHTYPYLD2!BH$4,'[1]INTERNAL PARAMETERS-1'!$B$5:$J$44,3,FALSE) + MHTYPYLD1!BH226*(1-VLOOKUP(MHTYPYLD2!BH$4,'[1]INTERNAL PARAMETERS-1'!$B$5:$J$44,5,FALSE))*VLOOKUP(MHTYPYLD2!BH$4,'[1]INTERNAL PARAMETERS-1'!$B$5:$J$44,8,FALSE)*VLOOKUP(MHTYPYLD2!BH$4,'[1]INTERNAL PARAMETERS-1'!$B$5:$J$44,3,FALSE)</f>
        <v>0</v>
      </c>
      <c r="BI226" s="50">
        <f>MHTYPYLD1!BI226*VLOOKUP(MHTYPYLD2!BI$4,'[1]INTERNAL PARAMETERS-1'!$B$5:$J$44,5,FALSE)*VLOOKUP(MHTYPYLD2!BI$4,'[1]INTERNAL PARAMETERS-1'!$B$5:$J$44,6,FALSE)*VLOOKUP(MHTYPYLD2!BI$4,'[1]INTERNAL PARAMETERS-1'!$B$5:$J$44,3,FALSE) + MHTYPYLD1!BI226*(1-VLOOKUP(MHTYPYLD2!BI$4,'[1]INTERNAL PARAMETERS-1'!$B$5:$J$44,5,FALSE))*VLOOKUP(MHTYPYLD2!BI$4,'[1]INTERNAL PARAMETERS-1'!$B$5:$J$44,8,FALSE)*VLOOKUP(MHTYPYLD2!BI$4,'[1]INTERNAL PARAMETERS-1'!$B$5:$J$44,3,FALSE)</f>
        <v>0</v>
      </c>
      <c r="BJ226" s="50">
        <f>MHTYPYLD1!BJ226*VLOOKUP(MHTYPYLD2!BJ$4,'[1]INTERNAL PARAMETERS-1'!$B$5:$J$44,5,FALSE)*VLOOKUP(MHTYPYLD2!BJ$4,'[1]INTERNAL PARAMETERS-1'!$B$5:$J$44,6,FALSE)*VLOOKUP(MHTYPYLD2!BJ$4,'[1]INTERNAL PARAMETERS-1'!$B$5:$J$44,3,FALSE) + MHTYPYLD1!BJ226*(1-VLOOKUP(MHTYPYLD2!BJ$4,'[1]INTERNAL PARAMETERS-1'!$B$5:$J$44,5,FALSE))*VLOOKUP(MHTYPYLD2!BJ$4,'[1]INTERNAL PARAMETERS-1'!$B$5:$J$44,8,FALSE)*VLOOKUP(MHTYPYLD2!BJ$4,'[1]INTERNAL PARAMETERS-1'!$B$5:$J$44,3,FALSE)</f>
        <v>0</v>
      </c>
      <c r="BK226" s="50">
        <f>MHTYPYLD1!BK226*VLOOKUP(MHTYPYLD2!BK$4,'[1]INTERNAL PARAMETERS-1'!$B$5:$J$44,5,FALSE)*VLOOKUP(MHTYPYLD2!BK$4,'[1]INTERNAL PARAMETERS-1'!$B$5:$J$44,6,FALSE)*VLOOKUP(MHTYPYLD2!BK$4,'[1]INTERNAL PARAMETERS-1'!$B$5:$J$44,3,FALSE) + MHTYPYLD1!BK226*(1-VLOOKUP(MHTYPYLD2!BK$4,'[1]INTERNAL PARAMETERS-1'!$B$5:$J$44,5,FALSE))*VLOOKUP(MHTYPYLD2!BK$4,'[1]INTERNAL PARAMETERS-1'!$B$5:$J$44,8,FALSE)*VLOOKUP(MHTYPYLD2!BK$4,'[1]INTERNAL PARAMETERS-1'!$B$5:$J$44,3,FALSE)</f>
        <v>0</v>
      </c>
      <c r="BL226" s="50">
        <f>MHTYPYLD1!BL226*VLOOKUP(MHTYPYLD2!BL$4,'[1]INTERNAL PARAMETERS-1'!$B$5:$J$44,5,FALSE)*VLOOKUP(MHTYPYLD2!BL$4,'[1]INTERNAL PARAMETERS-1'!$B$5:$J$44,6,FALSE)*VLOOKUP(MHTYPYLD2!BL$4,'[1]INTERNAL PARAMETERS-1'!$B$5:$J$44,3,FALSE) + MHTYPYLD1!BL226*(1-VLOOKUP(MHTYPYLD2!BL$4,'[1]INTERNAL PARAMETERS-1'!$B$5:$J$44,5,FALSE))*VLOOKUP(MHTYPYLD2!BL$4,'[1]INTERNAL PARAMETERS-1'!$B$5:$J$44,8,FALSE)*VLOOKUP(MHTYPYLD2!BL$4,'[1]INTERNAL PARAMETERS-1'!$B$5:$J$44,3,FALSE)</f>
        <v>0</v>
      </c>
      <c r="BM226" s="50">
        <f>MHTYPYLD1!BM226*VLOOKUP(MHTYPYLD2!BM$4,'[1]INTERNAL PARAMETERS-1'!$B$5:$J$44,5,FALSE)*VLOOKUP(MHTYPYLD2!BM$4,'[1]INTERNAL PARAMETERS-1'!$B$5:$J$44,6,FALSE)*VLOOKUP(MHTYPYLD2!BM$4,'[1]INTERNAL PARAMETERS-1'!$B$5:$J$44,3,FALSE) + MHTYPYLD1!BM226*(1-VLOOKUP(MHTYPYLD2!BM$4,'[1]INTERNAL PARAMETERS-1'!$B$5:$J$44,5,FALSE))*VLOOKUP(MHTYPYLD2!BM$4,'[1]INTERNAL PARAMETERS-1'!$B$5:$J$44,8,FALSE)*VLOOKUP(MHTYPYLD2!BM$4,'[1]INTERNAL PARAMETERS-1'!$B$5:$J$44,3,FALSE)</f>
        <v>0</v>
      </c>
      <c r="BN226" s="50">
        <f>MHTYPYLD1!BN226*VLOOKUP(MHTYPYLD2!BN$4,'[1]INTERNAL PARAMETERS-1'!$B$5:$J$44,5,FALSE)*VLOOKUP(MHTYPYLD2!BN$4,'[1]INTERNAL PARAMETERS-1'!$B$5:$J$44,6,FALSE)*VLOOKUP(MHTYPYLD2!BN$4,'[1]INTERNAL PARAMETERS-1'!$B$5:$J$44,3,FALSE) + MHTYPYLD1!BN226*(1-VLOOKUP(MHTYPYLD2!BN$4,'[1]INTERNAL PARAMETERS-1'!$B$5:$J$44,5,FALSE))*VLOOKUP(MHTYPYLD2!BN$4,'[1]INTERNAL PARAMETERS-1'!$B$5:$J$44,8,FALSE)*VLOOKUP(MHTYPYLD2!BN$4,'[1]INTERNAL PARAMETERS-1'!$B$5:$J$44,3,FALSE)</f>
        <v>0</v>
      </c>
      <c r="BO226" s="50">
        <f>MHTYPYLD1!BO226*VLOOKUP(MHTYPYLD2!BO$4,'[1]INTERNAL PARAMETERS-1'!$B$5:$J$44,5,FALSE)*VLOOKUP(MHTYPYLD2!BO$4,'[1]INTERNAL PARAMETERS-1'!$B$5:$J$44,6,FALSE)*VLOOKUP(MHTYPYLD2!BO$4,'[1]INTERNAL PARAMETERS-1'!$B$5:$J$44,3,FALSE) + MHTYPYLD1!BO226*(1-VLOOKUP(MHTYPYLD2!BO$4,'[1]INTERNAL PARAMETERS-1'!$B$5:$J$44,5,FALSE))*VLOOKUP(MHTYPYLD2!BO$4,'[1]INTERNAL PARAMETERS-1'!$B$5:$J$44,8,FALSE)*VLOOKUP(MHTYPYLD2!BO$4,'[1]INTERNAL PARAMETERS-1'!$B$5:$J$44,3,FALSE)</f>
        <v>0</v>
      </c>
      <c r="BP226" s="50">
        <f>MHTYPYLD1!BP226*VLOOKUP(MHTYPYLD2!BP$4,'[1]INTERNAL PARAMETERS-1'!$B$5:$J$44,5,FALSE)*VLOOKUP(MHTYPYLD2!BP$4,'[1]INTERNAL PARAMETERS-1'!$B$5:$J$44,6,FALSE)*VLOOKUP(MHTYPYLD2!BP$4,'[1]INTERNAL PARAMETERS-1'!$B$5:$J$44,3,FALSE) + MHTYPYLD1!BP226*(1-VLOOKUP(MHTYPYLD2!BP$4,'[1]INTERNAL PARAMETERS-1'!$B$5:$J$44,5,FALSE))*VLOOKUP(MHTYPYLD2!BP$4,'[1]INTERNAL PARAMETERS-1'!$B$5:$J$44,8,FALSE)*VLOOKUP(MHTYPYLD2!BP$4,'[1]INTERNAL PARAMETERS-1'!$B$5:$J$44,3,FALSE)</f>
        <v>0</v>
      </c>
      <c r="BQ226" s="50">
        <f>MHTYPYLD1!BQ226*VLOOKUP(MHTYPYLD2!BQ$4,'[1]INTERNAL PARAMETERS-1'!$B$5:$J$44,5,FALSE)*VLOOKUP(MHTYPYLD2!BQ$4,'[1]INTERNAL PARAMETERS-1'!$B$5:$J$44,6,FALSE)*VLOOKUP(MHTYPYLD2!BQ$4,'[1]INTERNAL PARAMETERS-1'!$B$5:$J$44,3,FALSE) + MHTYPYLD1!BQ226*(1-VLOOKUP(MHTYPYLD2!BQ$4,'[1]INTERNAL PARAMETERS-1'!$B$5:$J$44,5,FALSE))*VLOOKUP(MHTYPYLD2!BQ$4,'[1]INTERNAL PARAMETERS-1'!$B$5:$J$44,8,FALSE)*VLOOKUP(MHTYPYLD2!BQ$4,'[1]INTERNAL PARAMETERS-1'!$B$5:$J$44,3,FALSE)</f>
        <v>0</v>
      </c>
      <c r="BR226" s="50">
        <f>MHTYPYLD1!BR226*VLOOKUP(MHTYPYLD2!BR$4,'[1]INTERNAL PARAMETERS-1'!$B$5:$J$44,5,FALSE)*VLOOKUP(MHTYPYLD2!BR$4,'[1]INTERNAL PARAMETERS-1'!$B$5:$J$44,6,FALSE)*VLOOKUP(MHTYPYLD2!BR$4,'[1]INTERNAL PARAMETERS-1'!$B$5:$J$44,3,FALSE) + MHTYPYLD1!BR226*(1-VLOOKUP(MHTYPYLD2!BR$4,'[1]INTERNAL PARAMETERS-1'!$B$5:$J$44,5,FALSE))*VLOOKUP(MHTYPYLD2!BR$4,'[1]INTERNAL PARAMETERS-1'!$B$5:$J$44,8,FALSE)*VLOOKUP(MHTYPYLD2!BR$4,'[1]INTERNAL PARAMETERS-1'!$B$5:$J$44,3,FALSE)</f>
        <v>0</v>
      </c>
      <c r="BS226" s="50">
        <f>MHTYPYLD1!BS226*VLOOKUP(MHTYPYLD2!BS$4,'[1]INTERNAL PARAMETERS-1'!$B$5:$J$44,5,FALSE)*VLOOKUP(MHTYPYLD2!BS$4,'[1]INTERNAL PARAMETERS-1'!$B$5:$J$44,6,FALSE)*VLOOKUP(MHTYPYLD2!BS$4,'[1]INTERNAL PARAMETERS-1'!$B$5:$J$44,3,FALSE) + MHTYPYLD1!BS226*(1-VLOOKUP(MHTYPYLD2!BS$4,'[1]INTERNAL PARAMETERS-1'!$B$5:$J$44,5,FALSE))*VLOOKUP(MHTYPYLD2!BS$4,'[1]INTERNAL PARAMETERS-1'!$B$5:$J$44,8,FALSE)*VLOOKUP(MHTYPYLD2!BS$4,'[1]INTERNAL PARAMETERS-1'!$B$5:$J$44,3,FALSE)</f>
        <v>0</v>
      </c>
      <c r="BT226" s="50">
        <f>MHTYPYLD1!BT226*VLOOKUP(MHTYPYLD2!BT$4,'[1]INTERNAL PARAMETERS-1'!$B$5:$J$44,5,FALSE)*VLOOKUP(MHTYPYLD2!BT$4,'[1]INTERNAL PARAMETERS-1'!$B$5:$J$44,6,FALSE)*VLOOKUP(MHTYPYLD2!BT$4,'[1]INTERNAL PARAMETERS-1'!$B$5:$J$44,3,FALSE) + MHTYPYLD1!BT226*(1-VLOOKUP(MHTYPYLD2!BT$4,'[1]INTERNAL PARAMETERS-1'!$B$5:$J$44,5,FALSE))*VLOOKUP(MHTYPYLD2!BT$4,'[1]INTERNAL PARAMETERS-1'!$B$5:$J$44,8,FALSE)*VLOOKUP(MHTYPYLD2!BT$4,'[1]INTERNAL PARAMETERS-1'!$B$5:$J$44,3,FALSE)</f>
        <v>0</v>
      </c>
      <c r="BU226" s="50">
        <f>MHTYPYLD1!BU226*VLOOKUP(MHTYPYLD2!BU$4,'[1]INTERNAL PARAMETERS-1'!$B$5:$J$44,5,FALSE)*VLOOKUP(MHTYPYLD2!BU$4,'[1]INTERNAL PARAMETERS-1'!$B$5:$J$44,6,FALSE)*VLOOKUP(MHTYPYLD2!BU$4,'[1]INTERNAL PARAMETERS-1'!$B$5:$J$44,3,FALSE) + MHTYPYLD1!BU226*(1-VLOOKUP(MHTYPYLD2!BU$4,'[1]INTERNAL PARAMETERS-1'!$B$5:$J$44,5,FALSE))*VLOOKUP(MHTYPYLD2!BU$4,'[1]INTERNAL PARAMETERS-1'!$B$5:$J$44,8,FALSE)*VLOOKUP(MHTYPYLD2!BU$4,'[1]INTERNAL PARAMETERS-1'!$B$5:$J$44,3,FALSE)</f>
        <v>0</v>
      </c>
      <c r="BV226" s="50">
        <f>MHTYPYLD1!BV226*VLOOKUP(MHTYPYLD2!BV$4,'[1]INTERNAL PARAMETERS-1'!$B$5:$J$44,5,FALSE)*VLOOKUP(MHTYPYLD2!BV$4,'[1]INTERNAL PARAMETERS-1'!$B$5:$J$44,6,FALSE)*VLOOKUP(MHTYPYLD2!BV$4,'[1]INTERNAL PARAMETERS-1'!$B$5:$J$44,3,FALSE) + MHTYPYLD1!BV226*(1-VLOOKUP(MHTYPYLD2!BV$4,'[1]INTERNAL PARAMETERS-1'!$B$5:$J$44,5,FALSE))*VLOOKUP(MHTYPYLD2!BV$4,'[1]INTERNAL PARAMETERS-1'!$B$5:$J$44,8,FALSE)*VLOOKUP(MHTYPYLD2!BV$4,'[1]INTERNAL PARAMETERS-1'!$B$5:$J$44,3,FALSE)</f>
        <v>0</v>
      </c>
      <c r="BW226" s="50">
        <f>MHTYPYLD1!BW226*VLOOKUP(MHTYPYLD2!BW$4,'[1]INTERNAL PARAMETERS-1'!$B$5:$J$44,5,FALSE)*VLOOKUP(MHTYPYLD2!BW$4,'[1]INTERNAL PARAMETERS-1'!$B$5:$J$44,6,FALSE)*VLOOKUP(MHTYPYLD2!BW$4,'[1]INTERNAL PARAMETERS-1'!$B$5:$J$44,3,FALSE) + MHTYPYLD1!BW226*(1-VLOOKUP(MHTYPYLD2!BW$4,'[1]INTERNAL PARAMETERS-1'!$B$5:$J$44,5,FALSE))*VLOOKUP(MHTYPYLD2!BW$4,'[1]INTERNAL PARAMETERS-1'!$B$5:$J$44,8,FALSE)*VLOOKUP(MHTYPYLD2!BW$4,'[1]INTERNAL PARAMETERS-1'!$B$5:$J$44,3,FALSE)</f>
        <v>0</v>
      </c>
      <c r="BX226" s="50">
        <f>MHTYPYLD1!BX226*VLOOKUP(MHTYPYLD2!BX$4,'[1]INTERNAL PARAMETERS-1'!$B$5:$J$44,5,FALSE)*VLOOKUP(MHTYPYLD2!BX$4,'[1]INTERNAL PARAMETERS-1'!$B$5:$J$44,6,FALSE)*VLOOKUP(MHTYPYLD2!BX$4,'[1]INTERNAL PARAMETERS-1'!$B$5:$J$44,3,FALSE) + MHTYPYLD1!BX226*(1-VLOOKUP(MHTYPYLD2!BX$4,'[1]INTERNAL PARAMETERS-1'!$B$5:$J$44,5,FALSE))*VLOOKUP(MHTYPYLD2!BX$4,'[1]INTERNAL PARAMETERS-1'!$B$5:$J$44,8,FALSE)*VLOOKUP(MHTYPYLD2!BX$4,'[1]INTERNAL PARAMETERS-1'!$B$5:$J$44,3,FALSE)</f>
        <v>0</v>
      </c>
      <c r="BY226" s="50">
        <f>MHTYPYLD1!BY226*VLOOKUP(MHTYPYLD2!BY$4,'[1]INTERNAL PARAMETERS-1'!$B$5:$J$44,5,FALSE)*VLOOKUP(MHTYPYLD2!BY$4,'[1]INTERNAL PARAMETERS-1'!$B$5:$J$44,6,FALSE)*VLOOKUP(MHTYPYLD2!BY$4,'[1]INTERNAL PARAMETERS-1'!$B$5:$J$44,3,FALSE) + MHTYPYLD1!BY226*(1-VLOOKUP(MHTYPYLD2!BY$4,'[1]INTERNAL PARAMETERS-1'!$B$5:$J$44,5,FALSE))*VLOOKUP(MHTYPYLD2!BY$4,'[1]INTERNAL PARAMETERS-1'!$B$5:$J$44,8,FALSE)*VLOOKUP(MHTYPYLD2!BY$4,'[1]INTERNAL PARAMETERS-1'!$B$5:$J$44,3,FALSE)</f>
        <v>0</v>
      </c>
      <c r="BZ226" s="50">
        <f>MHTYPYLD1!BZ226*VLOOKUP(MHTYPYLD2!BZ$4,'[1]INTERNAL PARAMETERS-1'!$B$5:$J$44,5,FALSE)*VLOOKUP(MHTYPYLD2!BZ$4,'[1]INTERNAL PARAMETERS-1'!$B$5:$J$44,6,FALSE)*VLOOKUP(MHTYPYLD2!BZ$4,'[1]INTERNAL PARAMETERS-1'!$B$5:$J$44,3,FALSE) + MHTYPYLD1!BZ226*(1-VLOOKUP(MHTYPYLD2!BZ$4,'[1]INTERNAL PARAMETERS-1'!$B$5:$J$44,5,FALSE))*VLOOKUP(MHTYPYLD2!BZ$4,'[1]INTERNAL PARAMETERS-1'!$B$5:$J$44,8,FALSE)*VLOOKUP(MHTYPYLD2!BZ$4,'[1]INTERNAL PARAMETERS-1'!$B$5:$J$44,3,FALSE)</f>
        <v>0</v>
      </c>
      <c r="CA226" s="50">
        <f>MHTYPYLD1!CA226*VLOOKUP(MHTYPYLD2!CA$4,'[1]INTERNAL PARAMETERS-1'!$B$5:$J$44,5,FALSE)*VLOOKUP(MHTYPYLD2!CA$4,'[1]INTERNAL PARAMETERS-1'!$B$5:$J$44,6,FALSE)*VLOOKUP(MHTYPYLD2!CA$4,'[1]INTERNAL PARAMETERS-1'!$B$5:$J$44,3,FALSE) + MHTYPYLD1!CA226*(1-VLOOKUP(MHTYPYLD2!CA$4,'[1]INTERNAL PARAMETERS-1'!$B$5:$J$44,5,FALSE))*VLOOKUP(MHTYPYLD2!CA$4,'[1]INTERNAL PARAMETERS-1'!$B$5:$J$44,8,FALSE)*VLOOKUP(MHTYPYLD2!CA$4,'[1]INTERNAL PARAMETERS-1'!$B$5:$J$44,3,FALSE)</f>
        <v>0</v>
      </c>
      <c r="CB226" s="50">
        <f>MHTYPYLD1!CB226*VLOOKUP(MHTYPYLD2!CB$4,'[1]INTERNAL PARAMETERS-1'!$B$5:$J$44,5,FALSE)*VLOOKUP(MHTYPYLD2!CB$4,'[1]INTERNAL PARAMETERS-1'!$B$5:$J$44,6,FALSE)*VLOOKUP(MHTYPYLD2!CB$4,'[1]INTERNAL PARAMETERS-1'!$B$5:$J$44,3,FALSE) + MHTYPYLD1!CB226*(1-VLOOKUP(MHTYPYLD2!CB$4,'[1]INTERNAL PARAMETERS-1'!$B$5:$J$44,5,FALSE))*VLOOKUP(MHTYPYLD2!CB$4,'[1]INTERNAL PARAMETERS-1'!$B$5:$J$44,8,FALSE)*VLOOKUP(MHTYPYLD2!CB$4,'[1]INTERNAL PARAMETERS-1'!$B$5:$J$44,3,FALSE)</f>
        <v>0</v>
      </c>
      <c r="CC226" s="50">
        <f>MHTYPYLD1!CC226*VLOOKUP(MHTYPYLD2!CC$4,'[1]INTERNAL PARAMETERS-1'!$B$5:$J$44,5,FALSE)*VLOOKUP(MHTYPYLD2!CC$4,'[1]INTERNAL PARAMETERS-1'!$B$5:$J$44,6,FALSE)*VLOOKUP(MHTYPYLD2!CC$4,'[1]INTERNAL PARAMETERS-1'!$B$5:$J$44,3,FALSE) + MHTYPYLD1!CC226*(1-VLOOKUP(MHTYPYLD2!CC$4,'[1]INTERNAL PARAMETERS-1'!$B$5:$J$44,5,FALSE))*VLOOKUP(MHTYPYLD2!CC$4,'[1]INTERNAL PARAMETERS-1'!$B$5:$J$44,8,FALSE)*VLOOKUP(MHTYPYLD2!CC$4,'[1]INTERNAL PARAMETERS-1'!$B$5:$J$44,3,FALSE)</f>
        <v>0</v>
      </c>
      <c r="CD226" s="50">
        <f>MHTYPYLD1!CD226*VLOOKUP(MHTYPYLD2!CD$4,'[1]INTERNAL PARAMETERS-1'!$B$5:$J$44,5,FALSE)*VLOOKUP(MHTYPYLD2!CD$4,'[1]INTERNAL PARAMETERS-1'!$B$5:$J$44,6,FALSE)*VLOOKUP(MHTYPYLD2!CD$4,'[1]INTERNAL PARAMETERS-1'!$B$5:$J$44,3,FALSE) + MHTYPYLD1!CD226*(1-VLOOKUP(MHTYPYLD2!CD$4,'[1]INTERNAL PARAMETERS-1'!$B$5:$J$44,5,FALSE))*VLOOKUP(MHTYPYLD2!CD$4,'[1]INTERNAL PARAMETERS-1'!$B$5:$J$44,8,FALSE)*VLOOKUP(MHTYPYLD2!CD$4,'[1]INTERNAL PARAMETERS-1'!$B$5:$J$44,3,FALSE)</f>
        <v>0</v>
      </c>
      <c r="CE226" s="50">
        <f>MHTYPYLD1!CE226*VLOOKUP(MHTYPYLD2!CE$4,'[1]INTERNAL PARAMETERS-1'!$B$5:$J$44,5,FALSE)*VLOOKUP(MHTYPYLD2!CE$4,'[1]INTERNAL PARAMETERS-1'!$B$5:$J$44,6,FALSE)*VLOOKUP(MHTYPYLD2!CE$4,'[1]INTERNAL PARAMETERS-1'!$B$5:$J$44,3,FALSE) + MHTYPYLD1!CE226*(1-VLOOKUP(MHTYPYLD2!CE$4,'[1]INTERNAL PARAMETERS-1'!$B$5:$J$44,5,FALSE))*VLOOKUP(MHTYPYLD2!CE$4,'[1]INTERNAL PARAMETERS-1'!$B$5:$J$44,8,FALSE)*VLOOKUP(MHTYPYLD2!CE$4,'[1]INTERNAL PARAMETERS-1'!$B$5:$J$44,3,FALSE)</f>
        <v>0</v>
      </c>
      <c r="CF226" s="50">
        <f>MHTYPYLD1!CF226*VLOOKUP(MHTYPYLD2!CF$4,'[1]INTERNAL PARAMETERS-1'!$B$5:$J$44,5,FALSE)*VLOOKUP(MHTYPYLD2!CF$4,'[1]INTERNAL PARAMETERS-1'!$B$5:$J$44,6,FALSE)*VLOOKUP(MHTYPYLD2!CF$4,'[1]INTERNAL PARAMETERS-1'!$B$5:$J$44,3,FALSE) + MHTYPYLD1!CF226*(1-VLOOKUP(MHTYPYLD2!CF$4,'[1]INTERNAL PARAMETERS-1'!$B$5:$J$44,5,FALSE))*VLOOKUP(MHTYPYLD2!CF$4,'[1]INTERNAL PARAMETERS-1'!$B$5:$J$44,8,FALSE)*VLOOKUP(MHTYPYLD2!CF$4,'[1]INTERNAL PARAMETERS-1'!$B$5:$J$44,3,FALSE)</f>
        <v>0</v>
      </c>
      <c r="CG226" s="50">
        <f>MHTYPYLD1!CG226*VLOOKUP(MHTYPYLD2!CG$4,'[1]INTERNAL PARAMETERS-1'!$B$5:$J$44,5,FALSE)*VLOOKUP(MHTYPYLD2!CG$4,'[1]INTERNAL PARAMETERS-1'!$B$5:$J$44,6,FALSE)*VLOOKUP(MHTYPYLD2!CG$4,'[1]INTERNAL PARAMETERS-1'!$B$5:$J$44,3,FALSE) + MHTYPYLD1!CG226*(1-VLOOKUP(MHTYPYLD2!CG$4,'[1]INTERNAL PARAMETERS-1'!$B$5:$J$44,5,FALSE))*VLOOKUP(MHTYPYLD2!CG$4,'[1]INTERNAL PARAMETERS-1'!$B$5:$J$44,8,FALSE)*VLOOKUP(MHTYPYLD2!CG$4,'[1]INTERNAL PARAMETERS-1'!$B$5:$J$44,3,FALSE)</f>
        <v>0</v>
      </c>
      <c r="CH226" s="49">
        <f>MHTYPYLD1!CH226*VLOOKUP(MHTYPYLD2!CH$4,'[1]INTERNAL PARAMETERS-1'!$B$5:$J$44,5,FALSE)*VLOOKUP(MHTYPYLD2!CH$4,'[1]INTERNAL PARAMETERS-1'!$B$5:$J$44,6,FALSE)*VLOOKUP(MHTYPYLD2!CH$4,'[1]INTERNAL PARAMETERS-1'!$B$5:$J$44,3,FALSE) + MHTYPYLD1!CH226*(1-VLOOKUP(MHTYPYLD2!CH$4,'[1]INTERNAL PARAMETERS-1'!$B$5:$J$44,5,FALSE))*VLOOKUP(MHTYPYLD2!CH$4,'[1]INTERNAL PARAMETERS-1'!$B$5:$J$44,8,FALSE)*VLOOKUP(MHTYPYLD2!CH$4,'[1]INTERNAL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>
      <c r="B227" s="64" t="s">
        <v>6</v>
      </c>
      <c r="C227" s="63" t="s">
        <v>72</v>
      </c>
      <c r="D227" s="63" t="s">
        <v>65</v>
      </c>
      <c r="E227" s="139">
        <f>MHTYP!S227</f>
        <v>0</v>
      </c>
      <c r="F227" s="65">
        <f>'[1]INTERNAL PARAMETERS-1'!M11</f>
        <v>53.995000000000005</v>
      </c>
      <c r="G227" s="51">
        <f>MHTYPYLD1!G227*VLOOKUP(MHTYPYLD2!G$4,'[1]INTERNAL PARAMETERS-1'!$B$5:$J$44,5,FALSE)*VLOOKUP(MHTYPYLD2!G$4,'[1]INTERNAL PARAMETERS-1'!$B$5:$J$44,7,FALSE)*MHTYPYLD2!$F227 + MHTYPYLD1!G227*(1-VLOOKUP(MHTYPYLD2!G$4,'[1]INTERNAL PARAMETERS-1'!$B$5:$J$44,5,FALSE))*VLOOKUP(MHTYPYLD2!G$4,'[1]INTERNAL PARAMETERS-1'!$B$5:$J$44,9,FALSE)*MHTYPYLD2!$F227</f>
        <v>0</v>
      </c>
      <c r="H227" s="50">
        <f>MHTYPYLD1!H227*VLOOKUP(MHTYPYLD2!H$4,'[1]INTERNAL PARAMETERS-1'!$B$5:$J$44,5,FALSE)*VLOOKUP(MHTYPYLD2!H$4,'[1]INTERNAL PARAMETERS-1'!$B$5:$J$44,7,FALSE)*MHTYPYLD2!$F227 + MHTYPYLD1!H227*(1-VLOOKUP(MHTYPYLD2!H$4,'[1]INTERNAL PARAMETERS-1'!$B$5:$J$44,5,FALSE))*VLOOKUP(MHTYPYLD2!H$4,'[1]INTERNAL PARAMETERS-1'!$B$5:$J$44,9,FALSE)*MHTYPYLD2!$F227</f>
        <v>0</v>
      </c>
      <c r="I227" s="50">
        <f>MHTYPYLD1!I227*VLOOKUP(MHTYPYLD2!I$4,'[1]INTERNAL PARAMETERS-1'!$B$5:$J$44,5,FALSE)*VLOOKUP(MHTYPYLD2!I$4,'[1]INTERNAL PARAMETERS-1'!$B$5:$J$44,7,FALSE)*MHTYPYLD2!$F227 + MHTYPYLD1!I227*(1-VLOOKUP(MHTYPYLD2!I$4,'[1]INTERNAL PARAMETERS-1'!$B$5:$J$44,5,FALSE))*VLOOKUP(MHTYPYLD2!I$4,'[1]INTERNAL PARAMETERS-1'!$B$5:$J$44,9,FALSE)*MHTYPYLD2!$F227</f>
        <v>0</v>
      </c>
      <c r="J227" s="50">
        <f>MHTYPYLD1!J227*VLOOKUP(MHTYPYLD2!J$4,'[1]INTERNAL PARAMETERS-1'!$B$5:$J$44,5,FALSE)*VLOOKUP(MHTYPYLD2!J$4,'[1]INTERNAL PARAMETERS-1'!$B$5:$J$44,7,FALSE)*MHTYPYLD2!$F227 + MHTYPYLD1!J227*(1-VLOOKUP(MHTYPYLD2!J$4,'[1]INTERNAL PARAMETERS-1'!$B$5:$J$44,5,FALSE))*VLOOKUP(MHTYPYLD2!J$4,'[1]INTERNAL PARAMETERS-1'!$B$5:$J$44,9,FALSE)*MHTYPYLD2!$F227</f>
        <v>0</v>
      </c>
      <c r="K227" s="50">
        <f>MHTYPYLD1!K227*VLOOKUP(MHTYPYLD2!K$4,'[1]INTERNAL PARAMETERS-1'!$B$5:$J$44,5,FALSE)*VLOOKUP(MHTYPYLD2!K$4,'[1]INTERNAL PARAMETERS-1'!$B$5:$J$44,7,FALSE)*MHTYPYLD2!$F227 + MHTYPYLD1!K227*(1-VLOOKUP(MHTYPYLD2!K$4,'[1]INTERNAL PARAMETERS-1'!$B$5:$J$44,5,FALSE))*VLOOKUP(MHTYPYLD2!K$4,'[1]INTERNAL PARAMETERS-1'!$B$5:$J$44,9,FALSE)*MHTYPYLD2!$F227</f>
        <v>0</v>
      </c>
      <c r="L227" s="50">
        <f>MHTYPYLD1!L227*VLOOKUP(MHTYPYLD2!L$4,'[1]INTERNAL PARAMETERS-1'!$B$5:$J$44,5,FALSE)*VLOOKUP(MHTYPYLD2!L$4,'[1]INTERNAL PARAMETERS-1'!$B$5:$J$44,7,FALSE)*MHTYPYLD2!$F227 + MHTYPYLD1!L227*(1-VLOOKUP(MHTYPYLD2!L$4,'[1]INTERNAL PARAMETERS-1'!$B$5:$J$44,5,FALSE))*VLOOKUP(MHTYPYLD2!L$4,'[1]INTERNAL PARAMETERS-1'!$B$5:$J$44,9,FALSE)*MHTYPYLD2!$F227</f>
        <v>0</v>
      </c>
      <c r="M227" s="50">
        <f>MHTYPYLD1!M227*VLOOKUP(MHTYPYLD2!M$4,'[1]INTERNAL PARAMETERS-1'!$B$5:$J$44,5,FALSE)*VLOOKUP(MHTYPYLD2!M$4,'[1]INTERNAL PARAMETERS-1'!$B$5:$J$44,7,FALSE)*MHTYPYLD2!$F227 + MHTYPYLD1!M227*(1-VLOOKUP(MHTYPYLD2!M$4,'[1]INTERNAL PARAMETERS-1'!$B$5:$J$44,5,FALSE))*VLOOKUP(MHTYPYLD2!M$4,'[1]INTERNAL PARAMETERS-1'!$B$5:$J$44,9,FALSE)*MHTYPYLD2!$F227</f>
        <v>0</v>
      </c>
      <c r="N227" s="50">
        <f>MHTYPYLD1!N227*VLOOKUP(MHTYPYLD2!N$4,'[1]INTERNAL PARAMETERS-1'!$B$5:$J$44,5,FALSE)*VLOOKUP(MHTYPYLD2!N$4,'[1]INTERNAL PARAMETERS-1'!$B$5:$J$44,7,FALSE)*MHTYPYLD2!$F227 + MHTYPYLD1!N227*(1-VLOOKUP(MHTYPYLD2!N$4,'[1]INTERNAL PARAMETERS-1'!$B$5:$J$44,5,FALSE))*VLOOKUP(MHTYPYLD2!N$4,'[1]INTERNAL PARAMETERS-1'!$B$5:$J$44,9,FALSE)*MHTYPYLD2!$F227</f>
        <v>0</v>
      </c>
      <c r="O227" s="50">
        <f>MHTYPYLD1!O227*VLOOKUP(MHTYPYLD2!O$4,'[1]INTERNAL PARAMETERS-1'!$B$5:$J$44,5,FALSE)*VLOOKUP(MHTYPYLD2!O$4,'[1]INTERNAL PARAMETERS-1'!$B$5:$J$44,7,FALSE)*MHTYPYLD2!$F227 + MHTYPYLD1!O227*(1-VLOOKUP(MHTYPYLD2!O$4,'[1]INTERNAL PARAMETERS-1'!$B$5:$J$44,5,FALSE))*VLOOKUP(MHTYPYLD2!O$4,'[1]INTERNAL PARAMETERS-1'!$B$5:$J$44,9,FALSE)*MHTYPYLD2!$F227</f>
        <v>0</v>
      </c>
      <c r="P227" s="50">
        <f>MHTYPYLD1!P227*VLOOKUP(MHTYPYLD2!P$4,'[1]INTERNAL PARAMETERS-1'!$B$5:$J$44,5,FALSE)*VLOOKUP(MHTYPYLD2!P$4,'[1]INTERNAL PARAMETERS-1'!$B$5:$J$44,7,FALSE)*MHTYPYLD2!$F227 + MHTYPYLD1!P227*(1-VLOOKUP(MHTYPYLD2!P$4,'[1]INTERNAL PARAMETERS-1'!$B$5:$J$44,5,FALSE))*VLOOKUP(MHTYPYLD2!P$4,'[1]INTERNAL PARAMETERS-1'!$B$5:$J$44,9,FALSE)*MHTYPYLD2!$F227</f>
        <v>0</v>
      </c>
      <c r="Q227" s="50">
        <f>MHTYPYLD1!Q227*VLOOKUP(MHTYPYLD2!Q$4,'[1]INTERNAL PARAMETERS-1'!$B$5:$J$44,5,FALSE)*VLOOKUP(MHTYPYLD2!Q$4,'[1]INTERNAL PARAMETERS-1'!$B$5:$J$44,7,FALSE)*MHTYPYLD2!$F227 + MHTYPYLD1!Q227*(1-VLOOKUP(MHTYPYLD2!Q$4,'[1]INTERNAL PARAMETERS-1'!$B$5:$J$44,5,FALSE))*VLOOKUP(MHTYPYLD2!Q$4,'[1]INTERNAL PARAMETERS-1'!$B$5:$J$44,9,FALSE)*MHTYPYLD2!$F227</f>
        <v>0</v>
      </c>
      <c r="R227" s="50">
        <f>MHTYPYLD1!R227*VLOOKUP(MHTYPYLD2!R$4,'[1]INTERNAL PARAMETERS-1'!$B$5:$J$44,5,FALSE)*VLOOKUP(MHTYPYLD2!R$4,'[1]INTERNAL PARAMETERS-1'!$B$5:$J$44,7,FALSE)*MHTYPYLD2!$F227 + MHTYPYLD1!R227*(1-VLOOKUP(MHTYPYLD2!R$4,'[1]INTERNAL PARAMETERS-1'!$B$5:$J$44,5,FALSE))*VLOOKUP(MHTYPYLD2!R$4,'[1]INTERNAL PARAMETERS-1'!$B$5:$J$44,9,FALSE)*MHTYPYLD2!$F227</f>
        <v>0</v>
      </c>
      <c r="S227" s="50">
        <f>MHTYPYLD1!S227*VLOOKUP(MHTYPYLD2!S$4,'[1]INTERNAL PARAMETERS-1'!$B$5:$J$44,5,FALSE)*VLOOKUP(MHTYPYLD2!S$4,'[1]INTERNAL PARAMETERS-1'!$B$5:$J$44,7,FALSE)*MHTYPYLD2!$F227 + MHTYPYLD1!S227*(1-VLOOKUP(MHTYPYLD2!S$4,'[1]INTERNAL PARAMETERS-1'!$B$5:$J$44,5,FALSE))*VLOOKUP(MHTYPYLD2!S$4,'[1]INTERNAL PARAMETERS-1'!$B$5:$J$44,9,FALSE)*MHTYPYLD2!$F227</f>
        <v>0</v>
      </c>
      <c r="T227" s="50">
        <f>MHTYPYLD1!T227*VLOOKUP(MHTYPYLD2!T$4,'[1]INTERNAL PARAMETERS-1'!$B$5:$J$44,5,FALSE)*VLOOKUP(MHTYPYLD2!T$4,'[1]INTERNAL PARAMETERS-1'!$B$5:$J$44,7,FALSE)*MHTYPYLD2!$F227 + MHTYPYLD1!T227*(1-VLOOKUP(MHTYPYLD2!T$4,'[1]INTERNAL PARAMETERS-1'!$B$5:$J$44,5,FALSE))*VLOOKUP(MHTYPYLD2!T$4,'[1]INTERNAL PARAMETERS-1'!$B$5:$J$44,9,FALSE)*MHTYPYLD2!$F227</f>
        <v>0</v>
      </c>
      <c r="U227" s="50">
        <f>MHTYPYLD1!U227*VLOOKUP(MHTYPYLD2!U$4,'[1]INTERNAL PARAMETERS-1'!$B$5:$J$44,5,FALSE)*VLOOKUP(MHTYPYLD2!U$4,'[1]INTERNAL PARAMETERS-1'!$B$5:$J$44,7,FALSE)*MHTYPYLD2!$F227 + MHTYPYLD1!U227*(1-VLOOKUP(MHTYPYLD2!U$4,'[1]INTERNAL PARAMETERS-1'!$B$5:$J$44,5,FALSE))*VLOOKUP(MHTYPYLD2!U$4,'[1]INTERNAL PARAMETERS-1'!$B$5:$J$44,9,FALSE)*MHTYPYLD2!$F227</f>
        <v>0</v>
      </c>
      <c r="V227" s="50">
        <f>MHTYPYLD1!V227*VLOOKUP(MHTYPYLD2!V$4,'[1]INTERNAL PARAMETERS-1'!$B$5:$J$44,5,FALSE)*VLOOKUP(MHTYPYLD2!V$4,'[1]INTERNAL PARAMETERS-1'!$B$5:$J$44,7,FALSE)*MHTYPYLD2!$F227 + MHTYPYLD1!V227*(1-VLOOKUP(MHTYPYLD2!V$4,'[1]INTERNAL PARAMETERS-1'!$B$5:$J$44,5,FALSE))*VLOOKUP(MHTYPYLD2!V$4,'[1]INTERNAL PARAMETERS-1'!$B$5:$J$44,9,FALSE)*MHTYPYLD2!$F227</f>
        <v>0</v>
      </c>
      <c r="W227" s="50">
        <f>MHTYPYLD1!W227*VLOOKUP(MHTYPYLD2!W$4,'[1]INTERNAL PARAMETERS-1'!$B$5:$J$44,5,FALSE)*VLOOKUP(MHTYPYLD2!W$4,'[1]INTERNAL PARAMETERS-1'!$B$5:$J$44,7,FALSE)*MHTYPYLD2!$F227 + MHTYPYLD1!W227*(1-VLOOKUP(MHTYPYLD2!W$4,'[1]INTERNAL PARAMETERS-1'!$B$5:$J$44,5,FALSE))*VLOOKUP(MHTYPYLD2!W$4,'[1]INTERNAL PARAMETERS-1'!$B$5:$J$44,9,FALSE)*MHTYPYLD2!$F227</f>
        <v>0</v>
      </c>
      <c r="X227" s="50">
        <f>MHTYPYLD1!X227*VLOOKUP(MHTYPYLD2!X$4,'[1]INTERNAL PARAMETERS-1'!$B$5:$J$44,5,FALSE)*VLOOKUP(MHTYPYLD2!X$4,'[1]INTERNAL PARAMETERS-1'!$B$5:$J$44,7,FALSE)*MHTYPYLD2!$F227 + MHTYPYLD1!X227*(1-VLOOKUP(MHTYPYLD2!X$4,'[1]INTERNAL PARAMETERS-1'!$B$5:$J$44,5,FALSE))*VLOOKUP(MHTYPYLD2!X$4,'[1]INTERNAL PARAMETERS-1'!$B$5:$J$44,9,FALSE)*MHTYPYLD2!$F227</f>
        <v>0</v>
      </c>
      <c r="Y227" s="50">
        <f>MHTYPYLD1!Y227*VLOOKUP(MHTYPYLD2!Y$4,'[1]INTERNAL PARAMETERS-1'!$B$5:$J$44,5,FALSE)*VLOOKUP(MHTYPYLD2!Y$4,'[1]INTERNAL PARAMETERS-1'!$B$5:$J$44,7,FALSE)*MHTYPYLD2!$F227 + MHTYPYLD1!Y227*(1-VLOOKUP(MHTYPYLD2!Y$4,'[1]INTERNAL PARAMETERS-1'!$B$5:$J$44,5,FALSE))*VLOOKUP(MHTYPYLD2!Y$4,'[1]INTERNAL PARAMETERS-1'!$B$5:$J$44,9,FALSE)*MHTYPYLD2!$F227</f>
        <v>0</v>
      </c>
      <c r="Z227" s="50">
        <f>MHTYPYLD1!Z227*VLOOKUP(MHTYPYLD2!Z$4,'[1]INTERNAL PARAMETERS-1'!$B$5:$J$44,5,FALSE)*VLOOKUP(MHTYPYLD2!Z$4,'[1]INTERNAL PARAMETERS-1'!$B$5:$J$44,7,FALSE)*MHTYPYLD2!$F227 + MHTYPYLD1!Z227*(1-VLOOKUP(MHTYPYLD2!Z$4,'[1]INTERNAL PARAMETERS-1'!$B$5:$J$44,5,FALSE))*VLOOKUP(MHTYPYLD2!Z$4,'[1]INTERNAL PARAMETERS-1'!$B$5:$J$44,9,FALSE)*MHTYPYLD2!$F227</f>
        <v>0</v>
      </c>
      <c r="AA227" s="50">
        <f>MHTYPYLD1!AA227*VLOOKUP(MHTYPYLD2!AA$4,'[1]INTERNAL PARAMETERS-1'!$B$5:$J$44,5,FALSE)*VLOOKUP(MHTYPYLD2!AA$4,'[1]INTERNAL PARAMETERS-1'!$B$5:$J$44,7,FALSE)*MHTYPYLD2!$F227 + MHTYPYLD1!AA227*(1-VLOOKUP(MHTYPYLD2!AA$4,'[1]INTERNAL PARAMETERS-1'!$B$5:$J$44,5,FALSE))*VLOOKUP(MHTYPYLD2!AA$4,'[1]INTERNAL PARAMETERS-1'!$B$5:$J$44,9,FALSE)*MHTYPYLD2!$F227</f>
        <v>0</v>
      </c>
      <c r="AB227" s="50">
        <f>MHTYPYLD1!AB227*VLOOKUP(MHTYPYLD2!AB$4,'[1]INTERNAL PARAMETERS-1'!$B$5:$J$44,5,FALSE)*VLOOKUP(MHTYPYLD2!AB$4,'[1]INTERNAL PARAMETERS-1'!$B$5:$J$44,7,FALSE)*MHTYPYLD2!$F227 + MHTYPYLD1!AB227*(1-VLOOKUP(MHTYPYLD2!AB$4,'[1]INTERNAL PARAMETERS-1'!$B$5:$J$44,5,FALSE))*VLOOKUP(MHTYPYLD2!AB$4,'[1]INTERNAL PARAMETERS-1'!$B$5:$J$44,9,FALSE)*MHTYPYLD2!$F227</f>
        <v>0</v>
      </c>
      <c r="AC227" s="50">
        <f>MHTYPYLD1!AC227*VLOOKUP(MHTYPYLD2!AC$4,'[1]INTERNAL PARAMETERS-1'!$B$5:$J$44,5,FALSE)*VLOOKUP(MHTYPYLD2!AC$4,'[1]INTERNAL PARAMETERS-1'!$B$5:$J$44,7,FALSE)*MHTYPYLD2!$F227 + MHTYPYLD1!AC227*(1-VLOOKUP(MHTYPYLD2!AC$4,'[1]INTERNAL PARAMETERS-1'!$B$5:$J$44,5,FALSE))*VLOOKUP(MHTYPYLD2!AC$4,'[1]INTERNAL PARAMETERS-1'!$B$5:$J$44,9,FALSE)*MHTYPYLD2!$F227</f>
        <v>0</v>
      </c>
      <c r="AD227" s="50">
        <f>MHTYPYLD1!AD227*VLOOKUP(MHTYPYLD2!AD$4,'[1]INTERNAL PARAMETERS-1'!$B$5:$J$44,5,FALSE)*VLOOKUP(MHTYPYLD2!AD$4,'[1]INTERNAL PARAMETERS-1'!$B$5:$J$44,7,FALSE)*MHTYPYLD2!$F227 + MHTYPYLD1!AD227*(1-VLOOKUP(MHTYPYLD2!AD$4,'[1]INTERNAL PARAMETERS-1'!$B$5:$J$44,5,FALSE))*VLOOKUP(MHTYPYLD2!AD$4,'[1]INTERNAL PARAMETERS-1'!$B$5:$J$44,9,FALSE)*MHTYPYLD2!$F227</f>
        <v>0</v>
      </c>
      <c r="AE227" s="50">
        <f>MHTYPYLD1!AE227*VLOOKUP(MHTYPYLD2!AE$4,'[1]INTERNAL PARAMETERS-1'!$B$5:$J$44,5,FALSE)*VLOOKUP(MHTYPYLD2!AE$4,'[1]INTERNAL PARAMETERS-1'!$B$5:$J$44,7,FALSE)*MHTYPYLD2!$F227 + MHTYPYLD1!AE227*(1-VLOOKUP(MHTYPYLD2!AE$4,'[1]INTERNAL PARAMETERS-1'!$B$5:$J$44,5,FALSE))*VLOOKUP(MHTYPYLD2!AE$4,'[1]INTERNAL PARAMETERS-1'!$B$5:$J$44,9,FALSE)*MHTYPYLD2!$F227</f>
        <v>0</v>
      </c>
      <c r="AF227" s="50">
        <f>MHTYPYLD1!AF227*VLOOKUP(MHTYPYLD2!AF$4,'[1]INTERNAL PARAMETERS-1'!$B$5:$J$44,5,FALSE)*VLOOKUP(MHTYPYLD2!AF$4,'[1]INTERNAL PARAMETERS-1'!$B$5:$J$44,7,FALSE)*MHTYPYLD2!$F227 + MHTYPYLD1!AF227*(1-VLOOKUP(MHTYPYLD2!AF$4,'[1]INTERNAL PARAMETERS-1'!$B$5:$J$44,5,FALSE))*VLOOKUP(MHTYPYLD2!AF$4,'[1]INTERNAL PARAMETERS-1'!$B$5:$J$44,9,FALSE)*MHTYPYLD2!$F227</f>
        <v>0</v>
      </c>
      <c r="AG227" s="50">
        <f>MHTYPYLD1!AG227*VLOOKUP(MHTYPYLD2!AG$4,'[1]INTERNAL PARAMETERS-1'!$B$5:$J$44,5,FALSE)*VLOOKUP(MHTYPYLD2!AG$4,'[1]INTERNAL PARAMETERS-1'!$B$5:$J$44,7,FALSE)*MHTYPYLD2!$F227 + MHTYPYLD1!AG227*(1-VLOOKUP(MHTYPYLD2!AG$4,'[1]INTERNAL PARAMETERS-1'!$B$5:$J$44,5,FALSE))*VLOOKUP(MHTYPYLD2!AG$4,'[1]INTERNAL PARAMETERS-1'!$B$5:$J$44,9,FALSE)*MHTYPYLD2!$F227</f>
        <v>0</v>
      </c>
      <c r="AH227" s="50">
        <f>MHTYPYLD1!AH227*VLOOKUP(MHTYPYLD2!AH$4,'[1]INTERNAL PARAMETERS-1'!$B$5:$J$44,5,FALSE)*VLOOKUP(MHTYPYLD2!AH$4,'[1]INTERNAL PARAMETERS-1'!$B$5:$J$44,7,FALSE)*MHTYPYLD2!$F227 + MHTYPYLD1!AH227*(1-VLOOKUP(MHTYPYLD2!AH$4,'[1]INTERNAL PARAMETERS-1'!$B$5:$J$44,5,FALSE))*VLOOKUP(MHTYPYLD2!AH$4,'[1]INTERNAL PARAMETERS-1'!$B$5:$J$44,9,FALSE)*MHTYPYLD2!$F227</f>
        <v>0</v>
      </c>
      <c r="AI227" s="50">
        <f>MHTYPYLD1!AI227*VLOOKUP(MHTYPYLD2!AI$4,'[1]INTERNAL PARAMETERS-1'!$B$5:$J$44,5,FALSE)*VLOOKUP(MHTYPYLD2!AI$4,'[1]INTERNAL PARAMETERS-1'!$B$5:$J$44,7,FALSE)*MHTYPYLD2!$F227 + MHTYPYLD1!AI227*(1-VLOOKUP(MHTYPYLD2!AI$4,'[1]INTERNAL PARAMETERS-1'!$B$5:$J$44,5,FALSE))*VLOOKUP(MHTYPYLD2!AI$4,'[1]INTERNAL PARAMETERS-1'!$B$5:$J$44,9,FALSE)*MHTYPYLD2!$F227</f>
        <v>0</v>
      </c>
      <c r="AJ227" s="50">
        <f>MHTYPYLD1!AJ227*VLOOKUP(MHTYPYLD2!AJ$4,'[1]INTERNAL PARAMETERS-1'!$B$5:$J$44,5,FALSE)*VLOOKUP(MHTYPYLD2!AJ$4,'[1]INTERNAL PARAMETERS-1'!$B$5:$J$44,7,FALSE)*MHTYPYLD2!$F227 + MHTYPYLD1!AJ227*(1-VLOOKUP(MHTYPYLD2!AJ$4,'[1]INTERNAL PARAMETERS-1'!$B$5:$J$44,5,FALSE))*VLOOKUP(MHTYPYLD2!AJ$4,'[1]INTERNAL PARAMETERS-1'!$B$5:$J$44,9,FALSE)*MHTYPYLD2!$F227</f>
        <v>0</v>
      </c>
      <c r="AK227" s="50">
        <f>MHTYPYLD1!AK227*VLOOKUP(MHTYPYLD2!AK$4,'[1]INTERNAL PARAMETERS-1'!$B$5:$J$44,5,FALSE)*VLOOKUP(MHTYPYLD2!AK$4,'[1]INTERNAL PARAMETERS-1'!$B$5:$J$44,7,FALSE)*MHTYPYLD2!$F227 + MHTYPYLD1!AK227*(1-VLOOKUP(MHTYPYLD2!AK$4,'[1]INTERNAL PARAMETERS-1'!$B$5:$J$44,5,FALSE))*VLOOKUP(MHTYPYLD2!AK$4,'[1]INTERNAL PARAMETERS-1'!$B$5:$J$44,9,FALSE)*MHTYPYLD2!$F227</f>
        <v>0</v>
      </c>
      <c r="AL227" s="50">
        <f>MHTYPYLD1!AL227*VLOOKUP(MHTYPYLD2!AL$4,'[1]INTERNAL PARAMETERS-1'!$B$5:$J$44,5,FALSE)*VLOOKUP(MHTYPYLD2!AL$4,'[1]INTERNAL PARAMETERS-1'!$B$5:$J$44,7,FALSE)*MHTYPYLD2!$F227 + MHTYPYLD1!AL227*(1-VLOOKUP(MHTYPYLD2!AL$4,'[1]INTERNAL PARAMETERS-1'!$B$5:$J$44,5,FALSE))*VLOOKUP(MHTYPYLD2!AL$4,'[1]INTERNAL PARAMETERS-1'!$B$5:$J$44,9,FALSE)*MHTYPYLD2!$F227</f>
        <v>0</v>
      </c>
      <c r="AM227" s="50">
        <f>MHTYPYLD1!AM227*VLOOKUP(MHTYPYLD2!AM$4,'[1]INTERNAL PARAMETERS-1'!$B$5:$J$44,5,FALSE)*VLOOKUP(MHTYPYLD2!AM$4,'[1]INTERNAL PARAMETERS-1'!$B$5:$J$44,7,FALSE)*MHTYPYLD2!$F227 + MHTYPYLD1!AM227*(1-VLOOKUP(MHTYPYLD2!AM$4,'[1]INTERNAL PARAMETERS-1'!$B$5:$J$44,5,FALSE))*VLOOKUP(MHTYPYLD2!AM$4,'[1]INTERNAL PARAMETERS-1'!$B$5:$J$44,9,FALSE)*MHTYPYLD2!$F227</f>
        <v>0</v>
      </c>
      <c r="AN227" s="50">
        <f>MHTYPYLD1!AN227*VLOOKUP(MHTYPYLD2!AN$4,'[1]INTERNAL PARAMETERS-1'!$B$5:$J$44,5,FALSE)*VLOOKUP(MHTYPYLD2!AN$4,'[1]INTERNAL PARAMETERS-1'!$B$5:$J$44,7,FALSE)*MHTYPYLD2!$F227 + MHTYPYLD1!AN227*(1-VLOOKUP(MHTYPYLD2!AN$4,'[1]INTERNAL PARAMETERS-1'!$B$5:$J$44,5,FALSE))*VLOOKUP(MHTYPYLD2!AN$4,'[1]INTERNAL PARAMETERS-1'!$B$5:$J$44,9,FALSE)*MHTYPYLD2!$F227</f>
        <v>0</v>
      </c>
      <c r="AO227" s="50">
        <f>MHTYPYLD1!AO227*VLOOKUP(MHTYPYLD2!AO$4,'[1]INTERNAL PARAMETERS-1'!$B$5:$J$44,5,FALSE)*VLOOKUP(MHTYPYLD2!AO$4,'[1]INTERNAL PARAMETERS-1'!$B$5:$J$44,7,FALSE)*MHTYPYLD2!$F227 + MHTYPYLD1!AO227*(1-VLOOKUP(MHTYPYLD2!AO$4,'[1]INTERNAL PARAMETERS-1'!$B$5:$J$44,5,FALSE))*VLOOKUP(MHTYPYLD2!AO$4,'[1]INTERNAL PARAMETERS-1'!$B$5:$J$44,9,FALSE)*MHTYPYLD2!$F227</f>
        <v>0</v>
      </c>
      <c r="AP227" s="50">
        <f>MHTYPYLD1!AP227*VLOOKUP(MHTYPYLD2!AP$4,'[1]INTERNAL PARAMETERS-1'!$B$5:$J$44,5,FALSE)*VLOOKUP(MHTYPYLD2!AP$4,'[1]INTERNAL PARAMETERS-1'!$B$5:$J$44,7,FALSE)*MHTYPYLD2!$F227 + MHTYPYLD1!AP227*(1-VLOOKUP(MHTYPYLD2!AP$4,'[1]INTERNAL PARAMETERS-1'!$B$5:$J$44,5,FALSE))*VLOOKUP(MHTYPYLD2!AP$4,'[1]INTERNAL PARAMETERS-1'!$B$5:$J$44,9,FALSE)*MHTYPYLD2!$F227</f>
        <v>0</v>
      </c>
      <c r="AQ227" s="50">
        <f>MHTYPYLD1!AQ227*VLOOKUP(MHTYPYLD2!AQ$4,'[1]INTERNAL PARAMETERS-1'!$B$5:$J$44,5,FALSE)*VLOOKUP(MHTYPYLD2!AQ$4,'[1]INTERNAL PARAMETERS-1'!$B$5:$J$44,7,FALSE)*MHTYPYLD2!$F227 + MHTYPYLD1!AQ227*(1-VLOOKUP(MHTYPYLD2!AQ$4,'[1]INTERNAL PARAMETERS-1'!$B$5:$J$44,5,FALSE))*VLOOKUP(MHTYPYLD2!AQ$4,'[1]INTERNAL PARAMETERS-1'!$B$5:$J$44,9,FALSE)*MHTYPYLD2!$F227</f>
        <v>0</v>
      </c>
      <c r="AR227" s="50">
        <f>MHTYPYLD1!AR227*VLOOKUP(MHTYPYLD2!AR$4,'[1]INTERNAL PARAMETERS-1'!$B$5:$J$44,5,FALSE)*VLOOKUP(MHTYPYLD2!AR$4,'[1]INTERNAL PARAMETERS-1'!$B$5:$J$44,7,FALSE)*MHTYPYLD2!$F227 + MHTYPYLD1!AR227*(1-VLOOKUP(MHTYPYLD2!AR$4,'[1]INTERNAL PARAMETERS-1'!$B$5:$J$44,5,FALSE))*VLOOKUP(MHTYPYLD2!AR$4,'[1]INTERNAL PARAMETERS-1'!$B$5:$J$44,9,FALSE)*MHTYPYLD2!$F227</f>
        <v>0</v>
      </c>
      <c r="AS227" s="50">
        <f>MHTYPYLD1!AS227*VLOOKUP(MHTYPYLD2!AS$4,'[1]INTERNAL PARAMETERS-1'!$B$5:$J$44,5,FALSE)*VLOOKUP(MHTYPYLD2!AS$4,'[1]INTERNAL PARAMETERS-1'!$B$5:$J$44,7,FALSE)*MHTYPYLD2!$F227 + MHTYPYLD1!AS227*(1-VLOOKUP(MHTYPYLD2!AS$4,'[1]INTERNAL PARAMETERS-1'!$B$5:$J$44,5,FALSE))*VLOOKUP(MHTYPYLD2!AS$4,'[1]INTERNAL PARAMETERS-1'!$B$5:$J$44,9,FALSE)*MHTYPYLD2!$F227</f>
        <v>0</v>
      </c>
      <c r="AT227" s="49">
        <f>MHTYPYLD1!AT227*VLOOKUP(MHTYPYLD2!AT$4,'[1]INTERNAL PARAMETERS-1'!$B$5:$J$44,5,FALSE)*VLOOKUP(MHTYPYLD2!AT$4,'[1]INTERNAL PARAMETERS-1'!$B$5:$J$44,7,FALSE)*MHTYPYLD2!$F227 + MHTYPYLD1!AT227*(1-VLOOKUP(MHTYPYLD2!AT$4,'[1]INTERNAL PARAMETERS-1'!$B$5:$J$44,5,FALSE))*VLOOKUP(MHTYPYLD2!AT$4,'[1]INTERNAL PARAMETERS-1'!$B$5:$J$44,9,FALSE)*MHTYPYLD2!$F227</f>
        <v>0</v>
      </c>
      <c r="AU227" s="51">
        <f>MHTYPYLD1!AU227*VLOOKUP(MHTYPYLD2!AU$4,'[1]INTERNAL PARAMETERS-1'!$B$5:$J$44,5,FALSE)*VLOOKUP(MHTYPYLD2!AU$4,'[1]INTERNAL PARAMETERS-1'!$B$5:$J$44,6,FALSE)*VLOOKUP(MHTYPYLD2!AU$4,'[1]INTERNAL PARAMETERS-1'!$B$5:$J$44,3,FALSE) + MHTYPYLD1!AU227*(1-VLOOKUP(MHTYPYLD2!AU$4,'[1]INTERNAL PARAMETERS-1'!$B$5:$J$44,5,FALSE))*VLOOKUP(MHTYPYLD2!AU$4,'[1]INTERNAL PARAMETERS-1'!$B$5:$J$44,8,FALSE)*VLOOKUP(MHTYPYLD2!AU$4,'[1]INTERNAL PARAMETERS-1'!$B$5:$J$44,3,FALSE)</f>
        <v>0</v>
      </c>
      <c r="AV227" s="50">
        <f>MHTYPYLD1!AV227*VLOOKUP(MHTYPYLD2!AV$4,'[1]INTERNAL PARAMETERS-1'!$B$5:$J$44,5,FALSE)*VLOOKUP(MHTYPYLD2!AV$4,'[1]INTERNAL PARAMETERS-1'!$B$5:$J$44,6,FALSE)*VLOOKUP(MHTYPYLD2!AV$4,'[1]INTERNAL PARAMETERS-1'!$B$5:$J$44,3,FALSE) + MHTYPYLD1!AV227*(1-VLOOKUP(MHTYPYLD2!AV$4,'[1]INTERNAL PARAMETERS-1'!$B$5:$J$44,5,FALSE))*VLOOKUP(MHTYPYLD2!AV$4,'[1]INTERNAL PARAMETERS-1'!$B$5:$J$44,8,FALSE)*VLOOKUP(MHTYPYLD2!AV$4,'[1]INTERNAL PARAMETERS-1'!$B$5:$J$44,3,FALSE)</f>
        <v>0</v>
      </c>
      <c r="AW227" s="50">
        <f>MHTYPYLD1!AW227*VLOOKUP(MHTYPYLD2!AW$4,'[1]INTERNAL PARAMETERS-1'!$B$5:$J$44,5,FALSE)*VLOOKUP(MHTYPYLD2!AW$4,'[1]INTERNAL PARAMETERS-1'!$B$5:$J$44,6,FALSE)*VLOOKUP(MHTYPYLD2!AW$4,'[1]INTERNAL PARAMETERS-1'!$B$5:$J$44,3,FALSE) + MHTYPYLD1!AW227*(1-VLOOKUP(MHTYPYLD2!AW$4,'[1]INTERNAL PARAMETERS-1'!$B$5:$J$44,5,FALSE))*VLOOKUP(MHTYPYLD2!AW$4,'[1]INTERNAL PARAMETERS-1'!$B$5:$J$44,8,FALSE)*VLOOKUP(MHTYPYLD2!AW$4,'[1]INTERNAL PARAMETERS-1'!$B$5:$J$44,3,FALSE)</f>
        <v>0</v>
      </c>
      <c r="AX227" s="50">
        <f>MHTYPYLD1!AX227*VLOOKUP(MHTYPYLD2!AX$4,'[1]INTERNAL PARAMETERS-1'!$B$5:$J$44,5,FALSE)*VLOOKUP(MHTYPYLD2!AX$4,'[1]INTERNAL PARAMETERS-1'!$B$5:$J$44,6,FALSE)*VLOOKUP(MHTYPYLD2!AX$4,'[1]INTERNAL PARAMETERS-1'!$B$5:$J$44,3,FALSE) + MHTYPYLD1!AX227*(1-VLOOKUP(MHTYPYLD2!AX$4,'[1]INTERNAL PARAMETERS-1'!$B$5:$J$44,5,FALSE))*VLOOKUP(MHTYPYLD2!AX$4,'[1]INTERNAL PARAMETERS-1'!$B$5:$J$44,8,FALSE)*VLOOKUP(MHTYPYLD2!AX$4,'[1]INTERNAL PARAMETERS-1'!$B$5:$J$44,3,FALSE)</f>
        <v>0</v>
      </c>
      <c r="AY227" s="50">
        <f>MHTYPYLD1!AY227*VLOOKUP(MHTYPYLD2!AY$4,'[1]INTERNAL PARAMETERS-1'!$B$5:$J$44,5,FALSE)*VLOOKUP(MHTYPYLD2!AY$4,'[1]INTERNAL PARAMETERS-1'!$B$5:$J$44,6,FALSE)*VLOOKUP(MHTYPYLD2!AY$4,'[1]INTERNAL PARAMETERS-1'!$B$5:$J$44,3,FALSE) + MHTYPYLD1!AY227*(1-VLOOKUP(MHTYPYLD2!AY$4,'[1]INTERNAL PARAMETERS-1'!$B$5:$J$44,5,FALSE))*VLOOKUP(MHTYPYLD2!AY$4,'[1]INTERNAL PARAMETERS-1'!$B$5:$J$44,8,FALSE)*VLOOKUP(MHTYPYLD2!AY$4,'[1]INTERNAL PARAMETERS-1'!$B$5:$J$44,3,FALSE)</f>
        <v>0</v>
      </c>
      <c r="AZ227" s="50">
        <f>MHTYPYLD1!AZ227*VLOOKUP(MHTYPYLD2!AZ$4,'[1]INTERNAL PARAMETERS-1'!$B$5:$J$44,5,FALSE)*VLOOKUP(MHTYPYLD2!AZ$4,'[1]INTERNAL PARAMETERS-1'!$B$5:$J$44,6,FALSE)*VLOOKUP(MHTYPYLD2!AZ$4,'[1]INTERNAL PARAMETERS-1'!$B$5:$J$44,3,FALSE) + MHTYPYLD1!AZ227*(1-VLOOKUP(MHTYPYLD2!AZ$4,'[1]INTERNAL PARAMETERS-1'!$B$5:$J$44,5,FALSE))*VLOOKUP(MHTYPYLD2!AZ$4,'[1]INTERNAL PARAMETERS-1'!$B$5:$J$44,8,FALSE)*VLOOKUP(MHTYPYLD2!AZ$4,'[1]INTERNAL PARAMETERS-1'!$B$5:$J$44,3,FALSE)</f>
        <v>0</v>
      </c>
      <c r="BA227" s="50">
        <f>MHTYPYLD1!BA227*VLOOKUP(MHTYPYLD2!BA$4,'[1]INTERNAL PARAMETERS-1'!$B$5:$J$44,5,FALSE)*VLOOKUP(MHTYPYLD2!BA$4,'[1]INTERNAL PARAMETERS-1'!$B$5:$J$44,6,FALSE)*VLOOKUP(MHTYPYLD2!BA$4,'[1]INTERNAL PARAMETERS-1'!$B$5:$J$44,3,FALSE) + MHTYPYLD1!BA227*(1-VLOOKUP(MHTYPYLD2!BA$4,'[1]INTERNAL PARAMETERS-1'!$B$5:$J$44,5,FALSE))*VLOOKUP(MHTYPYLD2!BA$4,'[1]INTERNAL PARAMETERS-1'!$B$5:$J$44,8,FALSE)*VLOOKUP(MHTYPYLD2!BA$4,'[1]INTERNAL PARAMETERS-1'!$B$5:$J$44,3,FALSE)</f>
        <v>0</v>
      </c>
      <c r="BB227" s="50">
        <f>MHTYPYLD1!BB227*VLOOKUP(MHTYPYLD2!BB$4,'[1]INTERNAL PARAMETERS-1'!$B$5:$J$44,5,FALSE)*VLOOKUP(MHTYPYLD2!BB$4,'[1]INTERNAL PARAMETERS-1'!$B$5:$J$44,6,FALSE)*VLOOKUP(MHTYPYLD2!BB$4,'[1]INTERNAL PARAMETERS-1'!$B$5:$J$44,3,FALSE) + MHTYPYLD1!BB227*(1-VLOOKUP(MHTYPYLD2!BB$4,'[1]INTERNAL PARAMETERS-1'!$B$5:$J$44,5,FALSE))*VLOOKUP(MHTYPYLD2!BB$4,'[1]INTERNAL PARAMETERS-1'!$B$5:$J$44,8,FALSE)*VLOOKUP(MHTYPYLD2!BB$4,'[1]INTERNAL PARAMETERS-1'!$B$5:$J$44,3,FALSE)</f>
        <v>0</v>
      </c>
      <c r="BC227" s="50">
        <f>MHTYPYLD1!BC227*VLOOKUP(MHTYPYLD2!BC$4,'[1]INTERNAL PARAMETERS-1'!$B$5:$J$44,5,FALSE)*VLOOKUP(MHTYPYLD2!BC$4,'[1]INTERNAL PARAMETERS-1'!$B$5:$J$44,6,FALSE)*VLOOKUP(MHTYPYLD2!BC$4,'[1]INTERNAL PARAMETERS-1'!$B$5:$J$44,3,FALSE) + MHTYPYLD1!BC227*(1-VLOOKUP(MHTYPYLD2!BC$4,'[1]INTERNAL PARAMETERS-1'!$B$5:$J$44,5,FALSE))*VLOOKUP(MHTYPYLD2!BC$4,'[1]INTERNAL PARAMETERS-1'!$B$5:$J$44,8,FALSE)*VLOOKUP(MHTYPYLD2!BC$4,'[1]INTERNAL PARAMETERS-1'!$B$5:$J$44,3,FALSE)</f>
        <v>0</v>
      </c>
      <c r="BD227" s="50">
        <f>MHTYPYLD1!BD227*VLOOKUP(MHTYPYLD2!BD$4,'[1]INTERNAL PARAMETERS-1'!$B$5:$J$44,5,FALSE)*VLOOKUP(MHTYPYLD2!BD$4,'[1]INTERNAL PARAMETERS-1'!$B$5:$J$44,6,FALSE)*VLOOKUP(MHTYPYLD2!BD$4,'[1]INTERNAL PARAMETERS-1'!$B$5:$J$44,3,FALSE) + MHTYPYLD1!BD227*(1-VLOOKUP(MHTYPYLD2!BD$4,'[1]INTERNAL PARAMETERS-1'!$B$5:$J$44,5,FALSE))*VLOOKUP(MHTYPYLD2!BD$4,'[1]INTERNAL PARAMETERS-1'!$B$5:$J$44,8,FALSE)*VLOOKUP(MHTYPYLD2!BD$4,'[1]INTERNAL PARAMETERS-1'!$B$5:$J$44,3,FALSE)</f>
        <v>0</v>
      </c>
      <c r="BE227" s="50">
        <f>MHTYPYLD1!BE227*VLOOKUP(MHTYPYLD2!BE$4,'[1]INTERNAL PARAMETERS-1'!$B$5:$J$44,5,FALSE)*VLOOKUP(MHTYPYLD2!BE$4,'[1]INTERNAL PARAMETERS-1'!$B$5:$J$44,6,FALSE)*VLOOKUP(MHTYPYLD2!BE$4,'[1]INTERNAL PARAMETERS-1'!$B$5:$J$44,3,FALSE) + MHTYPYLD1!BE227*(1-VLOOKUP(MHTYPYLD2!BE$4,'[1]INTERNAL PARAMETERS-1'!$B$5:$J$44,5,FALSE))*VLOOKUP(MHTYPYLD2!BE$4,'[1]INTERNAL PARAMETERS-1'!$B$5:$J$44,8,FALSE)*VLOOKUP(MHTYPYLD2!BE$4,'[1]INTERNAL PARAMETERS-1'!$B$5:$J$44,3,FALSE)</f>
        <v>0</v>
      </c>
      <c r="BF227" s="50">
        <f>MHTYPYLD1!BF227*VLOOKUP(MHTYPYLD2!BF$4,'[1]INTERNAL PARAMETERS-1'!$B$5:$J$44,5,FALSE)*VLOOKUP(MHTYPYLD2!BF$4,'[1]INTERNAL PARAMETERS-1'!$B$5:$J$44,6,FALSE)*VLOOKUP(MHTYPYLD2!BF$4,'[1]INTERNAL PARAMETERS-1'!$B$5:$J$44,3,FALSE) + MHTYPYLD1!BF227*(1-VLOOKUP(MHTYPYLD2!BF$4,'[1]INTERNAL PARAMETERS-1'!$B$5:$J$44,5,FALSE))*VLOOKUP(MHTYPYLD2!BF$4,'[1]INTERNAL PARAMETERS-1'!$B$5:$J$44,8,FALSE)*VLOOKUP(MHTYPYLD2!BF$4,'[1]INTERNAL PARAMETERS-1'!$B$5:$J$44,3,FALSE)</f>
        <v>0</v>
      </c>
      <c r="BG227" s="50">
        <f>MHTYPYLD1!BG227*VLOOKUP(MHTYPYLD2!BG$4,'[1]INTERNAL PARAMETERS-1'!$B$5:$J$44,5,FALSE)*VLOOKUP(MHTYPYLD2!BG$4,'[1]INTERNAL PARAMETERS-1'!$B$5:$J$44,6,FALSE)*VLOOKUP(MHTYPYLD2!BG$4,'[1]INTERNAL PARAMETERS-1'!$B$5:$J$44,3,FALSE) + MHTYPYLD1!BG227*(1-VLOOKUP(MHTYPYLD2!BG$4,'[1]INTERNAL PARAMETERS-1'!$B$5:$J$44,5,FALSE))*VLOOKUP(MHTYPYLD2!BG$4,'[1]INTERNAL PARAMETERS-1'!$B$5:$J$44,8,FALSE)*VLOOKUP(MHTYPYLD2!BG$4,'[1]INTERNAL PARAMETERS-1'!$B$5:$J$44,3,FALSE)</f>
        <v>0</v>
      </c>
      <c r="BH227" s="50">
        <f>MHTYPYLD1!BH227*VLOOKUP(MHTYPYLD2!BH$4,'[1]INTERNAL PARAMETERS-1'!$B$5:$J$44,5,FALSE)*VLOOKUP(MHTYPYLD2!BH$4,'[1]INTERNAL PARAMETERS-1'!$B$5:$J$44,6,FALSE)*VLOOKUP(MHTYPYLD2!BH$4,'[1]INTERNAL PARAMETERS-1'!$B$5:$J$44,3,FALSE) + MHTYPYLD1!BH227*(1-VLOOKUP(MHTYPYLD2!BH$4,'[1]INTERNAL PARAMETERS-1'!$B$5:$J$44,5,FALSE))*VLOOKUP(MHTYPYLD2!BH$4,'[1]INTERNAL PARAMETERS-1'!$B$5:$J$44,8,FALSE)*VLOOKUP(MHTYPYLD2!BH$4,'[1]INTERNAL PARAMETERS-1'!$B$5:$J$44,3,FALSE)</f>
        <v>0</v>
      </c>
      <c r="BI227" s="50">
        <f>MHTYPYLD1!BI227*VLOOKUP(MHTYPYLD2!BI$4,'[1]INTERNAL PARAMETERS-1'!$B$5:$J$44,5,FALSE)*VLOOKUP(MHTYPYLD2!BI$4,'[1]INTERNAL PARAMETERS-1'!$B$5:$J$44,6,FALSE)*VLOOKUP(MHTYPYLD2!BI$4,'[1]INTERNAL PARAMETERS-1'!$B$5:$J$44,3,FALSE) + MHTYPYLD1!BI227*(1-VLOOKUP(MHTYPYLD2!BI$4,'[1]INTERNAL PARAMETERS-1'!$B$5:$J$44,5,FALSE))*VLOOKUP(MHTYPYLD2!BI$4,'[1]INTERNAL PARAMETERS-1'!$B$5:$J$44,8,FALSE)*VLOOKUP(MHTYPYLD2!BI$4,'[1]INTERNAL PARAMETERS-1'!$B$5:$J$44,3,FALSE)</f>
        <v>0</v>
      </c>
      <c r="BJ227" s="50">
        <f>MHTYPYLD1!BJ227*VLOOKUP(MHTYPYLD2!BJ$4,'[1]INTERNAL PARAMETERS-1'!$B$5:$J$44,5,FALSE)*VLOOKUP(MHTYPYLD2!BJ$4,'[1]INTERNAL PARAMETERS-1'!$B$5:$J$44,6,FALSE)*VLOOKUP(MHTYPYLD2!BJ$4,'[1]INTERNAL PARAMETERS-1'!$B$5:$J$44,3,FALSE) + MHTYPYLD1!BJ227*(1-VLOOKUP(MHTYPYLD2!BJ$4,'[1]INTERNAL PARAMETERS-1'!$B$5:$J$44,5,FALSE))*VLOOKUP(MHTYPYLD2!BJ$4,'[1]INTERNAL PARAMETERS-1'!$B$5:$J$44,8,FALSE)*VLOOKUP(MHTYPYLD2!BJ$4,'[1]INTERNAL PARAMETERS-1'!$B$5:$J$44,3,FALSE)</f>
        <v>0</v>
      </c>
      <c r="BK227" s="50">
        <f>MHTYPYLD1!BK227*VLOOKUP(MHTYPYLD2!BK$4,'[1]INTERNAL PARAMETERS-1'!$B$5:$J$44,5,FALSE)*VLOOKUP(MHTYPYLD2!BK$4,'[1]INTERNAL PARAMETERS-1'!$B$5:$J$44,6,FALSE)*VLOOKUP(MHTYPYLD2!BK$4,'[1]INTERNAL PARAMETERS-1'!$B$5:$J$44,3,FALSE) + MHTYPYLD1!BK227*(1-VLOOKUP(MHTYPYLD2!BK$4,'[1]INTERNAL PARAMETERS-1'!$B$5:$J$44,5,FALSE))*VLOOKUP(MHTYPYLD2!BK$4,'[1]INTERNAL PARAMETERS-1'!$B$5:$J$44,8,FALSE)*VLOOKUP(MHTYPYLD2!BK$4,'[1]INTERNAL PARAMETERS-1'!$B$5:$J$44,3,FALSE)</f>
        <v>0</v>
      </c>
      <c r="BL227" s="50">
        <f>MHTYPYLD1!BL227*VLOOKUP(MHTYPYLD2!BL$4,'[1]INTERNAL PARAMETERS-1'!$B$5:$J$44,5,FALSE)*VLOOKUP(MHTYPYLD2!BL$4,'[1]INTERNAL PARAMETERS-1'!$B$5:$J$44,6,FALSE)*VLOOKUP(MHTYPYLD2!BL$4,'[1]INTERNAL PARAMETERS-1'!$B$5:$J$44,3,FALSE) + MHTYPYLD1!BL227*(1-VLOOKUP(MHTYPYLD2!BL$4,'[1]INTERNAL PARAMETERS-1'!$B$5:$J$44,5,FALSE))*VLOOKUP(MHTYPYLD2!BL$4,'[1]INTERNAL PARAMETERS-1'!$B$5:$J$44,8,FALSE)*VLOOKUP(MHTYPYLD2!BL$4,'[1]INTERNAL PARAMETERS-1'!$B$5:$J$44,3,FALSE)</f>
        <v>0</v>
      </c>
      <c r="BM227" s="50">
        <f>MHTYPYLD1!BM227*VLOOKUP(MHTYPYLD2!BM$4,'[1]INTERNAL PARAMETERS-1'!$B$5:$J$44,5,FALSE)*VLOOKUP(MHTYPYLD2!BM$4,'[1]INTERNAL PARAMETERS-1'!$B$5:$J$44,6,FALSE)*VLOOKUP(MHTYPYLD2!BM$4,'[1]INTERNAL PARAMETERS-1'!$B$5:$J$44,3,FALSE) + MHTYPYLD1!BM227*(1-VLOOKUP(MHTYPYLD2!BM$4,'[1]INTERNAL PARAMETERS-1'!$B$5:$J$44,5,FALSE))*VLOOKUP(MHTYPYLD2!BM$4,'[1]INTERNAL PARAMETERS-1'!$B$5:$J$44,8,FALSE)*VLOOKUP(MHTYPYLD2!BM$4,'[1]INTERNAL PARAMETERS-1'!$B$5:$J$44,3,FALSE)</f>
        <v>0</v>
      </c>
      <c r="BN227" s="50">
        <f>MHTYPYLD1!BN227*VLOOKUP(MHTYPYLD2!BN$4,'[1]INTERNAL PARAMETERS-1'!$B$5:$J$44,5,FALSE)*VLOOKUP(MHTYPYLD2!BN$4,'[1]INTERNAL PARAMETERS-1'!$B$5:$J$44,6,FALSE)*VLOOKUP(MHTYPYLD2!BN$4,'[1]INTERNAL PARAMETERS-1'!$B$5:$J$44,3,FALSE) + MHTYPYLD1!BN227*(1-VLOOKUP(MHTYPYLD2!BN$4,'[1]INTERNAL PARAMETERS-1'!$B$5:$J$44,5,FALSE))*VLOOKUP(MHTYPYLD2!BN$4,'[1]INTERNAL PARAMETERS-1'!$B$5:$J$44,8,FALSE)*VLOOKUP(MHTYPYLD2!BN$4,'[1]INTERNAL PARAMETERS-1'!$B$5:$J$44,3,FALSE)</f>
        <v>0</v>
      </c>
      <c r="BO227" s="50">
        <f>MHTYPYLD1!BO227*VLOOKUP(MHTYPYLD2!BO$4,'[1]INTERNAL PARAMETERS-1'!$B$5:$J$44,5,FALSE)*VLOOKUP(MHTYPYLD2!BO$4,'[1]INTERNAL PARAMETERS-1'!$B$5:$J$44,6,FALSE)*VLOOKUP(MHTYPYLD2!BO$4,'[1]INTERNAL PARAMETERS-1'!$B$5:$J$44,3,FALSE) + MHTYPYLD1!BO227*(1-VLOOKUP(MHTYPYLD2!BO$4,'[1]INTERNAL PARAMETERS-1'!$B$5:$J$44,5,FALSE))*VLOOKUP(MHTYPYLD2!BO$4,'[1]INTERNAL PARAMETERS-1'!$B$5:$J$44,8,FALSE)*VLOOKUP(MHTYPYLD2!BO$4,'[1]INTERNAL PARAMETERS-1'!$B$5:$J$44,3,FALSE)</f>
        <v>0</v>
      </c>
      <c r="BP227" s="50">
        <f>MHTYPYLD1!BP227*VLOOKUP(MHTYPYLD2!BP$4,'[1]INTERNAL PARAMETERS-1'!$B$5:$J$44,5,FALSE)*VLOOKUP(MHTYPYLD2!BP$4,'[1]INTERNAL PARAMETERS-1'!$B$5:$J$44,6,FALSE)*VLOOKUP(MHTYPYLD2!BP$4,'[1]INTERNAL PARAMETERS-1'!$B$5:$J$44,3,FALSE) + MHTYPYLD1!BP227*(1-VLOOKUP(MHTYPYLD2!BP$4,'[1]INTERNAL PARAMETERS-1'!$B$5:$J$44,5,FALSE))*VLOOKUP(MHTYPYLD2!BP$4,'[1]INTERNAL PARAMETERS-1'!$B$5:$J$44,8,FALSE)*VLOOKUP(MHTYPYLD2!BP$4,'[1]INTERNAL PARAMETERS-1'!$B$5:$J$44,3,FALSE)</f>
        <v>0</v>
      </c>
      <c r="BQ227" s="50">
        <f>MHTYPYLD1!BQ227*VLOOKUP(MHTYPYLD2!BQ$4,'[1]INTERNAL PARAMETERS-1'!$B$5:$J$44,5,FALSE)*VLOOKUP(MHTYPYLD2!BQ$4,'[1]INTERNAL PARAMETERS-1'!$B$5:$J$44,6,FALSE)*VLOOKUP(MHTYPYLD2!BQ$4,'[1]INTERNAL PARAMETERS-1'!$B$5:$J$44,3,FALSE) + MHTYPYLD1!BQ227*(1-VLOOKUP(MHTYPYLD2!BQ$4,'[1]INTERNAL PARAMETERS-1'!$B$5:$J$44,5,FALSE))*VLOOKUP(MHTYPYLD2!BQ$4,'[1]INTERNAL PARAMETERS-1'!$B$5:$J$44,8,FALSE)*VLOOKUP(MHTYPYLD2!BQ$4,'[1]INTERNAL PARAMETERS-1'!$B$5:$J$44,3,FALSE)</f>
        <v>0</v>
      </c>
      <c r="BR227" s="50">
        <f>MHTYPYLD1!BR227*VLOOKUP(MHTYPYLD2!BR$4,'[1]INTERNAL PARAMETERS-1'!$B$5:$J$44,5,FALSE)*VLOOKUP(MHTYPYLD2!BR$4,'[1]INTERNAL PARAMETERS-1'!$B$5:$J$44,6,FALSE)*VLOOKUP(MHTYPYLD2!BR$4,'[1]INTERNAL PARAMETERS-1'!$B$5:$J$44,3,FALSE) + MHTYPYLD1!BR227*(1-VLOOKUP(MHTYPYLD2!BR$4,'[1]INTERNAL PARAMETERS-1'!$B$5:$J$44,5,FALSE))*VLOOKUP(MHTYPYLD2!BR$4,'[1]INTERNAL PARAMETERS-1'!$B$5:$J$44,8,FALSE)*VLOOKUP(MHTYPYLD2!BR$4,'[1]INTERNAL PARAMETERS-1'!$B$5:$J$44,3,FALSE)</f>
        <v>0</v>
      </c>
      <c r="BS227" s="50">
        <f>MHTYPYLD1!BS227*VLOOKUP(MHTYPYLD2!BS$4,'[1]INTERNAL PARAMETERS-1'!$B$5:$J$44,5,FALSE)*VLOOKUP(MHTYPYLD2!BS$4,'[1]INTERNAL PARAMETERS-1'!$B$5:$J$44,6,FALSE)*VLOOKUP(MHTYPYLD2!BS$4,'[1]INTERNAL PARAMETERS-1'!$B$5:$J$44,3,FALSE) + MHTYPYLD1!BS227*(1-VLOOKUP(MHTYPYLD2!BS$4,'[1]INTERNAL PARAMETERS-1'!$B$5:$J$44,5,FALSE))*VLOOKUP(MHTYPYLD2!BS$4,'[1]INTERNAL PARAMETERS-1'!$B$5:$J$44,8,FALSE)*VLOOKUP(MHTYPYLD2!BS$4,'[1]INTERNAL PARAMETERS-1'!$B$5:$J$44,3,FALSE)</f>
        <v>0</v>
      </c>
      <c r="BT227" s="50">
        <f>MHTYPYLD1!BT227*VLOOKUP(MHTYPYLD2!BT$4,'[1]INTERNAL PARAMETERS-1'!$B$5:$J$44,5,FALSE)*VLOOKUP(MHTYPYLD2!BT$4,'[1]INTERNAL PARAMETERS-1'!$B$5:$J$44,6,FALSE)*VLOOKUP(MHTYPYLD2!BT$4,'[1]INTERNAL PARAMETERS-1'!$B$5:$J$44,3,FALSE) + MHTYPYLD1!BT227*(1-VLOOKUP(MHTYPYLD2!BT$4,'[1]INTERNAL PARAMETERS-1'!$B$5:$J$44,5,FALSE))*VLOOKUP(MHTYPYLD2!BT$4,'[1]INTERNAL PARAMETERS-1'!$B$5:$J$44,8,FALSE)*VLOOKUP(MHTYPYLD2!BT$4,'[1]INTERNAL PARAMETERS-1'!$B$5:$J$44,3,FALSE)</f>
        <v>0</v>
      </c>
      <c r="BU227" s="50">
        <f>MHTYPYLD1!BU227*VLOOKUP(MHTYPYLD2!BU$4,'[1]INTERNAL PARAMETERS-1'!$B$5:$J$44,5,FALSE)*VLOOKUP(MHTYPYLD2!BU$4,'[1]INTERNAL PARAMETERS-1'!$B$5:$J$44,6,FALSE)*VLOOKUP(MHTYPYLD2!BU$4,'[1]INTERNAL PARAMETERS-1'!$B$5:$J$44,3,FALSE) + MHTYPYLD1!BU227*(1-VLOOKUP(MHTYPYLD2!BU$4,'[1]INTERNAL PARAMETERS-1'!$B$5:$J$44,5,FALSE))*VLOOKUP(MHTYPYLD2!BU$4,'[1]INTERNAL PARAMETERS-1'!$B$5:$J$44,8,FALSE)*VLOOKUP(MHTYPYLD2!BU$4,'[1]INTERNAL PARAMETERS-1'!$B$5:$J$44,3,FALSE)</f>
        <v>0</v>
      </c>
      <c r="BV227" s="50">
        <f>MHTYPYLD1!BV227*VLOOKUP(MHTYPYLD2!BV$4,'[1]INTERNAL PARAMETERS-1'!$B$5:$J$44,5,FALSE)*VLOOKUP(MHTYPYLD2!BV$4,'[1]INTERNAL PARAMETERS-1'!$B$5:$J$44,6,FALSE)*VLOOKUP(MHTYPYLD2!BV$4,'[1]INTERNAL PARAMETERS-1'!$B$5:$J$44,3,FALSE) + MHTYPYLD1!BV227*(1-VLOOKUP(MHTYPYLD2!BV$4,'[1]INTERNAL PARAMETERS-1'!$B$5:$J$44,5,FALSE))*VLOOKUP(MHTYPYLD2!BV$4,'[1]INTERNAL PARAMETERS-1'!$B$5:$J$44,8,FALSE)*VLOOKUP(MHTYPYLD2!BV$4,'[1]INTERNAL PARAMETERS-1'!$B$5:$J$44,3,FALSE)</f>
        <v>0</v>
      </c>
      <c r="BW227" s="50">
        <f>MHTYPYLD1!BW227*VLOOKUP(MHTYPYLD2!BW$4,'[1]INTERNAL PARAMETERS-1'!$B$5:$J$44,5,FALSE)*VLOOKUP(MHTYPYLD2!BW$4,'[1]INTERNAL PARAMETERS-1'!$B$5:$J$44,6,FALSE)*VLOOKUP(MHTYPYLD2!BW$4,'[1]INTERNAL PARAMETERS-1'!$B$5:$J$44,3,FALSE) + MHTYPYLD1!BW227*(1-VLOOKUP(MHTYPYLD2!BW$4,'[1]INTERNAL PARAMETERS-1'!$B$5:$J$44,5,FALSE))*VLOOKUP(MHTYPYLD2!BW$4,'[1]INTERNAL PARAMETERS-1'!$B$5:$J$44,8,FALSE)*VLOOKUP(MHTYPYLD2!BW$4,'[1]INTERNAL PARAMETERS-1'!$B$5:$J$44,3,FALSE)</f>
        <v>0</v>
      </c>
      <c r="BX227" s="50">
        <f>MHTYPYLD1!BX227*VLOOKUP(MHTYPYLD2!BX$4,'[1]INTERNAL PARAMETERS-1'!$B$5:$J$44,5,FALSE)*VLOOKUP(MHTYPYLD2!BX$4,'[1]INTERNAL PARAMETERS-1'!$B$5:$J$44,6,FALSE)*VLOOKUP(MHTYPYLD2!BX$4,'[1]INTERNAL PARAMETERS-1'!$B$5:$J$44,3,FALSE) + MHTYPYLD1!BX227*(1-VLOOKUP(MHTYPYLD2!BX$4,'[1]INTERNAL PARAMETERS-1'!$B$5:$J$44,5,FALSE))*VLOOKUP(MHTYPYLD2!BX$4,'[1]INTERNAL PARAMETERS-1'!$B$5:$J$44,8,FALSE)*VLOOKUP(MHTYPYLD2!BX$4,'[1]INTERNAL PARAMETERS-1'!$B$5:$J$44,3,FALSE)</f>
        <v>0</v>
      </c>
      <c r="BY227" s="50">
        <f>MHTYPYLD1!BY227*VLOOKUP(MHTYPYLD2!BY$4,'[1]INTERNAL PARAMETERS-1'!$B$5:$J$44,5,FALSE)*VLOOKUP(MHTYPYLD2!BY$4,'[1]INTERNAL PARAMETERS-1'!$B$5:$J$44,6,FALSE)*VLOOKUP(MHTYPYLD2!BY$4,'[1]INTERNAL PARAMETERS-1'!$B$5:$J$44,3,FALSE) + MHTYPYLD1!BY227*(1-VLOOKUP(MHTYPYLD2!BY$4,'[1]INTERNAL PARAMETERS-1'!$B$5:$J$44,5,FALSE))*VLOOKUP(MHTYPYLD2!BY$4,'[1]INTERNAL PARAMETERS-1'!$B$5:$J$44,8,FALSE)*VLOOKUP(MHTYPYLD2!BY$4,'[1]INTERNAL PARAMETERS-1'!$B$5:$J$44,3,FALSE)</f>
        <v>0</v>
      </c>
      <c r="BZ227" s="50">
        <f>MHTYPYLD1!BZ227*VLOOKUP(MHTYPYLD2!BZ$4,'[1]INTERNAL PARAMETERS-1'!$B$5:$J$44,5,FALSE)*VLOOKUP(MHTYPYLD2!BZ$4,'[1]INTERNAL PARAMETERS-1'!$B$5:$J$44,6,FALSE)*VLOOKUP(MHTYPYLD2!BZ$4,'[1]INTERNAL PARAMETERS-1'!$B$5:$J$44,3,FALSE) + MHTYPYLD1!BZ227*(1-VLOOKUP(MHTYPYLD2!BZ$4,'[1]INTERNAL PARAMETERS-1'!$B$5:$J$44,5,FALSE))*VLOOKUP(MHTYPYLD2!BZ$4,'[1]INTERNAL PARAMETERS-1'!$B$5:$J$44,8,FALSE)*VLOOKUP(MHTYPYLD2!BZ$4,'[1]INTERNAL PARAMETERS-1'!$B$5:$J$44,3,FALSE)</f>
        <v>0</v>
      </c>
      <c r="CA227" s="50">
        <f>MHTYPYLD1!CA227*VLOOKUP(MHTYPYLD2!CA$4,'[1]INTERNAL PARAMETERS-1'!$B$5:$J$44,5,FALSE)*VLOOKUP(MHTYPYLD2!CA$4,'[1]INTERNAL PARAMETERS-1'!$B$5:$J$44,6,FALSE)*VLOOKUP(MHTYPYLD2!CA$4,'[1]INTERNAL PARAMETERS-1'!$B$5:$J$44,3,FALSE) + MHTYPYLD1!CA227*(1-VLOOKUP(MHTYPYLD2!CA$4,'[1]INTERNAL PARAMETERS-1'!$B$5:$J$44,5,FALSE))*VLOOKUP(MHTYPYLD2!CA$4,'[1]INTERNAL PARAMETERS-1'!$B$5:$J$44,8,FALSE)*VLOOKUP(MHTYPYLD2!CA$4,'[1]INTERNAL PARAMETERS-1'!$B$5:$J$44,3,FALSE)</f>
        <v>0</v>
      </c>
      <c r="CB227" s="50">
        <f>MHTYPYLD1!CB227*VLOOKUP(MHTYPYLD2!CB$4,'[1]INTERNAL PARAMETERS-1'!$B$5:$J$44,5,FALSE)*VLOOKUP(MHTYPYLD2!CB$4,'[1]INTERNAL PARAMETERS-1'!$B$5:$J$44,6,FALSE)*VLOOKUP(MHTYPYLD2!CB$4,'[1]INTERNAL PARAMETERS-1'!$B$5:$J$44,3,FALSE) + MHTYPYLD1!CB227*(1-VLOOKUP(MHTYPYLD2!CB$4,'[1]INTERNAL PARAMETERS-1'!$B$5:$J$44,5,FALSE))*VLOOKUP(MHTYPYLD2!CB$4,'[1]INTERNAL PARAMETERS-1'!$B$5:$J$44,8,FALSE)*VLOOKUP(MHTYPYLD2!CB$4,'[1]INTERNAL PARAMETERS-1'!$B$5:$J$44,3,FALSE)</f>
        <v>0</v>
      </c>
      <c r="CC227" s="50">
        <f>MHTYPYLD1!CC227*VLOOKUP(MHTYPYLD2!CC$4,'[1]INTERNAL PARAMETERS-1'!$B$5:$J$44,5,FALSE)*VLOOKUP(MHTYPYLD2!CC$4,'[1]INTERNAL PARAMETERS-1'!$B$5:$J$44,6,FALSE)*VLOOKUP(MHTYPYLD2!CC$4,'[1]INTERNAL PARAMETERS-1'!$B$5:$J$44,3,FALSE) + MHTYPYLD1!CC227*(1-VLOOKUP(MHTYPYLD2!CC$4,'[1]INTERNAL PARAMETERS-1'!$B$5:$J$44,5,FALSE))*VLOOKUP(MHTYPYLD2!CC$4,'[1]INTERNAL PARAMETERS-1'!$B$5:$J$44,8,FALSE)*VLOOKUP(MHTYPYLD2!CC$4,'[1]INTERNAL PARAMETERS-1'!$B$5:$J$44,3,FALSE)</f>
        <v>0</v>
      </c>
      <c r="CD227" s="50">
        <f>MHTYPYLD1!CD227*VLOOKUP(MHTYPYLD2!CD$4,'[1]INTERNAL PARAMETERS-1'!$B$5:$J$44,5,FALSE)*VLOOKUP(MHTYPYLD2!CD$4,'[1]INTERNAL PARAMETERS-1'!$B$5:$J$44,6,FALSE)*VLOOKUP(MHTYPYLD2!CD$4,'[1]INTERNAL PARAMETERS-1'!$B$5:$J$44,3,FALSE) + MHTYPYLD1!CD227*(1-VLOOKUP(MHTYPYLD2!CD$4,'[1]INTERNAL PARAMETERS-1'!$B$5:$J$44,5,FALSE))*VLOOKUP(MHTYPYLD2!CD$4,'[1]INTERNAL PARAMETERS-1'!$B$5:$J$44,8,FALSE)*VLOOKUP(MHTYPYLD2!CD$4,'[1]INTERNAL PARAMETERS-1'!$B$5:$J$44,3,FALSE)</f>
        <v>0</v>
      </c>
      <c r="CE227" s="50">
        <f>MHTYPYLD1!CE227*VLOOKUP(MHTYPYLD2!CE$4,'[1]INTERNAL PARAMETERS-1'!$B$5:$J$44,5,FALSE)*VLOOKUP(MHTYPYLD2!CE$4,'[1]INTERNAL PARAMETERS-1'!$B$5:$J$44,6,FALSE)*VLOOKUP(MHTYPYLD2!CE$4,'[1]INTERNAL PARAMETERS-1'!$B$5:$J$44,3,FALSE) + MHTYPYLD1!CE227*(1-VLOOKUP(MHTYPYLD2!CE$4,'[1]INTERNAL PARAMETERS-1'!$B$5:$J$44,5,FALSE))*VLOOKUP(MHTYPYLD2!CE$4,'[1]INTERNAL PARAMETERS-1'!$B$5:$J$44,8,FALSE)*VLOOKUP(MHTYPYLD2!CE$4,'[1]INTERNAL PARAMETERS-1'!$B$5:$J$44,3,FALSE)</f>
        <v>0</v>
      </c>
      <c r="CF227" s="50">
        <f>MHTYPYLD1!CF227*VLOOKUP(MHTYPYLD2!CF$4,'[1]INTERNAL PARAMETERS-1'!$B$5:$J$44,5,FALSE)*VLOOKUP(MHTYPYLD2!CF$4,'[1]INTERNAL PARAMETERS-1'!$B$5:$J$44,6,FALSE)*VLOOKUP(MHTYPYLD2!CF$4,'[1]INTERNAL PARAMETERS-1'!$B$5:$J$44,3,FALSE) + MHTYPYLD1!CF227*(1-VLOOKUP(MHTYPYLD2!CF$4,'[1]INTERNAL PARAMETERS-1'!$B$5:$J$44,5,FALSE))*VLOOKUP(MHTYPYLD2!CF$4,'[1]INTERNAL PARAMETERS-1'!$B$5:$J$44,8,FALSE)*VLOOKUP(MHTYPYLD2!CF$4,'[1]INTERNAL PARAMETERS-1'!$B$5:$J$44,3,FALSE)</f>
        <v>0</v>
      </c>
      <c r="CG227" s="50">
        <f>MHTYPYLD1!CG227*VLOOKUP(MHTYPYLD2!CG$4,'[1]INTERNAL PARAMETERS-1'!$B$5:$J$44,5,FALSE)*VLOOKUP(MHTYPYLD2!CG$4,'[1]INTERNAL PARAMETERS-1'!$B$5:$J$44,6,FALSE)*VLOOKUP(MHTYPYLD2!CG$4,'[1]INTERNAL PARAMETERS-1'!$B$5:$J$44,3,FALSE) + MHTYPYLD1!CG227*(1-VLOOKUP(MHTYPYLD2!CG$4,'[1]INTERNAL PARAMETERS-1'!$B$5:$J$44,5,FALSE))*VLOOKUP(MHTYPYLD2!CG$4,'[1]INTERNAL PARAMETERS-1'!$B$5:$J$44,8,FALSE)*VLOOKUP(MHTYPYLD2!CG$4,'[1]INTERNAL PARAMETERS-1'!$B$5:$J$44,3,FALSE)</f>
        <v>0</v>
      </c>
      <c r="CH227" s="49">
        <f>MHTYPYLD1!CH227*VLOOKUP(MHTYPYLD2!CH$4,'[1]INTERNAL PARAMETERS-1'!$B$5:$J$44,5,FALSE)*VLOOKUP(MHTYPYLD2!CH$4,'[1]INTERNAL PARAMETERS-1'!$B$5:$J$44,6,FALSE)*VLOOKUP(MHTYPYLD2!CH$4,'[1]INTERNAL PARAMETERS-1'!$B$5:$J$44,3,FALSE) + MHTYPYLD1!CH227*(1-VLOOKUP(MHTYPYLD2!CH$4,'[1]INTERNAL PARAMETERS-1'!$B$5:$J$44,5,FALSE))*VLOOKUP(MHTYPYLD2!CH$4,'[1]INTERNAL PARAMETERS-1'!$B$5:$J$44,8,FALSE)*VLOOKUP(MHTYPYLD2!CH$4,'[1]INTERNAL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>
      <c r="B228" s="64" t="s">
        <v>6</v>
      </c>
      <c r="C228" s="63" t="s">
        <v>72</v>
      </c>
      <c r="D228" s="63" t="s">
        <v>64</v>
      </c>
      <c r="E228" s="139">
        <f>MHTYP!S228</f>
        <v>0</v>
      </c>
      <c r="F228" s="65">
        <f>'[1]INTERNAL PARAMETERS-1'!M12</f>
        <v>49.09</v>
      </c>
      <c r="G228" s="51">
        <f>MHTYPYLD1!G228*VLOOKUP(MHTYPYLD2!G$4,'[1]INTERNAL PARAMETERS-1'!$B$5:$J$44,5,FALSE)*VLOOKUP(MHTYPYLD2!G$4,'[1]INTERNAL PARAMETERS-1'!$B$5:$J$44,7,FALSE)*MHTYPYLD2!$F228 + MHTYPYLD1!G228*(1-VLOOKUP(MHTYPYLD2!G$4,'[1]INTERNAL PARAMETERS-1'!$B$5:$J$44,5,FALSE))*VLOOKUP(MHTYPYLD2!G$4,'[1]INTERNAL PARAMETERS-1'!$B$5:$J$44,9,FALSE)*MHTYPYLD2!$F228</f>
        <v>0</v>
      </c>
      <c r="H228" s="50">
        <f>MHTYPYLD1!H228*VLOOKUP(MHTYPYLD2!H$4,'[1]INTERNAL PARAMETERS-1'!$B$5:$J$44,5,FALSE)*VLOOKUP(MHTYPYLD2!H$4,'[1]INTERNAL PARAMETERS-1'!$B$5:$J$44,7,FALSE)*MHTYPYLD2!$F228 + MHTYPYLD1!H228*(1-VLOOKUP(MHTYPYLD2!H$4,'[1]INTERNAL PARAMETERS-1'!$B$5:$J$44,5,FALSE))*VLOOKUP(MHTYPYLD2!H$4,'[1]INTERNAL PARAMETERS-1'!$B$5:$J$44,9,FALSE)*MHTYPYLD2!$F228</f>
        <v>0</v>
      </c>
      <c r="I228" s="50">
        <f>MHTYPYLD1!I228*VLOOKUP(MHTYPYLD2!I$4,'[1]INTERNAL PARAMETERS-1'!$B$5:$J$44,5,FALSE)*VLOOKUP(MHTYPYLD2!I$4,'[1]INTERNAL PARAMETERS-1'!$B$5:$J$44,7,FALSE)*MHTYPYLD2!$F228 + MHTYPYLD1!I228*(1-VLOOKUP(MHTYPYLD2!I$4,'[1]INTERNAL PARAMETERS-1'!$B$5:$J$44,5,FALSE))*VLOOKUP(MHTYPYLD2!I$4,'[1]INTERNAL PARAMETERS-1'!$B$5:$J$44,9,FALSE)*MHTYPYLD2!$F228</f>
        <v>0</v>
      </c>
      <c r="J228" s="50">
        <f>MHTYPYLD1!J228*VLOOKUP(MHTYPYLD2!J$4,'[1]INTERNAL PARAMETERS-1'!$B$5:$J$44,5,FALSE)*VLOOKUP(MHTYPYLD2!J$4,'[1]INTERNAL PARAMETERS-1'!$B$5:$J$44,7,FALSE)*MHTYPYLD2!$F228 + MHTYPYLD1!J228*(1-VLOOKUP(MHTYPYLD2!J$4,'[1]INTERNAL PARAMETERS-1'!$B$5:$J$44,5,FALSE))*VLOOKUP(MHTYPYLD2!J$4,'[1]INTERNAL PARAMETERS-1'!$B$5:$J$44,9,FALSE)*MHTYPYLD2!$F228</f>
        <v>0</v>
      </c>
      <c r="K228" s="50">
        <f>MHTYPYLD1!K228*VLOOKUP(MHTYPYLD2!K$4,'[1]INTERNAL PARAMETERS-1'!$B$5:$J$44,5,FALSE)*VLOOKUP(MHTYPYLD2!K$4,'[1]INTERNAL PARAMETERS-1'!$B$5:$J$44,7,FALSE)*MHTYPYLD2!$F228 + MHTYPYLD1!K228*(1-VLOOKUP(MHTYPYLD2!K$4,'[1]INTERNAL PARAMETERS-1'!$B$5:$J$44,5,FALSE))*VLOOKUP(MHTYPYLD2!K$4,'[1]INTERNAL PARAMETERS-1'!$B$5:$J$44,9,FALSE)*MHTYPYLD2!$F228</f>
        <v>0</v>
      </c>
      <c r="L228" s="50">
        <f>MHTYPYLD1!L228*VLOOKUP(MHTYPYLD2!L$4,'[1]INTERNAL PARAMETERS-1'!$B$5:$J$44,5,FALSE)*VLOOKUP(MHTYPYLD2!L$4,'[1]INTERNAL PARAMETERS-1'!$B$5:$J$44,7,FALSE)*MHTYPYLD2!$F228 + MHTYPYLD1!L228*(1-VLOOKUP(MHTYPYLD2!L$4,'[1]INTERNAL PARAMETERS-1'!$B$5:$J$44,5,FALSE))*VLOOKUP(MHTYPYLD2!L$4,'[1]INTERNAL PARAMETERS-1'!$B$5:$J$44,9,FALSE)*MHTYPYLD2!$F228</f>
        <v>0</v>
      </c>
      <c r="M228" s="50">
        <f>MHTYPYLD1!M228*VLOOKUP(MHTYPYLD2!M$4,'[1]INTERNAL PARAMETERS-1'!$B$5:$J$44,5,FALSE)*VLOOKUP(MHTYPYLD2!M$4,'[1]INTERNAL PARAMETERS-1'!$B$5:$J$44,7,FALSE)*MHTYPYLD2!$F228 + MHTYPYLD1!M228*(1-VLOOKUP(MHTYPYLD2!M$4,'[1]INTERNAL PARAMETERS-1'!$B$5:$J$44,5,FALSE))*VLOOKUP(MHTYPYLD2!M$4,'[1]INTERNAL PARAMETERS-1'!$B$5:$J$44,9,FALSE)*MHTYPYLD2!$F228</f>
        <v>0</v>
      </c>
      <c r="N228" s="50">
        <f>MHTYPYLD1!N228*VLOOKUP(MHTYPYLD2!N$4,'[1]INTERNAL PARAMETERS-1'!$B$5:$J$44,5,FALSE)*VLOOKUP(MHTYPYLD2!N$4,'[1]INTERNAL PARAMETERS-1'!$B$5:$J$44,7,FALSE)*MHTYPYLD2!$F228 + MHTYPYLD1!N228*(1-VLOOKUP(MHTYPYLD2!N$4,'[1]INTERNAL PARAMETERS-1'!$B$5:$J$44,5,FALSE))*VLOOKUP(MHTYPYLD2!N$4,'[1]INTERNAL PARAMETERS-1'!$B$5:$J$44,9,FALSE)*MHTYPYLD2!$F228</f>
        <v>0</v>
      </c>
      <c r="O228" s="50">
        <f>MHTYPYLD1!O228*VLOOKUP(MHTYPYLD2!O$4,'[1]INTERNAL PARAMETERS-1'!$B$5:$J$44,5,FALSE)*VLOOKUP(MHTYPYLD2!O$4,'[1]INTERNAL PARAMETERS-1'!$B$5:$J$44,7,FALSE)*MHTYPYLD2!$F228 + MHTYPYLD1!O228*(1-VLOOKUP(MHTYPYLD2!O$4,'[1]INTERNAL PARAMETERS-1'!$B$5:$J$44,5,FALSE))*VLOOKUP(MHTYPYLD2!O$4,'[1]INTERNAL PARAMETERS-1'!$B$5:$J$44,9,FALSE)*MHTYPYLD2!$F228</f>
        <v>0</v>
      </c>
      <c r="P228" s="50">
        <f>MHTYPYLD1!P228*VLOOKUP(MHTYPYLD2!P$4,'[1]INTERNAL PARAMETERS-1'!$B$5:$J$44,5,FALSE)*VLOOKUP(MHTYPYLD2!P$4,'[1]INTERNAL PARAMETERS-1'!$B$5:$J$44,7,FALSE)*MHTYPYLD2!$F228 + MHTYPYLD1!P228*(1-VLOOKUP(MHTYPYLD2!P$4,'[1]INTERNAL PARAMETERS-1'!$B$5:$J$44,5,FALSE))*VLOOKUP(MHTYPYLD2!P$4,'[1]INTERNAL PARAMETERS-1'!$B$5:$J$44,9,FALSE)*MHTYPYLD2!$F228</f>
        <v>0</v>
      </c>
      <c r="Q228" s="50">
        <f>MHTYPYLD1!Q228*VLOOKUP(MHTYPYLD2!Q$4,'[1]INTERNAL PARAMETERS-1'!$B$5:$J$44,5,FALSE)*VLOOKUP(MHTYPYLD2!Q$4,'[1]INTERNAL PARAMETERS-1'!$B$5:$J$44,7,FALSE)*MHTYPYLD2!$F228 + MHTYPYLD1!Q228*(1-VLOOKUP(MHTYPYLD2!Q$4,'[1]INTERNAL PARAMETERS-1'!$B$5:$J$44,5,FALSE))*VLOOKUP(MHTYPYLD2!Q$4,'[1]INTERNAL PARAMETERS-1'!$B$5:$J$44,9,FALSE)*MHTYPYLD2!$F228</f>
        <v>0</v>
      </c>
      <c r="R228" s="50">
        <f>MHTYPYLD1!R228*VLOOKUP(MHTYPYLD2!R$4,'[1]INTERNAL PARAMETERS-1'!$B$5:$J$44,5,FALSE)*VLOOKUP(MHTYPYLD2!R$4,'[1]INTERNAL PARAMETERS-1'!$B$5:$J$44,7,FALSE)*MHTYPYLD2!$F228 + MHTYPYLD1!R228*(1-VLOOKUP(MHTYPYLD2!R$4,'[1]INTERNAL PARAMETERS-1'!$B$5:$J$44,5,FALSE))*VLOOKUP(MHTYPYLD2!R$4,'[1]INTERNAL PARAMETERS-1'!$B$5:$J$44,9,FALSE)*MHTYPYLD2!$F228</f>
        <v>0</v>
      </c>
      <c r="S228" s="50">
        <f>MHTYPYLD1!S228*VLOOKUP(MHTYPYLD2!S$4,'[1]INTERNAL PARAMETERS-1'!$B$5:$J$44,5,FALSE)*VLOOKUP(MHTYPYLD2!S$4,'[1]INTERNAL PARAMETERS-1'!$B$5:$J$44,7,FALSE)*MHTYPYLD2!$F228 + MHTYPYLD1!S228*(1-VLOOKUP(MHTYPYLD2!S$4,'[1]INTERNAL PARAMETERS-1'!$B$5:$J$44,5,FALSE))*VLOOKUP(MHTYPYLD2!S$4,'[1]INTERNAL PARAMETERS-1'!$B$5:$J$44,9,FALSE)*MHTYPYLD2!$F228</f>
        <v>0</v>
      </c>
      <c r="T228" s="50">
        <f>MHTYPYLD1!T228*VLOOKUP(MHTYPYLD2!T$4,'[1]INTERNAL PARAMETERS-1'!$B$5:$J$44,5,FALSE)*VLOOKUP(MHTYPYLD2!T$4,'[1]INTERNAL PARAMETERS-1'!$B$5:$J$44,7,FALSE)*MHTYPYLD2!$F228 + MHTYPYLD1!T228*(1-VLOOKUP(MHTYPYLD2!T$4,'[1]INTERNAL PARAMETERS-1'!$B$5:$J$44,5,FALSE))*VLOOKUP(MHTYPYLD2!T$4,'[1]INTERNAL PARAMETERS-1'!$B$5:$J$44,9,FALSE)*MHTYPYLD2!$F228</f>
        <v>0</v>
      </c>
      <c r="U228" s="50">
        <f>MHTYPYLD1!U228*VLOOKUP(MHTYPYLD2!U$4,'[1]INTERNAL PARAMETERS-1'!$B$5:$J$44,5,FALSE)*VLOOKUP(MHTYPYLD2!U$4,'[1]INTERNAL PARAMETERS-1'!$B$5:$J$44,7,FALSE)*MHTYPYLD2!$F228 + MHTYPYLD1!U228*(1-VLOOKUP(MHTYPYLD2!U$4,'[1]INTERNAL PARAMETERS-1'!$B$5:$J$44,5,FALSE))*VLOOKUP(MHTYPYLD2!U$4,'[1]INTERNAL PARAMETERS-1'!$B$5:$J$44,9,FALSE)*MHTYPYLD2!$F228</f>
        <v>0</v>
      </c>
      <c r="V228" s="50">
        <f>MHTYPYLD1!V228*VLOOKUP(MHTYPYLD2!V$4,'[1]INTERNAL PARAMETERS-1'!$B$5:$J$44,5,FALSE)*VLOOKUP(MHTYPYLD2!V$4,'[1]INTERNAL PARAMETERS-1'!$B$5:$J$44,7,FALSE)*MHTYPYLD2!$F228 + MHTYPYLD1!V228*(1-VLOOKUP(MHTYPYLD2!V$4,'[1]INTERNAL PARAMETERS-1'!$B$5:$J$44,5,FALSE))*VLOOKUP(MHTYPYLD2!V$4,'[1]INTERNAL PARAMETERS-1'!$B$5:$J$44,9,FALSE)*MHTYPYLD2!$F228</f>
        <v>0</v>
      </c>
      <c r="W228" s="50">
        <f>MHTYPYLD1!W228*VLOOKUP(MHTYPYLD2!W$4,'[1]INTERNAL PARAMETERS-1'!$B$5:$J$44,5,FALSE)*VLOOKUP(MHTYPYLD2!W$4,'[1]INTERNAL PARAMETERS-1'!$B$5:$J$44,7,FALSE)*MHTYPYLD2!$F228 + MHTYPYLD1!W228*(1-VLOOKUP(MHTYPYLD2!W$4,'[1]INTERNAL PARAMETERS-1'!$B$5:$J$44,5,FALSE))*VLOOKUP(MHTYPYLD2!W$4,'[1]INTERNAL PARAMETERS-1'!$B$5:$J$44,9,FALSE)*MHTYPYLD2!$F228</f>
        <v>0</v>
      </c>
      <c r="X228" s="50">
        <f>MHTYPYLD1!X228*VLOOKUP(MHTYPYLD2!X$4,'[1]INTERNAL PARAMETERS-1'!$B$5:$J$44,5,FALSE)*VLOOKUP(MHTYPYLD2!X$4,'[1]INTERNAL PARAMETERS-1'!$B$5:$J$44,7,FALSE)*MHTYPYLD2!$F228 + MHTYPYLD1!X228*(1-VLOOKUP(MHTYPYLD2!X$4,'[1]INTERNAL PARAMETERS-1'!$B$5:$J$44,5,FALSE))*VLOOKUP(MHTYPYLD2!X$4,'[1]INTERNAL PARAMETERS-1'!$B$5:$J$44,9,FALSE)*MHTYPYLD2!$F228</f>
        <v>0</v>
      </c>
      <c r="Y228" s="50">
        <f>MHTYPYLD1!Y228*VLOOKUP(MHTYPYLD2!Y$4,'[1]INTERNAL PARAMETERS-1'!$B$5:$J$44,5,FALSE)*VLOOKUP(MHTYPYLD2!Y$4,'[1]INTERNAL PARAMETERS-1'!$B$5:$J$44,7,FALSE)*MHTYPYLD2!$F228 + MHTYPYLD1!Y228*(1-VLOOKUP(MHTYPYLD2!Y$4,'[1]INTERNAL PARAMETERS-1'!$B$5:$J$44,5,FALSE))*VLOOKUP(MHTYPYLD2!Y$4,'[1]INTERNAL PARAMETERS-1'!$B$5:$J$44,9,FALSE)*MHTYPYLD2!$F228</f>
        <v>0</v>
      </c>
      <c r="Z228" s="50">
        <f>MHTYPYLD1!Z228*VLOOKUP(MHTYPYLD2!Z$4,'[1]INTERNAL PARAMETERS-1'!$B$5:$J$44,5,FALSE)*VLOOKUP(MHTYPYLD2!Z$4,'[1]INTERNAL PARAMETERS-1'!$B$5:$J$44,7,FALSE)*MHTYPYLD2!$F228 + MHTYPYLD1!Z228*(1-VLOOKUP(MHTYPYLD2!Z$4,'[1]INTERNAL PARAMETERS-1'!$B$5:$J$44,5,FALSE))*VLOOKUP(MHTYPYLD2!Z$4,'[1]INTERNAL PARAMETERS-1'!$B$5:$J$44,9,FALSE)*MHTYPYLD2!$F228</f>
        <v>0</v>
      </c>
      <c r="AA228" s="50">
        <f>MHTYPYLD1!AA228*VLOOKUP(MHTYPYLD2!AA$4,'[1]INTERNAL PARAMETERS-1'!$B$5:$J$44,5,FALSE)*VLOOKUP(MHTYPYLD2!AA$4,'[1]INTERNAL PARAMETERS-1'!$B$5:$J$44,7,FALSE)*MHTYPYLD2!$F228 + MHTYPYLD1!AA228*(1-VLOOKUP(MHTYPYLD2!AA$4,'[1]INTERNAL PARAMETERS-1'!$B$5:$J$44,5,FALSE))*VLOOKUP(MHTYPYLD2!AA$4,'[1]INTERNAL PARAMETERS-1'!$B$5:$J$44,9,FALSE)*MHTYPYLD2!$F228</f>
        <v>0</v>
      </c>
      <c r="AB228" s="50">
        <f>MHTYPYLD1!AB228*VLOOKUP(MHTYPYLD2!AB$4,'[1]INTERNAL PARAMETERS-1'!$B$5:$J$44,5,FALSE)*VLOOKUP(MHTYPYLD2!AB$4,'[1]INTERNAL PARAMETERS-1'!$B$5:$J$44,7,FALSE)*MHTYPYLD2!$F228 + MHTYPYLD1!AB228*(1-VLOOKUP(MHTYPYLD2!AB$4,'[1]INTERNAL PARAMETERS-1'!$B$5:$J$44,5,FALSE))*VLOOKUP(MHTYPYLD2!AB$4,'[1]INTERNAL PARAMETERS-1'!$B$5:$J$44,9,FALSE)*MHTYPYLD2!$F228</f>
        <v>0</v>
      </c>
      <c r="AC228" s="50">
        <f>MHTYPYLD1!AC228*VLOOKUP(MHTYPYLD2!AC$4,'[1]INTERNAL PARAMETERS-1'!$B$5:$J$44,5,FALSE)*VLOOKUP(MHTYPYLD2!AC$4,'[1]INTERNAL PARAMETERS-1'!$B$5:$J$44,7,FALSE)*MHTYPYLD2!$F228 + MHTYPYLD1!AC228*(1-VLOOKUP(MHTYPYLD2!AC$4,'[1]INTERNAL PARAMETERS-1'!$B$5:$J$44,5,FALSE))*VLOOKUP(MHTYPYLD2!AC$4,'[1]INTERNAL PARAMETERS-1'!$B$5:$J$44,9,FALSE)*MHTYPYLD2!$F228</f>
        <v>0</v>
      </c>
      <c r="AD228" s="50">
        <f>MHTYPYLD1!AD228*VLOOKUP(MHTYPYLD2!AD$4,'[1]INTERNAL PARAMETERS-1'!$B$5:$J$44,5,FALSE)*VLOOKUP(MHTYPYLD2!AD$4,'[1]INTERNAL PARAMETERS-1'!$B$5:$J$44,7,FALSE)*MHTYPYLD2!$F228 + MHTYPYLD1!AD228*(1-VLOOKUP(MHTYPYLD2!AD$4,'[1]INTERNAL PARAMETERS-1'!$B$5:$J$44,5,FALSE))*VLOOKUP(MHTYPYLD2!AD$4,'[1]INTERNAL PARAMETERS-1'!$B$5:$J$44,9,FALSE)*MHTYPYLD2!$F228</f>
        <v>0</v>
      </c>
      <c r="AE228" s="50">
        <f>MHTYPYLD1!AE228*VLOOKUP(MHTYPYLD2!AE$4,'[1]INTERNAL PARAMETERS-1'!$B$5:$J$44,5,FALSE)*VLOOKUP(MHTYPYLD2!AE$4,'[1]INTERNAL PARAMETERS-1'!$B$5:$J$44,7,FALSE)*MHTYPYLD2!$F228 + MHTYPYLD1!AE228*(1-VLOOKUP(MHTYPYLD2!AE$4,'[1]INTERNAL PARAMETERS-1'!$B$5:$J$44,5,FALSE))*VLOOKUP(MHTYPYLD2!AE$4,'[1]INTERNAL PARAMETERS-1'!$B$5:$J$44,9,FALSE)*MHTYPYLD2!$F228</f>
        <v>0</v>
      </c>
      <c r="AF228" s="50">
        <f>MHTYPYLD1!AF228*VLOOKUP(MHTYPYLD2!AF$4,'[1]INTERNAL PARAMETERS-1'!$B$5:$J$44,5,FALSE)*VLOOKUP(MHTYPYLD2!AF$4,'[1]INTERNAL PARAMETERS-1'!$B$5:$J$44,7,FALSE)*MHTYPYLD2!$F228 + MHTYPYLD1!AF228*(1-VLOOKUP(MHTYPYLD2!AF$4,'[1]INTERNAL PARAMETERS-1'!$B$5:$J$44,5,FALSE))*VLOOKUP(MHTYPYLD2!AF$4,'[1]INTERNAL PARAMETERS-1'!$B$5:$J$44,9,FALSE)*MHTYPYLD2!$F228</f>
        <v>0</v>
      </c>
      <c r="AG228" s="50">
        <f>MHTYPYLD1!AG228*VLOOKUP(MHTYPYLD2!AG$4,'[1]INTERNAL PARAMETERS-1'!$B$5:$J$44,5,FALSE)*VLOOKUP(MHTYPYLD2!AG$4,'[1]INTERNAL PARAMETERS-1'!$B$5:$J$44,7,FALSE)*MHTYPYLD2!$F228 + MHTYPYLD1!AG228*(1-VLOOKUP(MHTYPYLD2!AG$4,'[1]INTERNAL PARAMETERS-1'!$B$5:$J$44,5,FALSE))*VLOOKUP(MHTYPYLD2!AG$4,'[1]INTERNAL PARAMETERS-1'!$B$5:$J$44,9,FALSE)*MHTYPYLD2!$F228</f>
        <v>0</v>
      </c>
      <c r="AH228" s="50">
        <f>MHTYPYLD1!AH228*VLOOKUP(MHTYPYLD2!AH$4,'[1]INTERNAL PARAMETERS-1'!$B$5:$J$44,5,FALSE)*VLOOKUP(MHTYPYLD2!AH$4,'[1]INTERNAL PARAMETERS-1'!$B$5:$J$44,7,FALSE)*MHTYPYLD2!$F228 + MHTYPYLD1!AH228*(1-VLOOKUP(MHTYPYLD2!AH$4,'[1]INTERNAL PARAMETERS-1'!$B$5:$J$44,5,FALSE))*VLOOKUP(MHTYPYLD2!AH$4,'[1]INTERNAL PARAMETERS-1'!$B$5:$J$44,9,FALSE)*MHTYPYLD2!$F228</f>
        <v>0</v>
      </c>
      <c r="AI228" s="50">
        <f>MHTYPYLD1!AI228*VLOOKUP(MHTYPYLD2!AI$4,'[1]INTERNAL PARAMETERS-1'!$B$5:$J$44,5,FALSE)*VLOOKUP(MHTYPYLD2!AI$4,'[1]INTERNAL PARAMETERS-1'!$B$5:$J$44,7,FALSE)*MHTYPYLD2!$F228 + MHTYPYLD1!AI228*(1-VLOOKUP(MHTYPYLD2!AI$4,'[1]INTERNAL PARAMETERS-1'!$B$5:$J$44,5,FALSE))*VLOOKUP(MHTYPYLD2!AI$4,'[1]INTERNAL PARAMETERS-1'!$B$5:$J$44,9,FALSE)*MHTYPYLD2!$F228</f>
        <v>0</v>
      </c>
      <c r="AJ228" s="50">
        <f>MHTYPYLD1!AJ228*VLOOKUP(MHTYPYLD2!AJ$4,'[1]INTERNAL PARAMETERS-1'!$B$5:$J$44,5,FALSE)*VLOOKUP(MHTYPYLD2!AJ$4,'[1]INTERNAL PARAMETERS-1'!$B$5:$J$44,7,FALSE)*MHTYPYLD2!$F228 + MHTYPYLD1!AJ228*(1-VLOOKUP(MHTYPYLD2!AJ$4,'[1]INTERNAL PARAMETERS-1'!$B$5:$J$44,5,FALSE))*VLOOKUP(MHTYPYLD2!AJ$4,'[1]INTERNAL PARAMETERS-1'!$B$5:$J$44,9,FALSE)*MHTYPYLD2!$F228</f>
        <v>0</v>
      </c>
      <c r="AK228" s="50">
        <f>MHTYPYLD1!AK228*VLOOKUP(MHTYPYLD2!AK$4,'[1]INTERNAL PARAMETERS-1'!$B$5:$J$44,5,FALSE)*VLOOKUP(MHTYPYLD2!AK$4,'[1]INTERNAL PARAMETERS-1'!$B$5:$J$44,7,FALSE)*MHTYPYLD2!$F228 + MHTYPYLD1!AK228*(1-VLOOKUP(MHTYPYLD2!AK$4,'[1]INTERNAL PARAMETERS-1'!$B$5:$J$44,5,FALSE))*VLOOKUP(MHTYPYLD2!AK$4,'[1]INTERNAL PARAMETERS-1'!$B$5:$J$44,9,FALSE)*MHTYPYLD2!$F228</f>
        <v>0</v>
      </c>
      <c r="AL228" s="50">
        <f>MHTYPYLD1!AL228*VLOOKUP(MHTYPYLD2!AL$4,'[1]INTERNAL PARAMETERS-1'!$B$5:$J$44,5,FALSE)*VLOOKUP(MHTYPYLD2!AL$4,'[1]INTERNAL PARAMETERS-1'!$B$5:$J$44,7,FALSE)*MHTYPYLD2!$F228 + MHTYPYLD1!AL228*(1-VLOOKUP(MHTYPYLD2!AL$4,'[1]INTERNAL PARAMETERS-1'!$B$5:$J$44,5,FALSE))*VLOOKUP(MHTYPYLD2!AL$4,'[1]INTERNAL PARAMETERS-1'!$B$5:$J$44,9,FALSE)*MHTYPYLD2!$F228</f>
        <v>0</v>
      </c>
      <c r="AM228" s="50">
        <f>MHTYPYLD1!AM228*VLOOKUP(MHTYPYLD2!AM$4,'[1]INTERNAL PARAMETERS-1'!$B$5:$J$44,5,FALSE)*VLOOKUP(MHTYPYLD2!AM$4,'[1]INTERNAL PARAMETERS-1'!$B$5:$J$44,7,FALSE)*MHTYPYLD2!$F228 + MHTYPYLD1!AM228*(1-VLOOKUP(MHTYPYLD2!AM$4,'[1]INTERNAL PARAMETERS-1'!$B$5:$J$44,5,FALSE))*VLOOKUP(MHTYPYLD2!AM$4,'[1]INTERNAL PARAMETERS-1'!$B$5:$J$44,9,FALSE)*MHTYPYLD2!$F228</f>
        <v>0</v>
      </c>
      <c r="AN228" s="50">
        <f>MHTYPYLD1!AN228*VLOOKUP(MHTYPYLD2!AN$4,'[1]INTERNAL PARAMETERS-1'!$B$5:$J$44,5,FALSE)*VLOOKUP(MHTYPYLD2!AN$4,'[1]INTERNAL PARAMETERS-1'!$B$5:$J$44,7,FALSE)*MHTYPYLD2!$F228 + MHTYPYLD1!AN228*(1-VLOOKUP(MHTYPYLD2!AN$4,'[1]INTERNAL PARAMETERS-1'!$B$5:$J$44,5,FALSE))*VLOOKUP(MHTYPYLD2!AN$4,'[1]INTERNAL PARAMETERS-1'!$B$5:$J$44,9,FALSE)*MHTYPYLD2!$F228</f>
        <v>0</v>
      </c>
      <c r="AO228" s="50">
        <f>MHTYPYLD1!AO228*VLOOKUP(MHTYPYLD2!AO$4,'[1]INTERNAL PARAMETERS-1'!$B$5:$J$44,5,FALSE)*VLOOKUP(MHTYPYLD2!AO$4,'[1]INTERNAL PARAMETERS-1'!$B$5:$J$44,7,FALSE)*MHTYPYLD2!$F228 + MHTYPYLD1!AO228*(1-VLOOKUP(MHTYPYLD2!AO$4,'[1]INTERNAL PARAMETERS-1'!$B$5:$J$44,5,FALSE))*VLOOKUP(MHTYPYLD2!AO$4,'[1]INTERNAL PARAMETERS-1'!$B$5:$J$44,9,FALSE)*MHTYPYLD2!$F228</f>
        <v>0</v>
      </c>
      <c r="AP228" s="50">
        <f>MHTYPYLD1!AP228*VLOOKUP(MHTYPYLD2!AP$4,'[1]INTERNAL PARAMETERS-1'!$B$5:$J$44,5,FALSE)*VLOOKUP(MHTYPYLD2!AP$4,'[1]INTERNAL PARAMETERS-1'!$B$5:$J$44,7,FALSE)*MHTYPYLD2!$F228 + MHTYPYLD1!AP228*(1-VLOOKUP(MHTYPYLD2!AP$4,'[1]INTERNAL PARAMETERS-1'!$B$5:$J$44,5,FALSE))*VLOOKUP(MHTYPYLD2!AP$4,'[1]INTERNAL PARAMETERS-1'!$B$5:$J$44,9,FALSE)*MHTYPYLD2!$F228</f>
        <v>0</v>
      </c>
      <c r="AQ228" s="50">
        <f>MHTYPYLD1!AQ228*VLOOKUP(MHTYPYLD2!AQ$4,'[1]INTERNAL PARAMETERS-1'!$B$5:$J$44,5,FALSE)*VLOOKUP(MHTYPYLD2!AQ$4,'[1]INTERNAL PARAMETERS-1'!$B$5:$J$44,7,FALSE)*MHTYPYLD2!$F228 + MHTYPYLD1!AQ228*(1-VLOOKUP(MHTYPYLD2!AQ$4,'[1]INTERNAL PARAMETERS-1'!$B$5:$J$44,5,FALSE))*VLOOKUP(MHTYPYLD2!AQ$4,'[1]INTERNAL PARAMETERS-1'!$B$5:$J$44,9,FALSE)*MHTYPYLD2!$F228</f>
        <v>0</v>
      </c>
      <c r="AR228" s="50">
        <f>MHTYPYLD1!AR228*VLOOKUP(MHTYPYLD2!AR$4,'[1]INTERNAL PARAMETERS-1'!$B$5:$J$44,5,FALSE)*VLOOKUP(MHTYPYLD2!AR$4,'[1]INTERNAL PARAMETERS-1'!$B$5:$J$44,7,FALSE)*MHTYPYLD2!$F228 + MHTYPYLD1!AR228*(1-VLOOKUP(MHTYPYLD2!AR$4,'[1]INTERNAL PARAMETERS-1'!$B$5:$J$44,5,FALSE))*VLOOKUP(MHTYPYLD2!AR$4,'[1]INTERNAL PARAMETERS-1'!$B$5:$J$44,9,FALSE)*MHTYPYLD2!$F228</f>
        <v>0</v>
      </c>
      <c r="AS228" s="50">
        <f>MHTYPYLD1!AS228*VLOOKUP(MHTYPYLD2!AS$4,'[1]INTERNAL PARAMETERS-1'!$B$5:$J$44,5,FALSE)*VLOOKUP(MHTYPYLD2!AS$4,'[1]INTERNAL PARAMETERS-1'!$B$5:$J$44,7,FALSE)*MHTYPYLD2!$F228 + MHTYPYLD1!AS228*(1-VLOOKUP(MHTYPYLD2!AS$4,'[1]INTERNAL PARAMETERS-1'!$B$5:$J$44,5,FALSE))*VLOOKUP(MHTYPYLD2!AS$4,'[1]INTERNAL PARAMETERS-1'!$B$5:$J$44,9,FALSE)*MHTYPYLD2!$F228</f>
        <v>0</v>
      </c>
      <c r="AT228" s="49">
        <f>MHTYPYLD1!AT228*VLOOKUP(MHTYPYLD2!AT$4,'[1]INTERNAL PARAMETERS-1'!$B$5:$J$44,5,FALSE)*VLOOKUP(MHTYPYLD2!AT$4,'[1]INTERNAL PARAMETERS-1'!$B$5:$J$44,7,FALSE)*MHTYPYLD2!$F228 + MHTYPYLD1!AT228*(1-VLOOKUP(MHTYPYLD2!AT$4,'[1]INTERNAL PARAMETERS-1'!$B$5:$J$44,5,FALSE))*VLOOKUP(MHTYPYLD2!AT$4,'[1]INTERNAL PARAMETERS-1'!$B$5:$J$44,9,FALSE)*MHTYPYLD2!$F228</f>
        <v>0</v>
      </c>
      <c r="AU228" s="51">
        <f>MHTYPYLD1!AU228*VLOOKUP(MHTYPYLD2!AU$4,'[1]INTERNAL PARAMETERS-1'!$B$5:$J$44,5,FALSE)*VLOOKUP(MHTYPYLD2!AU$4,'[1]INTERNAL PARAMETERS-1'!$B$5:$J$44,6,FALSE)*VLOOKUP(MHTYPYLD2!AU$4,'[1]INTERNAL PARAMETERS-1'!$B$5:$J$44,3,FALSE) + MHTYPYLD1!AU228*(1-VLOOKUP(MHTYPYLD2!AU$4,'[1]INTERNAL PARAMETERS-1'!$B$5:$J$44,5,FALSE))*VLOOKUP(MHTYPYLD2!AU$4,'[1]INTERNAL PARAMETERS-1'!$B$5:$J$44,8,FALSE)*VLOOKUP(MHTYPYLD2!AU$4,'[1]INTERNAL PARAMETERS-1'!$B$5:$J$44,3,FALSE)</f>
        <v>0</v>
      </c>
      <c r="AV228" s="50">
        <f>MHTYPYLD1!AV228*VLOOKUP(MHTYPYLD2!AV$4,'[1]INTERNAL PARAMETERS-1'!$B$5:$J$44,5,FALSE)*VLOOKUP(MHTYPYLD2!AV$4,'[1]INTERNAL PARAMETERS-1'!$B$5:$J$44,6,FALSE)*VLOOKUP(MHTYPYLD2!AV$4,'[1]INTERNAL PARAMETERS-1'!$B$5:$J$44,3,FALSE) + MHTYPYLD1!AV228*(1-VLOOKUP(MHTYPYLD2!AV$4,'[1]INTERNAL PARAMETERS-1'!$B$5:$J$44,5,FALSE))*VLOOKUP(MHTYPYLD2!AV$4,'[1]INTERNAL PARAMETERS-1'!$B$5:$J$44,8,FALSE)*VLOOKUP(MHTYPYLD2!AV$4,'[1]INTERNAL PARAMETERS-1'!$B$5:$J$44,3,FALSE)</f>
        <v>0</v>
      </c>
      <c r="AW228" s="50">
        <f>MHTYPYLD1!AW228*VLOOKUP(MHTYPYLD2!AW$4,'[1]INTERNAL PARAMETERS-1'!$B$5:$J$44,5,FALSE)*VLOOKUP(MHTYPYLD2!AW$4,'[1]INTERNAL PARAMETERS-1'!$B$5:$J$44,6,FALSE)*VLOOKUP(MHTYPYLD2!AW$4,'[1]INTERNAL PARAMETERS-1'!$B$5:$J$44,3,FALSE) + MHTYPYLD1!AW228*(1-VLOOKUP(MHTYPYLD2!AW$4,'[1]INTERNAL PARAMETERS-1'!$B$5:$J$44,5,FALSE))*VLOOKUP(MHTYPYLD2!AW$4,'[1]INTERNAL PARAMETERS-1'!$B$5:$J$44,8,FALSE)*VLOOKUP(MHTYPYLD2!AW$4,'[1]INTERNAL PARAMETERS-1'!$B$5:$J$44,3,FALSE)</f>
        <v>0</v>
      </c>
      <c r="AX228" s="50">
        <f>MHTYPYLD1!AX228*VLOOKUP(MHTYPYLD2!AX$4,'[1]INTERNAL PARAMETERS-1'!$B$5:$J$44,5,FALSE)*VLOOKUP(MHTYPYLD2!AX$4,'[1]INTERNAL PARAMETERS-1'!$B$5:$J$44,6,FALSE)*VLOOKUP(MHTYPYLD2!AX$4,'[1]INTERNAL PARAMETERS-1'!$B$5:$J$44,3,FALSE) + MHTYPYLD1!AX228*(1-VLOOKUP(MHTYPYLD2!AX$4,'[1]INTERNAL PARAMETERS-1'!$B$5:$J$44,5,FALSE))*VLOOKUP(MHTYPYLD2!AX$4,'[1]INTERNAL PARAMETERS-1'!$B$5:$J$44,8,FALSE)*VLOOKUP(MHTYPYLD2!AX$4,'[1]INTERNAL PARAMETERS-1'!$B$5:$J$44,3,FALSE)</f>
        <v>0</v>
      </c>
      <c r="AY228" s="50">
        <f>MHTYPYLD1!AY228*VLOOKUP(MHTYPYLD2!AY$4,'[1]INTERNAL PARAMETERS-1'!$B$5:$J$44,5,FALSE)*VLOOKUP(MHTYPYLD2!AY$4,'[1]INTERNAL PARAMETERS-1'!$B$5:$J$44,6,FALSE)*VLOOKUP(MHTYPYLD2!AY$4,'[1]INTERNAL PARAMETERS-1'!$B$5:$J$44,3,FALSE) + MHTYPYLD1!AY228*(1-VLOOKUP(MHTYPYLD2!AY$4,'[1]INTERNAL PARAMETERS-1'!$B$5:$J$44,5,FALSE))*VLOOKUP(MHTYPYLD2!AY$4,'[1]INTERNAL PARAMETERS-1'!$B$5:$J$44,8,FALSE)*VLOOKUP(MHTYPYLD2!AY$4,'[1]INTERNAL PARAMETERS-1'!$B$5:$J$44,3,FALSE)</f>
        <v>0</v>
      </c>
      <c r="AZ228" s="50">
        <f>MHTYPYLD1!AZ228*VLOOKUP(MHTYPYLD2!AZ$4,'[1]INTERNAL PARAMETERS-1'!$B$5:$J$44,5,FALSE)*VLOOKUP(MHTYPYLD2!AZ$4,'[1]INTERNAL PARAMETERS-1'!$B$5:$J$44,6,FALSE)*VLOOKUP(MHTYPYLD2!AZ$4,'[1]INTERNAL PARAMETERS-1'!$B$5:$J$44,3,FALSE) + MHTYPYLD1!AZ228*(1-VLOOKUP(MHTYPYLD2!AZ$4,'[1]INTERNAL PARAMETERS-1'!$B$5:$J$44,5,FALSE))*VLOOKUP(MHTYPYLD2!AZ$4,'[1]INTERNAL PARAMETERS-1'!$B$5:$J$44,8,FALSE)*VLOOKUP(MHTYPYLD2!AZ$4,'[1]INTERNAL PARAMETERS-1'!$B$5:$J$44,3,FALSE)</f>
        <v>0</v>
      </c>
      <c r="BA228" s="50">
        <f>MHTYPYLD1!BA228*VLOOKUP(MHTYPYLD2!BA$4,'[1]INTERNAL PARAMETERS-1'!$B$5:$J$44,5,FALSE)*VLOOKUP(MHTYPYLD2!BA$4,'[1]INTERNAL PARAMETERS-1'!$B$5:$J$44,6,FALSE)*VLOOKUP(MHTYPYLD2!BA$4,'[1]INTERNAL PARAMETERS-1'!$B$5:$J$44,3,FALSE) + MHTYPYLD1!BA228*(1-VLOOKUP(MHTYPYLD2!BA$4,'[1]INTERNAL PARAMETERS-1'!$B$5:$J$44,5,FALSE))*VLOOKUP(MHTYPYLD2!BA$4,'[1]INTERNAL PARAMETERS-1'!$B$5:$J$44,8,FALSE)*VLOOKUP(MHTYPYLD2!BA$4,'[1]INTERNAL PARAMETERS-1'!$B$5:$J$44,3,FALSE)</f>
        <v>0</v>
      </c>
      <c r="BB228" s="50">
        <f>MHTYPYLD1!BB228*VLOOKUP(MHTYPYLD2!BB$4,'[1]INTERNAL PARAMETERS-1'!$B$5:$J$44,5,FALSE)*VLOOKUP(MHTYPYLD2!BB$4,'[1]INTERNAL PARAMETERS-1'!$B$5:$J$44,6,FALSE)*VLOOKUP(MHTYPYLD2!BB$4,'[1]INTERNAL PARAMETERS-1'!$B$5:$J$44,3,FALSE) + MHTYPYLD1!BB228*(1-VLOOKUP(MHTYPYLD2!BB$4,'[1]INTERNAL PARAMETERS-1'!$B$5:$J$44,5,FALSE))*VLOOKUP(MHTYPYLD2!BB$4,'[1]INTERNAL PARAMETERS-1'!$B$5:$J$44,8,FALSE)*VLOOKUP(MHTYPYLD2!BB$4,'[1]INTERNAL PARAMETERS-1'!$B$5:$J$44,3,FALSE)</f>
        <v>0</v>
      </c>
      <c r="BC228" s="50">
        <f>MHTYPYLD1!BC228*VLOOKUP(MHTYPYLD2!BC$4,'[1]INTERNAL PARAMETERS-1'!$B$5:$J$44,5,FALSE)*VLOOKUP(MHTYPYLD2!BC$4,'[1]INTERNAL PARAMETERS-1'!$B$5:$J$44,6,FALSE)*VLOOKUP(MHTYPYLD2!BC$4,'[1]INTERNAL PARAMETERS-1'!$B$5:$J$44,3,FALSE) + MHTYPYLD1!BC228*(1-VLOOKUP(MHTYPYLD2!BC$4,'[1]INTERNAL PARAMETERS-1'!$B$5:$J$44,5,FALSE))*VLOOKUP(MHTYPYLD2!BC$4,'[1]INTERNAL PARAMETERS-1'!$B$5:$J$44,8,FALSE)*VLOOKUP(MHTYPYLD2!BC$4,'[1]INTERNAL PARAMETERS-1'!$B$5:$J$44,3,FALSE)</f>
        <v>0</v>
      </c>
      <c r="BD228" s="50">
        <f>MHTYPYLD1!BD228*VLOOKUP(MHTYPYLD2!BD$4,'[1]INTERNAL PARAMETERS-1'!$B$5:$J$44,5,FALSE)*VLOOKUP(MHTYPYLD2!BD$4,'[1]INTERNAL PARAMETERS-1'!$B$5:$J$44,6,FALSE)*VLOOKUP(MHTYPYLD2!BD$4,'[1]INTERNAL PARAMETERS-1'!$B$5:$J$44,3,FALSE) + MHTYPYLD1!BD228*(1-VLOOKUP(MHTYPYLD2!BD$4,'[1]INTERNAL PARAMETERS-1'!$B$5:$J$44,5,FALSE))*VLOOKUP(MHTYPYLD2!BD$4,'[1]INTERNAL PARAMETERS-1'!$B$5:$J$44,8,FALSE)*VLOOKUP(MHTYPYLD2!BD$4,'[1]INTERNAL PARAMETERS-1'!$B$5:$J$44,3,FALSE)</f>
        <v>0</v>
      </c>
      <c r="BE228" s="50">
        <f>MHTYPYLD1!BE228*VLOOKUP(MHTYPYLD2!BE$4,'[1]INTERNAL PARAMETERS-1'!$B$5:$J$44,5,FALSE)*VLOOKUP(MHTYPYLD2!BE$4,'[1]INTERNAL PARAMETERS-1'!$B$5:$J$44,6,FALSE)*VLOOKUP(MHTYPYLD2!BE$4,'[1]INTERNAL PARAMETERS-1'!$B$5:$J$44,3,FALSE) + MHTYPYLD1!BE228*(1-VLOOKUP(MHTYPYLD2!BE$4,'[1]INTERNAL PARAMETERS-1'!$B$5:$J$44,5,FALSE))*VLOOKUP(MHTYPYLD2!BE$4,'[1]INTERNAL PARAMETERS-1'!$B$5:$J$44,8,FALSE)*VLOOKUP(MHTYPYLD2!BE$4,'[1]INTERNAL PARAMETERS-1'!$B$5:$J$44,3,FALSE)</f>
        <v>0</v>
      </c>
      <c r="BF228" s="50">
        <f>MHTYPYLD1!BF228*VLOOKUP(MHTYPYLD2!BF$4,'[1]INTERNAL PARAMETERS-1'!$B$5:$J$44,5,FALSE)*VLOOKUP(MHTYPYLD2!BF$4,'[1]INTERNAL PARAMETERS-1'!$B$5:$J$44,6,FALSE)*VLOOKUP(MHTYPYLD2!BF$4,'[1]INTERNAL PARAMETERS-1'!$B$5:$J$44,3,FALSE) + MHTYPYLD1!BF228*(1-VLOOKUP(MHTYPYLD2!BF$4,'[1]INTERNAL PARAMETERS-1'!$B$5:$J$44,5,FALSE))*VLOOKUP(MHTYPYLD2!BF$4,'[1]INTERNAL PARAMETERS-1'!$B$5:$J$44,8,FALSE)*VLOOKUP(MHTYPYLD2!BF$4,'[1]INTERNAL PARAMETERS-1'!$B$5:$J$44,3,FALSE)</f>
        <v>0</v>
      </c>
      <c r="BG228" s="50">
        <f>MHTYPYLD1!BG228*VLOOKUP(MHTYPYLD2!BG$4,'[1]INTERNAL PARAMETERS-1'!$B$5:$J$44,5,FALSE)*VLOOKUP(MHTYPYLD2!BG$4,'[1]INTERNAL PARAMETERS-1'!$B$5:$J$44,6,FALSE)*VLOOKUP(MHTYPYLD2!BG$4,'[1]INTERNAL PARAMETERS-1'!$B$5:$J$44,3,FALSE) + MHTYPYLD1!BG228*(1-VLOOKUP(MHTYPYLD2!BG$4,'[1]INTERNAL PARAMETERS-1'!$B$5:$J$44,5,FALSE))*VLOOKUP(MHTYPYLD2!BG$4,'[1]INTERNAL PARAMETERS-1'!$B$5:$J$44,8,FALSE)*VLOOKUP(MHTYPYLD2!BG$4,'[1]INTERNAL PARAMETERS-1'!$B$5:$J$44,3,FALSE)</f>
        <v>0</v>
      </c>
      <c r="BH228" s="50">
        <f>MHTYPYLD1!BH228*VLOOKUP(MHTYPYLD2!BH$4,'[1]INTERNAL PARAMETERS-1'!$B$5:$J$44,5,FALSE)*VLOOKUP(MHTYPYLD2!BH$4,'[1]INTERNAL PARAMETERS-1'!$B$5:$J$44,6,FALSE)*VLOOKUP(MHTYPYLD2!BH$4,'[1]INTERNAL PARAMETERS-1'!$B$5:$J$44,3,FALSE) + MHTYPYLD1!BH228*(1-VLOOKUP(MHTYPYLD2!BH$4,'[1]INTERNAL PARAMETERS-1'!$B$5:$J$44,5,FALSE))*VLOOKUP(MHTYPYLD2!BH$4,'[1]INTERNAL PARAMETERS-1'!$B$5:$J$44,8,FALSE)*VLOOKUP(MHTYPYLD2!BH$4,'[1]INTERNAL PARAMETERS-1'!$B$5:$J$44,3,FALSE)</f>
        <v>0</v>
      </c>
      <c r="BI228" s="50">
        <f>MHTYPYLD1!BI228*VLOOKUP(MHTYPYLD2!BI$4,'[1]INTERNAL PARAMETERS-1'!$B$5:$J$44,5,FALSE)*VLOOKUP(MHTYPYLD2!BI$4,'[1]INTERNAL PARAMETERS-1'!$B$5:$J$44,6,FALSE)*VLOOKUP(MHTYPYLD2!BI$4,'[1]INTERNAL PARAMETERS-1'!$B$5:$J$44,3,FALSE) + MHTYPYLD1!BI228*(1-VLOOKUP(MHTYPYLD2!BI$4,'[1]INTERNAL PARAMETERS-1'!$B$5:$J$44,5,FALSE))*VLOOKUP(MHTYPYLD2!BI$4,'[1]INTERNAL PARAMETERS-1'!$B$5:$J$44,8,FALSE)*VLOOKUP(MHTYPYLD2!BI$4,'[1]INTERNAL PARAMETERS-1'!$B$5:$J$44,3,FALSE)</f>
        <v>0</v>
      </c>
      <c r="BJ228" s="50">
        <f>MHTYPYLD1!BJ228*VLOOKUP(MHTYPYLD2!BJ$4,'[1]INTERNAL PARAMETERS-1'!$B$5:$J$44,5,FALSE)*VLOOKUP(MHTYPYLD2!BJ$4,'[1]INTERNAL PARAMETERS-1'!$B$5:$J$44,6,FALSE)*VLOOKUP(MHTYPYLD2!BJ$4,'[1]INTERNAL PARAMETERS-1'!$B$5:$J$44,3,FALSE) + MHTYPYLD1!BJ228*(1-VLOOKUP(MHTYPYLD2!BJ$4,'[1]INTERNAL PARAMETERS-1'!$B$5:$J$44,5,FALSE))*VLOOKUP(MHTYPYLD2!BJ$4,'[1]INTERNAL PARAMETERS-1'!$B$5:$J$44,8,FALSE)*VLOOKUP(MHTYPYLD2!BJ$4,'[1]INTERNAL PARAMETERS-1'!$B$5:$J$44,3,FALSE)</f>
        <v>0</v>
      </c>
      <c r="BK228" s="50">
        <f>MHTYPYLD1!BK228*VLOOKUP(MHTYPYLD2!BK$4,'[1]INTERNAL PARAMETERS-1'!$B$5:$J$44,5,FALSE)*VLOOKUP(MHTYPYLD2!BK$4,'[1]INTERNAL PARAMETERS-1'!$B$5:$J$44,6,FALSE)*VLOOKUP(MHTYPYLD2!BK$4,'[1]INTERNAL PARAMETERS-1'!$B$5:$J$44,3,FALSE) + MHTYPYLD1!BK228*(1-VLOOKUP(MHTYPYLD2!BK$4,'[1]INTERNAL PARAMETERS-1'!$B$5:$J$44,5,FALSE))*VLOOKUP(MHTYPYLD2!BK$4,'[1]INTERNAL PARAMETERS-1'!$B$5:$J$44,8,FALSE)*VLOOKUP(MHTYPYLD2!BK$4,'[1]INTERNAL PARAMETERS-1'!$B$5:$J$44,3,FALSE)</f>
        <v>0</v>
      </c>
      <c r="BL228" s="50">
        <f>MHTYPYLD1!BL228*VLOOKUP(MHTYPYLD2!BL$4,'[1]INTERNAL PARAMETERS-1'!$B$5:$J$44,5,FALSE)*VLOOKUP(MHTYPYLD2!BL$4,'[1]INTERNAL PARAMETERS-1'!$B$5:$J$44,6,FALSE)*VLOOKUP(MHTYPYLD2!BL$4,'[1]INTERNAL PARAMETERS-1'!$B$5:$J$44,3,FALSE) + MHTYPYLD1!BL228*(1-VLOOKUP(MHTYPYLD2!BL$4,'[1]INTERNAL PARAMETERS-1'!$B$5:$J$44,5,FALSE))*VLOOKUP(MHTYPYLD2!BL$4,'[1]INTERNAL PARAMETERS-1'!$B$5:$J$44,8,FALSE)*VLOOKUP(MHTYPYLD2!BL$4,'[1]INTERNAL PARAMETERS-1'!$B$5:$J$44,3,FALSE)</f>
        <v>0</v>
      </c>
      <c r="BM228" s="50">
        <f>MHTYPYLD1!BM228*VLOOKUP(MHTYPYLD2!BM$4,'[1]INTERNAL PARAMETERS-1'!$B$5:$J$44,5,FALSE)*VLOOKUP(MHTYPYLD2!BM$4,'[1]INTERNAL PARAMETERS-1'!$B$5:$J$44,6,FALSE)*VLOOKUP(MHTYPYLD2!BM$4,'[1]INTERNAL PARAMETERS-1'!$B$5:$J$44,3,FALSE) + MHTYPYLD1!BM228*(1-VLOOKUP(MHTYPYLD2!BM$4,'[1]INTERNAL PARAMETERS-1'!$B$5:$J$44,5,FALSE))*VLOOKUP(MHTYPYLD2!BM$4,'[1]INTERNAL PARAMETERS-1'!$B$5:$J$44,8,FALSE)*VLOOKUP(MHTYPYLD2!BM$4,'[1]INTERNAL PARAMETERS-1'!$B$5:$J$44,3,FALSE)</f>
        <v>0</v>
      </c>
      <c r="BN228" s="50">
        <f>MHTYPYLD1!BN228*VLOOKUP(MHTYPYLD2!BN$4,'[1]INTERNAL PARAMETERS-1'!$B$5:$J$44,5,FALSE)*VLOOKUP(MHTYPYLD2!BN$4,'[1]INTERNAL PARAMETERS-1'!$B$5:$J$44,6,FALSE)*VLOOKUP(MHTYPYLD2!BN$4,'[1]INTERNAL PARAMETERS-1'!$B$5:$J$44,3,FALSE) + MHTYPYLD1!BN228*(1-VLOOKUP(MHTYPYLD2!BN$4,'[1]INTERNAL PARAMETERS-1'!$B$5:$J$44,5,FALSE))*VLOOKUP(MHTYPYLD2!BN$4,'[1]INTERNAL PARAMETERS-1'!$B$5:$J$44,8,FALSE)*VLOOKUP(MHTYPYLD2!BN$4,'[1]INTERNAL PARAMETERS-1'!$B$5:$J$44,3,FALSE)</f>
        <v>0</v>
      </c>
      <c r="BO228" s="50">
        <f>MHTYPYLD1!BO228*VLOOKUP(MHTYPYLD2!BO$4,'[1]INTERNAL PARAMETERS-1'!$B$5:$J$44,5,FALSE)*VLOOKUP(MHTYPYLD2!BO$4,'[1]INTERNAL PARAMETERS-1'!$B$5:$J$44,6,FALSE)*VLOOKUP(MHTYPYLD2!BO$4,'[1]INTERNAL PARAMETERS-1'!$B$5:$J$44,3,FALSE) + MHTYPYLD1!BO228*(1-VLOOKUP(MHTYPYLD2!BO$4,'[1]INTERNAL PARAMETERS-1'!$B$5:$J$44,5,FALSE))*VLOOKUP(MHTYPYLD2!BO$4,'[1]INTERNAL PARAMETERS-1'!$B$5:$J$44,8,FALSE)*VLOOKUP(MHTYPYLD2!BO$4,'[1]INTERNAL PARAMETERS-1'!$B$5:$J$44,3,FALSE)</f>
        <v>0</v>
      </c>
      <c r="BP228" s="50">
        <f>MHTYPYLD1!BP228*VLOOKUP(MHTYPYLD2!BP$4,'[1]INTERNAL PARAMETERS-1'!$B$5:$J$44,5,FALSE)*VLOOKUP(MHTYPYLD2!BP$4,'[1]INTERNAL PARAMETERS-1'!$B$5:$J$44,6,FALSE)*VLOOKUP(MHTYPYLD2!BP$4,'[1]INTERNAL PARAMETERS-1'!$B$5:$J$44,3,FALSE) + MHTYPYLD1!BP228*(1-VLOOKUP(MHTYPYLD2!BP$4,'[1]INTERNAL PARAMETERS-1'!$B$5:$J$44,5,FALSE))*VLOOKUP(MHTYPYLD2!BP$4,'[1]INTERNAL PARAMETERS-1'!$B$5:$J$44,8,FALSE)*VLOOKUP(MHTYPYLD2!BP$4,'[1]INTERNAL PARAMETERS-1'!$B$5:$J$44,3,FALSE)</f>
        <v>0</v>
      </c>
      <c r="BQ228" s="50">
        <f>MHTYPYLD1!BQ228*VLOOKUP(MHTYPYLD2!BQ$4,'[1]INTERNAL PARAMETERS-1'!$B$5:$J$44,5,FALSE)*VLOOKUP(MHTYPYLD2!BQ$4,'[1]INTERNAL PARAMETERS-1'!$B$5:$J$44,6,FALSE)*VLOOKUP(MHTYPYLD2!BQ$4,'[1]INTERNAL PARAMETERS-1'!$B$5:$J$44,3,FALSE) + MHTYPYLD1!BQ228*(1-VLOOKUP(MHTYPYLD2!BQ$4,'[1]INTERNAL PARAMETERS-1'!$B$5:$J$44,5,FALSE))*VLOOKUP(MHTYPYLD2!BQ$4,'[1]INTERNAL PARAMETERS-1'!$B$5:$J$44,8,FALSE)*VLOOKUP(MHTYPYLD2!BQ$4,'[1]INTERNAL PARAMETERS-1'!$B$5:$J$44,3,FALSE)</f>
        <v>0</v>
      </c>
      <c r="BR228" s="50">
        <f>MHTYPYLD1!BR228*VLOOKUP(MHTYPYLD2!BR$4,'[1]INTERNAL PARAMETERS-1'!$B$5:$J$44,5,FALSE)*VLOOKUP(MHTYPYLD2!BR$4,'[1]INTERNAL PARAMETERS-1'!$B$5:$J$44,6,FALSE)*VLOOKUP(MHTYPYLD2!BR$4,'[1]INTERNAL PARAMETERS-1'!$B$5:$J$44,3,FALSE) + MHTYPYLD1!BR228*(1-VLOOKUP(MHTYPYLD2!BR$4,'[1]INTERNAL PARAMETERS-1'!$B$5:$J$44,5,FALSE))*VLOOKUP(MHTYPYLD2!BR$4,'[1]INTERNAL PARAMETERS-1'!$B$5:$J$44,8,FALSE)*VLOOKUP(MHTYPYLD2!BR$4,'[1]INTERNAL PARAMETERS-1'!$B$5:$J$44,3,FALSE)</f>
        <v>0</v>
      </c>
      <c r="BS228" s="50">
        <f>MHTYPYLD1!BS228*VLOOKUP(MHTYPYLD2!BS$4,'[1]INTERNAL PARAMETERS-1'!$B$5:$J$44,5,FALSE)*VLOOKUP(MHTYPYLD2!BS$4,'[1]INTERNAL PARAMETERS-1'!$B$5:$J$44,6,FALSE)*VLOOKUP(MHTYPYLD2!BS$4,'[1]INTERNAL PARAMETERS-1'!$B$5:$J$44,3,FALSE) + MHTYPYLD1!BS228*(1-VLOOKUP(MHTYPYLD2!BS$4,'[1]INTERNAL PARAMETERS-1'!$B$5:$J$44,5,FALSE))*VLOOKUP(MHTYPYLD2!BS$4,'[1]INTERNAL PARAMETERS-1'!$B$5:$J$44,8,FALSE)*VLOOKUP(MHTYPYLD2!BS$4,'[1]INTERNAL PARAMETERS-1'!$B$5:$J$44,3,FALSE)</f>
        <v>0</v>
      </c>
      <c r="BT228" s="50">
        <f>MHTYPYLD1!BT228*VLOOKUP(MHTYPYLD2!BT$4,'[1]INTERNAL PARAMETERS-1'!$B$5:$J$44,5,FALSE)*VLOOKUP(MHTYPYLD2!BT$4,'[1]INTERNAL PARAMETERS-1'!$B$5:$J$44,6,FALSE)*VLOOKUP(MHTYPYLD2!BT$4,'[1]INTERNAL PARAMETERS-1'!$B$5:$J$44,3,FALSE) + MHTYPYLD1!BT228*(1-VLOOKUP(MHTYPYLD2!BT$4,'[1]INTERNAL PARAMETERS-1'!$B$5:$J$44,5,FALSE))*VLOOKUP(MHTYPYLD2!BT$4,'[1]INTERNAL PARAMETERS-1'!$B$5:$J$44,8,FALSE)*VLOOKUP(MHTYPYLD2!BT$4,'[1]INTERNAL PARAMETERS-1'!$B$5:$J$44,3,FALSE)</f>
        <v>0</v>
      </c>
      <c r="BU228" s="50">
        <f>MHTYPYLD1!BU228*VLOOKUP(MHTYPYLD2!BU$4,'[1]INTERNAL PARAMETERS-1'!$B$5:$J$44,5,FALSE)*VLOOKUP(MHTYPYLD2!BU$4,'[1]INTERNAL PARAMETERS-1'!$B$5:$J$44,6,FALSE)*VLOOKUP(MHTYPYLD2!BU$4,'[1]INTERNAL PARAMETERS-1'!$B$5:$J$44,3,FALSE) + MHTYPYLD1!BU228*(1-VLOOKUP(MHTYPYLD2!BU$4,'[1]INTERNAL PARAMETERS-1'!$B$5:$J$44,5,FALSE))*VLOOKUP(MHTYPYLD2!BU$4,'[1]INTERNAL PARAMETERS-1'!$B$5:$J$44,8,FALSE)*VLOOKUP(MHTYPYLD2!BU$4,'[1]INTERNAL PARAMETERS-1'!$B$5:$J$44,3,FALSE)</f>
        <v>0</v>
      </c>
      <c r="BV228" s="50">
        <f>MHTYPYLD1!BV228*VLOOKUP(MHTYPYLD2!BV$4,'[1]INTERNAL PARAMETERS-1'!$B$5:$J$44,5,FALSE)*VLOOKUP(MHTYPYLD2!BV$4,'[1]INTERNAL PARAMETERS-1'!$B$5:$J$44,6,FALSE)*VLOOKUP(MHTYPYLD2!BV$4,'[1]INTERNAL PARAMETERS-1'!$B$5:$J$44,3,FALSE) + MHTYPYLD1!BV228*(1-VLOOKUP(MHTYPYLD2!BV$4,'[1]INTERNAL PARAMETERS-1'!$B$5:$J$44,5,FALSE))*VLOOKUP(MHTYPYLD2!BV$4,'[1]INTERNAL PARAMETERS-1'!$B$5:$J$44,8,FALSE)*VLOOKUP(MHTYPYLD2!BV$4,'[1]INTERNAL PARAMETERS-1'!$B$5:$J$44,3,FALSE)</f>
        <v>0</v>
      </c>
      <c r="BW228" s="50">
        <f>MHTYPYLD1!BW228*VLOOKUP(MHTYPYLD2!BW$4,'[1]INTERNAL PARAMETERS-1'!$B$5:$J$44,5,FALSE)*VLOOKUP(MHTYPYLD2!BW$4,'[1]INTERNAL PARAMETERS-1'!$B$5:$J$44,6,FALSE)*VLOOKUP(MHTYPYLD2!BW$4,'[1]INTERNAL PARAMETERS-1'!$B$5:$J$44,3,FALSE) + MHTYPYLD1!BW228*(1-VLOOKUP(MHTYPYLD2!BW$4,'[1]INTERNAL PARAMETERS-1'!$B$5:$J$44,5,FALSE))*VLOOKUP(MHTYPYLD2!BW$4,'[1]INTERNAL PARAMETERS-1'!$B$5:$J$44,8,FALSE)*VLOOKUP(MHTYPYLD2!BW$4,'[1]INTERNAL PARAMETERS-1'!$B$5:$J$44,3,FALSE)</f>
        <v>0</v>
      </c>
      <c r="BX228" s="50">
        <f>MHTYPYLD1!BX228*VLOOKUP(MHTYPYLD2!BX$4,'[1]INTERNAL PARAMETERS-1'!$B$5:$J$44,5,FALSE)*VLOOKUP(MHTYPYLD2!BX$4,'[1]INTERNAL PARAMETERS-1'!$B$5:$J$44,6,FALSE)*VLOOKUP(MHTYPYLD2!BX$4,'[1]INTERNAL PARAMETERS-1'!$B$5:$J$44,3,FALSE) + MHTYPYLD1!BX228*(1-VLOOKUP(MHTYPYLD2!BX$4,'[1]INTERNAL PARAMETERS-1'!$B$5:$J$44,5,FALSE))*VLOOKUP(MHTYPYLD2!BX$4,'[1]INTERNAL PARAMETERS-1'!$B$5:$J$44,8,FALSE)*VLOOKUP(MHTYPYLD2!BX$4,'[1]INTERNAL PARAMETERS-1'!$B$5:$J$44,3,FALSE)</f>
        <v>0</v>
      </c>
      <c r="BY228" s="50">
        <f>MHTYPYLD1!BY228*VLOOKUP(MHTYPYLD2!BY$4,'[1]INTERNAL PARAMETERS-1'!$B$5:$J$44,5,FALSE)*VLOOKUP(MHTYPYLD2!BY$4,'[1]INTERNAL PARAMETERS-1'!$B$5:$J$44,6,FALSE)*VLOOKUP(MHTYPYLD2!BY$4,'[1]INTERNAL PARAMETERS-1'!$B$5:$J$44,3,FALSE) + MHTYPYLD1!BY228*(1-VLOOKUP(MHTYPYLD2!BY$4,'[1]INTERNAL PARAMETERS-1'!$B$5:$J$44,5,FALSE))*VLOOKUP(MHTYPYLD2!BY$4,'[1]INTERNAL PARAMETERS-1'!$B$5:$J$44,8,FALSE)*VLOOKUP(MHTYPYLD2!BY$4,'[1]INTERNAL PARAMETERS-1'!$B$5:$J$44,3,FALSE)</f>
        <v>0</v>
      </c>
      <c r="BZ228" s="50">
        <f>MHTYPYLD1!BZ228*VLOOKUP(MHTYPYLD2!BZ$4,'[1]INTERNAL PARAMETERS-1'!$B$5:$J$44,5,FALSE)*VLOOKUP(MHTYPYLD2!BZ$4,'[1]INTERNAL PARAMETERS-1'!$B$5:$J$44,6,FALSE)*VLOOKUP(MHTYPYLD2!BZ$4,'[1]INTERNAL PARAMETERS-1'!$B$5:$J$44,3,FALSE) + MHTYPYLD1!BZ228*(1-VLOOKUP(MHTYPYLD2!BZ$4,'[1]INTERNAL PARAMETERS-1'!$B$5:$J$44,5,FALSE))*VLOOKUP(MHTYPYLD2!BZ$4,'[1]INTERNAL PARAMETERS-1'!$B$5:$J$44,8,FALSE)*VLOOKUP(MHTYPYLD2!BZ$4,'[1]INTERNAL PARAMETERS-1'!$B$5:$J$44,3,FALSE)</f>
        <v>0</v>
      </c>
      <c r="CA228" s="50">
        <f>MHTYPYLD1!CA228*VLOOKUP(MHTYPYLD2!CA$4,'[1]INTERNAL PARAMETERS-1'!$B$5:$J$44,5,FALSE)*VLOOKUP(MHTYPYLD2!CA$4,'[1]INTERNAL PARAMETERS-1'!$B$5:$J$44,6,FALSE)*VLOOKUP(MHTYPYLD2!CA$4,'[1]INTERNAL PARAMETERS-1'!$B$5:$J$44,3,FALSE) + MHTYPYLD1!CA228*(1-VLOOKUP(MHTYPYLD2!CA$4,'[1]INTERNAL PARAMETERS-1'!$B$5:$J$44,5,FALSE))*VLOOKUP(MHTYPYLD2!CA$4,'[1]INTERNAL PARAMETERS-1'!$B$5:$J$44,8,FALSE)*VLOOKUP(MHTYPYLD2!CA$4,'[1]INTERNAL PARAMETERS-1'!$B$5:$J$44,3,FALSE)</f>
        <v>0</v>
      </c>
      <c r="CB228" s="50">
        <f>MHTYPYLD1!CB228*VLOOKUP(MHTYPYLD2!CB$4,'[1]INTERNAL PARAMETERS-1'!$B$5:$J$44,5,FALSE)*VLOOKUP(MHTYPYLD2!CB$4,'[1]INTERNAL PARAMETERS-1'!$B$5:$J$44,6,FALSE)*VLOOKUP(MHTYPYLD2!CB$4,'[1]INTERNAL PARAMETERS-1'!$B$5:$J$44,3,FALSE) + MHTYPYLD1!CB228*(1-VLOOKUP(MHTYPYLD2!CB$4,'[1]INTERNAL PARAMETERS-1'!$B$5:$J$44,5,FALSE))*VLOOKUP(MHTYPYLD2!CB$4,'[1]INTERNAL PARAMETERS-1'!$B$5:$J$44,8,FALSE)*VLOOKUP(MHTYPYLD2!CB$4,'[1]INTERNAL PARAMETERS-1'!$B$5:$J$44,3,FALSE)</f>
        <v>0</v>
      </c>
      <c r="CC228" s="50">
        <f>MHTYPYLD1!CC228*VLOOKUP(MHTYPYLD2!CC$4,'[1]INTERNAL PARAMETERS-1'!$B$5:$J$44,5,FALSE)*VLOOKUP(MHTYPYLD2!CC$4,'[1]INTERNAL PARAMETERS-1'!$B$5:$J$44,6,FALSE)*VLOOKUP(MHTYPYLD2!CC$4,'[1]INTERNAL PARAMETERS-1'!$B$5:$J$44,3,FALSE) + MHTYPYLD1!CC228*(1-VLOOKUP(MHTYPYLD2!CC$4,'[1]INTERNAL PARAMETERS-1'!$B$5:$J$44,5,FALSE))*VLOOKUP(MHTYPYLD2!CC$4,'[1]INTERNAL PARAMETERS-1'!$B$5:$J$44,8,FALSE)*VLOOKUP(MHTYPYLD2!CC$4,'[1]INTERNAL PARAMETERS-1'!$B$5:$J$44,3,FALSE)</f>
        <v>0</v>
      </c>
      <c r="CD228" s="50">
        <f>MHTYPYLD1!CD228*VLOOKUP(MHTYPYLD2!CD$4,'[1]INTERNAL PARAMETERS-1'!$B$5:$J$44,5,FALSE)*VLOOKUP(MHTYPYLD2!CD$4,'[1]INTERNAL PARAMETERS-1'!$B$5:$J$44,6,FALSE)*VLOOKUP(MHTYPYLD2!CD$4,'[1]INTERNAL PARAMETERS-1'!$B$5:$J$44,3,FALSE) + MHTYPYLD1!CD228*(1-VLOOKUP(MHTYPYLD2!CD$4,'[1]INTERNAL PARAMETERS-1'!$B$5:$J$44,5,FALSE))*VLOOKUP(MHTYPYLD2!CD$4,'[1]INTERNAL PARAMETERS-1'!$B$5:$J$44,8,FALSE)*VLOOKUP(MHTYPYLD2!CD$4,'[1]INTERNAL PARAMETERS-1'!$B$5:$J$44,3,FALSE)</f>
        <v>0</v>
      </c>
      <c r="CE228" s="50">
        <f>MHTYPYLD1!CE228*VLOOKUP(MHTYPYLD2!CE$4,'[1]INTERNAL PARAMETERS-1'!$B$5:$J$44,5,FALSE)*VLOOKUP(MHTYPYLD2!CE$4,'[1]INTERNAL PARAMETERS-1'!$B$5:$J$44,6,FALSE)*VLOOKUP(MHTYPYLD2!CE$4,'[1]INTERNAL PARAMETERS-1'!$B$5:$J$44,3,FALSE) + MHTYPYLD1!CE228*(1-VLOOKUP(MHTYPYLD2!CE$4,'[1]INTERNAL PARAMETERS-1'!$B$5:$J$44,5,FALSE))*VLOOKUP(MHTYPYLD2!CE$4,'[1]INTERNAL PARAMETERS-1'!$B$5:$J$44,8,FALSE)*VLOOKUP(MHTYPYLD2!CE$4,'[1]INTERNAL PARAMETERS-1'!$B$5:$J$44,3,FALSE)</f>
        <v>0</v>
      </c>
      <c r="CF228" s="50">
        <f>MHTYPYLD1!CF228*VLOOKUP(MHTYPYLD2!CF$4,'[1]INTERNAL PARAMETERS-1'!$B$5:$J$44,5,FALSE)*VLOOKUP(MHTYPYLD2!CF$4,'[1]INTERNAL PARAMETERS-1'!$B$5:$J$44,6,FALSE)*VLOOKUP(MHTYPYLD2!CF$4,'[1]INTERNAL PARAMETERS-1'!$B$5:$J$44,3,FALSE) + MHTYPYLD1!CF228*(1-VLOOKUP(MHTYPYLD2!CF$4,'[1]INTERNAL PARAMETERS-1'!$B$5:$J$44,5,FALSE))*VLOOKUP(MHTYPYLD2!CF$4,'[1]INTERNAL PARAMETERS-1'!$B$5:$J$44,8,FALSE)*VLOOKUP(MHTYPYLD2!CF$4,'[1]INTERNAL PARAMETERS-1'!$B$5:$J$44,3,FALSE)</f>
        <v>0</v>
      </c>
      <c r="CG228" s="50">
        <f>MHTYPYLD1!CG228*VLOOKUP(MHTYPYLD2!CG$4,'[1]INTERNAL PARAMETERS-1'!$B$5:$J$44,5,FALSE)*VLOOKUP(MHTYPYLD2!CG$4,'[1]INTERNAL PARAMETERS-1'!$B$5:$J$44,6,FALSE)*VLOOKUP(MHTYPYLD2!CG$4,'[1]INTERNAL PARAMETERS-1'!$B$5:$J$44,3,FALSE) + MHTYPYLD1!CG228*(1-VLOOKUP(MHTYPYLD2!CG$4,'[1]INTERNAL PARAMETERS-1'!$B$5:$J$44,5,FALSE))*VLOOKUP(MHTYPYLD2!CG$4,'[1]INTERNAL PARAMETERS-1'!$B$5:$J$44,8,FALSE)*VLOOKUP(MHTYPYLD2!CG$4,'[1]INTERNAL PARAMETERS-1'!$B$5:$J$44,3,FALSE)</f>
        <v>0</v>
      </c>
      <c r="CH228" s="49">
        <f>MHTYPYLD1!CH228*VLOOKUP(MHTYPYLD2!CH$4,'[1]INTERNAL PARAMETERS-1'!$B$5:$J$44,5,FALSE)*VLOOKUP(MHTYPYLD2!CH$4,'[1]INTERNAL PARAMETERS-1'!$B$5:$J$44,6,FALSE)*VLOOKUP(MHTYPYLD2!CH$4,'[1]INTERNAL PARAMETERS-1'!$B$5:$J$44,3,FALSE) + MHTYPYLD1!CH228*(1-VLOOKUP(MHTYPYLD2!CH$4,'[1]INTERNAL PARAMETERS-1'!$B$5:$J$44,5,FALSE))*VLOOKUP(MHTYPYLD2!CH$4,'[1]INTERNAL PARAMETERS-1'!$B$5:$J$44,8,FALSE)*VLOOKUP(MHTYPYLD2!CH$4,'[1]INTERNAL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>
      <c r="B229" s="64" t="s">
        <v>6</v>
      </c>
      <c r="C229" s="63" t="s">
        <v>72</v>
      </c>
      <c r="D229" s="63" t="s">
        <v>63</v>
      </c>
      <c r="E229" s="139">
        <f>MHTYP!S229</f>
        <v>0</v>
      </c>
      <c r="F229" s="65">
        <f>'[1]INTERNAL PARAMETERS-1'!M13</f>
        <v>44.225000000000001</v>
      </c>
      <c r="G229" s="51">
        <f>MHTYPYLD1!G229*VLOOKUP(MHTYPYLD2!G$4,'[1]INTERNAL PARAMETERS-1'!$B$5:$J$44,5,FALSE)*VLOOKUP(MHTYPYLD2!G$4,'[1]INTERNAL PARAMETERS-1'!$B$5:$J$44,7,FALSE)*MHTYPYLD2!$F229 + MHTYPYLD1!G229*(1-VLOOKUP(MHTYPYLD2!G$4,'[1]INTERNAL PARAMETERS-1'!$B$5:$J$44,5,FALSE))*VLOOKUP(MHTYPYLD2!G$4,'[1]INTERNAL PARAMETERS-1'!$B$5:$J$44,9,FALSE)*MHTYPYLD2!$F229</f>
        <v>0</v>
      </c>
      <c r="H229" s="50">
        <f>MHTYPYLD1!H229*VLOOKUP(MHTYPYLD2!H$4,'[1]INTERNAL PARAMETERS-1'!$B$5:$J$44,5,FALSE)*VLOOKUP(MHTYPYLD2!H$4,'[1]INTERNAL PARAMETERS-1'!$B$5:$J$44,7,FALSE)*MHTYPYLD2!$F229 + MHTYPYLD1!H229*(1-VLOOKUP(MHTYPYLD2!H$4,'[1]INTERNAL PARAMETERS-1'!$B$5:$J$44,5,FALSE))*VLOOKUP(MHTYPYLD2!H$4,'[1]INTERNAL PARAMETERS-1'!$B$5:$J$44,9,FALSE)*MHTYPYLD2!$F229</f>
        <v>0</v>
      </c>
      <c r="I229" s="50">
        <f>MHTYPYLD1!I229*VLOOKUP(MHTYPYLD2!I$4,'[1]INTERNAL PARAMETERS-1'!$B$5:$J$44,5,FALSE)*VLOOKUP(MHTYPYLD2!I$4,'[1]INTERNAL PARAMETERS-1'!$B$5:$J$44,7,FALSE)*MHTYPYLD2!$F229 + MHTYPYLD1!I229*(1-VLOOKUP(MHTYPYLD2!I$4,'[1]INTERNAL PARAMETERS-1'!$B$5:$J$44,5,FALSE))*VLOOKUP(MHTYPYLD2!I$4,'[1]INTERNAL PARAMETERS-1'!$B$5:$J$44,9,FALSE)*MHTYPYLD2!$F229</f>
        <v>0</v>
      </c>
      <c r="J229" s="50">
        <f>MHTYPYLD1!J229*VLOOKUP(MHTYPYLD2!J$4,'[1]INTERNAL PARAMETERS-1'!$B$5:$J$44,5,FALSE)*VLOOKUP(MHTYPYLD2!J$4,'[1]INTERNAL PARAMETERS-1'!$B$5:$J$44,7,FALSE)*MHTYPYLD2!$F229 + MHTYPYLD1!J229*(1-VLOOKUP(MHTYPYLD2!J$4,'[1]INTERNAL PARAMETERS-1'!$B$5:$J$44,5,FALSE))*VLOOKUP(MHTYPYLD2!J$4,'[1]INTERNAL PARAMETERS-1'!$B$5:$J$44,9,FALSE)*MHTYPYLD2!$F229</f>
        <v>0</v>
      </c>
      <c r="K229" s="50">
        <f>MHTYPYLD1!K229*VLOOKUP(MHTYPYLD2!K$4,'[1]INTERNAL PARAMETERS-1'!$B$5:$J$44,5,FALSE)*VLOOKUP(MHTYPYLD2!K$4,'[1]INTERNAL PARAMETERS-1'!$B$5:$J$44,7,FALSE)*MHTYPYLD2!$F229 + MHTYPYLD1!K229*(1-VLOOKUP(MHTYPYLD2!K$4,'[1]INTERNAL PARAMETERS-1'!$B$5:$J$44,5,FALSE))*VLOOKUP(MHTYPYLD2!K$4,'[1]INTERNAL PARAMETERS-1'!$B$5:$J$44,9,FALSE)*MHTYPYLD2!$F229</f>
        <v>0</v>
      </c>
      <c r="L229" s="50">
        <f>MHTYPYLD1!L229*VLOOKUP(MHTYPYLD2!L$4,'[1]INTERNAL PARAMETERS-1'!$B$5:$J$44,5,FALSE)*VLOOKUP(MHTYPYLD2!L$4,'[1]INTERNAL PARAMETERS-1'!$B$5:$J$44,7,FALSE)*MHTYPYLD2!$F229 + MHTYPYLD1!L229*(1-VLOOKUP(MHTYPYLD2!L$4,'[1]INTERNAL PARAMETERS-1'!$B$5:$J$44,5,FALSE))*VLOOKUP(MHTYPYLD2!L$4,'[1]INTERNAL PARAMETERS-1'!$B$5:$J$44,9,FALSE)*MHTYPYLD2!$F229</f>
        <v>0</v>
      </c>
      <c r="M229" s="50">
        <f>MHTYPYLD1!M229*VLOOKUP(MHTYPYLD2!M$4,'[1]INTERNAL PARAMETERS-1'!$B$5:$J$44,5,FALSE)*VLOOKUP(MHTYPYLD2!M$4,'[1]INTERNAL PARAMETERS-1'!$B$5:$J$44,7,FALSE)*MHTYPYLD2!$F229 + MHTYPYLD1!M229*(1-VLOOKUP(MHTYPYLD2!M$4,'[1]INTERNAL PARAMETERS-1'!$B$5:$J$44,5,FALSE))*VLOOKUP(MHTYPYLD2!M$4,'[1]INTERNAL PARAMETERS-1'!$B$5:$J$44,9,FALSE)*MHTYPYLD2!$F229</f>
        <v>0</v>
      </c>
      <c r="N229" s="50">
        <f>MHTYPYLD1!N229*VLOOKUP(MHTYPYLD2!N$4,'[1]INTERNAL PARAMETERS-1'!$B$5:$J$44,5,FALSE)*VLOOKUP(MHTYPYLD2!N$4,'[1]INTERNAL PARAMETERS-1'!$B$5:$J$44,7,FALSE)*MHTYPYLD2!$F229 + MHTYPYLD1!N229*(1-VLOOKUP(MHTYPYLD2!N$4,'[1]INTERNAL PARAMETERS-1'!$B$5:$J$44,5,FALSE))*VLOOKUP(MHTYPYLD2!N$4,'[1]INTERNAL PARAMETERS-1'!$B$5:$J$44,9,FALSE)*MHTYPYLD2!$F229</f>
        <v>0</v>
      </c>
      <c r="O229" s="50">
        <f>MHTYPYLD1!O229*VLOOKUP(MHTYPYLD2!O$4,'[1]INTERNAL PARAMETERS-1'!$B$5:$J$44,5,FALSE)*VLOOKUP(MHTYPYLD2!O$4,'[1]INTERNAL PARAMETERS-1'!$B$5:$J$44,7,FALSE)*MHTYPYLD2!$F229 + MHTYPYLD1!O229*(1-VLOOKUP(MHTYPYLD2!O$4,'[1]INTERNAL PARAMETERS-1'!$B$5:$J$44,5,FALSE))*VLOOKUP(MHTYPYLD2!O$4,'[1]INTERNAL PARAMETERS-1'!$B$5:$J$44,9,FALSE)*MHTYPYLD2!$F229</f>
        <v>0</v>
      </c>
      <c r="P229" s="50">
        <f>MHTYPYLD1!P229*VLOOKUP(MHTYPYLD2!P$4,'[1]INTERNAL PARAMETERS-1'!$B$5:$J$44,5,FALSE)*VLOOKUP(MHTYPYLD2!P$4,'[1]INTERNAL PARAMETERS-1'!$B$5:$J$44,7,FALSE)*MHTYPYLD2!$F229 + MHTYPYLD1!P229*(1-VLOOKUP(MHTYPYLD2!P$4,'[1]INTERNAL PARAMETERS-1'!$B$5:$J$44,5,FALSE))*VLOOKUP(MHTYPYLD2!P$4,'[1]INTERNAL PARAMETERS-1'!$B$5:$J$44,9,FALSE)*MHTYPYLD2!$F229</f>
        <v>0</v>
      </c>
      <c r="Q229" s="50">
        <f>MHTYPYLD1!Q229*VLOOKUP(MHTYPYLD2!Q$4,'[1]INTERNAL PARAMETERS-1'!$B$5:$J$44,5,FALSE)*VLOOKUP(MHTYPYLD2!Q$4,'[1]INTERNAL PARAMETERS-1'!$B$5:$J$44,7,FALSE)*MHTYPYLD2!$F229 + MHTYPYLD1!Q229*(1-VLOOKUP(MHTYPYLD2!Q$4,'[1]INTERNAL PARAMETERS-1'!$B$5:$J$44,5,FALSE))*VLOOKUP(MHTYPYLD2!Q$4,'[1]INTERNAL PARAMETERS-1'!$B$5:$J$44,9,FALSE)*MHTYPYLD2!$F229</f>
        <v>0</v>
      </c>
      <c r="R229" s="50">
        <f>MHTYPYLD1!R229*VLOOKUP(MHTYPYLD2!R$4,'[1]INTERNAL PARAMETERS-1'!$B$5:$J$44,5,FALSE)*VLOOKUP(MHTYPYLD2!R$4,'[1]INTERNAL PARAMETERS-1'!$B$5:$J$44,7,FALSE)*MHTYPYLD2!$F229 + MHTYPYLD1!R229*(1-VLOOKUP(MHTYPYLD2!R$4,'[1]INTERNAL PARAMETERS-1'!$B$5:$J$44,5,FALSE))*VLOOKUP(MHTYPYLD2!R$4,'[1]INTERNAL PARAMETERS-1'!$B$5:$J$44,9,FALSE)*MHTYPYLD2!$F229</f>
        <v>0</v>
      </c>
      <c r="S229" s="50">
        <f>MHTYPYLD1!S229*VLOOKUP(MHTYPYLD2!S$4,'[1]INTERNAL PARAMETERS-1'!$B$5:$J$44,5,FALSE)*VLOOKUP(MHTYPYLD2!S$4,'[1]INTERNAL PARAMETERS-1'!$B$5:$J$44,7,FALSE)*MHTYPYLD2!$F229 + MHTYPYLD1!S229*(1-VLOOKUP(MHTYPYLD2!S$4,'[1]INTERNAL PARAMETERS-1'!$B$5:$J$44,5,FALSE))*VLOOKUP(MHTYPYLD2!S$4,'[1]INTERNAL PARAMETERS-1'!$B$5:$J$44,9,FALSE)*MHTYPYLD2!$F229</f>
        <v>0</v>
      </c>
      <c r="T229" s="50">
        <f>MHTYPYLD1!T229*VLOOKUP(MHTYPYLD2!T$4,'[1]INTERNAL PARAMETERS-1'!$B$5:$J$44,5,FALSE)*VLOOKUP(MHTYPYLD2!T$4,'[1]INTERNAL PARAMETERS-1'!$B$5:$J$44,7,FALSE)*MHTYPYLD2!$F229 + MHTYPYLD1!T229*(1-VLOOKUP(MHTYPYLD2!T$4,'[1]INTERNAL PARAMETERS-1'!$B$5:$J$44,5,FALSE))*VLOOKUP(MHTYPYLD2!T$4,'[1]INTERNAL PARAMETERS-1'!$B$5:$J$44,9,FALSE)*MHTYPYLD2!$F229</f>
        <v>0</v>
      </c>
      <c r="U229" s="50">
        <f>MHTYPYLD1!U229*VLOOKUP(MHTYPYLD2!U$4,'[1]INTERNAL PARAMETERS-1'!$B$5:$J$44,5,FALSE)*VLOOKUP(MHTYPYLD2!U$4,'[1]INTERNAL PARAMETERS-1'!$B$5:$J$44,7,FALSE)*MHTYPYLD2!$F229 + MHTYPYLD1!U229*(1-VLOOKUP(MHTYPYLD2!U$4,'[1]INTERNAL PARAMETERS-1'!$B$5:$J$44,5,FALSE))*VLOOKUP(MHTYPYLD2!U$4,'[1]INTERNAL PARAMETERS-1'!$B$5:$J$44,9,FALSE)*MHTYPYLD2!$F229</f>
        <v>0</v>
      </c>
      <c r="V229" s="50">
        <f>MHTYPYLD1!V229*VLOOKUP(MHTYPYLD2!V$4,'[1]INTERNAL PARAMETERS-1'!$B$5:$J$44,5,FALSE)*VLOOKUP(MHTYPYLD2!V$4,'[1]INTERNAL PARAMETERS-1'!$B$5:$J$44,7,FALSE)*MHTYPYLD2!$F229 + MHTYPYLD1!V229*(1-VLOOKUP(MHTYPYLD2!V$4,'[1]INTERNAL PARAMETERS-1'!$B$5:$J$44,5,FALSE))*VLOOKUP(MHTYPYLD2!V$4,'[1]INTERNAL PARAMETERS-1'!$B$5:$J$44,9,FALSE)*MHTYPYLD2!$F229</f>
        <v>0</v>
      </c>
      <c r="W229" s="50">
        <f>MHTYPYLD1!W229*VLOOKUP(MHTYPYLD2!W$4,'[1]INTERNAL PARAMETERS-1'!$B$5:$J$44,5,FALSE)*VLOOKUP(MHTYPYLD2!W$4,'[1]INTERNAL PARAMETERS-1'!$B$5:$J$44,7,FALSE)*MHTYPYLD2!$F229 + MHTYPYLD1!W229*(1-VLOOKUP(MHTYPYLD2!W$4,'[1]INTERNAL PARAMETERS-1'!$B$5:$J$44,5,FALSE))*VLOOKUP(MHTYPYLD2!W$4,'[1]INTERNAL PARAMETERS-1'!$B$5:$J$44,9,FALSE)*MHTYPYLD2!$F229</f>
        <v>0</v>
      </c>
      <c r="X229" s="50">
        <f>MHTYPYLD1!X229*VLOOKUP(MHTYPYLD2!X$4,'[1]INTERNAL PARAMETERS-1'!$B$5:$J$44,5,FALSE)*VLOOKUP(MHTYPYLD2!X$4,'[1]INTERNAL PARAMETERS-1'!$B$5:$J$44,7,FALSE)*MHTYPYLD2!$F229 + MHTYPYLD1!X229*(1-VLOOKUP(MHTYPYLD2!X$4,'[1]INTERNAL PARAMETERS-1'!$B$5:$J$44,5,FALSE))*VLOOKUP(MHTYPYLD2!X$4,'[1]INTERNAL PARAMETERS-1'!$B$5:$J$44,9,FALSE)*MHTYPYLD2!$F229</f>
        <v>0</v>
      </c>
      <c r="Y229" s="50">
        <f>MHTYPYLD1!Y229*VLOOKUP(MHTYPYLD2!Y$4,'[1]INTERNAL PARAMETERS-1'!$B$5:$J$44,5,FALSE)*VLOOKUP(MHTYPYLD2!Y$4,'[1]INTERNAL PARAMETERS-1'!$B$5:$J$44,7,FALSE)*MHTYPYLD2!$F229 + MHTYPYLD1!Y229*(1-VLOOKUP(MHTYPYLD2!Y$4,'[1]INTERNAL PARAMETERS-1'!$B$5:$J$44,5,FALSE))*VLOOKUP(MHTYPYLD2!Y$4,'[1]INTERNAL PARAMETERS-1'!$B$5:$J$44,9,FALSE)*MHTYPYLD2!$F229</f>
        <v>0</v>
      </c>
      <c r="Z229" s="50">
        <f>MHTYPYLD1!Z229*VLOOKUP(MHTYPYLD2!Z$4,'[1]INTERNAL PARAMETERS-1'!$B$5:$J$44,5,FALSE)*VLOOKUP(MHTYPYLD2!Z$4,'[1]INTERNAL PARAMETERS-1'!$B$5:$J$44,7,FALSE)*MHTYPYLD2!$F229 + MHTYPYLD1!Z229*(1-VLOOKUP(MHTYPYLD2!Z$4,'[1]INTERNAL PARAMETERS-1'!$B$5:$J$44,5,FALSE))*VLOOKUP(MHTYPYLD2!Z$4,'[1]INTERNAL PARAMETERS-1'!$B$5:$J$44,9,FALSE)*MHTYPYLD2!$F229</f>
        <v>0</v>
      </c>
      <c r="AA229" s="50">
        <f>MHTYPYLD1!AA229*VLOOKUP(MHTYPYLD2!AA$4,'[1]INTERNAL PARAMETERS-1'!$B$5:$J$44,5,FALSE)*VLOOKUP(MHTYPYLD2!AA$4,'[1]INTERNAL PARAMETERS-1'!$B$5:$J$44,7,FALSE)*MHTYPYLD2!$F229 + MHTYPYLD1!AA229*(1-VLOOKUP(MHTYPYLD2!AA$4,'[1]INTERNAL PARAMETERS-1'!$B$5:$J$44,5,FALSE))*VLOOKUP(MHTYPYLD2!AA$4,'[1]INTERNAL PARAMETERS-1'!$B$5:$J$44,9,FALSE)*MHTYPYLD2!$F229</f>
        <v>0</v>
      </c>
      <c r="AB229" s="50">
        <f>MHTYPYLD1!AB229*VLOOKUP(MHTYPYLD2!AB$4,'[1]INTERNAL PARAMETERS-1'!$B$5:$J$44,5,FALSE)*VLOOKUP(MHTYPYLD2!AB$4,'[1]INTERNAL PARAMETERS-1'!$B$5:$J$44,7,FALSE)*MHTYPYLD2!$F229 + MHTYPYLD1!AB229*(1-VLOOKUP(MHTYPYLD2!AB$4,'[1]INTERNAL PARAMETERS-1'!$B$5:$J$44,5,FALSE))*VLOOKUP(MHTYPYLD2!AB$4,'[1]INTERNAL PARAMETERS-1'!$B$5:$J$44,9,FALSE)*MHTYPYLD2!$F229</f>
        <v>0</v>
      </c>
      <c r="AC229" s="50">
        <f>MHTYPYLD1!AC229*VLOOKUP(MHTYPYLD2!AC$4,'[1]INTERNAL PARAMETERS-1'!$B$5:$J$44,5,FALSE)*VLOOKUP(MHTYPYLD2!AC$4,'[1]INTERNAL PARAMETERS-1'!$B$5:$J$44,7,FALSE)*MHTYPYLD2!$F229 + MHTYPYLD1!AC229*(1-VLOOKUP(MHTYPYLD2!AC$4,'[1]INTERNAL PARAMETERS-1'!$B$5:$J$44,5,FALSE))*VLOOKUP(MHTYPYLD2!AC$4,'[1]INTERNAL PARAMETERS-1'!$B$5:$J$44,9,FALSE)*MHTYPYLD2!$F229</f>
        <v>0</v>
      </c>
      <c r="AD229" s="50">
        <f>MHTYPYLD1!AD229*VLOOKUP(MHTYPYLD2!AD$4,'[1]INTERNAL PARAMETERS-1'!$B$5:$J$44,5,FALSE)*VLOOKUP(MHTYPYLD2!AD$4,'[1]INTERNAL PARAMETERS-1'!$B$5:$J$44,7,FALSE)*MHTYPYLD2!$F229 + MHTYPYLD1!AD229*(1-VLOOKUP(MHTYPYLD2!AD$4,'[1]INTERNAL PARAMETERS-1'!$B$5:$J$44,5,FALSE))*VLOOKUP(MHTYPYLD2!AD$4,'[1]INTERNAL PARAMETERS-1'!$B$5:$J$44,9,FALSE)*MHTYPYLD2!$F229</f>
        <v>0</v>
      </c>
      <c r="AE229" s="50">
        <f>MHTYPYLD1!AE229*VLOOKUP(MHTYPYLD2!AE$4,'[1]INTERNAL PARAMETERS-1'!$B$5:$J$44,5,FALSE)*VLOOKUP(MHTYPYLD2!AE$4,'[1]INTERNAL PARAMETERS-1'!$B$5:$J$44,7,FALSE)*MHTYPYLD2!$F229 + MHTYPYLD1!AE229*(1-VLOOKUP(MHTYPYLD2!AE$4,'[1]INTERNAL PARAMETERS-1'!$B$5:$J$44,5,FALSE))*VLOOKUP(MHTYPYLD2!AE$4,'[1]INTERNAL PARAMETERS-1'!$B$5:$J$44,9,FALSE)*MHTYPYLD2!$F229</f>
        <v>0</v>
      </c>
      <c r="AF229" s="50">
        <f>MHTYPYLD1!AF229*VLOOKUP(MHTYPYLD2!AF$4,'[1]INTERNAL PARAMETERS-1'!$B$5:$J$44,5,FALSE)*VLOOKUP(MHTYPYLD2!AF$4,'[1]INTERNAL PARAMETERS-1'!$B$5:$J$44,7,FALSE)*MHTYPYLD2!$F229 + MHTYPYLD1!AF229*(1-VLOOKUP(MHTYPYLD2!AF$4,'[1]INTERNAL PARAMETERS-1'!$B$5:$J$44,5,FALSE))*VLOOKUP(MHTYPYLD2!AF$4,'[1]INTERNAL PARAMETERS-1'!$B$5:$J$44,9,FALSE)*MHTYPYLD2!$F229</f>
        <v>0</v>
      </c>
      <c r="AG229" s="50">
        <f>MHTYPYLD1!AG229*VLOOKUP(MHTYPYLD2!AG$4,'[1]INTERNAL PARAMETERS-1'!$B$5:$J$44,5,FALSE)*VLOOKUP(MHTYPYLD2!AG$4,'[1]INTERNAL PARAMETERS-1'!$B$5:$J$44,7,FALSE)*MHTYPYLD2!$F229 + MHTYPYLD1!AG229*(1-VLOOKUP(MHTYPYLD2!AG$4,'[1]INTERNAL PARAMETERS-1'!$B$5:$J$44,5,FALSE))*VLOOKUP(MHTYPYLD2!AG$4,'[1]INTERNAL PARAMETERS-1'!$B$5:$J$44,9,FALSE)*MHTYPYLD2!$F229</f>
        <v>0</v>
      </c>
      <c r="AH229" s="50">
        <f>MHTYPYLD1!AH229*VLOOKUP(MHTYPYLD2!AH$4,'[1]INTERNAL PARAMETERS-1'!$B$5:$J$44,5,FALSE)*VLOOKUP(MHTYPYLD2!AH$4,'[1]INTERNAL PARAMETERS-1'!$B$5:$J$44,7,FALSE)*MHTYPYLD2!$F229 + MHTYPYLD1!AH229*(1-VLOOKUP(MHTYPYLD2!AH$4,'[1]INTERNAL PARAMETERS-1'!$B$5:$J$44,5,FALSE))*VLOOKUP(MHTYPYLD2!AH$4,'[1]INTERNAL PARAMETERS-1'!$B$5:$J$44,9,FALSE)*MHTYPYLD2!$F229</f>
        <v>0</v>
      </c>
      <c r="AI229" s="50">
        <f>MHTYPYLD1!AI229*VLOOKUP(MHTYPYLD2!AI$4,'[1]INTERNAL PARAMETERS-1'!$B$5:$J$44,5,FALSE)*VLOOKUP(MHTYPYLD2!AI$4,'[1]INTERNAL PARAMETERS-1'!$B$5:$J$44,7,FALSE)*MHTYPYLD2!$F229 + MHTYPYLD1!AI229*(1-VLOOKUP(MHTYPYLD2!AI$4,'[1]INTERNAL PARAMETERS-1'!$B$5:$J$44,5,FALSE))*VLOOKUP(MHTYPYLD2!AI$4,'[1]INTERNAL PARAMETERS-1'!$B$5:$J$44,9,FALSE)*MHTYPYLD2!$F229</f>
        <v>0</v>
      </c>
      <c r="AJ229" s="50">
        <f>MHTYPYLD1!AJ229*VLOOKUP(MHTYPYLD2!AJ$4,'[1]INTERNAL PARAMETERS-1'!$B$5:$J$44,5,FALSE)*VLOOKUP(MHTYPYLD2!AJ$4,'[1]INTERNAL PARAMETERS-1'!$B$5:$J$44,7,FALSE)*MHTYPYLD2!$F229 + MHTYPYLD1!AJ229*(1-VLOOKUP(MHTYPYLD2!AJ$4,'[1]INTERNAL PARAMETERS-1'!$B$5:$J$44,5,FALSE))*VLOOKUP(MHTYPYLD2!AJ$4,'[1]INTERNAL PARAMETERS-1'!$B$5:$J$44,9,FALSE)*MHTYPYLD2!$F229</f>
        <v>0</v>
      </c>
      <c r="AK229" s="50">
        <f>MHTYPYLD1!AK229*VLOOKUP(MHTYPYLD2!AK$4,'[1]INTERNAL PARAMETERS-1'!$B$5:$J$44,5,FALSE)*VLOOKUP(MHTYPYLD2!AK$4,'[1]INTERNAL PARAMETERS-1'!$B$5:$J$44,7,FALSE)*MHTYPYLD2!$F229 + MHTYPYLD1!AK229*(1-VLOOKUP(MHTYPYLD2!AK$4,'[1]INTERNAL PARAMETERS-1'!$B$5:$J$44,5,FALSE))*VLOOKUP(MHTYPYLD2!AK$4,'[1]INTERNAL PARAMETERS-1'!$B$5:$J$44,9,FALSE)*MHTYPYLD2!$F229</f>
        <v>0</v>
      </c>
      <c r="AL229" s="50">
        <f>MHTYPYLD1!AL229*VLOOKUP(MHTYPYLD2!AL$4,'[1]INTERNAL PARAMETERS-1'!$B$5:$J$44,5,FALSE)*VLOOKUP(MHTYPYLD2!AL$4,'[1]INTERNAL PARAMETERS-1'!$B$5:$J$44,7,FALSE)*MHTYPYLD2!$F229 + MHTYPYLD1!AL229*(1-VLOOKUP(MHTYPYLD2!AL$4,'[1]INTERNAL PARAMETERS-1'!$B$5:$J$44,5,FALSE))*VLOOKUP(MHTYPYLD2!AL$4,'[1]INTERNAL PARAMETERS-1'!$B$5:$J$44,9,FALSE)*MHTYPYLD2!$F229</f>
        <v>0</v>
      </c>
      <c r="AM229" s="50">
        <f>MHTYPYLD1!AM229*VLOOKUP(MHTYPYLD2!AM$4,'[1]INTERNAL PARAMETERS-1'!$B$5:$J$44,5,FALSE)*VLOOKUP(MHTYPYLD2!AM$4,'[1]INTERNAL PARAMETERS-1'!$B$5:$J$44,7,FALSE)*MHTYPYLD2!$F229 + MHTYPYLD1!AM229*(1-VLOOKUP(MHTYPYLD2!AM$4,'[1]INTERNAL PARAMETERS-1'!$B$5:$J$44,5,FALSE))*VLOOKUP(MHTYPYLD2!AM$4,'[1]INTERNAL PARAMETERS-1'!$B$5:$J$44,9,FALSE)*MHTYPYLD2!$F229</f>
        <v>0</v>
      </c>
      <c r="AN229" s="50">
        <f>MHTYPYLD1!AN229*VLOOKUP(MHTYPYLD2!AN$4,'[1]INTERNAL PARAMETERS-1'!$B$5:$J$44,5,FALSE)*VLOOKUP(MHTYPYLD2!AN$4,'[1]INTERNAL PARAMETERS-1'!$B$5:$J$44,7,FALSE)*MHTYPYLD2!$F229 + MHTYPYLD1!AN229*(1-VLOOKUP(MHTYPYLD2!AN$4,'[1]INTERNAL PARAMETERS-1'!$B$5:$J$44,5,FALSE))*VLOOKUP(MHTYPYLD2!AN$4,'[1]INTERNAL PARAMETERS-1'!$B$5:$J$44,9,FALSE)*MHTYPYLD2!$F229</f>
        <v>0</v>
      </c>
      <c r="AO229" s="50">
        <f>MHTYPYLD1!AO229*VLOOKUP(MHTYPYLD2!AO$4,'[1]INTERNAL PARAMETERS-1'!$B$5:$J$44,5,FALSE)*VLOOKUP(MHTYPYLD2!AO$4,'[1]INTERNAL PARAMETERS-1'!$B$5:$J$44,7,FALSE)*MHTYPYLD2!$F229 + MHTYPYLD1!AO229*(1-VLOOKUP(MHTYPYLD2!AO$4,'[1]INTERNAL PARAMETERS-1'!$B$5:$J$44,5,FALSE))*VLOOKUP(MHTYPYLD2!AO$4,'[1]INTERNAL PARAMETERS-1'!$B$5:$J$44,9,FALSE)*MHTYPYLD2!$F229</f>
        <v>0</v>
      </c>
      <c r="AP229" s="50">
        <f>MHTYPYLD1!AP229*VLOOKUP(MHTYPYLD2!AP$4,'[1]INTERNAL PARAMETERS-1'!$B$5:$J$44,5,FALSE)*VLOOKUP(MHTYPYLD2!AP$4,'[1]INTERNAL PARAMETERS-1'!$B$5:$J$44,7,FALSE)*MHTYPYLD2!$F229 + MHTYPYLD1!AP229*(1-VLOOKUP(MHTYPYLD2!AP$4,'[1]INTERNAL PARAMETERS-1'!$B$5:$J$44,5,FALSE))*VLOOKUP(MHTYPYLD2!AP$4,'[1]INTERNAL PARAMETERS-1'!$B$5:$J$44,9,FALSE)*MHTYPYLD2!$F229</f>
        <v>0</v>
      </c>
      <c r="AQ229" s="50">
        <f>MHTYPYLD1!AQ229*VLOOKUP(MHTYPYLD2!AQ$4,'[1]INTERNAL PARAMETERS-1'!$B$5:$J$44,5,FALSE)*VLOOKUP(MHTYPYLD2!AQ$4,'[1]INTERNAL PARAMETERS-1'!$B$5:$J$44,7,FALSE)*MHTYPYLD2!$F229 + MHTYPYLD1!AQ229*(1-VLOOKUP(MHTYPYLD2!AQ$4,'[1]INTERNAL PARAMETERS-1'!$B$5:$J$44,5,FALSE))*VLOOKUP(MHTYPYLD2!AQ$4,'[1]INTERNAL PARAMETERS-1'!$B$5:$J$44,9,FALSE)*MHTYPYLD2!$F229</f>
        <v>0</v>
      </c>
      <c r="AR229" s="50">
        <f>MHTYPYLD1!AR229*VLOOKUP(MHTYPYLD2!AR$4,'[1]INTERNAL PARAMETERS-1'!$B$5:$J$44,5,FALSE)*VLOOKUP(MHTYPYLD2!AR$4,'[1]INTERNAL PARAMETERS-1'!$B$5:$J$44,7,FALSE)*MHTYPYLD2!$F229 + MHTYPYLD1!AR229*(1-VLOOKUP(MHTYPYLD2!AR$4,'[1]INTERNAL PARAMETERS-1'!$B$5:$J$44,5,FALSE))*VLOOKUP(MHTYPYLD2!AR$4,'[1]INTERNAL PARAMETERS-1'!$B$5:$J$44,9,FALSE)*MHTYPYLD2!$F229</f>
        <v>0</v>
      </c>
      <c r="AS229" s="50">
        <f>MHTYPYLD1!AS229*VLOOKUP(MHTYPYLD2!AS$4,'[1]INTERNAL PARAMETERS-1'!$B$5:$J$44,5,FALSE)*VLOOKUP(MHTYPYLD2!AS$4,'[1]INTERNAL PARAMETERS-1'!$B$5:$J$44,7,FALSE)*MHTYPYLD2!$F229 + MHTYPYLD1!AS229*(1-VLOOKUP(MHTYPYLD2!AS$4,'[1]INTERNAL PARAMETERS-1'!$B$5:$J$44,5,FALSE))*VLOOKUP(MHTYPYLD2!AS$4,'[1]INTERNAL PARAMETERS-1'!$B$5:$J$44,9,FALSE)*MHTYPYLD2!$F229</f>
        <v>0</v>
      </c>
      <c r="AT229" s="49">
        <f>MHTYPYLD1!AT229*VLOOKUP(MHTYPYLD2!AT$4,'[1]INTERNAL PARAMETERS-1'!$B$5:$J$44,5,FALSE)*VLOOKUP(MHTYPYLD2!AT$4,'[1]INTERNAL PARAMETERS-1'!$B$5:$J$44,7,FALSE)*MHTYPYLD2!$F229 + MHTYPYLD1!AT229*(1-VLOOKUP(MHTYPYLD2!AT$4,'[1]INTERNAL PARAMETERS-1'!$B$5:$J$44,5,FALSE))*VLOOKUP(MHTYPYLD2!AT$4,'[1]INTERNAL PARAMETERS-1'!$B$5:$J$44,9,FALSE)*MHTYPYLD2!$F229</f>
        <v>0</v>
      </c>
      <c r="AU229" s="51">
        <f>MHTYPYLD1!AU229*VLOOKUP(MHTYPYLD2!AU$4,'[1]INTERNAL PARAMETERS-1'!$B$5:$J$44,5,FALSE)*VLOOKUP(MHTYPYLD2!AU$4,'[1]INTERNAL PARAMETERS-1'!$B$5:$J$44,6,FALSE)*VLOOKUP(MHTYPYLD2!AU$4,'[1]INTERNAL PARAMETERS-1'!$B$5:$J$44,3,FALSE) + MHTYPYLD1!AU229*(1-VLOOKUP(MHTYPYLD2!AU$4,'[1]INTERNAL PARAMETERS-1'!$B$5:$J$44,5,FALSE))*VLOOKUP(MHTYPYLD2!AU$4,'[1]INTERNAL PARAMETERS-1'!$B$5:$J$44,8,FALSE)*VLOOKUP(MHTYPYLD2!AU$4,'[1]INTERNAL PARAMETERS-1'!$B$5:$J$44,3,FALSE)</f>
        <v>0</v>
      </c>
      <c r="AV229" s="50">
        <f>MHTYPYLD1!AV229*VLOOKUP(MHTYPYLD2!AV$4,'[1]INTERNAL PARAMETERS-1'!$B$5:$J$44,5,FALSE)*VLOOKUP(MHTYPYLD2!AV$4,'[1]INTERNAL PARAMETERS-1'!$B$5:$J$44,6,FALSE)*VLOOKUP(MHTYPYLD2!AV$4,'[1]INTERNAL PARAMETERS-1'!$B$5:$J$44,3,FALSE) + MHTYPYLD1!AV229*(1-VLOOKUP(MHTYPYLD2!AV$4,'[1]INTERNAL PARAMETERS-1'!$B$5:$J$44,5,FALSE))*VLOOKUP(MHTYPYLD2!AV$4,'[1]INTERNAL PARAMETERS-1'!$B$5:$J$44,8,FALSE)*VLOOKUP(MHTYPYLD2!AV$4,'[1]INTERNAL PARAMETERS-1'!$B$5:$J$44,3,FALSE)</f>
        <v>0</v>
      </c>
      <c r="AW229" s="50">
        <f>MHTYPYLD1!AW229*VLOOKUP(MHTYPYLD2!AW$4,'[1]INTERNAL PARAMETERS-1'!$B$5:$J$44,5,FALSE)*VLOOKUP(MHTYPYLD2!AW$4,'[1]INTERNAL PARAMETERS-1'!$B$5:$J$44,6,FALSE)*VLOOKUP(MHTYPYLD2!AW$4,'[1]INTERNAL PARAMETERS-1'!$B$5:$J$44,3,FALSE) + MHTYPYLD1!AW229*(1-VLOOKUP(MHTYPYLD2!AW$4,'[1]INTERNAL PARAMETERS-1'!$B$5:$J$44,5,FALSE))*VLOOKUP(MHTYPYLD2!AW$4,'[1]INTERNAL PARAMETERS-1'!$B$5:$J$44,8,FALSE)*VLOOKUP(MHTYPYLD2!AW$4,'[1]INTERNAL PARAMETERS-1'!$B$5:$J$44,3,FALSE)</f>
        <v>0</v>
      </c>
      <c r="AX229" s="50">
        <f>MHTYPYLD1!AX229*VLOOKUP(MHTYPYLD2!AX$4,'[1]INTERNAL PARAMETERS-1'!$B$5:$J$44,5,FALSE)*VLOOKUP(MHTYPYLD2!AX$4,'[1]INTERNAL PARAMETERS-1'!$B$5:$J$44,6,FALSE)*VLOOKUP(MHTYPYLD2!AX$4,'[1]INTERNAL PARAMETERS-1'!$B$5:$J$44,3,FALSE) + MHTYPYLD1!AX229*(1-VLOOKUP(MHTYPYLD2!AX$4,'[1]INTERNAL PARAMETERS-1'!$B$5:$J$44,5,FALSE))*VLOOKUP(MHTYPYLD2!AX$4,'[1]INTERNAL PARAMETERS-1'!$B$5:$J$44,8,FALSE)*VLOOKUP(MHTYPYLD2!AX$4,'[1]INTERNAL PARAMETERS-1'!$B$5:$J$44,3,FALSE)</f>
        <v>0</v>
      </c>
      <c r="AY229" s="50">
        <f>MHTYPYLD1!AY229*VLOOKUP(MHTYPYLD2!AY$4,'[1]INTERNAL PARAMETERS-1'!$B$5:$J$44,5,FALSE)*VLOOKUP(MHTYPYLD2!AY$4,'[1]INTERNAL PARAMETERS-1'!$B$5:$J$44,6,FALSE)*VLOOKUP(MHTYPYLD2!AY$4,'[1]INTERNAL PARAMETERS-1'!$B$5:$J$44,3,FALSE) + MHTYPYLD1!AY229*(1-VLOOKUP(MHTYPYLD2!AY$4,'[1]INTERNAL PARAMETERS-1'!$B$5:$J$44,5,FALSE))*VLOOKUP(MHTYPYLD2!AY$4,'[1]INTERNAL PARAMETERS-1'!$B$5:$J$44,8,FALSE)*VLOOKUP(MHTYPYLD2!AY$4,'[1]INTERNAL PARAMETERS-1'!$B$5:$J$44,3,FALSE)</f>
        <v>0</v>
      </c>
      <c r="AZ229" s="50">
        <f>MHTYPYLD1!AZ229*VLOOKUP(MHTYPYLD2!AZ$4,'[1]INTERNAL PARAMETERS-1'!$B$5:$J$44,5,FALSE)*VLOOKUP(MHTYPYLD2!AZ$4,'[1]INTERNAL PARAMETERS-1'!$B$5:$J$44,6,FALSE)*VLOOKUP(MHTYPYLD2!AZ$4,'[1]INTERNAL PARAMETERS-1'!$B$5:$J$44,3,FALSE) + MHTYPYLD1!AZ229*(1-VLOOKUP(MHTYPYLD2!AZ$4,'[1]INTERNAL PARAMETERS-1'!$B$5:$J$44,5,FALSE))*VLOOKUP(MHTYPYLD2!AZ$4,'[1]INTERNAL PARAMETERS-1'!$B$5:$J$44,8,FALSE)*VLOOKUP(MHTYPYLD2!AZ$4,'[1]INTERNAL PARAMETERS-1'!$B$5:$J$44,3,FALSE)</f>
        <v>0</v>
      </c>
      <c r="BA229" s="50">
        <f>MHTYPYLD1!BA229*VLOOKUP(MHTYPYLD2!BA$4,'[1]INTERNAL PARAMETERS-1'!$B$5:$J$44,5,FALSE)*VLOOKUP(MHTYPYLD2!BA$4,'[1]INTERNAL PARAMETERS-1'!$B$5:$J$44,6,FALSE)*VLOOKUP(MHTYPYLD2!BA$4,'[1]INTERNAL PARAMETERS-1'!$B$5:$J$44,3,FALSE) + MHTYPYLD1!BA229*(1-VLOOKUP(MHTYPYLD2!BA$4,'[1]INTERNAL PARAMETERS-1'!$B$5:$J$44,5,FALSE))*VLOOKUP(MHTYPYLD2!BA$4,'[1]INTERNAL PARAMETERS-1'!$B$5:$J$44,8,FALSE)*VLOOKUP(MHTYPYLD2!BA$4,'[1]INTERNAL PARAMETERS-1'!$B$5:$J$44,3,FALSE)</f>
        <v>0</v>
      </c>
      <c r="BB229" s="50">
        <f>MHTYPYLD1!BB229*VLOOKUP(MHTYPYLD2!BB$4,'[1]INTERNAL PARAMETERS-1'!$B$5:$J$44,5,FALSE)*VLOOKUP(MHTYPYLD2!BB$4,'[1]INTERNAL PARAMETERS-1'!$B$5:$J$44,6,FALSE)*VLOOKUP(MHTYPYLD2!BB$4,'[1]INTERNAL PARAMETERS-1'!$B$5:$J$44,3,FALSE) + MHTYPYLD1!BB229*(1-VLOOKUP(MHTYPYLD2!BB$4,'[1]INTERNAL PARAMETERS-1'!$B$5:$J$44,5,FALSE))*VLOOKUP(MHTYPYLD2!BB$4,'[1]INTERNAL PARAMETERS-1'!$B$5:$J$44,8,FALSE)*VLOOKUP(MHTYPYLD2!BB$4,'[1]INTERNAL PARAMETERS-1'!$B$5:$J$44,3,FALSE)</f>
        <v>0</v>
      </c>
      <c r="BC229" s="50">
        <f>MHTYPYLD1!BC229*VLOOKUP(MHTYPYLD2!BC$4,'[1]INTERNAL PARAMETERS-1'!$B$5:$J$44,5,FALSE)*VLOOKUP(MHTYPYLD2!BC$4,'[1]INTERNAL PARAMETERS-1'!$B$5:$J$44,6,FALSE)*VLOOKUP(MHTYPYLD2!BC$4,'[1]INTERNAL PARAMETERS-1'!$B$5:$J$44,3,FALSE) + MHTYPYLD1!BC229*(1-VLOOKUP(MHTYPYLD2!BC$4,'[1]INTERNAL PARAMETERS-1'!$B$5:$J$44,5,FALSE))*VLOOKUP(MHTYPYLD2!BC$4,'[1]INTERNAL PARAMETERS-1'!$B$5:$J$44,8,FALSE)*VLOOKUP(MHTYPYLD2!BC$4,'[1]INTERNAL PARAMETERS-1'!$B$5:$J$44,3,FALSE)</f>
        <v>0</v>
      </c>
      <c r="BD229" s="50">
        <f>MHTYPYLD1!BD229*VLOOKUP(MHTYPYLD2!BD$4,'[1]INTERNAL PARAMETERS-1'!$B$5:$J$44,5,FALSE)*VLOOKUP(MHTYPYLD2!BD$4,'[1]INTERNAL PARAMETERS-1'!$B$5:$J$44,6,FALSE)*VLOOKUP(MHTYPYLD2!BD$4,'[1]INTERNAL PARAMETERS-1'!$B$5:$J$44,3,FALSE) + MHTYPYLD1!BD229*(1-VLOOKUP(MHTYPYLD2!BD$4,'[1]INTERNAL PARAMETERS-1'!$B$5:$J$44,5,FALSE))*VLOOKUP(MHTYPYLD2!BD$4,'[1]INTERNAL PARAMETERS-1'!$B$5:$J$44,8,FALSE)*VLOOKUP(MHTYPYLD2!BD$4,'[1]INTERNAL PARAMETERS-1'!$B$5:$J$44,3,FALSE)</f>
        <v>0</v>
      </c>
      <c r="BE229" s="50">
        <f>MHTYPYLD1!BE229*VLOOKUP(MHTYPYLD2!BE$4,'[1]INTERNAL PARAMETERS-1'!$B$5:$J$44,5,FALSE)*VLOOKUP(MHTYPYLD2!BE$4,'[1]INTERNAL PARAMETERS-1'!$B$5:$J$44,6,FALSE)*VLOOKUP(MHTYPYLD2!BE$4,'[1]INTERNAL PARAMETERS-1'!$B$5:$J$44,3,FALSE) + MHTYPYLD1!BE229*(1-VLOOKUP(MHTYPYLD2!BE$4,'[1]INTERNAL PARAMETERS-1'!$B$5:$J$44,5,FALSE))*VLOOKUP(MHTYPYLD2!BE$4,'[1]INTERNAL PARAMETERS-1'!$B$5:$J$44,8,FALSE)*VLOOKUP(MHTYPYLD2!BE$4,'[1]INTERNAL PARAMETERS-1'!$B$5:$J$44,3,FALSE)</f>
        <v>0</v>
      </c>
      <c r="BF229" s="50">
        <f>MHTYPYLD1!BF229*VLOOKUP(MHTYPYLD2!BF$4,'[1]INTERNAL PARAMETERS-1'!$B$5:$J$44,5,FALSE)*VLOOKUP(MHTYPYLD2!BF$4,'[1]INTERNAL PARAMETERS-1'!$B$5:$J$44,6,FALSE)*VLOOKUP(MHTYPYLD2!BF$4,'[1]INTERNAL PARAMETERS-1'!$B$5:$J$44,3,FALSE) + MHTYPYLD1!BF229*(1-VLOOKUP(MHTYPYLD2!BF$4,'[1]INTERNAL PARAMETERS-1'!$B$5:$J$44,5,FALSE))*VLOOKUP(MHTYPYLD2!BF$4,'[1]INTERNAL PARAMETERS-1'!$B$5:$J$44,8,FALSE)*VLOOKUP(MHTYPYLD2!BF$4,'[1]INTERNAL PARAMETERS-1'!$B$5:$J$44,3,FALSE)</f>
        <v>0</v>
      </c>
      <c r="BG229" s="50">
        <f>MHTYPYLD1!BG229*VLOOKUP(MHTYPYLD2!BG$4,'[1]INTERNAL PARAMETERS-1'!$B$5:$J$44,5,FALSE)*VLOOKUP(MHTYPYLD2!BG$4,'[1]INTERNAL PARAMETERS-1'!$B$5:$J$44,6,FALSE)*VLOOKUP(MHTYPYLD2!BG$4,'[1]INTERNAL PARAMETERS-1'!$B$5:$J$44,3,FALSE) + MHTYPYLD1!BG229*(1-VLOOKUP(MHTYPYLD2!BG$4,'[1]INTERNAL PARAMETERS-1'!$B$5:$J$44,5,FALSE))*VLOOKUP(MHTYPYLD2!BG$4,'[1]INTERNAL PARAMETERS-1'!$B$5:$J$44,8,FALSE)*VLOOKUP(MHTYPYLD2!BG$4,'[1]INTERNAL PARAMETERS-1'!$B$5:$J$44,3,FALSE)</f>
        <v>0</v>
      </c>
      <c r="BH229" s="50">
        <f>MHTYPYLD1!BH229*VLOOKUP(MHTYPYLD2!BH$4,'[1]INTERNAL PARAMETERS-1'!$B$5:$J$44,5,FALSE)*VLOOKUP(MHTYPYLD2!BH$4,'[1]INTERNAL PARAMETERS-1'!$B$5:$J$44,6,FALSE)*VLOOKUP(MHTYPYLD2!BH$4,'[1]INTERNAL PARAMETERS-1'!$B$5:$J$44,3,FALSE) + MHTYPYLD1!BH229*(1-VLOOKUP(MHTYPYLD2!BH$4,'[1]INTERNAL PARAMETERS-1'!$B$5:$J$44,5,FALSE))*VLOOKUP(MHTYPYLD2!BH$4,'[1]INTERNAL PARAMETERS-1'!$B$5:$J$44,8,FALSE)*VLOOKUP(MHTYPYLD2!BH$4,'[1]INTERNAL PARAMETERS-1'!$B$5:$J$44,3,FALSE)</f>
        <v>0</v>
      </c>
      <c r="BI229" s="50">
        <f>MHTYPYLD1!BI229*VLOOKUP(MHTYPYLD2!BI$4,'[1]INTERNAL PARAMETERS-1'!$B$5:$J$44,5,FALSE)*VLOOKUP(MHTYPYLD2!BI$4,'[1]INTERNAL PARAMETERS-1'!$B$5:$J$44,6,FALSE)*VLOOKUP(MHTYPYLD2!BI$4,'[1]INTERNAL PARAMETERS-1'!$B$5:$J$44,3,FALSE) + MHTYPYLD1!BI229*(1-VLOOKUP(MHTYPYLD2!BI$4,'[1]INTERNAL PARAMETERS-1'!$B$5:$J$44,5,FALSE))*VLOOKUP(MHTYPYLD2!BI$4,'[1]INTERNAL PARAMETERS-1'!$B$5:$J$44,8,FALSE)*VLOOKUP(MHTYPYLD2!BI$4,'[1]INTERNAL PARAMETERS-1'!$B$5:$J$44,3,FALSE)</f>
        <v>0</v>
      </c>
      <c r="BJ229" s="50">
        <f>MHTYPYLD1!BJ229*VLOOKUP(MHTYPYLD2!BJ$4,'[1]INTERNAL PARAMETERS-1'!$B$5:$J$44,5,FALSE)*VLOOKUP(MHTYPYLD2!BJ$4,'[1]INTERNAL PARAMETERS-1'!$B$5:$J$44,6,FALSE)*VLOOKUP(MHTYPYLD2!BJ$4,'[1]INTERNAL PARAMETERS-1'!$B$5:$J$44,3,FALSE) + MHTYPYLD1!BJ229*(1-VLOOKUP(MHTYPYLD2!BJ$4,'[1]INTERNAL PARAMETERS-1'!$B$5:$J$44,5,FALSE))*VLOOKUP(MHTYPYLD2!BJ$4,'[1]INTERNAL PARAMETERS-1'!$B$5:$J$44,8,FALSE)*VLOOKUP(MHTYPYLD2!BJ$4,'[1]INTERNAL PARAMETERS-1'!$B$5:$J$44,3,FALSE)</f>
        <v>0</v>
      </c>
      <c r="BK229" s="50">
        <f>MHTYPYLD1!BK229*VLOOKUP(MHTYPYLD2!BK$4,'[1]INTERNAL PARAMETERS-1'!$B$5:$J$44,5,FALSE)*VLOOKUP(MHTYPYLD2!BK$4,'[1]INTERNAL PARAMETERS-1'!$B$5:$J$44,6,FALSE)*VLOOKUP(MHTYPYLD2!BK$4,'[1]INTERNAL PARAMETERS-1'!$B$5:$J$44,3,FALSE) + MHTYPYLD1!BK229*(1-VLOOKUP(MHTYPYLD2!BK$4,'[1]INTERNAL PARAMETERS-1'!$B$5:$J$44,5,FALSE))*VLOOKUP(MHTYPYLD2!BK$4,'[1]INTERNAL PARAMETERS-1'!$B$5:$J$44,8,FALSE)*VLOOKUP(MHTYPYLD2!BK$4,'[1]INTERNAL PARAMETERS-1'!$B$5:$J$44,3,FALSE)</f>
        <v>0</v>
      </c>
      <c r="BL229" s="50">
        <f>MHTYPYLD1!BL229*VLOOKUP(MHTYPYLD2!BL$4,'[1]INTERNAL PARAMETERS-1'!$B$5:$J$44,5,FALSE)*VLOOKUP(MHTYPYLD2!BL$4,'[1]INTERNAL PARAMETERS-1'!$B$5:$J$44,6,FALSE)*VLOOKUP(MHTYPYLD2!BL$4,'[1]INTERNAL PARAMETERS-1'!$B$5:$J$44,3,FALSE) + MHTYPYLD1!BL229*(1-VLOOKUP(MHTYPYLD2!BL$4,'[1]INTERNAL PARAMETERS-1'!$B$5:$J$44,5,FALSE))*VLOOKUP(MHTYPYLD2!BL$4,'[1]INTERNAL PARAMETERS-1'!$B$5:$J$44,8,FALSE)*VLOOKUP(MHTYPYLD2!BL$4,'[1]INTERNAL PARAMETERS-1'!$B$5:$J$44,3,FALSE)</f>
        <v>0</v>
      </c>
      <c r="BM229" s="50">
        <f>MHTYPYLD1!BM229*VLOOKUP(MHTYPYLD2!BM$4,'[1]INTERNAL PARAMETERS-1'!$B$5:$J$44,5,FALSE)*VLOOKUP(MHTYPYLD2!BM$4,'[1]INTERNAL PARAMETERS-1'!$B$5:$J$44,6,FALSE)*VLOOKUP(MHTYPYLD2!BM$4,'[1]INTERNAL PARAMETERS-1'!$B$5:$J$44,3,FALSE) + MHTYPYLD1!BM229*(1-VLOOKUP(MHTYPYLD2!BM$4,'[1]INTERNAL PARAMETERS-1'!$B$5:$J$44,5,FALSE))*VLOOKUP(MHTYPYLD2!BM$4,'[1]INTERNAL PARAMETERS-1'!$B$5:$J$44,8,FALSE)*VLOOKUP(MHTYPYLD2!BM$4,'[1]INTERNAL PARAMETERS-1'!$B$5:$J$44,3,FALSE)</f>
        <v>0</v>
      </c>
      <c r="BN229" s="50">
        <f>MHTYPYLD1!BN229*VLOOKUP(MHTYPYLD2!BN$4,'[1]INTERNAL PARAMETERS-1'!$B$5:$J$44,5,FALSE)*VLOOKUP(MHTYPYLD2!BN$4,'[1]INTERNAL PARAMETERS-1'!$B$5:$J$44,6,FALSE)*VLOOKUP(MHTYPYLD2!BN$4,'[1]INTERNAL PARAMETERS-1'!$B$5:$J$44,3,FALSE) + MHTYPYLD1!BN229*(1-VLOOKUP(MHTYPYLD2!BN$4,'[1]INTERNAL PARAMETERS-1'!$B$5:$J$44,5,FALSE))*VLOOKUP(MHTYPYLD2!BN$4,'[1]INTERNAL PARAMETERS-1'!$B$5:$J$44,8,FALSE)*VLOOKUP(MHTYPYLD2!BN$4,'[1]INTERNAL PARAMETERS-1'!$B$5:$J$44,3,FALSE)</f>
        <v>0</v>
      </c>
      <c r="BO229" s="50">
        <f>MHTYPYLD1!BO229*VLOOKUP(MHTYPYLD2!BO$4,'[1]INTERNAL PARAMETERS-1'!$B$5:$J$44,5,FALSE)*VLOOKUP(MHTYPYLD2!BO$4,'[1]INTERNAL PARAMETERS-1'!$B$5:$J$44,6,FALSE)*VLOOKUP(MHTYPYLD2!BO$4,'[1]INTERNAL PARAMETERS-1'!$B$5:$J$44,3,FALSE) + MHTYPYLD1!BO229*(1-VLOOKUP(MHTYPYLD2!BO$4,'[1]INTERNAL PARAMETERS-1'!$B$5:$J$44,5,FALSE))*VLOOKUP(MHTYPYLD2!BO$4,'[1]INTERNAL PARAMETERS-1'!$B$5:$J$44,8,FALSE)*VLOOKUP(MHTYPYLD2!BO$4,'[1]INTERNAL PARAMETERS-1'!$B$5:$J$44,3,FALSE)</f>
        <v>0</v>
      </c>
      <c r="BP229" s="50">
        <f>MHTYPYLD1!BP229*VLOOKUP(MHTYPYLD2!BP$4,'[1]INTERNAL PARAMETERS-1'!$B$5:$J$44,5,FALSE)*VLOOKUP(MHTYPYLD2!BP$4,'[1]INTERNAL PARAMETERS-1'!$B$5:$J$44,6,FALSE)*VLOOKUP(MHTYPYLD2!BP$4,'[1]INTERNAL PARAMETERS-1'!$B$5:$J$44,3,FALSE) + MHTYPYLD1!BP229*(1-VLOOKUP(MHTYPYLD2!BP$4,'[1]INTERNAL PARAMETERS-1'!$B$5:$J$44,5,FALSE))*VLOOKUP(MHTYPYLD2!BP$4,'[1]INTERNAL PARAMETERS-1'!$B$5:$J$44,8,FALSE)*VLOOKUP(MHTYPYLD2!BP$4,'[1]INTERNAL PARAMETERS-1'!$B$5:$J$44,3,FALSE)</f>
        <v>0</v>
      </c>
      <c r="BQ229" s="50">
        <f>MHTYPYLD1!BQ229*VLOOKUP(MHTYPYLD2!BQ$4,'[1]INTERNAL PARAMETERS-1'!$B$5:$J$44,5,FALSE)*VLOOKUP(MHTYPYLD2!BQ$4,'[1]INTERNAL PARAMETERS-1'!$B$5:$J$44,6,FALSE)*VLOOKUP(MHTYPYLD2!BQ$4,'[1]INTERNAL PARAMETERS-1'!$B$5:$J$44,3,FALSE) + MHTYPYLD1!BQ229*(1-VLOOKUP(MHTYPYLD2!BQ$4,'[1]INTERNAL PARAMETERS-1'!$B$5:$J$44,5,FALSE))*VLOOKUP(MHTYPYLD2!BQ$4,'[1]INTERNAL PARAMETERS-1'!$B$5:$J$44,8,FALSE)*VLOOKUP(MHTYPYLD2!BQ$4,'[1]INTERNAL PARAMETERS-1'!$B$5:$J$44,3,FALSE)</f>
        <v>0</v>
      </c>
      <c r="BR229" s="50">
        <f>MHTYPYLD1!BR229*VLOOKUP(MHTYPYLD2!BR$4,'[1]INTERNAL PARAMETERS-1'!$B$5:$J$44,5,FALSE)*VLOOKUP(MHTYPYLD2!BR$4,'[1]INTERNAL PARAMETERS-1'!$B$5:$J$44,6,FALSE)*VLOOKUP(MHTYPYLD2!BR$4,'[1]INTERNAL PARAMETERS-1'!$B$5:$J$44,3,FALSE) + MHTYPYLD1!BR229*(1-VLOOKUP(MHTYPYLD2!BR$4,'[1]INTERNAL PARAMETERS-1'!$B$5:$J$44,5,FALSE))*VLOOKUP(MHTYPYLD2!BR$4,'[1]INTERNAL PARAMETERS-1'!$B$5:$J$44,8,FALSE)*VLOOKUP(MHTYPYLD2!BR$4,'[1]INTERNAL PARAMETERS-1'!$B$5:$J$44,3,FALSE)</f>
        <v>0</v>
      </c>
      <c r="BS229" s="50">
        <f>MHTYPYLD1!BS229*VLOOKUP(MHTYPYLD2!BS$4,'[1]INTERNAL PARAMETERS-1'!$B$5:$J$44,5,FALSE)*VLOOKUP(MHTYPYLD2!BS$4,'[1]INTERNAL PARAMETERS-1'!$B$5:$J$44,6,FALSE)*VLOOKUP(MHTYPYLD2!BS$4,'[1]INTERNAL PARAMETERS-1'!$B$5:$J$44,3,FALSE) + MHTYPYLD1!BS229*(1-VLOOKUP(MHTYPYLD2!BS$4,'[1]INTERNAL PARAMETERS-1'!$B$5:$J$44,5,FALSE))*VLOOKUP(MHTYPYLD2!BS$4,'[1]INTERNAL PARAMETERS-1'!$B$5:$J$44,8,FALSE)*VLOOKUP(MHTYPYLD2!BS$4,'[1]INTERNAL PARAMETERS-1'!$B$5:$J$44,3,FALSE)</f>
        <v>0</v>
      </c>
      <c r="BT229" s="50">
        <f>MHTYPYLD1!BT229*VLOOKUP(MHTYPYLD2!BT$4,'[1]INTERNAL PARAMETERS-1'!$B$5:$J$44,5,FALSE)*VLOOKUP(MHTYPYLD2!BT$4,'[1]INTERNAL PARAMETERS-1'!$B$5:$J$44,6,FALSE)*VLOOKUP(MHTYPYLD2!BT$4,'[1]INTERNAL PARAMETERS-1'!$B$5:$J$44,3,FALSE) + MHTYPYLD1!BT229*(1-VLOOKUP(MHTYPYLD2!BT$4,'[1]INTERNAL PARAMETERS-1'!$B$5:$J$44,5,FALSE))*VLOOKUP(MHTYPYLD2!BT$4,'[1]INTERNAL PARAMETERS-1'!$B$5:$J$44,8,FALSE)*VLOOKUP(MHTYPYLD2!BT$4,'[1]INTERNAL PARAMETERS-1'!$B$5:$J$44,3,FALSE)</f>
        <v>0</v>
      </c>
      <c r="BU229" s="50">
        <f>MHTYPYLD1!BU229*VLOOKUP(MHTYPYLD2!BU$4,'[1]INTERNAL PARAMETERS-1'!$B$5:$J$44,5,FALSE)*VLOOKUP(MHTYPYLD2!BU$4,'[1]INTERNAL PARAMETERS-1'!$B$5:$J$44,6,FALSE)*VLOOKUP(MHTYPYLD2!BU$4,'[1]INTERNAL PARAMETERS-1'!$B$5:$J$44,3,FALSE) + MHTYPYLD1!BU229*(1-VLOOKUP(MHTYPYLD2!BU$4,'[1]INTERNAL PARAMETERS-1'!$B$5:$J$44,5,FALSE))*VLOOKUP(MHTYPYLD2!BU$4,'[1]INTERNAL PARAMETERS-1'!$B$5:$J$44,8,FALSE)*VLOOKUP(MHTYPYLD2!BU$4,'[1]INTERNAL PARAMETERS-1'!$B$5:$J$44,3,FALSE)</f>
        <v>0</v>
      </c>
      <c r="BV229" s="50">
        <f>MHTYPYLD1!BV229*VLOOKUP(MHTYPYLD2!BV$4,'[1]INTERNAL PARAMETERS-1'!$B$5:$J$44,5,FALSE)*VLOOKUP(MHTYPYLD2!BV$4,'[1]INTERNAL PARAMETERS-1'!$B$5:$J$44,6,FALSE)*VLOOKUP(MHTYPYLD2!BV$4,'[1]INTERNAL PARAMETERS-1'!$B$5:$J$44,3,FALSE) + MHTYPYLD1!BV229*(1-VLOOKUP(MHTYPYLD2!BV$4,'[1]INTERNAL PARAMETERS-1'!$B$5:$J$44,5,FALSE))*VLOOKUP(MHTYPYLD2!BV$4,'[1]INTERNAL PARAMETERS-1'!$B$5:$J$44,8,FALSE)*VLOOKUP(MHTYPYLD2!BV$4,'[1]INTERNAL PARAMETERS-1'!$B$5:$J$44,3,FALSE)</f>
        <v>0</v>
      </c>
      <c r="BW229" s="50">
        <f>MHTYPYLD1!BW229*VLOOKUP(MHTYPYLD2!BW$4,'[1]INTERNAL PARAMETERS-1'!$B$5:$J$44,5,FALSE)*VLOOKUP(MHTYPYLD2!BW$4,'[1]INTERNAL PARAMETERS-1'!$B$5:$J$44,6,FALSE)*VLOOKUP(MHTYPYLD2!BW$4,'[1]INTERNAL PARAMETERS-1'!$B$5:$J$44,3,FALSE) + MHTYPYLD1!BW229*(1-VLOOKUP(MHTYPYLD2!BW$4,'[1]INTERNAL PARAMETERS-1'!$B$5:$J$44,5,FALSE))*VLOOKUP(MHTYPYLD2!BW$4,'[1]INTERNAL PARAMETERS-1'!$B$5:$J$44,8,FALSE)*VLOOKUP(MHTYPYLD2!BW$4,'[1]INTERNAL PARAMETERS-1'!$B$5:$J$44,3,FALSE)</f>
        <v>0</v>
      </c>
      <c r="BX229" s="50">
        <f>MHTYPYLD1!BX229*VLOOKUP(MHTYPYLD2!BX$4,'[1]INTERNAL PARAMETERS-1'!$B$5:$J$44,5,FALSE)*VLOOKUP(MHTYPYLD2!BX$4,'[1]INTERNAL PARAMETERS-1'!$B$5:$J$44,6,FALSE)*VLOOKUP(MHTYPYLD2!BX$4,'[1]INTERNAL PARAMETERS-1'!$B$5:$J$44,3,FALSE) + MHTYPYLD1!BX229*(1-VLOOKUP(MHTYPYLD2!BX$4,'[1]INTERNAL PARAMETERS-1'!$B$5:$J$44,5,FALSE))*VLOOKUP(MHTYPYLD2!BX$4,'[1]INTERNAL PARAMETERS-1'!$B$5:$J$44,8,FALSE)*VLOOKUP(MHTYPYLD2!BX$4,'[1]INTERNAL PARAMETERS-1'!$B$5:$J$44,3,FALSE)</f>
        <v>0</v>
      </c>
      <c r="BY229" s="50">
        <f>MHTYPYLD1!BY229*VLOOKUP(MHTYPYLD2!BY$4,'[1]INTERNAL PARAMETERS-1'!$B$5:$J$44,5,FALSE)*VLOOKUP(MHTYPYLD2!BY$4,'[1]INTERNAL PARAMETERS-1'!$B$5:$J$44,6,FALSE)*VLOOKUP(MHTYPYLD2!BY$4,'[1]INTERNAL PARAMETERS-1'!$B$5:$J$44,3,FALSE) + MHTYPYLD1!BY229*(1-VLOOKUP(MHTYPYLD2!BY$4,'[1]INTERNAL PARAMETERS-1'!$B$5:$J$44,5,FALSE))*VLOOKUP(MHTYPYLD2!BY$4,'[1]INTERNAL PARAMETERS-1'!$B$5:$J$44,8,FALSE)*VLOOKUP(MHTYPYLD2!BY$4,'[1]INTERNAL PARAMETERS-1'!$B$5:$J$44,3,FALSE)</f>
        <v>0</v>
      </c>
      <c r="BZ229" s="50">
        <f>MHTYPYLD1!BZ229*VLOOKUP(MHTYPYLD2!BZ$4,'[1]INTERNAL PARAMETERS-1'!$B$5:$J$44,5,FALSE)*VLOOKUP(MHTYPYLD2!BZ$4,'[1]INTERNAL PARAMETERS-1'!$B$5:$J$44,6,FALSE)*VLOOKUP(MHTYPYLD2!BZ$4,'[1]INTERNAL PARAMETERS-1'!$B$5:$J$44,3,FALSE) + MHTYPYLD1!BZ229*(1-VLOOKUP(MHTYPYLD2!BZ$4,'[1]INTERNAL PARAMETERS-1'!$B$5:$J$44,5,FALSE))*VLOOKUP(MHTYPYLD2!BZ$4,'[1]INTERNAL PARAMETERS-1'!$B$5:$J$44,8,FALSE)*VLOOKUP(MHTYPYLD2!BZ$4,'[1]INTERNAL PARAMETERS-1'!$B$5:$J$44,3,FALSE)</f>
        <v>0</v>
      </c>
      <c r="CA229" s="50">
        <f>MHTYPYLD1!CA229*VLOOKUP(MHTYPYLD2!CA$4,'[1]INTERNAL PARAMETERS-1'!$B$5:$J$44,5,FALSE)*VLOOKUP(MHTYPYLD2!CA$4,'[1]INTERNAL PARAMETERS-1'!$B$5:$J$44,6,FALSE)*VLOOKUP(MHTYPYLD2!CA$4,'[1]INTERNAL PARAMETERS-1'!$B$5:$J$44,3,FALSE) + MHTYPYLD1!CA229*(1-VLOOKUP(MHTYPYLD2!CA$4,'[1]INTERNAL PARAMETERS-1'!$B$5:$J$44,5,FALSE))*VLOOKUP(MHTYPYLD2!CA$4,'[1]INTERNAL PARAMETERS-1'!$B$5:$J$44,8,FALSE)*VLOOKUP(MHTYPYLD2!CA$4,'[1]INTERNAL PARAMETERS-1'!$B$5:$J$44,3,FALSE)</f>
        <v>0</v>
      </c>
      <c r="CB229" s="50">
        <f>MHTYPYLD1!CB229*VLOOKUP(MHTYPYLD2!CB$4,'[1]INTERNAL PARAMETERS-1'!$B$5:$J$44,5,FALSE)*VLOOKUP(MHTYPYLD2!CB$4,'[1]INTERNAL PARAMETERS-1'!$B$5:$J$44,6,FALSE)*VLOOKUP(MHTYPYLD2!CB$4,'[1]INTERNAL PARAMETERS-1'!$B$5:$J$44,3,FALSE) + MHTYPYLD1!CB229*(1-VLOOKUP(MHTYPYLD2!CB$4,'[1]INTERNAL PARAMETERS-1'!$B$5:$J$44,5,FALSE))*VLOOKUP(MHTYPYLD2!CB$4,'[1]INTERNAL PARAMETERS-1'!$B$5:$J$44,8,FALSE)*VLOOKUP(MHTYPYLD2!CB$4,'[1]INTERNAL PARAMETERS-1'!$B$5:$J$44,3,FALSE)</f>
        <v>0</v>
      </c>
      <c r="CC229" s="50">
        <f>MHTYPYLD1!CC229*VLOOKUP(MHTYPYLD2!CC$4,'[1]INTERNAL PARAMETERS-1'!$B$5:$J$44,5,FALSE)*VLOOKUP(MHTYPYLD2!CC$4,'[1]INTERNAL PARAMETERS-1'!$B$5:$J$44,6,FALSE)*VLOOKUP(MHTYPYLD2!CC$4,'[1]INTERNAL PARAMETERS-1'!$B$5:$J$44,3,FALSE) + MHTYPYLD1!CC229*(1-VLOOKUP(MHTYPYLD2!CC$4,'[1]INTERNAL PARAMETERS-1'!$B$5:$J$44,5,FALSE))*VLOOKUP(MHTYPYLD2!CC$4,'[1]INTERNAL PARAMETERS-1'!$B$5:$J$44,8,FALSE)*VLOOKUP(MHTYPYLD2!CC$4,'[1]INTERNAL PARAMETERS-1'!$B$5:$J$44,3,FALSE)</f>
        <v>0</v>
      </c>
      <c r="CD229" s="50">
        <f>MHTYPYLD1!CD229*VLOOKUP(MHTYPYLD2!CD$4,'[1]INTERNAL PARAMETERS-1'!$B$5:$J$44,5,FALSE)*VLOOKUP(MHTYPYLD2!CD$4,'[1]INTERNAL PARAMETERS-1'!$B$5:$J$44,6,FALSE)*VLOOKUP(MHTYPYLD2!CD$4,'[1]INTERNAL PARAMETERS-1'!$B$5:$J$44,3,FALSE) + MHTYPYLD1!CD229*(1-VLOOKUP(MHTYPYLD2!CD$4,'[1]INTERNAL PARAMETERS-1'!$B$5:$J$44,5,FALSE))*VLOOKUP(MHTYPYLD2!CD$4,'[1]INTERNAL PARAMETERS-1'!$B$5:$J$44,8,FALSE)*VLOOKUP(MHTYPYLD2!CD$4,'[1]INTERNAL PARAMETERS-1'!$B$5:$J$44,3,FALSE)</f>
        <v>0</v>
      </c>
      <c r="CE229" s="50">
        <f>MHTYPYLD1!CE229*VLOOKUP(MHTYPYLD2!CE$4,'[1]INTERNAL PARAMETERS-1'!$B$5:$J$44,5,FALSE)*VLOOKUP(MHTYPYLD2!CE$4,'[1]INTERNAL PARAMETERS-1'!$B$5:$J$44,6,FALSE)*VLOOKUP(MHTYPYLD2!CE$4,'[1]INTERNAL PARAMETERS-1'!$B$5:$J$44,3,FALSE) + MHTYPYLD1!CE229*(1-VLOOKUP(MHTYPYLD2!CE$4,'[1]INTERNAL PARAMETERS-1'!$B$5:$J$44,5,FALSE))*VLOOKUP(MHTYPYLD2!CE$4,'[1]INTERNAL PARAMETERS-1'!$B$5:$J$44,8,FALSE)*VLOOKUP(MHTYPYLD2!CE$4,'[1]INTERNAL PARAMETERS-1'!$B$5:$J$44,3,FALSE)</f>
        <v>0</v>
      </c>
      <c r="CF229" s="50">
        <f>MHTYPYLD1!CF229*VLOOKUP(MHTYPYLD2!CF$4,'[1]INTERNAL PARAMETERS-1'!$B$5:$J$44,5,FALSE)*VLOOKUP(MHTYPYLD2!CF$4,'[1]INTERNAL PARAMETERS-1'!$B$5:$J$44,6,FALSE)*VLOOKUP(MHTYPYLD2!CF$4,'[1]INTERNAL PARAMETERS-1'!$B$5:$J$44,3,FALSE) + MHTYPYLD1!CF229*(1-VLOOKUP(MHTYPYLD2!CF$4,'[1]INTERNAL PARAMETERS-1'!$B$5:$J$44,5,FALSE))*VLOOKUP(MHTYPYLD2!CF$4,'[1]INTERNAL PARAMETERS-1'!$B$5:$J$44,8,FALSE)*VLOOKUP(MHTYPYLD2!CF$4,'[1]INTERNAL PARAMETERS-1'!$B$5:$J$44,3,FALSE)</f>
        <v>0</v>
      </c>
      <c r="CG229" s="50">
        <f>MHTYPYLD1!CG229*VLOOKUP(MHTYPYLD2!CG$4,'[1]INTERNAL PARAMETERS-1'!$B$5:$J$44,5,FALSE)*VLOOKUP(MHTYPYLD2!CG$4,'[1]INTERNAL PARAMETERS-1'!$B$5:$J$44,6,FALSE)*VLOOKUP(MHTYPYLD2!CG$4,'[1]INTERNAL PARAMETERS-1'!$B$5:$J$44,3,FALSE) + MHTYPYLD1!CG229*(1-VLOOKUP(MHTYPYLD2!CG$4,'[1]INTERNAL PARAMETERS-1'!$B$5:$J$44,5,FALSE))*VLOOKUP(MHTYPYLD2!CG$4,'[1]INTERNAL PARAMETERS-1'!$B$5:$J$44,8,FALSE)*VLOOKUP(MHTYPYLD2!CG$4,'[1]INTERNAL PARAMETERS-1'!$B$5:$J$44,3,FALSE)</f>
        <v>0</v>
      </c>
      <c r="CH229" s="49">
        <f>MHTYPYLD1!CH229*VLOOKUP(MHTYPYLD2!CH$4,'[1]INTERNAL PARAMETERS-1'!$B$5:$J$44,5,FALSE)*VLOOKUP(MHTYPYLD2!CH$4,'[1]INTERNAL PARAMETERS-1'!$B$5:$J$44,6,FALSE)*VLOOKUP(MHTYPYLD2!CH$4,'[1]INTERNAL PARAMETERS-1'!$B$5:$J$44,3,FALSE) + MHTYPYLD1!CH229*(1-VLOOKUP(MHTYPYLD2!CH$4,'[1]INTERNAL PARAMETERS-1'!$B$5:$J$44,5,FALSE))*VLOOKUP(MHTYPYLD2!CH$4,'[1]INTERNAL PARAMETERS-1'!$B$5:$J$44,8,FALSE)*VLOOKUP(MHTYPYLD2!CH$4,'[1]INTERNAL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>
      <c r="B230" s="64" t="s">
        <v>6</v>
      </c>
      <c r="C230" s="63" t="s">
        <v>72</v>
      </c>
      <c r="D230" s="63" t="s">
        <v>62</v>
      </c>
      <c r="E230" s="139">
        <f>MHTYP!S230</f>
        <v>0</v>
      </c>
      <c r="F230" s="65">
        <f>'[1]INTERNAL PARAMETERS-1'!M14</f>
        <v>39.424999999999997</v>
      </c>
      <c r="G230" s="51">
        <f>MHTYPYLD1!G230*VLOOKUP(MHTYPYLD2!G$4,'[1]INTERNAL PARAMETERS-1'!$B$5:$J$44,5,FALSE)*VLOOKUP(MHTYPYLD2!G$4,'[1]INTERNAL PARAMETERS-1'!$B$5:$J$44,7,FALSE)*MHTYPYLD2!$F230 + MHTYPYLD1!G230*(1-VLOOKUP(MHTYPYLD2!G$4,'[1]INTERNAL PARAMETERS-1'!$B$5:$J$44,5,FALSE))*VLOOKUP(MHTYPYLD2!G$4,'[1]INTERNAL PARAMETERS-1'!$B$5:$J$44,9,FALSE)*MHTYPYLD2!$F230</f>
        <v>0</v>
      </c>
      <c r="H230" s="50">
        <f>MHTYPYLD1!H230*VLOOKUP(MHTYPYLD2!H$4,'[1]INTERNAL PARAMETERS-1'!$B$5:$J$44,5,FALSE)*VLOOKUP(MHTYPYLD2!H$4,'[1]INTERNAL PARAMETERS-1'!$B$5:$J$44,7,FALSE)*MHTYPYLD2!$F230 + MHTYPYLD1!H230*(1-VLOOKUP(MHTYPYLD2!H$4,'[1]INTERNAL PARAMETERS-1'!$B$5:$J$44,5,FALSE))*VLOOKUP(MHTYPYLD2!H$4,'[1]INTERNAL PARAMETERS-1'!$B$5:$J$44,9,FALSE)*MHTYPYLD2!$F230</f>
        <v>0</v>
      </c>
      <c r="I230" s="50">
        <f>MHTYPYLD1!I230*VLOOKUP(MHTYPYLD2!I$4,'[1]INTERNAL PARAMETERS-1'!$B$5:$J$44,5,FALSE)*VLOOKUP(MHTYPYLD2!I$4,'[1]INTERNAL PARAMETERS-1'!$B$5:$J$44,7,FALSE)*MHTYPYLD2!$F230 + MHTYPYLD1!I230*(1-VLOOKUP(MHTYPYLD2!I$4,'[1]INTERNAL PARAMETERS-1'!$B$5:$J$44,5,FALSE))*VLOOKUP(MHTYPYLD2!I$4,'[1]INTERNAL PARAMETERS-1'!$B$5:$J$44,9,FALSE)*MHTYPYLD2!$F230</f>
        <v>0</v>
      </c>
      <c r="J230" s="50">
        <f>MHTYPYLD1!J230*VLOOKUP(MHTYPYLD2!J$4,'[1]INTERNAL PARAMETERS-1'!$B$5:$J$44,5,FALSE)*VLOOKUP(MHTYPYLD2!J$4,'[1]INTERNAL PARAMETERS-1'!$B$5:$J$44,7,FALSE)*MHTYPYLD2!$F230 + MHTYPYLD1!J230*(1-VLOOKUP(MHTYPYLD2!J$4,'[1]INTERNAL PARAMETERS-1'!$B$5:$J$44,5,FALSE))*VLOOKUP(MHTYPYLD2!J$4,'[1]INTERNAL PARAMETERS-1'!$B$5:$J$44,9,FALSE)*MHTYPYLD2!$F230</f>
        <v>0</v>
      </c>
      <c r="K230" s="50">
        <f>MHTYPYLD1!K230*VLOOKUP(MHTYPYLD2!K$4,'[1]INTERNAL PARAMETERS-1'!$B$5:$J$44,5,FALSE)*VLOOKUP(MHTYPYLD2!K$4,'[1]INTERNAL PARAMETERS-1'!$B$5:$J$44,7,FALSE)*MHTYPYLD2!$F230 + MHTYPYLD1!K230*(1-VLOOKUP(MHTYPYLD2!K$4,'[1]INTERNAL PARAMETERS-1'!$B$5:$J$44,5,FALSE))*VLOOKUP(MHTYPYLD2!K$4,'[1]INTERNAL PARAMETERS-1'!$B$5:$J$44,9,FALSE)*MHTYPYLD2!$F230</f>
        <v>0</v>
      </c>
      <c r="L230" s="50">
        <f>MHTYPYLD1!L230*VLOOKUP(MHTYPYLD2!L$4,'[1]INTERNAL PARAMETERS-1'!$B$5:$J$44,5,FALSE)*VLOOKUP(MHTYPYLD2!L$4,'[1]INTERNAL PARAMETERS-1'!$B$5:$J$44,7,FALSE)*MHTYPYLD2!$F230 + MHTYPYLD1!L230*(1-VLOOKUP(MHTYPYLD2!L$4,'[1]INTERNAL PARAMETERS-1'!$B$5:$J$44,5,FALSE))*VLOOKUP(MHTYPYLD2!L$4,'[1]INTERNAL PARAMETERS-1'!$B$5:$J$44,9,FALSE)*MHTYPYLD2!$F230</f>
        <v>0</v>
      </c>
      <c r="M230" s="50">
        <f>MHTYPYLD1!M230*VLOOKUP(MHTYPYLD2!M$4,'[1]INTERNAL PARAMETERS-1'!$B$5:$J$44,5,FALSE)*VLOOKUP(MHTYPYLD2!M$4,'[1]INTERNAL PARAMETERS-1'!$B$5:$J$44,7,FALSE)*MHTYPYLD2!$F230 + MHTYPYLD1!M230*(1-VLOOKUP(MHTYPYLD2!M$4,'[1]INTERNAL PARAMETERS-1'!$B$5:$J$44,5,FALSE))*VLOOKUP(MHTYPYLD2!M$4,'[1]INTERNAL PARAMETERS-1'!$B$5:$J$44,9,FALSE)*MHTYPYLD2!$F230</f>
        <v>0</v>
      </c>
      <c r="N230" s="50">
        <f>MHTYPYLD1!N230*VLOOKUP(MHTYPYLD2!N$4,'[1]INTERNAL PARAMETERS-1'!$B$5:$J$44,5,FALSE)*VLOOKUP(MHTYPYLD2!N$4,'[1]INTERNAL PARAMETERS-1'!$B$5:$J$44,7,FALSE)*MHTYPYLD2!$F230 + MHTYPYLD1!N230*(1-VLOOKUP(MHTYPYLD2!N$4,'[1]INTERNAL PARAMETERS-1'!$B$5:$J$44,5,FALSE))*VLOOKUP(MHTYPYLD2!N$4,'[1]INTERNAL PARAMETERS-1'!$B$5:$J$44,9,FALSE)*MHTYPYLD2!$F230</f>
        <v>0</v>
      </c>
      <c r="O230" s="50">
        <f>MHTYPYLD1!O230*VLOOKUP(MHTYPYLD2!O$4,'[1]INTERNAL PARAMETERS-1'!$B$5:$J$44,5,FALSE)*VLOOKUP(MHTYPYLD2!O$4,'[1]INTERNAL PARAMETERS-1'!$B$5:$J$44,7,FALSE)*MHTYPYLD2!$F230 + MHTYPYLD1!O230*(1-VLOOKUP(MHTYPYLD2!O$4,'[1]INTERNAL PARAMETERS-1'!$B$5:$J$44,5,FALSE))*VLOOKUP(MHTYPYLD2!O$4,'[1]INTERNAL PARAMETERS-1'!$B$5:$J$44,9,FALSE)*MHTYPYLD2!$F230</f>
        <v>0</v>
      </c>
      <c r="P230" s="50">
        <f>MHTYPYLD1!P230*VLOOKUP(MHTYPYLD2!P$4,'[1]INTERNAL PARAMETERS-1'!$B$5:$J$44,5,FALSE)*VLOOKUP(MHTYPYLD2!P$4,'[1]INTERNAL PARAMETERS-1'!$B$5:$J$44,7,FALSE)*MHTYPYLD2!$F230 + MHTYPYLD1!P230*(1-VLOOKUP(MHTYPYLD2!P$4,'[1]INTERNAL PARAMETERS-1'!$B$5:$J$44,5,FALSE))*VLOOKUP(MHTYPYLD2!P$4,'[1]INTERNAL PARAMETERS-1'!$B$5:$J$44,9,FALSE)*MHTYPYLD2!$F230</f>
        <v>0</v>
      </c>
      <c r="Q230" s="50">
        <f>MHTYPYLD1!Q230*VLOOKUP(MHTYPYLD2!Q$4,'[1]INTERNAL PARAMETERS-1'!$B$5:$J$44,5,FALSE)*VLOOKUP(MHTYPYLD2!Q$4,'[1]INTERNAL PARAMETERS-1'!$B$5:$J$44,7,FALSE)*MHTYPYLD2!$F230 + MHTYPYLD1!Q230*(1-VLOOKUP(MHTYPYLD2!Q$4,'[1]INTERNAL PARAMETERS-1'!$B$5:$J$44,5,FALSE))*VLOOKUP(MHTYPYLD2!Q$4,'[1]INTERNAL PARAMETERS-1'!$B$5:$J$44,9,FALSE)*MHTYPYLD2!$F230</f>
        <v>0</v>
      </c>
      <c r="R230" s="50">
        <f>MHTYPYLD1!R230*VLOOKUP(MHTYPYLD2!R$4,'[1]INTERNAL PARAMETERS-1'!$B$5:$J$44,5,FALSE)*VLOOKUP(MHTYPYLD2!R$4,'[1]INTERNAL PARAMETERS-1'!$B$5:$J$44,7,FALSE)*MHTYPYLD2!$F230 + MHTYPYLD1!R230*(1-VLOOKUP(MHTYPYLD2!R$4,'[1]INTERNAL PARAMETERS-1'!$B$5:$J$44,5,FALSE))*VLOOKUP(MHTYPYLD2!R$4,'[1]INTERNAL PARAMETERS-1'!$B$5:$J$44,9,FALSE)*MHTYPYLD2!$F230</f>
        <v>0</v>
      </c>
      <c r="S230" s="50">
        <f>MHTYPYLD1!S230*VLOOKUP(MHTYPYLD2!S$4,'[1]INTERNAL PARAMETERS-1'!$B$5:$J$44,5,FALSE)*VLOOKUP(MHTYPYLD2!S$4,'[1]INTERNAL PARAMETERS-1'!$B$5:$J$44,7,FALSE)*MHTYPYLD2!$F230 + MHTYPYLD1!S230*(1-VLOOKUP(MHTYPYLD2!S$4,'[1]INTERNAL PARAMETERS-1'!$B$5:$J$44,5,FALSE))*VLOOKUP(MHTYPYLD2!S$4,'[1]INTERNAL PARAMETERS-1'!$B$5:$J$44,9,FALSE)*MHTYPYLD2!$F230</f>
        <v>0</v>
      </c>
      <c r="T230" s="50">
        <f>MHTYPYLD1!T230*VLOOKUP(MHTYPYLD2!T$4,'[1]INTERNAL PARAMETERS-1'!$B$5:$J$44,5,FALSE)*VLOOKUP(MHTYPYLD2!T$4,'[1]INTERNAL PARAMETERS-1'!$B$5:$J$44,7,FALSE)*MHTYPYLD2!$F230 + MHTYPYLD1!T230*(1-VLOOKUP(MHTYPYLD2!T$4,'[1]INTERNAL PARAMETERS-1'!$B$5:$J$44,5,FALSE))*VLOOKUP(MHTYPYLD2!T$4,'[1]INTERNAL PARAMETERS-1'!$B$5:$J$44,9,FALSE)*MHTYPYLD2!$F230</f>
        <v>0</v>
      </c>
      <c r="U230" s="50">
        <f>MHTYPYLD1!U230*VLOOKUP(MHTYPYLD2!U$4,'[1]INTERNAL PARAMETERS-1'!$B$5:$J$44,5,FALSE)*VLOOKUP(MHTYPYLD2!U$4,'[1]INTERNAL PARAMETERS-1'!$B$5:$J$44,7,FALSE)*MHTYPYLD2!$F230 + MHTYPYLD1!U230*(1-VLOOKUP(MHTYPYLD2!U$4,'[1]INTERNAL PARAMETERS-1'!$B$5:$J$44,5,FALSE))*VLOOKUP(MHTYPYLD2!U$4,'[1]INTERNAL PARAMETERS-1'!$B$5:$J$44,9,FALSE)*MHTYPYLD2!$F230</f>
        <v>0</v>
      </c>
      <c r="V230" s="50">
        <f>MHTYPYLD1!V230*VLOOKUP(MHTYPYLD2!V$4,'[1]INTERNAL PARAMETERS-1'!$B$5:$J$44,5,FALSE)*VLOOKUP(MHTYPYLD2!V$4,'[1]INTERNAL PARAMETERS-1'!$B$5:$J$44,7,FALSE)*MHTYPYLD2!$F230 + MHTYPYLD1!V230*(1-VLOOKUP(MHTYPYLD2!V$4,'[1]INTERNAL PARAMETERS-1'!$B$5:$J$44,5,FALSE))*VLOOKUP(MHTYPYLD2!V$4,'[1]INTERNAL PARAMETERS-1'!$B$5:$J$44,9,FALSE)*MHTYPYLD2!$F230</f>
        <v>0</v>
      </c>
      <c r="W230" s="50">
        <f>MHTYPYLD1!W230*VLOOKUP(MHTYPYLD2!W$4,'[1]INTERNAL PARAMETERS-1'!$B$5:$J$44,5,FALSE)*VLOOKUP(MHTYPYLD2!W$4,'[1]INTERNAL PARAMETERS-1'!$B$5:$J$44,7,FALSE)*MHTYPYLD2!$F230 + MHTYPYLD1!W230*(1-VLOOKUP(MHTYPYLD2!W$4,'[1]INTERNAL PARAMETERS-1'!$B$5:$J$44,5,FALSE))*VLOOKUP(MHTYPYLD2!W$4,'[1]INTERNAL PARAMETERS-1'!$B$5:$J$44,9,FALSE)*MHTYPYLD2!$F230</f>
        <v>0</v>
      </c>
      <c r="X230" s="50">
        <f>MHTYPYLD1!X230*VLOOKUP(MHTYPYLD2!X$4,'[1]INTERNAL PARAMETERS-1'!$B$5:$J$44,5,FALSE)*VLOOKUP(MHTYPYLD2!X$4,'[1]INTERNAL PARAMETERS-1'!$B$5:$J$44,7,FALSE)*MHTYPYLD2!$F230 + MHTYPYLD1!X230*(1-VLOOKUP(MHTYPYLD2!X$4,'[1]INTERNAL PARAMETERS-1'!$B$5:$J$44,5,FALSE))*VLOOKUP(MHTYPYLD2!X$4,'[1]INTERNAL PARAMETERS-1'!$B$5:$J$44,9,FALSE)*MHTYPYLD2!$F230</f>
        <v>0</v>
      </c>
      <c r="Y230" s="50">
        <f>MHTYPYLD1!Y230*VLOOKUP(MHTYPYLD2!Y$4,'[1]INTERNAL PARAMETERS-1'!$B$5:$J$44,5,FALSE)*VLOOKUP(MHTYPYLD2!Y$4,'[1]INTERNAL PARAMETERS-1'!$B$5:$J$44,7,FALSE)*MHTYPYLD2!$F230 + MHTYPYLD1!Y230*(1-VLOOKUP(MHTYPYLD2!Y$4,'[1]INTERNAL PARAMETERS-1'!$B$5:$J$44,5,FALSE))*VLOOKUP(MHTYPYLD2!Y$4,'[1]INTERNAL PARAMETERS-1'!$B$5:$J$44,9,FALSE)*MHTYPYLD2!$F230</f>
        <v>0</v>
      </c>
      <c r="Z230" s="50">
        <f>MHTYPYLD1!Z230*VLOOKUP(MHTYPYLD2!Z$4,'[1]INTERNAL PARAMETERS-1'!$B$5:$J$44,5,FALSE)*VLOOKUP(MHTYPYLD2!Z$4,'[1]INTERNAL PARAMETERS-1'!$B$5:$J$44,7,FALSE)*MHTYPYLD2!$F230 + MHTYPYLD1!Z230*(1-VLOOKUP(MHTYPYLD2!Z$4,'[1]INTERNAL PARAMETERS-1'!$B$5:$J$44,5,FALSE))*VLOOKUP(MHTYPYLD2!Z$4,'[1]INTERNAL PARAMETERS-1'!$B$5:$J$44,9,FALSE)*MHTYPYLD2!$F230</f>
        <v>0</v>
      </c>
      <c r="AA230" s="50">
        <f>MHTYPYLD1!AA230*VLOOKUP(MHTYPYLD2!AA$4,'[1]INTERNAL PARAMETERS-1'!$B$5:$J$44,5,FALSE)*VLOOKUP(MHTYPYLD2!AA$4,'[1]INTERNAL PARAMETERS-1'!$B$5:$J$44,7,FALSE)*MHTYPYLD2!$F230 + MHTYPYLD1!AA230*(1-VLOOKUP(MHTYPYLD2!AA$4,'[1]INTERNAL PARAMETERS-1'!$B$5:$J$44,5,FALSE))*VLOOKUP(MHTYPYLD2!AA$4,'[1]INTERNAL PARAMETERS-1'!$B$5:$J$44,9,FALSE)*MHTYPYLD2!$F230</f>
        <v>0</v>
      </c>
      <c r="AB230" s="50">
        <f>MHTYPYLD1!AB230*VLOOKUP(MHTYPYLD2!AB$4,'[1]INTERNAL PARAMETERS-1'!$B$5:$J$44,5,FALSE)*VLOOKUP(MHTYPYLD2!AB$4,'[1]INTERNAL PARAMETERS-1'!$B$5:$J$44,7,FALSE)*MHTYPYLD2!$F230 + MHTYPYLD1!AB230*(1-VLOOKUP(MHTYPYLD2!AB$4,'[1]INTERNAL PARAMETERS-1'!$B$5:$J$44,5,FALSE))*VLOOKUP(MHTYPYLD2!AB$4,'[1]INTERNAL PARAMETERS-1'!$B$5:$J$44,9,FALSE)*MHTYPYLD2!$F230</f>
        <v>0</v>
      </c>
      <c r="AC230" s="50">
        <f>MHTYPYLD1!AC230*VLOOKUP(MHTYPYLD2!AC$4,'[1]INTERNAL PARAMETERS-1'!$B$5:$J$44,5,FALSE)*VLOOKUP(MHTYPYLD2!AC$4,'[1]INTERNAL PARAMETERS-1'!$B$5:$J$44,7,FALSE)*MHTYPYLD2!$F230 + MHTYPYLD1!AC230*(1-VLOOKUP(MHTYPYLD2!AC$4,'[1]INTERNAL PARAMETERS-1'!$B$5:$J$44,5,FALSE))*VLOOKUP(MHTYPYLD2!AC$4,'[1]INTERNAL PARAMETERS-1'!$B$5:$J$44,9,FALSE)*MHTYPYLD2!$F230</f>
        <v>0</v>
      </c>
      <c r="AD230" s="50">
        <f>MHTYPYLD1!AD230*VLOOKUP(MHTYPYLD2!AD$4,'[1]INTERNAL PARAMETERS-1'!$B$5:$J$44,5,FALSE)*VLOOKUP(MHTYPYLD2!AD$4,'[1]INTERNAL PARAMETERS-1'!$B$5:$J$44,7,FALSE)*MHTYPYLD2!$F230 + MHTYPYLD1!AD230*(1-VLOOKUP(MHTYPYLD2!AD$4,'[1]INTERNAL PARAMETERS-1'!$B$5:$J$44,5,FALSE))*VLOOKUP(MHTYPYLD2!AD$4,'[1]INTERNAL PARAMETERS-1'!$B$5:$J$44,9,FALSE)*MHTYPYLD2!$F230</f>
        <v>0</v>
      </c>
      <c r="AE230" s="50">
        <f>MHTYPYLD1!AE230*VLOOKUP(MHTYPYLD2!AE$4,'[1]INTERNAL PARAMETERS-1'!$B$5:$J$44,5,FALSE)*VLOOKUP(MHTYPYLD2!AE$4,'[1]INTERNAL PARAMETERS-1'!$B$5:$J$44,7,FALSE)*MHTYPYLD2!$F230 + MHTYPYLD1!AE230*(1-VLOOKUP(MHTYPYLD2!AE$4,'[1]INTERNAL PARAMETERS-1'!$B$5:$J$44,5,FALSE))*VLOOKUP(MHTYPYLD2!AE$4,'[1]INTERNAL PARAMETERS-1'!$B$5:$J$44,9,FALSE)*MHTYPYLD2!$F230</f>
        <v>0</v>
      </c>
      <c r="AF230" s="50">
        <f>MHTYPYLD1!AF230*VLOOKUP(MHTYPYLD2!AF$4,'[1]INTERNAL PARAMETERS-1'!$B$5:$J$44,5,FALSE)*VLOOKUP(MHTYPYLD2!AF$4,'[1]INTERNAL PARAMETERS-1'!$B$5:$J$44,7,FALSE)*MHTYPYLD2!$F230 + MHTYPYLD1!AF230*(1-VLOOKUP(MHTYPYLD2!AF$4,'[1]INTERNAL PARAMETERS-1'!$B$5:$J$44,5,FALSE))*VLOOKUP(MHTYPYLD2!AF$4,'[1]INTERNAL PARAMETERS-1'!$B$5:$J$44,9,FALSE)*MHTYPYLD2!$F230</f>
        <v>0</v>
      </c>
      <c r="AG230" s="50">
        <f>MHTYPYLD1!AG230*VLOOKUP(MHTYPYLD2!AG$4,'[1]INTERNAL PARAMETERS-1'!$B$5:$J$44,5,FALSE)*VLOOKUP(MHTYPYLD2!AG$4,'[1]INTERNAL PARAMETERS-1'!$B$5:$J$44,7,FALSE)*MHTYPYLD2!$F230 + MHTYPYLD1!AG230*(1-VLOOKUP(MHTYPYLD2!AG$4,'[1]INTERNAL PARAMETERS-1'!$B$5:$J$44,5,FALSE))*VLOOKUP(MHTYPYLD2!AG$4,'[1]INTERNAL PARAMETERS-1'!$B$5:$J$44,9,FALSE)*MHTYPYLD2!$F230</f>
        <v>0</v>
      </c>
      <c r="AH230" s="50">
        <f>MHTYPYLD1!AH230*VLOOKUP(MHTYPYLD2!AH$4,'[1]INTERNAL PARAMETERS-1'!$B$5:$J$44,5,FALSE)*VLOOKUP(MHTYPYLD2!AH$4,'[1]INTERNAL PARAMETERS-1'!$B$5:$J$44,7,FALSE)*MHTYPYLD2!$F230 + MHTYPYLD1!AH230*(1-VLOOKUP(MHTYPYLD2!AH$4,'[1]INTERNAL PARAMETERS-1'!$B$5:$J$44,5,FALSE))*VLOOKUP(MHTYPYLD2!AH$4,'[1]INTERNAL PARAMETERS-1'!$B$5:$J$44,9,FALSE)*MHTYPYLD2!$F230</f>
        <v>0</v>
      </c>
      <c r="AI230" s="50">
        <f>MHTYPYLD1!AI230*VLOOKUP(MHTYPYLD2!AI$4,'[1]INTERNAL PARAMETERS-1'!$B$5:$J$44,5,FALSE)*VLOOKUP(MHTYPYLD2!AI$4,'[1]INTERNAL PARAMETERS-1'!$B$5:$J$44,7,FALSE)*MHTYPYLD2!$F230 + MHTYPYLD1!AI230*(1-VLOOKUP(MHTYPYLD2!AI$4,'[1]INTERNAL PARAMETERS-1'!$B$5:$J$44,5,FALSE))*VLOOKUP(MHTYPYLD2!AI$4,'[1]INTERNAL PARAMETERS-1'!$B$5:$J$44,9,FALSE)*MHTYPYLD2!$F230</f>
        <v>0</v>
      </c>
      <c r="AJ230" s="50">
        <f>MHTYPYLD1!AJ230*VLOOKUP(MHTYPYLD2!AJ$4,'[1]INTERNAL PARAMETERS-1'!$B$5:$J$44,5,FALSE)*VLOOKUP(MHTYPYLD2!AJ$4,'[1]INTERNAL PARAMETERS-1'!$B$5:$J$44,7,FALSE)*MHTYPYLD2!$F230 + MHTYPYLD1!AJ230*(1-VLOOKUP(MHTYPYLD2!AJ$4,'[1]INTERNAL PARAMETERS-1'!$B$5:$J$44,5,FALSE))*VLOOKUP(MHTYPYLD2!AJ$4,'[1]INTERNAL PARAMETERS-1'!$B$5:$J$44,9,FALSE)*MHTYPYLD2!$F230</f>
        <v>0</v>
      </c>
      <c r="AK230" s="50">
        <f>MHTYPYLD1!AK230*VLOOKUP(MHTYPYLD2!AK$4,'[1]INTERNAL PARAMETERS-1'!$B$5:$J$44,5,FALSE)*VLOOKUP(MHTYPYLD2!AK$4,'[1]INTERNAL PARAMETERS-1'!$B$5:$J$44,7,FALSE)*MHTYPYLD2!$F230 + MHTYPYLD1!AK230*(1-VLOOKUP(MHTYPYLD2!AK$4,'[1]INTERNAL PARAMETERS-1'!$B$5:$J$44,5,FALSE))*VLOOKUP(MHTYPYLD2!AK$4,'[1]INTERNAL PARAMETERS-1'!$B$5:$J$44,9,FALSE)*MHTYPYLD2!$F230</f>
        <v>0</v>
      </c>
      <c r="AL230" s="50">
        <f>MHTYPYLD1!AL230*VLOOKUP(MHTYPYLD2!AL$4,'[1]INTERNAL PARAMETERS-1'!$B$5:$J$44,5,FALSE)*VLOOKUP(MHTYPYLD2!AL$4,'[1]INTERNAL PARAMETERS-1'!$B$5:$J$44,7,FALSE)*MHTYPYLD2!$F230 + MHTYPYLD1!AL230*(1-VLOOKUP(MHTYPYLD2!AL$4,'[1]INTERNAL PARAMETERS-1'!$B$5:$J$44,5,FALSE))*VLOOKUP(MHTYPYLD2!AL$4,'[1]INTERNAL PARAMETERS-1'!$B$5:$J$44,9,FALSE)*MHTYPYLD2!$F230</f>
        <v>0</v>
      </c>
      <c r="AM230" s="50">
        <f>MHTYPYLD1!AM230*VLOOKUP(MHTYPYLD2!AM$4,'[1]INTERNAL PARAMETERS-1'!$B$5:$J$44,5,FALSE)*VLOOKUP(MHTYPYLD2!AM$4,'[1]INTERNAL PARAMETERS-1'!$B$5:$J$44,7,FALSE)*MHTYPYLD2!$F230 + MHTYPYLD1!AM230*(1-VLOOKUP(MHTYPYLD2!AM$4,'[1]INTERNAL PARAMETERS-1'!$B$5:$J$44,5,FALSE))*VLOOKUP(MHTYPYLD2!AM$4,'[1]INTERNAL PARAMETERS-1'!$B$5:$J$44,9,FALSE)*MHTYPYLD2!$F230</f>
        <v>0</v>
      </c>
      <c r="AN230" s="50">
        <f>MHTYPYLD1!AN230*VLOOKUP(MHTYPYLD2!AN$4,'[1]INTERNAL PARAMETERS-1'!$B$5:$J$44,5,FALSE)*VLOOKUP(MHTYPYLD2!AN$4,'[1]INTERNAL PARAMETERS-1'!$B$5:$J$44,7,FALSE)*MHTYPYLD2!$F230 + MHTYPYLD1!AN230*(1-VLOOKUP(MHTYPYLD2!AN$4,'[1]INTERNAL PARAMETERS-1'!$B$5:$J$44,5,FALSE))*VLOOKUP(MHTYPYLD2!AN$4,'[1]INTERNAL PARAMETERS-1'!$B$5:$J$44,9,FALSE)*MHTYPYLD2!$F230</f>
        <v>0</v>
      </c>
      <c r="AO230" s="50">
        <f>MHTYPYLD1!AO230*VLOOKUP(MHTYPYLD2!AO$4,'[1]INTERNAL PARAMETERS-1'!$B$5:$J$44,5,FALSE)*VLOOKUP(MHTYPYLD2!AO$4,'[1]INTERNAL PARAMETERS-1'!$B$5:$J$44,7,FALSE)*MHTYPYLD2!$F230 + MHTYPYLD1!AO230*(1-VLOOKUP(MHTYPYLD2!AO$4,'[1]INTERNAL PARAMETERS-1'!$B$5:$J$44,5,FALSE))*VLOOKUP(MHTYPYLD2!AO$4,'[1]INTERNAL PARAMETERS-1'!$B$5:$J$44,9,FALSE)*MHTYPYLD2!$F230</f>
        <v>0</v>
      </c>
      <c r="AP230" s="50">
        <f>MHTYPYLD1!AP230*VLOOKUP(MHTYPYLD2!AP$4,'[1]INTERNAL PARAMETERS-1'!$B$5:$J$44,5,FALSE)*VLOOKUP(MHTYPYLD2!AP$4,'[1]INTERNAL PARAMETERS-1'!$B$5:$J$44,7,FALSE)*MHTYPYLD2!$F230 + MHTYPYLD1!AP230*(1-VLOOKUP(MHTYPYLD2!AP$4,'[1]INTERNAL PARAMETERS-1'!$B$5:$J$44,5,FALSE))*VLOOKUP(MHTYPYLD2!AP$4,'[1]INTERNAL PARAMETERS-1'!$B$5:$J$44,9,FALSE)*MHTYPYLD2!$F230</f>
        <v>0</v>
      </c>
      <c r="AQ230" s="50">
        <f>MHTYPYLD1!AQ230*VLOOKUP(MHTYPYLD2!AQ$4,'[1]INTERNAL PARAMETERS-1'!$B$5:$J$44,5,FALSE)*VLOOKUP(MHTYPYLD2!AQ$4,'[1]INTERNAL PARAMETERS-1'!$B$5:$J$44,7,FALSE)*MHTYPYLD2!$F230 + MHTYPYLD1!AQ230*(1-VLOOKUP(MHTYPYLD2!AQ$4,'[1]INTERNAL PARAMETERS-1'!$B$5:$J$44,5,FALSE))*VLOOKUP(MHTYPYLD2!AQ$4,'[1]INTERNAL PARAMETERS-1'!$B$5:$J$44,9,FALSE)*MHTYPYLD2!$F230</f>
        <v>0</v>
      </c>
      <c r="AR230" s="50">
        <f>MHTYPYLD1!AR230*VLOOKUP(MHTYPYLD2!AR$4,'[1]INTERNAL PARAMETERS-1'!$B$5:$J$44,5,FALSE)*VLOOKUP(MHTYPYLD2!AR$4,'[1]INTERNAL PARAMETERS-1'!$B$5:$J$44,7,FALSE)*MHTYPYLD2!$F230 + MHTYPYLD1!AR230*(1-VLOOKUP(MHTYPYLD2!AR$4,'[1]INTERNAL PARAMETERS-1'!$B$5:$J$44,5,FALSE))*VLOOKUP(MHTYPYLD2!AR$4,'[1]INTERNAL PARAMETERS-1'!$B$5:$J$44,9,FALSE)*MHTYPYLD2!$F230</f>
        <v>0</v>
      </c>
      <c r="AS230" s="50">
        <f>MHTYPYLD1!AS230*VLOOKUP(MHTYPYLD2!AS$4,'[1]INTERNAL PARAMETERS-1'!$B$5:$J$44,5,FALSE)*VLOOKUP(MHTYPYLD2!AS$4,'[1]INTERNAL PARAMETERS-1'!$B$5:$J$44,7,FALSE)*MHTYPYLD2!$F230 + MHTYPYLD1!AS230*(1-VLOOKUP(MHTYPYLD2!AS$4,'[1]INTERNAL PARAMETERS-1'!$B$5:$J$44,5,FALSE))*VLOOKUP(MHTYPYLD2!AS$4,'[1]INTERNAL PARAMETERS-1'!$B$5:$J$44,9,FALSE)*MHTYPYLD2!$F230</f>
        <v>0</v>
      </c>
      <c r="AT230" s="49">
        <f>MHTYPYLD1!AT230*VLOOKUP(MHTYPYLD2!AT$4,'[1]INTERNAL PARAMETERS-1'!$B$5:$J$44,5,FALSE)*VLOOKUP(MHTYPYLD2!AT$4,'[1]INTERNAL PARAMETERS-1'!$B$5:$J$44,7,FALSE)*MHTYPYLD2!$F230 + MHTYPYLD1!AT230*(1-VLOOKUP(MHTYPYLD2!AT$4,'[1]INTERNAL PARAMETERS-1'!$B$5:$J$44,5,FALSE))*VLOOKUP(MHTYPYLD2!AT$4,'[1]INTERNAL PARAMETERS-1'!$B$5:$J$44,9,FALSE)*MHTYPYLD2!$F230</f>
        <v>0</v>
      </c>
      <c r="AU230" s="51">
        <f>MHTYPYLD1!AU230*VLOOKUP(MHTYPYLD2!AU$4,'[1]INTERNAL PARAMETERS-1'!$B$5:$J$44,5,FALSE)*VLOOKUP(MHTYPYLD2!AU$4,'[1]INTERNAL PARAMETERS-1'!$B$5:$J$44,6,FALSE)*VLOOKUP(MHTYPYLD2!AU$4,'[1]INTERNAL PARAMETERS-1'!$B$5:$J$44,3,FALSE) + MHTYPYLD1!AU230*(1-VLOOKUP(MHTYPYLD2!AU$4,'[1]INTERNAL PARAMETERS-1'!$B$5:$J$44,5,FALSE))*VLOOKUP(MHTYPYLD2!AU$4,'[1]INTERNAL PARAMETERS-1'!$B$5:$J$44,8,FALSE)*VLOOKUP(MHTYPYLD2!AU$4,'[1]INTERNAL PARAMETERS-1'!$B$5:$J$44,3,FALSE)</f>
        <v>0</v>
      </c>
      <c r="AV230" s="50">
        <f>MHTYPYLD1!AV230*VLOOKUP(MHTYPYLD2!AV$4,'[1]INTERNAL PARAMETERS-1'!$B$5:$J$44,5,FALSE)*VLOOKUP(MHTYPYLD2!AV$4,'[1]INTERNAL PARAMETERS-1'!$B$5:$J$44,6,FALSE)*VLOOKUP(MHTYPYLD2!AV$4,'[1]INTERNAL PARAMETERS-1'!$B$5:$J$44,3,FALSE) + MHTYPYLD1!AV230*(1-VLOOKUP(MHTYPYLD2!AV$4,'[1]INTERNAL PARAMETERS-1'!$B$5:$J$44,5,FALSE))*VLOOKUP(MHTYPYLD2!AV$4,'[1]INTERNAL PARAMETERS-1'!$B$5:$J$44,8,FALSE)*VLOOKUP(MHTYPYLD2!AV$4,'[1]INTERNAL PARAMETERS-1'!$B$5:$J$44,3,FALSE)</f>
        <v>0</v>
      </c>
      <c r="AW230" s="50">
        <f>MHTYPYLD1!AW230*VLOOKUP(MHTYPYLD2!AW$4,'[1]INTERNAL PARAMETERS-1'!$B$5:$J$44,5,FALSE)*VLOOKUP(MHTYPYLD2!AW$4,'[1]INTERNAL PARAMETERS-1'!$B$5:$J$44,6,FALSE)*VLOOKUP(MHTYPYLD2!AW$4,'[1]INTERNAL PARAMETERS-1'!$B$5:$J$44,3,FALSE) + MHTYPYLD1!AW230*(1-VLOOKUP(MHTYPYLD2!AW$4,'[1]INTERNAL PARAMETERS-1'!$B$5:$J$44,5,FALSE))*VLOOKUP(MHTYPYLD2!AW$4,'[1]INTERNAL PARAMETERS-1'!$B$5:$J$44,8,FALSE)*VLOOKUP(MHTYPYLD2!AW$4,'[1]INTERNAL PARAMETERS-1'!$B$5:$J$44,3,FALSE)</f>
        <v>0</v>
      </c>
      <c r="AX230" s="50">
        <f>MHTYPYLD1!AX230*VLOOKUP(MHTYPYLD2!AX$4,'[1]INTERNAL PARAMETERS-1'!$B$5:$J$44,5,FALSE)*VLOOKUP(MHTYPYLD2!AX$4,'[1]INTERNAL PARAMETERS-1'!$B$5:$J$44,6,FALSE)*VLOOKUP(MHTYPYLD2!AX$4,'[1]INTERNAL PARAMETERS-1'!$B$5:$J$44,3,FALSE) + MHTYPYLD1!AX230*(1-VLOOKUP(MHTYPYLD2!AX$4,'[1]INTERNAL PARAMETERS-1'!$B$5:$J$44,5,FALSE))*VLOOKUP(MHTYPYLD2!AX$4,'[1]INTERNAL PARAMETERS-1'!$B$5:$J$44,8,FALSE)*VLOOKUP(MHTYPYLD2!AX$4,'[1]INTERNAL PARAMETERS-1'!$B$5:$J$44,3,FALSE)</f>
        <v>0</v>
      </c>
      <c r="AY230" s="50">
        <f>MHTYPYLD1!AY230*VLOOKUP(MHTYPYLD2!AY$4,'[1]INTERNAL PARAMETERS-1'!$B$5:$J$44,5,FALSE)*VLOOKUP(MHTYPYLD2!AY$4,'[1]INTERNAL PARAMETERS-1'!$B$5:$J$44,6,FALSE)*VLOOKUP(MHTYPYLD2!AY$4,'[1]INTERNAL PARAMETERS-1'!$B$5:$J$44,3,FALSE) + MHTYPYLD1!AY230*(1-VLOOKUP(MHTYPYLD2!AY$4,'[1]INTERNAL PARAMETERS-1'!$B$5:$J$44,5,FALSE))*VLOOKUP(MHTYPYLD2!AY$4,'[1]INTERNAL PARAMETERS-1'!$B$5:$J$44,8,FALSE)*VLOOKUP(MHTYPYLD2!AY$4,'[1]INTERNAL PARAMETERS-1'!$B$5:$J$44,3,FALSE)</f>
        <v>0</v>
      </c>
      <c r="AZ230" s="50">
        <f>MHTYPYLD1!AZ230*VLOOKUP(MHTYPYLD2!AZ$4,'[1]INTERNAL PARAMETERS-1'!$B$5:$J$44,5,FALSE)*VLOOKUP(MHTYPYLD2!AZ$4,'[1]INTERNAL PARAMETERS-1'!$B$5:$J$44,6,FALSE)*VLOOKUP(MHTYPYLD2!AZ$4,'[1]INTERNAL PARAMETERS-1'!$B$5:$J$44,3,FALSE) + MHTYPYLD1!AZ230*(1-VLOOKUP(MHTYPYLD2!AZ$4,'[1]INTERNAL PARAMETERS-1'!$B$5:$J$44,5,FALSE))*VLOOKUP(MHTYPYLD2!AZ$4,'[1]INTERNAL PARAMETERS-1'!$B$5:$J$44,8,FALSE)*VLOOKUP(MHTYPYLD2!AZ$4,'[1]INTERNAL PARAMETERS-1'!$B$5:$J$44,3,FALSE)</f>
        <v>0</v>
      </c>
      <c r="BA230" s="50">
        <f>MHTYPYLD1!BA230*VLOOKUP(MHTYPYLD2!BA$4,'[1]INTERNAL PARAMETERS-1'!$B$5:$J$44,5,FALSE)*VLOOKUP(MHTYPYLD2!BA$4,'[1]INTERNAL PARAMETERS-1'!$B$5:$J$44,6,FALSE)*VLOOKUP(MHTYPYLD2!BA$4,'[1]INTERNAL PARAMETERS-1'!$B$5:$J$44,3,FALSE) + MHTYPYLD1!BA230*(1-VLOOKUP(MHTYPYLD2!BA$4,'[1]INTERNAL PARAMETERS-1'!$B$5:$J$44,5,FALSE))*VLOOKUP(MHTYPYLD2!BA$4,'[1]INTERNAL PARAMETERS-1'!$B$5:$J$44,8,FALSE)*VLOOKUP(MHTYPYLD2!BA$4,'[1]INTERNAL PARAMETERS-1'!$B$5:$J$44,3,FALSE)</f>
        <v>0</v>
      </c>
      <c r="BB230" s="50">
        <f>MHTYPYLD1!BB230*VLOOKUP(MHTYPYLD2!BB$4,'[1]INTERNAL PARAMETERS-1'!$B$5:$J$44,5,FALSE)*VLOOKUP(MHTYPYLD2!BB$4,'[1]INTERNAL PARAMETERS-1'!$B$5:$J$44,6,FALSE)*VLOOKUP(MHTYPYLD2!BB$4,'[1]INTERNAL PARAMETERS-1'!$B$5:$J$44,3,FALSE) + MHTYPYLD1!BB230*(1-VLOOKUP(MHTYPYLD2!BB$4,'[1]INTERNAL PARAMETERS-1'!$B$5:$J$44,5,FALSE))*VLOOKUP(MHTYPYLD2!BB$4,'[1]INTERNAL PARAMETERS-1'!$B$5:$J$44,8,FALSE)*VLOOKUP(MHTYPYLD2!BB$4,'[1]INTERNAL PARAMETERS-1'!$B$5:$J$44,3,FALSE)</f>
        <v>0</v>
      </c>
      <c r="BC230" s="50">
        <f>MHTYPYLD1!BC230*VLOOKUP(MHTYPYLD2!BC$4,'[1]INTERNAL PARAMETERS-1'!$B$5:$J$44,5,FALSE)*VLOOKUP(MHTYPYLD2!BC$4,'[1]INTERNAL PARAMETERS-1'!$B$5:$J$44,6,FALSE)*VLOOKUP(MHTYPYLD2!BC$4,'[1]INTERNAL PARAMETERS-1'!$B$5:$J$44,3,FALSE) + MHTYPYLD1!BC230*(1-VLOOKUP(MHTYPYLD2!BC$4,'[1]INTERNAL PARAMETERS-1'!$B$5:$J$44,5,FALSE))*VLOOKUP(MHTYPYLD2!BC$4,'[1]INTERNAL PARAMETERS-1'!$B$5:$J$44,8,FALSE)*VLOOKUP(MHTYPYLD2!BC$4,'[1]INTERNAL PARAMETERS-1'!$B$5:$J$44,3,FALSE)</f>
        <v>0</v>
      </c>
      <c r="BD230" s="50">
        <f>MHTYPYLD1!BD230*VLOOKUP(MHTYPYLD2!BD$4,'[1]INTERNAL PARAMETERS-1'!$B$5:$J$44,5,FALSE)*VLOOKUP(MHTYPYLD2!BD$4,'[1]INTERNAL PARAMETERS-1'!$B$5:$J$44,6,FALSE)*VLOOKUP(MHTYPYLD2!BD$4,'[1]INTERNAL PARAMETERS-1'!$B$5:$J$44,3,FALSE) + MHTYPYLD1!BD230*(1-VLOOKUP(MHTYPYLD2!BD$4,'[1]INTERNAL PARAMETERS-1'!$B$5:$J$44,5,FALSE))*VLOOKUP(MHTYPYLD2!BD$4,'[1]INTERNAL PARAMETERS-1'!$B$5:$J$44,8,FALSE)*VLOOKUP(MHTYPYLD2!BD$4,'[1]INTERNAL PARAMETERS-1'!$B$5:$J$44,3,FALSE)</f>
        <v>0</v>
      </c>
      <c r="BE230" s="50">
        <f>MHTYPYLD1!BE230*VLOOKUP(MHTYPYLD2!BE$4,'[1]INTERNAL PARAMETERS-1'!$B$5:$J$44,5,FALSE)*VLOOKUP(MHTYPYLD2!BE$4,'[1]INTERNAL PARAMETERS-1'!$B$5:$J$44,6,FALSE)*VLOOKUP(MHTYPYLD2!BE$4,'[1]INTERNAL PARAMETERS-1'!$B$5:$J$44,3,FALSE) + MHTYPYLD1!BE230*(1-VLOOKUP(MHTYPYLD2!BE$4,'[1]INTERNAL PARAMETERS-1'!$B$5:$J$44,5,FALSE))*VLOOKUP(MHTYPYLD2!BE$4,'[1]INTERNAL PARAMETERS-1'!$B$5:$J$44,8,FALSE)*VLOOKUP(MHTYPYLD2!BE$4,'[1]INTERNAL PARAMETERS-1'!$B$5:$J$44,3,FALSE)</f>
        <v>0</v>
      </c>
      <c r="BF230" s="50">
        <f>MHTYPYLD1!BF230*VLOOKUP(MHTYPYLD2!BF$4,'[1]INTERNAL PARAMETERS-1'!$B$5:$J$44,5,FALSE)*VLOOKUP(MHTYPYLD2!BF$4,'[1]INTERNAL PARAMETERS-1'!$B$5:$J$44,6,FALSE)*VLOOKUP(MHTYPYLD2!BF$4,'[1]INTERNAL PARAMETERS-1'!$B$5:$J$44,3,FALSE) + MHTYPYLD1!BF230*(1-VLOOKUP(MHTYPYLD2!BF$4,'[1]INTERNAL PARAMETERS-1'!$B$5:$J$44,5,FALSE))*VLOOKUP(MHTYPYLD2!BF$4,'[1]INTERNAL PARAMETERS-1'!$B$5:$J$44,8,FALSE)*VLOOKUP(MHTYPYLD2!BF$4,'[1]INTERNAL PARAMETERS-1'!$B$5:$J$44,3,FALSE)</f>
        <v>0</v>
      </c>
      <c r="BG230" s="50">
        <f>MHTYPYLD1!BG230*VLOOKUP(MHTYPYLD2!BG$4,'[1]INTERNAL PARAMETERS-1'!$B$5:$J$44,5,FALSE)*VLOOKUP(MHTYPYLD2!BG$4,'[1]INTERNAL PARAMETERS-1'!$B$5:$J$44,6,FALSE)*VLOOKUP(MHTYPYLD2!BG$4,'[1]INTERNAL PARAMETERS-1'!$B$5:$J$44,3,FALSE) + MHTYPYLD1!BG230*(1-VLOOKUP(MHTYPYLD2!BG$4,'[1]INTERNAL PARAMETERS-1'!$B$5:$J$44,5,FALSE))*VLOOKUP(MHTYPYLD2!BG$4,'[1]INTERNAL PARAMETERS-1'!$B$5:$J$44,8,FALSE)*VLOOKUP(MHTYPYLD2!BG$4,'[1]INTERNAL PARAMETERS-1'!$B$5:$J$44,3,FALSE)</f>
        <v>0</v>
      </c>
      <c r="BH230" s="50">
        <f>MHTYPYLD1!BH230*VLOOKUP(MHTYPYLD2!BH$4,'[1]INTERNAL PARAMETERS-1'!$B$5:$J$44,5,FALSE)*VLOOKUP(MHTYPYLD2!BH$4,'[1]INTERNAL PARAMETERS-1'!$B$5:$J$44,6,FALSE)*VLOOKUP(MHTYPYLD2!BH$4,'[1]INTERNAL PARAMETERS-1'!$B$5:$J$44,3,FALSE) + MHTYPYLD1!BH230*(1-VLOOKUP(MHTYPYLD2!BH$4,'[1]INTERNAL PARAMETERS-1'!$B$5:$J$44,5,FALSE))*VLOOKUP(MHTYPYLD2!BH$4,'[1]INTERNAL PARAMETERS-1'!$B$5:$J$44,8,FALSE)*VLOOKUP(MHTYPYLD2!BH$4,'[1]INTERNAL PARAMETERS-1'!$B$5:$J$44,3,FALSE)</f>
        <v>0</v>
      </c>
      <c r="BI230" s="50">
        <f>MHTYPYLD1!BI230*VLOOKUP(MHTYPYLD2!BI$4,'[1]INTERNAL PARAMETERS-1'!$B$5:$J$44,5,FALSE)*VLOOKUP(MHTYPYLD2!BI$4,'[1]INTERNAL PARAMETERS-1'!$B$5:$J$44,6,FALSE)*VLOOKUP(MHTYPYLD2!BI$4,'[1]INTERNAL PARAMETERS-1'!$B$5:$J$44,3,FALSE) + MHTYPYLD1!BI230*(1-VLOOKUP(MHTYPYLD2!BI$4,'[1]INTERNAL PARAMETERS-1'!$B$5:$J$44,5,FALSE))*VLOOKUP(MHTYPYLD2!BI$4,'[1]INTERNAL PARAMETERS-1'!$B$5:$J$44,8,FALSE)*VLOOKUP(MHTYPYLD2!BI$4,'[1]INTERNAL PARAMETERS-1'!$B$5:$J$44,3,FALSE)</f>
        <v>0</v>
      </c>
      <c r="BJ230" s="50">
        <f>MHTYPYLD1!BJ230*VLOOKUP(MHTYPYLD2!BJ$4,'[1]INTERNAL PARAMETERS-1'!$B$5:$J$44,5,FALSE)*VLOOKUP(MHTYPYLD2!BJ$4,'[1]INTERNAL PARAMETERS-1'!$B$5:$J$44,6,FALSE)*VLOOKUP(MHTYPYLD2!BJ$4,'[1]INTERNAL PARAMETERS-1'!$B$5:$J$44,3,FALSE) + MHTYPYLD1!BJ230*(1-VLOOKUP(MHTYPYLD2!BJ$4,'[1]INTERNAL PARAMETERS-1'!$B$5:$J$44,5,FALSE))*VLOOKUP(MHTYPYLD2!BJ$4,'[1]INTERNAL PARAMETERS-1'!$B$5:$J$44,8,FALSE)*VLOOKUP(MHTYPYLD2!BJ$4,'[1]INTERNAL PARAMETERS-1'!$B$5:$J$44,3,FALSE)</f>
        <v>0</v>
      </c>
      <c r="BK230" s="50">
        <f>MHTYPYLD1!BK230*VLOOKUP(MHTYPYLD2!BK$4,'[1]INTERNAL PARAMETERS-1'!$B$5:$J$44,5,FALSE)*VLOOKUP(MHTYPYLD2!BK$4,'[1]INTERNAL PARAMETERS-1'!$B$5:$J$44,6,FALSE)*VLOOKUP(MHTYPYLD2!BK$4,'[1]INTERNAL PARAMETERS-1'!$B$5:$J$44,3,FALSE) + MHTYPYLD1!BK230*(1-VLOOKUP(MHTYPYLD2!BK$4,'[1]INTERNAL PARAMETERS-1'!$B$5:$J$44,5,FALSE))*VLOOKUP(MHTYPYLD2!BK$4,'[1]INTERNAL PARAMETERS-1'!$B$5:$J$44,8,FALSE)*VLOOKUP(MHTYPYLD2!BK$4,'[1]INTERNAL PARAMETERS-1'!$B$5:$J$44,3,FALSE)</f>
        <v>0</v>
      </c>
      <c r="BL230" s="50">
        <f>MHTYPYLD1!BL230*VLOOKUP(MHTYPYLD2!BL$4,'[1]INTERNAL PARAMETERS-1'!$B$5:$J$44,5,FALSE)*VLOOKUP(MHTYPYLD2!BL$4,'[1]INTERNAL PARAMETERS-1'!$B$5:$J$44,6,FALSE)*VLOOKUP(MHTYPYLD2!BL$4,'[1]INTERNAL PARAMETERS-1'!$B$5:$J$44,3,FALSE) + MHTYPYLD1!BL230*(1-VLOOKUP(MHTYPYLD2!BL$4,'[1]INTERNAL PARAMETERS-1'!$B$5:$J$44,5,FALSE))*VLOOKUP(MHTYPYLD2!BL$4,'[1]INTERNAL PARAMETERS-1'!$B$5:$J$44,8,FALSE)*VLOOKUP(MHTYPYLD2!BL$4,'[1]INTERNAL PARAMETERS-1'!$B$5:$J$44,3,FALSE)</f>
        <v>0</v>
      </c>
      <c r="BM230" s="50">
        <f>MHTYPYLD1!BM230*VLOOKUP(MHTYPYLD2!BM$4,'[1]INTERNAL PARAMETERS-1'!$B$5:$J$44,5,FALSE)*VLOOKUP(MHTYPYLD2!BM$4,'[1]INTERNAL PARAMETERS-1'!$B$5:$J$44,6,FALSE)*VLOOKUP(MHTYPYLD2!BM$4,'[1]INTERNAL PARAMETERS-1'!$B$5:$J$44,3,FALSE) + MHTYPYLD1!BM230*(1-VLOOKUP(MHTYPYLD2!BM$4,'[1]INTERNAL PARAMETERS-1'!$B$5:$J$44,5,FALSE))*VLOOKUP(MHTYPYLD2!BM$4,'[1]INTERNAL PARAMETERS-1'!$B$5:$J$44,8,FALSE)*VLOOKUP(MHTYPYLD2!BM$4,'[1]INTERNAL PARAMETERS-1'!$B$5:$J$44,3,FALSE)</f>
        <v>0</v>
      </c>
      <c r="BN230" s="50">
        <f>MHTYPYLD1!BN230*VLOOKUP(MHTYPYLD2!BN$4,'[1]INTERNAL PARAMETERS-1'!$B$5:$J$44,5,FALSE)*VLOOKUP(MHTYPYLD2!BN$4,'[1]INTERNAL PARAMETERS-1'!$B$5:$J$44,6,FALSE)*VLOOKUP(MHTYPYLD2!BN$4,'[1]INTERNAL PARAMETERS-1'!$B$5:$J$44,3,FALSE) + MHTYPYLD1!BN230*(1-VLOOKUP(MHTYPYLD2!BN$4,'[1]INTERNAL PARAMETERS-1'!$B$5:$J$44,5,FALSE))*VLOOKUP(MHTYPYLD2!BN$4,'[1]INTERNAL PARAMETERS-1'!$B$5:$J$44,8,FALSE)*VLOOKUP(MHTYPYLD2!BN$4,'[1]INTERNAL PARAMETERS-1'!$B$5:$J$44,3,FALSE)</f>
        <v>0</v>
      </c>
      <c r="BO230" s="50">
        <f>MHTYPYLD1!BO230*VLOOKUP(MHTYPYLD2!BO$4,'[1]INTERNAL PARAMETERS-1'!$B$5:$J$44,5,FALSE)*VLOOKUP(MHTYPYLD2!BO$4,'[1]INTERNAL PARAMETERS-1'!$B$5:$J$44,6,FALSE)*VLOOKUP(MHTYPYLD2!BO$4,'[1]INTERNAL PARAMETERS-1'!$B$5:$J$44,3,FALSE) + MHTYPYLD1!BO230*(1-VLOOKUP(MHTYPYLD2!BO$4,'[1]INTERNAL PARAMETERS-1'!$B$5:$J$44,5,FALSE))*VLOOKUP(MHTYPYLD2!BO$4,'[1]INTERNAL PARAMETERS-1'!$B$5:$J$44,8,FALSE)*VLOOKUP(MHTYPYLD2!BO$4,'[1]INTERNAL PARAMETERS-1'!$B$5:$J$44,3,FALSE)</f>
        <v>0</v>
      </c>
      <c r="BP230" s="50">
        <f>MHTYPYLD1!BP230*VLOOKUP(MHTYPYLD2!BP$4,'[1]INTERNAL PARAMETERS-1'!$B$5:$J$44,5,FALSE)*VLOOKUP(MHTYPYLD2!BP$4,'[1]INTERNAL PARAMETERS-1'!$B$5:$J$44,6,FALSE)*VLOOKUP(MHTYPYLD2!BP$4,'[1]INTERNAL PARAMETERS-1'!$B$5:$J$44,3,FALSE) + MHTYPYLD1!BP230*(1-VLOOKUP(MHTYPYLD2!BP$4,'[1]INTERNAL PARAMETERS-1'!$B$5:$J$44,5,FALSE))*VLOOKUP(MHTYPYLD2!BP$4,'[1]INTERNAL PARAMETERS-1'!$B$5:$J$44,8,FALSE)*VLOOKUP(MHTYPYLD2!BP$4,'[1]INTERNAL PARAMETERS-1'!$B$5:$J$44,3,FALSE)</f>
        <v>0</v>
      </c>
      <c r="BQ230" s="50">
        <f>MHTYPYLD1!BQ230*VLOOKUP(MHTYPYLD2!BQ$4,'[1]INTERNAL PARAMETERS-1'!$B$5:$J$44,5,FALSE)*VLOOKUP(MHTYPYLD2!BQ$4,'[1]INTERNAL PARAMETERS-1'!$B$5:$J$44,6,FALSE)*VLOOKUP(MHTYPYLD2!BQ$4,'[1]INTERNAL PARAMETERS-1'!$B$5:$J$44,3,FALSE) + MHTYPYLD1!BQ230*(1-VLOOKUP(MHTYPYLD2!BQ$4,'[1]INTERNAL PARAMETERS-1'!$B$5:$J$44,5,FALSE))*VLOOKUP(MHTYPYLD2!BQ$4,'[1]INTERNAL PARAMETERS-1'!$B$5:$J$44,8,FALSE)*VLOOKUP(MHTYPYLD2!BQ$4,'[1]INTERNAL PARAMETERS-1'!$B$5:$J$44,3,FALSE)</f>
        <v>0</v>
      </c>
      <c r="BR230" s="50">
        <f>MHTYPYLD1!BR230*VLOOKUP(MHTYPYLD2!BR$4,'[1]INTERNAL PARAMETERS-1'!$B$5:$J$44,5,FALSE)*VLOOKUP(MHTYPYLD2!BR$4,'[1]INTERNAL PARAMETERS-1'!$B$5:$J$44,6,FALSE)*VLOOKUP(MHTYPYLD2!BR$4,'[1]INTERNAL PARAMETERS-1'!$B$5:$J$44,3,FALSE) + MHTYPYLD1!BR230*(1-VLOOKUP(MHTYPYLD2!BR$4,'[1]INTERNAL PARAMETERS-1'!$B$5:$J$44,5,FALSE))*VLOOKUP(MHTYPYLD2!BR$4,'[1]INTERNAL PARAMETERS-1'!$B$5:$J$44,8,FALSE)*VLOOKUP(MHTYPYLD2!BR$4,'[1]INTERNAL PARAMETERS-1'!$B$5:$J$44,3,FALSE)</f>
        <v>0</v>
      </c>
      <c r="BS230" s="50">
        <f>MHTYPYLD1!BS230*VLOOKUP(MHTYPYLD2!BS$4,'[1]INTERNAL PARAMETERS-1'!$B$5:$J$44,5,FALSE)*VLOOKUP(MHTYPYLD2!BS$4,'[1]INTERNAL PARAMETERS-1'!$B$5:$J$44,6,FALSE)*VLOOKUP(MHTYPYLD2!BS$4,'[1]INTERNAL PARAMETERS-1'!$B$5:$J$44,3,FALSE) + MHTYPYLD1!BS230*(1-VLOOKUP(MHTYPYLD2!BS$4,'[1]INTERNAL PARAMETERS-1'!$B$5:$J$44,5,FALSE))*VLOOKUP(MHTYPYLD2!BS$4,'[1]INTERNAL PARAMETERS-1'!$B$5:$J$44,8,FALSE)*VLOOKUP(MHTYPYLD2!BS$4,'[1]INTERNAL PARAMETERS-1'!$B$5:$J$44,3,FALSE)</f>
        <v>0</v>
      </c>
      <c r="BT230" s="50">
        <f>MHTYPYLD1!BT230*VLOOKUP(MHTYPYLD2!BT$4,'[1]INTERNAL PARAMETERS-1'!$B$5:$J$44,5,FALSE)*VLOOKUP(MHTYPYLD2!BT$4,'[1]INTERNAL PARAMETERS-1'!$B$5:$J$44,6,FALSE)*VLOOKUP(MHTYPYLD2!BT$4,'[1]INTERNAL PARAMETERS-1'!$B$5:$J$44,3,FALSE) + MHTYPYLD1!BT230*(1-VLOOKUP(MHTYPYLD2!BT$4,'[1]INTERNAL PARAMETERS-1'!$B$5:$J$44,5,FALSE))*VLOOKUP(MHTYPYLD2!BT$4,'[1]INTERNAL PARAMETERS-1'!$B$5:$J$44,8,FALSE)*VLOOKUP(MHTYPYLD2!BT$4,'[1]INTERNAL PARAMETERS-1'!$B$5:$J$44,3,FALSE)</f>
        <v>0</v>
      </c>
      <c r="BU230" s="50">
        <f>MHTYPYLD1!BU230*VLOOKUP(MHTYPYLD2!BU$4,'[1]INTERNAL PARAMETERS-1'!$B$5:$J$44,5,FALSE)*VLOOKUP(MHTYPYLD2!BU$4,'[1]INTERNAL PARAMETERS-1'!$B$5:$J$44,6,FALSE)*VLOOKUP(MHTYPYLD2!BU$4,'[1]INTERNAL PARAMETERS-1'!$B$5:$J$44,3,FALSE) + MHTYPYLD1!BU230*(1-VLOOKUP(MHTYPYLD2!BU$4,'[1]INTERNAL PARAMETERS-1'!$B$5:$J$44,5,FALSE))*VLOOKUP(MHTYPYLD2!BU$4,'[1]INTERNAL PARAMETERS-1'!$B$5:$J$44,8,FALSE)*VLOOKUP(MHTYPYLD2!BU$4,'[1]INTERNAL PARAMETERS-1'!$B$5:$J$44,3,FALSE)</f>
        <v>0</v>
      </c>
      <c r="BV230" s="50">
        <f>MHTYPYLD1!BV230*VLOOKUP(MHTYPYLD2!BV$4,'[1]INTERNAL PARAMETERS-1'!$B$5:$J$44,5,FALSE)*VLOOKUP(MHTYPYLD2!BV$4,'[1]INTERNAL PARAMETERS-1'!$B$5:$J$44,6,FALSE)*VLOOKUP(MHTYPYLD2!BV$4,'[1]INTERNAL PARAMETERS-1'!$B$5:$J$44,3,FALSE) + MHTYPYLD1!BV230*(1-VLOOKUP(MHTYPYLD2!BV$4,'[1]INTERNAL PARAMETERS-1'!$B$5:$J$44,5,FALSE))*VLOOKUP(MHTYPYLD2!BV$4,'[1]INTERNAL PARAMETERS-1'!$B$5:$J$44,8,FALSE)*VLOOKUP(MHTYPYLD2!BV$4,'[1]INTERNAL PARAMETERS-1'!$B$5:$J$44,3,FALSE)</f>
        <v>0</v>
      </c>
      <c r="BW230" s="50">
        <f>MHTYPYLD1!BW230*VLOOKUP(MHTYPYLD2!BW$4,'[1]INTERNAL PARAMETERS-1'!$B$5:$J$44,5,FALSE)*VLOOKUP(MHTYPYLD2!BW$4,'[1]INTERNAL PARAMETERS-1'!$B$5:$J$44,6,FALSE)*VLOOKUP(MHTYPYLD2!BW$4,'[1]INTERNAL PARAMETERS-1'!$B$5:$J$44,3,FALSE) + MHTYPYLD1!BW230*(1-VLOOKUP(MHTYPYLD2!BW$4,'[1]INTERNAL PARAMETERS-1'!$B$5:$J$44,5,FALSE))*VLOOKUP(MHTYPYLD2!BW$4,'[1]INTERNAL PARAMETERS-1'!$B$5:$J$44,8,FALSE)*VLOOKUP(MHTYPYLD2!BW$4,'[1]INTERNAL PARAMETERS-1'!$B$5:$J$44,3,FALSE)</f>
        <v>0</v>
      </c>
      <c r="BX230" s="50">
        <f>MHTYPYLD1!BX230*VLOOKUP(MHTYPYLD2!BX$4,'[1]INTERNAL PARAMETERS-1'!$B$5:$J$44,5,FALSE)*VLOOKUP(MHTYPYLD2!BX$4,'[1]INTERNAL PARAMETERS-1'!$B$5:$J$44,6,FALSE)*VLOOKUP(MHTYPYLD2!BX$4,'[1]INTERNAL PARAMETERS-1'!$B$5:$J$44,3,FALSE) + MHTYPYLD1!BX230*(1-VLOOKUP(MHTYPYLD2!BX$4,'[1]INTERNAL PARAMETERS-1'!$B$5:$J$44,5,FALSE))*VLOOKUP(MHTYPYLD2!BX$4,'[1]INTERNAL PARAMETERS-1'!$B$5:$J$44,8,FALSE)*VLOOKUP(MHTYPYLD2!BX$4,'[1]INTERNAL PARAMETERS-1'!$B$5:$J$44,3,FALSE)</f>
        <v>0</v>
      </c>
      <c r="BY230" s="50">
        <f>MHTYPYLD1!BY230*VLOOKUP(MHTYPYLD2!BY$4,'[1]INTERNAL PARAMETERS-1'!$B$5:$J$44,5,FALSE)*VLOOKUP(MHTYPYLD2!BY$4,'[1]INTERNAL PARAMETERS-1'!$B$5:$J$44,6,FALSE)*VLOOKUP(MHTYPYLD2!BY$4,'[1]INTERNAL PARAMETERS-1'!$B$5:$J$44,3,FALSE) + MHTYPYLD1!BY230*(1-VLOOKUP(MHTYPYLD2!BY$4,'[1]INTERNAL PARAMETERS-1'!$B$5:$J$44,5,FALSE))*VLOOKUP(MHTYPYLD2!BY$4,'[1]INTERNAL PARAMETERS-1'!$B$5:$J$44,8,FALSE)*VLOOKUP(MHTYPYLD2!BY$4,'[1]INTERNAL PARAMETERS-1'!$B$5:$J$44,3,FALSE)</f>
        <v>0</v>
      </c>
      <c r="BZ230" s="50">
        <f>MHTYPYLD1!BZ230*VLOOKUP(MHTYPYLD2!BZ$4,'[1]INTERNAL PARAMETERS-1'!$B$5:$J$44,5,FALSE)*VLOOKUP(MHTYPYLD2!BZ$4,'[1]INTERNAL PARAMETERS-1'!$B$5:$J$44,6,FALSE)*VLOOKUP(MHTYPYLD2!BZ$4,'[1]INTERNAL PARAMETERS-1'!$B$5:$J$44,3,FALSE) + MHTYPYLD1!BZ230*(1-VLOOKUP(MHTYPYLD2!BZ$4,'[1]INTERNAL PARAMETERS-1'!$B$5:$J$44,5,FALSE))*VLOOKUP(MHTYPYLD2!BZ$4,'[1]INTERNAL PARAMETERS-1'!$B$5:$J$44,8,FALSE)*VLOOKUP(MHTYPYLD2!BZ$4,'[1]INTERNAL PARAMETERS-1'!$B$5:$J$44,3,FALSE)</f>
        <v>0</v>
      </c>
      <c r="CA230" s="50">
        <f>MHTYPYLD1!CA230*VLOOKUP(MHTYPYLD2!CA$4,'[1]INTERNAL PARAMETERS-1'!$B$5:$J$44,5,FALSE)*VLOOKUP(MHTYPYLD2!CA$4,'[1]INTERNAL PARAMETERS-1'!$B$5:$J$44,6,FALSE)*VLOOKUP(MHTYPYLD2!CA$4,'[1]INTERNAL PARAMETERS-1'!$B$5:$J$44,3,FALSE) + MHTYPYLD1!CA230*(1-VLOOKUP(MHTYPYLD2!CA$4,'[1]INTERNAL PARAMETERS-1'!$B$5:$J$44,5,FALSE))*VLOOKUP(MHTYPYLD2!CA$4,'[1]INTERNAL PARAMETERS-1'!$B$5:$J$44,8,FALSE)*VLOOKUP(MHTYPYLD2!CA$4,'[1]INTERNAL PARAMETERS-1'!$B$5:$J$44,3,FALSE)</f>
        <v>0</v>
      </c>
      <c r="CB230" s="50">
        <f>MHTYPYLD1!CB230*VLOOKUP(MHTYPYLD2!CB$4,'[1]INTERNAL PARAMETERS-1'!$B$5:$J$44,5,FALSE)*VLOOKUP(MHTYPYLD2!CB$4,'[1]INTERNAL PARAMETERS-1'!$B$5:$J$44,6,FALSE)*VLOOKUP(MHTYPYLD2!CB$4,'[1]INTERNAL PARAMETERS-1'!$B$5:$J$44,3,FALSE) + MHTYPYLD1!CB230*(1-VLOOKUP(MHTYPYLD2!CB$4,'[1]INTERNAL PARAMETERS-1'!$B$5:$J$44,5,FALSE))*VLOOKUP(MHTYPYLD2!CB$4,'[1]INTERNAL PARAMETERS-1'!$B$5:$J$44,8,FALSE)*VLOOKUP(MHTYPYLD2!CB$4,'[1]INTERNAL PARAMETERS-1'!$B$5:$J$44,3,FALSE)</f>
        <v>0</v>
      </c>
      <c r="CC230" s="50">
        <f>MHTYPYLD1!CC230*VLOOKUP(MHTYPYLD2!CC$4,'[1]INTERNAL PARAMETERS-1'!$B$5:$J$44,5,FALSE)*VLOOKUP(MHTYPYLD2!CC$4,'[1]INTERNAL PARAMETERS-1'!$B$5:$J$44,6,FALSE)*VLOOKUP(MHTYPYLD2!CC$4,'[1]INTERNAL PARAMETERS-1'!$B$5:$J$44,3,FALSE) + MHTYPYLD1!CC230*(1-VLOOKUP(MHTYPYLD2!CC$4,'[1]INTERNAL PARAMETERS-1'!$B$5:$J$44,5,FALSE))*VLOOKUP(MHTYPYLD2!CC$4,'[1]INTERNAL PARAMETERS-1'!$B$5:$J$44,8,FALSE)*VLOOKUP(MHTYPYLD2!CC$4,'[1]INTERNAL PARAMETERS-1'!$B$5:$J$44,3,FALSE)</f>
        <v>0</v>
      </c>
      <c r="CD230" s="50">
        <f>MHTYPYLD1!CD230*VLOOKUP(MHTYPYLD2!CD$4,'[1]INTERNAL PARAMETERS-1'!$B$5:$J$44,5,FALSE)*VLOOKUP(MHTYPYLD2!CD$4,'[1]INTERNAL PARAMETERS-1'!$B$5:$J$44,6,FALSE)*VLOOKUP(MHTYPYLD2!CD$4,'[1]INTERNAL PARAMETERS-1'!$B$5:$J$44,3,FALSE) + MHTYPYLD1!CD230*(1-VLOOKUP(MHTYPYLD2!CD$4,'[1]INTERNAL PARAMETERS-1'!$B$5:$J$44,5,FALSE))*VLOOKUP(MHTYPYLD2!CD$4,'[1]INTERNAL PARAMETERS-1'!$B$5:$J$44,8,FALSE)*VLOOKUP(MHTYPYLD2!CD$4,'[1]INTERNAL PARAMETERS-1'!$B$5:$J$44,3,FALSE)</f>
        <v>0</v>
      </c>
      <c r="CE230" s="50">
        <f>MHTYPYLD1!CE230*VLOOKUP(MHTYPYLD2!CE$4,'[1]INTERNAL PARAMETERS-1'!$B$5:$J$44,5,FALSE)*VLOOKUP(MHTYPYLD2!CE$4,'[1]INTERNAL PARAMETERS-1'!$B$5:$J$44,6,FALSE)*VLOOKUP(MHTYPYLD2!CE$4,'[1]INTERNAL PARAMETERS-1'!$B$5:$J$44,3,FALSE) + MHTYPYLD1!CE230*(1-VLOOKUP(MHTYPYLD2!CE$4,'[1]INTERNAL PARAMETERS-1'!$B$5:$J$44,5,FALSE))*VLOOKUP(MHTYPYLD2!CE$4,'[1]INTERNAL PARAMETERS-1'!$B$5:$J$44,8,FALSE)*VLOOKUP(MHTYPYLD2!CE$4,'[1]INTERNAL PARAMETERS-1'!$B$5:$J$44,3,FALSE)</f>
        <v>0</v>
      </c>
      <c r="CF230" s="50">
        <f>MHTYPYLD1!CF230*VLOOKUP(MHTYPYLD2!CF$4,'[1]INTERNAL PARAMETERS-1'!$B$5:$J$44,5,FALSE)*VLOOKUP(MHTYPYLD2!CF$4,'[1]INTERNAL PARAMETERS-1'!$B$5:$J$44,6,FALSE)*VLOOKUP(MHTYPYLD2!CF$4,'[1]INTERNAL PARAMETERS-1'!$B$5:$J$44,3,FALSE) + MHTYPYLD1!CF230*(1-VLOOKUP(MHTYPYLD2!CF$4,'[1]INTERNAL PARAMETERS-1'!$B$5:$J$44,5,FALSE))*VLOOKUP(MHTYPYLD2!CF$4,'[1]INTERNAL PARAMETERS-1'!$B$5:$J$44,8,FALSE)*VLOOKUP(MHTYPYLD2!CF$4,'[1]INTERNAL PARAMETERS-1'!$B$5:$J$44,3,FALSE)</f>
        <v>0</v>
      </c>
      <c r="CG230" s="50">
        <f>MHTYPYLD1!CG230*VLOOKUP(MHTYPYLD2!CG$4,'[1]INTERNAL PARAMETERS-1'!$B$5:$J$44,5,FALSE)*VLOOKUP(MHTYPYLD2!CG$4,'[1]INTERNAL PARAMETERS-1'!$B$5:$J$44,6,FALSE)*VLOOKUP(MHTYPYLD2!CG$4,'[1]INTERNAL PARAMETERS-1'!$B$5:$J$44,3,FALSE) + MHTYPYLD1!CG230*(1-VLOOKUP(MHTYPYLD2!CG$4,'[1]INTERNAL PARAMETERS-1'!$B$5:$J$44,5,FALSE))*VLOOKUP(MHTYPYLD2!CG$4,'[1]INTERNAL PARAMETERS-1'!$B$5:$J$44,8,FALSE)*VLOOKUP(MHTYPYLD2!CG$4,'[1]INTERNAL PARAMETERS-1'!$B$5:$J$44,3,FALSE)</f>
        <v>0</v>
      </c>
      <c r="CH230" s="49">
        <f>MHTYPYLD1!CH230*VLOOKUP(MHTYPYLD2!CH$4,'[1]INTERNAL PARAMETERS-1'!$B$5:$J$44,5,FALSE)*VLOOKUP(MHTYPYLD2!CH$4,'[1]INTERNAL PARAMETERS-1'!$B$5:$J$44,6,FALSE)*VLOOKUP(MHTYPYLD2!CH$4,'[1]INTERNAL PARAMETERS-1'!$B$5:$J$44,3,FALSE) + MHTYPYLD1!CH230*(1-VLOOKUP(MHTYPYLD2!CH$4,'[1]INTERNAL PARAMETERS-1'!$B$5:$J$44,5,FALSE))*VLOOKUP(MHTYPYLD2!CH$4,'[1]INTERNAL PARAMETERS-1'!$B$5:$J$44,8,FALSE)*VLOOKUP(MHTYPYLD2!CH$4,'[1]INTERNAL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>
      <c r="B231" s="64" t="s">
        <v>6</v>
      </c>
      <c r="C231" s="63" t="s">
        <v>72</v>
      </c>
      <c r="D231" s="63" t="s">
        <v>61</v>
      </c>
      <c r="E231" s="139">
        <f>MHTYP!S231</f>
        <v>0</v>
      </c>
      <c r="F231" s="65">
        <f>'[1]INTERNAL PARAMETERS-1'!M15</f>
        <v>34.72</v>
      </c>
      <c r="G231" s="51">
        <f>MHTYPYLD1!G231*VLOOKUP(MHTYPYLD2!G$4,'[1]INTERNAL PARAMETERS-1'!$B$5:$J$44,5,FALSE)*VLOOKUP(MHTYPYLD2!G$4,'[1]INTERNAL PARAMETERS-1'!$B$5:$J$44,7,FALSE)*MHTYPYLD2!$F231 + MHTYPYLD1!G231*(1-VLOOKUP(MHTYPYLD2!G$4,'[1]INTERNAL PARAMETERS-1'!$B$5:$J$44,5,FALSE))*VLOOKUP(MHTYPYLD2!G$4,'[1]INTERNAL PARAMETERS-1'!$B$5:$J$44,9,FALSE)*MHTYPYLD2!$F231</f>
        <v>0</v>
      </c>
      <c r="H231" s="50">
        <f>MHTYPYLD1!H231*VLOOKUP(MHTYPYLD2!H$4,'[1]INTERNAL PARAMETERS-1'!$B$5:$J$44,5,FALSE)*VLOOKUP(MHTYPYLD2!H$4,'[1]INTERNAL PARAMETERS-1'!$B$5:$J$44,7,FALSE)*MHTYPYLD2!$F231 + MHTYPYLD1!H231*(1-VLOOKUP(MHTYPYLD2!H$4,'[1]INTERNAL PARAMETERS-1'!$B$5:$J$44,5,FALSE))*VLOOKUP(MHTYPYLD2!H$4,'[1]INTERNAL PARAMETERS-1'!$B$5:$J$44,9,FALSE)*MHTYPYLD2!$F231</f>
        <v>0</v>
      </c>
      <c r="I231" s="50">
        <f>MHTYPYLD1!I231*VLOOKUP(MHTYPYLD2!I$4,'[1]INTERNAL PARAMETERS-1'!$B$5:$J$44,5,FALSE)*VLOOKUP(MHTYPYLD2!I$4,'[1]INTERNAL PARAMETERS-1'!$B$5:$J$44,7,FALSE)*MHTYPYLD2!$F231 + MHTYPYLD1!I231*(1-VLOOKUP(MHTYPYLD2!I$4,'[1]INTERNAL PARAMETERS-1'!$B$5:$J$44,5,FALSE))*VLOOKUP(MHTYPYLD2!I$4,'[1]INTERNAL PARAMETERS-1'!$B$5:$J$44,9,FALSE)*MHTYPYLD2!$F231</f>
        <v>0</v>
      </c>
      <c r="J231" s="50">
        <f>MHTYPYLD1!J231*VLOOKUP(MHTYPYLD2!J$4,'[1]INTERNAL PARAMETERS-1'!$B$5:$J$44,5,FALSE)*VLOOKUP(MHTYPYLD2!J$4,'[1]INTERNAL PARAMETERS-1'!$B$5:$J$44,7,FALSE)*MHTYPYLD2!$F231 + MHTYPYLD1!J231*(1-VLOOKUP(MHTYPYLD2!J$4,'[1]INTERNAL PARAMETERS-1'!$B$5:$J$44,5,FALSE))*VLOOKUP(MHTYPYLD2!J$4,'[1]INTERNAL PARAMETERS-1'!$B$5:$J$44,9,FALSE)*MHTYPYLD2!$F231</f>
        <v>0</v>
      </c>
      <c r="K231" s="50">
        <f>MHTYPYLD1!K231*VLOOKUP(MHTYPYLD2!K$4,'[1]INTERNAL PARAMETERS-1'!$B$5:$J$44,5,FALSE)*VLOOKUP(MHTYPYLD2!K$4,'[1]INTERNAL PARAMETERS-1'!$B$5:$J$44,7,FALSE)*MHTYPYLD2!$F231 + MHTYPYLD1!K231*(1-VLOOKUP(MHTYPYLD2!K$4,'[1]INTERNAL PARAMETERS-1'!$B$5:$J$44,5,FALSE))*VLOOKUP(MHTYPYLD2!K$4,'[1]INTERNAL PARAMETERS-1'!$B$5:$J$44,9,FALSE)*MHTYPYLD2!$F231</f>
        <v>0</v>
      </c>
      <c r="L231" s="50">
        <f>MHTYPYLD1!L231*VLOOKUP(MHTYPYLD2!L$4,'[1]INTERNAL PARAMETERS-1'!$B$5:$J$44,5,FALSE)*VLOOKUP(MHTYPYLD2!L$4,'[1]INTERNAL PARAMETERS-1'!$B$5:$J$44,7,FALSE)*MHTYPYLD2!$F231 + MHTYPYLD1!L231*(1-VLOOKUP(MHTYPYLD2!L$4,'[1]INTERNAL PARAMETERS-1'!$B$5:$J$44,5,FALSE))*VLOOKUP(MHTYPYLD2!L$4,'[1]INTERNAL PARAMETERS-1'!$B$5:$J$44,9,FALSE)*MHTYPYLD2!$F231</f>
        <v>0</v>
      </c>
      <c r="M231" s="50">
        <f>MHTYPYLD1!M231*VLOOKUP(MHTYPYLD2!M$4,'[1]INTERNAL PARAMETERS-1'!$B$5:$J$44,5,FALSE)*VLOOKUP(MHTYPYLD2!M$4,'[1]INTERNAL PARAMETERS-1'!$B$5:$J$44,7,FALSE)*MHTYPYLD2!$F231 + MHTYPYLD1!M231*(1-VLOOKUP(MHTYPYLD2!M$4,'[1]INTERNAL PARAMETERS-1'!$B$5:$J$44,5,FALSE))*VLOOKUP(MHTYPYLD2!M$4,'[1]INTERNAL PARAMETERS-1'!$B$5:$J$44,9,FALSE)*MHTYPYLD2!$F231</f>
        <v>0</v>
      </c>
      <c r="N231" s="50">
        <f>MHTYPYLD1!N231*VLOOKUP(MHTYPYLD2!N$4,'[1]INTERNAL PARAMETERS-1'!$B$5:$J$44,5,FALSE)*VLOOKUP(MHTYPYLD2!N$4,'[1]INTERNAL PARAMETERS-1'!$B$5:$J$44,7,FALSE)*MHTYPYLD2!$F231 + MHTYPYLD1!N231*(1-VLOOKUP(MHTYPYLD2!N$4,'[1]INTERNAL PARAMETERS-1'!$B$5:$J$44,5,FALSE))*VLOOKUP(MHTYPYLD2!N$4,'[1]INTERNAL PARAMETERS-1'!$B$5:$J$44,9,FALSE)*MHTYPYLD2!$F231</f>
        <v>0</v>
      </c>
      <c r="O231" s="50">
        <f>MHTYPYLD1!O231*VLOOKUP(MHTYPYLD2!O$4,'[1]INTERNAL PARAMETERS-1'!$B$5:$J$44,5,FALSE)*VLOOKUP(MHTYPYLD2!O$4,'[1]INTERNAL PARAMETERS-1'!$B$5:$J$44,7,FALSE)*MHTYPYLD2!$F231 + MHTYPYLD1!O231*(1-VLOOKUP(MHTYPYLD2!O$4,'[1]INTERNAL PARAMETERS-1'!$B$5:$J$44,5,FALSE))*VLOOKUP(MHTYPYLD2!O$4,'[1]INTERNAL PARAMETERS-1'!$B$5:$J$44,9,FALSE)*MHTYPYLD2!$F231</f>
        <v>0</v>
      </c>
      <c r="P231" s="50">
        <f>MHTYPYLD1!P231*VLOOKUP(MHTYPYLD2!P$4,'[1]INTERNAL PARAMETERS-1'!$B$5:$J$44,5,FALSE)*VLOOKUP(MHTYPYLD2!P$4,'[1]INTERNAL PARAMETERS-1'!$B$5:$J$44,7,FALSE)*MHTYPYLD2!$F231 + MHTYPYLD1!P231*(1-VLOOKUP(MHTYPYLD2!P$4,'[1]INTERNAL PARAMETERS-1'!$B$5:$J$44,5,FALSE))*VLOOKUP(MHTYPYLD2!P$4,'[1]INTERNAL PARAMETERS-1'!$B$5:$J$44,9,FALSE)*MHTYPYLD2!$F231</f>
        <v>0</v>
      </c>
      <c r="Q231" s="50">
        <f>MHTYPYLD1!Q231*VLOOKUP(MHTYPYLD2!Q$4,'[1]INTERNAL PARAMETERS-1'!$B$5:$J$44,5,FALSE)*VLOOKUP(MHTYPYLD2!Q$4,'[1]INTERNAL PARAMETERS-1'!$B$5:$J$44,7,FALSE)*MHTYPYLD2!$F231 + MHTYPYLD1!Q231*(1-VLOOKUP(MHTYPYLD2!Q$4,'[1]INTERNAL PARAMETERS-1'!$B$5:$J$44,5,FALSE))*VLOOKUP(MHTYPYLD2!Q$4,'[1]INTERNAL PARAMETERS-1'!$B$5:$J$44,9,FALSE)*MHTYPYLD2!$F231</f>
        <v>0</v>
      </c>
      <c r="R231" s="50">
        <f>MHTYPYLD1!R231*VLOOKUP(MHTYPYLD2!R$4,'[1]INTERNAL PARAMETERS-1'!$B$5:$J$44,5,FALSE)*VLOOKUP(MHTYPYLD2!R$4,'[1]INTERNAL PARAMETERS-1'!$B$5:$J$44,7,FALSE)*MHTYPYLD2!$F231 + MHTYPYLD1!R231*(1-VLOOKUP(MHTYPYLD2!R$4,'[1]INTERNAL PARAMETERS-1'!$B$5:$J$44,5,FALSE))*VLOOKUP(MHTYPYLD2!R$4,'[1]INTERNAL PARAMETERS-1'!$B$5:$J$44,9,FALSE)*MHTYPYLD2!$F231</f>
        <v>0</v>
      </c>
      <c r="S231" s="50">
        <f>MHTYPYLD1!S231*VLOOKUP(MHTYPYLD2!S$4,'[1]INTERNAL PARAMETERS-1'!$B$5:$J$44,5,FALSE)*VLOOKUP(MHTYPYLD2!S$4,'[1]INTERNAL PARAMETERS-1'!$B$5:$J$44,7,FALSE)*MHTYPYLD2!$F231 + MHTYPYLD1!S231*(1-VLOOKUP(MHTYPYLD2!S$4,'[1]INTERNAL PARAMETERS-1'!$B$5:$J$44,5,FALSE))*VLOOKUP(MHTYPYLD2!S$4,'[1]INTERNAL PARAMETERS-1'!$B$5:$J$44,9,FALSE)*MHTYPYLD2!$F231</f>
        <v>0</v>
      </c>
      <c r="T231" s="50">
        <f>MHTYPYLD1!T231*VLOOKUP(MHTYPYLD2!T$4,'[1]INTERNAL PARAMETERS-1'!$B$5:$J$44,5,FALSE)*VLOOKUP(MHTYPYLD2!T$4,'[1]INTERNAL PARAMETERS-1'!$B$5:$J$44,7,FALSE)*MHTYPYLD2!$F231 + MHTYPYLD1!T231*(1-VLOOKUP(MHTYPYLD2!T$4,'[1]INTERNAL PARAMETERS-1'!$B$5:$J$44,5,FALSE))*VLOOKUP(MHTYPYLD2!T$4,'[1]INTERNAL PARAMETERS-1'!$B$5:$J$44,9,FALSE)*MHTYPYLD2!$F231</f>
        <v>0</v>
      </c>
      <c r="U231" s="50">
        <f>MHTYPYLD1!U231*VLOOKUP(MHTYPYLD2!U$4,'[1]INTERNAL PARAMETERS-1'!$B$5:$J$44,5,FALSE)*VLOOKUP(MHTYPYLD2!U$4,'[1]INTERNAL PARAMETERS-1'!$B$5:$J$44,7,FALSE)*MHTYPYLD2!$F231 + MHTYPYLD1!U231*(1-VLOOKUP(MHTYPYLD2!U$4,'[1]INTERNAL PARAMETERS-1'!$B$5:$J$44,5,FALSE))*VLOOKUP(MHTYPYLD2!U$4,'[1]INTERNAL PARAMETERS-1'!$B$5:$J$44,9,FALSE)*MHTYPYLD2!$F231</f>
        <v>0</v>
      </c>
      <c r="V231" s="50">
        <f>MHTYPYLD1!V231*VLOOKUP(MHTYPYLD2!V$4,'[1]INTERNAL PARAMETERS-1'!$B$5:$J$44,5,FALSE)*VLOOKUP(MHTYPYLD2!V$4,'[1]INTERNAL PARAMETERS-1'!$B$5:$J$44,7,FALSE)*MHTYPYLD2!$F231 + MHTYPYLD1!V231*(1-VLOOKUP(MHTYPYLD2!V$4,'[1]INTERNAL PARAMETERS-1'!$B$5:$J$44,5,FALSE))*VLOOKUP(MHTYPYLD2!V$4,'[1]INTERNAL PARAMETERS-1'!$B$5:$J$44,9,FALSE)*MHTYPYLD2!$F231</f>
        <v>0</v>
      </c>
      <c r="W231" s="50">
        <f>MHTYPYLD1!W231*VLOOKUP(MHTYPYLD2!W$4,'[1]INTERNAL PARAMETERS-1'!$B$5:$J$44,5,FALSE)*VLOOKUP(MHTYPYLD2!W$4,'[1]INTERNAL PARAMETERS-1'!$B$5:$J$44,7,FALSE)*MHTYPYLD2!$F231 + MHTYPYLD1!W231*(1-VLOOKUP(MHTYPYLD2!W$4,'[1]INTERNAL PARAMETERS-1'!$B$5:$J$44,5,FALSE))*VLOOKUP(MHTYPYLD2!W$4,'[1]INTERNAL PARAMETERS-1'!$B$5:$J$44,9,FALSE)*MHTYPYLD2!$F231</f>
        <v>0</v>
      </c>
      <c r="X231" s="50">
        <f>MHTYPYLD1!X231*VLOOKUP(MHTYPYLD2!X$4,'[1]INTERNAL PARAMETERS-1'!$B$5:$J$44,5,FALSE)*VLOOKUP(MHTYPYLD2!X$4,'[1]INTERNAL PARAMETERS-1'!$B$5:$J$44,7,FALSE)*MHTYPYLD2!$F231 + MHTYPYLD1!X231*(1-VLOOKUP(MHTYPYLD2!X$4,'[1]INTERNAL PARAMETERS-1'!$B$5:$J$44,5,FALSE))*VLOOKUP(MHTYPYLD2!X$4,'[1]INTERNAL PARAMETERS-1'!$B$5:$J$44,9,FALSE)*MHTYPYLD2!$F231</f>
        <v>0</v>
      </c>
      <c r="Y231" s="50">
        <f>MHTYPYLD1!Y231*VLOOKUP(MHTYPYLD2!Y$4,'[1]INTERNAL PARAMETERS-1'!$B$5:$J$44,5,FALSE)*VLOOKUP(MHTYPYLD2!Y$4,'[1]INTERNAL PARAMETERS-1'!$B$5:$J$44,7,FALSE)*MHTYPYLD2!$F231 + MHTYPYLD1!Y231*(1-VLOOKUP(MHTYPYLD2!Y$4,'[1]INTERNAL PARAMETERS-1'!$B$5:$J$44,5,FALSE))*VLOOKUP(MHTYPYLD2!Y$4,'[1]INTERNAL PARAMETERS-1'!$B$5:$J$44,9,FALSE)*MHTYPYLD2!$F231</f>
        <v>0</v>
      </c>
      <c r="Z231" s="50">
        <f>MHTYPYLD1!Z231*VLOOKUP(MHTYPYLD2!Z$4,'[1]INTERNAL PARAMETERS-1'!$B$5:$J$44,5,FALSE)*VLOOKUP(MHTYPYLD2!Z$4,'[1]INTERNAL PARAMETERS-1'!$B$5:$J$44,7,FALSE)*MHTYPYLD2!$F231 + MHTYPYLD1!Z231*(1-VLOOKUP(MHTYPYLD2!Z$4,'[1]INTERNAL PARAMETERS-1'!$B$5:$J$44,5,FALSE))*VLOOKUP(MHTYPYLD2!Z$4,'[1]INTERNAL PARAMETERS-1'!$B$5:$J$44,9,FALSE)*MHTYPYLD2!$F231</f>
        <v>0</v>
      </c>
      <c r="AA231" s="50">
        <f>MHTYPYLD1!AA231*VLOOKUP(MHTYPYLD2!AA$4,'[1]INTERNAL PARAMETERS-1'!$B$5:$J$44,5,FALSE)*VLOOKUP(MHTYPYLD2!AA$4,'[1]INTERNAL PARAMETERS-1'!$B$5:$J$44,7,FALSE)*MHTYPYLD2!$F231 + MHTYPYLD1!AA231*(1-VLOOKUP(MHTYPYLD2!AA$4,'[1]INTERNAL PARAMETERS-1'!$B$5:$J$44,5,FALSE))*VLOOKUP(MHTYPYLD2!AA$4,'[1]INTERNAL PARAMETERS-1'!$B$5:$J$44,9,FALSE)*MHTYPYLD2!$F231</f>
        <v>0</v>
      </c>
      <c r="AB231" s="50">
        <f>MHTYPYLD1!AB231*VLOOKUP(MHTYPYLD2!AB$4,'[1]INTERNAL PARAMETERS-1'!$B$5:$J$44,5,FALSE)*VLOOKUP(MHTYPYLD2!AB$4,'[1]INTERNAL PARAMETERS-1'!$B$5:$J$44,7,FALSE)*MHTYPYLD2!$F231 + MHTYPYLD1!AB231*(1-VLOOKUP(MHTYPYLD2!AB$4,'[1]INTERNAL PARAMETERS-1'!$B$5:$J$44,5,FALSE))*VLOOKUP(MHTYPYLD2!AB$4,'[1]INTERNAL PARAMETERS-1'!$B$5:$J$44,9,FALSE)*MHTYPYLD2!$F231</f>
        <v>0</v>
      </c>
      <c r="AC231" s="50">
        <f>MHTYPYLD1!AC231*VLOOKUP(MHTYPYLD2!AC$4,'[1]INTERNAL PARAMETERS-1'!$B$5:$J$44,5,FALSE)*VLOOKUP(MHTYPYLD2!AC$4,'[1]INTERNAL PARAMETERS-1'!$B$5:$J$44,7,FALSE)*MHTYPYLD2!$F231 + MHTYPYLD1!AC231*(1-VLOOKUP(MHTYPYLD2!AC$4,'[1]INTERNAL PARAMETERS-1'!$B$5:$J$44,5,FALSE))*VLOOKUP(MHTYPYLD2!AC$4,'[1]INTERNAL PARAMETERS-1'!$B$5:$J$44,9,FALSE)*MHTYPYLD2!$F231</f>
        <v>0</v>
      </c>
      <c r="AD231" s="50">
        <f>MHTYPYLD1!AD231*VLOOKUP(MHTYPYLD2!AD$4,'[1]INTERNAL PARAMETERS-1'!$B$5:$J$44,5,FALSE)*VLOOKUP(MHTYPYLD2!AD$4,'[1]INTERNAL PARAMETERS-1'!$B$5:$J$44,7,FALSE)*MHTYPYLD2!$F231 + MHTYPYLD1!AD231*(1-VLOOKUP(MHTYPYLD2!AD$4,'[1]INTERNAL PARAMETERS-1'!$B$5:$J$44,5,FALSE))*VLOOKUP(MHTYPYLD2!AD$4,'[1]INTERNAL PARAMETERS-1'!$B$5:$J$44,9,FALSE)*MHTYPYLD2!$F231</f>
        <v>0</v>
      </c>
      <c r="AE231" s="50">
        <f>MHTYPYLD1!AE231*VLOOKUP(MHTYPYLD2!AE$4,'[1]INTERNAL PARAMETERS-1'!$B$5:$J$44,5,FALSE)*VLOOKUP(MHTYPYLD2!AE$4,'[1]INTERNAL PARAMETERS-1'!$B$5:$J$44,7,FALSE)*MHTYPYLD2!$F231 + MHTYPYLD1!AE231*(1-VLOOKUP(MHTYPYLD2!AE$4,'[1]INTERNAL PARAMETERS-1'!$B$5:$J$44,5,FALSE))*VLOOKUP(MHTYPYLD2!AE$4,'[1]INTERNAL PARAMETERS-1'!$B$5:$J$44,9,FALSE)*MHTYPYLD2!$F231</f>
        <v>0</v>
      </c>
      <c r="AF231" s="50">
        <f>MHTYPYLD1!AF231*VLOOKUP(MHTYPYLD2!AF$4,'[1]INTERNAL PARAMETERS-1'!$B$5:$J$44,5,FALSE)*VLOOKUP(MHTYPYLD2!AF$4,'[1]INTERNAL PARAMETERS-1'!$B$5:$J$44,7,FALSE)*MHTYPYLD2!$F231 + MHTYPYLD1!AF231*(1-VLOOKUP(MHTYPYLD2!AF$4,'[1]INTERNAL PARAMETERS-1'!$B$5:$J$44,5,FALSE))*VLOOKUP(MHTYPYLD2!AF$4,'[1]INTERNAL PARAMETERS-1'!$B$5:$J$44,9,FALSE)*MHTYPYLD2!$F231</f>
        <v>0</v>
      </c>
      <c r="AG231" s="50">
        <f>MHTYPYLD1!AG231*VLOOKUP(MHTYPYLD2!AG$4,'[1]INTERNAL PARAMETERS-1'!$B$5:$J$44,5,FALSE)*VLOOKUP(MHTYPYLD2!AG$4,'[1]INTERNAL PARAMETERS-1'!$B$5:$J$44,7,FALSE)*MHTYPYLD2!$F231 + MHTYPYLD1!AG231*(1-VLOOKUP(MHTYPYLD2!AG$4,'[1]INTERNAL PARAMETERS-1'!$B$5:$J$44,5,FALSE))*VLOOKUP(MHTYPYLD2!AG$4,'[1]INTERNAL PARAMETERS-1'!$B$5:$J$44,9,FALSE)*MHTYPYLD2!$F231</f>
        <v>0</v>
      </c>
      <c r="AH231" s="50">
        <f>MHTYPYLD1!AH231*VLOOKUP(MHTYPYLD2!AH$4,'[1]INTERNAL PARAMETERS-1'!$B$5:$J$44,5,FALSE)*VLOOKUP(MHTYPYLD2!AH$4,'[1]INTERNAL PARAMETERS-1'!$B$5:$J$44,7,FALSE)*MHTYPYLD2!$F231 + MHTYPYLD1!AH231*(1-VLOOKUP(MHTYPYLD2!AH$4,'[1]INTERNAL PARAMETERS-1'!$B$5:$J$44,5,FALSE))*VLOOKUP(MHTYPYLD2!AH$4,'[1]INTERNAL PARAMETERS-1'!$B$5:$J$44,9,FALSE)*MHTYPYLD2!$F231</f>
        <v>0</v>
      </c>
      <c r="AI231" s="50">
        <f>MHTYPYLD1!AI231*VLOOKUP(MHTYPYLD2!AI$4,'[1]INTERNAL PARAMETERS-1'!$B$5:$J$44,5,FALSE)*VLOOKUP(MHTYPYLD2!AI$4,'[1]INTERNAL PARAMETERS-1'!$B$5:$J$44,7,FALSE)*MHTYPYLD2!$F231 + MHTYPYLD1!AI231*(1-VLOOKUP(MHTYPYLD2!AI$4,'[1]INTERNAL PARAMETERS-1'!$B$5:$J$44,5,FALSE))*VLOOKUP(MHTYPYLD2!AI$4,'[1]INTERNAL PARAMETERS-1'!$B$5:$J$44,9,FALSE)*MHTYPYLD2!$F231</f>
        <v>0</v>
      </c>
      <c r="AJ231" s="50">
        <f>MHTYPYLD1!AJ231*VLOOKUP(MHTYPYLD2!AJ$4,'[1]INTERNAL PARAMETERS-1'!$B$5:$J$44,5,FALSE)*VLOOKUP(MHTYPYLD2!AJ$4,'[1]INTERNAL PARAMETERS-1'!$B$5:$J$44,7,FALSE)*MHTYPYLD2!$F231 + MHTYPYLD1!AJ231*(1-VLOOKUP(MHTYPYLD2!AJ$4,'[1]INTERNAL PARAMETERS-1'!$B$5:$J$44,5,FALSE))*VLOOKUP(MHTYPYLD2!AJ$4,'[1]INTERNAL PARAMETERS-1'!$B$5:$J$44,9,FALSE)*MHTYPYLD2!$F231</f>
        <v>0</v>
      </c>
      <c r="AK231" s="50">
        <f>MHTYPYLD1!AK231*VLOOKUP(MHTYPYLD2!AK$4,'[1]INTERNAL PARAMETERS-1'!$B$5:$J$44,5,FALSE)*VLOOKUP(MHTYPYLD2!AK$4,'[1]INTERNAL PARAMETERS-1'!$B$5:$J$44,7,FALSE)*MHTYPYLD2!$F231 + MHTYPYLD1!AK231*(1-VLOOKUP(MHTYPYLD2!AK$4,'[1]INTERNAL PARAMETERS-1'!$B$5:$J$44,5,FALSE))*VLOOKUP(MHTYPYLD2!AK$4,'[1]INTERNAL PARAMETERS-1'!$B$5:$J$44,9,FALSE)*MHTYPYLD2!$F231</f>
        <v>0</v>
      </c>
      <c r="AL231" s="50">
        <f>MHTYPYLD1!AL231*VLOOKUP(MHTYPYLD2!AL$4,'[1]INTERNAL PARAMETERS-1'!$B$5:$J$44,5,FALSE)*VLOOKUP(MHTYPYLD2!AL$4,'[1]INTERNAL PARAMETERS-1'!$B$5:$J$44,7,FALSE)*MHTYPYLD2!$F231 + MHTYPYLD1!AL231*(1-VLOOKUP(MHTYPYLD2!AL$4,'[1]INTERNAL PARAMETERS-1'!$B$5:$J$44,5,FALSE))*VLOOKUP(MHTYPYLD2!AL$4,'[1]INTERNAL PARAMETERS-1'!$B$5:$J$44,9,FALSE)*MHTYPYLD2!$F231</f>
        <v>0</v>
      </c>
      <c r="AM231" s="50">
        <f>MHTYPYLD1!AM231*VLOOKUP(MHTYPYLD2!AM$4,'[1]INTERNAL PARAMETERS-1'!$B$5:$J$44,5,FALSE)*VLOOKUP(MHTYPYLD2!AM$4,'[1]INTERNAL PARAMETERS-1'!$B$5:$J$44,7,FALSE)*MHTYPYLD2!$F231 + MHTYPYLD1!AM231*(1-VLOOKUP(MHTYPYLD2!AM$4,'[1]INTERNAL PARAMETERS-1'!$B$5:$J$44,5,FALSE))*VLOOKUP(MHTYPYLD2!AM$4,'[1]INTERNAL PARAMETERS-1'!$B$5:$J$44,9,FALSE)*MHTYPYLD2!$F231</f>
        <v>0</v>
      </c>
      <c r="AN231" s="50">
        <f>MHTYPYLD1!AN231*VLOOKUP(MHTYPYLD2!AN$4,'[1]INTERNAL PARAMETERS-1'!$B$5:$J$44,5,FALSE)*VLOOKUP(MHTYPYLD2!AN$4,'[1]INTERNAL PARAMETERS-1'!$B$5:$J$44,7,FALSE)*MHTYPYLD2!$F231 + MHTYPYLD1!AN231*(1-VLOOKUP(MHTYPYLD2!AN$4,'[1]INTERNAL PARAMETERS-1'!$B$5:$J$44,5,FALSE))*VLOOKUP(MHTYPYLD2!AN$4,'[1]INTERNAL PARAMETERS-1'!$B$5:$J$44,9,FALSE)*MHTYPYLD2!$F231</f>
        <v>0</v>
      </c>
      <c r="AO231" s="50">
        <f>MHTYPYLD1!AO231*VLOOKUP(MHTYPYLD2!AO$4,'[1]INTERNAL PARAMETERS-1'!$B$5:$J$44,5,FALSE)*VLOOKUP(MHTYPYLD2!AO$4,'[1]INTERNAL PARAMETERS-1'!$B$5:$J$44,7,FALSE)*MHTYPYLD2!$F231 + MHTYPYLD1!AO231*(1-VLOOKUP(MHTYPYLD2!AO$4,'[1]INTERNAL PARAMETERS-1'!$B$5:$J$44,5,FALSE))*VLOOKUP(MHTYPYLD2!AO$4,'[1]INTERNAL PARAMETERS-1'!$B$5:$J$44,9,FALSE)*MHTYPYLD2!$F231</f>
        <v>0</v>
      </c>
      <c r="AP231" s="50">
        <f>MHTYPYLD1!AP231*VLOOKUP(MHTYPYLD2!AP$4,'[1]INTERNAL PARAMETERS-1'!$B$5:$J$44,5,FALSE)*VLOOKUP(MHTYPYLD2!AP$4,'[1]INTERNAL PARAMETERS-1'!$B$5:$J$44,7,FALSE)*MHTYPYLD2!$F231 + MHTYPYLD1!AP231*(1-VLOOKUP(MHTYPYLD2!AP$4,'[1]INTERNAL PARAMETERS-1'!$B$5:$J$44,5,FALSE))*VLOOKUP(MHTYPYLD2!AP$4,'[1]INTERNAL PARAMETERS-1'!$B$5:$J$44,9,FALSE)*MHTYPYLD2!$F231</f>
        <v>0</v>
      </c>
      <c r="AQ231" s="50">
        <f>MHTYPYLD1!AQ231*VLOOKUP(MHTYPYLD2!AQ$4,'[1]INTERNAL PARAMETERS-1'!$B$5:$J$44,5,FALSE)*VLOOKUP(MHTYPYLD2!AQ$4,'[1]INTERNAL PARAMETERS-1'!$B$5:$J$44,7,FALSE)*MHTYPYLD2!$F231 + MHTYPYLD1!AQ231*(1-VLOOKUP(MHTYPYLD2!AQ$4,'[1]INTERNAL PARAMETERS-1'!$B$5:$J$44,5,FALSE))*VLOOKUP(MHTYPYLD2!AQ$4,'[1]INTERNAL PARAMETERS-1'!$B$5:$J$44,9,FALSE)*MHTYPYLD2!$F231</f>
        <v>0</v>
      </c>
      <c r="AR231" s="50">
        <f>MHTYPYLD1!AR231*VLOOKUP(MHTYPYLD2!AR$4,'[1]INTERNAL PARAMETERS-1'!$B$5:$J$44,5,FALSE)*VLOOKUP(MHTYPYLD2!AR$4,'[1]INTERNAL PARAMETERS-1'!$B$5:$J$44,7,FALSE)*MHTYPYLD2!$F231 + MHTYPYLD1!AR231*(1-VLOOKUP(MHTYPYLD2!AR$4,'[1]INTERNAL PARAMETERS-1'!$B$5:$J$44,5,FALSE))*VLOOKUP(MHTYPYLD2!AR$4,'[1]INTERNAL PARAMETERS-1'!$B$5:$J$44,9,FALSE)*MHTYPYLD2!$F231</f>
        <v>0</v>
      </c>
      <c r="AS231" s="50">
        <f>MHTYPYLD1!AS231*VLOOKUP(MHTYPYLD2!AS$4,'[1]INTERNAL PARAMETERS-1'!$B$5:$J$44,5,FALSE)*VLOOKUP(MHTYPYLD2!AS$4,'[1]INTERNAL PARAMETERS-1'!$B$5:$J$44,7,FALSE)*MHTYPYLD2!$F231 + MHTYPYLD1!AS231*(1-VLOOKUP(MHTYPYLD2!AS$4,'[1]INTERNAL PARAMETERS-1'!$B$5:$J$44,5,FALSE))*VLOOKUP(MHTYPYLD2!AS$4,'[1]INTERNAL PARAMETERS-1'!$B$5:$J$44,9,FALSE)*MHTYPYLD2!$F231</f>
        <v>0</v>
      </c>
      <c r="AT231" s="49">
        <f>MHTYPYLD1!AT231*VLOOKUP(MHTYPYLD2!AT$4,'[1]INTERNAL PARAMETERS-1'!$B$5:$J$44,5,FALSE)*VLOOKUP(MHTYPYLD2!AT$4,'[1]INTERNAL PARAMETERS-1'!$B$5:$J$44,7,FALSE)*MHTYPYLD2!$F231 + MHTYPYLD1!AT231*(1-VLOOKUP(MHTYPYLD2!AT$4,'[1]INTERNAL PARAMETERS-1'!$B$5:$J$44,5,FALSE))*VLOOKUP(MHTYPYLD2!AT$4,'[1]INTERNAL PARAMETERS-1'!$B$5:$J$44,9,FALSE)*MHTYPYLD2!$F231</f>
        <v>0</v>
      </c>
      <c r="AU231" s="51">
        <f>MHTYPYLD1!AU231*VLOOKUP(MHTYPYLD2!AU$4,'[1]INTERNAL PARAMETERS-1'!$B$5:$J$44,5,FALSE)*VLOOKUP(MHTYPYLD2!AU$4,'[1]INTERNAL PARAMETERS-1'!$B$5:$J$44,6,FALSE)*VLOOKUP(MHTYPYLD2!AU$4,'[1]INTERNAL PARAMETERS-1'!$B$5:$J$44,3,FALSE) + MHTYPYLD1!AU231*(1-VLOOKUP(MHTYPYLD2!AU$4,'[1]INTERNAL PARAMETERS-1'!$B$5:$J$44,5,FALSE))*VLOOKUP(MHTYPYLD2!AU$4,'[1]INTERNAL PARAMETERS-1'!$B$5:$J$44,8,FALSE)*VLOOKUP(MHTYPYLD2!AU$4,'[1]INTERNAL PARAMETERS-1'!$B$5:$J$44,3,FALSE)</f>
        <v>0</v>
      </c>
      <c r="AV231" s="50">
        <f>MHTYPYLD1!AV231*VLOOKUP(MHTYPYLD2!AV$4,'[1]INTERNAL PARAMETERS-1'!$B$5:$J$44,5,FALSE)*VLOOKUP(MHTYPYLD2!AV$4,'[1]INTERNAL PARAMETERS-1'!$B$5:$J$44,6,FALSE)*VLOOKUP(MHTYPYLD2!AV$4,'[1]INTERNAL PARAMETERS-1'!$B$5:$J$44,3,FALSE) + MHTYPYLD1!AV231*(1-VLOOKUP(MHTYPYLD2!AV$4,'[1]INTERNAL PARAMETERS-1'!$B$5:$J$44,5,FALSE))*VLOOKUP(MHTYPYLD2!AV$4,'[1]INTERNAL PARAMETERS-1'!$B$5:$J$44,8,FALSE)*VLOOKUP(MHTYPYLD2!AV$4,'[1]INTERNAL PARAMETERS-1'!$B$5:$J$44,3,FALSE)</f>
        <v>0</v>
      </c>
      <c r="AW231" s="50">
        <f>MHTYPYLD1!AW231*VLOOKUP(MHTYPYLD2!AW$4,'[1]INTERNAL PARAMETERS-1'!$B$5:$J$44,5,FALSE)*VLOOKUP(MHTYPYLD2!AW$4,'[1]INTERNAL PARAMETERS-1'!$B$5:$J$44,6,FALSE)*VLOOKUP(MHTYPYLD2!AW$4,'[1]INTERNAL PARAMETERS-1'!$B$5:$J$44,3,FALSE) + MHTYPYLD1!AW231*(1-VLOOKUP(MHTYPYLD2!AW$4,'[1]INTERNAL PARAMETERS-1'!$B$5:$J$44,5,FALSE))*VLOOKUP(MHTYPYLD2!AW$4,'[1]INTERNAL PARAMETERS-1'!$B$5:$J$44,8,FALSE)*VLOOKUP(MHTYPYLD2!AW$4,'[1]INTERNAL PARAMETERS-1'!$B$5:$J$44,3,FALSE)</f>
        <v>0</v>
      </c>
      <c r="AX231" s="50">
        <f>MHTYPYLD1!AX231*VLOOKUP(MHTYPYLD2!AX$4,'[1]INTERNAL PARAMETERS-1'!$B$5:$J$44,5,FALSE)*VLOOKUP(MHTYPYLD2!AX$4,'[1]INTERNAL PARAMETERS-1'!$B$5:$J$44,6,FALSE)*VLOOKUP(MHTYPYLD2!AX$4,'[1]INTERNAL PARAMETERS-1'!$B$5:$J$44,3,FALSE) + MHTYPYLD1!AX231*(1-VLOOKUP(MHTYPYLD2!AX$4,'[1]INTERNAL PARAMETERS-1'!$B$5:$J$44,5,FALSE))*VLOOKUP(MHTYPYLD2!AX$4,'[1]INTERNAL PARAMETERS-1'!$B$5:$J$44,8,FALSE)*VLOOKUP(MHTYPYLD2!AX$4,'[1]INTERNAL PARAMETERS-1'!$B$5:$J$44,3,FALSE)</f>
        <v>0</v>
      </c>
      <c r="AY231" s="50">
        <f>MHTYPYLD1!AY231*VLOOKUP(MHTYPYLD2!AY$4,'[1]INTERNAL PARAMETERS-1'!$B$5:$J$44,5,FALSE)*VLOOKUP(MHTYPYLD2!AY$4,'[1]INTERNAL PARAMETERS-1'!$B$5:$J$44,6,FALSE)*VLOOKUP(MHTYPYLD2!AY$4,'[1]INTERNAL PARAMETERS-1'!$B$5:$J$44,3,FALSE) + MHTYPYLD1!AY231*(1-VLOOKUP(MHTYPYLD2!AY$4,'[1]INTERNAL PARAMETERS-1'!$B$5:$J$44,5,FALSE))*VLOOKUP(MHTYPYLD2!AY$4,'[1]INTERNAL PARAMETERS-1'!$B$5:$J$44,8,FALSE)*VLOOKUP(MHTYPYLD2!AY$4,'[1]INTERNAL PARAMETERS-1'!$B$5:$J$44,3,FALSE)</f>
        <v>0</v>
      </c>
      <c r="AZ231" s="50">
        <f>MHTYPYLD1!AZ231*VLOOKUP(MHTYPYLD2!AZ$4,'[1]INTERNAL PARAMETERS-1'!$B$5:$J$44,5,FALSE)*VLOOKUP(MHTYPYLD2!AZ$4,'[1]INTERNAL PARAMETERS-1'!$B$5:$J$44,6,FALSE)*VLOOKUP(MHTYPYLD2!AZ$4,'[1]INTERNAL PARAMETERS-1'!$B$5:$J$44,3,FALSE) + MHTYPYLD1!AZ231*(1-VLOOKUP(MHTYPYLD2!AZ$4,'[1]INTERNAL PARAMETERS-1'!$B$5:$J$44,5,FALSE))*VLOOKUP(MHTYPYLD2!AZ$4,'[1]INTERNAL PARAMETERS-1'!$B$5:$J$44,8,FALSE)*VLOOKUP(MHTYPYLD2!AZ$4,'[1]INTERNAL PARAMETERS-1'!$B$5:$J$44,3,FALSE)</f>
        <v>0</v>
      </c>
      <c r="BA231" s="50">
        <f>MHTYPYLD1!BA231*VLOOKUP(MHTYPYLD2!BA$4,'[1]INTERNAL PARAMETERS-1'!$B$5:$J$44,5,FALSE)*VLOOKUP(MHTYPYLD2!BA$4,'[1]INTERNAL PARAMETERS-1'!$B$5:$J$44,6,FALSE)*VLOOKUP(MHTYPYLD2!BA$4,'[1]INTERNAL PARAMETERS-1'!$B$5:$J$44,3,FALSE) + MHTYPYLD1!BA231*(1-VLOOKUP(MHTYPYLD2!BA$4,'[1]INTERNAL PARAMETERS-1'!$B$5:$J$44,5,FALSE))*VLOOKUP(MHTYPYLD2!BA$4,'[1]INTERNAL PARAMETERS-1'!$B$5:$J$44,8,FALSE)*VLOOKUP(MHTYPYLD2!BA$4,'[1]INTERNAL PARAMETERS-1'!$B$5:$J$44,3,FALSE)</f>
        <v>0</v>
      </c>
      <c r="BB231" s="50">
        <f>MHTYPYLD1!BB231*VLOOKUP(MHTYPYLD2!BB$4,'[1]INTERNAL PARAMETERS-1'!$B$5:$J$44,5,FALSE)*VLOOKUP(MHTYPYLD2!BB$4,'[1]INTERNAL PARAMETERS-1'!$B$5:$J$44,6,FALSE)*VLOOKUP(MHTYPYLD2!BB$4,'[1]INTERNAL PARAMETERS-1'!$B$5:$J$44,3,FALSE) + MHTYPYLD1!BB231*(1-VLOOKUP(MHTYPYLD2!BB$4,'[1]INTERNAL PARAMETERS-1'!$B$5:$J$44,5,FALSE))*VLOOKUP(MHTYPYLD2!BB$4,'[1]INTERNAL PARAMETERS-1'!$B$5:$J$44,8,FALSE)*VLOOKUP(MHTYPYLD2!BB$4,'[1]INTERNAL PARAMETERS-1'!$B$5:$J$44,3,FALSE)</f>
        <v>0</v>
      </c>
      <c r="BC231" s="50">
        <f>MHTYPYLD1!BC231*VLOOKUP(MHTYPYLD2!BC$4,'[1]INTERNAL PARAMETERS-1'!$B$5:$J$44,5,FALSE)*VLOOKUP(MHTYPYLD2!BC$4,'[1]INTERNAL PARAMETERS-1'!$B$5:$J$44,6,FALSE)*VLOOKUP(MHTYPYLD2!BC$4,'[1]INTERNAL PARAMETERS-1'!$B$5:$J$44,3,FALSE) + MHTYPYLD1!BC231*(1-VLOOKUP(MHTYPYLD2!BC$4,'[1]INTERNAL PARAMETERS-1'!$B$5:$J$44,5,FALSE))*VLOOKUP(MHTYPYLD2!BC$4,'[1]INTERNAL PARAMETERS-1'!$B$5:$J$44,8,FALSE)*VLOOKUP(MHTYPYLD2!BC$4,'[1]INTERNAL PARAMETERS-1'!$B$5:$J$44,3,FALSE)</f>
        <v>0</v>
      </c>
      <c r="BD231" s="50">
        <f>MHTYPYLD1!BD231*VLOOKUP(MHTYPYLD2!BD$4,'[1]INTERNAL PARAMETERS-1'!$B$5:$J$44,5,FALSE)*VLOOKUP(MHTYPYLD2!BD$4,'[1]INTERNAL PARAMETERS-1'!$B$5:$J$44,6,FALSE)*VLOOKUP(MHTYPYLD2!BD$4,'[1]INTERNAL PARAMETERS-1'!$B$5:$J$44,3,FALSE) + MHTYPYLD1!BD231*(1-VLOOKUP(MHTYPYLD2!BD$4,'[1]INTERNAL PARAMETERS-1'!$B$5:$J$44,5,FALSE))*VLOOKUP(MHTYPYLD2!BD$4,'[1]INTERNAL PARAMETERS-1'!$B$5:$J$44,8,FALSE)*VLOOKUP(MHTYPYLD2!BD$4,'[1]INTERNAL PARAMETERS-1'!$B$5:$J$44,3,FALSE)</f>
        <v>0</v>
      </c>
      <c r="BE231" s="50">
        <f>MHTYPYLD1!BE231*VLOOKUP(MHTYPYLD2!BE$4,'[1]INTERNAL PARAMETERS-1'!$B$5:$J$44,5,FALSE)*VLOOKUP(MHTYPYLD2!BE$4,'[1]INTERNAL PARAMETERS-1'!$B$5:$J$44,6,FALSE)*VLOOKUP(MHTYPYLD2!BE$4,'[1]INTERNAL PARAMETERS-1'!$B$5:$J$44,3,FALSE) + MHTYPYLD1!BE231*(1-VLOOKUP(MHTYPYLD2!BE$4,'[1]INTERNAL PARAMETERS-1'!$B$5:$J$44,5,FALSE))*VLOOKUP(MHTYPYLD2!BE$4,'[1]INTERNAL PARAMETERS-1'!$B$5:$J$44,8,FALSE)*VLOOKUP(MHTYPYLD2!BE$4,'[1]INTERNAL PARAMETERS-1'!$B$5:$J$44,3,FALSE)</f>
        <v>0</v>
      </c>
      <c r="BF231" s="50">
        <f>MHTYPYLD1!BF231*VLOOKUP(MHTYPYLD2!BF$4,'[1]INTERNAL PARAMETERS-1'!$B$5:$J$44,5,FALSE)*VLOOKUP(MHTYPYLD2!BF$4,'[1]INTERNAL PARAMETERS-1'!$B$5:$J$44,6,FALSE)*VLOOKUP(MHTYPYLD2!BF$4,'[1]INTERNAL PARAMETERS-1'!$B$5:$J$44,3,FALSE) + MHTYPYLD1!BF231*(1-VLOOKUP(MHTYPYLD2!BF$4,'[1]INTERNAL PARAMETERS-1'!$B$5:$J$44,5,FALSE))*VLOOKUP(MHTYPYLD2!BF$4,'[1]INTERNAL PARAMETERS-1'!$B$5:$J$44,8,FALSE)*VLOOKUP(MHTYPYLD2!BF$4,'[1]INTERNAL PARAMETERS-1'!$B$5:$J$44,3,FALSE)</f>
        <v>0</v>
      </c>
      <c r="BG231" s="50">
        <f>MHTYPYLD1!BG231*VLOOKUP(MHTYPYLD2!BG$4,'[1]INTERNAL PARAMETERS-1'!$B$5:$J$44,5,FALSE)*VLOOKUP(MHTYPYLD2!BG$4,'[1]INTERNAL PARAMETERS-1'!$B$5:$J$44,6,FALSE)*VLOOKUP(MHTYPYLD2!BG$4,'[1]INTERNAL PARAMETERS-1'!$B$5:$J$44,3,FALSE) + MHTYPYLD1!BG231*(1-VLOOKUP(MHTYPYLD2!BG$4,'[1]INTERNAL PARAMETERS-1'!$B$5:$J$44,5,FALSE))*VLOOKUP(MHTYPYLD2!BG$4,'[1]INTERNAL PARAMETERS-1'!$B$5:$J$44,8,FALSE)*VLOOKUP(MHTYPYLD2!BG$4,'[1]INTERNAL PARAMETERS-1'!$B$5:$J$44,3,FALSE)</f>
        <v>0</v>
      </c>
      <c r="BH231" s="50">
        <f>MHTYPYLD1!BH231*VLOOKUP(MHTYPYLD2!BH$4,'[1]INTERNAL PARAMETERS-1'!$B$5:$J$44,5,FALSE)*VLOOKUP(MHTYPYLD2!BH$4,'[1]INTERNAL PARAMETERS-1'!$B$5:$J$44,6,FALSE)*VLOOKUP(MHTYPYLD2!BH$4,'[1]INTERNAL PARAMETERS-1'!$B$5:$J$44,3,FALSE) + MHTYPYLD1!BH231*(1-VLOOKUP(MHTYPYLD2!BH$4,'[1]INTERNAL PARAMETERS-1'!$B$5:$J$44,5,FALSE))*VLOOKUP(MHTYPYLD2!BH$4,'[1]INTERNAL PARAMETERS-1'!$B$5:$J$44,8,FALSE)*VLOOKUP(MHTYPYLD2!BH$4,'[1]INTERNAL PARAMETERS-1'!$B$5:$J$44,3,FALSE)</f>
        <v>0</v>
      </c>
      <c r="BI231" s="50">
        <f>MHTYPYLD1!BI231*VLOOKUP(MHTYPYLD2!BI$4,'[1]INTERNAL PARAMETERS-1'!$B$5:$J$44,5,FALSE)*VLOOKUP(MHTYPYLD2!BI$4,'[1]INTERNAL PARAMETERS-1'!$B$5:$J$44,6,FALSE)*VLOOKUP(MHTYPYLD2!BI$4,'[1]INTERNAL PARAMETERS-1'!$B$5:$J$44,3,FALSE) + MHTYPYLD1!BI231*(1-VLOOKUP(MHTYPYLD2!BI$4,'[1]INTERNAL PARAMETERS-1'!$B$5:$J$44,5,FALSE))*VLOOKUP(MHTYPYLD2!BI$4,'[1]INTERNAL PARAMETERS-1'!$B$5:$J$44,8,FALSE)*VLOOKUP(MHTYPYLD2!BI$4,'[1]INTERNAL PARAMETERS-1'!$B$5:$J$44,3,FALSE)</f>
        <v>0</v>
      </c>
      <c r="BJ231" s="50">
        <f>MHTYPYLD1!BJ231*VLOOKUP(MHTYPYLD2!BJ$4,'[1]INTERNAL PARAMETERS-1'!$B$5:$J$44,5,FALSE)*VLOOKUP(MHTYPYLD2!BJ$4,'[1]INTERNAL PARAMETERS-1'!$B$5:$J$44,6,FALSE)*VLOOKUP(MHTYPYLD2!BJ$4,'[1]INTERNAL PARAMETERS-1'!$B$5:$J$44,3,FALSE) + MHTYPYLD1!BJ231*(1-VLOOKUP(MHTYPYLD2!BJ$4,'[1]INTERNAL PARAMETERS-1'!$B$5:$J$44,5,FALSE))*VLOOKUP(MHTYPYLD2!BJ$4,'[1]INTERNAL PARAMETERS-1'!$B$5:$J$44,8,FALSE)*VLOOKUP(MHTYPYLD2!BJ$4,'[1]INTERNAL PARAMETERS-1'!$B$5:$J$44,3,FALSE)</f>
        <v>0</v>
      </c>
      <c r="BK231" s="50">
        <f>MHTYPYLD1!BK231*VLOOKUP(MHTYPYLD2!BK$4,'[1]INTERNAL PARAMETERS-1'!$B$5:$J$44,5,FALSE)*VLOOKUP(MHTYPYLD2!BK$4,'[1]INTERNAL PARAMETERS-1'!$B$5:$J$44,6,FALSE)*VLOOKUP(MHTYPYLD2!BK$4,'[1]INTERNAL PARAMETERS-1'!$B$5:$J$44,3,FALSE) + MHTYPYLD1!BK231*(1-VLOOKUP(MHTYPYLD2!BK$4,'[1]INTERNAL PARAMETERS-1'!$B$5:$J$44,5,FALSE))*VLOOKUP(MHTYPYLD2!BK$4,'[1]INTERNAL PARAMETERS-1'!$B$5:$J$44,8,FALSE)*VLOOKUP(MHTYPYLD2!BK$4,'[1]INTERNAL PARAMETERS-1'!$B$5:$J$44,3,FALSE)</f>
        <v>0</v>
      </c>
      <c r="BL231" s="50">
        <f>MHTYPYLD1!BL231*VLOOKUP(MHTYPYLD2!BL$4,'[1]INTERNAL PARAMETERS-1'!$B$5:$J$44,5,FALSE)*VLOOKUP(MHTYPYLD2!BL$4,'[1]INTERNAL PARAMETERS-1'!$B$5:$J$44,6,FALSE)*VLOOKUP(MHTYPYLD2!BL$4,'[1]INTERNAL PARAMETERS-1'!$B$5:$J$44,3,FALSE) + MHTYPYLD1!BL231*(1-VLOOKUP(MHTYPYLD2!BL$4,'[1]INTERNAL PARAMETERS-1'!$B$5:$J$44,5,FALSE))*VLOOKUP(MHTYPYLD2!BL$4,'[1]INTERNAL PARAMETERS-1'!$B$5:$J$44,8,FALSE)*VLOOKUP(MHTYPYLD2!BL$4,'[1]INTERNAL PARAMETERS-1'!$B$5:$J$44,3,FALSE)</f>
        <v>0</v>
      </c>
      <c r="BM231" s="50">
        <f>MHTYPYLD1!BM231*VLOOKUP(MHTYPYLD2!BM$4,'[1]INTERNAL PARAMETERS-1'!$B$5:$J$44,5,FALSE)*VLOOKUP(MHTYPYLD2!BM$4,'[1]INTERNAL PARAMETERS-1'!$B$5:$J$44,6,FALSE)*VLOOKUP(MHTYPYLD2!BM$4,'[1]INTERNAL PARAMETERS-1'!$B$5:$J$44,3,FALSE) + MHTYPYLD1!BM231*(1-VLOOKUP(MHTYPYLD2!BM$4,'[1]INTERNAL PARAMETERS-1'!$B$5:$J$44,5,FALSE))*VLOOKUP(MHTYPYLD2!BM$4,'[1]INTERNAL PARAMETERS-1'!$B$5:$J$44,8,FALSE)*VLOOKUP(MHTYPYLD2!BM$4,'[1]INTERNAL PARAMETERS-1'!$B$5:$J$44,3,FALSE)</f>
        <v>0</v>
      </c>
      <c r="BN231" s="50">
        <f>MHTYPYLD1!BN231*VLOOKUP(MHTYPYLD2!BN$4,'[1]INTERNAL PARAMETERS-1'!$B$5:$J$44,5,FALSE)*VLOOKUP(MHTYPYLD2!BN$4,'[1]INTERNAL PARAMETERS-1'!$B$5:$J$44,6,FALSE)*VLOOKUP(MHTYPYLD2!BN$4,'[1]INTERNAL PARAMETERS-1'!$B$5:$J$44,3,FALSE) + MHTYPYLD1!BN231*(1-VLOOKUP(MHTYPYLD2!BN$4,'[1]INTERNAL PARAMETERS-1'!$B$5:$J$44,5,FALSE))*VLOOKUP(MHTYPYLD2!BN$4,'[1]INTERNAL PARAMETERS-1'!$B$5:$J$44,8,FALSE)*VLOOKUP(MHTYPYLD2!BN$4,'[1]INTERNAL PARAMETERS-1'!$B$5:$J$44,3,FALSE)</f>
        <v>0</v>
      </c>
      <c r="BO231" s="50">
        <f>MHTYPYLD1!BO231*VLOOKUP(MHTYPYLD2!BO$4,'[1]INTERNAL PARAMETERS-1'!$B$5:$J$44,5,FALSE)*VLOOKUP(MHTYPYLD2!BO$4,'[1]INTERNAL PARAMETERS-1'!$B$5:$J$44,6,FALSE)*VLOOKUP(MHTYPYLD2!BO$4,'[1]INTERNAL PARAMETERS-1'!$B$5:$J$44,3,FALSE) + MHTYPYLD1!BO231*(1-VLOOKUP(MHTYPYLD2!BO$4,'[1]INTERNAL PARAMETERS-1'!$B$5:$J$44,5,FALSE))*VLOOKUP(MHTYPYLD2!BO$4,'[1]INTERNAL PARAMETERS-1'!$B$5:$J$44,8,FALSE)*VLOOKUP(MHTYPYLD2!BO$4,'[1]INTERNAL PARAMETERS-1'!$B$5:$J$44,3,FALSE)</f>
        <v>0</v>
      </c>
      <c r="BP231" s="50">
        <f>MHTYPYLD1!BP231*VLOOKUP(MHTYPYLD2!BP$4,'[1]INTERNAL PARAMETERS-1'!$B$5:$J$44,5,FALSE)*VLOOKUP(MHTYPYLD2!BP$4,'[1]INTERNAL PARAMETERS-1'!$B$5:$J$44,6,FALSE)*VLOOKUP(MHTYPYLD2!BP$4,'[1]INTERNAL PARAMETERS-1'!$B$5:$J$44,3,FALSE) + MHTYPYLD1!BP231*(1-VLOOKUP(MHTYPYLD2!BP$4,'[1]INTERNAL PARAMETERS-1'!$B$5:$J$44,5,FALSE))*VLOOKUP(MHTYPYLD2!BP$4,'[1]INTERNAL PARAMETERS-1'!$B$5:$J$44,8,FALSE)*VLOOKUP(MHTYPYLD2!BP$4,'[1]INTERNAL PARAMETERS-1'!$B$5:$J$44,3,FALSE)</f>
        <v>0</v>
      </c>
      <c r="BQ231" s="50">
        <f>MHTYPYLD1!BQ231*VLOOKUP(MHTYPYLD2!BQ$4,'[1]INTERNAL PARAMETERS-1'!$B$5:$J$44,5,FALSE)*VLOOKUP(MHTYPYLD2!BQ$4,'[1]INTERNAL PARAMETERS-1'!$B$5:$J$44,6,FALSE)*VLOOKUP(MHTYPYLD2!BQ$4,'[1]INTERNAL PARAMETERS-1'!$B$5:$J$44,3,FALSE) + MHTYPYLD1!BQ231*(1-VLOOKUP(MHTYPYLD2!BQ$4,'[1]INTERNAL PARAMETERS-1'!$B$5:$J$44,5,FALSE))*VLOOKUP(MHTYPYLD2!BQ$4,'[1]INTERNAL PARAMETERS-1'!$B$5:$J$44,8,FALSE)*VLOOKUP(MHTYPYLD2!BQ$4,'[1]INTERNAL PARAMETERS-1'!$B$5:$J$44,3,FALSE)</f>
        <v>0</v>
      </c>
      <c r="BR231" s="50">
        <f>MHTYPYLD1!BR231*VLOOKUP(MHTYPYLD2!BR$4,'[1]INTERNAL PARAMETERS-1'!$B$5:$J$44,5,FALSE)*VLOOKUP(MHTYPYLD2!BR$4,'[1]INTERNAL PARAMETERS-1'!$B$5:$J$44,6,FALSE)*VLOOKUP(MHTYPYLD2!BR$4,'[1]INTERNAL PARAMETERS-1'!$B$5:$J$44,3,FALSE) + MHTYPYLD1!BR231*(1-VLOOKUP(MHTYPYLD2!BR$4,'[1]INTERNAL PARAMETERS-1'!$B$5:$J$44,5,FALSE))*VLOOKUP(MHTYPYLD2!BR$4,'[1]INTERNAL PARAMETERS-1'!$B$5:$J$44,8,FALSE)*VLOOKUP(MHTYPYLD2!BR$4,'[1]INTERNAL PARAMETERS-1'!$B$5:$J$44,3,FALSE)</f>
        <v>0</v>
      </c>
      <c r="BS231" s="50">
        <f>MHTYPYLD1!BS231*VLOOKUP(MHTYPYLD2!BS$4,'[1]INTERNAL PARAMETERS-1'!$B$5:$J$44,5,FALSE)*VLOOKUP(MHTYPYLD2!BS$4,'[1]INTERNAL PARAMETERS-1'!$B$5:$J$44,6,FALSE)*VLOOKUP(MHTYPYLD2!BS$4,'[1]INTERNAL PARAMETERS-1'!$B$5:$J$44,3,FALSE) + MHTYPYLD1!BS231*(1-VLOOKUP(MHTYPYLD2!BS$4,'[1]INTERNAL PARAMETERS-1'!$B$5:$J$44,5,FALSE))*VLOOKUP(MHTYPYLD2!BS$4,'[1]INTERNAL PARAMETERS-1'!$B$5:$J$44,8,FALSE)*VLOOKUP(MHTYPYLD2!BS$4,'[1]INTERNAL PARAMETERS-1'!$B$5:$J$44,3,FALSE)</f>
        <v>0</v>
      </c>
      <c r="BT231" s="50">
        <f>MHTYPYLD1!BT231*VLOOKUP(MHTYPYLD2!BT$4,'[1]INTERNAL PARAMETERS-1'!$B$5:$J$44,5,FALSE)*VLOOKUP(MHTYPYLD2!BT$4,'[1]INTERNAL PARAMETERS-1'!$B$5:$J$44,6,FALSE)*VLOOKUP(MHTYPYLD2!BT$4,'[1]INTERNAL PARAMETERS-1'!$B$5:$J$44,3,FALSE) + MHTYPYLD1!BT231*(1-VLOOKUP(MHTYPYLD2!BT$4,'[1]INTERNAL PARAMETERS-1'!$B$5:$J$44,5,FALSE))*VLOOKUP(MHTYPYLD2!BT$4,'[1]INTERNAL PARAMETERS-1'!$B$5:$J$44,8,FALSE)*VLOOKUP(MHTYPYLD2!BT$4,'[1]INTERNAL PARAMETERS-1'!$B$5:$J$44,3,FALSE)</f>
        <v>0</v>
      </c>
      <c r="BU231" s="50">
        <f>MHTYPYLD1!BU231*VLOOKUP(MHTYPYLD2!BU$4,'[1]INTERNAL PARAMETERS-1'!$B$5:$J$44,5,FALSE)*VLOOKUP(MHTYPYLD2!BU$4,'[1]INTERNAL PARAMETERS-1'!$B$5:$J$44,6,FALSE)*VLOOKUP(MHTYPYLD2!BU$4,'[1]INTERNAL PARAMETERS-1'!$B$5:$J$44,3,FALSE) + MHTYPYLD1!BU231*(1-VLOOKUP(MHTYPYLD2!BU$4,'[1]INTERNAL PARAMETERS-1'!$B$5:$J$44,5,FALSE))*VLOOKUP(MHTYPYLD2!BU$4,'[1]INTERNAL PARAMETERS-1'!$B$5:$J$44,8,FALSE)*VLOOKUP(MHTYPYLD2!BU$4,'[1]INTERNAL PARAMETERS-1'!$B$5:$J$44,3,FALSE)</f>
        <v>0</v>
      </c>
      <c r="BV231" s="50">
        <f>MHTYPYLD1!BV231*VLOOKUP(MHTYPYLD2!BV$4,'[1]INTERNAL PARAMETERS-1'!$B$5:$J$44,5,FALSE)*VLOOKUP(MHTYPYLD2!BV$4,'[1]INTERNAL PARAMETERS-1'!$B$5:$J$44,6,FALSE)*VLOOKUP(MHTYPYLD2!BV$4,'[1]INTERNAL PARAMETERS-1'!$B$5:$J$44,3,FALSE) + MHTYPYLD1!BV231*(1-VLOOKUP(MHTYPYLD2!BV$4,'[1]INTERNAL PARAMETERS-1'!$B$5:$J$44,5,FALSE))*VLOOKUP(MHTYPYLD2!BV$4,'[1]INTERNAL PARAMETERS-1'!$B$5:$J$44,8,FALSE)*VLOOKUP(MHTYPYLD2!BV$4,'[1]INTERNAL PARAMETERS-1'!$B$5:$J$44,3,FALSE)</f>
        <v>0</v>
      </c>
      <c r="BW231" s="50">
        <f>MHTYPYLD1!BW231*VLOOKUP(MHTYPYLD2!BW$4,'[1]INTERNAL PARAMETERS-1'!$B$5:$J$44,5,FALSE)*VLOOKUP(MHTYPYLD2!BW$4,'[1]INTERNAL PARAMETERS-1'!$B$5:$J$44,6,FALSE)*VLOOKUP(MHTYPYLD2!BW$4,'[1]INTERNAL PARAMETERS-1'!$B$5:$J$44,3,FALSE) + MHTYPYLD1!BW231*(1-VLOOKUP(MHTYPYLD2!BW$4,'[1]INTERNAL PARAMETERS-1'!$B$5:$J$44,5,FALSE))*VLOOKUP(MHTYPYLD2!BW$4,'[1]INTERNAL PARAMETERS-1'!$B$5:$J$44,8,FALSE)*VLOOKUP(MHTYPYLD2!BW$4,'[1]INTERNAL PARAMETERS-1'!$B$5:$J$44,3,FALSE)</f>
        <v>0</v>
      </c>
      <c r="BX231" s="50">
        <f>MHTYPYLD1!BX231*VLOOKUP(MHTYPYLD2!BX$4,'[1]INTERNAL PARAMETERS-1'!$B$5:$J$44,5,FALSE)*VLOOKUP(MHTYPYLD2!BX$4,'[1]INTERNAL PARAMETERS-1'!$B$5:$J$44,6,FALSE)*VLOOKUP(MHTYPYLD2!BX$4,'[1]INTERNAL PARAMETERS-1'!$B$5:$J$44,3,FALSE) + MHTYPYLD1!BX231*(1-VLOOKUP(MHTYPYLD2!BX$4,'[1]INTERNAL PARAMETERS-1'!$B$5:$J$44,5,FALSE))*VLOOKUP(MHTYPYLD2!BX$4,'[1]INTERNAL PARAMETERS-1'!$B$5:$J$44,8,FALSE)*VLOOKUP(MHTYPYLD2!BX$4,'[1]INTERNAL PARAMETERS-1'!$B$5:$J$44,3,FALSE)</f>
        <v>0</v>
      </c>
      <c r="BY231" s="50">
        <f>MHTYPYLD1!BY231*VLOOKUP(MHTYPYLD2!BY$4,'[1]INTERNAL PARAMETERS-1'!$B$5:$J$44,5,FALSE)*VLOOKUP(MHTYPYLD2!BY$4,'[1]INTERNAL PARAMETERS-1'!$B$5:$J$44,6,FALSE)*VLOOKUP(MHTYPYLD2!BY$4,'[1]INTERNAL PARAMETERS-1'!$B$5:$J$44,3,FALSE) + MHTYPYLD1!BY231*(1-VLOOKUP(MHTYPYLD2!BY$4,'[1]INTERNAL PARAMETERS-1'!$B$5:$J$44,5,FALSE))*VLOOKUP(MHTYPYLD2!BY$4,'[1]INTERNAL PARAMETERS-1'!$B$5:$J$44,8,FALSE)*VLOOKUP(MHTYPYLD2!BY$4,'[1]INTERNAL PARAMETERS-1'!$B$5:$J$44,3,FALSE)</f>
        <v>0</v>
      </c>
      <c r="BZ231" s="50">
        <f>MHTYPYLD1!BZ231*VLOOKUP(MHTYPYLD2!BZ$4,'[1]INTERNAL PARAMETERS-1'!$B$5:$J$44,5,FALSE)*VLOOKUP(MHTYPYLD2!BZ$4,'[1]INTERNAL PARAMETERS-1'!$B$5:$J$44,6,FALSE)*VLOOKUP(MHTYPYLD2!BZ$4,'[1]INTERNAL PARAMETERS-1'!$B$5:$J$44,3,FALSE) + MHTYPYLD1!BZ231*(1-VLOOKUP(MHTYPYLD2!BZ$4,'[1]INTERNAL PARAMETERS-1'!$B$5:$J$44,5,FALSE))*VLOOKUP(MHTYPYLD2!BZ$4,'[1]INTERNAL PARAMETERS-1'!$B$5:$J$44,8,FALSE)*VLOOKUP(MHTYPYLD2!BZ$4,'[1]INTERNAL PARAMETERS-1'!$B$5:$J$44,3,FALSE)</f>
        <v>0</v>
      </c>
      <c r="CA231" s="50">
        <f>MHTYPYLD1!CA231*VLOOKUP(MHTYPYLD2!CA$4,'[1]INTERNAL PARAMETERS-1'!$B$5:$J$44,5,FALSE)*VLOOKUP(MHTYPYLD2!CA$4,'[1]INTERNAL PARAMETERS-1'!$B$5:$J$44,6,FALSE)*VLOOKUP(MHTYPYLD2!CA$4,'[1]INTERNAL PARAMETERS-1'!$B$5:$J$44,3,FALSE) + MHTYPYLD1!CA231*(1-VLOOKUP(MHTYPYLD2!CA$4,'[1]INTERNAL PARAMETERS-1'!$B$5:$J$44,5,FALSE))*VLOOKUP(MHTYPYLD2!CA$4,'[1]INTERNAL PARAMETERS-1'!$B$5:$J$44,8,FALSE)*VLOOKUP(MHTYPYLD2!CA$4,'[1]INTERNAL PARAMETERS-1'!$B$5:$J$44,3,FALSE)</f>
        <v>0</v>
      </c>
      <c r="CB231" s="50">
        <f>MHTYPYLD1!CB231*VLOOKUP(MHTYPYLD2!CB$4,'[1]INTERNAL PARAMETERS-1'!$B$5:$J$44,5,FALSE)*VLOOKUP(MHTYPYLD2!CB$4,'[1]INTERNAL PARAMETERS-1'!$B$5:$J$44,6,FALSE)*VLOOKUP(MHTYPYLD2!CB$4,'[1]INTERNAL PARAMETERS-1'!$B$5:$J$44,3,FALSE) + MHTYPYLD1!CB231*(1-VLOOKUP(MHTYPYLD2!CB$4,'[1]INTERNAL PARAMETERS-1'!$B$5:$J$44,5,FALSE))*VLOOKUP(MHTYPYLD2!CB$4,'[1]INTERNAL PARAMETERS-1'!$B$5:$J$44,8,FALSE)*VLOOKUP(MHTYPYLD2!CB$4,'[1]INTERNAL PARAMETERS-1'!$B$5:$J$44,3,FALSE)</f>
        <v>0</v>
      </c>
      <c r="CC231" s="50">
        <f>MHTYPYLD1!CC231*VLOOKUP(MHTYPYLD2!CC$4,'[1]INTERNAL PARAMETERS-1'!$B$5:$J$44,5,FALSE)*VLOOKUP(MHTYPYLD2!CC$4,'[1]INTERNAL PARAMETERS-1'!$B$5:$J$44,6,FALSE)*VLOOKUP(MHTYPYLD2!CC$4,'[1]INTERNAL PARAMETERS-1'!$B$5:$J$44,3,FALSE) + MHTYPYLD1!CC231*(1-VLOOKUP(MHTYPYLD2!CC$4,'[1]INTERNAL PARAMETERS-1'!$B$5:$J$44,5,FALSE))*VLOOKUP(MHTYPYLD2!CC$4,'[1]INTERNAL PARAMETERS-1'!$B$5:$J$44,8,FALSE)*VLOOKUP(MHTYPYLD2!CC$4,'[1]INTERNAL PARAMETERS-1'!$B$5:$J$44,3,FALSE)</f>
        <v>0</v>
      </c>
      <c r="CD231" s="50">
        <f>MHTYPYLD1!CD231*VLOOKUP(MHTYPYLD2!CD$4,'[1]INTERNAL PARAMETERS-1'!$B$5:$J$44,5,FALSE)*VLOOKUP(MHTYPYLD2!CD$4,'[1]INTERNAL PARAMETERS-1'!$B$5:$J$44,6,FALSE)*VLOOKUP(MHTYPYLD2!CD$4,'[1]INTERNAL PARAMETERS-1'!$B$5:$J$44,3,FALSE) + MHTYPYLD1!CD231*(1-VLOOKUP(MHTYPYLD2!CD$4,'[1]INTERNAL PARAMETERS-1'!$B$5:$J$44,5,FALSE))*VLOOKUP(MHTYPYLD2!CD$4,'[1]INTERNAL PARAMETERS-1'!$B$5:$J$44,8,FALSE)*VLOOKUP(MHTYPYLD2!CD$4,'[1]INTERNAL PARAMETERS-1'!$B$5:$J$44,3,FALSE)</f>
        <v>0</v>
      </c>
      <c r="CE231" s="50">
        <f>MHTYPYLD1!CE231*VLOOKUP(MHTYPYLD2!CE$4,'[1]INTERNAL PARAMETERS-1'!$B$5:$J$44,5,FALSE)*VLOOKUP(MHTYPYLD2!CE$4,'[1]INTERNAL PARAMETERS-1'!$B$5:$J$44,6,FALSE)*VLOOKUP(MHTYPYLD2!CE$4,'[1]INTERNAL PARAMETERS-1'!$B$5:$J$44,3,FALSE) + MHTYPYLD1!CE231*(1-VLOOKUP(MHTYPYLD2!CE$4,'[1]INTERNAL PARAMETERS-1'!$B$5:$J$44,5,FALSE))*VLOOKUP(MHTYPYLD2!CE$4,'[1]INTERNAL PARAMETERS-1'!$B$5:$J$44,8,FALSE)*VLOOKUP(MHTYPYLD2!CE$4,'[1]INTERNAL PARAMETERS-1'!$B$5:$J$44,3,FALSE)</f>
        <v>0</v>
      </c>
      <c r="CF231" s="50">
        <f>MHTYPYLD1!CF231*VLOOKUP(MHTYPYLD2!CF$4,'[1]INTERNAL PARAMETERS-1'!$B$5:$J$44,5,FALSE)*VLOOKUP(MHTYPYLD2!CF$4,'[1]INTERNAL PARAMETERS-1'!$B$5:$J$44,6,FALSE)*VLOOKUP(MHTYPYLD2!CF$4,'[1]INTERNAL PARAMETERS-1'!$B$5:$J$44,3,FALSE) + MHTYPYLD1!CF231*(1-VLOOKUP(MHTYPYLD2!CF$4,'[1]INTERNAL PARAMETERS-1'!$B$5:$J$44,5,FALSE))*VLOOKUP(MHTYPYLD2!CF$4,'[1]INTERNAL PARAMETERS-1'!$B$5:$J$44,8,FALSE)*VLOOKUP(MHTYPYLD2!CF$4,'[1]INTERNAL PARAMETERS-1'!$B$5:$J$44,3,FALSE)</f>
        <v>0</v>
      </c>
      <c r="CG231" s="50">
        <f>MHTYPYLD1!CG231*VLOOKUP(MHTYPYLD2!CG$4,'[1]INTERNAL PARAMETERS-1'!$B$5:$J$44,5,FALSE)*VLOOKUP(MHTYPYLD2!CG$4,'[1]INTERNAL PARAMETERS-1'!$B$5:$J$44,6,FALSE)*VLOOKUP(MHTYPYLD2!CG$4,'[1]INTERNAL PARAMETERS-1'!$B$5:$J$44,3,FALSE) + MHTYPYLD1!CG231*(1-VLOOKUP(MHTYPYLD2!CG$4,'[1]INTERNAL PARAMETERS-1'!$B$5:$J$44,5,FALSE))*VLOOKUP(MHTYPYLD2!CG$4,'[1]INTERNAL PARAMETERS-1'!$B$5:$J$44,8,FALSE)*VLOOKUP(MHTYPYLD2!CG$4,'[1]INTERNAL PARAMETERS-1'!$B$5:$J$44,3,FALSE)</f>
        <v>0</v>
      </c>
      <c r="CH231" s="49">
        <f>MHTYPYLD1!CH231*VLOOKUP(MHTYPYLD2!CH$4,'[1]INTERNAL PARAMETERS-1'!$B$5:$J$44,5,FALSE)*VLOOKUP(MHTYPYLD2!CH$4,'[1]INTERNAL PARAMETERS-1'!$B$5:$J$44,6,FALSE)*VLOOKUP(MHTYPYLD2!CH$4,'[1]INTERNAL PARAMETERS-1'!$B$5:$J$44,3,FALSE) + MHTYPYLD1!CH231*(1-VLOOKUP(MHTYPYLD2!CH$4,'[1]INTERNAL PARAMETERS-1'!$B$5:$J$44,5,FALSE))*VLOOKUP(MHTYPYLD2!CH$4,'[1]INTERNAL PARAMETERS-1'!$B$5:$J$44,8,FALSE)*VLOOKUP(MHTYPYLD2!CH$4,'[1]INTERNAL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>
      <c r="B232" s="64" t="s">
        <v>6</v>
      </c>
      <c r="C232" s="63" t="s">
        <v>72</v>
      </c>
      <c r="D232" s="63" t="s">
        <v>60</v>
      </c>
      <c r="E232" s="139">
        <f>MHTYP!S232</f>
        <v>0</v>
      </c>
      <c r="F232" s="65">
        <f>'[1]INTERNAL PARAMETERS-1'!M16</f>
        <v>30.094999999999999</v>
      </c>
      <c r="G232" s="51">
        <f>MHTYPYLD1!G232*VLOOKUP(MHTYPYLD2!G$4,'[1]INTERNAL PARAMETERS-1'!$B$5:$J$44,5,FALSE)*VLOOKUP(MHTYPYLD2!G$4,'[1]INTERNAL PARAMETERS-1'!$B$5:$J$44,7,FALSE)*MHTYPYLD2!$F232 + MHTYPYLD1!G232*(1-VLOOKUP(MHTYPYLD2!G$4,'[1]INTERNAL PARAMETERS-1'!$B$5:$J$44,5,FALSE))*VLOOKUP(MHTYPYLD2!G$4,'[1]INTERNAL PARAMETERS-1'!$B$5:$J$44,9,FALSE)*MHTYPYLD2!$F232</f>
        <v>0</v>
      </c>
      <c r="H232" s="50">
        <f>MHTYPYLD1!H232*VLOOKUP(MHTYPYLD2!H$4,'[1]INTERNAL PARAMETERS-1'!$B$5:$J$44,5,FALSE)*VLOOKUP(MHTYPYLD2!H$4,'[1]INTERNAL PARAMETERS-1'!$B$5:$J$44,7,FALSE)*MHTYPYLD2!$F232 + MHTYPYLD1!H232*(1-VLOOKUP(MHTYPYLD2!H$4,'[1]INTERNAL PARAMETERS-1'!$B$5:$J$44,5,FALSE))*VLOOKUP(MHTYPYLD2!H$4,'[1]INTERNAL PARAMETERS-1'!$B$5:$J$44,9,FALSE)*MHTYPYLD2!$F232</f>
        <v>0</v>
      </c>
      <c r="I232" s="50">
        <f>MHTYPYLD1!I232*VLOOKUP(MHTYPYLD2!I$4,'[1]INTERNAL PARAMETERS-1'!$B$5:$J$44,5,FALSE)*VLOOKUP(MHTYPYLD2!I$4,'[1]INTERNAL PARAMETERS-1'!$B$5:$J$44,7,FALSE)*MHTYPYLD2!$F232 + MHTYPYLD1!I232*(1-VLOOKUP(MHTYPYLD2!I$4,'[1]INTERNAL PARAMETERS-1'!$B$5:$J$44,5,FALSE))*VLOOKUP(MHTYPYLD2!I$4,'[1]INTERNAL PARAMETERS-1'!$B$5:$J$44,9,FALSE)*MHTYPYLD2!$F232</f>
        <v>0</v>
      </c>
      <c r="J232" s="50">
        <f>MHTYPYLD1!J232*VLOOKUP(MHTYPYLD2!J$4,'[1]INTERNAL PARAMETERS-1'!$B$5:$J$44,5,FALSE)*VLOOKUP(MHTYPYLD2!J$4,'[1]INTERNAL PARAMETERS-1'!$B$5:$J$44,7,FALSE)*MHTYPYLD2!$F232 + MHTYPYLD1!J232*(1-VLOOKUP(MHTYPYLD2!J$4,'[1]INTERNAL PARAMETERS-1'!$B$5:$J$44,5,FALSE))*VLOOKUP(MHTYPYLD2!J$4,'[1]INTERNAL PARAMETERS-1'!$B$5:$J$44,9,FALSE)*MHTYPYLD2!$F232</f>
        <v>0</v>
      </c>
      <c r="K232" s="50">
        <f>MHTYPYLD1!K232*VLOOKUP(MHTYPYLD2!K$4,'[1]INTERNAL PARAMETERS-1'!$B$5:$J$44,5,FALSE)*VLOOKUP(MHTYPYLD2!K$4,'[1]INTERNAL PARAMETERS-1'!$B$5:$J$44,7,FALSE)*MHTYPYLD2!$F232 + MHTYPYLD1!K232*(1-VLOOKUP(MHTYPYLD2!K$4,'[1]INTERNAL PARAMETERS-1'!$B$5:$J$44,5,FALSE))*VLOOKUP(MHTYPYLD2!K$4,'[1]INTERNAL PARAMETERS-1'!$B$5:$J$44,9,FALSE)*MHTYPYLD2!$F232</f>
        <v>0</v>
      </c>
      <c r="L232" s="50">
        <f>MHTYPYLD1!L232*VLOOKUP(MHTYPYLD2!L$4,'[1]INTERNAL PARAMETERS-1'!$B$5:$J$44,5,FALSE)*VLOOKUP(MHTYPYLD2!L$4,'[1]INTERNAL PARAMETERS-1'!$B$5:$J$44,7,FALSE)*MHTYPYLD2!$F232 + MHTYPYLD1!L232*(1-VLOOKUP(MHTYPYLD2!L$4,'[1]INTERNAL PARAMETERS-1'!$B$5:$J$44,5,FALSE))*VLOOKUP(MHTYPYLD2!L$4,'[1]INTERNAL PARAMETERS-1'!$B$5:$J$44,9,FALSE)*MHTYPYLD2!$F232</f>
        <v>0</v>
      </c>
      <c r="M232" s="50">
        <f>MHTYPYLD1!M232*VLOOKUP(MHTYPYLD2!M$4,'[1]INTERNAL PARAMETERS-1'!$B$5:$J$44,5,FALSE)*VLOOKUP(MHTYPYLD2!M$4,'[1]INTERNAL PARAMETERS-1'!$B$5:$J$44,7,FALSE)*MHTYPYLD2!$F232 + MHTYPYLD1!M232*(1-VLOOKUP(MHTYPYLD2!M$4,'[1]INTERNAL PARAMETERS-1'!$B$5:$J$44,5,FALSE))*VLOOKUP(MHTYPYLD2!M$4,'[1]INTERNAL PARAMETERS-1'!$B$5:$J$44,9,FALSE)*MHTYPYLD2!$F232</f>
        <v>0</v>
      </c>
      <c r="N232" s="50">
        <f>MHTYPYLD1!N232*VLOOKUP(MHTYPYLD2!N$4,'[1]INTERNAL PARAMETERS-1'!$B$5:$J$44,5,FALSE)*VLOOKUP(MHTYPYLD2!N$4,'[1]INTERNAL PARAMETERS-1'!$B$5:$J$44,7,FALSE)*MHTYPYLD2!$F232 + MHTYPYLD1!N232*(1-VLOOKUP(MHTYPYLD2!N$4,'[1]INTERNAL PARAMETERS-1'!$B$5:$J$44,5,FALSE))*VLOOKUP(MHTYPYLD2!N$4,'[1]INTERNAL PARAMETERS-1'!$B$5:$J$44,9,FALSE)*MHTYPYLD2!$F232</f>
        <v>0</v>
      </c>
      <c r="O232" s="50">
        <f>MHTYPYLD1!O232*VLOOKUP(MHTYPYLD2!O$4,'[1]INTERNAL PARAMETERS-1'!$B$5:$J$44,5,FALSE)*VLOOKUP(MHTYPYLD2!O$4,'[1]INTERNAL PARAMETERS-1'!$B$5:$J$44,7,FALSE)*MHTYPYLD2!$F232 + MHTYPYLD1!O232*(1-VLOOKUP(MHTYPYLD2!O$4,'[1]INTERNAL PARAMETERS-1'!$B$5:$J$44,5,FALSE))*VLOOKUP(MHTYPYLD2!O$4,'[1]INTERNAL PARAMETERS-1'!$B$5:$J$44,9,FALSE)*MHTYPYLD2!$F232</f>
        <v>0</v>
      </c>
      <c r="P232" s="50">
        <f>MHTYPYLD1!P232*VLOOKUP(MHTYPYLD2!P$4,'[1]INTERNAL PARAMETERS-1'!$B$5:$J$44,5,FALSE)*VLOOKUP(MHTYPYLD2!P$4,'[1]INTERNAL PARAMETERS-1'!$B$5:$J$44,7,FALSE)*MHTYPYLD2!$F232 + MHTYPYLD1!P232*(1-VLOOKUP(MHTYPYLD2!P$4,'[1]INTERNAL PARAMETERS-1'!$B$5:$J$44,5,FALSE))*VLOOKUP(MHTYPYLD2!P$4,'[1]INTERNAL PARAMETERS-1'!$B$5:$J$44,9,FALSE)*MHTYPYLD2!$F232</f>
        <v>0</v>
      </c>
      <c r="Q232" s="50">
        <f>MHTYPYLD1!Q232*VLOOKUP(MHTYPYLD2!Q$4,'[1]INTERNAL PARAMETERS-1'!$B$5:$J$44,5,FALSE)*VLOOKUP(MHTYPYLD2!Q$4,'[1]INTERNAL PARAMETERS-1'!$B$5:$J$44,7,FALSE)*MHTYPYLD2!$F232 + MHTYPYLD1!Q232*(1-VLOOKUP(MHTYPYLD2!Q$4,'[1]INTERNAL PARAMETERS-1'!$B$5:$J$44,5,FALSE))*VLOOKUP(MHTYPYLD2!Q$4,'[1]INTERNAL PARAMETERS-1'!$B$5:$J$44,9,FALSE)*MHTYPYLD2!$F232</f>
        <v>0</v>
      </c>
      <c r="R232" s="50">
        <f>MHTYPYLD1!R232*VLOOKUP(MHTYPYLD2!R$4,'[1]INTERNAL PARAMETERS-1'!$B$5:$J$44,5,FALSE)*VLOOKUP(MHTYPYLD2!R$4,'[1]INTERNAL PARAMETERS-1'!$B$5:$J$44,7,FALSE)*MHTYPYLD2!$F232 + MHTYPYLD1!R232*(1-VLOOKUP(MHTYPYLD2!R$4,'[1]INTERNAL PARAMETERS-1'!$B$5:$J$44,5,FALSE))*VLOOKUP(MHTYPYLD2!R$4,'[1]INTERNAL PARAMETERS-1'!$B$5:$J$44,9,FALSE)*MHTYPYLD2!$F232</f>
        <v>0</v>
      </c>
      <c r="S232" s="50">
        <f>MHTYPYLD1!S232*VLOOKUP(MHTYPYLD2!S$4,'[1]INTERNAL PARAMETERS-1'!$B$5:$J$44,5,FALSE)*VLOOKUP(MHTYPYLD2!S$4,'[1]INTERNAL PARAMETERS-1'!$B$5:$J$44,7,FALSE)*MHTYPYLD2!$F232 + MHTYPYLD1!S232*(1-VLOOKUP(MHTYPYLD2!S$4,'[1]INTERNAL PARAMETERS-1'!$B$5:$J$44,5,FALSE))*VLOOKUP(MHTYPYLD2!S$4,'[1]INTERNAL PARAMETERS-1'!$B$5:$J$44,9,FALSE)*MHTYPYLD2!$F232</f>
        <v>0</v>
      </c>
      <c r="T232" s="50">
        <f>MHTYPYLD1!T232*VLOOKUP(MHTYPYLD2!T$4,'[1]INTERNAL PARAMETERS-1'!$B$5:$J$44,5,FALSE)*VLOOKUP(MHTYPYLD2!T$4,'[1]INTERNAL PARAMETERS-1'!$B$5:$J$44,7,FALSE)*MHTYPYLD2!$F232 + MHTYPYLD1!T232*(1-VLOOKUP(MHTYPYLD2!T$4,'[1]INTERNAL PARAMETERS-1'!$B$5:$J$44,5,FALSE))*VLOOKUP(MHTYPYLD2!T$4,'[1]INTERNAL PARAMETERS-1'!$B$5:$J$44,9,FALSE)*MHTYPYLD2!$F232</f>
        <v>0</v>
      </c>
      <c r="U232" s="50">
        <f>MHTYPYLD1!U232*VLOOKUP(MHTYPYLD2!U$4,'[1]INTERNAL PARAMETERS-1'!$B$5:$J$44,5,FALSE)*VLOOKUP(MHTYPYLD2!U$4,'[1]INTERNAL PARAMETERS-1'!$B$5:$J$44,7,FALSE)*MHTYPYLD2!$F232 + MHTYPYLD1!U232*(1-VLOOKUP(MHTYPYLD2!U$4,'[1]INTERNAL PARAMETERS-1'!$B$5:$J$44,5,FALSE))*VLOOKUP(MHTYPYLD2!U$4,'[1]INTERNAL PARAMETERS-1'!$B$5:$J$44,9,FALSE)*MHTYPYLD2!$F232</f>
        <v>0</v>
      </c>
      <c r="V232" s="50">
        <f>MHTYPYLD1!V232*VLOOKUP(MHTYPYLD2!V$4,'[1]INTERNAL PARAMETERS-1'!$B$5:$J$44,5,FALSE)*VLOOKUP(MHTYPYLD2!V$4,'[1]INTERNAL PARAMETERS-1'!$B$5:$J$44,7,FALSE)*MHTYPYLD2!$F232 + MHTYPYLD1!V232*(1-VLOOKUP(MHTYPYLD2!V$4,'[1]INTERNAL PARAMETERS-1'!$B$5:$J$44,5,FALSE))*VLOOKUP(MHTYPYLD2!V$4,'[1]INTERNAL PARAMETERS-1'!$B$5:$J$44,9,FALSE)*MHTYPYLD2!$F232</f>
        <v>0</v>
      </c>
      <c r="W232" s="50">
        <f>MHTYPYLD1!W232*VLOOKUP(MHTYPYLD2!W$4,'[1]INTERNAL PARAMETERS-1'!$B$5:$J$44,5,FALSE)*VLOOKUP(MHTYPYLD2!W$4,'[1]INTERNAL PARAMETERS-1'!$B$5:$J$44,7,FALSE)*MHTYPYLD2!$F232 + MHTYPYLD1!W232*(1-VLOOKUP(MHTYPYLD2!W$4,'[1]INTERNAL PARAMETERS-1'!$B$5:$J$44,5,FALSE))*VLOOKUP(MHTYPYLD2!W$4,'[1]INTERNAL PARAMETERS-1'!$B$5:$J$44,9,FALSE)*MHTYPYLD2!$F232</f>
        <v>0</v>
      </c>
      <c r="X232" s="50">
        <f>MHTYPYLD1!X232*VLOOKUP(MHTYPYLD2!X$4,'[1]INTERNAL PARAMETERS-1'!$B$5:$J$44,5,FALSE)*VLOOKUP(MHTYPYLD2!X$4,'[1]INTERNAL PARAMETERS-1'!$B$5:$J$44,7,FALSE)*MHTYPYLD2!$F232 + MHTYPYLD1!X232*(1-VLOOKUP(MHTYPYLD2!X$4,'[1]INTERNAL PARAMETERS-1'!$B$5:$J$44,5,FALSE))*VLOOKUP(MHTYPYLD2!X$4,'[1]INTERNAL PARAMETERS-1'!$B$5:$J$44,9,FALSE)*MHTYPYLD2!$F232</f>
        <v>0</v>
      </c>
      <c r="Y232" s="50">
        <f>MHTYPYLD1!Y232*VLOOKUP(MHTYPYLD2!Y$4,'[1]INTERNAL PARAMETERS-1'!$B$5:$J$44,5,FALSE)*VLOOKUP(MHTYPYLD2!Y$4,'[1]INTERNAL PARAMETERS-1'!$B$5:$J$44,7,FALSE)*MHTYPYLD2!$F232 + MHTYPYLD1!Y232*(1-VLOOKUP(MHTYPYLD2!Y$4,'[1]INTERNAL PARAMETERS-1'!$B$5:$J$44,5,FALSE))*VLOOKUP(MHTYPYLD2!Y$4,'[1]INTERNAL PARAMETERS-1'!$B$5:$J$44,9,FALSE)*MHTYPYLD2!$F232</f>
        <v>0</v>
      </c>
      <c r="Z232" s="50">
        <f>MHTYPYLD1!Z232*VLOOKUP(MHTYPYLD2!Z$4,'[1]INTERNAL PARAMETERS-1'!$B$5:$J$44,5,FALSE)*VLOOKUP(MHTYPYLD2!Z$4,'[1]INTERNAL PARAMETERS-1'!$B$5:$J$44,7,FALSE)*MHTYPYLD2!$F232 + MHTYPYLD1!Z232*(1-VLOOKUP(MHTYPYLD2!Z$4,'[1]INTERNAL PARAMETERS-1'!$B$5:$J$44,5,FALSE))*VLOOKUP(MHTYPYLD2!Z$4,'[1]INTERNAL PARAMETERS-1'!$B$5:$J$44,9,FALSE)*MHTYPYLD2!$F232</f>
        <v>0</v>
      </c>
      <c r="AA232" s="50">
        <f>MHTYPYLD1!AA232*VLOOKUP(MHTYPYLD2!AA$4,'[1]INTERNAL PARAMETERS-1'!$B$5:$J$44,5,FALSE)*VLOOKUP(MHTYPYLD2!AA$4,'[1]INTERNAL PARAMETERS-1'!$B$5:$J$44,7,FALSE)*MHTYPYLD2!$F232 + MHTYPYLD1!AA232*(1-VLOOKUP(MHTYPYLD2!AA$4,'[1]INTERNAL PARAMETERS-1'!$B$5:$J$44,5,FALSE))*VLOOKUP(MHTYPYLD2!AA$4,'[1]INTERNAL PARAMETERS-1'!$B$5:$J$44,9,FALSE)*MHTYPYLD2!$F232</f>
        <v>0</v>
      </c>
      <c r="AB232" s="50">
        <f>MHTYPYLD1!AB232*VLOOKUP(MHTYPYLD2!AB$4,'[1]INTERNAL PARAMETERS-1'!$B$5:$J$44,5,FALSE)*VLOOKUP(MHTYPYLD2!AB$4,'[1]INTERNAL PARAMETERS-1'!$B$5:$J$44,7,FALSE)*MHTYPYLD2!$F232 + MHTYPYLD1!AB232*(1-VLOOKUP(MHTYPYLD2!AB$4,'[1]INTERNAL PARAMETERS-1'!$B$5:$J$44,5,FALSE))*VLOOKUP(MHTYPYLD2!AB$4,'[1]INTERNAL PARAMETERS-1'!$B$5:$J$44,9,FALSE)*MHTYPYLD2!$F232</f>
        <v>0</v>
      </c>
      <c r="AC232" s="50">
        <f>MHTYPYLD1!AC232*VLOOKUP(MHTYPYLD2!AC$4,'[1]INTERNAL PARAMETERS-1'!$B$5:$J$44,5,FALSE)*VLOOKUP(MHTYPYLD2!AC$4,'[1]INTERNAL PARAMETERS-1'!$B$5:$J$44,7,FALSE)*MHTYPYLD2!$F232 + MHTYPYLD1!AC232*(1-VLOOKUP(MHTYPYLD2!AC$4,'[1]INTERNAL PARAMETERS-1'!$B$5:$J$44,5,FALSE))*VLOOKUP(MHTYPYLD2!AC$4,'[1]INTERNAL PARAMETERS-1'!$B$5:$J$44,9,FALSE)*MHTYPYLD2!$F232</f>
        <v>0</v>
      </c>
      <c r="AD232" s="50">
        <f>MHTYPYLD1!AD232*VLOOKUP(MHTYPYLD2!AD$4,'[1]INTERNAL PARAMETERS-1'!$B$5:$J$44,5,FALSE)*VLOOKUP(MHTYPYLD2!AD$4,'[1]INTERNAL PARAMETERS-1'!$B$5:$J$44,7,FALSE)*MHTYPYLD2!$F232 + MHTYPYLD1!AD232*(1-VLOOKUP(MHTYPYLD2!AD$4,'[1]INTERNAL PARAMETERS-1'!$B$5:$J$44,5,FALSE))*VLOOKUP(MHTYPYLD2!AD$4,'[1]INTERNAL PARAMETERS-1'!$B$5:$J$44,9,FALSE)*MHTYPYLD2!$F232</f>
        <v>0</v>
      </c>
      <c r="AE232" s="50">
        <f>MHTYPYLD1!AE232*VLOOKUP(MHTYPYLD2!AE$4,'[1]INTERNAL PARAMETERS-1'!$B$5:$J$44,5,FALSE)*VLOOKUP(MHTYPYLD2!AE$4,'[1]INTERNAL PARAMETERS-1'!$B$5:$J$44,7,FALSE)*MHTYPYLD2!$F232 + MHTYPYLD1!AE232*(1-VLOOKUP(MHTYPYLD2!AE$4,'[1]INTERNAL PARAMETERS-1'!$B$5:$J$44,5,FALSE))*VLOOKUP(MHTYPYLD2!AE$4,'[1]INTERNAL PARAMETERS-1'!$B$5:$J$44,9,FALSE)*MHTYPYLD2!$F232</f>
        <v>0</v>
      </c>
      <c r="AF232" s="50">
        <f>MHTYPYLD1!AF232*VLOOKUP(MHTYPYLD2!AF$4,'[1]INTERNAL PARAMETERS-1'!$B$5:$J$44,5,FALSE)*VLOOKUP(MHTYPYLD2!AF$4,'[1]INTERNAL PARAMETERS-1'!$B$5:$J$44,7,FALSE)*MHTYPYLD2!$F232 + MHTYPYLD1!AF232*(1-VLOOKUP(MHTYPYLD2!AF$4,'[1]INTERNAL PARAMETERS-1'!$B$5:$J$44,5,FALSE))*VLOOKUP(MHTYPYLD2!AF$4,'[1]INTERNAL PARAMETERS-1'!$B$5:$J$44,9,FALSE)*MHTYPYLD2!$F232</f>
        <v>0</v>
      </c>
      <c r="AG232" s="50">
        <f>MHTYPYLD1!AG232*VLOOKUP(MHTYPYLD2!AG$4,'[1]INTERNAL PARAMETERS-1'!$B$5:$J$44,5,FALSE)*VLOOKUP(MHTYPYLD2!AG$4,'[1]INTERNAL PARAMETERS-1'!$B$5:$J$44,7,FALSE)*MHTYPYLD2!$F232 + MHTYPYLD1!AG232*(1-VLOOKUP(MHTYPYLD2!AG$4,'[1]INTERNAL PARAMETERS-1'!$B$5:$J$44,5,FALSE))*VLOOKUP(MHTYPYLD2!AG$4,'[1]INTERNAL PARAMETERS-1'!$B$5:$J$44,9,FALSE)*MHTYPYLD2!$F232</f>
        <v>0</v>
      </c>
      <c r="AH232" s="50">
        <f>MHTYPYLD1!AH232*VLOOKUP(MHTYPYLD2!AH$4,'[1]INTERNAL PARAMETERS-1'!$B$5:$J$44,5,FALSE)*VLOOKUP(MHTYPYLD2!AH$4,'[1]INTERNAL PARAMETERS-1'!$B$5:$J$44,7,FALSE)*MHTYPYLD2!$F232 + MHTYPYLD1!AH232*(1-VLOOKUP(MHTYPYLD2!AH$4,'[1]INTERNAL PARAMETERS-1'!$B$5:$J$44,5,FALSE))*VLOOKUP(MHTYPYLD2!AH$4,'[1]INTERNAL PARAMETERS-1'!$B$5:$J$44,9,FALSE)*MHTYPYLD2!$F232</f>
        <v>0</v>
      </c>
      <c r="AI232" s="50">
        <f>MHTYPYLD1!AI232*VLOOKUP(MHTYPYLD2!AI$4,'[1]INTERNAL PARAMETERS-1'!$B$5:$J$44,5,FALSE)*VLOOKUP(MHTYPYLD2!AI$4,'[1]INTERNAL PARAMETERS-1'!$B$5:$J$44,7,FALSE)*MHTYPYLD2!$F232 + MHTYPYLD1!AI232*(1-VLOOKUP(MHTYPYLD2!AI$4,'[1]INTERNAL PARAMETERS-1'!$B$5:$J$44,5,FALSE))*VLOOKUP(MHTYPYLD2!AI$4,'[1]INTERNAL PARAMETERS-1'!$B$5:$J$44,9,FALSE)*MHTYPYLD2!$F232</f>
        <v>0</v>
      </c>
      <c r="AJ232" s="50">
        <f>MHTYPYLD1!AJ232*VLOOKUP(MHTYPYLD2!AJ$4,'[1]INTERNAL PARAMETERS-1'!$B$5:$J$44,5,FALSE)*VLOOKUP(MHTYPYLD2!AJ$4,'[1]INTERNAL PARAMETERS-1'!$B$5:$J$44,7,FALSE)*MHTYPYLD2!$F232 + MHTYPYLD1!AJ232*(1-VLOOKUP(MHTYPYLD2!AJ$4,'[1]INTERNAL PARAMETERS-1'!$B$5:$J$44,5,FALSE))*VLOOKUP(MHTYPYLD2!AJ$4,'[1]INTERNAL PARAMETERS-1'!$B$5:$J$44,9,FALSE)*MHTYPYLD2!$F232</f>
        <v>0</v>
      </c>
      <c r="AK232" s="50">
        <f>MHTYPYLD1!AK232*VLOOKUP(MHTYPYLD2!AK$4,'[1]INTERNAL PARAMETERS-1'!$B$5:$J$44,5,FALSE)*VLOOKUP(MHTYPYLD2!AK$4,'[1]INTERNAL PARAMETERS-1'!$B$5:$J$44,7,FALSE)*MHTYPYLD2!$F232 + MHTYPYLD1!AK232*(1-VLOOKUP(MHTYPYLD2!AK$4,'[1]INTERNAL PARAMETERS-1'!$B$5:$J$44,5,FALSE))*VLOOKUP(MHTYPYLD2!AK$4,'[1]INTERNAL PARAMETERS-1'!$B$5:$J$44,9,FALSE)*MHTYPYLD2!$F232</f>
        <v>0</v>
      </c>
      <c r="AL232" s="50">
        <f>MHTYPYLD1!AL232*VLOOKUP(MHTYPYLD2!AL$4,'[1]INTERNAL PARAMETERS-1'!$B$5:$J$44,5,FALSE)*VLOOKUP(MHTYPYLD2!AL$4,'[1]INTERNAL PARAMETERS-1'!$B$5:$J$44,7,FALSE)*MHTYPYLD2!$F232 + MHTYPYLD1!AL232*(1-VLOOKUP(MHTYPYLD2!AL$4,'[1]INTERNAL PARAMETERS-1'!$B$5:$J$44,5,FALSE))*VLOOKUP(MHTYPYLD2!AL$4,'[1]INTERNAL PARAMETERS-1'!$B$5:$J$44,9,FALSE)*MHTYPYLD2!$F232</f>
        <v>0</v>
      </c>
      <c r="AM232" s="50">
        <f>MHTYPYLD1!AM232*VLOOKUP(MHTYPYLD2!AM$4,'[1]INTERNAL PARAMETERS-1'!$B$5:$J$44,5,FALSE)*VLOOKUP(MHTYPYLD2!AM$4,'[1]INTERNAL PARAMETERS-1'!$B$5:$J$44,7,FALSE)*MHTYPYLD2!$F232 + MHTYPYLD1!AM232*(1-VLOOKUP(MHTYPYLD2!AM$4,'[1]INTERNAL PARAMETERS-1'!$B$5:$J$44,5,FALSE))*VLOOKUP(MHTYPYLD2!AM$4,'[1]INTERNAL PARAMETERS-1'!$B$5:$J$44,9,FALSE)*MHTYPYLD2!$F232</f>
        <v>0</v>
      </c>
      <c r="AN232" s="50">
        <f>MHTYPYLD1!AN232*VLOOKUP(MHTYPYLD2!AN$4,'[1]INTERNAL PARAMETERS-1'!$B$5:$J$44,5,FALSE)*VLOOKUP(MHTYPYLD2!AN$4,'[1]INTERNAL PARAMETERS-1'!$B$5:$J$44,7,FALSE)*MHTYPYLD2!$F232 + MHTYPYLD1!AN232*(1-VLOOKUP(MHTYPYLD2!AN$4,'[1]INTERNAL PARAMETERS-1'!$B$5:$J$44,5,FALSE))*VLOOKUP(MHTYPYLD2!AN$4,'[1]INTERNAL PARAMETERS-1'!$B$5:$J$44,9,FALSE)*MHTYPYLD2!$F232</f>
        <v>0</v>
      </c>
      <c r="AO232" s="50">
        <f>MHTYPYLD1!AO232*VLOOKUP(MHTYPYLD2!AO$4,'[1]INTERNAL PARAMETERS-1'!$B$5:$J$44,5,FALSE)*VLOOKUP(MHTYPYLD2!AO$4,'[1]INTERNAL PARAMETERS-1'!$B$5:$J$44,7,FALSE)*MHTYPYLD2!$F232 + MHTYPYLD1!AO232*(1-VLOOKUP(MHTYPYLD2!AO$4,'[1]INTERNAL PARAMETERS-1'!$B$5:$J$44,5,FALSE))*VLOOKUP(MHTYPYLD2!AO$4,'[1]INTERNAL PARAMETERS-1'!$B$5:$J$44,9,FALSE)*MHTYPYLD2!$F232</f>
        <v>0</v>
      </c>
      <c r="AP232" s="50">
        <f>MHTYPYLD1!AP232*VLOOKUP(MHTYPYLD2!AP$4,'[1]INTERNAL PARAMETERS-1'!$B$5:$J$44,5,FALSE)*VLOOKUP(MHTYPYLD2!AP$4,'[1]INTERNAL PARAMETERS-1'!$B$5:$J$44,7,FALSE)*MHTYPYLD2!$F232 + MHTYPYLD1!AP232*(1-VLOOKUP(MHTYPYLD2!AP$4,'[1]INTERNAL PARAMETERS-1'!$B$5:$J$44,5,FALSE))*VLOOKUP(MHTYPYLD2!AP$4,'[1]INTERNAL PARAMETERS-1'!$B$5:$J$44,9,FALSE)*MHTYPYLD2!$F232</f>
        <v>0</v>
      </c>
      <c r="AQ232" s="50">
        <f>MHTYPYLD1!AQ232*VLOOKUP(MHTYPYLD2!AQ$4,'[1]INTERNAL PARAMETERS-1'!$B$5:$J$44,5,FALSE)*VLOOKUP(MHTYPYLD2!AQ$4,'[1]INTERNAL PARAMETERS-1'!$B$5:$J$44,7,FALSE)*MHTYPYLD2!$F232 + MHTYPYLD1!AQ232*(1-VLOOKUP(MHTYPYLD2!AQ$4,'[1]INTERNAL PARAMETERS-1'!$B$5:$J$44,5,FALSE))*VLOOKUP(MHTYPYLD2!AQ$4,'[1]INTERNAL PARAMETERS-1'!$B$5:$J$44,9,FALSE)*MHTYPYLD2!$F232</f>
        <v>0</v>
      </c>
      <c r="AR232" s="50">
        <f>MHTYPYLD1!AR232*VLOOKUP(MHTYPYLD2!AR$4,'[1]INTERNAL PARAMETERS-1'!$B$5:$J$44,5,FALSE)*VLOOKUP(MHTYPYLD2!AR$4,'[1]INTERNAL PARAMETERS-1'!$B$5:$J$44,7,FALSE)*MHTYPYLD2!$F232 + MHTYPYLD1!AR232*(1-VLOOKUP(MHTYPYLD2!AR$4,'[1]INTERNAL PARAMETERS-1'!$B$5:$J$44,5,FALSE))*VLOOKUP(MHTYPYLD2!AR$4,'[1]INTERNAL PARAMETERS-1'!$B$5:$J$44,9,FALSE)*MHTYPYLD2!$F232</f>
        <v>0</v>
      </c>
      <c r="AS232" s="50">
        <f>MHTYPYLD1!AS232*VLOOKUP(MHTYPYLD2!AS$4,'[1]INTERNAL PARAMETERS-1'!$B$5:$J$44,5,FALSE)*VLOOKUP(MHTYPYLD2!AS$4,'[1]INTERNAL PARAMETERS-1'!$B$5:$J$44,7,FALSE)*MHTYPYLD2!$F232 + MHTYPYLD1!AS232*(1-VLOOKUP(MHTYPYLD2!AS$4,'[1]INTERNAL PARAMETERS-1'!$B$5:$J$44,5,FALSE))*VLOOKUP(MHTYPYLD2!AS$4,'[1]INTERNAL PARAMETERS-1'!$B$5:$J$44,9,FALSE)*MHTYPYLD2!$F232</f>
        <v>0</v>
      </c>
      <c r="AT232" s="49">
        <f>MHTYPYLD1!AT232*VLOOKUP(MHTYPYLD2!AT$4,'[1]INTERNAL PARAMETERS-1'!$B$5:$J$44,5,FALSE)*VLOOKUP(MHTYPYLD2!AT$4,'[1]INTERNAL PARAMETERS-1'!$B$5:$J$44,7,FALSE)*MHTYPYLD2!$F232 + MHTYPYLD1!AT232*(1-VLOOKUP(MHTYPYLD2!AT$4,'[1]INTERNAL PARAMETERS-1'!$B$5:$J$44,5,FALSE))*VLOOKUP(MHTYPYLD2!AT$4,'[1]INTERNAL PARAMETERS-1'!$B$5:$J$44,9,FALSE)*MHTYPYLD2!$F232</f>
        <v>0</v>
      </c>
      <c r="AU232" s="51">
        <f>MHTYPYLD1!AU232*VLOOKUP(MHTYPYLD2!AU$4,'[1]INTERNAL PARAMETERS-1'!$B$5:$J$44,5,FALSE)*VLOOKUP(MHTYPYLD2!AU$4,'[1]INTERNAL PARAMETERS-1'!$B$5:$J$44,6,FALSE)*VLOOKUP(MHTYPYLD2!AU$4,'[1]INTERNAL PARAMETERS-1'!$B$5:$J$44,3,FALSE) + MHTYPYLD1!AU232*(1-VLOOKUP(MHTYPYLD2!AU$4,'[1]INTERNAL PARAMETERS-1'!$B$5:$J$44,5,FALSE))*VLOOKUP(MHTYPYLD2!AU$4,'[1]INTERNAL PARAMETERS-1'!$B$5:$J$44,8,FALSE)*VLOOKUP(MHTYPYLD2!AU$4,'[1]INTERNAL PARAMETERS-1'!$B$5:$J$44,3,FALSE)</f>
        <v>0</v>
      </c>
      <c r="AV232" s="50">
        <f>MHTYPYLD1!AV232*VLOOKUP(MHTYPYLD2!AV$4,'[1]INTERNAL PARAMETERS-1'!$B$5:$J$44,5,FALSE)*VLOOKUP(MHTYPYLD2!AV$4,'[1]INTERNAL PARAMETERS-1'!$B$5:$J$44,6,FALSE)*VLOOKUP(MHTYPYLD2!AV$4,'[1]INTERNAL PARAMETERS-1'!$B$5:$J$44,3,FALSE) + MHTYPYLD1!AV232*(1-VLOOKUP(MHTYPYLD2!AV$4,'[1]INTERNAL PARAMETERS-1'!$B$5:$J$44,5,FALSE))*VLOOKUP(MHTYPYLD2!AV$4,'[1]INTERNAL PARAMETERS-1'!$B$5:$J$44,8,FALSE)*VLOOKUP(MHTYPYLD2!AV$4,'[1]INTERNAL PARAMETERS-1'!$B$5:$J$44,3,FALSE)</f>
        <v>0</v>
      </c>
      <c r="AW232" s="50">
        <f>MHTYPYLD1!AW232*VLOOKUP(MHTYPYLD2!AW$4,'[1]INTERNAL PARAMETERS-1'!$B$5:$J$44,5,FALSE)*VLOOKUP(MHTYPYLD2!AW$4,'[1]INTERNAL PARAMETERS-1'!$B$5:$J$44,6,FALSE)*VLOOKUP(MHTYPYLD2!AW$4,'[1]INTERNAL PARAMETERS-1'!$B$5:$J$44,3,FALSE) + MHTYPYLD1!AW232*(1-VLOOKUP(MHTYPYLD2!AW$4,'[1]INTERNAL PARAMETERS-1'!$B$5:$J$44,5,FALSE))*VLOOKUP(MHTYPYLD2!AW$4,'[1]INTERNAL PARAMETERS-1'!$B$5:$J$44,8,FALSE)*VLOOKUP(MHTYPYLD2!AW$4,'[1]INTERNAL PARAMETERS-1'!$B$5:$J$44,3,FALSE)</f>
        <v>0</v>
      </c>
      <c r="AX232" s="50">
        <f>MHTYPYLD1!AX232*VLOOKUP(MHTYPYLD2!AX$4,'[1]INTERNAL PARAMETERS-1'!$B$5:$J$44,5,FALSE)*VLOOKUP(MHTYPYLD2!AX$4,'[1]INTERNAL PARAMETERS-1'!$B$5:$J$44,6,FALSE)*VLOOKUP(MHTYPYLD2!AX$4,'[1]INTERNAL PARAMETERS-1'!$B$5:$J$44,3,FALSE) + MHTYPYLD1!AX232*(1-VLOOKUP(MHTYPYLD2!AX$4,'[1]INTERNAL PARAMETERS-1'!$B$5:$J$44,5,FALSE))*VLOOKUP(MHTYPYLD2!AX$4,'[1]INTERNAL PARAMETERS-1'!$B$5:$J$44,8,FALSE)*VLOOKUP(MHTYPYLD2!AX$4,'[1]INTERNAL PARAMETERS-1'!$B$5:$J$44,3,FALSE)</f>
        <v>0</v>
      </c>
      <c r="AY232" s="50">
        <f>MHTYPYLD1!AY232*VLOOKUP(MHTYPYLD2!AY$4,'[1]INTERNAL PARAMETERS-1'!$B$5:$J$44,5,FALSE)*VLOOKUP(MHTYPYLD2!AY$4,'[1]INTERNAL PARAMETERS-1'!$B$5:$J$44,6,FALSE)*VLOOKUP(MHTYPYLD2!AY$4,'[1]INTERNAL PARAMETERS-1'!$B$5:$J$44,3,FALSE) + MHTYPYLD1!AY232*(1-VLOOKUP(MHTYPYLD2!AY$4,'[1]INTERNAL PARAMETERS-1'!$B$5:$J$44,5,FALSE))*VLOOKUP(MHTYPYLD2!AY$4,'[1]INTERNAL PARAMETERS-1'!$B$5:$J$44,8,FALSE)*VLOOKUP(MHTYPYLD2!AY$4,'[1]INTERNAL PARAMETERS-1'!$B$5:$J$44,3,FALSE)</f>
        <v>0</v>
      </c>
      <c r="AZ232" s="50">
        <f>MHTYPYLD1!AZ232*VLOOKUP(MHTYPYLD2!AZ$4,'[1]INTERNAL PARAMETERS-1'!$B$5:$J$44,5,FALSE)*VLOOKUP(MHTYPYLD2!AZ$4,'[1]INTERNAL PARAMETERS-1'!$B$5:$J$44,6,FALSE)*VLOOKUP(MHTYPYLD2!AZ$4,'[1]INTERNAL PARAMETERS-1'!$B$5:$J$44,3,FALSE) + MHTYPYLD1!AZ232*(1-VLOOKUP(MHTYPYLD2!AZ$4,'[1]INTERNAL PARAMETERS-1'!$B$5:$J$44,5,FALSE))*VLOOKUP(MHTYPYLD2!AZ$4,'[1]INTERNAL PARAMETERS-1'!$B$5:$J$44,8,FALSE)*VLOOKUP(MHTYPYLD2!AZ$4,'[1]INTERNAL PARAMETERS-1'!$B$5:$J$44,3,FALSE)</f>
        <v>0</v>
      </c>
      <c r="BA232" s="50">
        <f>MHTYPYLD1!BA232*VLOOKUP(MHTYPYLD2!BA$4,'[1]INTERNAL PARAMETERS-1'!$B$5:$J$44,5,FALSE)*VLOOKUP(MHTYPYLD2!BA$4,'[1]INTERNAL PARAMETERS-1'!$B$5:$J$44,6,FALSE)*VLOOKUP(MHTYPYLD2!BA$4,'[1]INTERNAL PARAMETERS-1'!$B$5:$J$44,3,FALSE) + MHTYPYLD1!BA232*(1-VLOOKUP(MHTYPYLD2!BA$4,'[1]INTERNAL PARAMETERS-1'!$B$5:$J$44,5,FALSE))*VLOOKUP(MHTYPYLD2!BA$4,'[1]INTERNAL PARAMETERS-1'!$B$5:$J$44,8,FALSE)*VLOOKUP(MHTYPYLD2!BA$4,'[1]INTERNAL PARAMETERS-1'!$B$5:$J$44,3,FALSE)</f>
        <v>0</v>
      </c>
      <c r="BB232" s="50">
        <f>MHTYPYLD1!BB232*VLOOKUP(MHTYPYLD2!BB$4,'[1]INTERNAL PARAMETERS-1'!$B$5:$J$44,5,FALSE)*VLOOKUP(MHTYPYLD2!BB$4,'[1]INTERNAL PARAMETERS-1'!$B$5:$J$44,6,FALSE)*VLOOKUP(MHTYPYLD2!BB$4,'[1]INTERNAL PARAMETERS-1'!$B$5:$J$44,3,FALSE) + MHTYPYLD1!BB232*(1-VLOOKUP(MHTYPYLD2!BB$4,'[1]INTERNAL PARAMETERS-1'!$B$5:$J$44,5,FALSE))*VLOOKUP(MHTYPYLD2!BB$4,'[1]INTERNAL PARAMETERS-1'!$B$5:$J$44,8,FALSE)*VLOOKUP(MHTYPYLD2!BB$4,'[1]INTERNAL PARAMETERS-1'!$B$5:$J$44,3,FALSE)</f>
        <v>0</v>
      </c>
      <c r="BC232" s="50">
        <f>MHTYPYLD1!BC232*VLOOKUP(MHTYPYLD2!BC$4,'[1]INTERNAL PARAMETERS-1'!$B$5:$J$44,5,FALSE)*VLOOKUP(MHTYPYLD2!BC$4,'[1]INTERNAL PARAMETERS-1'!$B$5:$J$44,6,FALSE)*VLOOKUP(MHTYPYLD2!BC$4,'[1]INTERNAL PARAMETERS-1'!$B$5:$J$44,3,FALSE) + MHTYPYLD1!BC232*(1-VLOOKUP(MHTYPYLD2!BC$4,'[1]INTERNAL PARAMETERS-1'!$B$5:$J$44,5,FALSE))*VLOOKUP(MHTYPYLD2!BC$4,'[1]INTERNAL PARAMETERS-1'!$B$5:$J$44,8,FALSE)*VLOOKUP(MHTYPYLD2!BC$4,'[1]INTERNAL PARAMETERS-1'!$B$5:$J$44,3,FALSE)</f>
        <v>0</v>
      </c>
      <c r="BD232" s="50">
        <f>MHTYPYLD1!BD232*VLOOKUP(MHTYPYLD2!BD$4,'[1]INTERNAL PARAMETERS-1'!$B$5:$J$44,5,FALSE)*VLOOKUP(MHTYPYLD2!BD$4,'[1]INTERNAL PARAMETERS-1'!$B$5:$J$44,6,FALSE)*VLOOKUP(MHTYPYLD2!BD$4,'[1]INTERNAL PARAMETERS-1'!$B$5:$J$44,3,FALSE) + MHTYPYLD1!BD232*(1-VLOOKUP(MHTYPYLD2!BD$4,'[1]INTERNAL PARAMETERS-1'!$B$5:$J$44,5,FALSE))*VLOOKUP(MHTYPYLD2!BD$4,'[1]INTERNAL PARAMETERS-1'!$B$5:$J$44,8,FALSE)*VLOOKUP(MHTYPYLD2!BD$4,'[1]INTERNAL PARAMETERS-1'!$B$5:$J$44,3,FALSE)</f>
        <v>0</v>
      </c>
      <c r="BE232" s="50">
        <f>MHTYPYLD1!BE232*VLOOKUP(MHTYPYLD2!BE$4,'[1]INTERNAL PARAMETERS-1'!$B$5:$J$44,5,FALSE)*VLOOKUP(MHTYPYLD2!BE$4,'[1]INTERNAL PARAMETERS-1'!$B$5:$J$44,6,FALSE)*VLOOKUP(MHTYPYLD2!BE$4,'[1]INTERNAL PARAMETERS-1'!$B$5:$J$44,3,FALSE) + MHTYPYLD1!BE232*(1-VLOOKUP(MHTYPYLD2!BE$4,'[1]INTERNAL PARAMETERS-1'!$B$5:$J$44,5,FALSE))*VLOOKUP(MHTYPYLD2!BE$4,'[1]INTERNAL PARAMETERS-1'!$B$5:$J$44,8,FALSE)*VLOOKUP(MHTYPYLD2!BE$4,'[1]INTERNAL PARAMETERS-1'!$B$5:$J$44,3,FALSE)</f>
        <v>0</v>
      </c>
      <c r="BF232" s="50">
        <f>MHTYPYLD1!BF232*VLOOKUP(MHTYPYLD2!BF$4,'[1]INTERNAL PARAMETERS-1'!$B$5:$J$44,5,FALSE)*VLOOKUP(MHTYPYLD2!BF$4,'[1]INTERNAL PARAMETERS-1'!$B$5:$J$44,6,FALSE)*VLOOKUP(MHTYPYLD2!BF$4,'[1]INTERNAL PARAMETERS-1'!$B$5:$J$44,3,FALSE) + MHTYPYLD1!BF232*(1-VLOOKUP(MHTYPYLD2!BF$4,'[1]INTERNAL PARAMETERS-1'!$B$5:$J$44,5,FALSE))*VLOOKUP(MHTYPYLD2!BF$4,'[1]INTERNAL PARAMETERS-1'!$B$5:$J$44,8,FALSE)*VLOOKUP(MHTYPYLD2!BF$4,'[1]INTERNAL PARAMETERS-1'!$B$5:$J$44,3,FALSE)</f>
        <v>0</v>
      </c>
      <c r="BG232" s="50">
        <f>MHTYPYLD1!BG232*VLOOKUP(MHTYPYLD2!BG$4,'[1]INTERNAL PARAMETERS-1'!$B$5:$J$44,5,FALSE)*VLOOKUP(MHTYPYLD2!BG$4,'[1]INTERNAL PARAMETERS-1'!$B$5:$J$44,6,FALSE)*VLOOKUP(MHTYPYLD2!BG$4,'[1]INTERNAL PARAMETERS-1'!$B$5:$J$44,3,FALSE) + MHTYPYLD1!BG232*(1-VLOOKUP(MHTYPYLD2!BG$4,'[1]INTERNAL PARAMETERS-1'!$B$5:$J$44,5,FALSE))*VLOOKUP(MHTYPYLD2!BG$4,'[1]INTERNAL PARAMETERS-1'!$B$5:$J$44,8,FALSE)*VLOOKUP(MHTYPYLD2!BG$4,'[1]INTERNAL PARAMETERS-1'!$B$5:$J$44,3,FALSE)</f>
        <v>0</v>
      </c>
      <c r="BH232" s="50">
        <f>MHTYPYLD1!BH232*VLOOKUP(MHTYPYLD2!BH$4,'[1]INTERNAL PARAMETERS-1'!$B$5:$J$44,5,FALSE)*VLOOKUP(MHTYPYLD2!BH$4,'[1]INTERNAL PARAMETERS-1'!$B$5:$J$44,6,FALSE)*VLOOKUP(MHTYPYLD2!BH$4,'[1]INTERNAL PARAMETERS-1'!$B$5:$J$44,3,FALSE) + MHTYPYLD1!BH232*(1-VLOOKUP(MHTYPYLD2!BH$4,'[1]INTERNAL PARAMETERS-1'!$B$5:$J$44,5,FALSE))*VLOOKUP(MHTYPYLD2!BH$4,'[1]INTERNAL PARAMETERS-1'!$B$5:$J$44,8,FALSE)*VLOOKUP(MHTYPYLD2!BH$4,'[1]INTERNAL PARAMETERS-1'!$B$5:$J$44,3,FALSE)</f>
        <v>0</v>
      </c>
      <c r="BI232" s="50">
        <f>MHTYPYLD1!BI232*VLOOKUP(MHTYPYLD2!BI$4,'[1]INTERNAL PARAMETERS-1'!$B$5:$J$44,5,FALSE)*VLOOKUP(MHTYPYLD2!BI$4,'[1]INTERNAL PARAMETERS-1'!$B$5:$J$44,6,FALSE)*VLOOKUP(MHTYPYLD2!BI$4,'[1]INTERNAL PARAMETERS-1'!$B$5:$J$44,3,FALSE) + MHTYPYLD1!BI232*(1-VLOOKUP(MHTYPYLD2!BI$4,'[1]INTERNAL PARAMETERS-1'!$B$5:$J$44,5,FALSE))*VLOOKUP(MHTYPYLD2!BI$4,'[1]INTERNAL PARAMETERS-1'!$B$5:$J$44,8,FALSE)*VLOOKUP(MHTYPYLD2!BI$4,'[1]INTERNAL PARAMETERS-1'!$B$5:$J$44,3,FALSE)</f>
        <v>0</v>
      </c>
      <c r="BJ232" s="50">
        <f>MHTYPYLD1!BJ232*VLOOKUP(MHTYPYLD2!BJ$4,'[1]INTERNAL PARAMETERS-1'!$B$5:$J$44,5,FALSE)*VLOOKUP(MHTYPYLD2!BJ$4,'[1]INTERNAL PARAMETERS-1'!$B$5:$J$44,6,FALSE)*VLOOKUP(MHTYPYLD2!BJ$4,'[1]INTERNAL PARAMETERS-1'!$B$5:$J$44,3,FALSE) + MHTYPYLD1!BJ232*(1-VLOOKUP(MHTYPYLD2!BJ$4,'[1]INTERNAL PARAMETERS-1'!$B$5:$J$44,5,FALSE))*VLOOKUP(MHTYPYLD2!BJ$4,'[1]INTERNAL PARAMETERS-1'!$B$5:$J$44,8,FALSE)*VLOOKUP(MHTYPYLD2!BJ$4,'[1]INTERNAL PARAMETERS-1'!$B$5:$J$44,3,FALSE)</f>
        <v>0</v>
      </c>
      <c r="BK232" s="50">
        <f>MHTYPYLD1!BK232*VLOOKUP(MHTYPYLD2!BK$4,'[1]INTERNAL PARAMETERS-1'!$B$5:$J$44,5,FALSE)*VLOOKUP(MHTYPYLD2!BK$4,'[1]INTERNAL PARAMETERS-1'!$B$5:$J$44,6,FALSE)*VLOOKUP(MHTYPYLD2!BK$4,'[1]INTERNAL PARAMETERS-1'!$B$5:$J$44,3,FALSE) + MHTYPYLD1!BK232*(1-VLOOKUP(MHTYPYLD2!BK$4,'[1]INTERNAL PARAMETERS-1'!$B$5:$J$44,5,FALSE))*VLOOKUP(MHTYPYLD2!BK$4,'[1]INTERNAL PARAMETERS-1'!$B$5:$J$44,8,FALSE)*VLOOKUP(MHTYPYLD2!BK$4,'[1]INTERNAL PARAMETERS-1'!$B$5:$J$44,3,FALSE)</f>
        <v>0</v>
      </c>
      <c r="BL232" s="50">
        <f>MHTYPYLD1!BL232*VLOOKUP(MHTYPYLD2!BL$4,'[1]INTERNAL PARAMETERS-1'!$B$5:$J$44,5,FALSE)*VLOOKUP(MHTYPYLD2!BL$4,'[1]INTERNAL PARAMETERS-1'!$B$5:$J$44,6,FALSE)*VLOOKUP(MHTYPYLD2!BL$4,'[1]INTERNAL PARAMETERS-1'!$B$5:$J$44,3,FALSE) + MHTYPYLD1!BL232*(1-VLOOKUP(MHTYPYLD2!BL$4,'[1]INTERNAL PARAMETERS-1'!$B$5:$J$44,5,FALSE))*VLOOKUP(MHTYPYLD2!BL$4,'[1]INTERNAL PARAMETERS-1'!$B$5:$J$44,8,FALSE)*VLOOKUP(MHTYPYLD2!BL$4,'[1]INTERNAL PARAMETERS-1'!$B$5:$J$44,3,FALSE)</f>
        <v>0</v>
      </c>
      <c r="BM232" s="50">
        <f>MHTYPYLD1!BM232*VLOOKUP(MHTYPYLD2!BM$4,'[1]INTERNAL PARAMETERS-1'!$B$5:$J$44,5,FALSE)*VLOOKUP(MHTYPYLD2!BM$4,'[1]INTERNAL PARAMETERS-1'!$B$5:$J$44,6,FALSE)*VLOOKUP(MHTYPYLD2!BM$4,'[1]INTERNAL PARAMETERS-1'!$B$5:$J$44,3,FALSE) + MHTYPYLD1!BM232*(1-VLOOKUP(MHTYPYLD2!BM$4,'[1]INTERNAL PARAMETERS-1'!$B$5:$J$44,5,FALSE))*VLOOKUP(MHTYPYLD2!BM$4,'[1]INTERNAL PARAMETERS-1'!$B$5:$J$44,8,FALSE)*VLOOKUP(MHTYPYLD2!BM$4,'[1]INTERNAL PARAMETERS-1'!$B$5:$J$44,3,FALSE)</f>
        <v>0</v>
      </c>
      <c r="BN232" s="50">
        <f>MHTYPYLD1!BN232*VLOOKUP(MHTYPYLD2!BN$4,'[1]INTERNAL PARAMETERS-1'!$B$5:$J$44,5,FALSE)*VLOOKUP(MHTYPYLD2!BN$4,'[1]INTERNAL PARAMETERS-1'!$B$5:$J$44,6,FALSE)*VLOOKUP(MHTYPYLD2!BN$4,'[1]INTERNAL PARAMETERS-1'!$B$5:$J$44,3,FALSE) + MHTYPYLD1!BN232*(1-VLOOKUP(MHTYPYLD2!BN$4,'[1]INTERNAL PARAMETERS-1'!$B$5:$J$44,5,FALSE))*VLOOKUP(MHTYPYLD2!BN$4,'[1]INTERNAL PARAMETERS-1'!$B$5:$J$44,8,FALSE)*VLOOKUP(MHTYPYLD2!BN$4,'[1]INTERNAL PARAMETERS-1'!$B$5:$J$44,3,FALSE)</f>
        <v>0</v>
      </c>
      <c r="BO232" s="50">
        <f>MHTYPYLD1!BO232*VLOOKUP(MHTYPYLD2!BO$4,'[1]INTERNAL PARAMETERS-1'!$B$5:$J$44,5,FALSE)*VLOOKUP(MHTYPYLD2!BO$4,'[1]INTERNAL PARAMETERS-1'!$B$5:$J$44,6,FALSE)*VLOOKUP(MHTYPYLD2!BO$4,'[1]INTERNAL PARAMETERS-1'!$B$5:$J$44,3,FALSE) + MHTYPYLD1!BO232*(1-VLOOKUP(MHTYPYLD2!BO$4,'[1]INTERNAL PARAMETERS-1'!$B$5:$J$44,5,FALSE))*VLOOKUP(MHTYPYLD2!BO$4,'[1]INTERNAL PARAMETERS-1'!$B$5:$J$44,8,FALSE)*VLOOKUP(MHTYPYLD2!BO$4,'[1]INTERNAL PARAMETERS-1'!$B$5:$J$44,3,FALSE)</f>
        <v>0</v>
      </c>
      <c r="BP232" s="50">
        <f>MHTYPYLD1!BP232*VLOOKUP(MHTYPYLD2!BP$4,'[1]INTERNAL PARAMETERS-1'!$B$5:$J$44,5,FALSE)*VLOOKUP(MHTYPYLD2!BP$4,'[1]INTERNAL PARAMETERS-1'!$B$5:$J$44,6,FALSE)*VLOOKUP(MHTYPYLD2!BP$4,'[1]INTERNAL PARAMETERS-1'!$B$5:$J$44,3,FALSE) + MHTYPYLD1!BP232*(1-VLOOKUP(MHTYPYLD2!BP$4,'[1]INTERNAL PARAMETERS-1'!$B$5:$J$44,5,FALSE))*VLOOKUP(MHTYPYLD2!BP$4,'[1]INTERNAL PARAMETERS-1'!$B$5:$J$44,8,FALSE)*VLOOKUP(MHTYPYLD2!BP$4,'[1]INTERNAL PARAMETERS-1'!$B$5:$J$44,3,FALSE)</f>
        <v>0</v>
      </c>
      <c r="BQ232" s="50">
        <f>MHTYPYLD1!BQ232*VLOOKUP(MHTYPYLD2!BQ$4,'[1]INTERNAL PARAMETERS-1'!$B$5:$J$44,5,FALSE)*VLOOKUP(MHTYPYLD2!BQ$4,'[1]INTERNAL PARAMETERS-1'!$B$5:$J$44,6,FALSE)*VLOOKUP(MHTYPYLD2!BQ$4,'[1]INTERNAL PARAMETERS-1'!$B$5:$J$44,3,FALSE) + MHTYPYLD1!BQ232*(1-VLOOKUP(MHTYPYLD2!BQ$4,'[1]INTERNAL PARAMETERS-1'!$B$5:$J$44,5,FALSE))*VLOOKUP(MHTYPYLD2!BQ$4,'[1]INTERNAL PARAMETERS-1'!$B$5:$J$44,8,FALSE)*VLOOKUP(MHTYPYLD2!BQ$4,'[1]INTERNAL PARAMETERS-1'!$B$5:$J$44,3,FALSE)</f>
        <v>0</v>
      </c>
      <c r="BR232" s="50">
        <f>MHTYPYLD1!BR232*VLOOKUP(MHTYPYLD2!BR$4,'[1]INTERNAL PARAMETERS-1'!$B$5:$J$44,5,FALSE)*VLOOKUP(MHTYPYLD2!BR$4,'[1]INTERNAL PARAMETERS-1'!$B$5:$J$44,6,FALSE)*VLOOKUP(MHTYPYLD2!BR$4,'[1]INTERNAL PARAMETERS-1'!$B$5:$J$44,3,FALSE) + MHTYPYLD1!BR232*(1-VLOOKUP(MHTYPYLD2!BR$4,'[1]INTERNAL PARAMETERS-1'!$B$5:$J$44,5,FALSE))*VLOOKUP(MHTYPYLD2!BR$4,'[1]INTERNAL PARAMETERS-1'!$B$5:$J$44,8,FALSE)*VLOOKUP(MHTYPYLD2!BR$4,'[1]INTERNAL PARAMETERS-1'!$B$5:$J$44,3,FALSE)</f>
        <v>0</v>
      </c>
      <c r="BS232" s="50">
        <f>MHTYPYLD1!BS232*VLOOKUP(MHTYPYLD2!BS$4,'[1]INTERNAL PARAMETERS-1'!$B$5:$J$44,5,FALSE)*VLOOKUP(MHTYPYLD2!BS$4,'[1]INTERNAL PARAMETERS-1'!$B$5:$J$44,6,FALSE)*VLOOKUP(MHTYPYLD2!BS$4,'[1]INTERNAL PARAMETERS-1'!$B$5:$J$44,3,FALSE) + MHTYPYLD1!BS232*(1-VLOOKUP(MHTYPYLD2!BS$4,'[1]INTERNAL PARAMETERS-1'!$B$5:$J$44,5,FALSE))*VLOOKUP(MHTYPYLD2!BS$4,'[1]INTERNAL PARAMETERS-1'!$B$5:$J$44,8,FALSE)*VLOOKUP(MHTYPYLD2!BS$4,'[1]INTERNAL PARAMETERS-1'!$B$5:$J$44,3,FALSE)</f>
        <v>0</v>
      </c>
      <c r="BT232" s="50">
        <f>MHTYPYLD1!BT232*VLOOKUP(MHTYPYLD2!BT$4,'[1]INTERNAL PARAMETERS-1'!$B$5:$J$44,5,FALSE)*VLOOKUP(MHTYPYLD2!BT$4,'[1]INTERNAL PARAMETERS-1'!$B$5:$J$44,6,FALSE)*VLOOKUP(MHTYPYLD2!BT$4,'[1]INTERNAL PARAMETERS-1'!$B$5:$J$44,3,FALSE) + MHTYPYLD1!BT232*(1-VLOOKUP(MHTYPYLD2!BT$4,'[1]INTERNAL PARAMETERS-1'!$B$5:$J$44,5,FALSE))*VLOOKUP(MHTYPYLD2!BT$4,'[1]INTERNAL PARAMETERS-1'!$B$5:$J$44,8,FALSE)*VLOOKUP(MHTYPYLD2!BT$4,'[1]INTERNAL PARAMETERS-1'!$B$5:$J$44,3,FALSE)</f>
        <v>0</v>
      </c>
      <c r="BU232" s="50">
        <f>MHTYPYLD1!BU232*VLOOKUP(MHTYPYLD2!BU$4,'[1]INTERNAL PARAMETERS-1'!$B$5:$J$44,5,FALSE)*VLOOKUP(MHTYPYLD2!BU$4,'[1]INTERNAL PARAMETERS-1'!$B$5:$J$44,6,FALSE)*VLOOKUP(MHTYPYLD2!BU$4,'[1]INTERNAL PARAMETERS-1'!$B$5:$J$44,3,FALSE) + MHTYPYLD1!BU232*(1-VLOOKUP(MHTYPYLD2!BU$4,'[1]INTERNAL PARAMETERS-1'!$B$5:$J$44,5,FALSE))*VLOOKUP(MHTYPYLD2!BU$4,'[1]INTERNAL PARAMETERS-1'!$B$5:$J$44,8,FALSE)*VLOOKUP(MHTYPYLD2!BU$4,'[1]INTERNAL PARAMETERS-1'!$B$5:$J$44,3,FALSE)</f>
        <v>0</v>
      </c>
      <c r="BV232" s="50">
        <f>MHTYPYLD1!BV232*VLOOKUP(MHTYPYLD2!BV$4,'[1]INTERNAL PARAMETERS-1'!$B$5:$J$44,5,FALSE)*VLOOKUP(MHTYPYLD2!BV$4,'[1]INTERNAL PARAMETERS-1'!$B$5:$J$44,6,FALSE)*VLOOKUP(MHTYPYLD2!BV$4,'[1]INTERNAL PARAMETERS-1'!$B$5:$J$44,3,FALSE) + MHTYPYLD1!BV232*(1-VLOOKUP(MHTYPYLD2!BV$4,'[1]INTERNAL PARAMETERS-1'!$B$5:$J$44,5,FALSE))*VLOOKUP(MHTYPYLD2!BV$4,'[1]INTERNAL PARAMETERS-1'!$B$5:$J$44,8,FALSE)*VLOOKUP(MHTYPYLD2!BV$4,'[1]INTERNAL PARAMETERS-1'!$B$5:$J$44,3,FALSE)</f>
        <v>0</v>
      </c>
      <c r="BW232" s="50">
        <f>MHTYPYLD1!BW232*VLOOKUP(MHTYPYLD2!BW$4,'[1]INTERNAL PARAMETERS-1'!$B$5:$J$44,5,FALSE)*VLOOKUP(MHTYPYLD2!BW$4,'[1]INTERNAL PARAMETERS-1'!$B$5:$J$44,6,FALSE)*VLOOKUP(MHTYPYLD2!BW$4,'[1]INTERNAL PARAMETERS-1'!$B$5:$J$44,3,FALSE) + MHTYPYLD1!BW232*(1-VLOOKUP(MHTYPYLD2!BW$4,'[1]INTERNAL PARAMETERS-1'!$B$5:$J$44,5,FALSE))*VLOOKUP(MHTYPYLD2!BW$4,'[1]INTERNAL PARAMETERS-1'!$B$5:$J$44,8,FALSE)*VLOOKUP(MHTYPYLD2!BW$4,'[1]INTERNAL PARAMETERS-1'!$B$5:$J$44,3,FALSE)</f>
        <v>0</v>
      </c>
      <c r="BX232" s="50">
        <f>MHTYPYLD1!BX232*VLOOKUP(MHTYPYLD2!BX$4,'[1]INTERNAL PARAMETERS-1'!$B$5:$J$44,5,FALSE)*VLOOKUP(MHTYPYLD2!BX$4,'[1]INTERNAL PARAMETERS-1'!$B$5:$J$44,6,FALSE)*VLOOKUP(MHTYPYLD2!BX$4,'[1]INTERNAL PARAMETERS-1'!$B$5:$J$44,3,FALSE) + MHTYPYLD1!BX232*(1-VLOOKUP(MHTYPYLD2!BX$4,'[1]INTERNAL PARAMETERS-1'!$B$5:$J$44,5,FALSE))*VLOOKUP(MHTYPYLD2!BX$4,'[1]INTERNAL PARAMETERS-1'!$B$5:$J$44,8,FALSE)*VLOOKUP(MHTYPYLD2!BX$4,'[1]INTERNAL PARAMETERS-1'!$B$5:$J$44,3,FALSE)</f>
        <v>0</v>
      </c>
      <c r="BY232" s="50">
        <f>MHTYPYLD1!BY232*VLOOKUP(MHTYPYLD2!BY$4,'[1]INTERNAL PARAMETERS-1'!$B$5:$J$44,5,FALSE)*VLOOKUP(MHTYPYLD2!BY$4,'[1]INTERNAL PARAMETERS-1'!$B$5:$J$44,6,FALSE)*VLOOKUP(MHTYPYLD2!BY$4,'[1]INTERNAL PARAMETERS-1'!$B$5:$J$44,3,FALSE) + MHTYPYLD1!BY232*(1-VLOOKUP(MHTYPYLD2!BY$4,'[1]INTERNAL PARAMETERS-1'!$B$5:$J$44,5,FALSE))*VLOOKUP(MHTYPYLD2!BY$4,'[1]INTERNAL PARAMETERS-1'!$B$5:$J$44,8,FALSE)*VLOOKUP(MHTYPYLD2!BY$4,'[1]INTERNAL PARAMETERS-1'!$B$5:$J$44,3,FALSE)</f>
        <v>0</v>
      </c>
      <c r="BZ232" s="50">
        <f>MHTYPYLD1!BZ232*VLOOKUP(MHTYPYLD2!BZ$4,'[1]INTERNAL PARAMETERS-1'!$B$5:$J$44,5,FALSE)*VLOOKUP(MHTYPYLD2!BZ$4,'[1]INTERNAL PARAMETERS-1'!$B$5:$J$44,6,FALSE)*VLOOKUP(MHTYPYLD2!BZ$4,'[1]INTERNAL PARAMETERS-1'!$B$5:$J$44,3,FALSE) + MHTYPYLD1!BZ232*(1-VLOOKUP(MHTYPYLD2!BZ$4,'[1]INTERNAL PARAMETERS-1'!$B$5:$J$44,5,FALSE))*VLOOKUP(MHTYPYLD2!BZ$4,'[1]INTERNAL PARAMETERS-1'!$B$5:$J$44,8,FALSE)*VLOOKUP(MHTYPYLD2!BZ$4,'[1]INTERNAL PARAMETERS-1'!$B$5:$J$44,3,FALSE)</f>
        <v>0</v>
      </c>
      <c r="CA232" s="50">
        <f>MHTYPYLD1!CA232*VLOOKUP(MHTYPYLD2!CA$4,'[1]INTERNAL PARAMETERS-1'!$B$5:$J$44,5,FALSE)*VLOOKUP(MHTYPYLD2!CA$4,'[1]INTERNAL PARAMETERS-1'!$B$5:$J$44,6,FALSE)*VLOOKUP(MHTYPYLD2!CA$4,'[1]INTERNAL PARAMETERS-1'!$B$5:$J$44,3,FALSE) + MHTYPYLD1!CA232*(1-VLOOKUP(MHTYPYLD2!CA$4,'[1]INTERNAL PARAMETERS-1'!$B$5:$J$44,5,FALSE))*VLOOKUP(MHTYPYLD2!CA$4,'[1]INTERNAL PARAMETERS-1'!$B$5:$J$44,8,FALSE)*VLOOKUP(MHTYPYLD2!CA$4,'[1]INTERNAL PARAMETERS-1'!$B$5:$J$44,3,FALSE)</f>
        <v>0</v>
      </c>
      <c r="CB232" s="50">
        <f>MHTYPYLD1!CB232*VLOOKUP(MHTYPYLD2!CB$4,'[1]INTERNAL PARAMETERS-1'!$B$5:$J$44,5,FALSE)*VLOOKUP(MHTYPYLD2!CB$4,'[1]INTERNAL PARAMETERS-1'!$B$5:$J$44,6,FALSE)*VLOOKUP(MHTYPYLD2!CB$4,'[1]INTERNAL PARAMETERS-1'!$B$5:$J$44,3,FALSE) + MHTYPYLD1!CB232*(1-VLOOKUP(MHTYPYLD2!CB$4,'[1]INTERNAL PARAMETERS-1'!$B$5:$J$44,5,FALSE))*VLOOKUP(MHTYPYLD2!CB$4,'[1]INTERNAL PARAMETERS-1'!$B$5:$J$44,8,FALSE)*VLOOKUP(MHTYPYLD2!CB$4,'[1]INTERNAL PARAMETERS-1'!$B$5:$J$44,3,FALSE)</f>
        <v>0</v>
      </c>
      <c r="CC232" s="50">
        <f>MHTYPYLD1!CC232*VLOOKUP(MHTYPYLD2!CC$4,'[1]INTERNAL PARAMETERS-1'!$B$5:$J$44,5,FALSE)*VLOOKUP(MHTYPYLD2!CC$4,'[1]INTERNAL PARAMETERS-1'!$B$5:$J$44,6,FALSE)*VLOOKUP(MHTYPYLD2!CC$4,'[1]INTERNAL PARAMETERS-1'!$B$5:$J$44,3,FALSE) + MHTYPYLD1!CC232*(1-VLOOKUP(MHTYPYLD2!CC$4,'[1]INTERNAL PARAMETERS-1'!$B$5:$J$44,5,FALSE))*VLOOKUP(MHTYPYLD2!CC$4,'[1]INTERNAL PARAMETERS-1'!$B$5:$J$44,8,FALSE)*VLOOKUP(MHTYPYLD2!CC$4,'[1]INTERNAL PARAMETERS-1'!$B$5:$J$44,3,FALSE)</f>
        <v>0</v>
      </c>
      <c r="CD232" s="50">
        <f>MHTYPYLD1!CD232*VLOOKUP(MHTYPYLD2!CD$4,'[1]INTERNAL PARAMETERS-1'!$B$5:$J$44,5,FALSE)*VLOOKUP(MHTYPYLD2!CD$4,'[1]INTERNAL PARAMETERS-1'!$B$5:$J$44,6,FALSE)*VLOOKUP(MHTYPYLD2!CD$4,'[1]INTERNAL PARAMETERS-1'!$B$5:$J$44,3,FALSE) + MHTYPYLD1!CD232*(1-VLOOKUP(MHTYPYLD2!CD$4,'[1]INTERNAL PARAMETERS-1'!$B$5:$J$44,5,FALSE))*VLOOKUP(MHTYPYLD2!CD$4,'[1]INTERNAL PARAMETERS-1'!$B$5:$J$44,8,FALSE)*VLOOKUP(MHTYPYLD2!CD$4,'[1]INTERNAL PARAMETERS-1'!$B$5:$J$44,3,FALSE)</f>
        <v>0</v>
      </c>
      <c r="CE232" s="50">
        <f>MHTYPYLD1!CE232*VLOOKUP(MHTYPYLD2!CE$4,'[1]INTERNAL PARAMETERS-1'!$B$5:$J$44,5,FALSE)*VLOOKUP(MHTYPYLD2!CE$4,'[1]INTERNAL PARAMETERS-1'!$B$5:$J$44,6,FALSE)*VLOOKUP(MHTYPYLD2!CE$4,'[1]INTERNAL PARAMETERS-1'!$B$5:$J$44,3,FALSE) + MHTYPYLD1!CE232*(1-VLOOKUP(MHTYPYLD2!CE$4,'[1]INTERNAL PARAMETERS-1'!$B$5:$J$44,5,FALSE))*VLOOKUP(MHTYPYLD2!CE$4,'[1]INTERNAL PARAMETERS-1'!$B$5:$J$44,8,FALSE)*VLOOKUP(MHTYPYLD2!CE$4,'[1]INTERNAL PARAMETERS-1'!$B$5:$J$44,3,FALSE)</f>
        <v>0</v>
      </c>
      <c r="CF232" s="50">
        <f>MHTYPYLD1!CF232*VLOOKUP(MHTYPYLD2!CF$4,'[1]INTERNAL PARAMETERS-1'!$B$5:$J$44,5,FALSE)*VLOOKUP(MHTYPYLD2!CF$4,'[1]INTERNAL PARAMETERS-1'!$B$5:$J$44,6,FALSE)*VLOOKUP(MHTYPYLD2!CF$4,'[1]INTERNAL PARAMETERS-1'!$B$5:$J$44,3,FALSE) + MHTYPYLD1!CF232*(1-VLOOKUP(MHTYPYLD2!CF$4,'[1]INTERNAL PARAMETERS-1'!$B$5:$J$44,5,FALSE))*VLOOKUP(MHTYPYLD2!CF$4,'[1]INTERNAL PARAMETERS-1'!$B$5:$J$44,8,FALSE)*VLOOKUP(MHTYPYLD2!CF$4,'[1]INTERNAL PARAMETERS-1'!$B$5:$J$44,3,FALSE)</f>
        <v>0</v>
      </c>
      <c r="CG232" s="50">
        <f>MHTYPYLD1!CG232*VLOOKUP(MHTYPYLD2!CG$4,'[1]INTERNAL PARAMETERS-1'!$B$5:$J$44,5,FALSE)*VLOOKUP(MHTYPYLD2!CG$4,'[1]INTERNAL PARAMETERS-1'!$B$5:$J$44,6,FALSE)*VLOOKUP(MHTYPYLD2!CG$4,'[1]INTERNAL PARAMETERS-1'!$B$5:$J$44,3,FALSE) + MHTYPYLD1!CG232*(1-VLOOKUP(MHTYPYLD2!CG$4,'[1]INTERNAL PARAMETERS-1'!$B$5:$J$44,5,FALSE))*VLOOKUP(MHTYPYLD2!CG$4,'[1]INTERNAL PARAMETERS-1'!$B$5:$J$44,8,FALSE)*VLOOKUP(MHTYPYLD2!CG$4,'[1]INTERNAL PARAMETERS-1'!$B$5:$J$44,3,FALSE)</f>
        <v>0</v>
      </c>
      <c r="CH232" s="49">
        <f>MHTYPYLD1!CH232*VLOOKUP(MHTYPYLD2!CH$4,'[1]INTERNAL PARAMETERS-1'!$B$5:$J$44,5,FALSE)*VLOOKUP(MHTYPYLD2!CH$4,'[1]INTERNAL PARAMETERS-1'!$B$5:$J$44,6,FALSE)*VLOOKUP(MHTYPYLD2!CH$4,'[1]INTERNAL PARAMETERS-1'!$B$5:$J$44,3,FALSE) + MHTYPYLD1!CH232*(1-VLOOKUP(MHTYPYLD2!CH$4,'[1]INTERNAL PARAMETERS-1'!$B$5:$J$44,5,FALSE))*VLOOKUP(MHTYPYLD2!CH$4,'[1]INTERNAL PARAMETERS-1'!$B$5:$J$44,8,FALSE)*VLOOKUP(MHTYPYLD2!CH$4,'[1]INTERNAL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>
      <c r="B233" s="67" t="s">
        <v>6</v>
      </c>
      <c r="C233" s="66" t="s">
        <v>72</v>
      </c>
      <c r="D233" s="66" t="s">
        <v>59</v>
      </c>
      <c r="E233" s="139">
        <f>MHTYP!S233</f>
        <v>0</v>
      </c>
      <c r="F233" s="65">
        <f>'[1]INTERNAL PARAMETERS-1'!M17</f>
        <v>25.55</v>
      </c>
      <c r="G233" s="51">
        <f>MHTYPYLD1!G233*VLOOKUP(MHTYPYLD2!G$4,'[1]INTERNAL PARAMETERS-1'!$B$5:$J$44,5,FALSE)*VLOOKUP(MHTYPYLD2!G$4,'[1]INTERNAL PARAMETERS-1'!$B$5:$J$44,7,FALSE)*MHTYPYLD2!$F233 + MHTYPYLD1!G233*(1-VLOOKUP(MHTYPYLD2!G$4,'[1]INTERNAL PARAMETERS-1'!$B$5:$J$44,5,FALSE))*VLOOKUP(MHTYPYLD2!G$4,'[1]INTERNAL PARAMETERS-1'!$B$5:$J$44,9,FALSE)*MHTYPYLD2!$F233</f>
        <v>0</v>
      </c>
      <c r="H233" s="50">
        <f>MHTYPYLD1!H233*VLOOKUP(MHTYPYLD2!H$4,'[1]INTERNAL PARAMETERS-1'!$B$5:$J$44,5,FALSE)*VLOOKUP(MHTYPYLD2!H$4,'[1]INTERNAL PARAMETERS-1'!$B$5:$J$44,7,FALSE)*MHTYPYLD2!$F233 + MHTYPYLD1!H233*(1-VLOOKUP(MHTYPYLD2!H$4,'[1]INTERNAL PARAMETERS-1'!$B$5:$J$44,5,FALSE))*VLOOKUP(MHTYPYLD2!H$4,'[1]INTERNAL PARAMETERS-1'!$B$5:$J$44,9,FALSE)*MHTYPYLD2!$F233</f>
        <v>0</v>
      </c>
      <c r="I233" s="50">
        <f>MHTYPYLD1!I233*VLOOKUP(MHTYPYLD2!I$4,'[1]INTERNAL PARAMETERS-1'!$B$5:$J$44,5,FALSE)*VLOOKUP(MHTYPYLD2!I$4,'[1]INTERNAL PARAMETERS-1'!$B$5:$J$44,7,FALSE)*MHTYPYLD2!$F233 + MHTYPYLD1!I233*(1-VLOOKUP(MHTYPYLD2!I$4,'[1]INTERNAL PARAMETERS-1'!$B$5:$J$44,5,FALSE))*VLOOKUP(MHTYPYLD2!I$4,'[1]INTERNAL PARAMETERS-1'!$B$5:$J$44,9,FALSE)*MHTYPYLD2!$F233</f>
        <v>0</v>
      </c>
      <c r="J233" s="50">
        <f>MHTYPYLD1!J233*VLOOKUP(MHTYPYLD2!J$4,'[1]INTERNAL PARAMETERS-1'!$B$5:$J$44,5,FALSE)*VLOOKUP(MHTYPYLD2!J$4,'[1]INTERNAL PARAMETERS-1'!$B$5:$J$44,7,FALSE)*MHTYPYLD2!$F233 + MHTYPYLD1!J233*(1-VLOOKUP(MHTYPYLD2!J$4,'[1]INTERNAL PARAMETERS-1'!$B$5:$J$44,5,FALSE))*VLOOKUP(MHTYPYLD2!J$4,'[1]INTERNAL PARAMETERS-1'!$B$5:$J$44,9,FALSE)*MHTYPYLD2!$F233</f>
        <v>0</v>
      </c>
      <c r="K233" s="50">
        <f>MHTYPYLD1!K233*VLOOKUP(MHTYPYLD2!K$4,'[1]INTERNAL PARAMETERS-1'!$B$5:$J$44,5,FALSE)*VLOOKUP(MHTYPYLD2!K$4,'[1]INTERNAL PARAMETERS-1'!$B$5:$J$44,7,FALSE)*MHTYPYLD2!$F233 + MHTYPYLD1!K233*(1-VLOOKUP(MHTYPYLD2!K$4,'[1]INTERNAL PARAMETERS-1'!$B$5:$J$44,5,FALSE))*VLOOKUP(MHTYPYLD2!K$4,'[1]INTERNAL PARAMETERS-1'!$B$5:$J$44,9,FALSE)*MHTYPYLD2!$F233</f>
        <v>0</v>
      </c>
      <c r="L233" s="50">
        <f>MHTYPYLD1!L233*VLOOKUP(MHTYPYLD2!L$4,'[1]INTERNAL PARAMETERS-1'!$B$5:$J$44,5,FALSE)*VLOOKUP(MHTYPYLD2!L$4,'[1]INTERNAL PARAMETERS-1'!$B$5:$J$44,7,FALSE)*MHTYPYLD2!$F233 + MHTYPYLD1!L233*(1-VLOOKUP(MHTYPYLD2!L$4,'[1]INTERNAL PARAMETERS-1'!$B$5:$J$44,5,FALSE))*VLOOKUP(MHTYPYLD2!L$4,'[1]INTERNAL PARAMETERS-1'!$B$5:$J$44,9,FALSE)*MHTYPYLD2!$F233</f>
        <v>0</v>
      </c>
      <c r="M233" s="50">
        <f>MHTYPYLD1!M233*VLOOKUP(MHTYPYLD2!M$4,'[1]INTERNAL PARAMETERS-1'!$B$5:$J$44,5,FALSE)*VLOOKUP(MHTYPYLD2!M$4,'[1]INTERNAL PARAMETERS-1'!$B$5:$J$44,7,FALSE)*MHTYPYLD2!$F233 + MHTYPYLD1!M233*(1-VLOOKUP(MHTYPYLD2!M$4,'[1]INTERNAL PARAMETERS-1'!$B$5:$J$44,5,FALSE))*VLOOKUP(MHTYPYLD2!M$4,'[1]INTERNAL PARAMETERS-1'!$B$5:$J$44,9,FALSE)*MHTYPYLD2!$F233</f>
        <v>0</v>
      </c>
      <c r="N233" s="50">
        <f>MHTYPYLD1!N233*VLOOKUP(MHTYPYLD2!N$4,'[1]INTERNAL PARAMETERS-1'!$B$5:$J$44,5,FALSE)*VLOOKUP(MHTYPYLD2!N$4,'[1]INTERNAL PARAMETERS-1'!$B$5:$J$44,7,FALSE)*MHTYPYLD2!$F233 + MHTYPYLD1!N233*(1-VLOOKUP(MHTYPYLD2!N$4,'[1]INTERNAL PARAMETERS-1'!$B$5:$J$44,5,FALSE))*VLOOKUP(MHTYPYLD2!N$4,'[1]INTERNAL PARAMETERS-1'!$B$5:$J$44,9,FALSE)*MHTYPYLD2!$F233</f>
        <v>0</v>
      </c>
      <c r="O233" s="50">
        <f>MHTYPYLD1!O233*VLOOKUP(MHTYPYLD2!O$4,'[1]INTERNAL PARAMETERS-1'!$B$5:$J$44,5,FALSE)*VLOOKUP(MHTYPYLD2!O$4,'[1]INTERNAL PARAMETERS-1'!$B$5:$J$44,7,FALSE)*MHTYPYLD2!$F233 + MHTYPYLD1!O233*(1-VLOOKUP(MHTYPYLD2!O$4,'[1]INTERNAL PARAMETERS-1'!$B$5:$J$44,5,FALSE))*VLOOKUP(MHTYPYLD2!O$4,'[1]INTERNAL PARAMETERS-1'!$B$5:$J$44,9,FALSE)*MHTYPYLD2!$F233</f>
        <v>0</v>
      </c>
      <c r="P233" s="50">
        <f>MHTYPYLD1!P233*VLOOKUP(MHTYPYLD2!P$4,'[1]INTERNAL PARAMETERS-1'!$B$5:$J$44,5,FALSE)*VLOOKUP(MHTYPYLD2!P$4,'[1]INTERNAL PARAMETERS-1'!$B$5:$J$44,7,FALSE)*MHTYPYLD2!$F233 + MHTYPYLD1!P233*(1-VLOOKUP(MHTYPYLD2!P$4,'[1]INTERNAL PARAMETERS-1'!$B$5:$J$44,5,FALSE))*VLOOKUP(MHTYPYLD2!P$4,'[1]INTERNAL PARAMETERS-1'!$B$5:$J$44,9,FALSE)*MHTYPYLD2!$F233</f>
        <v>0</v>
      </c>
      <c r="Q233" s="50">
        <f>MHTYPYLD1!Q233*VLOOKUP(MHTYPYLD2!Q$4,'[1]INTERNAL PARAMETERS-1'!$B$5:$J$44,5,FALSE)*VLOOKUP(MHTYPYLD2!Q$4,'[1]INTERNAL PARAMETERS-1'!$B$5:$J$44,7,FALSE)*MHTYPYLD2!$F233 + MHTYPYLD1!Q233*(1-VLOOKUP(MHTYPYLD2!Q$4,'[1]INTERNAL PARAMETERS-1'!$B$5:$J$44,5,FALSE))*VLOOKUP(MHTYPYLD2!Q$4,'[1]INTERNAL PARAMETERS-1'!$B$5:$J$44,9,FALSE)*MHTYPYLD2!$F233</f>
        <v>0</v>
      </c>
      <c r="R233" s="50">
        <f>MHTYPYLD1!R233*VLOOKUP(MHTYPYLD2!R$4,'[1]INTERNAL PARAMETERS-1'!$B$5:$J$44,5,FALSE)*VLOOKUP(MHTYPYLD2!R$4,'[1]INTERNAL PARAMETERS-1'!$B$5:$J$44,7,FALSE)*MHTYPYLD2!$F233 + MHTYPYLD1!R233*(1-VLOOKUP(MHTYPYLD2!R$4,'[1]INTERNAL PARAMETERS-1'!$B$5:$J$44,5,FALSE))*VLOOKUP(MHTYPYLD2!R$4,'[1]INTERNAL PARAMETERS-1'!$B$5:$J$44,9,FALSE)*MHTYPYLD2!$F233</f>
        <v>0</v>
      </c>
      <c r="S233" s="50">
        <f>MHTYPYLD1!S233*VLOOKUP(MHTYPYLD2!S$4,'[1]INTERNAL PARAMETERS-1'!$B$5:$J$44,5,FALSE)*VLOOKUP(MHTYPYLD2!S$4,'[1]INTERNAL PARAMETERS-1'!$B$5:$J$44,7,FALSE)*MHTYPYLD2!$F233 + MHTYPYLD1!S233*(1-VLOOKUP(MHTYPYLD2!S$4,'[1]INTERNAL PARAMETERS-1'!$B$5:$J$44,5,FALSE))*VLOOKUP(MHTYPYLD2!S$4,'[1]INTERNAL PARAMETERS-1'!$B$5:$J$44,9,FALSE)*MHTYPYLD2!$F233</f>
        <v>0</v>
      </c>
      <c r="T233" s="50">
        <f>MHTYPYLD1!T233*VLOOKUP(MHTYPYLD2!T$4,'[1]INTERNAL PARAMETERS-1'!$B$5:$J$44,5,FALSE)*VLOOKUP(MHTYPYLD2!T$4,'[1]INTERNAL PARAMETERS-1'!$B$5:$J$44,7,FALSE)*MHTYPYLD2!$F233 + MHTYPYLD1!T233*(1-VLOOKUP(MHTYPYLD2!T$4,'[1]INTERNAL PARAMETERS-1'!$B$5:$J$44,5,FALSE))*VLOOKUP(MHTYPYLD2!T$4,'[1]INTERNAL PARAMETERS-1'!$B$5:$J$44,9,FALSE)*MHTYPYLD2!$F233</f>
        <v>0</v>
      </c>
      <c r="U233" s="50">
        <f>MHTYPYLD1!U233*VLOOKUP(MHTYPYLD2!U$4,'[1]INTERNAL PARAMETERS-1'!$B$5:$J$44,5,FALSE)*VLOOKUP(MHTYPYLD2!U$4,'[1]INTERNAL PARAMETERS-1'!$B$5:$J$44,7,FALSE)*MHTYPYLD2!$F233 + MHTYPYLD1!U233*(1-VLOOKUP(MHTYPYLD2!U$4,'[1]INTERNAL PARAMETERS-1'!$B$5:$J$44,5,FALSE))*VLOOKUP(MHTYPYLD2!U$4,'[1]INTERNAL PARAMETERS-1'!$B$5:$J$44,9,FALSE)*MHTYPYLD2!$F233</f>
        <v>0</v>
      </c>
      <c r="V233" s="50">
        <f>MHTYPYLD1!V233*VLOOKUP(MHTYPYLD2!V$4,'[1]INTERNAL PARAMETERS-1'!$B$5:$J$44,5,FALSE)*VLOOKUP(MHTYPYLD2!V$4,'[1]INTERNAL PARAMETERS-1'!$B$5:$J$44,7,FALSE)*MHTYPYLD2!$F233 + MHTYPYLD1!V233*(1-VLOOKUP(MHTYPYLD2!V$4,'[1]INTERNAL PARAMETERS-1'!$B$5:$J$44,5,FALSE))*VLOOKUP(MHTYPYLD2!V$4,'[1]INTERNAL PARAMETERS-1'!$B$5:$J$44,9,FALSE)*MHTYPYLD2!$F233</f>
        <v>0</v>
      </c>
      <c r="W233" s="50">
        <f>MHTYPYLD1!W233*VLOOKUP(MHTYPYLD2!W$4,'[1]INTERNAL PARAMETERS-1'!$B$5:$J$44,5,FALSE)*VLOOKUP(MHTYPYLD2!W$4,'[1]INTERNAL PARAMETERS-1'!$B$5:$J$44,7,FALSE)*MHTYPYLD2!$F233 + MHTYPYLD1!W233*(1-VLOOKUP(MHTYPYLD2!W$4,'[1]INTERNAL PARAMETERS-1'!$B$5:$J$44,5,FALSE))*VLOOKUP(MHTYPYLD2!W$4,'[1]INTERNAL PARAMETERS-1'!$B$5:$J$44,9,FALSE)*MHTYPYLD2!$F233</f>
        <v>0</v>
      </c>
      <c r="X233" s="50">
        <f>MHTYPYLD1!X233*VLOOKUP(MHTYPYLD2!X$4,'[1]INTERNAL PARAMETERS-1'!$B$5:$J$44,5,FALSE)*VLOOKUP(MHTYPYLD2!X$4,'[1]INTERNAL PARAMETERS-1'!$B$5:$J$44,7,FALSE)*MHTYPYLD2!$F233 + MHTYPYLD1!X233*(1-VLOOKUP(MHTYPYLD2!X$4,'[1]INTERNAL PARAMETERS-1'!$B$5:$J$44,5,FALSE))*VLOOKUP(MHTYPYLD2!X$4,'[1]INTERNAL PARAMETERS-1'!$B$5:$J$44,9,FALSE)*MHTYPYLD2!$F233</f>
        <v>0</v>
      </c>
      <c r="Y233" s="50">
        <f>MHTYPYLD1!Y233*VLOOKUP(MHTYPYLD2!Y$4,'[1]INTERNAL PARAMETERS-1'!$B$5:$J$44,5,FALSE)*VLOOKUP(MHTYPYLD2!Y$4,'[1]INTERNAL PARAMETERS-1'!$B$5:$J$44,7,FALSE)*MHTYPYLD2!$F233 + MHTYPYLD1!Y233*(1-VLOOKUP(MHTYPYLD2!Y$4,'[1]INTERNAL PARAMETERS-1'!$B$5:$J$44,5,FALSE))*VLOOKUP(MHTYPYLD2!Y$4,'[1]INTERNAL PARAMETERS-1'!$B$5:$J$44,9,FALSE)*MHTYPYLD2!$F233</f>
        <v>0</v>
      </c>
      <c r="Z233" s="50">
        <f>MHTYPYLD1!Z233*VLOOKUP(MHTYPYLD2!Z$4,'[1]INTERNAL PARAMETERS-1'!$B$5:$J$44,5,FALSE)*VLOOKUP(MHTYPYLD2!Z$4,'[1]INTERNAL PARAMETERS-1'!$B$5:$J$44,7,FALSE)*MHTYPYLD2!$F233 + MHTYPYLD1!Z233*(1-VLOOKUP(MHTYPYLD2!Z$4,'[1]INTERNAL PARAMETERS-1'!$B$5:$J$44,5,FALSE))*VLOOKUP(MHTYPYLD2!Z$4,'[1]INTERNAL PARAMETERS-1'!$B$5:$J$44,9,FALSE)*MHTYPYLD2!$F233</f>
        <v>0</v>
      </c>
      <c r="AA233" s="50">
        <f>MHTYPYLD1!AA233*VLOOKUP(MHTYPYLD2!AA$4,'[1]INTERNAL PARAMETERS-1'!$B$5:$J$44,5,FALSE)*VLOOKUP(MHTYPYLD2!AA$4,'[1]INTERNAL PARAMETERS-1'!$B$5:$J$44,7,FALSE)*MHTYPYLD2!$F233 + MHTYPYLD1!AA233*(1-VLOOKUP(MHTYPYLD2!AA$4,'[1]INTERNAL PARAMETERS-1'!$B$5:$J$44,5,FALSE))*VLOOKUP(MHTYPYLD2!AA$4,'[1]INTERNAL PARAMETERS-1'!$B$5:$J$44,9,FALSE)*MHTYPYLD2!$F233</f>
        <v>0</v>
      </c>
      <c r="AB233" s="50">
        <f>MHTYPYLD1!AB233*VLOOKUP(MHTYPYLD2!AB$4,'[1]INTERNAL PARAMETERS-1'!$B$5:$J$44,5,FALSE)*VLOOKUP(MHTYPYLD2!AB$4,'[1]INTERNAL PARAMETERS-1'!$B$5:$J$44,7,FALSE)*MHTYPYLD2!$F233 + MHTYPYLD1!AB233*(1-VLOOKUP(MHTYPYLD2!AB$4,'[1]INTERNAL PARAMETERS-1'!$B$5:$J$44,5,FALSE))*VLOOKUP(MHTYPYLD2!AB$4,'[1]INTERNAL PARAMETERS-1'!$B$5:$J$44,9,FALSE)*MHTYPYLD2!$F233</f>
        <v>0</v>
      </c>
      <c r="AC233" s="50">
        <f>MHTYPYLD1!AC233*VLOOKUP(MHTYPYLD2!AC$4,'[1]INTERNAL PARAMETERS-1'!$B$5:$J$44,5,FALSE)*VLOOKUP(MHTYPYLD2!AC$4,'[1]INTERNAL PARAMETERS-1'!$B$5:$J$44,7,FALSE)*MHTYPYLD2!$F233 + MHTYPYLD1!AC233*(1-VLOOKUP(MHTYPYLD2!AC$4,'[1]INTERNAL PARAMETERS-1'!$B$5:$J$44,5,FALSE))*VLOOKUP(MHTYPYLD2!AC$4,'[1]INTERNAL PARAMETERS-1'!$B$5:$J$44,9,FALSE)*MHTYPYLD2!$F233</f>
        <v>0</v>
      </c>
      <c r="AD233" s="50">
        <f>MHTYPYLD1!AD233*VLOOKUP(MHTYPYLD2!AD$4,'[1]INTERNAL PARAMETERS-1'!$B$5:$J$44,5,FALSE)*VLOOKUP(MHTYPYLD2!AD$4,'[1]INTERNAL PARAMETERS-1'!$B$5:$J$44,7,FALSE)*MHTYPYLD2!$F233 + MHTYPYLD1!AD233*(1-VLOOKUP(MHTYPYLD2!AD$4,'[1]INTERNAL PARAMETERS-1'!$B$5:$J$44,5,FALSE))*VLOOKUP(MHTYPYLD2!AD$4,'[1]INTERNAL PARAMETERS-1'!$B$5:$J$44,9,FALSE)*MHTYPYLD2!$F233</f>
        <v>0</v>
      </c>
      <c r="AE233" s="50">
        <f>MHTYPYLD1!AE233*VLOOKUP(MHTYPYLD2!AE$4,'[1]INTERNAL PARAMETERS-1'!$B$5:$J$44,5,FALSE)*VLOOKUP(MHTYPYLD2!AE$4,'[1]INTERNAL PARAMETERS-1'!$B$5:$J$44,7,FALSE)*MHTYPYLD2!$F233 + MHTYPYLD1!AE233*(1-VLOOKUP(MHTYPYLD2!AE$4,'[1]INTERNAL PARAMETERS-1'!$B$5:$J$44,5,FALSE))*VLOOKUP(MHTYPYLD2!AE$4,'[1]INTERNAL PARAMETERS-1'!$B$5:$J$44,9,FALSE)*MHTYPYLD2!$F233</f>
        <v>0</v>
      </c>
      <c r="AF233" s="50">
        <f>MHTYPYLD1!AF233*VLOOKUP(MHTYPYLD2!AF$4,'[1]INTERNAL PARAMETERS-1'!$B$5:$J$44,5,FALSE)*VLOOKUP(MHTYPYLD2!AF$4,'[1]INTERNAL PARAMETERS-1'!$B$5:$J$44,7,FALSE)*MHTYPYLD2!$F233 + MHTYPYLD1!AF233*(1-VLOOKUP(MHTYPYLD2!AF$4,'[1]INTERNAL PARAMETERS-1'!$B$5:$J$44,5,FALSE))*VLOOKUP(MHTYPYLD2!AF$4,'[1]INTERNAL PARAMETERS-1'!$B$5:$J$44,9,FALSE)*MHTYPYLD2!$F233</f>
        <v>0</v>
      </c>
      <c r="AG233" s="50">
        <f>MHTYPYLD1!AG233*VLOOKUP(MHTYPYLD2!AG$4,'[1]INTERNAL PARAMETERS-1'!$B$5:$J$44,5,FALSE)*VLOOKUP(MHTYPYLD2!AG$4,'[1]INTERNAL PARAMETERS-1'!$B$5:$J$44,7,FALSE)*MHTYPYLD2!$F233 + MHTYPYLD1!AG233*(1-VLOOKUP(MHTYPYLD2!AG$4,'[1]INTERNAL PARAMETERS-1'!$B$5:$J$44,5,FALSE))*VLOOKUP(MHTYPYLD2!AG$4,'[1]INTERNAL PARAMETERS-1'!$B$5:$J$44,9,FALSE)*MHTYPYLD2!$F233</f>
        <v>0</v>
      </c>
      <c r="AH233" s="50">
        <f>MHTYPYLD1!AH233*VLOOKUP(MHTYPYLD2!AH$4,'[1]INTERNAL PARAMETERS-1'!$B$5:$J$44,5,FALSE)*VLOOKUP(MHTYPYLD2!AH$4,'[1]INTERNAL PARAMETERS-1'!$B$5:$J$44,7,FALSE)*MHTYPYLD2!$F233 + MHTYPYLD1!AH233*(1-VLOOKUP(MHTYPYLD2!AH$4,'[1]INTERNAL PARAMETERS-1'!$B$5:$J$44,5,FALSE))*VLOOKUP(MHTYPYLD2!AH$4,'[1]INTERNAL PARAMETERS-1'!$B$5:$J$44,9,FALSE)*MHTYPYLD2!$F233</f>
        <v>0</v>
      </c>
      <c r="AI233" s="50">
        <f>MHTYPYLD1!AI233*VLOOKUP(MHTYPYLD2!AI$4,'[1]INTERNAL PARAMETERS-1'!$B$5:$J$44,5,FALSE)*VLOOKUP(MHTYPYLD2!AI$4,'[1]INTERNAL PARAMETERS-1'!$B$5:$J$44,7,FALSE)*MHTYPYLD2!$F233 + MHTYPYLD1!AI233*(1-VLOOKUP(MHTYPYLD2!AI$4,'[1]INTERNAL PARAMETERS-1'!$B$5:$J$44,5,FALSE))*VLOOKUP(MHTYPYLD2!AI$4,'[1]INTERNAL PARAMETERS-1'!$B$5:$J$44,9,FALSE)*MHTYPYLD2!$F233</f>
        <v>0</v>
      </c>
      <c r="AJ233" s="50">
        <f>MHTYPYLD1!AJ233*VLOOKUP(MHTYPYLD2!AJ$4,'[1]INTERNAL PARAMETERS-1'!$B$5:$J$44,5,FALSE)*VLOOKUP(MHTYPYLD2!AJ$4,'[1]INTERNAL PARAMETERS-1'!$B$5:$J$44,7,FALSE)*MHTYPYLD2!$F233 + MHTYPYLD1!AJ233*(1-VLOOKUP(MHTYPYLD2!AJ$4,'[1]INTERNAL PARAMETERS-1'!$B$5:$J$44,5,FALSE))*VLOOKUP(MHTYPYLD2!AJ$4,'[1]INTERNAL PARAMETERS-1'!$B$5:$J$44,9,FALSE)*MHTYPYLD2!$F233</f>
        <v>0</v>
      </c>
      <c r="AK233" s="50">
        <f>MHTYPYLD1!AK233*VLOOKUP(MHTYPYLD2!AK$4,'[1]INTERNAL PARAMETERS-1'!$B$5:$J$44,5,FALSE)*VLOOKUP(MHTYPYLD2!AK$4,'[1]INTERNAL PARAMETERS-1'!$B$5:$J$44,7,FALSE)*MHTYPYLD2!$F233 + MHTYPYLD1!AK233*(1-VLOOKUP(MHTYPYLD2!AK$4,'[1]INTERNAL PARAMETERS-1'!$B$5:$J$44,5,FALSE))*VLOOKUP(MHTYPYLD2!AK$4,'[1]INTERNAL PARAMETERS-1'!$B$5:$J$44,9,FALSE)*MHTYPYLD2!$F233</f>
        <v>0</v>
      </c>
      <c r="AL233" s="50">
        <f>MHTYPYLD1!AL233*VLOOKUP(MHTYPYLD2!AL$4,'[1]INTERNAL PARAMETERS-1'!$B$5:$J$44,5,FALSE)*VLOOKUP(MHTYPYLD2!AL$4,'[1]INTERNAL PARAMETERS-1'!$B$5:$J$44,7,FALSE)*MHTYPYLD2!$F233 + MHTYPYLD1!AL233*(1-VLOOKUP(MHTYPYLD2!AL$4,'[1]INTERNAL PARAMETERS-1'!$B$5:$J$44,5,FALSE))*VLOOKUP(MHTYPYLD2!AL$4,'[1]INTERNAL PARAMETERS-1'!$B$5:$J$44,9,FALSE)*MHTYPYLD2!$F233</f>
        <v>0</v>
      </c>
      <c r="AM233" s="50">
        <f>MHTYPYLD1!AM233*VLOOKUP(MHTYPYLD2!AM$4,'[1]INTERNAL PARAMETERS-1'!$B$5:$J$44,5,FALSE)*VLOOKUP(MHTYPYLD2!AM$4,'[1]INTERNAL PARAMETERS-1'!$B$5:$J$44,7,FALSE)*MHTYPYLD2!$F233 + MHTYPYLD1!AM233*(1-VLOOKUP(MHTYPYLD2!AM$4,'[1]INTERNAL PARAMETERS-1'!$B$5:$J$44,5,FALSE))*VLOOKUP(MHTYPYLD2!AM$4,'[1]INTERNAL PARAMETERS-1'!$B$5:$J$44,9,FALSE)*MHTYPYLD2!$F233</f>
        <v>0</v>
      </c>
      <c r="AN233" s="50">
        <f>MHTYPYLD1!AN233*VLOOKUP(MHTYPYLD2!AN$4,'[1]INTERNAL PARAMETERS-1'!$B$5:$J$44,5,FALSE)*VLOOKUP(MHTYPYLD2!AN$4,'[1]INTERNAL PARAMETERS-1'!$B$5:$J$44,7,FALSE)*MHTYPYLD2!$F233 + MHTYPYLD1!AN233*(1-VLOOKUP(MHTYPYLD2!AN$4,'[1]INTERNAL PARAMETERS-1'!$B$5:$J$44,5,FALSE))*VLOOKUP(MHTYPYLD2!AN$4,'[1]INTERNAL PARAMETERS-1'!$B$5:$J$44,9,FALSE)*MHTYPYLD2!$F233</f>
        <v>0</v>
      </c>
      <c r="AO233" s="50">
        <f>MHTYPYLD1!AO233*VLOOKUP(MHTYPYLD2!AO$4,'[1]INTERNAL PARAMETERS-1'!$B$5:$J$44,5,FALSE)*VLOOKUP(MHTYPYLD2!AO$4,'[1]INTERNAL PARAMETERS-1'!$B$5:$J$44,7,FALSE)*MHTYPYLD2!$F233 + MHTYPYLD1!AO233*(1-VLOOKUP(MHTYPYLD2!AO$4,'[1]INTERNAL PARAMETERS-1'!$B$5:$J$44,5,FALSE))*VLOOKUP(MHTYPYLD2!AO$4,'[1]INTERNAL PARAMETERS-1'!$B$5:$J$44,9,FALSE)*MHTYPYLD2!$F233</f>
        <v>0</v>
      </c>
      <c r="AP233" s="50">
        <f>MHTYPYLD1!AP233*VLOOKUP(MHTYPYLD2!AP$4,'[1]INTERNAL PARAMETERS-1'!$B$5:$J$44,5,FALSE)*VLOOKUP(MHTYPYLD2!AP$4,'[1]INTERNAL PARAMETERS-1'!$B$5:$J$44,7,FALSE)*MHTYPYLD2!$F233 + MHTYPYLD1!AP233*(1-VLOOKUP(MHTYPYLD2!AP$4,'[1]INTERNAL PARAMETERS-1'!$B$5:$J$44,5,FALSE))*VLOOKUP(MHTYPYLD2!AP$4,'[1]INTERNAL PARAMETERS-1'!$B$5:$J$44,9,FALSE)*MHTYPYLD2!$F233</f>
        <v>0</v>
      </c>
      <c r="AQ233" s="50">
        <f>MHTYPYLD1!AQ233*VLOOKUP(MHTYPYLD2!AQ$4,'[1]INTERNAL PARAMETERS-1'!$B$5:$J$44,5,FALSE)*VLOOKUP(MHTYPYLD2!AQ$4,'[1]INTERNAL PARAMETERS-1'!$B$5:$J$44,7,FALSE)*MHTYPYLD2!$F233 + MHTYPYLD1!AQ233*(1-VLOOKUP(MHTYPYLD2!AQ$4,'[1]INTERNAL PARAMETERS-1'!$B$5:$J$44,5,FALSE))*VLOOKUP(MHTYPYLD2!AQ$4,'[1]INTERNAL PARAMETERS-1'!$B$5:$J$44,9,FALSE)*MHTYPYLD2!$F233</f>
        <v>0</v>
      </c>
      <c r="AR233" s="50">
        <f>MHTYPYLD1!AR233*VLOOKUP(MHTYPYLD2!AR$4,'[1]INTERNAL PARAMETERS-1'!$B$5:$J$44,5,FALSE)*VLOOKUP(MHTYPYLD2!AR$4,'[1]INTERNAL PARAMETERS-1'!$B$5:$J$44,7,FALSE)*MHTYPYLD2!$F233 + MHTYPYLD1!AR233*(1-VLOOKUP(MHTYPYLD2!AR$4,'[1]INTERNAL PARAMETERS-1'!$B$5:$J$44,5,FALSE))*VLOOKUP(MHTYPYLD2!AR$4,'[1]INTERNAL PARAMETERS-1'!$B$5:$J$44,9,FALSE)*MHTYPYLD2!$F233</f>
        <v>0</v>
      </c>
      <c r="AS233" s="50">
        <f>MHTYPYLD1!AS233*VLOOKUP(MHTYPYLD2!AS$4,'[1]INTERNAL PARAMETERS-1'!$B$5:$J$44,5,FALSE)*VLOOKUP(MHTYPYLD2!AS$4,'[1]INTERNAL PARAMETERS-1'!$B$5:$J$44,7,FALSE)*MHTYPYLD2!$F233 + MHTYPYLD1!AS233*(1-VLOOKUP(MHTYPYLD2!AS$4,'[1]INTERNAL PARAMETERS-1'!$B$5:$J$44,5,FALSE))*VLOOKUP(MHTYPYLD2!AS$4,'[1]INTERNAL PARAMETERS-1'!$B$5:$J$44,9,FALSE)*MHTYPYLD2!$F233</f>
        <v>0</v>
      </c>
      <c r="AT233" s="49">
        <f>MHTYPYLD1!AT233*VLOOKUP(MHTYPYLD2!AT$4,'[1]INTERNAL PARAMETERS-1'!$B$5:$J$44,5,FALSE)*VLOOKUP(MHTYPYLD2!AT$4,'[1]INTERNAL PARAMETERS-1'!$B$5:$J$44,7,FALSE)*MHTYPYLD2!$F233 + MHTYPYLD1!AT233*(1-VLOOKUP(MHTYPYLD2!AT$4,'[1]INTERNAL PARAMETERS-1'!$B$5:$J$44,5,FALSE))*VLOOKUP(MHTYPYLD2!AT$4,'[1]INTERNAL PARAMETERS-1'!$B$5:$J$44,9,FALSE)*MHTYPYLD2!$F233</f>
        <v>0</v>
      </c>
      <c r="AU233" s="51">
        <f>MHTYPYLD1!AU233*VLOOKUP(MHTYPYLD2!AU$4,'[1]INTERNAL PARAMETERS-1'!$B$5:$J$44,5,FALSE)*VLOOKUP(MHTYPYLD2!AU$4,'[1]INTERNAL PARAMETERS-1'!$B$5:$J$44,6,FALSE)*VLOOKUP(MHTYPYLD2!AU$4,'[1]INTERNAL PARAMETERS-1'!$B$5:$J$44,3,FALSE) + MHTYPYLD1!AU233*(1-VLOOKUP(MHTYPYLD2!AU$4,'[1]INTERNAL PARAMETERS-1'!$B$5:$J$44,5,FALSE))*VLOOKUP(MHTYPYLD2!AU$4,'[1]INTERNAL PARAMETERS-1'!$B$5:$J$44,8,FALSE)*VLOOKUP(MHTYPYLD2!AU$4,'[1]INTERNAL PARAMETERS-1'!$B$5:$J$44,3,FALSE)</f>
        <v>0</v>
      </c>
      <c r="AV233" s="50">
        <f>MHTYPYLD1!AV233*VLOOKUP(MHTYPYLD2!AV$4,'[1]INTERNAL PARAMETERS-1'!$B$5:$J$44,5,FALSE)*VLOOKUP(MHTYPYLD2!AV$4,'[1]INTERNAL PARAMETERS-1'!$B$5:$J$44,6,FALSE)*VLOOKUP(MHTYPYLD2!AV$4,'[1]INTERNAL PARAMETERS-1'!$B$5:$J$44,3,FALSE) + MHTYPYLD1!AV233*(1-VLOOKUP(MHTYPYLD2!AV$4,'[1]INTERNAL PARAMETERS-1'!$B$5:$J$44,5,FALSE))*VLOOKUP(MHTYPYLD2!AV$4,'[1]INTERNAL PARAMETERS-1'!$B$5:$J$44,8,FALSE)*VLOOKUP(MHTYPYLD2!AV$4,'[1]INTERNAL PARAMETERS-1'!$B$5:$J$44,3,FALSE)</f>
        <v>0</v>
      </c>
      <c r="AW233" s="50">
        <f>MHTYPYLD1!AW233*VLOOKUP(MHTYPYLD2!AW$4,'[1]INTERNAL PARAMETERS-1'!$B$5:$J$44,5,FALSE)*VLOOKUP(MHTYPYLD2!AW$4,'[1]INTERNAL PARAMETERS-1'!$B$5:$J$44,6,FALSE)*VLOOKUP(MHTYPYLD2!AW$4,'[1]INTERNAL PARAMETERS-1'!$B$5:$J$44,3,FALSE) + MHTYPYLD1!AW233*(1-VLOOKUP(MHTYPYLD2!AW$4,'[1]INTERNAL PARAMETERS-1'!$B$5:$J$44,5,FALSE))*VLOOKUP(MHTYPYLD2!AW$4,'[1]INTERNAL PARAMETERS-1'!$B$5:$J$44,8,FALSE)*VLOOKUP(MHTYPYLD2!AW$4,'[1]INTERNAL PARAMETERS-1'!$B$5:$J$44,3,FALSE)</f>
        <v>0</v>
      </c>
      <c r="AX233" s="50">
        <f>MHTYPYLD1!AX233*VLOOKUP(MHTYPYLD2!AX$4,'[1]INTERNAL PARAMETERS-1'!$B$5:$J$44,5,FALSE)*VLOOKUP(MHTYPYLD2!AX$4,'[1]INTERNAL PARAMETERS-1'!$B$5:$J$44,6,FALSE)*VLOOKUP(MHTYPYLD2!AX$4,'[1]INTERNAL PARAMETERS-1'!$B$5:$J$44,3,FALSE) + MHTYPYLD1!AX233*(1-VLOOKUP(MHTYPYLD2!AX$4,'[1]INTERNAL PARAMETERS-1'!$B$5:$J$44,5,FALSE))*VLOOKUP(MHTYPYLD2!AX$4,'[1]INTERNAL PARAMETERS-1'!$B$5:$J$44,8,FALSE)*VLOOKUP(MHTYPYLD2!AX$4,'[1]INTERNAL PARAMETERS-1'!$B$5:$J$44,3,FALSE)</f>
        <v>0</v>
      </c>
      <c r="AY233" s="50">
        <f>MHTYPYLD1!AY233*VLOOKUP(MHTYPYLD2!AY$4,'[1]INTERNAL PARAMETERS-1'!$B$5:$J$44,5,FALSE)*VLOOKUP(MHTYPYLD2!AY$4,'[1]INTERNAL PARAMETERS-1'!$B$5:$J$44,6,FALSE)*VLOOKUP(MHTYPYLD2!AY$4,'[1]INTERNAL PARAMETERS-1'!$B$5:$J$44,3,FALSE) + MHTYPYLD1!AY233*(1-VLOOKUP(MHTYPYLD2!AY$4,'[1]INTERNAL PARAMETERS-1'!$B$5:$J$44,5,FALSE))*VLOOKUP(MHTYPYLD2!AY$4,'[1]INTERNAL PARAMETERS-1'!$B$5:$J$44,8,FALSE)*VLOOKUP(MHTYPYLD2!AY$4,'[1]INTERNAL PARAMETERS-1'!$B$5:$J$44,3,FALSE)</f>
        <v>0</v>
      </c>
      <c r="AZ233" s="50">
        <f>MHTYPYLD1!AZ233*VLOOKUP(MHTYPYLD2!AZ$4,'[1]INTERNAL PARAMETERS-1'!$B$5:$J$44,5,FALSE)*VLOOKUP(MHTYPYLD2!AZ$4,'[1]INTERNAL PARAMETERS-1'!$B$5:$J$44,6,FALSE)*VLOOKUP(MHTYPYLD2!AZ$4,'[1]INTERNAL PARAMETERS-1'!$B$5:$J$44,3,FALSE) + MHTYPYLD1!AZ233*(1-VLOOKUP(MHTYPYLD2!AZ$4,'[1]INTERNAL PARAMETERS-1'!$B$5:$J$44,5,FALSE))*VLOOKUP(MHTYPYLD2!AZ$4,'[1]INTERNAL PARAMETERS-1'!$B$5:$J$44,8,FALSE)*VLOOKUP(MHTYPYLD2!AZ$4,'[1]INTERNAL PARAMETERS-1'!$B$5:$J$44,3,FALSE)</f>
        <v>0</v>
      </c>
      <c r="BA233" s="50">
        <f>MHTYPYLD1!BA233*VLOOKUP(MHTYPYLD2!BA$4,'[1]INTERNAL PARAMETERS-1'!$B$5:$J$44,5,FALSE)*VLOOKUP(MHTYPYLD2!BA$4,'[1]INTERNAL PARAMETERS-1'!$B$5:$J$44,6,FALSE)*VLOOKUP(MHTYPYLD2!BA$4,'[1]INTERNAL PARAMETERS-1'!$B$5:$J$44,3,FALSE) + MHTYPYLD1!BA233*(1-VLOOKUP(MHTYPYLD2!BA$4,'[1]INTERNAL PARAMETERS-1'!$B$5:$J$44,5,FALSE))*VLOOKUP(MHTYPYLD2!BA$4,'[1]INTERNAL PARAMETERS-1'!$B$5:$J$44,8,FALSE)*VLOOKUP(MHTYPYLD2!BA$4,'[1]INTERNAL PARAMETERS-1'!$B$5:$J$44,3,FALSE)</f>
        <v>0</v>
      </c>
      <c r="BB233" s="50">
        <f>MHTYPYLD1!BB233*VLOOKUP(MHTYPYLD2!BB$4,'[1]INTERNAL PARAMETERS-1'!$B$5:$J$44,5,FALSE)*VLOOKUP(MHTYPYLD2!BB$4,'[1]INTERNAL PARAMETERS-1'!$B$5:$J$44,6,FALSE)*VLOOKUP(MHTYPYLD2!BB$4,'[1]INTERNAL PARAMETERS-1'!$B$5:$J$44,3,FALSE) + MHTYPYLD1!BB233*(1-VLOOKUP(MHTYPYLD2!BB$4,'[1]INTERNAL PARAMETERS-1'!$B$5:$J$44,5,FALSE))*VLOOKUP(MHTYPYLD2!BB$4,'[1]INTERNAL PARAMETERS-1'!$B$5:$J$44,8,FALSE)*VLOOKUP(MHTYPYLD2!BB$4,'[1]INTERNAL PARAMETERS-1'!$B$5:$J$44,3,FALSE)</f>
        <v>0</v>
      </c>
      <c r="BC233" s="50">
        <f>MHTYPYLD1!BC233*VLOOKUP(MHTYPYLD2!BC$4,'[1]INTERNAL PARAMETERS-1'!$B$5:$J$44,5,FALSE)*VLOOKUP(MHTYPYLD2!BC$4,'[1]INTERNAL PARAMETERS-1'!$B$5:$J$44,6,FALSE)*VLOOKUP(MHTYPYLD2!BC$4,'[1]INTERNAL PARAMETERS-1'!$B$5:$J$44,3,FALSE) + MHTYPYLD1!BC233*(1-VLOOKUP(MHTYPYLD2!BC$4,'[1]INTERNAL PARAMETERS-1'!$B$5:$J$44,5,FALSE))*VLOOKUP(MHTYPYLD2!BC$4,'[1]INTERNAL PARAMETERS-1'!$B$5:$J$44,8,FALSE)*VLOOKUP(MHTYPYLD2!BC$4,'[1]INTERNAL PARAMETERS-1'!$B$5:$J$44,3,FALSE)</f>
        <v>0</v>
      </c>
      <c r="BD233" s="50">
        <f>MHTYPYLD1!BD233*VLOOKUP(MHTYPYLD2!BD$4,'[1]INTERNAL PARAMETERS-1'!$B$5:$J$44,5,FALSE)*VLOOKUP(MHTYPYLD2!BD$4,'[1]INTERNAL PARAMETERS-1'!$B$5:$J$44,6,FALSE)*VLOOKUP(MHTYPYLD2!BD$4,'[1]INTERNAL PARAMETERS-1'!$B$5:$J$44,3,FALSE) + MHTYPYLD1!BD233*(1-VLOOKUP(MHTYPYLD2!BD$4,'[1]INTERNAL PARAMETERS-1'!$B$5:$J$44,5,FALSE))*VLOOKUP(MHTYPYLD2!BD$4,'[1]INTERNAL PARAMETERS-1'!$B$5:$J$44,8,FALSE)*VLOOKUP(MHTYPYLD2!BD$4,'[1]INTERNAL PARAMETERS-1'!$B$5:$J$44,3,FALSE)</f>
        <v>0</v>
      </c>
      <c r="BE233" s="50">
        <f>MHTYPYLD1!BE233*VLOOKUP(MHTYPYLD2!BE$4,'[1]INTERNAL PARAMETERS-1'!$B$5:$J$44,5,FALSE)*VLOOKUP(MHTYPYLD2!BE$4,'[1]INTERNAL PARAMETERS-1'!$B$5:$J$44,6,FALSE)*VLOOKUP(MHTYPYLD2!BE$4,'[1]INTERNAL PARAMETERS-1'!$B$5:$J$44,3,FALSE) + MHTYPYLD1!BE233*(1-VLOOKUP(MHTYPYLD2!BE$4,'[1]INTERNAL PARAMETERS-1'!$B$5:$J$44,5,FALSE))*VLOOKUP(MHTYPYLD2!BE$4,'[1]INTERNAL PARAMETERS-1'!$B$5:$J$44,8,FALSE)*VLOOKUP(MHTYPYLD2!BE$4,'[1]INTERNAL PARAMETERS-1'!$B$5:$J$44,3,FALSE)</f>
        <v>0</v>
      </c>
      <c r="BF233" s="50">
        <f>MHTYPYLD1!BF233*VLOOKUP(MHTYPYLD2!BF$4,'[1]INTERNAL PARAMETERS-1'!$B$5:$J$44,5,FALSE)*VLOOKUP(MHTYPYLD2!BF$4,'[1]INTERNAL PARAMETERS-1'!$B$5:$J$44,6,FALSE)*VLOOKUP(MHTYPYLD2!BF$4,'[1]INTERNAL PARAMETERS-1'!$B$5:$J$44,3,FALSE) + MHTYPYLD1!BF233*(1-VLOOKUP(MHTYPYLD2!BF$4,'[1]INTERNAL PARAMETERS-1'!$B$5:$J$44,5,FALSE))*VLOOKUP(MHTYPYLD2!BF$4,'[1]INTERNAL PARAMETERS-1'!$B$5:$J$44,8,FALSE)*VLOOKUP(MHTYPYLD2!BF$4,'[1]INTERNAL PARAMETERS-1'!$B$5:$J$44,3,FALSE)</f>
        <v>0</v>
      </c>
      <c r="BG233" s="50">
        <f>MHTYPYLD1!BG233*VLOOKUP(MHTYPYLD2!BG$4,'[1]INTERNAL PARAMETERS-1'!$B$5:$J$44,5,FALSE)*VLOOKUP(MHTYPYLD2!BG$4,'[1]INTERNAL PARAMETERS-1'!$B$5:$J$44,6,FALSE)*VLOOKUP(MHTYPYLD2!BG$4,'[1]INTERNAL PARAMETERS-1'!$B$5:$J$44,3,FALSE) + MHTYPYLD1!BG233*(1-VLOOKUP(MHTYPYLD2!BG$4,'[1]INTERNAL PARAMETERS-1'!$B$5:$J$44,5,FALSE))*VLOOKUP(MHTYPYLD2!BG$4,'[1]INTERNAL PARAMETERS-1'!$B$5:$J$44,8,FALSE)*VLOOKUP(MHTYPYLD2!BG$4,'[1]INTERNAL PARAMETERS-1'!$B$5:$J$44,3,FALSE)</f>
        <v>0</v>
      </c>
      <c r="BH233" s="50">
        <f>MHTYPYLD1!BH233*VLOOKUP(MHTYPYLD2!BH$4,'[1]INTERNAL PARAMETERS-1'!$B$5:$J$44,5,FALSE)*VLOOKUP(MHTYPYLD2!BH$4,'[1]INTERNAL PARAMETERS-1'!$B$5:$J$44,6,FALSE)*VLOOKUP(MHTYPYLD2!BH$4,'[1]INTERNAL PARAMETERS-1'!$B$5:$J$44,3,FALSE) + MHTYPYLD1!BH233*(1-VLOOKUP(MHTYPYLD2!BH$4,'[1]INTERNAL PARAMETERS-1'!$B$5:$J$44,5,FALSE))*VLOOKUP(MHTYPYLD2!BH$4,'[1]INTERNAL PARAMETERS-1'!$B$5:$J$44,8,FALSE)*VLOOKUP(MHTYPYLD2!BH$4,'[1]INTERNAL PARAMETERS-1'!$B$5:$J$44,3,FALSE)</f>
        <v>0</v>
      </c>
      <c r="BI233" s="50">
        <f>MHTYPYLD1!BI233*VLOOKUP(MHTYPYLD2!BI$4,'[1]INTERNAL PARAMETERS-1'!$B$5:$J$44,5,FALSE)*VLOOKUP(MHTYPYLD2!BI$4,'[1]INTERNAL PARAMETERS-1'!$B$5:$J$44,6,FALSE)*VLOOKUP(MHTYPYLD2!BI$4,'[1]INTERNAL PARAMETERS-1'!$B$5:$J$44,3,FALSE) + MHTYPYLD1!BI233*(1-VLOOKUP(MHTYPYLD2!BI$4,'[1]INTERNAL PARAMETERS-1'!$B$5:$J$44,5,FALSE))*VLOOKUP(MHTYPYLD2!BI$4,'[1]INTERNAL PARAMETERS-1'!$B$5:$J$44,8,FALSE)*VLOOKUP(MHTYPYLD2!BI$4,'[1]INTERNAL PARAMETERS-1'!$B$5:$J$44,3,FALSE)</f>
        <v>0</v>
      </c>
      <c r="BJ233" s="50">
        <f>MHTYPYLD1!BJ233*VLOOKUP(MHTYPYLD2!BJ$4,'[1]INTERNAL PARAMETERS-1'!$B$5:$J$44,5,FALSE)*VLOOKUP(MHTYPYLD2!BJ$4,'[1]INTERNAL PARAMETERS-1'!$B$5:$J$44,6,FALSE)*VLOOKUP(MHTYPYLD2!BJ$4,'[1]INTERNAL PARAMETERS-1'!$B$5:$J$44,3,FALSE) + MHTYPYLD1!BJ233*(1-VLOOKUP(MHTYPYLD2!BJ$4,'[1]INTERNAL PARAMETERS-1'!$B$5:$J$44,5,FALSE))*VLOOKUP(MHTYPYLD2!BJ$4,'[1]INTERNAL PARAMETERS-1'!$B$5:$J$44,8,FALSE)*VLOOKUP(MHTYPYLD2!BJ$4,'[1]INTERNAL PARAMETERS-1'!$B$5:$J$44,3,FALSE)</f>
        <v>0</v>
      </c>
      <c r="BK233" s="50">
        <f>MHTYPYLD1!BK233*VLOOKUP(MHTYPYLD2!BK$4,'[1]INTERNAL PARAMETERS-1'!$B$5:$J$44,5,FALSE)*VLOOKUP(MHTYPYLD2!BK$4,'[1]INTERNAL PARAMETERS-1'!$B$5:$J$44,6,FALSE)*VLOOKUP(MHTYPYLD2!BK$4,'[1]INTERNAL PARAMETERS-1'!$B$5:$J$44,3,FALSE) + MHTYPYLD1!BK233*(1-VLOOKUP(MHTYPYLD2!BK$4,'[1]INTERNAL PARAMETERS-1'!$B$5:$J$44,5,FALSE))*VLOOKUP(MHTYPYLD2!BK$4,'[1]INTERNAL PARAMETERS-1'!$B$5:$J$44,8,FALSE)*VLOOKUP(MHTYPYLD2!BK$4,'[1]INTERNAL PARAMETERS-1'!$B$5:$J$44,3,FALSE)</f>
        <v>0</v>
      </c>
      <c r="BL233" s="50">
        <f>MHTYPYLD1!BL233*VLOOKUP(MHTYPYLD2!BL$4,'[1]INTERNAL PARAMETERS-1'!$B$5:$J$44,5,FALSE)*VLOOKUP(MHTYPYLD2!BL$4,'[1]INTERNAL PARAMETERS-1'!$B$5:$J$44,6,FALSE)*VLOOKUP(MHTYPYLD2!BL$4,'[1]INTERNAL PARAMETERS-1'!$B$5:$J$44,3,FALSE) + MHTYPYLD1!BL233*(1-VLOOKUP(MHTYPYLD2!BL$4,'[1]INTERNAL PARAMETERS-1'!$B$5:$J$44,5,FALSE))*VLOOKUP(MHTYPYLD2!BL$4,'[1]INTERNAL PARAMETERS-1'!$B$5:$J$44,8,FALSE)*VLOOKUP(MHTYPYLD2!BL$4,'[1]INTERNAL PARAMETERS-1'!$B$5:$J$44,3,FALSE)</f>
        <v>0</v>
      </c>
      <c r="BM233" s="50">
        <f>MHTYPYLD1!BM233*VLOOKUP(MHTYPYLD2!BM$4,'[1]INTERNAL PARAMETERS-1'!$B$5:$J$44,5,FALSE)*VLOOKUP(MHTYPYLD2!BM$4,'[1]INTERNAL PARAMETERS-1'!$B$5:$J$44,6,FALSE)*VLOOKUP(MHTYPYLD2!BM$4,'[1]INTERNAL PARAMETERS-1'!$B$5:$J$44,3,FALSE) + MHTYPYLD1!BM233*(1-VLOOKUP(MHTYPYLD2!BM$4,'[1]INTERNAL PARAMETERS-1'!$B$5:$J$44,5,FALSE))*VLOOKUP(MHTYPYLD2!BM$4,'[1]INTERNAL PARAMETERS-1'!$B$5:$J$44,8,FALSE)*VLOOKUP(MHTYPYLD2!BM$4,'[1]INTERNAL PARAMETERS-1'!$B$5:$J$44,3,FALSE)</f>
        <v>0</v>
      </c>
      <c r="BN233" s="50">
        <f>MHTYPYLD1!BN233*VLOOKUP(MHTYPYLD2!BN$4,'[1]INTERNAL PARAMETERS-1'!$B$5:$J$44,5,FALSE)*VLOOKUP(MHTYPYLD2!BN$4,'[1]INTERNAL PARAMETERS-1'!$B$5:$J$44,6,FALSE)*VLOOKUP(MHTYPYLD2!BN$4,'[1]INTERNAL PARAMETERS-1'!$B$5:$J$44,3,FALSE) + MHTYPYLD1!BN233*(1-VLOOKUP(MHTYPYLD2!BN$4,'[1]INTERNAL PARAMETERS-1'!$B$5:$J$44,5,FALSE))*VLOOKUP(MHTYPYLD2!BN$4,'[1]INTERNAL PARAMETERS-1'!$B$5:$J$44,8,FALSE)*VLOOKUP(MHTYPYLD2!BN$4,'[1]INTERNAL PARAMETERS-1'!$B$5:$J$44,3,FALSE)</f>
        <v>0</v>
      </c>
      <c r="BO233" s="50">
        <f>MHTYPYLD1!BO233*VLOOKUP(MHTYPYLD2!BO$4,'[1]INTERNAL PARAMETERS-1'!$B$5:$J$44,5,FALSE)*VLOOKUP(MHTYPYLD2!BO$4,'[1]INTERNAL PARAMETERS-1'!$B$5:$J$44,6,FALSE)*VLOOKUP(MHTYPYLD2!BO$4,'[1]INTERNAL PARAMETERS-1'!$B$5:$J$44,3,FALSE) + MHTYPYLD1!BO233*(1-VLOOKUP(MHTYPYLD2!BO$4,'[1]INTERNAL PARAMETERS-1'!$B$5:$J$44,5,FALSE))*VLOOKUP(MHTYPYLD2!BO$4,'[1]INTERNAL PARAMETERS-1'!$B$5:$J$44,8,FALSE)*VLOOKUP(MHTYPYLD2!BO$4,'[1]INTERNAL PARAMETERS-1'!$B$5:$J$44,3,FALSE)</f>
        <v>0</v>
      </c>
      <c r="BP233" s="50">
        <f>MHTYPYLD1!BP233*VLOOKUP(MHTYPYLD2!BP$4,'[1]INTERNAL PARAMETERS-1'!$B$5:$J$44,5,FALSE)*VLOOKUP(MHTYPYLD2!BP$4,'[1]INTERNAL PARAMETERS-1'!$B$5:$J$44,6,FALSE)*VLOOKUP(MHTYPYLD2!BP$4,'[1]INTERNAL PARAMETERS-1'!$B$5:$J$44,3,FALSE) + MHTYPYLD1!BP233*(1-VLOOKUP(MHTYPYLD2!BP$4,'[1]INTERNAL PARAMETERS-1'!$B$5:$J$44,5,FALSE))*VLOOKUP(MHTYPYLD2!BP$4,'[1]INTERNAL PARAMETERS-1'!$B$5:$J$44,8,FALSE)*VLOOKUP(MHTYPYLD2!BP$4,'[1]INTERNAL PARAMETERS-1'!$B$5:$J$44,3,FALSE)</f>
        <v>0</v>
      </c>
      <c r="BQ233" s="50">
        <f>MHTYPYLD1!BQ233*VLOOKUP(MHTYPYLD2!BQ$4,'[1]INTERNAL PARAMETERS-1'!$B$5:$J$44,5,FALSE)*VLOOKUP(MHTYPYLD2!BQ$4,'[1]INTERNAL PARAMETERS-1'!$B$5:$J$44,6,FALSE)*VLOOKUP(MHTYPYLD2!BQ$4,'[1]INTERNAL PARAMETERS-1'!$B$5:$J$44,3,FALSE) + MHTYPYLD1!BQ233*(1-VLOOKUP(MHTYPYLD2!BQ$4,'[1]INTERNAL PARAMETERS-1'!$B$5:$J$44,5,FALSE))*VLOOKUP(MHTYPYLD2!BQ$4,'[1]INTERNAL PARAMETERS-1'!$B$5:$J$44,8,FALSE)*VLOOKUP(MHTYPYLD2!BQ$4,'[1]INTERNAL PARAMETERS-1'!$B$5:$J$44,3,FALSE)</f>
        <v>0</v>
      </c>
      <c r="BR233" s="50">
        <f>MHTYPYLD1!BR233*VLOOKUP(MHTYPYLD2!BR$4,'[1]INTERNAL PARAMETERS-1'!$B$5:$J$44,5,FALSE)*VLOOKUP(MHTYPYLD2!BR$4,'[1]INTERNAL PARAMETERS-1'!$B$5:$J$44,6,FALSE)*VLOOKUP(MHTYPYLD2!BR$4,'[1]INTERNAL PARAMETERS-1'!$B$5:$J$44,3,FALSE) + MHTYPYLD1!BR233*(1-VLOOKUP(MHTYPYLD2!BR$4,'[1]INTERNAL PARAMETERS-1'!$B$5:$J$44,5,FALSE))*VLOOKUP(MHTYPYLD2!BR$4,'[1]INTERNAL PARAMETERS-1'!$B$5:$J$44,8,FALSE)*VLOOKUP(MHTYPYLD2!BR$4,'[1]INTERNAL PARAMETERS-1'!$B$5:$J$44,3,FALSE)</f>
        <v>0</v>
      </c>
      <c r="BS233" s="50">
        <f>MHTYPYLD1!BS233*VLOOKUP(MHTYPYLD2!BS$4,'[1]INTERNAL PARAMETERS-1'!$B$5:$J$44,5,FALSE)*VLOOKUP(MHTYPYLD2!BS$4,'[1]INTERNAL PARAMETERS-1'!$B$5:$J$44,6,FALSE)*VLOOKUP(MHTYPYLD2!BS$4,'[1]INTERNAL PARAMETERS-1'!$B$5:$J$44,3,FALSE) + MHTYPYLD1!BS233*(1-VLOOKUP(MHTYPYLD2!BS$4,'[1]INTERNAL PARAMETERS-1'!$B$5:$J$44,5,FALSE))*VLOOKUP(MHTYPYLD2!BS$4,'[1]INTERNAL PARAMETERS-1'!$B$5:$J$44,8,FALSE)*VLOOKUP(MHTYPYLD2!BS$4,'[1]INTERNAL PARAMETERS-1'!$B$5:$J$44,3,FALSE)</f>
        <v>0</v>
      </c>
      <c r="BT233" s="50">
        <f>MHTYPYLD1!BT233*VLOOKUP(MHTYPYLD2!BT$4,'[1]INTERNAL PARAMETERS-1'!$B$5:$J$44,5,FALSE)*VLOOKUP(MHTYPYLD2!BT$4,'[1]INTERNAL PARAMETERS-1'!$B$5:$J$44,6,FALSE)*VLOOKUP(MHTYPYLD2!BT$4,'[1]INTERNAL PARAMETERS-1'!$B$5:$J$44,3,FALSE) + MHTYPYLD1!BT233*(1-VLOOKUP(MHTYPYLD2!BT$4,'[1]INTERNAL PARAMETERS-1'!$B$5:$J$44,5,FALSE))*VLOOKUP(MHTYPYLD2!BT$4,'[1]INTERNAL PARAMETERS-1'!$B$5:$J$44,8,FALSE)*VLOOKUP(MHTYPYLD2!BT$4,'[1]INTERNAL PARAMETERS-1'!$B$5:$J$44,3,FALSE)</f>
        <v>0</v>
      </c>
      <c r="BU233" s="50">
        <f>MHTYPYLD1!BU233*VLOOKUP(MHTYPYLD2!BU$4,'[1]INTERNAL PARAMETERS-1'!$B$5:$J$44,5,FALSE)*VLOOKUP(MHTYPYLD2!BU$4,'[1]INTERNAL PARAMETERS-1'!$B$5:$J$44,6,FALSE)*VLOOKUP(MHTYPYLD2!BU$4,'[1]INTERNAL PARAMETERS-1'!$B$5:$J$44,3,FALSE) + MHTYPYLD1!BU233*(1-VLOOKUP(MHTYPYLD2!BU$4,'[1]INTERNAL PARAMETERS-1'!$B$5:$J$44,5,FALSE))*VLOOKUP(MHTYPYLD2!BU$4,'[1]INTERNAL PARAMETERS-1'!$B$5:$J$44,8,FALSE)*VLOOKUP(MHTYPYLD2!BU$4,'[1]INTERNAL PARAMETERS-1'!$B$5:$J$44,3,FALSE)</f>
        <v>0</v>
      </c>
      <c r="BV233" s="50">
        <f>MHTYPYLD1!BV233*VLOOKUP(MHTYPYLD2!BV$4,'[1]INTERNAL PARAMETERS-1'!$B$5:$J$44,5,FALSE)*VLOOKUP(MHTYPYLD2!BV$4,'[1]INTERNAL PARAMETERS-1'!$B$5:$J$44,6,FALSE)*VLOOKUP(MHTYPYLD2!BV$4,'[1]INTERNAL PARAMETERS-1'!$B$5:$J$44,3,FALSE) + MHTYPYLD1!BV233*(1-VLOOKUP(MHTYPYLD2!BV$4,'[1]INTERNAL PARAMETERS-1'!$B$5:$J$44,5,FALSE))*VLOOKUP(MHTYPYLD2!BV$4,'[1]INTERNAL PARAMETERS-1'!$B$5:$J$44,8,FALSE)*VLOOKUP(MHTYPYLD2!BV$4,'[1]INTERNAL PARAMETERS-1'!$B$5:$J$44,3,FALSE)</f>
        <v>0</v>
      </c>
      <c r="BW233" s="50">
        <f>MHTYPYLD1!BW233*VLOOKUP(MHTYPYLD2!BW$4,'[1]INTERNAL PARAMETERS-1'!$B$5:$J$44,5,FALSE)*VLOOKUP(MHTYPYLD2!BW$4,'[1]INTERNAL PARAMETERS-1'!$B$5:$J$44,6,FALSE)*VLOOKUP(MHTYPYLD2!BW$4,'[1]INTERNAL PARAMETERS-1'!$B$5:$J$44,3,FALSE) + MHTYPYLD1!BW233*(1-VLOOKUP(MHTYPYLD2!BW$4,'[1]INTERNAL PARAMETERS-1'!$B$5:$J$44,5,FALSE))*VLOOKUP(MHTYPYLD2!BW$4,'[1]INTERNAL PARAMETERS-1'!$B$5:$J$44,8,FALSE)*VLOOKUP(MHTYPYLD2!BW$4,'[1]INTERNAL PARAMETERS-1'!$B$5:$J$44,3,FALSE)</f>
        <v>0</v>
      </c>
      <c r="BX233" s="50">
        <f>MHTYPYLD1!BX233*VLOOKUP(MHTYPYLD2!BX$4,'[1]INTERNAL PARAMETERS-1'!$B$5:$J$44,5,FALSE)*VLOOKUP(MHTYPYLD2!BX$4,'[1]INTERNAL PARAMETERS-1'!$B$5:$J$44,6,FALSE)*VLOOKUP(MHTYPYLD2!BX$4,'[1]INTERNAL PARAMETERS-1'!$B$5:$J$44,3,FALSE) + MHTYPYLD1!BX233*(1-VLOOKUP(MHTYPYLD2!BX$4,'[1]INTERNAL PARAMETERS-1'!$B$5:$J$44,5,FALSE))*VLOOKUP(MHTYPYLD2!BX$4,'[1]INTERNAL PARAMETERS-1'!$B$5:$J$44,8,FALSE)*VLOOKUP(MHTYPYLD2!BX$4,'[1]INTERNAL PARAMETERS-1'!$B$5:$J$44,3,FALSE)</f>
        <v>0</v>
      </c>
      <c r="BY233" s="50">
        <f>MHTYPYLD1!BY233*VLOOKUP(MHTYPYLD2!BY$4,'[1]INTERNAL PARAMETERS-1'!$B$5:$J$44,5,FALSE)*VLOOKUP(MHTYPYLD2!BY$4,'[1]INTERNAL PARAMETERS-1'!$B$5:$J$44,6,FALSE)*VLOOKUP(MHTYPYLD2!BY$4,'[1]INTERNAL PARAMETERS-1'!$B$5:$J$44,3,FALSE) + MHTYPYLD1!BY233*(1-VLOOKUP(MHTYPYLD2!BY$4,'[1]INTERNAL PARAMETERS-1'!$B$5:$J$44,5,FALSE))*VLOOKUP(MHTYPYLD2!BY$4,'[1]INTERNAL PARAMETERS-1'!$B$5:$J$44,8,FALSE)*VLOOKUP(MHTYPYLD2!BY$4,'[1]INTERNAL PARAMETERS-1'!$B$5:$J$44,3,FALSE)</f>
        <v>0</v>
      </c>
      <c r="BZ233" s="50">
        <f>MHTYPYLD1!BZ233*VLOOKUP(MHTYPYLD2!BZ$4,'[1]INTERNAL PARAMETERS-1'!$B$5:$J$44,5,FALSE)*VLOOKUP(MHTYPYLD2!BZ$4,'[1]INTERNAL PARAMETERS-1'!$B$5:$J$44,6,FALSE)*VLOOKUP(MHTYPYLD2!BZ$4,'[1]INTERNAL PARAMETERS-1'!$B$5:$J$44,3,FALSE) + MHTYPYLD1!BZ233*(1-VLOOKUP(MHTYPYLD2!BZ$4,'[1]INTERNAL PARAMETERS-1'!$B$5:$J$44,5,FALSE))*VLOOKUP(MHTYPYLD2!BZ$4,'[1]INTERNAL PARAMETERS-1'!$B$5:$J$44,8,FALSE)*VLOOKUP(MHTYPYLD2!BZ$4,'[1]INTERNAL PARAMETERS-1'!$B$5:$J$44,3,FALSE)</f>
        <v>0</v>
      </c>
      <c r="CA233" s="50">
        <f>MHTYPYLD1!CA233*VLOOKUP(MHTYPYLD2!CA$4,'[1]INTERNAL PARAMETERS-1'!$B$5:$J$44,5,FALSE)*VLOOKUP(MHTYPYLD2!CA$4,'[1]INTERNAL PARAMETERS-1'!$B$5:$J$44,6,FALSE)*VLOOKUP(MHTYPYLD2!CA$4,'[1]INTERNAL PARAMETERS-1'!$B$5:$J$44,3,FALSE) + MHTYPYLD1!CA233*(1-VLOOKUP(MHTYPYLD2!CA$4,'[1]INTERNAL PARAMETERS-1'!$B$5:$J$44,5,FALSE))*VLOOKUP(MHTYPYLD2!CA$4,'[1]INTERNAL PARAMETERS-1'!$B$5:$J$44,8,FALSE)*VLOOKUP(MHTYPYLD2!CA$4,'[1]INTERNAL PARAMETERS-1'!$B$5:$J$44,3,FALSE)</f>
        <v>0</v>
      </c>
      <c r="CB233" s="50">
        <f>MHTYPYLD1!CB233*VLOOKUP(MHTYPYLD2!CB$4,'[1]INTERNAL PARAMETERS-1'!$B$5:$J$44,5,FALSE)*VLOOKUP(MHTYPYLD2!CB$4,'[1]INTERNAL PARAMETERS-1'!$B$5:$J$44,6,FALSE)*VLOOKUP(MHTYPYLD2!CB$4,'[1]INTERNAL PARAMETERS-1'!$B$5:$J$44,3,FALSE) + MHTYPYLD1!CB233*(1-VLOOKUP(MHTYPYLD2!CB$4,'[1]INTERNAL PARAMETERS-1'!$B$5:$J$44,5,FALSE))*VLOOKUP(MHTYPYLD2!CB$4,'[1]INTERNAL PARAMETERS-1'!$B$5:$J$44,8,FALSE)*VLOOKUP(MHTYPYLD2!CB$4,'[1]INTERNAL PARAMETERS-1'!$B$5:$J$44,3,FALSE)</f>
        <v>0</v>
      </c>
      <c r="CC233" s="50">
        <f>MHTYPYLD1!CC233*VLOOKUP(MHTYPYLD2!CC$4,'[1]INTERNAL PARAMETERS-1'!$B$5:$J$44,5,FALSE)*VLOOKUP(MHTYPYLD2!CC$4,'[1]INTERNAL PARAMETERS-1'!$B$5:$J$44,6,FALSE)*VLOOKUP(MHTYPYLD2!CC$4,'[1]INTERNAL PARAMETERS-1'!$B$5:$J$44,3,FALSE) + MHTYPYLD1!CC233*(1-VLOOKUP(MHTYPYLD2!CC$4,'[1]INTERNAL PARAMETERS-1'!$B$5:$J$44,5,FALSE))*VLOOKUP(MHTYPYLD2!CC$4,'[1]INTERNAL PARAMETERS-1'!$B$5:$J$44,8,FALSE)*VLOOKUP(MHTYPYLD2!CC$4,'[1]INTERNAL PARAMETERS-1'!$B$5:$J$44,3,FALSE)</f>
        <v>0</v>
      </c>
      <c r="CD233" s="50">
        <f>MHTYPYLD1!CD233*VLOOKUP(MHTYPYLD2!CD$4,'[1]INTERNAL PARAMETERS-1'!$B$5:$J$44,5,FALSE)*VLOOKUP(MHTYPYLD2!CD$4,'[1]INTERNAL PARAMETERS-1'!$B$5:$J$44,6,FALSE)*VLOOKUP(MHTYPYLD2!CD$4,'[1]INTERNAL PARAMETERS-1'!$B$5:$J$44,3,FALSE) + MHTYPYLD1!CD233*(1-VLOOKUP(MHTYPYLD2!CD$4,'[1]INTERNAL PARAMETERS-1'!$B$5:$J$44,5,FALSE))*VLOOKUP(MHTYPYLD2!CD$4,'[1]INTERNAL PARAMETERS-1'!$B$5:$J$44,8,FALSE)*VLOOKUP(MHTYPYLD2!CD$4,'[1]INTERNAL PARAMETERS-1'!$B$5:$J$44,3,FALSE)</f>
        <v>0</v>
      </c>
      <c r="CE233" s="50">
        <f>MHTYPYLD1!CE233*VLOOKUP(MHTYPYLD2!CE$4,'[1]INTERNAL PARAMETERS-1'!$B$5:$J$44,5,FALSE)*VLOOKUP(MHTYPYLD2!CE$4,'[1]INTERNAL PARAMETERS-1'!$B$5:$J$44,6,FALSE)*VLOOKUP(MHTYPYLD2!CE$4,'[1]INTERNAL PARAMETERS-1'!$B$5:$J$44,3,FALSE) + MHTYPYLD1!CE233*(1-VLOOKUP(MHTYPYLD2!CE$4,'[1]INTERNAL PARAMETERS-1'!$B$5:$J$44,5,FALSE))*VLOOKUP(MHTYPYLD2!CE$4,'[1]INTERNAL PARAMETERS-1'!$B$5:$J$44,8,FALSE)*VLOOKUP(MHTYPYLD2!CE$4,'[1]INTERNAL PARAMETERS-1'!$B$5:$J$44,3,FALSE)</f>
        <v>0</v>
      </c>
      <c r="CF233" s="50">
        <f>MHTYPYLD1!CF233*VLOOKUP(MHTYPYLD2!CF$4,'[1]INTERNAL PARAMETERS-1'!$B$5:$J$44,5,FALSE)*VLOOKUP(MHTYPYLD2!CF$4,'[1]INTERNAL PARAMETERS-1'!$B$5:$J$44,6,FALSE)*VLOOKUP(MHTYPYLD2!CF$4,'[1]INTERNAL PARAMETERS-1'!$B$5:$J$44,3,FALSE) + MHTYPYLD1!CF233*(1-VLOOKUP(MHTYPYLD2!CF$4,'[1]INTERNAL PARAMETERS-1'!$B$5:$J$44,5,FALSE))*VLOOKUP(MHTYPYLD2!CF$4,'[1]INTERNAL PARAMETERS-1'!$B$5:$J$44,8,FALSE)*VLOOKUP(MHTYPYLD2!CF$4,'[1]INTERNAL PARAMETERS-1'!$B$5:$J$44,3,FALSE)</f>
        <v>0</v>
      </c>
      <c r="CG233" s="50">
        <f>MHTYPYLD1!CG233*VLOOKUP(MHTYPYLD2!CG$4,'[1]INTERNAL PARAMETERS-1'!$B$5:$J$44,5,FALSE)*VLOOKUP(MHTYPYLD2!CG$4,'[1]INTERNAL PARAMETERS-1'!$B$5:$J$44,6,FALSE)*VLOOKUP(MHTYPYLD2!CG$4,'[1]INTERNAL PARAMETERS-1'!$B$5:$J$44,3,FALSE) + MHTYPYLD1!CG233*(1-VLOOKUP(MHTYPYLD2!CG$4,'[1]INTERNAL PARAMETERS-1'!$B$5:$J$44,5,FALSE))*VLOOKUP(MHTYPYLD2!CG$4,'[1]INTERNAL PARAMETERS-1'!$B$5:$J$44,8,FALSE)*VLOOKUP(MHTYPYLD2!CG$4,'[1]INTERNAL PARAMETERS-1'!$B$5:$J$44,3,FALSE)</f>
        <v>0</v>
      </c>
      <c r="CH233" s="49">
        <f>MHTYPYLD1!CH233*VLOOKUP(MHTYPYLD2!CH$4,'[1]INTERNAL PARAMETERS-1'!$B$5:$J$44,5,FALSE)*VLOOKUP(MHTYPYLD2!CH$4,'[1]INTERNAL PARAMETERS-1'!$B$5:$J$44,6,FALSE)*VLOOKUP(MHTYPYLD2!CH$4,'[1]INTERNAL PARAMETERS-1'!$B$5:$J$44,3,FALSE) + MHTYPYLD1!CH233*(1-VLOOKUP(MHTYPYLD2!CH$4,'[1]INTERNAL PARAMETERS-1'!$B$5:$J$44,5,FALSE))*VLOOKUP(MHTYPYLD2!CH$4,'[1]INTERNAL PARAMETERS-1'!$B$5:$J$44,8,FALSE)*VLOOKUP(MHTYPYLD2!CH$4,'[1]INTERNAL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>
      <c r="B234" s="67" t="s">
        <v>6</v>
      </c>
      <c r="C234" s="66" t="s">
        <v>72</v>
      </c>
      <c r="D234" s="66" t="s">
        <v>58</v>
      </c>
      <c r="E234" s="139">
        <f>MHTYP!S234</f>
        <v>0</v>
      </c>
      <c r="F234" s="65">
        <f>'[1]INTERNAL PARAMETERS-1'!M18</f>
        <v>21.115000000000002</v>
      </c>
      <c r="G234" s="51">
        <f>MHTYPYLD1!G234*VLOOKUP(MHTYPYLD2!G$4,'[1]INTERNAL PARAMETERS-1'!$B$5:$J$44,5,FALSE)*VLOOKUP(MHTYPYLD2!G$4,'[1]INTERNAL PARAMETERS-1'!$B$5:$J$44,7,FALSE)*MHTYPYLD2!$F234 + MHTYPYLD1!G234*(1-VLOOKUP(MHTYPYLD2!G$4,'[1]INTERNAL PARAMETERS-1'!$B$5:$J$44,5,FALSE))*VLOOKUP(MHTYPYLD2!G$4,'[1]INTERNAL PARAMETERS-1'!$B$5:$J$44,9,FALSE)*MHTYPYLD2!$F234</f>
        <v>0</v>
      </c>
      <c r="H234" s="50">
        <f>MHTYPYLD1!H234*VLOOKUP(MHTYPYLD2!H$4,'[1]INTERNAL PARAMETERS-1'!$B$5:$J$44,5,FALSE)*VLOOKUP(MHTYPYLD2!H$4,'[1]INTERNAL PARAMETERS-1'!$B$5:$J$44,7,FALSE)*MHTYPYLD2!$F234 + MHTYPYLD1!H234*(1-VLOOKUP(MHTYPYLD2!H$4,'[1]INTERNAL PARAMETERS-1'!$B$5:$J$44,5,FALSE))*VLOOKUP(MHTYPYLD2!H$4,'[1]INTERNAL PARAMETERS-1'!$B$5:$J$44,9,FALSE)*MHTYPYLD2!$F234</f>
        <v>0</v>
      </c>
      <c r="I234" s="50">
        <f>MHTYPYLD1!I234*VLOOKUP(MHTYPYLD2!I$4,'[1]INTERNAL PARAMETERS-1'!$B$5:$J$44,5,FALSE)*VLOOKUP(MHTYPYLD2!I$4,'[1]INTERNAL PARAMETERS-1'!$B$5:$J$44,7,FALSE)*MHTYPYLD2!$F234 + MHTYPYLD1!I234*(1-VLOOKUP(MHTYPYLD2!I$4,'[1]INTERNAL PARAMETERS-1'!$B$5:$J$44,5,FALSE))*VLOOKUP(MHTYPYLD2!I$4,'[1]INTERNAL PARAMETERS-1'!$B$5:$J$44,9,FALSE)*MHTYPYLD2!$F234</f>
        <v>0</v>
      </c>
      <c r="J234" s="50">
        <f>MHTYPYLD1!J234*VLOOKUP(MHTYPYLD2!J$4,'[1]INTERNAL PARAMETERS-1'!$B$5:$J$44,5,FALSE)*VLOOKUP(MHTYPYLD2!J$4,'[1]INTERNAL PARAMETERS-1'!$B$5:$J$44,7,FALSE)*MHTYPYLD2!$F234 + MHTYPYLD1!J234*(1-VLOOKUP(MHTYPYLD2!J$4,'[1]INTERNAL PARAMETERS-1'!$B$5:$J$44,5,FALSE))*VLOOKUP(MHTYPYLD2!J$4,'[1]INTERNAL PARAMETERS-1'!$B$5:$J$44,9,FALSE)*MHTYPYLD2!$F234</f>
        <v>0</v>
      </c>
      <c r="K234" s="50">
        <f>MHTYPYLD1!K234*VLOOKUP(MHTYPYLD2!K$4,'[1]INTERNAL PARAMETERS-1'!$B$5:$J$44,5,FALSE)*VLOOKUP(MHTYPYLD2!K$4,'[1]INTERNAL PARAMETERS-1'!$B$5:$J$44,7,FALSE)*MHTYPYLD2!$F234 + MHTYPYLD1!K234*(1-VLOOKUP(MHTYPYLD2!K$4,'[1]INTERNAL PARAMETERS-1'!$B$5:$J$44,5,FALSE))*VLOOKUP(MHTYPYLD2!K$4,'[1]INTERNAL PARAMETERS-1'!$B$5:$J$44,9,FALSE)*MHTYPYLD2!$F234</f>
        <v>0</v>
      </c>
      <c r="L234" s="50">
        <f>MHTYPYLD1!L234*VLOOKUP(MHTYPYLD2!L$4,'[1]INTERNAL PARAMETERS-1'!$B$5:$J$44,5,FALSE)*VLOOKUP(MHTYPYLD2!L$4,'[1]INTERNAL PARAMETERS-1'!$B$5:$J$44,7,FALSE)*MHTYPYLD2!$F234 + MHTYPYLD1!L234*(1-VLOOKUP(MHTYPYLD2!L$4,'[1]INTERNAL PARAMETERS-1'!$B$5:$J$44,5,FALSE))*VLOOKUP(MHTYPYLD2!L$4,'[1]INTERNAL PARAMETERS-1'!$B$5:$J$44,9,FALSE)*MHTYPYLD2!$F234</f>
        <v>0</v>
      </c>
      <c r="M234" s="50">
        <f>MHTYPYLD1!M234*VLOOKUP(MHTYPYLD2!M$4,'[1]INTERNAL PARAMETERS-1'!$B$5:$J$44,5,FALSE)*VLOOKUP(MHTYPYLD2!M$4,'[1]INTERNAL PARAMETERS-1'!$B$5:$J$44,7,FALSE)*MHTYPYLD2!$F234 + MHTYPYLD1!M234*(1-VLOOKUP(MHTYPYLD2!M$4,'[1]INTERNAL PARAMETERS-1'!$B$5:$J$44,5,FALSE))*VLOOKUP(MHTYPYLD2!M$4,'[1]INTERNAL PARAMETERS-1'!$B$5:$J$44,9,FALSE)*MHTYPYLD2!$F234</f>
        <v>0</v>
      </c>
      <c r="N234" s="50">
        <f>MHTYPYLD1!N234*VLOOKUP(MHTYPYLD2!N$4,'[1]INTERNAL PARAMETERS-1'!$B$5:$J$44,5,FALSE)*VLOOKUP(MHTYPYLD2!N$4,'[1]INTERNAL PARAMETERS-1'!$B$5:$J$44,7,FALSE)*MHTYPYLD2!$F234 + MHTYPYLD1!N234*(1-VLOOKUP(MHTYPYLD2!N$4,'[1]INTERNAL PARAMETERS-1'!$B$5:$J$44,5,FALSE))*VLOOKUP(MHTYPYLD2!N$4,'[1]INTERNAL PARAMETERS-1'!$B$5:$J$44,9,FALSE)*MHTYPYLD2!$F234</f>
        <v>0</v>
      </c>
      <c r="O234" s="50">
        <f>MHTYPYLD1!O234*VLOOKUP(MHTYPYLD2!O$4,'[1]INTERNAL PARAMETERS-1'!$B$5:$J$44,5,FALSE)*VLOOKUP(MHTYPYLD2!O$4,'[1]INTERNAL PARAMETERS-1'!$B$5:$J$44,7,FALSE)*MHTYPYLD2!$F234 + MHTYPYLD1!O234*(1-VLOOKUP(MHTYPYLD2!O$4,'[1]INTERNAL PARAMETERS-1'!$B$5:$J$44,5,FALSE))*VLOOKUP(MHTYPYLD2!O$4,'[1]INTERNAL PARAMETERS-1'!$B$5:$J$44,9,FALSE)*MHTYPYLD2!$F234</f>
        <v>0</v>
      </c>
      <c r="P234" s="50">
        <f>MHTYPYLD1!P234*VLOOKUP(MHTYPYLD2!P$4,'[1]INTERNAL PARAMETERS-1'!$B$5:$J$44,5,FALSE)*VLOOKUP(MHTYPYLD2!P$4,'[1]INTERNAL PARAMETERS-1'!$B$5:$J$44,7,FALSE)*MHTYPYLD2!$F234 + MHTYPYLD1!P234*(1-VLOOKUP(MHTYPYLD2!P$4,'[1]INTERNAL PARAMETERS-1'!$B$5:$J$44,5,FALSE))*VLOOKUP(MHTYPYLD2!P$4,'[1]INTERNAL PARAMETERS-1'!$B$5:$J$44,9,FALSE)*MHTYPYLD2!$F234</f>
        <v>0</v>
      </c>
      <c r="Q234" s="50">
        <f>MHTYPYLD1!Q234*VLOOKUP(MHTYPYLD2!Q$4,'[1]INTERNAL PARAMETERS-1'!$B$5:$J$44,5,FALSE)*VLOOKUP(MHTYPYLD2!Q$4,'[1]INTERNAL PARAMETERS-1'!$B$5:$J$44,7,FALSE)*MHTYPYLD2!$F234 + MHTYPYLD1!Q234*(1-VLOOKUP(MHTYPYLD2!Q$4,'[1]INTERNAL PARAMETERS-1'!$B$5:$J$44,5,FALSE))*VLOOKUP(MHTYPYLD2!Q$4,'[1]INTERNAL PARAMETERS-1'!$B$5:$J$44,9,FALSE)*MHTYPYLD2!$F234</f>
        <v>0</v>
      </c>
      <c r="R234" s="50">
        <f>MHTYPYLD1!R234*VLOOKUP(MHTYPYLD2!R$4,'[1]INTERNAL PARAMETERS-1'!$B$5:$J$44,5,FALSE)*VLOOKUP(MHTYPYLD2!R$4,'[1]INTERNAL PARAMETERS-1'!$B$5:$J$44,7,FALSE)*MHTYPYLD2!$F234 + MHTYPYLD1!R234*(1-VLOOKUP(MHTYPYLD2!R$4,'[1]INTERNAL PARAMETERS-1'!$B$5:$J$44,5,FALSE))*VLOOKUP(MHTYPYLD2!R$4,'[1]INTERNAL PARAMETERS-1'!$B$5:$J$44,9,FALSE)*MHTYPYLD2!$F234</f>
        <v>0</v>
      </c>
      <c r="S234" s="50">
        <f>MHTYPYLD1!S234*VLOOKUP(MHTYPYLD2!S$4,'[1]INTERNAL PARAMETERS-1'!$B$5:$J$44,5,FALSE)*VLOOKUP(MHTYPYLD2!S$4,'[1]INTERNAL PARAMETERS-1'!$B$5:$J$44,7,FALSE)*MHTYPYLD2!$F234 + MHTYPYLD1!S234*(1-VLOOKUP(MHTYPYLD2!S$4,'[1]INTERNAL PARAMETERS-1'!$B$5:$J$44,5,FALSE))*VLOOKUP(MHTYPYLD2!S$4,'[1]INTERNAL PARAMETERS-1'!$B$5:$J$44,9,FALSE)*MHTYPYLD2!$F234</f>
        <v>0</v>
      </c>
      <c r="T234" s="50">
        <f>MHTYPYLD1!T234*VLOOKUP(MHTYPYLD2!T$4,'[1]INTERNAL PARAMETERS-1'!$B$5:$J$44,5,FALSE)*VLOOKUP(MHTYPYLD2!T$4,'[1]INTERNAL PARAMETERS-1'!$B$5:$J$44,7,FALSE)*MHTYPYLD2!$F234 + MHTYPYLD1!T234*(1-VLOOKUP(MHTYPYLD2!T$4,'[1]INTERNAL PARAMETERS-1'!$B$5:$J$44,5,FALSE))*VLOOKUP(MHTYPYLD2!T$4,'[1]INTERNAL PARAMETERS-1'!$B$5:$J$44,9,FALSE)*MHTYPYLD2!$F234</f>
        <v>0</v>
      </c>
      <c r="U234" s="50">
        <f>MHTYPYLD1!U234*VLOOKUP(MHTYPYLD2!U$4,'[1]INTERNAL PARAMETERS-1'!$B$5:$J$44,5,FALSE)*VLOOKUP(MHTYPYLD2!U$4,'[1]INTERNAL PARAMETERS-1'!$B$5:$J$44,7,FALSE)*MHTYPYLD2!$F234 + MHTYPYLD1!U234*(1-VLOOKUP(MHTYPYLD2!U$4,'[1]INTERNAL PARAMETERS-1'!$B$5:$J$44,5,FALSE))*VLOOKUP(MHTYPYLD2!U$4,'[1]INTERNAL PARAMETERS-1'!$B$5:$J$44,9,FALSE)*MHTYPYLD2!$F234</f>
        <v>0</v>
      </c>
      <c r="V234" s="50">
        <f>MHTYPYLD1!V234*VLOOKUP(MHTYPYLD2!V$4,'[1]INTERNAL PARAMETERS-1'!$B$5:$J$44,5,FALSE)*VLOOKUP(MHTYPYLD2!V$4,'[1]INTERNAL PARAMETERS-1'!$B$5:$J$44,7,FALSE)*MHTYPYLD2!$F234 + MHTYPYLD1!V234*(1-VLOOKUP(MHTYPYLD2!V$4,'[1]INTERNAL PARAMETERS-1'!$B$5:$J$44,5,FALSE))*VLOOKUP(MHTYPYLD2!V$4,'[1]INTERNAL PARAMETERS-1'!$B$5:$J$44,9,FALSE)*MHTYPYLD2!$F234</f>
        <v>0</v>
      </c>
      <c r="W234" s="50">
        <f>MHTYPYLD1!W234*VLOOKUP(MHTYPYLD2!W$4,'[1]INTERNAL PARAMETERS-1'!$B$5:$J$44,5,FALSE)*VLOOKUP(MHTYPYLD2!W$4,'[1]INTERNAL PARAMETERS-1'!$B$5:$J$44,7,FALSE)*MHTYPYLD2!$F234 + MHTYPYLD1!W234*(1-VLOOKUP(MHTYPYLD2!W$4,'[1]INTERNAL PARAMETERS-1'!$B$5:$J$44,5,FALSE))*VLOOKUP(MHTYPYLD2!W$4,'[1]INTERNAL PARAMETERS-1'!$B$5:$J$44,9,FALSE)*MHTYPYLD2!$F234</f>
        <v>0</v>
      </c>
      <c r="X234" s="50">
        <f>MHTYPYLD1!X234*VLOOKUP(MHTYPYLD2!X$4,'[1]INTERNAL PARAMETERS-1'!$B$5:$J$44,5,FALSE)*VLOOKUP(MHTYPYLD2!X$4,'[1]INTERNAL PARAMETERS-1'!$B$5:$J$44,7,FALSE)*MHTYPYLD2!$F234 + MHTYPYLD1!X234*(1-VLOOKUP(MHTYPYLD2!X$4,'[1]INTERNAL PARAMETERS-1'!$B$5:$J$44,5,FALSE))*VLOOKUP(MHTYPYLD2!X$4,'[1]INTERNAL PARAMETERS-1'!$B$5:$J$44,9,FALSE)*MHTYPYLD2!$F234</f>
        <v>0</v>
      </c>
      <c r="Y234" s="50">
        <f>MHTYPYLD1!Y234*VLOOKUP(MHTYPYLD2!Y$4,'[1]INTERNAL PARAMETERS-1'!$B$5:$J$44,5,FALSE)*VLOOKUP(MHTYPYLD2!Y$4,'[1]INTERNAL PARAMETERS-1'!$B$5:$J$44,7,FALSE)*MHTYPYLD2!$F234 + MHTYPYLD1!Y234*(1-VLOOKUP(MHTYPYLD2!Y$4,'[1]INTERNAL PARAMETERS-1'!$B$5:$J$44,5,FALSE))*VLOOKUP(MHTYPYLD2!Y$4,'[1]INTERNAL PARAMETERS-1'!$B$5:$J$44,9,FALSE)*MHTYPYLD2!$F234</f>
        <v>0</v>
      </c>
      <c r="Z234" s="50">
        <f>MHTYPYLD1!Z234*VLOOKUP(MHTYPYLD2!Z$4,'[1]INTERNAL PARAMETERS-1'!$B$5:$J$44,5,FALSE)*VLOOKUP(MHTYPYLD2!Z$4,'[1]INTERNAL PARAMETERS-1'!$B$5:$J$44,7,FALSE)*MHTYPYLD2!$F234 + MHTYPYLD1!Z234*(1-VLOOKUP(MHTYPYLD2!Z$4,'[1]INTERNAL PARAMETERS-1'!$B$5:$J$44,5,FALSE))*VLOOKUP(MHTYPYLD2!Z$4,'[1]INTERNAL PARAMETERS-1'!$B$5:$J$44,9,FALSE)*MHTYPYLD2!$F234</f>
        <v>0</v>
      </c>
      <c r="AA234" s="50">
        <f>MHTYPYLD1!AA234*VLOOKUP(MHTYPYLD2!AA$4,'[1]INTERNAL PARAMETERS-1'!$B$5:$J$44,5,FALSE)*VLOOKUP(MHTYPYLD2!AA$4,'[1]INTERNAL PARAMETERS-1'!$B$5:$J$44,7,FALSE)*MHTYPYLD2!$F234 + MHTYPYLD1!AA234*(1-VLOOKUP(MHTYPYLD2!AA$4,'[1]INTERNAL PARAMETERS-1'!$B$5:$J$44,5,FALSE))*VLOOKUP(MHTYPYLD2!AA$4,'[1]INTERNAL PARAMETERS-1'!$B$5:$J$44,9,FALSE)*MHTYPYLD2!$F234</f>
        <v>0</v>
      </c>
      <c r="AB234" s="50">
        <f>MHTYPYLD1!AB234*VLOOKUP(MHTYPYLD2!AB$4,'[1]INTERNAL PARAMETERS-1'!$B$5:$J$44,5,FALSE)*VLOOKUP(MHTYPYLD2!AB$4,'[1]INTERNAL PARAMETERS-1'!$B$5:$J$44,7,FALSE)*MHTYPYLD2!$F234 + MHTYPYLD1!AB234*(1-VLOOKUP(MHTYPYLD2!AB$4,'[1]INTERNAL PARAMETERS-1'!$B$5:$J$44,5,FALSE))*VLOOKUP(MHTYPYLD2!AB$4,'[1]INTERNAL PARAMETERS-1'!$B$5:$J$44,9,FALSE)*MHTYPYLD2!$F234</f>
        <v>0</v>
      </c>
      <c r="AC234" s="50">
        <f>MHTYPYLD1!AC234*VLOOKUP(MHTYPYLD2!AC$4,'[1]INTERNAL PARAMETERS-1'!$B$5:$J$44,5,FALSE)*VLOOKUP(MHTYPYLD2!AC$4,'[1]INTERNAL PARAMETERS-1'!$B$5:$J$44,7,FALSE)*MHTYPYLD2!$F234 + MHTYPYLD1!AC234*(1-VLOOKUP(MHTYPYLD2!AC$4,'[1]INTERNAL PARAMETERS-1'!$B$5:$J$44,5,FALSE))*VLOOKUP(MHTYPYLD2!AC$4,'[1]INTERNAL PARAMETERS-1'!$B$5:$J$44,9,FALSE)*MHTYPYLD2!$F234</f>
        <v>0</v>
      </c>
      <c r="AD234" s="50">
        <f>MHTYPYLD1!AD234*VLOOKUP(MHTYPYLD2!AD$4,'[1]INTERNAL PARAMETERS-1'!$B$5:$J$44,5,FALSE)*VLOOKUP(MHTYPYLD2!AD$4,'[1]INTERNAL PARAMETERS-1'!$B$5:$J$44,7,FALSE)*MHTYPYLD2!$F234 + MHTYPYLD1!AD234*(1-VLOOKUP(MHTYPYLD2!AD$4,'[1]INTERNAL PARAMETERS-1'!$B$5:$J$44,5,FALSE))*VLOOKUP(MHTYPYLD2!AD$4,'[1]INTERNAL PARAMETERS-1'!$B$5:$J$44,9,FALSE)*MHTYPYLD2!$F234</f>
        <v>0</v>
      </c>
      <c r="AE234" s="50">
        <f>MHTYPYLD1!AE234*VLOOKUP(MHTYPYLD2!AE$4,'[1]INTERNAL PARAMETERS-1'!$B$5:$J$44,5,FALSE)*VLOOKUP(MHTYPYLD2!AE$4,'[1]INTERNAL PARAMETERS-1'!$B$5:$J$44,7,FALSE)*MHTYPYLD2!$F234 + MHTYPYLD1!AE234*(1-VLOOKUP(MHTYPYLD2!AE$4,'[1]INTERNAL PARAMETERS-1'!$B$5:$J$44,5,FALSE))*VLOOKUP(MHTYPYLD2!AE$4,'[1]INTERNAL PARAMETERS-1'!$B$5:$J$44,9,FALSE)*MHTYPYLD2!$F234</f>
        <v>0</v>
      </c>
      <c r="AF234" s="50">
        <f>MHTYPYLD1!AF234*VLOOKUP(MHTYPYLD2!AF$4,'[1]INTERNAL PARAMETERS-1'!$B$5:$J$44,5,FALSE)*VLOOKUP(MHTYPYLD2!AF$4,'[1]INTERNAL PARAMETERS-1'!$B$5:$J$44,7,FALSE)*MHTYPYLD2!$F234 + MHTYPYLD1!AF234*(1-VLOOKUP(MHTYPYLD2!AF$4,'[1]INTERNAL PARAMETERS-1'!$B$5:$J$44,5,FALSE))*VLOOKUP(MHTYPYLD2!AF$4,'[1]INTERNAL PARAMETERS-1'!$B$5:$J$44,9,FALSE)*MHTYPYLD2!$F234</f>
        <v>0</v>
      </c>
      <c r="AG234" s="50">
        <f>MHTYPYLD1!AG234*VLOOKUP(MHTYPYLD2!AG$4,'[1]INTERNAL PARAMETERS-1'!$B$5:$J$44,5,FALSE)*VLOOKUP(MHTYPYLD2!AG$4,'[1]INTERNAL PARAMETERS-1'!$B$5:$J$44,7,FALSE)*MHTYPYLD2!$F234 + MHTYPYLD1!AG234*(1-VLOOKUP(MHTYPYLD2!AG$4,'[1]INTERNAL PARAMETERS-1'!$B$5:$J$44,5,FALSE))*VLOOKUP(MHTYPYLD2!AG$4,'[1]INTERNAL PARAMETERS-1'!$B$5:$J$44,9,FALSE)*MHTYPYLD2!$F234</f>
        <v>0</v>
      </c>
      <c r="AH234" s="50">
        <f>MHTYPYLD1!AH234*VLOOKUP(MHTYPYLD2!AH$4,'[1]INTERNAL PARAMETERS-1'!$B$5:$J$44,5,FALSE)*VLOOKUP(MHTYPYLD2!AH$4,'[1]INTERNAL PARAMETERS-1'!$B$5:$J$44,7,FALSE)*MHTYPYLD2!$F234 + MHTYPYLD1!AH234*(1-VLOOKUP(MHTYPYLD2!AH$4,'[1]INTERNAL PARAMETERS-1'!$B$5:$J$44,5,FALSE))*VLOOKUP(MHTYPYLD2!AH$4,'[1]INTERNAL PARAMETERS-1'!$B$5:$J$44,9,FALSE)*MHTYPYLD2!$F234</f>
        <v>0</v>
      </c>
      <c r="AI234" s="50">
        <f>MHTYPYLD1!AI234*VLOOKUP(MHTYPYLD2!AI$4,'[1]INTERNAL PARAMETERS-1'!$B$5:$J$44,5,FALSE)*VLOOKUP(MHTYPYLD2!AI$4,'[1]INTERNAL PARAMETERS-1'!$B$5:$J$44,7,FALSE)*MHTYPYLD2!$F234 + MHTYPYLD1!AI234*(1-VLOOKUP(MHTYPYLD2!AI$4,'[1]INTERNAL PARAMETERS-1'!$B$5:$J$44,5,FALSE))*VLOOKUP(MHTYPYLD2!AI$4,'[1]INTERNAL PARAMETERS-1'!$B$5:$J$44,9,FALSE)*MHTYPYLD2!$F234</f>
        <v>0</v>
      </c>
      <c r="AJ234" s="50">
        <f>MHTYPYLD1!AJ234*VLOOKUP(MHTYPYLD2!AJ$4,'[1]INTERNAL PARAMETERS-1'!$B$5:$J$44,5,FALSE)*VLOOKUP(MHTYPYLD2!AJ$4,'[1]INTERNAL PARAMETERS-1'!$B$5:$J$44,7,FALSE)*MHTYPYLD2!$F234 + MHTYPYLD1!AJ234*(1-VLOOKUP(MHTYPYLD2!AJ$4,'[1]INTERNAL PARAMETERS-1'!$B$5:$J$44,5,FALSE))*VLOOKUP(MHTYPYLD2!AJ$4,'[1]INTERNAL PARAMETERS-1'!$B$5:$J$44,9,FALSE)*MHTYPYLD2!$F234</f>
        <v>0</v>
      </c>
      <c r="AK234" s="50">
        <f>MHTYPYLD1!AK234*VLOOKUP(MHTYPYLD2!AK$4,'[1]INTERNAL PARAMETERS-1'!$B$5:$J$44,5,FALSE)*VLOOKUP(MHTYPYLD2!AK$4,'[1]INTERNAL PARAMETERS-1'!$B$5:$J$44,7,FALSE)*MHTYPYLD2!$F234 + MHTYPYLD1!AK234*(1-VLOOKUP(MHTYPYLD2!AK$4,'[1]INTERNAL PARAMETERS-1'!$B$5:$J$44,5,FALSE))*VLOOKUP(MHTYPYLD2!AK$4,'[1]INTERNAL PARAMETERS-1'!$B$5:$J$44,9,FALSE)*MHTYPYLD2!$F234</f>
        <v>0</v>
      </c>
      <c r="AL234" s="50">
        <f>MHTYPYLD1!AL234*VLOOKUP(MHTYPYLD2!AL$4,'[1]INTERNAL PARAMETERS-1'!$B$5:$J$44,5,FALSE)*VLOOKUP(MHTYPYLD2!AL$4,'[1]INTERNAL PARAMETERS-1'!$B$5:$J$44,7,FALSE)*MHTYPYLD2!$F234 + MHTYPYLD1!AL234*(1-VLOOKUP(MHTYPYLD2!AL$4,'[1]INTERNAL PARAMETERS-1'!$B$5:$J$44,5,FALSE))*VLOOKUP(MHTYPYLD2!AL$4,'[1]INTERNAL PARAMETERS-1'!$B$5:$J$44,9,FALSE)*MHTYPYLD2!$F234</f>
        <v>0</v>
      </c>
      <c r="AM234" s="50">
        <f>MHTYPYLD1!AM234*VLOOKUP(MHTYPYLD2!AM$4,'[1]INTERNAL PARAMETERS-1'!$B$5:$J$44,5,FALSE)*VLOOKUP(MHTYPYLD2!AM$4,'[1]INTERNAL PARAMETERS-1'!$B$5:$J$44,7,FALSE)*MHTYPYLD2!$F234 + MHTYPYLD1!AM234*(1-VLOOKUP(MHTYPYLD2!AM$4,'[1]INTERNAL PARAMETERS-1'!$B$5:$J$44,5,FALSE))*VLOOKUP(MHTYPYLD2!AM$4,'[1]INTERNAL PARAMETERS-1'!$B$5:$J$44,9,FALSE)*MHTYPYLD2!$F234</f>
        <v>0</v>
      </c>
      <c r="AN234" s="50">
        <f>MHTYPYLD1!AN234*VLOOKUP(MHTYPYLD2!AN$4,'[1]INTERNAL PARAMETERS-1'!$B$5:$J$44,5,FALSE)*VLOOKUP(MHTYPYLD2!AN$4,'[1]INTERNAL PARAMETERS-1'!$B$5:$J$44,7,FALSE)*MHTYPYLD2!$F234 + MHTYPYLD1!AN234*(1-VLOOKUP(MHTYPYLD2!AN$4,'[1]INTERNAL PARAMETERS-1'!$B$5:$J$44,5,FALSE))*VLOOKUP(MHTYPYLD2!AN$4,'[1]INTERNAL PARAMETERS-1'!$B$5:$J$44,9,FALSE)*MHTYPYLD2!$F234</f>
        <v>0</v>
      </c>
      <c r="AO234" s="50">
        <f>MHTYPYLD1!AO234*VLOOKUP(MHTYPYLD2!AO$4,'[1]INTERNAL PARAMETERS-1'!$B$5:$J$44,5,FALSE)*VLOOKUP(MHTYPYLD2!AO$4,'[1]INTERNAL PARAMETERS-1'!$B$5:$J$44,7,FALSE)*MHTYPYLD2!$F234 + MHTYPYLD1!AO234*(1-VLOOKUP(MHTYPYLD2!AO$4,'[1]INTERNAL PARAMETERS-1'!$B$5:$J$44,5,FALSE))*VLOOKUP(MHTYPYLD2!AO$4,'[1]INTERNAL PARAMETERS-1'!$B$5:$J$44,9,FALSE)*MHTYPYLD2!$F234</f>
        <v>0</v>
      </c>
      <c r="AP234" s="50">
        <f>MHTYPYLD1!AP234*VLOOKUP(MHTYPYLD2!AP$4,'[1]INTERNAL PARAMETERS-1'!$B$5:$J$44,5,FALSE)*VLOOKUP(MHTYPYLD2!AP$4,'[1]INTERNAL PARAMETERS-1'!$B$5:$J$44,7,FALSE)*MHTYPYLD2!$F234 + MHTYPYLD1!AP234*(1-VLOOKUP(MHTYPYLD2!AP$4,'[1]INTERNAL PARAMETERS-1'!$B$5:$J$44,5,FALSE))*VLOOKUP(MHTYPYLD2!AP$4,'[1]INTERNAL PARAMETERS-1'!$B$5:$J$44,9,FALSE)*MHTYPYLD2!$F234</f>
        <v>0</v>
      </c>
      <c r="AQ234" s="50">
        <f>MHTYPYLD1!AQ234*VLOOKUP(MHTYPYLD2!AQ$4,'[1]INTERNAL PARAMETERS-1'!$B$5:$J$44,5,FALSE)*VLOOKUP(MHTYPYLD2!AQ$4,'[1]INTERNAL PARAMETERS-1'!$B$5:$J$44,7,FALSE)*MHTYPYLD2!$F234 + MHTYPYLD1!AQ234*(1-VLOOKUP(MHTYPYLD2!AQ$4,'[1]INTERNAL PARAMETERS-1'!$B$5:$J$44,5,FALSE))*VLOOKUP(MHTYPYLD2!AQ$4,'[1]INTERNAL PARAMETERS-1'!$B$5:$J$44,9,FALSE)*MHTYPYLD2!$F234</f>
        <v>0</v>
      </c>
      <c r="AR234" s="50">
        <f>MHTYPYLD1!AR234*VLOOKUP(MHTYPYLD2!AR$4,'[1]INTERNAL PARAMETERS-1'!$B$5:$J$44,5,FALSE)*VLOOKUP(MHTYPYLD2!AR$4,'[1]INTERNAL PARAMETERS-1'!$B$5:$J$44,7,FALSE)*MHTYPYLD2!$F234 + MHTYPYLD1!AR234*(1-VLOOKUP(MHTYPYLD2!AR$4,'[1]INTERNAL PARAMETERS-1'!$B$5:$J$44,5,FALSE))*VLOOKUP(MHTYPYLD2!AR$4,'[1]INTERNAL PARAMETERS-1'!$B$5:$J$44,9,FALSE)*MHTYPYLD2!$F234</f>
        <v>0</v>
      </c>
      <c r="AS234" s="50">
        <f>MHTYPYLD1!AS234*VLOOKUP(MHTYPYLD2!AS$4,'[1]INTERNAL PARAMETERS-1'!$B$5:$J$44,5,FALSE)*VLOOKUP(MHTYPYLD2!AS$4,'[1]INTERNAL PARAMETERS-1'!$B$5:$J$44,7,FALSE)*MHTYPYLD2!$F234 + MHTYPYLD1!AS234*(1-VLOOKUP(MHTYPYLD2!AS$4,'[1]INTERNAL PARAMETERS-1'!$B$5:$J$44,5,FALSE))*VLOOKUP(MHTYPYLD2!AS$4,'[1]INTERNAL PARAMETERS-1'!$B$5:$J$44,9,FALSE)*MHTYPYLD2!$F234</f>
        <v>0</v>
      </c>
      <c r="AT234" s="49">
        <f>MHTYPYLD1!AT234*VLOOKUP(MHTYPYLD2!AT$4,'[1]INTERNAL PARAMETERS-1'!$B$5:$J$44,5,FALSE)*VLOOKUP(MHTYPYLD2!AT$4,'[1]INTERNAL PARAMETERS-1'!$B$5:$J$44,7,FALSE)*MHTYPYLD2!$F234 + MHTYPYLD1!AT234*(1-VLOOKUP(MHTYPYLD2!AT$4,'[1]INTERNAL PARAMETERS-1'!$B$5:$J$44,5,FALSE))*VLOOKUP(MHTYPYLD2!AT$4,'[1]INTERNAL PARAMETERS-1'!$B$5:$J$44,9,FALSE)*MHTYPYLD2!$F234</f>
        <v>0</v>
      </c>
      <c r="AU234" s="51">
        <f>MHTYPYLD1!AU234*VLOOKUP(MHTYPYLD2!AU$4,'[1]INTERNAL PARAMETERS-1'!$B$5:$J$44,5,FALSE)*VLOOKUP(MHTYPYLD2!AU$4,'[1]INTERNAL PARAMETERS-1'!$B$5:$J$44,6,FALSE)*VLOOKUP(MHTYPYLD2!AU$4,'[1]INTERNAL PARAMETERS-1'!$B$5:$J$44,3,FALSE) + MHTYPYLD1!AU234*(1-VLOOKUP(MHTYPYLD2!AU$4,'[1]INTERNAL PARAMETERS-1'!$B$5:$J$44,5,FALSE))*VLOOKUP(MHTYPYLD2!AU$4,'[1]INTERNAL PARAMETERS-1'!$B$5:$J$44,8,FALSE)*VLOOKUP(MHTYPYLD2!AU$4,'[1]INTERNAL PARAMETERS-1'!$B$5:$J$44,3,FALSE)</f>
        <v>0</v>
      </c>
      <c r="AV234" s="50">
        <f>MHTYPYLD1!AV234*VLOOKUP(MHTYPYLD2!AV$4,'[1]INTERNAL PARAMETERS-1'!$B$5:$J$44,5,FALSE)*VLOOKUP(MHTYPYLD2!AV$4,'[1]INTERNAL PARAMETERS-1'!$B$5:$J$44,6,FALSE)*VLOOKUP(MHTYPYLD2!AV$4,'[1]INTERNAL PARAMETERS-1'!$B$5:$J$44,3,FALSE) + MHTYPYLD1!AV234*(1-VLOOKUP(MHTYPYLD2!AV$4,'[1]INTERNAL PARAMETERS-1'!$B$5:$J$44,5,FALSE))*VLOOKUP(MHTYPYLD2!AV$4,'[1]INTERNAL PARAMETERS-1'!$B$5:$J$44,8,FALSE)*VLOOKUP(MHTYPYLD2!AV$4,'[1]INTERNAL PARAMETERS-1'!$B$5:$J$44,3,FALSE)</f>
        <v>0</v>
      </c>
      <c r="AW234" s="50">
        <f>MHTYPYLD1!AW234*VLOOKUP(MHTYPYLD2!AW$4,'[1]INTERNAL PARAMETERS-1'!$B$5:$J$44,5,FALSE)*VLOOKUP(MHTYPYLD2!AW$4,'[1]INTERNAL PARAMETERS-1'!$B$5:$J$44,6,FALSE)*VLOOKUP(MHTYPYLD2!AW$4,'[1]INTERNAL PARAMETERS-1'!$B$5:$J$44,3,FALSE) + MHTYPYLD1!AW234*(1-VLOOKUP(MHTYPYLD2!AW$4,'[1]INTERNAL PARAMETERS-1'!$B$5:$J$44,5,FALSE))*VLOOKUP(MHTYPYLD2!AW$4,'[1]INTERNAL PARAMETERS-1'!$B$5:$J$44,8,FALSE)*VLOOKUP(MHTYPYLD2!AW$4,'[1]INTERNAL PARAMETERS-1'!$B$5:$J$44,3,FALSE)</f>
        <v>0</v>
      </c>
      <c r="AX234" s="50">
        <f>MHTYPYLD1!AX234*VLOOKUP(MHTYPYLD2!AX$4,'[1]INTERNAL PARAMETERS-1'!$B$5:$J$44,5,FALSE)*VLOOKUP(MHTYPYLD2!AX$4,'[1]INTERNAL PARAMETERS-1'!$B$5:$J$44,6,FALSE)*VLOOKUP(MHTYPYLD2!AX$4,'[1]INTERNAL PARAMETERS-1'!$B$5:$J$44,3,FALSE) + MHTYPYLD1!AX234*(1-VLOOKUP(MHTYPYLD2!AX$4,'[1]INTERNAL PARAMETERS-1'!$B$5:$J$44,5,FALSE))*VLOOKUP(MHTYPYLD2!AX$4,'[1]INTERNAL PARAMETERS-1'!$B$5:$J$44,8,FALSE)*VLOOKUP(MHTYPYLD2!AX$4,'[1]INTERNAL PARAMETERS-1'!$B$5:$J$44,3,FALSE)</f>
        <v>0</v>
      </c>
      <c r="AY234" s="50">
        <f>MHTYPYLD1!AY234*VLOOKUP(MHTYPYLD2!AY$4,'[1]INTERNAL PARAMETERS-1'!$B$5:$J$44,5,FALSE)*VLOOKUP(MHTYPYLD2!AY$4,'[1]INTERNAL PARAMETERS-1'!$B$5:$J$44,6,FALSE)*VLOOKUP(MHTYPYLD2!AY$4,'[1]INTERNAL PARAMETERS-1'!$B$5:$J$44,3,FALSE) + MHTYPYLD1!AY234*(1-VLOOKUP(MHTYPYLD2!AY$4,'[1]INTERNAL PARAMETERS-1'!$B$5:$J$44,5,FALSE))*VLOOKUP(MHTYPYLD2!AY$4,'[1]INTERNAL PARAMETERS-1'!$B$5:$J$44,8,FALSE)*VLOOKUP(MHTYPYLD2!AY$4,'[1]INTERNAL PARAMETERS-1'!$B$5:$J$44,3,FALSE)</f>
        <v>0</v>
      </c>
      <c r="AZ234" s="50">
        <f>MHTYPYLD1!AZ234*VLOOKUP(MHTYPYLD2!AZ$4,'[1]INTERNAL PARAMETERS-1'!$B$5:$J$44,5,FALSE)*VLOOKUP(MHTYPYLD2!AZ$4,'[1]INTERNAL PARAMETERS-1'!$B$5:$J$44,6,FALSE)*VLOOKUP(MHTYPYLD2!AZ$4,'[1]INTERNAL PARAMETERS-1'!$B$5:$J$44,3,FALSE) + MHTYPYLD1!AZ234*(1-VLOOKUP(MHTYPYLD2!AZ$4,'[1]INTERNAL PARAMETERS-1'!$B$5:$J$44,5,FALSE))*VLOOKUP(MHTYPYLD2!AZ$4,'[1]INTERNAL PARAMETERS-1'!$B$5:$J$44,8,FALSE)*VLOOKUP(MHTYPYLD2!AZ$4,'[1]INTERNAL PARAMETERS-1'!$B$5:$J$44,3,FALSE)</f>
        <v>0</v>
      </c>
      <c r="BA234" s="50">
        <f>MHTYPYLD1!BA234*VLOOKUP(MHTYPYLD2!BA$4,'[1]INTERNAL PARAMETERS-1'!$B$5:$J$44,5,FALSE)*VLOOKUP(MHTYPYLD2!BA$4,'[1]INTERNAL PARAMETERS-1'!$B$5:$J$44,6,FALSE)*VLOOKUP(MHTYPYLD2!BA$4,'[1]INTERNAL PARAMETERS-1'!$B$5:$J$44,3,FALSE) + MHTYPYLD1!BA234*(1-VLOOKUP(MHTYPYLD2!BA$4,'[1]INTERNAL PARAMETERS-1'!$B$5:$J$44,5,FALSE))*VLOOKUP(MHTYPYLD2!BA$4,'[1]INTERNAL PARAMETERS-1'!$B$5:$J$44,8,FALSE)*VLOOKUP(MHTYPYLD2!BA$4,'[1]INTERNAL PARAMETERS-1'!$B$5:$J$44,3,FALSE)</f>
        <v>0</v>
      </c>
      <c r="BB234" s="50">
        <f>MHTYPYLD1!BB234*VLOOKUP(MHTYPYLD2!BB$4,'[1]INTERNAL PARAMETERS-1'!$B$5:$J$44,5,FALSE)*VLOOKUP(MHTYPYLD2!BB$4,'[1]INTERNAL PARAMETERS-1'!$B$5:$J$44,6,FALSE)*VLOOKUP(MHTYPYLD2!BB$4,'[1]INTERNAL PARAMETERS-1'!$B$5:$J$44,3,FALSE) + MHTYPYLD1!BB234*(1-VLOOKUP(MHTYPYLD2!BB$4,'[1]INTERNAL PARAMETERS-1'!$B$5:$J$44,5,FALSE))*VLOOKUP(MHTYPYLD2!BB$4,'[1]INTERNAL PARAMETERS-1'!$B$5:$J$44,8,FALSE)*VLOOKUP(MHTYPYLD2!BB$4,'[1]INTERNAL PARAMETERS-1'!$B$5:$J$44,3,FALSE)</f>
        <v>0</v>
      </c>
      <c r="BC234" s="50">
        <f>MHTYPYLD1!BC234*VLOOKUP(MHTYPYLD2!BC$4,'[1]INTERNAL PARAMETERS-1'!$B$5:$J$44,5,FALSE)*VLOOKUP(MHTYPYLD2!BC$4,'[1]INTERNAL PARAMETERS-1'!$B$5:$J$44,6,FALSE)*VLOOKUP(MHTYPYLD2!BC$4,'[1]INTERNAL PARAMETERS-1'!$B$5:$J$44,3,FALSE) + MHTYPYLD1!BC234*(1-VLOOKUP(MHTYPYLD2!BC$4,'[1]INTERNAL PARAMETERS-1'!$B$5:$J$44,5,FALSE))*VLOOKUP(MHTYPYLD2!BC$4,'[1]INTERNAL PARAMETERS-1'!$B$5:$J$44,8,FALSE)*VLOOKUP(MHTYPYLD2!BC$4,'[1]INTERNAL PARAMETERS-1'!$B$5:$J$44,3,FALSE)</f>
        <v>0</v>
      </c>
      <c r="BD234" s="50">
        <f>MHTYPYLD1!BD234*VLOOKUP(MHTYPYLD2!BD$4,'[1]INTERNAL PARAMETERS-1'!$B$5:$J$44,5,FALSE)*VLOOKUP(MHTYPYLD2!BD$4,'[1]INTERNAL PARAMETERS-1'!$B$5:$J$44,6,FALSE)*VLOOKUP(MHTYPYLD2!BD$4,'[1]INTERNAL PARAMETERS-1'!$B$5:$J$44,3,FALSE) + MHTYPYLD1!BD234*(1-VLOOKUP(MHTYPYLD2!BD$4,'[1]INTERNAL PARAMETERS-1'!$B$5:$J$44,5,FALSE))*VLOOKUP(MHTYPYLD2!BD$4,'[1]INTERNAL PARAMETERS-1'!$B$5:$J$44,8,FALSE)*VLOOKUP(MHTYPYLD2!BD$4,'[1]INTERNAL PARAMETERS-1'!$B$5:$J$44,3,FALSE)</f>
        <v>0</v>
      </c>
      <c r="BE234" s="50">
        <f>MHTYPYLD1!BE234*VLOOKUP(MHTYPYLD2!BE$4,'[1]INTERNAL PARAMETERS-1'!$B$5:$J$44,5,FALSE)*VLOOKUP(MHTYPYLD2!BE$4,'[1]INTERNAL PARAMETERS-1'!$B$5:$J$44,6,FALSE)*VLOOKUP(MHTYPYLD2!BE$4,'[1]INTERNAL PARAMETERS-1'!$B$5:$J$44,3,FALSE) + MHTYPYLD1!BE234*(1-VLOOKUP(MHTYPYLD2!BE$4,'[1]INTERNAL PARAMETERS-1'!$B$5:$J$44,5,FALSE))*VLOOKUP(MHTYPYLD2!BE$4,'[1]INTERNAL PARAMETERS-1'!$B$5:$J$44,8,FALSE)*VLOOKUP(MHTYPYLD2!BE$4,'[1]INTERNAL PARAMETERS-1'!$B$5:$J$44,3,FALSE)</f>
        <v>0</v>
      </c>
      <c r="BF234" s="50">
        <f>MHTYPYLD1!BF234*VLOOKUP(MHTYPYLD2!BF$4,'[1]INTERNAL PARAMETERS-1'!$B$5:$J$44,5,FALSE)*VLOOKUP(MHTYPYLD2!BF$4,'[1]INTERNAL PARAMETERS-1'!$B$5:$J$44,6,FALSE)*VLOOKUP(MHTYPYLD2!BF$4,'[1]INTERNAL PARAMETERS-1'!$B$5:$J$44,3,FALSE) + MHTYPYLD1!BF234*(1-VLOOKUP(MHTYPYLD2!BF$4,'[1]INTERNAL PARAMETERS-1'!$B$5:$J$44,5,FALSE))*VLOOKUP(MHTYPYLD2!BF$4,'[1]INTERNAL PARAMETERS-1'!$B$5:$J$44,8,FALSE)*VLOOKUP(MHTYPYLD2!BF$4,'[1]INTERNAL PARAMETERS-1'!$B$5:$J$44,3,FALSE)</f>
        <v>0</v>
      </c>
      <c r="BG234" s="50">
        <f>MHTYPYLD1!BG234*VLOOKUP(MHTYPYLD2!BG$4,'[1]INTERNAL PARAMETERS-1'!$B$5:$J$44,5,FALSE)*VLOOKUP(MHTYPYLD2!BG$4,'[1]INTERNAL PARAMETERS-1'!$B$5:$J$44,6,FALSE)*VLOOKUP(MHTYPYLD2!BG$4,'[1]INTERNAL PARAMETERS-1'!$B$5:$J$44,3,FALSE) + MHTYPYLD1!BG234*(1-VLOOKUP(MHTYPYLD2!BG$4,'[1]INTERNAL PARAMETERS-1'!$B$5:$J$44,5,FALSE))*VLOOKUP(MHTYPYLD2!BG$4,'[1]INTERNAL PARAMETERS-1'!$B$5:$J$44,8,FALSE)*VLOOKUP(MHTYPYLD2!BG$4,'[1]INTERNAL PARAMETERS-1'!$B$5:$J$44,3,FALSE)</f>
        <v>0</v>
      </c>
      <c r="BH234" s="50">
        <f>MHTYPYLD1!BH234*VLOOKUP(MHTYPYLD2!BH$4,'[1]INTERNAL PARAMETERS-1'!$B$5:$J$44,5,FALSE)*VLOOKUP(MHTYPYLD2!BH$4,'[1]INTERNAL PARAMETERS-1'!$B$5:$J$44,6,FALSE)*VLOOKUP(MHTYPYLD2!BH$4,'[1]INTERNAL PARAMETERS-1'!$B$5:$J$44,3,FALSE) + MHTYPYLD1!BH234*(1-VLOOKUP(MHTYPYLD2!BH$4,'[1]INTERNAL PARAMETERS-1'!$B$5:$J$44,5,FALSE))*VLOOKUP(MHTYPYLD2!BH$4,'[1]INTERNAL PARAMETERS-1'!$B$5:$J$44,8,FALSE)*VLOOKUP(MHTYPYLD2!BH$4,'[1]INTERNAL PARAMETERS-1'!$B$5:$J$44,3,FALSE)</f>
        <v>0</v>
      </c>
      <c r="BI234" s="50">
        <f>MHTYPYLD1!BI234*VLOOKUP(MHTYPYLD2!BI$4,'[1]INTERNAL PARAMETERS-1'!$B$5:$J$44,5,FALSE)*VLOOKUP(MHTYPYLD2!BI$4,'[1]INTERNAL PARAMETERS-1'!$B$5:$J$44,6,FALSE)*VLOOKUP(MHTYPYLD2!BI$4,'[1]INTERNAL PARAMETERS-1'!$B$5:$J$44,3,FALSE) + MHTYPYLD1!BI234*(1-VLOOKUP(MHTYPYLD2!BI$4,'[1]INTERNAL PARAMETERS-1'!$B$5:$J$44,5,FALSE))*VLOOKUP(MHTYPYLD2!BI$4,'[1]INTERNAL PARAMETERS-1'!$B$5:$J$44,8,FALSE)*VLOOKUP(MHTYPYLD2!BI$4,'[1]INTERNAL PARAMETERS-1'!$B$5:$J$44,3,FALSE)</f>
        <v>0</v>
      </c>
      <c r="BJ234" s="50">
        <f>MHTYPYLD1!BJ234*VLOOKUP(MHTYPYLD2!BJ$4,'[1]INTERNAL PARAMETERS-1'!$B$5:$J$44,5,FALSE)*VLOOKUP(MHTYPYLD2!BJ$4,'[1]INTERNAL PARAMETERS-1'!$B$5:$J$44,6,FALSE)*VLOOKUP(MHTYPYLD2!BJ$4,'[1]INTERNAL PARAMETERS-1'!$B$5:$J$44,3,FALSE) + MHTYPYLD1!BJ234*(1-VLOOKUP(MHTYPYLD2!BJ$4,'[1]INTERNAL PARAMETERS-1'!$B$5:$J$44,5,FALSE))*VLOOKUP(MHTYPYLD2!BJ$4,'[1]INTERNAL PARAMETERS-1'!$B$5:$J$44,8,FALSE)*VLOOKUP(MHTYPYLD2!BJ$4,'[1]INTERNAL PARAMETERS-1'!$B$5:$J$44,3,FALSE)</f>
        <v>0</v>
      </c>
      <c r="BK234" s="50">
        <f>MHTYPYLD1!BK234*VLOOKUP(MHTYPYLD2!BK$4,'[1]INTERNAL PARAMETERS-1'!$B$5:$J$44,5,FALSE)*VLOOKUP(MHTYPYLD2!BK$4,'[1]INTERNAL PARAMETERS-1'!$B$5:$J$44,6,FALSE)*VLOOKUP(MHTYPYLD2!BK$4,'[1]INTERNAL PARAMETERS-1'!$B$5:$J$44,3,FALSE) + MHTYPYLD1!BK234*(1-VLOOKUP(MHTYPYLD2!BK$4,'[1]INTERNAL PARAMETERS-1'!$B$5:$J$44,5,FALSE))*VLOOKUP(MHTYPYLD2!BK$4,'[1]INTERNAL PARAMETERS-1'!$B$5:$J$44,8,FALSE)*VLOOKUP(MHTYPYLD2!BK$4,'[1]INTERNAL PARAMETERS-1'!$B$5:$J$44,3,FALSE)</f>
        <v>0</v>
      </c>
      <c r="BL234" s="50">
        <f>MHTYPYLD1!BL234*VLOOKUP(MHTYPYLD2!BL$4,'[1]INTERNAL PARAMETERS-1'!$B$5:$J$44,5,FALSE)*VLOOKUP(MHTYPYLD2!BL$4,'[1]INTERNAL PARAMETERS-1'!$B$5:$J$44,6,FALSE)*VLOOKUP(MHTYPYLD2!BL$4,'[1]INTERNAL PARAMETERS-1'!$B$5:$J$44,3,FALSE) + MHTYPYLD1!BL234*(1-VLOOKUP(MHTYPYLD2!BL$4,'[1]INTERNAL PARAMETERS-1'!$B$5:$J$44,5,FALSE))*VLOOKUP(MHTYPYLD2!BL$4,'[1]INTERNAL PARAMETERS-1'!$B$5:$J$44,8,FALSE)*VLOOKUP(MHTYPYLD2!BL$4,'[1]INTERNAL PARAMETERS-1'!$B$5:$J$44,3,FALSE)</f>
        <v>0</v>
      </c>
      <c r="BM234" s="50">
        <f>MHTYPYLD1!BM234*VLOOKUP(MHTYPYLD2!BM$4,'[1]INTERNAL PARAMETERS-1'!$B$5:$J$44,5,FALSE)*VLOOKUP(MHTYPYLD2!BM$4,'[1]INTERNAL PARAMETERS-1'!$B$5:$J$44,6,FALSE)*VLOOKUP(MHTYPYLD2!BM$4,'[1]INTERNAL PARAMETERS-1'!$B$5:$J$44,3,FALSE) + MHTYPYLD1!BM234*(1-VLOOKUP(MHTYPYLD2!BM$4,'[1]INTERNAL PARAMETERS-1'!$B$5:$J$44,5,FALSE))*VLOOKUP(MHTYPYLD2!BM$4,'[1]INTERNAL PARAMETERS-1'!$B$5:$J$44,8,FALSE)*VLOOKUP(MHTYPYLD2!BM$4,'[1]INTERNAL PARAMETERS-1'!$B$5:$J$44,3,FALSE)</f>
        <v>0</v>
      </c>
      <c r="BN234" s="50">
        <f>MHTYPYLD1!BN234*VLOOKUP(MHTYPYLD2!BN$4,'[1]INTERNAL PARAMETERS-1'!$B$5:$J$44,5,FALSE)*VLOOKUP(MHTYPYLD2!BN$4,'[1]INTERNAL PARAMETERS-1'!$B$5:$J$44,6,FALSE)*VLOOKUP(MHTYPYLD2!BN$4,'[1]INTERNAL PARAMETERS-1'!$B$5:$J$44,3,FALSE) + MHTYPYLD1!BN234*(1-VLOOKUP(MHTYPYLD2!BN$4,'[1]INTERNAL PARAMETERS-1'!$B$5:$J$44,5,FALSE))*VLOOKUP(MHTYPYLD2!BN$4,'[1]INTERNAL PARAMETERS-1'!$B$5:$J$44,8,FALSE)*VLOOKUP(MHTYPYLD2!BN$4,'[1]INTERNAL PARAMETERS-1'!$B$5:$J$44,3,FALSE)</f>
        <v>0</v>
      </c>
      <c r="BO234" s="50">
        <f>MHTYPYLD1!BO234*VLOOKUP(MHTYPYLD2!BO$4,'[1]INTERNAL PARAMETERS-1'!$B$5:$J$44,5,FALSE)*VLOOKUP(MHTYPYLD2!BO$4,'[1]INTERNAL PARAMETERS-1'!$B$5:$J$44,6,FALSE)*VLOOKUP(MHTYPYLD2!BO$4,'[1]INTERNAL PARAMETERS-1'!$B$5:$J$44,3,FALSE) + MHTYPYLD1!BO234*(1-VLOOKUP(MHTYPYLD2!BO$4,'[1]INTERNAL PARAMETERS-1'!$B$5:$J$44,5,FALSE))*VLOOKUP(MHTYPYLD2!BO$4,'[1]INTERNAL PARAMETERS-1'!$B$5:$J$44,8,FALSE)*VLOOKUP(MHTYPYLD2!BO$4,'[1]INTERNAL PARAMETERS-1'!$B$5:$J$44,3,FALSE)</f>
        <v>0</v>
      </c>
      <c r="BP234" s="50">
        <f>MHTYPYLD1!BP234*VLOOKUP(MHTYPYLD2!BP$4,'[1]INTERNAL PARAMETERS-1'!$B$5:$J$44,5,FALSE)*VLOOKUP(MHTYPYLD2!BP$4,'[1]INTERNAL PARAMETERS-1'!$B$5:$J$44,6,FALSE)*VLOOKUP(MHTYPYLD2!BP$4,'[1]INTERNAL PARAMETERS-1'!$B$5:$J$44,3,FALSE) + MHTYPYLD1!BP234*(1-VLOOKUP(MHTYPYLD2!BP$4,'[1]INTERNAL PARAMETERS-1'!$B$5:$J$44,5,FALSE))*VLOOKUP(MHTYPYLD2!BP$4,'[1]INTERNAL PARAMETERS-1'!$B$5:$J$44,8,FALSE)*VLOOKUP(MHTYPYLD2!BP$4,'[1]INTERNAL PARAMETERS-1'!$B$5:$J$44,3,FALSE)</f>
        <v>0</v>
      </c>
      <c r="BQ234" s="50">
        <f>MHTYPYLD1!BQ234*VLOOKUP(MHTYPYLD2!BQ$4,'[1]INTERNAL PARAMETERS-1'!$B$5:$J$44,5,FALSE)*VLOOKUP(MHTYPYLD2!BQ$4,'[1]INTERNAL PARAMETERS-1'!$B$5:$J$44,6,FALSE)*VLOOKUP(MHTYPYLD2!BQ$4,'[1]INTERNAL PARAMETERS-1'!$B$5:$J$44,3,FALSE) + MHTYPYLD1!BQ234*(1-VLOOKUP(MHTYPYLD2!BQ$4,'[1]INTERNAL PARAMETERS-1'!$B$5:$J$44,5,FALSE))*VLOOKUP(MHTYPYLD2!BQ$4,'[1]INTERNAL PARAMETERS-1'!$B$5:$J$44,8,FALSE)*VLOOKUP(MHTYPYLD2!BQ$4,'[1]INTERNAL PARAMETERS-1'!$B$5:$J$44,3,FALSE)</f>
        <v>0</v>
      </c>
      <c r="BR234" s="50">
        <f>MHTYPYLD1!BR234*VLOOKUP(MHTYPYLD2!BR$4,'[1]INTERNAL PARAMETERS-1'!$B$5:$J$44,5,FALSE)*VLOOKUP(MHTYPYLD2!BR$4,'[1]INTERNAL PARAMETERS-1'!$B$5:$J$44,6,FALSE)*VLOOKUP(MHTYPYLD2!BR$4,'[1]INTERNAL PARAMETERS-1'!$B$5:$J$44,3,FALSE) + MHTYPYLD1!BR234*(1-VLOOKUP(MHTYPYLD2!BR$4,'[1]INTERNAL PARAMETERS-1'!$B$5:$J$44,5,FALSE))*VLOOKUP(MHTYPYLD2!BR$4,'[1]INTERNAL PARAMETERS-1'!$B$5:$J$44,8,FALSE)*VLOOKUP(MHTYPYLD2!BR$4,'[1]INTERNAL PARAMETERS-1'!$B$5:$J$44,3,FALSE)</f>
        <v>0</v>
      </c>
      <c r="BS234" s="50">
        <f>MHTYPYLD1!BS234*VLOOKUP(MHTYPYLD2!BS$4,'[1]INTERNAL PARAMETERS-1'!$B$5:$J$44,5,FALSE)*VLOOKUP(MHTYPYLD2!BS$4,'[1]INTERNAL PARAMETERS-1'!$B$5:$J$44,6,FALSE)*VLOOKUP(MHTYPYLD2!BS$4,'[1]INTERNAL PARAMETERS-1'!$B$5:$J$44,3,FALSE) + MHTYPYLD1!BS234*(1-VLOOKUP(MHTYPYLD2!BS$4,'[1]INTERNAL PARAMETERS-1'!$B$5:$J$44,5,FALSE))*VLOOKUP(MHTYPYLD2!BS$4,'[1]INTERNAL PARAMETERS-1'!$B$5:$J$44,8,FALSE)*VLOOKUP(MHTYPYLD2!BS$4,'[1]INTERNAL PARAMETERS-1'!$B$5:$J$44,3,FALSE)</f>
        <v>0</v>
      </c>
      <c r="BT234" s="50">
        <f>MHTYPYLD1!BT234*VLOOKUP(MHTYPYLD2!BT$4,'[1]INTERNAL PARAMETERS-1'!$B$5:$J$44,5,FALSE)*VLOOKUP(MHTYPYLD2!BT$4,'[1]INTERNAL PARAMETERS-1'!$B$5:$J$44,6,FALSE)*VLOOKUP(MHTYPYLD2!BT$4,'[1]INTERNAL PARAMETERS-1'!$B$5:$J$44,3,FALSE) + MHTYPYLD1!BT234*(1-VLOOKUP(MHTYPYLD2!BT$4,'[1]INTERNAL PARAMETERS-1'!$B$5:$J$44,5,FALSE))*VLOOKUP(MHTYPYLD2!BT$4,'[1]INTERNAL PARAMETERS-1'!$B$5:$J$44,8,FALSE)*VLOOKUP(MHTYPYLD2!BT$4,'[1]INTERNAL PARAMETERS-1'!$B$5:$J$44,3,FALSE)</f>
        <v>0</v>
      </c>
      <c r="BU234" s="50">
        <f>MHTYPYLD1!BU234*VLOOKUP(MHTYPYLD2!BU$4,'[1]INTERNAL PARAMETERS-1'!$B$5:$J$44,5,FALSE)*VLOOKUP(MHTYPYLD2!BU$4,'[1]INTERNAL PARAMETERS-1'!$B$5:$J$44,6,FALSE)*VLOOKUP(MHTYPYLD2!BU$4,'[1]INTERNAL PARAMETERS-1'!$B$5:$J$44,3,FALSE) + MHTYPYLD1!BU234*(1-VLOOKUP(MHTYPYLD2!BU$4,'[1]INTERNAL PARAMETERS-1'!$B$5:$J$44,5,FALSE))*VLOOKUP(MHTYPYLD2!BU$4,'[1]INTERNAL PARAMETERS-1'!$B$5:$J$44,8,FALSE)*VLOOKUP(MHTYPYLD2!BU$4,'[1]INTERNAL PARAMETERS-1'!$B$5:$J$44,3,FALSE)</f>
        <v>0</v>
      </c>
      <c r="BV234" s="50">
        <f>MHTYPYLD1!BV234*VLOOKUP(MHTYPYLD2!BV$4,'[1]INTERNAL PARAMETERS-1'!$B$5:$J$44,5,FALSE)*VLOOKUP(MHTYPYLD2!BV$4,'[1]INTERNAL PARAMETERS-1'!$B$5:$J$44,6,FALSE)*VLOOKUP(MHTYPYLD2!BV$4,'[1]INTERNAL PARAMETERS-1'!$B$5:$J$44,3,FALSE) + MHTYPYLD1!BV234*(1-VLOOKUP(MHTYPYLD2!BV$4,'[1]INTERNAL PARAMETERS-1'!$B$5:$J$44,5,FALSE))*VLOOKUP(MHTYPYLD2!BV$4,'[1]INTERNAL PARAMETERS-1'!$B$5:$J$44,8,FALSE)*VLOOKUP(MHTYPYLD2!BV$4,'[1]INTERNAL PARAMETERS-1'!$B$5:$J$44,3,FALSE)</f>
        <v>0</v>
      </c>
      <c r="BW234" s="50">
        <f>MHTYPYLD1!BW234*VLOOKUP(MHTYPYLD2!BW$4,'[1]INTERNAL PARAMETERS-1'!$B$5:$J$44,5,FALSE)*VLOOKUP(MHTYPYLD2!BW$4,'[1]INTERNAL PARAMETERS-1'!$B$5:$J$44,6,FALSE)*VLOOKUP(MHTYPYLD2!BW$4,'[1]INTERNAL PARAMETERS-1'!$B$5:$J$44,3,FALSE) + MHTYPYLD1!BW234*(1-VLOOKUP(MHTYPYLD2!BW$4,'[1]INTERNAL PARAMETERS-1'!$B$5:$J$44,5,FALSE))*VLOOKUP(MHTYPYLD2!BW$4,'[1]INTERNAL PARAMETERS-1'!$B$5:$J$44,8,FALSE)*VLOOKUP(MHTYPYLD2!BW$4,'[1]INTERNAL PARAMETERS-1'!$B$5:$J$44,3,FALSE)</f>
        <v>0</v>
      </c>
      <c r="BX234" s="50">
        <f>MHTYPYLD1!BX234*VLOOKUP(MHTYPYLD2!BX$4,'[1]INTERNAL PARAMETERS-1'!$B$5:$J$44,5,FALSE)*VLOOKUP(MHTYPYLD2!BX$4,'[1]INTERNAL PARAMETERS-1'!$B$5:$J$44,6,FALSE)*VLOOKUP(MHTYPYLD2!BX$4,'[1]INTERNAL PARAMETERS-1'!$B$5:$J$44,3,FALSE) + MHTYPYLD1!BX234*(1-VLOOKUP(MHTYPYLD2!BX$4,'[1]INTERNAL PARAMETERS-1'!$B$5:$J$44,5,FALSE))*VLOOKUP(MHTYPYLD2!BX$4,'[1]INTERNAL PARAMETERS-1'!$B$5:$J$44,8,FALSE)*VLOOKUP(MHTYPYLD2!BX$4,'[1]INTERNAL PARAMETERS-1'!$B$5:$J$44,3,FALSE)</f>
        <v>0</v>
      </c>
      <c r="BY234" s="50">
        <f>MHTYPYLD1!BY234*VLOOKUP(MHTYPYLD2!BY$4,'[1]INTERNAL PARAMETERS-1'!$B$5:$J$44,5,FALSE)*VLOOKUP(MHTYPYLD2!BY$4,'[1]INTERNAL PARAMETERS-1'!$B$5:$J$44,6,FALSE)*VLOOKUP(MHTYPYLD2!BY$4,'[1]INTERNAL PARAMETERS-1'!$B$5:$J$44,3,FALSE) + MHTYPYLD1!BY234*(1-VLOOKUP(MHTYPYLD2!BY$4,'[1]INTERNAL PARAMETERS-1'!$B$5:$J$44,5,FALSE))*VLOOKUP(MHTYPYLD2!BY$4,'[1]INTERNAL PARAMETERS-1'!$B$5:$J$44,8,FALSE)*VLOOKUP(MHTYPYLD2!BY$4,'[1]INTERNAL PARAMETERS-1'!$B$5:$J$44,3,FALSE)</f>
        <v>0</v>
      </c>
      <c r="BZ234" s="50">
        <f>MHTYPYLD1!BZ234*VLOOKUP(MHTYPYLD2!BZ$4,'[1]INTERNAL PARAMETERS-1'!$B$5:$J$44,5,FALSE)*VLOOKUP(MHTYPYLD2!BZ$4,'[1]INTERNAL PARAMETERS-1'!$B$5:$J$44,6,FALSE)*VLOOKUP(MHTYPYLD2!BZ$4,'[1]INTERNAL PARAMETERS-1'!$B$5:$J$44,3,FALSE) + MHTYPYLD1!BZ234*(1-VLOOKUP(MHTYPYLD2!BZ$4,'[1]INTERNAL PARAMETERS-1'!$B$5:$J$44,5,FALSE))*VLOOKUP(MHTYPYLD2!BZ$4,'[1]INTERNAL PARAMETERS-1'!$B$5:$J$44,8,FALSE)*VLOOKUP(MHTYPYLD2!BZ$4,'[1]INTERNAL PARAMETERS-1'!$B$5:$J$44,3,FALSE)</f>
        <v>0</v>
      </c>
      <c r="CA234" s="50">
        <f>MHTYPYLD1!CA234*VLOOKUP(MHTYPYLD2!CA$4,'[1]INTERNAL PARAMETERS-1'!$B$5:$J$44,5,FALSE)*VLOOKUP(MHTYPYLD2!CA$4,'[1]INTERNAL PARAMETERS-1'!$B$5:$J$44,6,FALSE)*VLOOKUP(MHTYPYLD2!CA$4,'[1]INTERNAL PARAMETERS-1'!$B$5:$J$44,3,FALSE) + MHTYPYLD1!CA234*(1-VLOOKUP(MHTYPYLD2!CA$4,'[1]INTERNAL PARAMETERS-1'!$B$5:$J$44,5,FALSE))*VLOOKUP(MHTYPYLD2!CA$4,'[1]INTERNAL PARAMETERS-1'!$B$5:$J$44,8,FALSE)*VLOOKUP(MHTYPYLD2!CA$4,'[1]INTERNAL PARAMETERS-1'!$B$5:$J$44,3,FALSE)</f>
        <v>0</v>
      </c>
      <c r="CB234" s="50">
        <f>MHTYPYLD1!CB234*VLOOKUP(MHTYPYLD2!CB$4,'[1]INTERNAL PARAMETERS-1'!$B$5:$J$44,5,FALSE)*VLOOKUP(MHTYPYLD2!CB$4,'[1]INTERNAL PARAMETERS-1'!$B$5:$J$44,6,FALSE)*VLOOKUP(MHTYPYLD2!CB$4,'[1]INTERNAL PARAMETERS-1'!$B$5:$J$44,3,FALSE) + MHTYPYLD1!CB234*(1-VLOOKUP(MHTYPYLD2!CB$4,'[1]INTERNAL PARAMETERS-1'!$B$5:$J$44,5,FALSE))*VLOOKUP(MHTYPYLD2!CB$4,'[1]INTERNAL PARAMETERS-1'!$B$5:$J$44,8,FALSE)*VLOOKUP(MHTYPYLD2!CB$4,'[1]INTERNAL PARAMETERS-1'!$B$5:$J$44,3,FALSE)</f>
        <v>0</v>
      </c>
      <c r="CC234" s="50">
        <f>MHTYPYLD1!CC234*VLOOKUP(MHTYPYLD2!CC$4,'[1]INTERNAL PARAMETERS-1'!$B$5:$J$44,5,FALSE)*VLOOKUP(MHTYPYLD2!CC$4,'[1]INTERNAL PARAMETERS-1'!$B$5:$J$44,6,FALSE)*VLOOKUP(MHTYPYLD2!CC$4,'[1]INTERNAL PARAMETERS-1'!$B$5:$J$44,3,FALSE) + MHTYPYLD1!CC234*(1-VLOOKUP(MHTYPYLD2!CC$4,'[1]INTERNAL PARAMETERS-1'!$B$5:$J$44,5,FALSE))*VLOOKUP(MHTYPYLD2!CC$4,'[1]INTERNAL PARAMETERS-1'!$B$5:$J$44,8,FALSE)*VLOOKUP(MHTYPYLD2!CC$4,'[1]INTERNAL PARAMETERS-1'!$B$5:$J$44,3,FALSE)</f>
        <v>0</v>
      </c>
      <c r="CD234" s="50">
        <f>MHTYPYLD1!CD234*VLOOKUP(MHTYPYLD2!CD$4,'[1]INTERNAL PARAMETERS-1'!$B$5:$J$44,5,FALSE)*VLOOKUP(MHTYPYLD2!CD$4,'[1]INTERNAL PARAMETERS-1'!$B$5:$J$44,6,FALSE)*VLOOKUP(MHTYPYLD2!CD$4,'[1]INTERNAL PARAMETERS-1'!$B$5:$J$44,3,FALSE) + MHTYPYLD1!CD234*(1-VLOOKUP(MHTYPYLD2!CD$4,'[1]INTERNAL PARAMETERS-1'!$B$5:$J$44,5,FALSE))*VLOOKUP(MHTYPYLD2!CD$4,'[1]INTERNAL PARAMETERS-1'!$B$5:$J$44,8,FALSE)*VLOOKUP(MHTYPYLD2!CD$4,'[1]INTERNAL PARAMETERS-1'!$B$5:$J$44,3,FALSE)</f>
        <v>0</v>
      </c>
      <c r="CE234" s="50">
        <f>MHTYPYLD1!CE234*VLOOKUP(MHTYPYLD2!CE$4,'[1]INTERNAL PARAMETERS-1'!$B$5:$J$44,5,FALSE)*VLOOKUP(MHTYPYLD2!CE$4,'[1]INTERNAL PARAMETERS-1'!$B$5:$J$44,6,FALSE)*VLOOKUP(MHTYPYLD2!CE$4,'[1]INTERNAL PARAMETERS-1'!$B$5:$J$44,3,FALSE) + MHTYPYLD1!CE234*(1-VLOOKUP(MHTYPYLD2!CE$4,'[1]INTERNAL PARAMETERS-1'!$B$5:$J$44,5,FALSE))*VLOOKUP(MHTYPYLD2!CE$4,'[1]INTERNAL PARAMETERS-1'!$B$5:$J$44,8,FALSE)*VLOOKUP(MHTYPYLD2!CE$4,'[1]INTERNAL PARAMETERS-1'!$B$5:$J$44,3,FALSE)</f>
        <v>0</v>
      </c>
      <c r="CF234" s="50">
        <f>MHTYPYLD1!CF234*VLOOKUP(MHTYPYLD2!CF$4,'[1]INTERNAL PARAMETERS-1'!$B$5:$J$44,5,FALSE)*VLOOKUP(MHTYPYLD2!CF$4,'[1]INTERNAL PARAMETERS-1'!$B$5:$J$44,6,FALSE)*VLOOKUP(MHTYPYLD2!CF$4,'[1]INTERNAL PARAMETERS-1'!$B$5:$J$44,3,FALSE) + MHTYPYLD1!CF234*(1-VLOOKUP(MHTYPYLD2!CF$4,'[1]INTERNAL PARAMETERS-1'!$B$5:$J$44,5,FALSE))*VLOOKUP(MHTYPYLD2!CF$4,'[1]INTERNAL PARAMETERS-1'!$B$5:$J$44,8,FALSE)*VLOOKUP(MHTYPYLD2!CF$4,'[1]INTERNAL PARAMETERS-1'!$B$5:$J$44,3,FALSE)</f>
        <v>0</v>
      </c>
      <c r="CG234" s="50">
        <f>MHTYPYLD1!CG234*VLOOKUP(MHTYPYLD2!CG$4,'[1]INTERNAL PARAMETERS-1'!$B$5:$J$44,5,FALSE)*VLOOKUP(MHTYPYLD2!CG$4,'[1]INTERNAL PARAMETERS-1'!$B$5:$J$44,6,FALSE)*VLOOKUP(MHTYPYLD2!CG$4,'[1]INTERNAL PARAMETERS-1'!$B$5:$J$44,3,FALSE) + MHTYPYLD1!CG234*(1-VLOOKUP(MHTYPYLD2!CG$4,'[1]INTERNAL PARAMETERS-1'!$B$5:$J$44,5,FALSE))*VLOOKUP(MHTYPYLD2!CG$4,'[1]INTERNAL PARAMETERS-1'!$B$5:$J$44,8,FALSE)*VLOOKUP(MHTYPYLD2!CG$4,'[1]INTERNAL PARAMETERS-1'!$B$5:$J$44,3,FALSE)</f>
        <v>0</v>
      </c>
      <c r="CH234" s="49">
        <f>MHTYPYLD1!CH234*VLOOKUP(MHTYPYLD2!CH$4,'[1]INTERNAL PARAMETERS-1'!$B$5:$J$44,5,FALSE)*VLOOKUP(MHTYPYLD2!CH$4,'[1]INTERNAL PARAMETERS-1'!$B$5:$J$44,6,FALSE)*VLOOKUP(MHTYPYLD2!CH$4,'[1]INTERNAL PARAMETERS-1'!$B$5:$J$44,3,FALSE) + MHTYPYLD1!CH234*(1-VLOOKUP(MHTYPYLD2!CH$4,'[1]INTERNAL PARAMETERS-1'!$B$5:$J$44,5,FALSE))*VLOOKUP(MHTYPYLD2!CH$4,'[1]INTERNAL PARAMETERS-1'!$B$5:$J$44,8,FALSE)*VLOOKUP(MHTYPYLD2!CH$4,'[1]INTERNAL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>
      <c r="B235" s="67" t="s">
        <v>6</v>
      </c>
      <c r="C235" s="66" t="s">
        <v>72</v>
      </c>
      <c r="D235" s="66" t="s">
        <v>57</v>
      </c>
      <c r="E235" s="139">
        <f>MHTYP!S235</f>
        <v>0</v>
      </c>
      <c r="F235" s="65">
        <f>'[1]INTERNAL PARAMETERS-1'!M19</f>
        <v>16.865000000000002</v>
      </c>
      <c r="G235" s="51">
        <f>MHTYPYLD1!G235*VLOOKUP(MHTYPYLD2!G$4,'[1]INTERNAL PARAMETERS-1'!$B$5:$J$44,5,FALSE)*VLOOKUP(MHTYPYLD2!G$4,'[1]INTERNAL PARAMETERS-1'!$B$5:$J$44,7,FALSE)*MHTYPYLD2!$F235 + MHTYPYLD1!G235*(1-VLOOKUP(MHTYPYLD2!G$4,'[1]INTERNAL PARAMETERS-1'!$B$5:$J$44,5,FALSE))*VLOOKUP(MHTYPYLD2!G$4,'[1]INTERNAL PARAMETERS-1'!$B$5:$J$44,9,FALSE)*MHTYPYLD2!$F235</f>
        <v>0</v>
      </c>
      <c r="H235" s="50">
        <f>MHTYPYLD1!H235*VLOOKUP(MHTYPYLD2!H$4,'[1]INTERNAL PARAMETERS-1'!$B$5:$J$44,5,FALSE)*VLOOKUP(MHTYPYLD2!H$4,'[1]INTERNAL PARAMETERS-1'!$B$5:$J$44,7,FALSE)*MHTYPYLD2!$F235 + MHTYPYLD1!H235*(1-VLOOKUP(MHTYPYLD2!H$4,'[1]INTERNAL PARAMETERS-1'!$B$5:$J$44,5,FALSE))*VLOOKUP(MHTYPYLD2!H$4,'[1]INTERNAL PARAMETERS-1'!$B$5:$J$44,9,FALSE)*MHTYPYLD2!$F235</f>
        <v>0</v>
      </c>
      <c r="I235" s="50">
        <f>MHTYPYLD1!I235*VLOOKUP(MHTYPYLD2!I$4,'[1]INTERNAL PARAMETERS-1'!$B$5:$J$44,5,FALSE)*VLOOKUP(MHTYPYLD2!I$4,'[1]INTERNAL PARAMETERS-1'!$B$5:$J$44,7,FALSE)*MHTYPYLD2!$F235 + MHTYPYLD1!I235*(1-VLOOKUP(MHTYPYLD2!I$4,'[1]INTERNAL PARAMETERS-1'!$B$5:$J$44,5,FALSE))*VLOOKUP(MHTYPYLD2!I$4,'[1]INTERNAL PARAMETERS-1'!$B$5:$J$44,9,FALSE)*MHTYPYLD2!$F235</f>
        <v>0</v>
      </c>
      <c r="J235" s="50">
        <f>MHTYPYLD1!J235*VLOOKUP(MHTYPYLD2!J$4,'[1]INTERNAL PARAMETERS-1'!$B$5:$J$44,5,FALSE)*VLOOKUP(MHTYPYLD2!J$4,'[1]INTERNAL PARAMETERS-1'!$B$5:$J$44,7,FALSE)*MHTYPYLD2!$F235 + MHTYPYLD1!J235*(1-VLOOKUP(MHTYPYLD2!J$4,'[1]INTERNAL PARAMETERS-1'!$B$5:$J$44,5,FALSE))*VLOOKUP(MHTYPYLD2!J$4,'[1]INTERNAL PARAMETERS-1'!$B$5:$J$44,9,FALSE)*MHTYPYLD2!$F235</f>
        <v>0</v>
      </c>
      <c r="K235" s="50">
        <f>MHTYPYLD1!K235*VLOOKUP(MHTYPYLD2!K$4,'[1]INTERNAL PARAMETERS-1'!$B$5:$J$44,5,FALSE)*VLOOKUP(MHTYPYLD2!K$4,'[1]INTERNAL PARAMETERS-1'!$B$5:$J$44,7,FALSE)*MHTYPYLD2!$F235 + MHTYPYLD1!K235*(1-VLOOKUP(MHTYPYLD2!K$4,'[1]INTERNAL PARAMETERS-1'!$B$5:$J$44,5,FALSE))*VLOOKUP(MHTYPYLD2!K$4,'[1]INTERNAL PARAMETERS-1'!$B$5:$J$44,9,FALSE)*MHTYPYLD2!$F235</f>
        <v>0</v>
      </c>
      <c r="L235" s="50">
        <f>MHTYPYLD1!L235*VLOOKUP(MHTYPYLD2!L$4,'[1]INTERNAL PARAMETERS-1'!$B$5:$J$44,5,FALSE)*VLOOKUP(MHTYPYLD2!L$4,'[1]INTERNAL PARAMETERS-1'!$B$5:$J$44,7,FALSE)*MHTYPYLD2!$F235 + MHTYPYLD1!L235*(1-VLOOKUP(MHTYPYLD2!L$4,'[1]INTERNAL PARAMETERS-1'!$B$5:$J$44,5,FALSE))*VLOOKUP(MHTYPYLD2!L$4,'[1]INTERNAL PARAMETERS-1'!$B$5:$J$44,9,FALSE)*MHTYPYLD2!$F235</f>
        <v>0</v>
      </c>
      <c r="M235" s="50">
        <f>MHTYPYLD1!M235*VLOOKUP(MHTYPYLD2!M$4,'[1]INTERNAL PARAMETERS-1'!$B$5:$J$44,5,FALSE)*VLOOKUP(MHTYPYLD2!M$4,'[1]INTERNAL PARAMETERS-1'!$B$5:$J$44,7,FALSE)*MHTYPYLD2!$F235 + MHTYPYLD1!M235*(1-VLOOKUP(MHTYPYLD2!M$4,'[1]INTERNAL PARAMETERS-1'!$B$5:$J$44,5,FALSE))*VLOOKUP(MHTYPYLD2!M$4,'[1]INTERNAL PARAMETERS-1'!$B$5:$J$44,9,FALSE)*MHTYPYLD2!$F235</f>
        <v>0</v>
      </c>
      <c r="N235" s="50">
        <f>MHTYPYLD1!N235*VLOOKUP(MHTYPYLD2!N$4,'[1]INTERNAL PARAMETERS-1'!$B$5:$J$44,5,FALSE)*VLOOKUP(MHTYPYLD2!N$4,'[1]INTERNAL PARAMETERS-1'!$B$5:$J$44,7,FALSE)*MHTYPYLD2!$F235 + MHTYPYLD1!N235*(1-VLOOKUP(MHTYPYLD2!N$4,'[1]INTERNAL PARAMETERS-1'!$B$5:$J$44,5,FALSE))*VLOOKUP(MHTYPYLD2!N$4,'[1]INTERNAL PARAMETERS-1'!$B$5:$J$44,9,FALSE)*MHTYPYLD2!$F235</f>
        <v>0</v>
      </c>
      <c r="O235" s="50">
        <f>MHTYPYLD1!O235*VLOOKUP(MHTYPYLD2!O$4,'[1]INTERNAL PARAMETERS-1'!$B$5:$J$44,5,FALSE)*VLOOKUP(MHTYPYLD2!O$4,'[1]INTERNAL PARAMETERS-1'!$B$5:$J$44,7,FALSE)*MHTYPYLD2!$F235 + MHTYPYLD1!O235*(1-VLOOKUP(MHTYPYLD2!O$4,'[1]INTERNAL PARAMETERS-1'!$B$5:$J$44,5,FALSE))*VLOOKUP(MHTYPYLD2!O$4,'[1]INTERNAL PARAMETERS-1'!$B$5:$J$44,9,FALSE)*MHTYPYLD2!$F235</f>
        <v>0</v>
      </c>
      <c r="P235" s="50">
        <f>MHTYPYLD1!P235*VLOOKUP(MHTYPYLD2!P$4,'[1]INTERNAL PARAMETERS-1'!$B$5:$J$44,5,FALSE)*VLOOKUP(MHTYPYLD2!P$4,'[1]INTERNAL PARAMETERS-1'!$B$5:$J$44,7,FALSE)*MHTYPYLD2!$F235 + MHTYPYLD1!P235*(1-VLOOKUP(MHTYPYLD2!P$4,'[1]INTERNAL PARAMETERS-1'!$B$5:$J$44,5,FALSE))*VLOOKUP(MHTYPYLD2!P$4,'[1]INTERNAL PARAMETERS-1'!$B$5:$J$44,9,FALSE)*MHTYPYLD2!$F235</f>
        <v>0</v>
      </c>
      <c r="Q235" s="50">
        <f>MHTYPYLD1!Q235*VLOOKUP(MHTYPYLD2!Q$4,'[1]INTERNAL PARAMETERS-1'!$B$5:$J$44,5,FALSE)*VLOOKUP(MHTYPYLD2!Q$4,'[1]INTERNAL PARAMETERS-1'!$B$5:$J$44,7,FALSE)*MHTYPYLD2!$F235 + MHTYPYLD1!Q235*(1-VLOOKUP(MHTYPYLD2!Q$4,'[1]INTERNAL PARAMETERS-1'!$B$5:$J$44,5,FALSE))*VLOOKUP(MHTYPYLD2!Q$4,'[1]INTERNAL PARAMETERS-1'!$B$5:$J$44,9,FALSE)*MHTYPYLD2!$F235</f>
        <v>0</v>
      </c>
      <c r="R235" s="50">
        <f>MHTYPYLD1!R235*VLOOKUP(MHTYPYLD2!R$4,'[1]INTERNAL PARAMETERS-1'!$B$5:$J$44,5,FALSE)*VLOOKUP(MHTYPYLD2!R$4,'[1]INTERNAL PARAMETERS-1'!$B$5:$J$44,7,FALSE)*MHTYPYLD2!$F235 + MHTYPYLD1!R235*(1-VLOOKUP(MHTYPYLD2!R$4,'[1]INTERNAL PARAMETERS-1'!$B$5:$J$44,5,FALSE))*VLOOKUP(MHTYPYLD2!R$4,'[1]INTERNAL PARAMETERS-1'!$B$5:$J$44,9,FALSE)*MHTYPYLD2!$F235</f>
        <v>0</v>
      </c>
      <c r="S235" s="50">
        <f>MHTYPYLD1!S235*VLOOKUP(MHTYPYLD2!S$4,'[1]INTERNAL PARAMETERS-1'!$B$5:$J$44,5,FALSE)*VLOOKUP(MHTYPYLD2!S$4,'[1]INTERNAL PARAMETERS-1'!$B$5:$J$44,7,FALSE)*MHTYPYLD2!$F235 + MHTYPYLD1!S235*(1-VLOOKUP(MHTYPYLD2!S$4,'[1]INTERNAL PARAMETERS-1'!$B$5:$J$44,5,FALSE))*VLOOKUP(MHTYPYLD2!S$4,'[1]INTERNAL PARAMETERS-1'!$B$5:$J$44,9,FALSE)*MHTYPYLD2!$F235</f>
        <v>0</v>
      </c>
      <c r="T235" s="50">
        <f>MHTYPYLD1!T235*VLOOKUP(MHTYPYLD2!T$4,'[1]INTERNAL PARAMETERS-1'!$B$5:$J$44,5,FALSE)*VLOOKUP(MHTYPYLD2!T$4,'[1]INTERNAL PARAMETERS-1'!$B$5:$J$44,7,FALSE)*MHTYPYLD2!$F235 + MHTYPYLD1!T235*(1-VLOOKUP(MHTYPYLD2!T$4,'[1]INTERNAL PARAMETERS-1'!$B$5:$J$44,5,FALSE))*VLOOKUP(MHTYPYLD2!T$4,'[1]INTERNAL PARAMETERS-1'!$B$5:$J$44,9,FALSE)*MHTYPYLD2!$F235</f>
        <v>0</v>
      </c>
      <c r="U235" s="50">
        <f>MHTYPYLD1!U235*VLOOKUP(MHTYPYLD2!U$4,'[1]INTERNAL PARAMETERS-1'!$B$5:$J$44,5,FALSE)*VLOOKUP(MHTYPYLD2!U$4,'[1]INTERNAL PARAMETERS-1'!$B$5:$J$44,7,FALSE)*MHTYPYLD2!$F235 + MHTYPYLD1!U235*(1-VLOOKUP(MHTYPYLD2!U$4,'[1]INTERNAL PARAMETERS-1'!$B$5:$J$44,5,FALSE))*VLOOKUP(MHTYPYLD2!U$4,'[1]INTERNAL PARAMETERS-1'!$B$5:$J$44,9,FALSE)*MHTYPYLD2!$F235</f>
        <v>0</v>
      </c>
      <c r="V235" s="50">
        <f>MHTYPYLD1!V235*VLOOKUP(MHTYPYLD2!V$4,'[1]INTERNAL PARAMETERS-1'!$B$5:$J$44,5,FALSE)*VLOOKUP(MHTYPYLD2!V$4,'[1]INTERNAL PARAMETERS-1'!$B$5:$J$44,7,FALSE)*MHTYPYLD2!$F235 + MHTYPYLD1!V235*(1-VLOOKUP(MHTYPYLD2!V$4,'[1]INTERNAL PARAMETERS-1'!$B$5:$J$44,5,FALSE))*VLOOKUP(MHTYPYLD2!V$4,'[1]INTERNAL PARAMETERS-1'!$B$5:$J$44,9,FALSE)*MHTYPYLD2!$F235</f>
        <v>0</v>
      </c>
      <c r="W235" s="50">
        <f>MHTYPYLD1!W235*VLOOKUP(MHTYPYLD2!W$4,'[1]INTERNAL PARAMETERS-1'!$B$5:$J$44,5,FALSE)*VLOOKUP(MHTYPYLD2!W$4,'[1]INTERNAL PARAMETERS-1'!$B$5:$J$44,7,FALSE)*MHTYPYLD2!$F235 + MHTYPYLD1!W235*(1-VLOOKUP(MHTYPYLD2!W$4,'[1]INTERNAL PARAMETERS-1'!$B$5:$J$44,5,FALSE))*VLOOKUP(MHTYPYLD2!W$4,'[1]INTERNAL PARAMETERS-1'!$B$5:$J$44,9,FALSE)*MHTYPYLD2!$F235</f>
        <v>0</v>
      </c>
      <c r="X235" s="50">
        <f>MHTYPYLD1!X235*VLOOKUP(MHTYPYLD2!X$4,'[1]INTERNAL PARAMETERS-1'!$B$5:$J$44,5,FALSE)*VLOOKUP(MHTYPYLD2!X$4,'[1]INTERNAL PARAMETERS-1'!$B$5:$J$44,7,FALSE)*MHTYPYLD2!$F235 + MHTYPYLD1!X235*(1-VLOOKUP(MHTYPYLD2!X$4,'[1]INTERNAL PARAMETERS-1'!$B$5:$J$44,5,FALSE))*VLOOKUP(MHTYPYLD2!X$4,'[1]INTERNAL PARAMETERS-1'!$B$5:$J$44,9,FALSE)*MHTYPYLD2!$F235</f>
        <v>0</v>
      </c>
      <c r="Y235" s="50">
        <f>MHTYPYLD1!Y235*VLOOKUP(MHTYPYLD2!Y$4,'[1]INTERNAL PARAMETERS-1'!$B$5:$J$44,5,FALSE)*VLOOKUP(MHTYPYLD2!Y$4,'[1]INTERNAL PARAMETERS-1'!$B$5:$J$44,7,FALSE)*MHTYPYLD2!$F235 + MHTYPYLD1!Y235*(1-VLOOKUP(MHTYPYLD2!Y$4,'[1]INTERNAL PARAMETERS-1'!$B$5:$J$44,5,FALSE))*VLOOKUP(MHTYPYLD2!Y$4,'[1]INTERNAL PARAMETERS-1'!$B$5:$J$44,9,FALSE)*MHTYPYLD2!$F235</f>
        <v>0</v>
      </c>
      <c r="Z235" s="50">
        <f>MHTYPYLD1!Z235*VLOOKUP(MHTYPYLD2!Z$4,'[1]INTERNAL PARAMETERS-1'!$B$5:$J$44,5,FALSE)*VLOOKUP(MHTYPYLD2!Z$4,'[1]INTERNAL PARAMETERS-1'!$B$5:$J$44,7,FALSE)*MHTYPYLD2!$F235 + MHTYPYLD1!Z235*(1-VLOOKUP(MHTYPYLD2!Z$4,'[1]INTERNAL PARAMETERS-1'!$B$5:$J$44,5,FALSE))*VLOOKUP(MHTYPYLD2!Z$4,'[1]INTERNAL PARAMETERS-1'!$B$5:$J$44,9,FALSE)*MHTYPYLD2!$F235</f>
        <v>0</v>
      </c>
      <c r="AA235" s="50">
        <f>MHTYPYLD1!AA235*VLOOKUP(MHTYPYLD2!AA$4,'[1]INTERNAL PARAMETERS-1'!$B$5:$J$44,5,FALSE)*VLOOKUP(MHTYPYLD2!AA$4,'[1]INTERNAL PARAMETERS-1'!$B$5:$J$44,7,FALSE)*MHTYPYLD2!$F235 + MHTYPYLD1!AA235*(1-VLOOKUP(MHTYPYLD2!AA$4,'[1]INTERNAL PARAMETERS-1'!$B$5:$J$44,5,FALSE))*VLOOKUP(MHTYPYLD2!AA$4,'[1]INTERNAL PARAMETERS-1'!$B$5:$J$44,9,FALSE)*MHTYPYLD2!$F235</f>
        <v>0</v>
      </c>
      <c r="AB235" s="50">
        <f>MHTYPYLD1!AB235*VLOOKUP(MHTYPYLD2!AB$4,'[1]INTERNAL PARAMETERS-1'!$B$5:$J$44,5,FALSE)*VLOOKUP(MHTYPYLD2!AB$4,'[1]INTERNAL PARAMETERS-1'!$B$5:$J$44,7,FALSE)*MHTYPYLD2!$F235 + MHTYPYLD1!AB235*(1-VLOOKUP(MHTYPYLD2!AB$4,'[1]INTERNAL PARAMETERS-1'!$B$5:$J$44,5,FALSE))*VLOOKUP(MHTYPYLD2!AB$4,'[1]INTERNAL PARAMETERS-1'!$B$5:$J$44,9,FALSE)*MHTYPYLD2!$F235</f>
        <v>0</v>
      </c>
      <c r="AC235" s="50">
        <f>MHTYPYLD1!AC235*VLOOKUP(MHTYPYLD2!AC$4,'[1]INTERNAL PARAMETERS-1'!$B$5:$J$44,5,FALSE)*VLOOKUP(MHTYPYLD2!AC$4,'[1]INTERNAL PARAMETERS-1'!$B$5:$J$44,7,FALSE)*MHTYPYLD2!$F235 + MHTYPYLD1!AC235*(1-VLOOKUP(MHTYPYLD2!AC$4,'[1]INTERNAL PARAMETERS-1'!$B$5:$J$44,5,FALSE))*VLOOKUP(MHTYPYLD2!AC$4,'[1]INTERNAL PARAMETERS-1'!$B$5:$J$44,9,FALSE)*MHTYPYLD2!$F235</f>
        <v>0</v>
      </c>
      <c r="AD235" s="50">
        <f>MHTYPYLD1!AD235*VLOOKUP(MHTYPYLD2!AD$4,'[1]INTERNAL PARAMETERS-1'!$B$5:$J$44,5,FALSE)*VLOOKUP(MHTYPYLD2!AD$4,'[1]INTERNAL PARAMETERS-1'!$B$5:$J$44,7,FALSE)*MHTYPYLD2!$F235 + MHTYPYLD1!AD235*(1-VLOOKUP(MHTYPYLD2!AD$4,'[1]INTERNAL PARAMETERS-1'!$B$5:$J$44,5,FALSE))*VLOOKUP(MHTYPYLD2!AD$4,'[1]INTERNAL PARAMETERS-1'!$B$5:$J$44,9,FALSE)*MHTYPYLD2!$F235</f>
        <v>0</v>
      </c>
      <c r="AE235" s="50">
        <f>MHTYPYLD1!AE235*VLOOKUP(MHTYPYLD2!AE$4,'[1]INTERNAL PARAMETERS-1'!$B$5:$J$44,5,FALSE)*VLOOKUP(MHTYPYLD2!AE$4,'[1]INTERNAL PARAMETERS-1'!$B$5:$J$44,7,FALSE)*MHTYPYLD2!$F235 + MHTYPYLD1!AE235*(1-VLOOKUP(MHTYPYLD2!AE$4,'[1]INTERNAL PARAMETERS-1'!$B$5:$J$44,5,FALSE))*VLOOKUP(MHTYPYLD2!AE$4,'[1]INTERNAL PARAMETERS-1'!$B$5:$J$44,9,FALSE)*MHTYPYLD2!$F235</f>
        <v>0</v>
      </c>
      <c r="AF235" s="50">
        <f>MHTYPYLD1!AF235*VLOOKUP(MHTYPYLD2!AF$4,'[1]INTERNAL PARAMETERS-1'!$B$5:$J$44,5,FALSE)*VLOOKUP(MHTYPYLD2!AF$4,'[1]INTERNAL PARAMETERS-1'!$B$5:$J$44,7,FALSE)*MHTYPYLD2!$F235 + MHTYPYLD1!AF235*(1-VLOOKUP(MHTYPYLD2!AF$4,'[1]INTERNAL PARAMETERS-1'!$B$5:$J$44,5,FALSE))*VLOOKUP(MHTYPYLD2!AF$4,'[1]INTERNAL PARAMETERS-1'!$B$5:$J$44,9,FALSE)*MHTYPYLD2!$F235</f>
        <v>0</v>
      </c>
      <c r="AG235" s="50">
        <f>MHTYPYLD1!AG235*VLOOKUP(MHTYPYLD2!AG$4,'[1]INTERNAL PARAMETERS-1'!$B$5:$J$44,5,FALSE)*VLOOKUP(MHTYPYLD2!AG$4,'[1]INTERNAL PARAMETERS-1'!$B$5:$J$44,7,FALSE)*MHTYPYLD2!$F235 + MHTYPYLD1!AG235*(1-VLOOKUP(MHTYPYLD2!AG$4,'[1]INTERNAL PARAMETERS-1'!$B$5:$J$44,5,FALSE))*VLOOKUP(MHTYPYLD2!AG$4,'[1]INTERNAL PARAMETERS-1'!$B$5:$J$44,9,FALSE)*MHTYPYLD2!$F235</f>
        <v>0</v>
      </c>
      <c r="AH235" s="50">
        <f>MHTYPYLD1!AH235*VLOOKUP(MHTYPYLD2!AH$4,'[1]INTERNAL PARAMETERS-1'!$B$5:$J$44,5,FALSE)*VLOOKUP(MHTYPYLD2!AH$4,'[1]INTERNAL PARAMETERS-1'!$B$5:$J$44,7,FALSE)*MHTYPYLD2!$F235 + MHTYPYLD1!AH235*(1-VLOOKUP(MHTYPYLD2!AH$4,'[1]INTERNAL PARAMETERS-1'!$B$5:$J$44,5,FALSE))*VLOOKUP(MHTYPYLD2!AH$4,'[1]INTERNAL PARAMETERS-1'!$B$5:$J$44,9,FALSE)*MHTYPYLD2!$F235</f>
        <v>0</v>
      </c>
      <c r="AI235" s="50">
        <f>MHTYPYLD1!AI235*VLOOKUP(MHTYPYLD2!AI$4,'[1]INTERNAL PARAMETERS-1'!$B$5:$J$44,5,FALSE)*VLOOKUP(MHTYPYLD2!AI$4,'[1]INTERNAL PARAMETERS-1'!$B$5:$J$44,7,FALSE)*MHTYPYLD2!$F235 + MHTYPYLD1!AI235*(1-VLOOKUP(MHTYPYLD2!AI$4,'[1]INTERNAL PARAMETERS-1'!$B$5:$J$44,5,FALSE))*VLOOKUP(MHTYPYLD2!AI$4,'[1]INTERNAL PARAMETERS-1'!$B$5:$J$44,9,FALSE)*MHTYPYLD2!$F235</f>
        <v>0</v>
      </c>
      <c r="AJ235" s="50">
        <f>MHTYPYLD1!AJ235*VLOOKUP(MHTYPYLD2!AJ$4,'[1]INTERNAL PARAMETERS-1'!$B$5:$J$44,5,FALSE)*VLOOKUP(MHTYPYLD2!AJ$4,'[1]INTERNAL PARAMETERS-1'!$B$5:$J$44,7,FALSE)*MHTYPYLD2!$F235 + MHTYPYLD1!AJ235*(1-VLOOKUP(MHTYPYLD2!AJ$4,'[1]INTERNAL PARAMETERS-1'!$B$5:$J$44,5,FALSE))*VLOOKUP(MHTYPYLD2!AJ$4,'[1]INTERNAL PARAMETERS-1'!$B$5:$J$44,9,FALSE)*MHTYPYLD2!$F235</f>
        <v>0</v>
      </c>
      <c r="AK235" s="50">
        <f>MHTYPYLD1!AK235*VLOOKUP(MHTYPYLD2!AK$4,'[1]INTERNAL PARAMETERS-1'!$B$5:$J$44,5,FALSE)*VLOOKUP(MHTYPYLD2!AK$4,'[1]INTERNAL PARAMETERS-1'!$B$5:$J$44,7,FALSE)*MHTYPYLD2!$F235 + MHTYPYLD1!AK235*(1-VLOOKUP(MHTYPYLD2!AK$4,'[1]INTERNAL PARAMETERS-1'!$B$5:$J$44,5,FALSE))*VLOOKUP(MHTYPYLD2!AK$4,'[1]INTERNAL PARAMETERS-1'!$B$5:$J$44,9,FALSE)*MHTYPYLD2!$F235</f>
        <v>0</v>
      </c>
      <c r="AL235" s="50">
        <f>MHTYPYLD1!AL235*VLOOKUP(MHTYPYLD2!AL$4,'[1]INTERNAL PARAMETERS-1'!$B$5:$J$44,5,FALSE)*VLOOKUP(MHTYPYLD2!AL$4,'[1]INTERNAL PARAMETERS-1'!$B$5:$J$44,7,FALSE)*MHTYPYLD2!$F235 + MHTYPYLD1!AL235*(1-VLOOKUP(MHTYPYLD2!AL$4,'[1]INTERNAL PARAMETERS-1'!$B$5:$J$44,5,FALSE))*VLOOKUP(MHTYPYLD2!AL$4,'[1]INTERNAL PARAMETERS-1'!$B$5:$J$44,9,FALSE)*MHTYPYLD2!$F235</f>
        <v>0</v>
      </c>
      <c r="AM235" s="50">
        <f>MHTYPYLD1!AM235*VLOOKUP(MHTYPYLD2!AM$4,'[1]INTERNAL PARAMETERS-1'!$B$5:$J$44,5,FALSE)*VLOOKUP(MHTYPYLD2!AM$4,'[1]INTERNAL PARAMETERS-1'!$B$5:$J$44,7,FALSE)*MHTYPYLD2!$F235 + MHTYPYLD1!AM235*(1-VLOOKUP(MHTYPYLD2!AM$4,'[1]INTERNAL PARAMETERS-1'!$B$5:$J$44,5,FALSE))*VLOOKUP(MHTYPYLD2!AM$4,'[1]INTERNAL PARAMETERS-1'!$B$5:$J$44,9,FALSE)*MHTYPYLD2!$F235</f>
        <v>0</v>
      </c>
      <c r="AN235" s="50">
        <f>MHTYPYLD1!AN235*VLOOKUP(MHTYPYLD2!AN$4,'[1]INTERNAL PARAMETERS-1'!$B$5:$J$44,5,FALSE)*VLOOKUP(MHTYPYLD2!AN$4,'[1]INTERNAL PARAMETERS-1'!$B$5:$J$44,7,FALSE)*MHTYPYLD2!$F235 + MHTYPYLD1!AN235*(1-VLOOKUP(MHTYPYLD2!AN$4,'[1]INTERNAL PARAMETERS-1'!$B$5:$J$44,5,FALSE))*VLOOKUP(MHTYPYLD2!AN$4,'[1]INTERNAL PARAMETERS-1'!$B$5:$J$44,9,FALSE)*MHTYPYLD2!$F235</f>
        <v>0</v>
      </c>
      <c r="AO235" s="50">
        <f>MHTYPYLD1!AO235*VLOOKUP(MHTYPYLD2!AO$4,'[1]INTERNAL PARAMETERS-1'!$B$5:$J$44,5,FALSE)*VLOOKUP(MHTYPYLD2!AO$4,'[1]INTERNAL PARAMETERS-1'!$B$5:$J$44,7,FALSE)*MHTYPYLD2!$F235 + MHTYPYLD1!AO235*(1-VLOOKUP(MHTYPYLD2!AO$4,'[1]INTERNAL PARAMETERS-1'!$B$5:$J$44,5,FALSE))*VLOOKUP(MHTYPYLD2!AO$4,'[1]INTERNAL PARAMETERS-1'!$B$5:$J$44,9,FALSE)*MHTYPYLD2!$F235</f>
        <v>0</v>
      </c>
      <c r="AP235" s="50">
        <f>MHTYPYLD1!AP235*VLOOKUP(MHTYPYLD2!AP$4,'[1]INTERNAL PARAMETERS-1'!$B$5:$J$44,5,FALSE)*VLOOKUP(MHTYPYLD2!AP$4,'[1]INTERNAL PARAMETERS-1'!$B$5:$J$44,7,FALSE)*MHTYPYLD2!$F235 + MHTYPYLD1!AP235*(1-VLOOKUP(MHTYPYLD2!AP$4,'[1]INTERNAL PARAMETERS-1'!$B$5:$J$44,5,FALSE))*VLOOKUP(MHTYPYLD2!AP$4,'[1]INTERNAL PARAMETERS-1'!$B$5:$J$44,9,FALSE)*MHTYPYLD2!$F235</f>
        <v>0</v>
      </c>
      <c r="AQ235" s="50">
        <f>MHTYPYLD1!AQ235*VLOOKUP(MHTYPYLD2!AQ$4,'[1]INTERNAL PARAMETERS-1'!$B$5:$J$44,5,FALSE)*VLOOKUP(MHTYPYLD2!AQ$4,'[1]INTERNAL PARAMETERS-1'!$B$5:$J$44,7,FALSE)*MHTYPYLD2!$F235 + MHTYPYLD1!AQ235*(1-VLOOKUP(MHTYPYLD2!AQ$4,'[1]INTERNAL PARAMETERS-1'!$B$5:$J$44,5,FALSE))*VLOOKUP(MHTYPYLD2!AQ$4,'[1]INTERNAL PARAMETERS-1'!$B$5:$J$44,9,FALSE)*MHTYPYLD2!$F235</f>
        <v>0</v>
      </c>
      <c r="AR235" s="50">
        <f>MHTYPYLD1!AR235*VLOOKUP(MHTYPYLD2!AR$4,'[1]INTERNAL PARAMETERS-1'!$B$5:$J$44,5,FALSE)*VLOOKUP(MHTYPYLD2!AR$4,'[1]INTERNAL PARAMETERS-1'!$B$5:$J$44,7,FALSE)*MHTYPYLD2!$F235 + MHTYPYLD1!AR235*(1-VLOOKUP(MHTYPYLD2!AR$4,'[1]INTERNAL PARAMETERS-1'!$B$5:$J$44,5,FALSE))*VLOOKUP(MHTYPYLD2!AR$4,'[1]INTERNAL PARAMETERS-1'!$B$5:$J$44,9,FALSE)*MHTYPYLD2!$F235</f>
        <v>0</v>
      </c>
      <c r="AS235" s="50">
        <f>MHTYPYLD1!AS235*VLOOKUP(MHTYPYLD2!AS$4,'[1]INTERNAL PARAMETERS-1'!$B$5:$J$44,5,FALSE)*VLOOKUP(MHTYPYLD2!AS$4,'[1]INTERNAL PARAMETERS-1'!$B$5:$J$44,7,FALSE)*MHTYPYLD2!$F235 + MHTYPYLD1!AS235*(1-VLOOKUP(MHTYPYLD2!AS$4,'[1]INTERNAL PARAMETERS-1'!$B$5:$J$44,5,FALSE))*VLOOKUP(MHTYPYLD2!AS$4,'[1]INTERNAL PARAMETERS-1'!$B$5:$J$44,9,FALSE)*MHTYPYLD2!$F235</f>
        <v>0</v>
      </c>
      <c r="AT235" s="49">
        <f>MHTYPYLD1!AT235*VLOOKUP(MHTYPYLD2!AT$4,'[1]INTERNAL PARAMETERS-1'!$B$5:$J$44,5,FALSE)*VLOOKUP(MHTYPYLD2!AT$4,'[1]INTERNAL PARAMETERS-1'!$B$5:$J$44,7,FALSE)*MHTYPYLD2!$F235 + MHTYPYLD1!AT235*(1-VLOOKUP(MHTYPYLD2!AT$4,'[1]INTERNAL PARAMETERS-1'!$B$5:$J$44,5,FALSE))*VLOOKUP(MHTYPYLD2!AT$4,'[1]INTERNAL PARAMETERS-1'!$B$5:$J$44,9,FALSE)*MHTYPYLD2!$F235</f>
        <v>0</v>
      </c>
      <c r="AU235" s="51">
        <f>MHTYPYLD1!AU235*VLOOKUP(MHTYPYLD2!AU$4,'[1]INTERNAL PARAMETERS-1'!$B$5:$J$44,5,FALSE)*VLOOKUP(MHTYPYLD2!AU$4,'[1]INTERNAL PARAMETERS-1'!$B$5:$J$44,6,FALSE)*VLOOKUP(MHTYPYLD2!AU$4,'[1]INTERNAL PARAMETERS-1'!$B$5:$J$44,3,FALSE) + MHTYPYLD1!AU235*(1-VLOOKUP(MHTYPYLD2!AU$4,'[1]INTERNAL PARAMETERS-1'!$B$5:$J$44,5,FALSE))*VLOOKUP(MHTYPYLD2!AU$4,'[1]INTERNAL PARAMETERS-1'!$B$5:$J$44,8,FALSE)*VLOOKUP(MHTYPYLD2!AU$4,'[1]INTERNAL PARAMETERS-1'!$B$5:$J$44,3,FALSE)</f>
        <v>0</v>
      </c>
      <c r="AV235" s="50">
        <f>MHTYPYLD1!AV235*VLOOKUP(MHTYPYLD2!AV$4,'[1]INTERNAL PARAMETERS-1'!$B$5:$J$44,5,FALSE)*VLOOKUP(MHTYPYLD2!AV$4,'[1]INTERNAL PARAMETERS-1'!$B$5:$J$44,6,FALSE)*VLOOKUP(MHTYPYLD2!AV$4,'[1]INTERNAL PARAMETERS-1'!$B$5:$J$44,3,FALSE) + MHTYPYLD1!AV235*(1-VLOOKUP(MHTYPYLD2!AV$4,'[1]INTERNAL PARAMETERS-1'!$B$5:$J$44,5,FALSE))*VLOOKUP(MHTYPYLD2!AV$4,'[1]INTERNAL PARAMETERS-1'!$B$5:$J$44,8,FALSE)*VLOOKUP(MHTYPYLD2!AV$4,'[1]INTERNAL PARAMETERS-1'!$B$5:$J$44,3,FALSE)</f>
        <v>0</v>
      </c>
      <c r="AW235" s="50">
        <f>MHTYPYLD1!AW235*VLOOKUP(MHTYPYLD2!AW$4,'[1]INTERNAL PARAMETERS-1'!$B$5:$J$44,5,FALSE)*VLOOKUP(MHTYPYLD2!AW$4,'[1]INTERNAL PARAMETERS-1'!$B$5:$J$44,6,FALSE)*VLOOKUP(MHTYPYLD2!AW$4,'[1]INTERNAL PARAMETERS-1'!$B$5:$J$44,3,FALSE) + MHTYPYLD1!AW235*(1-VLOOKUP(MHTYPYLD2!AW$4,'[1]INTERNAL PARAMETERS-1'!$B$5:$J$44,5,FALSE))*VLOOKUP(MHTYPYLD2!AW$4,'[1]INTERNAL PARAMETERS-1'!$B$5:$J$44,8,FALSE)*VLOOKUP(MHTYPYLD2!AW$4,'[1]INTERNAL PARAMETERS-1'!$B$5:$J$44,3,FALSE)</f>
        <v>0</v>
      </c>
      <c r="AX235" s="50">
        <f>MHTYPYLD1!AX235*VLOOKUP(MHTYPYLD2!AX$4,'[1]INTERNAL PARAMETERS-1'!$B$5:$J$44,5,FALSE)*VLOOKUP(MHTYPYLD2!AX$4,'[1]INTERNAL PARAMETERS-1'!$B$5:$J$44,6,FALSE)*VLOOKUP(MHTYPYLD2!AX$4,'[1]INTERNAL PARAMETERS-1'!$B$5:$J$44,3,FALSE) + MHTYPYLD1!AX235*(1-VLOOKUP(MHTYPYLD2!AX$4,'[1]INTERNAL PARAMETERS-1'!$B$5:$J$44,5,FALSE))*VLOOKUP(MHTYPYLD2!AX$4,'[1]INTERNAL PARAMETERS-1'!$B$5:$J$44,8,FALSE)*VLOOKUP(MHTYPYLD2!AX$4,'[1]INTERNAL PARAMETERS-1'!$B$5:$J$44,3,FALSE)</f>
        <v>0</v>
      </c>
      <c r="AY235" s="50">
        <f>MHTYPYLD1!AY235*VLOOKUP(MHTYPYLD2!AY$4,'[1]INTERNAL PARAMETERS-1'!$B$5:$J$44,5,FALSE)*VLOOKUP(MHTYPYLD2!AY$4,'[1]INTERNAL PARAMETERS-1'!$B$5:$J$44,6,FALSE)*VLOOKUP(MHTYPYLD2!AY$4,'[1]INTERNAL PARAMETERS-1'!$B$5:$J$44,3,FALSE) + MHTYPYLD1!AY235*(1-VLOOKUP(MHTYPYLD2!AY$4,'[1]INTERNAL PARAMETERS-1'!$B$5:$J$44,5,FALSE))*VLOOKUP(MHTYPYLD2!AY$4,'[1]INTERNAL PARAMETERS-1'!$B$5:$J$44,8,FALSE)*VLOOKUP(MHTYPYLD2!AY$4,'[1]INTERNAL PARAMETERS-1'!$B$5:$J$44,3,FALSE)</f>
        <v>0</v>
      </c>
      <c r="AZ235" s="50">
        <f>MHTYPYLD1!AZ235*VLOOKUP(MHTYPYLD2!AZ$4,'[1]INTERNAL PARAMETERS-1'!$B$5:$J$44,5,FALSE)*VLOOKUP(MHTYPYLD2!AZ$4,'[1]INTERNAL PARAMETERS-1'!$B$5:$J$44,6,FALSE)*VLOOKUP(MHTYPYLD2!AZ$4,'[1]INTERNAL PARAMETERS-1'!$B$5:$J$44,3,FALSE) + MHTYPYLD1!AZ235*(1-VLOOKUP(MHTYPYLD2!AZ$4,'[1]INTERNAL PARAMETERS-1'!$B$5:$J$44,5,FALSE))*VLOOKUP(MHTYPYLD2!AZ$4,'[1]INTERNAL PARAMETERS-1'!$B$5:$J$44,8,FALSE)*VLOOKUP(MHTYPYLD2!AZ$4,'[1]INTERNAL PARAMETERS-1'!$B$5:$J$44,3,FALSE)</f>
        <v>0</v>
      </c>
      <c r="BA235" s="50">
        <f>MHTYPYLD1!BA235*VLOOKUP(MHTYPYLD2!BA$4,'[1]INTERNAL PARAMETERS-1'!$B$5:$J$44,5,FALSE)*VLOOKUP(MHTYPYLD2!BA$4,'[1]INTERNAL PARAMETERS-1'!$B$5:$J$44,6,FALSE)*VLOOKUP(MHTYPYLD2!BA$4,'[1]INTERNAL PARAMETERS-1'!$B$5:$J$44,3,FALSE) + MHTYPYLD1!BA235*(1-VLOOKUP(MHTYPYLD2!BA$4,'[1]INTERNAL PARAMETERS-1'!$B$5:$J$44,5,FALSE))*VLOOKUP(MHTYPYLD2!BA$4,'[1]INTERNAL PARAMETERS-1'!$B$5:$J$44,8,FALSE)*VLOOKUP(MHTYPYLD2!BA$4,'[1]INTERNAL PARAMETERS-1'!$B$5:$J$44,3,FALSE)</f>
        <v>0</v>
      </c>
      <c r="BB235" s="50">
        <f>MHTYPYLD1!BB235*VLOOKUP(MHTYPYLD2!BB$4,'[1]INTERNAL PARAMETERS-1'!$B$5:$J$44,5,FALSE)*VLOOKUP(MHTYPYLD2!BB$4,'[1]INTERNAL PARAMETERS-1'!$B$5:$J$44,6,FALSE)*VLOOKUP(MHTYPYLD2!BB$4,'[1]INTERNAL PARAMETERS-1'!$B$5:$J$44,3,FALSE) + MHTYPYLD1!BB235*(1-VLOOKUP(MHTYPYLD2!BB$4,'[1]INTERNAL PARAMETERS-1'!$B$5:$J$44,5,FALSE))*VLOOKUP(MHTYPYLD2!BB$4,'[1]INTERNAL PARAMETERS-1'!$B$5:$J$44,8,FALSE)*VLOOKUP(MHTYPYLD2!BB$4,'[1]INTERNAL PARAMETERS-1'!$B$5:$J$44,3,FALSE)</f>
        <v>0</v>
      </c>
      <c r="BC235" s="50">
        <f>MHTYPYLD1!BC235*VLOOKUP(MHTYPYLD2!BC$4,'[1]INTERNAL PARAMETERS-1'!$B$5:$J$44,5,FALSE)*VLOOKUP(MHTYPYLD2!BC$4,'[1]INTERNAL PARAMETERS-1'!$B$5:$J$44,6,FALSE)*VLOOKUP(MHTYPYLD2!BC$4,'[1]INTERNAL PARAMETERS-1'!$B$5:$J$44,3,FALSE) + MHTYPYLD1!BC235*(1-VLOOKUP(MHTYPYLD2!BC$4,'[1]INTERNAL PARAMETERS-1'!$B$5:$J$44,5,FALSE))*VLOOKUP(MHTYPYLD2!BC$4,'[1]INTERNAL PARAMETERS-1'!$B$5:$J$44,8,FALSE)*VLOOKUP(MHTYPYLD2!BC$4,'[1]INTERNAL PARAMETERS-1'!$B$5:$J$44,3,FALSE)</f>
        <v>0</v>
      </c>
      <c r="BD235" s="50">
        <f>MHTYPYLD1!BD235*VLOOKUP(MHTYPYLD2!BD$4,'[1]INTERNAL PARAMETERS-1'!$B$5:$J$44,5,FALSE)*VLOOKUP(MHTYPYLD2!BD$4,'[1]INTERNAL PARAMETERS-1'!$B$5:$J$44,6,FALSE)*VLOOKUP(MHTYPYLD2!BD$4,'[1]INTERNAL PARAMETERS-1'!$B$5:$J$44,3,FALSE) + MHTYPYLD1!BD235*(1-VLOOKUP(MHTYPYLD2!BD$4,'[1]INTERNAL PARAMETERS-1'!$B$5:$J$44,5,FALSE))*VLOOKUP(MHTYPYLD2!BD$4,'[1]INTERNAL PARAMETERS-1'!$B$5:$J$44,8,FALSE)*VLOOKUP(MHTYPYLD2!BD$4,'[1]INTERNAL PARAMETERS-1'!$B$5:$J$44,3,FALSE)</f>
        <v>0</v>
      </c>
      <c r="BE235" s="50">
        <f>MHTYPYLD1!BE235*VLOOKUP(MHTYPYLD2!BE$4,'[1]INTERNAL PARAMETERS-1'!$B$5:$J$44,5,FALSE)*VLOOKUP(MHTYPYLD2!BE$4,'[1]INTERNAL PARAMETERS-1'!$B$5:$J$44,6,FALSE)*VLOOKUP(MHTYPYLD2!BE$4,'[1]INTERNAL PARAMETERS-1'!$B$5:$J$44,3,FALSE) + MHTYPYLD1!BE235*(1-VLOOKUP(MHTYPYLD2!BE$4,'[1]INTERNAL PARAMETERS-1'!$B$5:$J$44,5,FALSE))*VLOOKUP(MHTYPYLD2!BE$4,'[1]INTERNAL PARAMETERS-1'!$B$5:$J$44,8,FALSE)*VLOOKUP(MHTYPYLD2!BE$4,'[1]INTERNAL PARAMETERS-1'!$B$5:$J$44,3,FALSE)</f>
        <v>0</v>
      </c>
      <c r="BF235" s="50">
        <f>MHTYPYLD1!BF235*VLOOKUP(MHTYPYLD2!BF$4,'[1]INTERNAL PARAMETERS-1'!$B$5:$J$44,5,FALSE)*VLOOKUP(MHTYPYLD2!BF$4,'[1]INTERNAL PARAMETERS-1'!$B$5:$J$44,6,FALSE)*VLOOKUP(MHTYPYLD2!BF$4,'[1]INTERNAL PARAMETERS-1'!$B$5:$J$44,3,FALSE) + MHTYPYLD1!BF235*(1-VLOOKUP(MHTYPYLD2!BF$4,'[1]INTERNAL PARAMETERS-1'!$B$5:$J$44,5,FALSE))*VLOOKUP(MHTYPYLD2!BF$4,'[1]INTERNAL PARAMETERS-1'!$B$5:$J$44,8,FALSE)*VLOOKUP(MHTYPYLD2!BF$4,'[1]INTERNAL PARAMETERS-1'!$B$5:$J$44,3,FALSE)</f>
        <v>0</v>
      </c>
      <c r="BG235" s="50">
        <f>MHTYPYLD1!BG235*VLOOKUP(MHTYPYLD2!BG$4,'[1]INTERNAL PARAMETERS-1'!$B$5:$J$44,5,FALSE)*VLOOKUP(MHTYPYLD2!BG$4,'[1]INTERNAL PARAMETERS-1'!$B$5:$J$44,6,FALSE)*VLOOKUP(MHTYPYLD2!BG$4,'[1]INTERNAL PARAMETERS-1'!$B$5:$J$44,3,FALSE) + MHTYPYLD1!BG235*(1-VLOOKUP(MHTYPYLD2!BG$4,'[1]INTERNAL PARAMETERS-1'!$B$5:$J$44,5,FALSE))*VLOOKUP(MHTYPYLD2!BG$4,'[1]INTERNAL PARAMETERS-1'!$B$5:$J$44,8,FALSE)*VLOOKUP(MHTYPYLD2!BG$4,'[1]INTERNAL PARAMETERS-1'!$B$5:$J$44,3,FALSE)</f>
        <v>0</v>
      </c>
      <c r="BH235" s="50">
        <f>MHTYPYLD1!BH235*VLOOKUP(MHTYPYLD2!BH$4,'[1]INTERNAL PARAMETERS-1'!$B$5:$J$44,5,FALSE)*VLOOKUP(MHTYPYLD2!BH$4,'[1]INTERNAL PARAMETERS-1'!$B$5:$J$44,6,FALSE)*VLOOKUP(MHTYPYLD2!BH$4,'[1]INTERNAL PARAMETERS-1'!$B$5:$J$44,3,FALSE) + MHTYPYLD1!BH235*(1-VLOOKUP(MHTYPYLD2!BH$4,'[1]INTERNAL PARAMETERS-1'!$B$5:$J$44,5,FALSE))*VLOOKUP(MHTYPYLD2!BH$4,'[1]INTERNAL PARAMETERS-1'!$B$5:$J$44,8,FALSE)*VLOOKUP(MHTYPYLD2!BH$4,'[1]INTERNAL PARAMETERS-1'!$B$5:$J$44,3,FALSE)</f>
        <v>0</v>
      </c>
      <c r="BI235" s="50">
        <f>MHTYPYLD1!BI235*VLOOKUP(MHTYPYLD2!BI$4,'[1]INTERNAL PARAMETERS-1'!$B$5:$J$44,5,FALSE)*VLOOKUP(MHTYPYLD2!BI$4,'[1]INTERNAL PARAMETERS-1'!$B$5:$J$44,6,FALSE)*VLOOKUP(MHTYPYLD2!BI$4,'[1]INTERNAL PARAMETERS-1'!$B$5:$J$44,3,FALSE) + MHTYPYLD1!BI235*(1-VLOOKUP(MHTYPYLD2!BI$4,'[1]INTERNAL PARAMETERS-1'!$B$5:$J$44,5,FALSE))*VLOOKUP(MHTYPYLD2!BI$4,'[1]INTERNAL PARAMETERS-1'!$B$5:$J$44,8,FALSE)*VLOOKUP(MHTYPYLD2!BI$4,'[1]INTERNAL PARAMETERS-1'!$B$5:$J$44,3,FALSE)</f>
        <v>0</v>
      </c>
      <c r="BJ235" s="50">
        <f>MHTYPYLD1!BJ235*VLOOKUP(MHTYPYLD2!BJ$4,'[1]INTERNAL PARAMETERS-1'!$B$5:$J$44,5,FALSE)*VLOOKUP(MHTYPYLD2!BJ$4,'[1]INTERNAL PARAMETERS-1'!$B$5:$J$44,6,FALSE)*VLOOKUP(MHTYPYLD2!BJ$4,'[1]INTERNAL PARAMETERS-1'!$B$5:$J$44,3,FALSE) + MHTYPYLD1!BJ235*(1-VLOOKUP(MHTYPYLD2!BJ$4,'[1]INTERNAL PARAMETERS-1'!$B$5:$J$44,5,FALSE))*VLOOKUP(MHTYPYLD2!BJ$4,'[1]INTERNAL PARAMETERS-1'!$B$5:$J$44,8,FALSE)*VLOOKUP(MHTYPYLD2!BJ$4,'[1]INTERNAL PARAMETERS-1'!$B$5:$J$44,3,FALSE)</f>
        <v>0</v>
      </c>
      <c r="BK235" s="50">
        <f>MHTYPYLD1!BK235*VLOOKUP(MHTYPYLD2!BK$4,'[1]INTERNAL PARAMETERS-1'!$B$5:$J$44,5,FALSE)*VLOOKUP(MHTYPYLD2!BK$4,'[1]INTERNAL PARAMETERS-1'!$B$5:$J$44,6,FALSE)*VLOOKUP(MHTYPYLD2!BK$4,'[1]INTERNAL PARAMETERS-1'!$B$5:$J$44,3,FALSE) + MHTYPYLD1!BK235*(1-VLOOKUP(MHTYPYLD2!BK$4,'[1]INTERNAL PARAMETERS-1'!$B$5:$J$44,5,FALSE))*VLOOKUP(MHTYPYLD2!BK$4,'[1]INTERNAL PARAMETERS-1'!$B$5:$J$44,8,FALSE)*VLOOKUP(MHTYPYLD2!BK$4,'[1]INTERNAL PARAMETERS-1'!$B$5:$J$44,3,FALSE)</f>
        <v>0</v>
      </c>
      <c r="BL235" s="50">
        <f>MHTYPYLD1!BL235*VLOOKUP(MHTYPYLD2!BL$4,'[1]INTERNAL PARAMETERS-1'!$B$5:$J$44,5,FALSE)*VLOOKUP(MHTYPYLD2!BL$4,'[1]INTERNAL PARAMETERS-1'!$B$5:$J$44,6,FALSE)*VLOOKUP(MHTYPYLD2!BL$4,'[1]INTERNAL PARAMETERS-1'!$B$5:$J$44,3,FALSE) + MHTYPYLD1!BL235*(1-VLOOKUP(MHTYPYLD2!BL$4,'[1]INTERNAL PARAMETERS-1'!$B$5:$J$44,5,FALSE))*VLOOKUP(MHTYPYLD2!BL$4,'[1]INTERNAL PARAMETERS-1'!$B$5:$J$44,8,FALSE)*VLOOKUP(MHTYPYLD2!BL$4,'[1]INTERNAL PARAMETERS-1'!$B$5:$J$44,3,FALSE)</f>
        <v>0</v>
      </c>
      <c r="BM235" s="50">
        <f>MHTYPYLD1!BM235*VLOOKUP(MHTYPYLD2!BM$4,'[1]INTERNAL PARAMETERS-1'!$B$5:$J$44,5,FALSE)*VLOOKUP(MHTYPYLD2!BM$4,'[1]INTERNAL PARAMETERS-1'!$B$5:$J$44,6,FALSE)*VLOOKUP(MHTYPYLD2!BM$4,'[1]INTERNAL PARAMETERS-1'!$B$5:$J$44,3,FALSE) + MHTYPYLD1!BM235*(1-VLOOKUP(MHTYPYLD2!BM$4,'[1]INTERNAL PARAMETERS-1'!$B$5:$J$44,5,FALSE))*VLOOKUP(MHTYPYLD2!BM$4,'[1]INTERNAL PARAMETERS-1'!$B$5:$J$44,8,FALSE)*VLOOKUP(MHTYPYLD2!BM$4,'[1]INTERNAL PARAMETERS-1'!$B$5:$J$44,3,FALSE)</f>
        <v>0</v>
      </c>
      <c r="BN235" s="50">
        <f>MHTYPYLD1!BN235*VLOOKUP(MHTYPYLD2!BN$4,'[1]INTERNAL PARAMETERS-1'!$B$5:$J$44,5,FALSE)*VLOOKUP(MHTYPYLD2!BN$4,'[1]INTERNAL PARAMETERS-1'!$B$5:$J$44,6,FALSE)*VLOOKUP(MHTYPYLD2!BN$4,'[1]INTERNAL PARAMETERS-1'!$B$5:$J$44,3,FALSE) + MHTYPYLD1!BN235*(1-VLOOKUP(MHTYPYLD2!BN$4,'[1]INTERNAL PARAMETERS-1'!$B$5:$J$44,5,FALSE))*VLOOKUP(MHTYPYLD2!BN$4,'[1]INTERNAL PARAMETERS-1'!$B$5:$J$44,8,FALSE)*VLOOKUP(MHTYPYLD2!BN$4,'[1]INTERNAL PARAMETERS-1'!$B$5:$J$44,3,FALSE)</f>
        <v>0</v>
      </c>
      <c r="BO235" s="50">
        <f>MHTYPYLD1!BO235*VLOOKUP(MHTYPYLD2!BO$4,'[1]INTERNAL PARAMETERS-1'!$B$5:$J$44,5,FALSE)*VLOOKUP(MHTYPYLD2!BO$4,'[1]INTERNAL PARAMETERS-1'!$B$5:$J$44,6,FALSE)*VLOOKUP(MHTYPYLD2!BO$4,'[1]INTERNAL PARAMETERS-1'!$B$5:$J$44,3,FALSE) + MHTYPYLD1!BO235*(1-VLOOKUP(MHTYPYLD2!BO$4,'[1]INTERNAL PARAMETERS-1'!$B$5:$J$44,5,FALSE))*VLOOKUP(MHTYPYLD2!BO$4,'[1]INTERNAL PARAMETERS-1'!$B$5:$J$44,8,FALSE)*VLOOKUP(MHTYPYLD2!BO$4,'[1]INTERNAL PARAMETERS-1'!$B$5:$J$44,3,FALSE)</f>
        <v>0</v>
      </c>
      <c r="BP235" s="50">
        <f>MHTYPYLD1!BP235*VLOOKUP(MHTYPYLD2!BP$4,'[1]INTERNAL PARAMETERS-1'!$B$5:$J$44,5,FALSE)*VLOOKUP(MHTYPYLD2!BP$4,'[1]INTERNAL PARAMETERS-1'!$B$5:$J$44,6,FALSE)*VLOOKUP(MHTYPYLD2!BP$4,'[1]INTERNAL PARAMETERS-1'!$B$5:$J$44,3,FALSE) + MHTYPYLD1!BP235*(1-VLOOKUP(MHTYPYLD2!BP$4,'[1]INTERNAL PARAMETERS-1'!$B$5:$J$44,5,FALSE))*VLOOKUP(MHTYPYLD2!BP$4,'[1]INTERNAL PARAMETERS-1'!$B$5:$J$44,8,FALSE)*VLOOKUP(MHTYPYLD2!BP$4,'[1]INTERNAL PARAMETERS-1'!$B$5:$J$44,3,FALSE)</f>
        <v>0</v>
      </c>
      <c r="BQ235" s="50">
        <f>MHTYPYLD1!BQ235*VLOOKUP(MHTYPYLD2!BQ$4,'[1]INTERNAL PARAMETERS-1'!$B$5:$J$44,5,FALSE)*VLOOKUP(MHTYPYLD2!BQ$4,'[1]INTERNAL PARAMETERS-1'!$B$5:$J$44,6,FALSE)*VLOOKUP(MHTYPYLD2!BQ$4,'[1]INTERNAL PARAMETERS-1'!$B$5:$J$44,3,FALSE) + MHTYPYLD1!BQ235*(1-VLOOKUP(MHTYPYLD2!BQ$4,'[1]INTERNAL PARAMETERS-1'!$B$5:$J$44,5,FALSE))*VLOOKUP(MHTYPYLD2!BQ$4,'[1]INTERNAL PARAMETERS-1'!$B$5:$J$44,8,FALSE)*VLOOKUP(MHTYPYLD2!BQ$4,'[1]INTERNAL PARAMETERS-1'!$B$5:$J$44,3,FALSE)</f>
        <v>0</v>
      </c>
      <c r="BR235" s="50">
        <f>MHTYPYLD1!BR235*VLOOKUP(MHTYPYLD2!BR$4,'[1]INTERNAL PARAMETERS-1'!$B$5:$J$44,5,FALSE)*VLOOKUP(MHTYPYLD2!BR$4,'[1]INTERNAL PARAMETERS-1'!$B$5:$J$44,6,FALSE)*VLOOKUP(MHTYPYLD2!BR$4,'[1]INTERNAL PARAMETERS-1'!$B$5:$J$44,3,FALSE) + MHTYPYLD1!BR235*(1-VLOOKUP(MHTYPYLD2!BR$4,'[1]INTERNAL PARAMETERS-1'!$B$5:$J$44,5,FALSE))*VLOOKUP(MHTYPYLD2!BR$4,'[1]INTERNAL PARAMETERS-1'!$B$5:$J$44,8,FALSE)*VLOOKUP(MHTYPYLD2!BR$4,'[1]INTERNAL PARAMETERS-1'!$B$5:$J$44,3,FALSE)</f>
        <v>0</v>
      </c>
      <c r="BS235" s="50">
        <f>MHTYPYLD1!BS235*VLOOKUP(MHTYPYLD2!BS$4,'[1]INTERNAL PARAMETERS-1'!$B$5:$J$44,5,FALSE)*VLOOKUP(MHTYPYLD2!BS$4,'[1]INTERNAL PARAMETERS-1'!$B$5:$J$44,6,FALSE)*VLOOKUP(MHTYPYLD2!BS$4,'[1]INTERNAL PARAMETERS-1'!$B$5:$J$44,3,FALSE) + MHTYPYLD1!BS235*(1-VLOOKUP(MHTYPYLD2!BS$4,'[1]INTERNAL PARAMETERS-1'!$B$5:$J$44,5,FALSE))*VLOOKUP(MHTYPYLD2!BS$4,'[1]INTERNAL PARAMETERS-1'!$B$5:$J$44,8,FALSE)*VLOOKUP(MHTYPYLD2!BS$4,'[1]INTERNAL PARAMETERS-1'!$B$5:$J$44,3,FALSE)</f>
        <v>0</v>
      </c>
      <c r="BT235" s="50">
        <f>MHTYPYLD1!BT235*VLOOKUP(MHTYPYLD2!BT$4,'[1]INTERNAL PARAMETERS-1'!$B$5:$J$44,5,FALSE)*VLOOKUP(MHTYPYLD2!BT$4,'[1]INTERNAL PARAMETERS-1'!$B$5:$J$44,6,FALSE)*VLOOKUP(MHTYPYLD2!BT$4,'[1]INTERNAL PARAMETERS-1'!$B$5:$J$44,3,FALSE) + MHTYPYLD1!BT235*(1-VLOOKUP(MHTYPYLD2!BT$4,'[1]INTERNAL PARAMETERS-1'!$B$5:$J$44,5,FALSE))*VLOOKUP(MHTYPYLD2!BT$4,'[1]INTERNAL PARAMETERS-1'!$B$5:$J$44,8,FALSE)*VLOOKUP(MHTYPYLD2!BT$4,'[1]INTERNAL PARAMETERS-1'!$B$5:$J$44,3,FALSE)</f>
        <v>0</v>
      </c>
      <c r="BU235" s="50">
        <f>MHTYPYLD1!BU235*VLOOKUP(MHTYPYLD2!BU$4,'[1]INTERNAL PARAMETERS-1'!$B$5:$J$44,5,FALSE)*VLOOKUP(MHTYPYLD2!BU$4,'[1]INTERNAL PARAMETERS-1'!$B$5:$J$44,6,FALSE)*VLOOKUP(MHTYPYLD2!BU$4,'[1]INTERNAL PARAMETERS-1'!$B$5:$J$44,3,FALSE) + MHTYPYLD1!BU235*(1-VLOOKUP(MHTYPYLD2!BU$4,'[1]INTERNAL PARAMETERS-1'!$B$5:$J$44,5,FALSE))*VLOOKUP(MHTYPYLD2!BU$4,'[1]INTERNAL PARAMETERS-1'!$B$5:$J$44,8,FALSE)*VLOOKUP(MHTYPYLD2!BU$4,'[1]INTERNAL PARAMETERS-1'!$B$5:$J$44,3,FALSE)</f>
        <v>0</v>
      </c>
      <c r="BV235" s="50">
        <f>MHTYPYLD1!BV235*VLOOKUP(MHTYPYLD2!BV$4,'[1]INTERNAL PARAMETERS-1'!$B$5:$J$44,5,FALSE)*VLOOKUP(MHTYPYLD2!BV$4,'[1]INTERNAL PARAMETERS-1'!$B$5:$J$44,6,FALSE)*VLOOKUP(MHTYPYLD2!BV$4,'[1]INTERNAL PARAMETERS-1'!$B$5:$J$44,3,FALSE) + MHTYPYLD1!BV235*(1-VLOOKUP(MHTYPYLD2!BV$4,'[1]INTERNAL PARAMETERS-1'!$B$5:$J$44,5,FALSE))*VLOOKUP(MHTYPYLD2!BV$4,'[1]INTERNAL PARAMETERS-1'!$B$5:$J$44,8,FALSE)*VLOOKUP(MHTYPYLD2!BV$4,'[1]INTERNAL PARAMETERS-1'!$B$5:$J$44,3,FALSE)</f>
        <v>0</v>
      </c>
      <c r="BW235" s="50">
        <f>MHTYPYLD1!BW235*VLOOKUP(MHTYPYLD2!BW$4,'[1]INTERNAL PARAMETERS-1'!$B$5:$J$44,5,FALSE)*VLOOKUP(MHTYPYLD2!BW$4,'[1]INTERNAL PARAMETERS-1'!$B$5:$J$44,6,FALSE)*VLOOKUP(MHTYPYLD2!BW$4,'[1]INTERNAL PARAMETERS-1'!$B$5:$J$44,3,FALSE) + MHTYPYLD1!BW235*(1-VLOOKUP(MHTYPYLD2!BW$4,'[1]INTERNAL PARAMETERS-1'!$B$5:$J$44,5,FALSE))*VLOOKUP(MHTYPYLD2!BW$4,'[1]INTERNAL PARAMETERS-1'!$B$5:$J$44,8,FALSE)*VLOOKUP(MHTYPYLD2!BW$4,'[1]INTERNAL PARAMETERS-1'!$B$5:$J$44,3,FALSE)</f>
        <v>0</v>
      </c>
      <c r="BX235" s="50">
        <f>MHTYPYLD1!BX235*VLOOKUP(MHTYPYLD2!BX$4,'[1]INTERNAL PARAMETERS-1'!$B$5:$J$44,5,FALSE)*VLOOKUP(MHTYPYLD2!BX$4,'[1]INTERNAL PARAMETERS-1'!$B$5:$J$44,6,FALSE)*VLOOKUP(MHTYPYLD2!BX$4,'[1]INTERNAL PARAMETERS-1'!$B$5:$J$44,3,FALSE) + MHTYPYLD1!BX235*(1-VLOOKUP(MHTYPYLD2!BX$4,'[1]INTERNAL PARAMETERS-1'!$B$5:$J$44,5,FALSE))*VLOOKUP(MHTYPYLD2!BX$4,'[1]INTERNAL PARAMETERS-1'!$B$5:$J$44,8,FALSE)*VLOOKUP(MHTYPYLD2!BX$4,'[1]INTERNAL PARAMETERS-1'!$B$5:$J$44,3,FALSE)</f>
        <v>0</v>
      </c>
      <c r="BY235" s="50">
        <f>MHTYPYLD1!BY235*VLOOKUP(MHTYPYLD2!BY$4,'[1]INTERNAL PARAMETERS-1'!$B$5:$J$44,5,FALSE)*VLOOKUP(MHTYPYLD2!BY$4,'[1]INTERNAL PARAMETERS-1'!$B$5:$J$44,6,FALSE)*VLOOKUP(MHTYPYLD2!BY$4,'[1]INTERNAL PARAMETERS-1'!$B$5:$J$44,3,FALSE) + MHTYPYLD1!BY235*(1-VLOOKUP(MHTYPYLD2!BY$4,'[1]INTERNAL PARAMETERS-1'!$B$5:$J$44,5,FALSE))*VLOOKUP(MHTYPYLD2!BY$4,'[1]INTERNAL PARAMETERS-1'!$B$5:$J$44,8,FALSE)*VLOOKUP(MHTYPYLD2!BY$4,'[1]INTERNAL PARAMETERS-1'!$B$5:$J$44,3,FALSE)</f>
        <v>0</v>
      </c>
      <c r="BZ235" s="50">
        <f>MHTYPYLD1!BZ235*VLOOKUP(MHTYPYLD2!BZ$4,'[1]INTERNAL PARAMETERS-1'!$B$5:$J$44,5,FALSE)*VLOOKUP(MHTYPYLD2!BZ$4,'[1]INTERNAL PARAMETERS-1'!$B$5:$J$44,6,FALSE)*VLOOKUP(MHTYPYLD2!BZ$4,'[1]INTERNAL PARAMETERS-1'!$B$5:$J$44,3,FALSE) + MHTYPYLD1!BZ235*(1-VLOOKUP(MHTYPYLD2!BZ$4,'[1]INTERNAL PARAMETERS-1'!$B$5:$J$44,5,FALSE))*VLOOKUP(MHTYPYLD2!BZ$4,'[1]INTERNAL PARAMETERS-1'!$B$5:$J$44,8,FALSE)*VLOOKUP(MHTYPYLD2!BZ$4,'[1]INTERNAL PARAMETERS-1'!$B$5:$J$44,3,FALSE)</f>
        <v>0</v>
      </c>
      <c r="CA235" s="50">
        <f>MHTYPYLD1!CA235*VLOOKUP(MHTYPYLD2!CA$4,'[1]INTERNAL PARAMETERS-1'!$B$5:$J$44,5,FALSE)*VLOOKUP(MHTYPYLD2!CA$4,'[1]INTERNAL PARAMETERS-1'!$B$5:$J$44,6,FALSE)*VLOOKUP(MHTYPYLD2!CA$4,'[1]INTERNAL PARAMETERS-1'!$B$5:$J$44,3,FALSE) + MHTYPYLD1!CA235*(1-VLOOKUP(MHTYPYLD2!CA$4,'[1]INTERNAL PARAMETERS-1'!$B$5:$J$44,5,FALSE))*VLOOKUP(MHTYPYLD2!CA$4,'[1]INTERNAL PARAMETERS-1'!$B$5:$J$44,8,FALSE)*VLOOKUP(MHTYPYLD2!CA$4,'[1]INTERNAL PARAMETERS-1'!$B$5:$J$44,3,FALSE)</f>
        <v>0</v>
      </c>
      <c r="CB235" s="50">
        <f>MHTYPYLD1!CB235*VLOOKUP(MHTYPYLD2!CB$4,'[1]INTERNAL PARAMETERS-1'!$B$5:$J$44,5,FALSE)*VLOOKUP(MHTYPYLD2!CB$4,'[1]INTERNAL PARAMETERS-1'!$B$5:$J$44,6,FALSE)*VLOOKUP(MHTYPYLD2!CB$4,'[1]INTERNAL PARAMETERS-1'!$B$5:$J$44,3,FALSE) + MHTYPYLD1!CB235*(1-VLOOKUP(MHTYPYLD2!CB$4,'[1]INTERNAL PARAMETERS-1'!$B$5:$J$44,5,FALSE))*VLOOKUP(MHTYPYLD2!CB$4,'[1]INTERNAL PARAMETERS-1'!$B$5:$J$44,8,FALSE)*VLOOKUP(MHTYPYLD2!CB$4,'[1]INTERNAL PARAMETERS-1'!$B$5:$J$44,3,FALSE)</f>
        <v>0</v>
      </c>
      <c r="CC235" s="50">
        <f>MHTYPYLD1!CC235*VLOOKUP(MHTYPYLD2!CC$4,'[1]INTERNAL PARAMETERS-1'!$B$5:$J$44,5,FALSE)*VLOOKUP(MHTYPYLD2!CC$4,'[1]INTERNAL PARAMETERS-1'!$B$5:$J$44,6,FALSE)*VLOOKUP(MHTYPYLD2!CC$4,'[1]INTERNAL PARAMETERS-1'!$B$5:$J$44,3,FALSE) + MHTYPYLD1!CC235*(1-VLOOKUP(MHTYPYLD2!CC$4,'[1]INTERNAL PARAMETERS-1'!$B$5:$J$44,5,FALSE))*VLOOKUP(MHTYPYLD2!CC$4,'[1]INTERNAL PARAMETERS-1'!$B$5:$J$44,8,FALSE)*VLOOKUP(MHTYPYLD2!CC$4,'[1]INTERNAL PARAMETERS-1'!$B$5:$J$44,3,FALSE)</f>
        <v>0</v>
      </c>
      <c r="CD235" s="50">
        <f>MHTYPYLD1!CD235*VLOOKUP(MHTYPYLD2!CD$4,'[1]INTERNAL PARAMETERS-1'!$B$5:$J$44,5,FALSE)*VLOOKUP(MHTYPYLD2!CD$4,'[1]INTERNAL PARAMETERS-1'!$B$5:$J$44,6,FALSE)*VLOOKUP(MHTYPYLD2!CD$4,'[1]INTERNAL PARAMETERS-1'!$B$5:$J$44,3,FALSE) + MHTYPYLD1!CD235*(1-VLOOKUP(MHTYPYLD2!CD$4,'[1]INTERNAL PARAMETERS-1'!$B$5:$J$44,5,FALSE))*VLOOKUP(MHTYPYLD2!CD$4,'[1]INTERNAL PARAMETERS-1'!$B$5:$J$44,8,FALSE)*VLOOKUP(MHTYPYLD2!CD$4,'[1]INTERNAL PARAMETERS-1'!$B$5:$J$44,3,FALSE)</f>
        <v>0</v>
      </c>
      <c r="CE235" s="50">
        <f>MHTYPYLD1!CE235*VLOOKUP(MHTYPYLD2!CE$4,'[1]INTERNAL PARAMETERS-1'!$B$5:$J$44,5,FALSE)*VLOOKUP(MHTYPYLD2!CE$4,'[1]INTERNAL PARAMETERS-1'!$B$5:$J$44,6,FALSE)*VLOOKUP(MHTYPYLD2!CE$4,'[1]INTERNAL PARAMETERS-1'!$B$5:$J$44,3,FALSE) + MHTYPYLD1!CE235*(1-VLOOKUP(MHTYPYLD2!CE$4,'[1]INTERNAL PARAMETERS-1'!$B$5:$J$44,5,FALSE))*VLOOKUP(MHTYPYLD2!CE$4,'[1]INTERNAL PARAMETERS-1'!$B$5:$J$44,8,FALSE)*VLOOKUP(MHTYPYLD2!CE$4,'[1]INTERNAL PARAMETERS-1'!$B$5:$J$44,3,FALSE)</f>
        <v>0</v>
      </c>
      <c r="CF235" s="50">
        <f>MHTYPYLD1!CF235*VLOOKUP(MHTYPYLD2!CF$4,'[1]INTERNAL PARAMETERS-1'!$B$5:$J$44,5,FALSE)*VLOOKUP(MHTYPYLD2!CF$4,'[1]INTERNAL PARAMETERS-1'!$B$5:$J$44,6,FALSE)*VLOOKUP(MHTYPYLD2!CF$4,'[1]INTERNAL PARAMETERS-1'!$B$5:$J$44,3,FALSE) + MHTYPYLD1!CF235*(1-VLOOKUP(MHTYPYLD2!CF$4,'[1]INTERNAL PARAMETERS-1'!$B$5:$J$44,5,FALSE))*VLOOKUP(MHTYPYLD2!CF$4,'[1]INTERNAL PARAMETERS-1'!$B$5:$J$44,8,FALSE)*VLOOKUP(MHTYPYLD2!CF$4,'[1]INTERNAL PARAMETERS-1'!$B$5:$J$44,3,FALSE)</f>
        <v>0</v>
      </c>
      <c r="CG235" s="50">
        <f>MHTYPYLD1!CG235*VLOOKUP(MHTYPYLD2!CG$4,'[1]INTERNAL PARAMETERS-1'!$B$5:$J$44,5,FALSE)*VLOOKUP(MHTYPYLD2!CG$4,'[1]INTERNAL PARAMETERS-1'!$B$5:$J$44,6,FALSE)*VLOOKUP(MHTYPYLD2!CG$4,'[1]INTERNAL PARAMETERS-1'!$B$5:$J$44,3,FALSE) + MHTYPYLD1!CG235*(1-VLOOKUP(MHTYPYLD2!CG$4,'[1]INTERNAL PARAMETERS-1'!$B$5:$J$44,5,FALSE))*VLOOKUP(MHTYPYLD2!CG$4,'[1]INTERNAL PARAMETERS-1'!$B$5:$J$44,8,FALSE)*VLOOKUP(MHTYPYLD2!CG$4,'[1]INTERNAL PARAMETERS-1'!$B$5:$J$44,3,FALSE)</f>
        <v>0</v>
      </c>
      <c r="CH235" s="49">
        <f>MHTYPYLD1!CH235*VLOOKUP(MHTYPYLD2!CH$4,'[1]INTERNAL PARAMETERS-1'!$B$5:$J$44,5,FALSE)*VLOOKUP(MHTYPYLD2!CH$4,'[1]INTERNAL PARAMETERS-1'!$B$5:$J$44,6,FALSE)*VLOOKUP(MHTYPYLD2!CH$4,'[1]INTERNAL PARAMETERS-1'!$B$5:$J$44,3,FALSE) + MHTYPYLD1!CH235*(1-VLOOKUP(MHTYPYLD2!CH$4,'[1]INTERNAL PARAMETERS-1'!$B$5:$J$44,5,FALSE))*VLOOKUP(MHTYPYLD2!CH$4,'[1]INTERNAL PARAMETERS-1'!$B$5:$J$44,8,FALSE)*VLOOKUP(MHTYPYLD2!CH$4,'[1]INTERNAL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>
      <c r="B236" s="67" t="s">
        <v>6</v>
      </c>
      <c r="C236" s="66" t="s">
        <v>72</v>
      </c>
      <c r="D236" s="66" t="s">
        <v>56</v>
      </c>
      <c r="E236" s="139">
        <f>MHTYP!S236</f>
        <v>0</v>
      </c>
      <c r="F236" s="65">
        <f>'[1]INTERNAL PARAMETERS-1'!M20</f>
        <v>12.89</v>
      </c>
      <c r="G236" s="51">
        <f>MHTYPYLD1!G236*VLOOKUP(MHTYPYLD2!G$4,'[1]INTERNAL PARAMETERS-1'!$B$5:$J$44,5,FALSE)*VLOOKUP(MHTYPYLD2!G$4,'[1]INTERNAL PARAMETERS-1'!$B$5:$J$44,7,FALSE)*MHTYPYLD2!$F236 + MHTYPYLD1!G236*(1-VLOOKUP(MHTYPYLD2!G$4,'[1]INTERNAL PARAMETERS-1'!$B$5:$J$44,5,FALSE))*VLOOKUP(MHTYPYLD2!G$4,'[1]INTERNAL PARAMETERS-1'!$B$5:$J$44,9,FALSE)*MHTYPYLD2!$F236</f>
        <v>0</v>
      </c>
      <c r="H236" s="50">
        <f>MHTYPYLD1!H236*VLOOKUP(MHTYPYLD2!H$4,'[1]INTERNAL PARAMETERS-1'!$B$5:$J$44,5,FALSE)*VLOOKUP(MHTYPYLD2!H$4,'[1]INTERNAL PARAMETERS-1'!$B$5:$J$44,7,FALSE)*MHTYPYLD2!$F236 + MHTYPYLD1!H236*(1-VLOOKUP(MHTYPYLD2!H$4,'[1]INTERNAL PARAMETERS-1'!$B$5:$J$44,5,FALSE))*VLOOKUP(MHTYPYLD2!H$4,'[1]INTERNAL PARAMETERS-1'!$B$5:$J$44,9,FALSE)*MHTYPYLD2!$F236</f>
        <v>0</v>
      </c>
      <c r="I236" s="50">
        <f>MHTYPYLD1!I236*VLOOKUP(MHTYPYLD2!I$4,'[1]INTERNAL PARAMETERS-1'!$B$5:$J$44,5,FALSE)*VLOOKUP(MHTYPYLD2!I$4,'[1]INTERNAL PARAMETERS-1'!$B$5:$J$44,7,FALSE)*MHTYPYLD2!$F236 + MHTYPYLD1!I236*(1-VLOOKUP(MHTYPYLD2!I$4,'[1]INTERNAL PARAMETERS-1'!$B$5:$J$44,5,FALSE))*VLOOKUP(MHTYPYLD2!I$4,'[1]INTERNAL PARAMETERS-1'!$B$5:$J$44,9,FALSE)*MHTYPYLD2!$F236</f>
        <v>0</v>
      </c>
      <c r="J236" s="50">
        <f>MHTYPYLD1!J236*VLOOKUP(MHTYPYLD2!J$4,'[1]INTERNAL PARAMETERS-1'!$B$5:$J$44,5,FALSE)*VLOOKUP(MHTYPYLD2!J$4,'[1]INTERNAL PARAMETERS-1'!$B$5:$J$44,7,FALSE)*MHTYPYLD2!$F236 + MHTYPYLD1!J236*(1-VLOOKUP(MHTYPYLD2!J$4,'[1]INTERNAL PARAMETERS-1'!$B$5:$J$44,5,FALSE))*VLOOKUP(MHTYPYLD2!J$4,'[1]INTERNAL PARAMETERS-1'!$B$5:$J$44,9,FALSE)*MHTYPYLD2!$F236</f>
        <v>0</v>
      </c>
      <c r="K236" s="50">
        <f>MHTYPYLD1!K236*VLOOKUP(MHTYPYLD2!K$4,'[1]INTERNAL PARAMETERS-1'!$B$5:$J$44,5,FALSE)*VLOOKUP(MHTYPYLD2!K$4,'[1]INTERNAL PARAMETERS-1'!$B$5:$J$44,7,FALSE)*MHTYPYLD2!$F236 + MHTYPYLD1!K236*(1-VLOOKUP(MHTYPYLD2!K$4,'[1]INTERNAL PARAMETERS-1'!$B$5:$J$44,5,FALSE))*VLOOKUP(MHTYPYLD2!K$4,'[1]INTERNAL PARAMETERS-1'!$B$5:$J$44,9,FALSE)*MHTYPYLD2!$F236</f>
        <v>0</v>
      </c>
      <c r="L236" s="50">
        <f>MHTYPYLD1!L236*VLOOKUP(MHTYPYLD2!L$4,'[1]INTERNAL PARAMETERS-1'!$B$5:$J$44,5,FALSE)*VLOOKUP(MHTYPYLD2!L$4,'[1]INTERNAL PARAMETERS-1'!$B$5:$J$44,7,FALSE)*MHTYPYLD2!$F236 + MHTYPYLD1!L236*(1-VLOOKUP(MHTYPYLD2!L$4,'[1]INTERNAL PARAMETERS-1'!$B$5:$J$44,5,FALSE))*VLOOKUP(MHTYPYLD2!L$4,'[1]INTERNAL PARAMETERS-1'!$B$5:$J$44,9,FALSE)*MHTYPYLD2!$F236</f>
        <v>0</v>
      </c>
      <c r="M236" s="50">
        <f>MHTYPYLD1!M236*VLOOKUP(MHTYPYLD2!M$4,'[1]INTERNAL PARAMETERS-1'!$B$5:$J$44,5,FALSE)*VLOOKUP(MHTYPYLD2!M$4,'[1]INTERNAL PARAMETERS-1'!$B$5:$J$44,7,FALSE)*MHTYPYLD2!$F236 + MHTYPYLD1!M236*(1-VLOOKUP(MHTYPYLD2!M$4,'[1]INTERNAL PARAMETERS-1'!$B$5:$J$44,5,FALSE))*VLOOKUP(MHTYPYLD2!M$4,'[1]INTERNAL PARAMETERS-1'!$B$5:$J$44,9,FALSE)*MHTYPYLD2!$F236</f>
        <v>0</v>
      </c>
      <c r="N236" s="50">
        <f>MHTYPYLD1!N236*VLOOKUP(MHTYPYLD2!N$4,'[1]INTERNAL PARAMETERS-1'!$B$5:$J$44,5,FALSE)*VLOOKUP(MHTYPYLD2!N$4,'[1]INTERNAL PARAMETERS-1'!$B$5:$J$44,7,FALSE)*MHTYPYLD2!$F236 + MHTYPYLD1!N236*(1-VLOOKUP(MHTYPYLD2!N$4,'[1]INTERNAL PARAMETERS-1'!$B$5:$J$44,5,FALSE))*VLOOKUP(MHTYPYLD2!N$4,'[1]INTERNAL PARAMETERS-1'!$B$5:$J$44,9,FALSE)*MHTYPYLD2!$F236</f>
        <v>0</v>
      </c>
      <c r="O236" s="50">
        <f>MHTYPYLD1!O236*VLOOKUP(MHTYPYLD2!O$4,'[1]INTERNAL PARAMETERS-1'!$B$5:$J$44,5,FALSE)*VLOOKUP(MHTYPYLD2!O$4,'[1]INTERNAL PARAMETERS-1'!$B$5:$J$44,7,FALSE)*MHTYPYLD2!$F236 + MHTYPYLD1!O236*(1-VLOOKUP(MHTYPYLD2!O$4,'[1]INTERNAL PARAMETERS-1'!$B$5:$J$44,5,FALSE))*VLOOKUP(MHTYPYLD2!O$4,'[1]INTERNAL PARAMETERS-1'!$B$5:$J$44,9,FALSE)*MHTYPYLD2!$F236</f>
        <v>0</v>
      </c>
      <c r="P236" s="50">
        <f>MHTYPYLD1!P236*VLOOKUP(MHTYPYLD2!P$4,'[1]INTERNAL PARAMETERS-1'!$B$5:$J$44,5,FALSE)*VLOOKUP(MHTYPYLD2!P$4,'[1]INTERNAL PARAMETERS-1'!$B$5:$J$44,7,FALSE)*MHTYPYLD2!$F236 + MHTYPYLD1!P236*(1-VLOOKUP(MHTYPYLD2!P$4,'[1]INTERNAL PARAMETERS-1'!$B$5:$J$44,5,FALSE))*VLOOKUP(MHTYPYLD2!P$4,'[1]INTERNAL PARAMETERS-1'!$B$5:$J$44,9,FALSE)*MHTYPYLD2!$F236</f>
        <v>0</v>
      </c>
      <c r="Q236" s="50">
        <f>MHTYPYLD1!Q236*VLOOKUP(MHTYPYLD2!Q$4,'[1]INTERNAL PARAMETERS-1'!$B$5:$J$44,5,FALSE)*VLOOKUP(MHTYPYLD2!Q$4,'[1]INTERNAL PARAMETERS-1'!$B$5:$J$44,7,FALSE)*MHTYPYLD2!$F236 + MHTYPYLD1!Q236*(1-VLOOKUP(MHTYPYLD2!Q$4,'[1]INTERNAL PARAMETERS-1'!$B$5:$J$44,5,FALSE))*VLOOKUP(MHTYPYLD2!Q$4,'[1]INTERNAL PARAMETERS-1'!$B$5:$J$44,9,FALSE)*MHTYPYLD2!$F236</f>
        <v>0</v>
      </c>
      <c r="R236" s="50">
        <f>MHTYPYLD1!R236*VLOOKUP(MHTYPYLD2!R$4,'[1]INTERNAL PARAMETERS-1'!$B$5:$J$44,5,FALSE)*VLOOKUP(MHTYPYLD2!R$4,'[1]INTERNAL PARAMETERS-1'!$B$5:$J$44,7,FALSE)*MHTYPYLD2!$F236 + MHTYPYLD1!R236*(1-VLOOKUP(MHTYPYLD2!R$4,'[1]INTERNAL PARAMETERS-1'!$B$5:$J$44,5,FALSE))*VLOOKUP(MHTYPYLD2!R$4,'[1]INTERNAL PARAMETERS-1'!$B$5:$J$44,9,FALSE)*MHTYPYLD2!$F236</f>
        <v>0</v>
      </c>
      <c r="S236" s="50">
        <f>MHTYPYLD1!S236*VLOOKUP(MHTYPYLD2!S$4,'[1]INTERNAL PARAMETERS-1'!$B$5:$J$44,5,FALSE)*VLOOKUP(MHTYPYLD2!S$4,'[1]INTERNAL PARAMETERS-1'!$B$5:$J$44,7,FALSE)*MHTYPYLD2!$F236 + MHTYPYLD1!S236*(1-VLOOKUP(MHTYPYLD2!S$4,'[1]INTERNAL PARAMETERS-1'!$B$5:$J$44,5,FALSE))*VLOOKUP(MHTYPYLD2!S$4,'[1]INTERNAL PARAMETERS-1'!$B$5:$J$44,9,FALSE)*MHTYPYLD2!$F236</f>
        <v>0</v>
      </c>
      <c r="T236" s="50">
        <f>MHTYPYLD1!T236*VLOOKUP(MHTYPYLD2!T$4,'[1]INTERNAL PARAMETERS-1'!$B$5:$J$44,5,FALSE)*VLOOKUP(MHTYPYLD2!T$4,'[1]INTERNAL PARAMETERS-1'!$B$5:$J$44,7,FALSE)*MHTYPYLD2!$F236 + MHTYPYLD1!T236*(1-VLOOKUP(MHTYPYLD2!T$4,'[1]INTERNAL PARAMETERS-1'!$B$5:$J$44,5,FALSE))*VLOOKUP(MHTYPYLD2!T$4,'[1]INTERNAL PARAMETERS-1'!$B$5:$J$44,9,FALSE)*MHTYPYLD2!$F236</f>
        <v>0</v>
      </c>
      <c r="U236" s="50">
        <f>MHTYPYLD1!U236*VLOOKUP(MHTYPYLD2!U$4,'[1]INTERNAL PARAMETERS-1'!$B$5:$J$44,5,FALSE)*VLOOKUP(MHTYPYLD2!U$4,'[1]INTERNAL PARAMETERS-1'!$B$5:$J$44,7,FALSE)*MHTYPYLD2!$F236 + MHTYPYLD1!U236*(1-VLOOKUP(MHTYPYLD2!U$4,'[1]INTERNAL PARAMETERS-1'!$B$5:$J$44,5,FALSE))*VLOOKUP(MHTYPYLD2!U$4,'[1]INTERNAL PARAMETERS-1'!$B$5:$J$44,9,FALSE)*MHTYPYLD2!$F236</f>
        <v>0</v>
      </c>
      <c r="V236" s="50">
        <f>MHTYPYLD1!V236*VLOOKUP(MHTYPYLD2!V$4,'[1]INTERNAL PARAMETERS-1'!$B$5:$J$44,5,FALSE)*VLOOKUP(MHTYPYLD2!V$4,'[1]INTERNAL PARAMETERS-1'!$B$5:$J$44,7,FALSE)*MHTYPYLD2!$F236 + MHTYPYLD1!V236*(1-VLOOKUP(MHTYPYLD2!V$4,'[1]INTERNAL PARAMETERS-1'!$B$5:$J$44,5,FALSE))*VLOOKUP(MHTYPYLD2!V$4,'[1]INTERNAL PARAMETERS-1'!$B$5:$J$44,9,FALSE)*MHTYPYLD2!$F236</f>
        <v>0</v>
      </c>
      <c r="W236" s="50">
        <f>MHTYPYLD1!W236*VLOOKUP(MHTYPYLD2!W$4,'[1]INTERNAL PARAMETERS-1'!$B$5:$J$44,5,FALSE)*VLOOKUP(MHTYPYLD2!W$4,'[1]INTERNAL PARAMETERS-1'!$B$5:$J$44,7,FALSE)*MHTYPYLD2!$F236 + MHTYPYLD1!W236*(1-VLOOKUP(MHTYPYLD2!W$4,'[1]INTERNAL PARAMETERS-1'!$B$5:$J$44,5,FALSE))*VLOOKUP(MHTYPYLD2!W$4,'[1]INTERNAL PARAMETERS-1'!$B$5:$J$44,9,FALSE)*MHTYPYLD2!$F236</f>
        <v>0</v>
      </c>
      <c r="X236" s="50">
        <f>MHTYPYLD1!X236*VLOOKUP(MHTYPYLD2!X$4,'[1]INTERNAL PARAMETERS-1'!$B$5:$J$44,5,FALSE)*VLOOKUP(MHTYPYLD2!X$4,'[1]INTERNAL PARAMETERS-1'!$B$5:$J$44,7,FALSE)*MHTYPYLD2!$F236 + MHTYPYLD1!X236*(1-VLOOKUP(MHTYPYLD2!X$4,'[1]INTERNAL PARAMETERS-1'!$B$5:$J$44,5,FALSE))*VLOOKUP(MHTYPYLD2!X$4,'[1]INTERNAL PARAMETERS-1'!$B$5:$J$44,9,FALSE)*MHTYPYLD2!$F236</f>
        <v>0</v>
      </c>
      <c r="Y236" s="50">
        <f>MHTYPYLD1!Y236*VLOOKUP(MHTYPYLD2!Y$4,'[1]INTERNAL PARAMETERS-1'!$B$5:$J$44,5,FALSE)*VLOOKUP(MHTYPYLD2!Y$4,'[1]INTERNAL PARAMETERS-1'!$B$5:$J$44,7,FALSE)*MHTYPYLD2!$F236 + MHTYPYLD1!Y236*(1-VLOOKUP(MHTYPYLD2!Y$4,'[1]INTERNAL PARAMETERS-1'!$B$5:$J$44,5,FALSE))*VLOOKUP(MHTYPYLD2!Y$4,'[1]INTERNAL PARAMETERS-1'!$B$5:$J$44,9,FALSE)*MHTYPYLD2!$F236</f>
        <v>0</v>
      </c>
      <c r="Z236" s="50">
        <f>MHTYPYLD1!Z236*VLOOKUP(MHTYPYLD2!Z$4,'[1]INTERNAL PARAMETERS-1'!$B$5:$J$44,5,FALSE)*VLOOKUP(MHTYPYLD2!Z$4,'[1]INTERNAL PARAMETERS-1'!$B$5:$J$44,7,FALSE)*MHTYPYLD2!$F236 + MHTYPYLD1!Z236*(1-VLOOKUP(MHTYPYLD2!Z$4,'[1]INTERNAL PARAMETERS-1'!$B$5:$J$44,5,FALSE))*VLOOKUP(MHTYPYLD2!Z$4,'[1]INTERNAL PARAMETERS-1'!$B$5:$J$44,9,FALSE)*MHTYPYLD2!$F236</f>
        <v>0</v>
      </c>
      <c r="AA236" s="50">
        <f>MHTYPYLD1!AA236*VLOOKUP(MHTYPYLD2!AA$4,'[1]INTERNAL PARAMETERS-1'!$B$5:$J$44,5,FALSE)*VLOOKUP(MHTYPYLD2!AA$4,'[1]INTERNAL PARAMETERS-1'!$B$5:$J$44,7,FALSE)*MHTYPYLD2!$F236 + MHTYPYLD1!AA236*(1-VLOOKUP(MHTYPYLD2!AA$4,'[1]INTERNAL PARAMETERS-1'!$B$5:$J$44,5,FALSE))*VLOOKUP(MHTYPYLD2!AA$4,'[1]INTERNAL PARAMETERS-1'!$B$5:$J$44,9,FALSE)*MHTYPYLD2!$F236</f>
        <v>0</v>
      </c>
      <c r="AB236" s="50">
        <f>MHTYPYLD1!AB236*VLOOKUP(MHTYPYLD2!AB$4,'[1]INTERNAL PARAMETERS-1'!$B$5:$J$44,5,FALSE)*VLOOKUP(MHTYPYLD2!AB$4,'[1]INTERNAL PARAMETERS-1'!$B$5:$J$44,7,FALSE)*MHTYPYLD2!$F236 + MHTYPYLD1!AB236*(1-VLOOKUP(MHTYPYLD2!AB$4,'[1]INTERNAL PARAMETERS-1'!$B$5:$J$44,5,FALSE))*VLOOKUP(MHTYPYLD2!AB$4,'[1]INTERNAL PARAMETERS-1'!$B$5:$J$44,9,FALSE)*MHTYPYLD2!$F236</f>
        <v>0</v>
      </c>
      <c r="AC236" s="50">
        <f>MHTYPYLD1!AC236*VLOOKUP(MHTYPYLD2!AC$4,'[1]INTERNAL PARAMETERS-1'!$B$5:$J$44,5,FALSE)*VLOOKUP(MHTYPYLD2!AC$4,'[1]INTERNAL PARAMETERS-1'!$B$5:$J$44,7,FALSE)*MHTYPYLD2!$F236 + MHTYPYLD1!AC236*(1-VLOOKUP(MHTYPYLD2!AC$4,'[1]INTERNAL PARAMETERS-1'!$B$5:$J$44,5,FALSE))*VLOOKUP(MHTYPYLD2!AC$4,'[1]INTERNAL PARAMETERS-1'!$B$5:$J$44,9,FALSE)*MHTYPYLD2!$F236</f>
        <v>0</v>
      </c>
      <c r="AD236" s="50">
        <f>MHTYPYLD1!AD236*VLOOKUP(MHTYPYLD2!AD$4,'[1]INTERNAL PARAMETERS-1'!$B$5:$J$44,5,FALSE)*VLOOKUP(MHTYPYLD2!AD$4,'[1]INTERNAL PARAMETERS-1'!$B$5:$J$44,7,FALSE)*MHTYPYLD2!$F236 + MHTYPYLD1!AD236*(1-VLOOKUP(MHTYPYLD2!AD$4,'[1]INTERNAL PARAMETERS-1'!$B$5:$J$44,5,FALSE))*VLOOKUP(MHTYPYLD2!AD$4,'[1]INTERNAL PARAMETERS-1'!$B$5:$J$44,9,FALSE)*MHTYPYLD2!$F236</f>
        <v>0</v>
      </c>
      <c r="AE236" s="50">
        <f>MHTYPYLD1!AE236*VLOOKUP(MHTYPYLD2!AE$4,'[1]INTERNAL PARAMETERS-1'!$B$5:$J$44,5,FALSE)*VLOOKUP(MHTYPYLD2!AE$4,'[1]INTERNAL PARAMETERS-1'!$B$5:$J$44,7,FALSE)*MHTYPYLD2!$F236 + MHTYPYLD1!AE236*(1-VLOOKUP(MHTYPYLD2!AE$4,'[1]INTERNAL PARAMETERS-1'!$B$5:$J$44,5,FALSE))*VLOOKUP(MHTYPYLD2!AE$4,'[1]INTERNAL PARAMETERS-1'!$B$5:$J$44,9,FALSE)*MHTYPYLD2!$F236</f>
        <v>0</v>
      </c>
      <c r="AF236" s="50">
        <f>MHTYPYLD1!AF236*VLOOKUP(MHTYPYLD2!AF$4,'[1]INTERNAL PARAMETERS-1'!$B$5:$J$44,5,FALSE)*VLOOKUP(MHTYPYLD2!AF$4,'[1]INTERNAL PARAMETERS-1'!$B$5:$J$44,7,FALSE)*MHTYPYLD2!$F236 + MHTYPYLD1!AF236*(1-VLOOKUP(MHTYPYLD2!AF$4,'[1]INTERNAL PARAMETERS-1'!$B$5:$J$44,5,FALSE))*VLOOKUP(MHTYPYLD2!AF$4,'[1]INTERNAL PARAMETERS-1'!$B$5:$J$44,9,FALSE)*MHTYPYLD2!$F236</f>
        <v>0</v>
      </c>
      <c r="AG236" s="50">
        <f>MHTYPYLD1!AG236*VLOOKUP(MHTYPYLD2!AG$4,'[1]INTERNAL PARAMETERS-1'!$B$5:$J$44,5,FALSE)*VLOOKUP(MHTYPYLD2!AG$4,'[1]INTERNAL PARAMETERS-1'!$B$5:$J$44,7,FALSE)*MHTYPYLD2!$F236 + MHTYPYLD1!AG236*(1-VLOOKUP(MHTYPYLD2!AG$4,'[1]INTERNAL PARAMETERS-1'!$B$5:$J$44,5,FALSE))*VLOOKUP(MHTYPYLD2!AG$4,'[1]INTERNAL PARAMETERS-1'!$B$5:$J$44,9,FALSE)*MHTYPYLD2!$F236</f>
        <v>0</v>
      </c>
      <c r="AH236" s="50">
        <f>MHTYPYLD1!AH236*VLOOKUP(MHTYPYLD2!AH$4,'[1]INTERNAL PARAMETERS-1'!$B$5:$J$44,5,FALSE)*VLOOKUP(MHTYPYLD2!AH$4,'[1]INTERNAL PARAMETERS-1'!$B$5:$J$44,7,FALSE)*MHTYPYLD2!$F236 + MHTYPYLD1!AH236*(1-VLOOKUP(MHTYPYLD2!AH$4,'[1]INTERNAL PARAMETERS-1'!$B$5:$J$44,5,FALSE))*VLOOKUP(MHTYPYLD2!AH$4,'[1]INTERNAL PARAMETERS-1'!$B$5:$J$44,9,FALSE)*MHTYPYLD2!$F236</f>
        <v>0</v>
      </c>
      <c r="AI236" s="50">
        <f>MHTYPYLD1!AI236*VLOOKUP(MHTYPYLD2!AI$4,'[1]INTERNAL PARAMETERS-1'!$B$5:$J$44,5,FALSE)*VLOOKUP(MHTYPYLD2!AI$4,'[1]INTERNAL PARAMETERS-1'!$B$5:$J$44,7,FALSE)*MHTYPYLD2!$F236 + MHTYPYLD1!AI236*(1-VLOOKUP(MHTYPYLD2!AI$4,'[1]INTERNAL PARAMETERS-1'!$B$5:$J$44,5,FALSE))*VLOOKUP(MHTYPYLD2!AI$4,'[1]INTERNAL PARAMETERS-1'!$B$5:$J$44,9,FALSE)*MHTYPYLD2!$F236</f>
        <v>0</v>
      </c>
      <c r="AJ236" s="50">
        <f>MHTYPYLD1!AJ236*VLOOKUP(MHTYPYLD2!AJ$4,'[1]INTERNAL PARAMETERS-1'!$B$5:$J$44,5,FALSE)*VLOOKUP(MHTYPYLD2!AJ$4,'[1]INTERNAL PARAMETERS-1'!$B$5:$J$44,7,FALSE)*MHTYPYLD2!$F236 + MHTYPYLD1!AJ236*(1-VLOOKUP(MHTYPYLD2!AJ$4,'[1]INTERNAL PARAMETERS-1'!$B$5:$J$44,5,FALSE))*VLOOKUP(MHTYPYLD2!AJ$4,'[1]INTERNAL PARAMETERS-1'!$B$5:$J$44,9,FALSE)*MHTYPYLD2!$F236</f>
        <v>0</v>
      </c>
      <c r="AK236" s="50">
        <f>MHTYPYLD1!AK236*VLOOKUP(MHTYPYLD2!AK$4,'[1]INTERNAL PARAMETERS-1'!$B$5:$J$44,5,FALSE)*VLOOKUP(MHTYPYLD2!AK$4,'[1]INTERNAL PARAMETERS-1'!$B$5:$J$44,7,FALSE)*MHTYPYLD2!$F236 + MHTYPYLD1!AK236*(1-VLOOKUP(MHTYPYLD2!AK$4,'[1]INTERNAL PARAMETERS-1'!$B$5:$J$44,5,FALSE))*VLOOKUP(MHTYPYLD2!AK$4,'[1]INTERNAL PARAMETERS-1'!$B$5:$J$44,9,FALSE)*MHTYPYLD2!$F236</f>
        <v>0</v>
      </c>
      <c r="AL236" s="50">
        <f>MHTYPYLD1!AL236*VLOOKUP(MHTYPYLD2!AL$4,'[1]INTERNAL PARAMETERS-1'!$B$5:$J$44,5,FALSE)*VLOOKUP(MHTYPYLD2!AL$4,'[1]INTERNAL PARAMETERS-1'!$B$5:$J$44,7,FALSE)*MHTYPYLD2!$F236 + MHTYPYLD1!AL236*(1-VLOOKUP(MHTYPYLD2!AL$4,'[1]INTERNAL PARAMETERS-1'!$B$5:$J$44,5,FALSE))*VLOOKUP(MHTYPYLD2!AL$4,'[1]INTERNAL PARAMETERS-1'!$B$5:$J$44,9,FALSE)*MHTYPYLD2!$F236</f>
        <v>0</v>
      </c>
      <c r="AM236" s="50">
        <f>MHTYPYLD1!AM236*VLOOKUP(MHTYPYLD2!AM$4,'[1]INTERNAL PARAMETERS-1'!$B$5:$J$44,5,FALSE)*VLOOKUP(MHTYPYLD2!AM$4,'[1]INTERNAL PARAMETERS-1'!$B$5:$J$44,7,FALSE)*MHTYPYLD2!$F236 + MHTYPYLD1!AM236*(1-VLOOKUP(MHTYPYLD2!AM$4,'[1]INTERNAL PARAMETERS-1'!$B$5:$J$44,5,FALSE))*VLOOKUP(MHTYPYLD2!AM$4,'[1]INTERNAL PARAMETERS-1'!$B$5:$J$44,9,FALSE)*MHTYPYLD2!$F236</f>
        <v>0</v>
      </c>
      <c r="AN236" s="50">
        <f>MHTYPYLD1!AN236*VLOOKUP(MHTYPYLD2!AN$4,'[1]INTERNAL PARAMETERS-1'!$B$5:$J$44,5,FALSE)*VLOOKUP(MHTYPYLD2!AN$4,'[1]INTERNAL PARAMETERS-1'!$B$5:$J$44,7,FALSE)*MHTYPYLD2!$F236 + MHTYPYLD1!AN236*(1-VLOOKUP(MHTYPYLD2!AN$4,'[1]INTERNAL PARAMETERS-1'!$B$5:$J$44,5,FALSE))*VLOOKUP(MHTYPYLD2!AN$4,'[1]INTERNAL PARAMETERS-1'!$B$5:$J$44,9,FALSE)*MHTYPYLD2!$F236</f>
        <v>0</v>
      </c>
      <c r="AO236" s="50">
        <f>MHTYPYLD1!AO236*VLOOKUP(MHTYPYLD2!AO$4,'[1]INTERNAL PARAMETERS-1'!$B$5:$J$44,5,FALSE)*VLOOKUP(MHTYPYLD2!AO$4,'[1]INTERNAL PARAMETERS-1'!$B$5:$J$44,7,FALSE)*MHTYPYLD2!$F236 + MHTYPYLD1!AO236*(1-VLOOKUP(MHTYPYLD2!AO$4,'[1]INTERNAL PARAMETERS-1'!$B$5:$J$44,5,FALSE))*VLOOKUP(MHTYPYLD2!AO$4,'[1]INTERNAL PARAMETERS-1'!$B$5:$J$44,9,FALSE)*MHTYPYLD2!$F236</f>
        <v>0</v>
      </c>
      <c r="AP236" s="50">
        <f>MHTYPYLD1!AP236*VLOOKUP(MHTYPYLD2!AP$4,'[1]INTERNAL PARAMETERS-1'!$B$5:$J$44,5,FALSE)*VLOOKUP(MHTYPYLD2!AP$4,'[1]INTERNAL PARAMETERS-1'!$B$5:$J$44,7,FALSE)*MHTYPYLD2!$F236 + MHTYPYLD1!AP236*(1-VLOOKUP(MHTYPYLD2!AP$4,'[1]INTERNAL PARAMETERS-1'!$B$5:$J$44,5,FALSE))*VLOOKUP(MHTYPYLD2!AP$4,'[1]INTERNAL PARAMETERS-1'!$B$5:$J$44,9,FALSE)*MHTYPYLD2!$F236</f>
        <v>0</v>
      </c>
      <c r="AQ236" s="50">
        <f>MHTYPYLD1!AQ236*VLOOKUP(MHTYPYLD2!AQ$4,'[1]INTERNAL PARAMETERS-1'!$B$5:$J$44,5,FALSE)*VLOOKUP(MHTYPYLD2!AQ$4,'[1]INTERNAL PARAMETERS-1'!$B$5:$J$44,7,FALSE)*MHTYPYLD2!$F236 + MHTYPYLD1!AQ236*(1-VLOOKUP(MHTYPYLD2!AQ$4,'[1]INTERNAL PARAMETERS-1'!$B$5:$J$44,5,FALSE))*VLOOKUP(MHTYPYLD2!AQ$4,'[1]INTERNAL PARAMETERS-1'!$B$5:$J$44,9,FALSE)*MHTYPYLD2!$F236</f>
        <v>0</v>
      </c>
      <c r="AR236" s="50">
        <f>MHTYPYLD1!AR236*VLOOKUP(MHTYPYLD2!AR$4,'[1]INTERNAL PARAMETERS-1'!$B$5:$J$44,5,FALSE)*VLOOKUP(MHTYPYLD2!AR$4,'[1]INTERNAL PARAMETERS-1'!$B$5:$J$44,7,FALSE)*MHTYPYLD2!$F236 + MHTYPYLD1!AR236*(1-VLOOKUP(MHTYPYLD2!AR$4,'[1]INTERNAL PARAMETERS-1'!$B$5:$J$44,5,FALSE))*VLOOKUP(MHTYPYLD2!AR$4,'[1]INTERNAL PARAMETERS-1'!$B$5:$J$44,9,FALSE)*MHTYPYLD2!$F236</f>
        <v>0</v>
      </c>
      <c r="AS236" s="50">
        <f>MHTYPYLD1!AS236*VLOOKUP(MHTYPYLD2!AS$4,'[1]INTERNAL PARAMETERS-1'!$B$5:$J$44,5,FALSE)*VLOOKUP(MHTYPYLD2!AS$4,'[1]INTERNAL PARAMETERS-1'!$B$5:$J$44,7,FALSE)*MHTYPYLD2!$F236 + MHTYPYLD1!AS236*(1-VLOOKUP(MHTYPYLD2!AS$4,'[1]INTERNAL PARAMETERS-1'!$B$5:$J$44,5,FALSE))*VLOOKUP(MHTYPYLD2!AS$4,'[1]INTERNAL PARAMETERS-1'!$B$5:$J$44,9,FALSE)*MHTYPYLD2!$F236</f>
        <v>0</v>
      </c>
      <c r="AT236" s="49">
        <f>MHTYPYLD1!AT236*VLOOKUP(MHTYPYLD2!AT$4,'[1]INTERNAL PARAMETERS-1'!$B$5:$J$44,5,FALSE)*VLOOKUP(MHTYPYLD2!AT$4,'[1]INTERNAL PARAMETERS-1'!$B$5:$J$44,7,FALSE)*MHTYPYLD2!$F236 + MHTYPYLD1!AT236*(1-VLOOKUP(MHTYPYLD2!AT$4,'[1]INTERNAL PARAMETERS-1'!$B$5:$J$44,5,FALSE))*VLOOKUP(MHTYPYLD2!AT$4,'[1]INTERNAL PARAMETERS-1'!$B$5:$J$44,9,FALSE)*MHTYPYLD2!$F236</f>
        <v>0</v>
      </c>
      <c r="AU236" s="51">
        <f>MHTYPYLD1!AU236*VLOOKUP(MHTYPYLD2!AU$4,'[1]INTERNAL PARAMETERS-1'!$B$5:$J$44,5,FALSE)*VLOOKUP(MHTYPYLD2!AU$4,'[1]INTERNAL PARAMETERS-1'!$B$5:$J$44,6,FALSE)*VLOOKUP(MHTYPYLD2!AU$4,'[1]INTERNAL PARAMETERS-1'!$B$5:$J$44,3,FALSE) + MHTYPYLD1!AU236*(1-VLOOKUP(MHTYPYLD2!AU$4,'[1]INTERNAL PARAMETERS-1'!$B$5:$J$44,5,FALSE))*VLOOKUP(MHTYPYLD2!AU$4,'[1]INTERNAL PARAMETERS-1'!$B$5:$J$44,8,FALSE)*VLOOKUP(MHTYPYLD2!AU$4,'[1]INTERNAL PARAMETERS-1'!$B$5:$J$44,3,FALSE)</f>
        <v>0</v>
      </c>
      <c r="AV236" s="50">
        <f>MHTYPYLD1!AV236*VLOOKUP(MHTYPYLD2!AV$4,'[1]INTERNAL PARAMETERS-1'!$B$5:$J$44,5,FALSE)*VLOOKUP(MHTYPYLD2!AV$4,'[1]INTERNAL PARAMETERS-1'!$B$5:$J$44,6,FALSE)*VLOOKUP(MHTYPYLD2!AV$4,'[1]INTERNAL PARAMETERS-1'!$B$5:$J$44,3,FALSE) + MHTYPYLD1!AV236*(1-VLOOKUP(MHTYPYLD2!AV$4,'[1]INTERNAL PARAMETERS-1'!$B$5:$J$44,5,FALSE))*VLOOKUP(MHTYPYLD2!AV$4,'[1]INTERNAL PARAMETERS-1'!$B$5:$J$44,8,FALSE)*VLOOKUP(MHTYPYLD2!AV$4,'[1]INTERNAL PARAMETERS-1'!$B$5:$J$44,3,FALSE)</f>
        <v>0</v>
      </c>
      <c r="AW236" s="50">
        <f>MHTYPYLD1!AW236*VLOOKUP(MHTYPYLD2!AW$4,'[1]INTERNAL PARAMETERS-1'!$B$5:$J$44,5,FALSE)*VLOOKUP(MHTYPYLD2!AW$4,'[1]INTERNAL PARAMETERS-1'!$B$5:$J$44,6,FALSE)*VLOOKUP(MHTYPYLD2!AW$4,'[1]INTERNAL PARAMETERS-1'!$B$5:$J$44,3,FALSE) + MHTYPYLD1!AW236*(1-VLOOKUP(MHTYPYLD2!AW$4,'[1]INTERNAL PARAMETERS-1'!$B$5:$J$44,5,FALSE))*VLOOKUP(MHTYPYLD2!AW$4,'[1]INTERNAL PARAMETERS-1'!$B$5:$J$44,8,FALSE)*VLOOKUP(MHTYPYLD2!AW$4,'[1]INTERNAL PARAMETERS-1'!$B$5:$J$44,3,FALSE)</f>
        <v>0</v>
      </c>
      <c r="AX236" s="50">
        <f>MHTYPYLD1!AX236*VLOOKUP(MHTYPYLD2!AX$4,'[1]INTERNAL PARAMETERS-1'!$B$5:$J$44,5,FALSE)*VLOOKUP(MHTYPYLD2!AX$4,'[1]INTERNAL PARAMETERS-1'!$B$5:$J$44,6,FALSE)*VLOOKUP(MHTYPYLD2!AX$4,'[1]INTERNAL PARAMETERS-1'!$B$5:$J$44,3,FALSE) + MHTYPYLD1!AX236*(1-VLOOKUP(MHTYPYLD2!AX$4,'[1]INTERNAL PARAMETERS-1'!$B$5:$J$44,5,FALSE))*VLOOKUP(MHTYPYLD2!AX$4,'[1]INTERNAL PARAMETERS-1'!$B$5:$J$44,8,FALSE)*VLOOKUP(MHTYPYLD2!AX$4,'[1]INTERNAL PARAMETERS-1'!$B$5:$J$44,3,FALSE)</f>
        <v>0</v>
      </c>
      <c r="AY236" s="50">
        <f>MHTYPYLD1!AY236*VLOOKUP(MHTYPYLD2!AY$4,'[1]INTERNAL PARAMETERS-1'!$B$5:$J$44,5,FALSE)*VLOOKUP(MHTYPYLD2!AY$4,'[1]INTERNAL PARAMETERS-1'!$B$5:$J$44,6,FALSE)*VLOOKUP(MHTYPYLD2!AY$4,'[1]INTERNAL PARAMETERS-1'!$B$5:$J$44,3,FALSE) + MHTYPYLD1!AY236*(1-VLOOKUP(MHTYPYLD2!AY$4,'[1]INTERNAL PARAMETERS-1'!$B$5:$J$44,5,FALSE))*VLOOKUP(MHTYPYLD2!AY$4,'[1]INTERNAL PARAMETERS-1'!$B$5:$J$44,8,FALSE)*VLOOKUP(MHTYPYLD2!AY$4,'[1]INTERNAL PARAMETERS-1'!$B$5:$J$44,3,FALSE)</f>
        <v>0</v>
      </c>
      <c r="AZ236" s="50">
        <f>MHTYPYLD1!AZ236*VLOOKUP(MHTYPYLD2!AZ$4,'[1]INTERNAL PARAMETERS-1'!$B$5:$J$44,5,FALSE)*VLOOKUP(MHTYPYLD2!AZ$4,'[1]INTERNAL PARAMETERS-1'!$B$5:$J$44,6,FALSE)*VLOOKUP(MHTYPYLD2!AZ$4,'[1]INTERNAL PARAMETERS-1'!$B$5:$J$44,3,FALSE) + MHTYPYLD1!AZ236*(1-VLOOKUP(MHTYPYLD2!AZ$4,'[1]INTERNAL PARAMETERS-1'!$B$5:$J$44,5,FALSE))*VLOOKUP(MHTYPYLD2!AZ$4,'[1]INTERNAL PARAMETERS-1'!$B$5:$J$44,8,FALSE)*VLOOKUP(MHTYPYLD2!AZ$4,'[1]INTERNAL PARAMETERS-1'!$B$5:$J$44,3,FALSE)</f>
        <v>0</v>
      </c>
      <c r="BA236" s="50">
        <f>MHTYPYLD1!BA236*VLOOKUP(MHTYPYLD2!BA$4,'[1]INTERNAL PARAMETERS-1'!$B$5:$J$44,5,FALSE)*VLOOKUP(MHTYPYLD2!BA$4,'[1]INTERNAL PARAMETERS-1'!$B$5:$J$44,6,FALSE)*VLOOKUP(MHTYPYLD2!BA$4,'[1]INTERNAL PARAMETERS-1'!$B$5:$J$44,3,FALSE) + MHTYPYLD1!BA236*(1-VLOOKUP(MHTYPYLD2!BA$4,'[1]INTERNAL PARAMETERS-1'!$B$5:$J$44,5,FALSE))*VLOOKUP(MHTYPYLD2!BA$4,'[1]INTERNAL PARAMETERS-1'!$B$5:$J$44,8,FALSE)*VLOOKUP(MHTYPYLD2!BA$4,'[1]INTERNAL PARAMETERS-1'!$B$5:$J$44,3,FALSE)</f>
        <v>0</v>
      </c>
      <c r="BB236" s="50">
        <f>MHTYPYLD1!BB236*VLOOKUP(MHTYPYLD2!BB$4,'[1]INTERNAL PARAMETERS-1'!$B$5:$J$44,5,FALSE)*VLOOKUP(MHTYPYLD2!BB$4,'[1]INTERNAL PARAMETERS-1'!$B$5:$J$44,6,FALSE)*VLOOKUP(MHTYPYLD2!BB$4,'[1]INTERNAL PARAMETERS-1'!$B$5:$J$44,3,FALSE) + MHTYPYLD1!BB236*(1-VLOOKUP(MHTYPYLD2!BB$4,'[1]INTERNAL PARAMETERS-1'!$B$5:$J$44,5,FALSE))*VLOOKUP(MHTYPYLD2!BB$4,'[1]INTERNAL PARAMETERS-1'!$B$5:$J$44,8,FALSE)*VLOOKUP(MHTYPYLD2!BB$4,'[1]INTERNAL PARAMETERS-1'!$B$5:$J$44,3,FALSE)</f>
        <v>0</v>
      </c>
      <c r="BC236" s="50">
        <f>MHTYPYLD1!BC236*VLOOKUP(MHTYPYLD2!BC$4,'[1]INTERNAL PARAMETERS-1'!$B$5:$J$44,5,FALSE)*VLOOKUP(MHTYPYLD2!BC$4,'[1]INTERNAL PARAMETERS-1'!$B$5:$J$44,6,FALSE)*VLOOKUP(MHTYPYLD2!BC$4,'[1]INTERNAL PARAMETERS-1'!$B$5:$J$44,3,FALSE) + MHTYPYLD1!BC236*(1-VLOOKUP(MHTYPYLD2!BC$4,'[1]INTERNAL PARAMETERS-1'!$B$5:$J$44,5,FALSE))*VLOOKUP(MHTYPYLD2!BC$4,'[1]INTERNAL PARAMETERS-1'!$B$5:$J$44,8,FALSE)*VLOOKUP(MHTYPYLD2!BC$4,'[1]INTERNAL PARAMETERS-1'!$B$5:$J$44,3,FALSE)</f>
        <v>0</v>
      </c>
      <c r="BD236" s="50">
        <f>MHTYPYLD1!BD236*VLOOKUP(MHTYPYLD2!BD$4,'[1]INTERNAL PARAMETERS-1'!$B$5:$J$44,5,FALSE)*VLOOKUP(MHTYPYLD2!BD$4,'[1]INTERNAL PARAMETERS-1'!$B$5:$J$44,6,FALSE)*VLOOKUP(MHTYPYLD2!BD$4,'[1]INTERNAL PARAMETERS-1'!$B$5:$J$44,3,FALSE) + MHTYPYLD1!BD236*(1-VLOOKUP(MHTYPYLD2!BD$4,'[1]INTERNAL PARAMETERS-1'!$B$5:$J$44,5,FALSE))*VLOOKUP(MHTYPYLD2!BD$4,'[1]INTERNAL PARAMETERS-1'!$B$5:$J$44,8,FALSE)*VLOOKUP(MHTYPYLD2!BD$4,'[1]INTERNAL PARAMETERS-1'!$B$5:$J$44,3,FALSE)</f>
        <v>0</v>
      </c>
      <c r="BE236" s="50">
        <f>MHTYPYLD1!BE236*VLOOKUP(MHTYPYLD2!BE$4,'[1]INTERNAL PARAMETERS-1'!$B$5:$J$44,5,FALSE)*VLOOKUP(MHTYPYLD2!BE$4,'[1]INTERNAL PARAMETERS-1'!$B$5:$J$44,6,FALSE)*VLOOKUP(MHTYPYLD2!BE$4,'[1]INTERNAL PARAMETERS-1'!$B$5:$J$44,3,FALSE) + MHTYPYLD1!BE236*(1-VLOOKUP(MHTYPYLD2!BE$4,'[1]INTERNAL PARAMETERS-1'!$B$5:$J$44,5,FALSE))*VLOOKUP(MHTYPYLD2!BE$4,'[1]INTERNAL PARAMETERS-1'!$B$5:$J$44,8,FALSE)*VLOOKUP(MHTYPYLD2!BE$4,'[1]INTERNAL PARAMETERS-1'!$B$5:$J$44,3,FALSE)</f>
        <v>0</v>
      </c>
      <c r="BF236" s="50">
        <f>MHTYPYLD1!BF236*VLOOKUP(MHTYPYLD2!BF$4,'[1]INTERNAL PARAMETERS-1'!$B$5:$J$44,5,FALSE)*VLOOKUP(MHTYPYLD2!BF$4,'[1]INTERNAL PARAMETERS-1'!$B$5:$J$44,6,FALSE)*VLOOKUP(MHTYPYLD2!BF$4,'[1]INTERNAL PARAMETERS-1'!$B$5:$J$44,3,FALSE) + MHTYPYLD1!BF236*(1-VLOOKUP(MHTYPYLD2!BF$4,'[1]INTERNAL PARAMETERS-1'!$B$5:$J$44,5,FALSE))*VLOOKUP(MHTYPYLD2!BF$4,'[1]INTERNAL PARAMETERS-1'!$B$5:$J$44,8,FALSE)*VLOOKUP(MHTYPYLD2!BF$4,'[1]INTERNAL PARAMETERS-1'!$B$5:$J$44,3,FALSE)</f>
        <v>0</v>
      </c>
      <c r="BG236" s="50">
        <f>MHTYPYLD1!BG236*VLOOKUP(MHTYPYLD2!BG$4,'[1]INTERNAL PARAMETERS-1'!$B$5:$J$44,5,FALSE)*VLOOKUP(MHTYPYLD2!BG$4,'[1]INTERNAL PARAMETERS-1'!$B$5:$J$44,6,FALSE)*VLOOKUP(MHTYPYLD2!BG$4,'[1]INTERNAL PARAMETERS-1'!$B$5:$J$44,3,FALSE) + MHTYPYLD1!BG236*(1-VLOOKUP(MHTYPYLD2!BG$4,'[1]INTERNAL PARAMETERS-1'!$B$5:$J$44,5,FALSE))*VLOOKUP(MHTYPYLD2!BG$4,'[1]INTERNAL PARAMETERS-1'!$B$5:$J$44,8,FALSE)*VLOOKUP(MHTYPYLD2!BG$4,'[1]INTERNAL PARAMETERS-1'!$B$5:$J$44,3,FALSE)</f>
        <v>0</v>
      </c>
      <c r="BH236" s="50">
        <f>MHTYPYLD1!BH236*VLOOKUP(MHTYPYLD2!BH$4,'[1]INTERNAL PARAMETERS-1'!$B$5:$J$44,5,FALSE)*VLOOKUP(MHTYPYLD2!BH$4,'[1]INTERNAL PARAMETERS-1'!$B$5:$J$44,6,FALSE)*VLOOKUP(MHTYPYLD2!BH$4,'[1]INTERNAL PARAMETERS-1'!$B$5:$J$44,3,FALSE) + MHTYPYLD1!BH236*(1-VLOOKUP(MHTYPYLD2!BH$4,'[1]INTERNAL PARAMETERS-1'!$B$5:$J$44,5,FALSE))*VLOOKUP(MHTYPYLD2!BH$4,'[1]INTERNAL PARAMETERS-1'!$B$5:$J$44,8,FALSE)*VLOOKUP(MHTYPYLD2!BH$4,'[1]INTERNAL PARAMETERS-1'!$B$5:$J$44,3,FALSE)</f>
        <v>0</v>
      </c>
      <c r="BI236" s="50">
        <f>MHTYPYLD1!BI236*VLOOKUP(MHTYPYLD2!BI$4,'[1]INTERNAL PARAMETERS-1'!$B$5:$J$44,5,FALSE)*VLOOKUP(MHTYPYLD2!BI$4,'[1]INTERNAL PARAMETERS-1'!$B$5:$J$44,6,FALSE)*VLOOKUP(MHTYPYLD2!BI$4,'[1]INTERNAL PARAMETERS-1'!$B$5:$J$44,3,FALSE) + MHTYPYLD1!BI236*(1-VLOOKUP(MHTYPYLD2!BI$4,'[1]INTERNAL PARAMETERS-1'!$B$5:$J$44,5,FALSE))*VLOOKUP(MHTYPYLD2!BI$4,'[1]INTERNAL PARAMETERS-1'!$B$5:$J$44,8,FALSE)*VLOOKUP(MHTYPYLD2!BI$4,'[1]INTERNAL PARAMETERS-1'!$B$5:$J$44,3,FALSE)</f>
        <v>0</v>
      </c>
      <c r="BJ236" s="50">
        <f>MHTYPYLD1!BJ236*VLOOKUP(MHTYPYLD2!BJ$4,'[1]INTERNAL PARAMETERS-1'!$B$5:$J$44,5,FALSE)*VLOOKUP(MHTYPYLD2!BJ$4,'[1]INTERNAL PARAMETERS-1'!$B$5:$J$44,6,FALSE)*VLOOKUP(MHTYPYLD2!BJ$4,'[1]INTERNAL PARAMETERS-1'!$B$5:$J$44,3,FALSE) + MHTYPYLD1!BJ236*(1-VLOOKUP(MHTYPYLD2!BJ$4,'[1]INTERNAL PARAMETERS-1'!$B$5:$J$44,5,FALSE))*VLOOKUP(MHTYPYLD2!BJ$4,'[1]INTERNAL PARAMETERS-1'!$B$5:$J$44,8,FALSE)*VLOOKUP(MHTYPYLD2!BJ$4,'[1]INTERNAL PARAMETERS-1'!$B$5:$J$44,3,FALSE)</f>
        <v>0</v>
      </c>
      <c r="BK236" s="50">
        <f>MHTYPYLD1!BK236*VLOOKUP(MHTYPYLD2!BK$4,'[1]INTERNAL PARAMETERS-1'!$B$5:$J$44,5,FALSE)*VLOOKUP(MHTYPYLD2!BK$4,'[1]INTERNAL PARAMETERS-1'!$B$5:$J$44,6,FALSE)*VLOOKUP(MHTYPYLD2!BK$4,'[1]INTERNAL PARAMETERS-1'!$B$5:$J$44,3,FALSE) + MHTYPYLD1!BK236*(1-VLOOKUP(MHTYPYLD2!BK$4,'[1]INTERNAL PARAMETERS-1'!$B$5:$J$44,5,FALSE))*VLOOKUP(MHTYPYLD2!BK$4,'[1]INTERNAL PARAMETERS-1'!$B$5:$J$44,8,FALSE)*VLOOKUP(MHTYPYLD2!BK$4,'[1]INTERNAL PARAMETERS-1'!$B$5:$J$44,3,FALSE)</f>
        <v>0</v>
      </c>
      <c r="BL236" s="50">
        <f>MHTYPYLD1!BL236*VLOOKUP(MHTYPYLD2!BL$4,'[1]INTERNAL PARAMETERS-1'!$B$5:$J$44,5,FALSE)*VLOOKUP(MHTYPYLD2!BL$4,'[1]INTERNAL PARAMETERS-1'!$B$5:$J$44,6,FALSE)*VLOOKUP(MHTYPYLD2!BL$4,'[1]INTERNAL PARAMETERS-1'!$B$5:$J$44,3,FALSE) + MHTYPYLD1!BL236*(1-VLOOKUP(MHTYPYLD2!BL$4,'[1]INTERNAL PARAMETERS-1'!$B$5:$J$44,5,FALSE))*VLOOKUP(MHTYPYLD2!BL$4,'[1]INTERNAL PARAMETERS-1'!$B$5:$J$44,8,FALSE)*VLOOKUP(MHTYPYLD2!BL$4,'[1]INTERNAL PARAMETERS-1'!$B$5:$J$44,3,FALSE)</f>
        <v>0</v>
      </c>
      <c r="BM236" s="50">
        <f>MHTYPYLD1!BM236*VLOOKUP(MHTYPYLD2!BM$4,'[1]INTERNAL PARAMETERS-1'!$B$5:$J$44,5,FALSE)*VLOOKUP(MHTYPYLD2!BM$4,'[1]INTERNAL PARAMETERS-1'!$B$5:$J$44,6,FALSE)*VLOOKUP(MHTYPYLD2!BM$4,'[1]INTERNAL PARAMETERS-1'!$B$5:$J$44,3,FALSE) + MHTYPYLD1!BM236*(1-VLOOKUP(MHTYPYLD2!BM$4,'[1]INTERNAL PARAMETERS-1'!$B$5:$J$44,5,FALSE))*VLOOKUP(MHTYPYLD2!BM$4,'[1]INTERNAL PARAMETERS-1'!$B$5:$J$44,8,FALSE)*VLOOKUP(MHTYPYLD2!BM$4,'[1]INTERNAL PARAMETERS-1'!$B$5:$J$44,3,FALSE)</f>
        <v>0</v>
      </c>
      <c r="BN236" s="50">
        <f>MHTYPYLD1!BN236*VLOOKUP(MHTYPYLD2!BN$4,'[1]INTERNAL PARAMETERS-1'!$B$5:$J$44,5,FALSE)*VLOOKUP(MHTYPYLD2!BN$4,'[1]INTERNAL PARAMETERS-1'!$B$5:$J$44,6,FALSE)*VLOOKUP(MHTYPYLD2!BN$4,'[1]INTERNAL PARAMETERS-1'!$B$5:$J$44,3,FALSE) + MHTYPYLD1!BN236*(1-VLOOKUP(MHTYPYLD2!BN$4,'[1]INTERNAL PARAMETERS-1'!$B$5:$J$44,5,FALSE))*VLOOKUP(MHTYPYLD2!BN$4,'[1]INTERNAL PARAMETERS-1'!$B$5:$J$44,8,FALSE)*VLOOKUP(MHTYPYLD2!BN$4,'[1]INTERNAL PARAMETERS-1'!$B$5:$J$44,3,FALSE)</f>
        <v>0</v>
      </c>
      <c r="BO236" s="50">
        <f>MHTYPYLD1!BO236*VLOOKUP(MHTYPYLD2!BO$4,'[1]INTERNAL PARAMETERS-1'!$B$5:$J$44,5,FALSE)*VLOOKUP(MHTYPYLD2!BO$4,'[1]INTERNAL PARAMETERS-1'!$B$5:$J$44,6,FALSE)*VLOOKUP(MHTYPYLD2!BO$4,'[1]INTERNAL PARAMETERS-1'!$B$5:$J$44,3,FALSE) + MHTYPYLD1!BO236*(1-VLOOKUP(MHTYPYLD2!BO$4,'[1]INTERNAL PARAMETERS-1'!$B$5:$J$44,5,FALSE))*VLOOKUP(MHTYPYLD2!BO$4,'[1]INTERNAL PARAMETERS-1'!$B$5:$J$44,8,FALSE)*VLOOKUP(MHTYPYLD2!BO$4,'[1]INTERNAL PARAMETERS-1'!$B$5:$J$44,3,FALSE)</f>
        <v>0</v>
      </c>
      <c r="BP236" s="50">
        <f>MHTYPYLD1!BP236*VLOOKUP(MHTYPYLD2!BP$4,'[1]INTERNAL PARAMETERS-1'!$B$5:$J$44,5,FALSE)*VLOOKUP(MHTYPYLD2!BP$4,'[1]INTERNAL PARAMETERS-1'!$B$5:$J$44,6,FALSE)*VLOOKUP(MHTYPYLD2!BP$4,'[1]INTERNAL PARAMETERS-1'!$B$5:$J$44,3,FALSE) + MHTYPYLD1!BP236*(1-VLOOKUP(MHTYPYLD2!BP$4,'[1]INTERNAL PARAMETERS-1'!$B$5:$J$44,5,FALSE))*VLOOKUP(MHTYPYLD2!BP$4,'[1]INTERNAL PARAMETERS-1'!$B$5:$J$44,8,FALSE)*VLOOKUP(MHTYPYLD2!BP$4,'[1]INTERNAL PARAMETERS-1'!$B$5:$J$44,3,FALSE)</f>
        <v>0</v>
      </c>
      <c r="BQ236" s="50">
        <f>MHTYPYLD1!BQ236*VLOOKUP(MHTYPYLD2!BQ$4,'[1]INTERNAL PARAMETERS-1'!$B$5:$J$44,5,FALSE)*VLOOKUP(MHTYPYLD2!BQ$4,'[1]INTERNAL PARAMETERS-1'!$B$5:$J$44,6,FALSE)*VLOOKUP(MHTYPYLD2!BQ$4,'[1]INTERNAL PARAMETERS-1'!$B$5:$J$44,3,FALSE) + MHTYPYLD1!BQ236*(1-VLOOKUP(MHTYPYLD2!BQ$4,'[1]INTERNAL PARAMETERS-1'!$B$5:$J$44,5,FALSE))*VLOOKUP(MHTYPYLD2!BQ$4,'[1]INTERNAL PARAMETERS-1'!$B$5:$J$44,8,FALSE)*VLOOKUP(MHTYPYLD2!BQ$4,'[1]INTERNAL PARAMETERS-1'!$B$5:$J$44,3,FALSE)</f>
        <v>0</v>
      </c>
      <c r="BR236" s="50">
        <f>MHTYPYLD1!BR236*VLOOKUP(MHTYPYLD2!BR$4,'[1]INTERNAL PARAMETERS-1'!$B$5:$J$44,5,FALSE)*VLOOKUP(MHTYPYLD2!BR$4,'[1]INTERNAL PARAMETERS-1'!$B$5:$J$44,6,FALSE)*VLOOKUP(MHTYPYLD2!BR$4,'[1]INTERNAL PARAMETERS-1'!$B$5:$J$44,3,FALSE) + MHTYPYLD1!BR236*(1-VLOOKUP(MHTYPYLD2!BR$4,'[1]INTERNAL PARAMETERS-1'!$B$5:$J$44,5,FALSE))*VLOOKUP(MHTYPYLD2!BR$4,'[1]INTERNAL PARAMETERS-1'!$B$5:$J$44,8,FALSE)*VLOOKUP(MHTYPYLD2!BR$4,'[1]INTERNAL PARAMETERS-1'!$B$5:$J$44,3,FALSE)</f>
        <v>0</v>
      </c>
      <c r="BS236" s="50">
        <f>MHTYPYLD1!BS236*VLOOKUP(MHTYPYLD2!BS$4,'[1]INTERNAL PARAMETERS-1'!$B$5:$J$44,5,FALSE)*VLOOKUP(MHTYPYLD2!BS$4,'[1]INTERNAL PARAMETERS-1'!$B$5:$J$44,6,FALSE)*VLOOKUP(MHTYPYLD2!BS$4,'[1]INTERNAL PARAMETERS-1'!$B$5:$J$44,3,FALSE) + MHTYPYLD1!BS236*(1-VLOOKUP(MHTYPYLD2!BS$4,'[1]INTERNAL PARAMETERS-1'!$B$5:$J$44,5,FALSE))*VLOOKUP(MHTYPYLD2!BS$4,'[1]INTERNAL PARAMETERS-1'!$B$5:$J$44,8,FALSE)*VLOOKUP(MHTYPYLD2!BS$4,'[1]INTERNAL PARAMETERS-1'!$B$5:$J$44,3,FALSE)</f>
        <v>0</v>
      </c>
      <c r="BT236" s="50">
        <f>MHTYPYLD1!BT236*VLOOKUP(MHTYPYLD2!BT$4,'[1]INTERNAL PARAMETERS-1'!$B$5:$J$44,5,FALSE)*VLOOKUP(MHTYPYLD2!BT$4,'[1]INTERNAL PARAMETERS-1'!$B$5:$J$44,6,FALSE)*VLOOKUP(MHTYPYLD2!BT$4,'[1]INTERNAL PARAMETERS-1'!$B$5:$J$44,3,FALSE) + MHTYPYLD1!BT236*(1-VLOOKUP(MHTYPYLD2!BT$4,'[1]INTERNAL PARAMETERS-1'!$B$5:$J$44,5,FALSE))*VLOOKUP(MHTYPYLD2!BT$4,'[1]INTERNAL PARAMETERS-1'!$B$5:$J$44,8,FALSE)*VLOOKUP(MHTYPYLD2!BT$4,'[1]INTERNAL PARAMETERS-1'!$B$5:$J$44,3,FALSE)</f>
        <v>0</v>
      </c>
      <c r="BU236" s="50">
        <f>MHTYPYLD1!BU236*VLOOKUP(MHTYPYLD2!BU$4,'[1]INTERNAL PARAMETERS-1'!$B$5:$J$44,5,FALSE)*VLOOKUP(MHTYPYLD2!BU$4,'[1]INTERNAL PARAMETERS-1'!$B$5:$J$44,6,FALSE)*VLOOKUP(MHTYPYLD2!BU$4,'[1]INTERNAL PARAMETERS-1'!$B$5:$J$44,3,FALSE) + MHTYPYLD1!BU236*(1-VLOOKUP(MHTYPYLD2!BU$4,'[1]INTERNAL PARAMETERS-1'!$B$5:$J$44,5,FALSE))*VLOOKUP(MHTYPYLD2!BU$4,'[1]INTERNAL PARAMETERS-1'!$B$5:$J$44,8,FALSE)*VLOOKUP(MHTYPYLD2!BU$4,'[1]INTERNAL PARAMETERS-1'!$B$5:$J$44,3,FALSE)</f>
        <v>0</v>
      </c>
      <c r="BV236" s="50">
        <f>MHTYPYLD1!BV236*VLOOKUP(MHTYPYLD2!BV$4,'[1]INTERNAL PARAMETERS-1'!$B$5:$J$44,5,FALSE)*VLOOKUP(MHTYPYLD2!BV$4,'[1]INTERNAL PARAMETERS-1'!$B$5:$J$44,6,FALSE)*VLOOKUP(MHTYPYLD2!BV$4,'[1]INTERNAL PARAMETERS-1'!$B$5:$J$44,3,FALSE) + MHTYPYLD1!BV236*(1-VLOOKUP(MHTYPYLD2!BV$4,'[1]INTERNAL PARAMETERS-1'!$B$5:$J$44,5,FALSE))*VLOOKUP(MHTYPYLD2!BV$4,'[1]INTERNAL PARAMETERS-1'!$B$5:$J$44,8,FALSE)*VLOOKUP(MHTYPYLD2!BV$4,'[1]INTERNAL PARAMETERS-1'!$B$5:$J$44,3,FALSE)</f>
        <v>0</v>
      </c>
      <c r="BW236" s="50">
        <f>MHTYPYLD1!BW236*VLOOKUP(MHTYPYLD2!BW$4,'[1]INTERNAL PARAMETERS-1'!$B$5:$J$44,5,FALSE)*VLOOKUP(MHTYPYLD2!BW$4,'[1]INTERNAL PARAMETERS-1'!$B$5:$J$44,6,FALSE)*VLOOKUP(MHTYPYLD2!BW$4,'[1]INTERNAL PARAMETERS-1'!$B$5:$J$44,3,FALSE) + MHTYPYLD1!BW236*(1-VLOOKUP(MHTYPYLD2!BW$4,'[1]INTERNAL PARAMETERS-1'!$B$5:$J$44,5,FALSE))*VLOOKUP(MHTYPYLD2!BW$4,'[1]INTERNAL PARAMETERS-1'!$B$5:$J$44,8,FALSE)*VLOOKUP(MHTYPYLD2!BW$4,'[1]INTERNAL PARAMETERS-1'!$B$5:$J$44,3,FALSE)</f>
        <v>0</v>
      </c>
      <c r="BX236" s="50">
        <f>MHTYPYLD1!BX236*VLOOKUP(MHTYPYLD2!BX$4,'[1]INTERNAL PARAMETERS-1'!$B$5:$J$44,5,FALSE)*VLOOKUP(MHTYPYLD2!BX$4,'[1]INTERNAL PARAMETERS-1'!$B$5:$J$44,6,FALSE)*VLOOKUP(MHTYPYLD2!BX$4,'[1]INTERNAL PARAMETERS-1'!$B$5:$J$44,3,FALSE) + MHTYPYLD1!BX236*(1-VLOOKUP(MHTYPYLD2!BX$4,'[1]INTERNAL PARAMETERS-1'!$B$5:$J$44,5,FALSE))*VLOOKUP(MHTYPYLD2!BX$4,'[1]INTERNAL PARAMETERS-1'!$B$5:$J$44,8,FALSE)*VLOOKUP(MHTYPYLD2!BX$4,'[1]INTERNAL PARAMETERS-1'!$B$5:$J$44,3,FALSE)</f>
        <v>0</v>
      </c>
      <c r="BY236" s="50">
        <f>MHTYPYLD1!BY236*VLOOKUP(MHTYPYLD2!BY$4,'[1]INTERNAL PARAMETERS-1'!$B$5:$J$44,5,FALSE)*VLOOKUP(MHTYPYLD2!BY$4,'[1]INTERNAL PARAMETERS-1'!$B$5:$J$44,6,FALSE)*VLOOKUP(MHTYPYLD2!BY$4,'[1]INTERNAL PARAMETERS-1'!$B$5:$J$44,3,FALSE) + MHTYPYLD1!BY236*(1-VLOOKUP(MHTYPYLD2!BY$4,'[1]INTERNAL PARAMETERS-1'!$B$5:$J$44,5,FALSE))*VLOOKUP(MHTYPYLD2!BY$4,'[1]INTERNAL PARAMETERS-1'!$B$5:$J$44,8,FALSE)*VLOOKUP(MHTYPYLD2!BY$4,'[1]INTERNAL PARAMETERS-1'!$B$5:$J$44,3,FALSE)</f>
        <v>0</v>
      </c>
      <c r="BZ236" s="50">
        <f>MHTYPYLD1!BZ236*VLOOKUP(MHTYPYLD2!BZ$4,'[1]INTERNAL PARAMETERS-1'!$B$5:$J$44,5,FALSE)*VLOOKUP(MHTYPYLD2!BZ$4,'[1]INTERNAL PARAMETERS-1'!$B$5:$J$44,6,FALSE)*VLOOKUP(MHTYPYLD2!BZ$4,'[1]INTERNAL PARAMETERS-1'!$B$5:$J$44,3,FALSE) + MHTYPYLD1!BZ236*(1-VLOOKUP(MHTYPYLD2!BZ$4,'[1]INTERNAL PARAMETERS-1'!$B$5:$J$44,5,FALSE))*VLOOKUP(MHTYPYLD2!BZ$4,'[1]INTERNAL PARAMETERS-1'!$B$5:$J$44,8,FALSE)*VLOOKUP(MHTYPYLD2!BZ$4,'[1]INTERNAL PARAMETERS-1'!$B$5:$J$44,3,FALSE)</f>
        <v>0</v>
      </c>
      <c r="CA236" s="50">
        <f>MHTYPYLD1!CA236*VLOOKUP(MHTYPYLD2!CA$4,'[1]INTERNAL PARAMETERS-1'!$B$5:$J$44,5,FALSE)*VLOOKUP(MHTYPYLD2!CA$4,'[1]INTERNAL PARAMETERS-1'!$B$5:$J$44,6,FALSE)*VLOOKUP(MHTYPYLD2!CA$4,'[1]INTERNAL PARAMETERS-1'!$B$5:$J$44,3,FALSE) + MHTYPYLD1!CA236*(1-VLOOKUP(MHTYPYLD2!CA$4,'[1]INTERNAL PARAMETERS-1'!$B$5:$J$44,5,FALSE))*VLOOKUP(MHTYPYLD2!CA$4,'[1]INTERNAL PARAMETERS-1'!$B$5:$J$44,8,FALSE)*VLOOKUP(MHTYPYLD2!CA$4,'[1]INTERNAL PARAMETERS-1'!$B$5:$J$44,3,FALSE)</f>
        <v>0</v>
      </c>
      <c r="CB236" s="50">
        <f>MHTYPYLD1!CB236*VLOOKUP(MHTYPYLD2!CB$4,'[1]INTERNAL PARAMETERS-1'!$B$5:$J$44,5,FALSE)*VLOOKUP(MHTYPYLD2!CB$4,'[1]INTERNAL PARAMETERS-1'!$B$5:$J$44,6,FALSE)*VLOOKUP(MHTYPYLD2!CB$4,'[1]INTERNAL PARAMETERS-1'!$B$5:$J$44,3,FALSE) + MHTYPYLD1!CB236*(1-VLOOKUP(MHTYPYLD2!CB$4,'[1]INTERNAL PARAMETERS-1'!$B$5:$J$44,5,FALSE))*VLOOKUP(MHTYPYLD2!CB$4,'[1]INTERNAL PARAMETERS-1'!$B$5:$J$44,8,FALSE)*VLOOKUP(MHTYPYLD2!CB$4,'[1]INTERNAL PARAMETERS-1'!$B$5:$J$44,3,FALSE)</f>
        <v>0</v>
      </c>
      <c r="CC236" s="50">
        <f>MHTYPYLD1!CC236*VLOOKUP(MHTYPYLD2!CC$4,'[1]INTERNAL PARAMETERS-1'!$B$5:$J$44,5,FALSE)*VLOOKUP(MHTYPYLD2!CC$4,'[1]INTERNAL PARAMETERS-1'!$B$5:$J$44,6,FALSE)*VLOOKUP(MHTYPYLD2!CC$4,'[1]INTERNAL PARAMETERS-1'!$B$5:$J$44,3,FALSE) + MHTYPYLD1!CC236*(1-VLOOKUP(MHTYPYLD2!CC$4,'[1]INTERNAL PARAMETERS-1'!$B$5:$J$44,5,FALSE))*VLOOKUP(MHTYPYLD2!CC$4,'[1]INTERNAL PARAMETERS-1'!$B$5:$J$44,8,FALSE)*VLOOKUP(MHTYPYLD2!CC$4,'[1]INTERNAL PARAMETERS-1'!$B$5:$J$44,3,FALSE)</f>
        <v>0</v>
      </c>
      <c r="CD236" s="50">
        <f>MHTYPYLD1!CD236*VLOOKUP(MHTYPYLD2!CD$4,'[1]INTERNAL PARAMETERS-1'!$B$5:$J$44,5,FALSE)*VLOOKUP(MHTYPYLD2!CD$4,'[1]INTERNAL PARAMETERS-1'!$B$5:$J$44,6,FALSE)*VLOOKUP(MHTYPYLD2!CD$4,'[1]INTERNAL PARAMETERS-1'!$B$5:$J$44,3,FALSE) + MHTYPYLD1!CD236*(1-VLOOKUP(MHTYPYLD2!CD$4,'[1]INTERNAL PARAMETERS-1'!$B$5:$J$44,5,FALSE))*VLOOKUP(MHTYPYLD2!CD$4,'[1]INTERNAL PARAMETERS-1'!$B$5:$J$44,8,FALSE)*VLOOKUP(MHTYPYLD2!CD$4,'[1]INTERNAL PARAMETERS-1'!$B$5:$J$44,3,FALSE)</f>
        <v>0</v>
      </c>
      <c r="CE236" s="50">
        <f>MHTYPYLD1!CE236*VLOOKUP(MHTYPYLD2!CE$4,'[1]INTERNAL PARAMETERS-1'!$B$5:$J$44,5,FALSE)*VLOOKUP(MHTYPYLD2!CE$4,'[1]INTERNAL PARAMETERS-1'!$B$5:$J$44,6,FALSE)*VLOOKUP(MHTYPYLD2!CE$4,'[1]INTERNAL PARAMETERS-1'!$B$5:$J$44,3,FALSE) + MHTYPYLD1!CE236*(1-VLOOKUP(MHTYPYLD2!CE$4,'[1]INTERNAL PARAMETERS-1'!$B$5:$J$44,5,FALSE))*VLOOKUP(MHTYPYLD2!CE$4,'[1]INTERNAL PARAMETERS-1'!$B$5:$J$44,8,FALSE)*VLOOKUP(MHTYPYLD2!CE$4,'[1]INTERNAL PARAMETERS-1'!$B$5:$J$44,3,FALSE)</f>
        <v>0</v>
      </c>
      <c r="CF236" s="50">
        <f>MHTYPYLD1!CF236*VLOOKUP(MHTYPYLD2!CF$4,'[1]INTERNAL PARAMETERS-1'!$B$5:$J$44,5,FALSE)*VLOOKUP(MHTYPYLD2!CF$4,'[1]INTERNAL PARAMETERS-1'!$B$5:$J$44,6,FALSE)*VLOOKUP(MHTYPYLD2!CF$4,'[1]INTERNAL PARAMETERS-1'!$B$5:$J$44,3,FALSE) + MHTYPYLD1!CF236*(1-VLOOKUP(MHTYPYLD2!CF$4,'[1]INTERNAL PARAMETERS-1'!$B$5:$J$44,5,FALSE))*VLOOKUP(MHTYPYLD2!CF$4,'[1]INTERNAL PARAMETERS-1'!$B$5:$J$44,8,FALSE)*VLOOKUP(MHTYPYLD2!CF$4,'[1]INTERNAL PARAMETERS-1'!$B$5:$J$44,3,FALSE)</f>
        <v>0</v>
      </c>
      <c r="CG236" s="50">
        <f>MHTYPYLD1!CG236*VLOOKUP(MHTYPYLD2!CG$4,'[1]INTERNAL PARAMETERS-1'!$B$5:$J$44,5,FALSE)*VLOOKUP(MHTYPYLD2!CG$4,'[1]INTERNAL PARAMETERS-1'!$B$5:$J$44,6,FALSE)*VLOOKUP(MHTYPYLD2!CG$4,'[1]INTERNAL PARAMETERS-1'!$B$5:$J$44,3,FALSE) + MHTYPYLD1!CG236*(1-VLOOKUP(MHTYPYLD2!CG$4,'[1]INTERNAL PARAMETERS-1'!$B$5:$J$44,5,FALSE))*VLOOKUP(MHTYPYLD2!CG$4,'[1]INTERNAL PARAMETERS-1'!$B$5:$J$44,8,FALSE)*VLOOKUP(MHTYPYLD2!CG$4,'[1]INTERNAL PARAMETERS-1'!$B$5:$J$44,3,FALSE)</f>
        <v>0</v>
      </c>
      <c r="CH236" s="49">
        <f>MHTYPYLD1!CH236*VLOOKUP(MHTYPYLD2!CH$4,'[1]INTERNAL PARAMETERS-1'!$B$5:$J$44,5,FALSE)*VLOOKUP(MHTYPYLD2!CH$4,'[1]INTERNAL PARAMETERS-1'!$B$5:$J$44,6,FALSE)*VLOOKUP(MHTYPYLD2!CH$4,'[1]INTERNAL PARAMETERS-1'!$B$5:$J$44,3,FALSE) + MHTYPYLD1!CH236*(1-VLOOKUP(MHTYPYLD2!CH$4,'[1]INTERNAL PARAMETERS-1'!$B$5:$J$44,5,FALSE))*VLOOKUP(MHTYPYLD2!CH$4,'[1]INTERNAL PARAMETERS-1'!$B$5:$J$44,8,FALSE)*VLOOKUP(MHTYPYLD2!CH$4,'[1]INTERNAL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>
      <c r="B237" s="67" t="s">
        <v>6</v>
      </c>
      <c r="C237" s="66" t="s">
        <v>72</v>
      </c>
      <c r="D237" s="66" t="s">
        <v>55</v>
      </c>
      <c r="E237" s="139">
        <f>MHTYP!S237</f>
        <v>0</v>
      </c>
      <c r="F237" s="65">
        <f>'[1]INTERNAL PARAMETERS-1'!M21</f>
        <v>9.3150000000000013</v>
      </c>
      <c r="G237" s="51">
        <f>MHTYPYLD1!G237*VLOOKUP(MHTYPYLD2!G$4,'[1]INTERNAL PARAMETERS-1'!$B$5:$J$44,5,FALSE)*VLOOKUP(MHTYPYLD2!G$4,'[1]INTERNAL PARAMETERS-1'!$B$5:$J$44,7,FALSE)*MHTYPYLD2!$F237 + MHTYPYLD1!G237*(1-VLOOKUP(MHTYPYLD2!G$4,'[1]INTERNAL PARAMETERS-1'!$B$5:$J$44,5,FALSE))*VLOOKUP(MHTYPYLD2!G$4,'[1]INTERNAL PARAMETERS-1'!$B$5:$J$44,9,FALSE)*MHTYPYLD2!$F237</f>
        <v>0</v>
      </c>
      <c r="H237" s="50">
        <f>MHTYPYLD1!H237*VLOOKUP(MHTYPYLD2!H$4,'[1]INTERNAL PARAMETERS-1'!$B$5:$J$44,5,FALSE)*VLOOKUP(MHTYPYLD2!H$4,'[1]INTERNAL PARAMETERS-1'!$B$5:$J$44,7,FALSE)*MHTYPYLD2!$F237 + MHTYPYLD1!H237*(1-VLOOKUP(MHTYPYLD2!H$4,'[1]INTERNAL PARAMETERS-1'!$B$5:$J$44,5,FALSE))*VLOOKUP(MHTYPYLD2!H$4,'[1]INTERNAL PARAMETERS-1'!$B$5:$J$44,9,FALSE)*MHTYPYLD2!$F237</f>
        <v>0</v>
      </c>
      <c r="I237" s="50">
        <f>MHTYPYLD1!I237*VLOOKUP(MHTYPYLD2!I$4,'[1]INTERNAL PARAMETERS-1'!$B$5:$J$44,5,FALSE)*VLOOKUP(MHTYPYLD2!I$4,'[1]INTERNAL PARAMETERS-1'!$B$5:$J$44,7,FALSE)*MHTYPYLD2!$F237 + MHTYPYLD1!I237*(1-VLOOKUP(MHTYPYLD2!I$4,'[1]INTERNAL PARAMETERS-1'!$B$5:$J$44,5,FALSE))*VLOOKUP(MHTYPYLD2!I$4,'[1]INTERNAL PARAMETERS-1'!$B$5:$J$44,9,FALSE)*MHTYPYLD2!$F237</f>
        <v>0</v>
      </c>
      <c r="J237" s="50">
        <f>MHTYPYLD1!J237*VLOOKUP(MHTYPYLD2!J$4,'[1]INTERNAL PARAMETERS-1'!$B$5:$J$44,5,FALSE)*VLOOKUP(MHTYPYLD2!J$4,'[1]INTERNAL PARAMETERS-1'!$B$5:$J$44,7,FALSE)*MHTYPYLD2!$F237 + MHTYPYLD1!J237*(1-VLOOKUP(MHTYPYLD2!J$4,'[1]INTERNAL PARAMETERS-1'!$B$5:$J$44,5,FALSE))*VLOOKUP(MHTYPYLD2!J$4,'[1]INTERNAL PARAMETERS-1'!$B$5:$J$44,9,FALSE)*MHTYPYLD2!$F237</f>
        <v>0</v>
      </c>
      <c r="K237" s="50">
        <f>MHTYPYLD1!K237*VLOOKUP(MHTYPYLD2!K$4,'[1]INTERNAL PARAMETERS-1'!$B$5:$J$44,5,FALSE)*VLOOKUP(MHTYPYLD2!K$4,'[1]INTERNAL PARAMETERS-1'!$B$5:$J$44,7,FALSE)*MHTYPYLD2!$F237 + MHTYPYLD1!K237*(1-VLOOKUP(MHTYPYLD2!K$4,'[1]INTERNAL PARAMETERS-1'!$B$5:$J$44,5,FALSE))*VLOOKUP(MHTYPYLD2!K$4,'[1]INTERNAL PARAMETERS-1'!$B$5:$J$44,9,FALSE)*MHTYPYLD2!$F237</f>
        <v>0</v>
      </c>
      <c r="L237" s="50">
        <f>MHTYPYLD1!L237*VLOOKUP(MHTYPYLD2!L$4,'[1]INTERNAL PARAMETERS-1'!$B$5:$J$44,5,FALSE)*VLOOKUP(MHTYPYLD2!L$4,'[1]INTERNAL PARAMETERS-1'!$B$5:$J$44,7,FALSE)*MHTYPYLD2!$F237 + MHTYPYLD1!L237*(1-VLOOKUP(MHTYPYLD2!L$4,'[1]INTERNAL PARAMETERS-1'!$B$5:$J$44,5,FALSE))*VLOOKUP(MHTYPYLD2!L$4,'[1]INTERNAL PARAMETERS-1'!$B$5:$J$44,9,FALSE)*MHTYPYLD2!$F237</f>
        <v>0</v>
      </c>
      <c r="M237" s="50">
        <f>MHTYPYLD1!M237*VLOOKUP(MHTYPYLD2!M$4,'[1]INTERNAL PARAMETERS-1'!$B$5:$J$44,5,FALSE)*VLOOKUP(MHTYPYLD2!M$4,'[1]INTERNAL PARAMETERS-1'!$B$5:$J$44,7,FALSE)*MHTYPYLD2!$F237 + MHTYPYLD1!M237*(1-VLOOKUP(MHTYPYLD2!M$4,'[1]INTERNAL PARAMETERS-1'!$B$5:$J$44,5,FALSE))*VLOOKUP(MHTYPYLD2!M$4,'[1]INTERNAL PARAMETERS-1'!$B$5:$J$44,9,FALSE)*MHTYPYLD2!$F237</f>
        <v>0</v>
      </c>
      <c r="N237" s="50">
        <f>MHTYPYLD1!N237*VLOOKUP(MHTYPYLD2!N$4,'[1]INTERNAL PARAMETERS-1'!$B$5:$J$44,5,FALSE)*VLOOKUP(MHTYPYLD2!N$4,'[1]INTERNAL PARAMETERS-1'!$B$5:$J$44,7,FALSE)*MHTYPYLD2!$F237 + MHTYPYLD1!N237*(1-VLOOKUP(MHTYPYLD2!N$4,'[1]INTERNAL PARAMETERS-1'!$B$5:$J$44,5,FALSE))*VLOOKUP(MHTYPYLD2!N$4,'[1]INTERNAL PARAMETERS-1'!$B$5:$J$44,9,FALSE)*MHTYPYLD2!$F237</f>
        <v>0</v>
      </c>
      <c r="O237" s="50">
        <f>MHTYPYLD1!O237*VLOOKUP(MHTYPYLD2!O$4,'[1]INTERNAL PARAMETERS-1'!$B$5:$J$44,5,FALSE)*VLOOKUP(MHTYPYLD2!O$4,'[1]INTERNAL PARAMETERS-1'!$B$5:$J$44,7,FALSE)*MHTYPYLD2!$F237 + MHTYPYLD1!O237*(1-VLOOKUP(MHTYPYLD2!O$4,'[1]INTERNAL PARAMETERS-1'!$B$5:$J$44,5,FALSE))*VLOOKUP(MHTYPYLD2!O$4,'[1]INTERNAL PARAMETERS-1'!$B$5:$J$44,9,FALSE)*MHTYPYLD2!$F237</f>
        <v>0</v>
      </c>
      <c r="P237" s="50">
        <f>MHTYPYLD1!P237*VLOOKUP(MHTYPYLD2!P$4,'[1]INTERNAL PARAMETERS-1'!$B$5:$J$44,5,FALSE)*VLOOKUP(MHTYPYLD2!P$4,'[1]INTERNAL PARAMETERS-1'!$B$5:$J$44,7,FALSE)*MHTYPYLD2!$F237 + MHTYPYLD1!P237*(1-VLOOKUP(MHTYPYLD2!P$4,'[1]INTERNAL PARAMETERS-1'!$B$5:$J$44,5,FALSE))*VLOOKUP(MHTYPYLD2!P$4,'[1]INTERNAL PARAMETERS-1'!$B$5:$J$44,9,FALSE)*MHTYPYLD2!$F237</f>
        <v>0</v>
      </c>
      <c r="Q237" s="50">
        <f>MHTYPYLD1!Q237*VLOOKUP(MHTYPYLD2!Q$4,'[1]INTERNAL PARAMETERS-1'!$B$5:$J$44,5,FALSE)*VLOOKUP(MHTYPYLD2!Q$4,'[1]INTERNAL PARAMETERS-1'!$B$5:$J$44,7,FALSE)*MHTYPYLD2!$F237 + MHTYPYLD1!Q237*(1-VLOOKUP(MHTYPYLD2!Q$4,'[1]INTERNAL PARAMETERS-1'!$B$5:$J$44,5,FALSE))*VLOOKUP(MHTYPYLD2!Q$4,'[1]INTERNAL PARAMETERS-1'!$B$5:$J$44,9,FALSE)*MHTYPYLD2!$F237</f>
        <v>0</v>
      </c>
      <c r="R237" s="50">
        <f>MHTYPYLD1!R237*VLOOKUP(MHTYPYLD2!R$4,'[1]INTERNAL PARAMETERS-1'!$B$5:$J$44,5,FALSE)*VLOOKUP(MHTYPYLD2!R$4,'[1]INTERNAL PARAMETERS-1'!$B$5:$J$44,7,FALSE)*MHTYPYLD2!$F237 + MHTYPYLD1!R237*(1-VLOOKUP(MHTYPYLD2!R$4,'[1]INTERNAL PARAMETERS-1'!$B$5:$J$44,5,FALSE))*VLOOKUP(MHTYPYLD2!R$4,'[1]INTERNAL PARAMETERS-1'!$B$5:$J$44,9,FALSE)*MHTYPYLD2!$F237</f>
        <v>0</v>
      </c>
      <c r="S237" s="50">
        <f>MHTYPYLD1!S237*VLOOKUP(MHTYPYLD2!S$4,'[1]INTERNAL PARAMETERS-1'!$B$5:$J$44,5,FALSE)*VLOOKUP(MHTYPYLD2!S$4,'[1]INTERNAL PARAMETERS-1'!$B$5:$J$44,7,FALSE)*MHTYPYLD2!$F237 + MHTYPYLD1!S237*(1-VLOOKUP(MHTYPYLD2!S$4,'[1]INTERNAL PARAMETERS-1'!$B$5:$J$44,5,FALSE))*VLOOKUP(MHTYPYLD2!S$4,'[1]INTERNAL PARAMETERS-1'!$B$5:$J$44,9,FALSE)*MHTYPYLD2!$F237</f>
        <v>0</v>
      </c>
      <c r="T237" s="50">
        <f>MHTYPYLD1!T237*VLOOKUP(MHTYPYLD2!T$4,'[1]INTERNAL PARAMETERS-1'!$B$5:$J$44,5,FALSE)*VLOOKUP(MHTYPYLD2!T$4,'[1]INTERNAL PARAMETERS-1'!$B$5:$J$44,7,FALSE)*MHTYPYLD2!$F237 + MHTYPYLD1!T237*(1-VLOOKUP(MHTYPYLD2!T$4,'[1]INTERNAL PARAMETERS-1'!$B$5:$J$44,5,FALSE))*VLOOKUP(MHTYPYLD2!T$4,'[1]INTERNAL PARAMETERS-1'!$B$5:$J$44,9,FALSE)*MHTYPYLD2!$F237</f>
        <v>0</v>
      </c>
      <c r="U237" s="50">
        <f>MHTYPYLD1!U237*VLOOKUP(MHTYPYLD2!U$4,'[1]INTERNAL PARAMETERS-1'!$B$5:$J$44,5,FALSE)*VLOOKUP(MHTYPYLD2!U$4,'[1]INTERNAL PARAMETERS-1'!$B$5:$J$44,7,FALSE)*MHTYPYLD2!$F237 + MHTYPYLD1!U237*(1-VLOOKUP(MHTYPYLD2!U$4,'[1]INTERNAL PARAMETERS-1'!$B$5:$J$44,5,FALSE))*VLOOKUP(MHTYPYLD2!U$4,'[1]INTERNAL PARAMETERS-1'!$B$5:$J$44,9,FALSE)*MHTYPYLD2!$F237</f>
        <v>0</v>
      </c>
      <c r="V237" s="50">
        <f>MHTYPYLD1!V237*VLOOKUP(MHTYPYLD2!V$4,'[1]INTERNAL PARAMETERS-1'!$B$5:$J$44,5,FALSE)*VLOOKUP(MHTYPYLD2!V$4,'[1]INTERNAL PARAMETERS-1'!$B$5:$J$44,7,FALSE)*MHTYPYLD2!$F237 + MHTYPYLD1!V237*(1-VLOOKUP(MHTYPYLD2!V$4,'[1]INTERNAL PARAMETERS-1'!$B$5:$J$44,5,FALSE))*VLOOKUP(MHTYPYLD2!V$4,'[1]INTERNAL PARAMETERS-1'!$B$5:$J$44,9,FALSE)*MHTYPYLD2!$F237</f>
        <v>0</v>
      </c>
      <c r="W237" s="50">
        <f>MHTYPYLD1!W237*VLOOKUP(MHTYPYLD2!W$4,'[1]INTERNAL PARAMETERS-1'!$B$5:$J$44,5,FALSE)*VLOOKUP(MHTYPYLD2!W$4,'[1]INTERNAL PARAMETERS-1'!$B$5:$J$44,7,FALSE)*MHTYPYLD2!$F237 + MHTYPYLD1!W237*(1-VLOOKUP(MHTYPYLD2!W$4,'[1]INTERNAL PARAMETERS-1'!$B$5:$J$44,5,FALSE))*VLOOKUP(MHTYPYLD2!W$4,'[1]INTERNAL PARAMETERS-1'!$B$5:$J$44,9,FALSE)*MHTYPYLD2!$F237</f>
        <v>0</v>
      </c>
      <c r="X237" s="50">
        <f>MHTYPYLD1!X237*VLOOKUP(MHTYPYLD2!X$4,'[1]INTERNAL PARAMETERS-1'!$B$5:$J$44,5,FALSE)*VLOOKUP(MHTYPYLD2!X$4,'[1]INTERNAL PARAMETERS-1'!$B$5:$J$44,7,FALSE)*MHTYPYLD2!$F237 + MHTYPYLD1!X237*(1-VLOOKUP(MHTYPYLD2!X$4,'[1]INTERNAL PARAMETERS-1'!$B$5:$J$44,5,FALSE))*VLOOKUP(MHTYPYLD2!X$4,'[1]INTERNAL PARAMETERS-1'!$B$5:$J$44,9,FALSE)*MHTYPYLD2!$F237</f>
        <v>0</v>
      </c>
      <c r="Y237" s="50">
        <f>MHTYPYLD1!Y237*VLOOKUP(MHTYPYLD2!Y$4,'[1]INTERNAL PARAMETERS-1'!$B$5:$J$44,5,FALSE)*VLOOKUP(MHTYPYLD2!Y$4,'[1]INTERNAL PARAMETERS-1'!$B$5:$J$44,7,FALSE)*MHTYPYLD2!$F237 + MHTYPYLD1!Y237*(1-VLOOKUP(MHTYPYLD2!Y$4,'[1]INTERNAL PARAMETERS-1'!$B$5:$J$44,5,FALSE))*VLOOKUP(MHTYPYLD2!Y$4,'[1]INTERNAL PARAMETERS-1'!$B$5:$J$44,9,FALSE)*MHTYPYLD2!$F237</f>
        <v>0</v>
      </c>
      <c r="Z237" s="50">
        <f>MHTYPYLD1!Z237*VLOOKUP(MHTYPYLD2!Z$4,'[1]INTERNAL PARAMETERS-1'!$B$5:$J$44,5,FALSE)*VLOOKUP(MHTYPYLD2!Z$4,'[1]INTERNAL PARAMETERS-1'!$B$5:$J$44,7,FALSE)*MHTYPYLD2!$F237 + MHTYPYLD1!Z237*(1-VLOOKUP(MHTYPYLD2!Z$4,'[1]INTERNAL PARAMETERS-1'!$B$5:$J$44,5,FALSE))*VLOOKUP(MHTYPYLD2!Z$4,'[1]INTERNAL PARAMETERS-1'!$B$5:$J$44,9,FALSE)*MHTYPYLD2!$F237</f>
        <v>0</v>
      </c>
      <c r="AA237" s="50">
        <f>MHTYPYLD1!AA237*VLOOKUP(MHTYPYLD2!AA$4,'[1]INTERNAL PARAMETERS-1'!$B$5:$J$44,5,FALSE)*VLOOKUP(MHTYPYLD2!AA$4,'[1]INTERNAL PARAMETERS-1'!$B$5:$J$44,7,FALSE)*MHTYPYLD2!$F237 + MHTYPYLD1!AA237*(1-VLOOKUP(MHTYPYLD2!AA$4,'[1]INTERNAL PARAMETERS-1'!$B$5:$J$44,5,FALSE))*VLOOKUP(MHTYPYLD2!AA$4,'[1]INTERNAL PARAMETERS-1'!$B$5:$J$44,9,FALSE)*MHTYPYLD2!$F237</f>
        <v>0</v>
      </c>
      <c r="AB237" s="50">
        <f>MHTYPYLD1!AB237*VLOOKUP(MHTYPYLD2!AB$4,'[1]INTERNAL PARAMETERS-1'!$B$5:$J$44,5,FALSE)*VLOOKUP(MHTYPYLD2!AB$4,'[1]INTERNAL PARAMETERS-1'!$B$5:$J$44,7,FALSE)*MHTYPYLD2!$F237 + MHTYPYLD1!AB237*(1-VLOOKUP(MHTYPYLD2!AB$4,'[1]INTERNAL PARAMETERS-1'!$B$5:$J$44,5,FALSE))*VLOOKUP(MHTYPYLD2!AB$4,'[1]INTERNAL PARAMETERS-1'!$B$5:$J$44,9,FALSE)*MHTYPYLD2!$F237</f>
        <v>0</v>
      </c>
      <c r="AC237" s="50">
        <f>MHTYPYLD1!AC237*VLOOKUP(MHTYPYLD2!AC$4,'[1]INTERNAL PARAMETERS-1'!$B$5:$J$44,5,FALSE)*VLOOKUP(MHTYPYLD2!AC$4,'[1]INTERNAL PARAMETERS-1'!$B$5:$J$44,7,FALSE)*MHTYPYLD2!$F237 + MHTYPYLD1!AC237*(1-VLOOKUP(MHTYPYLD2!AC$4,'[1]INTERNAL PARAMETERS-1'!$B$5:$J$44,5,FALSE))*VLOOKUP(MHTYPYLD2!AC$4,'[1]INTERNAL PARAMETERS-1'!$B$5:$J$44,9,FALSE)*MHTYPYLD2!$F237</f>
        <v>0</v>
      </c>
      <c r="AD237" s="50">
        <f>MHTYPYLD1!AD237*VLOOKUP(MHTYPYLD2!AD$4,'[1]INTERNAL PARAMETERS-1'!$B$5:$J$44,5,FALSE)*VLOOKUP(MHTYPYLD2!AD$4,'[1]INTERNAL PARAMETERS-1'!$B$5:$J$44,7,FALSE)*MHTYPYLD2!$F237 + MHTYPYLD1!AD237*(1-VLOOKUP(MHTYPYLD2!AD$4,'[1]INTERNAL PARAMETERS-1'!$B$5:$J$44,5,FALSE))*VLOOKUP(MHTYPYLD2!AD$4,'[1]INTERNAL PARAMETERS-1'!$B$5:$J$44,9,FALSE)*MHTYPYLD2!$F237</f>
        <v>0</v>
      </c>
      <c r="AE237" s="50">
        <f>MHTYPYLD1!AE237*VLOOKUP(MHTYPYLD2!AE$4,'[1]INTERNAL PARAMETERS-1'!$B$5:$J$44,5,FALSE)*VLOOKUP(MHTYPYLD2!AE$4,'[1]INTERNAL PARAMETERS-1'!$B$5:$J$44,7,FALSE)*MHTYPYLD2!$F237 + MHTYPYLD1!AE237*(1-VLOOKUP(MHTYPYLD2!AE$4,'[1]INTERNAL PARAMETERS-1'!$B$5:$J$44,5,FALSE))*VLOOKUP(MHTYPYLD2!AE$4,'[1]INTERNAL PARAMETERS-1'!$B$5:$J$44,9,FALSE)*MHTYPYLD2!$F237</f>
        <v>0</v>
      </c>
      <c r="AF237" s="50">
        <f>MHTYPYLD1!AF237*VLOOKUP(MHTYPYLD2!AF$4,'[1]INTERNAL PARAMETERS-1'!$B$5:$J$44,5,FALSE)*VLOOKUP(MHTYPYLD2!AF$4,'[1]INTERNAL PARAMETERS-1'!$B$5:$J$44,7,FALSE)*MHTYPYLD2!$F237 + MHTYPYLD1!AF237*(1-VLOOKUP(MHTYPYLD2!AF$4,'[1]INTERNAL PARAMETERS-1'!$B$5:$J$44,5,FALSE))*VLOOKUP(MHTYPYLD2!AF$4,'[1]INTERNAL PARAMETERS-1'!$B$5:$J$44,9,FALSE)*MHTYPYLD2!$F237</f>
        <v>0</v>
      </c>
      <c r="AG237" s="50">
        <f>MHTYPYLD1!AG237*VLOOKUP(MHTYPYLD2!AG$4,'[1]INTERNAL PARAMETERS-1'!$B$5:$J$44,5,FALSE)*VLOOKUP(MHTYPYLD2!AG$4,'[1]INTERNAL PARAMETERS-1'!$B$5:$J$44,7,FALSE)*MHTYPYLD2!$F237 + MHTYPYLD1!AG237*(1-VLOOKUP(MHTYPYLD2!AG$4,'[1]INTERNAL PARAMETERS-1'!$B$5:$J$44,5,FALSE))*VLOOKUP(MHTYPYLD2!AG$4,'[1]INTERNAL PARAMETERS-1'!$B$5:$J$44,9,FALSE)*MHTYPYLD2!$F237</f>
        <v>0</v>
      </c>
      <c r="AH237" s="50">
        <f>MHTYPYLD1!AH237*VLOOKUP(MHTYPYLD2!AH$4,'[1]INTERNAL PARAMETERS-1'!$B$5:$J$44,5,FALSE)*VLOOKUP(MHTYPYLD2!AH$4,'[1]INTERNAL PARAMETERS-1'!$B$5:$J$44,7,FALSE)*MHTYPYLD2!$F237 + MHTYPYLD1!AH237*(1-VLOOKUP(MHTYPYLD2!AH$4,'[1]INTERNAL PARAMETERS-1'!$B$5:$J$44,5,FALSE))*VLOOKUP(MHTYPYLD2!AH$4,'[1]INTERNAL PARAMETERS-1'!$B$5:$J$44,9,FALSE)*MHTYPYLD2!$F237</f>
        <v>0</v>
      </c>
      <c r="AI237" s="50">
        <f>MHTYPYLD1!AI237*VLOOKUP(MHTYPYLD2!AI$4,'[1]INTERNAL PARAMETERS-1'!$B$5:$J$44,5,FALSE)*VLOOKUP(MHTYPYLD2!AI$4,'[1]INTERNAL PARAMETERS-1'!$B$5:$J$44,7,FALSE)*MHTYPYLD2!$F237 + MHTYPYLD1!AI237*(1-VLOOKUP(MHTYPYLD2!AI$4,'[1]INTERNAL PARAMETERS-1'!$B$5:$J$44,5,FALSE))*VLOOKUP(MHTYPYLD2!AI$4,'[1]INTERNAL PARAMETERS-1'!$B$5:$J$44,9,FALSE)*MHTYPYLD2!$F237</f>
        <v>0</v>
      </c>
      <c r="AJ237" s="50">
        <f>MHTYPYLD1!AJ237*VLOOKUP(MHTYPYLD2!AJ$4,'[1]INTERNAL PARAMETERS-1'!$B$5:$J$44,5,FALSE)*VLOOKUP(MHTYPYLD2!AJ$4,'[1]INTERNAL PARAMETERS-1'!$B$5:$J$44,7,FALSE)*MHTYPYLD2!$F237 + MHTYPYLD1!AJ237*(1-VLOOKUP(MHTYPYLD2!AJ$4,'[1]INTERNAL PARAMETERS-1'!$B$5:$J$44,5,FALSE))*VLOOKUP(MHTYPYLD2!AJ$4,'[1]INTERNAL PARAMETERS-1'!$B$5:$J$44,9,FALSE)*MHTYPYLD2!$F237</f>
        <v>0</v>
      </c>
      <c r="AK237" s="50">
        <f>MHTYPYLD1!AK237*VLOOKUP(MHTYPYLD2!AK$4,'[1]INTERNAL PARAMETERS-1'!$B$5:$J$44,5,FALSE)*VLOOKUP(MHTYPYLD2!AK$4,'[1]INTERNAL PARAMETERS-1'!$B$5:$J$44,7,FALSE)*MHTYPYLD2!$F237 + MHTYPYLD1!AK237*(1-VLOOKUP(MHTYPYLD2!AK$4,'[1]INTERNAL PARAMETERS-1'!$B$5:$J$44,5,FALSE))*VLOOKUP(MHTYPYLD2!AK$4,'[1]INTERNAL PARAMETERS-1'!$B$5:$J$44,9,FALSE)*MHTYPYLD2!$F237</f>
        <v>0</v>
      </c>
      <c r="AL237" s="50">
        <f>MHTYPYLD1!AL237*VLOOKUP(MHTYPYLD2!AL$4,'[1]INTERNAL PARAMETERS-1'!$B$5:$J$44,5,FALSE)*VLOOKUP(MHTYPYLD2!AL$4,'[1]INTERNAL PARAMETERS-1'!$B$5:$J$44,7,FALSE)*MHTYPYLD2!$F237 + MHTYPYLD1!AL237*(1-VLOOKUP(MHTYPYLD2!AL$4,'[1]INTERNAL PARAMETERS-1'!$B$5:$J$44,5,FALSE))*VLOOKUP(MHTYPYLD2!AL$4,'[1]INTERNAL PARAMETERS-1'!$B$5:$J$44,9,FALSE)*MHTYPYLD2!$F237</f>
        <v>0</v>
      </c>
      <c r="AM237" s="50">
        <f>MHTYPYLD1!AM237*VLOOKUP(MHTYPYLD2!AM$4,'[1]INTERNAL PARAMETERS-1'!$B$5:$J$44,5,FALSE)*VLOOKUP(MHTYPYLD2!AM$4,'[1]INTERNAL PARAMETERS-1'!$B$5:$J$44,7,FALSE)*MHTYPYLD2!$F237 + MHTYPYLD1!AM237*(1-VLOOKUP(MHTYPYLD2!AM$4,'[1]INTERNAL PARAMETERS-1'!$B$5:$J$44,5,FALSE))*VLOOKUP(MHTYPYLD2!AM$4,'[1]INTERNAL PARAMETERS-1'!$B$5:$J$44,9,FALSE)*MHTYPYLD2!$F237</f>
        <v>0</v>
      </c>
      <c r="AN237" s="50">
        <f>MHTYPYLD1!AN237*VLOOKUP(MHTYPYLD2!AN$4,'[1]INTERNAL PARAMETERS-1'!$B$5:$J$44,5,FALSE)*VLOOKUP(MHTYPYLD2!AN$4,'[1]INTERNAL PARAMETERS-1'!$B$5:$J$44,7,FALSE)*MHTYPYLD2!$F237 + MHTYPYLD1!AN237*(1-VLOOKUP(MHTYPYLD2!AN$4,'[1]INTERNAL PARAMETERS-1'!$B$5:$J$44,5,FALSE))*VLOOKUP(MHTYPYLD2!AN$4,'[1]INTERNAL PARAMETERS-1'!$B$5:$J$44,9,FALSE)*MHTYPYLD2!$F237</f>
        <v>0</v>
      </c>
      <c r="AO237" s="50">
        <f>MHTYPYLD1!AO237*VLOOKUP(MHTYPYLD2!AO$4,'[1]INTERNAL PARAMETERS-1'!$B$5:$J$44,5,FALSE)*VLOOKUP(MHTYPYLD2!AO$4,'[1]INTERNAL PARAMETERS-1'!$B$5:$J$44,7,FALSE)*MHTYPYLD2!$F237 + MHTYPYLD1!AO237*(1-VLOOKUP(MHTYPYLD2!AO$4,'[1]INTERNAL PARAMETERS-1'!$B$5:$J$44,5,FALSE))*VLOOKUP(MHTYPYLD2!AO$4,'[1]INTERNAL PARAMETERS-1'!$B$5:$J$44,9,FALSE)*MHTYPYLD2!$F237</f>
        <v>0</v>
      </c>
      <c r="AP237" s="50">
        <f>MHTYPYLD1!AP237*VLOOKUP(MHTYPYLD2!AP$4,'[1]INTERNAL PARAMETERS-1'!$B$5:$J$44,5,FALSE)*VLOOKUP(MHTYPYLD2!AP$4,'[1]INTERNAL PARAMETERS-1'!$B$5:$J$44,7,FALSE)*MHTYPYLD2!$F237 + MHTYPYLD1!AP237*(1-VLOOKUP(MHTYPYLD2!AP$4,'[1]INTERNAL PARAMETERS-1'!$B$5:$J$44,5,FALSE))*VLOOKUP(MHTYPYLD2!AP$4,'[1]INTERNAL PARAMETERS-1'!$B$5:$J$44,9,FALSE)*MHTYPYLD2!$F237</f>
        <v>0</v>
      </c>
      <c r="AQ237" s="50">
        <f>MHTYPYLD1!AQ237*VLOOKUP(MHTYPYLD2!AQ$4,'[1]INTERNAL PARAMETERS-1'!$B$5:$J$44,5,FALSE)*VLOOKUP(MHTYPYLD2!AQ$4,'[1]INTERNAL PARAMETERS-1'!$B$5:$J$44,7,FALSE)*MHTYPYLD2!$F237 + MHTYPYLD1!AQ237*(1-VLOOKUP(MHTYPYLD2!AQ$4,'[1]INTERNAL PARAMETERS-1'!$B$5:$J$44,5,FALSE))*VLOOKUP(MHTYPYLD2!AQ$4,'[1]INTERNAL PARAMETERS-1'!$B$5:$J$44,9,FALSE)*MHTYPYLD2!$F237</f>
        <v>0</v>
      </c>
      <c r="AR237" s="50">
        <f>MHTYPYLD1!AR237*VLOOKUP(MHTYPYLD2!AR$4,'[1]INTERNAL PARAMETERS-1'!$B$5:$J$44,5,FALSE)*VLOOKUP(MHTYPYLD2!AR$4,'[1]INTERNAL PARAMETERS-1'!$B$5:$J$44,7,FALSE)*MHTYPYLD2!$F237 + MHTYPYLD1!AR237*(1-VLOOKUP(MHTYPYLD2!AR$4,'[1]INTERNAL PARAMETERS-1'!$B$5:$J$44,5,FALSE))*VLOOKUP(MHTYPYLD2!AR$4,'[1]INTERNAL PARAMETERS-1'!$B$5:$J$44,9,FALSE)*MHTYPYLD2!$F237</f>
        <v>0</v>
      </c>
      <c r="AS237" s="50">
        <f>MHTYPYLD1!AS237*VLOOKUP(MHTYPYLD2!AS$4,'[1]INTERNAL PARAMETERS-1'!$B$5:$J$44,5,FALSE)*VLOOKUP(MHTYPYLD2!AS$4,'[1]INTERNAL PARAMETERS-1'!$B$5:$J$44,7,FALSE)*MHTYPYLD2!$F237 + MHTYPYLD1!AS237*(1-VLOOKUP(MHTYPYLD2!AS$4,'[1]INTERNAL PARAMETERS-1'!$B$5:$J$44,5,FALSE))*VLOOKUP(MHTYPYLD2!AS$4,'[1]INTERNAL PARAMETERS-1'!$B$5:$J$44,9,FALSE)*MHTYPYLD2!$F237</f>
        <v>0</v>
      </c>
      <c r="AT237" s="49">
        <f>MHTYPYLD1!AT237*VLOOKUP(MHTYPYLD2!AT$4,'[1]INTERNAL PARAMETERS-1'!$B$5:$J$44,5,FALSE)*VLOOKUP(MHTYPYLD2!AT$4,'[1]INTERNAL PARAMETERS-1'!$B$5:$J$44,7,FALSE)*MHTYPYLD2!$F237 + MHTYPYLD1!AT237*(1-VLOOKUP(MHTYPYLD2!AT$4,'[1]INTERNAL PARAMETERS-1'!$B$5:$J$44,5,FALSE))*VLOOKUP(MHTYPYLD2!AT$4,'[1]INTERNAL PARAMETERS-1'!$B$5:$J$44,9,FALSE)*MHTYPYLD2!$F237</f>
        <v>0</v>
      </c>
      <c r="AU237" s="51">
        <f>MHTYPYLD1!AU237*VLOOKUP(MHTYPYLD2!AU$4,'[1]INTERNAL PARAMETERS-1'!$B$5:$J$44,5,FALSE)*VLOOKUP(MHTYPYLD2!AU$4,'[1]INTERNAL PARAMETERS-1'!$B$5:$J$44,6,FALSE)*VLOOKUP(MHTYPYLD2!AU$4,'[1]INTERNAL PARAMETERS-1'!$B$5:$J$44,3,FALSE) + MHTYPYLD1!AU237*(1-VLOOKUP(MHTYPYLD2!AU$4,'[1]INTERNAL PARAMETERS-1'!$B$5:$J$44,5,FALSE))*VLOOKUP(MHTYPYLD2!AU$4,'[1]INTERNAL PARAMETERS-1'!$B$5:$J$44,8,FALSE)*VLOOKUP(MHTYPYLD2!AU$4,'[1]INTERNAL PARAMETERS-1'!$B$5:$J$44,3,FALSE)</f>
        <v>0</v>
      </c>
      <c r="AV237" s="50">
        <f>MHTYPYLD1!AV237*VLOOKUP(MHTYPYLD2!AV$4,'[1]INTERNAL PARAMETERS-1'!$B$5:$J$44,5,FALSE)*VLOOKUP(MHTYPYLD2!AV$4,'[1]INTERNAL PARAMETERS-1'!$B$5:$J$44,6,FALSE)*VLOOKUP(MHTYPYLD2!AV$4,'[1]INTERNAL PARAMETERS-1'!$B$5:$J$44,3,FALSE) + MHTYPYLD1!AV237*(1-VLOOKUP(MHTYPYLD2!AV$4,'[1]INTERNAL PARAMETERS-1'!$B$5:$J$44,5,FALSE))*VLOOKUP(MHTYPYLD2!AV$4,'[1]INTERNAL PARAMETERS-1'!$B$5:$J$44,8,FALSE)*VLOOKUP(MHTYPYLD2!AV$4,'[1]INTERNAL PARAMETERS-1'!$B$5:$J$44,3,FALSE)</f>
        <v>0</v>
      </c>
      <c r="AW237" s="50">
        <f>MHTYPYLD1!AW237*VLOOKUP(MHTYPYLD2!AW$4,'[1]INTERNAL PARAMETERS-1'!$B$5:$J$44,5,FALSE)*VLOOKUP(MHTYPYLD2!AW$4,'[1]INTERNAL PARAMETERS-1'!$B$5:$J$44,6,FALSE)*VLOOKUP(MHTYPYLD2!AW$4,'[1]INTERNAL PARAMETERS-1'!$B$5:$J$44,3,FALSE) + MHTYPYLD1!AW237*(1-VLOOKUP(MHTYPYLD2!AW$4,'[1]INTERNAL PARAMETERS-1'!$B$5:$J$44,5,FALSE))*VLOOKUP(MHTYPYLD2!AW$4,'[1]INTERNAL PARAMETERS-1'!$B$5:$J$44,8,FALSE)*VLOOKUP(MHTYPYLD2!AW$4,'[1]INTERNAL PARAMETERS-1'!$B$5:$J$44,3,FALSE)</f>
        <v>0</v>
      </c>
      <c r="AX237" s="50">
        <f>MHTYPYLD1!AX237*VLOOKUP(MHTYPYLD2!AX$4,'[1]INTERNAL PARAMETERS-1'!$B$5:$J$44,5,FALSE)*VLOOKUP(MHTYPYLD2!AX$4,'[1]INTERNAL PARAMETERS-1'!$B$5:$J$44,6,FALSE)*VLOOKUP(MHTYPYLD2!AX$4,'[1]INTERNAL PARAMETERS-1'!$B$5:$J$44,3,FALSE) + MHTYPYLD1!AX237*(1-VLOOKUP(MHTYPYLD2!AX$4,'[1]INTERNAL PARAMETERS-1'!$B$5:$J$44,5,FALSE))*VLOOKUP(MHTYPYLD2!AX$4,'[1]INTERNAL PARAMETERS-1'!$B$5:$J$44,8,FALSE)*VLOOKUP(MHTYPYLD2!AX$4,'[1]INTERNAL PARAMETERS-1'!$B$5:$J$44,3,FALSE)</f>
        <v>0</v>
      </c>
      <c r="AY237" s="50">
        <f>MHTYPYLD1!AY237*VLOOKUP(MHTYPYLD2!AY$4,'[1]INTERNAL PARAMETERS-1'!$B$5:$J$44,5,FALSE)*VLOOKUP(MHTYPYLD2!AY$4,'[1]INTERNAL PARAMETERS-1'!$B$5:$J$44,6,FALSE)*VLOOKUP(MHTYPYLD2!AY$4,'[1]INTERNAL PARAMETERS-1'!$B$5:$J$44,3,FALSE) + MHTYPYLD1!AY237*(1-VLOOKUP(MHTYPYLD2!AY$4,'[1]INTERNAL PARAMETERS-1'!$B$5:$J$44,5,FALSE))*VLOOKUP(MHTYPYLD2!AY$4,'[1]INTERNAL PARAMETERS-1'!$B$5:$J$44,8,FALSE)*VLOOKUP(MHTYPYLD2!AY$4,'[1]INTERNAL PARAMETERS-1'!$B$5:$J$44,3,FALSE)</f>
        <v>0</v>
      </c>
      <c r="AZ237" s="50">
        <f>MHTYPYLD1!AZ237*VLOOKUP(MHTYPYLD2!AZ$4,'[1]INTERNAL PARAMETERS-1'!$B$5:$J$44,5,FALSE)*VLOOKUP(MHTYPYLD2!AZ$4,'[1]INTERNAL PARAMETERS-1'!$B$5:$J$44,6,FALSE)*VLOOKUP(MHTYPYLD2!AZ$4,'[1]INTERNAL PARAMETERS-1'!$B$5:$J$44,3,FALSE) + MHTYPYLD1!AZ237*(1-VLOOKUP(MHTYPYLD2!AZ$4,'[1]INTERNAL PARAMETERS-1'!$B$5:$J$44,5,FALSE))*VLOOKUP(MHTYPYLD2!AZ$4,'[1]INTERNAL PARAMETERS-1'!$B$5:$J$44,8,FALSE)*VLOOKUP(MHTYPYLD2!AZ$4,'[1]INTERNAL PARAMETERS-1'!$B$5:$J$44,3,FALSE)</f>
        <v>0</v>
      </c>
      <c r="BA237" s="50">
        <f>MHTYPYLD1!BA237*VLOOKUP(MHTYPYLD2!BA$4,'[1]INTERNAL PARAMETERS-1'!$B$5:$J$44,5,FALSE)*VLOOKUP(MHTYPYLD2!BA$4,'[1]INTERNAL PARAMETERS-1'!$B$5:$J$44,6,FALSE)*VLOOKUP(MHTYPYLD2!BA$4,'[1]INTERNAL PARAMETERS-1'!$B$5:$J$44,3,FALSE) + MHTYPYLD1!BA237*(1-VLOOKUP(MHTYPYLD2!BA$4,'[1]INTERNAL PARAMETERS-1'!$B$5:$J$44,5,FALSE))*VLOOKUP(MHTYPYLD2!BA$4,'[1]INTERNAL PARAMETERS-1'!$B$5:$J$44,8,FALSE)*VLOOKUP(MHTYPYLD2!BA$4,'[1]INTERNAL PARAMETERS-1'!$B$5:$J$44,3,FALSE)</f>
        <v>0</v>
      </c>
      <c r="BB237" s="50">
        <f>MHTYPYLD1!BB237*VLOOKUP(MHTYPYLD2!BB$4,'[1]INTERNAL PARAMETERS-1'!$B$5:$J$44,5,FALSE)*VLOOKUP(MHTYPYLD2!BB$4,'[1]INTERNAL PARAMETERS-1'!$B$5:$J$44,6,FALSE)*VLOOKUP(MHTYPYLD2!BB$4,'[1]INTERNAL PARAMETERS-1'!$B$5:$J$44,3,FALSE) + MHTYPYLD1!BB237*(1-VLOOKUP(MHTYPYLD2!BB$4,'[1]INTERNAL PARAMETERS-1'!$B$5:$J$44,5,FALSE))*VLOOKUP(MHTYPYLD2!BB$4,'[1]INTERNAL PARAMETERS-1'!$B$5:$J$44,8,FALSE)*VLOOKUP(MHTYPYLD2!BB$4,'[1]INTERNAL PARAMETERS-1'!$B$5:$J$44,3,FALSE)</f>
        <v>0</v>
      </c>
      <c r="BC237" s="50">
        <f>MHTYPYLD1!BC237*VLOOKUP(MHTYPYLD2!BC$4,'[1]INTERNAL PARAMETERS-1'!$B$5:$J$44,5,FALSE)*VLOOKUP(MHTYPYLD2!BC$4,'[1]INTERNAL PARAMETERS-1'!$B$5:$J$44,6,FALSE)*VLOOKUP(MHTYPYLD2!BC$4,'[1]INTERNAL PARAMETERS-1'!$B$5:$J$44,3,FALSE) + MHTYPYLD1!BC237*(1-VLOOKUP(MHTYPYLD2!BC$4,'[1]INTERNAL PARAMETERS-1'!$B$5:$J$44,5,FALSE))*VLOOKUP(MHTYPYLD2!BC$4,'[1]INTERNAL PARAMETERS-1'!$B$5:$J$44,8,FALSE)*VLOOKUP(MHTYPYLD2!BC$4,'[1]INTERNAL PARAMETERS-1'!$B$5:$J$44,3,FALSE)</f>
        <v>0</v>
      </c>
      <c r="BD237" s="50">
        <f>MHTYPYLD1!BD237*VLOOKUP(MHTYPYLD2!BD$4,'[1]INTERNAL PARAMETERS-1'!$B$5:$J$44,5,FALSE)*VLOOKUP(MHTYPYLD2!BD$4,'[1]INTERNAL PARAMETERS-1'!$B$5:$J$44,6,FALSE)*VLOOKUP(MHTYPYLD2!BD$4,'[1]INTERNAL PARAMETERS-1'!$B$5:$J$44,3,FALSE) + MHTYPYLD1!BD237*(1-VLOOKUP(MHTYPYLD2!BD$4,'[1]INTERNAL PARAMETERS-1'!$B$5:$J$44,5,FALSE))*VLOOKUP(MHTYPYLD2!BD$4,'[1]INTERNAL PARAMETERS-1'!$B$5:$J$44,8,FALSE)*VLOOKUP(MHTYPYLD2!BD$4,'[1]INTERNAL PARAMETERS-1'!$B$5:$J$44,3,FALSE)</f>
        <v>0</v>
      </c>
      <c r="BE237" s="50">
        <f>MHTYPYLD1!BE237*VLOOKUP(MHTYPYLD2!BE$4,'[1]INTERNAL PARAMETERS-1'!$B$5:$J$44,5,FALSE)*VLOOKUP(MHTYPYLD2!BE$4,'[1]INTERNAL PARAMETERS-1'!$B$5:$J$44,6,FALSE)*VLOOKUP(MHTYPYLD2!BE$4,'[1]INTERNAL PARAMETERS-1'!$B$5:$J$44,3,FALSE) + MHTYPYLD1!BE237*(1-VLOOKUP(MHTYPYLD2!BE$4,'[1]INTERNAL PARAMETERS-1'!$B$5:$J$44,5,FALSE))*VLOOKUP(MHTYPYLD2!BE$4,'[1]INTERNAL PARAMETERS-1'!$B$5:$J$44,8,FALSE)*VLOOKUP(MHTYPYLD2!BE$4,'[1]INTERNAL PARAMETERS-1'!$B$5:$J$44,3,FALSE)</f>
        <v>0</v>
      </c>
      <c r="BF237" s="50">
        <f>MHTYPYLD1!BF237*VLOOKUP(MHTYPYLD2!BF$4,'[1]INTERNAL PARAMETERS-1'!$B$5:$J$44,5,FALSE)*VLOOKUP(MHTYPYLD2!BF$4,'[1]INTERNAL PARAMETERS-1'!$B$5:$J$44,6,FALSE)*VLOOKUP(MHTYPYLD2!BF$4,'[1]INTERNAL PARAMETERS-1'!$B$5:$J$44,3,FALSE) + MHTYPYLD1!BF237*(1-VLOOKUP(MHTYPYLD2!BF$4,'[1]INTERNAL PARAMETERS-1'!$B$5:$J$44,5,FALSE))*VLOOKUP(MHTYPYLD2!BF$4,'[1]INTERNAL PARAMETERS-1'!$B$5:$J$44,8,FALSE)*VLOOKUP(MHTYPYLD2!BF$4,'[1]INTERNAL PARAMETERS-1'!$B$5:$J$44,3,FALSE)</f>
        <v>0</v>
      </c>
      <c r="BG237" s="50">
        <f>MHTYPYLD1!BG237*VLOOKUP(MHTYPYLD2!BG$4,'[1]INTERNAL PARAMETERS-1'!$B$5:$J$44,5,FALSE)*VLOOKUP(MHTYPYLD2!BG$4,'[1]INTERNAL PARAMETERS-1'!$B$5:$J$44,6,FALSE)*VLOOKUP(MHTYPYLD2!BG$4,'[1]INTERNAL PARAMETERS-1'!$B$5:$J$44,3,FALSE) + MHTYPYLD1!BG237*(1-VLOOKUP(MHTYPYLD2!BG$4,'[1]INTERNAL PARAMETERS-1'!$B$5:$J$44,5,FALSE))*VLOOKUP(MHTYPYLD2!BG$4,'[1]INTERNAL PARAMETERS-1'!$B$5:$J$44,8,FALSE)*VLOOKUP(MHTYPYLD2!BG$4,'[1]INTERNAL PARAMETERS-1'!$B$5:$J$44,3,FALSE)</f>
        <v>0</v>
      </c>
      <c r="BH237" s="50">
        <f>MHTYPYLD1!BH237*VLOOKUP(MHTYPYLD2!BH$4,'[1]INTERNAL PARAMETERS-1'!$B$5:$J$44,5,FALSE)*VLOOKUP(MHTYPYLD2!BH$4,'[1]INTERNAL PARAMETERS-1'!$B$5:$J$44,6,FALSE)*VLOOKUP(MHTYPYLD2!BH$4,'[1]INTERNAL PARAMETERS-1'!$B$5:$J$44,3,FALSE) + MHTYPYLD1!BH237*(1-VLOOKUP(MHTYPYLD2!BH$4,'[1]INTERNAL PARAMETERS-1'!$B$5:$J$44,5,FALSE))*VLOOKUP(MHTYPYLD2!BH$4,'[1]INTERNAL PARAMETERS-1'!$B$5:$J$44,8,FALSE)*VLOOKUP(MHTYPYLD2!BH$4,'[1]INTERNAL PARAMETERS-1'!$B$5:$J$44,3,FALSE)</f>
        <v>0</v>
      </c>
      <c r="BI237" s="50">
        <f>MHTYPYLD1!BI237*VLOOKUP(MHTYPYLD2!BI$4,'[1]INTERNAL PARAMETERS-1'!$B$5:$J$44,5,FALSE)*VLOOKUP(MHTYPYLD2!BI$4,'[1]INTERNAL PARAMETERS-1'!$B$5:$J$44,6,FALSE)*VLOOKUP(MHTYPYLD2!BI$4,'[1]INTERNAL PARAMETERS-1'!$B$5:$J$44,3,FALSE) + MHTYPYLD1!BI237*(1-VLOOKUP(MHTYPYLD2!BI$4,'[1]INTERNAL PARAMETERS-1'!$B$5:$J$44,5,FALSE))*VLOOKUP(MHTYPYLD2!BI$4,'[1]INTERNAL PARAMETERS-1'!$B$5:$J$44,8,FALSE)*VLOOKUP(MHTYPYLD2!BI$4,'[1]INTERNAL PARAMETERS-1'!$B$5:$J$44,3,FALSE)</f>
        <v>0</v>
      </c>
      <c r="BJ237" s="50">
        <f>MHTYPYLD1!BJ237*VLOOKUP(MHTYPYLD2!BJ$4,'[1]INTERNAL PARAMETERS-1'!$B$5:$J$44,5,FALSE)*VLOOKUP(MHTYPYLD2!BJ$4,'[1]INTERNAL PARAMETERS-1'!$B$5:$J$44,6,FALSE)*VLOOKUP(MHTYPYLD2!BJ$4,'[1]INTERNAL PARAMETERS-1'!$B$5:$J$44,3,FALSE) + MHTYPYLD1!BJ237*(1-VLOOKUP(MHTYPYLD2!BJ$4,'[1]INTERNAL PARAMETERS-1'!$B$5:$J$44,5,FALSE))*VLOOKUP(MHTYPYLD2!BJ$4,'[1]INTERNAL PARAMETERS-1'!$B$5:$J$44,8,FALSE)*VLOOKUP(MHTYPYLD2!BJ$4,'[1]INTERNAL PARAMETERS-1'!$B$5:$J$44,3,FALSE)</f>
        <v>0</v>
      </c>
      <c r="BK237" s="50">
        <f>MHTYPYLD1!BK237*VLOOKUP(MHTYPYLD2!BK$4,'[1]INTERNAL PARAMETERS-1'!$B$5:$J$44,5,FALSE)*VLOOKUP(MHTYPYLD2!BK$4,'[1]INTERNAL PARAMETERS-1'!$B$5:$J$44,6,FALSE)*VLOOKUP(MHTYPYLD2!BK$4,'[1]INTERNAL PARAMETERS-1'!$B$5:$J$44,3,FALSE) + MHTYPYLD1!BK237*(1-VLOOKUP(MHTYPYLD2!BK$4,'[1]INTERNAL PARAMETERS-1'!$B$5:$J$44,5,FALSE))*VLOOKUP(MHTYPYLD2!BK$4,'[1]INTERNAL PARAMETERS-1'!$B$5:$J$44,8,FALSE)*VLOOKUP(MHTYPYLD2!BK$4,'[1]INTERNAL PARAMETERS-1'!$B$5:$J$44,3,FALSE)</f>
        <v>0</v>
      </c>
      <c r="BL237" s="50">
        <f>MHTYPYLD1!BL237*VLOOKUP(MHTYPYLD2!BL$4,'[1]INTERNAL PARAMETERS-1'!$B$5:$J$44,5,FALSE)*VLOOKUP(MHTYPYLD2!BL$4,'[1]INTERNAL PARAMETERS-1'!$B$5:$J$44,6,FALSE)*VLOOKUP(MHTYPYLD2!BL$4,'[1]INTERNAL PARAMETERS-1'!$B$5:$J$44,3,FALSE) + MHTYPYLD1!BL237*(1-VLOOKUP(MHTYPYLD2!BL$4,'[1]INTERNAL PARAMETERS-1'!$B$5:$J$44,5,FALSE))*VLOOKUP(MHTYPYLD2!BL$4,'[1]INTERNAL PARAMETERS-1'!$B$5:$J$44,8,FALSE)*VLOOKUP(MHTYPYLD2!BL$4,'[1]INTERNAL PARAMETERS-1'!$B$5:$J$44,3,FALSE)</f>
        <v>0</v>
      </c>
      <c r="BM237" s="50">
        <f>MHTYPYLD1!BM237*VLOOKUP(MHTYPYLD2!BM$4,'[1]INTERNAL PARAMETERS-1'!$B$5:$J$44,5,FALSE)*VLOOKUP(MHTYPYLD2!BM$4,'[1]INTERNAL PARAMETERS-1'!$B$5:$J$44,6,FALSE)*VLOOKUP(MHTYPYLD2!BM$4,'[1]INTERNAL PARAMETERS-1'!$B$5:$J$44,3,FALSE) + MHTYPYLD1!BM237*(1-VLOOKUP(MHTYPYLD2!BM$4,'[1]INTERNAL PARAMETERS-1'!$B$5:$J$44,5,FALSE))*VLOOKUP(MHTYPYLD2!BM$4,'[1]INTERNAL PARAMETERS-1'!$B$5:$J$44,8,FALSE)*VLOOKUP(MHTYPYLD2!BM$4,'[1]INTERNAL PARAMETERS-1'!$B$5:$J$44,3,FALSE)</f>
        <v>0</v>
      </c>
      <c r="BN237" s="50">
        <f>MHTYPYLD1!BN237*VLOOKUP(MHTYPYLD2!BN$4,'[1]INTERNAL PARAMETERS-1'!$B$5:$J$44,5,FALSE)*VLOOKUP(MHTYPYLD2!BN$4,'[1]INTERNAL PARAMETERS-1'!$B$5:$J$44,6,FALSE)*VLOOKUP(MHTYPYLD2!BN$4,'[1]INTERNAL PARAMETERS-1'!$B$5:$J$44,3,FALSE) + MHTYPYLD1!BN237*(1-VLOOKUP(MHTYPYLD2!BN$4,'[1]INTERNAL PARAMETERS-1'!$B$5:$J$44,5,FALSE))*VLOOKUP(MHTYPYLD2!BN$4,'[1]INTERNAL PARAMETERS-1'!$B$5:$J$44,8,FALSE)*VLOOKUP(MHTYPYLD2!BN$4,'[1]INTERNAL PARAMETERS-1'!$B$5:$J$44,3,FALSE)</f>
        <v>0</v>
      </c>
      <c r="BO237" s="50">
        <f>MHTYPYLD1!BO237*VLOOKUP(MHTYPYLD2!BO$4,'[1]INTERNAL PARAMETERS-1'!$B$5:$J$44,5,FALSE)*VLOOKUP(MHTYPYLD2!BO$4,'[1]INTERNAL PARAMETERS-1'!$B$5:$J$44,6,FALSE)*VLOOKUP(MHTYPYLD2!BO$4,'[1]INTERNAL PARAMETERS-1'!$B$5:$J$44,3,FALSE) + MHTYPYLD1!BO237*(1-VLOOKUP(MHTYPYLD2!BO$4,'[1]INTERNAL PARAMETERS-1'!$B$5:$J$44,5,FALSE))*VLOOKUP(MHTYPYLD2!BO$4,'[1]INTERNAL PARAMETERS-1'!$B$5:$J$44,8,FALSE)*VLOOKUP(MHTYPYLD2!BO$4,'[1]INTERNAL PARAMETERS-1'!$B$5:$J$44,3,FALSE)</f>
        <v>0</v>
      </c>
      <c r="BP237" s="50">
        <f>MHTYPYLD1!BP237*VLOOKUP(MHTYPYLD2!BP$4,'[1]INTERNAL PARAMETERS-1'!$B$5:$J$44,5,FALSE)*VLOOKUP(MHTYPYLD2!BP$4,'[1]INTERNAL PARAMETERS-1'!$B$5:$J$44,6,FALSE)*VLOOKUP(MHTYPYLD2!BP$4,'[1]INTERNAL PARAMETERS-1'!$B$5:$J$44,3,FALSE) + MHTYPYLD1!BP237*(1-VLOOKUP(MHTYPYLD2!BP$4,'[1]INTERNAL PARAMETERS-1'!$B$5:$J$44,5,FALSE))*VLOOKUP(MHTYPYLD2!BP$4,'[1]INTERNAL PARAMETERS-1'!$B$5:$J$44,8,FALSE)*VLOOKUP(MHTYPYLD2!BP$4,'[1]INTERNAL PARAMETERS-1'!$B$5:$J$44,3,FALSE)</f>
        <v>0</v>
      </c>
      <c r="BQ237" s="50">
        <f>MHTYPYLD1!BQ237*VLOOKUP(MHTYPYLD2!BQ$4,'[1]INTERNAL PARAMETERS-1'!$B$5:$J$44,5,FALSE)*VLOOKUP(MHTYPYLD2!BQ$4,'[1]INTERNAL PARAMETERS-1'!$B$5:$J$44,6,FALSE)*VLOOKUP(MHTYPYLD2!BQ$4,'[1]INTERNAL PARAMETERS-1'!$B$5:$J$44,3,FALSE) + MHTYPYLD1!BQ237*(1-VLOOKUP(MHTYPYLD2!BQ$4,'[1]INTERNAL PARAMETERS-1'!$B$5:$J$44,5,FALSE))*VLOOKUP(MHTYPYLD2!BQ$4,'[1]INTERNAL PARAMETERS-1'!$B$5:$J$44,8,FALSE)*VLOOKUP(MHTYPYLD2!BQ$4,'[1]INTERNAL PARAMETERS-1'!$B$5:$J$44,3,FALSE)</f>
        <v>0</v>
      </c>
      <c r="BR237" s="50">
        <f>MHTYPYLD1!BR237*VLOOKUP(MHTYPYLD2!BR$4,'[1]INTERNAL PARAMETERS-1'!$B$5:$J$44,5,FALSE)*VLOOKUP(MHTYPYLD2!BR$4,'[1]INTERNAL PARAMETERS-1'!$B$5:$J$44,6,FALSE)*VLOOKUP(MHTYPYLD2!BR$4,'[1]INTERNAL PARAMETERS-1'!$B$5:$J$44,3,FALSE) + MHTYPYLD1!BR237*(1-VLOOKUP(MHTYPYLD2!BR$4,'[1]INTERNAL PARAMETERS-1'!$B$5:$J$44,5,FALSE))*VLOOKUP(MHTYPYLD2!BR$4,'[1]INTERNAL PARAMETERS-1'!$B$5:$J$44,8,FALSE)*VLOOKUP(MHTYPYLD2!BR$4,'[1]INTERNAL PARAMETERS-1'!$B$5:$J$44,3,FALSE)</f>
        <v>0</v>
      </c>
      <c r="BS237" s="50">
        <f>MHTYPYLD1!BS237*VLOOKUP(MHTYPYLD2!BS$4,'[1]INTERNAL PARAMETERS-1'!$B$5:$J$44,5,FALSE)*VLOOKUP(MHTYPYLD2!BS$4,'[1]INTERNAL PARAMETERS-1'!$B$5:$J$44,6,FALSE)*VLOOKUP(MHTYPYLD2!BS$4,'[1]INTERNAL PARAMETERS-1'!$B$5:$J$44,3,FALSE) + MHTYPYLD1!BS237*(1-VLOOKUP(MHTYPYLD2!BS$4,'[1]INTERNAL PARAMETERS-1'!$B$5:$J$44,5,FALSE))*VLOOKUP(MHTYPYLD2!BS$4,'[1]INTERNAL PARAMETERS-1'!$B$5:$J$44,8,FALSE)*VLOOKUP(MHTYPYLD2!BS$4,'[1]INTERNAL PARAMETERS-1'!$B$5:$J$44,3,FALSE)</f>
        <v>0</v>
      </c>
      <c r="BT237" s="50">
        <f>MHTYPYLD1!BT237*VLOOKUP(MHTYPYLD2!BT$4,'[1]INTERNAL PARAMETERS-1'!$B$5:$J$44,5,FALSE)*VLOOKUP(MHTYPYLD2!BT$4,'[1]INTERNAL PARAMETERS-1'!$B$5:$J$44,6,FALSE)*VLOOKUP(MHTYPYLD2!BT$4,'[1]INTERNAL PARAMETERS-1'!$B$5:$J$44,3,FALSE) + MHTYPYLD1!BT237*(1-VLOOKUP(MHTYPYLD2!BT$4,'[1]INTERNAL PARAMETERS-1'!$B$5:$J$44,5,FALSE))*VLOOKUP(MHTYPYLD2!BT$4,'[1]INTERNAL PARAMETERS-1'!$B$5:$J$44,8,FALSE)*VLOOKUP(MHTYPYLD2!BT$4,'[1]INTERNAL PARAMETERS-1'!$B$5:$J$44,3,FALSE)</f>
        <v>0</v>
      </c>
      <c r="BU237" s="50">
        <f>MHTYPYLD1!BU237*VLOOKUP(MHTYPYLD2!BU$4,'[1]INTERNAL PARAMETERS-1'!$B$5:$J$44,5,FALSE)*VLOOKUP(MHTYPYLD2!BU$4,'[1]INTERNAL PARAMETERS-1'!$B$5:$J$44,6,FALSE)*VLOOKUP(MHTYPYLD2!BU$4,'[1]INTERNAL PARAMETERS-1'!$B$5:$J$44,3,FALSE) + MHTYPYLD1!BU237*(1-VLOOKUP(MHTYPYLD2!BU$4,'[1]INTERNAL PARAMETERS-1'!$B$5:$J$44,5,FALSE))*VLOOKUP(MHTYPYLD2!BU$4,'[1]INTERNAL PARAMETERS-1'!$B$5:$J$44,8,FALSE)*VLOOKUP(MHTYPYLD2!BU$4,'[1]INTERNAL PARAMETERS-1'!$B$5:$J$44,3,FALSE)</f>
        <v>0</v>
      </c>
      <c r="BV237" s="50">
        <f>MHTYPYLD1!BV237*VLOOKUP(MHTYPYLD2!BV$4,'[1]INTERNAL PARAMETERS-1'!$B$5:$J$44,5,FALSE)*VLOOKUP(MHTYPYLD2!BV$4,'[1]INTERNAL PARAMETERS-1'!$B$5:$J$44,6,FALSE)*VLOOKUP(MHTYPYLD2!BV$4,'[1]INTERNAL PARAMETERS-1'!$B$5:$J$44,3,FALSE) + MHTYPYLD1!BV237*(1-VLOOKUP(MHTYPYLD2!BV$4,'[1]INTERNAL PARAMETERS-1'!$B$5:$J$44,5,FALSE))*VLOOKUP(MHTYPYLD2!BV$4,'[1]INTERNAL PARAMETERS-1'!$B$5:$J$44,8,FALSE)*VLOOKUP(MHTYPYLD2!BV$4,'[1]INTERNAL PARAMETERS-1'!$B$5:$J$44,3,FALSE)</f>
        <v>0</v>
      </c>
      <c r="BW237" s="50">
        <f>MHTYPYLD1!BW237*VLOOKUP(MHTYPYLD2!BW$4,'[1]INTERNAL PARAMETERS-1'!$B$5:$J$44,5,FALSE)*VLOOKUP(MHTYPYLD2!BW$4,'[1]INTERNAL PARAMETERS-1'!$B$5:$J$44,6,FALSE)*VLOOKUP(MHTYPYLD2!BW$4,'[1]INTERNAL PARAMETERS-1'!$B$5:$J$44,3,FALSE) + MHTYPYLD1!BW237*(1-VLOOKUP(MHTYPYLD2!BW$4,'[1]INTERNAL PARAMETERS-1'!$B$5:$J$44,5,FALSE))*VLOOKUP(MHTYPYLD2!BW$4,'[1]INTERNAL PARAMETERS-1'!$B$5:$J$44,8,FALSE)*VLOOKUP(MHTYPYLD2!BW$4,'[1]INTERNAL PARAMETERS-1'!$B$5:$J$44,3,FALSE)</f>
        <v>0</v>
      </c>
      <c r="BX237" s="50">
        <f>MHTYPYLD1!BX237*VLOOKUP(MHTYPYLD2!BX$4,'[1]INTERNAL PARAMETERS-1'!$B$5:$J$44,5,FALSE)*VLOOKUP(MHTYPYLD2!BX$4,'[1]INTERNAL PARAMETERS-1'!$B$5:$J$44,6,FALSE)*VLOOKUP(MHTYPYLD2!BX$4,'[1]INTERNAL PARAMETERS-1'!$B$5:$J$44,3,FALSE) + MHTYPYLD1!BX237*(1-VLOOKUP(MHTYPYLD2!BX$4,'[1]INTERNAL PARAMETERS-1'!$B$5:$J$44,5,FALSE))*VLOOKUP(MHTYPYLD2!BX$4,'[1]INTERNAL PARAMETERS-1'!$B$5:$J$44,8,FALSE)*VLOOKUP(MHTYPYLD2!BX$4,'[1]INTERNAL PARAMETERS-1'!$B$5:$J$44,3,FALSE)</f>
        <v>0</v>
      </c>
      <c r="BY237" s="50">
        <f>MHTYPYLD1!BY237*VLOOKUP(MHTYPYLD2!BY$4,'[1]INTERNAL PARAMETERS-1'!$B$5:$J$44,5,FALSE)*VLOOKUP(MHTYPYLD2!BY$4,'[1]INTERNAL PARAMETERS-1'!$B$5:$J$44,6,FALSE)*VLOOKUP(MHTYPYLD2!BY$4,'[1]INTERNAL PARAMETERS-1'!$B$5:$J$44,3,FALSE) + MHTYPYLD1!BY237*(1-VLOOKUP(MHTYPYLD2!BY$4,'[1]INTERNAL PARAMETERS-1'!$B$5:$J$44,5,FALSE))*VLOOKUP(MHTYPYLD2!BY$4,'[1]INTERNAL PARAMETERS-1'!$B$5:$J$44,8,FALSE)*VLOOKUP(MHTYPYLD2!BY$4,'[1]INTERNAL PARAMETERS-1'!$B$5:$J$44,3,FALSE)</f>
        <v>0</v>
      </c>
      <c r="BZ237" s="50">
        <f>MHTYPYLD1!BZ237*VLOOKUP(MHTYPYLD2!BZ$4,'[1]INTERNAL PARAMETERS-1'!$B$5:$J$44,5,FALSE)*VLOOKUP(MHTYPYLD2!BZ$4,'[1]INTERNAL PARAMETERS-1'!$B$5:$J$44,6,FALSE)*VLOOKUP(MHTYPYLD2!BZ$4,'[1]INTERNAL PARAMETERS-1'!$B$5:$J$44,3,FALSE) + MHTYPYLD1!BZ237*(1-VLOOKUP(MHTYPYLD2!BZ$4,'[1]INTERNAL PARAMETERS-1'!$B$5:$J$44,5,FALSE))*VLOOKUP(MHTYPYLD2!BZ$4,'[1]INTERNAL PARAMETERS-1'!$B$5:$J$44,8,FALSE)*VLOOKUP(MHTYPYLD2!BZ$4,'[1]INTERNAL PARAMETERS-1'!$B$5:$J$44,3,FALSE)</f>
        <v>0</v>
      </c>
      <c r="CA237" s="50">
        <f>MHTYPYLD1!CA237*VLOOKUP(MHTYPYLD2!CA$4,'[1]INTERNAL PARAMETERS-1'!$B$5:$J$44,5,FALSE)*VLOOKUP(MHTYPYLD2!CA$4,'[1]INTERNAL PARAMETERS-1'!$B$5:$J$44,6,FALSE)*VLOOKUP(MHTYPYLD2!CA$4,'[1]INTERNAL PARAMETERS-1'!$B$5:$J$44,3,FALSE) + MHTYPYLD1!CA237*(1-VLOOKUP(MHTYPYLD2!CA$4,'[1]INTERNAL PARAMETERS-1'!$B$5:$J$44,5,FALSE))*VLOOKUP(MHTYPYLD2!CA$4,'[1]INTERNAL PARAMETERS-1'!$B$5:$J$44,8,FALSE)*VLOOKUP(MHTYPYLD2!CA$4,'[1]INTERNAL PARAMETERS-1'!$B$5:$J$44,3,FALSE)</f>
        <v>0</v>
      </c>
      <c r="CB237" s="50">
        <f>MHTYPYLD1!CB237*VLOOKUP(MHTYPYLD2!CB$4,'[1]INTERNAL PARAMETERS-1'!$B$5:$J$44,5,FALSE)*VLOOKUP(MHTYPYLD2!CB$4,'[1]INTERNAL PARAMETERS-1'!$B$5:$J$44,6,FALSE)*VLOOKUP(MHTYPYLD2!CB$4,'[1]INTERNAL PARAMETERS-1'!$B$5:$J$44,3,FALSE) + MHTYPYLD1!CB237*(1-VLOOKUP(MHTYPYLD2!CB$4,'[1]INTERNAL PARAMETERS-1'!$B$5:$J$44,5,FALSE))*VLOOKUP(MHTYPYLD2!CB$4,'[1]INTERNAL PARAMETERS-1'!$B$5:$J$44,8,FALSE)*VLOOKUP(MHTYPYLD2!CB$4,'[1]INTERNAL PARAMETERS-1'!$B$5:$J$44,3,FALSE)</f>
        <v>0</v>
      </c>
      <c r="CC237" s="50">
        <f>MHTYPYLD1!CC237*VLOOKUP(MHTYPYLD2!CC$4,'[1]INTERNAL PARAMETERS-1'!$B$5:$J$44,5,FALSE)*VLOOKUP(MHTYPYLD2!CC$4,'[1]INTERNAL PARAMETERS-1'!$B$5:$J$44,6,FALSE)*VLOOKUP(MHTYPYLD2!CC$4,'[1]INTERNAL PARAMETERS-1'!$B$5:$J$44,3,FALSE) + MHTYPYLD1!CC237*(1-VLOOKUP(MHTYPYLD2!CC$4,'[1]INTERNAL PARAMETERS-1'!$B$5:$J$44,5,FALSE))*VLOOKUP(MHTYPYLD2!CC$4,'[1]INTERNAL PARAMETERS-1'!$B$5:$J$44,8,FALSE)*VLOOKUP(MHTYPYLD2!CC$4,'[1]INTERNAL PARAMETERS-1'!$B$5:$J$44,3,FALSE)</f>
        <v>0</v>
      </c>
      <c r="CD237" s="50">
        <f>MHTYPYLD1!CD237*VLOOKUP(MHTYPYLD2!CD$4,'[1]INTERNAL PARAMETERS-1'!$B$5:$J$44,5,FALSE)*VLOOKUP(MHTYPYLD2!CD$4,'[1]INTERNAL PARAMETERS-1'!$B$5:$J$44,6,FALSE)*VLOOKUP(MHTYPYLD2!CD$4,'[1]INTERNAL PARAMETERS-1'!$B$5:$J$44,3,FALSE) + MHTYPYLD1!CD237*(1-VLOOKUP(MHTYPYLD2!CD$4,'[1]INTERNAL PARAMETERS-1'!$B$5:$J$44,5,FALSE))*VLOOKUP(MHTYPYLD2!CD$4,'[1]INTERNAL PARAMETERS-1'!$B$5:$J$44,8,FALSE)*VLOOKUP(MHTYPYLD2!CD$4,'[1]INTERNAL PARAMETERS-1'!$B$5:$J$44,3,FALSE)</f>
        <v>0</v>
      </c>
      <c r="CE237" s="50">
        <f>MHTYPYLD1!CE237*VLOOKUP(MHTYPYLD2!CE$4,'[1]INTERNAL PARAMETERS-1'!$B$5:$J$44,5,FALSE)*VLOOKUP(MHTYPYLD2!CE$4,'[1]INTERNAL PARAMETERS-1'!$B$5:$J$44,6,FALSE)*VLOOKUP(MHTYPYLD2!CE$4,'[1]INTERNAL PARAMETERS-1'!$B$5:$J$44,3,FALSE) + MHTYPYLD1!CE237*(1-VLOOKUP(MHTYPYLD2!CE$4,'[1]INTERNAL PARAMETERS-1'!$B$5:$J$44,5,FALSE))*VLOOKUP(MHTYPYLD2!CE$4,'[1]INTERNAL PARAMETERS-1'!$B$5:$J$44,8,FALSE)*VLOOKUP(MHTYPYLD2!CE$4,'[1]INTERNAL PARAMETERS-1'!$B$5:$J$44,3,FALSE)</f>
        <v>0</v>
      </c>
      <c r="CF237" s="50">
        <f>MHTYPYLD1!CF237*VLOOKUP(MHTYPYLD2!CF$4,'[1]INTERNAL PARAMETERS-1'!$B$5:$J$44,5,FALSE)*VLOOKUP(MHTYPYLD2!CF$4,'[1]INTERNAL PARAMETERS-1'!$B$5:$J$44,6,FALSE)*VLOOKUP(MHTYPYLD2!CF$4,'[1]INTERNAL PARAMETERS-1'!$B$5:$J$44,3,FALSE) + MHTYPYLD1!CF237*(1-VLOOKUP(MHTYPYLD2!CF$4,'[1]INTERNAL PARAMETERS-1'!$B$5:$J$44,5,FALSE))*VLOOKUP(MHTYPYLD2!CF$4,'[1]INTERNAL PARAMETERS-1'!$B$5:$J$44,8,FALSE)*VLOOKUP(MHTYPYLD2!CF$4,'[1]INTERNAL PARAMETERS-1'!$B$5:$J$44,3,FALSE)</f>
        <v>0</v>
      </c>
      <c r="CG237" s="50">
        <f>MHTYPYLD1!CG237*VLOOKUP(MHTYPYLD2!CG$4,'[1]INTERNAL PARAMETERS-1'!$B$5:$J$44,5,FALSE)*VLOOKUP(MHTYPYLD2!CG$4,'[1]INTERNAL PARAMETERS-1'!$B$5:$J$44,6,FALSE)*VLOOKUP(MHTYPYLD2!CG$4,'[1]INTERNAL PARAMETERS-1'!$B$5:$J$44,3,FALSE) + MHTYPYLD1!CG237*(1-VLOOKUP(MHTYPYLD2!CG$4,'[1]INTERNAL PARAMETERS-1'!$B$5:$J$44,5,FALSE))*VLOOKUP(MHTYPYLD2!CG$4,'[1]INTERNAL PARAMETERS-1'!$B$5:$J$44,8,FALSE)*VLOOKUP(MHTYPYLD2!CG$4,'[1]INTERNAL PARAMETERS-1'!$B$5:$J$44,3,FALSE)</f>
        <v>0</v>
      </c>
      <c r="CH237" s="49">
        <f>MHTYPYLD1!CH237*VLOOKUP(MHTYPYLD2!CH$4,'[1]INTERNAL PARAMETERS-1'!$B$5:$J$44,5,FALSE)*VLOOKUP(MHTYPYLD2!CH$4,'[1]INTERNAL PARAMETERS-1'!$B$5:$J$44,6,FALSE)*VLOOKUP(MHTYPYLD2!CH$4,'[1]INTERNAL PARAMETERS-1'!$B$5:$J$44,3,FALSE) + MHTYPYLD1!CH237*(1-VLOOKUP(MHTYPYLD2!CH$4,'[1]INTERNAL PARAMETERS-1'!$B$5:$J$44,5,FALSE))*VLOOKUP(MHTYPYLD2!CH$4,'[1]INTERNAL PARAMETERS-1'!$B$5:$J$44,8,FALSE)*VLOOKUP(MHTYPYLD2!CH$4,'[1]INTERNAL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>
      <c r="B238" s="67" t="s">
        <v>6</v>
      </c>
      <c r="C238" s="66" t="s">
        <v>72</v>
      </c>
      <c r="D238" s="66" t="s">
        <v>53</v>
      </c>
      <c r="E238" s="139">
        <f>MHTYP!S238</f>
        <v>0</v>
      </c>
      <c r="F238" s="65">
        <f>'[1]INTERNAL PARAMETERS-1'!M22</f>
        <v>5.05</v>
      </c>
      <c r="G238" s="51">
        <f>MHTYPYLD1!G238*VLOOKUP(MHTYPYLD2!G$4,'[1]INTERNAL PARAMETERS-1'!$B$5:$J$44,5,FALSE)*VLOOKUP(MHTYPYLD2!G$4,'[1]INTERNAL PARAMETERS-1'!$B$5:$J$44,7,FALSE)*MHTYPYLD2!$F238 + MHTYPYLD1!G238*(1-VLOOKUP(MHTYPYLD2!G$4,'[1]INTERNAL PARAMETERS-1'!$B$5:$J$44,5,FALSE))*VLOOKUP(MHTYPYLD2!G$4,'[1]INTERNAL PARAMETERS-1'!$B$5:$J$44,9,FALSE)*MHTYPYLD2!$F238</f>
        <v>0</v>
      </c>
      <c r="H238" s="50">
        <f>MHTYPYLD1!H238*VLOOKUP(MHTYPYLD2!H$4,'[1]INTERNAL PARAMETERS-1'!$B$5:$J$44,5,FALSE)*VLOOKUP(MHTYPYLD2!H$4,'[1]INTERNAL PARAMETERS-1'!$B$5:$J$44,7,FALSE)*MHTYPYLD2!$F238 + MHTYPYLD1!H238*(1-VLOOKUP(MHTYPYLD2!H$4,'[1]INTERNAL PARAMETERS-1'!$B$5:$J$44,5,FALSE))*VLOOKUP(MHTYPYLD2!H$4,'[1]INTERNAL PARAMETERS-1'!$B$5:$J$44,9,FALSE)*MHTYPYLD2!$F238</f>
        <v>0</v>
      </c>
      <c r="I238" s="50">
        <f>MHTYPYLD1!I238*VLOOKUP(MHTYPYLD2!I$4,'[1]INTERNAL PARAMETERS-1'!$B$5:$J$44,5,FALSE)*VLOOKUP(MHTYPYLD2!I$4,'[1]INTERNAL PARAMETERS-1'!$B$5:$J$44,7,FALSE)*MHTYPYLD2!$F238 + MHTYPYLD1!I238*(1-VLOOKUP(MHTYPYLD2!I$4,'[1]INTERNAL PARAMETERS-1'!$B$5:$J$44,5,FALSE))*VLOOKUP(MHTYPYLD2!I$4,'[1]INTERNAL PARAMETERS-1'!$B$5:$J$44,9,FALSE)*MHTYPYLD2!$F238</f>
        <v>0</v>
      </c>
      <c r="J238" s="50">
        <f>MHTYPYLD1!J238*VLOOKUP(MHTYPYLD2!J$4,'[1]INTERNAL PARAMETERS-1'!$B$5:$J$44,5,FALSE)*VLOOKUP(MHTYPYLD2!J$4,'[1]INTERNAL PARAMETERS-1'!$B$5:$J$44,7,FALSE)*MHTYPYLD2!$F238 + MHTYPYLD1!J238*(1-VLOOKUP(MHTYPYLD2!J$4,'[1]INTERNAL PARAMETERS-1'!$B$5:$J$44,5,FALSE))*VLOOKUP(MHTYPYLD2!J$4,'[1]INTERNAL PARAMETERS-1'!$B$5:$J$44,9,FALSE)*MHTYPYLD2!$F238</f>
        <v>0</v>
      </c>
      <c r="K238" s="50">
        <f>MHTYPYLD1!K238*VLOOKUP(MHTYPYLD2!K$4,'[1]INTERNAL PARAMETERS-1'!$B$5:$J$44,5,FALSE)*VLOOKUP(MHTYPYLD2!K$4,'[1]INTERNAL PARAMETERS-1'!$B$5:$J$44,7,FALSE)*MHTYPYLD2!$F238 + MHTYPYLD1!K238*(1-VLOOKUP(MHTYPYLD2!K$4,'[1]INTERNAL PARAMETERS-1'!$B$5:$J$44,5,FALSE))*VLOOKUP(MHTYPYLD2!K$4,'[1]INTERNAL PARAMETERS-1'!$B$5:$J$44,9,FALSE)*MHTYPYLD2!$F238</f>
        <v>0</v>
      </c>
      <c r="L238" s="50">
        <f>MHTYPYLD1!L238*VLOOKUP(MHTYPYLD2!L$4,'[1]INTERNAL PARAMETERS-1'!$B$5:$J$44,5,FALSE)*VLOOKUP(MHTYPYLD2!L$4,'[1]INTERNAL PARAMETERS-1'!$B$5:$J$44,7,FALSE)*MHTYPYLD2!$F238 + MHTYPYLD1!L238*(1-VLOOKUP(MHTYPYLD2!L$4,'[1]INTERNAL PARAMETERS-1'!$B$5:$J$44,5,FALSE))*VLOOKUP(MHTYPYLD2!L$4,'[1]INTERNAL PARAMETERS-1'!$B$5:$J$44,9,FALSE)*MHTYPYLD2!$F238</f>
        <v>0</v>
      </c>
      <c r="M238" s="50">
        <f>MHTYPYLD1!M238*VLOOKUP(MHTYPYLD2!M$4,'[1]INTERNAL PARAMETERS-1'!$B$5:$J$44,5,FALSE)*VLOOKUP(MHTYPYLD2!M$4,'[1]INTERNAL PARAMETERS-1'!$B$5:$J$44,7,FALSE)*MHTYPYLD2!$F238 + MHTYPYLD1!M238*(1-VLOOKUP(MHTYPYLD2!M$4,'[1]INTERNAL PARAMETERS-1'!$B$5:$J$44,5,FALSE))*VLOOKUP(MHTYPYLD2!M$4,'[1]INTERNAL PARAMETERS-1'!$B$5:$J$44,9,FALSE)*MHTYPYLD2!$F238</f>
        <v>0</v>
      </c>
      <c r="N238" s="50">
        <f>MHTYPYLD1!N238*VLOOKUP(MHTYPYLD2!N$4,'[1]INTERNAL PARAMETERS-1'!$B$5:$J$44,5,FALSE)*VLOOKUP(MHTYPYLD2!N$4,'[1]INTERNAL PARAMETERS-1'!$B$5:$J$44,7,FALSE)*MHTYPYLD2!$F238 + MHTYPYLD1!N238*(1-VLOOKUP(MHTYPYLD2!N$4,'[1]INTERNAL PARAMETERS-1'!$B$5:$J$44,5,FALSE))*VLOOKUP(MHTYPYLD2!N$4,'[1]INTERNAL PARAMETERS-1'!$B$5:$J$44,9,FALSE)*MHTYPYLD2!$F238</f>
        <v>0</v>
      </c>
      <c r="O238" s="50">
        <f>MHTYPYLD1!O238*VLOOKUP(MHTYPYLD2!O$4,'[1]INTERNAL PARAMETERS-1'!$B$5:$J$44,5,FALSE)*VLOOKUP(MHTYPYLD2!O$4,'[1]INTERNAL PARAMETERS-1'!$B$5:$J$44,7,FALSE)*MHTYPYLD2!$F238 + MHTYPYLD1!O238*(1-VLOOKUP(MHTYPYLD2!O$4,'[1]INTERNAL PARAMETERS-1'!$B$5:$J$44,5,FALSE))*VLOOKUP(MHTYPYLD2!O$4,'[1]INTERNAL PARAMETERS-1'!$B$5:$J$44,9,FALSE)*MHTYPYLD2!$F238</f>
        <v>0</v>
      </c>
      <c r="P238" s="50">
        <f>MHTYPYLD1!P238*VLOOKUP(MHTYPYLD2!P$4,'[1]INTERNAL PARAMETERS-1'!$B$5:$J$44,5,FALSE)*VLOOKUP(MHTYPYLD2!P$4,'[1]INTERNAL PARAMETERS-1'!$B$5:$J$44,7,FALSE)*MHTYPYLD2!$F238 + MHTYPYLD1!P238*(1-VLOOKUP(MHTYPYLD2!P$4,'[1]INTERNAL PARAMETERS-1'!$B$5:$J$44,5,FALSE))*VLOOKUP(MHTYPYLD2!P$4,'[1]INTERNAL PARAMETERS-1'!$B$5:$J$44,9,FALSE)*MHTYPYLD2!$F238</f>
        <v>0</v>
      </c>
      <c r="Q238" s="50">
        <f>MHTYPYLD1!Q238*VLOOKUP(MHTYPYLD2!Q$4,'[1]INTERNAL PARAMETERS-1'!$B$5:$J$44,5,FALSE)*VLOOKUP(MHTYPYLD2!Q$4,'[1]INTERNAL PARAMETERS-1'!$B$5:$J$44,7,FALSE)*MHTYPYLD2!$F238 + MHTYPYLD1!Q238*(1-VLOOKUP(MHTYPYLD2!Q$4,'[1]INTERNAL PARAMETERS-1'!$B$5:$J$44,5,FALSE))*VLOOKUP(MHTYPYLD2!Q$4,'[1]INTERNAL PARAMETERS-1'!$B$5:$J$44,9,FALSE)*MHTYPYLD2!$F238</f>
        <v>0</v>
      </c>
      <c r="R238" s="50">
        <f>MHTYPYLD1!R238*VLOOKUP(MHTYPYLD2!R$4,'[1]INTERNAL PARAMETERS-1'!$B$5:$J$44,5,FALSE)*VLOOKUP(MHTYPYLD2!R$4,'[1]INTERNAL PARAMETERS-1'!$B$5:$J$44,7,FALSE)*MHTYPYLD2!$F238 + MHTYPYLD1!R238*(1-VLOOKUP(MHTYPYLD2!R$4,'[1]INTERNAL PARAMETERS-1'!$B$5:$J$44,5,FALSE))*VLOOKUP(MHTYPYLD2!R$4,'[1]INTERNAL PARAMETERS-1'!$B$5:$J$44,9,FALSE)*MHTYPYLD2!$F238</f>
        <v>0</v>
      </c>
      <c r="S238" s="50">
        <f>MHTYPYLD1!S238*VLOOKUP(MHTYPYLD2!S$4,'[1]INTERNAL PARAMETERS-1'!$B$5:$J$44,5,FALSE)*VLOOKUP(MHTYPYLD2!S$4,'[1]INTERNAL PARAMETERS-1'!$B$5:$J$44,7,FALSE)*MHTYPYLD2!$F238 + MHTYPYLD1!S238*(1-VLOOKUP(MHTYPYLD2!S$4,'[1]INTERNAL PARAMETERS-1'!$B$5:$J$44,5,FALSE))*VLOOKUP(MHTYPYLD2!S$4,'[1]INTERNAL PARAMETERS-1'!$B$5:$J$44,9,FALSE)*MHTYPYLD2!$F238</f>
        <v>0</v>
      </c>
      <c r="T238" s="50">
        <f>MHTYPYLD1!T238*VLOOKUP(MHTYPYLD2!T$4,'[1]INTERNAL PARAMETERS-1'!$B$5:$J$44,5,FALSE)*VLOOKUP(MHTYPYLD2!T$4,'[1]INTERNAL PARAMETERS-1'!$B$5:$J$44,7,FALSE)*MHTYPYLD2!$F238 + MHTYPYLD1!T238*(1-VLOOKUP(MHTYPYLD2!T$4,'[1]INTERNAL PARAMETERS-1'!$B$5:$J$44,5,FALSE))*VLOOKUP(MHTYPYLD2!T$4,'[1]INTERNAL PARAMETERS-1'!$B$5:$J$44,9,FALSE)*MHTYPYLD2!$F238</f>
        <v>0</v>
      </c>
      <c r="U238" s="50">
        <f>MHTYPYLD1!U238*VLOOKUP(MHTYPYLD2!U$4,'[1]INTERNAL PARAMETERS-1'!$B$5:$J$44,5,FALSE)*VLOOKUP(MHTYPYLD2!U$4,'[1]INTERNAL PARAMETERS-1'!$B$5:$J$44,7,FALSE)*MHTYPYLD2!$F238 + MHTYPYLD1!U238*(1-VLOOKUP(MHTYPYLD2!U$4,'[1]INTERNAL PARAMETERS-1'!$B$5:$J$44,5,FALSE))*VLOOKUP(MHTYPYLD2!U$4,'[1]INTERNAL PARAMETERS-1'!$B$5:$J$44,9,FALSE)*MHTYPYLD2!$F238</f>
        <v>0</v>
      </c>
      <c r="V238" s="50">
        <f>MHTYPYLD1!V238*VLOOKUP(MHTYPYLD2!V$4,'[1]INTERNAL PARAMETERS-1'!$B$5:$J$44,5,FALSE)*VLOOKUP(MHTYPYLD2!V$4,'[1]INTERNAL PARAMETERS-1'!$B$5:$J$44,7,FALSE)*MHTYPYLD2!$F238 + MHTYPYLD1!V238*(1-VLOOKUP(MHTYPYLD2!V$4,'[1]INTERNAL PARAMETERS-1'!$B$5:$J$44,5,FALSE))*VLOOKUP(MHTYPYLD2!V$4,'[1]INTERNAL PARAMETERS-1'!$B$5:$J$44,9,FALSE)*MHTYPYLD2!$F238</f>
        <v>0</v>
      </c>
      <c r="W238" s="50">
        <f>MHTYPYLD1!W238*VLOOKUP(MHTYPYLD2!W$4,'[1]INTERNAL PARAMETERS-1'!$B$5:$J$44,5,FALSE)*VLOOKUP(MHTYPYLD2!W$4,'[1]INTERNAL PARAMETERS-1'!$B$5:$J$44,7,FALSE)*MHTYPYLD2!$F238 + MHTYPYLD1!W238*(1-VLOOKUP(MHTYPYLD2!W$4,'[1]INTERNAL PARAMETERS-1'!$B$5:$J$44,5,FALSE))*VLOOKUP(MHTYPYLD2!W$4,'[1]INTERNAL PARAMETERS-1'!$B$5:$J$44,9,FALSE)*MHTYPYLD2!$F238</f>
        <v>0</v>
      </c>
      <c r="X238" s="50">
        <f>MHTYPYLD1!X238*VLOOKUP(MHTYPYLD2!X$4,'[1]INTERNAL PARAMETERS-1'!$B$5:$J$44,5,FALSE)*VLOOKUP(MHTYPYLD2!X$4,'[1]INTERNAL PARAMETERS-1'!$B$5:$J$44,7,FALSE)*MHTYPYLD2!$F238 + MHTYPYLD1!X238*(1-VLOOKUP(MHTYPYLD2!X$4,'[1]INTERNAL PARAMETERS-1'!$B$5:$J$44,5,FALSE))*VLOOKUP(MHTYPYLD2!X$4,'[1]INTERNAL PARAMETERS-1'!$B$5:$J$44,9,FALSE)*MHTYPYLD2!$F238</f>
        <v>0</v>
      </c>
      <c r="Y238" s="50">
        <f>MHTYPYLD1!Y238*VLOOKUP(MHTYPYLD2!Y$4,'[1]INTERNAL PARAMETERS-1'!$B$5:$J$44,5,FALSE)*VLOOKUP(MHTYPYLD2!Y$4,'[1]INTERNAL PARAMETERS-1'!$B$5:$J$44,7,FALSE)*MHTYPYLD2!$F238 + MHTYPYLD1!Y238*(1-VLOOKUP(MHTYPYLD2!Y$4,'[1]INTERNAL PARAMETERS-1'!$B$5:$J$44,5,FALSE))*VLOOKUP(MHTYPYLD2!Y$4,'[1]INTERNAL PARAMETERS-1'!$B$5:$J$44,9,FALSE)*MHTYPYLD2!$F238</f>
        <v>0</v>
      </c>
      <c r="Z238" s="50">
        <f>MHTYPYLD1!Z238*VLOOKUP(MHTYPYLD2!Z$4,'[1]INTERNAL PARAMETERS-1'!$B$5:$J$44,5,FALSE)*VLOOKUP(MHTYPYLD2!Z$4,'[1]INTERNAL PARAMETERS-1'!$B$5:$J$44,7,FALSE)*MHTYPYLD2!$F238 + MHTYPYLD1!Z238*(1-VLOOKUP(MHTYPYLD2!Z$4,'[1]INTERNAL PARAMETERS-1'!$B$5:$J$44,5,FALSE))*VLOOKUP(MHTYPYLD2!Z$4,'[1]INTERNAL PARAMETERS-1'!$B$5:$J$44,9,FALSE)*MHTYPYLD2!$F238</f>
        <v>0</v>
      </c>
      <c r="AA238" s="50">
        <f>MHTYPYLD1!AA238*VLOOKUP(MHTYPYLD2!AA$4,'[1]INTERNAL PARAMETERS-1'!$B$5:$J$44,5,FALSE)*VLOOKUP(MHTYPYLD2!AA$4,'[1]INTERNAL PARAMETERS-1'!$B$5:$J$44,7,FALSE)*MHTYPYLD2!$F238 + MHTYPYLD1!AA238*(1-VLOOKUP(MHTYPYLD2!AA$4,'[1]INTERNAL PARAMETERS-1'!$B$5:$J$44,5,FALSE))*VLOOKUP(MHTYPYLD2!AA$4,'[1]INTERNAL PARAMETERS-1'!$B$5:$J$44,9,FALSE)*MHTYPYLD2!$F238</f>
        <v>0</v>
      </c>
      <c r="AB238" s="50">
        <f>MHTYPYLD1!AB238*VLOOKUP(MHTYPYLD2!AB$4,'[1]INTERNAL PARAMETERS-1'!$B$5:$J$44,5,FALSE)*VLOOKUP(MHTYPYLD2!AB$4,'[1]INTERNAL PARAMETERS-1'!$B$5:$J$44,7,FALSE)*MHTYPYLD2!$F238 + MHTYPYLD1!AB238*(1-VLOOKUP(MHTYPYLD2!AB$4,'[1]INTERNAL PARAMETERS-1'!$B$5:$J$44,5,FALSE))*VLOOKUP(MHTYPYLD2!AB$4,'[1]INTERNAL PARAMETERS-1'!$B$5:$J$44,9,FALSE)*MHTYPYLD2!$F238</f>
        <v>0</v>
      </c>
      <c r="AC238" s="50">
        <f>MHTYPYLD1!AC238*VLOOKUP(MHTYPYLD2!AC$4,'[1]INTERNAL PARAMETERS-1'!$B$5:$J$44,5,FALSE)*VLOOKUP(MHTYPYLD2!AC$4,'[1]INTERNAL PARAMETERS-1'!$B$5:$J$44,7,FALSE)*MHTYPYLD2!$F238 + MHTYPYLD1!AC238*(1-VLOOKUP(MHTYPYLD2!AC$4,'[1]INTERNAL PARAMETERS-1'!$B$5:$J$44,5,FALSE))*VLOOKUP(MHTYPYLD2!AC$4,'[1]INTERNAL PARAMETERS-1'!$B$5:$J$44,9,FALSE)*MHTYPYLD2!$F238</f>
        <v>0</v>
      </c>
      <c r="AD238" s="50">
        <f>MHTYPYLD1!AD238*VLOOKUP(MHTYPYLD2!AD$4,'[1]INTERNAL PARAMETERS-1'!$B$5:$J$44,5,FALSE)*VLOOKUP(MHTYPYLD2!AD$4,'[1]INTERNAL PARAMETERS-1'!$B$5:$J$44,7,FALSE)*MHTYPYLD2!$F238 + MHTYPYLD1!AD238*(1-VLOOKUP(MHTYPYLD2!AD$4,'[1]INTERNAL PARAMETERS-1'!$B$5:$J$44,5,FALSE))*VLOOKUP(MHTYPYLD2!AD$4,'[1]INTERNAL PARAMETERS-1'!$B$5:$J$44,9,FALSE)*MHTYPYLD2!$F238</f>
        <v>0</v>
      </c>
      <c r="AE238" s="50">
        <f>MHTYPYLD1!AE238*VLOOKUP(MHTYPYLD2!AE$4,'[1]INTERNAL PARAMETERS-1'!$B$5:$J$44,5,FALSE)*VLOOKUP(MHTYPYLD2!AE$4,'[1]INTERNAL PARAMETERS-1'!$B$5:$J$44,7,FALSE)*MHTYPYLD2!$F238 + MHTYPYLD1!AE238*(1-VLOOKUP(MHTYPYLD2!AE$4,'[1]INTERNAL PARAMETERS-1'!$B$5:$J$44,5,FALSE))*VLOOKUP(MHTYPYLD2!AE$4,'[1]INTERNAL PARAMETERS-1'!$B$5:$J$44,9,FALSE)*MHTYPYLD2!$F238</f>
        <v>0</v>
      </c>
      <c r="AF238" s="50">
        <f>MHTYPYLD1!AF238*VLOOKUP(MHTYPYLD2!AF$4,'[1]INTERNAL PARAMETERS-1'!$B$5:$J$44,5,FALSE)*VLOOKUP(MHTYPYLD2!AF$4,'[1]INTERNAL PARAMETERS-1'!$B$5:$J$44,7,FALSE)*MHTYPYLD2!$F238 + MHTYPYLD1!AF238*(1-VLOOKUP(MHTYPYLD2!AF$4,'[1]INTERNAL PARAMETERS-1'!$B$5:$J$44,5,FALSE))*VLOOKUP(MHTYPYLD2!AF$4,'[1]INTERNAL PARAMETERS-1'!$B$5:$J$44,9,FALSE)*MHTYPYLD2!$F238</f>
        <v>0</v>
      </c>
      <c r="AG238" s="50">
        <f>MHTYPYLD1!AG238*VLOOKUP(MHTYPYLD2!AG$4,'[1]INTERNAL PARAMETERS-1'!$B$5:$J$44,5,FALSE)*VLOOKUP(MHTYPYLD2!AG$4,'[1]INTERNAL PARAMETERS-1'!$B$5:$J$44,7,FALSE)*MHTYPYLD2!$F238 + MHTYPYLD1!AG238*(1-VLOOKUP(MHTYPYLD2!AG$4,'[1]INTERNAL PARAMETERS-1'!$B$5:$J$44,5,FALSE))*VLOOKUP(MHTYPYLD2!AG$4,'[1]INTERNAL PARAMETERS-1'!$B$5:$J$44,9,FALSE)*MHTYPYLD2!$F238</f>
        <v>0</v>
      </c>
      <c r="AH238" s="50">
        <f>MHTYPYLD1!AH238*VLOOKUP(MHTYPYLD2!AH$4,'[1]INTERNAL PARAMETERS-1'!$B$5:$J$44,5,FALSE)*VLOOKUP(MHTYPYLD2!AH$4,'[1]INTERNAL PARAMETERS-1'!$B$5:$J$44,7,FALSE)*MHTYPYLD2!$F238 + MHTYPYLD1!AH238*(1-VLOOKUP(MHTYPYLD2!AH$4,'[1]INTERNAL PARAMETERS-1'!$B$5:$J$44,5,FALSE))*VLOOKUP(MHTYPYLD2!AH$4,'[1]INTERNAL PARAMETERS-1'!$B$5:$J$44,9,FALSE)*MHTYPYLD2!$F238</f>
        <v>0</v>
      </c>
      <c r="AI238" s="50">
        <f>MHTYPYLD1!AI238*VLOOKUP(MHTYPYLD2!AI$4,'[1]INTERNAL PARAMETERS-1'!$B$5:$J$44,5,FALSE)*VLOOKUP(MHTYPYLD2!AI$4,'[1]INTERNAL PARAMETERS-1'!$B$5:$J$44,7,FALSE)*MHTYPYLD2!$F238 + MHTYPYLD1!AI238*(1-VLOOKUP(MHTYPYLD2!AI$4,'[1]INTERNAL PARAMETERS-1'!$B$5:$J$44,5,FALSE))*VLOOKUP(MHTYPYLD2!AI$4,'[1]INTERNAL PARAMETERS-1'!$B$5:$J$44,9,FALSE)*MHTYPYLD2!$F238</f>
        <v>0</v>
      </c>
      <c r="AJ238" s="50">
        <f>MHTYPYLD1!AJ238*VLOOKUP(MHTYPYLD2!AJ$4,'[1]INTERNAL PARAMETERS-1'!$B$5:$J$44,5,FALSE)*VLOOKUP(MHTYPYLD2!AJ$4,'[1]INTERNAL PARAMETERS-1'!$B$5:$J$44,7,FALSE)*MHTYPYLD2!$F238 + MHTYPYLD1!AJ238*(1-VLOOKUP(MHTYPYLD2!AJ$4,'[1]INTERNAL PARAMETERS-1'!$B$5:$J$44,5,FALSE))*VLOOKUP(MHTYPYLD2!AJ$4,'[1]INTERNAL PARAMETERS-1'!$B$5:$J$44,9,FALSE)*MHTYPYLD2!$F238</f>
        <v>0</v>
      </c>
      <c r="AK238" s="50">
        <f>MHTYPYLD1!AK238*VLOOKUP(MHTYPYLD2!AK$4,'[1]INTERNAL PARAMETERS-1'!$B$5:$J$44,5,FALSE)*VLOOKUP(MHTYPYLD2!AK$4,'[1]INTERNAL PARAMETERS-1'!$B$5:$J$44,7,FALSE)*MHTYPYLD2!$F238 + MHTYPYLD1!AK238*(1-VLOOKUP(MHTYPYLD2!AK$4,'[1]INTERNAL PARAMETERS-1'!$B$5:$J$44,5,FALSE))*VLOOKUP(MHTYPYLD2!AK$4,'[1]INTERNAL PARAMETERS-1'!$B$5:$J$44,9,FALSE)*MHTYPYLD2!$F238</f>
        <v>0</v>
      </c>
      <c r="AL238" s="50">
        <f>MHTYPYLD1!AL238*VLOOKUP(MHTYPYLD2!AL$4,'[1]INTERNAL PARAMETERS-1'!$B$5:$J$44,5,FALSE)*VLOOKUP(MHTYPYLD2!AL$4,'[1]INTERNAL PARAMETERS-1'!$B$5:$J$44,7,FALSE)*MHTYPYLD2!$F238 + MHTYPYLD1!AL238*(1-VLOOKUP(MHTYPYLD2!AL$4,'[1]INTERNAL PARAMETERS-1'!$B$5:$J$44,5,FALSE))*VLOOKUP(MHTYPYLD2!AL$4,'[1]INTERNAL PARAMETERS-1'!$B$5:$J$44,9,FALSE)*MHTYPYLD2!$F238</f>
        <v>0</v>
      </c>
      <c r="AM238" s="50">
        <f>MHTYPYLD1!AM238*VLOOKUP(MHTYPYLD2!AM$4,'[1]INTERNAL PARAMETERS-1'!$B$5:$J$44,5,FALSE)*VLOOKUP(MHTYPYLD2!AM$4,'[1]INTERNAL PARAMETERS-1'!$B$5:$J$44,7,FALSE)*MHTYPYLD2!$F238 + MHTYPYLD1!AM238*(1-VLOOKUP(MHTYPYLD2!AM$4,'[1]INTERNAL PARAMETERS-1'!$B$5:$J$44,5,FALSE))*VLOOKUP(MHTYPYLD2!AM$4,'[1]INTERNAL PARAMETERS-1'!$B$5:$J$44,9,FALSE)*MHTYPYLD2!$F238</f>
        <v>0</v>
      </c>
      <c r="AN238" s="50">
        <f>MHTYPYLD1!AN238*VLOOKUP(MHTYPYLD2!AN$4,'[1]INTERNAL PARAMETERS-1'!$B$5:$J$44,5,FALSE)*VLOOKUP(MHTYPYLD2!AN$4,'[1]INTERNAL PARAMETERS-1'!$B$5:$J$44,7,FALSE)*MHTYPYLD2!$F238 + MHTYPYLD1!AN238*(1-VLOOKUP(MHTYPYLD2!AN$4,'[1]INTERNAL PARAMETERS-1'!$B$5:$J$44,5,FALSE))*VLOOKUP(MHTYPYLD2!AN$4,'[1]INTERNAL PARAMETERS-1'!$B$5:$J$44,9,FALSE)*MHTYPYLD2!$F238</f>
        <v>0</v>
      </c>
      <c r="AO238" s="50">
        <f>MHTYPYLD1!AO238*VLOOKUP(MHTYPYLD2!AO$4,'[1]INTERNAL PARAMETERS-1'!$B$5:$J$44,5,FALSE)*VLOOKUP(MHTYPYLD2!AO$4,'[1]INTERNAL PARAMETERS-1'!$B$5:$J$44,7,FALSE)*MHTYPYLD2!$F238 + MHTYPYLD1!AO238*(1-VLOOKUP(MHTYPYLD2!AO$4,'[1]INTERNAL PARAMETERS-1'!$B$5:$J$44,5,FALSE))*VLOOKUP(MHTYPYLD2!AO$4,'[1]INTERNAL PARAMETERS-1'!$B$5:$J$44,9,FALSE)*MHTYPYLD2!$F238</f>
        <v>0</v>
      </c>
      <c r="AP238" s="50">
        <f>MHTYPYLD1!AP238*VLOOKUP(MHTYPYLD2!AP$4,'[1]INTERNAL PARAMETERS-1'!$B$5:$J$44,5,FALSE)*VLOOKUP(MHTYPYLD2!AP$4,'[1]INTERNAL PARAMETERS-1'!$B$5:$J$44,7,FALSE)*MHTYPYLD2!$F238 + MHTYPYLD1!AP238*(1-VLOOKUP(MHTYPYLD2!AP$4,'[1]INTERNAL PARAMETERS-1'!$B$5:$J$44,5,FALSE))*VLOOKUP(MHTYPYLD2!AP$4,'[1]INTERNAL PARAMETERS-1'!$B$5:$J$44,9,FALSE)*MHTYPYLD2!$F238</f>
        <v>0</v>
      </c>
      <c r="AQ238" s="50">
        <f>MHTYPYLD1!AQ238*VLOOKUP(MHTYPYLD2!AQ$4,'[1]INTERNAL PARAMETERS-1'!$B$5:$J$44,5,FALSE)*VLOOKUP(MHTYPYLD2!AQ$4,'[1]INTERNAL PARAMETERS-1'!$B$5:$J$44,7,FALSE)*MHTYPYLD2!$F238 + MHTYPYLD1!AQ238*(1-VLOOKUP(MHTYPYLD2!AQ$4,'[1]INTERNAL PARAMETERS-1'!$B$5:$J$44,5,FALSE))*VLOOKUP(MHTYPYLD2!AQ$4,'[1]INTERNAL PARAMETERS-1'!$B$5:$J$44,9,FALSE)*MHTYPYLD2!$F238</f>
        <v>0</v>
      </c>
      <c r="AR238" s="50">
        <f>MHTYPYLD1!AR238*VLOOKUP(MHTYPYLD2!AR$4,'[1]INTERNAL PARAMETERS-1'!$B$5:$J$44,5,FALSE)*VLOOKUP(MHTYPYLD2!AR$4,'[1]INTERNAL PARAMETERS-1'!$B$5:$J$44,7,FALSE)*MHTYPYLD2!$F238 + MHTYPYLD1!AR238*(1-VLOOKUP(MHTYPYLD2!AR$4,'[1]INTERNAL PARAMETERS-1'!$B$5:$J$44,5,FALSE))*VLOOKUP(MHTYPYLD2!AR$4,'[1]INTERNAL PARAMETERS-1'!$B$5:$J$44,9,FALSE)*MHTYPYLD2!$F238</f>
        <v>0</v>
      </c>
      <c r="AS238" s="50">
        <f>MHTYPYLD1!AS238*VLOOKUP(MHTYPYLD2!AS$4,'[1]INTERNAL PARAMETERS-1'!$B$5:$J$44,5,FALSE)*VLOOKUP(MHTYPYLD2!AS$4,'[1]INTERNAL PARAMETERS-1'!$B$5:$J$44,7,FALSE)*MHTYPYLD2!$F238 + MHTYPYLD1!AS238*(1-VLOOKUP(MHTYPYLD2!AS$4,'[1]INTERNAL PARAMETERS-1'!$B$5:$J$44,5,FALSE))*VLOOKUP(MHTYPYLD2!AS$4,'[1]INTERNAL PARAMETERS-1'!$B$5:$J$44,9,FALSE)*MHTYPYLD2!$F238</f>
        <v>0</v>
      </c>
      <c r="AT238" s="49">
        <f>MHTYPYLD1!AT238*VLOOKUP(MHTYPYLD2!AT$4,'[1]INTERNAL PARAMETERS-1'!$B$5:$J$44,5,FALSE)*VLOOKUP(MHTYPYLD2!AT$4,'[1]INTERNAL PARAMETERS-1'!$B$5:$J$44,7,FALSE)*MHTYPYLD2!$F238 + MHTYPYLD1!AT238*(1-VLOOKUP(MHTYPYLD2!AT$4,'[1]INTERNAL PARAMETERS-1'!$B$5:$J$44,5,FALSE))*VLOOKUP(MHTYPYLD2!AT$4,'[1]INTERNAL PARAMETERS-1'!$B$5:$J$44,9,FALSE)*MHTYPYLD2!$F238</f>
        <v>0</v>
      </c>
      <c r="AU238" s="51">
        <f>MHTYPYLD1!AU238*VLOOKUP(MHTYPYLD2!AU$4,'[1]INTERNAL PARAMETERS-1'!$B$5:$J$44,5,FALSE)*VLOOKUP(MHTYPYLD2!AU$4,'[1]INTERNAL PARAMETERS-1'!$B$5:$J$44,6,FALSE)*VLOOKUP(MHTYPYLD2!AU$4,'[1]INTERNAL PARAMETERS-1'!$B$5:$J$44,3,FALSE) + MHTYPYLD1!AU238*(1-VLOOKUP(MHTYPYLD2!AU$4,'[1]INTERNAL PARAMETERS-1'!$B$5:$J$44,5,FALSE))*VLOOKUP(MHTYPYLD2!AU$4,'[1]INTERNAL PARAMETERS-1'!$B$5:$J$44,8,FALSE)*VLOOKUP(MHTYPYLD2!AU$4,'[1]INTERNAL PARAMETERS-1'!$B$5:$J$44,3,FALSE)</f>
        <v>0</v>
      </c>
      <c r="AV238" s="50">
        <f>MHTYPYLD1!AV238*VLOOKUP(MHTYPYLD2!AV$4,'[1]INTERNAL PARAMETERS-1'!$B$5:$J$44,5,FALSE)*VLOOKUP(MHTYPYLD2!AV$4,'[1]INTERNAL PARAMETERS-1'!$B$5:$J$44,6,FALSE)*VLOOKUP(MHTYPYLD2!AV$4,'[1]INTERNAL PARAMETERS-1'!$B$5:$J$44,3,FALSE) + MHTYPYLD1!AV238*(1-VLOOKUP(MHTYPYLD2!AV$4,'[1]INTERNAL PARAMETERS-1'!$B$5:$J$44,5,FALSE))*VLOOKUP(MHTYPYLD2!AV$4,'[1]INTERNAL PARAMETERS-1'!$B$5:$J$44,8,FALSE)*VLOOKUP(MHTYPYLD2!AV$4,'[1]INTERNAL PARAMETERS-1'!$B$5:$J$44,3,FALSE)</f>
        <v>0</v>
      </c>
      <c r="AW238" s="50">
        <f>MHTYPYLD1!AW238*VLOOKUP(MHTYPYLD2!AW$4,'[1]INTERNAL PARAMETERS-1'!$B$5:$J$44,5,FALSE)*VLOOKUP(MHTYPYLD2!AW$4,'[1]INTERNAL PARAMETERS-1'!$B$5:$J$44,6,FALSE)*VLOOKUP(MHTYPYLD2!AW$4,'[1]INTERNAL PARAMETERS-1'!$B$5:$J$44,3,FALSE) + MHTYPYLD1!AW238*(1-VLOOKUP(MHTYPYLD2!AW$4,'[1]INTERNAL PARAMETERS-1'!$B$5:$J$44,5,FALSE))*VLOOKUP(MHTYPYLD2!AW$4,'[1]INTERNAL PARAMETERS-1'!$B$5:$J$44,8,FALSE)*VLOOKUP(MHTYPYLD2!AW$4,'[1]INTERNAL PARAMETERS-1'!$B$5:$J$44,3,FALSE)</f>
        <v>0</v>
      </c>
      <c r="AX238" s="50">
        <f>MHTYPYLD1!AX238*VLOOKUP(MHTYPYLD2!AX$4,'[1]INTERNAL PARAMETERS-1'!$B$5:$J$44,5,FALSE)*VLOOKUP(MHTYPYLD2!AX$4,'[1]INTERNAL PARAMETERS-1'!$B$5:$J$44,6,FALSE)*VLOOKUP(MHTYPYLD2!AX$4,'[1]INTERNAL PARAMETERS-1'!$B$5:$J$44,3,FALSE) + MHTYPYLD1!AX238*(1-VLOOKUP(MHTYPYLD2!AX$4,'[1]INTERNAL PARAMETERS-1'!$B$5:$J$44,5,FALSE))*VLOOKUP(MHTYPYLD2!AX$4,'[1]INTERNAL PARAMETERS-1'!$B$5:$J$44,8,FALSE)*VLOOKUP(MHTYPYLD2!AX$4,'[1]INTERNAL PARAMETERS-1'!$B$5:$J$44,3,FALSE)</f>
        <v>0</v>
      </c>
      <c r="AY238" s="50">
        <f>MHTYPYLD1!AY238*VLOOKUP(MHTYPYLD2!AY$4,'[1]INTERNAL PARAMETERS-1'!$B$5:$J$44,5,FALSE)*VLOOKUP(MHTYPYLD2!AY$4,'[1]INTERNAL PARAMETERS-1'!$B$5:$J$44,6,FALSE)*VLOOKUP(MHTYPYLD2!AY$4,'[1]INTERNAL PARAMETERS-1'!$B$5:$J$44,3,FALSE) + MHTYPYLD1!AY238*(1-VLOOKUP(MHTYPYLD2!AY$4,'[1]INTERNAL PARAMETERS-1'!$B$5:$J$44,5,FALSE))*VLOOKUP(MHTYPYLD2!AY$4,'[1]INTERNAL PARAMETERS-1'!$B$5:$J$44,8,FALSE)*VLOOKUP(MHTYPYLD2!AY$4,'[1]INTERNAL PARAMETERS-1'!$B$5:$J$44,3,FALSE)</f>
        <v>0</v>
      </c>
      <c r="AZ238" s="50">
        <f>MHTYPYLD1!AZ238*VLOOKUP(MHTYPYLD2!AZ$4,'[1]INTERNAL PARAMETERS-1'!$B$5:$J$44,5,FALSE)*VLOOKUP(MHTYPYLD2!AZ$4,'[1]INTERNAL PARAMETERS-1'!$B$5:$J$44,6,FALSE)*VLOOKUP(MHTYPYLD2!AZ$4,'[1]INTERNAL PARAMETERS-1'!$B$5:$J$44,3,FALSE) + MHTYPYLD1!AZ238*(1-VLOOKUP(MHTYPYLD2!AZ$4,'[1]INTERNAL PARAMETERS-1'!$B$5:$J$44,5,FALSE))*VLOOKUP(MHTYPYLD2!AZ$4,'[1]INTERNAL PARAMETERS-1'!$B$5:$J$44,8,FALSE)*VLOOKUP(MHTYPYLD2!AZ$4,'[1]INTERNAL PARAMETERS-1'!$B$5:$J$44,3,FALSE)</f>
        <v>0</v>
      </c>
      <c r="BA238" s="50">
        <f>MHTYPYLD1!BA238*VLOOKUP(MHTYPYLD2!BA$4,'[1]INTERNAL PARAMETERS-1'!$B$5:$J$44,5,FALSE)*VLOOKUP(MHTYPYLD2!BA$4,'[1]INTERNAL PARAMETERS-1'!$B$5:$J$44,6,FALSE)*VLOOKUP(MHTYPYLD2!BA$4,'[1]INTERNAL PARAMETERS-1'!$B$5:$J$44,3,FALSE) + MHTYPYLD1!BA238*(1-VLOOKUP(MHTYPYLD2!BA$4,'[1]INTERNAL PARAMETERS-1'!$B$5:$J$44,5,FALSE))*VLOOKUP(MHTYPYLD2!BA$4,'[1]INTERNAL PARAMETERS-1'!$B$5:$J$44,8,FALSE)*VLOOKUP(MHTYPYLD2!BA$4,'[1]INTERNAL PARAMETERS-1'!$B$5:$J$44,3,FALSE)</f>
        <v>0</v>
      </c>
      <c r="BB238" s="50">
        <f>MHTYPYLD1!BB238*VLOOKUP(MHTYPYLD2!BB$4,'[1]INTERNAL PARAMETERS-1'!$B$5:$J$44,5,FALSE)*VLOOKUP(MHTYPYLD2!BB$4,'[1]INTERNAL PARAMETERS-1'!$B$5:$J$44,6,FALSE)*VLOOKUP(MHTYPYLD2!BB$4,'[1]INTERNAL PARAMETERS-1'!$B$5:$J$44,3,FALSE) + MHTYPYLD1!BB238*(1-VLOOKUP(MHTYPYLD2!BB$4,'[1]INTERNAL PARAMETERS-1'!$B$5:$J$44,5,FALSE))*VLOOKUP(MHTYPYLD2!BB$4,'[1]INTERNAL PARAMETERS-1'!$B$5:$J$44,8,FALSE)*VLOOKUP(MHTYPYLD2!BB$4,'[1]INTERNAL PARAMETERS-1'!$B$5:$J$44,3,FALSE)</f>
        <v>0</v>
      </c>
      <c r="BC238" s="50">
        <f>MHTYPYLD1!BC238*VLOOKUP(MHTYPYLD2!BC$4,'[1]INTERNAL PARAMETERS-1'!$B$5:$J$44,5,FALSE)*VLOOKUP(MHTYPYLD2!BC$4,'[1]INTERNAL PARAMETERS-1'!$B$5:$J$44,6,FALSE)*VLOOKUP(MHTYPYLD2!BC$4,'[1]INTERNAL PARAMETERS-1'!$B$5:$J$44,3,FALSE) + MHTYPYLD1!BC238*(1-VLOOKUP(MHTYPYLD2!BC$4,'[1]INTERNAL PARAMETERS-1'!$B$5:$J$44,5,FALSE))*VLOOKUP(MHTYPYLD2!BC$4,'[1]INTERNAL PARAMETERS-1'!$B$5:$J$44,8,FALSE)*VLOOKUP(MHTYPYLD2!BC$4,'[1]INTERNAL PARAMETERS-1'!$B$5:$J$44,3,FALSE)</f>
        <v>0</v>
      </c>
      <c r="BD238" s="50">
        <f>MHTYPYLD1!BD238*VLOOKUP(MHTYPYLD2!BD$4,'[1]INTERNAL PARAMETERS-1'!$B$5:$J$44,5,FALSE)*VLOOKUP(MHTYPYLD2!BD$4,'[1]INTERNAL PARAMETERS-1'!$B$5:$J$44,6,FALSE)*VLOOKUP(MHTYPYLD2!BD$4,'[1]INTERNAL PARAMETERS-1'!$B$5:$J$44,3,FALSE) + MHTYPYLD1!BD238*(1-VLOOKUP(MHTYPYLD2!BD$4,'[1]INTERNAL PARAMETERS-1'!$B$5:$J$44,5,FALSE))*VLOOKUP(MHTYPYLD2!BD$4,'[1]INTERNAL PARAMETERS-1'!$B$5:$J$44,8,FALSE)*VLOOKUP(MHTYPYLD2!BD$4,'[1]INTERNAL PARAMETERS-1'!$B$5:$J$44,3,FALSE)</f>
        <v>0</v>
      </c>
      <c r="BE238" s="50">
        <f>MHTYPYLD1!BE238*VLOOKUP(MHTYPYLD2!BE$4,'[1]INTERNAL PARAMETERS-1'!$B$5:$J$44,5,FALSE)*VLOOKUP(MHTYPYLD2!BE$4,'[1]INTERNAL PARAMETERS-1'!$B$5:$J$44,6,FALSE)*VLOOKUP(MHTYPYLD2!BE$4,'[1]INTERNAL PARAMETERS-1'!$B$5:$J$44,3,FALSE) + MHTYPYLD1!BE238*(1-VLOOKUP(MHTYPYLD2!BE$4,'[1]INTERNAL PARAMETERS-1'!$B$5:$J$44,5,FALSE))*VLOOKUP(MHTYPYLD2!BE$4,'[1]INTERNAL PARAMETERS-1'!$B$5:$J$44,8,FALSE)*VLOOKUP(MHTYPYLD2!BE$4,'[1]INTERNAL PARAMETERS-1'!$B$5:$J$44,3,FALSE)</f>
        <v>0</v>
      </c>
      <c r="BF238" s="50">
        <f>MHTYPYLD1!BF238*VLOOKUP(MHTYPYLD2!BF$4,'[1]INTERNAL PARAMETERS-1'!$B$5:$J$44,5,FALSE)*VLOOKUP(MHTYPYLD2!BF$4,'[1]INTERNAL PARAMETERS-1'!$B$5:$J$44,6,FALSE)*VLOOKUP(MHTYPYLD2!BF$4,'[1]INTERNAL PARAMETERS-1'!$B$5:$J$44,3,FALSE) + MHTYPYLD1!BF238*(1-VLOOKUP(MHTYPYLD2!BF$4,'[1]INTERNAL PARAMETERS-1'!$B$5:$J$44,5,FALSE))*VLOOKUP(MHTYPYLD2!BF$4,'[1]INTERNAL PARAMETERS-1'!$B$5:$J$44,8,FALSE)*VLOOKUP(MHTYPYLD2!BF$4,'[1]INTERNAL PARAMETERS-1'!$B$5:$J$44,3,FALSE)</f>
        <v>0</v>
      </c>
      <c r="BG238" s="50">
        <f>MHTYPYLD1!BG238*VLOOKUP(MHTYPYLD2!BG$4,'[1]INTERNAL PARAMETERS-1'!$B$5:$J$44,5,FALSE)*VLOOKUP(MHTYPYLD2!BG$4,'[1]INTERNAL PARAMETERS-1'!$B$5:$J$44,6,FALSE)*VLOOKUP(MHTYPYLD2!BG$4,'[1]INTERNAL PARAMETERS-1'!$B$5:$J$44,3,FALSE) + MHTYPYLD1!BG238*(1-VLOOKUP(MHTYPYLD2!BG$4,'[1]INTERNAL PARAMETERS-1'!$B$5:$J$44,5,FALSE))*VLOOKUP(MHTYPYLD2!BG$4,'[1]INTERNAL PARAMETERS-1'!$B$5:$J$44,8,FALSE)*VLOOKUP(MHTYPYLD2!BG$4,'[1]INTERNAL PARAMETERS-1'!$B$5:$J$44,3,FALSE)</f>
        <v>0</v>
      </c>
      <c r="BH238" s="50">
        <f>MHTYPYLD1!BH238*VLOOKUP(MHTYPYLD2!BH$4,'[1]INTERNAL PARAMETERS-1'!$B$5:$J$44,5,FALSE)*VLOOKUP(MHTYPYLD2!BH$4,'[1]INTERNAL PARAMETERS-1'!$B$5:$J$44,6,FALSE)*VLOOKUP(MHTYPYLD2!BH$4,'[1]INTERNAL PARAMETERS-1'!$B$5:$J$44,3,FALSE) + MHTYPYLD1!BH238*(1-VLOOKUP(MHTYPYLD2!BH$4,'[1]INTERNAL PARAMETERS-1'!$B$5:$J$44,5,FALSE))*VLOOKUP(MHTYPYLD2!BH$4,'[1]INTERNAL PARAMETERS-1'!$B$5:$J$44,8,FALSE)*VLOOKUP(MHTYPYLD2!BH$4,'[1]INTERNAL PARAMETERS-1'!$B$5:$J$44,3,FALSE)</f>
        <v>0</v>
      </c>
      <c r="BI238" s="50">
        <f>MHTYPYLD1!BI238*VLOOKUP(MHTYPYLD2!BI$4,'[1]INTERNAL PARAMETERS-1'!$B$5:$J$44,5,FALSE)*VLOOKUP(MHTYPYLD2!BI$4,'[1]INTERNAL PARAMETERS-1'!$B$5:$J$44,6,FALSE)*VLOOKUP(MHTYPYLD2!BI$4,'[1]INTERNAL PARAMETERS-1'!$B$5:$J$44,3,FALSE) + MHTYPYLD1!BI238*(1-VLOOKUP(MHTYPYLD2!BI$4,'[1]INTERNAL PARAMETERS-1'!$B$5:$J$44,5,FALSE))*VLOOKUP(MHTYPYLD2!BI$4,'[1]INTERNAL PARAMETERS-1'!$B$5:$J$44,8,FALSE)*VLOOKUP(MHTYPYLD2!BI$4,'[1]INTERNAL PARAMETERS-1'!$B$5:$J$44,3,FALSE)</f>
        <v>0</v>
      </c>
      <c r="BJ238" s="50">
        <f>MHTYPYLD1!BJ238*VLOOKUP(MHTYPYLD2!BJ$4,'[1]INTERNAL PARAMETERS-1'!$B$5:$J$44,5,FALSE)*VLOOKUP(MHTYPYLD2!BJ$4,'[1]INTERNAL PARAMETERS-1'!$B$5:$J$44,6,FALSE)*VLOOKUP(MHTYPYLD2!BJ$4,'[1]INTERNAL PARAMETERS-1'!$B$5:$J$44,3,FALSE) + MHTYPYLD1!BJ238*(1-VLOOKUP(MHTYPYLD2!BJ$4,'[1]INTERNAL PARAMETERS-1'!$B$5:$J$44,5,FALSE))*VLOOKUP(MHTYPYLD2!BJ$4,'[1]INTERNAL PARAMETERS-1'!$B$5:$J$44,8,FALSE)*VLOOKUP(MHTYPYLD2!BJ$4,'[1]INTERNAL PARAMETERS-1'!$B$5:$J$44,3,FALSE)</f>
        <v>0</v>
      </c>
      <c r="BK238" s="50">
        <f>MHTYPYLD1!BK238*VLOOKUP(MHTYPYLD2!BK$4,'[1]INTERNAL PARAMETERS-1'!$B$5:$J$44,5,FALSE)*VLOOKUP(MHTYPYLD2!BK$4,'[1]INTERNAL PARAMETERS-1'!$B$5:$J$44,6,FALSE)*VLOOKUP(MHTYPYLD2!BK$4,'[1]INTERNAL PARAMETERS-1'!$B$5:$J$44,3,FALSE) + MHTYPYLD1!BK238*(1-VLOOKUP(MHTYPYLD2!BK$4,'[1]INTERNAL PARAMETERS-1'!$B$5:$J$44,5,FALSE))*VLOOKUP(MHTYPYLD2!BK$4,'[1]INTERNAL PARAMETERS-1'!$B$5:$J$44,8,FALSE)*VLOOKUP(MHTYPYLD2!BK$4,'[1]INTERNAL PARAMETERS-1'!$B$5:$J$44,3,FALSE)</f>
        <v>0</v>
      </c>
      <c r="BL238" s="50">
        <f>MHTYPYLD1!BL238*VLOOKUP(MHTYPYLD2!BL$4,'[1]INTERNAL PARAMETERS-1'!$B$5:$J$44,5,FALSE)*VLOOKUP(MHTYPYLD2!BL$4,'[1]INTERNAL PARAMETERS-1'!$B$5:$J$44,6,FALSE)*VLOOKUP(MHTYPYLD2!BL$4,'[1]INTERNAL PARAMETERS-1'!$B$5:$J$44,3,FALSE) + MHTYPYLD1!BL238*(1-VLOOKUP(MHTYPYLD2!BL$4,'[1]INTERNAL PARAMETERS-1'!$B$5:$J$44,5,FALSE))*VLOOKUP(MHTYPYLD2!BL$4,'[1]INTERNAL PARAMETERS-1'!$B$5:$J$44,8,FALSE)*VLOOKUP(MHTYPYLD2!BL$4,'[1]INTERNAL PARAMETERS-1'!$B$5:$J$44,3,FALSE)</f>
        <v>0</v>
      </c>
      <c r="BM238" s="50">
        <f>MHTYPYLD1!BM238*VLOOKUP(MHTYPYLD2!BM$4,'[1]INTERNAL PARAMETERS-1'!$B$5:$J$44,5,FALSE)*VLOOKUP(MHTYPYLD2!BM$4,'[1]INTERNAL PARAMETERS-1'!$B$5:$J$44,6,FALSE)*VLOOKUP(MHTYPYLD2!BM$4,'[1]INTERNAL PARAMETERS-1'!$B$5:$J$44,3,FALSE) + MHTYPYLD1!BM238*(1-VLOOKUP(MHTYPYLD2!BM$4,'[1]INTERNAL PARAMETERS-1'!$B$5:$J$44,5,FALSE))*VLOOKUP(MHTYPYLD2!BM$4,'[1]INTERNAL PARAMETERS-1'!$B$5:$J$44,8,FALSE)*VLOOKUP(MHTYPYLD2!BM$4,'[1]INTERNAL PARAMETERS-1'!$B$5:$J$44,3,FALSE)</f>
        <v>0</v>
      </c>
      <c r="BN238" s="50">
        <f>MHTYPYLD1!BN238*VLOOKUP(MHTYPYLD2!BN$4,'[1]INTERNAL PARAMETERS-1'!$B$5:$J$44,5,FALSE)*VLOOKUP(MHTYPYLD2!BN$4,'[1]INTERNAL PARAMETERS-1'!$B$5:$J$44,6,FALSE)*VLOOKUP(MHTYPYLD2!BN$4,'[1]INTERNAL PARAMETERS-1'!$B$5:$J$44,3,FALSE) + MHTYPYLD1!BN238*(1-VLOOKUP(MHTYPYLD2!BN$4,'[1]INTERNAL PARAMETERS-1'!$B$5:$J$44,5,FALSE))*VLOOKUP(MHTYPYLD2!BN$4,'[1]INTERNAL PARAMETERS-1'!$B$5:$J$44,8,FALSE)*VLOOKUP(MHTYPYLD2!BN$4,'[1]INTERNAL PARAMETERS-1'!$B$5:$J$44,3,FALSE)</f>
        <v>0</v>
      </c>
      <c r="BO238" s="50">
        <f>MHTYPYLD1!BO238*VLOOKUP(MHTYPYLD2!BO$4,'[1]INTERNAL PARAMETERS-1'!$B$5:$J$44,5,FALSE)*VLOOKUP(MHTYPYLD2!BO$4,'[1]INTERNAL PARAMETERS-1'!$B$5:$J$44,6,FALSE)*VLOOKUP(MHTYPYLD2!BO$4,'[1]INTERNAL PARAMETERS-1'!$B$5:$J$44,3,FALSE) + MHTYPYLD1!BO238*(1-VLOOKUP(MHTYPYLD2!BO$4,'[1]INTERNAL PARAMETERS-1'!$B$5:$J$44,5,FALSE))*VLOOKUP(MHTYPYLD2!BO$4,'[1]INTERNAL PARAMETERS-1'!$B$5:$J$44,8,FALSE)*VLOOKUP(MHTYPYLD2!BO$4,'[1]INTERNAL PARAMETERS-1'!$B$5:$J$44,3,FALSE)</f>
        <v>0</v>
      </c>
      <c r="BP238" s="50">
        <f>MHTYPYLD1!BP238*VLOOKUP(MHTYPYLD2!BP$4,'[1]INTERNAL PARAMETERS-1'!$B$5:$J$44,5,FALSE)*VLOOKUP(MHTYPYLD2!BP$4,'[1]INTERNAL PARAMETERS-1'!$B$5:$J$44,6,FALSE)*VLOOKUP(MHTYPYLD2!BP$4,'[1]INTERNAL PARAMETERS-1'!$B$5:$J$44,3,FALSE) + MHTYPYLD1!BP238*(1-VLOOKUP(MHTYPYLD2!BP$4,'[1]INTERNAL PARAMETERS-1'!$B$5:$J$44,5,FALSE))*VLOOKUP(MHTYPYLD2!BP$4,'[1]INTERNAL PARAMETERS-1'!$B$5:$J$44,8,FALSE)*VLOOKUP(MHTYPYLD2!BP$4,'[1]INTERNAL PARAMETERS-1'!$B$5:$J$44,3,FALSE)</f>
        <v>0</v>
      </c>
      <c r="BQ238" s="50">
        <f>MHTYPYLD1!BQ238*VLOOKUP(MHTYPYLD2!BQ$4,'[1]INTERNAL PARAMETERS-1'!$B$5:$J$44,5,FALSE)*VLOOKUP(MHTYPYLD2!BQ$4,'[1]INTERNAL PARAMETERS-1'!$B$5:$J$44,6,FALSE)*VLOOKUP(MHTYPYLD2!BQ$4,'[1]INTERNAL PARAMETERS-1'!$B$5:$J$44,3,FALSE) + MHTYPYLD1!BQ238*(1-VLOOKUP(MHTYPYLD2!BQ$4,'[1]INTERNAL PARAMETERS-1'!$B$5:$J$44,5,FALSE))*VLOOKUP(MHTYPYLD2!BQ$4,'[1]INTERNAL PARAMETERS-1'!$B$5:$J$44,8,FALSE)*VLOOKUP(MHTYPYLD2!BQ$4,'[1]INTERNAL PARAMETERS-1'!$B$5:$J$44,3,FALSE)</f>
        <v>0</v>
      </c>
      <c r="BR238" s="50">
        <f>MHTYPYLD1!BR238*VLOOKUP(MHTYPYLD2!BR$4,'[1]INTERNAL PARAMETERS-1'!$B$5:$J$44,5,FALSE)*VLOOKUP(MHTYPYLD2!BR$4,'[1]INTERNAL PARAMETERS-1'!$B$5:$J$44,6,FALSE)*VLOOKUP(MHTYPYLD2!BR$4,'[1]INTERNAL PARAMETERS-1'!$B$5:$J$44,3,FALSE) + MHTYPYLD1!BR238*(1-VLOOKUP(MHTYPYLD2!BR$4,'[1]INTERNAL PARAMETERS-1'!$B$5:$J$44,5,FALSE))*VLOOKUP(MHTYPYLD2!BR$4,'[1]INTERNAL PARAMETERS-1'!$B$5:$J$44,8,FALSE)*VLOOKUP(MHTYPYLD2!BR$4,'[1]INTERNAL PARAMETERS-1'!$B$5:$J$44,3,FALSE)</f>
        <v>0</v>
      </c>
      <c r="BS238" s="50">
        <f>MHTYPYLD1!BS238*VLOOKUP(MHTYPYLD2!BS$4,'[1]INTERNAL PARAMETERS-1'!$B$5:$J$44,5,FALSE)*VLOOKUP(MHTYPYLD2!BS$4,'[1]INTERNAL PARAMETERS-1'!$B$5:$J$44,6,FALSE)*VLOOKUP(MHTYPYLD2!BS$4,'[1]INTERNAL PARAMETERS-1'!$B$5:$J$44,3,FALSE) + MHTYPYLD1!BS238*(1-VLOOKUP(MHTYPYLD2!BS$4,'[1]INTERNAL PARAMETERS-1'!$B$5:$J$44,5,FALSE))*VLOOKUP(MHTYPYLD2!BS$4,'[1]INTERNAL PARAMETERS-1'!$B$5:$J$44,8,FALSE)*VLOOKUP(MHTYPYLD2!BS$4,'[1]INTERNAL PARAMETERS-1'!$B$5:$J$44,3,FALSE)</f>
        <v>0</v>
      </c>
      <c r="BT238" s="50">
        <f>MHTYPYLD1!BT238*VLOOKUP(MHTYPYLD2!BT$4,'[1]INTERNAL PARAMETERS-1'!$B$5:$J$44,5,FALSE)*VLOOKUP(MHTYPYLD2!BT$4,'[1]INTERNAL PARAMETERS-1'!$B$5:$J$44,6,FALSE)*VLOOKUP(MHTYPYLD2!BT$4,'[1]INTERNAL PARAMETERS-1'!$B$5:$J$44,3,FALSE) + MHTYPYLD1!BT238*(1-VLOOKUP(MHTYPYLD2!BT$4,'[1]INTERNAL PARAMETERS-1'!$B$5:$J$44,5,FALSE))*VLOOKUP(MHTYPYLD2!BT$4,'[1]INTERNAL PARAMETERS-1'!$B$5:$J$44,8,FALSE)*VLOOKUP(MHTYPYLD2!BT$4,'[1]INTERNAL PARAMETERS-1'!$B$5:$J$44,3,FALSE)</f>
        <v>0</v>
      </c>
      <c r="BU238" s="50">
        <f>MHTYPYLD1!BU238*VLOOKUP(MHTYPYLD2!BU$4,'[1]INTERNAL PARAMETERS-1'!$B$5:$J$44,5,FALSE)*VLOOKUP(MHTYPYLD2!BU$4,'[1]INTERNAL PARAMETERS-1'!$B$5:$J$44,6,FALSE)*VLOOKUP(MHTYPYLD2!BU$4,'[1]INTERNAL PARAMETERS-1'!$B$5:$J$44,3,FALSE) + MHTYPYLD1!BU238*(1-VLOOKUP(MHTYPYLD2!BU$4,'[1]INTERNAL PARAMETERS-1'!$B$5:$J$44,5,FALSE))*VLOOKUP(MHTYPYLD2!BU$4,'[1]INTERNAL PARAMETERS-1'!$B$5:$J$44,8,FALSE)*VLOOKUP(MHTYPYLD2!BU$4,'[1]INTERNAL PARAMETERS-1'!$B$5:$J$44,3,FALSE)</f>
        <v>0</v>
      </c>
      <c r="BV238" s="50">
        <f>MHTYPYLD1!BV238*VLOOKUP(MHTYPYLD2!BV$4,'[1]INTERNAL PARAMETERS-1'!$B$5:$J$44,5,FALSE)*VLOOKUP(MHTYPYLD2!BV$4,'[1]INTERNAL PARAMETERS-1'!$B$5:$J$44,6,FALSE)*VLOOKUP(MHTYPYLD2!BV$4,'[1]INTERNAL PARAMETERS-1'!$B$5:$J$44,3,FALSE) + MHTYPYLD1!BV238*(1-VLOOKUP(MHTYPYLD2!BV$4,'[1]INTERNAL PARAMETERS-1'!$B$5:$J$44,5,FALSE))*VLOOKUP(MHTYPYLD2!BV$4,'[1]INTERNAL PARAMETERS-1'!$B$5:$J$44,8,FALSE)*VLOOKUP(MHTYPYLD2!BV$4,'[1]INTERNAL PARAMETERS-1'!$B$5:$J$44,3,FALSE)</f>
        <v>0</v>
      </c>
      <c r="BW238" s="50">
        <f>MHTYPYLD1!BW238*VLOOKUP(MHTYPYLD2!BW$4,'[1]INTERNAL PARAMETERS-1'!$B$5:$J$44,5,FALSE)*VLOOKUP(MHTYPYLD2!BW$4,'[1]INTERNAL PARAMETERS-1'!$B$5:$J$44,6,FALSE)*VLOOKUP(MHTYPYLD2!BW$4,'[1]INTERNAL PARAMETERS-1'!$B$5:$J$44,3,FALSE) + MHTYPYLD1!BW238*(1-VLOOKUP(MHTYPYLD2!BW$4,'[1]INTERNAL PARAMETERS-1'!$B$5:$J$44,5,FALSE))*VLOOKUP(MHTYPYLD2!BW$4,'[1]INTERNAL PARAMETERS-1'!$B$5:$J$44,8,FALSE)*VLOOKUP(MHTYPYLD2!BW$4,'[1]INTERNAL PARAMETERS-1'!$B$5:$J$44,3,FALSE)</f>
        <v>0</v>
      </c>
      <c r="BX238" s="50">
        <f>MHTYPYLD1!BX238*VLOOKUP(MHTYPYLD2!BX$4,'[1]INTERNAL PARAMETERS-1'!$B$5:$J$44,5,FALSE)*VLOOKUP(MHTYPYLD2!BX$4,'[1]INTERNAL PARAMETERS-1'!$B$5:$J$44,6,FALSE)*VLOOKUP(MHTYPYLD2!BX$4,'[1]INTERNAL PARAMETERS-1'!$B$5:$J$44,3,FALSE) + MHTYPYLD1!BX238*(1-VLOOKUP(MHTYPYLD2!BX$4,'[1]INTERNAL PARAMETERS-1'!$B$5:$J$44,5,FALSE))*VLOOKUP(MHTYPYLD2!BX$4,'[1]INTERNAL PARAMETERS-1'!$B$5:$J$44,8,FALSE)*VLOOKUP(MHTYPYLD2!BX$4,'[1]INTERNAL PARAMETERS-1'!$B$5:$J$44,3,FALSE)</f>
        <v>0</v>
      </c>
      <c r="BY238" s="50">
        <f>MHTYPYLD1!BY238*VLOOKUP(MHTYPYLD2!BY$4,'[1]INTERNAL PARAMETERS-1'!$B$5:$J$44,5,FALSE)*VLOOKUP(MHTYPYLD2!BY$4,'[1]INTERNAL PARAMETERS-1'!$B$5:$J$44,6,FALSE)*VLOOKUP(MHTYPYLD2!BY$4,'[1]INTERNAL PARAMETERS-1'!$B$5:$J$44,3,FALSE) + MHTYPYLD1!BY238*(1-VLOOKUP(MHTYPYLD2!BY$4,'[1]INTERNAL PARAMETERS-1'!$B$5:$J$44,5,FALSE))*VLOOKUP(MHTYPYLD2!BY$4,'[1]INTERNAL PARAMETERS-1'!$B$5:$J$44,8,FALSE)*VLOOKUP(MHTYPYLD2!BY$4,'[1]INTERNAL PARAMETERS-1'!$B$5:$J$44,3,FALSE)</f>
        <v>0</v>
      </c>
      <c r="BZ238" s="50">
        <f>MHTYPYLD1!BZ238*VLOOKUP(MHTYPYLD2!BZ$4,'[1]INTERNAL PARAMETERS-1'!$B$5:$J$44,5,FALSE)*VLOOKUP(MHTYPYLD2!BZ$4,'[1]INTERNAL PARAMETERS-1'!$B$5:$J$44,6,FALSE)*VLOOKUP(MHTYPYLD2!BZ$4,'[1]INTERNAL PARAMETERS-1'!$B$5:$J$44,3,FALSE) + MHTYPYLD1!BZ238*(1-VLOOKUP(MHTYPYLD2!BZ$4,'[1]INTERNAL PARAMETERS-1'!$B$5:$J$44,5,FALSE))*VLOOKUP(MHTYPYLD2!BZ$4,'[1]INTERNAL PARAMETERS-1'!$B$5:$J$44,8,FALSE)*VLOOKUP(MHTYPYLD2!BZ$4,'[1]INTERNAL PARAMETERS-1'!$B$5:$J$44,3,FALSE)</f>
        <v>0</v>
      </c>
      <c r="CA238" s="50">
        <f>MHTYPYLD1!CA238*VLOOKUP(MHTYPYLD2!CA$4,'[1]INTERNAL PARAMETERS-1'!$B$5:$J$44,5,FALSE)*VLOOKUP(MHTYPYLD2!CA$4,'[1]INTERNAL PARAMETERS-1'!$B$5:$J$44,6,FALSE)*VLOOKUP(MHTYPYLD2!CA$4,'[1]INTERNAL PARAMETERS-1'!$B$5:$J$44,3,FALSE) + MHTYPYLD1!CA238*(1-VLOOKUP(MHTYPYLD2!CA$4,'[1]INTERNAL PARAMETERS-1'!$B$5:$J$44,5,FALSE))*VLOOKUP(MHTYPYLD2!CA$4,'[1]INTERNAL PARAMETERS-1'!$B$5:$J$44,8,FALSE)*VLOOKUP(MHTYPYLD2!CA$4,'[1]INTERNAL PARAMETERS-1'!$B$5:$J$44,3,FALSE)</f>
        <v>0</v>
      </c>
      <c r="CB238" s="50">
        <f>MHTYPYLD1!CB238*VLOOKUP(MHTYPYLD2!CB$4,'[1]INTERNAL PARAMETERS-1'!$B$5:$J$44,5,FALSE)*VLOOKUP(MHTYPYLD2!CB$4,'[1]INTERNAL PARAMETERS-1'!$B$5:$J$44,6,FALSE)*VLOOKUP(MHTYPYLD2!CB$4,'[1]INTERNAL PARAMETERS-1'!$B$5:$J$44,3,FALSE) + MHTYPYLD1!CB238*(1-VLOOKUP(MHTYPYLD2!CB$4,'[1]INTERNAL PARAMETERS-1'!$B$5:$J$44,5,FALSE))*VLOOKUP(MHTYPYLD2!CB$4,'[1]INTERNAL PARAMETERS-1'!$B$5:$J$44,8,FALSE)*VLOOKUP(MHTYPYLD2!CB$4,'[1]INTERNAL PARAMETERS-1'!$B$5:$J$44,3,FALSE)</f>
        <v>0</v>
      </c>
      <c r="CC238" s="50">
        <f>MHTYPYLD1!CC238*VLOOKUP(MHTYPYLD2!CC$4,'[1]INTERNAL PARAMETERS-1'!$B$5:$J$44,5,FALSE)*VLOOKUP(MHTYPYLD2!CC$4,'[1]INTERNAL PARAMETERS-1'!$B$5:$J$44,6,FALSE)*VLOOKUP(MHTYPYLD2!CC$4,'[1]INTERNAL PARAMETERS-1'!$B$5:$J$44,3,FALSE) + MHTYPYLD1!CC238*(1-VLOOKUP(MHTYPYLD2!CC$4,'[1]INTERNAL PARAMETERS-1'!$B$5:$J$44,5,FALSE))*VLOOKUP(MHTYPYLD2!CC$4,'[1]INTERNAL PARAMETERS-1'!$B$5:$J$44,8,FALSE)*VLOOKUP(MHTYPYLD2!CC$4,'[1]INTERNAL PARAMETERS-1'!$B$5:$J$44,3,FALSE)</f>
        <v>0</v>
      </c>
      <c r="CD238" s="50">
        <f>MHTYPYLD1!CD238*VLOOKUP(MHTYPYLD2!CD$4,'[1]INTERNAL PARAMETERS-1'!$B$5:$J$44,5,FALSE)*VLOOKUP(MHTYPYLD2!CD$4,'[1]INTERNAL PARAMETERS-1'!$B$5:$J$44,6,FALSE)*VLOOKUP(MHTYPYLD2!CD$4,'[1]INTERNAL PARAMETERS-1'!$B$5:$J$44,3,FALSE) + MHTYPYLD1!CD238*(1-VLOOKUP(MHTYPYLD2!CD$4,'[1]INTERNAL PARAMETERS-1'!$B$5:$J$44,5,FALSE))*VLOOKUP(MHTYPYLD2!CD$4,'[1]INTERNAL PARAMETERS-1'!$B$5:$J$44,8,FALSE)*VLOOKUP(MHTYPYLD2!CD$4,'[1]INTERNAL PARAMETERS-1'!$B$5:$J$44,3,FALSE)</f>
        <v>0</v>
      </c>
      <c r="CE238" s="50">
        <f>MHTYPYLD1!CE238*VLOOKUP(MHTYPYLD2!CE$4,'[1]INTERNAL PARAMETERS-1'!$B$5:$J$44,5,FALSE)*VLOOKUP(MHTYPYLD2!CE$4,'[1]INTERNAL PARAMETERS-1'!$B$5:$J$44,6,FALSE)*VLOOKUP(MHTYPYLD2!CE$4,'[1]INTERNAL PARAMETERS-1'!$B$5:$J$44,3,FALSE) + MHTYPYLD1!CE238*(1-VLOOKUP(MHTYPYLD2!CE$4,'[1]INTERNAL PARAMETERS-1'!$B$5:$J$44,5,FALSE))*VLOOKUP(MHTYPYLD2!CE$4,'[1]INTERNAL PARAMETERS-1'!$B$5:$J$44,8,FALSE)*VLOOKUP(MHTYPYLD2!CE$4,'[1]INTERNAL PARAMETERS-1'!$B$5:$J$44,3,FALSE)</f>
        <v>0</v>
      </c>
      <c r="CF238" s="50">
        <f>MHTYPYLD1!CF238*VLOOKUP(MHTYPYLD2!CF$4,'[1]INTERNAL PARAMETERS-1'!$B$5:$J$44,5,FALSE)*VLOOKUP(MHTYPYLD2!CF$4,'[1]INTERNAL PARAMETERS-1'!$B$5:$J$44,6,FALSE)*VLOOKUP(MHTYPYLD2!CF$4,'[1]INTERNAL PARAMETERS-1'!$B$5:$J$44,3,FALSE) + MHTYPYLD1!CF238*(1-VLOOKUP(MHTYPYLD2!CF$4,'[1]INTERNAL PARAMETERS-1'!$B$5:$J$44,5,FALSE))*VLOOKUP(MHTYPYLD2!CF$4,'[1]INTERNAL PARAMETERS-1'!$B$5:$J$44,8,FALSE)*VLOOKUP(MHTYPYLD2!CF$4,'[1]INTERNAL PARAMETERS-1'!$B$5:$J$44,3,FALSE)</f>
        <v>0</v>
      </c>
      <c r="CG238" s="50">
        <f>MHTYPYLD1!CG238*VLOOKUP(MHTYPYLD2!CG$4,'[1]INTERNAL PARAMETERS-1'!$B$5:$J$44,5,FALSE)*VLOOKUP(MHTYPYLD2!CG$4,'[1]INTERNAL PARAMETERS-1'!$B$5:$J$44,6,FALSE)*VLOOKUP(MHTYPYLD2!CG$4,'[1]INTERNAL PARAMETERS-1'!$B$5:$J$44,3,FALSE) + MHTYPYLD1!CG238*(1-VLOOKUP(MHTYPYLD2!CG$4,'[1]INTERNAL PARAMETERS-1'!$B$5:$J$44,5,FALSE))*VLOOKUP(MHTYPYLD2!CG$4,'[1]INTERNAL PARAMETERS-1'!$B$5:$J$44,8,FALSE)*VLOOKUP(MHTYPYLD2!CG$4,'[1]INTERNAL PARAMETERS-1'!$B$5:$J$44,3,FALSE)</f>
        <v>0</v>
      </c>
      <c r="CH238" s="49">
        <f>MHTYPYLD1!CH238*VLOOKUP(MHTYPYLD2!CH$4,'[1]INTERNAL PARAMETERS-1'!$B$5:$J$44,5,FALSE)*VLOOKUP(MHTYPYLD2!CH$4,'[1]INTERNAL PARAMETERS-1'!$B$5:$J$44,6,FALSE)*VLOOKUP(MHTYPYLD2!CH$4,'[1]INTERNAL PARAMETERS-1'!$B$5:$J$44,3,FALSE) + MHTYPYLD1!CH238*(1-VLOOKUP(MHTYPYLD2!CH$4,'[1]INTERNAL PARAMETERS-1'!$B$5:$J$44,5,FALSE))*VLOOKUP(MHTYPYLD2!CH$4,'[1]INTERNAL PARAMETERS-1'!$B$5:$J$44,8,FALSE)*VLOOKUP(MHTYPYLD2!CH$4,'[1]INTERNAL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>
      <c r="B239" s="67" t="s">
        <v>6</v>
      </c>
      <c r="C239" s="66" t="s">
        <v>54</v>
      </c>
      <c r="D239" s="66" t="s">
        <v>71</v>
      </c>
      <c r="E239" s="139">
        <f>MHTYP!S239</f>
        <v>0</v>
      </c>
      <c r="F239" s="62">
        <f>'[1]INTERNAL PARAMETERS-1'!M5</f>
        <v>85.012</v>
      </c>
      <c r="G239" s="51">
        <f>MHTYPYLD1!G239*VLOOKUP(MHTYPYLD2!G$4,'[1]INTERNAL PARAMETERS-1'!$B$5:$J$44,5,FALSE)*VLOOKUP(MHTYPYLD2!G$4,'[1]INTERNAL PARAMETERS-1'!$B$5:$J$44,7,FALSE)*MHTYPYLD2!$F239 + MHTYPYLD1!G239*(1-VLOOKUP(MHTYPYLD2!G$4,'[1]INTERNAL PARAMETERS-1'!$B$5:$J$44,5,FALSE))*VLOOKUP(MHTYPYLD2!G$4,'[1]INTERNAL PARAMETERS-1'!$B$5:$J$44,9,FALSE)*MHTYPYLD2!$F239</f>
        <v>0</v>
      </c>
      <c r="H239" s="50">
        <f>MHTYPYLD1!H239*VLOOKUP(MHTYPYLD2!H$4,'[1]INTERNAL PARAMETERS-1'!$B$5:$J$44,5,FALSE)*VLOOKUP(MHTYPYLD2!H$4,'[1]INTERNAL PARAMETERS-1'!$B$5:$J$44,7,FALSE)*MHTYPYLD2!$F239 + MHTYPYLD1!H239*(1-VLOOKUP(MHTYPYLD2!H$4,'[1]INTERNAL PARAMETERS-1'!$B$5:$J$44,5,FALSE))*VLOOKUP(MHTYPYLD2!H$4,'[1]INTERNAL PARAMETERS-1'!$B$5:$J$44,9,FALSE)*MHTYPYLD2!$F239</f>
        <v>0</v>
      </c>
      <c r="I239" s="50">
        <f>MHTYPYLD1!I239*VLOOKUP(MHTYPYLD2!I$4,'[1]INTERNAL PARAMETERS-1'!$B$5:$J$44,5,FALSE)*VLOOKUP(MHTYPYLD2!I$4,'[1]INTERNAL PARAMETERS-1'!$B$5:$J$44,7,FALSE)*MHTYPYLD2!$F239 + MHTYPYLD1!I239*(1-VLOOKUP(MHTYPYLD2!I$4,'[1]INTERNAL PARAMETERS-1'!$B$5:$J$44,5,FALSE))*VLOOKUP(MHTYPYLD2!I$4,'[1]INTERNAL PARAMETERS-1'!$B$5:$J$44,9,FALSE)*MHTYPYLD2!$F239</f>
        <v>0</v>
      </c>
      <c r="J239" s="50">
        <f>MHTYPYLD1!J239*VLOOKUP(MHTYPYLD2!J$4,'[1]INTERNAL PARAMETERS-1'!$B$5:$J$44,5,FALSE)*VLOOKUP(MHTYPYLD2!J$4,'[1]INTERNAL PARAMETERS-1'!$B$5:$J$44,7,FALSE)*MHTYPYLD2!$F239 + MHTYPYLD1!J239*(1-VLOOKUP(MHTYPYLD2!J$4,'[1]INTERNAL PARAMETERS-1'!$B$5:$J$44,5,FALSE))*VLOOKUP(MHTYPYLD2!J$4,'[1]INTERNAL PARAMETERS-1'!$B$5:$J$44,9,FALSE)*MHTYPYLD2!$F239</f>
        <v>0</v>
      </c>
      <c r="K239" s="50">
        <f>MHTYPYLD1!K239*VLOOKUP(MHTYPYLD2!K$4,'[1]INTERNAL PARAMETERS-1'!$B$5:$J$44,5,FALSE)*VLOOKUP(MHTYPYLD2!K$4,'[1]INTERNAL PARAMETERS-1'!$B$5:$J$44,7,FALSE)*MHTYPYLD2!$F239 + MHTYPYLD1!K239*(1-VLOOKUP(MHTYPYLD2!K$4,'[1]INTERNAL PARAMETERS-1'!$B$5:$J$44,5,FALSE))*VLOOKUP(MHTYPYLD2!K$4,'[1]INTERNAL PARAMETERS-1'!$B$5:$J$44,9,FALSE)*MHTYPYLD2!$F239</f>
        <v>0</v>
      </c>
      <c r="L239" s="50">
        <f>MHTYPYLD1!L239*VLOOKUP(MHTYPYLD2!L$4,'[1]INTERNAL PARAMETERS-1'!$B$5:$J$44,5,FALSE)*VLOOKUP(MHTYPYLD2!L$4,'[1]INTERNAL PARAMETERS-1'!$B$5:$J$44,7,FALSE)*MHTYPYLD2!$F239 + MHTYPYLD1!L239*(1-VLOOKUP(MHTYPYLD2!L$4,'[1]INTERNAL PARAMETERS-1'!$B$5:$J$44,5,FALSE))*VLOOKUP(MHTYPYLD2!L$4,'[1]INTERNAL PARAMETERS-1'!$B$5:$J$44,9,FALSE)*MHTYPYLD2!$F239</f>
        <v>0</v>
      </c>
      <c r="M239" s="50">
        <f>MHTYPYLD1!M239*VLOOKUP(MHTYPYLD2!M$4,'[1]INTERNAL PARAMETERS-1'!$B$5:$J$44,5,FALSE)*VLOOKUP(MHTYPYLD2!M$4,'[1]INTERNAL PARAMETERS-1'!$B$5:$J$44,7,FALSE)*MHTYPYLD2!$F239 + MHTYPYLD1!M239*(1-VLOOKUP(MHTYPYLD2!M$4,'[1]INTERNAL PARAMETERS-1'!$B$5:$J$44,5,FALSE))*VLOOKUP(MHTYPYLD2!M$4,'[1]INTERNAL PARAMETERS-1'!$B$5:$J$44,9,FALSE)*MHTYPYLD2!$F239</f>
        <v>0</v>
      </c>
      <c r="N239" s="50">
        <f>MHTYPYLD1!N239*VLOOKUP(MHTYPYLD2!N$4,'[1]INTERNAL PARAMETERS-1'!$B$5:$J$44,5,FALSE)*VLOOKUP(MHTYPYLD2!N$4,'[1]INTERNAL PARAMETERS-1'!$B$5:$J$44,7,FALSE)*MHTYPYLD2!$F239 + MHTYPYLD1!N239*(1-VLOOKUP(MHTYPYLD2!N$4,'[1]INTERNAL PARAMETERS-1'!$B$5:$J$44,5,FALSE))*VLOOKUP(MHTYPYLD2!N$4,'[1]INTERNAL PARAMETERS-1'!$B$5:$J$44,9,FALSE)*MHTYPYLD2!$F239</f>
        <v>0</v>
      </c>
      <c r="O239" s="50">
        <f>MHTYPYLD1!O239*VLOOKUP(MHTYPYLD2!O$4,'[1]INTERNAL PARAMETERS-1'!$B$5:$J$44,5,FALSE)*VLOOKUP(MHTYPYLD2!O$4,'[1]INTERNAL PARAMETERS-1'!$B$5:$J$44,7,FALSE)*MHTYPYLD2!$F239 + MHTYPYLD1!O239*(1-VLOOKUP(MHTYPYLD2!O$4,'[1]INTERNAL PARAMETERS-1'!$B$5:$J$44,5,FALSE))*VLOOKUP(MHTYPYLD2!O$4,'[1]INTERNAL PARAMETERS-1'!$B$5:$J$44,9,FALSE)*MHTYPYLD2!$F239</f>
        <v>0</v>
      </c>
      <c r="P239" s="50">
        <f>MHTYPYLD1!P239*VLOOKUP(MHTYPYLD2!P$4,'[1]INTERNAL PARAMETERS-1'!$B$5:$J$44,5,FALSE)*VLOOKUP(MHTYPYLD2!P$4,'[1]INTERNAL PARAMETERS-1'!$B$5:$J$44,7,FALSE)*MHTYPYLD2!$F239 + MHTYPYLD1!P239*(1-VLOOKUP(MHTYPYLD2!P$4,'[1]INTERNAL PARAMETERS-1'!$B$5:$J$44,5,FALSE))*VLOOKUP(MHTYPYLD2!P$4,'[1]INTERNAL PARAMETERS-1'!$B$5:$J$44,9,FALSE)*MHTYPYLD2!$F239</f>
        <v>0</v>
      </c>
      <c r="Q239" s="50">
        <f>MHTYPYLD1!Q239*VLOOKUP(MHTYPYLD2!Q$4,'[1]INTERNAL PARAMETERS-1'!$B$5:$J$44,5,FALSE)*VLOOKUP(MHTYPYLD2!Q$4,'[1]INTERNAL PARAMETERS-1'!$B$5:$J$44,7,FALSE)*MHTYPYLD2!$F239 + MHTYPYLD1!Q239*(1-VLOOKUP(MHTYPYLD2!Q$4,'[1]INTERNAL PARAMETERS-1'!$B$5:$J$44,5,FALSE))*VLOOKUP(MHTYPYLD2!Q$4,'[1]INTERNAL PARAMETERS-1'!$B$5:$J$44,9,FALSE)*MHTYPYLD2!$F239</f>
        <v>0</v>
      </c>
      <c r="R239" s="50">
        <f>MHTYPYLD1!R239*VLOOKUP(MHTYPYLD2!R$4,'[1]INTERNAL PARAMETERS-1'!$B$5:$J$44,5,FALSE)*VLOOKUP(MHTYPYLD2!R$4,'[1]INTERNAL PARAMETERS-1'!$B$5:$J$44,7,FALSE)*MHTYPYLD2!$F239 + MHTYPYLD1!R239*(1-VLOOKUP(MHTYPYLD2!R$4,'[1]INTERNAL PARAMETERS-1'!$B$5:$J$44,5,FALSE))*VLOOKUP(MHTYPYLD2!R$4,'[1]INTERNAL PARAMETERS-1'!$B$5:$J$44,9,FALSE)*MHTYPYLD2!$F239</f>
        <v>0</v>
      </c>
      <c r="S239" s="50">
        <f>MHTYPYLD1!S239*VLOOKUP(MHTYPYLD2!S$4,'[1]INTERNAL PARAMETERS-1'!$B$5:$J$44,5,FALSE)*VLOOKUP(MHTYPYLD2!S$4,'[1]INTERNAL PARAMETERS-1'!$B$5:$J$44,7,FALSE)*MHTYPYLD2!$F239 + MHTYPYLD1!S239*(1-VLOOKUP(MHTYPYLD2!S$4,'[1]INTERNAL PARAMETERS-1'!$B$5:$J$44,5,FALSE))*VLOOKUP(MHTYPYLD2!S$4,'[1]INTERNAL PARAMETERS-1'!$B$5:$J$44,9,FALSE)*MHTYPYLD2!$F239</f>
        <v>0</v>
      </c>
      <c r="T239" s="50">
        <f>MHTYPYLD1!T239*VLOOKUP(MHTYPYLD2!T$4,'[1]INTERNAL PARAMETERS-1'!$B$5:$J$44,5,FALSE)*VLOOKUP(MHTYPYLD2!T$4,'[1]INTERNAL PARAMETERS-1'!$B$5:$J$44,7,FALSE)*MHTYPYLD2!$F239 + MHTYPYLD1!T239*(1-VLOOKUP(MHTYPYLD2!T$4,'[1]INTERNAL PARAMETERS-1'!$B$5:$J$44,5,FALSE))*VLOOKUP(MHTYPYLD2!T$4,'[1]INTERNAL PARAMETERS-1'!$B$5:$J$44,9,FALSE)*MHTYPYLD2!$F239</f>
        <v>0</v>
      </c>
      <c r="U239" s="50">
        <f>MHTYPYLD1!U239*VLOOKUP(MHTYPYLD2!U$4,'[1]INTERNAL PARAMETERS-1'!$B$5:$J$44,5,FALSE)*VLOOKUP(MHTYPYLD2!U$4,'[1]INTERNAL PARAMETERS-1'!$B$5:$J$44,7,FALSE)*MHTYPYLD2!$F239 + MHTYPYLD1!U239*(1-VLOOKUP(MHTYPYLD2!U$4,'[1]INTERNAL PARAMETERS-1'!$B$5:$J$44,5,FALSE))*VLOOKUP(MHTYPYLD2!U$4,'[1]INTERNAL PARAMETERS-1'!$B$5:$J$44,9,FALSE)*MHTYPYLD2!$F239</f>
        <v>0</v>
      </c>
      <c r="V239" s="50">
        <f>MHTYPYLD1!V239*VLOOKUP(MHTYPYLD2!V$4,'[1]INTERNAL PARAMETERS-1'!$B$5:$J$44,5,FALSE)*VLOOKUP(MHTYPYLD2!V$4,'[1]INTERNAL PARAMETERS-1'!$B$5:$J$44,7,FALSE)*MHTYPYLD2!$F239 + MHTYPYLD1!V239*(1-VLOOKUP(MHTYPYLD2!V$4,'[1]INTERNAL PARAMETERS-1'!$B$5:$J$44,5,FALSE))*VLOOKUP(MHTYPYLD2!V$4,'[1]INTERNAL PARAMETERS-1'!$B$5:$J$44,9,FALSE)*MHTYPYLD2!$F239</f>
        <v>0</v>
      </c>
      <c r="W239" s="50">
        <f>MHTYPYLD1!W239*VLOOKUP(MHTYPYLD2!W$4,'[1]INTERNAL PARAMETERS-1'!$B$5:$J$44,5,FALSE)*VLOOKUP(MHTYPYLD2!W$4,'[1]INTERNAL PARAMETERS-1'!$B$5:$J$44,7,FALSE)*MHTYPYLD2!$F239 + MHTYPYLD1!W239*(1-VLOOKUP(MHTYPYLD2!W$4,'[1]INTERNAL PARAMETERS-1'!$B$5:$J$44,5,FALSE))*VLOOKUP(MHTYPYLD2!W$4,'[1]INTERNAL PARAMETERS-1'!$B$5:$J$44,9,FALSE)*MHTYPYLD2!$F239</f>
        <v>0</v>
      </c>
      <c r="X239" s="50">
        <f>MHTYPYLD1!X239*VLOOKUP(MHTYPYLD2!X$4,'[1]INTERNAL PARAMETERS-1'!$B$5:$J$44,5,FALSE)*VLOOKUP(MHTYPYLD2!X$4,'[1]INTERNAL PARAMETERS-1'!$B$5:$J$44,7,FALSE)*MHTYPYLD2!$F239 + MHTYPYLD1!X239*(1-VLOOKUP(MHTYPYLD2!X$4,'[1]INTERNAL PARAMETERS-1'!$B$5:$J$44,5,FALSE))*VLOOKUP(MHTYPYLD2!X$4,'[1]INTERNAL PARAMETERS-1'!$B$5:$J$44,9,FALSE)*MHTYPYLD2!$F239</f>
        <v>0</v>
      </c>
      <c r="Y239" s="50">
        <f>MHTYPYLD1!Y239*VLOOKUP(MHTYPYLD2!Y$4,'[1]INTERNAL PARAMETERS-1'!$B$5:$J$44,5,FALSE)*VLOOKUP(MHTYPYLD2!Y$4,'[1]INTERNAL PARAMETERS-1'!$B$5:$J$44,7,FALSE)*MHTYPYLD2!$F239 + MHTYPYLD1!Y239*(1-VLOOKUP(MHTYPYLD2!Y$4,'[1]INTERNAL PARAMETERS-1'!$B$5:$J$44,5,FALSE))*VLOOKUP(MHTYPYLD2!Y$4,'[1]INTERNAL PARAMETERS-1'!$B$5:$J$44,9,FALSE)*MHTYPYLD2!$F239</f>
        <v>0</v>
      </c>
      <c r="Z239" s="50">
        <f>MHTYPYLD1!Z239*VLOOKUP(MHTYPYLD2!Z$4,'[1]INTERNAL PARAMETERS-1'!$B$5:$J$44,5,FALSE)*VLOOKUP(MHTYPYLD2!Z$4,'[1]INTERNAL PARAMETERS-1'!$B$5:$J$44,7,FALSE)*MHTYPYLD2!$F239 + MHTYPYLD1!Z239*(1-VLOOKUP(MHTYPYLD2!Z$4,'[1]INTERNAL PARAMETERS-1'!$B$5:$J$44,5,FALSE))*VLOOKUP(MHTYPYLD2!Z$4,'[1]INTERNAL PARAMETERS-1'!$B$5:$J$44,9,FALSE)*MHTYPYLD2!$F239</f>
        <v>0</v>
      </c>
      <c r="AA239" s="50">
        <f>MHTYPYLD1!AA239*VLOOKUP(MHTYPYLD2!AA$4,'[1]INTERNAL PARAMETERS-1'!$B$5:$J$44,5,FALSE)*VLOOKUP(MHTYPYLD2!AA$4,'[1]INTERNAL PARAMETERS-1'!$B$5:$J$44,7,FALSE)*MHTYPYLD2!$F239 + MHTYPYLD1!AA239*(1-VLOOKUP(MHTYPYLD2!AA$4,'[1]INTERNAL PARAMETERS-1'!$B$5:$J$44,5,FALSE))*VLOOKUP(MHTYPYLD2!AA$4,'[1]INTERNAL PARAMETERS-1'!$B$5:$J$44,9,FALSE)*MHTYPYLD2!$F239</f>
        <v>0</v>
      </c>
      <c r="AB239" s="50">
        <f>MHTYPYLD1!AB239*VLOOKUP(MHTYPYLD2!AB$4,'[1]INTERNAL PARAMETERS-1'!$B$5:$J$44,5,FALSE)*VLOOKUP(MHTYPYLD2!AB$4,'[1]INTERNAL PARAMETERS-1'!$B$5:$J$44,7,FALSE)*MHTYPYLD2!$F239 + MHTYPYLD1!AB239*(1-VLOOKUP(MHTYPYLD2!AB$4,'[1]INTERNAL PARAMETERS-1'!$B$5:$J$44,5,FALSE))*VLOOKUP(MHTYPYLD2!AB$4,'[1]INTERNAL PARAMETERS-1'!$B$5:$J$44,9,FALSE)*MHTYPYLD2!$F239</f>
        <v>0</v>
      </c>
      <c r="AC239" s="50">
        <f>MHTYPYLD1!AC239*VLOOKUP(MHTYPYLD2!AC$4,'[1]INTERNAL PARAMETERS-1'!$B$5:$J$44,5,FALSE)*VLOOKUP(MHTYPYLD2!AC$4,'[1]INTERNAL PARAMETERS-1'!$B$5:$J$44,7,FALSE)*MHTYPYLD2!$F239 + MHTYPYLD1!AC239*(1-VLOOKUP(MHTYPYLD2!AC$4,'[1]INTERNAL PARAMETERS-1'!$B$5:$J$44,5,FALSE))*VLOOKUP(MHTYPYLD2!AC$4,'[1]INTERNAL PARAMETERS-1'!$B$5:$J$44,9,FALSE)*MHTYPYLD2!$F239</f>
        <v>0</v>
      </c>
      <c r="AD239" s="50">
        <f>MHTYPYLD1!AD239*VLOOKUP(MHTYPYLD2!AD$4,'[1]INTERNAL PARAMETERS-1'!$B$5:$J$44,5,FALSE)*VLOOKUP(MHTYPYLD2!AD$4,'[1]INTERNAL PARAMETERS-1'!$B$5:$J$44,7,FALSE)*MHTYPYLD2!$F239 + MHTYPYLD1!AD239*(1-VLOOKUP(MHTYPYLD2!AD$4,'[1]INTERNAL PARAMETERS-1'!$B$5:$J$44,5,FALSE))*VLOOKUP(MHTYPYLD2!AD$4,'[1]INTERNAL PARAMETERS-1'!$B$5:$J$44,9,FALSE)*MHTYPYLD2!$F239</f>
        <v>0</v>
      </c>
      <c r="AE239" s="50">
        <f>MHTYPYLD1!AE239*VLOOKUP(MHTYPYLD2!AE$4,'[1]INTERNAL PARAMETERS-1'!$B$5:$J$44,5,FALSE)*VLOOKUP(MHTYPYLD2!AE$4,'[1]INTERNAL PARAMETERS-1'!$B$5:$J$44,7,FALSE)*MHTYPYLD2!$F239 + MHTYPYLD1!AE239*(1-VLOOKUP(MHTYPYLD2!AE$4,'[1]INTERNAL PARAMETERS-1'!$B$5:$J$44,5,FALSE))*VLOOKUP(MHTYPYLD2!AE$4,'[1]INTERNAL PARAMETERS-1'!$B$5:$J$44,9,FALSE)*MHTYPYLD2!$F239</f>
        <v>0</v>
      </c>
      <c r="AF239" s="50">
        <f>MHTYPYLD1!AF239*VLOOKUP(MHTYPYLD2!AF$4,'[1]INTERNAL PARAMETERS-1'!$B$5:$J$44,5,FALSE)*VLOOKUP(MHTYPYLD2!AF$4,'[1]INTERNAL PARAMETERS-1'!$B$5:$J$44,7,FALSE)*MHTYPYLD2!$F239 + MHTYPYLD1!AF239*(1-VLOOKUP(MHTYPYLD2!AF$4,'[1]INTERNAL PARAMETERS-1'!$B$5:$J$44,5,FALSE))*VLOOKUP(MHTYPYLD2!AF$4,'[1]INTERNAL PARAMETERS-1'!$B$5:$J$44,9,FALSE)*MHTYPYLD2!$F239</f>
        <v>0</v>
      </c>
      <c r="AG239" s="50">
        <f>MHTYPYLD1!AG239*VLOOKUP(MHTYPYLD2!AG$4,'[1]INTERNAL PARAMETERS-1'!$B$5:$J$44,5,FALSE)*VLOOKUP(MHTYPYLD2!AG$4,'[1]INTERNAL PARAMETERS-1'!$B$5:$J$44,7,FALSE)*MHTYPYLD2!$F239 + MHTYPYLD1!AG239*(1-VLOOKUP(MHTYPYLD2!AG$4,'[1]INTERNAL PARAMETERS-1'!$B$5:$J$44,5,FALSE))*VLOOKUP(MHTYPYLD2!AG$4,'[1]INTERNAL PARAMETERS-1'!$B$5:$J$44,9,FALSE)*MHTYPYLD2!$F239</f>
        <v>0</v>
      </c>
      <c r="AH239" s="50">
        <f>MHTYPYLD1!AH239*VLOOKUP(MHTYPYLD2!AH$4,'[1]INTERNAL PARAMETERS-1'!$B$5:$J$44,5,FALSE)*VLOOKUP(MHTYPYLD2!AH$4,'[1]INTERNAL PARAMETERS-1'!$B$5:$J$44,7,FALSE)*MHTYPYLD2!$F239 + MHTYPYLD1!AH239*(1-VLOOKUP(MHTYPYLD2!AH$4,'[1]INTERNAL PARAMETERS-1'!$B$5:$J$44,5,FALSE))*VLOOKUP(MHTYPYLD2!AH$4,'[1]INTERNAL PARAMETERS-1'!$B$5:$J$44,9,FALSE)*MHTYPYLD2!$F239</f>
        <v>0</v>
      </c>
      <c r="AI239" s="50">
        <f>MHTYPYLD1!AI239*VLOOKUP(MHTYPYLD2!AI$4,'[1]INTERNAL PARAMETERS-1'!$B$5:$J$44,5,FALSE)*VLOOKUP(MHTYPYLD2!AI$4,'[1]INTERNAL PARAMETERS-1'!$B$5:$J$44,7,FALSE)*MHTYPYLD2!$F239 + MHTYPYLD1!AI239*(1-VLOOKUP(MHTYPYLD2!AI$4,'[1]INTERNAL PARAMETERS-1'!$B$5:$J$44,5,FALSE))*VLOOKUP(MHTYPYLD2!AI$4,'[1]INTERNAL PARAMETERS-1'!$B$5:$J$44,9,FALSE)*MHTYPYLD2!$F239</f>
        <v>0</v>
      </c>
      <c r="AJ239" s="50">
        <f>MHTYPYLD1!AJ239*VLOOKUP(MHTYPYLD2!AJ$4,'[1]INTERNAL PARAMETERS-1'!$B$5:$J$44,5,FALSE)*VLOOKUP(MHTYPYLD2!AJ$4,'[1]INTERNAL PARAMETERS-1'!$B$5:$J$44,7,FALSE)*MHTYPYLD2!$F239 + MHTYPYLD1!AJ239*(1-VLOOKUP(MHTYPYLD2!AJ$4,'[1]INTERNAL PARAMETERS-1'!$B$5:$J$44,5,FALSE))*VLOOKUP(MHTYPYLD2!AJ$4,'[1]INTERNAL PARAMETERS-1'!$B$5:$J$44,9,FALSE)*MHTYPYLD2!$F239</f>
        <v>0</v>
      </c>
      <c r="AK239" s="50">
        <f>MHTYPYLD1!AK239*VLOOKUP(MHTYPYLD2!AK$4,'[1]INTERNAL PARAMETERS-1'!$B$5:$J$44,5,FALSE)*VLOOKUP(MHTYPYLD2!AK$4,'[1]INTERNAL PARAMETERS-1'!$B$5:$J$44,7,FALSE)*MHTYPYLD2!$F239 + MHTYPYLD1!AK239*(1-VLOOKUP(MHTYPYLD2!AK$4,'[1]INTERNAL PARAMETERS-1'!$B$5:$J$44,5,FALSE))*VLOOKUP(MHTYPYLD2!AK$4,'[1]INTERNAL PARAMETERS-1'!$B$5:$J$44,9,FALSE)*MHTYPYLD2!$F239</f>
        <v>0</v>
      </c>
      <c r="AL239" s="50">
        <f>MHTYPYLD1!AL239*VLOOKUP(MHTYPYLD2!AL$4,'[1]INTERNAL PARAMETERS-1'!$B$5:$J$44,5,FALSE)*VLOOKUP(MHTYPYLD2!AL$4,'[1]INTERNAL PARAMETERS-1'!$B$5:$J$44,7,FALSE)*MHTYPYLD2!$F239 + MHTYPYLD1!AL239*(1-VLOOKUP(MHTYPYLD2!AL$4,'[1]INTERNAL PARAMETERS-1'!$B$5:$J$44,5,FALSE))*VLOOKUP(MHTYPYLD2!AL$4,'[1]INTERNAL PARAMETERS-1'!$B$5:$J$44,9,FALSE)*MHTYPYLD2!$F239</f>
        <v>0</v>
      </c>
      <c r="AM239" s="50">
        <f>MHTYPYLD1!AM239*VLOOKUP(MHTYPYLD2!AM$4,'[1]INTERNAL PARAMETERS-1'!$B$5:$J$44,5,FALSE)*VLOOKUP(MHTYPYLD2!AM$4,'[1]INTERNAL PARAMETERS-1'!$B$5:$J$44,7,FALSE)*MHTYPYLD2!$F239 + MHTYPYLD1!AM239*(1-VLOOKUP(MHTYPYLD2!AM$4,'[1]INTERNAL PARAMETERS-1'!$B$5:$J$44,5,FALSE))*VLOOKUP(MHTYPYLD2!AM$4,'[1]INTERNAL PARAMETERS-1'!$B$5:$J$44,9,FALSE)*MHTYPYLD2!$F239</f>
        <v>0</v>
      </c>
      <c r="AN239" s="50">
        <f>MHTYPYLD1!AN239*VLOOKUP(MHTYPYLD2!AN$4,'[1]INTERNAL PARAMETERS-1'!$B$5:$J$44,5,FALSE)*VLOOKUP(MHTYPYLD2!AN$4,'[1]INTERNAL PARAMETERS-1'!$B$5:$J$44,7,FALSE)*MHTYPYLD2!$F239 + MHTYPYLD1!AN239*(1-VLOOKUP(MHTYPYLD2!AN$4,'[1]INTERNAL PARAMETERS-1'!$B$5:$J$44,5,FALSE))*VLOOKUP(MHTYPYLD2!AN$4,'[1]INTERNAL PARAMETERS-1'!$B$5:$J$44,9,FALSE)*MHTYPYLD2!$F239</f>
        <v>0</v>
      </c>
      <c r="AO239" s="50">
        <f>MHTYPYLD1!AO239*VLOOKUP(MHTYPYLD2!AO$4,'[1]INTERNAL PARAMETERS-1'!$B$5:$J$44,5,FALSE)*VLOOKUP(MHTYPYLD2!AO$4,'[1]INTERNAL PARAMETERS-1'!$B$5:$J$44,7,FALSE)*MHTYPYLD2!$F239 + MHTYPYLD1!AO239*(1-VLOOKUP(MHTYPYLD2!AO$4,'[1]INTERNAL PARAMETERS-1'!$B$5:$J$44,5,FALSE))*VLOOKUP(MHTYPYLD2!AO$4,'[1]INTERNAL PARAMETERS-1'!$B$5:$J$44,9,FALSE)*MHTYPYLD2!$F239</f>
        <v>0</v>
      </c>
      <c r="AP239" s="50">
        <f>MHTYPYLD1!AP239*VLOOKUP(MHTYPYLD2!AP$4,'[1]INTERNAL PARAMETERS-1'!$B$5:$J$44,5,FALSE)*VLOOKUP(MHTYPYLD2!AP$4,'[1]INTERNAL PARAMETERS-1'!$B$5:$J$44,7,FALSE)*MHTYPYLD2!$F239 + MHTYPYLD1!AP239*(1-VLOOKUP(MHTYPYLD2!AP$4,'[1]INTERNAL PARAMETERS-1'!$B$5:$J$44,5,FALSE))*VLOOKUP(MHTYPYLD2!AP$4,'[1]INTERNAL PARAMETERS-1'!$B$5:$J$44,9,FALSE)*MHTYPYLD2!$F239</f>
        <v>0</v>
      </c>
      <c r="AQ239" s="50">
        <f>MHTYPYLD1!AQ239*VLOOKUP(MHTYPYLD2!AQ$4,'[1]INTERNAL PARAMETERS-1'!$B$5:$J$44,5,FALSE)*VLOOKUP(MHTYPYLD2!AQ$4,'[1]INTERNAL PARAMETERS-1'!$B$5:$J$44,7,FALSE)*MHTYPYLD2!$F239 + MHTYPYLD1!AQ239*(1-VLOOKUP(MHTYPYLD2!AQ$4,'[1]INTERNAL PARAMETERS-1'!$B$5:$J$44,5,FALSE))*VLOOKUP(MHTYPYLD2!AQ$4,'[1]INTERNAL PARAMETERS-1'!$B$5:$J$44,9,FALSE)*MHTYPYLD2!$F239</f>
        <v>0</v>
      </c>
      <c r="AR239" s="50">
        <f>MHTYPYLD1!AR239*VLOOKUP(MHTYPYLD2!AR$4,'[1]INTERNAL PARAMETERS-1'!$B$5:$J$44,5,FALSE)*VLOOKUP(MHTYPYLD2!AR$4,'[1]INTERNAL PARAMETERS-1'!$B$5:$J$44,7,FALSE)*MHTYPYLD2!$F239 + MHTYPYLD1!AR239*(1-VLOOKUP(MHTYPYLD2!AR$4,'[1]INTERNAL PARAMETERS-1'!$B$5:$J$44,5,FALSE))*VLOOKUP(MHTYPYLD2!AR$4,'[1]INTERNAL PARAMETERS-1'!$B$5:$J$44,9,FALSE)*MHTYPYLD2!$F239</f>
        <v>0</v>
      </c>
      <c r="AS239" s="50">
        <f>MHTYPYLD1!AS239*VLOOKUP(MHTYPYLD2!AS$4,'[1]INTERNAL PARAMETERS-1'!$B$5:$J$44,5,FALSE)*VLOOKUP(MHTYPYLD2!AS$4,'[1]INTERNAL PARAMETERS-1'!$B$5:$J$44,7,FALSE)*MHTYPYLD2!$F239 + MHTYPYLD1!AS239*(1-VLOOKUP(MHTYPYLD2!AS$4,'[1]INTERNAL PARAMETERS-1'!$B$5:$J$44,5,FALSE))*VLOOKUP(MHTYPYLD2!AS$4,'[1]INTERNAL PARAMETERS-1'!$B$5:$J$44,9,FALSE)*MHTYPYLD2!$F239</f>
        <v>0</v>
      </c>
      <c r="AT239" s="49">
        <f>MHTYPYLD1!AT239*VLOOKUP(MHTYPYLD2!AT$4,'[1]INTERNAL PARAMETERS-1'!$B$5:$J$44,5,FALSE)*VLOOKUP(MHTYPYLD2!AT$4,'[1]INTERNAL PARAMETERS-1'!$B$5:$J$44,7,FALSE)*MHTYPYLD2!$F239 + MHTYPYLD1!AT239*(1-VLOOKUP(MHTYPYLD2!AT$4,'[1]INTERNAL PARAMETERS-1'!$B$5:$J$44,5,FALSE))*VLOOKUP(MHTYPYLD2!AT$4,'[1]INTERNAL PARAMETERS-1'!$B$5:$J$44,9,FALSE)*MHTYPYLD2!$F239</f>
        <v>0</v>
      </c>
      <c r="AU239" s="51">
        <f>MHTYPYLD1!AU239*VLOOKUP(MHTYPYLD2!AU$4,'[1]INTERNAL PARAMETERS-1'!$B$5:$J$44,5,FALSE)*VLOOKUP(MHTYPYLD2!AU$4,'[1]INTERNAL PARAMETERS-1'!$B$5:$J$44,6,FALSE)*VLOOKUP(MHTYPYLD2!AU$4,'[1]INTERNAL PARAMETERS-1'!$B$5:$J$44,3,FALSE) + MHTYPYLD1!AU239*(1-VLOOKUP(MHTYPYLD2!AU$4,'[1]INTERNAL PARAMETERS-1'!$B$5:$J$44,5,FALSE))*VLOOKUP(MHTYPYLD2!AU$4,'[1]INTERNAL PARAMETERS-1'!$B$5:$J$44,8,FALSE)*VLOOKUP(MHTYPYLD2!AU$4,'[1]INTERNAL PARAMETERS-1'!$B$5:$J$44,3,FALSE)</f>
        <v>0</v>
      </c>
      <c r="AV239" s="50">
        <f>MHTYPYLD1!AV239*VLOOKUP(MHTYPYLD2!AV$4,'[1]INTERNAL PARAMETERS-1'!$B$5:$J$44,5,FALSE)*VLOOKUP(MHTYPYLD2!AV$4,'[1]INTERNAL PARAMETERS-1'!$B$5:$J$44,6,FALSE)*VLOOKUP(MHTYPYLD2!AV$4,'[1]INTERNAL PARAMETERS-1'!$B$5:$J$44,3,FALSE) + MHTYPYLD1!AV239*(1-VLOOKUP(MHTYPYLD2!AV$4,'[1]INTERNAL PARAMETERS-1'!$B$5:$J$44,5,FALSE))*VLOOKUP(MHTYPYLD2!AV$4,'[1]INTERNAL PARAMETERS-1'!$B$5:$J$44,8,FALSE)*VLOOKUP(MHTYPYLD2!AV$4,'[1]INTERNAL PARAMETERS-1'!$B$5:$J$44,3,FALSE)</f>
        <v>0</v>
      </c>
      <c r="AW239" s="50">
        <f>MHTYPYLD1!AW239*VLOOKUP(MHTYPYLD2!AW$4,'[1]INTERNAL PARAMETERS-1'!$B$5:$J$44,5,FALSE)*VLOOKUP(MHTYPYLD2!AW$4,'[1]INTERNAL PARAMETERS-1'!$B$5:$J$44,6,FALSE)*VLOOKUP(MHTYPYLD2!AW$4,'[1]INTERNAL PARAMETERS-1'!$B$5:$J$44,3,FALSE) + MHTYPYLD1!AW239*(1-VLOOKUP(MHTYPYLD2!AW$4,'[1]INTERNAL PARAMETERS-1'!$B$5:$J$44,5,FALSE))*VLOOKUP(MHTYPYLD2!AW$4,'[1]INTERNAL PARAMETERS-1'!$B$5:$J$44,8,FALSE)*VLOOKUP(MHTYPYLD2!AW$4,'[1]INTERNAL PARAMETERS-1'!$B$5:$J$44,3,FALSE)</f>
        <v>0</v>
      </c>
      <c r="AX239" s="50">
        <f>MHTYPYLD1!AX239*VLOOKUP(MHTYPYLD2!AX$4,'[1]INTERNAL PARAMETERS-1'!$B$5:$J$44,5,FALSE)*VLOOKUP(MHTYPYLD2!AX$4,'[1]INTERNAL PARAMETERS-1'!$B$5:$J$44,6,FALSE)*VLOOKUP(MHTYPYLD2!AX$4,'[1]INTERNAL PARAMETERS-1'!$B$5:$J$44,3,FALSE) + MHTYPYLD1!AX239*(1-VLOOKUP(MHTYPYLD2!AX$4,'[1]INTERNAL PARAMETERS-1'!$B$5:$J$44,5,FALSE))*VLOOKUP(MHTYPYLD2!AX$4,'[1]INTERNAL PARAMETERS-1'!$B$5:$J$44,8,FALSE)*VLOOKUP(MHTYPYLD2!AX$4,'[1]INTERNAL PARAMETERS-1'!$B$5:$J$44,3,FALSE)</f>
        <v>0</v>
      </c>
      <c r="AY239" s="50">
        <f>MHTYPYLD1!AY239*VLOOKUP(MHTYPYLD2!AY$4,'[1]INTERNAL PARAMETERS-1'!$B$5:$J$44,5,FALSE)*VLOOKUP(MHTYPYLD2!AY$4,'[1]INTERNAL PARAMETERS-1'!$B$5:$J$44,6,FALSE)*VLOOKUP(MHTYPYLD2!AY$4,'[1]INTERNAL PARAMETERS-1'!$B$5:$J$44,3,FALSE) + MHTYPYLD1!AY239*(1-VLOOKUP(MHTYPYLD2!AY$4,'[1]INTERNAL PARAMETERS-1'!$B$5:$J$44,5,FALSE))*VLOOKUP(MHTYPYLD2!AY$4,'[1]INTERNAL PARAMETERS-1'!$B$5:$J$44,8,FALSE)*VLOOKUP(MHTYPYLD2!AY$4,'[1]INTERNAL PARAMETERS-1'!$B$5:$J$44,3,FALSE)</f>
        <v>0</v>
      </c>
      <c r="AZ239" s="50">
        <f>MHTYPYLD1!AZ239*VLOOKUP(MHTYPYLD2!AZ$4,'[1]INTERNAL PARAMETERS-1'!$B$5:$J$44,5,FALSE)*VLOOKUP(MHTYPYLD2!AZ$4,'[1]INTERNAL PARAMETERS-1'!$B$5:$J$44,6,FALSE)*VLOOKUP(MHTYPYLD2!AZ$4,'[1]INTERNAL PARAMETERS-1'!$B$5:$J$44,3,FALSE) + MHTYPYLD1!AZ239*(1-VLOOKUP(MHTYPYLD2!AZ$4,'[1]INTERNAL PARAMETERS-1'!$B$5:$J$44,5,FALSE))*VLOOKUP(MHTYPYLD2!AZ$4,'[1]INTERNAL PARAMETERS-1'!$B$5:$J$44,8,FALSE)*VLOOKUP(MHTYPYLD2!AZ$4,'[1]INTERNAL PARAMETERS-1'!$B$5:$J$44,3,FALSE)</f>
        <v>0</v>
      </c>
      <c r="BA239" s="50">
        <f>MHTYPYLD1!BA239*VLOOKUP(MHTYPYLD2!BA$4,'[1]INTERNAL PARAMETERS-1'!$B$5:$J$44,5,FALSE)*VLOOKUP(MHTYPYLD2!BA$4,'[1]INTERNAL PARAMETERS-1'!$B$5:$J$44,6,FALSE)*VLOOKUP(MHTYPYLD2!BA$4,'[1]INTERNAL PARAMETERS-1'!$B$5:$J$44,3,FALSE) + MHTYPYLD1!BA239*(1-VLOOKUP(MHTYPYLD2!BA$4,'[1]INTERNAL PARAMETERS-1'!$B$5:$J$44,5,FALSE))*VLOOKUP(MHTYPYLD2!BA$4,'[1]INTERNAL PARAMETERS-1'!$B$5:$J$44,8,FALSE)*VLOOKUP(MHTYPYLD2!BA$4,'[1]INTERNAL PARAMETERS-1'!$B$5:$J$44,3,FALSE)</f>
        <v>0</v>
      </c>
      <c r="BB239" s="50">
        <f>MHTYPYLD1!BB239*VLOOKUP(MHTYPYLD2!BB$4,'[1]INTERNAL PARAMETERS-1'!$B$5:$J$44,5,FALSE)*VLOOKUP(MHTYPYLD2!BB$4,'[1]INTERNAL PARAMETERS-1'!$B$5:$J$44,6,FALSE)*VLOOKUP(MHTYPYLD2!BB$4,'[1]INTERNAL PARAMETERS-1'!$B$5:$J$44,3,FALSE) + MHTYPYLD1!BB239*(1-VLOOKUP(MHTYPYLD2!BB$4,'[1]INTERNAL PARAMETERS-1'!$B$5:$J$44,5,FALSE))*VLOOKUP(MHTYPYLD2!BB$4,'[1]INTERNAL PARAMETERS-1'!$B$5:$J$44,8,FALSE)*VLOOKUP(MHTYPYLD2!BB$4,'[1]INTERNAL PARAMETERS-1'!$B$5:$J$44,3,FALSE)</f>
        <v>0</v>
      </c>
      <c r="BC239" s="50">
        <f>MHTYPYLD1!BC239*VLOOKUP(MHTYPYLD2!BC$4,'[1]INTERNAL PARAMETERS-1'!$B$5:$J$44,5,FALSE)*VLOOKUP(MHTYPYLD2!BC$4,'[1]INTERNAL PARAMETERS-1'!$B$5:$J$44,6,FALSE)*VLOOKUP(MHTYPYLD2!BC$4,'[1]INTERNAL PARAMETERS-1'!$B$5:$J$44,3,FALSE) + MHTYPYLD1!BC239*(1-VLOOKUP(MHTYPYLD2!BC$4,'[1]INTERNAL PARAMETERS-1'!$B$5:$J$44,5,FALSE))*VLOOKUP(MHTYPYLD2!BC$4,'[1]INTERNAL PARAMETERS-1'!$B$5:$J$44,8,FALSE)*VLOOKUP(MHTYPYLD2!BC$4,'[1]INTERNAL PARAMETERS-1'!$B$5:$J$44,3,FALSE)</f>
        <v>0</v>
      </c>
      <c r="BD239" s="50">
        <f>MHTYPYLD1!BD239*VLOOKUP(MHTYPYLD2!BD$4,'[1]INTERNAL PARAMETERS-1'!$B$5:$J$44,5,FALSE)*VLOOKUP(MHTYPYLD2!BD$4,'[1]INTERNAL PARAMETERS-1'!$B$5:$J$44,6,FALSE)*VLOOKUP(MHTYPYLD2!BD$4,'[1]INTERNAL PARAMETERS-1'!$B$5:$J$44,3,FALSE) + MHTYPYLD1!BD239*(1-VLOOKUP(MHTYPYLD2!BD$4,'[1]INTERNAL PARAMETERS-1'!$B$5:$J$44,5,FALSE))*VLOOKUP(MHTYPYLD2!BD$4,'[1]INTERNAL PARAMETERS-1'!$B$5:$J$44,8,FALSE)*VLOOKUP(MHTYPYLD2!BD$4,'[1]INTERNAL PARAMETERS-1'!$B$5:$J$44,3,FALSE)</f>
        <v>0</v>
      </c>
      <c r="BE239" s="50">
        <f>MHTYPYLD1!BE239*VLOOKUP(MHTYPYLD2!BE$4,'[1]INTERNAL PARAMETERS-1'!$B$5:$J$44,5,FALSE)*VLOOKUP(MHTYPYLD2!BE$4,'[1]INTERNAL PARAMETERS-1'!$B$5:$J$44,6,FALSE)*VLOOKUP(MHTYPYLD2!BE$4,'[1]INTERNAL PARAMETERS-1'!$B$5:$J$44,3,FALSE) + MHTYPYLD1!BE239*(1-VLOOKUP(MHTYPYLD2!BE$4,'[1]INTERNAL PARAMETERS-1'!$B$5:$J$44,5,FALSE))*VLOOKUP(MHTYPYLD2!BE$4,'[1]INTERNAL PARAMETERS-1'!$B$5:$J$44,8,FALSE)*VLOOKUP(MHTYPYLD2!BE$4,'[1]INTERNAL PARAMETERS-1'!$B$5:$J$44,3,FALSE)</f>
        <v>0</v>
      </c>
      <c r="BF239" s="50">
        <f>MHTYPYLD1!BF239*VLOOKUP(MHTYPYLD2!BF$4,'[1]INTERNAL PARAMETERS-1'!$B$5:$J$44,5,FALSE)*VLOOKUP(MHTYPYLD2!BF$4,'[1]INTERNAL PARAMETERS-1'!$B$5:$J$44,6,FALSE)*VLOOKUP(MHTYPYLD2!BF$4,'[1]INTERNAL PARAMETERS-1'!$B$5:$J$44,3,FALSE) + MHTYPYLD1!BF239*(1-VLOOKUP(MHTYPYLD2!BF$4,'[1]INTERNAL PARAMETERS-1'!$B$5:$J$44,5,FALSE))*VLOOKUP(MHTYPYLD2!BF$4,'[1]INTERNAL PARAMETERS-1'!$B$5:$J$44,8,FALSE)*VLOOKUP(MHTYPYLD2!BF$4,'[1]INTERNAL PARAMETERS-1'!$B$5:$J$44,3,FALSE)</f>
        <v>0</v>
      </c>
      <c r="BG239" s="50">
        <f>MHTYPYLD1!BG239*VLOOKUP(MHTYPYLD2!BG$4,'[1]INTERNAL PARAMETERS-1'!$B$5:$J$44,5,FALSE)*VLOOKUP(MHTYPYLD2!BG$4,'[1]INTERNAL PARAMETERS-1'!$B$5:$J$44,6,FALSE)*VLOOKUP(MHTYPYLD2!BG$4,'[1]INTERNAL PARAMETERS-1'!$B$5:$J$44,3,FALSE) + MHTYPYLD1!BG239*(1-VLOOKUP(MHTYPYLD2!BG$4,'[1]INTERNAL PARAMETERS-1'!$B$5:$J$44,5,FALSE))*VLOOKUP(MHTYPYLD2!BG$4,'[1]INTERNAL PARAMETERS-1'!$B$5:$J$44,8,FALSE)*VLOOKUP(MHTYPYLD2!BG$4,'[1]INTERNAL PARAMETERS-1'!$B$5:$J$44,3,FALSE)</f>
        <v>0</v>
      </c>
      <c r="BH239" s="50">
        <f>MHTYPYLD1!BH239*VLOOKUP(MHTYPYLD2!BH$4,'[1]INTERNAL PARAMETERS-1'!$B$5:$J$44,5,FALSE)*VLOOKUP(MHTYPYLD2!BH$4,'[1]INTERNAL PARAMETERS-1'!$B$5:$J$44,6,FALSE)*VLOOKUP(MHTYPYLD2!BH$4,'[1]INTERNAL PARAMETERS-1'!$B$5:$J$44,3,FALSE) + MHTYPYLD1!BH239*(1-VLOOKUP(MHTYPYLD2!BH$4,'[1]INTERNAL PARAMETERS-1'!$B$5:$J$44,5,FALSE))*VLOOKUP(MHTYPYLD2!BH$4,'[1]INTERNAL PARAMETERS-1'!$B$5:$J$44,8,FALSE)*VLOOKUP(MHTYPYLD2!BH$4,'[1]INTERNAL PARAMETERS-1'!$B$5:$J$44,3,FALSE)</f>
        <v>0</v>
      </c>
      <c r="BI239" s="50">
        <f>MHTYPYLD1!BI239*VLOOKUP(MHTYPYLD2!BI$4,'[1]INTERNAL PARAMETERS-1'!$B$5:$J$44,5,FALSE)*VLOOKUP(MHTYPYLD2!BI$4,'[1]INTERNAL PARAMETERS-1'!$B$5:$J$44,6,FALSE)*VLOOKUP(MHTYPYLD2!BI$4,'[1]INTERNAL PARAMETERS-1'!$B$5:$J$44,3,FALSE) + MHTYPYLD1!BI239*(1-VLOOKUP(MHTYPYLD2!BI$4,'[1]INTERNAL PARAMETERS-1'!$B$5:$J$44,5,FALSE))*VLOOKUP(MHTYPYLD2!BI$4,'[1]INTERNAL PARAMETERS-1'!$B$5:$J$44,8,FALSE)*VLOOKUP(MHTYPYLD2!BI$4,'[1]INTERNAL PARAMETERS-1'!$B$5:$J$44,3,FALSE)</f>
        <v>0</v>
      </c>
      <c r="BJ239" s="50">
        <f>MHTYPYLD1!BJ239*VLOOKUP(MHTYPYLD2!BJ$4,'[1]INTERNAL PARAMETERS-1'!$B$5:$J$44,5,FALSE)*VLOOKUP(MHTYPYLD2!BJ$4,'[1]INTERNAL PARAMETERS-1'!$B$5:$J$44,6,FALSE)*VLOOKUP(MHTYPYLD2!BJ$4,'[1]INTERNAL PARAMETERS-1'!$B$5:$J$44,3,FALSE) + MHTYPYLD1!BJ239*(1-VLOOKUP(MHTYPYLD2!BJ$4,'[1]INTERNAL PARAMETERS-1'!$B$5:$J$44,5,FALSE))*VLOOKUP(MHTYPYLD2!BJ$4,'[1]INTERNAL PARAMETERS-1'!$B$5:$J$44,8,FALSE)*VLOOKUP(MHTYPYLD2!BJ$4,'[1]INTERNAL PARAMETERS-1'!$B$5:$J$44,3,FALSE)</f>
        <v>0</v>
      </c>
      <c r="BK239" s="50">
        <f>MHTYPYLD1!BK239*VLOOKUP(MHTYPYLD2!BK$4,'[1]INTERNAL PARAMETERS-1'!$B$5:$J$44,5,FALSE)*VLOOKUP(MHTYPYLD2!BK$4,'[1]INTERNAL PARAMETERS-1'!$B$5:$J$44,6,FALSE)*VLOOKUP(MHTYPYLD2!BK$4,'[1]INTERNAL PARAMETERS-1'!$B$5:$J$44,3,FALSE) + MHTYPYLD1!BK239*(1-VLOOKUP(MHTYPYLD2!BK$4,'[1]INTERNAL PARAMETERS-1'!$B$5:$J$44,5,FALSE))*VLOOKUP(MHTYPYLD2!BK$4,'[1]INTERNAL PARAMETERS-1'!$B$5:$J$44,8,FALSE)*VLOOKUP(MHTYPYLD2!BK$4,'[1]INTERNAL PARAMETERS-1'!$B$5:$J$44,3,FALSE)</f>
        <v>0</v>
      </c>
      <c r="BL239" s="50">
        <f>MHTYPYLD1!BL239*VLOOKUP(MHTYPYLD2!BL$4,'[1]INTERNAL PARAMETERS-1'!$B$5:$J$44,5,FALSE)*VLOOKUP(MHTYPYLD2!BL$4,'[1]INTERNAL PARAMETERS-1'!$B$5:$J$44,6,FALSE)*VLOOKUP(MHTYPYLD2!BL$4,'[1]INTERNAL PARAMETERS-1'!$B$5:$J$44,3,FALSE) + MHTYPYLD1!BL239*(1-VLOOKUP(MHTYPYLD2!BL$4,'[1]INTERNAL PARAMETERS-1'!$B$5:$J$44,5,FALSE))*VLOOKUP(MHTYPYLD2!BL$4,'[1]INTERNAL PARAMETERS-1'!$B$5:$J$44,8,FALSE)*VLOOKUP(MHTYPYLD2!BL$4,'[1]INTERNAL PARAMETERS-1'!$B$5:$J$44,3,FALSE)</f>
        <v>0</v>
      </c>
      <c r="BM239" s="50">
        <f>MHTYPYLD1!BM239*VLOOKUP(MHTYPYLD2!BM$4,'[1]INTERNAL PARAMETERS-1'!$B$5:$J$44,5,FALSE)*VLOOKUP(MHTYPYLD2!BM$4,'[1]INTERNAL PARAMETERS-1'!$B$5:$J$44,6,FALSE)*VLOOKUP(MHTYPYLD2!BM$4,'[1]INTERNAL PARAMETERS-1'!$B$5:$J$44,3,FALSE) + MHTYPYLD1!BM239*(1-VLOOKUP(MHTYPYLD2!BM$4,'[1]INTERNAL PARAMETERS-1'!$B$5:$J$44,5,FALSE))*VLOOKUP(MHTYPYLD2!BM$4,'[1]INTERNAL PARAMETERS-1'!$B$5:$J$44,8,FALSE)*VLOOKUP(MHTYPYLD2!BM$4,'[1]INTERNAL PARAMETERS-1'!$B$5:$J$44,3,FALSE)</f>
        <v>0</v>
      </c>
      <c r="BN239" s="50">
        <f>MHTYPYLD1!BN239*VLOOKUP(MHTYPYLD2!BN$4,'[1]INTERNAL PARAMETERS-1'!$B$5:$J$44,5,FALSE)*VLOOKUP(MHTYPYLD2!BN$4,'[1]INTERNAL PARAMETERS-1'!$B$5:$J$44,6,FALSE)*VLOOKUP(MHTYPYLD2!BN$4,'[1]INTERNAL PARAMETERS-1'!$B$5:$J$44,3,FALSE) + MHTYPYLD1!BN239*(1-VLOOKUP(MHTYPYLD2!BN$4,'[1]INTERNAL PARAMETERS-1'!$B$5:$J$44,5,FALSE))*VLOOKUP(MHTYPYLD2!BN$4,'[1]INTERNAL PARAMETERS-1'!$B$5:$J$44,8,FALSE)*VLOOKUP(MHTYPYLD2!BN$4,'[1]INTERNAL PARAMETERS-1'!$B$5:$J$44,3,FALSE)</f>
        <v>0</v>
      </c>
      <c r="BO239" s="50">
        <f>MHTYPYLD1!BO239*VLOOKUP(MHTYPYLD2!BO$4,'[1]INTERNAL PARAMETERS-1'!$B$5:$J$44,5,FALSE)*VLOOKUP(MHTYPYLD2!BO$4,'[1]INTERNAL PARAMETERS-1'!$B$5:$J$44,6,FALSE)*VLOOKUP(MHTYPYLD2!BO$4,'[1]INTERNAL PARAMETERS-1'!$B$5:$J$44,3,FALSE) + MHTYPYLD1!BO239*(1-VLOOKUP(MHTYPYLD2!BO$4,'[1]INTERNAL PARAMETERS-1'!$B$5:$J$44,5,FALSE))*VLOOKUP(MHTYPYLD2!BO$4,'[1]INTERNAL PARAMETERS-1'!$B$5:$J$44,8,FALSE)*VLOOKUP(MHTYPYLD2!BO$4,'[1]INTERNAL PARAMETERS-1'!$B$5:$J$44,3,FALSE)</f>
        <v>0</v>
      </c>
      <c r="BP239" s="50">
        <f>MHTYPYLD1!BP239*VLOOKUP(MHTYPYLD2!BP$4,'[1]INTERNAL PARAMETERS-1'!$B$5:$J$44,5,FALSE)*VLOOKUP(MHTYPYLD2!BP$4,'[1]INTERNAL PARAMETERS-1'!$B$5:$J$44,6,FALSE)*VLOOKUP(MHTYPYLD2!BP$4,'[1]INTERNAL PARAMETERS-1'!$B$5:$J$44,3,FALSE) + MHTYPYLD1!BP239*(1-VLOOKUP(MHTYPYLD2!BP$4,'[1]INTERNAL PARAMETERS-1'!$B$5:$J$44,5,FALSE))*VLOOKUP(MHTYPYLD2!BP$4,'[1]INTERNAL PARAMETERS-1'!$B$5:$J$44,8,FALSE)*VLOOKUP(MHTYPYLD2!BP$4,'[1]INTERNAL PARAMETERS-1'!$B$5:$J$44,3,FALSE)</f>
        <v>0</v>
      </c>
      <c r="BQ239" s="50">
        <f>MHTYPYLD1!BQ239*VLOOKUP(MHTYPYLD2!BQ$4,'[1]INTERNAL PARAMETERS-1'!$B$5:$J$44,5,FALSE)*VLOOKUP(MHTYPYLD2!BQ$4,'[1]INTERNAL PARAMETERS-1'!$B$5:$J$44,6,FALSE)*VLOOKUP(MHTYPYLD2!BQ$4,'[1]INTERNAL PARAMETERS-1'!$B$5:$J$44,3,FALSE) + MHTYPYLD1!BQ239*(1-VLOOKUP(MHTYPYLD2!BQ$4,'[1]INTERNAL PARAMETERS-1'!$B$5:$J$44,5,FALSE))*VLOOKUP(MHTYPYLD2!BQ$4,'[1]INTERNAL PARAMETERS-1'!$B$5:$J$44,8,FALSE)*VLOOKUP(MHTYPYLD2!BQ$4,'[1]INTERNAL PARAMETERS-1'!$B$5:$J$44,3,FALSE)</f>
        <v>0</v>
      </c>
      <c r="BR239" s="50">
        <f>MHTYPYLD1!BR239*VLOOKUP(MHTYPYLD2!BR$4,'[1]INTERNAL PARAMETERS-1'!$B$5:$J$44,5,FALSE)*VLOOKUP(MHTYPYLD2!BR$4,'[1]INTERNAL PARAMETERS-1'!$B$5:$J$44,6,FALSE)*VLOOKUP(MHTYPYLD2!BR$4,'[1]INTERNAL PARAMETERS-1'!$B$5:$J$44,3,FALSE) + MHTYPYLD1!BR239*(1-VLOOKUP(MHTYPYLD2!BR$4,'[1]INTERNAL PARAMETERS-1'!$B$5:$J$44,5,FALSE))*VLOOKUP(MHTYPYLD2!BR$4,'[1]INTERNAL PARAMETERS-1'!$B$5:$J$44,8,FALSE)*VLOOKUP(MHTYPYLD2!BR$4,'[1]INTERNAL PARAMETERS-1'!$B$5:$J$44,3,FALSE)</f>
        <v>0</v>
      </c>
      <c r="BS239" s="50">
        <f>MHTYPYLD1!BS239*VLOOKUP(MHTYPYLD2!BS$4,'[1]INTERNAL PARAMETERS-1'!$B$5:$J$44,5,FALSE)*VLOOKUP(MHTYPYLD2!BS$4,'[1]INTERNAL PARAMETERS-1'!$B$5:$J$44,6,FALSE)*VLOOKUP(MHTYPYLD2!BS$4,'[1]INTERNAL PARAMETERS-1'!$B$5:$J$44,3,FALSE) + MHTYPYLD1!BS239*(1-VLOOKUP(MHTYPYLD2!BS$4,'[1]INTERNAL PARAMETERS-1'!$B$5:$J$44,5,FALSE))*VLOOKUP(MHTYPYLD2!BS$4,'[1]INTERNAL PARAMETERS-1'!$B$5:$J$44,8,FALSE)*VLOOKUP(MHTYPYLD2!BS$4,'[1]INTERNAL PARAMETERS-1'!$B$5:$J$44,3,FALSE)</f>
        <v>0</v>
      </c>
      <c r="BT239" s="50">
        <f>MHTYPYLD1!BT239*VLOOKUP(MHTYPYLD2!BT$4,'[1]INTERNAL PARAMETERS-1'!$B$5:$J$44,5,FALSE)*VLOOKUP(MHTYPYLD2!BT$4,'[1]INTERNAL PARAMETERS-1'!$B$5:$J$44,6,FALSE)*VLOOKUP(MHTYPYLD2!BT$4,'[1]INTERNAL PARAMETERS-1'!$B$5:$J$44,3,FALSE) + MHTYPYLD1!BT239*(1-VLOOKUP(MHTYPYLD2!BT$4,'[1]INTERNAL PARAMETERS-1'!$B$5:$J$44,5,FALSE))*VLOOKUP(MHTYPYLD2!BT$4,'[1]INTERNAL PARAMETERS-1'!$B$5:$J$44,8,FALSE)*VLOOKUP(MHTYPYLD2!BT$4,'[1]INTERNAL PARAMETERS-1'!$B$5:$J$44,3,FALSE)</f>
        <v>0</v>
      </c>
      <c r="BU239" s="50">
        <f>MHTYPYLD1!BU239*VLOOKUP(MHTYPYLD2!BU$4,'[1]INTERNAL PARAMETERS-1'!$B$5:$J$44,5,FALSE)*VLOOKUP(MHTYPYLD2!BU$4,'[1]INTERNAL PARAMETERS-1'!$B$5:$J$44,6,FALSE)*VLOOKUP(MHTYPYLD2!BU$4,'[1]INTERNAL PARAMETERS-1'!$B$5:$J$44,3,FALSE) + MHTYPYLD1!BU239*(1-VLOOKUP(MHTYPYLD2!BU$4,'[1]INTERNAL PARAMETERS-1'!$B$5:$J$44,5,FALSE))*VLOOKUP(MHTYPYLD2!BU$4,'[1]INTERNAL PARAMETERS-1'!$B$5:$J$44,8,FALSE)*VLOOKUP(MHTYPYLD2!BU$4,'[1]INTERNAL PARAMETERS-1'!$B$5:$J$44,3,FALSE)</f>
        <v>0</v>
      </c>
      <c r="BV239" s="50">
        <f>MHTYPYLD1!BV239*VLOOKUP(MHTYPYLD2!BV$4,'[1]INTERNAL PARAMETERS-1'!$B$5:$J$44,5,FALSE)*VLOOKUP(MHTYPYLD2!BV$4,'[1]INTERNAL PARAMETERS-1'!$B$5:$J$44,6,FALSE)*VLOOKUP(MHTYPYLD2!BV$4,'[1]INTERNAL PARAMETERS-1'!$B$5:$J$44,3,FALSE) + MHTYPYLD1!BV239*(1-VLOOKUP(MHTYPYLD2!BV$4,'[1]INTERNAL PARAMETERS-1'!$B$5:$J$44,5,FALSE))*VLOOKUP(MHTYPYLD2!BV$4,'[1]INTERNAL PARAMETERS-1'!$B$5:$J$44,8,FALSE)*VLOOKUP(MHTYPYLD2!BV$4,'[1]INTERNAL PARAMETERS-1'!$B$5:$J$44,3,FALSE)</f>
        <v>0</v>
      </c>
      <c r="BW239" s="50">
        <f>MHTYPYLD1!BW239*VLOOKUP(MHTYPYLD2!BW$4,'[1]INTERNAL PARAMETERS-1'!$B$5:$J$44,5,FALSE)*VLOOKUP(MHTYPYLD2!BW$4,'[1]INTERNAL PARAMETERS-1'!$B$5:$J$44,6,FALSE)*VLOOKUP(MHTYPYLD2!BW$4,'[1]INTERNAL PARAMETERS-1'!$B$5:$J$44,3,FALSE) + MHTYPYLD1!BW239*(1-VLOOKUP(MHTYPYLD2!BW$4,'[1]INTERNAL PARAMETERS-1'!$B$5:$J$44,5,FALSE))*VLOOKUP(MHTYPYLD2!BW$4,'[1]INTERNAL PARAMETERS-1'!$B$5:$J$44,8,FALSE)*VLOOKUP(MHTYPYLD2!BW$4,'[1]INTERNAL PARAMETERS-1'!$B$5:$J$44,3,FALSE)</f>
        <v>0</v>
      </c>
      <c r="BX239" s="50">
        <f>MHTYPYLD1!BX239*VLOOKUP(MHTYPYLD2!BX$4,'[1]INTERNAL PARAMETERS-1'!$B$5:$J$44,5,FALSE)*VLOOKUP(MHTYPYLD2!BX$4,'[1]INTERNAL PARAMETERS-1'!$B$5:$J$44,6,FALSE)*VLOOKUP(MHTYPYLD2!BX$4,'[1]INTERNAL PARAMETERS-1'!$B$5:$J$44,3,FALSE) + MHTYPYLD1!BX239*(1-VLOOKUP(MHTYPYLD2!BX$4,'[1]INTERNAL PARAMETERS-1'!$B$5:$J$44,5,FALSE))*VLOOKUP(MHTYPYLD2!BX$4,'[1]INTERNAL PARAMETERS-1'!$B$5:$J$44,8,FALSE)*VLOOKUP(MHTYPYLD2!BX$4,'[1]INTERNAL PARAMETERS-1'!$B$5:$J$44,3,FALSE)</f>
        <v>0</v>
      </c>
      <c r="BY239" s="50">
        <f>MHTYPYLD1!BY239*VLOOKUP(MHTYPYLD2!BY$4,'[1]INTERNAL PARAMETERS-1'!$B$5:$J$44,5,FALSE)*VLOOKUP(MHTYPYLD2!BY$4,'[1]INTERNAL PARAMETERS-1'!$B$5:$J$44,6,FALSE)*VLOOKUP(MHTYPYLD2!BY$4,'[1]INTERNAL PARAMETERS-1'!$B$5:$J$44,3,FALSE) + MHTYPYLD1!BY239*(1-VLOOKUP(MHTYPYLD2!BY$4,'[1]INTERNAL PARAMETERS-1'!$B$5:$J$44,5,FALSE))*VLOOKUP(MHTYPYLD2!BY$4,'[1]INTERNAL PARAMETERS-1'!$B$5:$J$44,8,FALSE)*VLOOKUP(MHTYPYLD2!BY$4,'[1]INTERNAL PARAMETERS-1'!$B$5:$J$44,3,FALSE)</f>
        <v>0</v>
      </c>
      <c r="BZ239" s="50">
        <f>MHTYPYLD1!BZ239*VLOOKUP(MHTYPYLD2!BZ$4,'[1]INTERNAL PARAMETERS-1'!$B$5:$J$44,5,FALSE)*VLOOKUP(MHTYPYLD2!BZ$4,'[1]INTERNAL PARAMETERS-1'!$B$5:$J$44,6,FALSE)*VLOOKUP(MHTYPYLD2!BZ$4,'[1]INTERNAL PARAMETERS-1'!$B$5:$J$44,3,FALSE) + MHTYPYLD1!BZ239*(1-VLOOKUP(MHTYPYLD2!BZ$4,'[1]INTERNAL PARAMETERS-1'!$B$5:$J$44,5,FALSE))*VLOOKUP(MHTYPYLD2!BZ$4,'[1]INTERNAL PARAMETERS-1'!$B$5:$J$44,8,FALSE)*VLOOKUP(MHTYPYLD2!BZ$4,'[1]INTERNAL PARAMETERS-1'!$B$5:$J$44,3,FALSE)</f>
        <v>0</v>
      </c>
      <c r="CA239" s="50">
        <f>MHTYPYLD1!CA239*VLOOKUP(MHTYPYLD2!CA$4,'[1]INTERNAL PARAMETERS-1'!$B$5:$J$44,5,FALSE)*VLOOKUP(MHTYPYLD2!CA$4,'[1]INTERNAL PARAMETERS-1'!$B$5:$J$44,6,FALSE)*VLOOKUP(MHTYPYLD2!CA$4,'[1]INTERNAL PARAMETERS-1'!$B$5:$J$44,3,FALSE) + MHTYPYLD1!CA239*(1-VLOOKUP(MHTYPYLD2!CA$4,'[1]INTERNAL PARAMETERS-1'!$B$5:$J$44,5,FALSE))*VLOOKUP(MHTYPYLD2!CA$4,'[1]INTERNAL PARAMETERS-1'!$B$5:$J$44,8,FALSE)*VLOOKUP(MHTYPYLD2!CA$4,'[1]INTERNAL PARAMETERS-1'!$B$5:$J$44,3,FALSE)</f>
        <v>0</v>
      </c>
      <c r="CB239" s="50">
        <f>MHTYPYLD1!CB239*VLOOKUP(MHTYPYLD2!CB$4,'[1]INTERNAL PARAMETERS-1'!$B$5:$J$44,5,FALSE)*VLOOKUP(MHTYPYLD2!CB$4,'[1]INTERNAL PARAMETERS-1'!$B$5:$J$44,6,FALSE)*VLOOKUP(MHTYPYLD2!CB$4,'[1]INTERNAL PARAMETERS-1'!$B$5:$J$44,3,FALSE) + MHTYPYLD1!CB239*(1-VLOOKUP(MHTYPYLD2!CB$4,'[1]INTERNAL PARAMETERS-1'!$B$5:$J$44,5,FALSE))*VLOOKUP(MHTYPYLD2!CB$4,'[1]INTERNAL PARAMETERS-1'!$B$5:$J$44,8,FALSE)*VLOOKUP(MHTYPYLD2!CB$4,'[1]INTERNAL PARAMETERS-1'!$B$5:$J$44,3,FALSE)</f>
        <v>0</v>
      </c>
      <c r="CC239" s="50">
        <f>MHTYPYLD1!CC239*VLOOKUP(MHTYPYLD2!CC$4,'[1]INTERNAL PARAMETERS-1'!$B$5:$J$44,5,FALSE)*VLOOKUP(MHTYPYLD2!CC$4,'[1]INTERNAL PARAMETERS-1'!$B$5:$J$44,6,FALSE)*VLOOKUP(MHTYPYLD2!CC$4,'[1]INTERNAL PARAMETERS-1'!$B$5:$J$44,3,FALSE) + MHTYPYLD1!CC239*(1-VLOOKUP(MHTYPYLD2!CC$4,'[1]INTERNAL PARAMETERS-1'!$B$5:$J$44,5,FALSE))*VLOOKUP(MHTYPYLD2!CC$4,'[1]INTERNAL PARAMETERS-1'!$B$5:$J$44,8,FALSE)*VLOOKUP(MHTYPYLD2!CC$4,'[1]INTERNAL PARAMETERS-1'!$B$5:$J$44,3,FALSE)</f>
        <v>0</v>
      </c>
      <c r="CD239" s="50">
        <f>MHTYPYLD1!CD239*VLOOKUP(MHTYPYLD2!CD$4,'[1]INTERNAL PARAMETERS-1'!$B$5:$J$44,5,FALSE)*VLOOKUP(MHTYPYLD2!CD$4,'[1]INTERNAL PARAMETERS-1'!$B$5:$J$44,6,FALSE)*VLOOKUP(MHTYPYLD2!CD$4,'[1]INTERNAL PARAMETERS-1'!$B$5:$J$44,3,FALSE) + MHTYPYLD1!CD239*(1-VLOOKUP(MHTYPYLD2!CD$4,'[1]INTERNAL PARAMETERS-1'!$B$5:$J$44,5,FALSE))*VLOOKUP(MHTYPYLD2!CD$4,'[1]INTERNAL PARAMETERS-1'!$B$5:$J$44,8,FALSE)*VLOOKUP(MHTYPYLD2!CD$4,'[1]INTERNAL PARAMETERS-1'!$B$5:$J$44,3,FALSE)</f>
        <v>0</v>
      </c>
      <c r="CE239" s="50">
        <f>MHTYPYLD1!CE239*VLOOKUP(MHTYPYLD2!CE$4,'[1]INTERNAL PARAMETERS-1'!$B$5:$J$44,5,FALSE)*VLOOKUP(MHTYPYLD2!CE$4,'[1]INTERNAL PARAMETERS-1'!$B$5:$J$44,6,FALSE)*VLOOKUP(MHTYPYLD2!CE$4,'[1]INTERNAL PARAMETERS-1'!$B$5:$J$44,3,FALSE) + MHTYPYLD1!CE239*(1-VLOOKUP(MHTYPYLD2!CE$4,'[1]INTERNAL PARAMETERS-1'!$B$5:$J$44,5,FALSE))*VLOOKUP(MHTYPYLD2!CE$4,'[1]INTERNAL PARAMETERS-1'!$B$5:$J$44,8,FALSE)*VLOOKUP(MHTYPYLD2!CE$4,'[1]INTERNAL PARAMETERS-1'!$B$5:$J$44,3,FALSE)</f>
        <v>0</v>
      </c>
      <c r="CF239" s="50">
        <f>MHTYPYLD1!CF239*VLOOKUP(MHTYPYLD2!CF$4,'[1]INTERNAL PARAMETERS-1'!$B$5:$J$44,5,FALSE)*VLOOKUP(MHTYPYLD2!CF$4,'[1]INTERNAL PARAMETERS-1'!$B$5:$J$44,6,FALSE)*VLOOKUP(MHTYPYLD2!CF$4,'[1]INTERNAL PARAMETERS-1'!$B$5:$J$44,3,FALSE) + MHTYPYLD1!CF239*(1-VLOOKUP(MHTYPYLD2!CF$4,'[1]INTERNAL PARAMETERS-1'!$B$5:$J$44,5,FALSE))*VLOOKUP(MHTYPYLD2!CF$4,'[1]INTERNAL PARAMETERS-1'!$B$5:$J$44,8,FALSE)*VLOOKUP(MHTYPYLD2!CF$4,'[1]INTERNAL PARAMETERS-1'!$B$5:$J$44,3,FALSE)</f>
        <v>0</v>
      </c>
      <c r="CG239" s="50">
        <f>MHTYPYLD1!CG239*VLOOKUP(MHTYPYLD2!CG$4,'[1]INTERNAL PARAMETERS-1'!$B$5:$J$44,5,FALSE)*VLOOKUP(MHTYPYLD2!CG$4,'[1]INTERNAL PARAMETERS-1'!$B$5:$J$44,6,FALSE)*VLOOKUP(MHTYPYLD2!CG$4,'[1]INTERNAL PARAMETERS-1'!$B$5:$J$44,3,FALSE) + MHTYPYLD1!CG239*(1-VLOOKUP(MHTYPYLD2!CG$4,'[1]INTERNAL PARAMETERS-1'!$B$5:$J$44,5,FALSE))*VLOOKUP(MHTYPYLD2!CG$4,'[1]INTERNAL PARAMETERS-1'!$B$5:$J$44,8,FALSE)*VLOOKUP(MHTYPYLD2!CG$4,'[1]INTERNAL PARAMETERS-1'!$B$5:$J$44,3,FALSE)</f>
        <v>0</v>
      </c>
      <c r="CH239" s="49">
        <f>MHTYPYLD1!CH239*VLOOKUP(MHTYPYLD2!CH$4,'[1]INTERNAL PARAMETERS-1'!$B$5:$J$44,5,FALSE)*VLOOKUP(MHTYPYLD2!CH$4,'[1]INTERNAL PARAMETERS-1'!$B$5:$J$44,6,FALSE)*VLOOKUP(MHTYPYLD2!CH$4,'[1]INTERNAL PARAMETERS-1'!$B$5:$J$44,3,FALSE) + MHTYPYLD1!CH239*(1-VLOOKUP(MHTYPYLD2!CH$4,'[1]INTERNAL PARAMETERS-1'!$B$5:$J$44,5,FALSE))*VLOOKUP(MHTYPYLD2!CH$4,'[1]INTERNAL PARAMETERS-1'!$B$5:$J$44,8,FALSE)*VLOOKUP(MHTYPYLD2!CH$4,'[1]INTERNAL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>
      <c r="B240" s="67" t="s">
        <v>6</v>
      </c>
      <c r="C240" s="66" t="s">
        <v>54</v>
      </c>
      <c r="D240" s="66" t="s">
        <v>70</v>
      </c>
      <c r="E240" s="139">
        <f>MHTYP!S240</f>
        <v>0</v>
      </c>
      <c r="F240" s="62">
        <f>'[1]INTERNAL PARAMETERS-1'!M6</f>
        <v>78.760000000000005</v>
      </c>
      <c r="G240" s="51">
        <f>MHTYPYLD1!G240*VLOOKUP(MHTYPYLD2!G$4,'[1]INTERNAL PARAMETERS-1'!$B$5:$J$44,5,FALSE)*VLOOKUP(MHTYPYLD2!G$4,'[1]INTERNAL PARAMETERS-1'!$B$5:$J$44,7,FALSE)*MHTYPYLD2!$F240 + MHTYPYLD1!G240*(1-VLOOKUP(MHTYPYLD2!G$4,'[1]INTERNAL PARAMETERS-1'!$B$5:$J$44,5,FALSE))*VLOOKUP(MHTYPYLD2!G$4,'[1]INTERNAL PARAMETERS-1'!$B$5:$J$44,9,FALSE)*MHTYPYLD2!$F240</f>
        <v>0</v>
      </c>
      <c r="H240" s="50">
        <f>MHTYPYLD1!H240*VLOOKUP(MHTYPYLD2!H$4,'[1]INTERNAL PARAMETERS-1'!$B$5:$J$44,5,FALSE)*VLOOKUP(MHTYPYLD2!H$4,'[1]INTERNAL PARAMETERS-1'!$B$5:$J$44,7,FALSE)*MHTYPYLD2!$F240 + MHTYPYLD1!H240*(1-VLOOKUP(MHTYPYLD2!H$4,'[1]INTERNAL PARAMETERS-1'!$B$5:$J$44,5,FALSE))*VLOOKUP(MHTYPYLD2!H$4,'[1]INTERNAL PARAMETERS-1'!$B$5:$J$44,9,FALSE)*MHTYPYLD2!$F240</f>
        <v>0</v>
      </c>
      <c r="I240" s="50">
        <f>MHTYPYLD1!I240*VLOOKUP(MHTYPYLD2!I$4,'[1]INTERNAL PARAMETERS-1'!$B$5:$J$44,5,FALSE)*VLOOKUP(MHTYPYLD2!I$4,'[1]INTERNAL PARAMETERS-1'!$B$5:$J$44,7,FALSE)*MHTYPYLD2!$F240 + MHTYPYLD1!I240*(1-VLOOKUP(MHTYPYLD2!I$4,'[1]INTERNAL PARAMETERS-1'!$B$5:$J$44,5,FALSE))*VLOOKUP(MHTYPYLD2!I$4,'[1]INTERNAL PARAMETERS-1'!$B$5:$J$44,9,FALSE)*MHTYPYLD2!$F240</f>
        <v>0</v>
      </c>
      <c r="J240" s="50">
        <f>MHTYPYLD1!J240*VLOOKUP(MHTYPYLD2!J$4,'[1]INTERNAL PARAMETERS-1'!$B$5:$J$44,5,FALSE)*VLOOKUP(MHTYPYLD2!J$4,'[1]INTERNAL PARAMETERS-1'!$B$5:$J$44,7,FALSE)*MHTYPYLD2!$F240 + MHTYPYLD1!J240*(1-VLOOKUP(MHTYPYLD2!J$4,'[1]INTERNAL PARAMETERS-1'!$B$5:$J$44,5,FALSE))*VLOOKUP(MHTYPYLD2!J$4,'[1]INTERNAL PARAMETERS-1'!$B$5:$J$44,9,FALSE)*MHTYPYLD2!$F240</f>
        <v>0</v>
      </c>
      <c r="K240" s="50">
        <f>MHTYPYLD1!K240*VLOOKUP(MHTYPYLD2!K$4,'[1]INTERNAL PARAMETERS-1'!$B$5:$J$44,5,FALSE)*VLOOKUP(MHTYPYLD2!K$4,'[1]INTERNAL PARAMETERS-1'!$B$5:$J$44,7,FALSE)*MHTYPYLD2!$F240 + MHTYPYLD1!K240*(1-VLOOKUP(MHTYPYLD2!K$4,'[1]INTERNAL PARAMETERS-1'!$B$5:$J$44,5,FALSE))*VLOOKUP(MHTYPYLD2!K$4,'[1]INTERNAL PARAMETERS-1'!$B$5:$J$44,9,FALSE)*MHTYPYLD2!$F240</f>
        <v>0</v>
      </c>
      <c r="L240" s="50">
        <f>MHTYPYLD1!L240*VLOOKUP(MHTYPYLD2!L$4,'[1]INTERNAL PARAMETERS-1'!$B$5:$J$44,5,FALSE)*VLOOKUP(MHTYPYLD2!L$4,'[1]INTERNAL PARAMETERS-1'!$B$5:$J$44,7,FALSE)*MHTYPYLD2!$F240 + MHTYPYLD1!L240*(1-VLOOKUP(MHTYPYLD2!L$4,'[1]INTERNAL PARAMETERS-1'!$B$5:$J$44,5,FALSE))*VLOOKUP(MHTYPYLD2!L$4,'[1]INTERNAL PARAMETERS-1'!$B$5:$J$44,9,FALSE)*MHTYPYLD2!$F240</f>
        <v>0</v>
      </c>
      <c r="M240" s="50">
        <f>MHTYPYLD1!M240*VLOOKUP(MHTYPYLD2!M$4,'[1]INTERNAL PARAMETERS-1'!$B$5:$J$44,5,FALSE)*VLOOKUP(MHTYPYLD2!M$4,'[1]INTERNAL PARAMETERS-1'!$B$5:$J$44,7,FALSE)*MHTYPYLD2!$F240 + MHTYPYLD1!M240*(1-VLOOKUP(MHTYPYLD2!M$4,'[1]INTERNAL PARAMETERS-1'!$B$5:$J$44,5,FALSE))*VLOOKUP(MHTYPYLD2!M$4,'[1]INTERNAL PARAMETERS-1'!$B$5:$J$44,9,FALSE)*MHTYPYLD2!$F240</f>
        <v>0</v>
      </c>
      <c r="N240" s="50">
        <f>MHTYPYLD1!N240*VLOOKUP(MHTYPYLD2!N$4,'[1]INTERNAL PARAMETERS-1'!$B$5:$J$44,5,FALSE)*VLOOKUP(MHTYPYLD2!N$4,'[1]INTERNAL PARAMETERS-1'!$B$5:$J$44,7,FALSE)*MHTYPYLD2!$F240 + MHTYPYLD1!N240*(1-VLOOKUP(MHTYPYLD2!N$4,'[1]INTERNAL PARAMETERS-1'!$B$5:$J$44,5,FALSE))*VLOOKUP(MHTYPYLD2!N$4,'[1]INTERNAL PARAMETERS-1'!$B$5:$J$44,9,FALSE)*MHTYPYLD2!$F240</f>
        <v>0</v>
      </c>
      <c r="O240" s="50">
        <f>MHTYPYLD1!O240*VLOOKUP(MHTYPYLD2!O$4,'[1]INTERNAL PARAMETERS-1'!$B$5:$J$44,5,FALSE)*VLOOKUP(MHTYPYLD2!O$4,'[1]INTERNAL PARAMETERS-1'!$B$5:$J$44,7,FALSE)*MHTYPYLD2!$F240 + MHTYPYLD1!O240*(1-VLOOKUP(MHTYPYLD2!O$4,'[1]INTERNAL PARAMETERS-1'!$B$5:$J$44,5,FALSE))*VLOOKUP(MHTYPYLD2!O$4,'[1]INTERNAL PARAMETERS-1'!$B$5:$J$44,9,FALSE)*MHTYPYLD2!$F240</f>
        <v>0</v>
      </c>
      <c r="P240" s="50">
        <f>MHTYPYLD1!P240*VLOOKUP(MHTYPYLD2!P$4,'[1]INTERNAL PARAMETERS-1'!$B$5:$J$44,5,FALSE)*VLOOKUP(MHTYPYLD2!P$4,'[1]INTERNAL PARAMETERS-1'!$B$5:$J$44,7,FALSE)*MHTYPYLD2!$F240 + MHTYPYLD1!P240*(1-VLOOKUP(MHTYPYLD2!P$4,'[1]INTERNAL PARAMETERS-1'!$B$5:$J$44,5,FALSE))*VLOOKUP(MHTYPYLD2!P$4,'[1]INTERNAL PARAMETERS-1'!$B$5:$J$44,9,FALSE)*MHTYPYLD2!$F240</f>
        <v>0</v>
      </c>
      <c r="Q240" s="50">
        <f>MHTYPYLD1!Q240*VLOOKUP(MHTYPYLD2!Q$4,'[1]INTERNAL PARAMETERS-1'!$B$5:$J$44,5,FALSE)*VLOOKUP(MHTYPYLD2!Q$4,'[1]INTERNAL PARAMETERS-1'!$B$5:$J$44,7,FALSE)*MHTYPYLD2!$F240 + MHTYPYLD1!Q240*(1-VLOOKUP(MHTYPYLD2!Q$4,'[1]INTERNAL PARAMETERS-1'!$B$5:$J$44,5,FALSE))*VLOOKUP(MHTYPYLD2!Q$4,'[1]INTERNAL PARAMETERS-1'!$B$5:$J$44,9,FALSE)*MHTYPYLD2!$F240</f>
        <v>0</v>
      </c>
      <c r="R240" s="50">
        <f>MHTYPYLD1!R240*VLOOKUP(MHTYPYLD2!R$4,'[1]INTERNAL PARAMETERS-1'!$B$5:$J$44,5,FALSE)*VLOOKUP(MHTYPYLD2!R$4,'[1]INTERNAL PARAMETERS-1'!$B$5:$J$44,7,FALSE)*MHTYPYLD2!$F240 + MHTYPYLD1!R240*(1-VLOOKUP(MHTYPYLD2!R$4,'[1]INTERNAL PARAMETERS-1'!$B$5:$J$44,5,FALSE))*VLOOKUP(MHTYPYLD2!R$4,'[1]INTERNAL PARAMETERS-1'!$B$5:$J$44,9,FALSE)*MHTYPYLD2!$F240</f>
        <v>0</v>
      </c>
      <c r="S240" s="50">
        <f>MHTYPYLD1!S240*VLOOKUP(MHTYPYLD2!S$4,'[1]INTERNAL PARAMETERS-1'!$B$5:$J$44,5,FALSE)*VLOOKUP(MHTYPYLD2!S$4,'[1]INTERNAL PARAMETERS-1'!$B$5:$J$44,7,FALSE)*MHTYPYLD2!$F240 + MHTYPYLD1!S240*(1-VLOOKUP(MHTYPYLD2!S$4,'[1]INTERNAL PARAMETERS-1'!$B$5:$J$44,5,FALSE))*VLOOKUP(MHTYPYLD2!S$4,'[1]INTERNAL PARAMETERS-1'!$B$5:$J$44,9,FALSE)*MHTYPYLD2!$F240</f>
        <v>0</v>
      </c>
      <c r="T240" s="50">
        <f>MHTYPYLD1!T240*VLOOKUP(MHTYPYLD2!T$4,'[1]INTERNAL PARAMETERS-1'!$B$5:$J$44,5,FALSE)*VLOOKUP(MHTYPYLD2!T$4,'[1]INTERNAL PARAMETERS-1'!$B$5:$J$44,7,FALSE)*MHTYPYLD2!$F240 + MHTYPYLD1!T240*(1-VLOOKUP(MHTYPYLD2!T$4,'[1]INTERNAL PARAMETERS-1'!$B$5:$J$44,5,FALSE))*VLOOKUP(MHTYPYLD2!T$4,'[1]INTERNAL PARAMETERS-1'!$B$5:$J$44,9,FALSE)*MHTYPYLD2!$F240</f>
        <v>0</v>
      </c>
      <c r="U240" s="50">
        <f>MHTYPYLD1!U240*VLOOKUP(MHTYPYLD2!U$4,'[1]INTERNAL PARAMETERS-1'!$B$5:$J$44,5,FALSE)*VLOOKUP(MHTYPYLD2!U$4,'[1]INTERNAL PARAMETERS-1'!$B$5:$J$44,7,FALSE)*MHTYPYLD2!$F240 + MHTYPYLD1!U240*(1-VLOOKUP(MHTYPYLD2!U$4,'[1]INTERNAL PARAMETERS-1'!$B$5:$J$44,5,FALSE))*VLOOKUP(MHTYPYLD2!U$4,'[1]INTERNAL PARAMETERS-1'!$B$5:$J$44,9,FALSE)*MHTYPYLD2!$F240</f>
        <v>0</v>
      </c>
      <c r="V240" s="50">
        <f>MHTYPYLD1!V240*VLOOKUP(MHTYPYLD2!V$4,'[1]INTERNAL PARAMETERS-1'!$B$5:$J$44,5,FALSE)*VLOOKUP(MHTYPYLD2!V$4,'[1]INTERNAL PARAMETERS-1'!$B$5:$J$44,7,FALSE)*MHTYPYLD2!$F240 + MHTYPYLD1!V240*(1-VLOOKUP(MHTYPYLD2!V$4,'[1]INTERNAL PARAMETERS-1'!$B$5:$J$44,5,FALSE))*VLOOKUP(MHTYPYLD2!V$4,'[1]INTERNAL PARAMETERS-1'!$B$5:$J$44,9,FALSE)*MHTYPYLD2!$F240</f>
        <v>0</v>
      </c>
      <c r="W240" s="50">
        <f>MHTYPYLD1!W240*VLOOKUP(MHTYPYLD2!W$4,'[1]INTERNAL PARAMETERS-1'!$B$5:$J$44,5,FALSE)*VLOOKUP(MHTYPYLD2!W$4,'[1]INTERNAL PARAMETERS-1'!$B$5:$J$44,7,FALSE)*MHTYPYLD2!$F240 + MHTYPYLD1!W240*(1-VLOOKUP(MHTYPYLD2!W$4,'[1]INTERNAL PARAMETERS-1'!$B$5:$J$44,5,FALSE))*VLOOKUP(MHTYPYLD2!W$4,'[1]INTERNAL PARAMETERS-1'!$B$5:$J$44,9,FALSE)*MHTYPYLD2!$F240</f>
        <v>0</v>
      </c>
      <c r="X240" s="50">
        <f>MHTYPYLD1!X240*VLOOKUP(MHTYPYLD2!X$4,'[1]INTERNAL PARAMETERS-1'!$B$5:$J$44,5,FALSE)*VLOOKUP(MHTYPYLD2!X$4,'[1]INTERNAL PARAMETERS-1'!$B$5:$J$44,7,FALSE)*MHTYPYLD2!$F240 + MHTYPYLD1!X240*(1-VLOOKUP(MHTYPYLD2!X$4,'[1]INTERNAL PARAMETERS-1'!$B$5:$J$44,5,FALSE))*VLOOKUP(MHTYPYLD2!X$4,'[1]INTERNAL PARAMETERS-1'!$B$5:$J$44,9,FALSE)*MHTYPYLD2!$F240</f>
        <v>0</v>
      </c>
      <c r="Y240" s="50">
        <f>MHTYPYLD1!Y240*VLOOKUP(MHTYPYLD2!Y$4,'[1]INTERNAL PARAMETERS-1'!$B$5:$J$44,5,FALSE)*VLOOKUP(MHTYPYLD2!Y$4,'[1]INTERNAL PARAMETERS-1'!$B$5:$J$44,7,FALSE)*MHTYPYLD2!$F240 + MHTYPYLD1!Y240*(1-VLOOKUP(MHTYPYLD2!Y$4,'[1]INTERNAL PARAMETERS-1'!$B$5:$J$44,5,FALSE))*VLOOKUP(MHTYPYLD2!Y$4,'[1]INTERNAL PARAMETERS-1'!$B$5:$J$44,9,FALSE)*MHTYPYLD2!$F240</f>
        <v>0</v>
      </c>
      <c r="Z240" s="50">
        <f>MHTYPYLD1!Z240*VLOOKUP(MHTYPYLD2!Z$4,'[1]INTERNAL PARAMETERS-1'!$B$5:$J$44,5,FALSE)*VLOOKUP(MHTYPYLD2!Z$4,'[1]INTERNAL PARAMETERS-1'!$B$5:$J$44,7,FALSE)*MHTYPYLD2!$F240 + MHTYPYLD1!Z240*(1-VLOOKUP(MHTYPYLD2!Z$4,'[1]INTERNAL PARAMETERS-1'!$B$5:$J$44,5,FALSE))*VLOOKUP(MHTYPYLD2!Z$4,'[1]INTERNAL PARAMETERS-1'!$B$5:$J$44,9,FALSE)*MHTYPYLD2!$F240</f>
        <v>0</v>
      </c>
      <c r="AA240" s="50">
        <f>MHTYPYLD1!AA240*VLOOKUP(MHTYPYLD2!AA$4,'[1]INTERNAL PARAMETERS-1'!$B$5:$J$44,5,FALSE)*VLOOKUP(MHTYPYLD2!AA$4,'[1]INTERNAL PARAMETERS-1'!$B$5:$J$44,7,FALSE)*MHTYPYLD2!$F240 + MHTYPYLD1!AA240*(1-VLOOKUP(MHTYPYLD2!AA$4,'[1]INTERNAL PARAMETERS-1'!$B$5:$J$44,5,FALSE))*VLOOKUP(MHTYPYLD2!AA$4,'[1]INTERNAL PARAMETERS-1'!$B$5:$J$44,9,FALSE)*MHTYPYLD2!$F240</f>
        <v>0</v>
      </c>
      <c r="AB240" s="50">
        <f>MHTYPYLD1!AB240*VLOOKUP(MHTYPYLD2!AB$4,'[1]INTERNAL PARAMETERS-1'!$B$5:$J$44,5,FALSE)*VLOOKUP(MHTYPYLD2!AB$4,'[1]INTERNAL PARAMETERS-1'!$B$5:$J$44,7,FALSE)*MHTYPYLD2!$F240 + MHTYPYLD1!AB240*(1-VLOOKUP(MHTYPYLD2!AB$4,'[1]INTERNAL PARAMETERS-1'!$B$5:$J$44,5,FALSE))*VLOOKUP(MHTYPYLD2!AB$4,'[1]INTERNAL PARAMETERS-1'!$B$5:$J$44,9,FALSE)*MHTYPYLD2!$F240</f>
        <v>0</v>
      </c>
      <c r="AC240" s="50">
        <f>MHTYPYLD1!AC240*VLOOKUP(MHTYPYLD2!AC$4,'[1]INTERNAL PARAMETERS-1'!$B$5:$J$44,5,FALSE)*VLOOKUP(MHTYPYLD2!AC$4,'[1]INTERNAL PARAMETERS-1'!$B$5:$J$44,7,FALSE)*MHTYPYLD2!$F240 + MHTYPYLD1!AC240*(1-VLOOKUP(MHTYPYLD2!AC$4,'[1]INTERNAL PARAMETERS-1'!$B$5:$J$44,5,FALSE))*VLOOKUP(MHTYPYLD2!AC$4,'[1]INTERNAL PARAMETERS-1'!$B$5:$J$44,9,FALSE)*MHTYPYLD2!$F240</f>
        <v>0</v>
      </c>
      <c r="AD240" s="50">
        <f>MHTYPYLD1!AD240*VLOOKUP(MHTYPYLD2!AD$4,'[1]INTERNAL PARAMETERS-1'!$B$5:$J$44,5,FALSE)*VLOOKUP(MHTYPYLD2!AD$4,'[1]INTERNAL PARAMETERS-1'!$B$5:$J$44,7,FALSE)*MHTYPYLD2!$F240 + MHTYPYLD1!AD240*(1-VLOOKUP(MHTYPYLD2!AD$4,'[1]INTERNAL PARAMETERS-1'!$B$5:$J$44,5,FALSE))*VLOOKUP(MHTYPYLD2!AD$4,'[1]INTERNAL PARAMETERS-1'!$B$5:$J$44,9,FALSE)*MHTYPYLD2!$F240</f>
        <v>0</v>
      </c>
      <c r="AE240" s="50">
        <f>MHTYPYLD1!AE240*VLOOKUP(MHTYPYLD2!AE$4,'[1]INTERNAL PARAMETERS-1'!$B$5:$J$44,5,FALSE)*VLOOKUP(MHTYPYLD2!AE$4,'[1]INTERNAL PARAMETERS-1'!$B$5:$J$44,7,FALSE)*MHTYPYLD2!$F240 + MHTYPYLD1!AE240*(1-VLOOKUP(MHTYPYLD2!AE$4,'[1]INTERNAL PARAMETERS-1'!$B$5:$J$44,5,FALSE))*VLOOKUP(MHTYPYLD2!AE$4,'[1]INTERNAL PARAMETERS-1'!$B$5:$J$44,9,FALSE)*MHTYPYLD2!$F240</f>
        <v>0</v>
      </c>
      <c r="AF240" s="50">
        <f>MHTYPYLD1!AF240*VLOOKUP(MHTYPYLD2!AF$4,'[1]INTERNAL PARAMETERS-1'!$B$5:$J$44,5,FALSE)*VLOOKUP(MHTYPYLD2!AF$4,'[1]INTERNAL PARAMETERS-1'!$B$5:$J$44,7,FALSE)*MHTYPYLD2!$F240 + MHTYPYLD1!AF240*(1-VLOOKUP(MHTYPYLD2!AF$4,'[1]INTERNAL PARAMETERS-1'!$B$5:$J$44,5,FALSE))*VLOOKUP(MHTYPYLD2!AF$4,'[1]INTERNAL PARAMETERS-1'!$B$5:$J$44,9,FALSE)*MHTYPYLD2!$F240</f>
        <v>0</v>
      </c>
      <c r="AG240" s="50">
        <f>MHTYPYLD1!AG240*VLOOKUP(MHTYPYLD2!AG$4,'[1]INTERNAL PARAMETERS-1'!$B$5:$J$44,5,FALSE)*VLOOKUP(MHTYPYLD2!AG$4,'[1]INTERNAL PARAMETERS-1'!$B$5:$J$44,7,FALSE)*MHTYPYLD2!$F240 + MHTYPYLD1!AG240*(1-VLOOKUP(MHTYPYLD2!AG$4,'[1]INTERNAL PARAMETERS-1'!$B$5:$J$44,5,FALSE))*VLOOKUP(MHTYPYLD2!AG$4,'[1]INTERNAL PARAMETERS-1'!$B$5:$J$44,9,FALSE)*MHTYPYLD2!$F240</f>
        <v>0</v>
      </c>
      <c r="AH240" s="50">
        <f>MHTYPYLD1!AH240*VLOOKUP(MHTYPYLD2!AH$4,'[1]INTERNAL PARAMETERS-1'!$B$5:$J$44,5,FALSE)*VLOOKUP(MHTYPYLD2!AH$4,'[1]INTERNAL PARAMETERS-1'!$B$5:$J$44,7,FALSE)*MHTYPYLD2!$F240 + MHTYPYLD1!AH240*(1-VLOOKUP(MHTYPYLD2!AH$4,'[1]INTERNAL PARAMETERS-1'!$B$5:$J$44,5,FALSE))*VLOOKUP(MHTYPYLD2!AH$4,'[1]INTERNAL PARAMETERS-1'!$B$5:$J$44,9,FALSE)*MHTYPYLD2!$F240</f>
        <v>0</v>
      </c>
      <c r="AI240" s="50">
        <f>MHTYPYLD1!AI240*VLOOKUP(MHTYPYLD2!AI$4,'[1]INTERNAL PARAMETERS-1'!$B$5:$J$44,5,FALSE)*VLOOKUP(MHTYPYLD2!AI$4,'[1]INTERNAL PARAMETERS-1'!$B$5:$J$44,7,FALSE)*MHTYPYLD2!$F240 + MHTYPYLD1!AI240*(1-VLOOKUP(MHTYPYLD2!AI$4,'[1]INTERNAL PARAMETERS-1'!$B$5:$J$44,5,FALSE))*VLOOKUP(MHTYPYLD2!AI$4,'[1]INTERNAL PARAMETERS-1'!$B$5:$J$44,9,FALSE)*MHTYPYLD2!$F240</f>
        <v>0</v>
      </c>
      <c r="AJ240" s="50">
        <f>MHTYPYLD1!AJ240*VLOOKUP(MHTYPYLD2!AJ$4,'[1]INTERNAL PARAMETERS-1'!$B$5:$J$44,5,FALSE)*VLOOKUP(MHTYPYLD2!AJ$4,'[1]INTERNAL PARAMETERS-1'!$B$5:$J$44,7,FALSE)*MHTYPYLD2!$F240 + MHTYPYLD1!AJ240*(1-VLOOKUP(MHTYPYLD2!AJ$4,'[1]INTERNAL PARAMETERS-1'!$B$5:$J$44,5,FALSE))*VLOOKUP(MHTYPYLD2!AJ$4,'[1]INTERNAL PARAMETERS-1'!$B$5:$J$44,9,FALSE)*MHTYPYLD2!$F240</f>
        <v>0</v>
      </c>
      <c r="AK240" s="50">
        <f>MHTYPYLD1!AK240*VLOOKUP(MHTYPYLD2!AK$4,'[1]INTERNAL PARAMETERS-1'!$B$5:$J$44,5,FALSE)*VLOOKUP(MHTYPYLD2!AK$4,'[1]INTERNAL PARAMETERS-1'!$B$5:$J$44,7,FALSE)*MHTYPYLD2!$F240 + MHTYPYLD1!AK240*(1-VLOOKUP(MHTYPYLD2!AK$4,'[1]INTERNAL PARAMETERS-1'!$B$5:$J$44,5,FALSE))*VLOOKUP(MHTYPYLD2!AK$4,'[1]INTERNAL PARAMETERS-1'!$B$5:$J$44,9,FALSE)*MHTYPYLD2!$F240</f>
        <v>0</v>
      </c>
      <c r="AL240" s="50">
        <f>MHTYPYLD1!AL240*VLOOKUP(MHTYPYLD2!AL$4,'[1]INTERNAL PARAMETERS-1'!$B$5:$J$44,5,FALSE)*VLOOKUP(MHTYPYLD2!AL$4,'[1]INTERNAL PARAMETERS-1'!$B$5:$J$44,7,FALSE)*MHTYPYLD2!$F240 + MHTYPYLD1!AL240*(1-VLOOKUP(MHTYPYLD2!AL$4,'[1]INTERNAL PARAMETERS-1'!$B$5:$J$44,5,FALSE))*VLOOKUP(MHTYPYLD2!AL$4,'[1]INTERNAL PARAMETERS-1'!$B$5:$J$44,9,FALSE)*MHTYPYLD2!$F240</f>
        <v>0</v>
      </c>
      <c r="AM240" s="50">
        <f>MHTYPYLD1!AM240*VLOOKUP(MHTYPYLD2!AM$4,'[1]INTERNAL PARAMETERS-1'!$B$5:$J$44,5,FALSE)*VLOOKUP(MHTYPYLD2!AM$4,'[1]INTERNAL PARAMETERS-1'!$B$5:$J$44,7,FALSE)*MHTYPYLD2!$F240 + MHTYPYLD1!AM240*(1-VLOOKUP(MHTYPYLD2!AM$4,'[1]INTERNAL PARAMETERS-1'!$B$5:$J$44,5,FALSE))*VLOOKUP(MHTYPYLD2!AM$4,'[1]INTERNAL PARAMETERS-1'!$B$5:$J$44,9,FALSE)*MHTYPYLD2!$F240</f>
        <v>0</v>
      </c>
      <c r="AN240" s="50">
        <f>MHTYPYLD1!AN240*VLOOKUP(MHTYPYLD2!AN$4,'[1]INTERNAL PARAMETERS-1'!$B$5:$J$44,5,FALSE)*VLOOKUP(MHTYPYLD2!AN$4,'[1]INTERNAL PARAMETERS-1'!$B$5:$J$44,7,FALSE)*MHTYPYLD2!$F240 + MHTYPYLD1!AN240*(1-VLOOKUP(MHTYPYLD2!AN$4,'[1]INTERNAL PARAMETERS-1'!$B$5:$J$44,5,FALSE))*VLOOKUP(MHTYPYLD2!AN$4,'[1]INTERNAL PARAMETERS-1'!$B$5:$J$44,9,FALSE)*MHTYPYLD2!$F240</f>
        <v>0</v>
      </c>
      <c r="AO240" s="50">
        <f>MHTYPYLD1!AO240*VLOOKUP(MHTYPYLD2!AO$4,'[1]INTERNAL PARAMETERS-1'!$B$5:$J$44,5,FALSE)*VLOOKUP(MHTYPYLD2!AO$4,'[1]INTERNAL PARAMETERS-1'!$B$5:$J$44,7,FALSE)*MHTYPYLD2!$F240 + MHTYPYLD1!AO240*(1-VLOOKUP(MHTYPYLD2!AO$4,'[1]INTERNAL PARAMETERS-1'!$B$5:$J$44,5,FALSE))*VLOOKUP(MHTYPYLD2!AO$4,'[1]INTERNAL PARAMETERS-1'!$B$5:$J$44,9,FALSE)*MHTYPYLD2!$F240</f>
        <v>0</v>
      </c>
      <c r="AP240" s="50">
        <f>MHTYPYLD1!AP240*VLOOKUP(MHTYPYLD2!AP$4,'[1]INTERNAL PARAMETERS-1'!$B$5:$J$44,5,FALSE)*VLOOKUP(MHTYPYLD2!AP$4,'[1]INTERNAL PARAMETERS-1'!$B$5:$J$44,7,FALSE)*MHTYPYLD2!$F240 + MHTYPYLD1!AP240*(1-VLOOKUP(MHTYPYLD2!AP$4,'[1]INTERNAL PARAMETERS-1'!$B$5:$J$44,5,FALSE))*VLOOKUP(MHTYPYLD2!AP$4,'[1]INTERNAL PARAMETERS-1'!$B$5:$J$44,9,FALSE)*MHTYPYLD2!$F240</f>
        <v>0</v>
      </c>
      <c r="AQ240" s="50">
        <f>MHTYPYLD1!AQ240*VLOOKUP(MHTYPYLD2!AQ$4,'[1]INTERNAL PARAMETERS-1'!$B$5:$J$44,5,FALSE)*VLOOKUP(MHTYPYLD2!AQ$4,'[1]INTERNAL PARAMETERS-1'!$B$5:$J$44,7,FALSE)*MHTYPYLD2!$F240 + MHTYPYLD1!AQ240*(1-VLOOKUP(MHTYPYLD2!AQ$4,'[1]INTERNAL PARAMETERS-1'!$B$5:$J$44,5,FALSE))*VLOOKUP(MHTYPYLD2!AQ$4,'[1]INTERNAL PARAMETERS-1'!$B$5:$J$44,9,FALSE)*MHTYPYLD2!$F240</f>
        <v>0</v>
      </c>
      <c r="AR240" s="50">
        <f>MHTYPYLD1!AR240*VLOOKUP(MHTYPYLD2!AR$4,'[1]INTERNAL PARAMETERS-1'!$B$5:$J$44,5,FALSE)*VLOOKUP(MHTYPYLD2!AR$4,'[1]INTERNAL PARAMETERS-1'!$B$5:$J$44,7,FALSE)*MHTYPYLD2!$F240 + MHTYPYLD1!AR240*(1-VLOOKUP(MHTYPYLD2!AR$4,'[1]INTERNAL PARAMETERS-1'!$B$5:$J$44,5,FALSE))*VLOOKUP(MHTYPYLD2!AR$4,'[1]INTERNAL PARAMETERS-1'!$B$5:$J$44,9,FALSE)*MHTYPYLD2!$F240</f>
        <v>0</v>
      </c>
      <c r="AS240" s="50">
        <f>MHTYPYLD1!AS240*VLOOKUP(MHTYPYLD2!AS$4,'[1]INTERNAL PARAMETERS-1'!$B$5:$J$44,5,FALSE)*VLOOKUP(MHTYPYLD2!AS$4,'[1]INTERNAL PARAMETERS-1'!$B$5:$J$44,7,FALSE)*MHTYPYLD2!$F240 + MHTYPYLD1!AS240*(1-VLOOKUP(MHTYPYLD2!AS$4,'[1]INTERNAL PARAMETERS-1'!$B$5:$J$44,5,FALSE))*VLOOKUP(MHTYPYLD2!AS$4,'[1]INTERNAL PARAMETERS-1'!$B$5:$J$44,9,FALSE)*MHTYPYLD2!$F240</f>
        <v>0</v>
      </c>
      <c r="AT240" s="49">
        <f>MHTYPYLD1!AT240*VLOOKUP(MHTYPYLD2!AT$4,'[1]INTERNAL PARAMETERS-1'!$B$5:$J$44,5,FALSE)*VLOOKUP(MHTYPYLD2!AT$4,'[1]INTERNAL PARAMETERS-1'!$B$5:$J$44,7,FALSE)*MHTYPYLD2!$F240 + MHTYPYLD1!AT240*(1-VLOOKUP(MHTYPYLD2!AT$4,'[1]INTERNAL PARAMETERS-1'!$B$5:$J$44,5,FALSE))*VLOOKUP(MHTYPYLD2!AT$4,'[1]INTERNAL PARAMETERS-1'!$B$5:$J$44,9,FALSE)*MHTYPYLD2!$F240</f>
        <v>0</v>
      </c>
      <c r="AU240" s="51">
        <f>MHTYPYLD1!AU240*VLOOKUP(MHTYPYLD2!AU$4,'[1]INTERNAL PARAMETERS-1'!$B$5:$J$44,5,FALSE)*VLOOKUP(MHTYPYLD2!AU$4,'[1]INTERNAL PARAMETERS-1'!$B$5:$J$44,6,FALSE)*VLOOKUP(MHTYPYLD2!AU$4,'[1]INTERNAL PARAMETERS-1'!$B$5:$J$44,3,FALSE) + MHTYPYLD1!AU240*(1-VLOOKUP(MHTYPYLD2!AU$4,'[1]INTERNAL PARAMETERS-1'!$B$5:$J$44,5,FALSE))*VLOOKUP(MHTYPYLD2!AU$4,'[1]INTERNAL PARAMETERS-1'!$B$5:$J$44,8,FALSE)*VLOOKUP(MHTYPYLD2!AU$4,'[1]INTERNAL PARAMETERS-1'!$B$5:$J$44,3,FALSE)</f>
        <v>0</v>
      </c>
      <c r="AV240" s="50">
        <f>MHTYPYLD1!AV240*VLOOKUP(MHTYPYLD2!AV$4,'[1]INTERNAL PARAMETERS-1'!$B$5:$J$44,5,FALSE)*VLOOKUP(MHTYPYLD2!AV$4,'[1]INTERNAL PARAMETERS-1'!$B$5:$J$44,6,FALSE)*VLOOKUP(MHTYPYLD2!AV$4,'[1]INTERNAL PARAMETERS-1'!$B$5:$J$44,3,FALSE) + MHTYPYLD1!AV240*(1-VLOOKUP(MHTYPYLD2!AV$4,'[1]INTERNAL PARAMETERS-1'!$B$5:$J$44,5,FALSE))*VLOOKUP(MHTYPYLD2!AV$4,'[1]INTERNAL PARAMETERS-1'!$B$5:$J$44,8,FALSE)*VLOOKUP(MHTYPYLD2!AV$4,'[1]INTERNAL PARAMETERS-1'!$B$5:$J$44,3,FALSE)</f>
        <v>0</v>
      </c>
      <c r="AW240" s="50">
        <f>MHTYPYLD1!AW240*VLOOKUP(MHTYPYLD2!AW$4,'[1]INTERNAL PARAMETERS-1'!$B$5:$J$44,5,FALSE)*VLOOKUP(MHTYPYLD2!AW$4,'[1]INTERNAL PARAMETERS-1'!$B$5:$J$44,6,FALSE)*VLOOKUP(MHTYPYLD2!AW$4,'[1]INTERNAL PARAMETERS-1'!$B$5:$J$44,3,FALSE) + MHTYPYLD1!AW240*(1-VLOOKUP(MHTYPYLD2!AW$4,'[1]INTERNAL PARAMETERS-1'!$B$5:$J$44,5,FALSE))*VLOOKUP(MHTYPYLD2!AW$4,'[1]INTERNAL PARAMETERS-1'!$B$5:$J$44,8,FALSE)*VLOOKUP(MHTYPYLD2!AW$4,'[1]INTERNAL PARAMETERS-1'!$B$5:$J$44,3,FALSE)</f>
        <v>0</v>
      </c>
      <c r="AX240" s="50">
        <f>MHTYPYLD1!AX240*VLOOKUP(MHTYPYLD2!AX$4,'[1]INTERNAL PARAMETERS-1'!$B$5:$J$44,5,FALSE)*VLOOKUP(MHTYPYLD2!AX$4,'[1]INTERNAL PARAMETERS-1'!$B$5:$J$44,6,FALSE)*VLOOKUP(MHTYPYLD2!AX$4,'[1]INTERNAL PARAMETERS-1'!$B$5:$J$44,3,FALSE) + MHTYPYLD1!AX240*(1-VLOOKUP(MHTYPYLD2!AX$4,'[1]INTERNAL PARAMETERS-1'!$B$5:$J$44,5,FALSE))*VLOOKUP(MHTYPYLD2!AX$4,'[1]INTERNAL PARAMETERS-1'!$B$5:$J$44,8,FALSE)*VLOOKUP(MHTYPYLD2!AX$4,'[1]INTERNAL PARAMETERS-1'!$B$5:$J$44,3,FALSE)</f>
        <v>0</v>
      </c>
      <c r="AY240" s="50">
        <f>MHTYPYLD1!AY240*VLOOKUP(MHTYPYLD2!AY$4,'[1]INTERNAL PARAMETERS-1'!$B$5:$J$44,5,FALSE)*VLOOKUP(MHTYPYLD2!AY$4,'[1]INTERNAL PARAMETERS-1'!$B$5:$J$44,6,FALSE)*VLOOKUP(MHTYPYLD2!AY$4,'[1]INTERNAL PARAMETERS-1'!$B$5:$J$44,3,FALSE) + MHTYPYLD1!AY240*(1-VLOOKUP(MHTYPYLD2!AY$4,'[1]INTERNAL PARAMETERS-1'!$B$5:$J$44,5,FALSE))*VLOOKUP(MHTYPYLD2!AY$4,'[1]INTERNAL PARAMETERS-1'!$B$5:$J$44,8,FALSE)*VLOOKUP(MHTYPYLD2!AY$4,'[1]INTERNAL PARAMETERS-1'!$B$5:$J$44,3,FALSE)</f>
        <v>0</v>
      </c>
      <c r="AZ240" s="50">
        <f>MHTYPYLD1!AZ240*VLOOKUP(MHTYPYLD2!AZ$4,'[1]INTERNAL PARAMETERS-1'!$B$5:$J$44,5,FALSE)*VLOOKUP(MHTYPYLD2!AZ$4,'[1]INTERNAL PARAMETERS-1'!$B$5:$J$44,6,FALSE)*VLOOKUP(MHTYPYLD2!AZ$4,'[1]INTERNAL PARAMETERS-1'!$B$5:$J$44,3,FALSE) + MHTYPYLD1!AZ240*(1-VLOOKUP(MHTYPYLD2!AZ$4,'[1]INTERNAL PARAMETERS-1'!$B$5:$J$44,5,FALSE))*VLOOKUP(MHTYPYLD2!AZ$4,'[1]INTERNAL PARAMETERS-1'!$B$5:$J$44,8,FALSE)*VLOOKUP(MHTYPYLD2!AZ$4,'[1]INTERNAL PARAMETERS-1'!$B$5:$J$44,3,FALSE)</f>
        <v>0</v>
      </c>
      <c r="BA240" s="50">
        <f>MHTYPYLD1!BA240*VLOOKUP(MHTYPYLD2!BA$4,'[1]INTERNAL PARAMETERS-1'!$B$5:$J$44,5,FALSE)*VLOOKUP(MHTYPYLD2!BA$4,'[1]INTERNAL PARAMETERS-1'!$B$5:$J$44,6,FALSE)*VLOOKUP(MHTYPYLD2!BA$4,'[1]INTERNAL PARAMETERS-1'!$B$5:$J$44,3,FALSE) + MHTYPYLD1!BA240*(1-VLOOKUP(MHTYPYLD2!BA$4,'[1]INTERNAL PARAMETERS-1'!$B$5:$J$44,5,FALSE))*VLOOKUP(MHTYPYLD2!BA$4,'[1]INTERNAL PARAMETERS-1'!$B$5:$J$44,8,FALSE)*VLOOKUP(MHTYPYLD2!BA$4,'[1]INTERNAL PARAMETERS-1'!$B$5:$J$44,3,FALSE)</f>
        <v>0</v>
      </c>
      <c r="BB240" s="50">
        <f>MHTYPYLD1!BB240*VLOOKUP(MHTYPYLD2!BB$4,'[1]INTERNAL PARAMETERS-1'!$B$5:$J$44,5,FALSE)*VLOOKUP(MHTYPYLD2!BB$4,'[1]INTERNAL PARAMETERS-1'!$B$5:$J$44,6,FALSE)*VLOOKUP(MHTYPYLD2!BB$4,'[1]INTERNAL PARAMETERS-1'!$B$5:$J$44,3,FALSE) + MHTYPYLD1!BB240*(1-VLOOKUP(MHTYPYLD2!BB$4,'[1]INTERNAL PARAMETERS-1'!$B$5:$J$44,5,FALSE))*VLOOKUP(MHTYPYLD2!BB$4,'[1]INTERNAL PARAMETERS-1'!$B$5:$J$44,8,FALSE)*VLOOKUP(MHTYPYLD2!BB$4,'[1]INTERNAL PARAMETERS-1'!$B$5:$J$44,3,FALSE)</f>
        <v>0</v>
      </c>
      <c r="BC240" s="50">
        <f>MHTYPYLD1!BC240*VLOOKUP(MHTYPYLD2!BC$4,'[1]INTERNAL PARAMETERS-1'!$B$5:$J$44,5,FALSE)*VLOOKUP(MHTYPYLD2!BC$4,'[1]INTERNAL PARAMETERS-1'!$B$5:$J$44,6,FALSE)*VLOOKUP(MHTYPYLD2!BC$4,'[1]INTERNAL PARAMETERS-1'!$B$5:$J$44,3,FALSE) + MHTYPYLD1!BC240*(1-VLOOKUP(MHTYPYLD2!BC$4,'[1]INTERNAL PARAMETERS-1'!$B$5:$J$44,5,FALSE))*VLOOKUP(MHTYPYLD2!BC$4,'[1]INTERNAL PARAMETERS-1'!$B$5:$J$44,8,FALSE)*VLOOKUP(MHTYPYLD2!BC$4,'[1]INTERNAL PARAMETERS-1'!$B$5:$J$44,3,FALSE)</f>
        <v>0</v>
      </c>
      <c r="BD240" s="50">
        <f>MHTYPYLD1!BD240*VLOOKUP(MHTYPYLD2!BD$4,'[1]INTERNAL PARAMETERS-1'!$B$5:$J$44,5,FALSE)*VLOOKUP(MHTYPYLD2!BD$4,'[1]INTERNAL PARAMETERS-1'!$B$5:$J$44,6,FALSE)*VLOOKUP(MHTYPYLD2!BD$4,'[1]INTERNAL PARAMETERS-1'!$B$5:$J$44,3,FALSE) + MHTYPYLD1!BD240*(1-VLOOKUP(MHTYPYLD2!BD$4,'[1]INTERNAL PARAMETERS-1'!$B$5:$J$44,5,FALSE))*VLOOKUP(MHTYPYLD2!BD$4,'[1]INTERNAL PARAMETERS-1'!$B$5:$J$44,8,FALSE)*VLOOKUP(MHTYPYLD2!BD$4,'[1]INTERNAL PARAMETERS-1'!$B$5:$J$44,3,FALSE)</f>
        <v>0</v>
      </c>
      <c r="BE240" s="50">
        <f>MHTYPYLD1!BE240*VLOOKUP(MHTYPYLD2!BE$4,'[1]INTERNAL PARAMETERS-1'!$B$5:$J$44,5,FALSE)*VLOOKUP(MHTYPYLD2!BE$4,'[1]INTERNAL PARAMETERS-1'!$B$5:$J$44,6,FALSE)*VLOOKUP(MHTYPYLD2!BE$4,'[1]INTERNAL PARAMETERS-1'!$B$5:$J$44,3,FALSE) + MHTYPYLD1!BE240*(1-VLOOKUP(MHTYPYLD2!BE$4,'[1]INTERNAL PARAMETERS-1'!$B$5:$J$44,5,FALSE))*VLOOKUP(MHTYPYLD2!BE$4,'[1]INTERNAL PARAMETERS-1'!$B$5:$J$44,8,FALSE)*VLOOKUP(MHTYPYLD2!BE$4,'[1]INTERNAL PARAMETERS-1'!$B$5:$J$44,3,FALSE)</f>
        <v>0</v>
      </c>
      <c r="BF240" s="50">
        <f>MHTYPYLD1!BF240*VLOOKUP(MHTYPYLD2!BF$4,'[1]INTERNAL PARAMETERS-1'!$B$5:$J$44,5,FALSE)*VLOOKUP(MHTYPYLD2!BF$4,'[1]INTERNAL PARAMETERS-1'!$B$5:$J$44,6,FALSE)*VLOOKUP(MHTYPYLD2!BF$4,'[1]INTERNAL PARAMETERS-1'!$B$5:$J$44,3,FALSE) + MHTYPYLD1!BF240*(1-VLOOKUP(MHTYPYLD2!BF$4,'[1]INTERNAL PARAMETERS-1'!$B$5:$J$44,5,FALSE))*VLOOKUP(MHTYPYLD2!BF$4,'[1]INTERNAL PARAMETERS-1'!$B$5:$J$44,8,FALSE)*VLOOKUP(MHTYPYLD2!BF$4,'[1]INTERNAL PARAMETERS-1'!$B$5:$J$44,3,FALSE)</f>
        <v>0</v>
      </c>
      <c r="BG240" s="50">
        <f>MHTYPYLD1!BG240*VLOOKUP(MHTYPYLD2!BG$4,'[1]INTERNAL PARAMETERS-1'!$B$5:$J$44,5,FALSE)*VLOOKUP(MHTYPYLD2!BG$4,'[1]INTERNAL PARAMETERS-1'!$B$5:$J$44,6,FALSE)*VLOOKUP(MHTYPYLD2!BG$4,'[1]INTERNAL PARAMETERS-1'!$B$5:$J$44,3,FALSE) + MHTYPYLD1!BG240*(1-VLOOKUP(MHTYPYLD2!BG$4,'[1]INTERNAL PARAMETERS-1'!$B$5:$J$44,5,FALSE))*VLOOKUP(MHTYPYLD2!BG$4,'[1]INTERNAL PARAMETERS-1'!$B$5:$J$44,8,FALSE)*VLOOKUP(MHTYPYLD2!BG$4,'[1]INTERNAL PARAMETERS-1'!$B$5:$J$44,3,FALSE)</f>
        <v>0</v>
      </c>
      <c r="BH240" s="50">
        <f>MHTYPYLD1!BH240*VLOOKUP(MHTYPYLD2!BH$4,'[1]INTERNAL PARAMETERS-1'!$B$5:$J$44,5,FALSE)*VLOOKUP(MHTYPYLD2!BH$4,'[1]INTERNAL PARAMETERS-1'!$B$5:$J$44,6,FALSE)*VLOOKUP(MHTYPYLD2!BH$4,'[1]INTERNAL PARAMETERS-1'!$B$5:$J$44,3,FALSE) + MHTYPYLD1!BH240*(1-VLOOKUP(MHTYPYLD2!BH$4,'[1]INTERNAL PARAMETERS-1'!$B$5:$J$44,5,FALSE))*VLOOKUP(MHTYPYLD2!BH$4,'[1]INTERNAL PARAMETERS-1'!$B$5:$J$44,8,FALSE)*VLOOKUP(MHTYPYLD2!BH$4,'[1]INTERNAL PARAMETERS-1'!$B$5:$J$44,3,FALSE)</f>
        <v>0</v>
      </c>
      <c r="BI240" s="50">
        <f>MHTYPYLD1!BI240*VLOOKUP(MHTYPYLD2!BI$4,'[1]INTERNAL PARAMETERS-1'!$B$5:$J$44,5,FALSE)*VLOOKUP(MHTYPYLD2!BI$4,'[1]INTERNAL PARAMETERS-1'!$B$5:$J$44,6,FALSE)*VLOOKUP(MHTYPYLD2!BI$4,'[1]INTERNAL PARAMETERS-1'!$B$5:$J$44,3,FALSE) + MHTYPYLD1!BI240*(1-VLOOKUP(MHTYPYLD2!BI$4,'[1]INTERNAL PARAMETERS-1'!$B$5:$J$44,5,FALSE))*VLOOKUP(MHTYPYLD2!BI$4,'[1]INTERNAL PARAMETERS-1'!$B$5:$J$44,8,FALSE)*VLOOKUP(MHTYPYLD2!BI$4,'[1]INTERNAL PARAMETERS-1'!$B$5:$J$44,3,FALSE)</f>
        <v>0</v>
      </c>
      <c r="BJ240" s="50">
        <f>MHTYPYLD1!BJ240*VLOOKUP(MHTYPYLD2!BJ$4,'[1]INTERNAL PARAMETERS-1'!$B$5:$J$44,5,FALSE)*VLOOKUP(MHTYPYLD2!BJ$4,'[1]INTERNAL PARAMETERS-1'!$B$5:$J$44,6,FALSE)*VLOOKUP(MHTYPYLD2!BJ$4,'[1]INTERNAL PARAMETERS-1'!$B$5:$J$44,3,FALSE) + MHTYPYLD1!BJ240*(1-VLOOKUP(MHTYPYLD2!BJ$4,'[1]INTERNAL PARAMETERS-1'!$B$5:$J$44,5,FALSE))*VLOOKUP(MHTYPYLD2!BJ$4,'[1]INTERNAL PARAMETERS-1'!$B$5:$J$44,8,FALSE)*VLOOKUP(MHTYPYLD2!BJ$4,'[1]INTERNAL PARAMETERS-1'!$B$5:$J$44,3,FALSE)</f>
        <v>0</v>
      </c>
      <c r="BK240" s="50">
        <f>MHTYPYLD1!BK240*VLOOKUP(MHTYPYLD2!BK$4,'[1]INTERNAL PARAMETERS-1'!$B$5:$J$44,5,FALSE)*VLOOKUP(MHTYPYLD2!BK$4,'[1]INTERNAL PARAMETERS-1'!$B$5:$J$44,6,FALSE)*VLOOKUP(MHTYPYLD2!BK$4,'[1]INTERNAL PARAMETERS-1'!$B$5:$J$44,3,FALSE) + MHTYPYLD1!BK240*(1-VLOOKUP(MHTYPYLD2!BK$4,'[1]INTERNAL PARAMETERS-1'!$B$5:$J$44,5,FALSE))*VLOOKUP(MHTYPYLD2!BK$4,'[1]INTERNAL PARAMETERS-1'!$B$5:$J$44,8,FALSE)*VLOOKUP(MHTYPYLD2!BK$4,'[1]INTERNAL PARAMETERS-1'!$B$5:$J$44,3,FALSE)</f>
        <v>0</v>
      </c>
      <c r="BL240" s="50">
        <f>MHTYPYLD1!BL240*VLOOKUP(MHTYPYLD2!BL$4,'[1]INTERNAL PARAMETERS-1'!$B$5:$J$44,5,FALSE)*VLOOKUP(MHTYPYLD2!BL$4,'[1]INTERNAL PARAMETERS-1'!$B$5:$J$44,6,FALSE)*VLOOKUP(MHTYPYLD2!BL$4,'[1]INTERNAL PARAMETERS-1'!$B$5:$J$44,3,FALSE) + MHTYPYLD1!BL240*(1-VLOOKUP(MHTYPYLD2!BL$4,'[1]INTERNAL PARAMETERS-1'!$B$5:$J$44,5,FALSE))*VLOOKUP(MHTYPYLD2!BL$4,'[1]INTERNAL PARAMETERS-1'!$B$5:$J$44,8,FALSE)*VLOOKUP(MHTYPYLD2!BL$4,'[1]INTERNAL PARAMETERS-1'!$B$5:$J$44,3,FALSE)</f>
        <v>0</v>
      </c>
      <c r="BM240" s="50">
        <f>MHTYPYLD1!BM240*VLOOKUP(MHTYPYLD2!BM$4,'[1]INTERNAL PARAMETERS-1'!$B$5:$J$44,5,FALSE)*VLOOKUP(MHTYPYLD2!BM$4,'[1]INTERNAL PARAMETERS-1'!$B$5:$J$44,6,FALSE)*VLOOKUP(MHTYPYLD2!BM$4,'[1]INTERNAL PARAMETERS-1'!$B$5:$J$44,3,FALSE) + MHTYPYLD1!BM240*(1-VLOOKUP(MHTYPYLD2!BM$4,'[1]INTERNAL PARAMETERS-1'!$B$5:$J$44,5,FALSE))*VLOOKUP(MHTYPYLD2!BM$4,'[1]INTERNAL PARAMETERS-1'!$B$5:$J$44,8,FALSE)*VLOOKUP(MHTYPYLD2!BM$4,'[1]INTERNAL PARAMETERS-1'!$B$5:$J$44,3,FALSE)</f>
        <v>0</v>
      </c>
      <c r="BN240" s="50">
        <f>MHTYPYLD1!BN240*VLOOKUP(MHTYPYLD2!BN$4,'[1]INTERNAL PARAMETERS-1'!$B$5:$J$44,5,FALSE)*VLOOKUP(MHTYPYLD2!BN$4,'[1]INTERNAL PARAMETERS-1'!$B$5:$J$44,6,FALSE)*VLOOKUP(MHTYPYLD2!BN$4,'[1]INTERNAL PARAMETERS-1'!$B$5:$J$44,3,FALSE) + MHTYPYLD1!BN240*(1-VLOOKUP(MHTYPYLD2!BN$4,'[1]INTERNAL PARAMETERS-1'!$B$5:$J$44,5,FALSE))*VLOOKUP(MHTYPYLD2!BN$4,'[1]INTERNAL PARAMETERS-1'!$B$5:$J$44,8,FALSE)*VLOOKUP(MHTYPYLD2!BN$4,'[1]INTERNAL PARAMETERS-1'!$B$5:$J$44,3,FALSE)</f>
        <v>0</v>
      </c>
      <c r="BO240" s="50">
        <f>MHTYPYLD1!BO240*VLOOKUP(MHTYPYLD2!BO$4,'[1]INTERNAL PARAMETERS-1'!$B$5:$J$44,5,FALSE)*VLOOKUP(MHTYPYLD2!BO$4,'[1]INTERNAL PARAMETERS-1'!$B$5:$J$44,6,FALSE)*VLOOKUP(MHTYPYLD2!BO$4,'[1]INTERNAL PARAMETERS-1'!$B$5:$J$44,3,FALSE) + MHTYPYLD1!BO240*(1-VLOOKUP(MHTYPYLD2!BO$4,'[1]INTERNAL PARAMETERS-1'!$B$5:$J$44,5,FALSE))*VLOOKUP(MHTYPYLD2!BO$4,'[1]INTERNAL PARAMETERS-1'!$B$5:$J$44,8,FALSE)*VLOOKUP(MHTYPYLD2!BO$4,'[1]INTERNAL PARAMETERS-1'!$B$5:$J$44,3,FALSE)</f>
        <v>0</v>
      </c>
      <c r="BP240" s="50">
        <f>MHTYPYLD1!BP240*VLOOKUP(MHTYPYLD2!BP$4,'[1]INTERNAL PARAMETERS-1'!$B$5:$J$44,5,FALSE)*VLOOKUP(MHTYPYLD2!BP$4,'[1]INTERNAL PARAMETERS-1'!$B$5:$J$44,6,FALSE)*VLOOKUP(MHTYPYLD2!BP$4,'[1]INTERNAL PARAMETERS-1'!$B$5:$J$44,3,FALSE) + MHTYPYLD1!BP240*(1-VLOOKUP(MHTYPYLD2!BP$4,'[1]INTERNAL PARAMETERS-1'!$B$5:$J$44,5,FALSE))*VLOOKUP(MHTYPYLD2!BP$4,'[1]INTERNAL PARAMETERS-1'!$B$5:$J$44,8,FALSE)*VLOOKUP(MHTYPYLD2!BP$4,'[1]INTERNAL PARAMETERS-1'!$B$5:$J$44,3,FALSE)</f>
        <v>0</v>
      </c>
      <c r="BQ240" s="50">
        <f>MHTYPYLD1!BQ240*VLOOKUP(MHTYPYLD2!BQ$4,'[1]INTERNAL PARAMETERS-1'!$B$5:$J$44,5,FALSE)*VLOOKUP(MHTYPYLD2!BQ$4,'[1]INTERNAL PARAMETERS-1'!$B$5:$J$44,6,FALSE)*VLOOKUP(MHTYPYLD2!BQ$4,'[1]INTERNAL PARAMETERS-1'!$B$5:$J$44,3,FALSE) + MHTYPYLD1!BQ240*(1-VLOOKUP(MHTYPYLD2!BQ$4,'[1]INTERNAL PARAMETERS-1'!$B$5:$J$44,5,FALSE))*VLOOKUP(MHTYPYLD2!BQ$4,'[1]INTERNAL PARAMETERS-1'!$B$5:$J$44,8,FALSE)*VLOOKUP(MHTYPYLD2!BQ$4,'[1]INTERNAL PARAMETERS-1'!$B$5:$J$44,3,FALSE)</f>
        <v>0</v>
      </c>
      <c r="BR240" s="50">
        <f>MHTYPYLD1!BR240*VLOOKUP(MHTYPYLD2!BR$4,'[1]INTERNAL PARAMETERS-1'!$B$5:$J$44,5,FALSE)*VLOOKUP(MHTYPYLD2!BR$4,'[1]INTERNAL PARAMETERS-1'!$B$5:$J$44,6,FALSE)*VLOOKUP(MHTYPYLD2!BR$4,'[1]INTERNAL PARAMETERS-1'!$B$5:$J$44,3,FALSE) + MHTYPYLD1!BR240*(1-VLOOKUP(MHTYPYLD2!BR$4,'[1]INTERNAL PARAMETERS-1'!$B$5:$J$44,5,FALSE))*VLOOKUP(MHTYPYLD2!BR$4,'[1]INTERNAL PARAMETERS-1'!$B$5:$J$44,8,FALSE)*VLOOKUP(MHTYPYLD2!BR$4,'[1]INTERNAL PARAMETERS-1'!$B$5:$J$44,3,FALSE)</f>
        <v>0</v>
      </c>
      <c r="BS240" s="50">
        <f>MHTYPYLD1!BS240*VLOOKUP(MHTYPYLD2!BS$4,'[1]INTERNAL PARAMETERS-1'!$B$5:$J$44,5,FALSE)*VLOOKUP(MHTYPYLD2!BS$4,'[1]INTERNAL PARAMETERS-1'!$B$5:$J$44,6,FALSE)*VLOOKUP(MHTYPYLD2!BS$4,'[1]INTERNAL PARAMETERS-1'!$B$5:$J$44,3,FALSE) + MHTYPYLD1!BS240*(1-VLOOKUP(MHTYPYLD2!BS$4,'[1]INTERNAL PARAMETERS-1'!$B$5:$J$44,5,FALSE))*VLOOKUP(MHTYPYLD2!BS$4,'[1]INTERNAL PARAMETERS-1'!$B$5:$J$44,8,FALSE)*VLOOKUP(MHTYPYLD2!BS$4,'[1]INTERNAL PARAMETERS-1'!$B$5:$J$44,3,FALSE)</f>
        <v>0</v>
      </c>
      <c r="BT240" s="50">
        <f>MHTYPYLD1!BT240*VLOOKUP(MHTYPYLD2!BT$4,'[1]INTERNAL PARAMETERS-1'!$B$5:$J$44,5,FALSE)*VLOOKUP(MHTYPYLD2!BT$4,'[1]INTERNAL PARAMETERS-1'!$B$5:$J$44,6,FALSE)*VLOOKUP(MHTYPYLD2!BT$4,'[1]INTERNAL PARAMETERS-1'!$B$5:$J$44,3,FALSE) + MHTYPYLD1!BT240*(1-VLOOKUP(MHTYPYLD2!BT$4,'[1]INTERNAL PARAMETERS-1'!$B$5:$J$44,5,FALSE))*VLOOKUP(MHTYPYLD2!BT$4,'[1]INTERNAL PARAMETERS-1'!$B$5:$J$44,8,FALSE)*VLOOKUP(MHTYPYLD2!BT$4,'[1]INTERNAL PARAMETERS-1'!$B$5:$J$44,3,FALSE)</f>
        <v>0</v>
      </c>
      <c r="BU240" s="50">
        <f>MHTYPYLD1!BU240*VLOOKUP(MHTYPYLD2!BU$4,'[1]INTERNAL PARAMETERS-1'!$B$5:$J$44,5,FALSE)*VLOOKUP(MHTYPYLD2!BU$4,'[1]INTERNAL PARAMETERS-1'!$B$5:$J$44,6,FALSE)*VLOOKUP(MHTYPYLD2!BU$4,'[1]INTERNAL PARAMETERS-1'!$B$5:$J$44,3,FALSE) + MHTYPYLD1!BU240*(1-VLOOKUP(MHTYPYLD2!BU$4,'[1]INTERNAL PARAMETERS-1'!$B$5:$J$44,5,FALSE))*VLOOKUP(MHTYPYLD2!BU$4,'[1]INTERNAL PARAMETERS-1'!$B$5:$J$44,8,FALSE)*VLOOKUP(MHTYPYLD2!BU$4,'[1]INTERNAL PARAMETERS-1'!$B$5:$J$44,3,FALSE)</f>
        <v>0</v>
      </c>
      <c r="BV240" s="50">
        <f>MHTYPYLD1!BV240*VLOOKUP(MHTYPYLD2!BV$4,'[1]INTERNAL PARAMETERS-1'!$B$5:$J$44,5,FALSE)*VLOOKUP(MHTYPYLD2!BV$4,'[1]INTERNAL PARAMETERS-1'!$B$5:$J$44,6,FALSE)*VLOOKUP(MHTYPYLD2!BV$4,'[1]INTERNAL PARAMETERS-1'!$B$5:$J$44,3,FALSE) + MHTYPYLD1!BV240*(1-VLOOKUP(MHTYPYLD2!BV$4,'[1]INTERNAL PARAMETERS-1'!$B$5:$J$44,5,FALSE))*VLOOKUP(MHTYPYLD2!BV$4,'[1]INTERNAL PARAMETERS-1'!$B$5:$J$44,8,FALSE)*VLOOKUP(MHTYPYLD2!BV$4,'[1]INTERNAL PARAMETERS-1'!$B$5:$J$44,3,FALSE)</f>
        <v>0</v>
      </c>
      <c r="BW240" s="50">
        <f>MHTYPYLD1!BW240*VLOOKUP(MHTYPYLD2!BW$4,'[1]INTERNAL PARAMETERS-1'!$B$5:$J$44,5,FALSE)*VLOOKUP(MHTYPYLD2!BW$4,'[1]INTERNAL PARAMETERS-1'!$B$5:$J$44,6,FALSE)*VLOOKUP(MHTYPYLD2!BW$4,'[1]INTERNAL PARAMETERS-1'!$B$5:$J$44,3,FALSE) + MHTYPYLD1!BW240*(1-VLOOKUP(MHTYPYLD2!BW$4,'[1]INTERNAL PARAMETERS-1'!$B$5:$J$44,5,FALSE))*VLOOKUP(MHTYPYLD2!BW$4,'[1]INTERNAL PARAMETERS-1'!$B$5:$J$44,8,FALSE)*VLOOKUP(MHTYPYLD2!BW$4,'[1]INTERNAL PARAMETERS-1'!$B$5:$J$44,3,FALSE)</f>
        <v>0</v>
      </c>
      <c r="BX240" s="50">
        <f>MHTYPYLD1!BX240*VLOOKUP(MHTYPYLD2!BX$4,'[1]INTERNAL PARAMETERS-1'!$B$5:$J$44,5,FALSE)*VLOOKUP(MHTYPYLD2!BX$4,'[1]INTERNAL PARAMETERS-1'!$B$5:$J$44,6,FALSE)*VLOOKUP(MHTYPYLD2!BX$4,'[1]INTERNAL PARAMETERS-1'!$B$5:$J$44,3,FALSE) + MHTYPYLD1!BX240*(1-VLOOKUP(MHTYPYLD2!BX$4,'[1]INTERNAL PARAMETERS-1'!$B$5:$J$44,5,FALSE))*VLOOKUP(MHTYPYLD2!BX$4,'[1]INTERNAL PARAMETERS-1'!$B$5:$J$44,8,FALSE)*VLOOKUP(MHTYPYLD2!BX$4,'[1]INTERNAL PARAMETERS-1'!$B$5:$J$44,3,FALSE)</f>
        <v>0</v>
      </c>
      <c r="BY240" s="50">
        <f>MHTYPYLD1!BY240*VLOOKUP(MHTYPYLD2!BY$4,'[1]INTERNAL PARAMETERS-1'!$B$5:$J$44,5,FALSE)*VLOOKUP(MHTYPYLD2!BY$4,'[1]INTERNAL PARAMETERS-1'!$B$5:$J$44,6,FALSE)*VLOOKUP(MHTYPYLD2!BY$4,'[1]INTERNAL PARAMETERS-1'!$B$5:$J$44,3,FALSE) + MHTYPYLD1!BY240*(1-VLOOKUP(MHTYPYLD2!BY$4,'[1]INTERNAL PARAMETERS-1'!$B$5:$J$44,5,FALSE))*VLOOKUP(MHTYPYLD2!BY$4,'[1]INTERNAL PARAMETERS-1'!$B$5:$J$44,8,FALSE)*VLOOKUP(MHTYPYLD2!BY$4,'[1]INTERNAL PARAMETERS-1'!$B$5:$J$44,3,FALSE)</f>
        <v>0</v>
      </c>
      <c r="BZ240" s="50">
        <f>MHTYPYLD1!BZ240*VLOOKUP(MHTYPYLD2!BZ$4,'[1]INTERNAL PARAMETERS-1'!$B$5:$J$44,5,FALSE)*VLOOKUP(MHTYPYLD2!BZ$4,'[1]INTERNAL PARAMETERS-1'!$B$5:$J$44,6,FALSE)*VLOOKUP(MHTYPYLD2!BZ$4,'[1]INTERNAL PARAMETERS-1'!$B$5:$J$44,3,FALSE) + MHTYPYLD1!BZ240*(1-VLOOKUP(MHTYPYLD2!BZ$4,'[1]INTERNAL PARAMETERS-1'!$B$5:$J$44,5,FALSE))*VLOOKUP(MHTYPYLD2!BZ$4,'[1]INTERNAL PARAMETERS-1'!$B$5:$J$44,8,FALSE)*VLOOKUP(MHTYPYLD2!BZ$4,'[1]INTERNAL PARAMETERS-1'!$B$5:$J$44,3,FALSE)</f>
        <v>0</v>
      </c>
      <c r="CA240" s="50">
        <f>MHTYPYLD1!CA240*VLOOKUP(MHTYPYLD2!CA$4,'[1]INTERNAL PARAMETERS-1'!$B$5:$J$44,5,FALSE)*VLOOKUP(MHTYPYLD2!CA$4,'[1]INTERNAL PARAMETERS-1'!$B$5:$J$44,6,FALSE)*VLOOKUP(MHTYPYLD2!CA$4,'[1]INTERNAL PARAMETERS-1'!$B$5:$J$44,3,FALSE) + MHTYPYLD1!CA240*(1-VLOOKUP(MHTYPYLD2!CA$4,'[1]INTERNAL PARAMETERS-1'!$B$5:$J$44,5,FALSE))*VLOOKUP(MHTYPYLD2!CA$4,'[1]INTERNAL PARAMETERS-1'!$B$5:$J$44,8,FALSE)*VLOOKUP(MHTYPYLD2!CA$4,'[1]INTERNAL PARAMETERS-1'!$B$5:$J$44,3,FALSE)</f>
        <v>0</v>
      </c>
      <c r="CB240" s="50">
        <f>MHTYPYLD1!CB240*VLOOKUP(MHTYPYLD2!CB$4,'[1]INTERNAL PARAMETERS-1'!$B$5:$J$44,5,FALSE)*VLOOKUP(MHTYPYLD2!CB$4,'[1]INTERNAL PARAMETERS-1'!$B$5:$J$44,6,FALSE)*VLOOKUP(MHTYPYLD2!CB$4,'[1]INTERNAL PARAMETERS-1'!$B$5:$J$44,3,FALSE) + MHTYPYLD1!CB240*(1-VLOOKUP(MHTYPYLD2!CB$4,'[1]INTERNAL PARAMETERS-1'!$B$5:$J$44,5,FALSE))*VLOOKUP(MHTYPYLD2!CB$4,'[1]INTERNAL PARAMETERS-1'!$B$5:$J$44,8,FALSE)*VLOOKUP(MHTYPYLD2!CB$4,'[1]INTERNAL PARAMETERS-1'!$B$5:$J$44,3,FALSE)</f>
        <v>0</v>
      </c>
      <c r="CC240" s="50">
        <f>MHTYPYLD1!CC240*VLOOKUP(MHTYPYLD2!CC$4,'[1]INTERNAL PARAMETERS-1'!$B$5:$J$44,5,FALSE)*VLOOKUP(MHTYPYLD2!CC$4,'[1]INTERNAL PARAMETERS-1'!$B$5:$J$44,6,FALSE)*VLOOKUP(MHTYPYLD2!CC$4,'[1]INTERNAL PARAMETERS-1'!$B$5:$J$44,3,FALSE) + MHTYPYLD1!CC240*(1-VLOOKUP(MHTYPYLD2!CC$4,'[1]INTERNAL PARAMETERS-1'!$B$5:$J$44,5,FALSE))*VLOOKUP(MHTYPYLD2!CC$4,'[1]INTERNAL PARAMETERS-1'!$B$5:$J$44,8,FALSE)*VLOOKUP(MHTYPYLD2!CC$4,'[1]INTERNAL PARAMETERS-1'!$B$5:$J$44,3,FALSE)</f>
        <v>0</v>
      </c>
      <c r="CD240" s="50">
        <f>MHTYPYLD1!CD240*VLOOKUP(MHTYPYLD2!CD$4,'[1]INTERNAL PARAMETERS-1'!$B$5:$J$44,5,FALSE)*VLOOKUP(MHTYPYLD2!CD$4,'[1]INTERNAL PARAMETERS-1'!$B$5:$J$44,6,FALSE)*VLOOKUP(MHTYPYLD2!CD$4,'[1]INTERNAL PARAMETERS-1'!$B$5:$J$44,3,FALSE) + MHTYPYLD1!CD240*(1-VLOOKUP(MHTYPYLD2!CD$4,'[1]INTERNAL PARAMETERS-1'!$B$5:$J$44,5,FALSE))*VLOOKUP(MHTYPYLD2!CD$4,'[1]INTERNAL PARAMETERS-1'!$B$5:$J$44,8,FALSE)*VLOOKUP(MHTYPYLD2!CD$4,'[1]INTERNAL PARAMETERS-1'!$B$5:$J$44,3,FALSE)</f>
        <v>0</v>
      </c>
      <c r="CE240" s="50">
        <f>MHTYPYLD1!CE240*VLOOKUP(MHTYPYLD2!CE$4,'[1]INTERNAL PARAMETERS-1'!$B$5:$J$44,5,FALSE)*VLOOKUP(MHTYPYLD2!CE$4,'[1]INTERNAL PARAMETERS-1'!$B$5:$J$44,6,FALSE)*VLOOKUP(MHTYPYLD2!CE$4,'[1]INTERNAL PARAMETERS-1'!$B$5:$J$44,3,FALSE) + MHTYPYLD1!CE240*(1-VLOOKUP(MHTYPYLD2!CE$4,'[1]INTERNAL PARAMETERS-1'!$B$5:$J$44,5,FALSE))*VLOOKUP(MHTYPYLD2!CE$4,'[1]INTERNAL PARAMETERS-1'!$B$5:$J$44,8,FALSE)*VLOOKUP(MHTYPYLD2!CE$4,'[1]INTERNAL PARAMETERS-1'!$B$5:$J$44,3,FALSE)</f>
        <v>0</v>
      </c>
      <c r="CF240" s="50">
        <f>MHTYPYLD1!CF240*VLOOKUP(MHTYPYLD2!CF$4,'[1]INTERNAL PARAMETERS-1'!$B$5:$J$44,5,FALSE)*VLOOKUP(MHTYPYLD2!CF$4,'[1]INTERNAL PARAMETERS-1'!$B$5:$J$44,6,FALSE)*VLOOKUP(MHTYPYLD2!CF$4,'[1]INTERNAL PARAMETERS-1'!$B$5:$J$44,3,FALSE) + MHTYPYLD1!CF240*(1-VLOOKUP(MHTYPYLD2!CF$4,'[1]INTERNAL PARAMETERS-1'!$B$5:$J$44,5,FALSE))*VLOOKUP(MHTYPYLD2!CF$4,'[1]INTERNAL PARAMETERS-1'!$B$5:$J$44,8,FALSE)*VLOOKUP(MHTYPYLD2!CF$4,'[1]INTERNAL PARAMETERS-1'!$B$5:$J$44,3,FALSE)</f>
        <v>0</v>
      </c>
      <c r="CG240" s="50">
        <f>MHTYPYLD1!CG240*VLOOKUP(MHTYPYLD2!CG$4,'[1]INTERNAL PARAMETERS-1'!$B$5:$J$44,5,FALSE)*VLOOKUP(MHTYPYLD2!CG$4,'[1]INTERNAL PARAMETERS-1'!$B$5:$J$44,6,FALSE)*VLOOKUP(MHTYPYLD2!CG$4,'[1]INTERNAL PARAMETERS-1'!$B$5:$J$44,3,FALSE) + MHTYPYLD1!CG240*(1-VLOOKUP(MHTYPYLD2!CG$4,'[1]INTERNAL PARAMETERS-1'!$B$5:$J$44,5,FALSE))*VLOOKUP(MHTYPYLD2!CG$4,'[1]INTERNAL PARAMETERS-1'!$B$5:$J$44,8,FALSE)*VLOOKUP(MHTYPYLD2!CG$4,'[1]INTERNAL PARAMETERS-1'!$B$5:$J$44,3,FALSE)</f>
        <v>0</v>
      </c>
      <c r="CH240" s="49">
        <f>MHTYPYLD1!CH240*VLOOKUP(MHTYPYLD2!CH$4,'[1]INTERNAL PARAMETERS-1'!$B$5:$J$44,5,FALSE)*VLOOKUP(MHTYPYLD2!CH$4,'[1]INTERNAL PARAMETERS-1'!$B$5:$J$44,6,FALSE)*VLOOKUP(MHTYPYLD2!CH$4,'[1]INTERNAL PARAMETERS-1'!$B$5:$J$44,3,FALSE) + MHTYPYLD1!CH240*(1-VLOOKUP(MHTYPYLD2!CH$4,'[1]INTERNAL PARAMETERS-1'!$B$5:$J$44,5,FALSE))*VLOOKUP(MHTYPYLD2!CH$4,'[1]INTERNAL PARAMETERS-1'!$B$5:$J$44,8,FALSE)*VLOOKUP(MHTYPYLD2!CH$4,'[1]INTERNAL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>
      <c r="B241" s="67" t="s">
        <v>6</v>
      </c>
      <c r="C241" s="66" t="s">
        <v>54</v>
      </c>
      <c r="D241" s="66" t="s">
        <v>69</v>
      </c>
      <c r="E241" s="139">
        <f>MHTYP!S241</f>
        <v>0</v>
      </c>
      <c r="F241" s="62">
        <f>'[1]INTERNAL PARAMETERS-1'!M7</f>
        <v>73.784999999999997</v>
      </c>
      <c r="G241" s="51">
        <f>MHTYPYLD1!G241*VLOOKUP(MHTYPYLD2!G$4,'[1]INTERNAL PARAMETERS-1'!$B$5:$J$44,5,FALSE)*VLOOKUP(MHTYPYLD2!G$4,'[1]INTERNAL PARAMETERS-1'!$B$5:$J$44,7,FALSE)*MHTYPYLD2!$F241 + MHTYPYLD1!G241*(1-VLOOKUP(MHTYPYLD2!G$4,'[1]INTERNAL PARAMETERS-1'!$B$5:$J$44,5,FALSE))*VLOOKUP(MHTYPYLD2!G$4,'[1]INTERNAL PARAMETERS-1'!$B$5:$J$44,9,FALSE)*MHTYPYLD2!$F241</f>
        <v>0</v>
      </c>
      <c r="H241" s="50">
        <f>MHTYPYLD1!H241*VLOOKUP(MHTYPYLD2!H$4,'[1]INTERNAL PARAMETERS-1'!$B$5:$J$44,5,FALSE)*VLOOKUP(MHTYPYLD2!H$4,'[1]INTERNAL PARAMETERS-1'!$B$5:$J$44,7,FALSE)*MHTYPYLD2!$F241 + MHTYPYLD1!H241*(1-VLOOKUP(MHTYPYLD2!H$4,'[1]INTERNAL PARAMETERS-1'!$B$5:$J$44,5,FALSE))*VLOOKUP(MHTYPYLD2!H$4,'[1]INTERNAL PARAMETERS-1'!$B$5:$J$44,9,FALSE)*MHTYPYLD2!$F241</f>
        <v>0</v>
      </c>
      <c r="I241" s="50">
        <f>MHTYPYLD1!I241*VLOOKUP(MHTYPYLD2!I$4,'[1]INTERNAL PARAMETERS-1'!$B$5:$J$44,5,FALSE)*VLOOKUP(MHTYPYLD2!I$4,'[1]INTERNAL PARAMETERS-1'!$B$5:$J$44,7,FALSE)*MHTYPYLD2!$F241 + MHTYPYLD1!I241*(1-VLOOKUP(MHTYPYLD2!I$4,'[1]INTERNAL PARAMETERS-1'!$B$5:$J$44,5,FALSE))*VLOOKUP(MHTYPYLD2!I$4,'[1]INTERNAL PARAMETERS-1'!$B$5:$J$44,9,FALSE)*MHTYPYLD2!$F241</f>
        <v>0</v>
      </c>
      <c r="J241" s="50">
        <f>MHTYPYLD1!J241*VLOOKUP(MHTYPYLD2!J$4,'[1]INTERNAL PARAMETERS-1'!$B$5:$J$44,5,FALSE)*VLOOKUP(MHTYPYLD2!J$4,'[1]INTERNAL PARAMETERS-1'!$B$5:$J$44,7,FALSE)*MHTYPYLD2!$F241 + MHTYPYLD1!J241*(1-VLOOKUP(MHTYPYLD2!J$4,'[1]INTERNAL PARAMETERS-1'!$B$5:$J$44,5,FALSE))*VLOOKUP(MHTYPYLD2!J$4,'[1]INTERNAL PARAMETERS-1'!$B$5:$J$44,9,FALSE)*MHTYPYLD2!$F241</f>
        <v>0</v>
      </c>
      <c r="K241" s="50">
        <f>MHTYPYLD1!K241*VLOOKUP(MHTYPYLD2!K$4,'[1]INTERNAL PARAMETERS-1'!$B$5:$J$44,5,FALSE)*VLOOKUP(MHTYPYLD2!K$4,'[1]INTERNAL PARAMETERS-1'!$B$5:$J$44,7,FALSE)*MHTYPYLD2!$F241 + MHTYPYLD1!K241*(1-VLOOKUP(MHTYPYLD2!K$4,'[1]INTERNAL PARAMETERS-1'!$B$5:$J$44,5,FALSE))*VLOOKUP(MHTYPYLD2!K$4,'[1]INTERNAL PARAMETERS-1'!$B$5:$J$44,9,FALSE)*MHTYPYLD2!$F241</f>
        <v>0</v>
      </c>
      <c r="L241" s="50">
        <f>MHTYPYLD1!L241*VLOOKUP(MHTYPYLD2!L$4,'[1]INTERNAL PARAMETERS-1'!$B$5:$J$44,5,FALSE)*VLOOKUP(MHTYPYLD2!L$4,'[1]INTERNAL PARAMETERS-1'!$B$5:$J$44,7,FALSE)*MHTYPYLD2!$F241 + MHTYPYLD1!L241*(1-VLOOKUP(MHTYPYLD2!L$4,'[1]INTERNAL PARAMETERS-1'!$B$5:$J$44,5,FALSE))*VLOOKUP(MHTYPYLD2!L$4,'[1]INTERNAL PARAMETERS-1'!$B$5:$J$44,9,FALSE)*MHTYPYLD2!$F241</f>
        <v>0</v>
      </c>
      <c r="M241" s="50">
        <f>MHTYPYLD1!M241*VLOOKUP(MHTYPYLD2!M$4,'[1]INTERNAL PARAMETERS-1'!$B$5:$J$44,5,FALSE)*VLOOKUP(MHTYPYLD2!M$4,'[1]INTERNAL PARAMETERS-1'!$B$5:$J$44,7,FALSE)*MHTYPYLD2!$F241 + MHTYPYLD1!M241*(1-VLOOKUP(MHTYPYLD2!M$4,'[1]INTERNAL PARAMETERS-1'!$B$5:$J$44,5,FALSE))*VLOOKUP(MHTYPYLD2!M$4,'[1]INTERNAL PARAMETERS-1'!$B$5:$J$44,9,FALSE)*MHTYPYLD2!$F241</f>
        <v>0</v>
      </c>
      <c r="N241" s="50">
        <f>MHTYPYLD1!N241*VLOOKUP(MHTYPYLD2!N$4,'[1]INTERNAL PARAMETERS-1'!$B$5:$J$44,5,FALSE)*VLOOKUP(MHTYPYLD2!N$4,'[1]INTERNAL PARAMETERS-1'!$B$5:$J$44,7,FALSE)*MHTYPYLD2!$F241 + MHTYPYLD1!N241*(1-VLOOKUP(MHTYPYLD2!N$4,'[1]INTERNAL PARAMETERS-1'!$B$5:$J$44,5,FALSE))*VLOOKUP(MHTYPYLD2!N$4,'[1]INTERNAL PARAMETERS-1'!$B$5:$J$44,9,FALSE)*MHTYPYLD2!$F241</f>
        <v>0</v>
      </c>
      <c r="O241" s="50">
        <f>MHTYPYLD1!O241*VLOOKUP(MHTYPYLD2!O$4,'[1]INTERNAL PARAMETERS-1'!$B$5:$J$44,5,FALSE)*VLOOKUP(MHTYPYLD2!O$4,'[1]INTERNAL PARAMETERS-1'!$B$5:$J$44,7,FALSE)*MHTYPYLD2!$F241 + MHTYPYLD1!O241*(1-VLOOKUP(MHTYPYLD2!O$4,'[1]INTERNAL PARAMETERS-1'!$B$5:$J$44,5,FALSE))*VLOOKUP(MHTYPYLD2!O$4,'[1]INTERNAL PARAMETERS-1'!$B$5:$J$44,9,FALSE)*MHTYPYLD2!$F241</f>
        <v>0</v>
      </c>
      <c r="P241" s="50">
        <f>MHTYPYLD1!P241*VLOOKUP(MHTYPYLD2!P$4,'[1]INTERNAL PARAMETERS-1'!$B$5:$J$44,5,FALSE)*VLOOKUP(MHTYPYLD2!P$4,'[1]INTERNAL PARAMETERS-1'!$B$5:$J$44,7,FALSE)*MHTYPYLD2!$F241 + MHTYPYLD1!P241*(1-VLOOKUP(MHTYPYLD2!P$4,'[1]INTERNAL PARAMETERS-1'!$B$5:$J$44,5,FALSE))*VLOOKUP(MHTYPYLD2!P$4,'[1]INTERNAL PARAMETERS-1'!$B$5:$J$44,9,FALSE)*MHTYPYLD2!$F241</f>
        <v>0</v>
      </c>
      <c r="Q241" s="50">
        <f>MHTYPYLD1!Q241*VLOOKUP(MHTYPYLD2!Q$4,'[1]INTERNAL PARAMETERS-1'!$B$5:$J$44,5,FALSE)*VLOOKUP(MHTYPYLD2!Q$4,'[1]INTERNAL PARAMETERS-1'!$B$5:$J$44,7,FALSE)*MHTYPYLD2!$F241 + MHTYPYLD1!Q241*(1-VLOOKUP(MHTYPYLD2!Q$4,'[1]INTERNAL PARAMETERS-1'!$B$5:$J$44,5,FALSE))*VLOOKUP(MHTYPYLD2!Q$4,'[1]INTERNAL PARAMETERS-1'!$B$5:$J$44,9,FALSE)*MHTYPYLD2!$F241</f>
        <v>0</v>
      </c>
      <c r="R241" s="50">
        <f>MHTYPYLD1!R241*VLOOKUP(MHTYPYLD2!R$4,'[1]INTERNAL PARAMETERS-1'!$B$5:$J$44,5,FALSE)*VLOOKUP(MHTYPYLD2!R$4,'[1]INTERNAL PARAMETERS-1'!$B$5:$J$44,7,FALSE)*MHTYPYLD2!$F241 + MHTYPYLD1!R241*(1-VLOOKUP(MHTYPYLD2!R$4,'[1]INTERNAL PARAMETERS-1'!$B$5:$J$44,5,FALSE))*VLOOKUP(MHTYPYLD2!R$4,'[1]INTERNAL PARAMETERS-1'!$B$5:$J$44,9,FALSE)*MHTYPYLD2!$F241</f>
        <v>0</v>
      </c>
      <c r="S241" s="50">
        <f>MHTYPYLD1!S241*VLOOKUP(MHTYPYLD2!S$4,'[1]INTERNAL PARAMETERS-1'!$B$5:$J$44,5,FALSE)*VLOOKUP(MHTYPYLD2!S$4,'[1]INTERNAL PARAMETERS-1'!$B$5:$J$44,7,FALSE)*MHTYPYLD2!$F241 + MHTYPYLD1!S241*(1-VLOOKUP(MHTYPYLD2!S$4,'[1]INTERNAL PARAMETERS-1'!$B$5:$J$44,5,FALSE))*VLOOKUP(MHTYPYLD2!S$4,'[1]INTERNAL PARAMETERS-1'!$B$5:$J$44,9,FALSE)*MHTYPYLD2!$F241</f>
        <v>0</v>
      </c>
      <c r="T241" s="50">
        <f>MHTYPYLD1!T241*VLOOKUP(MHTYPYLD2!T$4,'[1]INTERNAL PARAMETERS-1'!$B$5:$J$44,5,FALSE)*VLOOKUP(MHTYPYLD2!T$4,'[1]INTERNAL PARAMETERS-1'!$B$5:$J$44,7,FALSE)*MHTYPYLD2!$F241 + MHTYPYLD1!T241*(1-VLOOKUP(MHTYPYLD2!T$4,'[1]INTERNAL PARAMETERS-1'!$B$5:$J$44,5,FALSE))*VLOOKUP(MHTYPYLD2!T$4,'[1]INTERNAL PARAMETERS-1'!$B$5:$J$44,9,FALSE)*MHTYPYLD2!$F241</f>
        <v>0</v>
      </c>
      <c r="U241" s="50">
        <f>MHTYPYLD1!U241*VLOOKUP(MHTYPYLD2!U$4,'[1]INTERNAL PARAMETERS-1'!$B$5:$J$44,5,FALSE)*VLOOKUP(MHTYPYLD2!U$4,'[1]INTERNAL PARAMETERS-1'!$B$5:$J$44,7,FALSE)*MHTYPYLD2!$F241 + MHTYPYLD1!U241*(1-VLOOKUP(MHTYPYLD2!U$4,'[1]INTERNAL PARAMETERS-1'!$B$5:$J$44,5,FALSE))*VLOOKUP(MHTYPYLD2!U$4,'[1]INTERNAL PARAMETERS-1'!$B$5:$J$44,9,FALSE)*MHTYPYLD2!$F241</f>
        <v>0</v>
      </c>
      <c r="V241" s="50">
        <f>MHTYPYLD1!V241*VLOOKUP(MHTYPYLD2!V$4,'[1]INTERNAL PARAMETERS-1'!$B$5:$J$44,5,FALSE)*VLOOKUP(MHTYPYLD2!V$4,'[1]INTERNAL PARAMETERS-1'!$B$5:$J$44,7,FALSE)*MHTYPYLD2!$F241 + MHTYPYLD1!V241*(1-VLOOKUP(MHTYPYLD2!V$4,'[1]INTERNAL PARAMETERS-1'!$B$5:$J$44,5,FALSE))*VLOOKUP(MHTYPYLD2!V$4,'[1]INTERNAL PARAMETERS-1'!$B$5:$J$44,9,FALSE)*MHTYPYLD2!$F241</f>
        <v>0</v>
      </c>
      <c r="W241" s="50">
        <f>MHTYPYLD1!W241*VLOOKUP(MHTYPYLD2!W$4,'[1]INTERNAL PARAMETERS-1'!$B$5:$J$44,5,FALSE)*VLOOKUP(MHTYPYLD2!W$4,'[1]INTERNAL PARAMETERS-1'!$B$5:$J$44,7,FALSE)*MHTYPYLD2!$F241 + MHTYPYLD1!W241*(1-VLOOKUP(MHTYPYLD2!W$4,'[1]INTERNAL PARAMETERS-1'!$B$5:$J$44,5,FALSE))*VLOOKUP(MHTYPYLD2!W$4,'[1]INTERNAL PARAMETERS-1'!$B$5:$J$44,9,FALSE)*MHTYPYLD2!$F241</f>
        <v>0</v>
      </c>
      <c r="X241" s="50">
        <f>MHTYPYLD1!X241*VLOOKUP(MHTYPYLD2!X$4,'[1]INTERNAL PARAMETERS-1'!$B$5:$J$44,5,FALSE)*VLOOKUP(MHTYPYLD2!X$4,'[1]INTERNAL PARAMETERS-1'!$B$5:$J$44,7,FALSE)*MHTYPYLD2!$F241 + MHTYPYLD1!X241*(1-VLOOKUP(MHTYPYLD2!X$4,'[1]INTERNAL PARAMETERS-1'!$B$5:$J$44,5,FALSE))*VLOOKUP(MHTYPYLD2!X$4,'[1]INTERNAL PARAMETERS-1'!$B$5:$J$44,9,FALSE)*MHTYPYLD2!$F241</f>
        <v>0</v>
      </c>
      <c r="Y241" s="50">
        <f>MHTYPYLD1!Y241*VLOOKUP(MHTYPYLD2!Y$4,'[1]INTERNAL PARAMETERS-1'!$B$5:$J$44,5,FALSE)*VLOOKUP(MHTYPYLD2!Y$4,'[1]INTERNAL PARAMETERS-1'!$B$5:$J$44,7,FALSE)*MHTYPYLD2!$F241 + MHTYPYLD1!Y241*(1-VLOOKUP(MHTYPYLD2!Y$4,'[1]INTERNAL PARAMETERS-1'!$B$5:$J$44,5,FALSE))*VLOOKUP(MHTYPYLD2!Y$4,'[1]INTERNAL PARAMETERS-1'!$B$5:$J$44,9,FALSE)*MHTYPYLD2!$F241</f>
        <v>0</v>
      </c>
      <c r="Z241" s="50">
        <f>MHTYPYLD1!Z241*VLOOKUP(MHTYPYLD2!Z$4,'[1]INTERNAL PARAMETERS-1'!$B$5:$J$44,5,FALSE)*VLOOKUP(MHTYPYLD2!Z$4,'[1]INTERNAL PARAMETERS-1'!$B$5:$J$44,7,FALSE)*MHTYPYLD2!$F241 + MHTYPYLD1!Z241*(1-VLOOKUP(MHTYPYLD2!Z$4,'[1]INTERNAL PARAMETERS-1'!$B$5:$J$44,5,FALSE))*VLOOKUP(MHTYPYLD2!Z$4,'[1]INTERNAL PARAMETERS-1'!$B$5:$J$44,9,FALSE)*MHTYPYLD2!$F241</f>
        <v>0</v>
      </c>
      <c r="AA241" s="50">
        <f>MHTYPYLD1!AA241*VLOOKUP(MHTYPYLD2!AA$4,'[1]INTERNAL PARAMETERS-1'!$B$5:$J$44,5,FALSE)*VLOOKUP(MHTYPYLD2!AA$4,'[1]INTERNAL PARAMETERS-1'!$B$5:$J$44,7,FALSE)*MHTYPYLD2!$F241 + MHTYPYLD1!AA241*(1-VLOOKUP(MHTYPYLD2!AA$4,'[1]INTERNAL PARAMETERS-1'!$B$5:$J$44,5,FALSE))*VLOOKUP(MHTYPYLD2!AA$4,'[1]INTERNAL PARAMETERS-1'!$B$5:$J$44,9,FALSE)*MHTYPYLD2!$F241</f>
        <v>0</v>
      </c>
      <c r="AB241" s="50">
        <f>MHTYPYLD1!AB241*VLOOKUP(MHTYPYLD2!AB$4,'[1]INTERNAL PARAMETERS-1'!$B$5:$J$44,5,FALSE)*VLOOKUP(MHTYPYLD2!AB$4,'[1]INTERNAL PARAMETERS-1'!$B$5:$J$44,7,FALSE)*MHTYPYLD2!$F241 + MHTYPYLD1!AB241*(1-VLOOKUP(MHTYPYLD2!AB$4,'[1]INTERNAL PARAMETERS-1'!$B$5:$J$44,5,FALSE))*VLOOKUP(MHTYPYLD2!AB$4,'[1]INTERNAL PARAMETERS-1'!$B$5:$J$44,9,FALSE)*MHTYPYLD2!$F241</f>
        <v>0</v>
      </c>
      <c r="AC241" s="50">
        <f>MHTYPYLD1!AC241*VLOOKUP(MHTYPYLD2!AC$4,'[1]INTERNAL PARAMETERS-1'!$B$5:$J$44,5,FALSE)*VLOOKUP(MHTYPYLD2!AC$4,'[1]INTERNAL PARAMETERS-1'!$B$5:$J$44,7,FALSE)*MHTYPYLD2!$F241 + MHTYPYLD1!AC241*(1-VLOOKUP(MHTYPYLD2!AC$4,'[1]INTERNAL PARAMETERS-1'!$B$5:$J$44,5,FALSE))*VLOOKUP(MHTYPYLD2!AC$4,'[1]INTERNAL PARAMETERS-1'!$B$5:$J$44,9,FALSE)*MHTYPYLD2!$F241</f>
        <v>0</v>
      </c>
      <c r="AD241" s="50">
        <f>MHTYPYLD1!AD241*VLOOKUP(MHTYPYLD2!AD$4,'[1]INTERNAL PARAMETERS-1'!$B$5:$J$44,5,FALSE)*VLOOKUP(MHTYPYLD2!AD$4,'[1]INTERNAL PARAMETERS-1'!$B$5:$J$44,7,FALSE)*MHTYPYLD2!$F241 + MHTYPYLD1!AD241*(1-VLOOKUP(MHTYPYLD2!AD$4,'[1]INTERNAL PARAMETERS-1'!$B$5:$J$44,5,FALSE))*VLOOKUP(MHTYPYLD2!AD$4,'[1]INTERNAL PARAMETERS-1'!$B$5:$J$44,9,FALSE)*MHTYPYLD2!$F241</f>
        <v>0</v>
      </c>
      <c r="AE241" s="50">
        <f>MHTYPYLD1!AE241*VLOOKUP(MHTYPYLD2!AE$4,'[1]INTERNAL PARAMETERS-1'!$B$5:$J$44,5,FALSE)*VLOOKUP(MHTYPYLD2!AE$4,'[1]INTERNAL PARAMETERS-1'!$B$5:$J$44,7,FALSE)*MHTYPYLD2!$F241 + MHTYPYLD1!AE241*(1-VLOOKUP(MHTYPYLD2!AE$4,'[1]INTERNAL PARAMETERS-1'!$B$5:$J$44,5,FALSE))*VLOOKUP(MHTYPYLD2!AE$4,'[1]INTERNAL PARAMETERS-1'!$B$5:$J$44,9,FALSE)*MHTYPYLD2!$F241</f>
        <v>0</v>
      </c>
      <c r="AF241" s="50">
        <f>MHTYPYLD1!AF241*VLOOKUP(MHTYPYLD2!AF$4,'[1]INTERNAL PARAMETERS-1'!$B$5:$J$44,5,FALSE)*VLOOKUP(MHTYPYLD2!AF$4,'[1]INTERNAL PARAMETERS-1'!$B$5:$J$44,7,FALSE)*MHTYPYLD2!$F241 + MHTYPYLD1!AF241*(1-VLOOKUP(MHTYPYLD2!AF$4,'[1]INTERNAL PARAMETERS-1'!$B$5:$J$44,5,FALSE))*VLOOKUP(MHTYPYLD2!AF$4,'[1]INTERNAL PARAMETERS-1'!$B$5:$J$44,9,FALSE)*MHTYPYLD2!$F241</f>
        <v>0</v>
      </c>
      <c r="AG241" s="50">
        <f>MHTYPYLD1!AG241*VLOOKUP(MHTYPYLD2!AG$4,'[1]INTERNAL PARAMETERS-1'!$B$5:$J$44,5,FALSE)*VLOOKUP(MHTYPYLD2!AG$4,'[1]INTERNAL PARAMETERS-1'!$B$5:$J$44,7,FALSE)*MHTYPYLD2!$F241 + MHTYPYLD1!AG241*(1-VLOOKUP(MHTYPYLD2!AG$4,'[1]INTERNAL PARAMETERS-1'!$B$5:$J$44,5,FALSE))*VLOOKUP(MHTYPYLD2!AG$4,'[1]INTERNAL PARAMETERS-1'!$B$5:$J$44,9,FALSE)*MHTYPYLD2!$F241</f>
        <v>0</v>
      </c>
      <c r="AH241" s="50">
        <f>MHTYPYLD1!AH241*VLOOKUP(MHTYPYLD2!AH$4,'[1]INTERNAL PARAMETERS-1'!$B$5:$J$44,5,FALSE)*VLOOKUP(MHTYPYLD2!AH$4,'[1]INTERNAL PARAMETERS-1'!$B$5:$J$44,7,FALSE)*MHTYPYLD2!$F241 + MHTYPYLD1!AH241*(1-VLOOKUP(MHTYPYLD2!AH$4,'[1]INTERNAL PARAMETERS-1'!$B$5:$J$44,5,FALSE))*VLOOKUP(MHTYPYLD2!AH$4,'[1]INTERNAL PARAMETERS-1'!$B$5:$J$44,9,FALSE)*MHTYPYLD2!$F241</f>
        <v>0</v>
      </c>
      <c r="AI241" s="50">
        <f>MHTYPYLD1!AI241*VLOOKUP(MHTYPYLD2!AI$4,'[1]INTERNAL PARAMETERS-1'!$B$5:$J$44,5,FALSE)*VLOOKUP(MHTYPYLD2!AI$4,'[1]INTERNAL PARAMETERS-1'!$B$5:$J$44,7,FALSE)*MHTYPYLD2!$F241 + MHTYPYLD1!AI241*(1-VLOOKUP(MHTYPYLD2!AI$4,'[1]INTERNAL PARAMETERS-1'!$B$5:$J$44,5,FALSE))*VLOOKUP(MHTYPYLD2!AI$4,'[1]INTERNAL PARAMETERS-1'!$B$5:$J$44,9,FALSE)*MHTYPYLD2!$F241</f>
        <v>0</v>
      </c>
      <c r="AJ241" s="50">
        <f>MHTYPYLD1!AJ241*VLOOKUP(MHTYPYLD2!AJ$4,'[1]INTERNAL PARAMETERS-1'!$B$5:$J$44,5,FALSE)*VLOOKUP(MHTYPYLD2!AJ$4,'[1]INTERNAL PARAMETERS-1'!$B$5:$J$44,7,FALSE)*MHTYPYLD2!$F241 + MHTYPYLD1!AJ241*(1-VLOOKUP(MHTYPYLD2!AJ$4,'[1]INTERNAL PARAMETERS-1'!$B$5:$J$44,5,FALSE))*VLOOKUP(MHTYPYLD2!AJ$4,'[1]INTERNAL PARAMETERS-1'!$B$5:$J$44,9,FALSE)*MHTYPYLD2!$F241</f>
        <v>0</v>
      </c>
      <c r="AK241" s="50">
        <f>MHTYPYLD1!AK241*VLOOKUP(MHTYPYLD2!AK$4,'[1]INTERNAL PARAMETERS-1'!$B$5:$J$44,5,FALSE)*VLOOKUP(MHTYPYLD2!AK$4,'[1]INTERNAL PARAMETERS-1'!$B$5:$J$44,7,FALSE)*MHTYPYLD2!$F241 + MHTYPYLD1!AK241*(1-VLOOKUP(MHTYPYLD2!AK$4,'[1]INTERNAL PARAMETERS-1'!$B$5:$J$44,5,FALSE))*VLOOKUP(MHTYPYLD2!AK$4,'[1]INTERNAL PARAMETERS-1'!$B$5:$J$44,9,FALSE)*MHTYPYLD2!$F241</f>
        <v>0</v>
      </c>
      <c r="AL241" s="50">
        <f>MHTYPYLD1!AL241*VLOOKUP(MHTYPYLD2!AL$4,'[1]INTERNAL PARAMETERS-1'!$B$5:$J$44,5,FALSE)*VLOOKUP(MHTYPYLD2!AL$4,'[1]INTERNAL PARAMETERS-1'!$B$5:$J$44,7,FALSE)*MHTYPYLD2!$F241 + MHTYPYLD1!AL241*(1-VLOOKUP(MHTYPYLD2!AL$4,'[1]INTERNAL PARAMETERS-1'!$B$5:$J$44,5,FALSE))*VLOOKUP(MHTYPYLD2!AL$4,'[1]INTERNAL PARAMETERS-1'!$B$5:$J$44,9,FALSE)*MHTYPYLD2!$F241</f>
        <v>0</v>
      </c>
      <c r="AM241" s="50">
        <f>MHTYPYLD1!AM241*VLOOKUP(MHTYPYLD2!AM$4,'[1]INTERNAL PARAMETERS-1'!$B$5:$J$44,5,FALSE)*VLOOKUP(MHTYPYLD2!AM$4,'[1]INTERNAL PARAMETERS-1'!$B$5:$J$44,7,FALSE)*MHTYPYLD2!$F241 + MHTYPYLD1!AM241*(1-VLOOKUP(MHTYPYLD2!AM$4,'[1]INTERNAL PARAMETERS-1'!$B$5:$J$44,5,FALSE))*VLOOKUP(MHTYPYLD2!AM$4,'[1]INTERNAL PARAMETERS-1'!$B$5:$J$44,9,FALSE)*MHTYPYLD2!$F241</f>
        <v>0</v>
      </c>
      <c r="AN241" s="50">
        <f>MHTYPYLD1!AN241*VLOOKUP(MHTYPYLD2!AN$4,'[1]INTERNAL PARAMETERS-1'!$B$5:$J$44,5,FALSE)*VLOOKUP(MHTYPYLD2!AN$4,'[1]INTERNAL PARAMETERS-1'!$B$5:$J$44,7,FALSE)*MHTYPYLD2!$F241 + MHTYPYLD1!AN241*(1-VLOOKUP(MHTYPYLD2!AN$4,'[1]INTERNAL PARAMETERS-1'!$B$5:$J$44,5,FALSE))*VLOOKUP(MHTYPYLD2!AN$4,'[1]INTERNAL PARAMETERS-1'!$B$5:$J$44,9,FALSE)*MHTYPYLD2!$F241</f>
        <v>0</v>
      </c>
      <c r="AO241" s="50">
        <f>MHTYPYLD1!AO241*VLOOKUP(MHTYPYLD2!AO$4,'[1]INTERNAL PARAMETERS-1'!$B$5:$J$44,5,FALSE)*VLOOKUP(MHTYPYLD2!AO$4,'[1]INTERNAL PARAMETERS-1'!$B$5:$J$44,7,FALSE)*MHTYPYLD2!$F241 + MHTYPYLD1!AO241*(1-VLOOKUP(MHTYPYLD2!AO$4,'[1]INTERNAL PARAMETERS-1'!$B$5:$J$44,5,FALSE))*VLOOKUP(MHTYPYLD2!AO$4,'[1]INTERNAL PARAMETERS-1'!$B$5:$J$44,9,FALSE)*MHTYPYLD2!$F241</f>
        <v>0</v>
      </c>
      <c r="AP241" s="50">
        <f>MHTYPYLD1!AP241*VLOOKUP(MHTYPYLD2!AP$4,'[1]INTERNAL PARAMETERS-1'!$B$5:$J$44,5,FALSE)*VLOOKUP(MHTYPYLD2!AP$4,'[1]INTERNAL PARAMETERS-1'!$B$5:$J$44,7,FALSE)*MHTYPYLD2!$F241 + MHTYPYLD1!AP241*(1-VLOOKUP(MHTYPYLD2!AP$4,'[1]INTERNAL PARAMETERS-1'!$B$5:$J$44,5,FALSE))*VLOOKUP(MHTYPYLD2!AP$4,'[1]INTERNAL PARAMETERS-1'!$B$5:$J$44,9,FALSE)*MHTYPYLD2!$F241</f>
        <v>0</v>
      </c>
      <c r="AQ241" s="50">
        <f>MHTYPYLD1!AQ241*VLOOKUP(MHTYPYLD2!AQ$4,'[1]INTERNAL PARAMETERS-1'!$B$5:$J$44,5,FALSE)*VLOOKUP(MHTYPYLD2!AQ$4,'[1]INTERNAL PARAMETERS-1'!$B$5:$J$44,7,FALSE)*MHTYPYLD2!$F241 + MHTYPYLD1!AQ241*(1-VLOOKUP(MHTYPYLD2!AQ$4,'[1]INTERNAL PARAMETERS-1'!$B$5:$J$44,5,FALSE))*VLOOKUP(MHTYPYLD2!AQ$4,'[1]INTERNAL PARAMETERS-1'!$B$5:$J$44,9,FALSE)*MHTYPYLD2!$F241</f>
        <v>0</v>
      </c>
      <c r="AR241" s="50">
        <f>MHTYPYLD1!AR241*VLOOKUP(MHTYPYLD2!AR$4,'[1]INTERNAL PARAMETERS-1'!$B$5:$J$44,5,FALSE)*VLOOKUP(MHTYPYLD2!AR$4,'[1]INTERNAL PARAMETERS-1'!$B$5:$J$44,7,FALSE)*MHTYPYLD2!$F241 + MHTYPYLD1!AR241*(1-VLOOKUP(MHTYPYLD2!AR$4,'[1]INTERNAL PARAMETERS-1'!$B$5:$J$44,5,FALSE))*VLOOKUP(MHTYPYLD2!AR$4,'[1]INTERNAL PARAMETERS-1'!$B$5:$J$44,9,FALSE)*MHTYPYLD2!$F241</f>
        <v>0</v>
      </c>
      <c r="AS241" s="50">
        <f>MHTYPYLD1!AS241*VLOOKUP(MHTYPYLD2!AS$4,'[1]INTERNAL PARAMETERS-1'!$B$5:$J$44,5,FALSE)*VLOOKUP(MHTYPYLD2!AS$4,'[1]INTERNAL PARAMETERS-1'!$B$5:$J$44,7,FALSE)*MHTYPYLD2!$F241 + MHTYPYLD1!AS241*(1-VLOOKUP(MHTYPYLD2!AS$4,'[1]INTERNAL PARAMETERS-1'!$B$5:$J$44,5,FALSE))*VLOOKUP(MHTYPYLD2!AS$4,'[1]INTERNAL PARAMETERS-1'!$B$5:$J$44,9,FALSE)*MHTYPYLD2!$F241</f>
        <v>0</v>
      </c>
      <c r="AT241" s="49">
        <f>MHTYPYLD1!AT241*VLOOKUP(MHTYPYLD2!AT$4,'[1]INTERNAL PARAMETERS-1'!$B$5:$J$44,5,FALSE)*VLOOKUP(MHTYPYLD2!AT$4,'[1]INTERNAL PARAMETERS-1'!$B$5:$J$44,7,FALSE)*MHTYPYLD2!$F241 + MHTYPYLD1!AT241*(1-VLOOKUP(MHTYPYLD2!AT$4,'[1]INTERNAL PARAMETERS-1'!$B$5:$J$44,5,FALSE))*VLOOKUP(MHTYPYLD2!AT$4,'[1]INTERNAL PARAMETERS-1'!$B$5:$J$44,9,FALSE)*MHTYPYLD2!$F241</f>
        <v>0</v>
      </c>
      <c r="AU241" s="51">
        <f>MHTYPYLD1!AU241*VLOOKUP(MHTYPYLD2!AU$4,'[1]INTERNAL PARAMETERS-1'!$B$5:$J$44,5,FALSE)*VLOOKUP(MHTYPYLD2!AU$4,'[1]INTERNAL PARAMETERS-1'!$B$5:$J$44,6,FALSE)*VLOOKUP(MHTYPYLD2!AU$4,'[1]INTERNAL PARAMETERS-1'!$B$5:$J$44,3,FALSE) + MHTYPYLD1!AU241*(1-VLOOKUP(MHTYPYLD2!AU$4,'[1]INTERNAL PARAMETERS-1'!$B$5:$J$44,5,FALSE))*VLOOKUP(MHTYPYLD2!AU$4,'[1]INTERNAL PARAMETERS-1'!$B$5:$J$44,8,FALSE)*VLOOKUP(MHTYPYLD2!AU$4,'[1]INTERNAL PARAMETERS-1'!$B$5:$J$44,3,FALSE)</f>
        <v>0</v>
      </c>
      <c r="AV241" s="50">
        <f>MHTYPYLD1!AV241*VLOOKUP(MHTYPYLD2!AV$4,'[1]INTERNAL PARAMETERS-1'!$B$5:$J$44,5,FALSE)*VLOOKUP(MHTYPYLD2!AV$4,'[1]INTERNAL PARAMETERS-1'!$B$5:$J$44,6,FALSE)*VLOOKUP(MHTYPYLD2!AV$4,'[1]INTERNAL PARAMETERS-1'!$B$5:$J$44,3,FALSE) + MHTYPYLD1!AV241*(1-VLOOKUP(MHTYPYLD2!AV$4,'[1]INTERNAL PARAMETERS-1'!$B$5:$J$44,5,FALSE))*VLOOKUP(MHTYPYLD2!AV$4,'[1]INTERNAL PARAMETERS-1'!$B$5:$J$44,8,FALSE)*VLOOKUP(MHTYPYLD2!AV$4,'[1]INTERNAL PARAMETERS-1'!$B$5:$J$44,3,FALSE)</f>
        <v>0</v>
      </c>
      <c r="AW241" s="50">
        <f>MHTYPYLD1!AW241*VLOOKUP(MHTYPYLD2!AW$4,'[1]INTERNAL PARAMETERS-1'!$B$5:$J$44,5,FALSE)*VLOOKUP(MHTYPYLD2!AW$4,'[1]INTERNAL PARAMETERS-1'!$B$5:$J$44,6,FALSE)*VLOOKUP(MHTYPYLD2!AW$4,'[1]INTERNAL PARAMETERS-1'!$B$5:$J$44,3,FALSE) + MHTYPYLD1!AW241*(1-VLOOKUP(MHTYPYLD2!AW$4,'[1]INTERNAL PARAMETERS-1'!$B$5:$J$44,5,FALSE))*VLOOKUP(MHTYPYLD2!AW$4,'[1]INTERNAL PARAMETERS-1'!$B$5:$J$44,8,FALSE)*VLOOKUP(MHTYPYLD2!AW$4,'[1]INTERNAL PARAMETERS-1'!$B$5:$J$44,3,FALSE)</f>
        <v>0</v>
      </c>
      <c r="AX241" s="50">
        <f>MHTYPYLD1!AX241*VLOOKUP(MHTYPYLD2!AX$4,'[1]INTERNAL PARAMETERS-1'!$B$5:$J$44,5,FALSE)*VLOOKUP(MHTYPYLD2!AX$4,'[1]INTERNAL PARAMETERS-1'!$B$5:$J$44,6,FALSE)*VLOOKUP(MHTYPYLD2!AX$4,'[1]INTERNAL PARAMETERS-1'!$B$5:$J$44,3,FALSE) + MHTYPYLD1!AX241*(1-VLOOKUP(MHTYPYLD2!AX$4,'[1]INTERNAL PARAMETERS-1'!$B$5:$J$44,5,FALSE))*VLOOKUP(MHTYPYLD2!AX$4,'[1]INTERNAL PARAMETERS-1'!$B$5:$J$44,8,FALSE)*VLOOKUP(MHTYPYLD2!AX$4,'[1]INTERNAL PARAMETERS-1'!$B$5:$J$44,3,FALSE)</f>
        <v>0</v>
      </c>
      <c r="AY241" s="50">
        <f>MHTYPYLD1!AY241*VLOOKUP(MHTYPYLD2!AY$4,'[1]INTERNAL PARAMETERS-1'!$B$5:$J$44,5,FALSE)*VLOOKUP(MHTYPYLD2!AY$4,'[1]INTERNAL PARAMETERS-1'!$B$5:$J$44,6,FALSE)*VLOOKUP(MHTYPYLD2!AY$4,'[1]INTERNAL PARAMETERS-1'!$B$5:$J$44,3,FALSE) + MHTYPYLD1!AY241*(1-VLOOKUP(MHTYPYLD2!AY$4,'[1]INTERNAL PARAMETERS-1'!$B$5:$J$44,5,FALSE))*VLOOKUP(MHTYPYLD2!AY$4,'[1]INTERNAL PARAMETERS-1'!$B$5:$J$44,8,FALSE)*VLOOKUP(MHTYPYLD2!AY$4,'[1]INTERNAL PARAMETERS-1'!$B$5:$J$44,3,FALSE)</f>
        <v>0</v>
      </c>
      <c r="AZ241" s="50">
        <f>MHTYPYLD1!AZ241*VLOOKUP(MHTYPYLD2!AZ$4,'[1]INTERNAL PARAMETERS-1'!$B$5:$J$44,5,FALSE)*VLOOKUP(MHTYPYLD2!AZ$4,'[1]INTERNAL PARAMETERS-1'!$B$5:$J$44,6,FALSE)*VLOOKUP(MHTYPYLD2!AZ$4,'[1]INTERNAL PARAMETERS-1'!$B$5:$J$44,3,FALSE) + MHTYPYLD1!AZ241*(1-VLOOKUP(MHTYPYLD2!AZ$4,'[1]INTERNAL PARAMETERS-1'!$B$5:$J$44,5,FALSE))*VLOOKUP(MHTYPYLD2!AZ$4,'[1]INTERNAL PARAMETERS-1'!$B$5:$J$44,8,FALSE)*VLOOKUP(MHTYPYLD2!AZ$4,'[1]INTERNAL PARAMETERS-1'!$B$5:$J$44,3,FALSE)</f>
        <v>0</v>
      </c>
      <c r="BA241" s="50">
        <f>MHTYPYLD1!BA241*VLOOKUP(MHTYPYLD2!BA$4,'[1]INTERNAL PARAMETERS-1'!$B$5:$J$44,5,FALSE)*VLOOKUP(MHTYPYLD2!BA$4,'[1]INTERNAL PARAMETERS-1'!$B$5:$J$44,6,FALSE)*VLOOKUP(MHTYPYLD2!BA$4,'[1]INTERNAL PARAMETERS-1'!$B$5:$J$44,3,FALSE) + MHTYPYLD1!BA241*(1-VLOOKUP(MHTYPYLD2!BA$4,'[1]INTERNAL PARAMETERS-1'!$B$5:$J$44,5,FALSE))*VLOOKUP(MHTYPYLD2!BA$4,'[1]INTERNAL PARAMETERS-1'!$B$5:$J$44,8,FALSE)*VLOOKUP(MHTYPYLD2!BA$4,'[1]INTERNAL PARAMETERS-1'!$B$5:$J$44,3,FALSE)</f>
        <v>0</v>
      </c>
      <c r="BB241" s="50">
        <f>MHTYPYLD1!BB241*VLOOKUP(MHTYPYLD2!BB$4,'[1]INTERNAL PARAMETERS-1'!$B$5:$J$44,5,FALSE)*VLOOKUP(MHTYPYLD2!BB$4,'[1]INTERNAL PARAMETERS-1'!$B$5:$J$44,6,FALSE)*VLOOKUP(MHTYPYLD2!BB$4,'[1]INTERNAL PARAMETERS-1'!$B$5:$J$44,3,FALSE) + MHTYPYLD1!BB241*(1-VLOOKUP(MHTYPYLD2!BB$4,'[1]INTERNAL PARAMETERS-1'!$B$5:$J$44,5,FALSE))*VLOOKUP(MHTYPYLD2!BB$4,'[1]INTERNAL PARAMETERS-1'!$B$5:$J$44,8,FALSE)*VLOOKUP(MHTYPYLD2!BB$4,'[1]INTERNAL PARAMETERS-1'!$B$5:$J$44,3,FALSE)</f>
        <v>0</v>
      </c>
      <c r="BC241" s="50">
        <f>MHTYPYLD1!BC241*VLOOKUP(MHTYPYLD2!BC$4,'[1]INTERNAL PARAMETERS-1'!$B$5:$J$44,5,FALSE)*VLOOKUP(MHTYPYLD2!BC$4,'[1]INTERNAL PARAMETERS-1'!$B$5:$J$44,6,FALSE)*VLOOKUP(MHTYPYLD2!BC$4,'[1]INTERNAL PARAMETERS-1'!$B$5:$J$44,3,FALSE) + MHTYPYLD1!BC241*(1-VLOOKUP(MHTYPYLD2!BC$4,'[1]INTERNAL PARAMETERS-1'!$B$5:$J$44,5,FALSE))*VLOOKUP(MHTYPYLD2!BC$4,'[1]INTERNAL PARAMETERS-1'!$B$5:$J$44,8,FALSE)*VLOOKUP(MHTYPYLD2!BC$4,'[1]INTERNAL PARAMETERS-1'!$B$5:$J$44,3,FALSE)</f>
        <v>0</v>
      </c>
      <c r="BD241" s="50">
        <f>MHTYPYLD1!BD241*VLOOKUP(MHTYPYLD2!BD$4,'[1]INTERNAL PARAMETERS-1'!$B$5:$J$44,5,FALSE)*VLOOKUP(MHTYPYLD2!BD$4,'[1]INTERNAL PARAMETERS-1'!$B$5:$J$44,6,FALSE)*VLOOKUP(MHTYPYLD2!BD$4,'[1]INTERNAL PARAMETERS-1'!$B$5:$J$44,3,FALSE) + MHTYPYLD1!BD241*(1-VLOOKUP(MHTYPYLD2!BD$4,'[1]INTERNAL PARAMETERS-1'!$B$5:$J$44,5,FALSE))*VLOOKUP(MHTYPYLD2!BD$4,'[1]INTERNAL PARAMETERS-1'!$B$5:$J$44,8,FALSE)*VLOOKUP(MHTYPYLD2!BD$4,'[1]INTERNAL PARAMETERS-1'!$B$5:$J$44,3,FALSE)</f>
        <v>0</v>
      </c>
      <c r="BE241" s="50">
        <f>MHTYPYLD1!BE241*VLOOKUP(MHTYPYLD2!BE$4,'[1]INTERNAL PARAMETERS-1'!$B$5:$J$44,5,FALSE)*VLOOKUP(MHTYPYLD2!BE$4,'[1]INTERNAL PARAMETERS-1'!$B$5:$J$44,6,FALSE)*VLOOKUP(MHTYPYLD2!BE$4,'[1]INTERNAL PARAMETERS-1'!$B$5:$J$44,3,FALSE) + MHTYPYLD1!BE241*(1-VLOOKUP(MHTYPYLD2!BE$4,'[1]INTERNAL PARAMETERS-1'!$B$5:$J$44,5,FALSE))*VLOOKUP(MHTYPYLD2!BE$4,'[1]INTERNAL PARAMETERS-1'!$B$5:$J$44,8,FALSE)*VLOOKUP(MHTYPYLD2!BE$4,'[1]INTERNAL PARAMETERS-1'!$B$5:$J$44,3,FALSE)</f>
        <v>0</v>
      </c>
      <c r="BF241" s="50">
        <f>MHTYPYLD1!BF241*VLOOKUP(MHTYPYLD2!BF$4,'[1]INTERNAL PARAMETERS-1'!$B$5:$J$44,5,FALSE)*VLOOKUP(MHTYPYLD2!BF$4,'[1]INTERNAL PARAMETERS-1'!$B$5:$J$44,6,FALSE)*VLOOKUP(MHTYPYLD2!BF$4,'[1]INTERNAL PARAMETERS-1'!$B$5:$J$44,3,FALSE) + MHTYPYLD1!BF241*(1-VLOOKUP(MHTYPYLD2!BF$4,'[1]INTERNAL PARAMETERS-1'!$B$5:$J$44,5,FALSE))*VLOOKUP(MHTYPYLD2!BF$4,'[1]INTERNAL PARAMETERS-1'!$B$5:$J$44,8,FALSE)*VLOOKUP(MHTYPYLD2!BF$4,'[1]INTERNAL PARAMETERS-1'!$B$5:$J$44,3,FALSE)</f>
        <v>0</v>
      </c>
      <c r="BG241" s="50">
        <f>MHTYPYLD1!BG241*VLOOKUP(MHTYPYLD2!BG$4,'[1]INTERNAL PARAMETERS-1'!$B$5:$J$44,5,FALSE)*VLOOKUP(MHTYPYLD2!BG$4,'[1]INTERNAL PARAMETERS-1'!$B$5:$J$44,6,FALSE)*VLOOKUP(MHTYPYLD2!BG$4,'[1]INTERNAL PARAMETERS-1'!$B$5:$J$44,3,FALSE) + MHTYPYLD1!BG241*(1-VLOOKUP(MHTYPYLD2!BG$4,'[1]INTERNAL PARAMETERS-1'!$B$5:$J$44,5,FALSE))*VLOOKUP(MHTYPYLD2!BG$4,'[1]INTERNAL PARAMETERS-1'!$B$5:$J$44,8,FALSE)*VLOOKUP(MHTYPYLD2!BG$4,'[1]INTERNAL PARAMETERS-1'!$B$5:$J$44,3,FALSE)</f>
        <v>0</v>
      </c>
      <c r="BH241" s="50">
        <f>MHTYPYLD1!BH241*VLOOKUP(MHTYPYLD2!BH$4,'[1]INTERNAL PARAMETERS-1'!$B$5:$J$44,5,FALSE)*VLOOKUP(MHTYPYLD2!BH$4,'[1]INTERNAL PARAMETERS-1'!$B$5:$J$44,6,FALSE)*VLOOKUP(MHTYPYLD2!BH$4,'[1]INTERNAL PARAMETERS-1'!$B$5:$J$44,3,FALSE) + MHTYPYLD1!BH241*(1-VLOOKUP(MHTYPYLD2!BH$4,'[1]INTERNAL PARAMETERS-1'!$B$5:$J$44,5,FALSE))*VLOOKUP(MHTYPYLD2!BH$4,'[1]INTERNAL PARAMETERS-1'!$B$5:$J$44,8,FALSE)*VLOOKUP(MHTYPYLD2!BH$4,'[1]INTERNAL PARAMETERS-1'!$B$5:$J$44,3,FALSE)</f>
        <v>0</v>
      </c>
      <c r="BI241" s="50">
        <f>MHTYPYLD1!BI241*VLOOKUP(MHTYPYLD2!BI$4,'[1]INTERNAL PARAMETERS-1'!$B$5:$J$44,5,FALSE)*VLOOKUP(MHTYPYLD2!BI$4,'[1]INTERNAL PARAMETERS-1'!$B$5:$J$44,6,FALSE)*VLOOKUP(MHTYPYLD2!BI$4,'[1]INTERNAL PARAMETERS-1'!$B$5:$J$44,3,FALSE) + MHTYPYLD1!BI241*(1-VLOOKUP(MHTYPYLD2!BI$4,'[1]INTERNAL PARAMETERS-1'!$B$5:$J$44,5,FALSE))*VLOOKUP(MHTYPYLD2!BI$4,'[1]INTERNAL PARAMETERS-1'!$B$5:$J$44,8,FALSE)*VLOOKUP(MHTYPYLD2!BI$4,'[1]INTERNAL PARAMETERS-1'!$B$5:$J$44,3,FALSE)</f>
        <v>0</v>
      </c>
      <c r="BJ241" s="50">
        <f>MHTYPYLD1!BJ241*VLOOKUP(MHTYPYLD2!BJ$4,'[1]INTERNAL PARAMETERS-1'!$B$5:$J$44,5,FALSE)*VLOOKUP(MHTYPYLD2!BJ$4,'[1]INTERNAL PARAMETERS-1'!$B$5:$J$44,6,FALSE)*VLOOKUP(MHTYPYLD2!BJ$4,'[1]INTERNAL PARAMETERS-1'!$B$5:$J$44,3,FALSE) + MHTYPYLD1!BJ241*(1-VLOOKUP(MHTYPYLD2!BJ$4,'[1]INTERNAL PARAMETERS-1'!$B$5:$J$44,5,FALSE))*VLOOKUP(MHTYPYLD2!BJ$4,'[1]INTERNAL PARAMETERS-1'!$B$5:$J$44,8,FALSE)*VLOOKUP(MHTYPYLD2!BJ$4,'[1]INTERNAL PARAMETERS-1'!$B$5:$J$44,3,FALSE)</f>
        <v>0</v>
      </c>
      <c r="BK241" s="50">
        <f>MHTYPYLD1!BK241*VLOOKUP(MHTYPYLD2!BK$4,'[1]INTERNAL PARAMETERS-1'!$B$5:$J$44,5,FALSE)*VLOOKUP(MHTYPYLD2!BK$4,'[1]INTERNAL PARAMETERS-1'!$B$5:$J$44,6,FALSE)*VLOOKUP(MHTYPYLD2!BK$4,'[1]INTERNAL PARAMETERS-1'!$B$5:$J$44,3,FALSE) + MHTYPYLD1!BK241*(1-VLOOKUP(MHTYPYLD2!BK$4,'[1]INTERNAL PARAMETERS-1'!$B$5:$J$44,5,FALSE))*VLOOKUP(MHTYPYLD2!BK$4,'[1]INTERNAL PARAMETERS-1'!$B$5:$J$44,8,FALSE)*VLOOKUP(MHTYPYLD2!BK$4,'[1]INTERNAL PARAMETERS-1'!$B$5:$J$44,3,FALSE)</f>
        <v>0</v>
      </c>
      <c r="BL241" s="50">
        <f>MHTYPYLD1!BL241*VLOOKUP(MHTYPYLD2!BL$4,'[1]INTERNAL PARAMETERS-1'!$B$5:$J$44,5,FALSE)*VLOOKUP(MHTYPYLD2!BL$4,'[1]INTERNAL PARAMETERS-1'!$B$5:$J$44,6,FALSE)*VLOOKUP(MHTYPYLD2!BL$4,'[1]INTERNAL PARAMETERS-1'!$B$5:$J$44,3,FALSE) + MHTYPYLD1!BL241*(1-VLOOKUP(MHTYPYLD2!BL$4,'[1]INTERNAL PARAMETERS-1'!$B$5:$J$44,5,FALSE))*VLOOKUP(MHTYPYLD2!BL$4,'[1]INTERNAL PARAMETERS-1'!$B$5:$J$44,8,FALSE)*VLOOKUP(MHTYPYLD2!BL$4,'[1]INTERNAL PARAMETERS-1'!$B$5:$J$44,3,FALSE)</f>
        <v>0</v>
      </c>
      <c r="BM241" s="50">
        <f>MHTYPYLD1!BM241*VLOOKUP(MHTYPYLD2!BM$4,'[1]INTERNAL PARAMETERS-1'!$B$5:$J$44,5,FALSE)*VLOOKUP(MHTYPYLD2!BM$4,'[1]INTERNAL PARAMETERS-1'!$B$5:$J$44,6,FALSE)*VLOOKUP(MHTYPYLD2!BM$4,'[1]INTERNAL PARAMETERS-1'!$B$5:$J$44,3,FALSE) + MHTYPYLD1!BM241*(1-VLOOKUP(MHTYPYLD2!BM$4,'[1]INTERNAL PARAMETERS-1'!$B$5:$J$44,5,FALSE))*VLOOKUP(MHTYPYLD2!BM$4,'[1]INTERNAL PARAMETERS-1'!$B$5:$J$44,8,FALSE)*VLOOKUP(MHTYPYLD2!BM$4,'[1]INTERNAL PARAMETERS-1'!$B$5:$J$44,3,FALSE)</f>
        <v>0</v>
      </c>
      <c r="BN241" s="50">
        <f>MHTYPYLD1!BN241*VLOOKUP(MHTYPYLD2!BN$4,'[1]INTERNAL PARAMETERS-1'!$B$5:$J$44,5,FALSE)*VLOOKUP(MHTYPYLD2!BN$4,'[1]INTERNAL PARAMETERS-1'!$B$5:$J$44,6,FALSE)*VLOOKUP(MHTYPYLD2!BN$4,'[1]INTERNAL PARAMETERS-1'!$B$5:$J$44,3,FALSE) + MHTYPYLD1!BN241*(1-VLOOKUP(MHTYPYLD2!BN$4,'[1]INTERNAL PARAMETERS-1'!$B$5:$J$44,5,FALSE))*VLOOKUP(MHTYPYLD2!BN$4,'[1]INTERNAL PARAMETERS-1'!$B$5:$J$44,8,FALSE)*VLOOKUP(MHTYPYLD2!BN$4,'[1]INTERNAL PARAMETERS-1'!$B$5:$J$44,3,FALSE)</f>
        <v>0</v>
      </c>
      <c r="BO241" s="50">
        <f>MHTYPYLD1!BO241*VLOOKUP(MHTYPYLD2!BO$4,'[1]INTERNAL PARAMETERS-1'!$B$5:$J$44,5,FALSE)*VLOOKUP(MHTYPYLD2!BO$4,'[1]INTERNAL PARAMETERS-1'!$B$5:$J$44,6,FALSE)*VLOOKUP(MHTYPYLD2!BO$4,'[1]INTERNAL PARAMETERS-1'!$B$5:$J$44,3,FALSE) + MHTYPYLD1!BO241*(1-VLOOKUP(MHTYPYLD2!BO$4,'[1]INTERNAL PARAMETERS-1'!$B$5:$J$44,5,FALSE))*VLOOKUP(MHTYPYLD2!BO$4,'[1]INTERNAL PARAMETERS-1'!$B$5:$J$44,8,FALSE)*VLOOKUP(MHTYPYLD2!BO$4,'[1]INTERNAL PARAMETERS-1'!$B$5:$J$44,3,FALSE)</f>
        <v>0</v>
      </c>
      <c r="BP241" s="50">
        <f>MHTYPYLD1!BP241*VLOOKUP(MHTYPYLD2!BP$4,'[1]INTERNAL PARAMETERS-1'!$B$5:$J$44,5,FALSE)*VLOOKUP(MHTYPYLD2!BP$4,'[1]INTERNAL PARAMETERS-1'!$B$5:$J$44,6,FALSE)*VLOOKUP(MHTYPYLD2!BP$4,'[1]INTERNAL PARAMETERS-1'!$B$5:$J$44,3,FALSE) + MHTYPYLD1!BP241*(1-VLOOKUP(MHTYPYLD2!BP$4,'[1]INTERNAL PARAMETERS-1'!$B$5:$J$44,5,FALSE))*VLOOKUP(MHTYPYLD2!BP$4,'[1]INTERNAL PARAMETERS-1'!$B$5:$J$44,8,FALSE)*VLOOKUP(MHTYPYLD2!BP$4,'[1]INTERNAL PARAMETERS-1'!$B$5:$J$44,3,FALSE)</f>
        <v>0</v>
      </c>
      <c r="BQ241" s="50">
        <f>MHTYPYLD1!BQ241*VLOOKUP(MHTYPYLD2!BQ$4,'[1]INTERNAL PARAMETERS-1'!$B$5:$J$44,5,FALSE)*VLOOKUP(MHTYPYLD2!BQ$4,'[1]INTERNAL PARAMETERS-1'!$B$5:$J$44,6,FALSE)*VLOOKUP(MHTYPYLD2!BQ$4,'[1]INTERNAL PARAMETERS-1'!$B$5:$J$44,3,FALSE) + MHTYPYLD1!BQ241*(1-VLOOKUP(MHTYPYLD2!BQ$4,'[1]INTERNAL PARAMETERS-1'!$B$5:$J$44,5,FALSE))*VLOOKUP(MHTYPYLD2!BQ$4,'[1]INTERNAL PARAMETERS-1'!$B$5:$J$44,8,FALSE)*VLOOKUP(MHTYPYLD2!BQ$4,'[1]INTERNAL PARAMETERS-1'!$B$5:$J$44,3,FALSE)</f>
        <v>0</v>
      </c>
      <c r="BR241" s="50">
        <f>MHTYPYLD1!BR241*VLOOKUP(MHTYPYLD2!BR$4,'[1]INTERNAL PARAMETERS-1'!$B$5:$J$44,5,FALSE)*VLOOKUP(MHTYPYLD2!BR$4,'[1]INTERNAL PARAMETERS-1'!$B$5:$J$44,6,FALSE)*VLOOKUP(MHTYPYLD2!BR$4,'[1]INTERNAL PARAMETERS-1'!$B$5:$J$44,3,FALSE) + MHTYPYLD1!BR241*(1-VLOOKUP(MHTYPYLD2!BR$4,'[1]INTERNAL PARAMETERS-1'!$B$5:$J$44,5,FALSE))*VLOOKUP(MHTYPYLD2!BR$4,'[1]INTERNAL PARAMETERS-1'!$B$5:$J$44,8,FALSE)*VLOOKUP(MHTYPYLD2!BR$4,'[1]INTERNAL PARAMETERS-1'!$B$5:$J$44,3,FALSE)</f>
        <v>0</v>
      </c>
      <c r="BS241" s="50">
        <f>MHTYPYLD1!BS241*VLOOKUP(MHTYPYLD2!BS$4,'[1]INTERNAL PARAMETERS-1'!$B$5:$J$44,5,FALSE)*VLOOKUP(MHTYPYLD2!BS$4,'[1]INTERNAL PARAMETERS-1'!$B$5:$J$44,6,FALSE)*VLOOKUP(MHTYPYLD2!BS$4,'[1]INTERNAL PARAMETERS-1'!$B$5:$J$44,3,FALSE) + MHTYPYLD1!BS241*(1-VLOOKUP(MHTYPYLD2!BS$4,'[1]INTERNAL PARAMETERS-1'!$B$5:$J$44,5,FALSE))*VLOOKUP(MHTYPYLD2!BS$4,'[1]INTERNAL PARAMETERS-1'!$B$5:$J$44,8,FALSE)*VLOOKUP(MHTYPYLD2!BS$4,'[1]INTERNAL PARAMETERS-1'!$B$5:$J$44,3,FALSE)</f>
        <v>0</v>
      </c>
      <c r="BT241" s="50">
        <f>MHTYPYLD1!BT241*VLOOKUP(MHTYPYLD2!BT$4,'[1]INTERNAL PARAMETERS-1'!$B$5:$J$44,5,FALSE)*VLOOKUP(MHTYPYLD2!BT$4,'[1]INTERNAL PARAMETERS-1'!$B$5:$J$44,6,FALSE)*VLOOKUP(MHTYPYLD2!BT$4,'[1]INTERNAL PARAMETERS-1'!$B$5:$J$44,3,FALSE) + MHTYPYLD1!BT241*(1-VLOOKUP(MHTYPYLD2!BT$4,'[1]INTERNAL PARAMETERS-1'!$B$5:$J$44,5,FALSE))*VLOOKUP(MHTYPYLD2!BT$4,'[1]INTERNAL PARAMETERS-1'!$B$5:$J$44,8,FALSE)*VLOOKUP(MHTYPYLD2!BT$4,'[1]INTERNAL PARAMETERS-1'!$B$5:$J$44,3,FALSE)</f>
        <v>0</v>
      </c>
      <c r="BU241" s="50">
        <f>MHTYPYLD1!BU241*VLOOKUP(MHTYPYLD2!BU$4,'[1]INTERNAL PARAMETERS-1'!$B$5:$J$44,5,FALSE)*VLOOKUP(MHTYPYLD2!BU$4,'[1]INTERNAL PARAMETERS-1'!$B$5:$J$44,6,FALSE)*VLOOKUP(MHTYPYLD2!BU$4,'[1]INTERNAL PARAMETERS-1'!$B$5:$J$44,3,FALSE) + MHTYPYLD1!BU241*(1-VLOOKUP(MHTYPYLD2!BU$4,'[1]INTERNAL PARAMETERS-1'!$B$5:$J$44,5,FALSE))*VLOOKUP(MHTYPYLD2!BU$4,'[1]INTERNAL PARAMETERS-1'!$B$5:$J$44,8,FALSE)*VLOOKUP(MHTYPYLD2!BU$4,'[1]INTERNAL PARAMETERS-1'!$B$5:$J$44,3,FALSE)</f>
        <v>0</v>
      </c>
      <c r="BV241" s="50">
        <f>MHTYPYLD1!BV241*VLOOKUP(MHTYPYLD2!BV$4,'[1]INTERNAL PARAMETERS-1'!$B$5:$J$44,5,FALSE)*VLOOKUP(MHTYPYLD2!BV$4,'[1]INTERNAL PARAMETERS-1'!$B$5:$J$44,6,FALSE)*VLOOKUP(MHTYPYLD2!BV$4,'[1]INTERNAL PARAMETERS-1'!$B$5:$J$44,3,FALSE) + MHTYPYLD1!BV241*(1-VLOOKUP(MHTYPYLD2!BV$4,'[1]INTERNAL PARAMETERS-1'!$B$5:$J$44,5,FALSE))*VLOOKUP(MHTYPYLD2!BV$4,'[1]INTERNAL PARAMETERS-1'!$B$5:$J$44,8,FALSE)*VLOOKUP(MHTYPYLD2!BV$4,'[1]INTERNAL PARAMETERS-1'!$B$5:$J$44,3,FALSE)</f>
        <v>0</v>
      </c>
      <c r="BW241" s="50">
        <f>MHTYPYLD1!BW241*VLOOKUP(MHTYPYLD2!BW$4,'[1]INTERNAL PARAMETERS-1'!$B$5:$J$44,5,FALSE)*VLOOKUP(MHTYPYLD2!BW$4,'[1]INTERNAL PARAMETERS-1'!$B$5:$J$44,6,FALSE)*VLOOKUP(MHTYPYLD2!BW$4,'[1]INTERNAL PARAMETERS-1'!$B$5:$J$44,3,FALSE) + MHTYPYLD1!BW241*(1-VLOOKUP(MHTYPYLD2!BW$4,'[1]INTERNAL PARAMETERS-1'!$B$5:$J$44,5,FALSE))*VLOOKUP(MHTYPYLD2!BW$4,'[1]INTERNAL PARAMETERS-1'!$B$5:$J$44,8,FALSE)*VLOOKUP(MHTYPYLD2!BW$4,'[1]INTERNAL PARAMETERS-1'!$B$5:$J$44,3,FALSE)</f>
        <v>0</v>
      </c>
      <c r="BX241" s="50">
        <f>MHTYPYLD1!BX241*VLOOKUP(MHTYPYLD2!BX$4,'[1]INTERNAL PARAMETERS-1'!$B$5:$J$44,5,FALSE)*VLOOKUP(MHTYPYLD2!BX$4,'[1]INTERNAL PARAMETERS-1'!$B$5:$J$44,6,FALSE)*VLOOKUP(MHTYPYLD2!BX$4,'[1]INTERNAL PARAMETERS-1'!$B$5:$J$44,3,FALSE) + MHTYPYLD1!BX241*(1-VLOOKUP(MHTYPYLD2!BX$4,'[1]INTERNAL PARAMETERS-1'!$B$5:$J$44,5,FALSE))*VLOOKUP(MHTYPYLD2!BX$4,'[1]INTERNAL PARAMETERS-1'!$B$5:$J$44,8,FALSE)*VLOOKUP(MHTYPYLD2!BX$4,'[1]INTERNAL PARAMETERS-1'!$B$5:$J$44,3,FALSE)</f>
        <v>0</v>
      </c>
      <c r="BY241" s="50">
        <f>MHTYPYLD1!BY241*VLOOKUP(MHTYPYLD2!BY$4,'[1]INTERNAL PARAMETERS-1'!$B$5:$J$44,5,FALSE)*VLOOKUP(MHTYPYLD2!BY$4,'[1]INTERNAL PARAMETERS-1'!$B$5:$J$44,6,FALSE)*VLOOKUP(MHTYPYLD2!BY$4,'[1]INTERNAL PARAMETERS-1'!$B$5:$J$44,3,FALSE) + MHTYPYLD1!BY241*(1-VLOOKUP(MHTYPYLD2!BY$4,'[1]INTERNAL PARAMETERS-1'!$B$5:$J$44,5,FALSE))*VLOOKUP(MHTYPYLD2!BY$4,'[1]INTERNAL PARAMETERS-1'!$B$5:$J$44,8,FALSE)*VLOOKUP(MHTYPYLD2!BY$4,'[1]INTERNAL PARAMETERS-1'!$B$5:$J$44,3,FALSE)</f>
        <v>0</v>
      </c>
      <c r="BZ241" s="50">
        <f>MHTYPYLD1!BZ241*VLOOKUP(MHTYPYLD2!BZ$4,'[1]INTERNAL PARAMETERS-1'!$B$5:$J$44,5,FALSE)*VLOOKUP(MHTYPYLD2!BZ$4,'[1]INTERNAL PARAMETERS-1'!$B$5:$J$44,6,FALSE)*VLOOKUP(MHTYPYLD2!BZ$4,'[1]INTERNAL PARAMETERS-1'!$B$5:$J$44,3,FALSE) + MHTYPYLD1!BZ241*(1-VLOOKUP(MHTYPYLD2!BZ$4,'[1]INTERNAL PARAMETERS-1'!$B$5:$J$44,5,FALSE))*VLOOKUP(MHTYPYLD2!BZ$4,'[1]INTERNAL PARAMETERS-1'!$B$5:$J$44,8,FALSE)*VLOOKUP(MHTYPYLD2!BZ$4,'[1]INTERNAL PARAMETERS-1'!$B$5:$J$44,3,FALSE)</f>
        <v>0</v>
      </c>
      <c r="CA241" s="50">
        <f>MHTYPYLD1!CA241*VLOOKUP(MHTYPYLD2!CA$4,'[1]INTERNAL PARAMETERS-1'!$B$5:$J$44,5,FALSE)*VLOOKUP(MHTYPYLD2!CA$4,'[1]INTERNAL PARAMETERS-1'!$B$5:$J$44,6,FALSE)*VLOOKUP(MHTYPYLD2!CA$4,'[1]INTERNAL PARAMETERS-1'!$B$5:$J$44,3,FALSE) + MHTYPYLD1!CA241*(1-VLOOKUP(MHTYPYLD2!CA$4,'[1]INTERNAL PARAMETERS-1'!$B$5:$J$44,5,FALSE))*VLOOKUP(MHTYPYLD2!CA$4,'[1]INTERNAL PARAMETERS-1'!$B$5:$J$44,8,FALSE)*VLOOKUP(MHTYPYLD2!CA$4,'[1]INTERNAL PARAMETERS-1'!$B$5:$J$44,3,FALSE)</f>
        <v>0</v>
      </c>
      <c r="CB241" s="50">
        <f>MHTYPYLD1!CB241*VLOOKUP(MHTYPYLD2!CB$4,'[1]INTERNAL PARAMETERS-1'!$B$5:$J$44,5,FALSE)*VLOOKUP(MHTYPYLD2!CB$4,'[1]INTERNAL PARAMETERS-1'!$B$5:$J$44,6,FALSE)*VLOOKUP(MHTYPYLD2!CB$4,'[1]INTERNAL PARAMETERS-1'!$B$5:$J$44,3,FALSE) + MHTYPYLD1!CB241*(1-VLOOKUP(MHTYPYLD2!CB$4,'[1]INTERNAL PARAMETERS-1'!$B$5:$J$44,5,FALSE))*VLOOKUP(MHTYPYLD2!CB$4,'[1]INTERNAL PARAMETERS-1'!$B$5:$J$44,8,FALSE)*VLOOKUP(MHTYPYLD2!CB$4,'[1]INTERNAL PARAMETERS-1'!$B$5:$J$44,3,FALSE)</f>
        <v>0</v>
      </c>
      <c r="CC241" s="50">
        <f>MHTYPYLD1!CC241*VLOOKUP(MHTYPYLD2!CC$4,'[1]INTERNAL PARAMETERS-1'!$B$5:$J$44,5,FALSE)*VLOOKUP(MHTYPYLD2!CC$4,'[1]INTERNAL PARAMETERS-1'!$B$5:$J$44,6,FALSE)*VLOOKUP(MHTYPYLD2!CC$4,'[1]INTERNAL PARAMETERS-1'!$B$5:$J$44,3,FALSE) + MHTYPYLD1!CC241*(1-VLOOKUP(MHTYPYLD2!CC$4,'[1]INTERNAL PARAMETERS-1'!$B$5:$J$44,5,FALSE))*VLOOKUP(MHTYPYLD2!CC$4,'[1]INTERNAL PARAMETERS-1'!$B$5:$J$44,8,FALSE)*VLOOKUP(MHTYPYLD2!CC$4,'[1]INTERNAL PARAMETERS-1'!$B$5:$J$44,3,FALSE)</f>
        <v>0</v>
      </c>
      <c r="CD241" s="50">
        <f>MHTYPYLD1!CD241*VLOOKUP(MHTYPYLD2!CD$4,'[1]INTERNAL PARAMETERS-1'!$B$5:$J$44,5,FALSE)*VLOOKUP(MHTYPYLD2!CD$4,'[1]INTERNAL PARAMETERS-1'!$B$5:$J$44,6,FALSE)*VLOOKUP(MHTYPYLD2!CD$4,'[1]INTERNAL PARAMETERS-1'!$B$5:$J$44,3,FALSE) + MHTYPYLD1!CD241*(1-VLOOKUP(MHTYPYLD2!CD$4,'[1]INTERNAL PARAMETERS-1'!$B$5:$J$44,5,FALSE))*VLOOKUP(MHTYPYLD2!CD$4,'[1]INTERNAL PARAMETERS-1'!$B$5:$J$44,8,FALSE)*VLOOKUP(MHTYPYLD2!CD$4,'[1]INTERNAL PARAMETERS-1'!$B$5:$J$44,3,FALSE)</f>
        <v>0</v>
      </c>
      <c r="CE241" s="50">
        <f>MHTYPYLD1!CE241*VLOOKUP(MHTYPYLD2!CE$4,'[1]INTERNAL PARAMETERS-1'!$B$5:$J$44,5,FALSE)*VLOOKUP(MHTYPYLD2!CE$4,'[1]INTERNAL PARAMETERS-1'!$B$5:$J$44,6,FALSE)*VLOOKUP(MHTYPYLD2!CE$4,'[1]INTERNAL PARAMETERS-1'!$B$5:$J$44,3,FALSE) + MHTYPYLD1!CE241*(1-VLOOKUP(MHTYPYLD2!CE$4,'[1]INTERNAL PARAMETERS-1'!$B$5:$J$44,5,FALSE))*VLOOKUP(MHTYPYLD2!CE$4,'[1]INTERNAL PARAMETERS-1'!$B$5:$J$44,8,FALSE)*VLOOKUP(MHTYPYLD2!CE$4,'[1]INTERNAL PARAMETERS-1'!$B$5:$J$44,3,FALSE)</f>
        <v>0</v>
      </c>
      <c r="CF241" s="50">
        <f>MHTYPYLD1!CF241*VLOOKUP(MHTYPYLD2!CF$4,'[1]INTERNAL PARAMETERS-1'!$B$5:$J$44,5,FALSE)*VLOOKUP(MHTYPYLD2!CF$4,'[1]INTERNAL PARAMETERS-1'!$B$5:$J$44,6,FALSE)*VLOOKUP(MHTYPYLD2!CF$4,'[1]INTERNAL PARAMETERS-1'!$B$5:$J$44,3,FALSE) + MHTYPYLD1!CF241*(1-VLOOKUP(MHTYPYLD2!CF$4,'[1]INTERNAL PARAMETERS-1'!$B$5:$J$44,5,FALSE))*VLOOKUP(MHTYPYLD2!CF$4,'[1]INTERNAL PARAMETERS-1'!$B$5:$J$44,8,FALSE)*VLOOKUP(MHTYPYLD2!CF$4,'[1]INTERNAL PARAMETERS-1'!$B$5:$J$44,3,FALSE)</f>
        <v>0</v>
      </c>
      <c r="CG241" s="50">
        <f>MHTYPYLD1!CG241*VLOOKUP(MHTYPYLD2!CG$4,'[1]INTERNAL PARAMETERS-1'!$B$5:$J$44,5,FALSE)*VLOOKUP(MHTYPYLD2!CG$4,'[1]INTERNAL PARAMETERS-1'!$B$5:$J$44,6,FALSE)*VLOOKUP(MHTYPYLD2!CG$4,'[1]INTERNAL PARAMETERS-1'!$B$5:$J$44,3,FALSE) + MHTYPYLD1!CG241*(1-VLOOKUP(MHTYPYLD2!CG$4,'[1]INTERNAL PARAMETERS-1'!$B$5:$J$44,5,FALSE))*VLOOKUP(MHTYPYLD2!CG$4,'[1]INTERNAL PARAMETERS-1'!$B$5:$J$44,8,FALSE)*VLOOKUP(MHTYPYLD2!CG$4,'[1]INTERNAL PARAMETERS-1'!$B$5:$J$44,3,FALSE)</f>
        <v>0</v>
      </c>
      <c r="CH241" s="49">
        <f>MHTYPYLD1!CH241*VLOOKUP(MHTYPYLD2!CH$4,'[1]INTERNAL PARAMETERS-1'!$B$5:$J$44,5,FALSE)*VLOOKUP(MHTYPYLD2!CH$4,'[1]INTERNAL PARAMETERS-1'!$B$5:$J$44,6,FALSE)*VLOOKUP(MHTYPYLD2!CH$4,'[1]INTERNAL PARAMETERS-1'!$B$5:$J$44,3,FALSE) + MHTYPYLD1!CH241*(1-VLOOKUP(MHTYPYLD2!CH$4,'[1]INTERNAL PARAMETERS-1'!$B$5:$J$44,5,FALSE))*VLOOKUP(MHTYPYLD2!CH$4,'[1]INTERNAL PARAMETERS-1'!$B$5:$J$44,8,FALSE)*VLOOKUP(MHTYPYLD2!CH$4,'[1]INTERNAL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>
      <c r="B242" s="67" t="s">
        <v>6</v>
      </c>
      <c r="C242" s="66" t="s">
        <v>54</v>
      </c>
      <c r="D242" s="66" t="s">
        <v>68</v>
      </c>
      <c r="E242" s="139">
        <f>MHTYP!S242</f>
        <v>0</v>
      </c>
      <c r="F242" s="62">
        <f>'[1]INTERNAL PARAMETERS-1'!M8</f>
        <v>68.824999999999989</v>
      </c>
      <c r="G242" s="51">
        <f>MHTYPYLD1!G242*VLOOKUP(MHTYPYLD2!G$4,'[1]INTERNAL PARAMETERS-1'!$B$5:$J$44,5,FALSE)*VLOOKUP(MHTYPYLD2!G$4,'[1]INTERNAL PARAMETERS-1'!$B$5:$J$44,7,FALSE)*MHTYPYLD2!$F242 + MHTYPYLD1!G242*(1-VLOOKUP(MHTYPYLD2!G$4,'[1]INTERNAL PARAMETERS-1'!$B$5:$J$44,5,FALSE))*VLOOKUP(MHTYPYLD2!G$4,'[1]INTERNAL PARAMETERS-1'!$B$5:$J$44,9,FALSE)*MHTYPYLD2!$F242</f>
        <v>0</v>
      </c>
      <c r="H242" s="50">
        <f>MHTYPYLD1!H242*VLOOKUP(MHTYPYLD2!H$4,'[1]INTERNAL PARAMETERS-1'!$B$5:$J$44,5,FALSE)*VLOOKUP(MHTYPYLD2!H$4,'[1]INTERNAL PARAMETERS-1'!$B$5:$J$44,7,FALSE)*MHTYPYLD2!$F242 + MHTYPYLD1!H242*(1-VLOOKUP(MHTYPYLD2!H$4,'[1]INTERNAL PARAMETERS-1'!$B$5:$J$44,5,FALSE))*VLOOKUP(MHTYPYLD2!H$4,'[1]INTERNAL PARAMETERS-1'!$B$5:$J$44,9,FALSE)*MHTYPYLD2!$F242</f>
        <v>0</v>
      </c>
      <c r="I242" s="50">
        <f>MHTYPYLD1!I242*VLOOKUP(MHTYPYLD2!I$4,'[1]INTERNAL PARAMETERS-1'!$B$5:$J$44,5,FALSE)*VLOOKUP(MHTYPYLD2!I$4,'[1]INTERNAL PARAMETERS-1'!$B$5:$J$44,7,FALSE)*MHTYPYLD2!$F242 + MHTYPYLD1!I242*(1-VLOOKUP(MHTYPYLD2!I$4,'[1]INTERNAL PARAMETERS-1'!$B$5:$J$44,5,FALSE))*VLOOKUP(MHTYPYLD2!I$4,'[1]INTERNAL PARAMETERS-1'!$B$5:$J$44,9,FALSE)*MHTYPYLD2!$F242</f>
        <v>0</v>
      </c>
      <c r="J242" s="50">
        <f>MHTYPYLD1!J242*VLOOKUP(MHTYPYLD2!J$4,'[1]INTERNAL PARAMETERS-1'!$B$5:$J$44,5,FALSE)*VLOOKUP(MHTYPYLD2!J$4,'[1]INTERNAL PARAMETERS-1'!$B$5:$J$44,7,FALSE)*MHTYPYLD2!$F242 + MHTYPYLD1!J242*(1-VLOOKUP(MHTYPYLD2!J$4,'[1]INTERNAL PARAMETERS-1'!$B$5:$J$44,5,FALSE))*VLOOKUP(MHTYPYLD2!J$4,'[1]INTERNAL PARAMETERS-1'!$B$5:$J$44,9,FALSE)*MHTYPYLD2!$F242</f>
        <v>0</v>
      </c>
      <c r="K242" s="50">
        <f>MHTYPYLD1!K242*VLOOKUP(MHTYPYLD2!K$4,'[1]INTERNAL PARAMETERS-1'!$B$5:$J$44,5,FALSE)*VLOOKUP(MHTYPYLD2!K$4,'[1]INTERNAL PARAMETERS-1'!$B$5:$J$44,7,FALSE)*MHTYPYLD2!$F242 + MHTYPYLD1!K242*(1-VLOOKUP(MHTYPYLD2!K$4,'[1]INTERNAL PARAMETERS-1'!$B$5:$J$44,5,FALSE))*VLOOKUP(MHTYPYLD2!K$4,'[1]INTERNAL PARAMETERS-1'!$B$5:$J$44,9,FALSE)*MHTYPYLD2!$F242</f>
        <v>0</v>
      </c>
      <c r="L242" s="50">
        <f>MHTYPYLD1!L242*VLOOKUP(MHTYPYLD2!L$4,'[1]INTERNAL PARAMETERS-1'!$B$5:$J$44,5,FALSE)*VLOOKUP(MHTYPYLD2!L$4,'[1]INTERNAL PARAMETERS-1'!$B$5:$J$44,7,FALSE)*MHTYPYLD2!$F242 + MHTYPYLD1!L242*(1-VLOOKUP(MHTYPYLD2!L$4,'[1]INTERNAL PARAMETERS-1'!$B$5:$J$44,5,FALSE))*VLOOKUP(MHTYPYLD2!L$4,'[1]INTERNAL PARAMETERS-1'!$B$5:$J$44,9,FALSE)*MHTYPYLD2!$F242</f>
        <v>0</v>
      </c>
      <c r="M242" s="50">
        <f>MHTYPYLD1!M242*VLOOKUP(MHTYPYLD2!M$4,'[1]INTERNAL PARAMETERS-1'!$B$5:$J$44,5,FALSE)*VLOOKUP(MHTYPYLD2!M$4,'[1]INTERNAL PARAMETERS-1'!$B$5:$J$44,7,FALSE)*MHTYPYLD2!$F242 + MHTYPYLD1!M242*(1-VLOOKUP(MHTYPYLD2!M$4,'[1]INTERNAL PARAMETERS-1'!$B$5:$J$44,5,FALSE))*VLOOKUP(MHTYPYLD2!M$4,'[1]INTERNAL PARAMETERS-1'!$B$5:$J$44,9,FALSE)*MHTYPYLD2!$F242</f>
        <v>0</v>
      </c>
      <c r="N242" s="50">
        <f>MHTYPYLD1!N242*VLOOKUP(MHTYPYLD2!N$4,'[1]INTERNAL PARAMETERS-1'!$B$5:$J$44,5,FALSE)*VLOOKUP(MHTYPYLD2!N$4,'[1]INTERNAL PARAMETERS-1'!$B$5:$J$44,7,FALSE)*MHTYPYLD2!$F242 + MHTYPYLD1!N242*(1-VLOOKUP(MHTYPYLD2!N$4,'[1]INTERNAL PARAMETERS-1'!$B$5:$J$44,5,FALSE))*VLOOKUP(MHTYPYLD2!N$4,'[1]INTERNAL PARAMETERS-1'!$B$5:$J$44,9,FALSE)*MHTYPYLD2!$F242</f>
        <v>0</v>
      </c>
      <c r="O242" s="50">
        <f>MHTYPYLD1!O242*VLOOKUP(MHTYPYLD2!O$4,'[1]INTERNAL PARAMETERS-1'!$B$5:$J$44,5,FALSE)*VLOOKUP(MHTYPYLD2!O$4,'[1]INTERNAL PARAMETERS-1'!$B$5:$J$44,7,FALSE)*MHTYPYLD2!$F242 + MHTYPYLD1!O242*(1-VLOOKUP(MHTYPYLD2!O$4,'[1]INTERNAL PARAMETERS-1'!$B$5:$J$44,5,FALSE))*VLOOKUP(MHTYPYLD2!O$4,'[1]INTERNAL PARAMETERS-1'!$B$5:$J$44,9,FALSE)*MHTYPYLD2!$F242</f>
        <v>0</v>
      </c>
      <c r="P242" s="50">
        <f>MHTYPYLD1!P242*VLOOKUP(MHTYPYLD2!P$4,'[1]INTERNAL PARAMETERS-1'!$B$5:$J$44,5,FALSE)*VLOOKUP(MHTYPYLD2!P$4,'[1]INTERNAL PARAMETERS-1'!$B$5:$J$44,7,FALSE)*MHTYPYLD2!$F242 + MHTYPYLD1!P242*(1-VLOOKUP(MHTYPYLD2!P$4,'[1]INTERNAL PARAMETERS-1'!$B$5:$J$44,5,FALSE))*VLOOKUP(MHTYPYLD2!P$4,'[1]INTERNAL PARAMETERS-1'!$B$5:$J$44,9,FALSE)*MHTYPYLD2!$F242</f>
        <v>0</v>
      </c>
      <c r="Q242" s="50">
        <f>MHTYPYLD1!Q242*VLOOKUP(MHTYPYLD2!Q$4,'[1]INTERNAL PARAMETERS-1'!$B$5:$J$44,5,FALSE)*VLOOKUP(MHTYPYLD2!Q$4,'[1]INTERNAL PARAMETERS-1'!$B$5:$J$44,7,FALSE)*MHTYPYLD2!$F242 + MHTYPYLD1!Q242*(1-VLOOKUP(MHTYPYLD2!Q$4,'[1]INTERNAL PARAMETERS-1'!$B$5:$J$44,5,FALSE))*VLOOKUP(MHTYPYLD2!Q$4,'[1]INTERNAL PARAMETERS-1'!$B$5:$J$44,9,FALSE)*MHTYPYLD2!$F242</f>
        <v>0</v>
      </c>
      <c r="R242" s="50">
        <f>MHTYPYLD1!R242*VLOOKUP(MHTYPYLD2!R$4,'[1]INTERNAL PARAMETERS-1'!$B$5:$J$44,5,FALSE)*VLOOKUP(MHTYPYLD2!R$4,'[1]INTERNAL PARAMETERS-1'!$B$5:$J$44,7,FALSE)*MHTYPYLD2!$F242 + MHTYPYLD1!R242*(1-VLOOKUP(MHTYPYLD2!R$4,'[1]INTERNAL PARAMETERS-1'!$B$5:$J$44,5,FALSE))*VLOOKUP(MHTYPYLD2!R$4,'[1]INTERNAL PARAMETERS-1'!$B$5:$J$44,9,FALSE)*MHTYPYLD2!$F242</f>
        <v>0</v>
      </c>
      <c r="S242" s="50">
        <f>MHTYPYLD1!S242*VLOOKUP(MHTYPYLD2!S$4,'[1]INTERNAL PARAMETERS-1'!$B$5:$J$44,5,FALSE)*VLOOKUP(MHTYPYLD2!S$4,'[1]INTERNAL PARAMETERS-1'!$B$5:$J$44,7,FALSE)*MHTYPYLD2!$F242 + MHTYPYLD1!S242*(1-VLOOKUP(MHTYPYLD2!S$4,'[1]INTERNAL PARAMETERS-1'!$B$5:$J$44,5,FALSE))*VLOOKUP(MHTYPYLD2!S$4,'[1]INTERNAL PARAMETERS-1'!$B$5:$J$44,9,FALSE)*MHTYPYLD2!$F242</f>
        <v>0</v>
      </c>
      <c r="T242" s="50">
        <f>MHTYPYLD1!T242*VLOOKUP(MHTYPYLD2!T$4,'[1]INTERNAL PARAMETERS-1'!$B$5:$J$44,5,FALSE)*VLOOKUP(MHTYPYLD2!T$4,'[1]INTERNAL PARAMETERS-1'!$B$5:$J$44,7,FALSE)*MHTYPYLD2!$F242 + MHTYPYLD1!T242*(1-VLOOKUP(MHTYPYLD2!T$4,'[1]INTERNAL PARAMETERS-1'!$B$5:$J$44,5,FALSE))*VLOOKUP(MHTYPYLD2!T$4,'[1]INTERNAL PARAMETERS-1'!$B$5:$J$44,9,FALSE)*MHTYPYLD2!$F242</f>
        <v>0</v>
      </c>
      <c r="U242" s="50">
        <f>MHTYPYLD1!U242*VLOOKUP(MHTYPYLD2!U$4,'[1]INTERNAL PARAMETERS-1'!$B$5:$J$44,5,FALSE)*VLOOKUP(MHTYPYLD2!U$4,'[1]INTERNAL PARAMETERS-1'!$B$5:$J$44,7,FALSE)*MHTYPYLD2!$F242 + MHTYPYLD1!U242*(1-VLOOKUP(MHTYPYLD2!U$4,'[1]INTERNAL PARAMETERS-1'!$B$5:$J$44,5,FALSE))*VLOOKUP(MHTYPYLD2!U$4,'[1]INTERNAL PARAMETERS-1'!$B$5:$J$44,9,FALSE)*MHTYPYLD2!$F242</f>
        <v>0</v>
      </c>
      <c r="V242" s="50">
        <f>MHTYPYLD1!V242*VLOOKUP(MHTYPYLD2!V$4,'[1]INTERNAL PARAMETERS-1'!$B$5:$J$44,5,FALSE)*VLOOKUP(MHTYPYLD2!V$4,'[1]INTERNAL PARAMETERS-1'!$B$5:$J$44,7,FALSE)*MHTYPYLD2!$F242 + MHTYPYLD1!V242*(1-VLOOKUP(MHTYPYLD2!V$4,'[1]INTERNAL PARAMETERS-1'!$B$5:$J$44,5,FALSE))*VLOOKUP(MHTYPYLD2!V$4,'[1]INTERNAL PARAMETERS-1'!$B$5:$J$44,9,FALSE)*MHTYPYLD2!$F242</f>
        <v>0</v>
      </c>
      <c r="W242" s="50">
        <f>MHTYPYLD1!W242*VLOOKUP(MHTYPYLD2!W$4,'[1]INTERNAL PARAMETERS-1'!$B$5:$J$44,5,FALSE)*VLOOKUP(MHTYPYLD2!W$4,'[1]INTERNAL PARAMETERS-1'!$B$5:$J$44,7,FALSE)*MHTYPYLD2!$F242 + MHTYPYLD1!W242*(1-VLOOKUP(MHTYPYLD2!W$4,'[1]INTERNAL PARAMETERS-1'!$B$5:$J$44,5,FALSE))*VLOOKUP(MHTYPYLD2!W$4,'[1]INTERNAL PARAMETERS-1'!$B$5:$J$44,9,FALSE)*MHTYPYLD2!$F242</f>
        <v>0</v>
      </c>
      <c r="X242" s="50">
        <f>MHTYPYLD1!X242*VLOOKUP(MHTYPYLD2!X$4,'[1]INTERNAL PARAMETERS-1'!$B$5:$J$44,5,FALSE)*VLOOKUP(MHTYPYLD2!X$4,'[1]INTERNAL PARAMETERS-1'!$B$5:$J$44,7,FALSE)*MHTYPYLD2!$F242 + MHTYPYLD1!X242*(1-VLOOKUP(MHTYPYLD2!X$4,'[1]INTERNAL PARAMETERS-1'!$B$5:$J$44,5,FALSE))*VLOOKUP(MHTYPYLD2!X$4,'[1]INTERNAL PARAMETERS-1'!$B$5:$J$44,9,FALSE)*MHTYPYLD2!$F242</f>
        <v>0</v>
      </c>
      <c r="Y242" s="50">
        <f>MHTYPYLD1!Y242*VLOOKUP(MHTYPYLD2!Y$4,'[1]INTERNAL PARAMETERS-1'!$B$5:$J$44,5,FALSE)*VLOOKUP(MHTYPYLD2!Y$4,'[1]INTERNAL PARAMETERS-1'!$B$5:$J$44,7,FALSE)*MHTYPYLD2!$F242 + MHTYPYLD1!Y242*(1-VLOOKUP(MHTYPYLD2!Y$4,'[1]INTERNAL PARAMETERS-1'!$B$5:$J$44,5,FALSE))*VLOOKUP(MHTYPYLD2!Y$4,'[1]INTERNAL PARAMETERS-1'!$B$5:$J$44,9,FALSE)*MHTYPYLD2!$F242</f>
        <v>0</v>
      </c>
      <c r="Z242" s="50">
        <f>MHTYPYLD1!Z242*VLOOKUP(MHTYPYLD2!Z$4,'[1]INTERNAL PARAMETERS-1'!$B$5:$J$44,5,FALSE)*VLOOKUP(MHTYPYLD2!Z$4,'[1]INTERNAL PARAMETERS-1'!$B$5:$J$44,7,FALSE)*MHTYPYLD2!$F242 + MHTYPYLD1!Z242*(1-VLOOKUP(MHTYPYLD2!Z$4,'[1]INTERNAL PARAMETERS-1'!$B$5:$J$44,5,FALSE))*VLOOKUP(MHTYPYLD2!Z$4,'[1]INTERNAL PARAMETERS-1'!$B$5:$J$44,9,FALSE)*MHTYPYLD2!$F242</f>
        <v>0</v>
      </c>
      <c r="AA242" s="50">
        <f>MHTYPYLD1!AA242*VLOOKUP(MHTYPYLD2!AA$4,'[1]INTERNAL PARAMETERS-1'!$B$5:$J$44,5,FALSE)*VLOOKUP(MHTYPYLD2!AA$4,'[1]INTERNAL PARAMETERS-1'!$B$5:$J$44,7,FALSE)*MHTYPYLD2!$F242 + MHTYPYLD1!AA242*(1-VLOOKUP(MHTYPYLD2!AA$4,'[1]INTERNAL PARAMETERS-1'!$B$5:$J$44,5,FALSE))*VLOOKUP(MHTYPYLD2!AA$4,'[1]INTERNAL PARAMETERS-1'!$B$5:$J$44,9,FALSE)*MHTYPYLD2!$F242</f>
        <v>0</v>
      </c>
      <c r="AB242" s="50">
        <f>MHTYPYLD1!AB242*VLOOKUP(MHTYPYLD2!AB$4,'[1]INTERNAL PARAMETERS-1'!$B$5:$J$44,5,FALSE)*VLOOKUP(MHTYPYLD2!AB$4,'[1]INTERNAL PARAMETERS-1'!$B$5:$J$44,7,FALSE)*MHTYPYLD2!$F242 + MHTYPYLD1!AB242*(1-VLOOKUP(MHTYPYLD2!AB$4,'[1]INTERNAL PARAMETERS-1'!$B$5:$J$44,5,FALSE))*VLOOKUP(MHTYPYLD2!AB$4,'[1]INTERNAL PARAMETERS-1'!$B$5:$J$44,9,FALSE)*MHTYPYLD2!$F242</f>
        <v>0</v>
      </c>
      <c r="AC242" s="50">
        <f>MHTYPYLD1!AC242*VLOOKUP(MHTYPYLD2!AC$4,'[1]INTERNAL PARAMETERS-1'!$B$5:$J$44,5,FALSE)*VLOOKUP(MHTYPYLD2!AC$4,'[1]INTERNAL PARAMETERS-1'!$B$5:$J$44,7,FALSE)*MHTYPYLD2!$F242 + MHTYPYLD1!AC242*(1-VLOOKUP(MHTYPYLD2!AC$4,'[1]INTERNAL PARAMETERS-1'!$B$5:$J$44,5,FALSE))*VLOOKUP(MHTYPYLD2!AC$4,'[1]INTERNAL PARAMETERS-1'!$B$5:$J$44,9,FALSE)*MHTYPYLD2!$F242</f>
        <v>0</v>
      </c>
      <c r="AD242" s="50">
        <f>MHTYPYLD1!AD242*VLOOKUP(MHTYPYLD2!AD$4,'[1]INTERNAL PARAMETERS-1'!$B$5:$J$44,5,FALSE)*VLOOKUP(MHTYPYLD2!AD$4,'[1]INTERNAL PARAMETERS-1'!$B$5:$J$44,7,FALSE)*MHTYPYLD2!$F242 + MHTYPYLD1!AD242*(1-VLOOKUP(MHTYPYLD2!AD$4,'[1]INTERNAL PARAMETERS-1'!$B$5:$J$44,5,FALSE))*VLOOKUP(MHTYPYLD2!AD$4,'[1]INTERNAL PARAMETERS-1'!$B$5:$J$44,9,FALSE)*MHTYPYLD2!$F242</f>
        <v>0</v>
      </c>
      <c r="AE242" s="50">
        <f>MHTYPYLD1!AE242*VLOOKUP(MHTYPYLD2!AE$4,'[1]INTERNAL PARAMETERS-1'!$B$5:$J$44,5,FALSE)*VLOOKUP(MHTYPYLD2!AE$4,'[1]INTERNAL PARAMETERS-1'!$B$5:$J$44,7,FALSE)*MHTYPYLD2!$F242 + MHTYPYLD1!AE242*(1-VLOOKUP(MHTYPYLD2!AE$4,'[1]INTERNAL PARAMETERS-1'!$B$5:$J$44,5,FALSE))*VLOOKUP(MHTYPYLD2!AE$4,'[1]INTERNAL PARAMETERS-1'!$B$5:$J$44,9,FALSE)*MHTYPYLD2!$F242</f>
        <v>0</v>
      </c>
      <c r="AF242" s="50">
        <f>MHTYPYLD1!AF242*VLOOKUP(MHTYPYLD2!AF$4,'[1]INTERNAL PARAMETERS-1'!$B$5:$J$44,5,FALSE)*VLOOKUP(MHTYPYLD2!AF$4,'[1]INTERNAL PARAMETERS-1'!$B$5:$J$44,7,FALSE)*MHTYPYLD2!$F242 + MHTYPYLD1!AF242*(1-VLOOKUP(MHTYPYLD2!AF$4,'[1]INTERNAL PARAMETERS-1'!$B$5:$J$44,5,FALSE))*VLOOKUP(MHTYPYLD2!AF$4,'[1]INTERNAL PARAMETERS-1'!$B$5:$J$44,9,FALSE)*MHTYPYLD2!$F242</f>
        <v>0</v>
      </c>
      <c r="AG242" s="50">
        <f>MHTYPYLD1!AG242*VLOOKUP(MHTYPYLD2!AG$4,'[1]INTERNAL PARAMETERS-1'!$B$5:$J$44,5,FALSE)*VLOOKUP(MHTYPYLD2!AG$4,'[1]INTERNAL PARAMETERS-1'!$B$5:$J$44,7,FALSE)*MHTYPYLD2!$F242 + MHTYPYLD1!AG242*(1-VLOOKUP(MHTYPYLD2!AG$4,'[1]INTERNAL PARAMETERS-1'!$B$5:$J$44,5,FALSE))*VLOOKUP(MHTYPYLD2!AG$4,'[1]INTERNAL PARAMETERS-1'!$B$5:$J$44,9,FALSE)*MHTYPYLD2!$F242</f>
        <v>0</v>
      </c>
      <c r="AH242" s="50">
        <f>MHTYPYLD1!AH242*VLOOKUP(MHTYPYLD2!AH$4,'[1]INTERNAL PARAMETERS-1'!$B$5:$J$44,5,FALSE)*VLOOKUP(MHTYPYLD2!AH$4,'[1]INTERNAL PARAMETERS-1'!$B$5:$J$44,7,FALSE)*MHTYPYLD2!$F242 + MHTYPYLD1!AH242*(1-VLOOKUP(MHTYPYLD2!AH$4,'[1]INTERNAL PARAMETERS-1'!$B$5:$J$44,5,FALSE))*VLOOKUP(MHTYPYLD2!AH$4,'[1]INTERNAL PARAMETERS-1'!$B$5:$J$44,9,FALSE)*MHTYPYLD2!$F242</f>
        <v>0</v>
      </c>
      <c r="AI242" s="50">
        <f>MHTYPYLD1!AI242*VLOOKUP(MHTYPYLD2!AI$4,'[1]INTERNAL PARAMETERS-1'!$B$5:$J$44,5,FALSE)*VLOOKUP(MHTYPYLD2!AI$4,'[1]INTERNAL PARAMETERS-1'!$B$5:$J$44,7,FALSE)*MHTYPYLD2!$F242 + MHTYPYLD1!AI242*(1-VLOOKUP(MHTYPYLD2!AI$4,'[1]INTERNAL PARAMETERS-1'!$B$5:$J$44,5,FALSE))*VLOOKUP(MHTYPYLD2!AI$4,'[1]INTERNAL PARAMETERS-1'!$B$5:$J$44,9,FALSE)*MHTYPYLD2!$F242</f>
        <v>0</v>
      </c>
      <c r="AJ242" s="50">
        <f>MHTYPYLD1!AJ242*VLOOKUP(MHTYPYLD2!AJ$4,'[1]INTERNAL PARAMETERS-1'!$B$5:$J$44,5,FALSE)*VLOOKUP(MHTYPYLD2!AJ$4,'[1]INTERNAL PARAMETERS-1'!$B$5:$J$44,7,FALSE)*MHTYPYLD2!$F242 + MHTYPYLD1!AJ242*(1-VLOOKUP(MHTYPYLD2!AJ$4,'[1]INTERNAL PARAMETERS-1'!$B$5:$J$44,5,FALSE))*VLOOKUP(MHTYPYLD2!AJ$4,'[1]INTERNAL PARAMETERS-1'!$B$5:$J$44,9,FALSE)*MHTYPYLD2!$F242</f>
        <v>0</v>
      </c>
      <c r="AK242" s="50">
        <f>MHTYPYLD1!AK242*VLOOKUP(MHTYPYLD2!AK$4,'[1]INTERNAL PARAMETERS-1'!$B$5:$J$44,5,FALSE)*VLOOKUP(MHTYPYLD2!AK$4,'[1]INTERNAL PARAMETERS-1'!$B$5:$J$44,7,FALSE)*MHTYPYLD2!$F242 + MHTYPYLD1!AK242*(1-VLOOKUP(MHTYPYLD2!AK$4,'[1]INTERNAL PARAMETERS-1'!$B$5:$J$44,5,FALSE))*VLOOKUP(MHTYPYLD2!AK$4,'[1]INTERNAL PARAMETERS-1'!$B$5:$J$44,9,FALSE)*MHTYPYLD2!$F242</f>
        <v>0</v>
      </c>
      <c r="AL242" s="50">
        <f>MHTYPYLD1!AL242*VLOOKUP(MHTYPYLD2!AL$4,'[1]INTERNAL PARAMETERS-1'!$B$5:$J$44,5,FALSE)*VLOOKUP(MHTYPYLD2!AL$4,'[1]INTERNAL PARAMETERS-1'!$B$5:$J$44,7,FALSE)*MHTYPYLD2!$F242 + MHTYPYLD1!AL242*(1-VLOOKUP(MHTYPYLD2!AL$4,'[1]INTERNAL PARAMETERS-1'!$B$5:$J$44,5,FALSE))*VLOOKUP(MHTYPYLD2!AL$4,'[1]INTERNAL PARAMETERS-1'!$B$5:$J$44,9,FALSE)*MHTYPYLD2!$F242</f>
        <v>0</v>
      </c>
      <c r="AM242" s="50">
        <f>MHTYPYLD1!AM242*VLOOKUP(MHTYPYLD2!AM$4,'[1]INTERNAL PARAMETERS-1'!$B$5:$J$44,5,FALSE)*VLOOKUP(MHTYPYLD2!AM$4,'[1]INTERNAL PARAMETERS-1'!$B$5:$J$44,7,FALSE)*MHTYPYLD2!$F242 + MHTYPYLD1!AM242*(1-VLOOKUP(MHTYPYLD2!AM$4,'[1]INTERNAL PARAMETERS-1'!$B$5:$J$44,5,FALSE))*VLOOKUP(MHTYPYLD2!AM$4,'[1]INTERNAL PARAMETERS-1'!$B$5:$J$44,9,FALSE)*MHTYPYLD2!$F242</f>
        <v>0</v>
      </c>
      <c r="AN242" s="50">
        <f>MHTYPYLD1!AN242*VLOOKUP(MHTYPYLD2!AN$4,'[1]INTERNAL PARAMETERS-1'!$B$5:$J$44,5,FALSE)*VLOOKUP(MHTYPYLD2!AN$4,'[1]INTERNAL PARAMETERS-1'!$B$5:$J$44,7,FALSE)*MHTYPYLD2!$F242 + MHTYPYLD1!AN242*(1-VLOOKUP(MHTYPYLD2!AN$4,'[1]INTERNAL PARAMETERS-1'!$B$5:$J$44,5,FALSE))*VLOOKUP(MHTYPYLD2!AN$4,'[1]INTERNAL PARAMETERS-1'!$B$5:$J$44,9,FALSE)*MHTYPYLD2!$F242</f>
        <v>0</v>
      </c>
      <c r="AO242" s="50">
        <f>MHTYPYLD1!AO242*VLOOKUP(MHTYPYLD2!AO$4,'[1]INTERNAL PARAMETERS-1'!$B$5:$J$44,5,FALSE)*VLOOKUP(MHTYPYLD2!AO$4,'[1]INTERNAL PARAMETERS-1'!$B$5:$J$44,7,FALSE)*MHTYPYLD2!$F242 + MHTYPYLD1!AO242*(1-VLOOKUP(MHTYPYLD2!AO$4,'[1]INTERNAL PARAMETERS-1'!$B$5:$J$44,5,FALSE))*VLOOKUP(MHTYPYLD2!AO$4,'[1]INTERNAL PARAMETERS-1'!$B$5:$J$44,9,FALSE)*MHTYPYLD2!$F242</f>
        <v>0</v>
      </c>
      <c r="AP242" s="50">
        <f>MHTYPYLD1!AP242*VLOOKUP(MHTYPYLD2!AP$4,'[1]INTERNAL PARAMETERS-1'!$B$5:$J$44,5,FALSE)*VLOOKUP(MHTYPYLD2!AP$4,'[1]INTERNAL PARAMETERS-1'!$B$5:$J$44,7,FALSE)*MHTYPYLD2!$F242 + MHTYPYLD1!AP242*(1-VLOOKUP(MHTYPYLD2!AP$4,'[1]INTERNAL PARAMETERS-1'!$B$5:$J$44,5,FALSE))*VLOOKUP(MHTYPYLD2!AP$4,'[1]INTERNAL PARAMETERS-1'!$B$5:$J$44,9,FALSE)*MHTYPYLD2!$F242</f>
        <v>0</v>
      </c>
      <c r="AQ242" s="50">
        <f>MHTYPYLD1!AQ242*VLOOKUP(MHTYPYLD2!AQ$4,'[1]INTERNAL PARAMETERS-1'!$B$5:$J$44,5,FALSE)*VLOOKUP(MHTYPYLD2!AQ$4,'[1]INTERNAL PARAMETERS-1'!$B$5:$J$44,7,FALSE)*MHTYPYLD2!$F242 + MHTYPYLD1!AQ242*(1-VLOOKUP(MHTYPYLD2!AQ$4,'[1]INTERNAL PARAMETERS-1'!$B$5:$J$44,5,FALSE))*VLOOKUP(MHTYPYLD2!AQ$4,'[1]INTERNAL PARAMETERS-1'!$B$5:$J$44,9,FALSE)*MHTYPYLD2!$F242</f>
        <v>0</v>
      </c>
      <c r="AR242" s="50">
        <f>MHTYPYLD1!AR242*VLOOKUP(MHTYPYLD2!AR$4,'[1]INTERNAL PARAMETERS-1'!$B$5:$J$44,5,FALSE)*VLOOKUP(MHTYPYLD2!AR$4,'[1]INTERNAL PARAMETERS-1'!$B$5:$J$44,7,FALSE)*MHTYPYLD2!$F242 + MHTYPYLD1!AR242*(1-VLOOKUP(MHTYPYLD2!AR$4,'[1]INTERNAL PARAMETERS-1'!$B$5:$J$44,5,FALSE))*VLOOKUP(MHTYPYLD2!AR$4,'[1]INTERNAL PARAMETERS-1'!$B$5:$J$44,9,FALSE)*MHTYPYLD2!$F242</f>
        <v>0</v>
      </c>
      <c r="AS242" s="50">
        <f>MHTYPYLD1!AS242*VLOOKUP(MHTYPYLD2!AS$4,'[1]INTERNAL PARAMETERS-1'!$B$5:$J$44,5,FALSE)*VLOOKUP(MHTYPYLD2!AS$4,'[1]INTERNAL PARAMETERS-1'!$B$5:$J$44,7,FALSE)*MHTYPYLD2!$F242 + MHTYPYLD1!AS242*(1-VLOOKUP(MHTYPYLD2!AS$4,'[1]INTERNAL PARAMETERS-1'!$B$5:$J$44,5,FALSE))*VLOOKUP(MHTYPYLD2!AS$4,'[1]INTERNAL PARAMETERS-1'!$B$5:$J$44,9,FALSE)*MHTYPYLD2!$F242</f>
        <v>0</v>
      </c>
      <c r="AT242" s="49">
        <f>MHTYPYLD1!AT242*VLOOKUP(MHTYPYLD2!AT$4,'[1]INTERNAL PARAMETERS-1'!$B$5:$J$44,5,FALSE)*VLOOKUP(MHTYPYLD2!AT$4,'[1]INTERNAL PARAMETERS-1'!$B$5:$J$44,7,FALSE)*MHTYPYLD2!$F242 + MHTYPYLD1!AT242*(1-VLOOKUP(MHTYPYLD2!AT$4,'[1]INTERNAL PARAMETERS-1'!$B$5:$J$44,5,FALSE))*VLOOKUP(MHTYPYLD2!AT$4,'[1]INTERNAL PARAMETERS-1'!$B$5:$J$44,9,FALSE)*MHTYPYLD2!$F242</f>
        <v>0</v>
      </c>
      <c r="AU242" s="51">
        <f>MHTYPYLD1!AU242*VLOOKUP(MHTYPYLD2!AU$4,'[1]INTERNAL PARAMETERS-1'!$B$5:$J$44,5,FALSE)*VLOOKUP(MHTYPYLD2!AU$4,'[1]INTERNAL PARAMETERS-1'!$B$5:$J$44,6,FALSE)*VLOOKUP(MHTYPYLD2!AU$4,'[1]INTERNAL PARAMETERS-1'!$B$5:$J$44,3,FALSE) + MHTYPYLD1!AU242*(1-VLOOKUP(MHTYPYLD2!AU$4,'[1]INTERNAL PARAMETERS-1'!$B$5:$J$44,5,FALSE))*VLOOKUP(MHTYPYLD2!AU$4,'[1]INTERNAL PARAMETERS-1'!$B$5:$J$44,8,FALSE)*VLOOKUP(MHTYPYLD2!AU$4,'[1]INTERNAL PARAMETERS-1'!$B$5:$J$44,3,FALSE)</f>
        <v>0</v>
      </c>
      <c r="AV242" s="50">
        <f>MHTYPYLD1!AV242*VLOOKUP(MHTYPYLD2!AV$4,'[1]INTERNAL PARAMETERS-1'!$B$5:$J$44,5,FALSE)*VLOOKUP(MHTYPYLD2!AV$4,'[1]INTERNAL PARAMETERS-1'!$B$5:$J$44,6,FALSE)*VLOOKUP(MHTYPYLD2!AV$4,'[1]INTERNAL PARAMETERS-1'!$B$5:$J$44,3,FALSE) + MHTYPYLD1!AV242*(1-VLOOKUP(MHTYPYLD2!AV$4,'[1]INTERNAL PARAMETERS-1'!$B$5:$J$44,5,FALSE))*VLOOKUP(MHTYPYLD2!AV$4,'[1]INTERNAL PARAMETERS-1'!$B$5:$J$44,8,FALSE)*VLOOKUP(MHTYPYLD2!AV$4,'[1]INTERNAL PARAMETERS-1'!$B$5:$J$44,3,FALSE)</f>
        <v>0</v>
      </c>
      <c r="AW242" s="50">
        <f>MHTYPYLD1!AW242*VLOOKUP(MHTYPYLD2!AW$4,'[1]INTERNAL PARAMETERS-1'!$B$5:$J$44,5,FALSE)*VLOOKUP(MHTYPYLD2!AW$4,'[1]INTERNAL PARAMETERS-1'!$B$5:$J$44,6,FALSE)*VLOOKUP(MHTYPYLD2!AW$4,'[1]INTERNAL PARAMETERS-1'!$B$5:$J$44,3,FALSE) + MHTYPYLD1!AW242*(1-VLOOKUP(MHTYPYLD2!AW$4,'[1]INTERNAL PARAMETERS-1'!$B$5:$J$44,5,FALSE))*VLOOKUP(MHTYPYLD2!AW$4,'[1]INTERNAL PARAMETERS-1'!$B$5:$J$44,8,FALSE)*VLOOKUP(MHTYPYLD2!AW$4,'[1]INTERNAL PARAMETERS-1'!$B$5:$J$44,3,FALSE)</f>
        <v>0</v>
      </c>
      <c r="AX242" s="50">
        <f>MHTYPYLD1!AX242*VLOOKUP(MHTYPYLD2!AX$4,'[1]INTERNAL PARAMETERS-1'!$B$5:$J$44,5,FALSE)*VLOOKUP(MHTYPYLD2!AX$4,'[1]INTERNAL PARAMETERS-1'!$B$5:$J$44,6,FALSE)*VLOOKUP(MHTYPYLD2!AX$4,'[1]INTERNAL PARAMETERS-1'!$B$5:$J$44,3,FALSE) + MHTYPYLD1!AX242*(1-VLOOKUP(MHTYPYLD2!AX$4,'[1]INTERNAL PARAMETERS-1'!$B$5:$J$44,5,FALSE))*VLOOKUP(MHTYPYLD2!AX$4,'[1]INTERNAL PARAMETERS-1'!$B$5:$J$44,8,FALSE)*VLOOKUP(MHTYPYLD2!AX$4,'[1]INTERNAL PARAMETERS-1'!$B$5:$J$44,3,FALSE)</f>
        <v>0</v>
      </c>
      <c r="AY242" s="50">
        <f>MHTYPYLD1!AY242*VLOOKUP(MHTYPYLD2!AY$4,'[1]INTERNAL PARAMETERS-1'!$B$5:$J$44,5,FALSE)*VLOOKUP(MHTYPYLD2!AY$4,'[1]INTERNAL PARAMETERS-1'!$B$5:$J$44,6,FALSE)*VLOOKUP(MHTYPYLD2!AY$4,'[1]INTERNAL PARAMETERS-1'!$B$5:$J$44,3,FALSE) + MHTYPYLD1!AY242*(1-VLOOKUP(MHTYPYLD2!AY$4,'[1]INTERNAL PARAMETERS-1'!$B$5:$J$44,5,FALSE))*VLOOKUP(MHTYPYLD2!AY$4,'[1]INTERNAL PARAMETERS-1'!$B$5:$J$44,8,FALSE)*VLOOKUP(MHTYPYLD2!AY$4,'[1]INTERNAL PARAMETERS-1'!$B$5:$J$44,3,FALSE)</f>
        <v>0</v>
      </c>
      <c r="AZ242" s="50">
        <f>MHTYPYLD1!AZ242*VLOOKUP(MHTYPYLD2!AZ$4,'[1]INTERNAL PARAMETERS-1'!$B$5:$J$44,5,FALSE)*VLOOKUP(MHTYPYLD2!AZ$4,'[1]INTERNAL PARAMETERS-1'!$B$5:$J$44,6,FALSE)*VLOOKUP(MHTYPYLD2!AZ$4,'[1]INTERNAL PARAMETERS-1'!$B$5:$J$44,3,FALSE) + MHTYPYLD1!AZ242*(1-VLOOKUP(MHTYPYLD2!AZ$4,'[1]INTERNAL PARAMETERS-1'!$B$5:$J$44,5,FALSE))*VLOOKUP(MHTYPYLD2!AZ$4,'[1]INTERNAL PARAMETERS-1'!$B$5:$J$44,8,FALSE)*VLOOKUP(MHTYPYLD2!AZ$4,'[1]INTERNAL PARAMETERS-1'!$B$5:$J$44,3,FALSE)</f>
        <v>0</v>
      </c>
      <c r="BA242" s="50">
        <f>MHTYPYLD1!BA242*VLOOKUP(MHTYPYLD2!BA$4,'[1]INTERNAL PARAMETERS-1'!$B$5:$J$44,5,FALSE)*VLOOKUP(MHTYPYLD2!BA$4,'[1]INTERNAL PARAMETERS-1'!$B$5:$J$44,6,FALSE)*VLOOKUP(MHTYPYLD2!BA$4,'[1]INTERNAL PARAMETERS-1'!$B$5:$J$44,3,FALSE) + MHTYPYLD1!BA242*(1-VLOOKUP(MHTYPYLD2!BA$4,'[1]INTERNAL PARAMETERS-1'!$B$5:$J$44,5,FALSE))*VLOOKUP(MHTYPYLD2!BA$4,'[1]INTERNAL PARAMETERS-1'!$B$5:$J$44,8,FALSE)*VLOOKUP(MHTYPYLD2!BA$4,'[1]INTERNAL PARAMETERS-1'!$B$5:$J$44,3,FALSE)</f>
        <v>0</v>
      </c>
      <c r="BB242" s="50">
        <f>MHTYPYLD1!BB242*VLOOKUP(MHTYPYLD2!BB$4,'[1]INTERNAL PARAMETERS-1'!$B$5:$J$44,5,FALSE)*VLOOKUP(MHTYPYLD2!BB$4,'[1]INTERNAL PARAMETERS-1'!$B$5:$J$44,6,FALSE)*VLOOKUP(MHTYPYLD2!BB$4,'[1]INTERNAL PARAMETERS-1'!$B$5:$J$44,3,FALSE) + MHTYPYLD1!BB242*(1-VLOOKUP(MHTYPYLD2!BB$4,'[1]INTERNAL PARAMETERS-1'!$B$5:$J$44,5,FALSE))*VLOOKUP(MHTYPYLD2!BB$4,'[1]INTERNAL PARAMETERS-1'!$B$5:$J$44,8,FALSE)*VLOOKUP(MHTYPYLD2!BB$4,'[1]INTERNAL PARAMETERS-1'!$B$5:$J$44,3,FALSE)</f>
        <v>0</v>
      </c>
      <c r="BC242" s="50">
        <f>MHTYPYLD1!BC242*VLOOKUP(MHTYPYLD2!BC$4,'[1]INTERNAL PARAMETERS-1'!$B$5:$J$44,5,FALSE)*VLOOKUP(MHTYPYLD2!BC$4,'[1]INTERNAL PARAMETERS-1'!$B$5:$J$44,6,FALSE)*VLOOKUP(MHTYPYLD2!BC$4,'[1]INTERNAL PARAMETERS-1'!$B$5:$J$44,3,FALSE) + MHTYPYLD1!BC242*(1-VLOOKUP(MHTYPYLD2!BC$4,'[1]INTERNAL PARAMETERS-1'!$B$5:$J$44,5,FALSE))*VLOOKUP(MHTYPYLD2!BC$4,'[1]INTERNAL PARAMETERS-1'!$B$5:$J$44,8,FALSE)*VLOOKUP(MHTYPYLD2!BC$4,'[1]INTERNAL PARAMETERS-1'!$B$5:$J$44,3,FALSE)</f>
        <v>0</v>
      </c>
      <c r="BD242" s="50">
        <f>MHTYPYLD1!BD242*VLOOKUP(MHTYPYLD2!BD$4,'[1]INTERNAL PARAMETERS-1'!$B$5:$J$44,5,FALSE)*VLOOKUP(MHTYPYLD2!BD$4,'[1]INTERNAL PARAMETERS-1'!$B$5:$J$44,6,FALSE)*VLOOKUP(MHTYPYLD2!BD$4,'[1]INTERNAL PARAMETERS-1'!$B$5:$J$44,3,FALSE) + MHTYPYLD1!BD242*(1-VLOOKUP(MHTYPYLD2!BD$4,'[1]INTERNAL PARAMETERS-1'!$B$5:$J$44,5,FALSE))*VLOOKUP(MHTYPYLD2!BD$4,'[1]INTERNAL PARAMETERS-1'!$B$5:$J$44,8,FALSE)*VLOOKUP(MHTYPYLD2!BD$4,'[1]INTERNAL PARAMETERS-1'!$B$5:$J$44,3,FALSE)</f>
        <v>0</v>
      </c>
      <c r="BE242" s="50">
        <f>MHTYPYLD1!BE242*VLOOKUP(MHTYPYLD2!BE$4,'[1]INTERNAL PARAMETERS-1'!$B$5:$J$44,5,FALSE)*VLOOKUP(MHTYPYLD2!BE$4,'[1]INTERNAL PARAMETERS-1'!$B$5:$J$44,6,FALSE)*VLOOKUP(MHTYPYLD2!BE$4,'[1]INTERNAL PARAMETERS-1'!$B$5:$J$44,3,FALSE) + MHTYPYLD1!BE242*(1-VLOOKUP(MHTYPYLD2!BE$4,'[1]INTERNAL PARAMETERS-1'!$B$5:$J$44,5,FALSE))*VLOOKUP(MHTYPYLD2!BE$4,'[1]INTERNAL PARAMETERS-1'!$B$5:$J$44,8,FALSE)*VLOOKUP(MHTYPYLD2!BE$4,'[1]INTERNAL PARAMETERS-1'!$B$5:$J$44,3,FALSE)</f>
        <v>0</v>
      </c>
      <c r="BF242" s="50">
        <f>MHTYPYLD1!BF242*VLOOKUP(MHTYPYLD2!BF$4,'[1]INTERNAL PARAMETERS-1'!$B$5:$J$44,5,FALSE)*VLOOKUP(MHTYPYLD2!BF$4,'[1]INTERNAL PARAMETERS-1'!$B$5:$J$44,6,FALSE)*VLOOKUP(MHTYPYLD2!BF$4,'[1]INTERNAL PARAMETERS-1'!$B$5:$J$44,3,FALSE) + MHTYPYLD1!BF242*(1-VLOOKUP(MHTYPYLD2!BF$4,'[1]INTERNAL PARAMETERS-1'!$B$5:$J$44,5,FALSE))*VLOOKUP(MHTYPYLD2!BF$4,'[1]INTERNAL PARAMETERS-1'!$B$5:$J$44,8,FALSE)*VLOOKUP(MHTYPYLD2!BF$4,'[1]INTERNAL PARAMETERS-1'!$B$5:$J$44,3,FALSE)</f>
        <v>0</v>
      </c>
      <c r="BG242" s="50">
        <f>MHTYPYLD1!BG242*VLOOKUP(MHTYPYLD2!BG$4,'[1]INTERNAL PARAMETERS-1'!$B$5:$J$44,5,FALSE)*VLOOKUP(MHTYPYLD2!BG$4,'[1]INTERNAL PARAMETERS-1'!$B$5:$J$44,6,FALSE)*VLOOKUP(MHTYPYLD2!BG$4,'[1]INTERNAL PARAMETERS-1'!$B$5:$J$44,3,FALSE) + MHTYPYLD1!BG242*(1-VLOOKUP(MHTYPYLD2!BG$4,'[1]INTERNAL PARAMETERS-1'!$B$5:$J$44,5,FALSE))*VLOOKUP(MHTYPYLD2!BG$4,'[1]INTERNAL PARAMETERS-1'!$B$5:$J$44,8,FALSE)*VLOOKUP(MHTYPYLD2!BG$4,'[1]INTERNAL PARAMETERS-1'!$B$5:$J$44,3,FALSE)</f>
        <v>0</v>
      </c>
      <c r="BH242" s="50">
        <f>MHTYPYLD1!BH242*VLOOKUP(MHTYPYLD2!BH$4,'[1]INTERNAL PARAMETERS-1'!$B$5:$J$44,5,FALSE)*VLOOKUP(MHTYPYLD2!BH$4,'[1]INTERNAL PARAMETERS-1'!$B$5:$J$44,6,FALSE)*VLOOKUP(MHTYPYLD2!BH$4,'[1]INTERNAL PARAMETERS-1'!$B$5:$J$44,3,FALSE) + MHTYPYLD1!BH242*(1-VLOOKUP(MHTYPYLD2!BH$4,'[1]INTERNAL PARAMETERS-1'!$B$5:$J$44,5,FALSE))*VLOOKUP(MHTYPYLD2!BH$4,'[1]INTERNAL PARAMETERS-1'!$B$5:$J$44,8,FALSE)*VLOOKUP(MHTYPYLD2!BH$4,'[1]INTERNAL PARAMETERS-1'!$B$5:$J$44,3,FALSE)</f>
        <v>0</v>
      </c>
      <c r="BI242" s="50">
        <f>MHTYPYLD1!BI242*VLOOKUP(MHTYPYLD2!BI$4,'[1]INTERNAL PARAMETERS-1'!$B$5:$J$44,5,FALSE)*VLOOKUP(MHTYPYLD2!BI$4,'[1]INTERNAL PARAMETERS-1'!$B$5:$J$44,6,FALSE)*VLOOKUP(MHTYPYLD2!BI$4,'[1]INTERNAL PARAMETERS-1'!$B$5:$J$44,3,FALSE) + MHTYPYLD1!BI242*(1-VLOOKUP(MHTYPYLD2!BI$4,'[1]INTERNAL PARAMETERS-1'!$B$5:$J$44,5,FALSE))*VLOOKUP(MHTYPYLD2!BI$4,'[1]INTERNAL PARAMETERS-1'!$B$5:$J$44,8,FALSE)*VLOOKUP(MHTYPYLD2!BI$4,'[1]INTERNAL PARAMETERS-1'!$B$5:$J$44,3,FALSE)</f>
        <v>0</v>
      </c>
      <c r="BJ242" s="50">
        <f>MHTYPYLD1!BJ242*VLOOKUP(MHTYPYLD2!BJ$4,'[1]INTERNAL PARAMETERS-1'!$B$5:$J$44,5,FALSE)*VLOOKUP(MHTYPYLD2!BJ$4,'[1]INTERNAL PARAMETERS-1'!$B$5:$J$44,6,FALSE)*VLOOKUP(MHTYPYLD2!BJ$4,'[1]INTERNAL PARAMETERS-1'!$B$5:$J$44,3,FALSE) + MHTYPYLD1!BJ242*(1-VLOOKUP(MHTYPYLD2!BJ$4,'[1]INTERNAL PARAMETERS-1'!$B$5:$J$44,5,FALSE))*VLOOKUP(MHTYPYLD2!BJ$4,'[1]INTERNAL PARAMETERS-1'!$B$5:$J$44,8,FALSE)*VLOOKUP(MHTYPYLD2!BJ$4,'[1]INTERNAL PARAMETERS-1'!$B$5:$J$44,3,FALSE)</f>
        <v>0</v>
      </c>
      <c r="BK242" s="50">
        <f>MHTYPYLD1!BK242*VLOOKUP(MHTYPYLD2!BK$4,'[1]INTERNAL PARAMETERS-1'!$B$5:$J$44,5,FALSE)*VLOOKUP(MHTYPYLD2!BK$4,'[1]INTERNAL PARAMETERS-1'!$B$5:$J$44,6,FALSE)*VLOOKUP(MHTYPYLD2!BK$4,'[1]INTERNAL PARAMETERS-1'!$B$5:$J$44,3,FALSE) + MHTYPYLD1!BK242*(1-VLOOKUP(MHTYPYLD2!BK$4,'[1]INTERNAL PARAMETERS-1'!$B$5:$J$44,5,FALSE))*VLOOKUP(MHTYPYLD2!BK$4,'[1]INTERNAL PARAMETERS-1'!$B$5:$J$44,8,FALSE)*VLOOKUP(MHTYPYLD2!BK$4,'[1]INTERNAL PARAMETERS-1'!$B$5:$J$44,3,FALSE)</f>
        <v>0</v>
      </c>
      <c r="BL242" s="50">
        <f>MHTYPYLD1!BL242*VLOOKUP(MHTYPYLD2!BL$4,'[1]INTERNAL PARAMETERS-1'!$B$5:$J$44,5,FALSE)*VLOOKUP(MHTYPYLD2!BL$4,'[1]INTERNAL PARAMETERS-1'!$B$5:$J$44,6,FALSE)*VLOOKUP(MHTYPYLD2!BL$4,'[1]INTERNAL PARAMETERS-1'!$B$5:$J$44,3,FALSE) + MHTYPYLD1!BL242*(1-VLOOKUP(MHTYPYLD2!BL$4,'[1]INTERNAL PARAMETERS-1'!$B$5:$J$44,5,FALSE))*VLOOKUP(MHTYPYLD2!BL$4,'[1]INTERNAL PARAMETERS-1'!$B$5:$J$44,8,FALSE)*VLOOKUP(MHTYPYLD2!BL$4,'[1]INTERNAL PARAMETERS-1'!$B$5:$J$44,3,FALSE)</f>
        <v>0</v>
      </c>
      <c r="BM242" s="50">
        <f>MHTYPYLD1!BM242*VLOOKUP(MHTYPYLD2!BM$4,'[1]INTERNAL PARAMETERS-1'!$B$5:$J$44,5,FALSE)*VLOOKUP(MHTYPYLD2!BM$4,'[1]INTERNAL PARAMETERS-1'!$B$5:$J$44,6,FALSE)*VLOOKUP(MHTYPYLD2!BM$4,'[1]INTERNAL PARAMETERS-1'!$B$5:$J$44,3,FALSE) + MHTYPYLD1!BM242*(1-VLOOKUP(MHTYPYLD2!BM$4,'[1]INTERNAL PARAMETERS-1'!$B$5:$J$44,5,FALSE))*VLOOKUP(MHTYPYLD2!BM$4,'[1]INTERNAL PARAMETERS-1'!$B$5:$J$44,8,FALSE)*VLOOKUP(MHTYPYLD2!BM$4,'[1]INTERNAL PARAMETERS-1'!$B$5:$J$44,3,FALSE)</f>
        <v>0</v>
      </c>
      <c r="BN242" s="50">
        <f>MHTYPYLD1!BN242*VLOOKUP(MHTYPYLD2!BN$4,'[1]INTERNAL PARAMETERS-1'!$B$5:$J$44,5,FALSE)*VLOOKUP(MHTYPYLD2!BN$4,'[1]INTERNAL PARAMETERS-1'!$B$5:$J$44,6,FALSE)*VLOOKUP(MHTYPYLD2!BN$4,'[1]INTERNAL PARAMETERS-1'!$B$5:$J$44,3,FALSE) + MHTYPYLD1!BN242*(1-VLOOKUP(MHTYPYLD2!BN$4,'[1]INTERNAL PARAMETERS-1'!$B$5:$J$44,5,FALSE))*VLOOKUP(MHTYPYLD2!BN$4,'[1]INTERNAL PARAMETERS-1'!$B$5:$J$44,8,FALSE)*VLOOKUP(MHTYPYLD2!BN$4,'[1]INTERNAL PARAMETERS-1'!$B$5:$J$44,3,FALSE)</f>
        <v>0</v>
      </c>
      <c r="BO242" s="50">
        <f>MHTYPYLD1!BO242*VLOOKUP(MHTYPYLD2!BO$4,'[1]INTERNAL PARAMETERS-1'!$B$5:$J$44,5,FALSE)*VLOOKUP(MHTYPYLD2!BO$4,'[1]INTERNAL PARAMETERS-1'!$B$5:$J$44,6,FALSE)*VLOOKUP(MHTYPYLD2!BO$4,'[1]INTERNAL PARAMETERS-1'!$B$5:$J$44,3,FALSE) + MHTYPYLD1!BO242*(1-VLOOKUP(MHTYPYLD2!BO$4,'[1]INTERNAL PARAMETERS-1'!$B$5:$J$44,5,FALSE))*VLOOKUP(MHTYPYLD2!BO$4,'[1]INTERNAL PARAMETERS-1'!$B$5:$J$44,8,FALSE)*VLOOKUP(MHTYPYLD2!BO$4,'[1]INTERNAL PARAMETERS-1'!$B$5:$J$44,3,FALSE)</f>
        <v>0</v>
      </c>
      <c r="BP242" s="50">
        <f>MHTYPYLD1!BP242*VLOOKUP(MHTYPYLD2!BP$4,'[1]INTERNAL PARAMETERS-1'!$B$5:$J$44,5,FALSE)*VLOOKUP(MHTYPYLD2!BP$4,'[1]INTERNAL PARAMETERS-1'!$B$5:$J$44,6,FALSE)*VLOOKUP(MHTYPYLD2!BP$4,'[1]INTERNAL PARAMETERS-1'!$B$5:$J$44,3,FALSE) + MHTYPYLD1!BP242*(1-VLOOKUP(MHTYPYLD2!BP$4,'[1]INTERNAL PARAMETERS-1'!$B$5:$J$44,5,FALSE))*VLOOKUP(MHTYPYLD2!BP$4,'[1]INTERNAL PARAMETERS-1'!$B$5:$J$44,8,FALSE)*VLOOKUP(MHTYPYLD2!BP$4,'[1]INTERNAL PARAMETERS-1'!$B$5:$J$44,3,FALSE)</f>
        <v>0</v>
      </c>
      <c r="BQ242" s="50">
        <f>MHTYPYLD1!BQ242*VLOOKUP(MHTYPYLD2!BQ$4,'[1]INTERNAL PARAMETERS-1'!$B$5:$J$44,5,FALSE)*VLOOKUP(MHTYPYLD2!BQ$4,'[1]INTERNAL PARAMETERS-1'!$B$5:$J$44,6,FALSE)*VLOOKUP(MHTYPYLD2!BQ$4,'[1]INTERNAL PARAMETERS-1'!$B$5:$J$44,3,FALSE) + MHTYPYLD1!BQ242*(1-VLOOKUP(MHTYPYLD2!BQ$4,'[1]INTERNAL PARAMETERS-1'!$B$5:$J$44,5,FALSE))*VLOOKUP(MHTYPYLD2!BQ$4,'[1]INTERNAL PARAMETERS-1'!$B$5:$J$44,8,FALSE)*VLOOKUP(MHTYPYLD2!BQ$4,'[1]INTERNAL PARAMETERS-1'!$B$5:$J$44,3,FALSE)</f>
        <v>0</v>
      </c>
      <c r="BR242" s="50">
        <f>MHTYPYLD1!BR242*VLOOKUP(MHTYPYLD2!BR$4,'[1]INTERNAL PARAMETERS-1'!$B$5:$J$44,5,FALSE)*VLOOKUP(MHTYPYLD2!BR$4,'[1]INTERNAL PARAMETERS-1'!$B$5:$J$44,6,FALSE)*VLOOKUP(MHTYPYLD2!BR$4,'[1]INTERNAL PARAMETERS-1'!$B$5:$J$44,3,FALSE) + MHTYPYLD1!BR242*(1-VLOOKUP(MHTYPYLD2!BR$4,'[1]INTERNAL PARAMETERS-1'!$B$5:$J$44,5,FALSE))*VLOOKUP(MHTYPYLD2!BR$4,'[1]INTERNAL PARAMETERS-1'!$B$5:$J$44,8,FALSE)*VLOOKUP(MHTYPYLD2!BR$4,'[1]INTERNAL PARAMETERS-1'!$B$5:$J$44,3,FALSE)</f>
        <v>0</v>
      </c>
      <c r="BS242" s="50">
        <f>MHTYPYLD1!BS242*VLOOKUP(MHTYPYLD2!BS$4,'[1]INTERNAL PARAMETERS-1'!$B$5:$J$44,5,FALSE)*VLOOKUP(MHTYPYLD2!BS$4,'[1]INTERNAL PARAMETERS-1'!$B$5:$J$44,6,FALSE)*VLOOKUP(MHTYPYLD2!BS$4,'[1]INTERNAL PARAMETERS-1'!$B$5:$J$44,3,FALSE) + MHTYPYLD1!BS242*(1-VLOOKUP(MHTYPYLD2!BS$4,'[1]INTERNAL PARAMETERS-1'!$B$5:$J$44,5,FALSE))*VLOOKUP(MHTYPYLD2!BS$4,'[1]INTERNAL PARAMETERS-1'!$B$5:$J$44,8,FALSE)*VLOOKUP(MHTYPYLD2!BS$4,'[1]INTERNAL PARAMETERS-1'!$B$5:$J$44,3,FALSE)</f>
        <v>0</v>
      </c>
      <c r="BT242" s="50">
        <f>MHTYPYLD1!BT242*VLOOKUP(MHTYPYLD2!BT$4,'[1]INTERNAL PARAMETERS-1'!$B$5:$J$44,5,FALSE)*VLOOKUP(MHTYPYLD2!BT$4,'[1]INTERNAL PARAMETERS-1'!$B$5:$J$44,6,FALSE)*VLOOKUP(MHTYPYLD2!BT$4,'[1]INTERNAL PARAMETERS-1'!$B$5:$J$44,3,FALSE) + MHTYPYLD1!BT242*(1-VLOOKUP(MHTYPYLD2!BT$4,'[1]INTERNAL PARAMETERS-1'!$B$5:$J$44,5,FALSE))*VLOOKUP(MHTYPYLD2!BT$4,'[1]INTERNAL PARAMETERS-1'!$B$5:$J$44,8,FALSE)*VLOOKUP(MHTYPYLD2!BT$4,'[1]INTERNAL PARAMETERS-1'!$B$5:$J$44,3,FALSE)</f>
        <v>0</v>
      </c>
      <c r="BU242" s="50">
        <f>MHTYPYLD1!BU242*VLOOKUP(MHTYPYLD2!BU$4,'[1]INTERNAL PARAMETERS-1'!$B$5:$J$44,5,FALSE)*VLOOKUP(MHTYPYLD2!BU$4,'[1]INTERNAL PARAMETERS-1'!$B$5:$J$44,6,FALSE)*VLOOKUP(MHTYPYLD2!BU$4,'[1]INTERNAL PARAMETERS-1'!$B$5:$J$44,3,FALSE) + MHTYPYLD1!BU242*(1-VLOOKUP(MHTYPYLD2!BU$4,'[1]INTERNAL PARAMETERS-1'!$B$5:$J$44,5,FALSE))*VLOOKUP(MHTYPYLD2!BU$4,'[1]INTERNAL PARAMETERS-1'!$B$5:$J$44,8,FALSE)*VLOOKUP(MHTYPYLD2!BU$4,'[1]INTERNAL PARAMETERS-1'!$B$5:$J$44,3,FALSE)</f>
        <v>0</v>
      </c>
      <c r="BV242" s="50">
        <f>MHTYPYLD1!BV242*VLOOKUP(MHTYPYLD2!BV$4,'[1]INTERNAL PARAMETERS-1'!$B$5:$J$44,5,FALSE)*VLOOKUP(MHTYPYLD2!BV$4,'[1]INTERNAL PARAMETERS-1'!$B$5:$J$44,6,FALSE)*VLOOKUP(MHTYPYLD2!BV$4,'[1]INTERNAL PARAMETERS-1'!$B$5:$J$44,3,FALSE) + MHTYPYLD1!BV242*(1-VLOOKUP(MHTYPYLD2!BV$4,'[1]INTERNAL PARAMETERS-1'!$B$5:$J$44,5,FALSE))*VLOOKUP(MHTYPYLD2!BV$4,'[1]INTERNAL PARAMETERS-1'!$B$5:$J$44,8,FALSE)*VLOOKUP(MHTYPYLD2!BV$4,'[1]INTERNAL PARAMETERS-1'!$B$5:$J$44,3,FALSE)</f>
        <v>0</v>
      </c>
      <c r="BW242" s="50">
        <f>MHTYPYLD1!BW242*VLOOKUP(MHTYPYLD2!BW$4,'[1]INTERNAL PARAMETERS-1'!$B$5:$J$44,5,FALSE)*VLOOKUP(MHTYPYLD2!BW$4,'[1]INTERNAL PARAMETERS-1'!$B$5:$J$44,6,FALSE)*VLOOKUP(MHTYPYLD2!BW$4,'[1]INTERNAL PARAMETERS-1'!$B$5:$J$44,3,FALSE) + MHTYPYLD1!BW242*(1-VLOOKUP(MHTYPYLD2!BW$4,'[1]INTERNAL PARAMETERS-1'!$B$5:$J$44,5,FALSE))*VLOOKUP(MHTYPYLD2!BW$4,'[1]INTERNAL PARAMETERS-1'!$B$5:$J$44,8,FALSE)*VLOOKUP(MHTYPYLD2!BW$4,'[1]INTERNAL PARAMETERS-1'!$B$5:$J$44,3,FALSE)</f>
        <v>0</v>
      </c>
      <c r="BX242" s="50">
        <f>MHTYPYLD1!BX242*VLOOKUP(MHTYPYLD2!BX$4,'[1]INTERNAL PARAMETERS-1'!$B$5:$J$44,5,FALSE)*VLOOKUP(MHTYPYLD2!BX$4,'[1]INTERNAL PARAMETERS-1'!$B$5:$J$44,6,FALSE)*VLOOKUP(MHTYPYLD2!BX$4,'[1]INTERNAL PARAMETERS-1'!$B$5:$J$44,3,FALSE) + MHTYPYLD1!BX242*(1-VLOOKUP(MHTYPYLD2!BX$4,'[1]INTERNAL PARAMETERS-1'!$B$5:$J$44,5,FALSE))*VLOOKUP(MHTYPYLD2!BX$4,'[1]INTERNAL PARAMETERS-1'!$B$5:$J$44,8,FALSE)*VLOOKUP(MHTYPYLD2!BX$4,'[1]INTERNAL PARAMETERS-1'!$B$5:$J$44,3,FALSE)</f>
        <v>0</v>
      </c>
      <c r="BY242" s="50">
        <f>MHTYPYLD1!BY242*VLOOKUP(MHTYPYLD2!BY$4,'[1]INTERNAL PARAMETERS-1'!$B$5:$J$44,5,FALSE)*VLOOKUP(MHTYPYLD2!BY$4,'[1]INTERNAL PARAMETERS-1'!$B$5:$J$44,6,FALSE)*VLOOKUP(MHTYPYLD2!BY$4,'[1]INTERNAL PARAMETERS-1'!$B$5:$J$44,3,FALSE) + MHTYPYLD1!BY242*(1-VLOOKUP(MHTYPYLD2!BY$4,'[1]INTERNAL PARAMETERS-1'!$B$5:$J$44,5,FALSE))*VLOOKUP(MHTYPYLD2!BY$4,'[1]INTERNAL PARAMETERS-1'!$B$5:$J$44,8,FALSE)*VLOOKUP(MHTYPYLD2!BY$4,'[1]INTERNAL PARAMETERS-1'!$B$5:$J$44,3,FALSE)</f>
        <v>0</v>
      </c>
      <c r="BZ242" s="50">
        <f>MHTYPYLD1!BZ242*VLOOKUP(MHTYPYLD2!BZ$4,'[1]INTERNAL PARAMETERS-1'!$B$5:$J$44,5,FALSE)*VLOOKUP(MHTYPYLD2!BZ$4,'[1]INTERNAL PARAMETERS-1'!$B$5:$J$44,6,FALSE)*VLOOKUP(MHTYPYLD2!BZ$4,'[1]INTERNAL PARAMETERS-1'!$B$5:$J$44,3,FALSE) + MHTYPYLD1!BZ242*(1-VLOOKUP(MHTYPYLD2!BZ$4,'[1]INTERNAL PARAMETERS-1'!$B$5:$J$44,5,FALSE))*VLOOKUP(MHTYPYLD2!BZ$4,'[1]INTERNAL PARAMETERS-1'!$B$5:$J$44,8,FALSE)*VLOOKUP(MHTYPYLD2!BZ$4,'[1]INTERNAL PARAMETERS-1'!$B$5:$J$44,3,FALSE)</f>
        <v>0</v>
      </c>
      <c r="CA242" s="50">
        <f>MHTYPYLD1!CA242*VLOOKUP(MHTYPYLD2!CA$4,'[1]INTERNAL PARAMETERS-1'!$B$5:$J$44,5,FALSE)*VLOOKUP(MHTYPYLD2!CA$4,'[1]INTERNAL PARAMETERS-1'!$B$5:$J$44,6,FALSE)*VLOOKUP(MHTYPYLD2!CA$4,'[1]INTERNAL PARAMETERS-1'!$B$5:$J$44,3,FALSE) + MHTYPYLD1!CA242*(1-VLOOKUP(MHTYPYLD2!CA$4,'[1]INTERNAL PARAMETERS-1'!$B$5:$J$44,5,FALSE))*VLOOKUP(MHTYPYLD2!CA$4,'[1]INTERNAL PARAMETERS-1'!$B$5:$J$44,8,FALSE)*VLOOKUP(MHTYPYLD2!CA$4,'[1]INTERNAL PARAMETERS-1'!$B$5:$J$44,3,FALSE)</f>
        <v>0</v>
      </c>
      <c r="CB242" s="50">
        <f>MHTYPYLD1!CB242*VLOOKUP(MHTYPYLD2!CB$4,'[1]INTERNAL PARAMETERS-1'!$B$5:$J$44,5,FALSE)*VLOOKUP(MHTYPYLD2!CB$4,'[1]INTERNAL PARAMETERS-1'!$B$5:$J$44,6,FALSE)*VLOOKUP(MHTYPYLD2!CB$4,'[1]INTERNAL PARAMETERS-1'!$B$5:$J$44,3,FALSE) + MHTYPYLD1!CB242*(1-VLOOKUP(MHTYPYLD2!CB$4,'[1]INTERNAL PARAMETERS-1'!$B$5:$J$44,5,FALSE))*VLOOKUP(MHTYPYLD2!CB$4,'[1]INTERNAL PARAMETERS-1'!$B$5:$J$44,8,FALSE)*VLOOKUP(MHTYPYLD2!CB$4,'[1]INTERNAL PARAMETERS-1'!$B$5:$J$44,3,FALSE)</f>
        <v>0</v>
      </c>
      <c r="CC242" s="50">
        <f>MHTYPYLD1!CC242*VLOOKUP(MHTYPYLD2!CC$4,'[1]INTERNAL PARAMETERS-1'!$B$5:$J$44,5,FALSE)*VLOOKUP(MHTYPYLD2!CC$4,'[1]INTERNAL PARAMETERS-1'!$B$5:$J$44,6,FALSE)*VLOOKUP(MHTYPYLD2!CC$4,'[1]INTERNAL PARAMETERS-1'!$B$5:$J$44,3,FALSE) + MHTYPYLD1!CC242*(1-VLOOKUP(MHTYPYLD2!CC$4,'[1]INTERNAL PARAMETERS-1'!$B$5:$J$44,5,FALSE))*VLOOKUP(MHTYPYLD2!CC$4,'[1]INTERNAL PARAMETERS-1'!$B$5:$J$44,8,FALSE)*VLOOKUP(MHTYPYLD2!CC$4,'[1]INTERNAL PARAMETERS-1'!$B$5:$J$44,3,FALSE)</f>
        <v>0</v>
      </c>
      <c r="CD242" s="50">
        <f>MHTYPYLD1!CD242*VLOOKUP(MHTYPYLD2!CD$4,'[1]INTERNAL PARAMETERS-1'!$B$5:$J$44,5,FALSE)*VLOOKUP(MHTYPYLD2!CD$4,'[1]INTERNAL PARAMETERS-1'!$B$5:$J$44,6,FALSE)*VLOOKUP(MHTYPYLD2!CD$4,'[1]INTERNAL PARAMETERS-1'!$B$5:$J$44,3,FALSE) + MHTYPYLD1!CD242*(1-VLOOKUP(MHTYPYLD2!CD$4,'[1]INTERNAL PARAMETERS-1'!$B$5:$J$44,5,FALSE))*VLOOKUP(MHTYPYLD2!CD$4,'[1]INTERNAL PARAMETERS-1'!$B$5:$J$44,8,FALSE)*VLOOKUP(MHTYPYLD2!CD$4,'[1]INTERNAL PARAMETERS-1'!$B$5:$J$44,3,FALSE)</f>
        <v>0</v>
      </c>
      <c r="CE242" s="50">
        <f>MHTYPYLD1!CE242*VLOOKUP(MHTYPYLD2!CE$4,'[1]INTERNAL PARAMETERS-1'!$B$5:$J$44,5,FALSE)*VLOOKUP(MHTYPYLD2!CE$4,'[1]INTERNAL PARAMETERS-1'!$B$5:$J$44,6,FALSE)*VLOOKUP(MHTYPYLD2!CE$4,'[1]INTERNAL PARAMETERS-1'!$B$5:$J$44,3,FALSE) + MHTYPYLD1!CE242*(1-VLOOKUP(MHTYPYLD2!CE$4,'[1]INTERNAL PARAMETERS-1'!$B$5:$J$44,5,FALSE))*VLOOKUP(MHTYPYLD2!CE$4,'[1]INTERNAL PARAMETERS-1'!$B$5:$J$44,8,FALSE)*VLOOKUP(MHTYPYLD2!CE$4,'[1]INTERNAL PARAMETERS-1'!$B$5:$J$44,3,FALSE)</f>
        <v>0</v>
      </c>
      <c r="CF242" s="50">
        <f>MHTYPYLD1!CF242*VLOOKUP(MHTYPYLD2!CF$4,'[1]INTERNAL PARAMETERS-1'!$B$5:$J$44,5,FALSE)*VLOOKUP(MHTYPYLD2!CF$4,'[1]INTERNAL PARAMETERS-1'!$B$5:$J$44,6,FALSE)*VLOOKUP(MHTYPYLD2!CF$4,'[1]INTERNAL PARAMETERS-1'!$B$5:$J$44,3,FALSE) + MHTYPYLD1!CF242*(1-VLOOKUP(MHTYPYLD2!CF$4,'[1]INTERNAL PARAMETERS-1'!$B$5:$J$44,5,FALSE))*VLOOKUP(MHTYPYLD2!CF$4,'[1]INTERNAL PARAMETERS-1'!$B$5:$J$44,8,FALSE)*VLOOKUP(MHTYPYLD2!CF$4,'[1]INTERNAL PARAMETERS-1'!$B$5:$J$44,3,FALSE)</f>
        <v>0</v>
      </c>
      <c r="CG242" s="50">
        <f>MHTYPYLD1!CG242*VLOOKUP(MHTYPYLD2!CG$4,'[1]INTERNAL PARAMETERS-1'!$B$5:$J$44,5,FALSE)*VLOOKUP(MHTYPYLD2!CG$4,'[1]INTERNAL PARAMETERS-1'!$B$5:$J$44,6,FALSE)*VLOOKUP(MHTYPYLD2!CG$4,'[1]INTERNAL PARAMETERS-1'!$B$5:$J$44,3,FALSE) + MHTYPYLD1!CG242*(1-VLOOKUP(MHTYPYLD2!CG$4,'[1]INTERNAL PARAMETERS-1'!$B$5:$J$44,5,FALSE))*VLOOKUP(MHTYPYLD2!CG$4,'[1]INTERNAL PARAMETERS-1'!$B$5:$J$44,8,FALSE)*VLOOKUP(MHTYPYLD2!CG$4,'[1]INTERNAL PARAMETERS-1'!$B$5:$J$44,3,FALSE)</f>
        <v>0</v>
      </c>
      <c r="CH242" s="49">
        <f>MHTYPYLD1!CH242*VLOOKUP(MHTYPYLD2!CH$4,'[1]INTERNAL PARAMETERS-1'!$B$5:$J$44,5,FALSE)*VLOOKUP(MHTYPYLD2!CH$4,'[1]INTERNAL PARAMETERS-1'!$B$5:$J$44,6,FALSE)*VLOOKUP(MHTYPYLD2!CH$4,'[1]INTERNAL PARAMETERS-1'!$B$5:$J$44,3,FALSE) + MHTYPYLD1!CH242*(1-VLOOKUP(MHTYPYLD2!CH$4,'[1]INTERNAL PARAMETERS-1'!$B$5:$J$44,5,FALSE))*VLOOKUP(MHTYPYLD2!CH$4,'[1]INTERNAL PARAMETERS-1'!$B$5:$J$44,8,FALSE)*VLOOKUP(MHTYPYLD2!CH$4,'[1]INTERNAL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>
      <c r="B243" s="67" t="s">
        <v>6</v>
      </c>
      <c r="C243" s="66" t="s">
        <v>54</v>
      </c>
      <c r="D243" s="66" t="s">
        <v>67</v>
      </c>
      <c r="E243" s="139">
        <f>MHTYP!S243</f>
        <v>0</v>
      </c>
      <c r="F243" s="62">
        <f>'[1]INTERNAL PARAMETERS-1'!M9</f>
        <v>63.875</v>
      </c>
      <c r="G243" s="51">
        <f>MHTYPYLD1!G243*VLOOKUP(MHTYPYLD2!G$4,'[1]INTERNAL PARAMETERS-1'!$B$5:$J$44,5,FALSE)*VLOOKUP(MHTYPYLD2!G$4,'[1]INTERNAL PARAMETERS-1'!$B$5:$J$44,7,FALSE)*MHTYPYLD2!$F243 + MHTYPYLD1!G243*(1-VLOOKUP(MHTYPYLD2!G$4,'[1]INTERNAL PARAMETERS-1'!$B$5:$J$44,5,FALSE))*VLOOKUP(MHTYPYLD2!G$4,'[1]INTERNAL PARAMETERS-1'!$B$5:$J$44,9,FALSE)*MHTYPYLD2!$F243</f>
        <v>0</v>
      </c>
      <c r="H243" s="50">
        <f>MHTYPYLD1!H243*VLOOKUP(MHTYPYLD2!H$4,'[1]INTERNAL PARAMETERS-1'!$B$5:$J$44,5,FALSE)*VLOOKUP(MHTYPYLD2!H$4,'[1]INTERNAL PARAMETERS-1'!$B$5:$J$44,7,FALSE)*MHTYPYLD2!$F243 + MHTYPYLD1!H243*(1-VLOOKUP(MHTYPYLD2!H$4,'[1]INTERNAL PARAMETERS-1'!$B$5:$J$44,5,FALSE))*VLOOKUP(MHTYPYLD2!H$4,'[1]INTERNAL PARAMETERS-1'!$B$5:$J$44,9,FALSE)*MHTYPYLD2!$F243</f>
        <v>0</v>
      </c>
      <c r="I243" s="50">
        <f>MHTYPYLD1!I243*VLOOKUP(MHTYPYLD2!I$4,'[1]INTERNAL PARAMETERS-1'!$B$5:$J$44,5,FALSE)*VLOOKUP(MHTYPYLD2!I$4,'[1]INTERNAL PARAMETERS-1'!$B$5:$J$44,7,FALSE)*MHTYPYLD2!$F243 + MHTYPYLD1!I243*(1-VLOOKUP(MHTYPYLD2!I$4,'[1]INTERNAL PARAMETERS-1'!$B$5:$J$44,5,FALSE))*VLOOKUP(MHTYPYLD2!I$4,'[1]INTERNAL PARAMETERS-1'!$B$5:$J$44,9,FALSE)*MHTYPYLD2!$F243</f>
        <v>0</v>
      </c>
      <c r="J243" s="50">
        <f>MHTYPYLD1!J243*VLOOKUP(MHTYPYLD2!J$4,'[1]INTERNAL PARAMETERS-1'!$B$5:$J$44,5,FALSE)*VLOOKUP(MHTYPYLD2!J$4,'[1]INTERNAL PARAMETERS-1'!$B$5:$J$44,7,FALSE)*MHTYPYLD2!$F243 + MHTYPYLD1!J243*(1-VLOOKUP(MHTYPYLD2!J$4,'[1]INTERNAL PARAMETERS-1'!$B$5:$J$44,5,FALSE))*VLOOKUP(MHTYPYLD2!J$4,'[1]INTERNAL PARAMETERS-1'!$B$5:$J$44,9,FALSE)*MHTYPYLD2!$F243</f>
        <v>0</v>
      </c>
      <c r="K243" s="50">
        <f>MHTYPYLD1!K243*VLOOKUP(MHTYPYLD2!K$4,'[1]INTERNAL PARAMETERS-1'!$B$5:$J$44,5,FALSE)*VLOOKUP(MHTYPYLD2!K$4,'[1]INTERNAL PARAMETERS-1'!$B$5:$J$44,7,FALSE)*MHTYPYLD2!$F243 + MHTYPYLD1!K243*(1-VLOOKUP(MHTYPYLD2!K$4,'[1]INTERNAL PARAMETERS-1'!$B$5:$J$44,5,FALSE))*VLOOKUP(MHTYPYLD2!K$4,'[1]INTERNAL PARAMETERS-1'!$B$5:$J$44,9,FALSE)*MHTYPYLD2!$F243</f>
        <v>0</v>
      </c>
      <c r="L243" s="50">
        <f>MHTYPYLD1!L243*VLOOKUP(MHTYPYLD2!L$4,'[1]INTERNAL PARAMETERS-1'!$B$5:$J$44,5,FALSE)*VLOOKUP(MHTYPYLD2!L$4,'[1]INTERNAL PARAMETERS-1'!$B$5:$J$44,7,FALSE)*MHTYPYLD2!$F243 + MHTYPYLD1!L243*(1-VLOOKUP(MHTYPYLD2!L$4,'[1]INTERNAL PARAMETERS-1'!$B$5:$J$44,5,FALSE))*VLOOKUP(MHTYPYLD2!L$4,'[1]INTERNAL PARAMETERS-1'!$B$5:$J$44,9,FALSE)*MHTYPYLD2!$F243</f>
        <v>0</v>
      </c>
      <c r="M243" s="50">
        <f>MHTYPYLD1!M243*VLOOKUP(MHTYPYLD2!M$4,'[1]INTERNAL PARAMETERS-1'!$B$5:$J$44,5,FALSE)*VLOOKUP(MHTYPYLD2!M$4,'[1]INTERNAL PARAMETERS-1'!$B$5:$J$44,7,FALSE)*MHTYPYLD2!$F243 + MHTYPYLD1!M243*(1-VLOOKUP(MHTYPYLD2!M$4,'[1]INTERNAL PARAMETERS-1'!$B$5:$J$44,5,FALSE))*VLOOKUP(MHTYPYLD2!M$4,'[1]INTERNAL PARAMETERS-1'!$B$5:$J$44,9,FALSE)*MHTYPYLD2!$F243</f>
        <v>0</v>
      </c>
      <c r="N243" s="50">
        <f>MHTYPYLD1!N243*VLOOKUP(MHTYPYLD2!N$4,'[1]INTERNAL PARAMETERS-1'!$B$5:$J$44,5,FALSE)*VLOOKUP(MHTYPYLD2!N$4,'[1]INTERNAL PARAMETERS-1'!$B$5:$J$44,7,FALSE)*MHTYPYLD2!$F243 + MHTYPYLD1!N243*(1-VLOOKUP(MHTYPYLD2!N$4,'[1]INTERNAL PARAMETERS-1'!$B$5:$J$44,5,FALSE))*VLOOKUP(MHTYPYLD2!N$4,'[1]INTERNAL PARAMETERS-1'!$B$5:$J$44,9,FALSE)*MHTYPYLD2!$F243</f>
        <v>0</v>
      </c>
      <c r="O243" s="50">
        <f>MHTYPYLD1!O243*VLOOKUP(MHTYPYLD2!O$4,'[1]INTERNAL PARAMETERS-1'!$B$5:$J$44,5,FALSE)*VLOOKUP(MHTYPYLD2!O$4,'[1]INTERNAL PARAMETERS-1'!$B$5:$J$44,7,FALSE)*MHTYPYLD2!$F243 + MHTYPYLD1!O243*(1-VLOOKUP(MHTYPYLD2!O$4,'[1]INTERNAL PARAMETERS-1'!$B$5:$J$44,5,FALSE))*VLOOKUP(MHTYPYLD2!O$4,'[1]INTERNAL PARAMETERS-1'!$B$5:$J$44,9,FALSE)*MHTYPYLD2!$F243</f>
        <v>0</v>
      </c>
      <c r="P243" s="50">
        <f>MHTYPYLD1!P243*VLOOKUP(MHTYPYLD2!P$4,'[1]INTERNAL PARAMETERS-1'!$B$5:$J$44,5,FALSE)*VLOOKUP(MHTYPYLD2!P$4,'[1]INTERNAL PARAMETERS-1'!$B$5:$J$44,7,FALSE)*MHTYPYLD2!$F243 + MHTYPYLD1!P243*(1-VLOOKUP(MHTYPYLD2!P$4,'[1]INTERNAL PARAMETERS-1'!$B$5:$J$44,5,FALSE))*VLOOKUP(MHTYPYLD2!P$4,'[1]INTERNAL PARAMETERS-1'!$B$5:$J$44,9,FALSE)*MHTYPYLD2!$F243</f>
        <v>0</v>
      </c>
      <c r="Q243" s="50">
        <f>MHTYPYLD1!Q243*VLOOKUP(MHTYPYLD2!Q$4,'[1]INTERNAL PARAMETERS-1'!$B$5:$J$44,5,FALSE)*VLOOKUP(MHTYPYLD2!Q$4,'[1]INTERNAL PARAMETERS-1'!$B$5:$J$44,7,FALSE)*MHTYPYLD2!$F243 + MHTYPYLD1!Q243*(1-VLOOKUP(MHTYPYLD2!Q$4,'[1]INTERNAL PARAMETERS-1'!$B$5:$J$44,5,FALSE))*VLOOKUP(MHTYPYLD2!Q$4,'[1]INTERNAL PARAMETERS-1'!$B$5:$J$44,9,FALSE)*MHTYPYLD2!$F243</f>
        <v>0</v>
      </c>
      <c r="R243" s="50">
        <f>MHTYPYLD1!R243*VLOOKUP(MHTYPYLD2!R$4,'[1]INTERNAL PARAMETERS-1'!$B$5:$J$44,5,FALSE)*VLOOKUP(MHTYPYLD2!R$4,'[1]INTERNAL PARAMETERS-1'!$B$5:$J$44,7,FALSE)*MHTYPYLD2!$F243 + MHTYPYLD1!R243*(1-VLOOKUP(MHTYPYLD2!R$4,'[1]INTERNAL PARAMETERS-1'!$B$5:$J$44,5,FALSE))*VLOOKUP(MHTYPYLD2!R$4,'[1]INTERNAL PARAMETERS-1'!$B$5:$J$44,9,FALSE)*MHTYPYLD2!$F243</f>
        <v>0</v>
      </c>
      <c r="S243" s="50">
        <f>MHTYPYLD1!S243*VLOOKUP(MHTYPYLD2!S$4,'[1]INTERNAL PARAMETERS-1'!$B$5:$J$44,5,FALSE)*VLOOKUP(MHTYPYLD2!S$4,'[1]INTERNAL PARAMETERS-1'!$B$5:$J$44,7,FALSE)*MHTYPYLD2!$F243 + MHTYPYLD1!S243*(1-VLOOKUP(MHTYPYLD2!S$4,'[1]INTERNAL PARAMETERS-1'!$B$5:$J$44,5,FALSE))*VLOOKUP(MHTYPYLD2!S$4,'[1]INTERNAL PARAMETERS-1'!$B$5:$J$44,9,FALSE)*MHTYPYLD2!$F243</f>
        <v>0</v>
      </c>
      <c r="T243" s="50">
        <f>MHTYPYLD1!T243*VLOOKUP(MHTYPYLD2!T$4,'[1]INTERNAL PARAMETERS-1'!$B$5:$J$44,5,FALSE)*VLOOKUP(MHTYPYLD2!T$4,'[1]INTERNAL PARAMETERS-1'!$B$5:$J$44,7,FALSE)*MHTYPYLD2!$F243 + MHTYPYLD1!T243*(1-VLOOKUP(MHTYPYLD2!T$4,'[1]INTERNAL PARAMETERS-1'!$B$5:$J$44,5,FALSE))*VLOOKUP(MHTYPYLD2!T$4,'[1]INTERNAL PARAMETERS-1'!$B$5:$J$44,9,FALSE)*MHTYPYLD2!$F243</f>
        <v>0</v>
      </c>
      <c r="U243" s="50">
        <f>MHTYPYLD1!U243*VLOOKUP(MHTYPYLD2!U$4,'[1]INTERNAL PARAMETERS-1'!$B$5:$J$44,5,FALSE)*VLOOKUP(MHTYPYLD2!U$4,'[1]INTERNAL PARAMETERS-1'!$B$5:$J$44,7,FALSE)*MHTYPYLD2!$F243 + MHTYPYLD1!U243*(1-VLOOKUP(MHTYPYLD2!U$4,'[1]INTERNAL PARAMETERS-1'!$B$5:$J$44,5,FALSE))*VLOOKUP(MHTYPYLD2!U$4,'[1]INTERNAL PARAMETERS-1'!$B$5:$J$44,9,FALSE)*MHTYPYLD2!$F243</f>
        <v>0</v>
      </c>
      <c r="V243" s="50">
        <f>MHTYPYLD1!V243*VLOOKUP(MHTYPYLD2!V$4,'[1]INTERNAL PARAMETERS-1'!$B$5:$J$44,5,FALSE)*VLOOKUP(MHTYPYLD2!V$4,'[1]INTERNAL PARAMETERS-1'!$B$5:$J$44,7,FALSE)*MHTYPYLD2!$F243 + MHTYPYLD1!V243*(1-VLOOKUP(MHTYPYLD2!V$4,'[1]INTERNAL PARAMETERS-1'!$B$5:$J$44,5,FALSE))*VLOOKUP(MHTYPYLD2!V$4,'[1]INTERNAL PARAMETERS-1'!$B$5:$J$44,9,FALSE)*MHTYPYLD2!$F243</f>
        <v>0</v>
      </c>
      <c r="W243" s="50">
        <f>MHTYPYLD1!W243*VLOOKUP(MHTYPYLD2!W$4,'[1]INTERNAL PARAMETERS-1'!$B$5:$J$44,5,FALSE)*VLOOKUP(MHTYPYLD2!W$4,'[1]INTERNAL PARAMETERS-1'!$B$5:$J$44,7,FALSE)*MHTYPYLD2!$F243 + MHTYPYLD1!W243*(1-VLOOKUP(MHTYPYLD2!W$4,'[1]INTERNAL PARAMETERS-1'!$B$5:$J$44,5,FALSE))*VLOOKUP(MHTYPYLD2!W$4,'[1]INTERNAL PARAMETERS-1'!$B$5:$J$44,9,FALSE)*MHTYPYLD2!$F243</f>
        <v>0</v>
      </c>
      <c r="X243" s="50">
        <f>MHTYPYLD1!X243*VLOOKUP(MHTYPYLD2!X$4,'[1]INTERNAL PARAMETERS-1'!$B$5:$J$44,5,FALSE)*VLOOKUP(MHTYPYLD2!X$4,'[1]INTERNAL PARAMETERS-1'!$B$5:$J$44,7,FALSE)*MHTYPYLD2!$F243 + MHTYPYLD1!X243*(1-VLOOKUP(MHTYPYLD2!X$4,'[1]INTERNAL PARAMETERS-1'!$B$5:$J$44,5,FALSE))*VLOOKUP(MHTYPYLD2!X$4,'[1]INTERNAL PARAMETERS-1'!$B$5:$J$44,9,FALSE)*MHTYPYLD2!$F243</f>
        <v>0</v>
      </c>
      <c r="Y243" s="50">
        <f>MHTYPYLD1!Y243*VLOOKUP(MHTYPYLD2!Y$4,'[1]INTERNAL PARAMETERS-1'!$B$5:$J$44,5,FALSE)*VLOOKUP(MHTYPYLD2!Y$4,'[1]INTERNAL PARAMETERS-1'!$B$5:$J$44,7,FALSE)*MHTYPYLD2!$F243 + MHTYPYLD1!Y243*(1-VLOOKUP(MHTYPYLD2!Y$4,'[1]INTERNAL PARAMETERS-1'!$B$5:$J$44,5,FALSE))*VLOOKUP(MHTYPYLD2!Y$4,'[1]INTERNAL PARAMETERS-1'!$B$5:$J$44,9,FALSE)*MHTYPYLD2!$F243</f>
        <v>0</v>
      </c>
      <c r="Z243" s="50">
        <f>MHTYPYLD1!Z243*VLOOKUP(MHTYPYLD2!Z$4,'[1]INTERNAL PARAMETERS-1'!$B$5:$J$44,5,FALSE)*VLOOKUP(MHTYPYLD2!Z$4,'[1]INTERNAL PARAMETERS-1'!$B$5:$J$44,7,FALSE)*MHTYPYLD2!$F243 + MHTYPYLD1!Z243*(1-VLOOKUP(MHTYPYLD2!Z$4,'[1]INTERNAL PARAMETERS-1'!$B$5:$J$44,5,FALSE))*VLOOKUP(MHTYPYLD2!Z$4,'[1]INTERNAL PARAMETERS-1'!$B$5:$J$44,9,FALSE)*MHTYPYLD2!$F243</f>
        <v>0</v>
      </c>
      <c r="AA243" s="50">
        <f>MHTYPYLD1!AA243*VLOOKUP(MHTYPYLD2!AA$4,'[1]INTERNAL PARAMETERS-1'!$B$5:$J$44,5,FALSE)*VLOOKUP(MHTYPYLD2!AA$4,'[1]INTERNAL PARAMETERS-1'!$B$5:$J$44,7,FALSE)*MHTYPYLD2!$F243 + MHTYPYLD1!AA243*(1-VLOOKUP(MHTYPYLD2!AA$4,'[1]INTERNAL PARAMETERS-1'!$B$5:$J$44,5,FALSE))*VLOOKUP(MHTYPYLD2!AA$4,'[1]INTERNAL PARAMETERS-1'!$B$5:$J$44,9,FALSE)*MHTYPYLD2!$F243</f>
        <v>0</v>
      </c>
      <c r="AB243" s="50">
        <f>MHTYPYLD1!AB243*VLOOKUP(MHTYPYLD2!AB$4,'[1]INTERNAL PARAMETERS-1'!$B$5:$J$44,5,FALSE)*VLOOKUP(MHTYPYLD2!AB$4,'[1]INTERNAL PARAMETERS-1'!$B$5:$J$44,7,FALSE)*MHTYPYLD2!$F243 + MHTYPYLD1!AB243*(1-VLOOKUP(MHTYPYLD2!AB$4,'[1]INTERNAL PARAMETERS-1'!$B$5:$J$44,5,FALSE))*VLOOKUP(MHTYPYLD2!AB$4,'[1]INTERNAL PARAMETERS-1'!$B$5:$J$44,9,FALSE)*MHTYPYLD2!$F243</f>
        <v>0</v>
      </c>
      <c r="AC243" s="50">
        <f>MHTYPYLD1!AC243*VLOOKUP(MHTYPYLD2!AC$4,'[1]INTERNAL PARAMETERS-1'!$B$5:$J$44,5,FALSE)*VLOOKUP(MHTYPYLD2!AC$4,'[1]INTERNAL PARAMETERS-1'!$B$5:$J$44,7,FALSE)*MHTYPYLD2!$F243 + MHTYPYLD1!AC243*(1-VLOOKUP(MHTYPYLD2!AC$4,'[1]INTERNAL PARAMETERS-1'!$B$5:$J$44,5,FALSE))*VLOOKUP(MHTYPYLD2!AC$4,'[1]INTERNAL PARAMETERS-1'!$B$5:$J$44,9,FALSE)*MHTYPYLD2!$F243</f>
        <v>0</v>
      </c>
      <c r="AD243" s="50">
        <f>MHTYPYLD1!AD243*VLOOKUP(MHTYPYLD2!AD$4,'[1]INTERNAL PARAMETERS-1'!$B$5:$J$44,5,FALSE)*VLOOKUP(MHTYPYLD2!AD$4,'[1]INTERNAL PARAMETERS-1'!$B$5:$J$44,7,FALSE)*MHTYPYLD2!$F243 + MHTYPYLD1!AD243*(1-VLOOKUP(MHTYPYLD2!AD$4,'[1]INTERNAL PARAMETERS-1'!$B$5:$J$44,5,FALSE))*VLOOKUP(MHTYPYLD2!AD$4,'[1]INTERNAL PARAMETERS-1'!$B$5:$J$44,9,FALSE)*MHTYPYLD2!$F243</f>
        <v>0</v>
      </c>
      <c r="AE243" s="50">
        <f>MHTYPYLD1!AE243*VLOOKUP(MHTYPYLD2!AE$4,'[1]INTERNAL PARAMETERS-1'!$B$5:$J$44,5,FALSE)*VLOOKUP(MHTYPYLD2!AE$4,'[1]INTERNAL PARAMETERS-1'!$B$5:$J$44,7,FALSE)*MHTYPYLD2!$F243 + MHTYPYLD1!AE243*(1-VLOOKUP(MHTYPYLD2!AE$4,'[1]INTERNAL PARAMETERS-1'!$B$5:$J$44,5,FALSE))*VLOOKUP(MHTYPYLD2!AE$4,'[1]INTERNAL PARAMETERS-1'!$B$5:$J$44,9,FALSE)*MHTYPYLD2!$F243</f>
        <v>0</v>
      </c>
      <c r="AF243" s="50">
        <f>MHTYPYLD1!AF243*VLOOKUP(MHTYPYLD2!AF$4,'[1]INTERNAL PARAMETERS-1'!$B$5:$J$44,5,FALSE)*VLOOKUP(MHTYPYLD2!AF$4,'[1]INTERNAL PARAMETERS-1'!$B$5:$J$44,7,FALSE)*MHTYPYLD2!$F243 + MHTYPYLD1!AF243*(1-VLOOKUP(MHTYPYLD2!AF$4,'[1]INTERNAL PARAMETERS-1'!$B$5:$J$44,5,FALSE))*VLOOKUP(MHTYPYLD2!AF$4,'[1]INTERNAL PARAMETERS-1'!$B$5:$J$44,9,FALSE)*MHTYPYLD2!$F243</f>
        <v>0</v>
      </c>
      <c r="AG243" s="50">
        <f>MHTYPYLD1!AG243*VLOOKUP(MHTYPYLD2!AG$4,'[1]INTERNAL PARAMETERS-1'!$B$5:$J$44,5,FALSE)*VLOOKUP(MHTYPYLD2!AG$4,'[1]INTERNAL PARAMETERS-1'!$B$5:$J$44,7,FALSE)*MHTYPYLD2!$F243 + MHTYPYLD1!AG243*(1-VLOOKUP(MHTYPYLD2!AG$4,'[1]INTERNAL PARAMETERS-1'!$B$5:$J$44,5,FALSE))*VLOOKUP(MHTYPYLD2!AG$4,'[1]INTERNAL PARAMETERS-1'!$B$5:$J$44,9,FALSE)*MHTYPYLD2!$F243</f>
        <v>0</v>
      </c>
      <c r="AH243" s="50">
        <f>MHTYPYLD1!AH243*VLOOKUP(MHTYPYLD2!AH$4,'[1]INTERNAL PARAMETERS-1'!$B$5:$J$44,5,FALSE)*VLOOKUP(MHTYPYLD2!AH$4,'[1]INTERNAL PARAMETERS-1'!$B$5:$J$44,7,FALSE)*MHTYPYLD2!$F243 + MHTYPYLD1!AH243*(1-VLOOKUP(MHTYPYLD2!AH$4,'[1]INTERNAL PARAMETERS-1'!$B$5:$J$44,5,FALSE))*VLOOKUP(MHTYPYLD2!AH$4,'[1]INTERNAL PARAMETERS-1'!$B$5:$J$44,9,FALSE)*MHTYPYLD2!$F243</f>
        <v>0</v>
      </c>
      <c r="AI243" s="50">
        <f>MHTYPYLD1!AI243*VLOOKUP(MHTYPYLD2!AI$4,'[1]INTERNAL PARAMETERS-1'!$B$5:$J$44,5,FALSE)*VLOOKUP(MHTYPYLD2!AI$4,'[1]INTERNAL PARAMETERS-1'!$B$5:$J$44,7,FALSE)*MHTYPYLD2!$F243 + MHTYPYLD1!AI243*(1-VLOOKUP(MHTYPYLD2!AI$4,'[1]INTERNAL PARAMETERS-1'!$B$5:$J$44,5,FALSE))*VLOOKUP(MHTYPYLD2!AI$4,'[1]INTERNAL PARAMETERS-1'!$B$5:$J$44,9,FALSE)*MHTYPYLD2!$F243</f>
        <v>0</v>
      </c>
      <c r="AJ243" s="50">
        <f>MHTYPYLD1!AJ243*VLOOKUP(MHTYPYLD2!AJ$4,'[1]INTERNAL PARAMETERS-1'!$B$5:$J$44,5,FALSE)*VLOOKUP(MHTYPYLD2!AJ$4,'[1]INTERNAL PARAMETERS-1'!$B$5:$J$44,7,FALSE)*MHTYPYLD2!$F243 + MHTYPYLD1!AJ243*(1-VLOOKUP(MHTYPYLD2!AJ$4,'[1]INTERNAL PARAMETERS-1'!$B$5:$J$44,5,FALSE))*VLOOKUP(MHTYPYLD2!AJ$4,'[1]INTERNAL PARAMETERS-1'!$B$5:$J$44,9,FALSE)*MHTYPYLD2!$F243</f>
        <v>0</v>
      </c>
      <c r="AK243" s="50">
        <f>MHTYPYLD1!AK243*VLOOKUP(MHTYPYLD2!AK$4,'[1]INTERNAL PARAMETERS-1'!$B$5:$J$44,5,FALSE)*VLOOKUP(MHTYPYLD2!AK$4,'[1]INTERNAL PARAMETERS-1'!$B$5:$J$44,7,FALSE)*MHTYPYLD2!$F243 + MHTYPYLD1!AK243*(1-VLOOKUP(MHTYPYLD2!AK$4,'[1]INTERNAL PARAMETERS-1'!$B$5:$J$44,5,FALSE))*VLOOKUP(MHTYPYLD2!AK$4,'[1]INTERNAL PARAMETERS-1'!$B$5:$J$44,9,FALSE)*MHTYPYLD2!$F243</f>
        <v>0</v>
      </c>
      <c r="AL243" s="50">
        <f>MHTYPYLD1!AL243*VLOOKUP(MHTYPYLD2!AL$4,'[1]INTERNAL PARAMETERS-1'!$B$5:$J$44,5,FALSE)*VLOOKUP(MHTYPYLD2!AL$4,'[1]INTERNAL PARAMETERS-1'!$B$5:$J$44,7,FALSE)*MHTYPYLD2!$F243 + MHTYPYLD1!AL243*(1-VLOOKUP(MHTYPYLD2!AL$4,'[1]INTERNAL PARAMETERS-1'!$B$5:$J$44,5,FALSE))*VLOOKUP(MHTYPYLD2!AL$4,'[1]INTERNAL PARAMETERS-1'!$B$5:$J$44,9,FALSE)*MHTYPYLD2!$F243</f>
        <v>0</v>
      </c>
      <c r="AM243" s="50">
        <f>MHTYPYLD1!AM243*VLOOKUP(MHTYPYLD2!AM$4,'[1]INTERNAL PARAMETERS-1'!$B$5:$J$44,5,FALSE)*VLOOKUP(MHTYPYLD2!AM$4,'[1]INTERNAL PARAMETERS-1'!$B$5:$J$44,7,FALSE)*MHTYPYLD2!$F243 + MHTYPYLD1!AM243*(1-VLOOKUP(MHTYPYLD2!AM$4,'[1]INTERNAL PARAMETERS-1'!$B$5:$J$44,5,FALSE))*VLOOKUP(MHTYPYLD2!AM$4,'[1]INTERNAL PARAMETERS-1'!$B$5:$J$44,9,FALSE)*MHTYPYLD2!$F243</f>
        <v>0</v>
      </c>
      <c r="AN243" s="50">
        <f>MHTYPYLD1!AN243*VLOOKUP(MHTYPYLD2!AN$4,'[1]INTERNAL PARAMETERS-1'!$B$5:$J$44,5,FALSE)*VLOOKUP(MHTYPYLD2!AN$4,'[1]INTERNAL PARAMETERS-1'!$B$5:$J$44,7,FALSE)*MHTYPYLD2!$F243 + MHTYPYLD1!AN243*(1-VLOOKUP(MHTYPYLD2!AN$4,'[1]INTERNAL PARAMETERS-1'!$B$5:$J$44,5,FALSE))*VLOOKUP(MHTYPYLD2!AN$4,'[1]INTERNAL PARAMETERS-1'!$B$5:$J$44,9,FALSE)*MHTYPYLD2!$F243</f>
        <v>0</v>
      </c>
      <c r="AO243" s="50">
        <f>MHTYPYLD1!AO243*VLOOKUP(MHTYPYLD2!AO$4,'[1]INTERNAL PARAMETERS-1'!$B$5:$J$44,5,FALSE)*VLOOKUP(MHTYPYLD2!AO$4,'[1]INTERNAL PARAMETERS-1'!$B$5:$J$44,7,FALSE)*MHTYPYLD2!$F243 + MHTYPYLD1!AO243*(1-VLOOKUP(MHTYPYLD2!AO$4,'[1]INTERNAL PARAMETERS-1'!$B$5:$J$44,5,FALSE))*VLOOKUP(MHTYPYLD2!AO$4,'[1]INTERNAL PARAMETERS-1'!$B$5:$J$44,9,FALSE)*MHTYPYLD2!$F243</f>
        <v>0</v>
      </c>
      <c r="AP243" s="50">
        <f>MHTYPYLD1!AP243*VLOOKUP(MHTYPYLD2!AP$4,'[1]INTERNAL PARAMETERS-1'!$B$5:$J$44,5,FALSE)*VLOOKUP(MHTYPYLD2!AP$4,'[1]INTERNAL PARAMETERS-1'!$B$5:$J$44,7,FALSE)*MHTYPYLD2!$F243 + MHTYPYLD1!AP243*(1-VLOOKUP(MHTYPYLD2!AP$4,'[1]INTERNAL PARAMETERS-1'!$B$5:$J$44,5,FALSE))*VLOOKUP(MHTYPYLD2!AP$4,'[1]INTERNAL PARAMETERS-1'!$B$5:$J$44,9,FALSE)*MHTYPYLD2!$F243</f>
        <v>0</v>
      </c>
      <c r="AQ243" s="50">
        <f>MHTYPYLD1!AQ243*VLOOKUP(MHTYPYLD2!AQ$4,'[1]INTERNAL PARAMETERS-1'!$B$5:$J$44,5,FALSE)*VLOOKUP(MHTYPYLD2!AQ$4,'[1]INTERNAL PARAMETERS-1'!$B$5:$J$44,7,FALSE)*MHTYPYLD2!$F243 + MHTYPYLD1!AQ243*(1-VLOOKUP(MHTYPYLD2!AQ$4,'[1]INTERNAL PARAMETERS-1'!$B$5:$J$44,5,FALSE))*VLOOKUP(MHTYPYLD2!AQ$4,'[1]INTERNAL PARAMETERS-1'!$B$5:$J$44,9,FALSE)*MHTYPYLD2!$F243</f>
        <v>0</v>
      </c>
      <c r="AR243" s="50">
        <f>MHTYPYLD1!AR243*VLOOKUP(MHTYPYLD2!AR$4,'[1]INTERNAL PARAMETERS-1'!$B$5:$J$44,5,FALSE)*VLOOKUP(MHTYPYLD2!AR$4,'[1]INTERNAL PARAMETERS-1'!$B$5:$J$44,7,FALSE)*MHTYPYLD2!$F243 + MHTYPYLD1!AR243*(1-VLOOKUP(MHTYPYLD2!AR$4,'[1]INTERNAL PARAMETERS-1'!$B$5:$J$44,5,FALSE))*VLOOKUP(MHTYPYLD2!AR$4,'[1]INTERNAL PARAMETERS-1'!$B$5:$J$44,9,FALSE)*MHTYPYLD2!$F243</f>
        <v>0</v>
      </c>
      <c r="AS243" s="50">
        <f>MHTYPYLD1!AS243*VLOOKUP(MHTYPYLD2!AS$4,'[1]INTERNAL PARAMETERS-1'!$B$5:$J$44,5,FALSE)*VLOOKUP(MHTYPYLD2!AS$4,'[1]INTERNAL PARAMETERS-1'!$B$5:$J$44,7,FALSE)*MHTYPYLD2!$F243 + MHTYPYLD1!AS243*(1-VLOOKUP(MHTYPYLD2!AS$4,'[1]INTERNAL PARAMETERS-1'!$B$5:$J$44,5,FALSE))*VLOOKUP(MHTYPYLD2!AS$4,'[1]INTERNAL PARAMETERS-1'!$B$5:$J$44,9,FALSE)*MHTYPYLD2!$F243</f>
        <v>0</v>
      </c>
      <c r="AT243" s="49">
        <f>MHTYPYLD1!AT243*VLOOKUP(MHTYPYLD2!AT$4,'[1]INTERNAL PARAMETERS-1'!$B$5:$J$44,5,FALSE)*VLOOKUP(MHTYPYLD2!AT$4,'[1]INTERNAL PARAMETERS-1'!$B$5:$J$44,7,FALSE)*MHTYPYLD2!$F243 + MHTYPYLD1!AT243*(1-VLOOKUP(MHTYPYLD2!AT$4,'[1]INTERNAL PARAMETERS-1'!$B$5:$J$44,5,FALSE))*VLOOKUP(MHTYPYLD2!AT$4,'[1]INTERNAL PARAMETERS-1'!$B$5:$J$44,9,FALSE)*MHTYPYLD2!$F243</f>
        <v>0</v>
      </c>
      <c r="AU243" s="51">
        <f>MHTYPYLD1!AU243*VLOOKUP(MHTYPYLD2!AU$4,'[1]INTERNAL PARAMETERS-1'!$B$5:$J$44,5,FALSE)*VLOOKUP(MHTYPYLD2!AU$4,'[1]INTERNAL PARAMETERS-1'!$B$5:$J$44,6,FALSE)*VLOOKUP(MHTYPYLD2!AU$4,'[1]INTERNAL PARAMETERS-1'!$B$5:$J$44,3,FALSE) + MHTYPYLD1!AU243*(1-VLOOKUP(MHTYPYLD2!AU$4,'[1]INTERNAL PARAMETERS-1'!$B$5:$J$44,5,FALSE))*VLOOKUP(MHTYPYLD2!AU$4,'[1]INTERNAL PARAMETERS-1'!$B$5:$J$44,8,FALSE)*VLOOKUP(MHTYPYLD2!AU$4,'[1]INTERNAL PARAMETERS-1'!$B$5:$J$44,3,FALSE)</f>
        <v>0</v>
      </c>
      <c r="AV243" s="50">
        <f>MHTYPYLD1!AV243*VLOOKUP(MHTYPYLD2!AV$4,'[1]INTERNAL PARAMETERS-1'!$B$5:$J$44,5,FALSE)*VLOOKUP(MHTYPYLD2!AV$4,'[1]INTERNAL PARAMETERS-1'!$B$5:$J$44,6,FALSE)*VLOOKUP(MHTYPYLD2!AV$4,'[1]INTERNAL PARAMETERS-1'!$B$5:$J$44,3,FALSE) + MHTYPYLD1!AV243*(1-VLOOKUP(MHTYPYLD2!AV$4,'[1]INTERNAL PARAMETERS-1'!$B$5:$J$44,5,FALSE))*VLOOKUP(MHTYPYLD2!AV$4,'[1]INTERNAL PARAMETERS-1'!$B$5:$J$44,8,FALSE)*VLOOKUP(MHTYPYLD2!AV$4,'[1]INTERNAL PARAMETERS-1'!$B$5:$J$44,3,FALSE)</f>
        <v>0</v>
      </c>
      <c r="AW243" s="50">
        <f>MHTYPYLD1!AW243*VLOOKUP(MHTYPYLD2!AW$4,'[1]INTERNAL PARAMETERS-1'!$B$5:$J$44,5,FALSE)*VLOOKUP(MHTYPYLD2!AW$4,'[1]INTERNAL PARAMETERS-1'!$B$5:$J$44,6,FALSE)*VLOOKUP(MHTYPYLD2!AW$4,'[1]INTERNAL PARAMETERS-1'!$B$5:$J$44,3,FALSE) + MHTYPYLD1!AW243*(1-VLOOKUP(MHTYPYLD2!AW$4,'[1]INTERNAL PARAMETERS-1'!$B$5:$J$44,5,FALSE))*VLOOKUP(MHTYPYLD2!AW$4,'[1]INTERNAL PARAMETERS-1'!$B$5:$J$44,8,FALSE)*VLOOKUP(MHTYPYLD2!AW$4,'[1]INTERNAL PARAMETERS-1'!$B$5:$J$44,3,FALSE)</f>
        <v>0</v>
      </c>
      <c r="AX243" s="50">
        <f>MHTYPYLD1!AX243*VLOOKUP(MHTYPYLD2!AX$4,'[1]INTERNAL PARAMETERS-1'!$B$5:$J$44,5,FALSE)*VLOOKUP(MHTYPYLD2!AX$4,'[1]INTERNAL PARAMETERS-1'!$B$5:$J$44,6,FALSE)*VLOOKUP(MHTYPYLD2!AX$4,'[1]INTERNAL PARAMETERS-1'!$B$5:$J$44,3,FALSE) + MHTYPYLD1!AX243*(1-VLOOKUP(MHTYPYLD2!AX$4,'[1]INTERNAL PARAMETERS-1'!$B$5:$J$44,5,FALSE))*VLOOKUP(MHTYPYLD2!AX$4,'[1]INTERNAL PARAMETERS-1'!$B$5:$J$44,8,FALSE)*VLOOKUP(MHTYPYLD2!AX$4,'[1]INTERNAL PARAMETERS-1'!$B$5:$J$44,3,FALSE)</f>
        <v>0</v>
      </c>
      <c r="AY243" s="50">
        <f>MHTYPYLD1!AY243*VLOOKUP(MHTYPYLD2!AY$4,'[1]INTERNAL PARAMETERS-1'!$B$5:$J$44,5,FALSE)*VLOOKUP(MHTYPYLD2!AY$4,'[1]INTERNAL PARAMETERS-1'!$B$5:$J$44,6,FALSE)*VLOOKUP(MHTYPYLD2!AY$4,'[1]INTERNAL PARAMETERS-1'!$B$5:$J$44,3,FALSE) + MHTYPYLD1!AY243*(1-VLOOKUP(MHTYPYLD2!AY$4,'[1]INTERNAL PARAMETERS-1'!$B$5:$J$44,5,FALSE))*VLOOKUP(MHTYPYLD2!AY$4,'[1]INTERNAL PARAMETERS-1'!$B$5:$J$44,8,FALSE)*VLOOKUP(MHTYPYLD2!AY$4,'[1]INTERNAL PARAMETERS-1'!$B$5:$J$44,3,FALSE)</f>
        <v>0</v>
      </c>
      <c r="AZ243" s="50">
        <f>MHTYPYLD1!AZ243*VLOOKUP(MHTYPYLD2!AZ$4,'[1]INTERNAL PARAMETERS-1'!$B$5:$J$44,5,FALSE)*VLOOKUP(MHTYPYLD2!AZ$4,'[1]INTERNAL PARAMETERS-1'!$B$5:$J$44,6,FALSE)*VLOOKUP(MHTYPYLD2!AZ$4,'[1]INTERNAL PARAMETERS-1'!$B$5:$J$44,3,FALSE) + MHTYPYLD1!AZ243*(1-VLOOKUP(MHTYPYLD2!AZ$4,'[1]INTERNAL PARAMETERS-1'!$B$5:$J$44,5,FALSE))*VLOOKUP(MHTYPYLD2!AZ$4,'[1]INTERNAL PARAMETERS-1'!$B$5:$J$44,8,FALSE)*VLOOKUP(MHTYPYLD2!AZ$4,'[1]INTERNAL PARAMETERS-1'!$B$5:$J$44,3,FALSE)</f>
        <v>0</v>
      </c>
      <c r="BA243" s="50">
        <f>MHTYPYLD1!BA243*VLOOKUP(MHTYPYLD2!BA$4,'[1]INTERNAL PARAMETERS-1'!$B$5:$J$44,5,FALSE)*VLOOKUP(MHTYPYLD2!BA$4,'[1]INTERNAL PARAMETERS-1'!$B$5:$J$44,6,FALSE)*VLOOKUP(MHTYPYLD2!BA$4,'[1]INTERNAL PARAMETERS-1'!$B$5:$J$44,3,FALSE) + MHTYPYLD1!BA243*(1-VLOOKUP(MHTYPYLD2!BA$4,'[1]INTERNAL PARAMETERS-1'!$B$5:$J$44,5,FALSE))*VLOOKUP(MHTYPYLD2!BA$4,'[1]INTERNAL PARAMETERS-1'!$B$5:$J$44,8,FALSE)*VLOOKUP(MHTYPYLD2!BA$4,'[1]INTERNAL PARAMETERS-1'!$B$5:$J$44,3,FALSE)</f>
        <v>0</v>
      </c>
      <c r="BB243" s="50">
        <f>MHTYPYLD1!BB243*VLOOKUP(MHTYPYLD2!BB$4,'[1]INTERNAL PARAMETERS-1'!$B$5:$J$44,5,FALSE)*VLOOKUP(MHTYPYLD2!BB$4,'[1]INTERNAL PARAMETERS-1'!$B$5:$J$44,6,FALSE)*VLOOKUP(MHTYPYLD2!BB$4,'[1]INTERNAL PARAMETERS-1'!$B$5:$J$44,3,FALSE) + MHTYPYLD1!BB243*(1-VLOOKUP(MHTYPYLD2!BB$4,'[1]INTERNAL PARAMETERS-1'!$B$5:$J$44,5,FALSE))*VLOOKUP(MHTYPYLD2!BB$4,'[1]INTERNAL PARAMETERS-1'!$B$5:$J$44,8,FALSE)*VLOOKUP(MHTYPYLD2!BB$4,'[1]INTERNAL PARAMETERS-1'!$B$5:$J$44,3,FALSE)</f>
        <v>0</v>
      </c>
      <c r="BC243" s="50">
        <f>MHTYPYLD1!BC243*VLOOKUP(MHTYPYLD2!BC$4,'[1]INTERNAL PARAMETERS-1'!$B$5:$J$44,5,FALSE)*VLOOKUP(MHTYPYLD2!BC$4,'[1]INTERNAL PARAMETERS-1'!$B$5:$J$44,6,FALSE)*VLOOKUP(MHTYPYLD2!BC$4,'[1]INTERNAL PARAMETERS-1'!$B$5:$J$44,3,FALSE) + MHTYPYLD1!BC243*(1-VLOOKUP(MHTYPYLD2!BC$4,'[1]INTERNAL PARAMETERS-1'!$B$5:$J$44,5,FALSE))*VLOOKUP(MHTYPYLD2!BC$4,'[1]INTERNAL PARAMETERS-1'!$B$5:$J$44,8,FALSE)*VLOOKUP(MHTYPYLD2!BC$4,'[1]INTERNAL PARAMETERS-1'!$B$5:$J$44,3,FALSE)</f>
        <v>0</v>
      </c>
      <c r="BD243" s="50">
        <f>MHTYPYLD1!BD243*VLOOKUP(MHTYPYLD2!BD$4,'[1]INTERNAL PARAMETERS-1'!$B$5:$J$44,5,FALSE)*VLOOKUP(MHTYPYLD2!BD$4,'[1]INTERNAL PARAMETERS-1'!$B$5:$J$44,6,FALSE)*VLOOKUP(MHTYPYLD2!BD$4,'[1]INTERNAL PARAMETERS-1'!$B$5:$J$44,3,FALSE) + MHTYPYLD1!BD243*(1-VLOOKUP(MHTYPYLD2!BD$4,'[1]INTERNAL PARAMETERS-1'!$B$5:$J$44,5,FALSE))*VLOOKUP(MHTYPYLD2!BD$4,'[1]INTERNAL PARAMETERS-1'!$B$5:$J$44,8,FALSE)*VLOOKUP(MHTYPYLD2!BD$4,'[1]INTERNAL PARAMETERS-1'!$B$5:$J$44,3,FALSE)</f>
        <v>0</v>
      </c>
      <c r="BE243" s="50">
        <f>MHTYPYLD1!BE243*VLOOKUP(MHTYPYLD2!BE$4,'[1]INTERNAL PARAMETERS-1'!$B$5:$J$44,5,FALSE)*VLOOKUP(MHTYPYLD2!BE$4,'[1]INTERNAL PARAMETERS-1'!$B$5:$J$44,6,FALSE)*VLOOKUP(MHTYPYLD2!BE$4,'[1]INTERNAL PARAMETERS-1'!$B$5:$J$44,3,FALSE) + MHTYPYLD1!BE243*(1-VLOOKUP(MHTYPYLD2!BE$4,'[1]INTERNAL PARAMETERS-1'!$B$5:$J$44,5,FALSE))*VLOOKUP(MHTYPYLD2!BE$4,'[1]INTERNAL PARAMETERS-1'!$B$5:$J$44,8,FALSE)*VLOOKUP(MHTYPYLD2!BE$4,'[1]INTERNAL PARAMETERS-1'!$B$5:$J$44,3,FALSE)</f>
        <v>0</v>
      </c>
      <c r="BF243" s="50">
        <f>MHTYPYLD1!BF243*VLOOKUP(MHTYPYLD2!BF$4,'[1]INTERNAL PARAMETERS-1'!$B$5:$J$44,5,FALSE)*VLOOKUP(MHTYPYLD2!BF$4,'[1]INTERNAL PARAMETERS-1'!$B$5:$J$44,6,FALSE)*VLOOKUP(MHTYPYLD2!BF$4,'[1]INTERNAL PARAMETERS-1'!$B$5:$J$44,3,FALSE) + MHTYPYLD1!BF243*(1-VLOOKUP(MHTYPYLD2!BF$4,'[1]INTERNAL PARAMETERS-1'!$B$5:$J$44,5,FALSE))*VLOOKUP(MHTYPYLD2!BF$4,'[1]INTERNAL PARAMETERS-1'!$B$5:$J$44,8,FALSE)*VLOOKUP(MHTYPYLD2!BF$4,'[1]INTERNAL PARAMETERS-1'!$B$5:$J$44,3,FALSE)</f>
        <v>0</v>
      </c>
      <c r="BG243" s="50">
        <f>MHTYPYLD1!BG243*VLOOKUP(MHTYPYLD2!BG$4,'[1]INTERNAL PARAMETERS-1'!$B$5:$J$44,5,FALSE)*VLOOKUP(MHTYPYLD2!BG$4,'[1]INTERNAL PARAMETERS-1'!$B$5:$J$44,6,FALSE)*VLOOKUP(MHTYPYLD2!BG$4,'[1]INTERNAL PARAMETERS-1'!$B$5:$J$44,3,FALSE) + MHTYPYLD1!BG243*(1-VLOOKUP(MHTYPYLD2!BG$4,'[1]INTERNAL PARAMETERS-1'!$B$5:$J$44,5,FALSE))*VLOOKUP(MHTYPYLD2!BG$4,'[1]INTERNAL PARAMETERS-1'!$B$5:$J$44,8,FALSE)*VLOOKUP(MHTYPYLD2!BG$4,'[1]INTERNAL PARAMETERS-1'!$B$5:$J$44,3,FALSE)</f>
        <v>0</v>
      </c>
      <c r="BH243" s="50">
        <f>MHTYPYLD1!BH243*VLOOKUP(MHTYPYLD2!BH$4,'[1]INTERNAL PARAMETERS-1'!$B$5:$J$44,5,FALSE)*VLOOKUP(MHTYPYLD2!BH$4,'[1]INTERNAL PARAMETERS-1'!$B$5:$J$44,6,FALSE)*VLOOKUP(MHTYPYLD2!BH$4,'[1]INTERNAL PARAMETERS-1'!$B$5:$J$44,3,FALSE) + MHTYPYLD1!BH243*(1-VLOOKUP(MHTYPYLD2!BH$4,'[1]INTERNAL PARAMETERS-1'!$B$5:$J$44,5,FALSE))*VLOOKUP(MHTYPYLD2!BH$4,'[1]INTERNAL PARAMETERS-1'!$B$5:$J$44,8,FALSE)*VLOOKUP(MHTYPYLD2!BH$4,'[1]INTERNAL PARAMETERS-1'!$B$5:$J$44,3,FALSE)</f>
        <v>0</v>
      </c>
      <c r="BI243" s="50">
        <f>MHTYPYLD1!BI243*VLOOKUP(MHTYPYLD2!BI$4,'[1]INTERNAL PARAMETERS-1'!$B$5:$J$44,5,FALSE)*VLOOKUP(MHTYPYLD2!BI$4,'[1]INTERNAL PARAMETERS-1'!$B$5:$J$44,6,FALSE)*VLOOKUP(MHTYPYLD2!BI$4,'[1]INTERNAL PARAMETERS-1'!$B$5:$J$44,3,FALSE) + MHTYPYLD1!BI243*(1-VLOOKUP(MHTYPYLD2!BI$4,'[1]INTERNAL PARAMETERS-1'!$B$5:$J$44,5,FALSE))*VLOOKUP(MHTYPYLD2!BI$4,'[1]INTERNAL PARAMETERS-1'!$B$5:$J$44,8,FALSE)*VLOOKUP(MHTYPYLD2!BI$4,'[1]INTERNAL PARAMETERS-1'!$B$5:$J$44,3,FALSE)</f>
        <v>0</v>
      </c>
      <c r="BJ243" s="50">
        <f>MHTYPYLD1!BJ243*VLOOKUP(MHTYPYLD2!BJ$4,'[1]INTERNAL PARAMETERS-1'!$B$5:$J$44,5,FALSE)*VLOOKUP(MHTYPYLD2!BJ$4,'[1]INTERNAL PARAMETERS-1'!$B$5:$J$44,6,FALSE)*VLOOKUP(MHTYPYLD2!BJ$4,'[1]INTERNAL PARAMETERS-1'!$B$5:$J$44,3,FALSE) + MHTYPYLD1!BJ243*(1-VLOOKUP(MHTYPYLD2!BJ$4,'[1]INTERNAL PARAMETERS-1'!$B$5:$J$44,5,FALSE))*VLOOKUP(MHTYPYLD2!BJ$4,'[1]INTERNAL PARAMETERS-1'!$B$5:$J$44,8,FALSE)*VLOOKUP(MHTYPYLD2!BJ$4,'[1]INTERNAL PARAMETERS-1'!$B$5:$J$44,3,FALSE)</f>
        <v>0</v>
      </c>
      <c r="BK243" s="50">
        <f>MHTYPYLD1!BK243*VLOOKUP(MHTYPYLD2!BK$4,'[1]INTERNAL PARAMETERS-1'!$B$5:$J$44,5,FALSE)*VLOOKUP(MHTYPYLD2!BK$4,'[1]INTERNAL PARAMETERS-1'!$B$5:$J$44,6,FALSE)*VLOOKUP(MHTYPYLD2!BK$4,'[1]INTERNAL PARAMETERS-1'!$B$5:$J$44,3,FALSE) + MHTYPYLD1!BK243*(1-VLOOKUP(MHTYPYLD2!BK$4,'[1]INTERNAL PARAMETERS-1'!$B$5:$J$44,5,FALSE))*VLOOKUP(MHTYPYLD2!BK$4,'[1]INTERNAL PARAMETERS-1'!$B$5:$J$44,8,FALSE)*VLOOKUP(MHTYPYLD2!BK$4,'[1]INTERNAL PARAMETERS-1'!$B$5:$J$44,3,FALSE)</f>
        <v>0</v>
      </c>
      <c r="BL243" s="50">
        <f>MHTYPYLD1!BL243*VLOOKUP(MHTYPYLD2!BL$4,'[1]INTERNAL PARAMETERS-1'!$B$5:$J$44,5,FALSE)*VLOOKUP(MHTYPYLD2!BL$4,'[1]INTERNAL PARAMETERS-1'!$B$5:$J$44,6,FALSE)*VLOOKUP(MHTYPYLD2!BL$4,'[1]INTERNAL PARAMETERS-1'!$B$5:$J$44,3,FALSE) + MHTYPYLD1!BL243*(1-VLOOKUP(MHTYPYLD2!BL$4,'[1]INTERNAL PARAMETERS-1'!$B$5:$J$44,5,FALSE))*VLOOKUP(MHTYPYLD2!BL$4,'[1]INTERNAL PARAMETERS-1'!$B$5:$J$44,8,FALSE)*VLOOKUP(MHTYPYLD2!BL$4,'[1]INTERNAL PARAMETERS-1'!$B$5:$J$44,3,FALSE)</f>
        <v>0</v>
      </c>
      <c r="BM243" s="50">
        <f>MHTYPYLD1!BM243*VLOOKUP(MHTYPYLD2!BM$4,'[1]INTERNAL PARAMETERS-1'!$B$5:$J$44,5,FALSE)*VLOOKUP(MHTYPYLD2!BM$4,'[1]INTERNAL PARAMETERS-1'!$B$5:$J$44,6,FALSE)*VLOOKUP(MHTYPYLD2!BM$4,'[1]INTERNAL PARAMETERS-1'!$B$5:$J$44,3,FALSE) + MHTYPYLD1!BM243*(1-VLOOKUP(MHTYPYLD2!BM$4,'[1]INTERNAL PARAMETERS-1'!$B$5:$J$44,5,FALSE))*VLOOKUP(MHTYPYLD2!BM$4,'[1]INTERNAL PARAMETERS-1'!$B$5:$J$44,8,FALSE)*VLOOKUP(MHTYPYLD2!BM$4,'[1]INTERNAL PARAMETERS-1'!$B$5:$J$44,3,FALSE)</f>
        <v>0</v>
      </c>
      <c r="BN243" s="50">
        <f>MHTYPYLD1!BN243*VLOOKUP(MHTYPYLD2!BN$4,'[1]INTERNAL PARAMETERS-1'!$B$5:$J$44,5,FALSE)*VLOOKUP(MHTYPYLD2!BN$4,'[1]INTERNAL PARAMETERS-1'!$B$5:$J$44,6,FALSE)*VLOOKUP(MHTYPYLD2!BN$4,'[1]INTERNAL PARAMETERS-1'!$B$5:$J$44,3,FALSE) + MHTYPYLD1!BN243*(1-VLOOKUP(MHTYPYLD2!BN$4,'[1]INTERNAL PARAMETERS-1'!$B$5:$J$44,5,FALSE))*VLOOKUP(MHTYPYLD2!BN$4,'[1]INTERNAL PARAMETERS-1'!$B$5:$J$44,8,FALSE)*VLOOKUP(MHTYPYLD2!BN$4,'[1]INTERNAL PARAMETERS-1'!$B$5:$J$44,3,FALSE)</f>
        <v>0</v>
      </c>
      <c r="BO243" s="50">
        <f>MHTYPYLD1!BO243*VLOOKUP(MHTYPYLD2!BO$4,'[1]INTERNAL PARAMETERS-1'!$B$5:$J$44,5,FALSE)*VLOOKUP(MHTYPYLD2!BO$4,'[1]INTERNAL PARAMETERS-1'!$B$5:$J$44,6,FALSE)*VLOOKUP(MHTYPYLD2!BO$4,'[1]INTERNAL PARAMETERS-1'!$B$5:$J$44,3,FALSE) + MHTYPYLD1!BO243*(1-VLOOKUP(MHTYPYLD2!BO$4,'[1]INTERNAL PARAMETERS-1'!$B$5:$J$44,5,FALSE))*VLOOKUP(MHTYPYLD2!BO$4,'[1]INTERNAL PARAMETERS-1'!$B$5:$J$44,8,FALSE)*VLOOKUP(MHTYPYLD2!BO$4,'[1]INTERNAL PARAMETERS-1'!$B$5:$J$44,3,FALSE)</f>
        <v>0</v>
      </c>
      <c r="BP243" s="50">
        <f>MHTYPYLD1!BP243*VLOOKUP(MHTYPYLD2!BP$4,'[1]INTERNAL PARAMETERS-1'!$B$5:$J$44,5,FALSE)*VLOOKUP(MHTYPYLD2!BP$4,'[1]INTERNAL PARAMETERS-1'!$B$5:$J$44,6,FALSE)*VLOOKUP(MHTYPYLD2!BP$4,'[1]INTERNAL PARAMETERS-1'!$B$5:$J$44,3,FALSE) + MHTYPYLD1!BP243*(1-VLOOKUP(MHTYPYLD2!BP$4,'[1]INTERNAL PARAMETERS-1'!$B$5:$J$44,5,FALSE))*VLOOKUP(MHTYPYLD2!BP$4,'[1]INTERNAL PARAMETERS-1'!$B$5:$J$44,8,FALSE)*VLOOKUP(MHTYPYLD2!BP$4,'[1]INTERNAL PARAMETERS-1'!$B$5:$J$44,3,FALSE)</f>
        <v>0</v>
      </c>
      <c r="BQ243" s="50">
        <f>MHTYPYLD1!BQ243*VLOOKUP(MHTYPYLD2!BQ$4,'[1]INTERNAL PARAMETERS-1'!$B$5:$J$44,5,FALSE)*VLOOKUP(MHTYPYLD2!BQ$4,'[1]INTERNAL PARAMETERS-1'!$B$5:$J$44,6,FALSE)*VLOOKUP(MHTYPYLD2!BQ$4,'[1]INTERNAL PARAMETERS-1'!$B$5:$J$44,3,FALSE) + MHTYPYLD1!BQ243*(1-VLOOKUP(MHTYPYLD2!BQ$4,'[1]INTERNAL PARAMETERS-1'!$B$5:$J$44,5,FALSE))*VLOOKUP(MHTYPYLD2!BQ$4,'[1]INTERNAL PARAMETERS-1'!$B$5:$J$44,8,FALSE)*VLOOKUP(MHTYPYLD2!BQ$4,'[1]INTERNAL PARAMETERS-1'!$B$5:$J$44,3,FALSE)</f>
        <v>0</v>
      </c>
      <c r="BR243" s="50">
        <f>MHTYPYLD1!BR243*VLOOKUP(MHTYPYLD2!BR$4,'[1]INTERNAL PARAMETERS-1'!$B$5:$J$44,5,FALSE)*VLOOKUP(MHTYPYLD2!BR$4,'[1]INTERNAL PARAMETERS-1'!$B$5:$J$44,6,FALSE)*VLOOKUP(MHTYPYLD2!BR$4,'[1]INTERNAL PARAMETERS-1'!$B$5:$J$44,3,FALSE) + MHTYPYLD1!BR243*(1-VLOOKUP(MHTYPYLD2!BR$4,'[1]INTERNAL PARAMETERS-1'!$B$5:$J$44,5,FALSE))*VLOOKUP(MHTYPYLD2!BR$4,'[1]INTERNAL PARAMETERS-1'!$B$5:$J$44,8,FALSE)*VLOOKUP(MHTYPYLD2!BR$4,'[1]INTERNAL PARAMETERS-1'!$B$5:$J$44,3,FALSE)</f>
        <v>0</v>
      </c>
      <c r="BS243" s="50">
        <f>MHTYPYLD1!BS243*VLOOKUP(MHTYPYLD2!BS$4,'[1]INTERNAL PARAMETERS-1'!$B$5:$J$44,5,FALSE)*VLOOKUP(MHTYPYLD2!BS$4,'[1]INTERNAL PARAMETERS-1'!$B$5:$J$44,6,FALSE)*VLOOKUP(MHTYPYLD2!BS$4,'[1]INTERNAL PARAMETERS-1'!$B$5:$J$44,3,FALSE) + MHTYPYLD1!BS243*(1-VLOOKUP(MHTYPYLD2!BS$4,'[1]INTERNAL PARAMETERS-1'!$B$5:$J$44,5,FALSE))*VLOOKUP(MHTYPYLD2!BS$4,'[1]INTERNAL PARAMETERS-1'!$B$5:$J$44,8,FALSE)*VLOOKUP(MHTYPYLD2!BS$4,'[1]INTERNAL PARAMETERS-1'!$B$5:$J$44,3,FALSE)</f>
        <v>0</v>
      </c>
      <c r="BT243" s="50">
        <f>MHTYPYLD1!BT243*VLOOKUP(MHTYPYLD2!BT$4,'[1]INTERNAL PARAMETERS-1'!$B$5:$J$44,5,FALSE)*VLOOKUP(MHTYPYLD2!BT$4,'[1]INTERNAL PARAMETERS-1'!$B$5:$J$44,6,FALSE)*VLOOKUP(MHTYPYLD2!BT$4,'[1]INTERNAL PARAMETERS-1'!$B$5:$J$44,3,FALSE) + MHTYPYLD1!BT243*(1-VLOOKUP(MHTYPYLD2!BT$4,'[1]INTERNAL PARAMETERS-1'!$B$5:$J$44,5,FALSE))*VLOOKUP(MHTYPYLD2!BT$4,'[1]INTERNAL PARAMETERS-1'!$B$5:$J$44,8,FALSE)*VLOOKUP(MHTYPYLD2!BT$4,'[1]INTERNAL PARAMETERS-1'!$B$5:$J$44,3,FALSE)</f>
        <v>0</v>
      </c>
      <c r="BU243" s="50">
        <f>MHTYPYLD1!BU243*VLOOKUP(MHTYPYLD2!BU$4,'[1]INTERNAL PARAMETERS-1'!$B$5:$J$44,5,FALSE)*VLOOKUP(MHTYPYLD2!BU$4,'[1]INTERNAL PARAMETERS-1'!$B$5:$J$44,6,FALSE)*VLOOKUP(MHTYPYLD2!BU$4,'[1]INTERNAL PARAMETERS-1'!$B$5:$J$44,3,FALSE) + MHTYPYLD1!BU243*(1-VLOOKUP(MHTYPYLD2!BU$4,'[1]INTERNAL PARAMETERS-1'!$B$5:$J$44,5,FALSE))*VLOOKUP(MHTYPYLD2!BU$4,'[1]INTERNAL PARAMETERS-1'!$B$5:$J$44,8,FALSE)*VLOOKUP(MHTYPYLD2!BU$4,'[1]INTERNAL PARAMETERS-1'!$B$5:$J$44,3,FALSE)</f>
        <v>0</v>
      </c>
      <c r="BV243" s="50">
        <f>MHTYPYLD1!BV243*VLOOKUP(MHTYPYLD2!BV$4,'[1]INTERNAL PARAMETERS-1'!$B$5:$J$44,5,FALSE)*VLOOKUP(MHTYPYLD2!BV$4,'[1]INTERNAL PARAMETERS-1'!$B$5:$J$44,6,FALSE)*VLOOKUP(MHTYPYLD2!BV$4,'[1]INTERNAL PARAMETERS-1'!$B$5:$J$44,3,FALSE) + MHTYPYLD1!BV243*(1-VLOOKUP(MHTYPYLD2!BV$4,'[1]INTERNAL PARAMETERS-1'!$B$5:$J$44,5,FALSE))*VLOOKUP(MHTYPYLD2!BV$4,'[1]INTERNAL PARAMETERS-1'!$B$5:$J$44,8,FALSE)*VLOOKUP(MHTYPYLD2!BV$4,'[1]INTERNAL PARAMETERS-1'!$B$5:$J$44,3,FALSE)</f>
        <v>0</v>
      </c>
      <c r="BW243" s="50">
        <f>MHTYPYLD1!BW243*VLOOKUP(MHTYPYLD2!BW$4,'[1]INTERNAL PARAMETERS-1'!$B$5:$J$44,5,FALSE)*VLOOKUP(MHTYPYLD2!BW$4,'[1]INTERNAL PARAMETERS-1'!$B$5:$J$44,6,FALSE)*VLOOKUP(MHTYPYLD2!BW$4,'[1]INTERNAL PARAMETERS-1'!$B$5:$J$44,3,FALSE) + MHTYPYLD1!BW243*(1-VLOOKUP(MHTYPYLD2!BW$4,'[1]INTERNAL PARAMETERS-1'!$B$5:$J$44,5,FALSE))*VLOOKUP(MHTYPYLD2!BW$4,'[1]INTERNAL PARAMETERS-1'!$B$5:$J$44,8,FALSE)*VLOOKUP(MHTYPYLD2!BW$4,'[1]INTERNAL PARAMETERS-1'!$B$5:$J$44,3,FALSE)</f>
        <v>0</v>
      </c>
      <c r="BX243" s="50">
        <f>MHTYPYLD1!BX243*VLOOKUP(MHTYPYLD2!BX$4,'[1]INTERNAL PARAMETERS-1'!$B$5:$J$44,5,FALSE)*VLOOKUP(MHTYPYLD2!BX$4,'[1]INTERNAL PARAMETERS-1'!$B$5:$J$44,6,FALSE)*VLOOKUP(MHTYPYLD2!BX$4,'[1]INTERNAL PARAMETERS-1'!$B$5:$J$44,3,FALSE) + MHTYPYLD1!BX243*(1-VLOOKUP(MHTYPYLD2!BX$4,'[1]INTERNAL PARAMETERS-1'!$B$5:$J$44,5,FALSE))*VLOOKUP(MHTYPYLD2!BX$4,'[1]INTERNAL PARAMETERS-1'!$B$5:$J$44,8,FALSE)*VLOOKUP(MHTYPYLD2!BX$4,'[1]INTERNAL PARAMETERS-1'!$B$5:$J$44,3,FALSE)</f>
        <v>0</v>
      </c>
      <c r="BY243" s="50">
        <f>MHTYPYLD1!BY243*VLOOKUP(MHTYPYLD2!BY$4,'[1]INTERNAL PARAMETERS-1'!$B$5:$J$44,5,FALSE)*VLOOKUP(MHTYPYLD2!BY$4,'[1]INTERNAL PARAMETERS-1'!$B$5:$J$44,6,FALSE)*VLOOKUP(MHTYPYLD2!BY$4,'[1]INTERNAL PARAMETERS-1'!$B$5:$J$44,3,FALSE) + MHTYPYLD1!BY243*(1-VLOOKUP(MHTYPYLD2!BY$4,'[1]INTERNAL PARAMETERS-1'!$B$5:$J$44,5,FALSE))*VLOOKUP(MHTYPYLD2!BY$4,'[1]INTERNAL PARAMETERS-1'!$B$5:$J$44,8,FALSE)*VLOOKUP(MHTYPYLD2!BY$4,'[1]INTERNAL PARAMETERS-1'!$B$5:$J$44,3,FALSE)</f>
        <v>0</v>
      </c>
      <c r="BZ243" s="50">
        <f>MHTYPYLD1!BZ243*VLOOKUP(MHTYPYLD2!BZ$4,'[1]INTERNAL PARAMETERS-1'!$B$5:$J$44,5,FALSE)*VLOOKUP(MHTYPYLD2!BZ$4,'[1]INTERNAL PARAMETERS-1'!$B$5:$J$44,6,FALSE)*VLOOKUP(MHTYPYLD2!BZ$4,'[1]INTERNAL PARAMETERS-1'!$B$5:$J$44,3,FALSE) + MHTYPYLD1!BZ243*(1-VLOOKUP(MHTYPYLD2!BZ$4,'[1]INTERNAL PARAMETERS-1'!$B$5:$J$44,5,FALSE))*VLOOKUP(MHTYPYLD2!BZ$4,'[1]INTERNAL PARAMETERS-1'!$B$5:$J$44,8,FALSE)*VLOOKUP(MHTYPYLD2!BZ$4,'[1]INTERNAL PARAMETERS-1'!$B$5:$J$44,3,FALSE)</f>
        <v>0</v>
      </c>
      <c r="CA243" s="50">
        <f>MHTYPYLD1!CA243*VLOOKUP(MHTYPYLD2!CA$4,'[1]INTERNAL PARAMETERS-1'!$B$5:$J$44,5,FALSE)*VLOOKUP(MHTYPYLD2!CA$4,'[1]INTERNAL PARAMETERS-1'!$B$5:$J$44,6,FALSE)*VLOOKUP(MHTYPYLD2!CA$4,'[1]INTERNAL PARAMETERS-1'!$B$5:$J$44,3,FALSE) + MHTYPYLD1!CA243*(1-VLOOKUP(MHTYPYLD2!CA$4,'[1]INTERNAL PARAMETERS-1'!$B$5:$J$44,5,FALSE))*VLOOKUP(MHTYPYLD2!CA$4,'[1]INTERNAL PARAMETERS-1'!$B$5:$J$44,8,FALSE)*VLOOKUP(MHTYPYLD2!CA$4,'[1]INTERNAL PARAMETERS-1'!$B$5:$J$44,3,FALSE)</f>
        <v>0</v>
      </c>
      <c r="CB243" s="50">
        <f>MHTYPYLD1!CB243*VLOOKUP(MHTYPYLD2!CB$4,'[1]INTERNAL PARAMETERS-1'!$B$5:$J$44,5,FALSE)*VLOOKUP(MHTYPYLD2!CB$4,'[1]INTERNAL PARAMETERS-1'!$B$5:$J$44,6,FALSE)*VLOOKUP(MHTYPYLD2!CB$4,'[1]INTERNAL PARAMETERS-1'!$B$5:$J$44,3,FALSE) + MHTYPYLD1!CB243*(1-VLOOKUP(MHTYPYLD2!CB$4,'[1]INTERNAL PARAMETERS-1'!$B$5:$J$44,5,FALSE))*VLOOKUP(MHTYPYLD2!CB$4,'[1]INTERNAL PARAMETERS-1'!$B$5:$J$44,8,FALSE)*VLOOKUP(MHTYPYLD2!CB$4,'[1]INTERNAL PARAMETERS-1'!$B$5:$J$44,3,FALSE)</f>
        <v>0</v>
      </c>
      <c r="CC243" s="50">
        <f>MHTYPYLD1!CC243*VLOOKUP(MHTYPYLD2!CC$4,'[1]INTERNAL PARAMETERS-1'!$B$5:$J$44,5,FALSE)*VLOOKUP(MHTYPYLD2!CC$4,'[1]INTERNAL PARAMETERS-1'!$B$5:$J$44,6,FALSE)*VLOOKUP(MHTYPYLD2!CC$4,'[1]INTERNAL PARAMETERS-1'!$B$5:$J$44,3,FALSE) + MHTYPYLD1!CC243*(1-VLOOKUP(MHTYPYLD2!CC$4,'[1]INTERNAL PARAMETERS-1'!$B$5:$J$44,5,FALSE))*VLOOKUP(MHTYPYLD2!CC$4,'[1]INTERNAL PARAMETERS-1'!$B$5:$J$44,8,FALSE)*VLOOKUP(MHTYPYLD2!CC$4,'[1]INTERNAL PARAMETERS-1'!$B$5:$J$44,3,FALSE)</f>
        <v>0</v>
      </c>
      <c r="CD243" s="50">
        <f>MHTYPYLD1!CD243*VLOOKUP(MHTYPYLD2!CD$4,'[1]INTERNAL PARAMETERS-1'!$B$5:$J$44,5,FALSE)*VLOOKUP(MHTYPYLD2!CD$4,'[1]INTERNAL PARAMETERS-1'!$B$5:$J$44,6,FALSE)*VLOOKUP(MHTYPYLD2!CD$4,'[1]INTERNAL PARAMETERS-1'!$B$5:$J$44,3,FALSE) + MHTYPYLD1!CD243*(1-VLOOKUP(MHTYPYLD2!CD$4,'[1]INTERNAL PARAMETERS-1'!$B$5:$J$44,5,FALSE))*VLOOKUP(MHTYPYLD2!CD$4,'[1]INTERNAL PARAMETERS-1'!$B$5:$J$44,8,FALSE)*VLOOKUP(MHTYPYLD2!CD$4,'[1]INTERNAL PARAMETERS-1'!$B$5:$J$44,3,FALSE)</f>
        <v>0</v>
      </c>
      <c r="CE243" s="50">
        <f>MHTYPYLD1!CE243*VLOOKUP(MHTYPYLD2!CE$4,'[1]INTERNAL PARAMETERS-1'!$B$5:$J$44,5,FALSE)*VLOOKUP(MHTYPYLD2!CE$4,'[1]INTERNAL PARAMETERS-1'!$B$5:$J$44,6,FALSE)*VLOOKUP(MHTYPYLD2!CE$4,'[1]INTERNAL PARAMETERS-1'!$B$5:$J$44,3,FALSE) + MHTYPYLD1!CE243*(1-VLOOKUP(MHTYPYLD2!CE$4,'[1]INTERNAL PARAMETERS-1'!$B$5:$J$44,5,FALSE))*VLOOKUP(MHTYPYLD2!CE$4,'[1]INTERNAL PARAMETERS-1'!$B$5:$J$44,8,FALSE)*VLOOKUP(MHTYPYLD2!CE$4,'[1]INTERNAL PARAMETERS-1'!$B$5:$J$44,3,FALSE)</f>
        <v>0</v>
      </c>
      <c r="CF243" s="50">
        <f>MHTYPYLD1!CF243*VLOOKUP(MHTYPYLD2!CF$4,'[1]INTERNAL PARAMETERS-1'!$B$5:$J$44,5,FALSE)*VLOOKUP(MHTYPYLD2!CF$4,'[1]INTERNAL PARAMETERS-1'!$B$5:$J$44,6,FALSE)*VLOOKUP(MHTYPYLD2!CF$4,'[1]INTERNAL PARAMETERS-1'!$B$5:$J$44,3,FALSE) + MHTYPYLD1!CF243*(1-VLOOKUP(MHTYPYLD2!CF$4,'[1]INTERNAL PARAMETERS-1'!$B$5:$J$44,5,FALSE))*VLOOKUP(MHTYPYLD2!CF$4,'[1]INTERNAL PARAMETERS-1'!$B$5:$J$44,8,FALSE)*VLOOKUP(MHTYPYLD2!CF$4,'[1]INTERNAL PARAMETERS-1'!$B$5:$J$44,3,FALSE)</f>
        <v>0</v>
      </c>
      <c r="CG243" s="50">
        <f>MHTYPYLD1!CG243*VLOOKUP(MHTYPYLD2!CG$4,'[1]INTERNAL PARAMETERS-1'!$B$5:$J$44,5,FALSE)*VLOOKUP(MHTYPYLD2!CG$4,'[1]INTERNAL PARAMETERS-1'!$B$5:$J$44,6,FALSE)*VLOOKUP(MHTYPYLD2!CG$4,'[1]INTERNAL PARAMETERS-1'!$B$5:$J$44,3,FALSE) + MHTYPYLD1!CG243*(1-VLOOKUP(MHTYPYLD2!CG$4,'[1]INTERNAL PARAMETERS-1'!$B$5:$J$44,5,FALSE))*VLOOKUP(MHTYPYLD2!CG$4,'[1]INTERNAL PARAMETERS-1'!$B$5:$J$44,8,FALSE)*VLOOKUP(MHTYPYLD2!CG$4,'[1]INTERNAL PARAMETERS-1'!$B$5:$J$44,3,FALSE)</f>
        <v>0</v>
      </c>
      <c r="CH243" s="49">
        <f>MHTYPYLD1!CH243*VLOOKUP(MHTYPYLD2!CH$4,'[1]INTERNAL PARAMETERS-1'!$B$5:$J$44,5,FALSE)*VLOOKUP(MHTYPYLD2!CH$4,'[1]INTERNAL PARAMETERS-1'!$B$5:$J$44,6,FALSE)*VLOOKUP(MHTYPYLD2!CH$4,'[1]INTERNAL PARAMETERS-1'!$B$5:$J$44,3,FALSE) + MHTYPYLD1!CH243*(1-VLOOKUP(MHTYPYLD2!CH$4,'[1]INTERNAL PARAMETERS-1'!$B$5:$J$44,5,FALSE))*VLOOKUP(MHTYPYLD2!CH$4,'[1]INTERNAL PARAMETERS-1'!$B$5:$J$44,8,FALSE)*VLOOKUP(MHTYPYLD2!CH$4,'[1]INTERNAL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>
      <c r="B244" s="67" t="s">
        <v>6</v>
      </c>
      <c r="C244" s="66" t="s">
        <v>54</v>
      </c>
      <c r="D244" s="66" t="s">
        <v>66</v>
      </c>
      <c r="E244" s="139">
        <f>MHTYP!S244</f>
        <v>0</v>
      </c>
      <c r="F244" s="62">
        <f>'[1]INTERNAL PARAMETERS-1'!M10</f>
        <v>58.935000000000002</v>
      </c>
      <c r="G244" s="51">
        <f>MHTYPYLD1!G244*VLOOKUP(MHTYPYLD2!G$4,'[1]INTERNAL PARAMETERS-1'!$B$5:$J$44,5,FALSE)*VLOOKUP(MHTYPYLD2!G$4,'[1]INTERNAL PARAMETERS-1'!$B$5:$J$44,7,FALSE)*MHTYPYLD2!$F244 + MHTYPYLD1!G244*(1-VLOOKUP(MHTYPYLD2!G$4,'[1]INTERNAL PARAMETERS-1'!$B$5:$J$44,5,FALSE))*VLOOKUP(MHTYPYLD2!G$4,'[1]INTERNAL PARAMETERS-1'!$B$5:$J$44,9,FALSE)*MHTYPYLD2!$F244</f>
        <v>0</v>
      </c>
      <c r="H244" s="50">
        <f>MHTYPYLD1!H244*VLOOKUP(MHTYPYLD2!H$4,'[1]INTERNAL PARAMETERS-1'!$B$5:$J$44,5,FALSE)*VLOOKUP(MHTYPYLD2!H$4,'[1]INTERNAL PARAMETERS-1'!$B$5:$J$44,7,FALSE)*MHTYPYLD2!$F244 + MHTYPYLD1!H244*(1-VLOOKUP(MHTYPYLD2!H$4,'[1]INTERNAL PARAMETERS-1'!$B$5:$J$44,5,FALSE))*VLOOKUP(MHTYPYLD2!H$4,'[1]INTERNAL PARAMETERS-1'!$B$5:$J$44,9,FALSE)*MHTYPYLD2!$F244</f>
        <v>0</v>
      </c>
      <c r="I244" s="50">
        <f>MHTYPYLD1!I244*VLOOKUP(MHTYPYLD2!I$4,'[1]INTERNAL PARAMETERS-1'!$B$5:$J$44,5,FALSE)*VLOOKUP(MHTYPYLD2!I$4,'[1]INTERNAL PARAMETERS-1'!$B$5:$J$44,7,FALSE)*MHTYPYLD2!$F244 + MHTYPYLD1!I244*(1-VLOOKUP(MHTYPYLD2!I$4,'[1]INTERNAL PARAMETERS-1'!$B$5:$J$44,5,FALSE))*VLOOKUP(MHTYPYLD2!I$4,'[1]INTERNAL PARAMETERS-1'!$B$5:$J$44,9,FALSE)*MHTYPYLD2!$F244</f>
        <v>0</v>
      </c>
      <c r="J244" s="50">
        <f>MHTYPYLD1!J244*VLOOKUP(MHTYPYLD2!J$4,'[1]INTERNAL PARAMETERS-1'!$B$5:$J$44,5,FALSE)*VLOOKUP(MHTYPYLD2!J$4,'[1]INTERNAL PARAMETERS-1'!$B$5:$J$44,7,FALSE)*MHTYPYLD2!$F244 + MHTYPYLD1!J244*(1-VLOOKUP(MHTYPYLD2!J$4,'[1]INTERNAL PARAMETERS-1'!$B$5:$J$44,5,FALSE))*VLOOKUP(MHTYPYLD2!J$4,'[1]INTERNAL PARAMETERS-1'!$B$5:$J$44,9,FALSE)*MHTYPYLD2!$F244</f>
        <v>0</v>
      </c>
      <c r="K244" s="50">
        <f>MHTYPYLD1!K244*VLOOKUP(MHTYPYLD2!K$4,'[1]INTERNAL PARAMETERS-1'!$B$5:$J$44,5,FALSE)*VLOOKUP(MHTYPYLD2!K$4,'[1]INTERNAL PARAMETERS-1'!$B$5:$J$44,7,FALSE)*MHTYPYLD2!$F244 + MHTYPYLD1!K244*(1-VLOOKUP(MHTYPYLD2!K$4,'[1]INTERNAL PARAMETERS-1'!$B$5:$J$44,5,FALSE))*VLOOKUP(MHTYPYLD2!K$4,'[1]INTERNAL PARAMETERS-1'!$B$5:$J$44,9,FALSE)*MHTYPYLD2!$F244</f>
        <v>0</v>
      </c>
      <c r="L244" s="50">
        <f>MHTYPYLD1!L244*VLOOKUP(MHTYPYLD2!L$4,'[1]INTERNAL PARAMETERS-1'!$B$5:$J$44,5,FALSE)*VLOOKUP(MHTYPYLD2!L$4,'[1]INTERNAL PARAMETERS-1'!$B$5:$J$44,7,FALSE)*MHTYPYLD2!$F244 + MHTYPYLD1!L244*(1-VLOOKUP(MHTYPYLD2!L$4,'[1]INTERNAL PARAMETERS-1'!$B$5:$J$44,5,FALSE))*VLOOKUP(MHTYPYLD2!L$4,'[1]INTERNAL PARAMETERS-1'!$B$5:$J$44,9,FALSE)*MHTYPYLD2!$F244</f>
        <v>0</v>
      </c>
      <c r="M244" s="50">
        <f>MHTYPYLD1!M244*VLOOKUP(MHTYPYLD2!M$4,'[1]INTERNAL PARAMETERS-1'!$B$5:$J$44,5,FALSE)*VLOOKUP(MHTYPYLD2!M$4,'[1]INTERNAL PARAMETERS-1'!$B$5:$J$44,7,FALSE)*MHTYPYLD2!$F244 + MHTYPYLD1!M244*(1-VLOOKUP(MHTYPYLD2!M$4,'[1]INTERNAL PARAMETERS-1'!$B$5:$J$44,5,FALSE))*VLOOKUP(MHTYPYLD2!M$4,'[1]INTERNAL PARAMETERS-1'!$B$5:$J$44,9,FALSE)*MHTYPYLD2!$F244</f>
        <v>0</v>
      </c>
      <c r="N244" s="50">
        <f>MHTYPYLD1!N244*VLOOKUP(MHTYPYLD2!N$4,'[1]INTERNAL PARAMETERS-1'!$B$5:$J$44,5,FALSE)*VLOOKUP(MHTYPYLD2!N$4,'[1]INTERNAL PARAMETERS-1'!$B$5:$J$44,7,FALSE)*MHTYPYLD2!$F244 + MHTYPYLD1!N244*(1-VLOOKUP(MHTYPYLD2!N$4,'[1]INTERNAL PARAMETERS-1'!$B$5:$J$44,5,FALSE))*VLOOKUP(MHTYPYLD2!N$4,'[1]INTERNAL PARAMETERS-1'!$B$5:$J$44,9,FALSE)*MHTYPYLD2!$F244</f>
        <v>0</v>
      </c>
      <c r="O244" s="50">
        <f>MHTYPYLD1!O244*VLOOKUP(MHTYPYLD2!O$4,'[1]INTERNAL PARAMETERS-1'!$B$5:$J$44,5,FALSE)*VLOOKUP(MHTYPYLD2!O$4,'[1]INTERNAL PARAMETERS-1'!$B$5:$J$44,7,FALSE)*MHTYPYLD2!$F244 + MHTYPYLD1!O244*(1-VLOOKUP(MHTYPYLD2!O$4,'[1]INTERNAL PARAMETERS-1'!$B$5:$J$44,5,FALSE))*VLOOKUP(MHTYPYLD2!O$4,'[1]INTERNAL PARAMETERS-1'!$B$5:$J$44,9,FALSE)*MHTYPYLD2!$F244</f>
        <v>0</v>
      </c>
      <c r="P244" s="50">
        <f>MHTYPYLD1!P244*VLOOKUP(MHTYPYLD2!P$4,'[1]INTERNAL PARAMETERS-1'!$B$5:$J$44,5,FALSE)*VLOOKUP(MHTYPYLD2!P$4,'[1]INTERNAL PARAMETERS-1'!$B$5:$J$44,7,FALSE)*MHTYPYLD2!$F244 + MHTYPYLD1!P244*(1-VLOOKUP(MHTYPYLD2!P$4,'[1]INTERNAL PARAMETERS-1'!$B$5:$J$44,5,FALSE))*VLOOKUP(MHTYPYLD2!P$4,'[1]INTERNAL PARAMETERS-1'!$B$5:$J$44,9,FALSE)*MHTYPYLD2!$F244</f>
        <v>0</v>
      </c>
      <c r="Q244" s="50">
        <f>MHTYPYLD1!Q244*VLOOKUP(MHTYPYLD2!Q$4,'[1]INTERNAL PARAMETERS-1'!$B$5:$J$44,5,FALSE)*VLOOKUP(MHTYPYLD2!Q$4,'[1]INTERNAL PARAMETERS-1'!$B$5:$J$44,7,FALSE)*MHTYPYLD2!$F244 + MHTYPYLD1!Q244*(1-VLOOKUP(MHTYPYLD2!Q$4,'[1]INTERNAL PARAMETERS-1'!$B$5:$J$44,5,FALSE))*VLOOKUP(MHTYPYLD2!Q$4,'[1]INTERNAL PARAMETERS-1'!$B$5:$J$44,9,FALSE)*MHTYPYLD2!$F244</f>
        <v>0</v>
      </c>
      <c r="R244" s="50">
        <f>MHTYPYLD1!R244*VLOOKUP(MHTYPYLD2!R$4,'[1]INTERNAL PARAMETERS-1'!$B$5:$J$44,5,FALSE)*VLOOKUP(MHTYPYLD2!R$4,'[1]INTERNAL PARAMETERS-1'!$B$5:$J$44,7,FALSE)*MHTYPYLD2!$F244 + MHTYPYLD1!R244*(1-VLOOKUP(MHTYPYLD2!R$4,'[1]INTERNAL PARAMETERS-1'!$B$5:$J$44,5,FALSE))*VLOOKUP(MHTYPYLD2!R$4,'[1]INTERNAL PARAMETERS-1'!$B$5:$J$44,9,FALSE)*MHTYPYLD2!$F244</f>
        <v>0</v>
      </c>
      <c r="S244" s="50">
        <f>MHTYPYLD1!S244*VLOOKUP(MHTYPYLD2!S$4,'[1]INTERNAL PARAMETERS-1'!$B$5:$J$44,5,FALSE)*VLOOKUP(MHTYPYLD2!S$4,'[1]INTERNAL PARAMETERS-1'!$B$5:$J$44,7,FALSE)*MHTYPYLD2!$F244 + MHTYPYLD1!S244*(1-VLOOKUP(MHTYPYLD2!S$4,'[1]INTERNAL PARAMETERS-1'!$B$5:$J$44,5,FALSE))*VLOOKUP(MHTYPYLD2!S$4,'[1]INTERNAL PARAMETERS-1'!$B$5:$J$44,9,FALSE)*MHTYPYLD2!$F244</f>
        <v>0</v>
      </c>
      <c r="T244" s="50">
        <f>MHTYPYLD1!T244*VLOOKUP(MHTYPYLD2!T$4,'[1]INTERNAL PARAMETERS-1'!$B$5:$J$44,5,FALSE)*VLOOKUP(MHTYPYLD2!T$4,'[1]INTERNAL PARAMETERS-1'!$B$5:$J$44,7,FALSE)*MHTYPYLD2!$F244 + MHTYPYLD1!T244*(1-VLOOKUP(MHTYPYLD2!T$4,'[1]INTERNAL PARAMETERS-1'!$B$5:$J$44,5,FALSE))*VLOOKUP(MHTYPYLD2!T$4,'[1]INTERNAL PARAMETERS-1'!$B$5:$J$44,9,FALSE)*MHTYPYLD2!$F244</f>
        <v>0</v>
      </c>
      <c r="U244" s="50">
        <f>MHTYPYLD1!U244*VLOOKUP(MHTYPYLD2!U$4,'[1]INTERNAL PARAMETERS-1'!$B$5:$J$44,5,FALSE)*VLOOKUP(MHTYPYLD2!U$4,'[1]INTERNAL PARAMETERS-1'!$B$5:$J$44,7,FALSE)*MHTYPYLD2!$F244 + MHTYPYLD1!U244*(1-VLOOKUP(MHTYPYLD2!U$4,'[1]INTERNAL PARAMETERS-1'!$B$5:$J$44,5,FALSE))*VLOOKUP(MHTYPYLD2!U$4,'[1]INTERNAL PARAMETERS-1'!$B$5:$J$44,9,FALSE)*MHTYPYLD2!$F244</f>
        <v>0</v>
      </c>
      <c r="V244" s="50">
        <f>MHTYPYLD1!V244*VLOOKUP(MHTYPYLD2!V$4,'[1]INTERNAL PARAMETERS-1'!$B$5:$J$44,5,FALSE)*VLOOKUP(MHTYPYLD2!V$4,'[1]INTERNAL PARAMETERS-1'!$B$5:$J$44,7,FALSE)*MHTYPYLD2!$F244 + MHTYPYLD1!V244*(1-VLOOKUP(MHTYPYLD2!V$4,'[1]INTERNAL PARAMETERS-1'!$B$5:$J$44,5,FALSE))*VLOOKUP(MHTYPYLD2!V$4,'[1]INTERNAL PARAMETERS-1'!$B$5:$J$44,9,FALSE)*MHTYPYLD2!$F244</f>
        <v>0</v>
      </c>
      <c r="W244" s="50">
        <f>MHTYPYLD1!W244*VLOOKUP(MHTYPYLD2!W$4,'[1]INTERNAL PARAMETERS-1'!$B$5:$J$44,5,FALSE)*VLOOKUP(MHTYPYLD2!W$4,'[1]INTERNAL PARAMETERS-1'!$B$5:$J$44,7,FALSE)*MHTYPYLD2!$F244 + MHTYPYLD1!W244*(1-VLOOKUP(MHTYPYLD2!W$4,'[1]INTERNAL PARAMETERS-1'!$B$5:$J$44,5,FALSE))*VLOOKUP(MHTYPYLD2!W$4,'[1]INTERNAL PARAMETERS-1'!$B$5:$J$44,9,FALSE)*MHTYPYLD2!$F244</f>
        <v>0</v>
      </c>
      <c r="X244" s="50">
        <f>MHTYPYLD1!X244*VLOOKUP(MHTYPYLD2!X$4,'[1]INTERNAL PARAMETERS-1'!$B$5:$J$44,5,FALSE)*VLOOKUP(MHTYPYLD2!X$4,'[1]INTERNAL PARAMETERS-1'!$B$5:$J$44,7,FALSE)*MHTYPYLD2!$F244 + MHTYPYLD1!X244*(1-VLOOKUP(MHTYPYLD2!X$4,'[1]INTERNAL PARAMETERS-1'!$B$5:$J$44,5,FALSE))*VLOOKUP(MHTYPYLD2!X$4,'[1]INTERNAL PARAMETERS-1'!$B$5:$J$44,9,FALSE)*MHTYPYLD2!$F244</f>
        <v>0</v>
      </c>
      <c r="Y244" s="50">
        <f>MHTYPYLD1!Y244*VLOOKUP(MHTYPYLD2!Y$4,'[1]INTERNAL PARAMETERS-1'!$B$5:$J$44,5,FALSE)*VLOOKUP(MHTYPYLD2!Y$4,'[1]INTERNAL PARAMETERS-1'!$B$5:$J$44,7,FALSE)*MHTYPYLD2!$F244 + MHTYPYLD1!Y244*(1-VLOOKUP(MHTYPYLD2!Y$4,'[1]INTERNAL PARAMETERS-1'!$B$5:$J$44,5,FALSE))*VLOOKUP(MHTYPYLD2!Y$4,'[1]INTERNAL PARAMETERS-1'!$B$5:$J$44,9,FALSE)*MHTYPYLD2!$F244</f>
        <v>0</v>
      </c>
      <c r="Z244" s="50">
        <f>MHTYPYLD1!Z244*VLOOKUP(MHTYPYLD2!Z$4,'[1]INTERNAL PARAMETERS-1'!$B$5:$J$44,5,FALSE)*VLOOKUP(MHTYPYLD2!Z$4,'[1]INTERNAL PARAMETERS-1'!$B$5:$J$44,7,FALSE)*MHTYPYLD2!$F244 + MHTYPYLD1!Z244*(1-VLOOKUP(MHTYPYLD2!Z$4,'[1]INTERNAL PARAMETERS-1'!$B$5:$J$44,5,FALSE))*VLOOKUP(MHTYPYLD2!Z$4,'[1]INTERNAL PARAMETERS-1'!$B$5:$J$44,9,FALSE)*MHTYPYLD2!$F244</f>
        <v>0</v>
      </c>
      <c r="AA244" s="50">
        <f>MHTYPYLD1!AA244*VLOOKUP(MHTYPYLD2!AA$4,'[1]INTERNAL PARAMETERS-1'!$B$5:$J$44,5,FALSE)*VLOOKUP(MHTYPYLD2!AA$4,'[1]INTERNAL PARAMETERS-1'!$B$5:$J$44,7,FALSE)*MHTYPYLD2!$F244 + MHTYPYLD1!AA244*(1-VLOOKUP(MHTYPYLD2!AA$4,'[1]INTERNAL PARAMETERS-1'!$B$5:$J$44,5,FALSE))*VLOOKUP(MHTYPYLD2!AA$4,'[1]INTERNAL PARAMETERS-1'!$B$5:$J$44,9,FALSE)*MHTYPYLD2!$F244</f>
        <v>0</v>
      </c>
      <c r="AB244" s="50">
        <f>MHTYPYLD1!AB244*VLOOKUP(MHTYPYLD2!AB$4,'[1]INTERNAL PARAMETERS-1'!$B$5:$J$44,5,FALSE)*VLOOKUP(MHTYPYLD2!AB$4,'[1]INTERNAL PARAMETERS-1'!$B$5:$J$44,7,FALSE)*MHTYPYLD2!$F244 + MHTYPYLD1!AB244*(1-VLOOKUP(MHTYPYLD2!AB$4,'[1]INTERNAL PARAMETERS-1'!$B$5:$J$44,5,FALSE))*VLOOKUP(MHTYPYLD2!AB$4,'[1]INTERNAL PARAMETERS-1'!$B$5:$J$44,9,FALSE)*MHTYPYLD2!$F244</f>
        <v>0</v>
      </c>
      <c r="AC244" s="50">
        <f>MHTYPYLD1!AC244*VLOOKUP(MHTYPYLD2!AC$4,'[1]INTERNAL PARAMETERS-1'!$B$5:$J$44,5,FALSE)*VLOOKUP(MHTYPYLD2!AC$4,'[1]INTERNAL PARAMETERS-1'!$B$5:$J$44,7,FALSE)*MHTYPYLD2!$F244 + MHTYPYLD1!AC244*(1-VLOOKUP(MHTYPYLD2!AC$4,'[1]INTERNAL PARAMETERS-1'!$B$5:$J$44,5,FALSE))*VLOOKUP(MHTYPYLD2!AC$4,'[1]INTERNAL PARAMETERS-1'!$B$5:$J$44,9,FALSE)*MHTYPYLD2!$F244</f>
        <v>0</v>
      </c>
      <c r="AD244" s="50">
        <f>MHTYPYLD1!AD244*VLOOKUP(MHTYPYLD2!AD$4,'[1]INTERNAL PARAMETERS-1'!$B$5:$J$44,5,FALSE)*VLOOKUP(MHTYPYLD2!AD$4,'[1]INTERNAL PARAMETERS-1'!$B$5:$J$44,7,FALSE)*MHTYPYLD2!$F244 + MHTYPYLD1!AD244*(1-VLOOKUP(MHTYPYLD2!AD$4,'[1]INTERNAL PARAMETERS-1'!$B$5:$J$44,5,FALSE))*VLOOKUP(MHTYPYLD2!AD$4,'[1]INTERNAL PARAMETERS-1'!$B$5:$J$44,9,FALSE)*MHTYPYLD2!$F244</f>
        <v>0</v>
      </c>
      <c r="AE244" s="50">
        <f>MHTYPYLD1!AE244*VLOOKUP(MHTYPYLD2!AE$4,'[1]INTERNAL PARAMETERS-1'!$B$5:$J$44,5,FALSE)*VLOOKUP(MHTYPYLD2!AE$4,'[1]INTERNAL PARAMETERS-1'!$B$5:$J$44,7,FALSE)*MHTYPYLD2!$F244 + MHTYPYLD1!AE244*(1-VLOOKUP(MHTYPYLD2!AE$4,'[1]INTERNAL PARAMETERS-1'!$B$5:$J$44,5,FALSE))*VLOOKUP(MHTYPYLD2!AE$4,'[1]INTERNAL PARAMETERS-1'!$B$5:$J$44,9,FALSE)*MHTYPYLD2!$F244</f>
        <v>0</v>
      </c>
      <c r="AF244" s="50">
        <f>MHTYPYLD1!AF244*VLOOKUP(MHTYPYLD2!AF$4,'[1]INTERNAL PARAMETERS-1'!$B$5:$J$44,5,FALSE)*VLOOKUP(MHTYPYLD2!AF$4,'[1]INTERNAL PARAMETERS-1'!$B$5:$J$44,7,FALSE)*MHTYPYLD2!$F244 + MHTYPYLD1!AF244*(1-VLOOKUP(MHTYPYLD2!AF$4,'[1]INTERNAL PARAMETERS-1'!$B$5:$J$44,5,FALSE))*VLOOKUP(MHTYPYLD2!AF$4,'[1]INTERNAL PARAMETERS-1'!$B$5:$J$44,9,FALSE)*MHTYPYLD2!$F244</f>
        <v>0</v>
      </c>
      <c r="AG244" s="50">
        <f>MHTYPYLD1!AG244*VLOOKUP(MHTYPYLD2!AG$4,'[1]INTERNAL PARAMETERS-1'!$B$5:$J$44,5,FALSE)*VLOOKUP(MHTYPYLD2!AG$4,'[1]INTERNAL PARAMETERS-1'!$B$5:$J$44,7,FALSE)*MHTYPYLD2!$F244 + MHTYPYLD1!AG244*(1-VLOOKUP(MHTYPYLD2!AG$4,'[1]INTERNAL PARAMETERS-1'!$B$5:$J$44,5,FALSE))*VLOOKUP(MHTYPYLD2!AG$4,'[1]INTERNAL PARAMETERS-1'!$B$5:$J$44,9,FALSE)*MHTYPYLD2!$F244</f>
        <v>0</v>
      </c>
      <c r="AH244" s="50">
        <f>MHTYPYLD1!AH244*VLOOKUP(MHTYPYLD2!AH$4,'[1]INTERNAL PARAMETERS-1'!$B$5:$J$44,5,FALSE)*VLOOKUP(MHTYPYLD2!AH$4,'[1]INTERNAL PARAMETERS-1'!$B$5:$J$44,7,FALSE)*MHTYPYLD2!$F244 + MHTYPYLD1!AH244*(1-VLOOKUP(MHTYPYLD2!AH$4,'[1]INTERNAL PARAMETERS-1'!$B$5:$J$44,5,FALSE))*VLOOKUP(MHTYPYLD2!AH$4,'[1]INTERNAL PARAMETERS-1'!$B$5:$J$44,9,FALSE)*MHTYPYLD2!$F244</f>
        <v>0</v>
      </c>
      <c r="AI244" s="50">
        <f>MHTYPYLD1!AI244*VLOOKUP(MHTYPYLD2!AI$4,'[1]INTERNAL PARAMETERS-1'!$B$5:$J$44,5,FALSE)*VLOOKUP(MHTYPYLD2!AI$4,'[1]INTERNAL PARAMETERS-1'!$B$5:$J$44,7,FALSE)*MHTYPYLD2!$F244 + MHTYPYLD1!AI244*(1-VLOOKUP(MHTYPYLD2!AI$4,'[1]INTERNAL PARAMETERS-1'!$B$5:$J$44,5,FALSE))*VLOOKUP(MHTYPYLD2!AI$4,'[1]INTERNAL PARAMETERS-1'!$B$5:$J$44,9,FALSE)*MHTYPYLD2!$F244</f>
        <v>0</v>
      </c>
      <c r="AJ244" s="50">
        <f>MHTYPYLD1!AJ244*VLOOKUP(MHTYPYLD2!AJ$4,'[1]INTERNAL PARAMETERS-1'!$B$5:$J$44,5,FALSE)*VLOOKUP(MHTYPYLD2!AJ$4,'[1]INTERNAL PARAMETERS-1'!$B$5:$J$44,7,FALSE)*MHTYPYLD2!$F244 + MHTYPYLD1!AJ244*(1-VLOOKUP(MHTYPYLD2!AJ$4,'[1]INTERNAL PARAMETERS-1'!$B$5:$J$44,5,FALSE))*VLOOKUP(MHTYPYLD2!AJ$4,'[1]INTERNAL PARAMETERS-1'!$B$5:$J$44,9,FALSE)*MHTYPYLD2!$F244</f>
        <v>0</v>
      </c>
      <c r="AK244" s="50">
        <f>MHTYPYLD1!AK244*VLOOKUP(MHTYPYLD2!AK$4,'[1]INTERNAL PARAMETERS-1'!$B$5:$J$44,5,FALSE)*VLOOKUP(MHTYPYLD2!AK$4,'[1]INTERNAL PARAMETERS-1'!$B$5:$J$44,7,FALSE)*MHTYPYLD2!$F244 + MHTYPYLD1!AK244*(1-VLOOKUP(MHTYPYLD2!AK$4,'[1]INTERNAL PARAMETERS-1'!$B$5:$J$44,5,FALSE))*VLOOKUP(MHTYPYLD2!AK$4,'[1]INTERNAL PARAMETERS-1'!$B$5:$J$44,9,FALSE)*MHTYPYLD2!$F244</f>
        <v>0</v>
      </c>
      <c r="AL244" s="50">
        <f>MHTYPYLD1!AL244*VLOOKUP(MHTYPYLD2!AL$4,'[1]INTERNAL PARAMETERS-1'!$B$5:$J$44,5,FALSE)*VLOOKUP(MHTYPYLD2!AL$4,'[1]INTERNAL PARAMETERS-1'!$B$5:$J$44,7,FALSE)*MHTYPYLD2!$F244 + MHTYPYLD1!AL244*(1-VLOOKUP(MHTYPYLD2!AL$4,'[1]INTERNAL PARAMETERS-1'!$B$5:$J$44,5,FALSE))*VLOOKUP(MHTYPYLD2!AL$4,'[1]INTERNAL PARAMETERS-1'!$B$5:$J$44,9,FALSE)*MHTYPYLD2!$F244</f>
        <v>0</v>
      </c>
      <c r="AM244" s="50">
        <f>MHTYPYLD1!AM244*VLOOKUP(MHTYPYLD2!AM$4,'[1]INTERNAL PARAMETERS-1'!$B$5:$J$44,5,FALSE)*VLOOKUP(MHTYPYLD2!AM$4,'[1]INTERNAL PARAMETERS-1'!$B$5:$J$44,7,FALSE)*MHTYPYLD2!$F244 + MHTYPYLD1!AM244*(1-VLOOKUP(MHTYPYLD2!AM$4,'[1]INTERNAL PARAMETERS-1'!$B$5:$J$44,5,FALSE))*VLOOKUP(MHTYPYLD2!AM$4,'[1]INTERNAL PARAMETERS-1'!$B$5:$J$44,9,FALSE)*MHTYPYLD2!$F244</f>
        <v>0</v>
      </c>
      <c r="AN244" s="50">
        <f>MHTYPYLD1!AN244*VLOOKUP(MHTYPYLD2!AN$4,'[1]INTERNAL PARAMETERS-1'!$B$5:$J$44,5,FALSE)*VLOOKUP(MHTYPYLD2!AN$4,'[1]INTERNAL PARAMETERS-1'!$B$5:$J$44,7,FALSE)*MHTYPYLD2!$F244 + MHTYPYLD1!AN244*(1-VLOOKUP(MHTYPYLD2!AN$4,'[1]INTERNAL PARAMETERS-1'!$B$5:$J$44,5,FALSE))*VLOOKUP(MHTYPYLD2!AN$4,'[1]INTERNAL PARAMETERS-1'!$B$5:$J$44,9,FALSE)*MHTYPYLD2!$F244</f>
        <v>0</v>
      </c>
      <c r="AO244" s="50">
        <f>MHTYPYLD1!AO244*VLOOKUP(MHTYPYLD2!AO$4,'[1]INTERNAL PARAMETERS-1'!$B$5:$J$44,5,FALSE)*VLOOKUP(MHTYPYLD2!AO$4,'[1]INTERNAL PARAMETERS-1'!$B$5:$J$44,7,FALSE)*MHTYPYLD2!$F244 + MHTYPYLD1!AO244*(1-VLOOKUP(MHTYPYLD2!AO$4,'[1]INTERNAL PARAMETERS-1'!$B$5:$J$44,5,FALSE))*VLOOKUP(MHTYPYLD2!AO$4,'[1]INTERNAL PARAMETERS-1'!$B$5:$J$44,9,FALSE)*MHTYPYLD2!$F244</f>
        <v>0</v>
      </c>
      <c r="AP244" s="50">
        <f>MHTYPYLD1!AP244*VLOOKUP(MHTYPYLD2!AP$4,'[1]INTERNAL PARAMETERS-1'!$B$5:$J$44,5,FALSE)*VLOOKUP(MHTYPYLD2!AP$4,'[1]INTERNAL PARAMETERS-1'!$B$5:$J$44,7,FALSE)*MHTYPYLD2!$F244 + MHTYPYLD1!AP244*(1-VLOOKUP(MHTYPYLD2!AP$4,'[1]INTERNAL PARAMETERS-1'!$B$5:$J$44,5,FALSE))*VLOOKUP(MHTYPYLD2!AP$4,'[1]INTERNAL PARAMETERS-1'!$B$5:$J$44,9,FALSE)*MHTYPYLD2!$F244</f>
        <v>0</v>
      </c>
      <c r="AQ244" s="50">
        <f>MHTYPYLD1!AQ244*VLOOKUP(MHTYPYLD2!AQ$4,'[1]INTERNAL PARAMETERS-1'!$B$5:$J$44,5,FALSE)*VLOOKUP(MHTYPYLD2!AQ$4,'[1]INTERNAL PARAMETERS-1'!$B$5:$J$44,7,FALSE)*MHTYPYLD2!$F244 + MHTYPYLD1!AQ244*(1-VLOOKUP(MHTYPYLD2!AQ$4,'[1]INTERNAL PARAMETERS-1'!$B$5:$J$44,5,FALSE))*VLOOKUP(MHTYPYLD2!AQ$4,'[1]INTERNAL PARAMETERS-1'!$B$5:$J$44,9,FALSE)*MHTYPYLD2!$F244</f>
        <v>0</v>
      </c>
      <c r="AR244" s="50">
        <f>MHTYPYLD1!AR244*VLOOKUP(MHTYPYLD2!AR$4,'[1]INTERNAL PARAMETERS-1'!$B$5:$J$44,5,FALSE)*VLOOKUP(MHTYPYLD2!AR$4,'[1]INTERNAL PARAMETERS-1'!$B$5:$J$44,7,FALSE)*MHTYPYLD2!$F244 + MHTYPYLD1!AR244*(1-VLOOKUP(MHTYPYLD2!AR$4,'[1]INTERNAL PARAMETERS-1'!$B$5:$J$44,5,FALSE))*VLOOKUP(MHTYPYLD2!AR$4,'[1]INTERNAL PARAMETERS-1'!$B$5:$J$44,9,FALSE)*MHTYPYLD2!$F244</f>
        <v>0</v>
      </c>
      <c r="AS244" s="50">
        <f>MHTYPYLD1!AS244*VLOOKUP(MHTYPYLD2!AS$4,'[1]INTERNAL PARAMETERS-1'!$B$5:$J$44,5,FALSE)*VLOOKUP(MHTYPYLD2!AS$4,'[1]INTERNAL PARAMETERS-1'!$B$5:$J$44,7,FALSE)*MHTYPYLD2!$F244 + MHTYPYLD1!AS244*(1-VLOOKUP(MHTYPYLD2!AS$4,'[1]INTERNAL PARAMETERS-1'!$B$5:$J$44,5,FALSE))*VLOOKUP(MHTYPYLD2!AS$4,'[1]INTERNAL PARAMETERS-1'!$B$5:$J$44,9,FALSE)*MHTYPYLD2!$F244</f>
        <v>0</v>
      </c>
      <c r="AT244" s="49">
        <f>MHTYPYLD1!AT244*VLOOKUP(MHTYPYLD2!AT$4,'[1]INTERNAL PARAMETERS-1'!$B$5:$J$44,5,FALSE)*VLOOKUP(MHTYPYLD2!AT$4,'[1]INTERNAL PARAMETERS-1'!$B$5:$J$44,7,FALSE)*MHTYPYLD2!$F244 + MHTYPYLD1!AT244*(1-VLOOKUP(MHTYPYLD2!AT$4,'[1]INTERNAL PARAMETERS-1'!$B$5:$J$44,5,FALSE))*VLOOKUP(MHTYPYLD2!AT$4,'[1]INTERNAL PARAMETERS-1'!$B$5:$J$44,9,FALSE)*MHTYPYLD2!$F244</f>
        <v>0</v>
      </c>
      <c r="AU244" s="51">
        <f>MHTYPYLD1!AU244*VLOOKUP(MHTYPYLD2!AU$4,'[1]INTERNAL PARAMETERS-1'!$B$5:$J$44,5,FALSE)*VLOOKUP(MHTYPYLD2!AU$4,'[1]INTERNAL PARAMETERS-1'!$B$5:$J$44,6,FALSE)*VLOOKUP(MHTYPYLD2!AU$4,'[1]INTERNAL PARAMETERS-1'!$B$5:$J$44,3,FALSE) + MHTYPYLD1!AU244*(1-VLOOKUP(MHTYPYLD2!AU$4,'[1]INTERNAL PARAMETERS-1'!$B$5:$J$44,5,FALSE))*VLOOKUP(MHTYPYLD2!AU$4,'[1]INTERNAL PARAMETERS-1'!$B$5:$J$44,8,FALSE)*VLOOKUP(MHTYPYLD2!AU$4,'[1]INTERNAL PARAMETERS-1'!$B$5:$J$44,3,FALSE)</f>
        <v>0</v>
      </c>
      <c r="AV244" s="50">
        <f>MHTYPYLD1!AV244*VLOOKUP(MHTYPYLD2!AV$4,'[1]INTERNAL PARAMETERS-1'!$B$5:$J$44,5,FALSE)*VLOOKUP(MHTYPYLD2!AV$4,'[1]INTERNAL PARAMETERS-1'!$B$5:$J$44,6,FALSE)*VLOOKUP(MHTYPYLD2!AV$4,'[1]INTERNAL PARAMETERS-1'!$B$5:$J$44,3,FALSE) + MHTYPYLD1!AV244*(1-VLOOKUP(MHTYPYLD2!AV$4,'[1]INTERNAL PARAMETERS-1'!$B$5:$J$44,5,FALSE))*VLOOKUP(MHTYPYLD2!AV$4,'[1]INTERNAL PARAMETERS-1'!$B$5:$J$44,8,FALSE)*VLOOKUP(MHTYPYLD2!AV$4,'[1]INTERNAL PARAMETERS-1'!$B$5:$J$44,3,FALSE)</f>
        <v>0</v>
      </c>
      <c r="AW244" s="50">
        <f>MHTYPYLD1!AW244*VLOOKUP(MHTYPYLD2!AW$4,'[1]INTERNAL PARAMETERS-1'!$B$5:$J$44,5,FALSE)*VLOOKUP(MHTYPYLD2!AW$4,'[1]INTERNAL PARAMETERS-1'!$B$5:$J$44,6,FALSE)*VLOOKUP(MHTYPYLD2!AW$4,'[1]INTERNAL PARAMETERS-1'!$B$5:$J$44,3,FALSE) + MHTYPYLD1!AW244*(1-VLOOKUP(MHTYPYLD2!AW$4,'[1]INTERNAL PARAMETERS-1'!$B$5:$J$44,5,FALSE))*VLOOKUP(MHTYPYLD2!AW$4,'[1]INTERNAL PARAMETERS-1'!$B$5:$J$44,8,FALSE)*VLOOKUP(MHTYPYLD2!AW$4,'[1]INTERNAL PARAMETERS-1'!$B$5:$J$44,3,FALSE)</f>
        <v>0</v>
      </c>
      <c r="AX244" s="50">
        <f>MHTYPYLD1!AX244*VLOOKUP(MHTYPYLD2!AX$4,'[1]INTERNAL PARAMETERS-1'!$B$5:$J$44,5,FALSE)*VLOOKUP(MHTYPYLD2!AX$4,'[1]INTERNAL PARAMETERS-1'!$B$5:$J$44,6,FALSE)*VLOOKUP(MHTYPYLD2!AX$4,'[1]INTERNAL PARAMETERS-1'!$B$5:$J$44,3,FALSE) + MHTYPYLD1!AX244*(1-VLOOKUP(MHTYPYLD2!AX$4,'[1]INTERNAL PARAMETERS-1'!$B$5:$J$44,5,FALSE))*VLOOKUP(MHTYPYLD2!AX$4,'[1]INTERNAL PARAMETERS-1'!$B$5:$J$44,8,FALSE)*VLOOKUP(MHTYPYLD2!AX$4,'[1]INTERNAL PARAMETERS-1'!$B$5:$J$44,3,FALSE)</f>
        <v>0</v>
      </c>
      <c r="AY244" s="50">
        <f>MHTYPYLD1!AY244*VLOOKUP(MHTYPYLD2!AY$4,'[1]INTERNAL PARAMETERS-1'!$B$5:$J$44,5,FALSE)*VLOOKUP(MHTYPYLD2!AY$4,'[1]INTERNAL PARAMETERS-1'!$B$5:$J$44,6,FALSE)*VLOOKUP(MHTYPYLD2!AY$4,'[1]INTERNAL PARAMETERS-1'!$B$5:$J$44,3,FALSE) + MHTYPYLD1!AY244*(1-VLOOKUP(MHTYPYLD2!AY$4,'[1]INTERNAL PARAMETERS-1'!$B$5:$J$44,5,FALSE))*VLOOKUP(MHTYPYLD2!AY$4,'[1]INTERNAL PARAMETERS-1'!$B$5:$J$44,8,FALSE)*VLOOKUP(MHTYPYLD2!AY$4,'[1]INTERNAL PARAMETERS-1'!$B$5:$J$44,3,FALSE)</f>
        <v>0</v>
      </c>
      <c r="AZ244" s="50">
        <f>MHTYPYLD1!AZ244*VLOOKUP(MHTYPYLD2!AZ$4,'[1]INTERNAL PARAMETERS-1'!$B$5:$J$44,5,FALSE)*VLOOKUP(MHTYPYLD2!AZ$4,'[1]INTERNAL PARAMETERS-1'!$B$5:$J$44,6,FALSE)*VLOOKUP(MHTYPYLD2!AZ$4,'[1]INTERNAL PARAMETERS-1'!$B$5:$J$44,3,FALSE) + MHTYPYLD1!AZ244*(1-VLOOKUP(MHTYPYLD2!AZ$4,'[1]INTERNAL PARAMETERS-1'!$B$5:$J$44,5,FALSE))*VLOOKUP(MHTYPYLD2!AZ$4,'[1]INTERNAL PARAMETERS-1'!$B$5:$J$44,8,FALSE)*VLOOKUP(MHTYPYLD2!AZ$4,'[1]INTERNAL PARAMETERS-1'!$B$5:$J$44,3,FALSE)</f>
        <v>0</v>
      </c>
      <c r="BA244" s="50">
        <f>MHTYPYLD1!BA244*VLOOKUP(MHTYPYLD2!BA$4,'[1]INTERNAL PARAMETERS-1'!$B$5:$J$44,5,FALSE)*VLOOKUP(MHTYPYLD2!BA$4,'[1]INTERNAL PARAMETERS-1'!$B$5:$J$44,6,FALSE)*VLOOKUP(MHTYPYLD2!BA$4,'[1]INTERNAL PARAMETERS-1'!$B$5:$J$44,3,FALSE) + MHTYPYLD1!BA244*(1-VLOOKUP(MHTYPYLD2!BA$4,'[1]INTERNAL PARAMETERS-1'!$B$5:$J$44,5,FALSE))*VLOOKUP(MHTYPYLD2!BA$4,'[1]INTERNAL PARAMETERS-1'!$B$5:$J$44,8,FALSE)*VLOOKUP(MHTYPYLD2!BA$4,'[1]INTERNAL PARAMETERS-1'!$B$5:$J$44,3,FALSE)</f>
        <v>0</v>
      </c>
      <c r="BB244" s="50">
        <f>MHTYPYLD1!BB244*VLOOKUP(MHTYPYLD2!BB$4,'[1]INTERNAL PARAMETERS-1'!$B$5:$J$44,5,FALSE)*VLOOKUP(MHTYPYLD2!BB$4,'[1]INTERNAL PARAMETERS-1'!$B$5:$J$44,6,FALSE)*VLOOKUP(MHTYPYLD2!BB$4,'[1]INTERNAL PARAMETERS-1'!$B$5:$J$44,3,FALSE) + MHTYPYLD1!BB244*(1-VLOOKUP(MHTYPYLD2!BB$4,'[1]INTERNAL PARAMETERS-1'!$B$5:$J$44,5,FALSE))*VLOOKUP(MHTYPYLD2!BB$4,'[1]INTERNAL PARAMETERS-1'!$B$5:$J$44,8,FALSE)*VLOOKUP(MHTYPYLD2!BB$4,'[1]INTERNAL PARAMETERS-1'!$B$5:$J$44,3,FALSE)</f>
        <v>0</v>
      </c>
      <c r="BC244" s="50">
        <f>MHTYPYLD1!BC244*VLOOKUP(MHTYPYLD2!BC$4,'[1]INTERNAL PARAMETERS-1'!$B$5:$J$44,5,FALSE)*VLOOKUP(MHTYPYLD2!BC$4,'[1]INTERNAL PARAMETERS-1'!$B$5:$J$44,6,FALSE)*VLOOKUP(MHTYPYLD2!BC$4,'[1]INTERNAL PARAMETERS-1'!$B$5:$J$44,3,FALSE) + MHTYPYLD1!BC244*(1-VLOOKUP(MHTYPYLD2!BC$4,'[1]INTERNAL PARAMETERS-1'!$B$5:$J$44,5,FALSE))*VLOOKUP(MHTYPYLD2!BC$4,'[1]INTERNAL PARAMETERS-1'!$B$5:$J$44,8,FALSE)*VLOOKUP(MHTYPYLD2!BC$4,'[1]INTERNAL PARAMETERS-1'!$B$5:$J$44,3,FALSE)</f>
        <v>0</v>
      </c>
      <c r="BD244" s="50">
        <f>MHTYPYLD1!BD244*VLOOKUP(MHTYPYLD2!BD$4,'[1]INTERNAL PARAMETERS-1'!$B$5:$J$44,5,FALSE)*VLOOKUP(MHTYPYLD2!BD$4,'[1]INTERNAL PARAMETERS-1'!$B$5:$J$44,6,FALSE)*VLOOKUP(MHTYPYLD2!BD$4,'[1]INTERNAL PARAMETERS-1'!$B$5:$J$44,3,FALSE) + MHTYPYLD1!BD244*(1-VLOOKUP(MHTYPYLD2!BD$4,'[1]INTERNAL PARAMETERS-1'!$B$5:$J$44,5,FALSE))*VLOOKUP(MHTYPYLD2!BD$4,'[1]INTERNAL PARAMETERS-1'!$B$5:$J$44,8,FALSE)*VLOOKUP(MHTYPYLD2!BD$4,'[1]INTERNAL PARAMETERS-1'!$B$5:$J$44,3,FALSE)</f>
        <v>0</v>
      </c>
      <c r="BE244" s="50">
        <f>MHTYPYLD1!BE244*VLOOKUP(MHTYPYLD2!BE$4,'[1]INTERNAL PARAMETERS-1'!$B$5:$J$44,5,FALSE)*VLOOKUP(MHTYPYLD2!BE$4,'[1]INTERNAL PARAMETERS-1'!$B$5:$J$44,6,FALSE)*VLOOKUP(MHTYPYLD2!BE$4,'[1]INTERNAL PARAMETERS-1'!$B$5:$J$44,3,FALSE) + MHTYPYLD1!BE244*(1-VLOOKUP(MHTYPYLD2!BE$4,'[1]INTERNAL PARAMETERS-1'!$B$5:$J$44,5,FALSE))*VLOOKUP(MHTYPYLD2!BE$4,'[1]INTERNAL PARAMETERS-1'!$B$5:$J$44,8,FALSE)*VLOOKUP(MHTYPYLD2!BE$4,'[1]INTERNAL PARAMETERS-1'!$B$5:$J$44,3,FALSE)</f>
        <v>0</v>
      </c>
      <c r="BF244" s="50">
        <f>MHTYPYLD1!BF244*VLOOKUP(MHTYPYLD2!BF$4,'[1]INTERNAL PARAMETERS-1'!$B$5:$J$44,5,FALSE)*VLOOKUP(MHTYPYLD2!BF$4,'[1]INTERNAL PARAMETERS-1'!$B$5:$J$44,6,FALSE)*VLOOKUP(MHTYPYLD2!BF$4,'[1]INTERNAL PARAMETERS-1'!$B$5:$J$44,3,FALSE) + MHTYPYLD1!BF244*(1-VLOOKUP(MHTYPYLD2!BF$4,'[1]INTERNAL PARAMETERS-1'!$B$5:$J$44,5,FALSE))*VLOOKUP(MHTYPYLD2!BF$4,'[1]INTERNAL PARAMETERS-1'!$B$5:$J$44,8,FALSE)*VLOOKUP(MHTYPYLD2!BF$4,'[1]INTERNAL PARAMETERS-1'!$B$5:$J$44,3,FALSE)</f>
        <v>0</v>
      </c>
      <c r="BG244" s="50">
        <f>MHTYPYLD1!BG244*VLOOKUP(MHTYPYLD2!BG$4,'[1]INTERNAL PARAMETERS-1'!$B$5:$J$44,5,FALSE)*VLOOKUP(MHTYPYLD2!BG$4,'[1]INTERNAL PARAMETERS-1'!$B$5:$J$44,6,FALSE)*VLOOKUP(MHTYPYLD2!BG$4,'[1]INTERNAL PARAMETERS-1'!$B$5:$J$44,3,FALSE) + MHTYPYLD1!BG244*(1-VLOOKUP(MHTYPYLD2!BG$4,'[1]INTERNAL PARAMETERS-1'!$B$5:$J$44,5,FALSE))*VLOOKUP(MHTYPYLD2!BG$4,'[1]INTERNAL PARAMETERS-1'!$B$5:$J$44,8,FALSE)*VLOOKUP(MHTYPYLD2!BG$4,'[1]INTERNAL PARAMETERS-1'!$B$5:$J$44,3,FALSE)</f>
        <v>0</v>
      </c>
      <c r="BH244" s="50">
        <f>MHTYPYLD1!BH244*VLOOKUP(MHTYPYLD2!BH$4,'[1]INTERNAL PARAMETERS-1'!$B$5:$J$44,5,FALSE)*VLOOKUP(MHTYPYLD2!BH$4,'[1]INTERNAL PARAMETERS-1'!$B$5:$J$44,6,FALSE)*VLOOKUP(MHTYPYLD2!BH$4,'[1]INTERNAL PARAMETERS-1'!$B$5:$J$44,3,FALSE) + MHTYPYLD1!BH244*(1-VLOOKUP(MHTYPYLD2!BH$4,'[1]INTERNAL PARAMETERS-1'!$B$5:$J$44,5,FALSE))*VLOOKUP(MHTYPYLD2!BH$4,'[1]INTERNAL PARAMETERS-1'!$B$5:$J$44,8,FALSE)*VLOOKUP(MHTYPYLD2!BH$4,'[1]INTERNAL PARAMETERS-1'!$B$5:$J$44,3,FALSE)</f>
        <v>0</v>
      </c>
      <c r="BI244" s="50">
        <f>MHTYPYLD1!BI244*VLOOKUP(MHTYPYLD2!BI$4,'[1]INTERNAL PARAMETERS-1'!$B$5:$J$44,5,FALSE)*VLOOKUP(MHTYPYLD2!BI$4,'[1]INTERNAL PARAMETERS-1'!$B$5:$J$44,6,FALSE)*VLOOKUP(MHTYPYLD2!BI$4,'[1]INTERNAL PARAMETERS-1'!$B$5:$J$44,3,FALSE) + MHTYPYLD1!BI244*(1-VLOOKUP(MHTYPYLD2!BI$4,'[1]INTERNAL PARAMETERS-1'!$B$5:$J$44,5,FALSE))*VLOOKUP(MHTYPYLD2!BI$4,'[1]INTERNAL PARAMETERS-1'!$B$5:$J$44,8,FALSE)*VLOOKUP(MHTYPYLD2!BI$4,'[1]INTERNAL PARAMETERS-1'!$B$5:$J$44,3,FALSE)</f>
        <v>0</v>
      </c>
      <c r="BJ244" s="50">
        <f>MHTYPYLD1!BJ244*VLOOKUP(MHTYPYLD2!BJ$4,'[1]INTERNAL PARAMETERS-1'!$B$5:$J$44,5,FALSE)*VLOOKUP(MHTYPYLD2!BJ$4,'[1]INTERNAL PARAMETERS-1'!$B$5:$J$44,6,FALSE)*VLOOKUP(MHTYPYLD2!BJ$4,'[1]INTERNAL PARAMETERS-1'!$B$5:$J$44,3,FALSE) + MHTYPYLD1!BJ244*(1-VLOOKUP(MHTYPYLD2!BJ$4,'[1]INTERNAL PARAMETERS-1'!$B$5:$J$44,5,FALSE))*VLOOKUP(MHTYPYLD2!BJ$4,'[1]INTERNAL PARAMETERS-1'!$B$5:$J$44,8,FALSE)*VLOOKUP(MHTYPYLD2!BJ$4,'[1]INTERNAL PARAMETERS-1'!$B$5:$J$44,3,FALSE)</f>
        <v>0</v>
      </c>
      <c r="BK244" s="50">
        <f>MHTYPYLD1!BK244*VLOOKUP(MHTYPYLD2!BK$4,'[1]INTERNAL PARAMETERS-1'!$B$5:$J$44,5,FALSE)*VLOOKUP(MHTYPYLD2!BK$4,'[1]INTERNAL PARAMETERS-1'!$B$5:$J$44,6,FALSE)*VLOOKUP(MHTYPYLD2!BK$4,'[1]INTERNAL PARAMETERS-1'!$B$5:$J$44,3,FALSE) + MHTYPYLD1!BK244*(1-VLOOKUP(MHTYPYLD2!BK$4,'[1]INTERNAL PARAMETERS-1'!$B$5:$J$44,5,FALSE))*VLOOKUP(MHTYPYLD2!BK$4,'[1]INTERNAL PARAMETERS-1'!$B$5:$J$44,8,FALSE)*VLOOKUP(MHTYPYLD2!BK$4,'[1]INTERNAL PARAMETERS-1'!$B$5:$J$44,3,FALSE)</f>
        <v>0</v>
      </c>
      <c r="BL244" s="50">
        <f>MHTYPYLD1!BL244*VLOOKUP(MHTYPYLD2!BL$4,'[1]INTERNAL PARAMETERS-1'!$B$5:$J$44,5,FALSE)*VLOOKUP(MHTYPYLD2!BL$4,'[1]INTERNAL PARAMETERS-1'!$B$5:$J$44,6,FALSE)*VLOOKUP(MHTYPYLD2!BL$4,'[1]INTERNAL PARAMETERS-1'!$B$5:$J$44,3,FALSE) + MHTYPYLD1!BL244*(1-VLOOKUP(MHTYPYLD2!BL$4,'[1]INTERNAL PARAMETERS-1'!$B$5:$J$44,5,FALSE))*VLOOKUP(MHTYPYLD2!BL$4,'[1]INTERNAL PARAMETERS-1'!$B$5:$J$44,8,FALSE)*VLOOKUP(MHTYPYLD2!BL$4,'[1]INTERNAL PARAMETERS-1'!$B$5:$J$44,3,FALSE)</f>
        <v>0</v>
      </c>
      <c r="BM244" s="50">
        <f>MHTYPYLD1!BM244*VLOOKUP(MHTYPYLD2!BM$4,'[1]INTERNAL PARAMETERS-1'!$B$5:$J$44,5,FALSE)*VLOOKUP(MHTYPYLD2!BM$4,'[1]INTERNAL PARAMETERS-1'!$B$5:$J$44,6,FALSE)*VLOOKUP(MHTYPYLD2!BM$4,'[1]INTERNAL PARAMETERS-1'!$B$5:$J$44,3,FALSE) + MHTYPYLD1!BM244*(1-VLOOKUP(MHTYPYLD2!BM$4,'[1]INTERNAL PARAMETERS-1'!$B$5:$J$44,5,FALSE))*VLOOKUP(MHTYPYLD2!BM$4,'[1]INTERNAL PARAMETERS-1'!$B$5:$J$44,8,FALSE)*VLOOKUP(MHTYPYLD2!BM$4,'[1]INTERNAL PARAMETERS-1'!$B$5:$J$44,3,FALSE)</f>
        <v>0</v>
      </c>
      <c r="BN244" s="50">
        <f>MHTYPYLD1!BN244*VLOOKUP(MHTYPYLD2!BN$4,'[1]INTERNAL PARAMETERS-1'!$B$5:$J$44,5,FALSE)*VLOOKUP(MHTYPYLD2!BN$4,'[1]INTERNAL PARAMETERS-1'!$B$5:$J$44,6,FALSE)*VLOOKUP(MHTYPYLD2!BN$4,'[1]INTERNAL PARAMETERS-1'!$B$5:$J$44,3,FALSE) + MHTYPYLD1!BN244*(1-VLOOKUP(MHTYPYLD2!BN$4,'[1]INTERNAL PARAMETERS-1'!$B$5:$J$44,5,FALSE))*VLOOKUP(MHTYPYLD2!BN$4,'[1]INTERNAL PARAMETERS-1'!$B$5:$J$44,8,FALSE)*VLOOKUP(MHTYPYLD2!BN$4,'[1]INTERNAL PARAMETERS-1'!$B$5:$J$44,3,FALSE)</f>
        <v>0</v>
      </c>
      <c r="BO244" s="50">
        <f>MHTYPYLD1!BO244*VLOOKUP(MHTYPYLD2!BO$4,'[1]INTERNAL PARAMETERS-1'!$B$5:$J$44,5,FALSE)*VLOOKUP(MHTYPYLD2!BO$4,'[1]INTERNAL PARAMETERS-1'!$B$5:$J$44,6,FALSE)*VLOOKUP(MHTYPYLD2!BO$4,'[1]INTERNAL PARAMETERS-1'!$B$5:$J$44,3,FALSE) + MHTYPYLD1!BO244*(1-VLOOKUP(MHTYPYLD2!BO$4,'[1]INTERNAL PARAMETERS-1'!$B$5:$J$44,5,FALSE))*VLOOKUP(MHTYPYLD2!BO$4,'[1]INTERNAL PARAMETERS-1'!$B$5:$J$44,8,FALSE)*VLOOKUP(MHTYPYLD2!BO$4,'[1]INTERNAL PARAMETERS-1'!$B$5:$J$44,3,FALSE)</f>
        <v>0</v>
      </c>
      <c r="BP244" s="50">
        <f>MHTYPYLD1!BP244*VLOOKUP(MHTYPYLD2!BP$4,'[1]INTERNAL PARAMETERS-1'!$B$5:$J$44,5,FALSE)*VLOOKUP(MHTYPYLD2!BP$4,'[1]INTERNAL PARAMETERS-1'!$B$5:$J$44,6,FALSE)*VLOOKUP(MHTYPYLD2!BP$4,'[1]INTERNAL PARAMETERS-1'!$B$5:$J$44,3,FALSE) + MHTYPYLD1!BP244*(1-VLOOKUP(MHTYPYLD2!BP$4,'[1]INTERNAL PARAMETERS-1'!$B$5:$J$44,5,FALSE))*VLOOKUP(MHTYPYLD2!BP$4,'[1]INTERNAL PARAMETERS-1'!$B$5:$J$44,8,FALSE)*VLOOKUP(MHTYPYLD2!BP$4,'[1]INTERNAL PARAMETERS-1'!$B$5:$J$44,3,FALSE)</f>
        <v>0</v>
      </c>
      <c r="BQ244" s="50">
        <f>MHTYPYLD1!BQ244*VLOOKUP(MHTYPYLD2!BQ$4,'[1]INTERNAL PARAMETERS-1'!$B$5:$J$44,5,FALSE)*VLOOKUP(MHTYPYLD2!BQ$4,'[1]INTERNAL PARAMETERS-1'!$B$5:$J$44,6,FALSE)*VLOOKUP(MHTYPYLD2!BQ$4,'[1]INTERNAL PARAMETERS-1'!$B$5:$J$44,3,FALSE) + MHTYPYLD1!BQ244*(1-VLOOKUP(MHTYPYLD2!BQ$4,'[1]INTERNAL PARAMETERS-1'!$B$5:$J$44,5,FALSE))*VLOOKUP(MHTYPYLD2!BQ$4,'[1]INTERNAL PARAMETERS-1'!$B$5:$J$44,8,FALSE)*VLOOKUP(MHTYPYLD2!BQ$4,'[1]INTERNAL PARAMETERS-1'!$B$5:$J$44,3,FALSE)</f>
        <v>0</v>
      </c>
      <c r="BR244" s="50">
        <f>MHTYPYLD1!BR244*VLOOKUP(MHTYPYLD2!BR$4,'[1]INTERNAL PARAMETERS-1'!$B$5:$J$44,5,FALSE)*VLOOKUP(MHTYPYLD2!BR$4,'[1]INTERNAL PARAMETERS-1'!$B$5:$J$44,6,FALSE)*VLOOKUP(MHTYPYLD2!BR$4,'[1]INTERNAL PARAMETERS-1'!$B$5:$J$44,3,FALSE) + MHTYPYLD1!BR244*(1-VLOOKUP(MHTYPYLD2!BR$4,'[1]INTERNAL PARAMETERS-1'!$B$5:$J$44,5,FALSE))*VLOOKUP(MHTYPYLD2!BR$4,'[1]INTERNAL PARAMETERS-1'!$B$5:$J$44,8,FALSE)*VLOOKUP(MHTYPYLD2!BR$4,'[1]INTERNAL PARAMETERS-1'!$B$5:$J$44,3,FALSE)</f>
        <v>0</v>
      </c>
      <c r="BS244" s="50">
        <f>MHTYPYLD1!BS244*VLOOKUP(MHTYPYLD2!BS$4,'[1]INTERNAL PARAMETERS-1'!$B$5:$J$44,5,FALSE)*VLOOKUP(MHTYPYLD2!BS$4,'[1]INTERNAL PARAMETERS-1'!$B$5:$J$44,6,FALSE)*VLOOKUP(MHTYPYLD2!BS$4,'[1]INTERNAL PARAMETERS-1'!$B$5:$J$44,3,FALSE) + MHTYPYLD1!BS244*(1-VLOOKUP(MHTYPYLD2!BS$4,'[1]INTERNAL PARAMETERS-1'!$B$5:$J$44,5,FALSE))*VLOOKUP(MHTYPYLD2!BS$4,'[1]INTERNAL PARAMETERS-1'!$B$5:$J$44,8,FALSE)*VLOOKUP(MHTYPYLD2!BS$4,'[1]INTERNAL PARAMETERS-1'!$B$5:$J$44,3,FALSE)</f>
        <v>0</v>
      </c>
      <c r="BT244" s="50">
        <f>MHTYPYLD1!BT244*VLOOKUP(MHTYPYLD2!BT$4,'[1]INTERNAL PARAMETERS-1'!$B$5:$J$44,5,FALSE)*VLOOKUP(MHTYPYLD2!BT$4,'[1]INTERNAL PARAMETERS-1'!$B$5:$J$44,6,FALSE)*VLOOKUP(MHTYPYLD2!BT$4,'[1]INTERNAL PARAMETERS-1'!$B$5:$J$44,3,FALSE) + MHTYPYLD1!BT244*(1-VLOOKUP(MHTYPYLD2!BT$4,'[1]INTERNAL PARAMETERS-1'!$B$5:$J$44,5,FALSE))*VLOOKUP(MHTYPYLD2!BT$4,'[1]INTERNAL PARAMETERS-1'!$B$5:$J$44,8,FALSE)*VLOOKUP(MHTYPYLD2!BT$4,'[1]INTERNAL PARAMETERS-1'!$B$5:$J$44,3,FALSE)</f>
        <v>0</v>
      </c>
      <c r="BU244" s="50">
        <f>MHTYPYLD1!BU244*VLOOKUP(MHTYPYLD2!BU$4,'[1]INTERNAL PARAMETERS-1'!$B$5:$J$44,5,FALSE)*VLOOKUP(MHTYPYLD2!BU$4,'[1]INTERNAL PARAMETERS-1'!$B$5:$J$44,6,FALSE)*VLOOKUP(MHTYPYLD2!BU$4,'[1]INTERNAL PARAMETERS-1'!$B$5:$J$44,3,FALSE) + MHTYPYLD1!BU244*(1-VLOOKUP(MHTYPYLD2!BU$4,'[1]INTERNAL PARAMETERS-1'!$B$5:$J$44,5,FALSE))*VLOOKUP(MHTYPYLD2!BU$4,'[1]INTERNAL PARAMETERS-1'!$B$5:$J$44,8,FALSE)*VLOOKUP(MHTYPYLD2!BU$4,'[1]INTERNAL PARAMETERS-1'!$B$5:$J$44,3,FALSE)</f>
        <v>0</v>
      </c>
      <c r="BV244" s="50">
        <f>MHTYPYLD1!BV244*VLOOKUP(MHTYPYLD2!BV$4,'[1]INTERNAL PARAMETERS-1'!$B$5:$J$44,5,FALSE)*VLOOKUP(MHTYPYLD2!BV$4,'[1]INTERNAL PARAMETERS-1'!$B$5:$J$44,6,FALSE)*VLOOKUP(MHTYPYLD2!BV$4,'[1]INTERNAL PARAMETERS-1'!$B$5:$J$44,3,FALSE) + MHTYPYLD1!BV244*(1-VLOOKUP(MHTYPYLD2!BV$4,'[1]INTERNAL PARAMETERS-1'!$B$5:$J$44,5,FALSE))*VLOOKUP(MHTYPYLD2!BV$4,'[1]INTERNAL PARAMETERS-1'!$B$5:$J$44,8,FALSE)*VLOOKUP(MHTYPYLD2!BV$4,'[1]INTERNAL PARAMETERS-1'!$B$5:$J$44,3,FALSE)</f>
        <v>0</v>
      </c>
      <c r="BW244" s="50">
        <f>MHTYPYLD1!BW244*VLOOKUP(MHTYPYLD2!BW$4,'[1]INTERNAL PARAMETERS-1'!$B$5:$J$44,5,FALSE)*VLOOKUP(MHTYPYLD2!BW$4,'[1]INTERNAL PARAMETERS-1'!$B$5:$J$44,6,FALSE)*VLOOKUP(MHTYPYLD2!BW$4,'[1]INTERNAL PARAMETERS-1'!$B$5:$J$44,3,FALSE) + MHTYPYLD1!BW244*(1-VLOOKUP(MHTYPYLD2!BW$4,'[1]INTERNAL PARAMETERS-1'!$B$5:$J$44,5,FALSE))*VLOOKUP(MHTYPYLD2!BW$4,'[1]INTERNAL PARAMETERS-1'!$B$5:$J$44,8,FALSE)*VLOOKUP(MHTYPYLD2!BW$4,'[1]INTERNAL PARAMETERS-1'!$B$5:$J$44,3,FALSE)</f>
        <v>0</v>
      </c>
      <c r="BX244" s="50">
        <f>MHTYPYLD1!BX244*VLOOKUP(MHTYPYLD2!BX$4,'[1]INTERNAL PARAMETERS-1'!$B$5:$J$44,5,FALSE)*VLOOKUP(MHTYPYLD2!BX$4,'[1]INTERNAL PARAMETERS-1'!$B$5:$J$44,6,FALSE)*VLOOKUP(MHTYPYLD2!BX$4,'[1]INTERNAL PARAMETERS-1'!$B$5:$J$44,3,FALSE) + MHTYPYLD1!BX244*(1-VLOOKUP(MHTYPYLD2!BX$4,'[1]INTERNAL PARAMETERS-1'!$B$5:$J$44,5,FALSE))*VLOOKUP(MHTYPYLD2!BX$4,'[1]INTERNAL PARAMETERS-1'!$B$5:$J$44,8,FALSE)*VLOOKUP(MHTYPYLD2!BX$4,'[1]INTERNAL PARAMETERS-1'!$B$5:$J$44,3,FALSE)</f>
        <v>0</v>
      </c>
      <c r="BY244" s="50">
        <f>MHTYPYLD1!BY244*VLOOKUP(MHTYPYLD2!BY$4,'[1]INTERNAL PARAMETERS-1'!$B$5:$J$44,5,FALSE)*VLOOKUP(MHTYPYLD2!BY$4,'[1]INTERNAL PARAMETERS-1'!$B$5:$J$44,6,FALSE)*VLOOKUP(MHTYPYLD2!BY$4,'[1]INTERNAL PARAMETERS-1'!$B$5:$J$44,3,FALSE) + MHTYPYLD1!BY244*(1-VLOOKUP(MHTYPYLD2!BY$4,'[1]INTERNAL PARAMETERS-1'!$B$5:$J$44,5,FALSE))*VLOOKUP(MHTYPYLD2!BY$4,'[1]INTERNAL PARAMETERS-1'!$B$5:$J$44,8,FALSE)*VLOOKUP(MHTYPYLD2!BY$4,'[1]INTERNAL PARAMETERS-1'!$B$5:$J$44,3,FALSE)</f>
        <v>0</v>
      </c>
      <c r="BZ244" s="50">
        <f>MHTYPYLD1!BZ244*VLOOKUP(MHTYPYLD2!BZ$4,'[1]INTERNAL PARAMETERS-1'!$B$5:$J$44,5,FALSE)*VLOOKUP(MHTYPYLD2!BZ$4,'[1]INTERNAL PARAMETERS-1'!$B$5:$J$44,6,FALSE)*VLOOKUP(MHTYPYLD2!BZ$4,'[1]INTERNAL PARAMETERS-1'!$B$5:$J$44,3,FALSE) + MHTYPYLD1!BZ244*(1-VLOOKUP(MHTYPYLD2!BZ$4,'[1]INTERNAL PARAMETERS-1'!$B$5:$J$44,5,FALSE))*VLOOKUP(MHTYPYLD2!BZ$4,'[1]INTERNAL PARAMETERS-1'!$B$5:$J$44,8,FALSE)*VLOOKUP(MHTYPYLD2!BZ$4,'[1]INTERNAL PARAMETERS-1'!$B$5:$J$44,3,FALSE)</f>
        <v>0</v>
      </c>
      <c r="CA244" s="50">
        <f>MHTYPYLD1!CA244*VLOOKUP(MHTYPYLD2!CA$4,'[1]INTERNAL PARAMETERS-1'!$B$5:$J$44,5,FALSE)*VLOOKUP(MHTYPYLD2!CA$4,'[1]INTERNAL PARAMETERS-1'!$B$5:$J$44,6,FALSE)*VLOOKUP(MHTYPYLD2!CA$4,'[1]INTERNAL PARAMETERS-1'!$B$5:$J$44,3,FALSE) + MHTYPYLD1!CA244*(1-VLOOKUP(MHTYPYLD2!CA$4,'[1]INTERNAL PARAMETERS-1'!$B$5:$J$44,5,FALSE))*VLOOKUP(MHTYPYLD2!CA$4,'[1]INTERNAL PARAMETERS-1'!$B$5:$J$44,8,FALSE)*VLOOKUP(MHTYPYLD2!CA$4,'[1]INTERNAL PARAMETERS-1'!$B$5:$J$44,3,FALSE)</f>
        <v>0</v>
      </c>
      <c r="CB244" s="50">
        <f>MHTYPYLD1!CB244*VLOOKUP(MHTYPYLD2!CB$4,'[1]INTERNAL PARAMETERS-1'!$B$5:$J$44,5,FALSE)*VLOOKUP(MHTYPYLD2!CB$4,'[1]INTERNAL PARAMETERS-1'!$B$5:$J$44,6,FALSE)*VLOOKUP(MHTYPYLD2!CB$4,'[1]INTERNAL PARAMETERS-1'!$B$5:$J$44,3,FALSE) + MHTYPYLD1!CB244*(1-VLOOKUP(MHTYPYLD2!CB$4,'[1]INTERNAL PARAMETERS-1'!$B$5:$J$44,5,FALSE))*VLOOKUP(MHTYPYLD2!CB$4,'[1]INTERNAL PARAMETERS-1'!$B$5:$J$44,8,FALSE)*VLOOKUP(MHTYPYLD2!CB$4,'[1]INTERNAL PARAMETERS-1'!$B$5:$J$44,3,FALSE)</f>
        <v>0</v>
      </c>
      <c r="CC244" s="50">
        <f>MHTYPYLD1!CC244*VLOOKUP(MHTYPYLD2!CC$4,'[1]INTERNAL PARAMETERS-1'!$B$5:$J$44,5,FALSE)*VLOOKUP(MHTYPYLD2!CC$4,'[1]INTERNAL PARAMETERS-1'!$B$5:$J$44,6,FALSE)*VLOOKUP(MHTYPYLD2!CC$4,'[1]INTERNAL PARAMETERS-1'!$B$5:$J$44,3,FALSE) + MHTYPYLD1!CC244*(1-VLOOKUP(MHTYPYLD2!CC$4,'[1]INTERNAL PARAMETERS-1'!$B$5:$J$44,5,FALSE))*VLOOKUP(MHTYPYLD2!CC$4,'[1]INTERNAL PARAMETERS-1'!$B$5:$J$44,8,FALSE)*VLOOKUP(MHTYPYLD2!CC$4,'[1]INTERNAL PARAMETERS-1'!$B$5:$J$44,3,FALSE)</f>
        <v>0</v>
      </c>
      <c r="CD244" s="50">
        <f>MHTYPYLD1!CD244*VLOOKUP(MHTYPYLD2!CD$4,'[1]INTERNAL PARAMETERS-1'!$B$5:$J$44,5,FALSE)*VLOOKUP(MHTYPYLD2!CD$4,'[1]INTERNAL PARAMETERS-1'!$B$5:$J$44,6,FALSE)*VLOOKUP(MHTYPYLD2!CD$4,'[1]INTERNAL PARAMETERS-1'!$B$5:$J$44,3,FALSE) + MHTYPYLD1!CD244*(1-VLOOKUP(MHTYPYLD2!CD$4,'[1]INTERNAL PARAMETERS-1'!$B$5:$J$44,5,FALSE))*VLOOKUP(MHTYPYLD2!CD$4,'[1]INTERNAL PARAMETERS-1'!$B$5:$J$44,8,FALSE)*VLOOKUP(MHTYPYLD2!CD$4,'[1]INTERNAL PARAMETERS-1'!$B$5:$J$44,3,FALSE)</f>
        <v>0</v>
      </c>
      <c r="CE244" s="50">
        <f>MHTYPYLD1!CE244*VLOOKUP(MHTYPYLD2!CE$4,'[1]INTERNAL PARAMETERS-1'!$B$5:$J$44,5,FALSE)*VLOOKUP(MHTYPYLD2!CE$4,'[1]INTERNAL PARAMETERS-1'!$B$5:$J$44,6,FALSE)*VLOOKUP(MHTYPYLD2!CE$4,'[1]INTERNAL PARAMETERS-1'!$B$5:$J$44,3,FALSE) + MHTYPYLD1!CE244*(1-VLOOKUP(MHTYPYLD2!CE$4,'[1]INTERNAL PARAMETERS-1'!$B$5:$J$44,5,FALSE))*VLOOKUP(MHTYPYLD2!CE$4,'[1]INTERNAL PARAMETERS-1'!$B$5:$J$44,8,FALSE)*VLOOKUP(MHTYPYLD2!CE$4,'[1]INTERNAL PARAMETERS-1'!$B$5:$J$44,3,FALSE)</f>
        <v>0</v>
      </c>
      <c r="CF244" s="50">
        <f>MHTYPYLD1!CF244*VLOOKUP(MHTYPYLD2!CF$4,'[1]INTERNAL PARAMETERS-1'!$B$5:$J$44,5,FALSE)*VLOOKUP(MHTYPYLD2!CF$4,'[1]INTERNAL PARAMETERS-1'!$B$5:$J$44,6,FALSE)*VLOOKUP(MHTYPYLD2!CF$4,'[1]INTERNAL PARAMETERS-1'!$B$5:$J$44,3,FALSE) + MHTYPYLD1!CF244*(1-VLOOKUP(MHTYPYLD2!CF$4,'[1]INTERNAL PARAMETERS-1'!$B$5:$J$44,5,FALSE))*VLOOKUP(MHTYPYLD2!CF$4,'[1]INTERNAL PARAMETERS-1'!$B$5:$J$44,8,FALSE)*VLOOKUP(MHTYPYLD2!CF$4,'[1]INTERNAL PARAMETERS-1'!$B$5:$J$44,3,FALSE)</f>
        <v>0</v>
      </c>
      <c r="CG244" s="50">
        <f>MHTYPYLD1!CG244*VLOOKUP(MHTYPYLD2!CG$4,'[1]INTERNAL PARAMETERS-1'!$B$5:$J$44,5,FALSE)*VLOOKUP(MHTYPYLD2!CG$4,'[1]INTERNAL PARAMETERS-1'!$B$5:$J$44,6,FALSE)*VLOOKUP(MHTYPYLD2!CG$4,'[1]INTERNAL PARAMETERS-1'!$B$5:$J$44,3,FALSE) + MHTYPYLD1!CG244*(1-VLOOKUP(MHTYPYLD2!CG$4,'[1]INTERNAL PARAMETERS-1'!$B$5:$J$44,5,FALSE))*VLOOKUP(MHTYPYLD2!CG$4,'[1]INTERNAL PARAMETERS-1'!$B$5:$J$44,8,FALSE)*VLOOKUP(MHTYPYLD2!CG$4,'[1]INTERNAL PARAMETERS-1'!$B$5:$J$44,3,FALSE)</f>
        <v>0</v>
      </c>
      <c r="CH244" s="49">
        <f>MHTYPYLD1!CH244*VLOOKUP(MHTYPYLD2!CH$4,'[1]INTERNAL PARAMETERS-1'!$B$5:$J$44,5,FALSE)*VLOOKUP(MHTYPYLD2!CH$4,'[1]INTERNAL PARAMETERS-1'!$B$5:$J$44,6,FALSE)*VLOOKUP(MHTYPYLD2!CH$4,'[1]INTERNAL PARAMETERS-1'!$B$5:$J$44,3,FALSE) + MHTYPYLD1!CH244*(1-VLOOKUP(MHTYPYLD2!CH$4,'[1]INTERNAL PARAMETERS-1'!$B$5:$J$44,5,FALSE))*VLOOKUP(MHTYPYLD2!CH$4,'[1]INTERNAL PARAMETERS-1'!$B$5:$J$44,8,FALSE)*VLOOKUP(MHTYPYLD2!CH$4,'[1]INTERNAL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>
      <c r="B245" s="67" t="s">
        <v>6</v>
      </c>
      <c r="C245" s="66" t="s">
        <v>54</v>
      </c>
      <c r="D245" s="66" t="s">
        <v>65</v>
      </c>
      <c r="E245" s="139">
        <f>MHTYP!S245</f>
        <v>0</v>
      </c>
      <c r="F245" s="62">
        <f>'[1]INTERNAL PARAMETERS-1'!M11</f>
        <v>53.995000000000005</v>
      </c>
      <c r="G245" s="51">
        <f>MHTYPYLD1!G245*VLOOKUP(MHTYPYLD2!G$4,'[1]INTERNAL PARAMETERS-1'!$B$5:$J$44,5,FALSE)*VLOOKUP(MHTYPYLD2!G$4,'[1]INTERNAL PARAMETERS-1'!$B$5:$J$44,7,FALSE)*MHTYPYLD2!$F245 + MHTYPYLD1!G245*(1-VLOOKUP(MHTYPYLD2!G$4,'[1]INTERNAL PARAMETERS-1'!$B$5:$J$44,5,FALSE))*VLOOKUP(MHTYPYLD2!G$4,'[1]INTERNAL PARAMETERS-1'!$B$5:$J$44,9,FALSE)*MHTYPYLD2!$F245</f>
        <v>0</v>
      </c>
      <c r="H245" s="50">
        <f>MHTYPYLD1!H245*VLOOKUP(MHTYPYLD2!H$4,'[1]INTERNAL PARAMETERS-1'!$B$5:$J$44,5,FALSE)*VLOOKUP(MHTYPYLD2!H$4,'[1]INTERNAL PARAMETERS-1'!$B$5:$J$44,7,FALSE)*MHTYPYLD2!$F245 + MHTYPYLD1!H245*(1-VLOOKUP(MHTYPYLD2!H$4,'[1]INTERNAL PARAMETERS-1'!$B$5:$J$44,5,FALSE))*VLOOKUP(MHTYPYLD2!H$4,'[1]INTERNAL PARAMETERS-1'!$B$5:$J$44,9,FALSE)*MHTYPYLD2!$F245</f>
        <v>0</v>
      </c>
      <c r="I245" s="50">
        <f>MHTYPYLD1!I245*VLOOKUP(MHTYPYLD2!I$4,'[1]INTERNAL PARAMETERS-1'!$B$5:$J$44,5,FALSE)*VLOOKUP(MHTYPYLD2!I$4,'[1]INTERNAL PARAMETERS-1'!$B$5:$J$44,7,FALSE)*MHTYPYLD2!$F245 + MHTYPYLD1!I245*(1-VLOOKUP(MHTYPYLD2!I$4,'[1]INTERNAL PARAMETERS-1'!$B$5:$J$44,5,FALSE))*VLOOKUP(MHTYPYLD2!I$4,'[1]INTERNAL PARAMETERS-1'!$B$5:$J$44,9,FALSE)*MHTYPYLD2!$F245</f>
        <v>0</v>
      </c>
      <c r="J245" s="50">
        <f>MHTYPYLD1!J245*VLOOKUP(MHTYPYLD2!J$4,'[1]INTERNAL PARAMETERS-1'!$B$5:$J$44,5,FALSE)*VLOOKUP(MHTYPYLD2!J$4,'[1]INTERNAL PARAMETERS-1'!$B$5:$J$44,7,FALSE)*MHTYPYLD2!$F245 + MHTYPYLD1!J245*(1-VLOOKUP(MHTYPYLD2!J$4,'[1]INTERNAL PARAMETERS-1'!$B$5:$J$44,5,FALSE))*VLOOKUP(MHTYPYLD2!J$4,'[1]INTERNAL PARAMETERS-1'!$B$5:$J$44,9,FALSE)*MHTYPYLD2!$F245</f>
        <v>0</v>
      </c>
      <c r="K245" s="50">
        <f>MHTYPYLD1!K245*VLOOKUP(MHTYPYLD2!K$4,'[1]INTERNAL PARAMETERS-1'!$B$5:$J$44,5,FALSE)*VLOOKUP(MHTYPYLD2!K$4,'[1]INTERNAL PARAMETERS-1'!$B$5:$J$44,7,FALSE)*MHTYPYLD2!$F245 + MHTYPYLD1!K245*(1-VLOOKUP(MHTYPYLD2!K$4,'[1]INTERNAL PARAMETERS-1'!$B$5:$J$44,5,FALSE))*VLOOKUP(MHTYPYLD2!K$4,'[1]INTERNAL PARAMETERS-1'!$B$5:$J$44,9,FALSE)*MHTYPYLD2!$F245</f>
        <v>0</v>
      </c>
      <c r="L245" s="50">
        <f>MHTYPYLD1!L245*VLOOKUP(MHTYPYLD2!L$4,'[1]INTERNAL PARAMETERS-1'!$B$5:$J$44,5,FALSE)*VLOOKUP(MHTYPYLD2!L$4,'[1]INTERNAL PARAMETERS-1'!$B$5:$J$44,7,FALSE)*MHTYPYLD2!$F245 + MHTYPYLD1!L245*(1-VLOOKUP(MHTYPYLD2!L$4,'[1]INTERNAL PARAMETERS-1'!$B$5:$J$44,5,FALSE))*VLOOKUP(MHTYPYLD2!L$4,'[1]INTERNAL PARAMETERS-1'!$B$5:$J$44,9,FALSE)*MHTYPYLD2!$F245</f>
        <v>0</v>
      </c>
      <c r="M245" s="50">
        <f>MHTYPYLD1!M245*VLOOKUP(MHTYPYLD2!M$4,'[1]INTERNAL PARAMETERS-1'!$B$5:$J$44,5,FALSE)*VLOOKUP(MHTYPYLD2!M$4,'[1]INTERNAL PARAMETERS-1'!$B$5:$J$44,7,FALSE)*MHTYPYLD2!$F245 + MHTYPYLD1!M245*(1-VLOOKUP(MHTYPYLD2!M$4,'[1]INTERNAL PARAMETERS-1'!$B$5:$J$44,5,FALSE))*VLOOKUP(MHTYPYLD2!M$4,'[1]INTERNAL PARAMETERS-1'!$B$5:$J$44,9,FALSE)*MHTYPYLD2!$F245</f>
        <v>0</v>
      </c>
      <c r="N245" s="50">
        <f>MHTYPYLD1!N245*VLOOKUP(MHTYPYLD2!N$4,'[1]INTERNAL PARAMETERS-1'!$B$5:$J$44,5,FALSE)*VLOOKUP(MHTYPYLD2!N$4,'[1]INTERNAL PARAMETERS-1'!$B$5:$J$44,7,FALSE)*MHTYPYLD2!$F245 + MHTYPYLD1!N245*(1-VLOOKUP(MHTYPYLD2!N$4,'[1]INTERNAL PARAMETERS-1'!$B$5:$J$44,5,FALSE))*VLOOKUP(MHTYPYLD2!N$4,'[1]INTERNAL PARAMETERS-1'!$B$5:$J$44,9,FALSE)*MHTYPYLD2!$F245</f>
        <v>0</v>
      </c>
      <c r="O245" s="50">
        <f>MHTYPYLD1!O245*VLOOKUP(MHTYPYLD2!O$4,'[1]INTERNAL PARAMETERS-1'!$B$5:$J$44,5,FALSE)*VLOOKUP(MHTYPYLD2!O$4,'[1]INTERNAL PARAMETERS-1'!$B$5:$J$44,7,FALSE)*MHTYPYLD2!$F245 + MHTYPYLD1!O245*(1-VLOOKUP(MHTYPYLD2!O$4,'[1]INTERNAL PARAMETERS-1'!$B$5:$J$44,5,FALSE))*VLOOKUP(MHTYPYLD2!O$4,'[1]INTERNAL PARAMETERS-1'!$B$5:$J$44,9,FALSE)*MHTYPYLD2!$F245</f>
        <v>0</v>
      </c>
      <c r="P245" s="50">
        <f>MHTYPYLD1!P245*VLOOKUP(MHTYPYLD2!P$4,'[1]INTERNAL PARAMETERS-1'!$B$5:$J$44,5,FALSE)*VLOOKUP(MHTYPYLD2!P$4,'[1]INTERNAL PARAMETERS-1'!$B$5:$J$44,7,FALSE)*MHTYPYLD2!$F245 + MHTYPYLD1!P245*(1-VLOOKUP(MHTYPYLD2!P$4,'[1]INTERNAL PARAMETERS-1'!$B$5:$J$44,5,FALSE))*VLOOKUP(MHTYPYLD2!P$4,'[1]INTERNAL PARAMETERS-1'!$B$5:$J$44,9,FALSE)*MHTYPYLD2!$F245</f>
        <v>0</v>
      </c>
      <c r="Q245" s="50">
        <f>MHTYPYLD1!Q245*VLOOKUP(MHTYPYLD2!Q$4,'[1]INTERNAL PARAMETERS-1'!$B$5:$J$44,5,FALSE)*VLOOKUP(MHTYPYLD2!Q$4,'[1]INTERNAL PARAMETERS-1'!$B$5:$J$44,7,FALSE)*MHTYPYLD2!$F245 + MHTYPYLD1!Q245*(1-VLOOKUP(MHTYPYLD2!Q$4,'[1]INTERNAL PARAMETERS-1'!$B$5:$J$44,5,FALSE))*VLOOKUP(MHTYPYLD2!Q$4,'[1]INTERNAL PARAMETERS-1'!$B$5:$J$44,9,FALSE)*MHTYPYLD2!$F245</f>
        <v>0</v>
      </c>
      <c r="R245" s="50">
        <f>MHTYPYLD1!R245*VLOOKUP(MHTYPYLD2!R$4,'[1]INTERNAL PARAMETERS-1'!$B$5:$J$44,5,FALSE)*VLOOKUP(MHTYPYLD2!R$4,'[1]INTERNAL PARAMETERS-1'!$B$5:$J$44,7,FALSE)*MHTYPYLD2!$F245 + MHTYPYLD1!R245*(1-VLOOKUP(MHTYPYLD2!R$4,'[1]INTERNAL PARAMETERS-1'!$B$5:$J$44,5,FALSE))*VLOOKUP(MHTYPYLD2!R$4,'[1]INTERNAL PARAMETERS-1'!$B$5:$J$44,9,FALSE)*MHTYPYLD2!$F245</f>
        <v>0</v>
      </c>
      <c r="S245" s="50">
        <f>MHTYPYLD1!S245*VLOOKUP(MHTYPYLD2!S$4,'[1]INTERNAL PARAMETERS-1'!$B$5:$J$44,5,FALSE)*VLOOKUP(MHTYPYLD2!S$4,'[1]INTERNAL PARAMETERS-1'!$B$5:$J$44,7,FALSE)*MHTYPYLD2!$F245 + MHTYPYLD1!S245*(1-VLOOKUP(MHTYPYLD2!S$4,'[1]INTERNAL PARAMETERS-1'!$B$5:$J$44,5,FALSE))*VLOOKUP(MHTYPYLD2!S$4,'[1]INTERNAL PARAMETERS-1'!$B$5:$J$44,9,FALSE)*MHTYPYLD2!$F245</f>
        <v>0</v>
      </c>
      <c r="T245" s="50">
        <f>MHTYPYLD1!T245*VLOOKUP(MHTYPYLD2!T$4,'[1]INTERNAL PARAMETERS-1'!$B$5:$J$44,5,FALSE)*VLOOKUP(MHTYPYLD2!T$4,'[1]INTERNAL PARAMETERS-1'!$B$5:$J$44,7,FALSE)*MHTYPYLD2!$F245 + MHTYPYLD1!T245*(1-VLOOKUP(MHTYPYLD2!T$4,'[1]INTERNAL PARAMETERS-1'!$B$5:$J$44,5,FALSE))*VLOOKUP(MHTYPYLD2!T$4,'[1]INTERNAL PARAMETERS-1'!$B$5:$J$44,9,FALSE)*MHTYPYLD2!$F245</f>
        <v>0</v>
      </c>
      <c r="U245" s="50">
        <f>MHTYPYLD1!U245*VLOOKUP(MHTYPYLD2!U$4,'[1]INTERNAL PARAMETERS-1'!$B$5:$J$44,5,FALSE)*VLOOKUP(MHTYPYLD2!U$4,'[1]INTERNAL PARAMETERS-1'!$B$5:$J$44,7,FALSE)*MHTYPYLD2!$F245 + MHTYPYLD1!U245*(1-VLOOKUP(MHTYPYLD2!U$4,'[1]INTERNAL PARAMETERS-1'!$B$5:$J$44,5,FALSE))*VLOOKUP(MHTYPYLD2!U$4,'[1]INTERNAL PARAMETERS-1'!$B$5:$J$44,9,FALSE)*MHTYPYLD2!$F245</f>
        <v>0</v>
      </c>
      <c r="V245" s="50">
        <f>MHTYPYLD1!V245*VLOOKUP(MHTYPYLD2!V$4,'[1]INTERNAL PARAMETERS-1'!$B$5:$J$44,5,FALSE)*VLOOKUP(MHTYPYLD2!V$4,'[1]INTERNAL PARAMETERS-1'!$B$5:$J$44,7,FALSE)*MHTYPYLD2!$F245 + MHTYPYLD1!V245*(1-VLOOKUP(MHTYPYLD2!V$4,'[1]INTERNAL PARAMETERS-1'!$B$5:$J$44,5,FALSE))*VLOOKUP(MHTYPYLD2!V$4,'[1]INTERNAL PARAMETERS-1'!$B$5:$J$44,9,FALSE)*MHTYPYLD2!$F245</f>
        <v>0</v>
      </c>
      <c r="W245" s="50">
        <f>MHTYPYLD1!W245*VLOOKUP(MHTYPYLD2!W$4,'[1]INTERNAL PARAMETERS-1'!$B$5:$J$44,5,FALSE)*VLOOKUP(MHTYPYLD2!W$4,'[1]INTERNAL PARAMETERS-1'!$B$5:$J$44,7,FALSE)*MHTYPYLD2!$F245 + MHTYPYLD1!W245*(1-VLOOKUP(MHTYPYLD2!W$4,'[1]INTERNAL PARAMETERS-1'!$B$5:$J$44,5,FALSE))*VLOOKUP(MHTYPYLD2!W$4,'[1]INTERNAL PARAMETERS-1'!$B$5:$J$44,9,FALSE)*MHTYPYLD2!$F245</f>
        <v>0</v>
      </c>
      <c r="X245" s="50">
        <f>MHTYPYLD1!X245*VLOOKUP(MHTYPYLD2!X$4,'[1]INTERNAL PARAMETERS-1'!$B$5:$J$44,5,FALSE)*VLOOKUP(MHTYPYLD2!X$4,'[1]INTERNAL PARAMETERS-1'!$B$5:$J$44,7,FALSE)*MHTYPYLD2!$F245 + MHTYPYLD1!X245*(1-VLOOKUP(MHTYPYLD2!X$4,'[1]INTERNAL PARAMETERS-1'!$B$5:$J$44,5,FALSE))*VLOOKUP(MHTYPYLD2!X$4,'[1]INTERNAL PARAMETERS-1'!$B$5:$J$44,9,FALSE)*MHTYPYLD2!$F245</f>
        <v>0</v>
      </c>
      <c r="Y245" s="50">
        <f>MHTYPYLD1!Y245*VLOOKUP(MHTYPYLD2!Y$4,'[1]INTERNAL PARAMETERS-1'!$B$5:$J$44,5,FALSE)*VLOOKUP(MHTYPYLD2!Y$4,'[1]INTERNAL PARAMETERS-1'!$B$5:$J$44,7,FALSE)*MHTYPYLD2!$F245 + MHTYPYLD1!Y245*(1-VLOOKUP(MHTYPYLD2!Y$4,'[1]INTERNAL PARAMETERS-1'!$B$5:$J$44,5,FALSE))*VLOOKUP(MHTYPYLD2!Y$4,'[1]INTERNAL PARAMETERS-1'!$B$5:$J$44,9,FALSE)*MHTYPYLD2!$F245</f>
        <v>0</v>
      </c>
      <c r="Z245" s="50">
        <f>MHTYPYLD1!Z245*VLOOKUP(MHTYPYLD2!Z$4,'[1]INTERNAL PARAMETERS-1'!$B$5:$J$44,5,FALSE)*VLOOKUP(MHTYPYLD2!Z$4,'[1]INTERNAL PARAMETERS-1'!$B$5:$J$44,7,FALSE)*MHTYPYLD2!$F245 + MHTYPYLD1!Z245*(1-VLOOKUP(MHTYPYLD2!Z$4,'[1]INTERNAL PARAMETERS-1'!$B$5:$J$44,5,FALSE))*VLOOKUP(MHTYPYLD2!Z$4,'[1]INTERNAL PARAMETERS-1'!$B$5:$J$44,9,FALSE)*MHTYPYLD2!$F245</f>
        <v>0</v>
      </c>
      <c r="AA245" s="50">
        <f>MHTYPYLD1!AA245*VLOOKUP(MHTYPYLD2!AA$4,'[1]INTERNAL PARAMETERS-1'!$B$5:$J$44,5,FALSE)*VLOOKUP(MHTYPYLD2!AA$4,'[1]INTERNAL PARAMETERS-1'!$B$5:$J$44,7,FALSE)*MHTYPYLD2!$F245 + MHTYPYLD1!AA245*(1-VLOOKUP(MHTYPYLD2!AA$4,'[1]INTERNAL PARAMETERS-1'!$B$5:$J$44,5,FALSE))*VLOOKUP(MHTYPYLD2!AA$4,'[1]INTERNAL PARAMETERS-1'!$B$5:$J$44,9,FALSE)*MHTYPYLD2!$F245</f>
        <v>0</v>
      </c>
      <c r="AB245" s="50">
        <f>MHTYPYLD1!AB245*VLOOKUP(MHTYPYLD2!AB$4,'[1]INTERNAL PARAMETERS-1'!$B$5:$J$44,5,FALSE)*VLOOKUP(MHTYPYLD2!AB$4,'[1]INTERNAL PARAMETERS-1'!$B$5:$J$44,7,FALSE)*MHTYPYLD2!$F245 + MHTYPYLD1!AB245*(1-VLOOKUP(MHTYPYLD2!AB$4,'[1]INTERNAL PARAMETERS-1'!$B$5:$J$44,5,FALSE))*VLOOKUP(MHTYPYLD2!AB$4,'[1]INTERNAL PARAMETERS-1'!$B$5:$J$44,9,FALSE)*MHTYPYLD2!$F245</f>
        <v>0</v>
      </c>
      <c r="AC245" s="50">
        <f>MHTYPYLD1!AC245*VLOOKUP(MHTYPYLD2!AC$4,'[1]INTERNAL PARAMETERS-1'!$B$5:$J$44,5,FALSE)*VLOOKUP(MHTYPYLD2!AC$4,'[1]INTERNAL PARAMETERS-1'!$B$5:$J$44,7,FALSE)*MHTYPYLD2!$F245 + MHTYPYLD1!AC245*(1-VLOOKUP(MHTYPYLD2!AC$4,'[1]INTERNAL PARAMETERS-1'!$B$5:$J$44,5,FALSE))*VLOOKUP(MHTYPYLD2!AC$4,'[1]INTERNAL PARAMETERS-1'!$B$5:$J$44,9,FALSE)*MHTYPYLD2!$F245</f>
        <v>0</v>
      </c>
      <c r="AD245" s="50">
        <f>MHTYPYLD1!AD245*VLOOKUP(MHTYPYLD2!AD$4,'[1]INTERNAL PARAMETERS-1'!$B$5:$J$44,5,FALSE)*VLOOKUP(MHTYPYLD2!AD$4,'[1]INTERNAL PARAMETERS-1'!$B$5:$J$44,7,FALSE)*MHTYPYLD2!$F245 + MHTYPYLD1!AD245*(1-VLOOKUP(MHTYPYLD2!AD$4,'[1]INTERNAL PARAMETERS-1'!$B$5:$J$44,5,FALSE))*VLOOKUP(MHTYPYLD2!AD$4,'[1]INTERNAL PARAMETERS-1'!$B$5:$J$44,9,FALSE)*MHTYPYLD2!$F245</f>
        <v>0</v>
      </c>
      <c r="AE245" s="50">
        <f>MHTYPYLD1!AE245*VLOOKUP(MHTYPYLD2!AE$4,'[1]INTERNAL PARAMETERS-1'!$B$5:$J$44,5,FALSE)*VLOOKUP(MHTYPYLD2!AE$4,'[1]INTERNAL PARAMETERS-1'!$B$5:$J$44,7,FALSE)*MHTYPYLD2!$F245 + MHTYPYLD1!AE245*(1-VLOOKUP(MHTYPYLD2!AE$4,'[1]INTERNAL PARAMETERS-1'!$B$5:$J$44,5,FALSE))*VLOOKUP(MHTYPYLD2!AE$4,'[1]INTERNAL PARAMETERS-1'!$B$5:$J$44,9,FALSE)*MHTYPYLD2!$F245</f>
        <v>0</v>
      </c>
      <c r="AF245" s="50">
        <f>MHTYPYLD1!AF245*VLOOKUP(MHTYPYLD2!AF$4,'[1]INTERNAL PARAMETERS-1'!$B$5:$J$44,5,FALSE)*VLOOKUP(MHTYPYLD2!AF$4,'[1]INTERNAL PARAMETERS-1'!$B$5:$J$44,7,FALSE)*MHTYPYLD2!$F245 + MHTYPYLD1!AF245*(1-VLOOKUP(MHTYPYLD2!AF$4,'[1]INTERNAL PARAMETERS-1'!$B$5:$J$44,5,FALSE))*VLOOKUP(MHTYPYLD2!AF$4,'[1]INTERNAL PARAMETERS-1'!$B$5:$J$44,9,FALSE)*MHTYPYLD2!$F245</f>
        <v>0</v>
      </c>
      <c r="AG245" s="50">
        <f>MHTYPYLD1!AG245*VLOOKUP(MHTYPYLD2!AG$4,'[1]INTERNAL PARAMETERS-1'!$B$5:$J$44,5,FALSE)*VLOOKUP(MHTYPYLD2!AG$4,'[1]INTERNAL PARAMETERS-1'!$B$5:$J$44,7,FALSE)*MHTYPYLD2!$F245 + MHTYPYLD1!AG245*(1-VLOOKUP(MHTYPYLD2!AG$4,'[1]INTERNAL PARAMETERS-1'!$B$5:$J$44,5,FALSE))*VLOOKUP(MHTYPYLD2!AG$4,'[1]INTERNAL PARAMETERS-1'!$B$5:$J$44,9,FALSE)*MHTYPYLD2!$F245</f>
        <v>0</v>
      </c>
      <c r="AH245" s="50">
        <f>MHTYPYLD1!AH245*VLOOKUP(MHTYPYLD2!AH$4,'[1]INTERNAL PARAMETERS-1'!$B$5:$J$44,5,FALSE)*VLOOKUP(MHTYPYLD2!AH$4,'[1]INTERNAL PARAMETERS-1'!$B$5:$J$44,7,FALSE)*MHTYPYLD2!$F245 + MHTYPYLD1!AH245*(1-VLOOKUP(MHTYPYLD2!AH$4,'[1]INTERNAL PARAMETERS-1'!$B$5:$J$44,5,FALSE))*VLOOKUP(MHTYPYLD2!AH$4,'[1]INTERNAL PARAMETERS-1'!$B$5:$J$44,9,FALSE)*MHTYPYLD2!$F245</f>
        <v>0</v>
      </c>
      <c r="AI245" s="50">
        <f>MHTYPYLD1!AI245*VLOOKUP(MHTYPYLD2!AI$4,'[1]INTERNAL PARAMETERS-1'!$B$5:$J$44,5,FALSE)*VLOOKUP(MHTYPYLD2!AI$4,'[1]INTERNAL PARAMETERS-1'!$B$5:$J$44,7,FALSE)*MHTYPYLD2!$F245 + MHTYPYLD1!AI245*(1-VLOOKUP(MHTYPYLD2!AI$4,'[1]INTERNAL PARAMETERS-1'!$B$5:$J$44,5,FALSE))*VLOOKUP(MHTYPYLD2!AI$4,'[1]INTERNAL PARAMETERS-1'!$B$5:$J$44,9,FALSE)*MHTYPYLD2!$F245</f>
        <v>0</v>
      </c>
      <c r="AJ245" s="50">
        <f>MHTYPYLD1!AJ245*VLOOKUP(MHTYPYLD2!AJ$4,'[1]INTERNAL PARAMETERS-1'!$B$5:$J$44,5,FALSE)*VLOOKUP(MHTYPYLD2!AJ$4,'[1]INTERNAL PARAMETERS-1'!$B$5:$J$44,7,FALSE)*MHTYPYLD2!$F245 + MHTYPYLD1!AJ245*(1-VLOOKUP(MHTYPYLD2!AJ$4,'[1]INTERNAL PARAMETERS-1'!$B$5:$J$44,5,FALSE))*VLOOKUP(MHTYPYLD2!AJ$4,'[1]INTERNAL PARAMETERS-1'!$B$5:$J$44,9,FALSE)*MHTYPYLD2!$F245</f>
        <v>0</v>
      </c>
      <c r="AK245" s="50">
        <f>MHTYPYLD1!AK245*VLOOKUP(MHTYPYLD2!AK$4,'[1]INTERNAL PARAMETERS-1'!$B$5:$J$44,5,FALSE)*VLOOKUP(MHTYPYLD2!AK$4,'[1]INTERNAL PARAMETERS-1'!$B$5:$J$44,7,FALSE)*MHTYPYLD2!$F245 + MHTYPYLD1!AK245*(1-VLOOKUP(MHTYPYLD2!AK$4,'[1]INTERNAL PARAMETERS-1'!$B$5:$J$44,5,FALSE))*VLOOKUP(MHTYPYLD2!AK$4,'[1]INTERNAL PARAMETERS-1'!$B$5:$J$44,9,FALSE)*MHTYPYLD2!$F245</f>
        <v>0</v>
      </c>
      <c r="AL245" s="50">
        <f>MHTYPYLD1!AL245*VLOOKUP(MHTYPYLD2!AL$4,'[1]INTERNAL PARAMETERS-1'!$B$5:$J$44,5,FALSE)*VLOOKUP(MHTYPYLD2!AL$4,'[1]INTERNAL PARAMETERS-1'!$B$5:$J$44,7,FALSE)*MHTYPYLD2!$F245 + MHTYPYLD1!AL245*(1-VLOOKUP(MHTYPYLD2!AL$4,'[1]INTERNAL PARAMETERS-1'!$B$5:$J$44,5,FALSE))*VLOOKUP(MHTYPYLD2!AL$4,'[1]INTERNAL PARAMETERS-1'!$B$5:$J$44,9,FALSE)*MHTYPYLD2!$F245</f>
        <v>0</v>
      </c>
      <c r="AM245" s="50">
        <f>MHTYPYLD1!AM245*VLOOKUP(MHTYPYLD2!AM$4,'[1]INTERNAL PARAMETERS-1'!$B$5:$J$44,5,FALSE)*VLOOKUP(MHTYPYLD2!AM$4,'[1]INTERNAL PARAMETERS-1'!$B$5:$J$44,7,FALSE)*MHTYPYLD2!$F245 + MHTYPYLD1!AM245*(1-VLOOKUP(MHTYPYLD2!AM$4,'[1]INTERNAL PARAMETERS-1'!$B$5:$J$44,5,FALSE))*VLOOKUP(MHTYPYLD2!AM$4,'[1]INTERNAL PARAMETERS-1'!$B$5:$J$44,9,FALSE)*MHTYPYLD2!$F245</f>
        <v>0</v>
      </c>
      <c r="AN245" s="50">
        <f>MHTYPYLD1!AN245*VLOOKUP(MHTYPYLD2!AN$4,'[1]INTERNAL PARAMETERS-1'!$B$5:$J$44,5,FALSE)*VLOOKUP(MHTYPYLD2!AN$4,'[1]INTERNAL PARAMETERS-1'!$B$5:$J$44,7,FALSE)*MHTYPYLD2!$F245 + MHTYPYLD1!AN245*(1-VLOOKUP(MHTYPYLD2!AN$4,'[1]INTERNAL PARAMETERS-1'!$B$5:$J$44,5,FALSE))*VLOOKUP(MHTYPYLD2!AN$4,'[1]INTERNAL PARAMETERS-1'!$B$5:$J$44,9,FALSE)*MHTYPYLD2!$F245</f>
        <v>0</v>
      </c>
      <c r="AO245" s="50">
        <f>MHTYPYLD1!AO245*VLOOKUP(MHTYPYLD2!AO$4,'[1]INTERNAL PARAMETERS-1'!$B$5:$J$44,5,FALSE)*VLOOKUP(MHTYPYLD2!AO$4,'[1]INTERNAL PARAMETERS-1'!$B$5:$J$44,7,FALSE)*MHTYPYLD2!$F245 + MHTYPYLD1!AO245*(1-VLOOKUP(MHTYPYLD2!AO$4,'[1]INTERNAL PARAMETERS-1'!$B$5:$J$44,5,FALSE))*VLOOKUP(MHTYPYLD2!AO$4,'[1]INTERNAL PARAMETERS-1'!$B$5:$J$44,9,FALSE)*MHTYPYLD2!$F245</f>
        <v>0</v>
      </c>
      <c r="AP245" s="50">
        <f>MHTYPYLD1!AP245*VLOOKUP(MHTYPYLD2!AP$4,'[1]INTERNAL PARAMETERS-1'!$B$5:$J$44,5,FALSE)*VLOOKUP(MHTYPYLD2!AP$4,'[1]INTERNAL PARAMETERS-1'!$B$5:$J$44,7,FALSE)*MHTYPYLD2!$F245 + MHTYPYLD1!AP245*(1-VLOOKUP(MHTYPYLD2!AP$4,'[1]INTERNAL PARAMETERS-1'!$B$5:$J$44,5,FALSE))*VLOOKUP(MHTYPYLD2!AP$4,'[1]INTERNAL PARAMETERS-1'!$B$5:$J$44,9,FALSE)*MHTYPYLD2!$F245</f>
        <v>0</v>
      </c>
      <c r="AQ245" s="50">
        <f>MHTYPYLD1!AQ245*VLOOKUP(MHTYPYLD2!AQ$4,'[1]INTERNAL PARAMETERS-1'!$B$5:$J$44,5,FALSE)*VLOOKUP(MHTYPYLD2!AQ$4,'[1]INTERNAL PARAMETERS-1'!$B$5:$J$44,7,FALSE)*MHTYPYLD2!$F245 + MHTYPYLD1!AQ245*(1-VLOOKUP(MHTYPYLD2!AQ$4,'[1]INTERNAL PARAMETERS-1'!$B$5:$J$44,5,FALSE))*VLOOKUP(MHTYPYLD2!AQ$4,'[1]INTERNAL PARAMETERS-1'!$B$5:$J$44,9,FALSE)*MHTYPYLD2!$F245</f>
        <v>0</v>
      </c>
      <c r="AR245" s="50">
        <f>MHTYPYLD1!AR245*VLOOKUP(MHTYPYLD2!AR$4,'[1]INTERNAL PARAMETERS-1'!$B$5:$J$44,5,FALSE)*VLOOKUP(MHTYPYLD2!AR$4,'[1]INTERNAL PARAMETERS-1'!$B$5:$J$44,7,FALSE)*MHTYPYLD2!$F245 + MHTYPYLD1!AR245*(1-VLOOKUP(MHTYPYLD2!AR$4,'[1]INTERNAL PARAMETERS-1'!$B$5:$J$44,5,FALSE))*VLOOKUP(MHTYPYLD2!AR$4,'[1]INTERNAL PARAMETERS-1'!$B$5:$J$44,9,FALSE)*MHTYPYLD2!$F245</f>
        <v>0</v>
      </c>
      <c r="AS245" s="50">
        <f>MHTYPYLD1!AS245*VLOOKUP(MHTYPYLD2!AS$4,'[1]INTERNAL PARAMETERS-1'!$B$5:$J$44,5,FALSE)*VLOOKUP(MHTYPYLD2!AS$4,'[1]INTERNAL PARAMETERS-1'!$B$5:$J$44,7,FALSE)*MHTYPYLD2!$F245 + MHTYPYLD1!AS245*(1-VLOOKUP(MHTYPYLD2!AS$4,'[1]INTERNAL PARAMETERS-1'!$B$5:$J$44,5,FALSE))*VLOOKUP(MHTYPYLD2!AS$4,'[1]INTERNAL PARAMETERS-1'!$B$5:$J$44,9,FALSE)*MHTYPYLD2!$F245</f>
        <v>0</v>
      </c>
      <c r="AT245" s="49">
        <f>MHTYPYLD1!AT245*VLOOKUP(MHTYPYLD2!AT$4,'[1]INTERNAL PARAMETERS-1'!$B$5:$J$44,5,FALSE)*VLOOKUP(MHTYPYLD2!AT$4,'[1]INTERNAL PARAMETERS-1'!$B$5:$J$44,7,FALSE)*MHTYPYLD2!$F245 + MHTYPYLD1!AT245*(1-VLOOKUP(MHTYPYLD2!AT$4,'[1]INTERNAL PARAMETERS-1'!$B$5:$J$44,5,FALSE))*VLOOKUP(MHTYPYLD2!AT$4,'[1]INTERNAL PARAMETERS-1'!$B$5:$J$44,9,FALSE)*MHTYPYLD2!$F245</f>
        <v>0</v>
      </c>
      <c r="AU245" s="51">
        <f>MHTYPYLD1!AU245*VLOOKUP(MHTYPYLD2!AU$4,'[1]INTERNAL PARAMETERS-1'!$B$5:$J$44,5,FALSE)*VLOOKUP(MHTYPYLD2!AU$4,'[1]INTERNAL PARAMETERS-1'!$B$5:$J$44,6,FALSE)*VLOOKUP(MHTYPYLD2!AU$4,'[1]INTERNAL PARAMETERS-1'!$B$5:$J$44,3,FALSE) + MHTYPYLD1!AU245*(1-VLOOKUP(MHTYPYLD2!AU$4,'[1]INTERNAL PARAMETERS-1'!$B$5:$J$44,5,FALSE))*VLOOKUP(MHTYPYLD2!AU$4,'[1]INTERNAL PARAMETERS-1'!$B$5:$J$44,8,FALSE)*VLOOKUP(MHTYPYLD2!AU$4,'[1]INTERNAL PARAMETERS-1'!$B$5:$J$44,3,FALSE)</f>
        <v>0</v>
      </c>
      <c r="AV245" s="50">
        <f>MHTYPYLD1!AV245*VLOOKUP(MHTYPYLD2!AV$4,'[1]INTERNAL PARAMETERS-1'!$B$5:$J$44,5,FALSE)*VLOOKUP(MHTYPYLD2!AV$4,'[1]INTERNAL PARAMETERS-1'!$B$5:$J$44,6,FALSE)*VLOOKUP(MHTYPYLD2!AV$4,'[1]INTERNAL PARAMETERS-1'!$B$5:$J$44,3,FALSE) + MHTYPYLD1!AV245*(1-VLOOKUP(MHTYPYLD2!AV$4,'[1]INTERNAL PARAMETERS-1'!$B$5:$J$44,5,FALSE))*VLOOKUP(MHTYPYLD2!AV$4,'[1]INTERNAL PARAMETERS-1'!$B$5:$J$44,8,FALSE)*VLOOKUP(MHTYPYLD2!AV$4,'[1]INTERNAL PARAMETERS-1'!$B$5:$J$44,3,FALSE)</f>
        <v>0</v>
      </c>
      <c r="AW245" s="50">
        <f>MHTYPYLD1!AW245*VLOOKUP(MHTYPYLD2!AW$4,'[1]INTERNAL PARAMETERS-1'!$B$5:$J$44,5,FALSE)*VLOOKUP(MHTYPYLD2!AW$4,'[1]INTERNAL PARAMETERS-1'!$B$5:$J$44,6,FALSE)*VLOOKUP(MHTYPYLD2!AW$4,'[1]INTERNAL PARAMETERS-1'!$B$5:$J$44,3,FALSE) + MHTYPYLD1!AW245*(1-VLOOKUP(MHTYPYLD2!AW$4,'[1]INTERNAL PARAMETERS-1'!$B$5:$J$44,5,FALSE))*VLOOKUP(MHTYPYLD2!AW$4,'[1]INTERNAL PARAMETERS-1'!$B$5:$J$44,8,FALSE)*VLOOKUP(MHTYPYLD2!AW$4,'[1]INTERNAL PARAMETERS-1'!$B$5:$J$44,3,FALSE)</f>
        <v>0</v>
      </c>
      <c r="AX245" s="50">
        <f>MHTYPYLD1!AX245*VLOOKUP(MHTYPYLD2!AX$4,'[1]INTERNAL PARAMETERS-1'!$B$5:$J$44,5,FALSE)*VLOOKUP(MHTYPYLD2!AX$4,'[1]INTERNAL PARAMETERS-1'!$B$5:$J$44,6,FALSE)*VLOOKUP(MHTYPYLD2!AX$4,'[1]INTERNAL PARAMETERS-1'!$B$5:$J$44,3,FALSE) + MHTYPYLD1!AX245*(1-VLOOKUP(MHTYPYLD2!AX$4,'[1]INTERNAL PARAMETERS-1'!$B$5:$J$44,5,FALSE))*VLOOKUP(MHTYPYLD2!AX$4,'[1]INTERNAL PARAMETERS-1'!$B$5:$J$44,8,FALSE)*VLOOKUP(MHTYPYLD2!AX$4,'[1]INTERNAL PARAMETERS-1'!$B$5:$J$44,3,FALSE)</f>
        <v>0</v>
      </c>
      <c r="AY245" s="50">
        <f>MHTYPYLD1!AY245*VLOOKUP(MHTYPYLD2!AY$4,'[1]INTERNAL PARAMETERS-1'!$B$5:$J$44,5,FALSE)*VLOOKUP(MHTYPYLD2!AY$4,'[1]INTERNAL PARAMETERS-1'!$B$5:$J$44,6,FALSE)*VLOOKUP(MHTYPYLD2!AY$4,'[1]INTERNAL PARAMETERS-1'!$B$5:$J$44,3,FALSE) + MHTYPYLD1!AY245*(1-VLOOKUP(MHTYPYLD2!AY$4,'[1]INTERNAL PARAMETERS-1'!$B$5:$J$44,5,FALSE))*VLOOKUP(MHTYPYLD2!AY$4,'[1]INTERNAL PARAMETERS-1'!$B$5:$J$44,8,FALSE)*VLOOKUP(MHTYPYLD2!AY$4,'[1]INTERNAL PARAMETERS-1'!$B$5:$J$44,3,FALSE)</f>
        <v>0</v>
      </c>
      <c r="AZ245" s="50">
        <f>MHTYPYLD1!AZ245*VLOOKUP(MHTYPYLD2!AZ$4,'[1]INTERNAL PARAMETERS-1'!$B$5:$J$44,5,FALSE)*VLOOKUP(MHTYPYLD2!AZ$4,'[1]INTERNAL PARAMETERS-1'!$B$5:$J$44,6,FALSE)*VLOOKUP(MHTYPYLD2!AZ$4,'[1]INTERNAL PARAMETERS-1'!$B$5:$J$44,3,FALSE) + MHTYPYLD1!AZ245*(1-VLOOKUP(MHTYPYLD2!AZ$4,'[1]INTERNAL PARAMETERS-1'!$B$5:$J$44,5,FALSE))*VLOOKUP(MHTYPYLD2!AZ$4,'[1]INTERNAL PARAMETERS-1'!$B$5:$J$44,8,FALSE)*VLOOKUP(MHTYPYLD2!AZ$4,'[1]INTERNAL PARAMETERS-1'!$B$5:$J$44,3,FALSE)</f>
        <v>0</v>
      </c>
      <c r="BA245" s="50">
        <f>MHTYPYLD1!BA245*VLOOKUP(MHTYPYLD2!BA$4,'[1]INTERNAL PARAMETERS-1'!$B$5:$J$44,5,FALSE)*VLOOKUP(MHTYPYLD2!BA$4,'[1]INTERNAL PARAMETERS-1'!$B$5:$J$44,6,FALSE)*VLOOKUP(MHTYPYLD2!BA$4,'[1]INTERNAL PARAMETERS-1'!$B$5:$J$44,3,FALSE) + MHTYPYLD1!BA245*(1-VLOOKUP(MHTYPYLD2!BA$4,'[1]INTERNAL PARAMETERS-1'!$B$5:$J$44,5,FALSE))*VLOOKUP(MHTYPYLD2!BA$4,'[1]INTERNAL PARAMETERS-1'!$B$5:$J$44,8,FALSE)*VLOOKUP(MHTYPYLD2!BA$4,'[1]INTERNAL PARAMETERS-1'!$B$5:$J$44,3,FALSE)</f>
        <v>0</v>
      </c>
      <c r="BB245" s="50">
        <f>MHTYPYLD1!BB245*VLOOKUP(MHTYPYLD2!BB$4,'[1]INTERNAL PARAMETERS-1'!$B$5:$J$44,5,FALSE)*VLOOKUP(MHTYPYLD2!BB$4,'[1]INTERNAL PARAMETERS-1'!$B$5:$J$44,6,FALSE)*VLOOKUP(MHTYPYLD2!BB$4,'[1]INTERNAL PARAMETERS-1'!$B$5:$J$44,3,FALSE) + MHTYPYLD1!BB245*(1-VLOOKUP(MHTYPYLD2!BB$4,'[1]INTERNAL PARAMETERS-1'!$B$5:$J$44,5,FALSE))*VLOOKUP(MHTYPYLD2!BB$4,'[1]INTERNAL PARAMETERS-1'!$B$5:$J$44,8,FALSE)*VLOOKUP(MHTYPYLD2!BB$4,'[1]INTERNAL PARAMETERS-1'!$B$5:$J$44,3,FALSE)</f>
        <v>0</v>
      </c>
      <c r="BC245" s="50">
        <f>MHTYPYLD1!BC245*VLOOKUP(MHTYPYLD2!BC$4,'[1]INTERNAL PARAMETERS-1'!$B$5:$J$44,5,FALSE)*VLOOKUP(MHTYPYLD2!BC$4,'[1]INTERNAL PARAMETERS-1'!$B$5:$J$44,6,FALSE)*VLOOKUP(MHTYPYLD2!BC$4,'[1]INTERNAL PARAMETERS-1'!$B$5:$J$44,3,FALSE) + MHTYPYLD1!BC245*(1-VLOOKUP(MHTYPYLD2!BC$4,'[1]INTERNAL PARAMETERS-1'!$B$5:$J$44,5,FALSE))*VLOOKUP(MHTYPYLD2!BC$4,'[1]INTERNAL PARAMETERS-1'!$B$5:$J$44,8,FALSE)*VLOOKUP(MHTYPYLD2!BC$4,'[1]INTERNAL PARAMETERS-1'!$B$5:$J$44,3,FALSE)</f>
        <v>0</v>
      </c>
      <c r="BD245" s="50">
        <f>MHTYPYLD1!BD245*VLOOKUP(MHTYPYLD2!BD$4,'[1]INTERNAL PARAMETERS-1'!$B$5:$J$44,5,FALSE)*VLOOKUP(MHTYPYLD2!BD$4,'[1]INTERNAL PARAMETERS-1'!$B$5:$J$44,6,FALSE)*VLOOKUP(MHTYPYLD2!BD$4,'[1]INTERNAL PARAMETERS-1'!$B$5:$J$44,3,FALSE) + MHTYPYLD1!BD245*(1-VLOOKUP(MHTYPYLD2!BD$4,'[1]INTERNAL PARAMETERS-1'!$B$5:$J$44,5,FALSE))*VLOOKUP(MHTYPYLD2!BD$4,'[1]INTERNAL PARAMETERS-1'!$B$5:$J$44,8,FALSE)*VLOOKUP(MHTYPYLD2!BD$4,'[1]INTERNAL PARAMETERS-1'!$B$5:$J$44,3,FALSE)</f>
        <v>0</v>
      </c>
      <c r="BE245" s="50">
        <f>MHTYPYLD1!BE245*VLOOKUP(MHTYPYLD2!BE$4,'[1]INTERNAL PARAMETERS-1'!$B$5:$J$44,5,FALSE)*VLOOKUP(MHTYPYLD2!BE$4,'[1]INTERNAL PARAMETERS-1'!$B$5:$J$44,6,FALSE)*VLOOKUP(MHTYPYLD2!BE$4,'[1]INTERNAL PARAMETERS-1'!$B$5:$J$44,3,FALSE) + MHTYPYLD1!BE245*(1-VLOOKUP(MHTYPYLD2!BE$4,'[1]INTERNAL PARAMETERS-1'!$B$5:$J$44,5,FALSE))*VLOOKUP(MHTYPYLD2!BE$4,'[1]INTERNAL PARAMETERS-1'!$B$5:$J$44,8,FALSE)*VLOOKUP(MHTYPYLD2!BE$4,'[1]INTERNAL PARAMETERS-1'!$B$5:$J$44,3,FALSE)</f>
        <v>0</v>
      </c>
      <c r="BF245" s="50">
        <f>MHTYPYLD1!BF245*VLOOKUP(MHTYPYLD2!BF$4,'[1]INTERNAL PARAMETERS-1'!$B$5:$J$44,5,FALSE)*VLOOKUP(MHTYPYLD2!BF$4,'[1]INTERNAL PARAMETERS-1'!$B$5:$J$44,6,FALSE)*VLOOKUP(MHTYPYLD2!BF$4,'[1]INTERNAL PARAMETERS-1'!$B$5:$J$44,3,FALSE) + MHTYPYLD1!BF245*(1-VLOOKUP(MHTYPYLD2!BF$4,'[1]INTERNAL PARAMETERS-1'!$B$5:$J$44,5,FALSE))*VLOOKUP(MHTYPYLD2!BF$4,'[1]INTERNAL PARAMETERS-1'!$B$5:$J$44,8,FALSE)*VLOOKUP(MHTYPYLD2!BF$4,'[1]INTERNAL PARAMETERS-1'!$B$5:$J$44,3,FALSE)</f>
        <v>0</v>
      </c>
      <c r="BG245" s="50">
        <f>MHTYPYLD1!BG245*VLOOKUP(MHTYPYLD2!BG$4,'[1]INTERNAL PARAMETERS-1'!$B$5:$J$44,5,FALSE)*VLOOKUP(MHTYPYLD2!BG$4,'[1]INTERNAL PARAMETERS-1'!$B$5:$J$44,6,FALSE)*VLOOKUP(MHTYPYLD2!BG$4,'[1]INTERNAL PARAMETERS-1'!$B$5:$J$44,3,FALSE) + MHTYPYLD1!BG245*(1-VLOOKUP(MHTYPYLD2!BG$4,'[1]INTERNAL PARAMETERS-1'!$B$5:$J$44,5,FALSE))*VLOOKUP(MHTYPYLD2!BG$4,'[1]INTERNAL PARAMETERS-1'!$B$5:$J$44,8,FALSE)*VLOOKUP(MHTYPYLD2!BG$4,'[1]INTERNAL PARAMETERS-1'!$B$5:$J$44,3,FALSE)</f>
        <v>0</v>
      </c>
      <c r="BH245" s="50">
        <f>MHTYPYLD1!BH245*VLOOKUP(MHTYPYLD2!BH$4,'[1]INTERNAL PARAMETERS-1'!$B$5:$J$44,5,FALSE)*VLOOKUP(MHTYPYLD2!BH$4,'[1]INTERNAL PARAMETERS-1'!$B$5:$J$44,6,FALSE)*VLOOKUP(MHTYPYLD2!BH$4,'[1]INTERNAL PARAMETERS-1'!$B$5:$J$44,3,FALSE) + MHTYPYLD1!BH245*(1-VLOOKUP(MHTYPYLD2!BH$4,'[1]INTERNAL PARAMETERS-1'!$B$5:$J$44,5,FALSE))*VLOOKUP(MHTYPYLD2!BH$4,'[1]INTERNAL PARAMETERS-1'!$B$5:$J$44,8,FALSE)*VLOOKUP(MHTYPYLD2!BH$4,'[1]INTERNAL PARAMETERS-1'!$B$5:$J$44,3,FALSE)</f>
        <v>0</v>
      </c>
      <c r="BI245" s="50">
        <f>MHTYPYLD1!BI245*VLOOKUP(MHTYPYLD2!BI$4,'[1]INTERNAL PARAMETERS-1'!$B$5:$J$44,5,FALSE)*VLOOKUP(MHTYPYLD2!BI$4,'[1]INTERNAL PARAMETERS-1'!$B$5:$J$44,6,FALSE)*VLOOKUP(MHTYPYLD2!BI$4,'[1]INTERNAL PARAMETERS-1'!$B$5:$J$44,3,FALSE) + MHTYPYLD1!BI245*(1-VLOOKUP(MHTYPYLD2!BI$4,'[1]INTERNAL PARAMETERS-1'!$B$5:$J$44,5,FALSE))*VLOOKUP(MHTYPYLD2!BI$4,'[1]INTERNAL PARAMETERS-1'!$B$5:$J$44,8,FALSE)*VLOOKUP(MHTYPYLD2!BI$4,'[1]INTERNAL PARAMETERS-1'!$B$5:$J$44,3,FALSE)</f>
        <v>0</v>
      </c>
      <c r="BJ245" s="50">
        <f>MHTYPYLD1!BJ245*VLOOKUP(MHTYPYLD2!BJ$4,'[1]INTERNAL PARAMETERS-1'!$B$5:$J$44,5,FALSE)*VLOOKUP(MHTYPYLD2!BJ$4,'[1]INTERNAL PARAMETERS-1'!$B$5:$J$44,6,FALSE)*VLOOKUP(MHTYPYLD2!BJ$4,'[1]INTERNAL PARAMETERS-1'!$B$5:$J$44,3,FALSE) + MHTYPYLD1!BJ245*(1-VLOOKUP(MHTYPYLD2!BJ$4,'[1]INTERNAL PARAMETERS-1'!$B$5:$J$44,5,FALSE))*VLOOKUP(MHTYPYLD2!BJ$4,'[1]INTERNAL PARAMETERS-1'!$B$5:$J$44,8,FALSE)*VLOOKUP(MHTYPYLD2!BJ$4,'[1]INTERNAL PARAMETERS-1'!$B$5:$J$44,3,FALSE)</f>
        <v>0</v>
      </c>
      <c r="BK245" s="50">
        <f>MHTYPYLD1!BK245*VLOOKUP(MHTYPYLD2!BK$4,'[1]INTERNAL PARAMETERS-1'!$B$5:$J$44,5,FALSE)*VLOOKUP(MHTYPYLD2!BK$4,'[1]INTERNAL PARAMETERS-1'!$B$5:$J$44,6,FALSE)*VLOOKUP(MHTYPYLD2!BK$4,'[1]INTERNAL PARAMETERS-1'!$B$5:$J$44,3,FALSE) + MHTYPYLD1!BK245*(1-VLOOKUP(MHTYPYLD2!BK$4,'[1]INTERNAL PARAMETERS-1'!$B$5:$J$44,5,FALSE))*VLOOKUP(MHTYPYLD2!BK$4,'[1]INTERNAL PARAMETERS-1'!$B$5:$J$44,8,FALSE)*VLOOKUP(MHTYPYLD2!BK$4,'[1]INTERNAL PARAMETERS-1'!$B$5:$J$44,3,FALSE)</f>
        <v>0</v>
      </c>
      <c r="BL245" s="50">
        <f>MHTYPYLD1!BL245*VLOOKUP(MHTYPYLD2!BL$4,'[1]INTERNAL PARAMETERS-1'!$B$5:$J$44,5,FALSE)*VLOOKUP(MHTYPYLD2!BL$4,'[1]INTERNAL PARAMETERS-1'!$B$5:$J$44,6,FALSE)*VLOOKUP(MHTYPYLD2!BL$4,'[1]INTERNAL PARAMETERS-1'!$B$5:$J$44,3,FALSE) + MHTYPYLD1!BL245*(1-VLOOKUP(MHTYPYLD2!BL$4,'[1]INTERNAL PARAMETERS-1'!$B$5:$J$44,5,FALSE))*VLOOKUP(MHTYPYLD2!BL$4,'[1]INTERNAL PARAMETERS-1'!$B$5:$J$44,8,FALSE)*VLOOKUP(MHTYPYLD2!BL$4,'[1]INTERNAL PARAMETERS-1'!$B$5:$J$44,3,FALSE)</f>
        <v>0</v>
      </c>
      <c r="BM245" s="50">
        <f>MHTYPYLD1!BM245*VLOOKUP(MHTYPYLD2!BM$4,'[1]INTERNAL PARAMETERS-1'!$B$5:$J$44,5,FALSE)*VLOOKUP(MHTYPYLD2!BM$4,'[1]INTERNAL PARAMETERS-1'!$B$5:$J$44,6,FALSE)*VLOOKUP(MHTYPYLD2!BM$4,'[1]INTERNAL PARAMETERS-1'!$B$5:$J$44,3,FALSE) + MHTYPYLD1!BM245*(1-VLOOKUP(MHTYPYLD2!BM$4,'[1]INTERNAL PARAMETERS-1'!$B$5:$J$44,5,FALSE))*VLOOKUP(MHTYPYLD2!BM$4,'[1]INTERNAL PARAMETERS-1'!$B$5:$J$44,8,FALSE)*VLOOKUP(MHTYPYLD2!BM$4,'[1]INTERNAL PARAMETERS-1'!$B$5:$J$44,3,FALSE)</f>
        <v>0</v>
      </c>
      <c r="BN245" s="50">
        <f>MHTYPYLD1!BN245*VLOOKUP(MHTYPYLD2!BN$4,'[1]INTERNAL PARAMETERS-1'!$B$5:$J$44,5,FALSE)*VLOOKUP(MHTYPYLD2!BN$4,'[1]INTERNAL PARAMETERS-1'!$B$5:$J$44,6,FALSE)*VLOOKUP(MHTYPYLD2!BN$4,'[1]INTERNAL PARAMETERS-1'!$B$5:$J$44,3,FALSE) + MHTYPYLD1!BN245*(1-VLOOKUP(MHTYPYLD2!BN$4,'[1]INTERNAL PARAMETERS-1'!$B$5:$J$44,5,FALSE))*VLOOKUP(MHTYPYLD2!BN$4,'[1]INTERNAL PARAMETERS-1'!$B$5:$J$44,8,FALSE)*VLOOKUP(MHTYPYLD2!BN$4,'[1]INTERNAL PARAMETERS-1'!$B$5:$J$44,3,FALSE)</f>
        <v>0</v>
      </c>
      <c r="BO245" s="50">
        <f>MHTYPYLD1!BO245*VLOOKUP(MHTYPYLD2!BO$4,'[1]INTERNAL PARAMETERS-1'!$B$5:$J$44,5,FALSE)*VLOOKUP(MHTYPYLD2!BO$4,'[1]INTERNAL PARAMETERS-1'!$B$5:$J$44,6,FALSE)*VLOOKUP(MHTYPYLD2!BO$4,'[1]INTERNAL PARAMETERS-1'!$B$5:$J$44,3,FALSE) + MHTYPYLD1!BO245*(1-VLOOKUP(MHTYPYLD2!BO$4,'[1]INTERNAL PARAMETERS-1'!$B$5:$J$44,5,FALSE))*VLOOKUP(MHTYPYLD2!BO$4,'[1]INTERNAL PARAMETERS-1'!$B$5:$J$44,8,FALSE)*VLOOKUP(MHTYPYLD2!BO$4,'[1]INTERNAL PARAMETERS-1'!$B$5:$J$44,3,FALSE)</f>
        <v>0</v>
      </c>
      <c r="BP245" s="50">
        <f>MHTYPYLD1!BP245*VLOOKUP(MHTYPYLD2!BP$4,'[1]INTERNAL PARAMETERS-1'!$B$5:$J$44,5,FALSE)*VLOOKUP(MHTYPYLD2!BP$4,'[1]INTERNAL PARAMETERS-1'!$B$5:$J$44,6,FALSE)*VLOOKUP(MHTYPYLD2!BP$4,'[1]INTERNAL PARAMETERS-1'!$B$5:$J$44,3,FALSE) + MHTYPYLD1!BP245*(1-VLOOKUP(MHTYPYLD2!BP$4,'[1]INTERNAL PARAMETERS-1'!$B$5:$J$44,5,FALSE))*VLOOKUP(MHTYPYLD2!BP$4,'[1]INTERNAL PARAMETERS-1'!$B$5:$J$44,8,FALSE)*VLOOKUP(MHTYPYLD2!BP$4,'[1]INTERNAL PARAMETERS-1'!$B$5:$J$44,3,FALSE)</f>
        <v>0</v>
      </c>
      <c r="BQ245" s="50">
        <f>MHTYPYLD1!BQ245*VLOOKUP(MHTYPYLD2!BQ$4,'[1]INTERNAL PARAMETERS-1'!$B$5:$J$44,5,FALSE)*VLOOKUP(MHTYPYLD2!BQ$4,'[1]INTERNAL PARAMETERS-1'!$B$5:$J$44,6,FALSE)*VLOOKUP(MHTYPYLD2!BQ$4,'[1]INTERNAL PARAMETERS-1'!$B$5:$J$44,3,FALSE) + MHTYPYLD1!BQ245*(1-VLOOKUP(MHTYPYLD2!BQ$4,'[1]INTERNAL PARAMETERS-1'!$B$5:$J$44,5,FALSE))*VLOOKUP(MHTYPYLD2!BQ$4,'[1]INTERNAL PARAMETERS-1'!$B$5:$J$44,8,FALSE)*VLOOKUP(MHTYPYLD2!BQ$4,'[1]INTERNAL PARAMETERS-1'!$B$5:$J$44,3,FALSE)</f>
        <v>0</v>
      </c>
      <c r="BR245" s="50">
        <f>MHTYPYLD1!BR245*VLOOKUP(MHTYPYLD2!BR$4,'[1]INTERNAL PARAMETERS-1'!$B$5:$J$44,5,FALSE)*VLOOKUP(MHTYPYLD2!BR$4,'[1]INTERNAL PARAMETERS-1'!$B$5:$J$44,6,FALSE)*VLOOKUP(MHTYPYLD2!BR$4,'[1]INTERNAL PARAMETERS-1'!$B$5:$J$44,3,FALSE) + MHTYPYLD1!BR245*(1-VLOOKUP(MHTYPYLD2!BR$4,'[1]INTERNAL PARAMETERS-1'!$B$5:$J$44,5,FALSE))*VLOOKUP(MHTYPYLD2!BR$4,'[1]INTERNAL PARAMETERS-1'!$B$5:$J$44,8,FALSE)*VLOOKUP(MHTYPYLD2!BR$4,'[1]INTERNAL PARAMETERS-1'!$B$5:$J$44,3,FALSE)</f>
        <v>0</v>
      </c>
      <c r="BS245" s="50">
        <f>MHTYPYLD1!BS245*VLOOKUP(MHTYPYLD2!BS$4,'[1]INTERNAL PARAMETERS-1'!$B$5:$J$44,5,FALSE)*VLOOKUP(MHTYPYLD2!BS$4,'[1]INTERNAL PARAMETERS-1'!$B$5:$J$44,6,FALSE)*VLOOKUP(MHTYPYLD2!BS$4,'[1]INTERNAL PARAMETERS-1'!$B$5:$J$44,3,FALSE) + MHTYPYLD1!BS245*(1-VLOOKUP(MHTYPYLD2!BS$4,'[1]INTERNAL PARAMETERS-1'!$B$5:$J$44,5,FALSE))*VLOOKUP(MHTYPYLD2!BS$4,'[1]INTERNAL PARAMETERS-1'!$B$5:$J$44,8,FALSE)*VLOOKUP(MHTYPYLD2!BS$4,'[1]INTERNAL PARAMETERS-1'!$B$5:$J$44,3,FALSE)</f>
        <v>0</v>
      </c>
      <c r="BT245" s="50">
        <f>MHTYPYLD1!BT245*VLOOKUP(MHTYPYLD2!BT$4,'[1]INTERNAL PARAMETERS-1'!$B$5:$J$44,5,FALSE)*VLOOKUP(MHTYPYLD2!BT$4,'[1]INTERNAL PARAMETERS-1'!$B$5:$J$44,6,FALSE)*VLOOKUP(MHTYPYLD2!BT$4,'[1]INTERNAL PARAMETERS-1'!$B$5:$J$44,3,FALSE) + MHTYPYLD1!BT245*(1-VLOOKUP(MHTYPYLD2!BT$4,'[1]INTERNAL PARAMETERS-1'!$B$5:$J$44,5,FALSE))*VLOOKUP(MHTYPYLD2!BT$4,'[1]INTERNAL PARAMETERS-1'!$B$5:$J$44,8,FALSE)*VLOOKUP(MHTYPYLD2!BT$4,'[1]INTERNAL PARAMETERS-1'!$B$5:$J$44,3,FALSE)</f>
        <v>0</v>
      </c>
      <c r="BU245" s="50">
        <f>MHTYPYLD1!BU245*VLOOKUP(MHTYPYLD2!BU$4,'[1]INTERNAL PARAMETERS-1'!$B$5:$J$44,5,FALSE)*VLOOKUP(MHTYPYLD2!BU$4,'[1]INTERNAL PARAMETERS-1'!$B$5:$J$44,6,FALSE)*VLOOKUP(MHTYPYLD2!BU$4,'[1]INTERNAL PARAMETERS-1'!$B$5:$J$44,3,FALSE) + MHTYPYLD1!BU245*(1-VLOOKUP(MHTYPYLD2!BU$4,'[1]INTERNAL PARAMETERS-1'!$B$5:$J$44,5,FALSE))*VLOOKUP(MHTYPYLD2!BU$4,'[1]INTERNAL PARAMETERS-1'!$B$5:$J$44,8,FALSE)*VLOOKUP(MHTYPYLD2!BU$4,'[1]INTERNAL PARAMETERS-1'!$B$5:$J$44,3,FALSE)</f>
        <v>0</v>
      </c>
      <c r="BV245" s="50">
        <f>MHTYPYLD1!BV245*VLOOKUP(MHTYPYLD2!BV$4,'[1]INTERNAL PARAMETERS-1'!$B$5:$J$44,5,FALSE)*VLOOKUP(MHTYPYLD2!BV$4,'[1]INTERNAL PARAMETERS-1'!$B$5:$J$44,6,FALSE)*VLOOKUP(MHTYPYLD2!BV$4,'[1]INTERNAL PARAMETERS-1'!$B$5:$J$44,3,FALSE) + MHTYPYLD1!BV245*(1-VLOOKUP(MHTYPYLD2!BV$4,'[1]INTERNAL PARAMETERS-1'!$B$5:$J$44,5,FALSE))*VLOOKUP(MHTYPYLD2!BV$4,'[1]INTERNAL PARAMETERS-1'!$B$5:$J$44,8,FALSE)*VLOOKUP(MHTYPYLD2!BV$4,'[1]INTERNAL PARAMETERS-1'!$B$5:$J$44,3,FALSE)</f>
        <v>0</v>
      </c>
      <c r="BW245" s="50">
        <f>MHTYPYLD1!BW245*VLOOKUP(MHTYPYLD2!BW$4,'[1]INTERNAL PARAMETERS-1'!$B$5:$J$44,5,FALSE)*VLOOKUP(MHTYPYLD2!BW$4,'[1]INTERNAL PARAMETERS-1'!$B$5:$J$44,6,FALSE)*VLOOKUP(MHTYPYLD2!BW$4,'[1]INTERNAL PARAMETERS-1'!$B$5:$J$44,3,FALSE) + MHTYPYLD1!BW245*(1-VLOOKUP(MHTYPYLD2!BW$4,'[1]INTERNAL PARAMETERS-1'!$B$5:$J$44,5,FALSE))*VLOOKUP(MHTYPYLD2!BW$4,'[1]INTERNAL PARAMETERS-1'!$B$5:$J$44,8,FALSE)*VLOOKUP(MHTYPYLD2!BW$4,'[1]INTERNAL PARAMETERS-1'!$B$5:$J$44,3,FALSE)</f>
        <v>0</v>
      </c>
      <c r="BX245" s="50">
        <f>MHTYPYLD1!BX245*VLOOKUP(MHTYPYLD2!BX$4,'[1]INTERNAL PARAMETERS-1'!$B$5:$J$44,5,FALSE)*VLOOKUP(MHTYPYLD2!BX$4,'[1]INTERNAL PARAMETERS-1'!$B$5:$J$44,6,FALSE)*VLOOKUP(MHTYPYLD2!BX$4,'[1]INTERNAL PARAMETERS-1'!$B$5:$J$44,3,FALSE) + MHTYPYLD1!BX245*(1-VLOOKUP(MHTYPYLD2!BX$4,'[1]INTERNAL PARAMETERS-1'!$B$5:$J$44,5,FALSE))*VLOOKUP(MHTYPYLD2!BX$4,'[1]INTERNAL PARAMETERS-1'!$B$5:$J$44,8,FALSE)*VLOOKUP(MHTYPYLD2!BX$4,'[1]INTERNAL PARAMETERS-1'!$B$5:$J$44,3,FALSE)</f>
        <v>0</v>
      </c>
      <c r="BY245" s="50">
        <f>MHTYPYLD1!BY245*VLOOKUP(MHTYPYLD2!BY$4,'[1]INTERNAL PARAMETERS-1'!$B$5:$J$44,5,FALSE)*VLOOKUP(MHTYPYLD2!BY$4,'[1]INTERNAL PARAMETERS-1'!$B$5:$J$44,6,FALSE)*VLOOKUP(MHTYPYLD2!BY$4,'[1]INTERNAL PARAMETERS-1'!$B$5:$J$44,3,FALSE) + MHTYPYLD1!BY245*(1-VLOOKUP(MHTYPYLD2!BY$4,'[1]INTERNAL PARAMETERS-1'!$B$5:$J$44,5,FALSE))*VLOOKUP(MHTYPYLD2!BY$4,'[1]INTERNAL PARAMETERS-1'!$B$5:$J$44,8,FALSE)*VLOOKUP(MHTYPYLD2!BY$4,'[1]INTERNAL PARAMETERS-1'!$B$5:$J$44,3,FALSE)</f>
        <v>0</v>
      </c>
      <c r="BZ245" s="50">
        <f>MHTYPYLD1!BZ245*VLOOKUP(MHTYPYLD2!BZ$4,'[1]INTERNAL PARAMETERS-1'!$B$5:$J$44,5,FALSE)*VLOOKUP(MHTYPYLD2!BZ$4,'[1]INTERNAL PARAMETERS-1'!$B$5:$J$44,6,FALSE)*VLOOKUP(MHTYPYLD2!BZ$4,'[1]INTERNAL PARAMETERS-1'!$B$5:$J$44,3,FALSE) + MHTYPYLD1!BZ245*(1-VLOOKUP(MHTYPYLD2!BZ$4,'[1]INTERNAL PARAMETERS-1'!$B$5:$J$44,5,FALSE))*VLOOKUP(MHTYPYLD2!BZ$4,'[1]INTERNAL PARAMETERS-1'!$B$5:$J$44,8,FALSE)*VLOOKUP(MHTYPYLD2!BZ$4,'[1]INTERNAL PARAMETERS-1'!$B$5:$J$44,3,FALSE)</f>
        <v>0</v>
      </c>
      <c r="CA245" s="50">
        <f>MHTYPYLD1!CA245*VLOOKUP(MHTYPYLD2!CA$4,'[1]INTERNAL PARAMETERS-1'!$B$5:$J$44,5,FALSE)*VLOOKUP(MHTYPYLD2!CA$4,'[1]INTERNAL PARAMETERS-1'!$B$5:$J$44,6,FALSE)*VLOOKUP(MHTYPYLD2!CA$4,'[1]INTERNAL PARAMETERS-1'!$B$5:$J$44,3,FALSE) + MHTYPYLD1!CA245*(1-VLOOKUP(MHTYPYLD2!CA$4,'[1]INTERNAL PARAMETERS-1'!$B$5:$J$44,5,FALSE))*VLOOKUP(MHTYPYLD2!CA$4,'[1]INTERNAL PARAMETERS-1'!$B$5:$J$44,8,FALSE)*VLOOKUP(MHTYPYLD2!CA$4,'[1]INTERNAL PARAMETERS-1'!$B$5:$J$44,3,FALSE)</f>
        <v>0</v>
      </c>
      <c r="CB245" s="50">
        <f>MHTYPYLD1!CB245*VLOOKUP(MHTYPYLD2!CB$4,'[1]INTERNAL PARAMETERS-1'!$B$5:$J$44,5,FALSE)*VLOOKUP(MHTYPYLD2!CB$4,'[1]INTERNAL PARAMETERS-1'!$B$5:$J$44,6,FALSE)*VLOOKUP(MHTYPYLD2!CB$4,'[1]INTERNAL PARAMETERS-1'!$B$5:$J$44,3,FALSE) + MHTYPYLD1!CB245*(1-VLOOKUP(MHTYPYLD2!CB$4,'[1]INTERNAL PARAMETERS-1'!$B$5:$J$44,5,FALSE))*VLOOKUP(MHTYPYLD2!CB$4,'[1]INTERNAL PARAMETERS-1'!$B$5:$J$44,8,FALSE)*VLOOKUP(MHTYPYLD2!CB$4,'[1]INTERNAL PARAMETERS-1'!$B$5:$J$44,3,FALSE)</f>
        <v>0</v>
      </c>
      <c r="CC245" s="50">
        <f>MHTYPYLD1!CC245*VLOOKUP(MHTYPYLD2!CC$4,'[1]INTERNAL PARAMETERS-1'!$B$5:$J$44,5,FALSE)*VLOOKUP(MHTYPYLD2!CC$4,'[1]INTERNAL PARAMETERS-1'!$B$5:$J$44,6,FALSE)*VLOOKUP(MHTYPYLD2!CC$4,'[1]INTERNAL PARAMETERS-1'!$B$5:$J$44,3,FALSE) + MHTYPYLD1!CC245*(1-VLOOKUP(MHTYPYLD2!CC$4,'[1]INTERNAL PARAMETERS-1'!$B$5:$J$44,5,FALSE))*VLOOKUP(MHTYPYLD2!CC$4,'[1]INTERNAL PARAMETERS-1'!$B$5:$J$44,8,FALSE)*VLOOKUP(MHTYPYLD2!CC$4,'[1]INTERNAL PARAMETERS-1'!$B$5:$J$44,3,FALSE)</f>
        <v>0</v>
      </c>
      <c r="CD245" s="50">
        <f>MHTYPYLD1!CD245*VLOOKUP(MHTYPYLD2!CD$4,'[1]INTERNAL PARAMETERS-1'!$B$5:$J$44,5,FALSE)*VLOOKUP(MHTYPYLD2!CD$4,'[1]INTERNAL PARAMETERS-1'!$B$5:$J$44,6,FALSE)*VLOOKUP(MHTYPYLD2!CD$4,'[1]INTERNAL PARAMETERS-1'!$B$5:$J$44,3,FALSE) + MHTYPYLD1!CD245*(1-VLOOKUP(MHTYPYLD2!CD$4,'[1]INTERNAL PARAMETERS-1'!$B$5:$J$44,5,FALSE))*VLOOKUP(MHTYPYLD2!CD$4,'[1]INTERNAL PARAMETERS-1'!$B$5:$J$44,8,FALSE)*VLOOKUP(MHTYPYLD2!CD$4,'[1]INTERNAL PARAMETERS-1'!$B$5:$J$44,3,FALSE)</f>
        <v>0</v>
      </c>
      <c r="CE245" s="50">
        <f>MHTYPYLD1!CE245*VLOOKUP(MHTYPYLD2!CE$4,'[1]INTERNAL PARAMETERS-1'!$B$5:$J$44,5,FALSE)*VLOOKUP(MHTYPYLD2!CE$4,'[1]INTERNAL PARAMETERS-1'!$B$5:$J$44,6,FALSE)*VLOOKUP(MHTYPYLD2!CE$4,'[1]INTERNAL PARAMETERS-1'!$B$5:$J$44,3,FALSE) + MHTYPYLD1!CE245*(1-VLOOKUP(MHTYPYLD2!CE$4,'[1]INTERNAL PARAMETERS-1'!$B$5:$J$44,5,FALSE))*VLOOKUP(MHTYPYLD2!CE$4,'[1]INTERNAL PARAMETERS-1'!$B$5:$J$44,8,FALSE)*VLOOKUP(MHTYPYLD2!CE$4,'[1]INTERNAL PARAMETERS-1'!$B$5:$J$44,3,FALSE)</f>
        <v>0</v>
      </c>
      <c r="CF245" s="50">
        <f>MHTYPYLD1!CF245*VLOOKUP(MHTYPYLD2!CF$4,'[1]INTERNAL PARAMETERS-1'!$B$5:$J$44,5,FALSE)*VLOOKUP(MHTYPYLD2!CF$4,'[1]INTERNAL PARAMETERS-1'!$B$5:$J$44,6,FALSE)*VLOOKUP(MHTYPYLD2!CF$4,'[1]INTERNAL PARAMETERS-1'!$B$5:$J$44,3,FALSE) + MHTYPYLD1!CF245*(1-VLOOKUP(MHTYPYLD2!CF$4,'[1]INTERNAL PARAMETERS-1'!$B$5:$J$44,5,FALSE))*VLOOKUP(MHTYPYLD2!CF$4,'[1]INTERNAL PARAMETERS-1'!$B$5:$J$44,8,FALSE)*VLOOKUP(MHTYPYLD2!CF$4,'[1]INTERNAL PARAMETERS-1'!$B$5:$J$44,3,FALSE)</f>
        <v>0</v>
      </c>
      <c r="CG245" s="50">
        <f>MHTYPYLD1!CG245*VLOOKUP(MHTYPYLD2!CG$4,'[1]INTERNAL PARAMETERS-1'!$B$5:$J$44,5,FALSE)*VLOOKUP(MHTYPYLD2!CG$4,'[1]INTERNAL PARAMETERS-1'!$B$5:$J$44,6,FALSE)*VLOOKUP(MHTYPYLD2!CG$4,'[1]INTERNAL PARAMETERS-1'!$B$5:$J$44,3,FALSE) + MHTYPYLD1!CG245*(1-VLOOKUP(MHTYPYLD2!CG$4,'[1]INTERNAL PARAMETERS-1'!$B$5:$J$44,5,FALSE))*VLOOKUP(MHTYPYLD2!CG$4,'[1]INTERNAL PARAMETERS-1'!$B$5:$J$44,8,FALSE)*VLOOKUP(MHTYPYLD2!CG$4,'[1]INTERNAL PARAMETERS-1'!$B$5:$J$44,3,FALSE)</f>
        <v>0</v>
      </c>
      <c r="CH245" s="49">
        <f>MHTYPYLD1!CH245*VLOOKUP(MHTYPYLD2!CH$4,'[1]INTERNAL PARAMETERS-1'!$B$5:$J$44,5,FALSE)*VLOOKUP(MHTYPYLD2!CH$4,'[1]INTERNAL PARAMETERS-1'!$B$5:$J$44,6,FALSE)*VLOOKUP(MHTYPYLD2!CH$4,'[1]INTERNAL PARAMETERS-1'!$B$5:$J$44,3,FALSE) + MHTYPYLD1!CH245*(1-VLOOKUP(MHTYPYLD2!CH$4,'[1]INTERNAL PARAMETERS-1'!$B$5:$J$44,5,FALSE))*VLOOKUP(MHTYPYLD2!CH$4,'[1]INTERNAL PARAMETERS-1'!$B$5:$J$44,8,FALSE)*VLOOKUP(MHTYPYLD2!CH$4,'[1]INTERNAL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>
      <c r="B246" s="67" t="s">
        <v>6</v>
      </c>
      <c r="C246" s="66" t="s">
        <v>54</v>
      </c>
      <c r="D246" s="66" t="s">
        <v>64</v>
      </c>
      <c r="E246" s="139">
        <f>MHTYP!S246</f>
        <v>0</v>
      </c>
      <c r="F246" s="62">
        <f>'[1]INTERNAL PARAMETERS-1'!M12</f>
        <v>49.09</v>
      </c>
      <c r="G246" s="51">
        <f>MHTYPYLD1!G246*VLOOKUP(MHTYPYLD2!G$4,'[1]INTERNAL PARAMETERS-1'!$B$5:$J$44,5,FALSE)*VLOOKUP(MHTYPYLD2!G$4,'[1]INTERNAL PARAMETERS-1'!$B$5:$J$44,7,FALSE)*MHTYPYLD2!$F246 + MHTYPYLD1!G246*(1-VLOOKUP(MHTYPYLD2!G$4,'[1]INTERNAL PARAMETERS-1'!$B$5:$J$44,5,FALSE))*VLOOKUP(MHTYPYLD2!G$4,'[1]INTERNAL PARAMETERS-1'!$B$5:$J$44,9,FALSE)*MHTYPYLD2!$F246</f>
        <v>0</v>
      </c>
      <c r="H246" s="50">
        <f>MHTYPYLD1!H246*VLOOKUP(MHTYPYLD2!H$4,'[1]INTERNAL PARAMETERS-1'!$B$5:$J$44,5,FALSE)*VLOOKUP(MHTYPYLD2!H$4,'[1]INTERNAL PARAMETERS-1'!$B$5:$J$44,7,FALSE)*MHTYPYLD2!$F246 + MHTYPYLD1!H246*(1-VLOOKUP(MHTYPYLD2!H$4,'[1]INTERNAL PARAMETERS-1'!$B$5:$J$44,5,FALSE))*VLOOKUP(MHTYPYLD2!H$4,'[1]INTERNAL PARAMETERS-1'!$B$5:$J$44,9,FALSE)*MHTYPYLD2!$F246</f>
        <v>0</v>
      </c>
      <c r="I246" s="50">
        <f>MHTYPYLD1!I246*VLOOKUP(MHTYPYLD2!I$4,'[1]INTERNAL PARAMETERS-1'!$B$5:$J$44,5,FALSE)*VLOOKUP(MHTYPYLD2!I$4,'[1]INTERNAL PARAMETERS-1'!$B$5:$J$44,7,FALSE)*MHTYPYLD2!$F246 + MHTYPYLD1!I246*(1-VLOOKUP(MHTYPYLD2!I$4,'[1]INTERNAL PARAMETERS-1'!$B$5:$J$44,5,FALSE))*VLOOKUP(MHTYPYLD2!I$4,'[1]INTERNAL PARAMETERS-1'!$B$5:$J$44,9,FALSE)*MHTYPYLD2!$F246</f>
        <v>0</v>
      </c>
      <c r="J246" s="50">
        <f>MHTYPYLD1!J246*VLOOKUP(MHTYPYLD2!J$4,'[1]INTERNAL PARAMETERS-1'!$B$5:$J$44,5,FALSE)*VLOOKUP(MHTYPYLD2!J$4,'[1]INTERNAL PARAMETERS-1'!$B$5:$J$44,7,FALSE)*MHTYPYLD2!$F246 + MHTYPYLD1!J246*(1-VLOOKUP(MHTYPYLD2!J$4,'[1]INTERNAL PARAMETERS-1'!$B$5:$J$44,5,FALSE))*VLOOKUP(MHTYPYLD2!J$4,'[1]INTERNAL PARAMETERS-1'!$B$5:$J$44,9,FALSE)*MHTYPYLD2!$F246</f>
        <v>0</v>
      </c>
      <c r="K246" s="50">
        <f>MHTYPYLD1!K246*VLOOKUP(MHTYPYLD2!K$4,'[1]INTERNAL PARAMETERS-1'!$B$5:$J$44,5,FALSE)*VLOOKUP(MHTYPYLD2!K$4,'[1]INTERNAL PARAMETERS-1'!$B$5:$J$44,7,FALSE)*MHTYPYLD2!$F246 + MHTYPYLD1!K246*(1-VLOOKUP(MHTYPYLD2!K$4,'[1]INTERNAL PARAMETERS-1'!$B$5:$J$44,5,FALSE))*VLOOKUP(MHTYPYLD2!K$4,'[1]INTERNAL PARAMETERS-1'!$B$5:$J$44,9,FALSE)*MHTYPYLD2!$F246</f>
        <v>0</v>
      </c>
      <c r="L246" s="50">
        <f>MHTYPYLD1!L246*VLOOKUP(MHTYPYLD2!L$4,'[1]INTERNAL PARAMETERS-1'!$B$5:$J$44,5,FALSE)*VLOOKUP(MHTYPYLD2!L$4,'[1]INTERNAL PARAMETERS-1'!$B$5:$J$44,7,FALSE)*MHTYPYLD2!$F246 + MHTYPYLD1!L246*(1-VLOOKUP(MHTYPYLD2!L$4,'[1]INTERNAL PARAMETERS-1'!$B$5:$J$44,5,FALSE))*VLOOKUP(MHTYPYLD2!L$4,'[1]INTERNAL PARAMETERS-1'!$B$5:$J$44,9,FALSE)*MHTYPYLD2!$F246</f>
        <v>0</v>
      </c>
      <c r="M246" s="50">
        <f>MHTYPYLD1!M246*VLOOKUP(MHTYPYLD2!M$4,'[1]INTERNAL PARAMETERS-1'!$B$5:$J$44,5,FALSE)*VLOOKUP(MHTYPYLD2!M$4,'[1]INTERNAL PARAMETERS-1'!$B$5:$J$44,7,FALSE)*MHTYPYLD2!$F246 + MHTYPYLD1!M246*(1-VLOOKUP(MHTYPYLD2!M$4,'[1]INTERNAL PARAMETERS-1'!$B$5:$J$44,5,FALSE))*VLOOKUP(MHTYPYLD2!M$4,'[1]INTERNAL PARAMETERS-1'!$B$5:$J$44,9,FALSE)*MHTYPYLD2!$F246</f>
        <v>0</v>
      </c>
      <c r="N246" s="50">
        <f>MHTYPYLD1!N246*VLOOKUP(MHTYPYLD2!N$4,'[1]INTERNAL PARAMETERS-1'!$B$5:$J$44,5,FALSE)*VLOOKUP(MHTYPYLD2!N$4,'[1]INTERNAL PARAMETERS-1'!$B$5:$J$44,7,FALSE)*MHTYPYLD2!$F246 + MHTYPYLD1!N246*(1-VLOOKUP(MHTYPYLD2!N$4,'[1]INTERNAL PARAMETERS-1'!$B$5:$J$44,5,FALSE))*VLOOKUP(MHTYPYLD2!N$4,'[1]INTERNAL PARAMETERS-1'!$B$5:$J$44,9,FALSE)*MHTYPYLD2!$F246</f>
        <v>0</v>
      </c>
      <c r="O246" s="50">
        <f>MHTYPYLD1!O246*VLOOKUP(MHTYPYLD2!O$4,'[1]INTERNAL PARAMETERS-1'!$B$5:$J$44,5,FALSE)*VLOOKUP(MHTYPYLD2!O$4,'[1]INTERNAL PARAMETERS-1'!$B$5:$J$44,7,FALSE)*MHTYPYLD2!$F246 + MHTYPYLD1!O246*(1-VLOOKUP(MHTYPYLD2!O$4,'[1]INTERNAL PARAMETERS-1'!$B$5:$J$44,5,FALSE))*VLOOKUP(MHTYPYLD2!O$4,'[1]INTERNAL PARAMETERS-1'!$B$5:$J$44,9,FALSE)*MHTYPYLD2!$F246</f>
        <v>0</v>
      </c>
      <c r="P246" s="50">
        <f>MHTYPYLD1!P246*VLOOKUP(MHTYPYLD2!P$4,'[1]INTERNAL PARAMETERS-1'!$B$5:$J$44,5,FALSE)*VLOOKUP(MHTYPYLD2!P$4,'[1]INTERNAL PARAMETERS-1'!$B$5:$J$44,7,FALSE)*MHTYPYLD2!$F246 + MHTYPYLD1!P246*(1-VLOOKUP(MHTYPYLD2!P$4,'[1]INTERNAL PARAMETERS-1'!$B$5:$J$44,5,FALSE))*VLOOKUP(MHTYPYLD2!P$4,'[1]INTERNAL PARAMETERS-1'!$B$5:$J$44,9,FALSE)*MHTYPYLD2!$F246</f>
        <v>0</v>
      </c>
      <c r="Q246" s="50">
        <f>MHTYPYLD1!Q246*VLOOKUP(MHTYPYLD2!Q$4,'[1]INTERNAL PARAMETERS-1'!$B$5:$J$44,5,FALSE)*VLOOKUP(MHTYPYLD2!Q$4,'[1]INTERNAL PARAMETERS-1'!$B$5:$J$44,7,FALSE)*MHTYPYLD2!$F246 + MHTYPYLD1!Q246*(1-VLOOKUP(MHTYPYLD2!Q$4,'[1]INTERNAL PARAMETERS-1'!$B$5:$J$44,5,FALSE))*VLOOKUP(MHTYPYLD2!Q$4,'[1]INTERNAL PARAMETERS-1'!$B$5:$J$44,9,FALSE)*MHTYPYLD2!$F246</f>
        <v>0</v>
      </c>
      <c r="R246" s="50">
        <f>MHTYPYLD1!R246*VLOOKUP(MHTYPYLD2!R$4,'[1]INTERNAL PARAMETERS-1'!$B$5:$J$44,5,FALSE)*VLOOKUP(MHTYPYLD2!R$4,'[1]INTERNAL PARAMETERS-1'!$B$5:$J$44,7,FALSE)*MHTYPYLD2!$F246 + MHTYPYLD1!R246*(1-VLOOKUP(MHTYPYLD2!R$4,'[1]INTERNAL PARAMETERS-1'!$B$5:$J$44,5,FALSE))*VLOOKUP(MHTYPYLD2!R$4,'[1]INTERNAL PARAMETERS-1'!$B$5:$J$44,9,FALSE)*MHTYPYLD2!$F246</f>
        <v>0</v>
      </c>
      <c r="S246" s="50">
        <f>MHTYPYLD1!S246*VLOOKUP(MHTYPYLD2!S$4,'[1]INTERNAL PARAMETERS-1'!$B$5:$J$44,5,FALSE)*VLOOKUP(MHTYPYLD2!S$4,'[1]INTERNAL PARAMETERS-1'!$B$5:$J$44,7,FALSE)*MHTYPYLD2!$F246 + MHTYPYLD1!S246*(1-VLOOKUP(MHTYPYLD2!S$4,'[1]INTERNAL PARAMETERS-1'!$B$5:$J$44,5,FALSE))*VLOOKUP(MHTYPYLD2!S$4,'[1]INTERNAL PARAMETERS-1'!$B$5:$J$44,9,FALSE)*MHTYPYLD2!$F246</f>
        <v>0</v>
      </c>
      <c r="T246" s="50">
        <f>MHTYPYLD1!T246*VLOOKUP(MHTYPYLD2!T$4,'[1]INTERNAL PARAMETERS-1'!$B$5:$J$44,5,FALSE)*VLOOKUP(MHTYPYLD2!T$4,'[1]INTERNAL PARAMETERS-1'!$B$5:$J$44,7,FALSE)*MHTYPYLD2!$F246 + MHTYPYLD1!T246*(1-VLOOKUP(MHTYPYLD2!T$4,'[1]INTERNAL PARAMETERS-1'!$B$5:$J$44,5,FALSE))*VLOOKUP(MHTYPYLD2!T$4,'[1]INTERNAL PARAMETERS-1'!$B$5:$J$44,9,FALSE)*MHTYPYLD2!$F246</f>
        <v>0</v>
      </c>
      <c r="U246" s="50">
        <f>MHTYPYLD1!U246*VLOOKUP(MHTYPYLD2!U$4,'[1]INTERNAL PARAMETERS-1'!$B$5:$J$44,5,FALSE)*VLOOKUP(MHTYPYLD2!U$4,'[1]INTERNAL PARAMETERS-1'!$B$5:$J$44,7,FALSE)*MHTYPYLD2!$F246 + MHTYPYLD1!U246*(1-VLOOKUP(MHTYPYLD2!U$4,'[1]INTERNAL PARAMETERS-1'!$B$5:$J$44,5,FALSE))*VLOOKUP(MHTYPYLD2!U$4,'[1]INTERNAL PARAMETERS-1'!$B$5:$J$44,9,FALSE)*MHTYPYLD2!$F246</f>
        <v>0</v>
      </c>
      <c r="V246" s="50">
        <f>MHTYPYLD1!V246*VLOOKUP(MHTYPYLD2!V$4,'[1]INTERNAL PARAMETERS-1'!$B$5:$J$44,5,FALSE)*VLOOKUP(MHTYPYLD2!V$4,'[1]INTERNAL PARAMETERS-1'!$B$5:$J$44,7,FALSE)*MHTYPYLD2!$F246 + MHTYPYLD1!V246*(1-VLOOKUP(MHTYPYLD2!V$4,'[1]INTERNAL PARAMETERS-1'!$B$5:$J$44,5,FALSE))*VLOOKUP(MHTYPYLD2!V$4,'[1]INTERNAL PARAMETERS-1'!$B$5:$J$44,9,FALSE)*MHTYPYLD2!$F246</f>
        <v>0</v>
      </c>
      <c r="W246" s="50">
        <f>MHTYPYLD1!W246*VLOOKUP(MHTYPYLD2!W$4,'[1]INTERNAL PARAMETERS-1'!$B$5:$J$44,5,FALSE)*VLOOKUP(MHTYPYLD2!W$4,'[1]INTERNAL PARAMETERS-1'!$B$5:$J$44,7,FALSE)*MHTYPYLD2!$F246 + MHTYPYLD1!W246*(1-VLOOKUP(MHTYPYLD2!W$4,'[1]INTERNAL PARAMETERS-1'!$B$5:$J$44,5,FALSE))*VLOOKUP(MHTYPYLD2!W$4,'[1]INTERNAL PARAMETERS-1'!$B$5:$J$44,9,FALSE)*MHTYPYLD2!$F246</f>
        <v>0</v>
      </c>
      <c r="X246" s="50">
        <f>MHTYPYLD1!X246*VLOOKUP(MHTYPYLD2!X$4,'[1]INTERNAL PARAMETERS-1'!$B$5:$J$44,5,FALSE)*VLOOKUP(MHTYPYLD2!X$4,'[1]INTERNAL PARAMETERS-1'!$B$5:$J$44,7,FALSE)*MHTYPYLD2!$F246 + MHTYPYLD1!X246*(1-VLOOKUP(MHTYPYLD2!X$4,'[1]INTERNAL PARAMETERS-1'!$B$5:$J$44,5,FALSE))*VLOOKUP(MHTYPYLD2!X$4,'[1]INTERNAL PARAMETERS-1'!$B$5:$J$44,9,FALSE)*MHTYPYLD2!$F246</f>
        <v>0</v>
      </c>
      <c r="Y246" s="50">
        <f>MHTYPYLD1!Y246*VLOOKUP(MHTYPYLD2!Y$4,'[1]INTERNAL PARAMETERS-1'!$B$5:$J$44,5,FALSE)*VLOOKUP(MHTYPYLD2!Y$4,'[1]INTERNAL PARAMETERS-1'!$B$5:$J$44,7,FALSE)*MHTYPYLD2!$F246 + MHTYPYLD1!Y246*(1-VLOOKUP(MHTYPYLD2!Y$4,'[1]INTERNAL PARAMETERS-1'!$B$5:$J$44,5,FALSE))*VLOOKUP(MHTYPYLD2!Y$4,'[1]INTERNAL PARAMETERS-1'!$B$5:$J$44,9,FALSE)*MHTYPYLD2!$F246</f>
        <v>0</v>
      </c>
      <c r="Z246" s="50">
        <f>MHTYPYLD1!Z246*VLOOKUP(MHTYPYLD2!Z$4,'[1]INTERNAL PARAMETERS-1'!$B$5:$J$44,5,FALSE)*VLOOKUP(MHTYPYLD2!Z$4,'[1]INTERNAL PARAMETERS-1'!$B$5:$J$44,7,FALSE)*MHTYPYLD2!$F246 + MHTYPYLD1!Z246*(1-VLOOKUP(MHTYPYLD2!Z$4,'[1]INTERNAL PARAMETERS-1'!$B$5:$J$44,5,FALSE))*VLOOKUP(MHTYPYLD2!Z$4,'[1]INTERNAL PARAMETERS-1'!$B$5:$J$44,9,FALSE)*MHTYPYLD2!$F246</f>
        <v>0</v>
      </c>
      <c r="AA246" s="50">
        <f>MHTYPYLD1!AA246*VLOOKUP(MHTYPYLD2!AA$4,'[1]INTERNAL PARAMETERS-1'!$B$5:$J$44,5,FALSE)*VLOOKUP(MHTYPYLD2!AA$4,'[1]INTERNAL PARAMETERS-1'!$B$5:$J$44,7,FALSE)*MHTYPYLD2!$F246 + MHTYPYLD1!AA246*(1-VLOOKUP(MHTYPYLD2!AA$4,'[1]INTERNAL PARAMETERS-1'!$B$5:$J$44,5,FALSE))*VLOOKUP(MHTYPYLD2!AA$4,'[1]INTERNAL PARAMETERS-1'!$B$5:$J$44,9,FALSE)*MHTYPYLD2!$F246</f>
        <v>0</v>
      </c>
      <c r="AB246" s="50">
        <f>MHTYPYLD1!AB246*VLOOKUP(MHTYPYLD2!AB$4,'[1]INTERNAL PARAMETERS-1'!$B$5:$J$44,5,FALSE)*VLOOKUP(MHTYPYLD2!AB$4,'[1]INTERNAL PARAMETERS-1'!$B$5:$J$44,7,FALSE)*MHTYPYLD2!$F246 + MHTYPYLD1!AB246*(1-VLOOKUP(MHTYPYLD2!AB$4,'[1]INTERNAL PARAMETERS-1'!$B$5:$J$44,5,FALSE))*VLOOKUP(MHTYPYLD2!AB$4,'[1]INTERNAL PARAMETERS-1'!$B$5:$J$44,9,FALSE)*MHTYPYLD2!$F246</f>
        <v>0</v>
      </c>
      <c r="AC246" s="50">
        <f>MHTYPYLD1!AC246*VLOOKUP(MHTYPYLD2!AC$4,'[1]INTERNAL PARAMETERS-1'!$B$5:$J$44,5,FALSE)*VLOOKUP(MHTYPYLD2!AC$4,'[1]INTERNAL PARAMETERS-1'!$B$5:$J$44,7,FALSE)*MHTYPYLD2!$F246 + MHTYPYLD1!AC246*(1-VLOOKUP(MHTYPYLD2!AC$4,'[1]INTERNAL PARAMETERS-1'!$B$5:$J$44,5,FALSE))*VLOOKUP(MHTYPYLD2!AC$4,'[1]INTERNAL PARAMETERS-1'!$B$5:$J$44,9,FALSE)*MHTYPYLD2!$F246</f>
        <v>0</v>
      </c>
      <c r="AD246" s="50">
        <f>MHTYPYLD1!AD246*VLOOKUP(MHTYPYLD2!AD$4,'[1]INTERNAL PARAMETERS-1'!$B$5:$J$44,5,FALSE)*VLOOKUP(MHTYPYLD2!AD$4,'[1]INTERNAL PARAMETERS-1'!$B$5:$J$44,7,FALSE)*MHTYPYLD2!$F246 + MHTYPYLD1!AD246*(1-VLOOKUP(MHTYPYLD2!AD$4,'[1]INTERNAL PARAMETERS-1'!$B$5:$J$44,5,FALSE))*VLOOKUP(MHTYPYLD2!AD$4,'[1]INTERNAL PARAMETERS-1'!$B$5:$J$44,9,FALSE)*MHTYPYLD2!$F246</f>
        <v>0</v>
      </c>
      <c r="AE246" s="50">
        <f>MHTYPYLD1!AE246*VLOOKUP(MHTYPYLD2!AE$4,'[1]INTERNAL PARAMETERS-1'!$B$5:$J$44,5,FALSE)*VLOOKUP(MHTYPYLD2!AE$4,'[1]INTERNAL PARAMETERS-1'!$B$5:$J$44,7,FALSE)*MHTYPYLD2!$F246 + MHTYPYLD1!AE246*(1-VLOOKUP(MHTYPYLD2!AE$4,'[1]INTERNAL PARAMETERS-1'!$B$5:$J$44,5,FALSE))*VLOOKUP(MHTYPYLD2!AE$4,'[1]INTERNAL PARAMETERS-1'!$B$5:$J$44,9,FALSE)*MHTYPYLD2!$F246</f>
        <v>0</v>
      </c>
      <c r="AF246" s="50">
        <f>MHTYPYLD1!AF246*VLOOKUP(MHTYPYLD2!AF$4,'[1]INTERNAL PARAMETERS-1'!$B$5:$J$44,5,FALSE)*VLOOKUP(MHTYPYLD2!AF$4,'[1]INTERNAL PARAMETERS-1'!$B$5:$J$44,7,FALSE)*MHTYPYLD2!$F246 + MHTYPYLD1!AF246*(1-VLOOKUP(MHTYPYLD2!AF$4,'[1]INTERNAL PARAMETERS-1'!$B$5:$J$44,5,FALSE))*VLOOKUP(MHTYPYLD2!AF$4,'[1]INTERNAL PARAMETERS-1'!$B$5:$J$44,9,FALSE)*MHTYPYLD2!$F246</f>
        <v>0</v>
      </c>
      <c r="AG246" s="50">
        <f>MHTYPYLD1!AG246*VLOOKUP(MHTYPYLD2!AG$4,'[1]INTERNAL PARAMETERS-1'!$B$5:$J$44,5,FALSE)*VLOOKUP(MHTYPYLD2!AG$4,'[1]INTERNAL PARAMETERS-1'!$B$5:$J$44,7,FALSE)*MHTYPYLD2!$F246 + MHTYPYLD1!AG246*(1-VLOOKUP(MHTYPYLD2!AG$4,'[1]INTERNAL PARAMETERS-1'!$B$5:$J$44,5,FALSE))*VLOOKUP(MHTYPYLD2!AG$4,'[1]INTERNAL PARAMETERS-1'!$B$5:$J$44,9,FALSE)*MHTYPYLD2!$F246</f>
        <v>0</v>
      </c>
      <c r="AH246" s="50">
        <f>MHTYPYLD1!AH246*VLOOKUP(MHTYPYLD2!AH$4,'[1]INTERNAL PARAMETERS-1'!$B$5:$J$44,5,FALSE)*VLOOKUP(MHTYPYLD2!AH$4,'[1]INTERNAL PARAMETERS-1'!$B$5:$J$44,7,FALSE)*MHTYPYLD2!$F246 + MHTYPYLD1!AH246*(1-VLOOKUP(MHTYPYLD2!AH$4,'[1]INTERNAL PARAMETERS-1'!$B$5:$J$44,5,FALSE))*VLOOKUP(MHTYPYLD2!AH$4,'[1]INTERNAL PARAMETERS-1'!$B$5:$J$44,9,FALSE)*MHTYPYLD2!$F246</f>
        <v>0</v>
      </c>
      <c r="AI246" s="50">
        <f>MHTYPYLD1!AI246*VLOOKUP(MHTYPYLD2!AI$4,'[1]INTERNAL PARAMETERS-1'!$B$5:$J$44,5,FALSE)*VLOOKUP(MHTYPYLD2!AI$4,'[1]INTERNAL PARAMETERS-1'!$B$5:$J$44,7,FALSE)*MHTYPYLD2!$F246 + MHTYPYLD1!AI246*(1-VLOOKUP(MHTYPYLD2!AI$4,'[1]INTERNAL PARAMETERS-1'!$B$5:$J$44,5,FALSE))*VLOOKUP(MHTYPYLD2!AI$4,'[1]INTERNAL PARAMETERS-1'!$B$5:$J$44,9,FALSE)*MHTYPYLD2!$F246</f>
        <v>0</v>
      </c>
      <c r="AJ246" s="50">
        <f>MHTYPYLD1!AJ246*VLOOKUP(MHTYPYLD2!AJ$4,'[1]INTERNAL PARAMETERS-1'!$B$5:$J$44,5,FALSE)*VLOOKUP(MHTYPYLD2!AJ$4,'[1]INTERNAL PARAMETERS-1'!$B$5:$J$44,7,FALSE)*MHTYPYLD2!$F246 + MHTYPYLD1!AJ246*(1-VLOOKUP(MHTYPYLD2!AJ$4,'[1]INTERNAL PARAMETERS-1'!$B$5:$J$44,5,FALSE))*VLOOKUP(MHTYPYLD2!AJ$4,'[1]INTERNAL PARAMETERS-1'!$B$5:$J$44,9,FALSE)*MHTYPYLD2!$F246</f>
        <v>0</v>
      </c>
      <c r="AK246" s="50">
        <f>MHTYPYLD1!AK246*VLOOKUP(MHTYPYLD2!AK$4,'[1]INTERNAL PARAMETERS-1'!$B$5:$J$44,5,FALSE)*VLOOKUP(MHTYPYLD2!AK$4,'[1]INTERNAL PARAMETERS-1'!$B$5:$J$44,7,FALSE)*MHTYPYLD2!$F246 + MHTYPYLD1!AK246*(1-VLOOKUP(MHTYPYLD2!AK$4,'[1]INTERNAL PARAMETERS-1'!$B$5:$J$44,5,FALSE))*VLOOKUP(MHTYPYLD2!AK$4,'[1]INTERNAL PARAMETERS-1'!$B$5:$J$44,9,FALSE)*MHTYPYLD2!$F246</f>
        <v>0</v>
      </c>
      <c r="AL246" s="50">
        <f>MHTYPYLD1!AL246*VLOOKUP(MHTYPYLD2!AL$4,'[1]INTERNAL PARAMETERS-1'!$B$5:$J$44,5,FALSE)*VLOOKUP(MHTYPYLD2!AL$4,'[1]INTERNAL PARAMETERS-1'!$B$5:$J$44,7,FALSE)*MHTYPYLD2!$F246 + MHTYPYLD1!AL246*(1-VLOOKUP(MHTYPYLD2!AL$4,'[1]INTERNAL PARAMETERS-1'!$B$5:$J$44,5,FALSE))*VLOOKUP(MHTYPYLD2!AL$4,'[1]INTERNAL PARAMETERS-1'!$B$5:$J$44,9,FALSE)*MHTYPYLD2!$F246</f>
        <v>0</v>
      </c>
      <c r="AM246" s="50">
        <f>MHTYPYLD1!AM246*VLOOKUP(MHTYPYLD2!AM$4,'[1]INTERNAL PARAMETERS-1'!$B$5:$J$44,5,FALSE)*VLOOKUP(MHTYPYLD2!AM$4,'[1]INTERNAL PARAMETERS-1'!$B$5:$J$44,7,FALSE)*MHTYPYLD2!$F246 + MHTYPYLD1!AM246*(1-VLOOKUP(MHTYPYLD2!AM$4,'[1]INTERNAL PARAMETERS-1'!$B$5:$J$44,5,FALSE))*VLOOKUP(MHTYPYLD2!AM$4,'[1]INTERNAL PARAMETERS-1'!$B$5:$J$44,9,FALSE)*MHTYPYLD2!$F246</f>
        <v>0</v>
      </c>
      <c r="AN246" s="50">
        <f>MHTYPYLD1!AN246*VLOOKUP(MHTYPYLD2!AN$4,'[1]INTERNAL PARAMETERS-1'!$B$5:$J$44,5,FALSE)*VLOOKUP(MHTYPYLD2!AN$4,'[1]INTERNAL PARAMETERS-1'!$B$5:$J$44,7,FALSE)*MHTYPYLD2!$F246 + MHTYPYLD1!AN246*(1-VLOOKUP(MHTYPYLD2!AN$4,'[1]INTERNAL PARAMETERS-1'!$B$5:$J$44,5,FALSE))*VLOOKUP(MHTYPYLD2!AN$4,'[1]INTERNAL PARAMETERS-1'!$B$5:$J$44,9,FALSE)*MHTYPYLD2!$F246</f>
        <v>0</v>
      </c>
      <c r="AO246" s="50">
        <f>MHTYPYLD1!AO246*VLOOKUP(MHTYPYLD2!AO$4,'[1]INTERNAL PARAMETERS-1'!$B$5:$J$44,5,FALSE)*VLOOKUP(MHTYPYLD2!AO$4,'[1]INTERNAL PARAMETERS-1'!$B$5:$J$44,7,FALSE)*MHTYPYLD2!$F246 + MHTYPYLD1!AO246*(1-VLOOKUP(MHTYPYLD2!AO$4,'[1]INTERNAL PARAMETERS-1'!$B$5:$J$44,5,FALSE))*VLOOKUP(MHTYPYLD2!AO$4,'[1]INTERNAL PARAMETERS-1'!$B$5:$J$44,9,FALSE)*MHTYPYLD2!$F246</f>
        <v>0</v>
      </c>
      <c r="AP246" s="50">
        <f>MHTYPYLD1!AP246*VLOOKUP(MHTYPYLD2!AP$4,'[1]INTERNAL PARAMETERS-1'!$B$5:$J$44,5,FALSE)*VLOOKUP(MHTYPYLD2!AP$4,'[1]INTERNAL PARAMETERS-1'!$B$5:$J$44,7,FALSE)*MHTYPYLD2!$F246 + MHTYPYLD1!AP246*(1-VLOOKUP(MHTYPYLD2!AP$4,'[1]INTERNAL PARAMETERS-1'!$B$5:$J$44,5,FALSE))*VLOOKUP(MHTYPYLD2!AP$4,'[1]INTERNAL PARAMETERS-1'!$B$5:$J$44,9,FALSE)*MHTYPYLD2!$F246</f>
        <v>0</v>
      </c>
      <c r="AQ246" s="50">
        <f>MHTYPYLD1!AQ246*VLOOKUP(MHTYPYLD2!AQ$4,'[1]INTERNAL PARAMETERS-1'!$B$5:$J$44,5,FALSE)*VLOOKUP(MHTYPYLD2!AQ$4,'[1]INTERNAL PARAMETERS-1'!$B$5:$J$44,7,FALSE)*MHTYPYLD2!$F246 + MHTYPYLD1!AQ246*(1-VLOOKUP(MHTYPYLD2!AQ$4,'[1]INTERNAL PARAMETERS-1'!$B$5:$J$44,5,FALSE))*VLOOKUP(MHTYPYLD2!AQ$4,'[1]INTERNAL PARAMETERS-1'!$B$5:$J$44,9,FALSE)*MHTYPYLD2!$F246</f>
        <v>0</v>
      </c>
      <c r="AR246" s="50">
        <f>MHTYPYLD1!AR246*VLOOKUP(MHTYPYLD2!AR$4,'[1]INTERNAL PARAMETERS-1'!$B$5:$J$44,5,FALSE)*VLOOKUP(MHTYPYLD2!AR$4,'[1]INTERNAL PARAMETERS-1'!$B$5:$J$44,7,FALSE)*MHTYPYLD2!$F246 + MHTYPYLD1!AR246*(1-VLOOKUP(MHTYPYLD2!AR$4,'[1]INTERNAL PARAMETERS-1'!$B$5:$J$44,5,FALSE))*VLOOKUP(MHTYPYLD2!AR$4,'[1]INTERNAL PARAMETERS-1'!$B$5:$J$44,9,FALSE)*MHTYPYLD2!$F246</f>
        <v>0</v>
      </c>
      <c r="AS246" s="50">
        <f>MHTYPYLD1!AS246*VLOOKUP(MHTYPYLD2!AS$4,'[1]INTERNAL PARAMETERS-1'!$B$5:$J$44,5,FALSE)*VLOOKUP(MHTYPYLD2!AS$4,'[1]INTERNAL PARAMETERS-1'!$B$5:$J$44,7,FALSE)*MHTYPYLD2!$F246 + MHTYPYLD1!AS246*(1-VLOOKUP(MHTYPYLD2!AS$4,'[1]INTERNAL PARAMETERS-1'!$B$5:$J$44,5,FALSE))*VLOOKUP(MHTYPYLD2!AS$4,'[1]INTERNAL PARAMETERS-1'!$B$5:$J$44,9,FALSE)*MHTYPYLD2!$F246</f>
        <v>0</v>
      </c>
      <c r="AT246" s="49">
        <f>MHTYPYLD1!AT246*VLOOKUP(MHTYPYLD2!AT$4,'[1]INTERNAL PARAMETERS-1'!$B$5:$J$44,5,FALSE)*VLOOKUP(MHTYPYLD2!AT$4,'[1]INTERNAL PARAMETERS-1'!$B$5:$J$44,7,FALSE)*MHTYPYLD2!$F246 + MHTYPYLD1!AT246*(1-VLOOKUP(MHTYPYLD2!AT$4,'[1]INTERNAL PARAMETERS-1'!$B$5:$J$44,5,FALSE))*VLOOKUP(MHTYPYLD2!AT$4,'[1]INTERNAL PARAMETERS-1'!$B$5:$J$44,9,FALSE)*MHTYPYLD2!$F246</f>
        <v>0</v>
      </c>
      <c r="AU246" s="51">
        <f>MHTYPYLD1!AU246*VLOOKUP(MHTYPYLD2!AU$4,'[1]INTERNAL PARAMETERS-1'!$B$5:$J$44,5,FALSE)*VLOOKUP(MHTYPYLD2!AU$4,'[1]INTERNAL PARAMETERS-1'!$B$5:$J$44,6,FALSE)*VLOOKUP(MHTYPYLD2!AU$4,'[1]INTERNAL PARAMETERS-1'!$B$5:$J$44,3,FALSE) + MHTYPYLD1!AU246*(1-VLOOKUP(MHTYPYLD2!AU$4,'[1]INTERNAL PARAMETERS-1'!$B$5:$J$44,5,FALSE))*VLOOKUP(MHTYPYLD2!AU$4,'[1]INTERNAL PARAMETERS-1'!$B$5:$J$44,8,FALSE)*VLOOKUP(MHTYPYLD2!AU$4,'[1]INTERNAL PARAMETERS-1'!$B$5:$J$44,3,FALSE)</f>
        <v>0</v>
      </c>
      <c r="AV246" s="50">
        <f>MHTYPYLD1!AV246*VLOOKUP(MHTYPYLD2!AV$4,'[1]INTERNAL PARAMETERS-1'!$B$5:$J$44,5,FALSE)*VLOOKUP(MHTYPYLD2!AV$4,'[1]INTERNAL PARAMETERS-1'!$B$5:$J$44,6,FALSE)*VLOOKUP(MHTYPYLD2!AV$4,'[1]INTERNAL PARAMETERS-1'!$B$5:$J$44,3,FALSE) + MHTYPYLD1!AV246*(1-VLOOKUP(MHTYPYLD2!AV$4,'[1]INTERNAL PARAMETERS-1'!$B$5:$J$44,5,FALSE))*VLOOKUP(MHTYPYLD2!AV$4,'[1]INTERNAL PARAMETERS-1'!$B$5:$J$44,8,FALSE)*VLOOKUP(MHTYPYLD2!AV$4,'[1]INTERNAL PARAMETERS-1'!$B$5:$J$44,3,FALSE)</f>
        <v>0</v>
      </c>
      <c r="AW246" s="50">
        <f>MHTYPYLD1!AW246*VLOOKUP(MHTYPYLD2!AW$4,'[1]INTERNAL PARAMETERS-1'!$B$5:$J$44,5,FALSE)*VLOOKUP(MHTYPYLD2!AW$4,'[1]INTERNAL PARAMETERS-1'!$B$5:$J$44,6,FALSE)*VLOOKUP(MHTYPYLD2!AW$4,'[1]INTERNAL PARAMETERS-1'!$B$5:$J$44,3,FALSE) + MHTYPYLD1!AW246*(1-VLOOKUP(MHTYPYLD2!AW$4,'[1]INTERNAL PARAMETERS-1'!$B$5:$J$44,5,FALSE))*VLOOKUP(MHTYPYLD2!AW$4,'[1]INTERNAL PARAMETERS-1'!$B$5:$J$44,8,FALSE)*VLOOKUP(MHTYPYLD2!AW$4,'[1]INTERNAL PARAMETERS-1'!$B$5:$J$44,3,FALSE)</f>
        <v>0</v>
      </c>
      <c r="AX246" s="50">
        <f>MHTYPYLD1!AX246*VLOOKUP(MHTYPYLD2!AX$4,'[1]INTERNAL PARAMETERS-1'!$B$5:$J$44,5,FALSE)*VLOOKUP(MHTYPYLD2!AX$4,'[1]INTERNAL PARAMETERS-1'!$B$5:$J$44,6,FALSE)*VLOOKUP(MHTYPYLD2!AX$4,'[1]INTERNAL PARAMETERS-1'!$B$5:$J$44,3,FALSE) + MHTYPYLD1!AX246*(1-VLOOKUP(MHTYPYLD2!AX$4,'[1]INTERNAL PARAMETERS-1'!$B$5:$J$44,5,FALSE))*VLOOKUP(MHTYPYLD2!AX$4,'[1]INTERNAL PARAMETERS-1'!$B$5:$J$44,8,FALSE)*VLOOKUP(MHTYPYLD2!AX$4,'[1]INTERNAL PARAMETERS-1'!$B$5:$J$44,3,FALSE)</f>
        <v>0</v>
      </c>
      <c r="AY246" s="50">
        <f>MHTYPYLD1!AY246*VLOOKUP(MHTYPYLD2!AY$4,'[1]INTERNAL PARAMETERS-1'!$B$5:$J$44,5,FALSE)*VLOOKUP(MHTYPYLD2!AY$4,'[1]INTERNAL PARAMETERS-1'!$B$5:$J$44,6,FALSE)*VLOOKUP(MHTYPYLD2!AY$4,'[1]INTERNAL PARAMETERS-1'!$B$5:$J$44,3,FALSE) + MHTYPYLD1!AY246*(1-VLOOKUP(MHTYPYLD2!AY$4,'[1]INTERNAL PARAMETERS-1'!$B$5:$J$44,5,FALSE))*VLOOKUP(MHTYPYLD2!AY$4,'[1]INTERNAL PARAMETERS-1'!$B$5:$J$44,8,FALSE)*VLOOKUP(MHTYPYLD2!AY$4,'[1]INTERNAL PARAMETERS-1'!$B$5:$J$44,3,FALSE)</f>
        <v>0</v>
      </c>
      <c r="AZ246" s="50">
        <f>MHTYPYLD1!AZ246*VLOOKUP(MHTYPYLD2!AZ$4,'[1]INTERNAL PARAMETERS-1'!$B$5:$J$44,5,FALSE)*VLOOKUP(MHTYPYLD2!AZ$4,'[1]INTERNAL PARAMETERS-1'!$B$5:$J$44,6,FALSE)*VLOOKUP(MHTYPYLD2!AZ$4,'[1]INTERNAL PARAMETERS-1'!$B$5:$J$44,3,FALSE) + MHTYPYLD1!AZ246*(1-VLOOKUP(MHTYPYLD2!AZ$4,'[1]INTERNAL PARAMETERS-1'!$B$5:$J$44,5,FALSE))*VLOOKUP(MHTYPYLD2!AZ$4,'[1]INTERNAL PARAMETERS-1'!$B$5:$J$44,8,FALSE)*VLOOKUP(MHTYPYLD2!AZ$4,'[1]INTERNAL PARAMETERS-1'!$B$5:$J$44,3,FALSE)</f>
        <v>0</v>
      </c>
      <c r="BA246" s="50">
        <f>MHTYPYLD1!BA246*VLOOKUP(MHTYPYLD2!BA$4,'[1]INTERNAL PARAMETERS-1'!$B$5:$J$44,5,FALSE)*VLOOKUP(MHTYPYLD2!BA$4,'[1]INTERNAL PARAMETERS-1'!$B$5:$J$44,6,FALSE)*VLOOKUP(MHTYPYLD2!BA$4,'[1]INTERNAL PARAMETERS-1'!$B$5:$J$44,3,FALSE) + MHTYPYLD1!BA246*(1-VLOOKUP(MHTYPYLD2!BA$4,'[1]INTERNAL PARAMETERS-1'!$B$5:$J$44,5,FALSE))*VLOOKUP(MHTYPYLD2!BA$4,'[1]INTERNAL PARAMETERS-1'!$B$5:$J$44,8,FALSE)*VLOOKUP(MHTYPYLD2!BA$4,'[1]INTERNAL PARAMETERS-1'!$B$5:$J$44,3,FALSE)</f>
        <v>0</v>
      </c>
      <c r="BB246" s="50">
        <f>MHTYPYLD1!BB246*VLOOKUP(MHTYPYLD2!BB$4,'[1]INTERNAL PARAMETERS-1'!$B$5:$J$44,5,FALSE)*VLOOKUP(MHTYPYLD2!BB$4,'[1]INTERNAL PARAMETERS-1'!$B$5:$J$44,6,FALSE)*VLOOKUP(MHTYPYLD2!BB$4,'[1]INTERNAL PARAMETERS-1'!$B$5:$J$44,3,FALSE) + MHTYPYLD1!BB246*(1-VLOOKUP(MHTYPYLD2!BB$4,'[1]INTERNAL PARAMETERS-1'!$B$5:$J$44,5,FALSE))*VLOOKUP(MHTYPYLD2!BB$4,'[1]INTERNAL PARAMETERS-1'!$B$5:$J$44,8,FALSE)*VLOOKUP(MHTYPYLD2!BB$4,'[1]INTERNAL PARAMETERS-1'!$B$5:$J$44,3,FALSE)</f>
        <v>0</v>
      </c>
      <c r="BC246" s="50">
        <f>MHTYPYLD1!BC246*VLOOKUP(MHTYPYLD2!BC$4,'[1]INTERNAL PARAMETERS-1'!$B$5:$J$44,5,FALSE)*VLOOKUP(MHTYPYLD2!BC$4,'[1]INTERNAL PARAMETERS-1'!$B$5:$J$44,6,FALSE)*VLOOKUP(MHTYPYLD2!BC$4,'[1]INTERNAL PARAMETERS-1'!$B$5:$J$44,3,FALSE) + MHTYPYLD1!BC246*(1-VLOOKUP(MHTYPYLD2!BC$4,'[1]INTERNAL PARAMETERS-1'!$B$5:$J$44,5,FALSE))*VLOOKUP(MHTYPYLD2!BC$4,'[1]INTERNAL PARAMETERS-1'!$B$5:$J$44,8,FALSE)*VLOOKUP(MHTYPYLD2!BC$4,'[1]INTERNAL PARAMETERS-1'!$B$5:$J$44,3,FALSE)</f>
        <v>0</v>
      </c>
      <c r="BD246" s="50">
        <f>MHTYPYLD1!BD246*VLOOKUP(MHTYPYLD2!BD$4,'[1]INTERNAL PARAMETERS-1'!$B$5:$J$44,5,FALSE)*VLOOKUP(MHTYPYLD2!BD$4,'[1]INTERNAL PARAMETERS-1'!$B$5:$J$44,6,FALSE)*VLOOKUP(MHTYPYLD2!BD$4,'[1]INTERNAL PARAMETERS-1'!$B$5:$J$44,3,FALSE) + MHTYPYLD1!BD246*(1-VLOOKUP(MHTYPYLD2!BD$4,'[1]INTERNAL PARAMETERS-1'!$B$5:$J$44,5,FALSE))*VLOOKUP(MHTYPYLD2!BD$4,'[1]INTERNAL PARAMETERS-1'!$B$5:$J$44,8,FALSE)*VLOOKUP(MHTYPYLD2!BD$4,'[1]INTERNAL PARAMETERS-1'!$B$5:$J$44,3,FALSE)</f>
        <v>0</v>
      </c>
      <c r="BE246" s="50">
        <f>MHTYPYLD1!BE246*VLOOKUP(MHTYPYLD2!BE$4,'[1]INTERNAL PARAMETERS-1'!$B$5:$J$44,5,FALSE)*VLOOKUP(MHTYPYLD2!BE$4,'[1]INTERNAL PARAMETERS-1'!$B$5:$J$44,6,FALSE)*VLOOKUP(MHTYPYLD2!BE$4,'[1]INTERNAL PARAMETERS-1'!$B$5:$J$44,3,FALSE) + MHTYPYLD1!BE246*(1-VLOOKUP(MHTYPYLD2!BE$4,'[1]INTERNAL PARAMETERS-1'!$B$5:$J$44,5,FALSE))*VLOOKUP(MHTYPYLD2!BE$4,'[1]INTERNAL PARAMETERS-1'!$B$5:$J$44,8,FALSE)*VLOOKUP(MHTYPYLD2!BE$4,'[1]INTERNAL PARAMETERS-1'!$B$5:$J$44,3,FALSE)</f>
        <v>0</v>
      </c>
      <c r="BF246" s="50">
        <f>MHTYPYLD1!BF246*VLOOKUP(MHTYPYLD2!BF$4,'[1]INTERNAL PARAMETERS-1'!$B$5:$J$44,5,FALSE)*VLOOKUP(MHTYPYLD2!BF$4,'[1]INTERNAL PARAMETERS-1'!$B$5:$J$44,6,FALSE)*VLOOKUP(MHTYPYLD2!BF$4,'[1]INTERNAL PARAMETERS-1'!$B$5:$J$44,3,FALSE) + MHTYPYLD1!BF246*(1-VLOOKUP(MHTYPYLD2!BF$4,'[1]INTERNAL PARAMETERS-1'!$B$5:$J$44,5,FALSE))*VLOOKUP(MHTYPYLD2!BF$4,'[1]INTERNAL PARAMETERS-1'!$B$5:$J$44,8,FALSE)*VLOOKUP(MHTYPYLD2!BF$4,'[1]INTERNAL PARAMETERS-1'!$B$5:$J$44,3,FALSE)</f>
        <v>0</v>
      </c>
      <c r="BG246" s="50">
        <f>MHTYPYLD1!BG246*VLOOKUP(MHTYPYLD2!BG$4,'[1]INTERNAL PARAMETERS-1'!$B$5:$J$44,5,FALSE)*VLOOKUP(MHTYPYLD2!BG$4,'[1]INTERNAL PARAMETERS-1'!$B$5:$J$44,6,FALSE)*VLOOKUP(MHTYPYLD2!BG$4,'[1]INTERNAL PARAMETERS-1'!$B$5:$J$44,3,FALSE) + MHTYPYLD1!BG246*(1-VLOOKUP(MHTYPYLD2!BG$4,'[1]INTERNAL PARAMETERS-1'!$B$5:$J$44,5,FALSE))*VLOOKUP(MHTYPYLD2!BG$4,'[1]INTERNAL PARAMETERS-1'!$B$5:$J$44,8,FALSE)*VLOOKUP(MHTYPYLD2!BG$4,'[1]INTERNAL PARAMETERS-1'!$B$5:$J$44,3,FALSE)</f>
        <v>0</v>
      </c>
      <c r="BH246" s="50">
        <f>MHTYPYLD1!BH246*VLOOKUP(MHTYPYLD2!BH$4,'[1]INTERNAL PARAMETERS-1'!$B$5:$J$44,5,FALSE)*VLOOKUP(MHTYPYLD2!BH$4,'[1]INTERNAL PARAMETERS-1'!$B$5:$J$44,6,FALSE)*VLOOKUP(MHTYPYLD2!BH$4,'[1]INTERNAL PARAMETERS-1'!$B$5:$J$44,3,FALSE) + MHTYPYLD1!BH246*(1-VLOOKUP(MHTYPYLD2!BH$4,'[1]INTERNAL PARAMETERS-1'!$B$5:$J$44,5,FALSE))*VLOOKUP(MHTYPYLD2!BH$4,'[1]INTERNAL PARAMETERS-1'!$B$5:$J$44,8,FALSE)*VLOOKUP(MHTYPYLD2!BH$4,'[1]INTERNAL PARAMETERS-1'!$B$5:$J$44,3,FALSE)</f>
        <v>0</v>
      </c>
      <c r="BI246" s="50">
        <f>MHTYPYLD1!BI246*VLOOKUP(MHTYPYLD2!BI$4,'[1]INTERNAL PARAMETERS-1'!$B$5:$J$44,5,FALSE)*VLOOKUP(MHTYPYLD2!BI$4,'[1]INTERNAL PARAMETERS-1'!$B$5:$J$44,6,FALSE)*VLOOKUP(MHTYPYLD2!BI$4,'[1]INTERNAL PARAMETERS-1'!$B$5:$J$44,3,FALSE) + MHTYPYLD1!BI246*(1-VLOOKUP(MHTYPYLD2!BI$4,'[1]INTERNAL PARAMETERS-1'!$B$5:$J$44,5,FALSE))*VLOOKUP(MHTYPYLD2!BI$4,'[1]INTERNAL PARAMETERS-1'!$B$5:$J$44,8,FALSE)*VLOOKUP(MHTYPYLD2!BI$4,'[1]INTERNAL PARAMETERS-1'!$B$5:$J$44,3,FALSE)</f>
        <v>0</v>
      </c>
      <c r="BJ246" s="50">
        <f>MHTYPYLD1!BJ246*VLOOKUP(MHTYPYLD2!BJ$4,'[1]INTERNAL PARAMETERS-1'!$B$5:$J$44,5,FALSE)*VLOOKUP(MHTYPYLD2!BJ$4,'[1]INTERNAL PARAMETERS-1'!$B$5:$J$44,6,FALSE)*VLOOKUP(MHTYPYLD2!BJ$4,'[1]INTERNAL PARAMETERS-1'!$B$5:$J$44,3,FALSE) + MHTYPYLD1!BJ246*(1-VLOOKUP(MHTYPYLD2!BJ$4,'[1]INTERNAL PARAMETERS-1'!$B$5:$J$44,5,FALSE))*VLOOKUP(MHTYPYLD2!BJ$4,'[1]INTERNAL PARAMETERS-1'!$B$5:$J$44,8,FALSE)*VLOOKUP(MHTYPYLD2!BJ$4,'[1]INTERNAL PARAMETERS-1'!$B$5:$J$44,3,FALSE)</f>
        <v>0</v>
      </c>
      <c r="BK246" s="50">
        <f>MHTYPYLD1!BK246*VLOOKUP(MHTYPYLD2!BK$4,'[1]INTERNAL PARAMETERS-1'!$B$5:$J$44,5,FALSE)*VLOOKUP(MHTYPYLD2!BK$4,'[1]INTERNAL PARAMETERS-1'!$B$5:$J$44,6,FALSE)*VLOOKUP(MHTYPYLD2!BK$4,'[1]INTERNAL PARAMETERS-1'!$B$5:$J$44,3,FALSE) + MHTYPYLD1!BK246*(1-VLOOKUP(MHTYPYLD2!BK$4,'[1]INTERNAL PARAMETERS-1'!$B$5:$J$44,5,FALSE))*VLOOKUP(MHTYPYLD2!BK$4,'[1]INTERNAL PARAMETERS-1'!$B$5:$J$44,8,FALSE)*VLOOKUP(MHTYPYLD2!BK$4,'[1]INTERNAL PARAMETERS-1'!$B$5:$J$44,3,FALSE)</f>
        <v>0</v>
      </c>
      <c r="BL246" s="50">
        <f>MHTYPYLD1!BL246*VLOOKUP(MHTYPYLD2!BL$4,'[1]INTERNAL PARAMETERS-1'!$B$5:$J$44,5,FALSE)*VLOOKUP(MHTYPYLD2!BL$4,'[1]INTERNAL PARAMETERS-1'!$B$5:$J$44,6,FALSE)*VLOOKUP(MHTYPYLD2!BL$4,'[1]INTERNAL PARAMETERS-1'!$B$5:$J$44,3,FALSE) + MHTYPYLD1!BL246*(1-VLOOKUP(MHTYPYLD2!BL$4,'[1]INTERNAL PARAMETERS-1'!$B$5:$J$44,5,FALSE))*VLOOKUP(MHTYPYLD2!BL$4,'[1]INTERNAL PARAMETERS-1'!$B$5:$J$44,8,FALSE)*VLOOKUP(MHTYPYLD2!BL$4,'[1]INTERNAL PARAMETERS-1'!$B$5:$J$44,3,FALSE)</f>
        <v>0</v>
      </c>
      <c r="BM246" s="50">
        <f>MHTYPYLD1!BM246*VLOOKUP(MHTYPYLD2!BM$4,'[1]INTERNAL PARAMETERS-1'!$B$5:$J$44,5,FALSE)*VLOOKUP(MHTYPYLD2!BM$4,'[1]INTERNAL PARAMETERS-1'!$B$5:$J$44,6,FALSE)*VLOOKUP(MHTYPYLD2!BM$4,'[1]INTERNAL PARAMETERS-1'!$B$5:$J$44,3,FALSE) + MHTYPYLD1!BM246*(1-VLOOKUP(MHTYPYLD2!BM$4,'[1]INTERNAL PARAMETERS-1'!$B$5:$J$44,5,FALSE))*VLOOKUP(MHTYPYLD2!BM$4,'[1]INTERNAL PARAMETERS-1'!$B$5:$J$44,8,FALSE)*VLOOKUP(MHTYPYLD2!BM$4,'[1]INTERNAL PARAMETERS-1'!$B$5:$J$44,3,FALSE)</f>
        <v>0</v>
      </c>
      <c r="BN246" s="50">
        <f>MHTYPYLD1!BN246*VLOOKUP(MHTYPYLD2!BN$4,'[1]INTERNAL PARAMETERS-1'!$B$5:$J$44,5,FALSE)*VLOOKUP(MHTYPYLD2!BN$4,'[1]INTERNAL PARAMETERS-1'!$B$5:$J$44,6,FALSE)*VLOOKUP(MHTYPYLD2!BN$4,'[1]INTERNAL PARAMETERS-1'!$B$5:$J$44,3,FALSE) + MHTYPYLD1!BN246*(1-VLOOKUP(MHTYPYLD2!BN$4,'[1]INTERNAL PARAMETERS-1'!$B$5:$J$44,5,FALSE))*VLOOKUP(MHTYPYLD2!BN$4,'[1]INTERNAL PARAMETERS-1'!$B$5:$J$44,8,FALSE)*VLOOKUP(MHTYPYLD2!BN$4,'[1]INTERNAL PARAMETERS-1'!$B$5:$J$44,3,FALSE)</f>
        <v>0</v>
      </c>
      <c r="BO246" s="50">
        <f>MHTYPYLD1!BO246*VLOOKUP(MHTYPYLD2!BO$4,'[1]INTERNAL PARAMETERS-1'!$B$5:$J$44,5,FALSE)*VLOOKUP(MHTYPYLD2!BO$4,'[1]INTERNAL PARAMETERS-1'!$B$5:$J$44,6,FALSE)*VLOOKUP(MHTYPYLD2!BO$4,'[1]INTERNAL PARAMETERS-1'!$B$5:$J$44,3,FALSE) + MHTYPYLD1!BO246*(1-VLOOKUP(MHTYPYLD2!BO$4,'[1]INTERNAL PARAMETERS-1'!$B$5:$J$44,5,FALSE))*VLOOKUP(MHTYPYLD2!BO$4,'[1]INTERNAL PARAMETERS-1'!$B$5:$J$44,8,FALSE)*VLOOKUP(MHTYPYLD2!BO$4,'[1]INTERNAL PARAMETERS-1'!$B$5:$J$44,3,FALSE)</f>
        <v>0</v>
      </c>
      <c r="BP246" s="50">
        <f>MHTYPYLD1!BP246*VLOOKUP(MHTYPYLD2!BP$4,'[1]INTERNAL PARAMETERS-1'!$B$5:$J$44,5,FALSE)*VLOOKUP(MHTYPYLD2!BP$4,'[1]INTERNAL PARAMETERS-1'!$B$5:$J$44,6,FALSE)*VLOOKUP(MHTYPYLD2!BP$4,'[1]INTERNAL PARAMETERS-1'!$B$5:$J$44,3,FALSE) + MHTYPYLD1!BP246*(1-VLOOKUP(MHTYPYLD2!BP$4,'[1]INTERNAL PARAMETERS-1'!$B$5:$J$44,5,FALSE))*VLOOKUP(MHTYPYLD2!BP$4,'[1]INTERNAL PARAMETERS-1'!$B$5:$J$44,8,FALSE)*VLOOKUP(MHTYPYLD2!BP$4,'[1]INTERNAL PARAMETERS-1'!$B$5:$J$44,3,FALSE)</f>
        <v>0</v>
      </c>
      <c r="BQ246" s="50">
        <f>MHTYPYLD1!BQ246*VLOOKUP(MHTYPYLD2!BQ$4,'[1]INTERNAL PARAMETERS-1'!$B$5:$J$44,5,FALSE)*VLOOKUP(MHTYPYLD2!BQ$4,'[1]INTERNAL PARAMETERS-1'!$B$5:$J$44,6,FALSE)*VLOOKUP(MHTYPYLD2!BQ$4,'[1]INTERNAL PARAMETERS-1'!$B$5:$J$44,3,FALSE) + MHTYPYLD1!BQ246*(1-VLOOKUP(MHTYPYLD2!BQ$4,'[1]INTERNAL PARAMETERS-1'!$B$5:$J$44,5,FALSE))*VLOOKUP(MHTYPYLD2!BQ$4,'[1]INTERNAL PARAMETERS-1'!$B$5:$J$44,8,FALSE)*VLOOKUP(MHTYPYLD2!BQ$4,'[1]INTERNAL PARAMETERS-1'!$B$5:$J$44,3,FALSE)</f>
        <v>0</v>
      </c>
      <c r="BR246" s="50">
        <f>MHTYPYLD1!BR246*VLOOKUP(MHTYPYLD2!BR$4,'[1]INTERNAL PARAMETERS-1'!$B$5:$J$44,5,FALSE)*VLOOKUP(MHTYPYLD2!BR$4,'[1]INTERNAL PARAMETERS-1'!$B$5:$J$44,6,FALSE)*VLOOKUP(MHTYPYLD2!BR$4,'[1]INTERNAL PARAMETERS-1'!$B$5:$J$44,3,FALSE) + MHTYPYLD1!BR246*(1-VLOOKUP(MHTYPYLD2!BR$4,'[1]INTERNAL PARAMETERS-1'!$B$5:$J$44,5,FALSE))*VLOOKUP(MHTYPYLD2!BR$4,'[1]INTERNAL PARAMETERS-1'!$B$5:$J$44,8,FALSE)*VLOOKUP(MHTYPYLD2!BR$4,'[1]INTERNAL PARAMETERS-1'!$B$5:$J$44,3,FALSE)</f>
        <v>0</v>
      </c>
      <c r="BS246" s="50">
        <f>MHTYPYLD1!BS246*VLOOKUP(MHTYPYLD2!BS$4,'[1]INTERNAL PARAMETERS-1'!$B$5:$J$44,5,FALSE)*VLOOKUP(MHTYPYLD2!BS$4,'[1]INTERNAL PARAMETERS-1'!$B$5:$J$44,6,FALSE)*VLOOKUP(MHTYPYLD2!BS$4,'[1]INTERNAL PARAMETERS-1'!$B$5:$J$44,3,FALSE) + MHTYPYLD1!BS246*(1-VLOOKUP(MHTYPYLD2!BS$4,'[1]INTERNAL PARAMETERS-1'!$B$5:$J$44,5,FALSE))*VLOOKUP(MHTYPYLD2!BS$4,'[1]INTERNAL PARAMETERS-1'!$B$5:$J$44,8,FALSE)*VLOOKUP(MHTYPYLD2!BS$4,'[1]INTERNAL PARAMETERS-1'!$B$5:$J$44,3,FALSE)</f>
        <v>0</v>
      </c>
      <c r="BT246" s="50">
        <f>MHTYPYLD1!BT246*VLOOKUP(MHTYPYLD2!BT$4,'[1]INTERNAL PARAMETERS-1'!$B$5:$J$44,5,FALSE)*VLOOKUP(MHTYPYLD2!BT$4,'[1]INTERNAL PARAMETERS-1'!$B$5:$J$44,6,FALSE)*VLOOKUP(MHTYPYLD2!BT$4,'[1]INTERNAL PARAMETERS-1'!$B$5:$J$44,3,FALSE) + MHTYPYLD1!BT246*(1-VLOOKUP(MHTYPYLD2!BT$4,'[1]INTERNAL PARAMETERS-1'!$B$5:$J$44,5,FALSE))*VLOOKUP(MHTYPYLD2!BT$4,'[1]INTERNAL PARAMETERS-1'!$B$5:$J$44,8,FALSE)*VLOOKUP(MHTYPYLD2!BT$4,'[1]INTERNAL PARAMETERS-1'!$B$5:$J$44,3,FALSE)</f>
        <v>0</v>
      </c>
      <c r="BU246" s="50">
        <f>MHTYPYLD1!BU246*VLOOKUP(MHTYPYLD2!BU$4,'[1]INTERNAL PARAMETERS-1'!$B$5:$J$44,5,FALSE)*VLOOKUP(MHTYPYLD2!BU$4,'[1]INTERNAL PARAMETERS-1'!$B$5:$J$44,6,FALSE)*VLOOKUP(MHTYPYLD2!BU$4,'[1]INTERNAL PARAMETERS-1'!$B$5:$J$44,3,FALSE) + MHTYPYLD1!BU246*(1-VLOOKUP(MHTYPYLD2!BU$4,'[1]INTERNAL PARAMETERS-1'!$B$5:$J$44,5,FALSE))*VLOOKUP(MHTYPYLD2!BU$4,'[1]INTERNAL PARAMETERS-1'!$B$5:$J$44,8,FALSE)*VLOOKUP(MHTYPYLD2!BU$4,'[1]INTERNAL PARAMETERS-1'!$B$5:$J$44,3,FALSE)</f>
        <v>0</v>
      </c>
      <c r="BV246" s="50">
        <f>MHTYPYLD1!BV246*VLOOKUP(MHTYPYLD2!BV$4,'[1]INTERNAL PARAMETERS-1'!$B$5:$J$44,5,FALSE)*VLOOKUP(MHTYPYLD2!BV$4,'[1]INTERNAL PARAMETERS-1'!$B$5:$J$44,6,FALSE)*VLOOKUP(MHTYPYLD2!BV$4,'[1]INTERNAL PARAMETERS-1'!$B$5:$J$44,3,FALSE) + MHTYPYLD1!BV246*(1-VLOOKUP(MHTYPYLD2!BV$4,'[1]INTERNAL PARAMETERS-1'!$B$5:$J$44,5,FALSE))*VLOOKUP(MHTYPYLD2!BV$4,'[1]INTERNAL PARAMETERS-1'!$B$5:$J$44,8,FALSE)*VLOOKUP(MHTYPYLD2!BV$4,'[1]INTERNAL PARAMETERS-1'!$B$5:$J$44,3,FALSE)</f>
        <v>0</v>
      </c>
      <c r="BW246" s="50">
        <f>MHTYPYLD1!BW246*VLOOKUP(MHTYPYLD2!BW$4,'[1]INTERNAL PARAMETERS-1'!$B$5:$J$44,5,FALSE)*VLOOKUP(MHTYPYLD2!BW$4,'[1]INTERNAL PARAMETERS-1'!$B$5:$J$44,6,FALSE)*VLOOKUP(MHTYPYLD2!BW$4,'[1]INTERNAL PARAMETERS-1'!$B$5:$J$44,3,FALSE) + MHTYPYLD1!BW246*(1-VLOOKUP(MHTYPYLD2!BW$4,'[1]INTERNAL PARAMETERS-1'!$B$5:$J$44,5,FALSE))*VLOOKUP(MHTYPYLD2!BW$4,'[1]INTERNAL PARAMETERS-1'!$B$5:$J$44,8,FALSE)*VLOOKUP(MHTYPYLD2!BW$4,'[1]INTERNAL PARAMETERS-1'!$B$5:$J$44,3,FALSE)</f>
        <v>0</v>
      </c>
      <c r="BX246" s="50">
        <f>MHTYPYLD1!BX246*VLOOKUP(MHTYPYLD2!BX$4,'[1]INTERNAL PARAMETERS-1'!$B$5:$J$44,5,FALSE)*VLOOKUP(MHTYPYLD2!BX$4,'[1]INTERNAL PARAMETERS-1'!$B$5:$J$44,6,FALSE)*VLOOKUP(MHTYPYLD2!BX$4,'[1]INTERNAL PARAMETERS-1'!$B$5:$J$44,3,FALSE) + MHTYPYLD1!BX246*(1-VLOOKUP(MHTYPYLD2!BX$4,'[1]INTERNAL PARAMETERS-1'!$B$5:$J$44,5,FALSE))*VLOOKUP(MHTYPYLD2!BX$4,'[1]INTERNAL PARAMETERS-1'!$B$5:$J$44,8,FALSE)*VLOOKUP(MHTYPYLD2!BX$4,'[1]INTERNAL PARAMETERS-1'!$B$5:$J$44,3,FALSE)</f>
        <v>0</v>
      </c>
      <c r="BY246" s="50">
        <f>MHTYPYLD1!BY246*VLOOKUP(MHTYPYLD2!BY$4,'[1]INTERNAL PARAMETERS-1'!$B$5:$J$44,5,FALSE)*VLOOKUP(MHTYPYLD2!BY$4,'[1]INTERNAL PARAMETERS-1'!$B$5:$J$44,6,FALSE)*VLOOKUP(MHTYPYLD2!BY$4,'[1]INTERNAL PARAMETERS-1'!$B$5:$J$44,3,FALSE) + MHTYPYLD1!BY246*(1-VLOOKUP(MHTYPYLD2!BY$4,'[1]INTERNAL PARAMETERS-1'!$B$5:$J$44,5,FALSE))*VLOOKUP(MHTYPYLD2!BY$4,'[1]INTERNAL PARAMETERS-1'!$B$5:$J$44,8,FALSE)*VLOOKUP(MHTYPYLD2!BY$4,'[1]INTERNAL PARAMETERS-1'!$B$5:$J$44,3,FALSE)</f>
        <v>0</v>
      </c>
      <c r="BZ246" s="50">
        <f>MHTYPYLD1!BZ246*VLOOKUP(MHTYPYLD2!BZ$4,'[1]INTERNAL PARAMETERS-1'!$B$5:$J$44,5,FALSE)*VLOOKUP(MHTYPYLD2!BZ$4,'[1]INTERNAL PARAMETERS-1'!$B$5:$J$44,6,FALSE)*VLOOKUP(MHTYPYLD2!BZ$4,'[1]INTERNAL PARAMETERS-1'!$B$5:$J$44,3,FALSE) + MHTYPYLD1!BZ246*(1-VLOOKUP(MHTYPYLD2!BZ$4,'[1]INTERNAL PARAMETERS-1'!$B$5:$J$44,5,FALSE))*VLOOKUP(MHTYPYLD2!BZ$4,'[1]INTERNAL PARAMETERS-1'!$B$5:$J$44,8,FALSE)*VLOOKUP(MHTYPYLD2!BZ$4,'[1]INTERNAL PARAMETERS-1'!$B$5:$J$44,3,FALSE)</f>
        <v>0</v>
      </c>
      <c r="CA246" s="50">
        <f>MHTYPYLD1!CA246*VLOOKUP(MHTYPYLD2!CA$4,'[1]INTERNAL PARAMETERS-1'!$B$5:$J$44,5,FALSE)*VLOOKUP(MHTYPYLD2!CA$4,'[1]INTERNAL PARAMETERS-1'!$B$5:$J$44,6,FALSE)*VLOOKUP(MHTYPYLD2!CA$4,'[1]INTERNAL PARAMETERS-1'!$B$5:$J$44,3,FALSE) + MHTYPYLD1!CA246*(1-VLOOKUP(MHTYPYLD2!CA$4,'[1]INTERNAL PARAMETERS-1'!$B$5:$J$44,5,FALSE))*VLOOKUP(MHTYPYLD2!CA$4,'[1]INTERNAL PARAMETERS-1'!$B$5:$J$44,8,FALSE)*VLOOKUP(MHTYPYLD2!CA$4,'[1]INTERNAL PARAMETERS-1'!$B$5:$J$44,3,FALSE)</f>
        <v>0</v>
      </c>
      <c r="CB246" s="50">
        <f>MHTYPYLD1!CB246*VLOOKUP(MHTYPYLD2!CB$4,'[1]INTERNAL PARAMETERS-1'!$B$5:$J$44,5,FALSE)*VLOOKUP(MHTYPYLD2!CB$4,'[1]INTERNAL PARAMETERS-1'!$B$5:$J$44,6,FALSE)*VLOOKUP(MHTYPYLD2!CB$4,'[1]INTERNAL PARAMETERS-1'!$B$5:$J$44,3,FALSE) + MHTYPYLD1!CB246*(1-VLOOKUP(MHTYPYLD2!CB$4,'[1]INTERNAL PARAMETERS-1'!$B$5:$J$44,5,FALSE))*VLOOKUP(MHTYPYLD2!CB$4,'[1]INTERNAL PARAMETERS-1'!$B$5:$J$44,8,FALSE)*VLOOKUP(MHTYPYLD2!CB$4,'[1]INTERNAL PARAMETERS-1'!$B$5:$J$44,3,FALSE)</f>
        <v>0</v>
      </c>
      <c r="CC246" s="50">
        <f>MHTYPYLD1!CC246*VLOOKUP(MHTYPYLD2!CC$4,'[1]INTERNAL PARAMETERS-1'!$B$5:$J$44,5,FALSE)*VLOOKUP(MHTYPYLD2!CC$4,'[1]INTERNAL PARAMETERS-1'!$B$5:$J$44,6,FALSE)*VLOOKUP(MHTYPYLD2!CC$4,'[1]INTERNAL PARAMETERS-1'!$B$5:$J$44,3,FALSE) + MHTYPYLD1!CC246*(1-VLOOKUP(MHTYPYLD2!CC$4,'[1]INTERNAL PARAMETERS-1'!$B$5:$J$44,5,FALSE))*VLOOKUP(MHTYPYLD2!CC$4,'[1]INTERNAL PARAMETERS-1'!$B$5:$J$44,8,FALSE)*VLOOKUP(MHTYPYLD2!CC$4,'[1]INTERNAL PARAMETERS-1'!$B$5:$J$44,3,FALSE)</f>
        <v>0</v>
      </c>
      <c r="CD246" s="50">
        <f>MHTYPYLD1!CD246*VLOOKUP(MHTYPYLD2!CD$4,'[1]INTERNAL PARAMETERS-1'!$B$5:$J$44,5,FALSE)*VLOOKUP(MHTYPYLD2!CD$4,'[1]INTERNAL PARAMETERS-1'!$B$5:$J$44,6,FALSE)*VLOOKUP(MHTYPYLD2!CD$4,'[1]INTERNAL PARAMETERS-1'!$B$5:$J$44,3,FALSE) + MHTYPYLD1!CD246*(1-VLOOKUP(MHTYPYLD2!CD$4,'[1]INTERNAL PARAMETERS-1'!$B$5:$J$44,5,FALSE))*VLOOKUP(MHTYPYLD2!CD$4,'[1]INTERNAL PARAMETERS-1'!$B$5:$J$44,8,FALSE)*VLOOKUP(MHTYPYLD2!CD$4,'[1]INTERNAL PARAMETERS-1'!$B$5:$J$44,3,FALSE)</f>
        <v>0</v>
      </c>
      <c r="CE246" s="50">
        <f>MHTYPYLD1!CE246*VLOOKUP(MHTYPYLD2!CE$4,'[1]INTERNAL PARAMETERS-1'!$B$5:$J$44,5,FALSE)*VLOOKUP(MHTYPYLD2!CE$4,'[1]INTERNAL PARAMETERS-1'!$B$5:$J$44,6,FALSE)*VLOOKUP(MHTYPYLD2!CE$4,'[1]INTERNAL PARAMETERS-1'!$B$5:$J$44,3,FALSE) + MHTYPYLD1!CE246*(1-VLOOKUP(MHTYPYLD2!CE$4,'[1]INTERNAL PARAMETERS-1'!$B$5:$J$44,5,FALSE))*VLOOKUP(MHTYPYLD2!CE$4,'[1]INTERNAL PARAMETERS-1'!$B$5:$J$44,8,FALSE)*VLOOKUP(MHTYPYLD2!CE$4,'[1]INTERNAL PARAMETERS-1'!$B$5:$J$44,3,FALSE)</f>
        <v>0</v>
      </c>
      <c r="CF246" s="50">
        <f>MHTYPYLD1!CF246*VLOOKUP(MHTYPYLD2!CF$4,'[1]INTERNAL PARAMETERS-1'!$B$5:$J$44,5,FALSE)*VLOOKUP(MHTYPYLD2!CF$4,'[1]INTERNAL PARAMETERS-1'!$B$5:$J$44,6,FALSE)*VLOOKUP(MHTYPYLD2!CF$4,'[1]INTERNAL PARAMETERS-1'!$B$5:$J$44,3,FALSE) + MHTYPYLD1!CF246*(1-VLOOKUP(MHTYPYLD2!CF$4,'[1]INTERNAL PARAMETERS-1'!$B$5:$J$44,5,FALSE))*VLOOKUP(MHTYPYLD2!CF$4,'[1]INTERNAL PARAMETERS-1'!$B$5:$J$44,8,FALSE)*VLOOKUP(MHTYPYLD2!CF$4,'[1]INTERNAL PARAMETERS-1'!$B$5:$J$44,3,FALSE)</f>
        <v>0</v>
      </c>
      <c r="CG246" s="50">
        <f>MHTYPYLD1!CG246*VLOOKUP(MHTYPYLD2!CG$4,'[1]INTERNAL PARAMETERS-1'!$B$5:$J$44,5,FALSE)*VLOOKUP(MHTYPYLD2!CG$4,'[1]INTERNAL PARAMETERS-1'!$B$5:$J$44,6,FALSE)*VLOOKUP(MHTYPYLD2!CG$4,'[1]INTERNAL PARAMETERS-1'!$B$5:$J$44,3,FALSE) + MHTYPYLD1!CG246*(1-VLOOKUP(MHTYPYLD2!CG$4,'[1]INTERNAL PARAMETERS-1'!$B$5:$J$44,5,FALSE))*VLOOKUP(MHTYPYLD2!CG$4,'[1]INTERNAL PARAMETERS-1'!$B$5:$J$44,8,FALSE)*VLOOKUP(MHTYPYLD2!CG$4,'[1]INTERNAL PARAMETERS-1'!$B$5:$J$44,3,FALSE)</f>
        <v>0</v>
      </c>
      <c r="CH246" s="49">
        <f>MHTYPYLD1!CH246*VLOOKUP(MHTYPYLD2!CH$4,'[1]INTERNAL PARAMETERS-1'!$B$5:$J$44,5,FALSE)*VLOOKUP(MHTYPYLD2!CH$4,'[1]INTERNAL PARAMETERS-1'!$B$5:$J$44,6,FALSE)*VLOOKUP(MHTYPYLD2!CH$4,'[1]INTERNAL PARAMETERS-1'!$B$5:$J$44,3,FALSE) + MHTYPYLD1!CH246*(1-VLOOKUP(MHTYPYLD2!CH$4,'[1]INTERNAL PARAMETERS-1'!$B$5:$J$44,5,FALSE))*VLOOKUP(MHTYPYLD2!CH$4,'[1]INTERNAL PARAMETERS-1'!$B$5:$J$44,8,FALSE)*VLOOKUP(MHTYPYLD2!CH$4,'[1]INTERNAL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>
      <c r="B247" s="67" t="s">
        <v>6</v>
      </c>
      <c r="C247" s="66" t="s">
        <v>54</v>
      </c>
      <c r="D247" s="66" t="s">
        <v>63</v>
      </c>
      <c r="E247" s="139">
        <f>MHTYP!S247</f>
        <v>0</v>
      </c>
      <c r="F247" s="62">
        <f>'[1]INTERNAL PARAMETERS-1'!M13</f>
        <v>44.225000000000001</v>
      </c>
      <c r="G247" s="51">
        <f>MHTYPYLD1!G247*VLOOKUP(MHTYPYLD2!G$4,'[1]INTERNAL PARAMETERS-1'!$B$5:$J$44,5,FALSE)*VLOOKUP(MHTYPYLD2!G$4,'[1]INTERNAL PARAMETERS-1'!$B$5:$J$44,7,FALSE)*MHTYPYLD2!$F247 + MHTYPYLD1!G247*(1-VLOOKUP(MHTYPYLD2!G$4,'[1]INTERNAL PARAMETERS-1'!$B$5:$J$44,5,FALSE))*VLOOKUP(MHTYPYLD2!G$4,'[1]INTERNAL PARAMETERS-1'!$B$5:$J$44,9,FALSE)*MHTYPYLD2!$F247</f>
        <v>0</v>
      </c>
      <c r="H247" s="50">
        <f>MHTYPYLD1!H247*VLOOKUP(MHTYPYLD2!H$4,'[1]INTERNAL PARAMETERS-1'!$B$5:$J$44,5,FALSE)*VLOOKUP(MHTYPYLD2!H$4,'[1]INTERNAL PARAMETERS-1'!$B$5:$J$44,7,FALSE)*MHTYPYLD2!$F247 + MHTYPYLD1!H247*(1-VLOOKUP(MHTYPYLD2!H$4,'[1]INTERNAL PARAMETERS-1'!$B$5:$J$44,5,FALSE))*VLOOKUP(MHTYPYLD2!H$4,'[1]INTERNAL PARAMETERS-1'!$B$5:$J$44,9,FALSE)*MHTYPYLD2!$F247</f>
        <v>0</v>
      </c>
      <c r="I247" s="50">
        <f>MHTYPYLD1!I247*VLOOKUP(MHTYPYLD2!I$4,'[1]INTERNAL PARAMETERS-1'!$B$5:$J$44,5,FALSE)*VLOOKUP(MHTYPYLD2!I$4,'[1]INTERNAL PARAMETERS-1'!$B$5:$J$44,7,FALSE)*MHTYPYLD2!$F247 + MHTYPYLD1!I247*(1-VLOOKUP(MHTYPYLD2!I$4,'[1]INTERNAL PARAMETERS-1'!$B$5:$J$44,5,FALSE))*VLOOKUP(MHTYPYLD2!I$4,'[1]INTERNAL PARAMETERS-1'!$B$5:$J$44,9,FALSE)*MHTYPYLD2!$F247</f>
        <v>0</v>
      </c>
      <c r="J247" s="50">
        <f>MHTYPYLD1!J247*VLOOKUP(MHTYPYLD2!J$4,'[1]INTERNAL PARAMETERS-1'!$B$5:$J$44,5,FALSE)*VLOOKUP(MHTYPYLD2!J$4,'[1]INTERNAL PARAMETERS-1'!$B$5:$J$44,7,FALSE)*MHTYPYLD2!$F247 + MHTYPYLD1!J247*(1-VLOOKUP(MHTYPYLD2!J$4,'[1]INTERNAL PARAMETERS-1'!$B$5:$J$44,5,FALSE))*VLOOKUP(MHTYPYLD2!J$4,'[1]INTERNAL PARAMETERS-1'!$B$5:$J$44,9,FALSE)*MHTYPYLD2!$F247</f>
        <v>0</v>
      </c>
      <c r="K247" s="50">
        <f>MHTYPYLD1!K247*VLOOKUP(MHTYPYLD2!K$4,'[1]INTERNAL PARAMETERS-1'!$B$5:$J$44,5,FALSE)*VLOOKUP(MHTYPYLD2!K$4,'[1]INTERNAL PARAMETERS-1'!$B$5:$J$44,7,FALSE)*MHTYPYLD2!$F247 + MHTYPYLD1!K247*(1-VLOOKUP(MHTYPYLD2!K$4,'[1]INTERNAL PARAMETERS-1'!$B$5:$J$44,5,FALSE))*VLOOKUP(MHTYPYLD2!K$4,'[1]INTERNAL PARAMETERS-1'!$B$5:$J$44,9,FALSE)*MHTYPYLD2!$F247</f>
        <v>0</v>
      </c>
      <c r="L247" s="50">
        <f>MHTYPYLD1!L247*VLOOKUP(MHTYPYLD2!L$4,'[1]INTERNAL PARAMETERS-1'!$B$5:$J$44,5,FALSE)*VLOOKUP(MHTYPYLD2!L$4,'[1]INTERNAL PARAMETERS-1'!$B$5:$J$44,7,FALSE)*MHTYPYLD2!$F247 + MHTYPYLD1!L247*(1-VLOOKUP(MHTYPYLD2!L$4,'[1]INTERNAL PARAMETERS-1'!$B$5:$J$44,5,FALSE))*VLOOKUP(MHTYPYLD2!L$4,'[1]INTERNAL PARAMETERS-1'!$B$5:$J$44,9,FALSE)*MHTYPYLD2!$F247</f>
        <v>0</v>
      </c>
      <c r="M247" s="50">
        <f>MHTYPYLD1!M247*VLOOKUP(MHTYPYLD2!M$4,'[1]INTERNAL PARAMETERS-1'!$B$5:$J$44,5,FALSE)*VLOOKUP(MHTYPYLD2!M$4,'[1]INTERNAL PARAMETERS-1'!$B$5:$J$44,7,FALSE)*MHTYPYLD2!$F247 + MHTYPYLD1!M247*(1-VLOOKUP(MHTYPYLD2!M$4,'[1]INTERNAL PARAMETERS-1'!$B$5:$J$44,5,FALSE))*VLOOKUP(MHTYPYLD2!M$4,'[1]INTERNAL PARAMETERS-1'!$B$5:$J$44,9,FALSE)*MHTYPYLD2!$F247</f>
        <v>0</v>
      </c>
      <c r="N247" s="50">
        <f>MHTYPYLD1!N247*VLOOKUP(MHTYPYLD2!N$4,'[1]INTERNAL PARAMETERS-1'!$B$5:$J$44,5,FALSE)*VLOOKUP(MHTYPYLD2!N$4,'[1]INTERNAL PARAMETERS-1'!$B$5:$J$44,7,FALSE)*MHTYPYLD2!$F247 + MHTYPYLD1!N247*(1-VLOOKUP(MHTYPYLD2!N$4,'[1]INTERNAL PARAMETERS-1'!$B$5:$J$44,5,FALSE))*VLOOKUP(MHTYPYLD2!N$4,'[1]INTERNAL PARAMETERS-1'!$B$5:$J$44,9,FALSE)*MHTYPYLD2!$F247</f>
        <v>0</v>
      </c>
      <c r="O247" s="50">
        <f>MHTYPYLD1!O247*VLOOKUP(MHTYPYLD2!O$4,'[1]INTERNAL PARAMETERS-1'!$B$5:$J$44,5,FALSE)*VLOOKUP(MHTYPYLD2!O$4,'[1]INTERNAL PARAMETERS-1'!$B$5:$J$44,7,FALSE)*MHTYPYLD2!$F247 + MHTYPYLD1!O247*(1-VLOOKUP(MHTYPYLD2!O$4,'[1]INTERNAL PARAMETERS-1'!$B$5:$J$44,5,FALSE))*VLOOKUP(MHTYPYLD2!O$4,'[1]INTERNAL PARAMETERS-1'!$B$5:$J$44,9,FALSE)*MHTYPYLD2!$F247</f>
        <v>0</v>
      </c>
      <c r="P247" s="50">
        <f>MHTYPYLD1!P247*VLOOKUP(MHTYPYLD2!P$4,'[1]INTERNAL PARAMETERS-1'!$B$5:$J$44,5,FALSE)*VLOOKUP(MHTYPYLD2!P$4,'[1]INTERNAL PARAMETERS-1'!$B$5:$J$44,7,FALSE)*MHTYPYLD2!$F247 + MHTYPYLD1!P247*(1-VLOOKUP(MHTYPYLD2!P$4,'[1]INTERNAL PARAMETERS-1'!$B$5:$J$44,5,FALSE))*VLOOKUP(MHTYPYLD2!P$4,'[1]INTERNAL PARAMETERS-1'!$B$5:$J$44,9,FALSE)*MHTYPYLD2!$F247</f>
        <v>0</v>
      </c>
      <c r="Q247" s="50">
        <f>MHTYPYLD1!Q247*VLOOKUP(MHTYPYLD2!Q$4,'[1]INTERNAL PARAMETERS-1'!$B$5:$J$44,5,FALSE)*VLOOKUP(MHTYPYLD2!Q$4,'[1]INTERNAL PARAMETERS-1'!$B$5:$J$44,7,FALSE)*MHTYPYLD2!$F247 + MHTYPYLD1!Q247*(1-VLOOKUP(MHTYPYLD2!Q$4,'[1]INTERNAL PARAMETERS-1'!$B$5:$J$44,5,FALSE))*VLOOKUP(MHTYPYLD2!Q$4,'[1]INTERNAL PARAMETERS-1'!$B$5:$J$44,9,FALSE)*MHTYPYLD2!$F247</f>
        <v>0</v>
      </c>
      <c r="R247" s="50">
        <f>MHTYPYLD1!R247*VLOOKUP(MHTYPYLD2!R$4,'[1]INTERNAL PARAMETERS-1'!$B$5:$J$44,5,FALSE)*VLOOKUP(MHTYPYLD2!R$4,'[1]INTERNAL PARAMETERS-1'!$B$5:$J$44,7,FALSE)*MHTYPYLD2!$F247 + MHTYPYLD1!R247*(1-VLOOKUP(MHTYPYLD2!R$4,'[1]INTERNAL PARAMETERS-1'!$B$5:$J$44,5,FALSE))*VLOOKUP(MHTYPYLD2!R$4,'[1]INTERNAL PARAMETERS-1'!$B$5:$J$44,9,FALSE)*MHTYPYLD2!$F247</f>
        <v>0</v>
      </c>
      <c r="S247" s="50">
        <f>MHTYPYLD1!S247*VLOOKUP(MHTYPYLD2!S$4,'[1]INTERNAL PARAMETERS-1'!$B$5:$J$44,5,FALSE)*VLOOKUP(MHTYPYLD2!S$4,'[1]INTERNAL PARAMETERS-1'!$B$5:$J$44,7,FALSE)*MHTYPYLD2!$F247 + MHTYPYLD1!S247*(1-VLOOKUP(MHTYPYLD2!S$4,'[1]INTERNAL PARAMETERS-1'!$B$5:$J$44,5,FALSE))*VLOOKUP(MHTYPYLD2!S$4,'[1]INTERNAL PARAMETERS-1'!$B$5:$J$44,9,FALSE)*MHTYPYLD2!$F247</f>
        <v>0</v>
      </c>
      <c r="T247" s="50">
        <f>MHTYPYLD1!T247*VLOOKUP(MHTYPYLD2!T$4,'[1]INTERNAL PARAMETERS-1'!$B$5:$J$44,5,FALSE)*VLOOKUP(MHTYPYLD2!T$4,'[1]INTERNAL PARAMETERS-1'!$B$5:$J$44,7,FALSE)*MHTYPYLD2!$F247 + MHTYPYLD1!T247*(1-VLOOKUP(MHTYPYLD2!T$4,'[1]INTERNAL PARAMETERS-1'!$B$5:$J$44,5,FALSE))*VLOOKUP(MHTYPYLD2!T$4,'[1]INTERNAL PARAMETERS-1'!$B$5:$J$44,9,FALSE)*MHTYPYLD2!$F247</f>
        <v>0</v>
      </c>
      <c r="U247" s="50">
        <f>MHTYPYLD1!U247*VLOOKUP(MHTYPYLD2!U$4,'[1]INTERNAL PARAMETERS-1'!$B$5:$J$44,5,FALSE)*VLOOKUP(MHTYPYLD2!U$4,'[1]INTERNAL PARAMETERS-1'!$B$5:$J$44,7,FALSE)*MHTYPYLD2!$F247 + MHTYPYLD1!U247*(1-VLOOKUP(MHTYPYLD2!U$4,'[1]INTERNAL PARAMETERS-1'!$B$5:$J$44,5,FALSE))*VLOOKUP(MHTYPYLD2!U$4,'[1]INTERNAL PARAMETERS-1'!$B$5:$J$44,9,FALSE)*MHTYPYLD2!$F247</f>
        <v>0</v>
      </c>
      <c r="V247" s="50">
        <f>MHTYPYLD1!V247*VLOOKUP(MHTYPYLD2!V$4,'[1]INTERNAL PARAMETERS-1'!$B$5:$J$44,5,FALSE)*VLOOKUP(MHTYPYLD2!V$4,'[1]INTERNAL PARAMETERS-1'!$B$5:$J$44,7,FALSE)*MHTYPYLD2!$F247 + MHTYPYLD1!V247*(1-VLOOKUP(MHTYPYLD2!V$4,'[1]INTERNAL PARAMETERS-1'!$B$5:$J$44,5,FALSE))*VLOOKUP(MHTYPYLD2!V$4,'[1]INTERNAL PARAMETERS-1'!$B$5:$J$44,9,FALSE)*MHTYPYLD2!$F247</f>
        <v>0</v>
      </c>
      <c r="W247" s="50">
        <f>MHTYPYLD1!W247*VLOOKUP(MHTYPYLD2!W$4,'[1]INTERNAL PARAMETERS-1'!$B$5:$J$44,5,FALSE)*VLOOKUP(MHTYPYLD2!W$4,'[1]INTERNAL PARAMETERS-1'!$B$5:$J$44,7,FALSE)*MHTYPYLD2!$F247 + MHTYPYLD1!W247*(1-VLOOKUP(MHTYPYLD2!W$4,'[1]INTERNAL PARAMETERS-1'!$B$5:$J$44,5,FALSE))*VLOOKUP(MHTYPYLD2!W$4,'[1]INTERNAL PARAMETERS-1'!$B$5:$J$44,9,FALSE)*MHTYPYLD2!$F247</f>
        <v>0</v>
      </c>
      <c r="X247" s="50">
        <f>MHTYPYLD1!X247*VLOOKUP(MHTYPYLD2!X$4,'[1]INTERNAL PARAMETERS-1'!$B$5:$J$44,5,FALSE)*VLOOKUP(MHTYPYLD2!X$4,'[1]INTERNAL PARAMETERS-1'!$B$5:$J$44,7,FALSE)*MHTYPYLD2!$F247 + MHTYPYLD1!X247*(1-VLOOKUP(MHTYPYLD2!X$4,'[1]INTERNAL PARAMETERS-1'!$B$5:$J$44,5,FALSE))*VLOOKUP(MHTYPYLD2!X$4,'[1]INTERNAL PARAMETERS-1'!$B$5:$J$44,9,FALSE)*MHTYPYLD2!$F247</f>
        <v>0</v>
      </c>
      <c r="Y247" s="50">
        <f>MHTYPYLD1!Y247*VLOOKUP(MHTYPYLD2!Y$4,'[1]INTERNAL PARAMETERS-1'!$B$5:$J$44,5,FALSE)*VLOOKUP(MHTYPYLD2!Y$4,'[1]INTERNAL PARAMETERS-1'!$B$5:$J$44,7,FALSE)*MHTYPYLD2!$F247 + MHTYPYLD1!Y247*(1-VLOOKUP(MHTYPYLD2!Y$4,'[1]INTERNAL PARAMETERS-1'!$B$5:$J$44,5,FALSE))*VLOOKUP(MHTYPYLD2!Y$4,'[1]INTERNAL PARAMETERS-1'!$B$5:$J$44,9,FALSE)*MHTYPYLD2!$F247</f>
        <v>0</v>
      </c>
      <c r="Z247" s="50">
        <f>MHTYPYLD1!Z247*VLOOKUP(MHTYPYLD2!Z$4,'[1]INTERNAL PARAMETERS-1'!$B$5:$J$44,5,FALSE)*VLOOKUP(MHTYPYLD2!Z$4,'[1]INTERNAL PARAMETERS-1'!$B$5:$J$44,7,FALSE)*MHTYPYLD2!$F247 + MHTYPYLD1!Z247*(1-VLOOKUP(MHTYPYLD2!Z$4,'[1]INTERNAL PARAMETERS-1'!$B$5:$J$44,5,FALSE))*VLOOKUP(MHTYPYLD2!Z$4,'[1]INTERNAL PARAMETERS-1'!$B$5:$J$44,9,FALSE)*MHTYPYLD2!$F247</f>
        <v>0</v>
      </c>
      <c r="AA247" s="50">
        <f>MHTYPYLD1!AA247*VLOOKUP(MHTYPYLD2!AA$4,'[1]INTERNAL PARAMETERS-1'!$B$5:$J$44,5,FALSE)*VLOOKUP(MHTYPYLD2!AA$4,'[1]INTERNAL PARAMETERS-1'!$B$5:$J$44,7,FALSE)*MHTYPYLD2!$F247 + MHTYPYLD1!AA247*(1-VLOOKUP(MHTYPYLD2!AA$4,'[1]INTERNAL PARAMETERS-1'!$B$5:$J$44,5,FALSE))*VLOOKUP(MHTYPYLD2!AA$4,'[1]INTERNAL PARAMETERS-1'!$B$5:$J$44,9,FALSE)*MHTYPYLD2!$F247</f>
        <v>0</v>
      </c>
      <c r="AB247" s="50">
        <f>MHTYPYLD1!AB247*VLOOKUP(MHTYPYLD2!AB$4,'[1]INTERNAL PARAMETERS-1'!$B$5:$J$44,5,FALSE)*VLOOKUP(MHTYPYLD2!AB$4,'[1]INTERNAL PARAMETERS-1'!$B$5:$J$44,7,FALSE)*MHTYPYLD2!$F247 + MHTYPYLD1!AB247*(1-VLOOKUP(MHTYPYLD2!AB$4,'[1]INTERNAL PARAMETERS-1'!$B$5:$J$44,5,FALSE))*VLOOKUP(MHTYPYLD2!AB$4,'[1]INTERNAL PARAMETERS-1'!$B$5:$J$44,9,FALSE)*MHTYPYLD2!$F247</f>
        <v>0</v>
      </c>
      <c r="AC247" s="50">
        <f>MHTYPYLD1!AC247*VLOOKUP(MHTYPYLD2!AC$4,'[1]INTERNAL PARAMETERS-1'!$B$5:$J$44,5,FALSE)*VLOOKUP(MHTYPYLD2!AC$4,'[1]INTERNAL PARAMETERS-1'!$B$5:$J$44,7,FALSE)*MHTYPYLD2!$F247 + MHTYPYLD1!AC247*(1-VLOOKUP(MHTYPYLD2!AC$4,'[1]INTERNAL PARAMETERS-1'!$B$5:$J$44,5,FALSE))*VLOOKUP(MHTYPYLD2!AC$4,'[1]INTERNAL PARAMETERS-1'!$B$5:$J$44,9,FALSE)*MHTYPYLD2!$F247</f>
        <v>0</v>
      </c>
      <c r="AD247" s="50">
        <f>MHTYPYLD1!AD247*VLOOKUP(MHTYPYLD2!AD$4,'[1]INTERNAL PARAMETERS-1'!$B$5:$J$44,5,FALSE)*VLOOKUP(MHTYPYLD2!AD$4,'[1]INTERNAL PARAMETERS-1'!$B$5:$J$44,7,FALSE)*MHTYPYLD2!$F247 + MHTYPYLD1!AD247*(1-VLOOKUP(MHTYPYLD2!AD$4,'[1]INTERNAL PARAMETERS-1'!$B$5:$J$44,5,FALSE))*VLOOKUP(MHTYPYLD2!AD$4,'[1]INTERNAL PARAMETERS-1'!$B$5:$J$44,9,FALSE)*MHTYPYLD2!$F247</f>
        <v>0</v>
      </c>
      <c r="AE247" s="50">
        <f>MHTYPYLD1!AE247*VLOOKUP(MHTYPYLD2!AE$4,'[1]INTERNAL PARAMETERS-1'!$B$5:$J$44,5,FALSE)*VLOOKUP(MHTYPYLD2!AE$4,'[1]INTERNAL PARAMETERS-1'!$B$5:$J$44,7,FALSE)*MHTYPYLD2!$F247 + MHTYPYLD1!AE247*(1-VLOOKUP(MHTYPYLD2!AE$4,'[1]INTERNAL PARAMETERS-1'!$B$5:$J$44,5,FALSE))*VLOOKUP(MHTYPYLD2!AE$4,'[1]INTERNAL PARAMETERS-1'!$B$5:$J$44,9,FALSE)*MHTYPYLD2!$F247</f>
        <v>0</v>
      </c>
      <c r="AF247" s="50">
        <f>MHTYPYLD1!AF247*VLOOKUP(MHTYPYLD2!AF$4,'[1]INTERNAL PARAMETERS-1'!$B$5:$J$44,5,FALSE)*VLOOKUP(MHTYPYLD2!AF$4,'[1]INTERNAL PARAMETERS-1'!$B$5:$J$44,7,FALSE)*MHTYPYLD2!$F247 + MHTYPYLD1!AF247*(1-VLOOKUP(MHTYPYLD2!AF$4,'[1]INTERNAL PARAMETERS-1'!$B$5:$J$44,5,FALSE))*VLOOKUP(MHTYPYLD2!AF$4,'[1]INTERNAL PARAMETERS-1'!$B$5:$J$44,9,FALSE)*MHTYPYLD2!$F247</f>
        <v>0</v>
      </c>
      <c r="AG247" s="50">
        <f>MHTYPYLD1!AG247*VLOOKUP(MHTYPYLD2!AG$4,'[1]INTERNAL PARAMETERS-1'!$B$5:$J$44,5,FALSE)*VLOOKUP(MHTYPYLD2!AG$4,'[1]INTERNAL PARAMETERS-1'!$B$5:$J$44,7,FALSE)*MHTYPYLD2!$F247 + MHTYPYLD1!AG247*(1-VLOOKUP(MHTYPYLD2!AG$4,'[1]INTERNAL PARAMETERS-1'!$B$5:$J$44,5,FALSE))*VLOOKUP(MHTYPYLD2!AG$4,'[1]INTERNAL PARAMETERS-1'!$B$5:$J$44,9,FALSE)*MHTYPYLD2!$F247</f>
        <v>0</v>
      </c>
      <c r="AH247" s="50">
        <f>MHTYPYLD1!AH247*VLOOKUP(MHTYPYLD2!AH$4,'[1]INTERNAL PARAMETERS-1'!$B$5:$J$44,5,FALSE)*VLOOKUP(MHTYPYLD2!AH$4,'[1]INTERNAL PARAMETERS-1'!$B$5:$J$44,7,FALSE)*MHTYPYLD2!$F247 + MHTYPYLD1!AH247*(1-VLOOKUP(MHTYPYLD2!AH$4,'[1]INTERNAL PARAMETERS-1'!$B$5:$J$44,5,FALSE))*VLOOKUP(MHTYPYLD2!AH$4,'[1]INTERNAL PARAMETERS-1'!$B$5:$J$44,9,FALSE)*MHTYPYLD2!$F247</f>
        <v>0</v>
      </c>
      <c r="AI247" s="50">
        <f>MHTYPYLD1!AI247*VLOOKUP(MHTYPYLD2!AI$4,'[1]INTERNAL PARAMETERS-1'!$B$5:$J$44,5,FALSE)*VLOOKUP(MHTYPYLD2!AI$4,'[1]INTERNAL PARAMETERS-1'!$B$5:$J$44,7,FALSE)*MHTYPYLD2!$F247 + MHTYPYLD1!AI247*(1-VLOOKUP(MHTYPYLD2!AI$4,'[1]INTERNAL PARAMETERS-1'!$B$5:$J$44,5,FALSE))*VLOOKUP(MHTYPYLD2!AI$4,'[1]INTERNAL PARAMETERS-1'!$B$5:$J$44,9,FALSE)*MHTYPYLD2!$F247</f>
        <v>0</v>
      </c>
      <c r="AJ247" s="50">
        <f>MHTYPYLD1!AJ247*VLOOKUP(MHTYPYLD2!AJ$4,'[1]INTERNAL PARAMETERS-1'!$B$5:$J$44,5,FALSE)*VLOOKUP(MHTYPYLD2!AJ$4,'[1]INTERNAL PARAMETERS-1'!$B$5:$J$44,7,FALSE)*MHTYPYLD2!$F247 + MHTYPYLD1!AJ247*(1-VLOOKUP(MHTYPYLD2!AJ$4,'[1]INTERNAL PARAMETERS-1'!$B$5:$J$44,5,FALSE))*VLOOKUP(MHTYPYLD2!AJ$4,'[1]INTERNAL PARAMETERS-1'!$B$5:$J$44,9,FALSE)*MHTYPYLD2!$F247</f>
        <v>0</v>
      </c>
      <c r="AK247" s="50">
        <f>MHTYPYLD1!AK247*VLOOKUP(MHTYPYLD2!AK$4,'[1]INTERNAL PARAMETERS-1'!$B$5:$J$44,5,FALSE)*VLOOKUP(MHTYPYLD2!AK$4,'[1]INTERNAL PARAMETERS-1'!$B$5:$J$44,7,FALSE)*MHTYPYLD2!$F247 + MHTYPYLD1!AK247*(1-VLOOKUP(MHTYPYLD2!AK$4,'[1]INTERNAL PARAMETERS-1'!$B$5:$J$44,5,FALSE))*VLOOKUP(MHTYPYLD2!AK$4,'[1]INTERNAL PARAMETERS-1'!$B$5:$J$44,9,FALSE)*MHTYPYLD2!$F247</f>
        <v>0</v>
      </c>
      <c r="AL247" s="50">
        <f>MHTYPYLD1!AL247*VLOOKUP(MHTYPYLD2!AL$4,'[1]INTERNAL PARAMETERS-1'!$B$5:$J$44,5,FALSE)*VLOOKUP(MHTYPYLD2!AL$4,'[1]INTERNAL PARAMETERS-1'!$B$5:$J$44,7,FALSE)*MHTYPYLD2!$F247 + MHTYPYLD1!AL247*(1-VLOOKUP(MHTYPYLD2!AL$4,'[1]INTERNAL PARAMETERS-1'!$B$5:$J$44,5,FALSE))*VLOOKUP(MHTYPYLD2!AL$4,'[1]INTERNAL PARAMETERS-1'!$B$5:$J$44,9,FALSE)*MHTYPYLD2!$F247</f>
        <v>0</v>
      </c>
      <c r="AM247" s="50">
        <f>MHTYPYLD1!AM247*VLOOKUP(MHTYPYLD2!AM$4,'[1]INTERNAL PARAMETERS-1'!$B$5:$J$44,5,FALSE)*VLOOKUP(MHTYPYLD2!AM$4,'[1]INTERNAL PARAMETERS-1'!$B$5:$J$44,7,FALSE)*MHTYPYLD2!$F247 + MHTYPYLD1!AM247*(1-VLOOKUP(MHTYPYLD2!AM$4,'[1]INTERNAL PARAMETERS-1'!$B$5:$J$44,5,FALSE))*VLOOKUP(MHTYPYLD2!AM$4,'[1]INTERNAL PARAMETERS-1'!$B$5:$J$44,9,FALSE)*MHTYPYLD2!$F247</f>
        <v>0</v>
      </c>
      <c r="AN247" s="50">
        <f>MHTYPYLD1!AN247*VLOOKUP(MHTYPYLD2!AN$4,'[1]INTERNAL PARAMETERS-1'!$B$5:$J$44,5,FALSE)*VLOOKUP(MHTYPYLD2!AN$4,'[1]INTERNAL PARAMETERS-1'!$B$5:$J$44,7,FALSE)*MHTYPYLD2!$F247 + MHTYPYLD1!AN247*(1-VLOOKUP(MHTYPYLD2!AN$4,'[1]INTERNAL PARAMETERS-1'!$B$5:$J$44,5,FALSE))*VLOOKUP(MHTYPYLD2!AN$4,'[1]INTERNAL PARAMETERS-1'!$B$5:$J$44,9,FALSE)*MHTYPYLD2!$F247</f>
        <v>0</v>
      </c>
      <c r="AO247" s="50">
        <f>MHTYPYLD1!AO247*VLOOKUP(MHTYPYLD2!AO$4,'[1]INTERNAL PARAMETERS-1'!$B$5:$J$44,5,FALSE)*VLOOKUP(MHTYPYLD2!AO$4,'[1]INTERNAL PARAMETERS-1'!$B$5:$J$44,7,FALSE)*MHTYPYLD2!$F247 + MHTYPYLD1!AO247*(1-VLOOKUP(MHTYPYLD2!AO$4,'[1]INTERNAL PARAMETERS-1'!$B$5:$J$44,5,FALSE))*VLOOKUP(MHTYPYLD2!AO$4,'[1]INTERNAL PARAMETERS-1'!$B$5:$J$44,9,FALSE)*MHTYPYLD2!$F247</f>
        <v>0</v>
      </c>
      <c r="AP247" s="50">
        <f>MHTYPYLD1!AP247*VLOOKUP(MHTYPYLD2!AP$4,'[1]INTERNAL PARAMETERS-1'!$B$5:$J$44,5,FALSE)*VLOOKUP(MHTYPYLD2!AP$4,'[1]INTERNAL PARAMETERS-1'!$B$5:$J$44,7,FALSE)*MHTYPYLD2!$F247 + MHTYPYLD1!AP247*(1-VLOOKUP(MHTYPYLD2!AP$4,'[1]INTERNAL PARAMETERS-1'!$B$5:$J$44,5,FALSE))*VLOOKUP(MHTYPYLD2!AP$4,'[1]INTERNAL PARAMETERS-1'!$B$5:$J$44,9,FALSE)*MHTYPYLD2!$F247</f>
        <v>0</v>
      </c>
      <c r="AQ247" s="50">
        <f>MHTYPYLD1!AQ247*VLOOKUP(MHTYPYLD2!AQ$4,'[1]INTERNAL PARAMETERS-1'!$B$5:$J$44,5,FALSE)*VLOOKUP(MHTYPYLD2!AQ$4,'[1]INTERNAL PARAMETERS-1'!$B$5:$J$44,7,FALSE)*MHTYPYLD2!$F247 + MHTYPYLD1!AQ247*(1-VLOOKUP(MHTYPYLD2!AQ$4,'[1]INTERNAL PARAMETERS-1'!$B$5:$J$44,5,FALSE))*VLOOKUP(MHTYPYLD2!AQ$4,'[1]INTERNAL PARAMETERS-1'!$B$5:$J$44,9,FALSE)*MHTYPYLD2!$F247</f>
        <v>0</v>
      </c>
      <c r="AR247" s="50">
        <f>MHTYPYLD1!AR247*VLOOKUP(MHTYPYLD2!AR$4,'[1]INTERNAL PARAMETERS-1'!$B$5:$J$44,5,FALSE)*VLOOKUP(MHTYPYLD2!AR$4,'[1]INTERNAL PARAMETERS-1'!$B$5:$J$44,7,FALSE)*MHTYPYLD2!$F247 + MHTYPYLD1!AR247*(1-VLOOKUP(MHTYPYLD2!AR$4,'[1]INTERNAL PARAMETERS-1'!$B$5:$J$44,5,FALSE))*VLOOKUP(MHTYPYLD2!AR$4,'[1]INTERNAL PARAMETERS-1'!$B$5:$J$44,9,FALSE)*MHTYPYLD2!$F247</f>
        <v>0</v>
      </c>
      <c r="AS247" s="50">
        <f>MHTYPYLD1!AS247*VLOOKUP(MHTYPYLD2!AS$4,'[1]INTERNAL PARAMETERS-1'!$B$5:$J$44,5,FALSE)*VLOOKUP(MHTYPYLD2!AS$4,'[1]INTERNAL PARAMETERS-1'!$B$5:$J$44,7,FALSE)*MHTYPYLD2!$F247 + MHTYPYLD1!AS247*(1-VLOOKUP(MHTYPYLD2!AS$4,'[1]INTERNAL PARAMETERS-1'!$B$5:$J$44,5,FALSE))*VLOOKUP(MHTYPYLD2!AS$4,'[1]INTERNAL PARAMETERS-1'!$B$5:$J$44,9,FALSE)*MHTYPYLD2!$F247</f>
        <v>0</v>
      </c>
      <c r="AT247" s="49">
        <f>MHTYPYLD1!AT247*VLOOKUP(MHTYPYLD2!AT$4,'[1]INTERNAL PARAMETERS-1'!$B$5:$J$44,5,FALSE)*VLOOKUP(MHTYPYLD2!AT$4,'[1]INTERNAL PARAMETERS-1'!$B$5:$J$44,7,FALSE)*MHTYPYLD2!$F247 + MHTYPYLD1!AT247*(1-VLOOKUP(MHTYPYLD2!AT$4,'[1]INTERNAL PARAMETERS-1'!$B$5:$J$44,5,FALSE))*VLOOKUP(MHTYPYLD2!AT$4,'[1]INTERNAL PARAMETERS-1'!$B$5:$J$44,9,FALSE)*MHTYPYLD2!$F247</f>
        <v>0</v>
      </c>
      <c r="AU247" s="51">
        <f>MHTYPYLD1!AU247*VLOOKUP(MHTYPYLD2!AU$4,'[1]INTERNAL PARAMETERS-1'!$B$5:$J$44,5,FALSE)*VLOOKUP(MHTYPYLD2!AU$4,'[1]INTERNAL PARAMETERS-1'!$B$5:$J$44,6,FALSE)*VLOOKUP(MHTYPYLD2!AU$4,'[1]INTERNAL PARAMETERS-1'!$B$5:$J$44,3,FALSE) + MHTYPYLD1!AU247*(1-VLOOKUP(MHTYPYLD2!AU$4,'[1]INTERNAL PARAMETERS-1'!$B$5:$J$44,5,FALSE))*VLOOKUP(MHTYPYLD2!AU$4,'[1]INTERNAL PARAMETERS-1'!$B$5:$J$44,8,FALSE)*VLOOKUP(MHTYPYLD2!AU$4,'[1]INTERNAL PARAMETERS-1'!$B$5:$J$44,3,FALSE)</f>
        <v>0</v>
      </c>
      <c r="AV247" s="50">
        <f>MHTYPYLD1!AV247*VLOOKUP(MHTYPYLD2!AV$4,'[1]INTERNAL PARAMETERS-1'!$B$5:$J$44,5,FALSE)*VLOOKUP(MHTYPYLD2!AV$4,'[1]INTERNAL PARAMETERS-1'!$B$5:$J$44,6,FALSE)*VLOOKUP(MHTYPYLD2!AV$4,'[1]INTERNAL PARAMETERS-1'!$B$5:$J$44,3,FALSE) + MHTYPYLD1!AV247*(1-VLOOKUP(MHTYPYLD2!AV$4,'[1]INTERNAL PARAMETERS-1'!$B$5:$J$44,5,FALSE))*VLOOKUP(MHTYPYLD2!AV$4,'[1]INTERNAL PARAMETERS-1'!$B$5:$J$44,8,FALSE)*VLOOKUP(MHTYPYLD2!AV$4,'[1]INTERNAL PARAMETERS-1'!$B$5:$J$44,3,FALSE)</f>
        <v>0</v>
      </c>
      <c r="AW247" s="50">
        <f>MHTYPYLD1!AW247*VLOOKUP(MHTYPYLD2!AW$4,'[1]INTERNAL PARAMETERS-1'!$B$5:$J$44,5,FALSE)*VLOOKUP(MHTYPYLD2!AW$4,'[1]INTERNAL PARAMETERS-1'!$B$5:$J$44,6,FALSE)*VLOOKUP(MHTYPYLD2!AW$4,'[1]INTERNAL PARAMETERS-1'!$B$5:$J$44,3,FALSE) + MHTYPYLD1!AW247*(1-VLOOKUP(MHTYPYLD2!AW$4,'[1]INTERNAL PARAMETERS-1'!$B$5:$J$44,5,FALSE))*VLOOKUP(MHTYPYLD2!AW$4,'[1]INTERNAL PARAMETERS-1'!$B$5:$J$44,8,FALSE)*VLOOKUP(MHTYPYLD2!AW$4,'[1]INTERNAL PARAMETERS-1'!$B$5:$J$44,3,FALSE)</f>
        <v>0</v>
      </c>
      <c r="AX247" s="50">
        <f>MHTYPYLD1!AX247*VLOOKUP(MHTYPYLD2!AX$4,'[1]INTERNAL PARAMETERS-1'!$B$5:$J$44,5,FALSE)*VLOOKUP(MHTYPYLD2!AX$4,'[1]INTERNAL PARAMETERS-1'!$B$5:$J$44,6,FALSE)*VLOOKUP(MHTYPYLD2!AX$4,'[1]INTERNAL PARAMETERS-1'!$B$5:$J$44,3,FALSE) + MHTYPYLD1!AX247*(1-VLOOKUP(MHTYPYLD2!AX$4,'[1]INTERNAL PARAMETERS-1'!$B$5:$J$44,5,FALSE))*VLOOKUP(MHTYPYLD2!AX$4,'[1]INTERNAL PARAMETERS-1'!$B$5:$J$44,8,FALSE)*VLOOKUP(MHTYPYLD2!AX$4,'[1]INTERNAL PARAMETERS-1'!$B$5:$J$44,3,FALSE)</f>
        <v>0</v>
      </c>
      <c r="AY247" s="50">
        <f>MHTYPYLD1!AY247*VLOOKUP(MHTYPYLD2!AY$4,'[1]INTERNAL PARAMETERS-1'!$B$5:$J$44,5,FALSE)*VLOOKUP(MHTYPYLD2!AY$4,'[1]INTERNAL PARAMETERS-1'!$B$5:$J$44,6,FALSE)*VLOOKUP(MHTYPYLD2!AY$4,'[1]INTERNAL PARAMETERS-1'!$B$5:$J$44,3,FALSE) + MHTYPYLD1!AY247*(1-VLOOKUP(MHTYPYLD2!AY$4,'[1]INTERNAL PARAMETERS-1'!$B$5:$J$44,5,FALSE))*VLOOKUP(MHTYPYLD2!AY$4,'[1]INTERNAL PARAMETERS-1'!$B$5:$J$44,8,FALSE)*VLOOKUP(MHTYPYLD2!AY$4,'[1]INTERNAL PARAMETERS-1'!$B$5:$J$44,3,FALSE)</f>
        <v>0</v>
      </c>
      <c r="AZ247" s="50">
        <f>MHTYPYLD1!AZ247*VLOOKUP(MHTYPYLD2!AZ$4,'[1]INTERNAL PARAMETERS-1'!$B$5:$J$44,5,FALSE)*VLOOKUP(MHTYPYLD2!AZ$4,'[1]INTERNAL PARAMETERS-1'!$B$5:$J$44,6,FALSE)*VLOOKUP(MHTYPYLD2!AZ$4,'[1]INTERNAL PARAMETERS-1'!$B$5:$J$44,3,FALSE) + MHTYPYLD1!AZ247*(1-VLOOKUP(MHTYPYLD2!AZ$4,'[1]INTERNAL PARAMETERS-1'!$B$5:$J$44,5,FALSE))*VLOOKUP(MHTYPYLD2!AZ$4,'[1]INTERNAL PARAMETERS-1'!$B$5:$J$44,8,FALSE)*VLOOKUP(MHTYPYLD2!AZ$4,'[1]INTERNAL PARAMETERS-1'!$B$5:$J$44,3,FALSE)</f>
        <v>0</v>
      </c>
      <c r="BA247" s="50">
        <f>MHTYPYLD1!BA247*VLOOKUP(MHTYPYLD2!BA$4,'[1]INTERNAL PARAMETERS-1'!$B$5:$J$44,5,FALSE)*VLOOKUP(MHTYPYLD2!BA$4,'[1]INTERNAL PARAMETERS-1'!$B$5:$J$44,6,FALSE)*VLOOKUP(MHTYPYLD2!BA$4,'[1]INTERNAL PARAMETERS-1'!$B$5:$J$44,3,FALSE) + MHTYPYLD1!BA247*(1-VLOOKUP(MHTYPYLD2!BA$4,'[1]INTERNAL PARAMETERS-1'!$B$5:$J$44,5,FALSE))*VLOOKUP(MHTYPYLD2!BA$4,'[1]INTERNAL PARAMETERS-1'!$B$5:$J$44,8,FALSE)*VLOOKUP(MHTYPYLD2!BA$4,'[1]INTERNAL PARAMETERS-1'!$B$5:$J$44,3,FALSE)</f>
        <v>0</v>
      </c>
      <c r="BB247" s="50">
        <f>MHTYPYLD1!BB247*VLOOKUP(MHTYPYLD2!BB$4,'[1]INTERNAL PARAMETERS-1'!$B$5:$J$44,5,FALSE)*VLOOKUP(MHTYPYLD2!BB$4,'[1]INTERNAL PARAMETERS-1'!$B$5:$J$44,6,FALSE)*VLOOKUP(MHTYPYLD2!BB$4,'[1]INTERNAL PARAMETERS-1'!$B$5:$J$44,3,FALSE) + MHTYPYLD1!BB247*(1-VLOOKUP(MHTYPYLD2!BB$4,'[1]INTERNAL PARAMETERS-1'!$B$5:$J$44,5,FALSE))*VLOOKUP(MHTYPYLD2!BB$4,'[1]INTERNAL PARAMETERS-1'!$B$5:$J$44,8,FALSE)*VLOOKUP(MHTYPYLD2!BB$4,'[1]INTERNAL PARAMETERS-1'!$B$5:$J$44,3,FALSE)</f>
        <v>0</v>
      </c>
      <c r="BC247" s="50">
        <f>MHTYPYLD1!BC247*VLOOKUP(MHTYPYLD2!BC$4,'[1]INTERNAL PARAMETERS-1'!$B$5:$J$44,5,FALSE)*VLOOKUP(MHTYPYLD2!BC$4,'[1]INTERNAL PARAMETERS-1'!$B$5:$J$44,6,FALSE)*VLOOKUP(MHTYPYLD2!BC$4,'[1]INTERNAL PARAMETERS-1'!$B$5:$J$44,3,FALSE) + MHTYPYLD1!BC247*(1-VLOOKUP(MHTYPYLD2!BC$4,'[1]INTERNAL PARAMETERS-1'!$B$5:$J$44,5,FALSE))*VLOOKUP(MHTYPYLD2!BC$4,'[1]INTERNAL PARAMETERS-1'!$B$5:$J$44,8,FALSE)*VLOOKUP(MHTYPYLD2!BC$4,'[1]INTERNAL PARAMETERS-1'!$B$5:$J$44,3,FALSE)</f>
        <v>0</v>
      </c>
      <c r="BD247" s="50">
        <f>MHTYPYLD1!BD247*VLOOKUP(MHTYPYLD2!BD$4,'[1]INTERNAL PARAMETERS-1'!$B$5:$J$44,5,FALSE)*VLOOKUP(MHTYPYLD2!BD$4,'[1]INTERNAL PARAMETERS-1'!$B$5:$J$44,6,FALSE)*VLOOKUP(MHTYPYLD2!BD$4,'[1]INTERNAL PARAMETERS-1'!$B$5:$J$44,3,FALSE) + MHTYPYLD1!BD247*(1-VLOOKUP(MHTYPYLD2!BD$4,'[1]INTERNAL PARAMETERS-1'!$B$5:$J$44,5,FALSE))*VLOOKUP(MHTYPYLD2!BD$4,'[1]INTERNAL PARAMETERS-1'!$B$5:$J$44,8,FALSE)*VLOOKUP(MHTYPYLD2!BD$4,'[1]INTERNAL PARAMETERS-1'!$B$5:$J$44,3,FALSE)</f>
        <v>0</v>
      </c>
      <c r="BE247" s="50">
        <f>MHTYPYLD1!BE247*VLOOKUP(MHTYPYLD2!BE$4,'[1]INTERNAL PARAMETERS-1'!$B$5:$J$44,5,FALSE)*VLOOKUP(MHTYPYLD2!BE$4,'[1]INTERNAL PARAMETERS-1'!$B$5:$J$44,6,FALSE)*VLOOKUP(MHTYPYLD2!BE$4,'[1]INTERNAL PARAMETERS-1'!$B$5:$J$44,3,FALSE) + MHTYPYLD1!BE247*(1-VLOOKUP(MHTYPYLD2!BE$4,'[1]INTERNAL PARAMETERS-1'!$B$5:$J$44,5,FALSE))*VLOOKUP(MHTYPYLD2!BE$4,'[1]INTERNAL PARAMETERS-1'!$B$5:$J$44,8,FALSE)*VLOOKUP(MHTYPYLD2!BE$4,'[1]INTERNAL PARAMETERS-1'!$B$5:$J$44,3,FALSE)</f>
        <v>0</v>
      </c>
      <c r="BF247" s="50">
        <f>MHTYPYLD1!BF247*VLOOKUP(MHTYPYLD2!BF$4,'[1]INTERNAL PARAMETERS-1'!$B$5:$J$44,5,FALSE)*VLOOKUP(MHTYPYLD2!BF$4,'[1]INTERNAL PARAMETERS-1'!$B$5:$J$44,6,FALSE)*VLOOKUP(MHTYPYLD2!BF$4,'[1]INTERNAL PARAMETERS-1'!$B$5:$J$44,3,FALSE) + MHTYPYLD1!BF247*(1-VLOOKUP(MHTYPYLD2!BF$4,'[1]INTERNAL PARAMETERS-1'!$B$5:$J$44,5,FALSE))*VLOOKUP(MHTYPYLD2!BF$4,'[1]INTERNAL PARAMETERS-1'!$B$5:$J$44,8,FALSE)*VLOOKUP(MHTYPYLD2!BF$4,'[1]INTERNAL PARAMETERS-1'!$B$5:$J$44,3,FALSE)</f>
        <v>0</v>
      </c>
      <c r="BG247" s="50">
        <f>MHTYPYLD1!BG247*VLOOKUP(MHTYPYLD2!BG$4,'[1]INTERNAL PARAMETERS-1'!$B$5:$J$44,5,FALSE)*VLOOKUP(MHTYPYLD2!BG$4,'[1]INTERNAL PARAMETERS-1'!$B$5:$J$44,6,FALSE)*VLOOKUP(MHTYPYLD2!BG$4,'[1]INTERNAL PARAMETERS-1'!$B$5:$J$44,3,FALSE) + MHTYPYLD1!BG247*(1-VLOOKUP(MHTYPYLD2!BG$4,'[1]INTERNAL PARAMETERS-1'!$B$5:$J$44,5,FALSE))*VLOOKUP(MHTYPYLD2!BG$4,'[1]INTERNAL PARAMETERS-1'!$B$5:$J$44,8,FALSE)*VLOOKUP(MHTYPYLD2!BG$4,'[1]INTERNAL PARAMETERS-1'!$B$5:$J$44,3,FALSE)</f>
        <v>0</v>
      </c>
      <c r="BH247" s="50">
        <f>MHTYPYLD1!BH247*VLOOKUP(MHTYPYLD2!BH$4,'[1]INTERNAL PARAMETERS-1'!$B$5:$J$44,5,FALSE)*VLOOKUP(MHTYPYLD2!BH$4,'[1]INTERNAL PARAMETERS-1'!$B$5:$J$44,6,FALSE)*VLOOKUP(MHTYPYLD2!BH$4,'[1]INTERNAL PARAMETERS-1'!$B$5:$J$44,3,FALSE) + MHTYPYLD1!BH247*(1-VLOOKUP(MHTYPYLD2!BH$4,'[1]INTERNAL PARAMETERS-1'!$B$5:$J$44,5,FALSE))*VLOOKUP(MHTYPYLD2!BH$4,'[1]INTERNAL PARAMETERS-1'!$B$5:$J$44,8,FALSE)*VLOOKUP(MHTYPYLD2!BH$4,'[1]INTERNAL PARAMETERS-1'!$B$5:$J$44,3,FALSE)</f>
        <v>0</v>
      </c>
      <c r="BI247" s="50">
        <f>MHTYPYLD1!BI247*VLOOKUP(MHTYPYLD2!BI$4,'[1]INTERNAL PARAMETERS-1'!$B$5:$J$44,5,FALSE)*VLOOKUP(MHTYPYLD2!BI$4,'[1]INTERNAL PARAMETERS-1'!$B$5:$J$44,6,FALSE)*VLOOKUP(MHTYPYLD2!BI$4,'[1]INTERNAL PARAMETERS-1'!$B$5:$J$44,3,FALSE) + MHTYPYLD1!BI247*(1-VLOOKUP(MHTYPYLD2!BI$4,'[1]INTERNAL PARAMETERS-1'!$B$5:$J$44,5,FALSE))*VLOOKUP(MHTYPYLD2!BI$4,'[1]INTERNAL PARAMETERS-1'!$B$5:$J$44,8,FALSE)*VLOOKUP(MHTYPYLD2!BI$4,'[1]INTERNAL PARAMETERS-1'!$B$5:$J$44,3,FALSE)</f>
        <v>0</v>
      </c>
      <c r="BJ247" s="50">
        <f>MHTYPYLD1!BJ247*VLOOKUP(MHTYPYLD2!BJ$4,'[1]INTERNAL PARAMETERS-1'!$B$5:$J$44,5,FALSE)*VLOOKUP(MHTYPYLD2!BJ$4,'[1]INTERNAL PARAMETERS-1'!$B$5:$J$44,6,FALSE)*VLOOKUP(MHTYPYLD2!BJ$4,'[1]INTERNAL PARAMETERS-1'!$B$5:$J$44,3,FALSE) + MHTYPYLD1!BJ247*(1-VLOOKUP(MHTYPYLD2!BJ$4,'[1]INTERNAL PARAMETERS-1'!$B$5:$J$44,5,FALSE))*VLOOKUP(MHTYPYLD2!BJ$4,'[1]INTERNAL PARAMETERS-1'!$B$5:$J$44,8,FALSE)*VLOOKUP(MHTYPYLD2!BJ$4,'[1]INTERNAL PARAMETERS-1'!$B$5:$J$44,3,FALSE)</f>
        <v>0</v>
      </c>
      <c r="BK247" s="50">
        <f>MHTYPYLD1!BK247*VLOOKUP(MHTYPYLD2!BK$4,'[1]INTERNAL PARAMETERS-1'!$B$5:$J$44,5,FALSE)*VLOOKUP(MHTYPYLD2!BK$4,'[1]INTERNAL PARAMETERS-1'!$B$5:$J$44,6,FALSE)*VLOOKUP(MHTYPYLD2!BK$4,'[1]INTERNAL PARAMETERS-1'!$B$5:$J$44,3,FALSE) + MHTYPYLD1!BK247*(1-VLOOKUP(MHTYPYLD2!BK$4,'[1]INTERNAL PARAMETERS-1'!$B$5:$J$44,5,FALSE))*VLOOKUP(MHTYPYLD2!BK$4,'[1]INTERNAL PARAMETERS-1'!$B$5:$J$44,8,FALSE)*VLOOKUP(MHTYPYLD2!BK$4,'[1]INTERNAL PARAMETERS-1'!$B$5:$J$44,3,FALSE)</f>
        <v>0</v>
      </c>
      <c r="BL247" s="50">
        <f>MHTYPYLD1!BL247*VLOOKUP(MHTYPYLD2!BL$4,'[1]INTERNAL PARAMETERS-1'!$B$5:$J$44,5,FALSE)*VLOOKUP(MHTYPYLD2!BL$4,'[1]INTERNAL PARAMETERS-1'!$B$5:$J$44,6,FALSE)*VLOOKUP(MHTYPYLD2!BL$4,'[1]INTERNAL PARAMETERS-1'!$B$5:$J$44,3,FALSE) + MHTYPYLD1!BL247*(1-VLOOKUP(MHTYPYLD2!BL$4,'[1]INTERNAL PARAMETERS-1'!$B$5:$J$44,5,FALSE))*VLOOKUP(MHTYPYLD2!BL$4,'[1]INTERNAL PARAMETERS-1'!$B$5:$J$44,8,FALSE)*VLOOKUP(MHTYPYLD2!BL$4,'[1]INTERNAL PARAMETERS-1'!$B$5:$J$44,3,FALSE)</f>
        <v>0</v>
      </c>
      <c r="BM247" s="50">
        <f>MHTYPYLD1!BM247*VLOOKUP(MHTYPYLD2!BM$4,'[1]INTERNAL PARAMETERS-1'!$B$5:$J$44,5,FALSE)*VLOOKUP(MHTYPYLD2!BM$4,'[1]INTERNAL PARAMETERS-1'!$B$5:$J$44,6,FALSE)*VLOOKUP(MHTYPYLD2!BM$4,'[1]INTERNAL PARAMETERS-1'!$B$5:$J$44,3,FALSE) + MHTYPYLD1!BM247*(1-VLOOKUP(MHTYPYLD2!BM$4,'[1]INTERNAL PARAMETERS-1'!$B$5:$J$44,5,FALSE))*VLOOKUP(MHTYPYLD2!BM$4,'[1]INTERNAL PARAMETERS-1'!$B$5:$J$44,8,FALSE)*VLOOKUP(MHTYPYLD2!BM$4,'[1]INTERNAL PARAMETERS-1'!$B$5:$J$44,3,FALSE)</f>
        <v>0</v>
      </c>
      <c r="BN247" s="50">
        <f>MHTYPYLD1!BN247*VLOOKUP(MHTYPYLD2!BN$4,'[1]INTERNAL PARAMETERS-1'!$B$5:$J$44,5,FALSE)*VLOOKUP(MHTYPYLD2!BN$4,'[1]INTERNAL PARAMETERS-1'!$B$5:$J$44,6,FALSE)*VLOOKUP(MHTYPYLD2!BN$4,'[1]INTERNAL PARAMETERS-1'!$B$5:$J$44,3,FALSE) + MHTYPYLD1!BN247*(1-VLOOKUP(MHTYPYLD2!BN$4,'[1]INTERNAL PARAMETERS-1'!$B$5:$J$44,5,FALSE))*VLOOKUP(MHTYPYLD2!BN$4,'[1]INTERNAL PARAMETERS-1'!$B$5:$J$44,8,FALSE)*VLOOKUP(MHTYPYLD2!BN$4,'[1]INTERNAL PARAMETERS-1'!$B$5:$J$44,3,FALSE)</f>
        <v>0</v>
      </c>
      <c r="BO247" s="50">
        <f>MHTYPYLD1!BO247*VLOOKUP(MHTYPYLD2!BO$4,'[1]INTERNAL PARAMETERS-1'!$B$5:$J$44,5,FALSE)*VLOOKUP(MHTYPYLD2!BO$4,'[1]INTERNAL PARAMETERS-1'!$B$5:$J$44,6,FALSE)*VLOOKUP(MHTYPYLD2!BO$4,'[1]INTERNAL PARAMETERS-1'!$B$5:$J$44,3,FALSE) + MHTYPYLD1!BO247*(1-VLOOKUP(MHTYPYLD2!BO$4,'[1]INTERNAL PARAMETERS-1'!$B$5:$J$44,5,FALSE))*VLOOKUP(MHTYPYLD2!BO$4,'[1]INTERNAL PARAMETERS-1'!$B$5:$J$44,8,FALSE)*VLOOKUP(MHTYPYLD2!BO$4,'[1]INTERNAL PARAMETERS-1'!$B$5:$J$44,3,FALSE)</f>
        <v>0</v>
      </c>
      <c r="BP247" s="50">
        <f>MHTYPYLD1!BP247*VLOOKUP(MHTYPYLD2!BP$4,'[1]INTERNAL PARAMETERS-1'!$B$5:$J$44,5,FALSE)*VLOOKUP(MHTYPYLD2!BP$4,'[1]INTERNAL PARAMETERS-1'!$B$5:$J$44,6,FALSE)*VLOOKUP(MHTYPYLD2!BP$4,'[1]INTERNAL PARAMETERS-1'!$B$5:$J$44,3,FALSE) + MHTYPYLD1!BP247*(1-VLOOKUP(MHTYPYLD2!BP$4,'[1]INTERNAL PARAMETERS-1'!$B$5:$J$44,5,FALSE))*VLOOKUP(MHTYPYLD2!BP$4,'[1]INTERNAL PARAMETERS-1'!$B$5:$J$44,8,FALSE)*VLOOKUP(MHTYPYLD2!BP$4,'[1]INTERNAL PARAMETERS-1'!$B$5:$J$44,3,FALSE)</f>
        <v>0</v>
      </c>
      <c r="BQ247" s="50">
        <f>MHTYPYLD1!BQ247*VLOOKUP(MHTYPYLD2!BQ$4,'[1]INTERNAL PARAMETERS-1'!$B$5:$J$44,5,FALSE)*VLOOKUP(MHTYPYLD2!BQ$4,'[1]INTERNAL PARAMETERS-1'!$B$5:$J$44,6,FALSE)*VLOOKUP(MHTYPYLD2!BQ$4,'[1]INTERNAL PARAMETERS-1'!$B$5:$J$44,3,FALSE) + MHTYPYLD1!BQ247*(1-VLOOKUP(MHTYPYLD2!BQ$4,'[1]INTERNAL PARAMETERS-1'!$B$5:$J$44,5,FALSE))*VLOOKUP(MHTYPYLD2!BQ$4,'[1]INTERNAL PARAMETERS-1'!$B$5:$J$44,8,FALSE)*VLOOKUP(MHTYPYLD2!BQ$4,'[1]INTERNAL PARAMETERS-1'!$B$5:$J$44,3,FALSE)</f>
        <v>0</v>
      </c>
      <c r="BR247" s="50">
        <f>MHTYPYLD1!BR247*VLOOKUP(MHTYPYLD2!BR$4,'[1]INTERNAL PARAMETERS-1'!$B$5:$J$44,5,FALSE)*VLOOKUP(MHTYPYLD2!BR$4,'[1]INTERNAL PARAMETERS-1'!$B$5:$J$44,6,FALSE)*VLOOKUP(MHTYPYLD2!BR$4,'[1]INTERNAL PARAMETERS-1'!$B$5:$J$44,3,FALSE) + MHTYPYLD1!BR247*(1-VLOOKUP(MHTYPYLD2!BR$4,'[1]INTERNAL PARAMETERS-1'!$B$5:$J$44,5,FALSE))*VLOOKUP(MHTYPYLD2!BR$4,'[1]INTERNAL PARAMETERS-1'!$B$5:$J$44,8,FALSE)*VLOOKUP(MHTYPYLD2!BR$4,'[1]INTERNAL PARAMETERS-1'!$B$5:$J$44,3,FALSE)</f>
        <v>0</v>
      </c>
      <c r="BS247" s="50">
        <f>MHTYPYLD1!BS247*VLOOKUP(MHTYPYLD2!BS$4,'[1]INTERNAL PARAMETERS-1'!$B$5:$J$44,5,FALSE)*VLOOKUP(MHTYPYLD2!BS$4,'[1]INTERNAL PARAMETERS-1'!$B$5:$J$44,6,FALSE)*VLOOKUP(MHTYPYLD2!BS$4,'[1]INTERNAL PARAMETERS-1'!$B$5:$J$44,3,FALSE) + MHTYPYLD1!BS247*(1-VLOOKUP(MHTYPYLD2!BS$4,'[1]INTERNAL PARAMETERS-1'!$B$5:$J$44,5,FALSE))*VLOOKUP(MHTYPYLD2!BS$4,'[1]INTERNAL PARAMETERS-1'!$B$5:$J$44,8,FALSE)*VLOOKUP(MHTYPYLD2!BS$4,'[1]INTERNAL PARAMETERS-1'!$B$5:$J$44,3,FALSE)</f>
        <v>0</v>
      </c>
      <c r="BT247" s="50">
        <f>MHTYPYLD1!BT247*VLOOKUP(MHTYPYLD2!BT$4,'[1]INTERNAL PARAMETERS-1'!$B$5:$J$44,5,FALSE)*VLOOKUP(MHTYPYLD2!BT$4,'[1]INTERNAL PARAMETERS-1'!$B$5:$J$44,6,FALSE)*VLOOKUP(MHTYPYLD2!BT$4,'[1]INTERNAL PARAMETERS-1'!$B$5:$J$44,3,FALSE) + MHTYPYLD1!BT247*(1-VLOOKUP(MHTYPYLD2!BT$4,'[1]INTERNAL PARAMETERS-1'!$B$5:$J$44,5,FALSE))*VLOOKUP(MHTYPYLD2!BT$4,'[1]INTERNAL PARAMETERS-1'!$B$5:$J$44,8,FALSE)*VLOOKUP(MHTYPYLD2!BT$4,'[1]INTERNAL PARAMETERS-1'!$B$5:$J$44,3,FALSE)</f>
        <v>0</v>
      </c>
      <c r="BU247" s="50">
        <f>MHTYPYLD1!BU247*VLOOKUP(MHTYPYLD2!BU$4,'[1]INTERNAL PARAMETERS-1'!$B$5:$J$44,5,FALSE)*VLOOKUP(MHTYPYLD2!BU$4,'[1]INTERNAL PARAMETERS-1'!$B$5:$J$44,6,FALSE)*VLOOKUP(MHTYPYLD2!BU$4,'[1]INTERNAL PARAMETERS-1'!$B$5:$J$44,3,FALSE) + MHTYPYLD1!BU247*(1-VLOOKUP(MHTYPYLD2!BU$4,'[1]INTERNAL PARAMETERS-1'!$B$5:$J$44,5,FALSE))*VLOOKUP(MHTYPYLD2!BU$4,'[1]INTERNAL PARAMETERS-1'!$B$5:$J$44,8,FALSE)*VLOOKUP(MHTYPYLD2!BU$4,'[1]INTERNAL PARAMETERS-1'!$B$5:$J$44,3,FALSE)</f>
        <v>0</v>
      </c>
      <c r="BV247" s="50">
        <f>MHTYPYLD1!BV247*VLOOKUP(MHTYPYLD2!BV$4,'[1]INTERNAL PARAMETERS-1'!$B$5:$J$44,5,FALSE)*VLOOKUP(MHTYPYLD2!BV$4,'[1]INTERNAL PARAMETERS-1'!$B$5:$J$44,6,FALSE)*VLOOKUP(MHTYPYLD2!BV$4,'[1]INTERNAL PARAMETERS-1'!$B$5:$J$44,3,FALSE) + MHTYPYLD1!BV247*(1-VLOOKUP(MHTYPYLD2!BV$4,'[1]INTERNAL PARAMETERS-1'!$B$5:$J$44,5,FALSE))*VLOOKUP(MHTYPYLD2!BV$4,'[1]INTERNAL PARAMETERS-1'!$B$5:$J$44,8,FALSE)*VLOOKUP(MHTYPYLD2!BV$4,'[1]INTERNAL PARAMETERS-1'!$B$5:$J$44,3,FALSE)</f>
        <v>0</v>
      </c>
      <c r="BW247" s="50">
        <f>MHTYPYLD1!BW247*VLOOKUP(MHTYPYLD2!BW$4,'[1]INTERNAL PARAMETERS-1'!$B$5:$J$44,5,FALSE)*VLOOKUP(MHTYPYLD2!BW$4,'[1]INTERNAL PARAMETERS-1'!$B$5:$J$44,6,FALSE)*VLOOKUP(MHTYPYLD2!BW$4,'[1]INTERNAL PARAMETERS-1'!$B$5:$J$44,3,FALSE) + MHTYPYLD1!BW247*(1-VLOOKUP(MHTYPYLD2!BW$4,'[1]INTERNAL PARAMETERS-1'!$B$5:$J$44,5,FALSE))*VLOOKUP(MHTYPYLD2!BW$4,'[1]INTERNAL PARAMETERS-1'!$B$5:$J$44,8,FALSE)*VLOOKUP(MHTYPYLD2!BW$4,'[1]INTERNAL PARAMETERS-1'!$B$5:$J$44,3,FALSE)</f>
        <v>0</v>
      </c>
      <c r="BX247" s="50">
        <f>MHTYPYLD1!BX247*VLOOKUP(MHTYPYLD2!BX$4,'[1]INTERNAL PARAMETERS-1'!$B$5:$J$44,5,FALSE)*VLOOKUP(MHTYPYLD2!BX$4,'[1]INTERNAL PARAMETERS-1'!$B$5:$J$44,6,FALSE)*VLOOKUP(MHTYPYLD2!BX$4,'[1]INTERNAL PARAMETERS-1'!$B$5:$J$44,3,FALSE) + MHTYPYLD1!BX247*(1-VLOOKUP(MHTYPYLD2!BX$4,'[1]INTERNAL PARAMETERS-1'!$B$5:$J$44,5,FALSE))*VLOOKUP(MHTYPYLD2!BX$4,'[1]INTERNAL PARAMETERS-1'!$B$5:$J$44,8,FALSE)*VLOOKUP(MHTYPYLD2!BX$4,'[1]INTERNAL PARAMETERS-1'!$B$5:$J$44,3,FALSE)</f>
        <v>0</v>
      </c>
      <c r="BY247" s="50">
        <f>MHTYPYLD1!BY247*VLOOKUP(MHTYPYLD2!BY$4,'[1]INTERNAL PARAMETERS-1'!$B$5:$J$44,5,FALSE)*VLOOKUP(MHTYPYLD2!BY$4,'[1]INTERNAL PARAMETERS-1'!$B$5:$J$44,6,FALSE)*VLOOKUP(MHTYPYLD2!BY$4,'[1]INTERNAL PARAMETERS-1'!$B$5:$J$44,3,FALSE) + MHTYPYLD1!BY247*(1-VLOOKUP(MHTYPYLD2!BY$4,'[1]INTERNAL PARAMETERS-1'!$B$5:$J$44,5,FALSE))*VLOOKUP(MHTYPYLD2!BY$4,'[1]INTERNAL PARAMETERS-1'!$B$5:$J$44,8,FALSE)*VLOOKUP(MHTYPYLD2!BY$4,'[1]INTERNAL PARAMETERS-1'!$B$5:$J$44,3,FALSE)</f>
        <v>0</v>
      </c>
      <c r="BZ247" s="50">
        <f>MHTYPYLD1!BZ247*VLOOKUP(MHTYPYLD2!BZ$4,'[1]INTERNAL PARAMETERS-1'!$B$5:$J$44,5,FALSE)*VLOOKUP(MHTYPYLD2!BZ$4,'[1]INTERNAL PARAMETERS-1'!$B$5:$J$44,6,FALSE)*VLOOKUP(MHTYPYLD2!BZ$4,'[1]INTERNAL PARAMETERS-1'!$B$5:$J$44,3,FALSE) + MHTYPYLD1!BZ247*(1-VLOOKUP(MHTYPYLD2!BZ$4,'[1]INTERNAL PARAMETERS-1'!$B$5:$J$44,5,FALSE))*VLOOKUP(MHTYPYLD2!BZ$4,'[1]INTERNAL PARAMETERS-1'!$B$5:$J$44,8,FALSE)*VLOOKUP(MHTYPYLD2!BZ$4,'[1]INTERNAL PARAMETERS-1'!$B$5:$J$44,3,FALSE)</f>
        <v>0</v>
      </c>
      <c r="CA247" s="50">
        <f>MHTYPYLD1!CA247*VLOOKUP(MHTYPYLD2!CA$4,'[1]INTERNAL PARAMETERS-1'!$B$5:$J$44,5,FALSE)*VLOOKUP(MHTYPYLD2!CA$4,'[1]INTERNAL PARAMETERS-1'!$B$5:$J$44,6,FALSE)*VLOOKUP(MHTYPYLD2!CA$4,'[1]INTERNAL PARAMETERS-1'!$B$5:$J$44,3,FALSE) + MHTYPYLD1!CA247*(1-VLOOKUP(MHTYPYLD2!CA$4,'[1]INTERNAL PARAMETERS-1'!$B$5:$J$44,5,FALSE))*VLOOKUP(MHTYPYLD2!CA$4,'[1]INTERNAL PARAMETERS-1'!$B$5:$J$44,8,FALSE)*VLOOKUP(MHTYPYLD2!CA$4,'[1]INTERNAL PARAMETERS-1'!$B$5:$J$44,3,FALSE)</f>
        <v>0</v>
      </c>
      <c r="CB247" s="50">
        <f>MHTYPYLD1!CB247*VLOOKUP(MHTYPYLD2!CB$4,'[1]INTERNAL PARAMETERS-1'!$B$5:$J$44,5,FALSE)*VLOOKUP(MHTYPYLD2!CB$4,'[1]INTERNAL PARAMETERS-1'!$B$5:$J$44,6,FALSE)*VLOOKUP(MHTYPYLD2!CB$4,'[1]INTERNAL PARAMETERS-1'!$B$5:$J$44,3,FALSE) + MHTYPYLD1!CB247*(1-VLOOKUP(MHTYPYLD2!CB$4,'[1]INTERNAL PARAMETERS-1'!$B$5:$J$44,5,FALSE))*VLOOKUP(MHTYPYLD2!CB$4,'[1]INTERNAL PARAMETERS-1'!$B$5:$J$44,8,FALSE)*VLOOKUP(MHTYPYLD2!CB$4,'[1]INTERNAL PARAMETERS-1'!$B$5:$J$44,3,FALSE)</f>
        <v>0</v>
      </c>
      <c r="CC247" s="50">
        <f>MHTYPYLD1!CC247*VLOOKUP(MHTYPYLD2!CC$4,'[1]INTERNAL PARAMETERS-1'!$B$5:$J$44,5,FALSE)*VLOOKUP(MHTYPYLD2!CC$4,'[1]INTERNAL PARAMETERS-1'!$B$5:$J$44,6,FALSE)*VLOOKUP(MHTYPYLD2!CC$4,'[1]INTERNAL PARAMETERS-1'!$B$5:$J$44,3,FALSE) + MHTYPYLD1!CC247*(1-VLOOKUP(MHTYPYLD2!CC$4,'[1]INTERNAL PARAMETERS-1'!$B$5:$J$44,5,FALSE))*VLOOKUP(MHTYPYLD2!CC$4,'[1]INTERNAL PARAMETERS-1'!$B$5:$J$44,8,FALSE)*VLOOKUP(MHTYPYLD2!CC$4,'[1]INTERNAL PARAMETERS-1'!$B$5:$J$44,3,FALSE)</f>
        <v>0</v>
      </c>
      <c r="CD247" s="50">
        <f>MHTYPYLD1!CD247*VLOOKUP(MHTYPYLD2!CD$4,'[1]INTERNAL PARAMETERS-1'!$B$5:$J$44,5,FALSE)*VLOOKUP(MHTYPYLD2!CD$4,'[1]INTERNAL PARAMETERS-1'!$B$5:$J$44,6,FALSE)*VLOOKUP(MHTYPYLD2!CD$4,'[1]INTERNAL PARAMETERS-1'!$B$5:$J$44,3,FALSE) + MHTYPYLD1!CD247*(1-VLOOKUP(MHTYPYLD2!CD$4,'[1]INTERNAL PARAMETERS-1'!$B$5:$J$44,5,FALSE))*VLOOKUP(MHTYPYLD2!CD$4,'[1]INTERNAL PARAMETERS-1'!$B$5:$J$44,8,FALSE)*VLOOKUP(MHTYPYLD2!CD$4,'[1]INTERNAL PARAMETERS-1'!$B$5:$J$44,3,FALSE)</f>
        <v>0</v>
      </c>
      <c r="CE247" s="50">
        <f>MHTYPYLD1!CE247*VLOOKUP(MHTYPYLD2!CE$4,'[1]INTERNAL PARAMETERS-1'!$B$5:$J$44,5,FALSE)*VLOOKUP(MHTYPYLD2!CE$4,'[1]INTERNAL PARAMETERS-1'!$B$5:$J$44,6,FALSE)*VLOOKUP(MHTYPYLD2!CE$4,'[1]INTERNAL PARAMETERS-1'!$B$5:$J$44,3,FALSE) + MHTYPYLD1!CE247*(1-VLOOKUP(MHTYPYLD2!CE$4,'[1]INTERNAL PARAMETERS-1'!$B$5:$J$44,5,FALSE))*VLOOKUP(MHTYPYLD2!CE$4,'[1]INTERNAL PARAMETERS-1'!$B$5:$J$44,8,FALSE)*VLOOKUP(MHTYPYLD2!CE$4,'[1]INTERNAL PARAMETERS-1'!$B$5:$J$44,3,FALSE)</f>
        <v>0</v>
      </c>
      <c r="CF247" s="50">
        <f>MHTYPYLD1!CF247*VLOOKUP(MHTYPYLD2!CF$4,'[1]INTERNAL PARAMETERS-1'!$B$5:$J$44,5,FALSE)*VLOOKUP(MHTYPYLD2!CF$4,'[1]INTERNAL PARAMETERS-1'!$B$5:$J$44,6,FALSE)*VLOOKUP(MHTYPYLD2!CF$4,'[1]INTERNAL PARAMETERS-1'!$B$5:$J$44,3,FALSE) + MHTYPYLD1!CF247*(1-VLOOKUP(MHTYPYLD2!CF$4,'[1]INTERNAL PARAMETERS-1'!$B$5:$J$44,5,FALSE))*VLOOKUP(MHTYPYLD2!CF$4,'[1]INTERNAL PARAMETERS-1'!$B$5:$J$44,8,FALSE)*VLOOKUP(MHTYPYLD2!CF$4,'[1]INTERNAL PARAMETERS-1'!$B$5:$J$44,3,FALSE)</f>
        <v>0</v>
      </c>
      <c r="CG247" s="50">
        <f>MHTYPYLD1!CG247*VLOOKUP(MHTYPYLD2!CG$4,'[1]INTERNAL PARAMETERS-1'!$B$5:$J$44,5,FALSE)*VLOOKUP(MHTYPYLD2!CG$4,'[1]INTERNAL PARAMETERS-1'!$B$5:$J$44,6,FALSE)*VLOOKUP(MHTYPYLD2!CG$4,'[1]INTERNAL PARAMETERS-1'!$B$5:$J$44,3,FALSE) + MHTYPYLD1!CG247*(1-VLOOKUP(MHTYPYLD2!CG$4,'[1]INTERNAL PARAMETERS-1'!$B$5:$J$44,5,FALSE))*VLOOKUP(MHTYPYLD2!CG$4,'[1]INTERNAL PARAMETERS-1'!$B$5:$J$44,8,FALSE)*VLOOKUP(MHTYPYLD2!CG$4,'[1]INTERNAL PARAMETERS-1'!$B$5:$J$44,3,FALSE)</f>
        <v>0</v>
      </c>
      <c r="CH247" s="49">
        <f>MHTYPYLD1!CH247*VLOOKUP(MHTYPYLD2!CH$4,'[1]INTERNAL PARAMETERS-1'!$B$5:$J$44,5,FALSE)*VLOOKUP(MHTYPYLD2!CH$4,'[1]INTERNAL PARAMETERS-1'!$B$5:$J$44,6,FALSE)*VLOOKUP(MHTYPYLD2!CH$4,'[1]INTERNAL PARAMETERS-1'!$B$5:$J$44,3,FALSE) + MHTYPYLD1!CH247*(1-VLOOKUP(MHTYPYLD2!CH$4,'[1]INTERNAL PARAMETERS-1'!$B$5:$J$44,5,FALSE))*VLOOKUP(MHTYPYLD2!CH$4,'[1]INTERNAL PARAMETERS-1'!$B$5:$J$44,8,FALSE)*VLOOKUP(MHTYPYLD2!CH$4,'[1]INTERNAL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>
      <c r="B248" s="67" t="s">
        <v>6</v>
      </c>
      <c r="C248" s="66" t="s">
        <v>54</v>
      </c>
      <c r="D248" s="66" t="s">
        <v>62</v>
      </c>
      <c r="E248" s="139">
        <f>MHTYP!S248</f>
        <v>0</v>
      </c>
      <c r="F248" s="62">
        <f>'[1]INTERNAL PARAMETERS-1'!M14</f>
        <v>39.424999999999997</v>
      </c>
      <c r="G248" s="51">
        <f>MHTYPYLD1!G248*VLOOKUP(MHTYPYLD2!G$4,'[1]INTERNAL PARAMETERS-1'!$B$5:$J$44,5,FALSE)*VLOOKUP(MHTYPYLD2!G$4,'[1]INTERNAL PARAMETERS-1'!$B$5:$J$44,7,FALSE)*MHTYPYLD2!$F248 + MHTYPYLD1!G248*(1-VLOOKUP(MHTYPYLD2!G$4,'[1]INTERNAL PARAMETERS-1'!$B$5:$J$44,5,FALSE))*VLOOKUP(MHTYPYLD2!G$4,'[1]INTERNAL PARAMETERS-1'!$B$5:$J$44,9,FALSE)*MHTYPYLD2!$F248</f>
        <v>0</v>
      </c>
      <c r="H248" s="50">
        <f>MHTYPYLD1!H248*VLOOKUP(MHTYPYLD2!H$4,'[1]INTERNAL PARAMETERS-1'!$B$5:$J$44,5,FALSE)*VLOOKUP(MHTYPYLD2!H$4,'[1]INTERNAL PARAMETERS-1'!$B$5:$J$44,7,FALSE)*MHTYPYLD2!$F248 + MHTYPYLD1!H248*(1-VLOOKUP(MHTYPYLD2!H$4,'[1]INTERNAL PARAMETERS-1'!$B$5:$J$44,5,FALSE))*VLOOKUP(MHTYPYLD2!H$4,'[1]INTERNAL PARAMETERS-1'!$B$5:$J$44,9,FALSE)*MHTYPYLD2!$F248</f>
        <v>0</v>
      </c>
      <c r="I248" s="50">
        <f>MHTYPYLD1!I248*VLOOKUP(MHTYPYLD2!I$4,'[1]INTERNAL PARAMETERS-1'!$B$5:$J$44,5,FALSE)*VLOOKUP(MHTYPYLD2!I$4,'[1]INTERNAL PARAMETERS-1'!$B$5:$J$44,7,FALSE)*MHTYPYLD2!$F248 + MHTYPYLD1!I248*(1-VLOOKUP(MHTYPYLD2!I$4,'[1]INTERNAL PARAMETERS-1'!$B$5:$J$44,5,FALSE))*VLOOKUP(MHTYPYLD2!I$4,'[1]INTERNAL PARAMETERS-1'!$B$5:$J$44,9,FALSE)*MHTYPYLD2!$F248</f>
        <v>0</v>
      </c>
      <c r="J248" s="50">
        <f>MHTYPYLD1!J248*VLOOKUP(MHTYPYLD2!J$4,'[1]INTERNAL PARAMETERS-1'!$B$5:$J$44,5,FALSE)*VLOOKUP(MHTYPYLD2!J$4,'[1]INTERNAL PARAMETERS-1'!$B$5:$J$44,7,FALSE)*MHTYPYLD2!$F248 + MHTYPYLD1!J248*(1-VLOOKUP(MHTYPYLD2!J$4,'[1]INTERNAL PARAMETERS-1'!$B$5:$J$44,5,FALSE))*VLOOKUP(MHTYPYLD2!J$4,'[1]INTERNAL PARAMETERS-1'!$B$5:$J$44,9,FALSE)*MHTYPYLD2!$F248</f>
        <v>0</v>
      </c>
      <c r="K248" s="50">
        <f>MHTYPYLD1!K248*VLOOKUP(MHTYPYLD2!K$4,'[1]INTERNAL PARAMETERS-1'!$B$5:$J$44,5,FALSE)*VLOOKUP(MHTYPYLD2!K$4,'[1]INTERNAL PARAMETERS-1'!$B$5:$J$44,7,FALSE)*MHTYPYLD2!$F248 + MHTYPYLD1!K248*(1-VLOOKUP(MHTYPYLD2!K$4,'[1]INTERNAL PARAMETERS-1'!$B$5:$J$44,5,FALSE))*VLOOKUP(MHTYPYLD2!K$4,'[1]INTERNAL PARAMETERS-1'!$B$5:$J$44,9,FALSE)*MHTYPYLD2!$F248</f>
        <v>0</v>
      </c>
      <c r="L248" s="50">
        <f>MHTYPYLD1!L248*VLOOKUP(MHTYPYLD2!L$4,'[1]INTERNAL PARAMETERS-1'!$B$5:$J$44,5,FALSE)*VLOOKUP(MHTYPYLD2!L$4,'[1]INTERNAL PARAMETERS-1'!$B$5:$J$44,7,FALSE)*MHTYPYLD2!$F248 + MHTYPYLD1!L248*(1-VLOOKUP(MHTYPYLD2!L$4,'[1]INTERNAL PARAMETERS-1'!$B$5:$J$44,5,FALSE))*VLOOKUP(MHTYPYLD2!L$4,'[1]INTERNAL PARAMETERS-1'!$B$5:$J$44,9,FALSE)*MHTYPYLD2!$F248</f>
        <v>0</v>
      </c>
      <c r="M248" s="50">
        <f>MHTYPYLD1!M248*VLOOKUP(MHTYPYLD2!M$4,'[1]INTERNAL PARAMETERS-1'!$B$5:$J$44,5,FALSE)*VLOOKUP(MHTYPYLD2!M$4,'[1]INTERNAL PARAMETERS-1'!$B$5:$J$44,7,FALSE)*MHTYPYLD2!$F248 + MHTYPYLD1!M248*(1-VLOOKUP(MHTYPYLD2!M$4,'[1]INTERNAL PARAMETERS-1'!$B$5:$J$44,5,FALSE))*VLOOKUP(MHTYPYLD2!M$4,'[1]INTERNAL PARAMETERS-1'!$B$5:$J$44,9,FALSE)*MHTYPYLD2!$F248</f>
        <v>0</v>
      </c>
      <c r="N248" s="50">
        <f>MHTYPYLD1!N248*VLOOKUP(MHTYPYLD2!N$4,'[1]INTERNAL PARAMETERS-1'!$B$5:$J$44,5,FALSE)*VLOOKUP(MHTYPYLD2!N$4,'[1]INTERNAL PARAMETERS-1'!$B$5:$J$44,7,FALSE)*MHTYPYLD2!$F248 + MHTYPYLD1!N248*(1-VLOOKUP(MHTYPYLD2!N$4,'[1]INTERNAL PARAMETERS-1'!$B$5:$J$44,5,FALSE))*VLOOKUP(MHTYPYLD2!N$4,'[1]INTERNAL PARAMETERS-1'!$B$5:$J$44,9,FALSE)*MHTYPYLD2!$F248</f>
        <v>0</v>
      </c>
      <c r="O248" s="50">
        <f>MHTYPYLD1!O248*VLOOKUP(MHTYPYLD2!O$4,'[1]INTERNAL PARAMETERS-1'!$B$5:$J$44,5,FALSE)*VLOOKUP(MHTYPYLD2!O$4,'[1]INTERNAL PARAMETERS-1'!$B$5:$J$44,7,FALSE)*MHTYPYLD2!$F248 + MHTYPYLD1!O248*(1-VLOOKUP(MHTYPYLD2!O$4,'[1]INTERNAL PARAMETERS-1'!$B$5:$J$44,5,FALSE))*VLOOKUP(MHTYPYLD2!O$4,'[1]INTERNAL PARAMETERS-1'!$B$5:$J$44,9,FALSE)*MHTYPYLD2!$F248</f>
        <v>0</v>
      </c>
      <c r="P248" s="50">
        <f>MHTYPYLD1!P248*VLOOKUP(MHTYPYLD2!P$4,'[1]INTERNAL PARAMETERS-1'!$B$5:$J$44,5,FALSE)*VLOOKUP(MHTYPYLD2!P$4,'[1]INTERNAL PARAMETERS-1'!$B$5:$J$44,7,FALSE)*MHTYPYLD2!$F248 + MHTYPYLD1!P248*(1-VLOOKUP(MHTYPYLD2!P$4,'[1]INTERNAL PARAMETERS-1'!$B$5:$J$44,5,FALSE))*VLOOKUP(MHTYPYLD2!P$4,'[1]INTERNAL PARAMETERS-1'!$B$5:$J$44,9,FALSE)*MHTYPYLD2!$F248</f>
        <v>0</v>
      </c>
      <c r="Q248" s="50">
        <f>MHTYPYLD1!Q248*VLOOKUP(MHTYPYLD2!Q$4,'[1]INTERNAL PARAMETERS-1'!$B$5:$J$44,5,FALSE)*VLOOKUP(MHTYPYLD2!Q$4,'[1]INTERNAL PARAMETERS-1'!$B$5:$J$44,7,FALSE)*MHTYPYLD2!$F248 + MHTYPYLD1!Q248*(1-VLOOKUP(MHTYPYLD2!Q$4,'[1]INTERNAL PARAMETERS-1'!$B$5:$J$44,5,FALSE))*VLOOKUP(MHTYPYLD2!Q$4,'[1]INTERNAL PARAMETERS-1'!$B$5:$J$44,9,FALSE)*MHTYPYLD2!$F248</f>
        <v>0</v>
      </c>
      <c r="R248" s="50">
        <f>MHTYPYLD1!R248*VLOOKUP(MHTYPYLD2!R$4,'[1]INTERNAL PARAMETERS-1'!$B$5:$J$44,5,FALSE)*VLOOKUP(MHTYPYLD2!R$4,'[1]INTERNAL PARAMETERS-1'!$B$5:$J$44,7,FALSE)*MHTYPYLD2!$F248 + MHTYPYLD1!R248*(1-VLOOKUP(MHTYPYLD2!R$4,'[1]INTERNAL PARAMETERS-1'!$B$5:$J$44,5,FALSE))*VLOOKUP(MHTYPYLD2!R$4,'[1]INTERNAL PARAMETERS-1'!$B$5:$J$44,9,FALSE)*MHTYPYLD2!$F248</f>
        <v>0</v>
      </c>
      <c r="S248" s="50">
        <f>MHTYPYLD1!S248*VLOOKUP(MHTYPYLD2!S$4,'[1]INTERNAL PARAMETERS-1'!$B$5:$J$44,5,FALSE)*VLOOKUP(MHTYPYLD2!S$4,'[1]INTERNAL PARAMETERS-1'!$B$5:$J$44,7,FALSE)*MHTYPYLD2!$F248 + MHTYPYLD1!S248*(1-VLOOKUP(MHTYPYLD2!S$4,'[1]INTERNAL PARAMETERS-1'!$B$5:$J$44,5,FALSE))*VLOOKUP(MHTYPYLD2!S$4,'[1]INTERNAL PARAMETERS-1'!$B$5:$J$44,9,FALSE)*MHTYPYLD2!$F248</f>
        <v>0</v>
      </c>
      <c r="T248" s="50">
        <f>MHTYPYLD1!T248*VLOOKUP(MHTYPYLD2!T$4,'[1]INTERNAL PARAMETERS-1'!$B$5:$J$44,5,FALSE)*VLOOKUP(MHTYPYLD2!T$4,'[1]INTERNAL PARAMETERS-1'!$B$5:$J$44,7,FALSE)*MHTYPYLD2!$F248 + MHTYPYLD1!T248*(1-VLOOKUP(MHTYPYLD2!T$4,'[1]INTERNAL PARAMETERS-1'!$B$5:$J$44,5,FALSE))*VLOOKUP(MHTYPYLD2!T$4,'[1]INTERNAL PARAMETERS-1'!$B$5:$J$44,9,FALSE)*MHTYPYLD2!$F248</f>
        <v>0</v>
      </c>
      <c r="U248" s="50">
        <f>MHTYPYLD1!U248*VLOOKUP(MHTYPYLD2!U$4,'[1]INTERNAL PARAMETERS-1'!$B$5:$J$44,5,FALSE)*VLOOKUP(MHTYPYLD2!U$4,'[1]INTERNAL PARAMETERS-1'!$B$5:$J$44,7,FALSE)*MHTYPYLD2!$F248 + MHTYPYLD1!U248*(1-VLOOKUP(MHTYPYLD2!U$4,'[1]INTERNAL PARAMETERS-1'!$B$5:$J$44,5,FALSE))*VLOOKUP(MHTYPYLD2!U$4,'[1]INTERNAL PARAMETERS-1'!$B$5:$J$44,9,FALSE)*MHTYPYLD2!$F248</f>
        <v>0</v>
      </c>
      <c r="V248" s="50">
        <f>MHTYPYLD1!V248*VLOOKUP(MHTYPYLD2!V$4,'[1]INTERNAL PARAMETERS-1'!$B$5:$J$44,5,FALSE)*VLOOKUP(MHTYPYLD2!V$4,'[1]INTERNAL PARAMETERS-1'!$B$5:$J$44,7,FALSE)*MHTYPYLD2!$F248 + MHTYPYLD1!V248*(1-VLOOKUP(MHTYPYLD2!V$4,'[1]INTERNAL PARAMETERS-1'!$B$5:$J$44,5,FALSE))*VLOOKUP(MHTYPYLD2!V$4,'[1]INTERNAL PARAMETERS-1'!$B$5:$J$44,9,FALSE)*MHTYPYLD2!$F248</f>
        <v>0</v>
      </c>
      <c r="W248" s="50">
        <f>MHTYPYLD1!W248*VLOOKUP(MHTYPYLD2!W$4,'[1]INTERNAL PARAMETERS-1'!$B$5:$J$44,5,FALSE)*VLOOKUP(MHTYPYLD2!W$4,'[1]INTERNAL PARAMETERS-1'!$B$5:$J$44,7,FALSE)*MHTYPYLD2!$F248 + MHTYPYLD1!W248*(1-VLOOKUP(MHTYPYLD2!W$4,'[1]INTERNAL PARAMETERS-1'!$B$5:$J$44,5,FALSE))*VLOOKUP(MHTYPYLD2!W$4,'[1]INTERNAL PARAMETERS-1'!$B$5:$J$44,9,FALSE)*MHTYPYLD2!$F248</f>
        <v>0</v>
      </c>
      <c r="X248" s="50">
        <f>MHTYPYLD1!X248*VLOOKUP(MHTYPYLD2!X$4,'[1]INTERNAL PARAMETERS-1'!$B$5:$J$44,5,FALSE)*VLOOKUP(MHTYPYLD2!X$4,'[1]INTERNAL PARAMETERS-1'!$B$5:$J$44,7,FALSE)*MHTYPYLD2!$F248 + MHTYPYLD1!X248*(1-VLOOKUP(MHTYPYLD2!X$4,'[1]INTERNAL PARAMETERS-1'!$B$5:$J$44,5,FALSE))*VLOOKUP(MHTYPYLD2!X$4,'[1]INTERNAL PARAMETERS-1'!$B$5:$J$44,9,FALSE)*MHTYPYLD2!$F248</f>
        <v>0</v>
      </c>
      <c r="Y248" s="50">
        <f>MHTYPYLD1!Y248*VLOOKUP(MHTYPYLD2!Y$4,'[1]INTERNAL PARAMETERS-1'!$B$5:$J$44,5,FALSE)*VLOOKUP(MHTYPYLD2!Y$4,'[1]INTERNAL PARAMETERS-1'!$B$5:$J$44,7,FALSE)*MHTYPYLD2!$F248 + MHTYPYLD1!Y248*(1-VLOOKUP(MHTYPYLD2!Y$4,'[1]INTERNAL PARAMETERS-1'!$B$5:$J$44,5,FALSE))*VLOOKUP(MHTYPYLD2!Y$4,'[1]INTERNAL PARAMETERS-1'!$B$5:$J$44,9,FALSE)*MHTYPYLD2!$F248</f>
        <v>0</v>
      </c>
      <c r="Z248" s="50">
        <f>MHTYPYLD1!Z248*VLOOKUP(MHTYPYLD2!Z$4,'[1]INTERNAL PARAMETERS-1'!$B$5:$J$44,5,FALSE)*VLOOKUP(MHTYPYLD2!Z$4,'[1]INTERNAL PARAMETERS-1'!$B$5:$J$44,7,FALSE)*MHTYPYLD2!$F248 + MHTYPYLD1!Z248*(1-VLOOKUP(MHTYPYLD2!Z$4,'[1]INTERNAL PARAMETERS-1'!$B$5:$J$44,5,FALSE))*VLOOKUP(MHTYPYLD2!Z$4,'[1]INTERNAL PARAMETERS-1'!$B$5:$J$44,9,FALSE)*MHTYPYLD2!$F248</f>
        <v>0</v>
      </c>
      <c r="AA248" s="50">
        <f>MHTYPYLD1!AA248*VLOOKUP(MHTYPYLD2!AA$4,'[1]INTERNAL PARAMETERS-1'!$B$5:$J$44,5,FALSE)*VLOOKUP(MHTYPYLD2!AA$4,'[1]INTERNAL PARAMETERS-1'!$B$5:$J$44,7,FALSE)*MHTYPYLD2!$F248 + MHTYPYLD1!AA248*(1-VLOOKUP(MHTYPYLD2!AA$4,'[1]INTERNAL PARAMETERS-1'!$B$5:$J$44,5,FALSE))*VLOOKUP(MHTYPYLD2!AA$4,'[1]INTERNAL PARAMETERS-1'!$B$5:$J$44,9,FALSE)*MHTYPYLD2!$F248</f>
        <v>0</v>
      </c>
      <c r="AB248" s="50">
        <f>MHTYPYLD1!AB248*VLOOKUP(MHTYPYLD2!AB$4,'[1]INTERNAL PARAMETERS-1'!$B$5:$J$44,5,FALSE)*VLOOKUP(MHTYPYLD2!AB$4,'[1]INTERNAL PARAMETERS-1'!$B$5:$J$44,7,FALSE)*MHTYPYLD2!$F248 + MHTYPYLD1!AB248*(1-VLOOKUP(MHTYPYLD2!AB$4,'[1]INTERNAL PARAMETERS-1'!$B$5:$J$44,5,FALSE))*VLOOKUP(MHTYPYLD2!AB$4,'[1]INTERNAL PARAMETERS-1'!$B$5:$J$44,9,FALSE)*MHTYPYLD2!$F248</f>
        <v>0</v>
      </c>
      <c r="AC248" s="50">
        <f>MHTYPYLD1!AC248*VLOOKUP(MHTYPYLD2!AC$4,'[1]INTERNAL PARAMETERS-1'!$B$5:$J$44,5,FALSE)*VLOOKUP(MHTYPYLD2!AC$4,'[1]INTERNAL PARAMETERS-1'!$B$5:$J$44,7,FALSE)*MHTYPYLD2!$F248 + MHTYPYLD1!AC248*(1-VLOOKUP(MHTYPYLD2!AC$4,'[1]INTERNAL PARAMETERS-1'!$B$5:$J$44,5,FALSE))*VLOOKUP(MHTYPYLD2!AC$4,'[1]INTERNAL PARAMETERS-1'!$B$5:$J$44,9,FALSE)*MHTYPYLD2!$F248</f>
        <v>0</v>
      </c>
      <c r="AD248" s="50">
        <f>MHTYPYLD1!AD248*VLOOKUP(MHTYPYLD2!AD$4,'[1]INTERNAL PARAMETERS-1'!$B$5:$J$44,5,FALSE)*VLOOKUP(MHTYPYLD2!AD$4,'[1]INTERNAL PARAMETERS-1'!$B$5:$J$44,7,FALSE)*MHTYPYLD2!$F248 + MHTYPYLD1!AD248*(1-VLOOKUP(MHTYPYLD2!AD$4,'[1]INTERNAL PARAMETERS-1'!$B$5:$J$44,5,FALSE))*VLOOKUP(MHTYPYLD2!AD$4,'[1]INTERNAL PARAMETERS-1'!$B$5:$J$44,9,FALSE)*MHTYPYLD2!$F248</f>
        <v>0</v>
      </c>
      <c r="AE248" s="50">
        <f>MHTYPYLD1!AE248*VLOOKUP(MHTYPYLD2!AE$4,'[1]INTERNAL PARAMETERS-1'!$B$5:$J$44,5,FALSE)*VLOOKUP(MHTYPYLD2!AE$4,'[1]INTERNAL PARAMETERS-1'!$B$5:$J$44,7,FALSE)*MHTYPYLD2!$F248 + MHTYPYLD1!AE248*(1-VLOOKUP(MHTYPYLD2!AE$4,'[1]INTERNAL PARAMETERS-1'!$B$5:$J$44,5,FALSE))*VLOOKUP(MHTYPYLD2!AE$4,'[1]INTERNAL PARAMETERS-1'!$B$5:$J$44,9,FALSE)*MHTYPYLD2!$F248</f>
        <v>0</v>
      </c>
      <c r="AF248" s="50">
        <f>MHTYPYLD1!AF248*VLOOKUP(MHTYPYLD2!AF$4,'[1]INTERNAL PARAMETERS-1'!$B$5:$J$44,5,FALSE)*VLOOKUP(MHTYPYLD2!AF$4,'[1]INTERNAL PARAMETERS-1'!$B$5:$J$44,7,FALSE)*MHTYPYLD2!$F248 + MHTYPYLD1!AF248*(1-VLOOKUP(MHTYPYLD2!AF$4,'[1]INTERNAL PARAMETERS-1'!$B$5:$J$44,5,FALSE))*VLOOKUP(MHTYPYLD2!AF$4,'[1]INTERNAL PARAMETERS-1'!$B$5:$J$44,9,FALSE)*MHTYPYLD2!$F248</f>
        <v>0</v>
      </c>
      <c r="AG248" s="50">
        <f>MHTYPYLD1!AG248*VLOOKUP(MHTYPYLD2!AG$4,'[1]INTERNAL PARAMETERS-1'!$B$5:$J$44,5,FALSE)*VLOOKUP(MHTYPYLD2!AG$4,'[1]INTERNAL PARAMETERS-1'!$B$5:$J$44,7,FALSE)*MHTYPYLD2!$F248 + MHTYPYLD1!AG248*(1-VLOOKUP(MHTYPYLD2!AG$4,'[1]INTERNAL PARAMETERS-1'!$B$5:$J$44,5,FALSE))*VLOOKUP(MHTYPYLD2!AG$4,'[1]INTERNAL PARAMETERS-1'!$B$5:$J$44,9,FALSE)*MHTYPYLD2!$F248</f>
        <v>0</v>
      </c>
      <c r="AH248" s="50">
        <f>MHTYPYLD1!AH248*VLOOKUP(MHTYPYLD2!AH$4,'[1]INTERNAL PARAMETERS-1'!$B$5:$J$44,5,FALSE)*VLOOKUP(MHTYPYLD2!AH$4,'[1]INTERNAL PARAMETERS-1'!$B$5:$J$44,7,FALSE)*MHTYPYLD2!$F248 + MHTYPYLD1!AH248*(1-VLOOKUP(MHTYPYLD2!AH$4,'[1]INTERNAL PARAMETERS-1'!$B$5:$J$44,5,FALSE))*VLOOKUP(MHTYPYLD2!AH$4,'[1]INTERNAL PARAMETERS-1'!$B$5:$J$44,9,FALSE)*MHTYPYLD2!$F248</f>
        <v>0</v>
      </c>
      <c r="AI248" s="50">
        <f>MHTYPYLD1!AI248*VLOOKUP(MHTYPYLD2!AI$4,'[1]INTERNAL PARAMETERS-1'!$B$5:$J$44,5,FALSE)*VLOOKUP(MHTYPYLD2!AI$4,'[1]INTERNAL PARAMETERS-1'!$B$5:$J$44,7,FALSE)*MHTYPYLD2!$F248 + MHTYPYLD1!AI248*(1-VLOOKUP(MHTYPYLD2!AI$4,'[1]INTERNAL PARAMETERS-1'!$B$5:$J$44,5,FALSE))*VLOOKUP(MHTYPYLD2!AI$4,'[1]INTERNAL PARAMETERS-1'!$B$5:$J$44,9,FALSE)*MHTYPYLD2!$F248</f>
        <v>0</v>
      </c>
      <c r="AJ248" s="50">
        <f>MHTYPYLD1!AJ248*VLOOKUP(MHTYPYLD2!AJ$4,'[1]INTERNAL PARAMETERS-1'!$B$5:$J$44,5,FALSE)*VLOOKUP(MHTYPYLD2!AJ$4,'[1]INTERNAL PARAMETERS-1'!$B$5:$J$44,7,FALSE)*MHTYPYLD2!$F248 + MHTYPYLD1!AJ248*(1-VLOOKUP(MHTYPYLD2!AJ$4,'[1]INTERNAL PARAMETERS-1'!$B$5:$J$44,5,FALSE))*VLOOKUP(MHTYPYLD2!AJ$4,'[1]INTERNAL PARAMETERS-1'!$B$5:$J$44,9,FALSE)*MHTYPYLD2!$F248</f>
        <v>0</v>
      </c>
      <c r="AK248" s="50">
        <f>MHTYPYLD1!AK248*VLOOKUP(MHTYPYLD2!AK$4,'[1]INTERNAL PARAMETERS-1'!$B$5:$J$44,5,FALSE)*VLOOKUP(MHTYPYLD2!AK$4,'[1]INTERNAL PARAMETERS-1'!$B$5:$J$44,7,FALSE)*MHTYPYLD2!$F248 + MHTYPYLD1!AK248*(1-VLOOKUP(MHTYPYLD2!AK$4,'[1]INTERNAL PARAMETERS-1'!$B$5:$J$44,5,FALSE))*VLOOKUP(MHTYPYLD2!AK$4,'[1]INTERNAL PARAMETERS-1'!$B$5:$J$44,9,FALSE)*MHTYPYLD2!$F248</f>
        <v>0</v>
      </c>
      <c r="AL248" s="50">
        <f>MHTYPYLD1!AL248*VLOOKUP(MHTYPYLD2!AL$4,'[1]INTERNAL PARAMETERS-1'!$B$5:$J$44,5,FALSE)*VLOOKUP(MHTYPYLD2!AL$4,'[1]INTERNAL PARAMETERS-1'!$B$5:$J$44,7,FALSE)*MHTYPYLD2!$F248 + MHTYPYLD1!AL248*(1-VLOOKUP(MHTYPYLD2!AL$4,'[1]INTERNAL PARAMETERS-1'!$B$5:$J$44,5,FALSE))*VLOOKUP(MHTYPYLD2!AL$4,'[1]INTERNAL PARAMETERS-1'!$B$5:$J$44,9,FALSE)*MHTYPYLD2!$F248</f>
        <v>0</v>
      </c>
      <c r="AM248" s="50">
        <f>MHTYPYLD1!AM248*VLOOKUP(MHTYPYLD2!AM$4,'[1]INTERNAL PARAMETERS-1'!$B$5:$J$44,5,FALSE)*VLOOKUP(MHTYPYLD2!AM$4,'[1]INTERNAL PARAMETERS-1'!$B$5:$J$44,7,FALSE)*MHTYPYLD2!$F248 + MHTYPYLD1!AM248*(1-VLOOKUP(MHTYPYLD2!AM$4,'[1]INTERNAL PARAMETERS-1'!$B$5:$J$44,5,FALSE))*VLOOKUP(MHTYPYLD2!AM$4,'[1]INTERNAL PARAMETERS-1'!$B$5:$J$44,9,FALSE)*MHTYPYLD2!$F248</f>
        <v>0</v>
      </c>
      <c r="AN248" s="50">
        <f>MHTYPYLD1!AN248*VLOOKUP(MHTYPYLD2!AN$4,'[1]INTERNAL PARAMETERS-1'!$B$5:$J$44,5,FALSE)*VLOOKUP(MHTYPYLD2!AN$4,'[1]INTERNAL PARAMETERS-1'!$B$5:$J$44,7,FALSE)*MHTYPYLD2!$F248 + MHTYPYLD1!AN248*(1-VLOOKUP(MHTYPYLD2!AN$4,'[1]INTERNAL PARAMETERS-1'!$B$5:$J$44,5,FALSE))*VLOOKUP(MHTYPYLD2!AN$4,'[1]INTERNAL PARAMETERS-1'!$B$5:$J$44,9,FALSE)*MHTYPYLD2!$F248</f>
        <v>0</v>
      </c>
      <c r="AO248" s="50">
        <f>MHTYPYLD1!AO248*VLOOKUP(MHTYPYLD2!AO$4,'[1]INTERNAL PARAMETERS-1'!$B$5:$J$44,5,FALSE)*VLOOKUP(MHTYPYLD2!AO$4,'[1]INTERNAL PARAMETERS-1'!$B$5:$J$44,7,FALSE)*MHTYPYLD2!$F248 + MHTYPYLD1!AO248*(1-VLOOKUP(MHTYPYLD2!AO$4,'[1]INTERNAL PARAMETERS-1'!$B$5:$J$44,5,FALSE))*VLOOKUP(MHTYPYLD2!AO$4,'[1]INTERNAL PARAMETERS-1'!$B$5:$J$44,9,FALSE)*MHTYPYLD2!$F248</f>
        <v>0</v>
      </c>
      <c r="AP248" s="50">
        <f>MHTYPYLD1!AP248*VLOOKUP(MHTYPYLD2!AP$4,'[1]INTERNAL PARAMETERS-1'!$B$5:$J$44,5,FALSE)*VLOOKUP(MHTYPYLD2!AP$4,'[1]INTERNAL PARAMETERS-1'!$B$5:$J$44,7,FALSE)*MHTYPYLD2!$F248 + MHTYPYLD1!AP248*(1-VLOOKUP(MHTYPYLD2!AP$4,'[1]INTERNAL PARAMETERS-1'!$B$5:$J$44,5,FALSE))*VLOOKUP(MHTYPYLD2!AP$4,'[1]INTERNAL PARAMETERS-1'!$B$5:$J$44,9,FALSE)*MHTYPYLD2!$F248</f>
        <v>0</v>
      </c>
      <c r="AQ248" s="50">
        <f>MHTYPYLD1!AQ248*VLOOKUP(MHTYPYLD2!AQ$4,'[1]INTERNAL PARAMETERS-1'!$B$5:$J$44,5,FALSE)*VLOOKUP(MHTYPYLD2!AQ$4,'[1]INTERNAL PARAMETERS-1'!$B$5:$J$44,7,FALSE)*MHTYPYLD2!$F248 + MHTYPYLD1!AQ248*(1-VLOOKUP(MHTYPYLD2!AQ$4,'[1]INTERNAL PARAMETERS-1'!$B$5:$J$44,5,FALSE))*VLOOKUP(MHTYPYLD2!AQ$4,'[1]INTERNAL PARAMETERS-1'!$B$5:$J$44,9,FALSE)*MHTYPYLD2!$F248</f>
        <v>0</v>
      </c>
      <c r="AR248" s="50">
        <f>MHTYPYLD1!AR248*VLOOKUP(MHTYPYLD2!AR$4,'[1]INTERNAL PARAMETERS-1'!$B$5:$J$44,5,FALSE)*VLOOKUP(MHTYPYLD2!AR$4,'[1]INTERNAL PARAMETERS-1'!$B$5:$J$44,7,FALSE)*MHTYPYLD2!$F248 + MHTYPYLD1!AR248*(1-VLOOKUP(MHTYPYLD2!AR$4,'[1]INTERNAL PARAMETERS-1'!$B$5:$J$44,5,FALSE))*VLOOKUP(MHTYPYLD2!AR$4,'[1]INTERNAL PARAMETERS-1'!$B$5:$J$44,9,FALSE)*MHTYPYLD2!$F248</f>
        <v>0</v>
      </c>
      <c r="AS248" s="50">
        <f>MHTYPYLD1!AS248*VLOOKUP(MHTYPYLD2!AS$4,'[1]INTERNAL PARAMETERS-1'!$B$5:$J$44,5,FALSE)*VLOOKUP(MHTYPYLD2!AS$4,'[1]INTERNAL PARAMETERS-1'!$B$5:$J$44,7,FALSE)*MHTYPYLD2!$F248 + MHTYPYLD1!AS248*(1-VLOOKUP(MHTYPYLD2!AS$4,'[1]INTERNAL PARAMETERS-1'!$B$5:$J$44,5,FALSE))*VLOOKUP(MHTYPYLD2!AS$4,'[1]INTERNAL PARAMETERS-1'!$B$5:$J$44,9,FALSE)*MHTYPYLD2!$F248</f>
        <v>0</v>
      </c>
      <c r="AT248" s="49">
        <f>MHTYPYLD1!AT248*VLOOKUP(MHTYPYLD2!AT$4,'[1]INTERNAL PARAMETERS-1'!$B$5:$J$44,5,FALSE)*VLOOKUP(MHTYPYLD2!AT$4,'[1]INTERNAL PARAMETERS-1'!$B$5:$J$44,7,FALSE)*MHTYPYLD2!$F248 + MHTYPYLD1!AT248*(1-VLOOKUP(MHTYPYLD2!AT$4,'[1]INTERNAL PARAMETERS-1'!$B$5:$J$44,5,FALSE))*VLOOKUP(MHTYPYLD2!AT$4,'[1]INTERNAL PARAMETERS-1'!$B$5:$J$44,9,FALSE)*MHTYPYLD2!$F248</f>
        <v>0</v>
      </c>
      <c r="AU248" s="51">
        <f>MHTYPYLD1!AU248*VLOOKUP(MHTYPYLD2!AU$4,'[1]INTERNAL PARAMETERS-1'!$B$5:$J$44,5,FALSE)*VLOOKUP(MHTYPYLD2!AU$4,'[1]INTERNAL PARAMETERS-1'!$B$5:$J$44,6,FALSE)*VLOOKUP(MHTYPYLD2!AU$4,'[1]INTERNAL PARAMETERS-1'!$B$5:$J$44,3,FALSE) + MHTYPYLD1!AU248*(1-VLOOKUP(MHTYPYLD2!AU$4,'[1]INTERNAL PARAMETERS-1'!$B$5:$J$44,5,FALSE))*VLOOKUP(MHTYPYLD2!AU$4,'[1]INTERNAL PARAMETERS-1'!$B$5:$J$44,8,FALSE)*VLOOKUP(MHTYPYLD2!AU$4,'[1]INTERNAL PARAMETERS-1'!$B$5:$J$44,3,FALSE)</f>
        <v>0</v>
      </c>
      <c r="AV248" s="50">
        <f>MHTYPYLD1!AV248*VLOOKUP(MHTYPYLD2!AV$4,'[1]INTERNAL PARAMETERS-1'!$B$5:$J$44,5,FALSE)*VLOOKUP(MHTYPYLD2!AV$4,'[1]INTERNAL PARAMETERS-1'!$B$5:$J$44,6,FALSE)*VLOOKUP(MHTYPYLD2!AV$4,'[1]INTERNAL PARAMETERS-1'!$B$5:$J$44,3,FALSE) + MHTYPYLD1!AV248*(1-VLOOKUP(MHTYPYLD2!AV$4,'[1]INTERNAL PARAMETERS-1'!$B$5:$J$44,5,FALSE))*VLOOKUP(MHTYPYLD2!AV$4,'[1]INTERNAL PARAMETERS-1'!$B$5:$J$44,8,FALSE)*VLOOKUP(MHTYPYLD2!AV$4,'[1]INTERNAL PARAMETERS-1'!$B$5:$J$44,3,FALSE)</f>
        <v>0</v>
      </c>
      <c r="AW248" s="50">
        <f>MHTYPYLD1!AW248*VLOOKUP(MHTYPYLD2!AW$4,'[1]INTERNAL PARAMETERS-1'!$B$5:$J$44,5,FALSE)*VLOOKUP(MHTYPYLD2!AW$4,'[1]INTERNAL PARAMETERS-1'!$B$5:$J$44,6,FALSE)*VLOOKUP(MHTYPYLD2!AW$4,'[1]INTERNAL PARAMETERS-1'!$B$5:$J$44,3,FALSE) + MHTYPYLD1!AW248*(1-VLOOKUP(MHTYPYLD2!AW$4,'[1]INTERNAL PARAMETERS-1'!$B$5:$J$44,5,FALSE))*VLOOKUP(MHTYPYLD2!AW$4,'[1]INTERNAL PARAMETERS-1'!$B$5:$J$44,8,FALSE)*VLOOKUP(MHTYPYLD2!AW$4,'[1]INTERNAL PARAMETERS-1'!$B$5:$J$44,3,FALSE)</f>
        <v>0</v>
      </c>
      <c r="AX248" s="50">
        <f>MHTYPYLD1!AX248*VLOOKUP(MHTYPYLD2!AX$4,'[1]INTERNAL PARAMETERS-1'!$B$5:$J$44,5,FALSE)*VLOOKUP(MHTYPYLD2!AX$4,'[1]INTERNAL PARAMETERS-1'!$B$5:$J$44,6,FALSE)*VLOOKUP(MHTYPYLD2!AX$4,'[1]INTERNAL PARAMETERS-1'!$B$5:$J$44,3,FALSE) + MHTYPYLD1!AX248*(1-VLOOKUP(MHTYPYLD2!AX$4,'[1]INTERNAL PARAMETERS-1'!$B$5:$J$44,5,FALSE))*VLOOKUP(MHTYPYLD2!AX$4,'[1]INTERNAL PARAMETERS-1'!$B$5:$J$44,8,FALSE)*VLOOKUP(MHTYPYLD2!AX$4,'[1]INTERNAL PARAMETERS-1'!$B$5:$J$44,3,FALSE)</f>
        <v>0</v>
      </c>
      <c r="AY248" s="50">
        <f>MHTYPYLD1!AY248*VLOOKUP(MHTYPYLD2!AY$4,'[1]INTERNAL PARAMETERS-1'!$B$5:$J$44,5,FALSE)*VLOOKUP(MHTYPYLD2!AY$4,'[1]INTERNAL PARAMETERS-1'!$B$5:$J$44,6,FALSE)*VLOOKUP(MHTYPYLD2!AY$4,'[1]INTERNAL PARAMETERS-1'!$B$5:$J$44,3,FALSE) + MHTYPYLD1!AY248*(1-VLOOKUP(MHTYPYLD2!AY$4,'[1]INTERNAL PARAMETERS-1'!$B$5:$J$44,5,FALSE))*VLOOKUP(MHTYPYLD2!AY$4,'[1]INTERNAL PARAMETERS-1'!$B$5:$J$44,8,FALSE)*VLOOKUP(MHTYPYLD2!AY$4,'[1]INTERNAL PARAMETERS-1'!$B$5:$J$44,3,FALSE)</f>
        <v>0</v>
      </c>
      <c r="AZ248" s="50">
        <f>MHTYPYLD1!AZ248*VLOOKUP(MHTYPYLD2!AZ$4,'[1]INTERNAL PARAMETERS-1'!$B$5:$J$44,5,FALSE)*VLOOKUP(MHTYPYLD2!AZ$4,'[1]INTERNAL PARAMETERS-1'!$B$5:$J$44,6,FALSE)*VLOOKUP(MHTYPYLD2!AZ$4,'[1]INTERNAL PARAMETERS-1'!$B$5:$J$44,3,FALSE) + MHTYPYLD1!AZ248*(1-VLOOKUP(MHTYPYLD2!AZ$4,'[1]INTERNAL PARAMETERS-1'!$B$5:$J$44,5,FALSE))*VLOOKUP(MHTYPYLD2!AZ$4,'[1]INTERNAL PARAMETERS-1'!$B$5:$J$44,8,FALSE)*VLOOKUP(MHTYPYLD2!AZ$4,'[1]INTERNAL PARAMETERS-1'!$B$5:$J$44,3,FALSE)</f>
        <v>0</v>
      </c>
      <c r="BA248" s="50">
        <f>MHTYPYLD1!BA248*VLOOKUP(MHTYPYLD2!BA$4,'[1]INTERNAL PARAMETERS-1'!$B$5:$J$44,5,FALSE)*VLOOKUP(MHTYPYLD2!BA$4,'[1]INTERNAL PARAMETERS-1'!$B$5:$J$44,6,FALSE)*VLOOKUP(MHTYPYLD2!BA$4,'[1]INTERNAL PARAMETERS-1'!$B$5:$J$44,3,FALSE) + MHTYPYLD1!BA248*(1-VLOOKUP(MHTYPYLD2!BA$4,'[1]INTERNAL PARAMETERS-1'!$B$5:$J$44,5,FALSE))*VLOOKUP(MHTYPYLD2!BA$4,'[1]INTERNAL PARAMETERS-1'!$B$5:$J$44,8,FALSE)*VLOOKUP(MHTYPYLD2!BA$4,'[1]INTERNAL PARAMETERS-1'!$B$5:$J$44,3,FALSE)</f>
        <v>0</v>
      </c>
      <c r="BB248" s="50">
        <f>MHTYPYLD1!BB248*VLOOKUP(MHTYPYLD2!BB$4,'[1]INTERNAL PARAMETERS-1'!$B$5:$J$44,5,FALSE)*VLOOKUP(MHTYPYLD2!BB$4,'[1]INTERNAL PARAMETERS-1'!$B$5:$J$44,6,FALSE)*VLOOKUP(MHTYPYLD2!BB$4,'[1]INTERNAL PARAMETERS-1'!$B$5:$J$44,3,FALSE) + MHTYPYLD1!BB248*(1-VLOOKUP(MHTYPYLD2!BB$4,'[1]INTERNAL PARAMETERS-1'!$B$5:$J$44,5,FALSE))*VLOOKUP(MHTYPYLD2!BB$4,'[1]INTERNAL PARAMETERS-1'!$B$5:$J$44,8,FALSE)*VLOOKUP(MHTYPYLD2!BB$4,'[1]INTERNAL PARAMETERS-1'!$B$5:$J$44,3,FALSE)</f>
        <v>0</v>
      </c>
      <c r="BC248" s="50">
        <f>MHTYPYLD1!BC248*VLOOKUP(MHTYPYLD2!BC$4,'[1]INTERNAL PARAMETERS-1'!$B$5:$J$44,5,FALSE)*VLOOKUP(MHTYPYLD2!BC$4,'[1]INTERNAL PARAMETERS-1'!$B$5:$J$44,6,FALSE)*VLOOKUP(MHTYPYLD2!BC$4,'[1]INTERNAL PARAMETERS-1'!$B$5:$J$44,3,FALSE) + MHTYPYLD1!BC248*(1-VLOOKUP(MHTYPYLD2!BC$4,'[1]INTERNAL PARAMETERS-1'!$B$5:$J$44,5,FALSE))*VLOOKUP(MHTYPYLD2!BC$4,'[1]INTERNAL PARAMETERS-1'!$B$5:$J$44,8,FALSE)*VLOOKUP(MHTYPYLD2!BC$4,'[1]INTERNAL PARAMETERS-1'!$B$5:$J$44,3,FALSE)</f>
        <v>0</v>
      </c>
      <c r="BD248" s="50">
        <f>MHTYPYLD1!BD248*VLOOKUP(MHTYPYLD2!BD$4,'[1]INTERNAL PARAMETERS-1'!$B$5:$J$44,5,FALSE)*VLOOKUP(MHTYPYLD2!BD$4,'[1]INTERNAL PARAMETERS-1'!$B$5:$J$44,6,FALSE)*VLOOKUP(MHTYPYLD2!BD$4,'[1]INTERNAL PARAMETERS-1'!$B$5:$J$44,3,FALSE) + MHTYPYLD1!BD248*(1-VLOOKUP(MHTYPYLD2!BD$4,'[1]INTERNAL PARAMETERS-1'!$B$5:$J$44,5,FALSE))*VLOOKUP(MHTYPYLD2!BD$4,'[1]INTERNAL PARAMETERS-1'!$B$5:$J$44,8,FALSE)*VLOOKUP(MHTYPYLD2!BD$4,'[1]INTERNAL PARAMETERS-1'!$B$5:$J$44,3,FALSE)</f>
        <v>0</v>
      </c>
      <c r="BE248" s="50">
        <f>MHTYPYLD1!BE248*VLOOKUP(MHTYPYLD2!BE$4,'[1]INTERNAL PARAMETERS-1'!$B$5:$J$44,5,FALSE)*VLOOKUP(MHTYPYLD2!BE$4,'[1]INTERNAL PARAMETERS-1'!$B$5:$J$44,6,FALSE)*VLOOKUP(MHTYPYLD2!BE$4,'[1]INTERNAL PARAMETERS-1'!$B$5:$J$44,3,FALSE) + MHTYPYLD1!BE248*(1-VLOOKUP(MHTYPYLD2!BE$4,'[1]INTERNAL PARAMETERS-1'!$B$5:$J$44,5,FALSE))*VLOOKUP(MHTYPYLD2!BE$4,'[1]INTERNAL PARAMETERS-1'!$B$5:$J$44,8,FALSE)*VLOOKUP(MHTYPYLD2!BE$4,'[1]INTERNAL PARAMETERS-1'!$B$5:$J$44,3,FALSE)</f>
        <v>0</v>
      </c>
      <c r="BF248" s="50">
        <f>MHTYPYLD1!BF248*VLOOKUP(MHTYPYLD2!BF$4,'[1]INTERNAL PARAMETERS-1'!$B$5:$J$44,5,FALSE)*VLOOKUP(MHTYPYLD2!BF$4,'[1]INTERNAL PARAMETERS-1'!$B$5:$J$44,6,FALSE)*VLOOKUP(MHTYPYLD2!BF$4,'[1]INTERNAL PARAMETERS-1'!$B$5:$J$44,3,FALSE) + MHTYPYLD1!BF248*(1-VLOOKUP(MHTYPYLD2!BF$4,'[1]INTERNAL PARAMETERS-1'!$B$5:$J$44,5,FALSE))*VLOOKUP(MHTYPYLD2!BF$4,'[1]INTERNAL PARAMETERS-1'!$B$5:$J$44,8,FALSE)*VLOOKUP(MHTYPYLD2!BF$4,'[1]INTERNAL PARAMETERS-1'!$B$5:$J$44,3,FALSE)</f>
        <v>0</v>
      </c>
      <c r="BG248" s="50">
        <f>MHTYPYLD1!BG248*VLOOKUP(MHTYPYLD2!BG$4,'[1]INTERNAL PARAMETERS-1'!$B$5:$J$44,5,FALSE)*VLOOKUP(MHTYPYLD2!BG$4,'[1]INTERNAL PARAMETERS-1'!$B$5:$J$44,6,FALSE)*VLOOKUP(MHTYPYLD2!BG$4,'[1]INTERNAL PARAMETERS-1'!$B$5:$J$44,3,FALSE) + MHTYPYLD1!BG248*(1-VLOOKUP(MHTYPYLD2!BG$4,'[1]INTERNAL PARAMETERS-1'!$B$5:$J$44,5,FALSE))*VLOOKUP(MHTYPYLD2!BG$4,'[1]INTERNAL PARAMETERS-1'!$B$5:$J$44,8,FALSE)*VLOOKUP(MHTYPYLD2!BG$4,'[1]INTERNAL PARAMETERS-1'!$B$5:$J$44,3,FALSE)</f>
        <v>0</v>
      </c>
      <c r="BH248" s="50">
        <f>MHTYPYLD1!BH248*VLOOKUP(MHTYPYLD2!BH$4,'[1]INTERNAL PARAMETERS-1'!$B$5:$J$44,5,FALSE)*VLOOKUP(MHTYPYLD2!BH$4,'[1]INTERNAL PARAMETERS-1'!$B$5:$J$44,6,FALSE)*VLOOKUP(MHTYPYLD2!BH$4,'[1]INTERNAL PARAMETERS-1'!$B$5:$J$44,3,FALSE) + MHTYPYLD1!BH248*(1-VLOOKUP(MHTYPYLD2!BH$4,'[1]INTERNAL PARAMETERS-1'!$B$5:$J$44,5,FALSE))*VLOOKUP(MHTYPYLD2!BH$4,'[1]INTERNAL PARAMETERS-1'!$B$5:$J$44,8,FALSE)*VLOOKUP(MHTYPYLD2!BH$4,'[1]INTERNAL PARAMETERS-1'!$B$5:$J$44,3,FALSE)</f>
        <v>0</v>
      </c>
      <c r="BI248" s="50">
        <f>MHTYPYLD1!BI248*VLOOKUP(MHTYPYLD2!BI$4,'[1]INTERNAL PARAMETERS-1'!$B$5:$J$44,5,FALSE)*VLOOKUP(MHTYPYLD2!BI$4,'[1]INTERNAL PARAMETERS-1'!$B$5:$J$44,6,FALSE)*VLOOKUP(MHTYPYLD2!BI$4,'[1]INTERNAL PARAMETERS-1'!$B$5:$J$44,3,FALSE) + MHTYPYLD1!BI248*(1-VLOOKUP(MHTYPYLD2!BI$4,'[1]INTERNAL PARAMETERS-1'!$B$5:$J$44,5,FALSE))*VLOOKUP(MHTYPYLD2!BI$4,'[1]INTERNAL PARAMETERS-1'!$B$5:$J$44,8,FALSE)*VLOOKUP(MHTYPYLD2!BI$4,'[1]INTERNAL PARAMETERS-1'!$B$5:$J$44,3,FALSE)</f>
        <v>0</v>
      </c>
      <c r="BJ248" s="50">
        <f>MHTYPYLD1!BJ248*VLOOKUP(MHTYPYLD2!BJ$4,'[1]INTERNAL PARAMETERS-1'!$B$5:$J$44,5,FALSE)*VLOOKUP(MHTYPYLD2!BJ$4,'[1]INTERNAL PARAMETERS-1'!$B$5:$J$44,6,FALSE)*VLOOKUP(MHTYPYLD2!BJ$4,'[1]INTERNAL PARAMETERS-1'!$B$5:$J$44,3,FALSE) + MHTYPYLD1!BJ248*(1-VLOOKUP(MHTYPYLD2!BJ$4,'[1]INTERNAL PARAMETERS-1'!$B$5:$J$44,5,FALSE))*VLOOKUP(MHTYPYLD2!BJ$4,'[1]INTERNAL PARAMETERS-1'!$B$5:$J$44,8,FALSE)*VLOOKUP(MHTYPYLD2!BJ$4,'[1]INTERNAL PARAMETERS-1'!$B$5:$J$44,3,FALSE)</f>
        <v>0</v>
      </c>
      <c r="BK248" s="50">
        <f>MHTYPYLD1!BK248*VLOOKUP(MHTYPYLD2!BK$4,'[1]INTERNAL PARAMETERS-1'!$B$5:$J$44,5,FALSE)*VLOOKUP(MHTYPYLD2!BK$4,'[1]INTERNAL PARAMETERS-1'!$B$5:$J$44,6,FALSE)*VLOOKUP(MHTYPYLD2!BK$4,'[1]INTERNAL PARAMETERS-1'!$B$5:$J$44,3,FALSE) + MHTYPYLD1!BK248*(1-VLOOKUP(MHTYPYLD2!BK$4,'[1]INTERNAL PARAMETERS-1'!$B$5:$J$44,5,FALSE))*VLOOKUP(MHTYPYLD2!BK$4,'[1]INTERNAL PARAMETERS-1'!$B$5:$J$44,8,FALSE)*VLOOKUP(MHTYPYLD2!BK$4,'[1]INTERNAL PARAMETERS-1'!$B$5:$J$44,3,FALSE)</f>
        <v>0</v>
      </c>
      <c r="BL248" s="50">
        <f>MHTYPYLD1!BL248*VLOOKUP(MHTYPYLD2!BL$4,'[1]INTERNAL PARAMETERS-1'!$B$5:$J$44,5,FALSE)*VLOOKUP(MHTYPYLD2!BL$4,'[1]INTERNAL PARAMETERS-1'!$B$5:$J$44,6,FALSE)*VLOOKUP(MHTYPYLD2!BL$4,'[1]INTERNAL PARAMETERS-1'!$B$5:$J$44,3,FALSE) + MHTYPYLD1!BL248*(1-VLOOKUP(MHTYPYLD2!BL$4,'[1]INTERNAL PARAMETERS-1'!$B$5:$J$44,5,FALSE))*VLOOKUP(MHTYPYLD2!BL$4,'[1]INTERNAL PARAMETERS-1'!$B$5:$J$44,8,FALSE)*VLOOKUP(MHTYPYLD2!BL$4,'[1]INTERNAL PARAMETERS-1'!$B$5:$J$44,3,FALSE)</f>
        <v>0</v>
      </c>
      <c r="BM248" s="50">
        <f>MHTYPYLD1!BM248*VLOOKUP(MHTYPYLD2!BM$4,'[1]INTERNAL PARAMETERS-1'!$B$5:$J$44,5,FALSE)*VLOOKUP(MHTYPYLD2!BM$4,'[1]INTERNAL PARAMETERS-1'!$B$5:$J$44,6,FALSE)*VLOOKUP(MHTYPYLD2!BM$4,'[1]INTERNAL PARAMETERS-1'!$B$5:$J$44,3,FALSE) + MHTYPYLD1!BM248*(1-VLOOKUP(MHTYPYLD2!BM$4,'[1]INTERNAL PARAMETERS-1'!$B$5:$J$44,5,FALSE))*VLOOKUP(MHTYPYLD2!BM$4,'[1]INTERNAL PARAMETERS-1'!$B$5:$J$44,8,FALSE)*VLOOKUP(MHTYPYLD2!BM$4,'[1]INTERNAL PARAMETERS-1'!$B$5:$J$44,3,FALSE)</f>
        <v>0</v>
      </c>
      <c r="BN248" s="50">
        <f>MHTYPYLD1!BN248*VLOOKUP(MHTYPYLD2!BN$4,'[1]INTERNAL PARAMETERS-1'!$B$5:$J$44,5,FALSE)*VLOOKUP(MHTYPYLD2!BN$4,'[1]INTERNAL PARAMETERS-1'!$B$5:$J$44,6,FALSE)*VLOOKUP(MHTYPYLD2!BN$4,'[1]INTERNAL PARAMETERS-1'!$B$5:$J$44,3,FALSE) + MHTYPYLD1!BN248*(1-VLOOKUP(MHTYPYLD2!BN$4,'[1]INTERNAL PARAMETERS-1'!$B$5:$J$44,5,FALSE))*VLOOKUP(MHTYPYLD2!BN$4,'[1]INTERNAL PARAMETERS-1'!$B$5:$J$44,8,FALSE)*VLOOKUP(MHTYPYLD2!BN$4,'[1]INTERNAL PARAMETERS-1'!$B$5:$J$44,3,FALSE)</f>
        <v>0</v>
      </c>
      <c r="BO248" s="50">
        <f>MHTYPYLD1!BO248*VLOOKUP(MHTYPYLD2!BO$4,'[1]INTERNAL PARAMETERS-1'!$B$5:$J$44,5,FALSE)*VLOOKUP(MHTYPYLD2!BO$4,'[1]INTERNAL PARAMETERS-1'!$B$5:$J$44,6,FALSE)*VLOOKUP(MHTYPYLD2!BO$4,'[1]INTERNAL PARAMETERS-1'!$B$5:$J$44,3,FALSE) + MHTYPYLD1!BO248*(1-VLOOKUP(MHTYPYLD2!BO$4,'[1]INTERNAL PARAMETERS-1'!$B$5:$J$44,5,FALSE))*VLOOKUP(MHTYPYLD2!BO$4,'[1]INTERNAL PARAMETERS-1'!$B$5:$J$44,8,FALSE)*VLOOKUP(MHTYPYLD2!BO$4,'[1]INTERNAL PARAMETERS-1'!$B$5:$J$44,3,FALSE)</f>
        <v>0</v>
      </c>
      <c r="BP248" s="50">
        <f>MHTYPYLD1!BP248*VLOOKUP(MHTYPYLD2!BP$4,'[1]INTERNAL PARAMETERS-1'!$B$5:$J$44,5,FALSE)*VLOOKUP(MHTYPYLD2!BP$4,'[1]INTERNAL PARAMETERS-1'!$B$5:$J$44,6,FALSE)*VLOOKUP(MHTYPYLD2!BP$4,'[1]INTERNAL PARAMETERS-1'!$B$5:$J$44,3,FALSE) + MHTYPYLD1!BP248*(1-VLOOKUP(MHTYPYLD2!BP$4,'[1]INTERNAL PARAMETERS-1'!$B$5:$J$44,5,FALSE))*VLOOKUP(MHTYPYLD2!BP$4,'[1]INTERNAL PARAMETERS-1'!$B$5:$J$44,8,FALSE)*VLOOKUP(MHTYPYLD2!BP$4,'[1]INTERNAL PARAMETERS-1'!$B$5:$J$44,3,FALSE)</f>
        <v>0</v>
      </c>
      <c r="BQ248" s="50">
        <f>MHTYPYLD1!BQ248*VLOOKUP(MHTYPYLD2!BQ$4,'[1]INTERNAL PARAMETERS-1'!$B$5:$J$44,5,FALSE)*VLOOKUP(MHTYPYLD2!BQ$4,'[1]INTERNAL PARAMETERS-1'!$B$5:$J$44,6,FALSE)*VLOOKUP(MHTYPYLD2!BQ$4,'[1]INTERNAL PARAMETERS-1'!$B$5:$J$44,3,FALSE) + MHTYPYLD1!BQ248*(1-VLOOKUP(MHTYPYLD2!BQ$4,'[1]INTERNAL PARAMETERS-1'!$B$5:$J$44,5,FALSE))*VLOOKUP(MHTYPYLD2!BQ$4,'[1]INTERNAL PARAMETERS-1'!$B$5:$J$44,8,FALSE)*VLOOKUP(MHTYPYLD2!BQ$4,'[1]INTERNAL PARAMETERS-1'!$B$5:$J$44,3,FALSE)</f>
        <v>0</v>
      </c>
      <c r="BR248" s="50">
        <f>MHTYPYLD1!BR248*VLOOKUP(MHTYPYLD2!BR$4,'[1]INTERNAL PARAMETERS-1'!$B$5:$J$44,5,FALSE)*VLOOKUP(MHTYPYLD2!BR$4,'[1]INTERNAL PARAMETERS-1'!$B$5:$J$44,6,FALSE)*VLOOKUP(MHTYPYLD2!BR$4,'[1]INTERNAL PARAMETERS-1'!$B$5:$J$44,3,FALSE) + MHTYPYLD1!BR248*(1-VLOOKUP(MHTYPYLD2!BR$4,'[1]INTERNAL PARAMETERS-1'!$B$5:$J$44,5,FALSE))*VLOOKUP(MHTYPYLD2!BR$4,'[1]INTERNAL PARAMETERS-1'!$B$5:$J$44,8,FALSE)*VLOOKUP(MHTYPYLD2!BR$4,'[1]INTERNAL PARAMETERS-1'!$B$5:$J$44,3,FALSE)</f>
        <v>0</v>
      </c>
      <c r="BS248" s="50">
        <f>MHTYPYLD1!BS248*VLOOKUP(MHTYPYLD2!BS$4,'[1]INTERNAL PARAMETERS-1'!$B$5:$J$44,5,FALSE)*VLOOKUP(MHTYPYLD2!BS$4,'[1]INTERNAL PARAMETERS-1'!$B$5:$J$44,6,FALSE)*VLOOKUP(MHTYPYLD2!BS$4,'[1]INTERNAL PARAMETERS-1'!$B$5:$J$44,3,FALSE) + MHTYPYLD1!BS248*(1-VLOOKUP(MHTYPYLD2!BS$4,'[1]INTERNAL PARAMETERS-1'!$B$5:$J$44,5,FALSE))*VLOOKUP(MHTYPYLD2!BS$4,'[1]INTERNAL PARAMETERS-1'!$B$5:$J$44,8,FALSE)*VLOOKUP(MHTYPYLD2!BS$4,'[1]INTERNAL PARAMETERS-1'!$B$5:$J$44,3,FALSE)</f>
        <v>0</v>
      </c>
      <c r="BT248" s="50">
        <f>MHTYPYLD1!BT248*VLOOKUP(MHTYPYLD2!BT$4,'[1]INTERNAL PARAMETERS-1'!$B$5:$J$44,5,FALSE)*VLOOKUP(MHTYPYLD2!BT$4,'[1]INTERNAL PARAMETERS-1'!$B$5:$J$44,6,FALSE)*VLOOKUP(MHTYPYLD2!BT$4,'[1]INTERNAL PARAMETERS-1'!$B$5:$J$44,3,FALSE) + MHTYPYLD1!BT248*(1-VLOOKUP(MHTYPYLD2!BT$4,'[1]INTERNAL PARAMETERS-1'!$B$5:$J$44,5,FALSE))*VLOOKUP(MHTYPYLD2!BT$4,'[1]INTERNAL PARAMETERS-1'!$B$5:$J$44,8,FALSE)*VLOOKUP(MHTYPYLD2!BT$4,'[1]INTERNAL PARAMETERS-1'!$B$5:$J$44,3,FALSE)</f>
        <v>0</v>
      </c>
      <c r="BU248" s="50">
        <f>MHTYPYLD1!BU248*VLOOKUP(MHTYPYLD2!BU$4,'[1]INTERNAL PARAMETERS-1'!$B$5:$J$44,5,FALSE)*VLOOKUP(MHTYPYLD2!BU$4,'[1]INTERNAL PARAMETERS-1'!$B$5:$J$44,6,FALSE)*VLOOKUP(MHTYPYLD2!BU$4,'[1]INTERNAL PARAMETERS-1'!$B$5:$J$44,3,FALSE) + MHTYPYLD1!BU248*(1-VLOOKUP(MHTYPYLD2!BU$4,'[1]INTERNAL PARAMETERS-1'!$B$5:$J$44,5,FALSE))*VLOOKUP(MHTYPYLD2!BU$4,'[1]INTERNAL PARAMETERS-1'!$B$5:$J$44,8,FALSE)*VLOOKUP(MHTYPYLD2!BU$4,'[1]INTERNAL PARAMETERS-1'!$B$5:$J$44,3,FALSE)</f>
        <v>0</v>
      </c>
      <c r="BV248" s="50">
        <f>MHTYPYLD1!BV248*VLOOKUP(MHTYPYLD2!BV$4,'[1]INTERNAL PARAMETERS-1'!$B$5:$J$44,5,FALSE)*VLOOKUP(MHTYPYLD2!BV$4,'[1]INTERNAL PARAMETERS-1'!$B$5:$J$44,6,FALSE)*VLOOKUP(MHTYPYLD2!BV$4,'[1]INTERNAL PARAMETERS-1'!$B$5:$J$44,3,FALSE) + MHTYPYLD1!BV248*(1-VLOOKUP(MHTYPYLD2!BV$4,'[1]INTERNAL PARAMETERS-1'!$B$5:$J$44,5,FALSE))*VLOOKUP(MHTYPYLD2!BV$4,'[1]INTERNAL PARAMETERS-1'!$B$5:$J$44,8,FALSE)*VLOOKUP(MHTYPYLD2!BV$4,'[1]INTERNAL PARAMETERS-1'!$B$5:$J$44,3,FALSE)</f>
        <v>0</v>
      </c>
      <c r="BW248" s="50">
        <f>MHTYPYLD1!BW248*VLOOKUP(MHTYPYLD2!BW$4,'[1]INTERNAL PARAMETERS-1'!$B$5:$J$44,5,FALSE)*VLOOKUP(MHTYPYLD2!BW$4,'[1]INTERNAL PARAMETERS-1'!$B$5:$J$44,6,FALSE)*VLOOKUP(MHTYPYLD2!BW$4,'[1]INTERNAL PARAMETERS-1'!$B$5:$J$44,3,FALSE) + MHTYPYLD1!BW248*(1-VLOOKUP(MHTYPYLD2!BW$4,'[1]INTERNAL PARAMETERS-1'!$B$5:$J$44,5,FALSE))*VLOOKUP(MHTYPYLD2!BW$4,'[1]INTERNAL PARAMETERS-1'!$B$5:$J$44,8,FALSE)*VLOOKUP(MHTYPYLD2!BW$4,'[1]INTERNAL PARAMETERS-1'!$B$5:$J$44,3,FALSE)</f>
        <v>0</v>
      </c>
      <c r="BX248" s="50">
        <f>MHTYPYLD1!BX248*VLOOKUP(MHTYPYLD2!BX$4,'[1]INTERNAL PARAMETERS-1'!$B$5:$J$44,5,FALSE)*VLOOKUP(MHTYPYLD2!BX$4,'[1]INTERNAL PARAMETERS-1'!$B$5:$J$44,6,FALSE)*VLOOKUP(MHTYPYLD2!BX$4,'[1]INTERNAL PARAMETERS-1'!$B$5:$J$44,3,FALSE) + MHTYPYLD1!BX248*(1-VLOOKUP(MHTYPYLD2!BX$4,'[1]INTERNAL PARAMETERS-1'!$B$5:$J$44,5,FALSE))*VLOOKUP(MHTYPYLD2!BX$4,'[1]INTERNAL PARAMETERS-1'!$B$5:$J$44,8,FALSE)*VLOOKUP(MHTYPYLD2!BX$4,'[1]INTERNAL PARAMETERS-1'!$B$5:$J$44,3,FALSE)</f>
        <v>0</v>
      </c>
      <c r="BY248" s="50">
        <f>MHTYPYLD1!BY248*VLOOKUP(MHTYPYLD2!BY$4,'[1]INTERNAL PARAMETERS-1'!$B$5:$J$44,5,FALSE)*VLOOKUP(MHTYPYLD2!BY$4,'[1]INTERNAL PARAMETERS-1'!$B$5:$J$44,6,FALSE)*VLOOKUP(MHTYPYLD2!BY$4,'[1]INTERNAL PARAMETERS-1'!$B$5:$J$44,3,FALSE) + MHTYPYLD1!BY248*(1-VLOOKUP(MHTYPYLD2!BY$4,'[1]INTERNAL PARAMETERS-1'!$B$5:$J$44,5,FALSE))*VLOOKUP(MHTYPYLD2!BY$4,'[1]INTERNAL PARAMETERS-1'!$B$5:$J$44,8,FALSE)*VLOOKUP(MHTYPYLD2!BY$4,'[1]INTERNAL PARAMETERS-1'!$B$5:$J$44,3,FALSE)</f>
        <v>0</v>
      </c>
      <c r="BZ248" s="50">
        <f>MHTYPYLD1!BZ248*VLOOKUP(MHTYPYLD2!BZ$4,'[1]INTERNAL PARAMETERS-1'!$B$5:$J$44,5,FALSE)*VLOOKUP(MHTYPYLD2!BZ$4,'[1]INTERNAL PARAMETERS-1'!$B$5:$J$44,6,FALSE)*VLOOKUP(MHTYPYLD2!BZ$4,'[1]INTERNAL PARAMETERS-1'!$B$5:$J$44,3,FALSE) + MHTYPYLD1!BZ248*(1-VLOOKUP(MHTYPYLD2!BZ$4,'[1]INTERNAL PARAMETERS-1'!$B$5:$J$44,5,FALSE))*VLOOKUP(MHTYPYLD2!BZ$4,'[1]INTERNAL PARAMETERS-1'!$B$5:$J$44,8,FALSE)*VLOOKUP(MHTYPYLD2!BZ$4,'[1]INTERNAL PARAMETERS-1'!$B$5:$J$44,3,FALSE)</f>
        <v>0</v>
      </c>
      <c r="CA248" s="50">
        <f>MHTYPYLD1!CA248*VLOOKUP(MHTYPYLD2!CA$4,'[1]INTERNAL PARAMETERS-1'!$B$5:$J$44,5,FALSE)*VLOOKUP(MHTYPYLD2!CA$4,'[1]INTERNAL PARAMETERS-1'!$B$5:$J$44,6,FALSE)*VLOOKUP(MHTYPYLD2!CA$4,'[1]INTERNAL PARAMETERS-1'!$B$5:$J$44,3,FALSE) + MHTYPYLD1!CA248*(1-VLOOKUP(MHTYPYLD2!CA$4,'[1]INTERNAL PARAMETERS-1'!$B$5:$J$44,5,FALSE))*VLOOKUP(MHTYPYLD2!CA$4,'[1]INTERNAL PARAMETERS-1'!$B$5:$J$44,8,FALSE)*VLOOKUP(MHTYPYLD2!CA$4,'[1]INTERNAL PARAMETERS-1'!$B$5:$J$44,3,FALSE)</f>
        <v>0</v>
      </c>
      <c r="CB248" s="50">
        <f>MHTYPYLD1!CB248*VLOOKUP(MHTYPYLD2!CB$4,'[1]INTERNAL PARAMETERS-1'!$B$5:$J$44,5,FALSE)*VLOOKUP(MHTYPYLD2!CB$4,'[1]INTERNAL PARAMETERS-1'!$B$5:$J$44,6,FALSE)*VLOOKUP(MHTYPYLD2!CB$4,'[1]INTERNAL PARAMETERS-1'!$B$5:$J$44,3,FALSE) + MHTYPYLD1!CB248*(1-VLOOKUP(MHTYPYLD2!CB$4,'[1]INTERNAL PARAMETERS-1'!$B$5:$J$44,5,FALSE))*VLOOKUP(MHTYPYLD2!CB$4,'[1]INTERNAL PARAMETERS-1'!$B$5:$J$44,8,FALSE)*VLOOKUP(MHTYPYLD2!CB$4,'[1]INTERNAL PARAMETERS-1'!$B$5:$J$44,3,FALSE)</f>
        <v>0</v>
      </c>
      <c r="CC248" s="50">
        <f>MHTYPYLD1!CC248*VLOOKUP(MHTYPYLD2!CC$4,'[1]INTERNAL PARAMETERS-1'!$B$5:$J$44,5,FALSE)*VLOOKUP(MHTYPYLD2!CC$4,'[1]INTERNAL PARAMETERS-1'!$B$5:$J$44,6,FALSE)*VLOOKUP(MHTYPYLD2!CC$4,'[1]INTERNAL PARAMETERS-1'!$B$5:$J$44,3,FALSE) + MHTYPYLD1!CC248*(1-VLOOKUP(MHTYPYLD2!CC$4,'[1]INTERNAL PARAMETERS-1'!$B$5:$J$44,5,FALSE))*VLOOKUP(MHTYPYLD2!CC$4,'[1]INTERNAL PARAMETERS-1'!$B$5:$J$44,8,FALSE)*VLOOKUP(MHTYPYLD2!CC$4,'[1]INTERNAL PARAMETERS-1'!$B$5:$J$44,3,FALSE)</f>
        <v>0</v>
      </c>
      <c r="CD248" s="50">
        <f>MHTYPYLD1!CD248*VLOOKUP(MHTYPYLD2!CD$4,'[1]INTERNAL PARAMETERS-1'!$B$5:$J$44,5,FALSE)*VLOOKUP(MHTYPYLD2!CD$4,'[1]INTERNAL PARAMETERS-1'!$B$5:$J$44,6,FALSE)*VLOOKUP(MHTYPYLD2!CD$4,'[1]INTERNAL PARAMETERS-1'!$B$5:$J$44,3,FALSE) + MHTYPYLD1!CD248*(1-VLOOKUP(MHTYPYLD2!CD$4,'[1]INTERNAL PARAMETERS-1'!$B$5:$J$44,5,FALSE))*VLOOKUP(MHTYPYLD2!CD$4,'[1]INTERNAL PARAMETERS-1'!$B$5:$J$44,8,FALSE)*VLOOKUP(MHTYPYLD2!CD$4,'[1]INTERNAL PARAMETERS-1'!$B$5:$J$44,3,FALSE)</f>
        <v>0</v>
      </c>
      <c r="CE248" s="50">
        <f>MHTYPYLD1!CE248*VLOOKUP(MHTYPYLD2!CE$4,'[1]INTERNAL PARAMETERS-1'!$B$5:$J$44,5,FALSE)*VLOOKUP(MHTYPYLD2!CE$4,'[1]INTERNAL PARAMETERS-1'!$B$5:$J$44,6,FALSE)*VLOOKUP(MHTYPYLD2!CE$4,'[1]INTERNAL PARAMETERS-1'!$B$5:$J$44,3,FALSE) + MHTYPYLD1!CE248*(1-VLOOKUP(MHTYPYLD2!CE$4,'[1]INTERNAL PARAMETERS-1'!$B$5:$J$44,5,FALSE))*VLOOKUP(MHTYPYLD2!CE$4,'[1]INTERNAL PARAMETERS-1'!$B$5:$J$44,8,FALSE)*VLOOKUP(MHTYPYLD2!CE$4,'[1]INTERNAL PARAMETERS-1'!$B$5:$J$44,3,FALSE)</f>
        <v>0</v>
      </c>
      <c r="CF248" s="50">
        <f>MHTYPYLD1!CF248*VLOOKUP(MHTYPYLD2!CF$4,'[1]INTERNAL PARAMETERS-1'!$B$5:$J$44,5,FALSE)*VLOOKUP(MHTYPYLD2!CF$4,'[1]INTERNAL PARAMETERS-1'!$B$5:$J$44,6,FALSE)*VLOOKUP(MHTYPYLD2!CF$4,'[1]INTERNAL PARAMETERS-1'!$B$5:$J$44,3,FALSE) + MHTYPYLD1!CF248*(1-VLOOKUP(MHTYPYLD2!CF$4,'[1]INTERNAL PARAMETERS-1'!$B$5:$J$44,5,FALSE))*VLOOKUP(MHTYPYLD2!CF$4,'[1]INTERNAL PARAMETERS-1'!$B$5:$J$44,8,FALSE)*VLOOKUP(MHTYPYLD2!CF$4,'[1]INTERNAL PARAMETERS-1'!$B$5:$J$44,3,FALSE)</f>
        <v>0</v>
      </c>
      <c r="CG248" s="50">
        <f>MHTYPYLD1!CG248*VLOOKUP(MHTYPYLD2!CG$4,'[1]INTERNAL PARAMETERS-1'!$B$5:$J$44,5,FALSE)*VLOOKUP(MHTYPYLD2!CG$4,'[1]INTERNAL PARAMETERS-1'!$B$5:$J$44,6,FALSE)*VLOOKUP(MHTYPYLD2!CG$4,'[1]INTERNAL PARAMETERS-1'!$B$5:$J$44,3,FALSE) + MHTYPYLD1!CG248*(1-VLOOKUP(MHTYPYLD2!CG$4,'[1]INTERNAL PARAMETERS-1'!$B$5:$J$44,5,FALSE))*VLOOKUP(MHTYPYLD2!CG$4,'[1]INTERNAL PARAMETERS-1'!$B$5:$J$44,8,FALSE)*VLOOKUP(MHTYPYLD2!CG$4,'[1]INTERNAL PARAMETERS-1'!$B$5:$J$44,3,FALSE)</f>
        <v>0</v>
      </c>
      <c r="CH248" s="49">
        <f>MHTYPYLD1!CH248*VLOOKUP(MHTYPYLD2!CH$4,'[1]INTERNAL PARAMETERS-1'!$B$5:$J$44,5,FALSE)*VLOOKUP(MHTYPYLD2!CH$4,'[1]INTERNAL PARAMETERS-1'!$B$5:$J$44,6,FALSE)*VLOOKUP(MHTYPYLD2!CH$4,'[1]INTERNAL PARAMETERS-1'!$B$5:$J$44,3,FALSE) + MHTYPYLD1!CH248*(1-VLOOKUP(MHTYPYLD2!CH$4,'[1]INTERNAL PARAMETERS-1'!$B$5:$J$44,5,FALSE))*VLOOKUP(MHTYPYLD2!CH$4,'[1]INTERNAL PARAMETERS-1'!$B$5:$J$44,8,FALSE)*VLOOKUP(MHTYPYLD2!CH$4,'[1]INTERNAL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>
      <c r="B249" s="67" t="s">
        <v>6</v>
      </c>
      <c r="C249" s="66" t="s">
        <v>54</v>
      </c>
      <c r="D249" s="66" t="s">
        <v>61</v>
      </c>
      <c r="E249" s="139">
        <f>MHTYP!S249</f>
        <v>0</v>
      </c>
      <c r="F249" s="62">
        <f>'[1]INTERNAL PARAMETERS-1'!M15</f>
        <v>34.72</v>
      </c>
      <c r="G249" s="51">
        <f>MHTYPYLD1!G249*VLOOKUP(MHTYPYLD2!G$4,'[1]INTERNAL PARAMETERS-1'!$B$5:$J$44,5,FALSE)*VLOOKUP(MHTYPYLD2!G$4,'[1]INTERNAL PARAMETERS-1'!$B$5:$J$44,7,FALSE)*MHTYPYLD2!$F249 + MHTYPYLD1!G249*(1-VLOOKUP(MHTYPYLD2!G$4,'[1]INTERNAL PARAMETERS-1'!$B$5:$J$44,5,FALSE))*VLOOKUP(MHTYPYLD2!G$4,'[1]INTERNAL PARAMETERS-1'!$B$5:$J$44,9,FALSE)*MHTYPYLD2!$F249</f>
        <v>0</v>
      </c>
      <c r="H249" s="50">
        <f>MHTYPYLD1!H249*VLOOKUP(MHTYPYLD2!H$4,'[1]INTERNAL PARAMETERS-1'!$B$5:$J$44,5,FALSE)*VLOOKUP(MHTYPYLD2!H$4,'[1]INTERNAL PARAMETERS-1'!$B$5:$J$44,7,FALSE)*MHTYPYLD2!$F249 + MHTYPYLD1!H249*(1-VLOOKUP(MHTYPYLD2!H$4,'[1]INTERNAL PARAMETERS-1'!$B$5:$J$44,5,FALSE))*VLOOKUP(MHTYPYLD2!H$4,'[1]INTERNAL PARAMETERS-1'!$B$5:$J$44,9,FALSE)*MHTYPYLD2!$F249</f>
        <v>0</v>
      </c>
      <c r="I249" s="50">
        <f>MHTYPYLD1!I249*VLOOKUP(MHTYPYLD2!I$4,'[1]INTERNAL PARAMETERS-1'!$B$5:$J$44,5,FALSE)*VLOOKUP(MHTYPYLD2!I$4,'[1]INTERNAL PARAMETERS-1'!$B$5:$J$44,7,FALSE)*MHTYPYLD2!$F249 + MHTYPYLD1!I249*(1-VLOOKUP(MHTYPYLD2!I$4,'[1]INTERNAL PARAMETERS-1'!$B$5:$J$44,5,FALSE))*VLOOKUP(MHTYPYLD2!I$4,'[1]INTERNAL PARAMETERS-1'!$B$5:$J$44,9,FALSE)*MHTYPYLD2!$F249</f>
        <v>0</v>
      </c>
      <c r="J249" s="50">
        <f>MHTYPYLD1!J249*VLOOKUP(MHTYPYLD2!J$4,'[1]INTERNAL PARAMETERS-1'!$B$5:$J$44,5,FALSE)*VLOOKUP(MHTYPYLD2!J$4,'[1]INTERNAL PARAMETERS-1'!$B$5:$J$44,7,FALSE)*MHTYPYLD2!$F249 + MHTYPYLD1!J249*(1-VLOOKUP(MHTYPYLD2!J$4,'[1]INTERNAL PARAMETERS-1'!$B$5:$J$44,5,FALSE))*VLOOKUP(MHTYPYLD2!J$4,'[1]INTERNAL PARAMETERS-1'!$B$5:$J$44,9,FALSE)*MHTYPYLD2!$F249</f>
        <v>0</v>
      </c>
      <c r="K249" s="50">
        <f>MHTYPYLD1!K249*VLOOKUP(MHTYPYLD2!K$4,'[1]INTERNAL PARAMETERS-1'!$B$5:$J$44,5,FALSE)*VLOOKUP(MHTYPYLD2!K$4,'[1]INTERNAL PARAMETERS-1'!$B$5:$J$44,7,FALSE)*MHTYPYLD2!$F249 + MHTYPYLD1!K249*(1-VLOOKUP(MHTYPYLD2!K$4,'[1]INTERNAL PARAMETERS-1'!$B$5:$J$44,5,FALSE))*VLOOKUP(MHTYPYLD2!K$4,'[1]INTERNAL PARAMETERS-1'!$B$5:$J$44,9,FALSE)*MHTYPYLD2!$F249</f>
        <v>0</v>
      </c>
      <c r="L249" s="50">
        <f>MHTYPYLD1!L249*VLOOKUP(MHTYPYLD2!L$4,'[1]INTERNAL PARAMETERS-1'!$B$5:$J$44,5,FALSE)*VLOOKUP(MHTYPYLD2!L$4,'[1]INTERNAL PARAMETERS-1'!$B$5:$J$44,7,FALSE)*MHTYPYLD2!$F249 + MHTYPYLD1!L249*(1-VLOOKUP(MHTYPYLD2!L$4,'[1]INTERNAL PARAMETERS-1'!$B$5:$J$44,5,FALSE))*VLOOKUP(MHTYPYLD2!L$4,'[1]INTERNAL PARAMETERS-1'!$B$5:$J$44,9,FALSE)*MHTYPYLD2!$F249</f>
        <v>0</v>
      </c>
      <c r="M249" s="50">
        <f>MHTYPYLD1!M249*VLOOKUP(MHTYPYLD2!M$4,'[1]INTERNAL PARAMETERS-1'!$B$5:$J$44,5,FALSE)*VLOOKUP(MHTYPYLD2!M$4,'[1]INTERNAL PARAMETERS-1'!$B$5:$J$44,7,FALSE)*MHTYPYLD2!$F249 + MHTYPYLD1!M249*(1-VLOOKUP(MHTYPYLD2!M$4,'[1]INTERNAL PARAMETERS-1'!$B$5:$J$44,5,FALSE))*VLOOKUP(MHTYPYLD2!M$4,'[1]INTERNAL PARAMETERS-1'!$B$5:$J$44,9,FALSE)*MHTYPYLD2!$F249</f>
        <v>0</v>
      </c>
      <c r="N249" s="50">
        <f>MHTYPYLD1!N249*VLOOKUP(MHTYPYLD2!N$4,'[1]INTERNAL PARAMETERS-1'!$B$5:$J$44,5,FALSE)*VLOOKUP(MHTYPYLD2!N$4,'[1]INTERNAL PARAMETERS-1'!$B$5:$J$44,7,FALSE)*MHTYPYLD2!$F249 + MHTYPYLD1!N249*(1-VLOOKUP(MHTYPYLD2!N$4,'[1]INTERNAL PARAMETERS-1'!$B$5:$J$44,5,FALSE))*VLOOKUP(MHTYPYLD2!N$4,'[1]INTERNAL PARAMETERS-1'!$B$5:$J$44,9,FALSE)*MHTYPYLD2!$F249</f>
        <v>0</v>
      </c>
      <c r="O249" s="50">
        <f>MHTYPYLD1!O249*VLOOKUP(MHTYPYLD2!O$4,'[1]INTERNAL PARAMETERS-1'!$B$5:$J$44,5,FALSE)*VLOOKUP(MHTYPYLD2!O$4,'[1]INTERNAL PARAMETERS-1'!$B$5:$J$44,7,FALSE)*MHTYPYLD2!$F249 + MHTYPYLD1!O249*(1-VLOOKUP(MHTYPYLD2!O$4,'[1]INTERNAL PARAMETERS-1'!$B$5:$J$44,5,FALSE))*VLOOKUP(MHTYPYLD2!O$4,'[1]INTERNAL PARAMETERS-1'!$B$5:$J$44,9,FALSE)*MHTYPYLD2!$F249</f>
        <v>0</v>
      </c>
      <c r="P249" s="50">
        <f>MHTYPYLD1!P249*VLOOKUP(MHTYPYLD2!P$4,'[1]INTERNAL PARAMETERS-1'!$B$5:$J$44,5,FALSE)*VLOOKUP(MHTYPYLD2!P$4,'[1]INTERNAL PARAMETERS-1'!$B$5:$J$44,7,FALSE)*MHTYPYLD2!$F249 + MHTYPYLD1!P249*(1-VLOOKUP(MHTYPYLD2!P$4,'[1]INTERNAL PARAMETERS-1'!$B$5:$J$44,5,FALSE))*VLOOKUP(MHTYPYLD2!P$4,'[1]INTERNAL PARAMETERS-1'!$B$5:$J$44,9,FALSE)*MHTYPYLD2!$F249</f>
        <v>0</v>
      </c>
      <c r="Q249" s="50">
        <f>MHTYPYLD1!Q249*VLOOKUP(MHTYPYLD2!Q$4,'[1]INTERNAL PARAMETERS-1'!$B$5:$J$44,5,FALSE)*VLOOKUP(MHTYPYLD2!Q$4,'[1]INTERNAL PARAMETERS-1'!$B$5:$J$44,7,FALSE)*MHTYPYLD2!$F249 + MHTYPYLD1!Q249*(1-VLOOKUP(MHTYPYLD2!Q$4,'[1]INTERNAL PARAMETERS-1'!$B$5:$J$44,5,FALSE))*VLOOKUP(MHTYPYLD2!Q$4,'[1]INTERNAL PARAMETERS-1'!$B$5:$J$44,9,FALSE)*MHTYPYLD2!$F249</f>
        <v>0</v>
      </c>
      <c r="R249" s="50">
        <f>MHTYPYLD1!R249*VLOOKUP(MHTYPYLD2!R$4,'[1]INTERNAL PARAMETERS-1'!$B$5:$J$44,5,FALSE)*VLOOKUP(MHTYPYLD2!R$4,'[1]INTERNAL PARAMETERS-1'!$B$5:$J$44,7,FALSE)*MHTYPYLD2!$F249 + MHTYPYLD1!R249*(1-VLOOKUP(MHTYPYLD2!R$4,'[1]INTERNAL PARAMETERS-1'!$B$5:$J$44,5,FALSE))*VLOOKUP(MHTYPYLD2!R$4,'[1]INTERNAL PARAMETERS-1'!$B$5:$J$44,9,FALSE)*MHTYPYLD2!$F249</f>
        <v>0</v>
      </c>
      <c r="S249" s="50">
        <f>MHTYPYLD1!S249*VLOOKUP(MHTYPYLD2!S$4,'[1]INTERNAL PARAMETERS-1'!$B$5:$J$44,5,FALSE)*VLOOKUP(MHTYPYLD2!S$4,'[1]INTERNAL PARAMETERS-1'!$B$5:$J$44,7,FALSE)*MHTYPYLD2!$F249 + MHTYPYLD1!S249*(1-VLOOKUP(MHTYPYLD2!S$4,'[1]INTERNAL PARAMETERS-1'!$B$5:$J$44,5,FALSE))*VLOOKUP(MHTYPYLD2!S$4,'[1]INTERNAL PARAMETERS-1'!$B$5:$J$44,9,FALSE)*MHTYPYLD2!$F249</f>
        <v>0</v>
      </c>
      <c r="T249" s="50">
        <f>MHTYPYLD1!T249*VLOOKUP(MHTYPYLD2!T$4,'[1]INTERNAL PARAMETERS-1'!$B$5:$J$44,5,FALSE)*VLOOKUP(MHTYPYLD2!T$4,'[1]INTERNAL PARAMETERS-1'!$B$5:$J$44,7,FALSE)*MHTYPYLD2!$F249 + MHTYPYLD1!T249*(1-VLOOKUP(MHTYPYLD2!T$4,'[1]INTERNAL PARAMETERS-1'!$B$5:$J$44,5,FALSE))*VLOOKUP(MHTYPYLD2!T$4,'[1]INTERNAL PARAMETERS-1'!$B$5:$J$44,9,FALSE)*MHTYPYLD2!$F249</f>
        <v>0</v>
      </c>
      <c r="U249" s="50">
        <f>MHTYPYLD1!U249*VLOOKUP(MHTYPYLD2!U$4,'[1]INTERNAL PARAMETERS-1'!$B$5:$J$44,5,FALSE)*VLOOKUP(MHTYPYLD2!U$4,'[1]INTERNAL PARAMETERS-1'!$B$5:$J$44,7,FALSE)*MHTYPYLD2!$F249 + MHTYPYLD1!U249*(1-VLOOKUP(MHTYPYLD2!U$4,'[1]INTERNAL PARAMETERS-1'!$B$5:$J$44,5,FALSE))*VLOOKUP(MHTYPYLD2!U$4,'[1]INTERNAL PARAMETERS-1'!$B$5:$J$44,9,FALSE)*MHTYPYLD2!$F249</f>
        <v>0</v>
      </c>
      <c r="V249" s="50">
        <f>MHTYPYLD1!V249*VLOOKUP(MHTYPYLD2!V$4,'[1]INTERNAL PARAMETERS-1'!$B$5:$J$44,5,FALSE)*VLOOKUP(MHTYPYLD2!V$4,'[1]INTERNAL PARAMETERS-1'!$B$5:$J$44,7,FALSE)*MHTYPYLD2!$F249 + MHTYPYLD1!V249*(1-VLOOKUP(MHTYPYLD2!V$4,'[1]INTERNAL PARAMETERS-1'!$B$5:$J$44,5,FALSE))*VLOOKUP(MHTYPYLD2!V$4,'[1]INTERNAL PARAMETERS-1'!$B$5:$J$44,9,FALSE)*MHTYPYLD2!$F249</f>
        <v>0</v>
      </c>
      <c r="W249" s="50">
        <f>MHTYPYLD1!W249*VLOOKUP(MHTYPYLD2!W$4,'[1]INTERNAL PARAMETERS-1'!$B$5:$J$44,5,FALSE)*VLOOKUP(MHTYPYLD2!W$4,'[1]INTERNAL PARAMETERS-1'!$B$5:$J$44,7,FALSE)*MHTYPYLD2!$F249 + MHTYPYLD1!W249*(1-VLOOKUP(MHTYPYLD2!W$4,'[1]INTERNAL PARAMETERS-1'!$B$5:$J$44,5,FALSE))*VLOOKUP(MHTYPYLD2!W$4,'[1]INTERNAL PARAMETERS-1'!$B$5:$J$44,9,FALSE)*MHTYPYLD2!$F249</f>
        <v>0</v>
      </c>
      <c r="X249" s="50">
        <f>MHTYPYLD1!X249*VLOOKUP(MHTYPYLD2!X$4,'[1]INTERNAL PARAMETERS-1'!$B$5:$J$44,5,FALSE)*VLOOKUP(MHTYPYLD2!X$4,'[1]INTERNAL PARAMETERS-1'!$B$5:$J$44,7,FALSE)*MHTYPYLD2!$F249 + MHTYPYLD1!X249*(1-VLOOKUP(MHTYPYLD2!X$4,'[1]INTERNAL PARAMETERS-1'!$B$5:$J$44,5,FALSE))*VLOOKUP(MHTYPYLD2!X$4,'[1]INTERNAL PARAMETERS-1'!$B$5:$J$44,9,FALSE)*MHTYPYLD2!$F249</f>
        <v>0</v>
      </c>
      <c r="Y249" s="50">
        <f>MHTYPYLD1!Y249*VLOOKUP(MHTYPYLD2!Y$4,'[1]INTERNAL PARAMETERS-1'!$B$5:$J$44,5,FALSE)*VLOOKUP(MHTYPYLD2!Y$4,'[1]INTERNAL PARAMETERS-1'!$B$5:$J$44,7,FALSE)*MHTYPYLD2!$F249 + MHTYPYLD1!Y249*(1-VLOOKUP(MHTYPYLD2!Y$4,'[1]INTERNAL PARAMETERS-1'!$B$5:$J$44,5,FALSE))*VLOOKUP(MHTYPYLD2!Y$4,'[1]INTERNAL PARAMETERS-1'!$B$5:$J$44,9,FALSE)*MHTYPYLD2!$F249</f>
        <v>0</v>
      </c>
      <c r="Z249" s="50">
        <f>MHTYPYLD1!Z249*VLOOKUP(MHTYPYLD2!Z$4,'[1]INTERNAL PARAMETERS-1'!$B$5:$J$44,5,FALSE)*VLOOKUP(MHTYPYLD2!Z$4,'[1]INTERNAL PARAMETERS-1'!$B$5:$J$44,7,FALSE)*MHTYPYLD2!$F249 + MHTYPYLD1!Z249*(1-VLOOKUP(MHTYPYLD2!Z$4,'[1]INTERNAL PARAMETERS-1'!$B$5:$J$44,5,FALSE))*VLOOKUP(MHTYPYLD2!Z$4,'[1]INTERNAL PARAMETERS-1'!$B$5:$J$44,9,FALSE)*MHTYPYLD2!$F249</f>
        <v>0</v>
      </c>
      <c r="AA249" s="50">
        <f>MHTYPYLD1!AA249*VLOOKUP(MHTYPYLD2!AA$4,'[1]INTERNAL PARAMETERS-1'!$B$5:$J$44,5,FALSE)*VLOOKUP(MHTYPYLD2!AA$4,'[1]INTERNAL PARAMETERS-1'!$B$5:$J$44,7,FALSE)*MHTYPYLD2!$F249 + MHTYPYLD1!AA249*(1-VLOOKUP(MHTYPYLD2!AA$4,'[1]INTERNAL PARAMETERS-1'!$B$5:$J$44,5,FALSE))*VLOOKUP(MHTYPYLD2!AA$4,'[1]INTERNAL PARAMETERS-1'!$B$5:$J$44,9,FALSE)*MHTYPYLD2!$F249</f>
        <v>0</v>
      </c>
      <c r="AB249" s="50">
        <f>MHTYPYLD1!AB249*VLOOKUP(MHTYPYLD2!AB$4,'[1]INTERNAL PARAMETERS-1'!$B$5:$J$44,5,FALSE)*VLOOKUP(MHTYPYLD2!AB$4,'[1]INTERNAL PARAMETERS-1'!$B$5:$J$44,7,FALSE)*MHTYPYLD2!$F249 + MHTYPYLD1!AB249*(1-VLOOKUP(MHTYPYLD2!AB$4,'[1]INTERNAL PARAMETERS-1'!$B$5:$J$44,5,FALSE))*VLOOKUP(MHTYPYLD2!AB$4,'[1]INTERNAL PARAMETERS-1'!$B$5:$J$44,9,FALSE)*MHTYPYLD2!$F249</f>
        <v>0</v>
      </c>
      <c r="AC249" s="50">
        <f>MHTYPYLD1!AC249*VLOOKUP(MHTYPYLD2!AC$4,'[1]INTERNAL PARAMETERS-1'!$B$5:$J$44,5,FALSE)*VLOOKUP(MHTYPYLD2!AC$4,'[1]INTERNAL PARAMETERS-1'!$B$5:$J$44,7,FALSE)*MHTYPYLD2!$F249 + MHTYPYLD1!AC249*(1-VLOOKUP(MHTYPYLD2!AC$4,'[1]INTERNAL PARAMETERS-1'!$B$5:$J$44,5,FALSE))*VLOOKUP(MHTYPYLD2!AC$4,'[1]INTERNAL PARAMETERS-1'!$B$5:$J$44,9,FALSE)*MHTYPYLD2!$F249</f>
        <v>0</v>
      </c>
      <c r="AD249" s="50">
        <f>MHTYPYLD1!AD249*VLOOKUP(MHTYPYLD2!AD$4,'[1]INTERNAL PARAMETERS-1'!$B$5:$J$44,5,FALSE)*VLOOKUP(MHTYPYLD2!AD$4,'[1]INTERNAL PARAMETERS-1'!$B$5:$J$44,7,FALSE)*MHTYPYLD2!$F249 + MHTYPYLD1!AD249*(1-VLOOKUP(MHTYPYLD2!AD$4,'[1]INTERNAL PARAMETERS-1'!$B$5:$J$44,5,FALSE))*VLOOKUP(MHTYPYLD2!AD$4,'[1]INTERNAL PARAMETERS-1'!$B$5:$J$44,9,FALSE)*MHTYPYLD2!$F249</f>
        <v>0</v>
      </c>
      <c r="AE249" s="50">
        <f>MHTYPYLD1!AE249*VLOOKUP(MHTYPYLD2!AE$4,'[1]INTERNAL PARAMETERS-1'!$B$5:$J$44,5,FALSE)*VLOOKUP(MHTYPYLD2!AE$4,'[1]INTERNAL PARAMETERS-1'!$B$5:$J$44,7,FALSE)*MHTYPYLD2!$F249 + MHTYPYLD1!AE249*(1-VLOOKUP(MHTYPYLD2!AE$4,'[1]INTERNAL PARAMETERS-1'!$B$5:$J$44,5,FALSE))*VLOOKUP(MHTYPYLD2!AE$4,'[1]INTERNAL PARAMETERS-1'!$B$5:$J$44,9,FALSE)*MHTYPYLD2!$F249</f>
        <v>0</v>
      </c>
      <c r="AF249" s="50">
        <f>MHTYPYLD1!AF249*VLOOKUP(MHTYPYLD2!AF$4,'[1]INTERNAL PARAMETERS-1'!$B$5:$J$44,5,FALSE)*VLOOKUP(MHTYPYLD2!AF$4,'[1]INTERNAL PARAMETERS-1'!$B$5:$J$44,7,FALSE)*MHTYPYLD2!$F249 + MHTYPYLD1!AF249*(1-VLOOKUP(MHTYPYLD2!AF$4,'[1]INTERNAL PARAMETERS-1'!$B$5:$J$44,5,FALSE))*VLOOKUP(MHTYPYLD2!AF$4,'[1]INTERNAL PARAMETERS-1'!$B$5:$J$44,9,FALSE)*MHTYPYLD2!$F249</f>
        <v>0</v>
      </c>
      <c r="AG249" s="50">
        <f>MHTYPYLD1!AG249*VLOOKUP(MHTYPYLD2!AG$4,'[1]INTERNAL PARAMETERS-1'!$B$5:$J$44,5,FALSE)*VLOOKUP(MHTYPYLD2!AG$4,'[1]INTERNAL PARAMETERS-1'!$B$5:$J$44,7,FALSE)*MHTYPYLD2!$F249 + MHTYPYLD1!AG249*(1-VLOOKUP(MHTYPYLD2!AG$4,'[1]INTERNAL PARAMETERS-1'!$B$5:$J$44,5,FALSE))*VLOOKUP(MHTYPYLD2!AG$4,'[1]INTERNAL PARAMETERS-1'!$B$5:$J$44,9,FALSE)*MHTYPYLD2!$F249</f>
        <v>0</v>
      </c>
      <c r="AH249" s="50">
        <f>MHTYPYLD1!AH249*VLOOKUP(MHTYPYLD2!AH$4,'[1]INTERNAL PARAMETERS-1'!$B$5:$J$44,5,FALSE)*VLOOKUP(MHTYPYLD2!AH$4,'[1]INTERNAL PARAMETERS-1'!$B$5:$J$44,7,FALSE)*MHTYPYLD2!$F249 + MHTYPYLD1!AH249*(1-VLOOKUP(MHTYPYLD2!AH$4,'[1]INTERNAL PARAMETERS-1'!$B$5:$J$44,5,FALSE))*VLOOKUP(MHTYPYLD2!AH$4,'[1]INTERNAL PARAMETERS-1'!$B$5:$J$44,9,FALSE)*MHTYPYLD2!$F249</f>
        <v>0</v>
      </c>
      <c r="AI249" s="50">
        <f>MHTYPYLD1!AI249*VLOOKUP(MHTYPYLD2!AI$4,'[1]INTERNAL PARAMETERS-1'!$B$5:$J$44,5,FALSE)*VLOOKUP(MHTYPYLD2!AI$4,'[1]INTERNAL PARAMETERS-1'!$B$5:$J$44,7,FALSE)*MHTYPYLD2!$F249 + MHTYPYLD1!AI249*(1-VLOOKUP(MHTYPYLD2!AI$4,'[1]INTERNAL PARAMETERS-1'!$B$5:$J$44,5,FALSE))*VLOOKUP(MHTYPYLD2!AI$4,'[1]INTERNAL PARAMETERS-1'!$B$5:$J$44,9,FALSE)*MHTYPYLD2!$F249</f>
        <v>0</v>
      </c>
      <c r="AJ249" s="50">
        <f>MHTYPYLD1!AJ249*VLOOKUP(MHTYPYLD2!AJ$4,'[1]INTERNAL PARAMETERS-1'!$B$5:$J$44,5,FALSE)*VLOOKUP(MHTYPYLD2!AJ$4,'[1]INTERNAL PARAMETERS-1'!$B$5:$J$44,7,FALSE)*MHTYPYLD2!$F249 + MHTYPYLD1!AJ249*(1-VLOOKUP(MHTYPYLD2!AJ$4,'[1]INTERNAL PARAMETERS-1'!$B$5:$J$44,5,FALSE))*VLOOKUP(MHTYPYLD2!AJ$4,'[1]INTERNAL PARAMETERS-1'!$B$5:$J$44,9,FALSE)*MHTYPYLD2!$F249</f>
        <v>0</v>
      </c>
      <c r="AK249" s="50">
        <f>MHTYPYLD1!AK249*VLOOKUP(MHTYPYLD2!AK$4,'[1]INTERNAL PARAMETERS-1'!$B$5:$J$44,5,FALSE)*VLOOKUP(MHTYPYLD2!AK$4,'[1]INTERNAL PARAMETERS-1'!$B$5:$J$44,7,FALSE)*MHTYPYLD2!$F249 + MHTYPYLD1!AK249*(1-VLOOKUP(MHTYPYLD2!AK$4,'[1]INTERNAL PARAMETERS-1'!$B$5:$J$44,5,FALSE))*VLOOKUP(MHTYPYLD2!AK$4,'[1]INTERNAL PARAMETERS-1'!$B$5:$J$44,9,FALSE)*MHTYPYLD2!$F249</f>
        <v>0</v>
      </c>
      <c r="AL249" s="50">
        <f>MHTYPYLD1!AL249*VLOOKUP(MHTYPYLD2!AL$4,'[1]INTERNAL PARAMETERS-1'!$B$5:$J$44,5,FALSE)*VLOOKUP(MHTYPYLD2!AL$4,'[1]INTERNAL PARAMETERS-1'!$B$5:$J$44,7,FALSE)*MHTYPYLD2!$F249 + MHTYPYLD1!AL249*(1-VLOOKUP(MHTYPYLD2!AL$4,'[1]INTERNAL PARAMETERS-1'!$B$5:$J$44,5,FALSE))*VLOOKUP(MHTYPYLD2!AL$4,'[1]INTERNAL PARAMETERS-1'!$B$5:$J$44,9,FALSE)*MHTYPYLD2!$F249</f>
        <v>0</v>
      </c>
      <c r="AM249" s="50">
        <f>MHTYPYLD1!AM249*VLOOKUP(MHTYPYLD2!AM$4,'[1]INTERNAL PARAMETERS-1'!$B$5:$J$44,5,FALSE)*VLOOKUP(MHTYPYLD2!AM$4,'[1]INTERNAL PARAMETERS-1'!$B$5:$J$44,7,FALSE)*MHTYPYLD2!$F249 + MHTYPYLD1!AM249*(1-VLOOKUP(MHTYPYLD2!AM$4,'[1]INTERNAL PARAMETERS-1'!$B$5:$J$44,5,FALSE))*VLOOKUP(MHTYPYLD2!AM$4,'[1]INTERNAL PARAMETERS-1'!$B$5:$J$44,9,FALSE)*MHTYPYLD2!$F249</f>
        <v>0</v>
      </c>
      <c r="AN249" s="50">
        <f>MHTYPYLD1!AN249*VLOOKUP(MHTYPYLD2!AN$4,'[1]INTERNAL PARAMETERS-1'!$B$5:$J$44,5,FALSE)*VLOOKUP(MHTYPYLD2!AN$4,'[1]INTERNAL PARAMETERS-1'!$B$5:$J$44,7,FALSE)*MHTYPYLD2!$F249 + MHTYPYLD1!AN249*(1-VLOOKUP(MHTYPYLD2!AN$4,'[1]INTERNAL PARAMETERS-1'!$B$5:$J$44,5,FALSE))*VLOOKUP(MHTYPYLD2!AN$4,'[1]INTERNAL PARAMETERS-1'!$B$5:$J$44,9,FALSE)*MHTYPYLD2!$F249</f>
        <v>0</v>
      </c>
      <c r="AO249" s="50">
        <f>MHTYPYLD1!AO249*VLOOKUP(MHTYPYLD2!AO$4,'[1]INTERNAL PARAMETERS-1'!$B$5:$J$44,5,FALSE)*VLOOKUP(MHTYPYLD2!AO$4,'[1]INTERNAL PARAMETERS-1'!$B$5:$J$44,7,FALSE)*MHTYPYLD2!$F249 + MHTYPYLD1!AO249*(1-VLOOKUP(MHTYPYLD2!AO$4,'[1]INTERNAL PARAMETERS-1'!$B$5:$J$44,5,FALSE))*VLOOKUP(MHTYPYLD2!AO$4,'[1]INTERNAL PARAMETERS-1'!$B$5:$J$44,9,FALSE)*MHTYPYLD2!$F249</f>
        <v>0</v>
      </c>
      <c r="AP249" s="50">
        <f>MHTYPYLD1!AP249*VLOOKUP(MHTYPYLD2!AP$4,'[1]INTERNAL PARAMETERS-1'!$B$5:$J$44,5,FALSE)*VLOOKUP(MHTYPYLD2!AP$4,'[1]INTERNAL PARAMETERS-1'!$B$5:$J$44,7,FALSE)*MHTYPYLD2!$F249 + MHTYPYLD1!AP249*(1-VLOOKUP(MHTYPYLD2!AP$4,'[1]INTERNAL PARAMETERS-1'!$B$5:$J$44,5,FALSE))*VLOOKUP(MHTYPYLD2!AP$4,'[1]INTERNAL PARAMETERS-1'!$B$5:$J$44,9,FALSE)*MHTYPYLD2!$F249</f>
        <v>0</v>
      </c>
      <c r="AQ249" s="50">
        <f>MHTYPYLD1!AQ249*VLOOKUP(MHTYPYLD2!AQ$4,'[1]INTERNAL PARAMETERS-1'!$B$5:$J$44,5,FALSE)*VLOOKUP(MHTYPYLD2!AQ$4,'[1]INTERNAL PARAMETERS-1'!$B$5:$J$44,7,FALSE)*MHTYPYLD2!$F249 + MHTYPYLD1!AQ249*(1-VLOOKUP(MHTYPYLD2!AQ$4,'[1]INTERNAL PARAMETERS-1'!$B$5:$J$44,5,FALSE))*VLOOKUP(MHTYPYLD2!AQ$4,'[1]INTERNAL PARAMETERS-1'!$B$5:$J$44,9,FALSE)*MHTYPYLD2!$F249</f>
        <v>0</v>
      </c>
      <c r="AR249" s="50">
        <f>MHTYPYLD1!AR249*VLOOKUP(MHTYPYLD2!AR$4,'[1]INTERNAL PARAMETERS-1'!$B$5:$J$44,5,FALSE)*VLOOKUP(MHTYPYLD2!AR$4,'[1]INTERNAL PARAMETERS-1'!$B$5:$J$44,7,FALSE)*MHTYPYLD2!$F249 + MHTYPYLD1!AR249*(1-VLOOKUP(MHTYPYLD2!AR$4,'[1]INTERNAL PARAMETERS-1'!$B$5:$J$44,5,FALSE))*VLOOKUP(MHTYPYLD2!AR$4,'[1]INTERNAL PARAMETERS-1'!$B$5:$J$44,9,FALSE)*MHTYPYLD2!$F249</f>
        <v>0</v>
      </c>
      <c r="AS249" s="50">
        <f>MHTYPYLD1!AS249*VLOOKUP(MHTYPYLD2!AS$4,'[1]INTERNAL PARAMETERS-1'!$B$5:$J$44,5,FALSE)*VLOOKUP(MHTYPYLD2!AS$4,'[1]INTERNAL PARAMETERS-1'!$B$5:$J$44,7,FALSE)*MHTYPYLD2!$F249 + MHTYPYLD1!AS249*(1-VLOOKUP(MHTYPYLD2!AS$4,'[1]INTERNAL PARAMETERS-1'!$B$5:$J$44,5,FALSE))*VLOOKUP(MHTYPYLD2!AS$4,'[1]INTERNAL PARAMETERS-1'!$B$5:$J$44,9,FALSE)*MHTYPYLD2!$F249</f>
        <v>0</v>
      </c>
      <c r="AT249" s="49">
        <f>MHTYPYLD1!AT249*VLOOKUP(MHTYPYLD2!AT$4,'[1]INTERNAL PARAMETERS-1'!$B$5:$J$44,5,FALSE)*VLOOKUP(MHTYPYLD2!AT$4,'[1]INTERNAL PARAMETERS-1'!$B$5:$J$44,7,FALSE)*MHTYPYLD2!$F249 + MHTYPYLD1!AT249*(1-VLOOKUP(MHTYPYLD2!AT$4,'[1]INTERNAL PARAMETERS-1'!$B$5:$J$44,5,FALSE))*VLOOKUP(MHTYPYLD2!AT$4,'[1]INTERNAL PARAMETERS-1'!$B$5:$J$44,9,FALSE)*MHTYPYLD2!$F249</f>
        <v>0</v>
      </c>
      <c r="AU249" s="51">
        <f>MHTYPYLD1!AU249*VLOOKUP(MHTYPYLD2!AU$4,'[1]INTERNAL PARAMETERS-1'!$B$5:$J$44,5,FALSE)*VLOOKUP(MHTYPYLD2!AU$4,'[1]INTERNAL PARAMETERS-1'!$B$5:$J$44,6,FALSE)*VLOOKUP(MHTYPYLD2!AU$4,'[1]INTERNAL PARAMETERS-1'!$B$5:$J$44,3,FALSE) + MHTYPYLD1!AU249*(1-VLOOKUP(MHTYPYLD2!AU$4,'[1]INTERNAL PARAMETERS-1'!$B$5:$J$44,5,FALSE))*VLOOKUP(MHTYPYLD2!AU$4,'[1]INTERNAL PARAMETERS-1'!$B$5:$J$44,8,FALSE)*VLOOKUP(MHTYPYLD2!AU$4,'[1]INTERNAL PARAMETERS-1'!$B$5:$J$44,3,FALSE)</f>
        <v>0</v>
      </c>
      <c r="AV249" s="50">
        <f>MHTYPYLD1!AV249*VLOOKUP(MHTYPYLD2!AV$4,'[1]INTERNAL PARAMETERS-1'!$B$5:$J$44,5,FALSE)*VLOOKUP(MHTYPYLD2!AV$4,'[1]INTERNAL PARAMETERS-1'!$B$5:$J$44,6,FALSE)*VLOOKUP(MHTYPYLD2!AV$4,'[1]INTERNAL PARAMETERS-1'!$B$5:$J$44,3,FALSE) + MHTYPYLD1!AV249*(1-VLOOKUP(MHTYPYLD2!AV$4,'[1]INTERNAL PARAMETERS-1'!$B$5:$J$44,5,FALSE))*VLOOKUP(MHTYPYLD2!AV$4,'[1]INTERNAL PARAMETERS-1'!$B$5:$J$44,8,FALSE)*VLOOKUP(MHTYPYLD2!AV$4,'[1]INTERNAL PARAMETERS-1'!$B$5:$J$44,3,FALSE)</f>
        <v>0</v>
      </c>
      <c r="AW249" s="50">
        <f>MHTYPYLD1!AW249*VLOOKUP(MHTYPYLD2!AW$4,'[1]INTERNAL PARAMETERS-1'!$B$5:$J$44,5,FALSE)*VLOOKUP(MHTYPYLD2!AW$4,'[1]INTERNAL PARAMETERS-1'!$B$5:$J$44,6,FALSE)*VLOOKUP(MHTYPYLD2!AW$4,'[1]INTERNAL PARAMETERS-1'!$B$5:$J$44,3,FALSE) + MHTYPYLD1!AW249*(1-VLOOKUP(MHTYPYLD2!AW$4,'[1]INTERNAL PARAMETERS-1'!$B$5:$J$44,5,FALSE))*VLOOKUP(MHTYPYLD2!AW$4,'[1]INTERNAL PARAMETERS-1'!$B$5:$J$44,8,FALSE)*VLOOKUP(MHTYPYLD2!AW$4,'[1]INTERNAL PARAMETERS-1'!$B$5:$J$44,3,FALSE)</f>
        <v>0</v>
      </c>
      <c r="AX249" s="50">
        <f>MHTYPYLD1!AX249*VLOOKUP(MHTYPYLD2!AX$4,'[1]INTERNAL PARAMETERS-1'!$B$5:$J$44,5,FALSE)*VLOOKUP(MHTYPYLD2!AX$4,'[1]INTERNAL PARAMETERS-1'!$B$5:$J$44,6,FALSE)*VLOOKUP(MHTYPYLD2!AX$4,'[1]INTERNAL PARAMETERS-1'!$B$5:$J$44,3,FALSE) + MHTYPYLD1!AX249*(1-VLOOKUP(MHTYPYLD2!AX$4,'[1]INTERNAL PARAMETERS-1'!$B$5:$J$44,5,FALSE))*VLOOKUP(MHTYPYLD2!AX$4,'[1]INTERNAL PARAMETERS-1'!$B$5:$J$44,8,FALSE)*VLOOKUP(MHTYPYLD2!AX$4,'[1]INTERNAL PARAMETERS-1'!$B$5:$J$44,3,FALSE)</f>
        <v>0</v>
      </c>
      <c r="AY249" s="50">
        <f>MHTYPYLD1!AY249*VLOOKUP(MHTYPYLD2!AY$4,'[1]INTERNAL PARAMETERS-1'!$B$5:$J$44,5,FALSE)*VLOOKUP(MHTYPYLD2!AY$4,'[1]INTERNAL PARAMETERS-1'!$B$5:$J$44,6,FALSE)*VLOOKUP(MHTYPYLD2!AY$4,'[1]INTERNAL PARAMETERS-1'!$B$5:$J$44,3,FALSE) + MHTYPYLD1!AY249*(1-VLOOKUP(MHTYPYLD2!AY$4,'[1]INTERNAL PARAMETERS-1'!$B$5:$J$44,5,FALSE))*VLOOKUP(MHTYPYLD2!AY$4,'[1]INTERNAL PARAMETERS-1'!$B$5:$J$44,8,FALSE)*VLOOKUP(MHTYPYLD2!AY$4,'[1]INTERNAL PARAMETERS-1'!$B$5:$J$44,3,FALSE)</f>
        <v>0</v>
      </c>
      <c r="AZ249" s="50">
        <f>MHTYPYLD1!AZ249*VLOOKUP(MHTYPYLD2!AZ$4,'[1]INTERNAL PARAMETERS-1'!$B$5:$J$44,5,FALSE)*VLOOKUP(MHTYPYLD2!AZ$4,'[1]INTERNAL PARAMETERS-1'!$B$5:$J$44,6,FALSE)*VLOOKUP(MHTYPYLD2!AZ$4,'[1]INTERNAL PARAMETERS-1'!$B$5:$J$44,3,FALSE) + MHTYPYLD1!AZ249*(1-VLOOKUP(MHTYPYLD2!AZ$4,'[1]INTERNAL PARAMETERS-1'!$B$5:$J$44,5,FALSE))*VLOOKUP(MHTYPYLD2!AZ$4,'[1]INTERNAL PARAMETERS-1'!$B$5:$J$44,8,FALSE)*VLOOKUP(MHTYPYLD2!AZ$4,'[1]INTERNAL PARAMETERS-1'!$B$5:$J$44,3,FALSE)</f>
        <v>0</v>
      </c>
      <c r="BA249" s="50">
        <f>MHTYPYLD1!BA249*VLOOKUP(MHTYPYLD2!BA$4,'[1]INTERNAL PARAMETERS-1'!$B$5:$J$44,5,FALSE)*VLOOKUP(MHTYPYLD2!BA$4,'[1]INTERNAL PARAMETERS-1'!$B$5:$J$44,6,FALSE)*VLOOKUP(MHTYPYLD2!BA$4,'[1]INTERNAL PARAMETERS-1'!$B$5:$J$44,3,FALSE) + MHTYPYLD1!BA249*(1-VLOOKUP(MHTYPYLD2!BA$4,'[1]INTERNAL PARAMETERS-1'!$B$5:$J$44,5,FALSE))*VLOOKUP(MHTYPYLD2!BA$4,'[1]INTERNAL PARAMETERS-1'!$B$5:$J$44,8,FALSE)*VLOOKUP(MHTYPYLD2!BA$4,'[1]INTERNAL PARAMETERS-1'!$B$5:$J$44,3,FALSE)</f>
        <v>0</v>
      </c>
      <c r="BB249" s="50">
        <f>MHTYPYLD1!BB249*VLOOKUP(MHTYPYLD2!BB$4,'[1]INTERNAL PARAMETERS-1'!$B$5:$J$44,5,FALSE)*VLOOKUP(MHTYPYLD2!BB$4,'[1]INTERNAL PARAMETERS-1'!$B$5:$J$44,6,FALSE)*VLOOKUP(MHTYPYLD2!BB$4,'[1]INTERNAL PARAMETERS-1'!$B$5:$J$44,3,FALSE) + MHTYPYLD1!BB249*(1-VLOOKUP(MHTYPYLD2!BB$4,'[1]INTERNAL PARAMETERS-1'!$B$5:$J$44,5,FALSE))*VLOOKUP(MHTYPYLD2!BB$4,'[1]INTERNAL PARAMETERS-1'!$B$5:$J$44,8,FALSE)*VLOOKUP(MHTYPYLD2!BB$4,'[1]INTERNAL PARAMETERS-1'!$B$5:$J$44,3,FALSE)</f>
        <v>0</v>
      </c>
      <c r="BC249" s="50">
        <f>MHTYPYLD1!BC249*VLOOKUP(MHTYPYLD2!BC$4,'[1]INTERNAL PARAMETERS-1'!$B$5:$J$44,5,FALSE)*VLOOKUP(MHTYPYLD2!BC$4,'[1]INTERNAL PARAMETERS-1'!$B$5:$J$44,6,FALSE)*VLOOKUP(MHTYPYLD2!BC$4,'[1]INTERNAL PARAMETERS-1'!$B$5:$J$44,3,FALSE) + MHTYPYLD1!BC249*(1-VLOOKUP(MHTYPYLD2!BC$4,'[1]INTERNAL PARAMETERS-1'!$B$5:$J$44,5,FALSE))*VLOOKUP(MHTYPYLD2!BC$4,'[1]INTERNAL PARAMETERS-1'!$B$5:$J$44,8,FALSE)*VLOOKUP(MHTYPYLD2!BC$4,'[1]INTERNAL PARAMETERS-1'!$B$5:$J$44,3,FALSE)</f>
        <v>0</v>
      </c>
      <c r="BD249" s="50">
        <f>MHTYPYLD1!BD249*VLOOKUP(MHTYPYLD2!BD$4,'[1]INTERNAL PARAMETERS-1'!$B$5:$J$44,5,FALSE)*VLOOKUP(MHTYPYLD2!BD$4,'[1]INTERNAL PARAMETERS-1'!$B$5:$J$44,6,FALSE)*VLOOKUP(MHTYPYLD2!BD$4,'[1]INTERNAL PARAMETERS-1'!$B$5:$J$44,3,FALSE) + MHTYPYLD1!BD249*(1-VLOOKUP(MHTYPYLD2!BD$4,'[1]INTERNAL PARAMETERS-1'!$B$5:$J$44,5,FALSE))*VLOOKUP(MHTYPYLD2!BD$4,'[1]INTERNAL PARAMETERS-1'!$B$5:$J$44,8,FALSE)*VLOOKUP(MHTYPYLD2!BD$4,'[1]INTERNAL PARAMETERS-1'!$B$5:$J$44,3,FALSE)</f>
        <v>0</v>
      </c>
      <c r="BE249" s="50">
        <f>MHTYPYLD1!BE249*VLOOKUP(MHTYPYLD2!BE$4,'[1]INTERNAL PARAMETERS-1'!$B$5:$J$44,5,FALSE)*VLOOKUP(MHTYPYLD2!BE$4,'[1]INTERNAL PARAMETERS-1'!$B$5:$J$44,6,FALSE)*VLOOKUP(MHTYPYLD2!BE$4,'[1]INTERNAL PARAMETERS-1'!$B$5:$J$44,3,FALSE) + MHTYPYLD1!BE249*(1-VLOOKUP(MHTYPYLD2!BE$4,'[1]INTERNAL PARAMETERS-1'!$B$5:$J$44,5,FALSE))*VLOOKUP(MHTYPYLD2!BE$4,'[1]INTERNAL PARAMETERS-1'!$B$5:$J$44,8,FALSE)*VLOOKUP(MHTYPYLD2!BE$4,'[1]INTERNAL PARAMETERS-1'!$B$5:$J$44,3,FALSE)</f>
        <v>0</v>
      </c>
      <c r="BF249" s="50">
        <f>MHTYPYLD1!BF249*VLOOKUP(MHTYPYLD2!BF$4,'[1]INTERNAL PARAMETERS-1'!$B$5:$J$44,5,FALSE)*VLOOKUP(MHTYPYLD2!BF$4,'[1]INTERNAL PARAMETERS-1'!$B$5:$J$44,6,FALSE)*VLOOKUP(MHTYPYLD2!BF$4,'[1]INTERNAL PARAMETERS-1'!$B$5:$J$44,3,FALSE) + MHTYPYLD1!BF249*(1-VLOOKUP(MHTYPYLD2!BF$4,'[1]INTERNAL PARAMETERS-1'!$B$5:$J$44,5,FALSE))*VLOOKUP(MHTYPYLD2!BF$4,'[1]INTERNAL PARAMETERS-1'!$B$5:$J$44,8,FALSE)*VLOOKUP(MHTYPYLD2!BF$4,'[1]INTERNAL PARAMETERS-1'!$B$5:$J$44,3,FALSE)</f>
        <v>0</v>
      </c>
      <c r="BG249" s="50">
        <f>MHTYPYLD1!BG249*VLOOKUP(MHTYPYLD2!BG$4,'[1]INTERNAL PARAMETERS-1'!$B$5:$J$44,5,FALSE)*VLOOKUP(MHTYPYLD2!BG$4,'[1]INTERNAL PARAMETERS-1'!$B$5:$J$44,6,FALSE)*VLOOKUP(MHTYPYLD2!BG$4,'[1]INTERNAL PARAMETERS-1'!$B$5:$J$44,3,FALSE) + MHTYPYLD1!BG249*(1-VLOOKUP(MHTYPYLD2!BG$4,'[1]INTERNAL PARAMETERS-1'!$B$5:$J$44,5,FALSE))*VLOOKUP(MHTYPYLD2!BG$4,'[1]INTERNAL PARAMETERS-1'!$B$5:$J$44,8,FALSE)*VLOOKUP(MHTYPYLD2!BG$4,'[1]INTERNAL PARAMETERS-1'!$B$5:$J$44,3,FALSE)</f>
        <v>0</v>
      </c>
      <c r="BH249" s="50">
        <f>MHTYPYLD1!BH249*VLOOKUP(MHTYPYLD2!BH$4,'[1]INTERNAL PARAMETERS-1'!$B$5:$J$44,5,FALSE)*VLOOKUP(MHTYPYLD2!BH$4,'[1]INTERNAL PARAMETERS-1'!$B$5:$J$44,6,FALSE)*VLOOKUP(MHTYPYLD2!BH$4,'[1]INTERNAL PARAMETERS-1'!$B$5:$J$44,3,FALSE) + MHTYPYLD1!BH249*(1-VLOOKUP(MHTYPYLD2!BH$4,'[1]INTERNAL PARAMETERS-1'!$B$5:$J$44,5,FALSE))*VLOOKUP(MHTYPYLD2!BH$4,'[1]INTERNAL PARAMETERS-1'!$B$5:$J$44,8,FALSE)*VLOOKUP(MHTYPYLD2!BH$4,'[1]INTERNAL PARAMETERS-1'!$B$5:$J$44,3,FALSE)</f>
        <v>0</v>
      </c>
      <c r="BI249" s="50">
        <f>MHTYPYLD1!BI249*VLOOKUP(MHTYPYLD2!BI$4,'[1]INTERNAL PARAMETERS-1'!$B$5:$J$44,5,FALSE)*VLOOKUP(MHTYPYLD2!BI$4,'[1]INTERNAL PARAMETERS-1'!$B$5:$J$44,6,FALSE)*VLOOKUP(MHTYPYLD2!BI$4,'[1]INTERNAL PARAMETERS-1'!$B$5:$J$44,3,FALSE) + MHTYPYLD1!BI249*(1-VLOOKUP(MHTYPYLD2!BI$4,'[1]INTERNAL PARAMETERS-1'!$B$5:$J$44,5,FALSE))*VLOOKUP(MHTYPYLD2!BI$4,'[1]INTERNAL PARAMETERS-1'!$B$5:$J$44,8,FALSE)*VLOOKUP(MHTYPYLD2!BI$4,'[1]INTERNAL PARAMETERS-1'!$B$5:$J$44,3,FALSE)</f>
        <v>0</v>
      </c>
      <c r="BJ249" s="50">
        <f>MHTYPYLD1!BJ249*VLOOKUP(MHTYPYLD2!BJ$4,'[1]INTERNAL PARAMETERS-1'!$B$5:$J$44,5,FALSE)*VLOOKUP(MHTYPYLD2!BJ$4,'[1]INTERNAL PARAMETERS-1'!$B$5:$J$44,6,FALSE)*VLOOKUP(MHTYPYLD2!BJ$4,'[1]INTERNAL PARAMETERS-1'!$B$5:$J$44,3,FALSE) + MHTYPYLD1!BJ249*(1-VLOOKUP(MHTYPYLD2!BJ$4,'[1]INTERNAL PARAMETERS-1'!$B$5:$J$44,5,FALSE))*VLOOKUP(MHTYPYLD2!BJ$4,'[1]INTERNAL PARAMETERS-1'!$B$5:$J$44,8,FALSE)*VLOOKUP(MHTYPYLD2!BJ$4,'[1]INTERNAL PARAMETERS-1'!$B$5:$J$44,3,FALSE)</f>
        <v>0</v>
      </c>
      <c r="BK249" s="50">
        <f>MHTYPYLD1!BK249*VLOOKUP(MHTYPYLD2!BK$4,'[1]INTERNAL PARAMETERS-1'!$B$5:$J$44,5,FALSE)*VLOOKUP(MHTYPYLD2!BK$4,'[1]INTERNAL PARAMETERS-1'!$B$5:$J$44,6,FALSE)*VLOOKUP(MHTYPYLD2!BK$4,'[1]INTERNAL PARAMETERS-1'!$B$5:$J$44,3,FALSE) + MHTYPYLD1!BK249*(1-VLOOKUP(MHTYPYLD2!BK$4,'[1]INTERNAL PARAMETERS-1'!$B$5:$J$44,5,FALSE))*VLOOKUP(MHTYPYLD2!BK$4,'[1]INTERNAL PARAMETERS-1'!$B$5:$J$44,8,FALSE)*VLOOKUP(MHTYPYLD2!BK$4,'[1]INTERNAL PARAMETERS-1'!$B$5:$J$44,3,FALSE)</f>
        <v>0</v>
      </c>
      <c r="BL249" s="50">
        <f>MHTYPYLD1!BL249*VLOOKUP(MHTYPYLD2!BL$4,'[1]INTERNAL PARAMETERS-1'!$B$5:$J$44,5,FALSE)*VLOOKUP(MHTYPYLD2!BL$4,'[1]INTERNAL PARAMETERS-1'!$B$5:$J$44,6,FALSE)*VLOOKUP(MHTYPYLD2!BL$4,'[1]INTERNAL PARAMETERS-1'!$B$5:$J$44,3,FALSE) + MHTYPYLD1!BL249*(1-VLOOKUP(MHTYPYLD2!BL$4,'[1]INTERNAL PARAMETERS-1'!$B$5:$J$44,5,FALSE))*VLOOKUP(MHTYPYLD2!BL$4,'[1]INTERNAL PARAMETERS-1'!$B$5:$J$44,8,FALSE)*VLOOKUP(MHTYPYLD2!BL$4,'[1]INTERNAL PARAMETERS-1'!$B$5:$J$44,3,FALSE)</f>
        <v>0</v>
      </c>
      <c r="BM249" s="50">
        <f>MHTYPYLD1!BM249*VLOOKUP(MHTYPYLD2!BM$4,'[1]INTERNAL PARAMETERS-1'!$B$5:$J$44,5,FALSE)*VLOOKUP(MHTYPYLD2!BM$4,'[1]INTERNAL PARAMETERS-1'!$B$5:$J$44,6,FALSE)*VLOOKUP(MHTYPYLD2!BM$4,'[1]INTERNAL PARAMETERS-1'!$B$5:$J$44,3,FALSE) + MHTYPYLD1!BM249*(1-VLOOKUP(MHTYPYLD2!BM$4,'[1]INTERNAL PARAMETERS-1'!$B$5:$J$44,5,FALSE))*VLOOKUP(MHTYPYLD2!BM$4,'[1]INTERNAL PARAMETERS-1'!$B$5:$J$44,8,FALSE)*VLOOKUP(MHTYPYLD2!BM$4,'[1]INTERNAL PARAMETERS-1'!$B$5:$J$44,3,FALSE)</f>
        <v>0</v>
      </c>
      <c r="BN249" s="50">
        <f>MHTYPYLD1!BN249*VLOOKUP(MHTYPYLD2!BN$4,'[1]INTERNAL PARAMETERS-1'!$B$5:$J$44,5,FALSE)*VLOOKUP(MHTYPYLD2!BN$4,'[1]INTERNAL PARAMETERS-1'!$B$5:$J$44,6,FALSE)*VLOOKUP(MHTYPYLD2!BN$4,'[1]INTERNAL PARAMETERS-1'!$B$5:$J$44,3,FALSE) + MHTYPYLD1!BN249*(1-VLOOKUP(MHTYPYLD2!BN$4,'[1]INTERNAL PARAMETERS-1'!$B$5:$J$44,5,FALSE))*VLOOKUP(MHTYPYLD2!BN$4,'[1]INTERNAL PARAMETERS-1'!$B$5:$J$44,8,FALSE)*VLOOKUP(MHTYPYLD2!BN$4,'[1]INTERNAL PARAMETERS-1'!$B$5:$J$44,3,FALSE)</f>
        <v>0</v>
      </c>
      <c r="BO249" s="50">
        <f>MHTYPYLD1!BO249*VLOOKUP(MHTYPYLD2!BO$4,'[1]INTERNAL PARAMETERS-1'!$B$5:$J$44,5,FALSE)*VLOOKUP(MHTYPYLD2!BO$4,'[1]INTERNAL PARAMETERS-1'!$B$5:$J$44,6,FALSE)*VLOOKUP(MHTYPYLD2!BO$4,'[1]INTERNAL PARAMETERS-1'!$B$5:$J$44,3,FALSE) + MHTYPYLD1!BO249*(1-VLOOKUP(MHTYPYLD2!BO$4,'[1]INTERNAL PARAMETERS-1'!$B$5:$J$44,5,FALSE))*VLOOKUP(MHTYPYLD2!BO$4,'[1]INTERNAL PARAMETERS-1'!$B$5:$J$44,8,FALSE)*VLOOKUP(MHTYPYLD2!BO$4,'[1]INTERNAL PARAMETERS-1'!$B$5:$J$44,3,FALSE)</f>
        <v>0</v>
      </c>
      <c r="BP249" s="50">
        <f>MHTYPYLD1!BP249*VLOOKUP(MHTYPYLD2!BP$4,'[1]INTERNAL PARAMETERS-1'!$B$5:$J$44,5,FALSE)*VLOOKUP(MHTYPYLD2!BP$4,'[1]INTERNAL PARAMETERS-1'!$B$5:$J$44,6,FALSE)*VLOOKUP(MHTYPYLD2!BP$4,'[1]INTERNAL PARAMETERS-1'!$B$5:$J$44,3,FALSE) + MHTYPYLD1!BP249*(1-VLOOKUP(MHTYPYLD2!BP$4,'[1]INTERNAL PARAMETERS-1'!$B$5:$J$44,5,FALSE))*VLOOKUP(MHTYPYLD2!BP$4,'[1]INTERNAL PARAMETERS-1'!$B$5:$J$44,8,FALSE)*VLOOKUP(MHTYPYLD2!BP$4,'[1]INTERNAL PARAMETERS-1'!$B$5:$J$44,3,FALSE)</f>
        <v>0</v>
      </c>
      <c r="BQ249" s="50">
        <f>MHTYPYLD1!BQ249*VLOOKUP(MHTYPYLD2!BQ$4,'[1]INTERNAL PARAMETERS-1'!$B$5:$J$44,5,FALSE)*VLOOKUP(MHTYPYLD2!BQ$4,'[1]INTERNAL PARAMETERS-1'!$B$5:$J$44,6,FALSE)*VLOOKUP(MHTYPYLD2!BQ$4,'[1]INTERNAL PARAMETERS-1'!$B$5:$J$44,3,FALSE) + MHTYPYLD1!BQ249*(1-VLOOKUP(MHTYPYLD2!BQ$4,'[1]INTERNAL PARAMETERS-1'!$B$5:$J$44,5,FALSE))*VLOOKUP(MHTYPYLD2!BQ$4,'[1]INTERNAL PARAMETERS-1'!$B$5:$J$44,8,FALSE)*VLOOKUP(MHTYPYLD2!BQ$4,'[1]INTERNAL PARAMETERS-1'!$B$5:$J$44,3,FALSE)</f>
        <v>0</v>
      </c>
      <c r="BR249" s="50">
        <f>MHTYPYLD1!BR249*VLOOKUP(MHTYPYLD2!BR$4,'[1]INTERNAL PARAMETERS-1'!$B$5:$J$44,5,FALSE)*VLOOKUP(MHTYPYLD2!BR$4,'[1]INTERNAL PARAMETERS-1'!$B$5:$J$44,6,FALSE)*VLOOKUP(MHTYPYLD2!BR$4,'[1]INTERNAL PARAMETERS-1'!$B$5:$J$44,3,FALSE) + MHTYPYLD1!BR249*(1-VLOOKUP(MHTYPYLD2!BR$4,'[1]INTERNAL PARAMETERS-1'!$B$5:$J$44,5,FALSE))*VLOOKUP(MHTYPYLD2!BR$4,'[1]INTERNAL PARAMETERS-1'!$B$5:$J$44,8,FALSE)*VLOOKUP(MHTYPYLD2!BR$4,'[1]INTERNAL PARAMETERS-1'!$B$5:$J$44,3,FALSE)</f>
        <v>0</v>
      </c>
      <c r="BS249" s="50">
        <f>MHTYPYLD1!BS249*VLOOKUP(MHTYPYLD2!BS$4,'[1]INTERNAL PARAMETERS-1'!$B$5:$J$44,5,FALSE)*VLOOKUP(MHTYPYLD2!BS$4,'[1]INTERNAL PARAMETERS-1'!$B$5:$J$44,6,FALSE)*VLOOKUP(MHTYPYLD2!BS$4,'[1]INTERNAL PARAMETERS-1'!$B$5:$J$44,3,FALSE) + MHTYPYLD1!BS249*(1-VLOOKUP(MHTYPYLD2!BS$4,'[1]INTERNAL PARAMETERS-1'!$B$5:$J$44,5,FALSE))*VLOOKUP(MHTYPYLD2!BS$4,'[1]INTERNAL PARAMETERS-1'!$B$5:$J$44,8,FALSE)*VLOOKUP(MHTYPYLD2!BS$4,'[1]INTERNAL PARAMETERS-1'!$B$5:$J$44,3,FALSE)</f>
        <v>0</v>
      </c>
      <c r="BT249" s="50">
        <f>MHTYPYLD1!BT249*VLOOKUP(MHTYPYLD2!BT$4,'[1]INTERNAL PARAMETERS-1'!$B$5:$J$44,5,FALSE)*VLOOKUP(MHTYPYLD2!BT$4,'[1]INTERNAL PARAMETERS-1'!$B$5:$J$44,6,FALSE)*VLOOKUP(MHTYPYLD2!BT$4,'[1]INTERNAL PARAMETERS-1'!$B$5:$J$44,3,FALSE) + MHTYPYLD1!BT249*(1-VLOOKUP(MHTYPYLD2!BT$4,'[1]INTERNAL PARAMETERS-1'!$B$5:$J$44,5,FALSE))*VLOOKUP(MHTYPYLD2!BT$4,'[1]INTERNAL PARAMETERS-1'!$B$5:$J$44,8,FALSE)*VLOOKUP(MHTYPYLD2!BT$4,'[1]INTERNAL PARAMETERS-1'!$B$5:$J$44,3,FALSE)</f>
        <v>0</v>
      </c>
      <c r="BU249" s="50">
        <f>MHTYPYLD1!BU249*VLOOKUP(MHTYPYLD2!BU$4,'[1]INTERNAL PARAMETERS-1'!$B$5:$J$44,5,FALSE)*VLOOKUP(MHTYPYLD2!BU$4,'[1]INTERNAL PARAMETERS-1'!$B$5:$J$44,6,FALSE)*VLOOKUP(MHTYPYLD2!BU$4,'[1]INTERNAL PARAMETERS-1'!$B$5:$J$44,3,FALSE) + MHTYPYLD1!BU249*(1-VLOOKUP(MHTYPYLD2!BU$4,'[1]INTERNAL PARAMETERS-1'!$B$5:$J$44,5,FALSE))*VLOOKUP(MHTYPYLD2!BU$4,'[1]INTERNAL PARAMETERS-1'!$B$5:$J$44,8,FALSE)*VLOOKUP(MHTYPYLD2!BU$4,'[1]INTERNAL PARAMETERS-1'!$B$5:$J$44,3,FALSE)</f>
        <v>0</v>
      </c>
      <c r="BV249" s="50">
        <f>MHTYPYLD1!BV249*VLOOKUP(MHTYPYLD2!BV$4,'[1]INTERNAL PARAMETERS-1'!$B$5:$J$44,5,FALSE)*VLOOKUP(MHTYPYLD2!BV$4,'[1]INTERNAL PARAMETERS-1'!$B$5:$J$44,6,FALSE)*VLOOKUP(MHTYPYLD2!BV$4,'[1]INTERNAL PARAMETERS-1'!$B$5:$J$44,3,FALSE) + MHTYPYLD1!BV249*(1-VLOOKUP(MHTYPYLD2!BV$4,'[1]INTERNAL PARAMETERS-1'!$B$5:$J$44,5,FALSE))*VLOOKUP(MHTYPYLD2!BV$4,'[1]INTERNAL PARAMETERS-1'!$B$5:$J$44,8,FALSE)*VLOOKUP(MHTYPYLD2!BV$4,'[1]INTERNAL PARAMETERS-1'!$B$5:$J$44,3,FALSE)</f>
        <v>0</v>
      </c>
      <c r="BW249" s="50">
        <f>MHTYPYLD1!BW249*VLOOKUP(MHTYPYLD2!BW$4,'[1]INTERNAL PARAMETERS-1'!$B$5:$J$44,5,FALSE)*VLOOKUP(MHTYPYLD2!BW$4,'[1]INTERNAL PARAMETERS-1'!$B$5:$J$44,6,FALSE)*VLOOKUP(MHTYPYLD2!BW$4,'[1]INTERNAL PARAMETERS-1'!$B$5:$J$44,3,FALSE) + MHTYPYLD1!BW249*(1-VLOOKUP(MHTYPYLD2!BW$4,'[1]INTERNAL PARAMETERS-1'!$B$5:$J$44,5,FALSE))*VLOOKUP(MHTYPYLD2!BW$4,'[1]INTERNAL PARAMETERS-1'!$B$5:$J$44,8,FALSE)*VLOOKUP(MHTYPYLD2!BW$4,'[1]INTERNAL PARAMETERS-1'!$B$5:$J$44,3,FALSE)</f>
        <v>0</v>
      </c>
      <c r="BX249" s="50">
        <f>MHTYPYLD1!BX249*VLOOKUP(MHTYPYLD2!BX$4,'[1]INTERNAL PARAMETERS-1'!$B$5:$J$44,5,FALSE)*VLOOKUP(MHTYPYLD2!BX$4,'[1]INTERNAL PARAMETERS-1'!$B$5:$J$44,6,FALSE)*VLOOKUP(MHTYPYLD2!BX$4,'[1]INTERNAL PARAMETERS-1'!$B$5:$J$44,3,FALSE) + MHTYPYLD1!BX249*(1-VLOOKUP(MHTYPYLD2!BX$4,'[1]INTERNAL PARAMETERS-1'!$B$5:$J$44,5,FALSE))*VLOOKUP(MHTYPYLD2!BX$4,'[1]INTERNAL PARAMETERS-1'!$B$5:$J$44,8,FALSE)*VLOOKUP(MHTYPYLD2!BX$4,'[1]INTERNAL PARAMETERS-1'!$B$5:$J$44,3,FALSE)</f>
        <v>0</v>
      </c>
      <c r="BY249" s="50">
        <f>MHTYPYLD1!BY249*VLOOKUP(MHTYPYLD2!BY$4,'[1]INTERNAL PARAMETERS-1'!$B$5:$J$44,5,FALSE)*VLOOKUP(MHTYPYLD2!BY$4,'[1]INTERNAL PARAMETERS-1'!$B$5:$J$44,6,FALSE)*VLOOKUP(MHTYPYLD2!BY$4,'[1]INTERNAL PARAMETERS-1'!$B$5:$J$44,3,FALSE) + MHTYPYLD1!BY249*(1-VLOOKUP(MHTYPYLD2!BY$4,'[1]INTERNAL PARAMETERS-1'!$B$5:$J$44,5,FALSE))*VLOOKUP(MHTYPYLD2!BY$4,'[1]INTERNAL PARAMETERS-1'!$B$5:$J$44,8,FALSE)*VLOOKUP(MHTYPYLD2!BY$4,'[1]INTERNAL PARAMETERS-1'!$B$5:$J$44,3,FALSE)</f>
        <v>0</v>
      </c>
      <c r="BZ249" s="50">
        <f>MHTYPYLD1!BZ249*VLOOKUP(MHTYPYLD2!BZ$4,'[1]INTERNAL PARAMETERS-1'!$B$5:$J$44,5,FALSE)*VLOOKUP(MHTYPYLD2!BZ$4,'[1]INTERNAL PARAMETERS-1'!$B$5:$J$44,6,FALSE)*VLOOKUP(MHTYPYLD2!BZ$4,'[1]INTERNAL PARAMETERS-1'!$B$5:$J$44,3,FALSE) + MHTYPYLD1!BZ249*(1-VLOOKUP(MHTYPYLD2!BZ$4,'[1]INTERNAL PARAMETERS-1'!$B$5:$J$44,5,FALSE))*VLOOKUP(MHTYPYLD2!BZ$4,'[1]INTERNAL PARAMETERS-1'!$B$5:$J$44,8,FALSE)*VLOOKUP(MHTYPYLD2!BZ$4,'[1]INTERNAL PARAMETERS-1'!$B$5:$J$44,3,FALSE)</f>
        <v>0</v>
      </c>
      <c r="CA249" s="50">
        <f>MHTYPYLD1!CA249*VLOOKUP(MHTYPYLD2!CA$4,'[1]INTERNAL PARAMETERS-1'!$B$5:$J$44,5,FALSE)*VLOOKUP(MHTYPYLD2!CA$4,'[1]INTERNAL PARAMETERS-1'!$B$5:$J$44,6,FALSE)*VLOOKUP(MHTYPYLD2!CA$4,'[1]INTERNAL PARAMETERS-1'!$B$5:$J$44,3,FALSE) + MHTYPYLD1!CA249*(1-VLOOKUP(MHTYPYLD2!CA$4,'[1]INTERNAL PARAMETERS-1'!$B$5:$J$44,5,FALSE))*VLOOKUP(MHTYPYLD2!CA$4,'[1]INTERNAL PARAMETERS-1'!$B$5:$J$44,8,FALSE)*VLOOKUP(MHTYPYLD2!CA$4,'[1]INTERNAL PARAMETERS-1'!$B$5:$J$44,3,FALSE)</f>
        <v>0</v>
      </c>
      <c r="CB249" s="50">
        <f>MHTYPYLD1!CB249*VLOOKUP(MHTYPYLD2!CB$4,'[1]INTERNAL PARAMETERS-1'!$B$5:$J$44,5,FALSE)*VLOOKUP(MHTYPYLD2!CB$4,'[1]INTERNAL PARAMETERS-1'!$B$5:$J$44,6,FALSE)*VLOOKUP(MHTYPYLD2!CB$4,'[1]INTERNAL PARAMETERS-1'!$B$5:$J$44,3,FALSE) + MHTYPYLD1!CB249*(1-VLOOKUP(MHTYPYLD2!CB$4,'[1]INTERNAL PARAMETERS-1'!$B$5:$J$44,5,FALSE))*VLOOKUP(MHTYPYLD2!CB$4,'[1]INTERNAL PARAMETERS-1'!$B$5:$J$44,8,FALSE)*VLOOKUP(MHTYPYLD2!CB$4,'[1]INTERNAL PARAMETERS-1'!$B$5:$J$44,3,FALSE)</f>
        <v>0</v>
      </c>
      <c r="CC249" s="50">
        <f>MHTYPYLD1!CC249*VLOOKUP(MHTYPYLD2!CC$4,'[1]INTERNAL PARAMETERS-1'!$B$5:$J$44,5,FALSE)*VLOOKUP(MHTYPYLD2!CC$4,'[1]INTERNAL PARAMETERS-1'!$B$5:$J$44,6,FALSE)*VLOOKUP(MHTYPYLD2!CC$4,'[1]INTERNAL PARAMETERS-1'!$B$5:$J$44,3,FALSE) + MHTYPYLD1!CC249*(1-VLOOKUP(MHTYPYLD2!CC$4,'[1]INTERNAL PARAMETERS-1'!$B$5:$J$44,5,FALSE))*VLOOKUP(MHTYPYLD2!CC$4,'[1]INTERNAL PARAMETERS-1'!$B$5:$J$44,8,FALSE)*VLOOKUP(MHTYPYLD2!CC$4,'[1]INTERNAL PARAMETERS-1'!$B$5:$J$44,3,FALSE)</f>
        <v>0</v>
      </c>
      <c r="CD249" s="50">
        <f>MHTYPYLD1!CD249*VLOOKUP(MHTYPYLD2!CD$4,'[1]INTERNAL PARAMETERS-1'!$B$5:$J$44,5,FALSE)*VLOOKUP(MHTYPYLD2!CD$4,'[1]INTERNAL PARAMETERS-1'!$B$5:$J$44,6,FALSE)*VLOOKUP(MHTYPYLD2!CD$4,'[1]INTERNAL PARAMETERS-1'!$B$5:$J$44,3,FALSE) + MHTYPYLD1!CD249*(1-VLOOKUP(MHTYPYLD2!CD$4,'[1]INTERNAL PARAMETERS-1'!$B$5:$J$44,5,FALSE))*VLOOKUP(MHTYPYLD2!CD$4,'[1]INTERNAL PARAMETERS-1'!$B$5:$J$44,8,FALSE)*VLOOKUP(MHTYPYLD2!CD$4,'[1]INTERNAL PARAMETERS-1'!$B$5:$J$44,3,FALSE)</f>
        <v>0</v>
      </c>
      <c r="CE249" s="50">
        <f>MHTYPYLD1!CE249*VLOOKUP(MHTYPYLD2!CE$4,'[1]INTERNAL PARAMETERS-1'!$B$5:$J$44,5,FALSE)*VLOOKUP(MHTYPYLD2!CE$4,'[1]INTERNAL PARAMETERS-1'!$B$5:$J$44,6,FALSE)*VLOOKUP(MHTYPYLD2!CE$4,'[1]INTERNAL PARAMETERS-1'!$B$5:$J$44,3,FALSE) + MHTYPYLD1!CE249*(1-VLOOKUP(MHTYPYLD2!CE$4,'[1]INTERNAL PARAMETERS-1'!$B$5:$J$44,5,FALSE))*VLOOKUP(MHTYPYLD2!CE$4,'[1]INTERNAL PARAMETERS-1'!$B$5:$J$44,8,FALSE)*VLOOKUP(MHTYPYLD2!CE$4,'[1]INTERNAL PARAMETERS-1'!$B$5:$J$44,3,FALSE)</f>
        <v>0</v>
      </c>
      <c r="CF249" s="50">
        <f>MHTYPYLD1!CF249*VLOOKUP(MHTYPYLD2!CF$4,'[1]INTERNAL PARAMETERS-1'!$B$5:$J$44,5,FALSE)*VLOOKUP(MHTYPYLD2!CF$4,'[1]INTERNAL PARAMETERS-1'!$B$5:$J$44,6,FALSE)*VLOOKUP(MHTYPYLD2!CF$4,'[1]INTERNAL PARAMETERS-1'!$B$5:$J$44,3,FALSE) + MHTYPYLD1!CF249*(1-VLOOKUP(MHTYPYLD2!CF$4,'[1]INTERNAL PARAMETERS-1'!$B$5:$J$44,5,FALSE))*VLOOKUP(MHTYPYLD2!CF$4,'[1]INTERNAL PARAMETERS-1'!$B$5:$J$44,8,FALSE)*VLOOKUP(MHTYPYLD2!CF$4,'[1]INTERNAL PARAMETERS-1'!$B$5:$J$44,3,FALSE)</f>
        <v>0</v>
      </c>
      <c r="CG249" s="50">
        <f>MHTYPYLD1!CG249*VLOOKUP(MHTYPYLD2!CG$4,'[1]INTERNAL PARAMETERS-1'!$B$5:$J$44,5,FALSE)*VLOOKUP(MHTYPYLD2!CG$4,'[1]INTERNAL PARAMETERS-1'!$B$5:$J$44,6,FALSE)*VLOOKUP(MHTYPYLD2!CG$4,'[1]INTERNAL PARAMETERS-1'!$B$5:$J$44,3,FALSE) + MHTYPYLD1!CG249*(1-VLOOKUP(MHTYPYLD2!CG$4,'[1]INTERNAL PARAMETERS-1'!$B$5:$J$44,5,FALSE))*VLOOKUP(MHTYPYLD2!CG$4,'[1]INTERNAL PARAMETERS-1'!$B$5:$J$44,8,FALSE)*VLOOKUP(MHTYPYLD2!CG$4,'[1]INTERNAL PARAMETERS-1'!$B$5:$J$44,3,FALSE)</f>
        <v>0</v>
      </c>
      <c r="CH249" s="49">
        <f>MHTYPYLD1!CH249*VLOOKUP(MHTYPYLD2!CH$4,'[1]INTERNAL PARAMETERS-1'!$B$5:$J$44,5,FALSE)*VLOOKUP(MHTYPYLD2!CH$4,'[1]INTERNAL PARAMETERS-1'!$B$5:$J$44,6,FALSE)*VLOOKUP(MHTYPYLD2!CH$4,'[1]INTERNAL PARAMETERS-1'!$B$5:$J$44,3,FALSE) + MHTYPYLD1!CH249*(1-VLOOKUP(MHTYPYLD2!CH$4,'[1]INTERNAL PARAMETERS-1'!$B$5:$J$44,5,FALSE))*VLOOKUP(MHTYPYLD2!CH$4,'[1]INTERNAL PARAMETERS-1'!$B$5:$J$44,8,FALSE)*VLOOKUP(MHTYPYLD2!CH$4,'[1]INTERNAL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>
      <c r="B250" s="67" t="s">
        <v>6</v>
      </c>
      <c r="C250" s="66" t="s">
        <v>54</v>
      </c>
      <c r="D250" s="66" t="s">
        <v>60</v>
      </c>
      <c r="E250" s="139">
        <f>MHTYP!S250</f>
        <v>0</v>
      </c>
      <c r="F250" s="62">
        <f>'[1]INTERNAL PARAMETERS-1'!M16</f>
        <v>30.094999999999999</v>
      </c>
      <c r="G250" s="51">
        <f>MHTYPYLD1!G250*VLOOKUP(MHTYPYLD2!G$4,'[1]INTERNAL PARAMETERS-1'!$B$5:$J$44,5,FALSE)*VLOOKUP(MHTYPYLD2!G$4,'[1]INTERNAL PARAMETERS-1'!$B$5:$J$44,7,FALSE)*MHTYPYLD2!$F250 + MHTYPYLD1!G250*(1-VLOOKUP(MHTYPYLD2!G$4,'[1]INTERNAL PARAMETERS-1'!$B$5:$J$44,5,FALSE))*VLOOKUP(MHTYPYLD2!G$4,'[1]INTERNAL PARAMETERS-1'!$B$5:$J$44,9,FALSE)*MHTYPYLD2!$F250</f>
        <v>0</v>
      </c>
      <c r="H250" s="50">
        <f>MHTYPYLD1!H250*VLOOKUP(MHTYPYLD2!H$4,'[1]INTERNAL PARAMETERS-1'!$B$5:$J$44,5,FALSE)*VLOOKUP(MHTYPYLD2!H$4,'[1]INTERNAL PARAMETERS-1'!$B$5:$J$44,7,FALSE)*MHTYPYLD2!$F250 + MHTYPYLD1!H250*(1-VLOOKUP(MHTYPYLD2!H$4,'[1]INTERNAL PARAMETERS-1'!$B$5:$J$44,5,FALSE))*VLOOKUP(MHTYPYLD2!H$4,'[1]INTERNAL PARAMETERS-1'!$B$5:$J$44,9,FALSE)*MHTYPYLD2!$F250</f>
        <v>0</v>
      </c>
      <c r="I250" s="50">
        <f>MHTYPYLD1!I250*VLOOKUP(MHTYPYLD2!I$4,'[1]INTERNAL PARAMETERS-1'!$B$5:$J$44,5,FALSE)*VLOOKUP(MHTYPYLD2!I$4,'[1]INTERNAL PARAMETERS-1'!$B$5:$J$44,7,FALSE)*MHTYPYLD2!$F250 + MHTYPYLD1!I250*(1-VLOOKUP(MHTYPYLD2!I$4,'[1]INTERNAL PARAMETERS-1'!$B$5:$J$44,5,FALSE))*VLOOKUP(MHTYPYLD2!I$4,'[1]INTERNAL PARAMETERS-1'!$B$5:$J$44,9,FALSE)*MHTYPYLD2!$F250</f>
        <v>0</v>
      </c>
      <c r="J250" s="50">
        <f>MHTYPYLD1!J250*VLOOKUP(MHTYPYLD2!J$4,'[1]INTERNAL PARAMETERS-1'!$B$5:$J$44,5,FALSE)*VLOOKUP(MHTYPYLD2!J$4,'[1]INTERNAL PARAMETERS-1'!$B$5:$J$44,7,FALSE)*MHTYPYLD2!$F250 + MHTYPYLD1!J250*(1-VLOOKUP(MHTYPYLD2!J$4,'[1]INTERNAL PARAMETERS-1'!$B$5:$J$44,5,FALSE))*VLOOKUP(MHTYPYLD2!J$4,'[1]INTERNAL PARAMETERS-1'!$B$5:$J$44,9,FALSE)*MHTYPYLD2!$F250</f>
        <v>0</v>
      </c>
      <c r="K250" s="50">
        <f>MHTYPYLD1!K250*VLOOKUP(MHTYPYLD2!K$4,'[1]INTERNAL PARAMETERS-1'!$B$5:$J$44,5,FALSE)*VLOOKUP(MHTYPYLD2!K$4,'[1]INTERNAL PARAMETERS-1'!$B$5:$J$44,7,FALSE)*MHTYPYLD2!$F250 + MHTYPYLD1!K250*(1-VLOOKUP(MHTYPYLD2!K$4,'[1]INTERNAL PARAMETERS-1'!$B$5:$J$44,5,FALSE))*VLOOKUP(MHTYPYLD2!K$4,'[1]INTERNAL PARAMETERS-1'!$B$5:$J$44,9,FALSE)*MHTYPYLD2!$F250</f>
        <v>0</v>
      </c>
      <c r="L250" s="50">
        <f>MHTYPYLD1!L250*VLOOKUP(MHTYPYLD2!L$4,'[1]INTERNAL PARAMETERS-1'!$B$5:$J$44,5,FALSE)*VLOOKUP(MHTYPYLD2!L$4,'[1]INTERNAL PARAMETERS-1'!$B$5:$J$44,7,FALSE)*MHTYPYLD2!$F250 + MHTYPYLD1!L250*(1-VLOOKUP(MHTYPYLD2!L$4,'[1]INTERNAL PARAMETERS-1'!$B$5:$J$44,5,FALSE))*VLOOKUP(MHTYPYLD2!L$4,'[1]INTERNAL PARAMETERS-1'!$B$5:$J$44,9,FALSE)*MHTYPYLD2!$F250</f>
        <v>0</v>
      </c>
      <c r="M250" s="50">
        <f>MHTYPYLD1!M250*VLOOKUP(MHTYPYLD2!M$4,'[1]INTERNAL PARAMETERS-1'!$B$5:$J$44,5,FALSE)*VLOOKUP(MHTYPYLD2!M$4,'[1]INTERNAL PARAMETERS-1'!$B$5:$J$44,7,FALSE)*MHTYPYLD2!$F250 + MHTYPYLD1!M250*(1-VLOOKUP(MHTYPYLD2!M$4,'[1]INTERNAL PARAMETERS-1'!$B$5:$J$44,5,FALSE))*VLOOKUP(MHTYPYLD2!M$4,'[1]INTERNAL PARAMETERS-1'!$B$5:$J$44,9,FALSE)*MHTYPYLD2!$F250</f>
        <v>0</v>
      </c>
      <c r="N250" s="50">
        <f>MHTYPYLD1!N250*VLOOKUP(MHTYPYLD2!N$4,'[1]INTERNAL PARAMETERS-1'!$B$5:$J$44,5,FALSE)*VLOOKUP(MHTYPYLD2!N$4,'[1]INTERNAL PARAMETERS-1'!$B$5:$J$44,7,FALSE)*MHTYPYLD2!$F250 + MHTYPYLD1!N250*(1-VLOOKUP(MHTYPYLD2!N$4,'[1]INTERNAL PARAMETERS-1'!$B$5:$J$44,5,FALSE))*VLOOKUP(MHTYPYLD2!N$4,'[1]INTERNAL PARAMETERS-1'!$B$5:$J$44,9,FALSE)*MHTYPYLD2!$F250</f>
        <v>0</v>
      </c>
      <c r="O250" s="50">
        <f>MHTYPYLD1!O250*VLOOKUP(MHTYPYLD2!O$4,'[1]INTERNAL PARAMETERS-1'!$B$5:$J$44,5,FALSE)*VLOOKUP(MHTYPYLD2!O$4,'[1]INTERNAL PARAMETERS-1'!$B$5:$J$44,7,FALSE)*MHTYPYLD2!$F250 + MHTYPYLD1!O250*(1-VLOOKUP(MHTYPYLD2!O$4,'[1]INTERNAL PARAMETERS-1'!$B$5:$J$44,5,FALSE))*VLOOKUP(MHTYPYLD2!O$4,'[1]INTERNAL PARAMETERS-1'!$B$5:$J$44,9,FALSE)*MHTYPYLD2!$F250</f>
        <v>0</v>
      </c>
      <c r="P250" s="50">
        <f>MHTYPYLD1!P250*VLOOKUP(MHTYPYLD2!P$4,'[1]INTERNAL PARAMETERS-1'!$B$5:$J$44,5,FALSE)*VLOOKUP(MHTYPYLD2!P$4,'[1]INTERNAL PARAMETERS-1'!$B$5:$J$44,7,FALSE)*MHTYPYLD2!$F250 + MHTYPYLD1!P250*(1-VLOOKUP(MHTYPYLD2!P$4,'[1]INTERNAL PARAMETERS-1'!$B$5:$J$44,5,FALSE))*VLOOKUP(MHTYPYLD2!P$4,'[1]INTERNAL PARAMETERS-1'!$B$5:$J$44,9,FALSE)*MHTYPYLD2!$F250</f>
        <v>0</v>
      </c>
      <c r="Q250" s="50">
        <f>MHTYPYLD1!Q250*VLOOKUP(MHTYPYLD2!Q$4,'[1]INTERNAL PARAMETERS-1'!$B$5:$J$44,5,FALSE)*VLOOKUP(MHTYPYLD2!Q$4,'[1]INTERNAL PARAMETERS-1'!$B$5:$J$44,7,FALSE)*MHTYPYLD2!$F250 + MHTYPYLD1!Q250*(1-VLOOKUP(MHTYPYLD2!Q$4,'[1]INTERNAL PARAMETERS-1'!$B$5:$J$44,5,FALSE))*VLOOKUP(MHTYPYLD2!Q$4,'[1]INTERNAL PARAMETERS-1'!$B$5:$J$44,9,FALSE)*MHTYPYLD2!$F250</f>
        <v>0</v>
      </c>
      <c r="R250" s="50">
        <f>MHTYPYLD1!R250*VLOOKUP(MHTYPYLD2!R$4,'[1]INTERNAL PARAMETERS-1'!$B$5:$J$44,5,FALSE)*VLOOKUP(MHTYPYLD2!R$4,'[1]INTERNAL PARAMETERS-1'!$B$5:$J$44,7,FALSE)*MHTYPYLD2!$F250 + MHTYPYLD1!R250*(1-VLOOKUP(MHTYPYLD2!R$4,'[1]INTERNAL PARAMETERS-1'!$B$5:$J$44,5,FALSE))*VLOOKUP(MHTYPYLD2!R$4,'[1]INTERNAL PARAMETERS-1'!$B$5:$J$44,9,FALSE)*MHTYPYLD2!$F250</f>
        <v>0</v>
      </c>
      <c r="S250" s="50">
        <f>MHTYPYLD1!S250*VLOOKUP(MHTYPYLD2!S$4,'[1]INTERNAL PARAMETERS-1'!$B$5:$J$44,5,FALSE)*VLOOKUP(MHTYPYLD2!S$4,'[1]INTERNAL PARAMETERS-1'!$B$5:$J$44,7,FALSE)*MHTYPYLD2!$F250 + MHTYPYLD1!S250*(1-VLOOKUP(MHTYPYLD2!S$4,'[1]INTERNAL PARAMETERS-1'!$B$5:$J$44,5,FALSE))*VLOOKUP(MHTYPYLD2!S$4,'[1]INTERNAL PARAMETERS-1'!$B$5:$J$44,9,FALSE)*MHTYPYLD2!$F250</f>
        <v>0</v>
      </c>
      <c r="T250" s="50">
        <f>MHTYPYLD1!T250*VLOOKUP(MHTYPYLD2!T$4,'[1]INTERNAL PARAMETERS-1'!$B$5:$J$44,5,FALSE)*VLOOKUP(MHTYPYLD2!T$4,'[1]INTERNAL PARAMETERS-1'!$B$5:$J$44,7,FALSE)*MHTYPYLD2!$F250 + MHTYPYLD1!T250*(1-VLOOKUP(MHTYPYLD2!T$4,'[1]INTERNAL PARAMETERS-1'!$B$5:$J$44,5,FALSE))*VLOOKUP(MHTYPYLD2!T$4,'[1]INTERNAL PARAMETERS-1'!$B$5:$J$44,9,FALSE)*MHTYPYLD2!$F250</f>
        <v>0</v>
      </c>
      <c r="U250" s="50">
        <f>MHTYPYLD1!U250*VLOOKUP(MHTYPYLD2!U$4,'[1]INTERNAL PARAMETERS-1'!$B$5:$J$44,5,FALSE)*VLOOKUP(MHTYPYLD2!U$4,'[1]INTERNAL PARAMETERS-1'!$B$5:$J$44,7,FALSE)*MHTYPYLD2!$F250 + MHTYPYLD1!U250*(1-VLOOKUP(MHTYPYLD2!U$4,'[1]INTERNAL PARAMETERS-1'!$B$5:$J$44,5,FALSE))*VLOOKUP(MHTYPYLD2!U$4,'[1]INTERNAL PARAMETERS-1'!$B$5:$J$44,9,FALSE)*MHTYPYLD2!$F250</f>
        <v>0</v>
      </c>
      <c r="V250" s="50">
        <f>MHTYPYLD1!V250*VLOOKUP(MHTYPYLD2!V$4,'[1]INTERNAL PARAMETERS-1'!$B$5:$J$44,5,FALSE)*VLOOKUP(MHTYPYLD2!V$4,'[1]INTERNAL PARAMETERS-1'!$B$5:$J$44,7,FALSE)*MHTYPYLD2!$F250 + MHTYPYLD1!V250*(1-VLOOKUP(MHTYPYLD2!V$4,'[1]INTERNAL PARAMETERS-1'!$B$5:$J$44,5,FALSE))*VLOOKUP(MHTYPYLD2!V$4,'[1]INTERNAL PARAMETERS-1'!$B$5:$J$44,9,FALSE)*MHTYPYLD2!$F250</f>
        <v>0</v>
      </c>
      <c r="W250" s="50">
        <f>MHTYPYLD1!W250*VLOOKUP(MHTYPYLD2!W$4,'[1]INTERNAL PARAMETERS-1'!$B$5:$J$44,5,FALSE)*VLOOKUP(MHTYPYLD2!W$4,'[1]INTERNAL PARAMETERS-1'!$B$5:$J$44,7,FALSE)*MHTYPYLD2!$F250 + MHTYPYLD1!W250*(1-VLOOKUP(MHTYPYLD2!W$4,'[1]INTERNAL PARAMETERS-1'!$B$5:$J$44,5,FALSE))*VLOOKUP(MHTYPYLD2!W$4,'[1]INTERNAL PARAMETERS-1'!$B$5:$J$44,9,FALSE)*MHTYPYLD2!$F250</f>
        <v>0</v>
      </c>
      <c r="X250" s="50">
        <f>MHTYPYLD1!X250*VLOOKUP(MHTYPYLD2!X$4,'[1]INTERNAL PARAMETERS-1'!$B$5:$J$44,5,FALSE)*VLOOKUP(MHTYPYLD2!X$4,'[1]INTERNAL PARAMETERS-1'!$B$5:$J$44,7,FALSE)*MHTYPYLD2!$F250 + MHTYPYLD1!X250*(1-VLOOKUP(MHTYPYLD2!X$4,'[1]INTERNAL PARAMETERS-1'!$B$5:$J$44,5,FALSE))*VLOOKUP(MHTYPYLD2!X$4,'[1]INTERNAL PARAMETERS-1'!$B$5:$J$44,9,FALSE)*MHTYPYLD2!$F250</f>
        <v>0</v>
      </c>
      <c r="Y250" s="50">
        <f>MHTYPYLD1!Y250*VLOOKUP(MHTYPYLD2!Y$4,'[1]INTERNAL PARAMETERS-1'!$B$5:$J$44,5,FALSE)*VLOOKUP(MHTYPYLD2!Y$4,'[1]INTERNAL PARAMETERS-1'!$B$5:$J$44,7,FALSE)*MHTYPYLD2!$F250 + MHTYPYLD1!Y250*(1-VLOOKUP(MHTYPYLD2!Y$4,'[1]INTERNAL PARAMETERS-1'!$B$5:$J$44,5,FALSE))*VLOOKUP(MHTYPYLD2!Y$4,'[1]INTERNAL PARAMETERS-1'!$B$5:$J$44,9,FALSE)*MHTYPYLD2!$F250</f>
        <v>0</v>
      </c>
      <c r="Z250" s="50">
        <f>MHTYPYLD1!Z250*VLOOKUP(MHTYPYLD2!Z$4,'[1]INTERNAL PARAMETERS-1'!$B$5:$J$44,5,FALSE)*VLOOKUP(MHTYPYLD2!Z$4,'[1]INTERNAL PARAMETERS-1'!$B$5:$J$44,7,FALSE)*MHTYPYLD2!$F250 + MHTYPYLD1!Z250*(1-VLOOKUP(MHTYPYLD2!Z$4,'[1]INTERNAL PARAMETERS-1'!$B$5:$J$44,5,FALSE))*VLOOKUP(MHTYPYLD2!Z$4,'[1]INTERNAL PARAMETERS-1'!$B$5:$J$44,9,FALSE)*MHTYPYLD2!$F250</f>
        <v>0</v>
      </c>
      <c r="AA250" s="50">
        <f>MHTYPYLD1!AA250*VLOOKUP(MHTYPYLD2!AA$4,'[1]INTERNAL PARAMETERS-1'!$B$5:$J$44,5,FALSE)*VLOOKUP(MHTYPYLD2!AA$4,'[1]INTERNAL PARAMETERS-1'!$B$5:$J$44,7,FALSE)*MHTYPYLD2!$F250 + MHTYPYLD1!AA250*(1-VLOOKUP(MHTYPYLD2!AA$4,'[1]INTERNAL PARAMETERS-1'!$B$5:$J$44,5,FALSE))*VLOOKUP(MHTYPYLD2!AA$4,'[1]INTERNAL PARAMETERS-1'!$B$5:$J$44,9,FALSE)*MHTYPYLD2!$F250</f>
        <v>0</v>
      </c>
      <c r="AB250" s="50">
        <f>MHTYPYLD1!AB250*VLOOKUP(MHTYPYLD2!AB$4,'[1]INTERNAL PARAMETERS-1'!$B$5:$J$44,5,FALSE)*VLOOKUP(MHTYPYLD2!AB$4,'[1]INTERNAL PARAMETERS-1'!$B$5:$J$44,7,FALSE)*MHTYPYLD2!$F250 + MHTYPYLD1!AB250*(1-VLOOKUP(MHTYPYLD2!AB$4,'[1]INTERNAL PARAMETERS-1'!$B$5:$J$44,5,FALSE))*VLOOKUP(MHTYPYLD2!AB$4,'[1]INTERNAL PARAMETERS-1'!$B$5:$J$44,9,FALSE)*MHTYPYLD2!$F250</f>
        <v>0</v>
      </c>
      <c r="AC250" s="50">
        <f>MHTYPYLD1!AC250*VLOOKUP(MHTYPYLD2!AC$4,'[1]INTERNAL PARAMETERS-1'!$B$5:$J$44,5,FALSE)*VLOOKUP(MHTYPYLD2!AC$4,'[1]INTERNAL PARAMETERS-1'!$B$5:$J$44,7,FALSE)*MHTYPYLD2!$F250 + MHTYPYLD1!AC250*(1-VLOOKUP(MHTYPYLD2!AC$4,'[1]INTERNAL PARAMETERS-1'!$B$5:$J$44,5,FALSE))*VLOOKUP(MHTYPYLD2!AC$4,'[1]INTERNAL PARAMETERS-1'!$B$5:$J$44,9,FALSE)*MHTYPYLD2!$F250</f>
        <v>0</v>
      </c>
      <c r="AD250" s="50">
        <f>MHTYPYLD1!AD250*VLOOKUP(MHTYPYLD2!AD$4,'[1]INTERNAL PARAMETERS-1'!$B$5:$J$44,5,FALSE)*VLOOKUP(MHTYPYLD2!AD$4,'[1]INTERNAL PARAMETERS-1'!$B$5:$J$44,7,FALSE)*MHTYPYLD2!$F250 + MHTYPYLD1!AD250*(1-VLOOKUP(MHTYPYLD2!AD$4,'[1]INTERNAL PARAMETERS-1'!$B$5:$J$44,5,FALSE))*VLOOKUP(MHTYPYLD2!AD$4,'[1]INTERNAL PARAMETERS-1'!$B$5:$J$44,9,FALSE)*MHTYPYLD2!$F250</f>
        <v>0</v>
      </c>
      <c r="AE250" s="50">
        <f>MHTYPYLD1!AE250*VLOOKUP(MHTYPYLD2!AE$4,'[1]INTERNAL PARAMETERS-1'!$B$5:$J$44,5,FALSE)*VLOOKUP(MHTYPYLD2!AE$4,'[1]INTERNAL PARAMETERS-1'!$B$5:$J$44,7,FALSE)*MHTYPYLD2!$F250 + MHTYPYLD1!AE250*(1-VLOOKUP(MHTYPYLD2!AE$4,'[1]INTERNAL PARAMETERS-1'!$B$5:$J$44,5,FALSE))*VLOOKUP(MHTYPYLD2!AE$4,'[1]INTERNAL PARAMETERS-1'!$B$5:$J$44,9,FALSE)*MHTYPYLD2!$F250</f>
        <v>0</v>
      </c>
      <c r="AF250" s="50">
        <f>MHTYPYLD1!AF250*VLOOKUP(MHTYPYLD2!AF$4,'[1]INTERNAL PARAMETERS-1'!$B$5:$J$44,5,FALSE)*VLOOKUP(MHTYPYLD2!AF$4,'[1]INTERNAL PARAMETERS-1'!$B$5:$J$44,7,FALSE)*MHTYPYLD2!$F250 + MHTYPYLD1!AF250*(1-VLOOKUP(MHTYPYLD2!AF$4,'[1]INTERNAL PARAMETERS-1'!$B$5:$J$44,5,FALSE))*VLOOKUP(MHTYPYLD2!AF$4,'[1]INTERNAL PARAMETERS-1'!$B$5:$J$44,9,FALSE)*MHTYPYLD2!$F250</f>
        <v>0</v>
      </c>
      <c r="AG250" s="50">
        <f>MHTYPYLD1!AG250*VLOOKUP(MHTYPYLD2!AG$4,'[1]INTERNAL PARAMETERS-1'!$B$5:$J$44,5,FALSE)*VLOOKUP(MHTYPYLD2!AG$4,'[1]INTERNAL PARAMETERS-1'!$B$5:$J$44,7,FALSE)*MHTYPYLD2!$F250 + MHTYPYLD1!AG250*(1-VLOOKUP(MHTYPYLD2!AG$4,'[1]INTERNAL PARAMETERS-1'!$B$5:$J$44,5,FALSE))*VLOOKUP(MHTYPYLD2!AG$4,'[1]INTERNAL PARAMETERS-1'!$B$5:$J$44,9,FALSE)*MHTYPYLD2!$F250</f>
        <v>0</v>
      </c>
      <c r="AH250" s="50">
        <f>MHTYPYLD1!AH250*VLOOKUP(MHTYPYLD2!AH$4,'[1]INTERNAL PARAMETERS-1'!$B$5:$J$44,5,FALSE)*VLOOKUP(MHTYPYLD2!AH$4,'[1]INTERNAL PARAMETERS-1'!$B$5:$J$44,7,FALSE)*MHTYPYLD2!$F250 + MHTYPYLD1!AH250*(1-VLOOKUP(MHTYPYLD2!AH$4,'[1]INTERNAL PARAMETERS-1'!$B$5:$J$44,5,FALSE))*VLOOKUP(MHTYPYLD2!AH$4,'[1]INTERNAL PARAMETERS-1'!$B$5:$J$44,9,FALSE)*MHTYPYLD2!$F250</f>
        <v>0</v>
      </c>
      <c r="AI250" s="50">
        <f>MHTYPYLD1!AI250*VLOOKUP(MHTYPYLD2!AI$4,'[1]INTERNAL PARAMETERS-1'!$B$5:$J$44,5,FALSE)*VLOOKUP(MHTYPYLD2!AI$4,'[1]INTERNAL PARAMETERS-1'!$B$5:$J$44,7,FALSE)*MHTYPYLD2!$F250 + MHTYPYLD1!AI250*(1-VLOOKUP(MHTYPYLD2!AI$4,'[1]INTERNAL PARAMETERS-1'!$B$5:$J$44,5,FALSE))*VLOOKUP(MHTYPYLD2!AI$4,'[1]INTERNAL PARAMETERS-1'!$B$5:$J$44,9,FALSE)*MHTYPYLD2!$F250</f>
        <v>0</v>
      </c>
      <c r="AJ250" s="50">
        <f>MHTYPYLD1!AJ250*VLOOKUP(MHTYPYLD2!AJ$4,'[1]INTERNAL PARAMETERS-1'!$B$5:$J$44,5,FALSE)*VLOOKUP(MHTYPYLD2!AJ$4,'[1]INTERNAL PARAMETERS-1'!$B$5:$J$44,7,FALSE)*MHTYPYLD2!$F250 + MHTYPYLD1!AJ250*(1-VLOOKUP(MHTYPYLD2!AJ$4,'[1]INTERNAL PARAMETERS-1'!$B$5:$J$44,5,FALSE))*VLOOKUP(MHTYPYLD2!AJ$4,'[1]INTERNAL PARAMETERS-1'!$B$5:$J$44,9,FALSE)*MHTYPYLD2!$F250</f>
        <v>0</v>
      </c>
      <c r="AK250" s="50">
        <f>MHTYPYLD1!AK250*VLOOKUP(MHTYPYLD2!AK$4,'[1]INTERNAL PARAMETERS-1'!$B$5:$J$44,5,FALSE)*VLOOKUP(MHTYPYLD2!AK$4,'[1]INTERNAL PARAMETERS-1'!$B$5:$J$44,7,FALSE)*MHTYPYLD2!$F250 + MHTYPYLD1!AK250*(1-VLOOKUP(MHTYPYLD2!AK$4,'[1]INTERNAL PARAMETERS-1'!$B$5:$J$44,5,FALSE))*VLOOKUP(MHTYPYLD2!AK$4,'[1]INTERNAL PARAMETERS-1'!$B$5:$J$44,9,FALSE)*MHTYPYLD2!$F250</f>
        <v>0</v>
      </c>
      <c r="AL250" s="50">
        <f>MHTYPYLD1!AL250*VLOOKUP(MHTYPYLD2!AL$4,'[1]INTERNAL PARAMETERS-1'!$B$5:$J$44,5,FALSE)*VLOOKUP(MHTYPYLD2!AL$4,'[1]INTERNAL PARAMETERS-1'!$B$5:$J$44,7,FALSE)*MHTYPYLD2!$F250 + MHTYPYLD1!AL250*(1-VLOOKUP(MHTYPYLD2!AL$4,'[1]INTERNAL PARAMETERS-1'!$B$5:$J$44,5,FALSE))*VLOOKUP(MHTYPYLD2!AL$4,'[1]INTERNAL PARAMETERS-1'!$B$5:$J$44,9,FALSE)*MHTYPYLD2!$F250</f>
        <v>0</v>
      </c>
      <c r="AM250" s="50">
        <f>MHTYPYLD1!AM250*VLOOKUP(MHTYPYLD2!AM$4,'[1]INTERNAL PARAMETERS-1'!$B$5:$J$44,5,FALSE)*VLOOKUP(MHTYPYLD2!AM$4,'[1]INTERNAL PARAMETERS-1'!$B$5:$J$44,7,FALSE)*MHTYPYLD2!$F250 + MHTYPYLD1!AM250*(1-VLOOKUP(MHTYPYLD2!AM$4,'[1]INTERNAL PARAMETERS-1'!$B$5:$J$44,5,FALSE))*VLOOKUP(MHTYPYLD2!AM$4,'[1]INTERNAL PARAMETERS-1'!$B$5:$J$44,9,FALSE)*MHTYPYLD2!$F250</f>
        <v>0</v>
      </c>
      <c r="AN250" s="50">
        <f>MHTYPYLD1!AN250*VLOOKUP(MHTYPYLD2!AN$4,'[1]INTERNAL PARAMETERS-1'!$B$5:$J$44,5,FALSE)*VLOOKUP(MHTYPYLD2!AN$4,'[1]INTERNAL PARAMETERS-1'!$B$5:$J$44,7,FALSE)*MHTYPYLD2!$F250 + MHTYPYLD1!AN250*(1-VLOOKUP(MHTYPYLD2!AN$4,'[1]INTERNAL PARAMETERS-1'!$B$5:$J$44,5,FALSE))*VLOOKUP(MHTYPYLD2!AN$4,'[1]INTERNAL PARAMETERS-1'!$B$5:$J$44,9,FALSE)*MHTYPYLD2!$F250</f>
        <v>0</v>
      </c>
      <c r="AO250" s="50">
        <f>MHTYPYLD1!AO250*VLOOKUP(MHTYPYLD2!AO$4,'[1]INTERNAL PARAMETERS-1'!$B$5:$J$44,5,FALSE)*VLOOKUP(MHTYPYLD2!AO$4,'[1]INTERNAL PARAMETERS-1'!$B$5:$J$44,7,FALSE)*MHTYPYLD2!$F250 + MHTYPYLD1!AO250*(1-VLOOKUP(MHTYPYLD2!AO$4,'[1]INTERNAL PARAMETERS-1'!$B$5:$J$44,5,FALSE))*VLOOKUP(MHTYPYLD2!AO$4,'[1]INTERNAL PARAMETERS-1'!$B$5:$J$44,9,FALSE)*MHTYPYLD2!$F250</f>
        <v>0</v>
      </c>
      <c r="AP250" s="50">
        <f>MHTYPYLD1!AP250*VLOOKUP(MHTYPYLD2!AP$4,'[1]INTERNAL PARAMETERS-1'!$B$5:$J$44,5,FALSE)*VLOOKUP(MHTYPYLD2!AP$4,'[1]INTERNAL PARAMETERS-1'!$B$5:$J$44,7,FALSE)*MHTYPYLD2!$F250 + MHTYPYLD1!AP250*(1-VLOOKUP(MHTYPYLD2!AP$4,'[1]INTERNAL PARAMETERS-1'!$B$5:$J$44,5,FALSE))*VLOOKUP(MHTYPYLD2!AP$4,'[1]INTERNAL PARAMETERS-1'!$B$5:$J$44,9,FALSE)*MHTYPYLD2!$F250</f>
        <v>0</v>
      </c>
      <c r="AQ250" s="50">
        <f>MHTYPYLD1!AQ250*VLOOKUP(MHTYPYLD2!AQ$4,'[1]INTERNAL PARAMETERS-1'!$B$5:$J$44,5,FALSE)*VLOOKUP(MHTYPYLD2!AQ$4,'[1]INTERNAL PARAMETERS-1'!$B$5:$J$44,7,FALSE)*MHTYPYLD2!$F250 + MHTYPYLD1!AQ250*(1-VLOOKUP(MHTYPYLD2!AQ$4,'[1]INTERNAL PARAMETERS-1'!$B$5:$J$44,5,FALSE))*VLOOKUP(MHTYPYLD2!AQ$4,'[1]INTERNAL PARAMETERS-1'!$B$5:$J$44,9,FALSE)*MHTYPYLD2!$F250</f>
        <v>0</v>
      </c>
      <c r="AR250" s="50">
        <f>MHTYPYLD1!AR250*VLOOKUP(MHTYPYLD2!AR$4,'[1]INTERNAL PARAMETERS-1'!$B$5:$J$44,5,FALSE)*VLOOKUP(MHTYPYLD2!AR$4,'[1]INTERNAL PARAMETERS-1'!$B$5:$J$44,7,FALSE)*MHTYPYLD2!$F250 + MHTYPYLD1!AR250*(1-VLOOKUP(MHTYPYLD2!AR$4,'[1]INTERNAL PARAMETERS-1'!$B$5:$J$44,5,FALSE))*VLOOKUP(MHTYPYLD2!AR$4,'[1]INTERNAL PARAMETERS-1'!$B$5:$J$44,9,FALSE)*MHTYPYLD2!$F250</f>
        <v>0</v>
      </c>
      <c r="AS250" s="50">
        <f>MHTYPYLD1!AS250*VLOOKUP(MHTYPYLD2!AS$4,'[1]INTERNAL PARAMETERS-1'!$B$5:$J$44,5,FALSE)*VLOOKUP(MHTYPYLD2!AS$4,'[1]INTERNAL PARAMETERS-1'!$B$5:$J$44,7,FALSE)*MHTYPYLD2!$F250 + MHTYPYLD1!AS250*(1-VLOOKUP(MHTYPYLD2!AS$4,'[1]INTERNAL PARAMETERS-1'!$B$5:$J$44,5,FALSE))*VLOOKUP(MHTYPYLD2!AS$4,'[1]INTERNAL PARAMETERS-1'!$B$5:$J$44,9,FALSE)*MHTYPYLD2!$F250</f>
        <v>0</v>
      </c>
      <c r="AT250" s="49">
        <f>MHTYPYLD1!AT250*VLOOKUP(MHTYPYLD2!AT$4,'[1]INTERNAL PARAMETERS-1'!$B$5:$J$44,5,FALSE)*VLOOKUP(MHTYPYLD2!AT$4,'[1]INTERNAL PARAMETERS-1'!$B$5:$J$44,7,FALSE)*MHTYPYLD2!$F250 + MHTYPYLD1!AT250*(1-VLOOKUP(MHTYPYLD2!AT$4,'[1]INTERNAL PARAMETERS-1'!$B$5:$J$44,5,FALSE))*VLOOKUP(MHTYPYLD2!AT$4,'[1]INTERNAL PARAMETERS-1'!$B$5:$J$44,9,FALSE)*MHTYPYLD2!$F250</f>
        <v>0</v>
      </c>
      <c r="AU250" s="51">
        <f>MHTYPYLD1!AU250*VLOOKUP(MHTYPYLD2!AU$4,'[1]INTERNAL PARAMETERS-1'!$B$5:$J$44,5,FALSE)*VLOOKUP(MHTYPYLD2!AU$4,'[1]INTERNAL PARAMETERS-1'!$B$5:$J$44,6,FALSE)*VLOOKUP(MHTYPYLD2!AU$4,'[1]INTERNAL PARAMETERS-1'!$B$5:$J$44,3,FALSE) + MHTYPYLD1!AU250*(1-VLOOKUP(MHTYPYLD2!AU$4,'[1]INTERNAL PARAMETERS-1'!$B$5:$J$44,5,FALSE))*VLOOKUP(MHTYPYLD2!AU$4,'[1]INTERNAL PARAMETERS-1'!$B$5:$J$44,8,FALSE)*VLOOKUP(MHTYPYLD2!AU$4,'[1]INTERNAL PARAMETERS-1'!$B$5:$J$44,3,FALSE)</f>
        <v>0</v>
      </c>
      <c r="AV250" s="50">
        <f>MHTYPYLD1!AV250*VLOOKUP(MHTYPYLD2!AV$4,'[1]INTERNAL PARAMETERS-1'!$B$5:$J$44,5,FALSE)*VLOOKUP(MHTYPYLD2!AV$4,'[1]INTERNAL PARAMETERS-1'!$B$5:$J$44,6,FALSE)*VLOOKUP(MHTYPYLD2!AV$4,'[1]INTERNAL PARAMETERS-1'!$B$5:$J$44,3,FALSE) + MHTYPYLD1!AV250*(1-VLOOKUP(MHTYPYLD2!AV$4,'[1]INTERNAL PARAMETERS-1'!$B$5:$J$44,5,FALSE))*VLOOKUP(MHTYPYLD2!AV$4,'[1]INTERNAL PARAMETERS-1'!$B$5:$J$44,8,FALSE)*VLOOKUP(MHTYPYLD2!AV$4,'[1]INTERNAL PARAMETERS-1'!$B$5:$J$44,3,FALSE)</f>
        <v>0</v>
      </c>
      <c r="AW250" s="50">
        <f>MHTYPYLD1!AW250*VLOOKUP(MHTYPYLD2!AW$4,'[1]INTERNAL PARAMETERS-1'!$B$5:$J$44,5,FALSE)*VLOOKUP(MHTYPYLD2!AW$4,'[1]INTERNAL PARAMETERS-1'!$B$5:$J$44,6,FALSE)*VLOOKUP(MHTYPYLD2!AW$4,'[1]INTERNAL PARAMETERS-1'!$B$5:$J$44,3,FALSE) + MHTYPYLD1!AW250*(1-VLOOKUP(MHTYPYLD2!AW$4,'[1]INTERNAL PARAMETERS-1'!$B$5:$J$44,5,FALSE))*VLOOKUP(MHTYPYLD2!AW$4,'[1]INTERNAL PARAMETERS-1'!$B$5:$J$44,8,FALSE)*VLOOKUP(MHTYPYLD2!AW$4,'[1]INTERNAL PARAMETERS-1'!$B$5:$J$44,3,FALSE)</f>
        <v>0</v>
      </c>
      <c r="AX250" s="50">
        <f>MHTYPYLD1!AX250*VLOOKUP(MHTYPYLD2!AX$4,'[1]INTERNAL PARAMETERS-1'!$B$5:$J$44,5,FALSE)*VLOOKUP(MHTYPYLD2!AX$4,'[1]INTERNAL PARAMETERS-1'!$B$5:$J$44,6,FALSE)*VLOOKUP(MHTYPYLD2!AX$4,'[1]INTERNAL PARAMETERS-1'!$B$5:$J$44,3,FALSE) + MHTYPYLD1!AX250*(1-VLOOKUP(MHTYPYLD2!AX$4,'[1]INTERNAL PARAMETERS-1'!$B$5:$J$44,5,FALSE))*VLOOKUP(MHTYPYLD2!AX$4,'[1]INTERNAL PARAMETERS-1'!$B$5:$J$44,8,FALSE)*VLOOKUP(MHTYPYLD2!AX$4,'[1]INTERNAL PARAMETERS-1'!$B$5:$J$44,3,FALSE)</f>
        <v>0</v>
      </c>
      <c r="AY250" s="50">
        <f>MHTYPYLD1!AY250*VLOOKUP(MHTYPYLD2!AY$4,'[1]INTERNAL PARAMETERS-1'!$B$5:$J$44,5,FALSE)*VLOOKUP(MHTYPYLD2!AY$4,'[1]INTERNAL PARAMETERS-1'!$B$5:$J$44,6,FALSE)*VLOOKUP(MHTYPYLD2!AY$4,'[1]INTERNAL PARAMETERS-1'!$B$5:$J$44,3,FALSE) + MHTYPYLD1!AY250*(1-VLOOKUP(MHTYPYLD2!AY$4,'[1]INTERNAL PARAMETERS-1'!$B$5:$J$44,5,FALSE))*VLOOKUP(MHTYPYLD2!AY$4,'[1]INTERNAL PARAMETERS-1'!$B$5:$J$44,8,FALSE)*VLOOKUP(MHTYPYLD2!AY$4,'[1]INTERNAL PARAMETERS-1'!$B$5:$J$44,3,FALSE)</f>
        <v>0</v>
      </c>
      <c r="AZ250" s="50">
        <f>MHTYPYLD1!AZ250*VLOOKUP(MHTYPYLD2!AZ$4,'[1]INTERNAL PARAMETERS-1'!$B$5:$J$44,5,FALSE)*VLOOKUP(MHTYPYLD2!AZ$4,'[1]INTERNAL PARAMETERS-1'!$B$5:$J$44,6,FALSE)*VLOOKUP(MHTYPYLD2!AZ$4,'[1]INTERNAL PARAMETERS-1'!$B$5:$J$44,3,FALSE) + MHTYPYLD1!AZ250*(1-VLOOKUP(MHTYPYLD2!AZ$4,'[1]INTERNAL PARAMETERS-1'!$B$5:$J$44,5,FALSE))*VLOOKUP(MHTYPYLD2!AZ$4,'[1]INTERNAL PARAMETERS-1'!$B$5:$J$44,8,FALSE)*VLOOKUP(MHTYPYLD2!AZ$4,'[1]INTERNAL PARAMETERS-1'!$B$5:$J$44,3,FALSE)</f>
        <v>0</v>
      </c>
      <c r="BA250" s="50">
        <f>MHTYPYLD1!BA250*VLOOKUP(MHTYPYLD2!BA$4,'[1]INTERNAL PARAMETERS-1'!$B$5:$J$44,5,FALSE)*VLOOKUP(MHTYPYLD2!BA$4,'[1]INTERNAL PARAMETERS-1'!$B$5:$J$44,6,FALSE)*VLOOKUP(MHTYPYLD2!BA$4,'[1]INTERNAL PARAMETERS-1'!$B$5:$J$44,3,FALSE) + MHTYPYLD1!BA250*(1-VLOOKUP(MHTYPYLD2!BA$4,'[1]INTERNAL PARAMETERS-1'!$B$5:$J$44,5,FALSE))*VLOOKUP(MHTYPYLD2!BA$4,'[1]INTERNAL PARAMETERS-1'!$B$5:$J$44,8,FALSE)*VLOOKUP(MHTYPYLD2!BA$4,'[1]INTERNAL PARAMETERS-1'!$B$5:$J$44,3,FALSE)</f>
        <v>0</v>
      </c>
      <c r="BB250" s="50">
        <f>MHTYPYLD1!BB250*VLOOKUP(MHTYPYLD2!BB$4,'[1]INTERNAL PARAMETERS-1'!$B$5:$J$44,5,FALSE)*VLOOKUP(MHTYPYLD2!BB$4,'[1]INTERNAL PARAMETERS-1'!$B$5:$J$44,6,FALSE)*VLOOKUP(MHTYPYLD2!BB$4,'[1]INTERNAL PARAMETERS-1'!$B$5:$J$44,3,FALSE) + MHTYPYLD1!BB250*(1-VLOOKUP(MHTYPYLD2!BB$4,'[1]INTERNAL PARAMETERS-1'!$B$5:$J$44,5,FALSE))*VLOOKUP(MHTYPYLD2!BB$4,'[1]INTERNAL PARAMETERS-1'!$B$5:$J$44,8,FALSE)*VLOOKUP(MHTYPYLD2!BB$4,'[1]INTERNAL PARAMETERS-1'!$B$5:$J$44,3,FALSE)</f>
        <v>0</v>
      </c>
      <c r="BC250" s="50">
        <f>MHTYPYLD1!BC250*VLOOKUP(MHTYPYLD2!BC$4,'[1]INTERNAL PARAMETERS-1'!$B$5:$J$44,5,FALSE)*VLOOKUP(MHTYPYLD2!BC$4,'[1]INTERNAL PARAMETERS-1'!$B$5:$J$44,6,FALSE)*VLOOKUP(MHTYPYLD2!BC$4,'[1]INTERNAL PARAMETERS-1'!$B$5:$J$44,3,FALSE) + MHTYPYLD1!BC250*(1-VLOOKUP(MHTYPYLD2!BC$4,'[1]INTERNAL PARAMETERS-1'!$B$5:$J$44,5,FALSE))*VLOOKUP(MHTYPYLD2!BC$4,'[1]INTERNAL PARAMETERS-1'!$B$5:$J$44,8,FALSE)*VLOOKUP(MHTYPYLD2!BC$4,'[1]INTERNAL PARAMETERS-1'!$B$5:$J$44,3,FALSE)</f>
        <v>0</v>
      </c>
      <c r="BD250" s="50">
        <f>MHTYPYLD1!BD250*VLOOKUP(MHTYPYLD2!BD$4,'[1]INTERNAL PARAMETERS-1'!$B$5:$J$44,5,FALSE)*VLOOKUP(MHTYPYLD2!BD$4,'[1]INTERNAL PARAMETERS-1'!$B$5:$J$44,6,FALSE)*VLOOKUP(MHTYPYLD2!BD$4,'[1]INTERNAL PARAMETERS-1'!$B$5:$J$44,3,FALSE) + MHTYPYLD1!BD250*(1-VLOOKUP(MHTYPYLD2!BD$4,'[1]INTERNAL PARAMETERS-1'!$B$5:$J$44,5,FALSE))*VLOOKUP(MHTYPYLD2!BD$4,'[1]INTERNAL PARAMETERS-1'!$B$5:$J$44,8,FALSE)*VLOOKUP(MHTYPYLD2!BD$4,'[1]INTERNAL PARAMETERS-1'!$B$5:$J$44,3,FALSE)</f>
        <v>0</v>
      </c>
      <c r="BE250" s="50">
        <f>MHTYPYLD1!BE250*VLOOKUP(MHTYPYLD2!BE$4,'[1]INTERNAL PARAMETERS-1'!$B$5:$J$44,5,FALSE)*VLOOKUP(MHTYPYLD2!BE$4,'[1]INTERNAL PARAMETERS-1'!$B$5:$J$44,6,FALSE)*VLOOKUP(MHTYPYLD2!BE$4,'[1]INTERNAL PARAMETERS-1'!$B$5:$J$44,3,FALSE) + MHTYPYLD1!BE250*(1-VLOOKUP(MHTYPYLD2!BE$4,'[1]INTERNAL PARAMETERS-1'!$B$5:$J$44,5,FALSE))*VLOOKUP(MHTYPYLD2!BE$4,'[1]INTERNAL PARAMETERS-1'!$B$5:$J$44,8,FALSE)*VLOOKUP(MHTYPYLD2!BE$4,'[1]INTERNAL PARAMETERS-1'!$B$5:$J$44,3,FALSE)</f>
        <v>0</v>
      </c>
      <c r="BF250" s="50">
        <f>MHTYPYLD1!BF250*VLOOKUP(MHTYPYLD2!BF$4,'[1]INTERNAL PARAMETERS-1'!$B$5:$J$44,5,FALSE)*VLOOKUP(MHTYPYLD2!BF$4,'[1]INTERNAL PARAMETERS-1'!$B$5:$J$44,6,FALSE)*VLOOKUP(MHTYPYLD2!BF$4,'[1]INTERNAL PARAMETERS-1'!$B$5:$J$44,3,FALSE) + MHTYPYLD1!BF250*(1-VLOOKUP(MHTYPYLD2!BF$4,'[1]INTERNAL PARAMETERS-1'!$B$5:$J$44,5,FALSE))*VLOOKUP(MHTYPYLD2!BF$4,'[1]INTERNAL PARAMETERS-1'!$B$5:$J$44,8,FALSE)*VLOOKUP(MHTYPYLD2!BF$4,'[1]INTERNAL PARAMETERS-1'!$B$5:$J$44,3,FALSE)</f>
        <v>0</v>
      </c>
      <c r="BG250" s="50">
        <f>MHTYPYLD1!BG250*VLOOKUP(MHTYPYLD2!BG$4,'[1]INTERNAL PARAMETERS-1'!$B$5:$J$44,5,FALSE)*VLOOKUP(MHTYPYLD2!BG$4,'[1]INTERNAL PARAMETERS-1'!$B$5:$J$44,6,FALSE)*VLOOKUP(MHTYPYLD2!BG$4,'[1]INTERNAL PARAMETERS-1'!$B$5:$J$44,3,FALSE) + MHTYPYLD1!BG250*(1-VLOOKUP(MHTYPYLD2!BG$4,'[1]INTERNAL PARAMETERS-1'!$B$5:$J$44,5,FALSE))*VLOOKUP(MHTYPYLD2!BG$4,'[1]INTERNAL PARAMETERS-1'!$B$5:$J$44,8,FALSE)*VLOOKUP(MHTYPYLD2!BG$4,'[1]INTERNAL PARAMETERS-1'!$B$5:$J$44,3,FALSE)</f>
        <v>0</v>
      </c>
      <c r="BH250" s="50">
        <f>MHTYPYLD1!BH250*VLOOKUP(MHTYPYLD2!BH$4,'[1]INTERNAL PARAMETERS-1'!$B$5:$J$44,5,FALSE)*VLOOKUP(MHTYPYLD2!BH$4,'[1]INTERNAL PARAMETERS-1'!$B$5:$J$44,6,FALSE)*VLOOKUP(MHTYPYLD2!BH$4,'[1]INTERNAL PARAMETERS-1'!$B$5:$J$44,3,FALSE) + MHTYPYLD1!BH250*(1-VLOOKUP(MHTYPYLD2!BH$4,'[1]INTERNAL PARAMETERS-1'!$B$5:$J$44,5,FALSE))*VLOOKUP(MHTYPYLD2!BH$4,'[1]INTERNAL PARAMETERS-1'!$B$5:$J$44,8,FALSE)*VLOOKUP(MHTYPYLD2!BH$4,'[1]INTERNAL PARAMETERS-1'!$B$5:$J$44,3,FALSE)</f>
        <v>0</v>
      </c>
      <c r="BI250" s="50">
        <f>MHTYPYLD1!BI250*VLOOKUP(MHTYPYLD2!BI$4,'[1]INTERNAL PARAMETERS-1'!$B$5:$J$44,5,FALSE)*VLOOKUP(MHTYPYLD2!BI$4,'[1]INTERNAL PARAMETERS-1'!$B$5:$J$44,6,FALSE)*VLOOKUP(MHTYPYLD2!BI$4,'[1]INTERNAL PARAMETERS-1'!$B$5:$J$44,3,FALSE) + MHTYPYLD1!BI250*(1-VLOOKUP(MHTYPYLD2!BI$4,'[1]INTERNAL PARAMETERS-1'!$B$5:$J$44,5,FALSE))*VLOOKUP(MHTYPYLD2!BI$4,'[1]INTERNAL PARAMETERS-1'!$B$5:$J$44,8,FALSE)*VLOOKUP(MHTYPYLD2!BI$4,'[1]INTERNAL PARAMETERS-1'!$B$5:$J$44,3,FALSE)</f>
        <v>0</v>
      </c>
      <c r="BJ250" s="50">
        <f>MHTYPYLD1!BJ250*VLOOKUP(MHTYPYLD2!BJ$4,'[1]INTERNAL PARAMETERS-1'!$B$5:$J$44,5,FALSE)*VLOOKUP(MHTYPYLD2!BJ$4,'[1]INTERNAL PARAMETERS-1'!$B$5:$J$44,6,FALSE)*VLOOKUP(MHTYPYLD2!BJ$4,'[1]INTERNAL PARAMETERS-1'!$B$5:$J$44,3,FALSE) + MHTYPYLD1!BJ250*(1-VLOOKUP(MHTYPYLD2!BJ$4,'[1]INTERNAL PARAMETERS-1'!$B$5:$J$44,5,FALSE))*VLOOKUP(MHTYPYLD2!BJ$4,'[1]INTERNAL PARAMETERS-1'!$B$5:$J$44,8,FALSE)*VLOOKUP(MHTYPYLD2!BJ$4,'[1]INTERNAL PARAMETERS-1'!$B$5:$J$44,3,FALSE)</f>
        <v>0</v>
      </c>
      <c r="BK250" s="50">
        <f>MHTYPYLD1!BK250*VLOOKUP(MHTYPYLD2!BK$4,'[1]INTERNAL PARAMETERS-1'!$B$5:$J$44,5,FALSE)*VLOOKUP(MHTYPYLD2!BK$4,'[1]INTERNAL PARAMETERS-1'!$B$5:$J$44,6,FALSE)*VLOOKUP(MHTYPYLD2!BK$4,'[1]INTERNAL PARAMETERS-1'!$B$5:$J$44,3,FALSE) + MHTYPYLD1!BK250*(1-VLOOKUP(MHTYPYLD2!BK$4,'[1]INTERNAL PARAMETERS-1'!$B$5:$J$44,5,FALSE))*VLOOKUP(MHTYPYLD2!BK$4,'[1]INTERNAL PARAMETERS-1'!$B$5:$J$44,8,FALSE)*VLOOKUP(MHTYPYLD2!BK$4,'[1]INTERNAL PARAMETERS-1'!$B$5:$J$44,3,FALSE)</f>
        <v>0</v>
      </c>
      <c r="BL250" s="50">
        <f>MHTYPYLD1!BL250*VLOOKUP(MHTYPYLD2!BL$4,'[1]INTERNAL PARAMETERS-1'!$B$5:$J$44,5,FALSE)*VLOOKUP(MHTYPYLD2!BL$4,'[1]INTERNAL PARAMETERS-1'!$B$5:$J$44,6,FALSE)*VLOOKUP(MHTYPYLD2!BL$4,'[1]INTERNAL PARAMETERS-1'!$B$5:$J$44,3,FALSE) + MHTYPYLD1!BL250*(1-VLOOKUP(MHTYPYLD2!BL$4,'[1]INTERNAL PARAMETERS-1'!$B$5:$J$44,5,FALSE))*VLOOKUP(MHTYPYLD2!BL$4,'[1]INTERNAL PARAMETERS-1'!$B$5:$J$44,8,FALSE)*VLOOKUP(MHTYPYLD2!BL$4,'[1]INTERNAL PARAMETERS-1'!$B$5:$J$44,3,FALSE)</f>
        <v>0</v>
      </c>
      <c r="BM250" s="50">
        <f>MHTYPYLD1!BM250*VLOOKUP(MHTYPYLD2!BM$4,'[1]INTERNAL PARAMETERS-1'!$B$5:$J$44,5,FALSE)*VLOOKUP(MHTYPYLD2!BM$4,'[1]INTERNAL PARAMETERS-1'!$B$5:$J$44,6,FALSE)*VLOOKUP(MHTYPYLD2!BM$4,'[1]INTERNAL PARAMETERS-1'!$B$5:$J$44,3,FALSE) + MHTYPYLD1!BM250*(1-VLOOKUP(MHTYPYLD2!BM$4,'[1]INTERNAL PARAMETERS-1'!$B$5:$J$44,5,FALSE))*VLOOKUP(MHTYPYLD2!BM$4,'[1]INTERNAL PARAMETERS-1'!$B$5:$J$44,8,FALSE)*VLOOKUP(MHTYPYLD2!BM$4,'[1]INTERNAL PARAMETERS-1'!$B$5:$J$44,3,FALSE)</f>
        <v>0</v>
      </c>
      <c r="BN250" s="50">
        <f>MHTYPYLD1!BN250*VLOOKUP(MHTYPYLD2!BN$4,'[1]INTERNAL PARAMETERS-1'!$B$5:$J$44,5,FALSE)*VLOOKUP(MHTYPYLD2!BN$4,'[1]INTERNAL PARAMETERS-1'!$B$5:$J$44,6,FALSE)*VLOOKUP(MHTYPYLD2!BN$4,'[1]INTERNAL PARAMETERS-1'!$B$5:$J$44,3,FALSE) + MHTYPYLD1!BN250*(1-VLOOKUP(MHTYPYLD2!BN$4,'[1]INTERNAL PARAMETERS-1'!$B$5:$J$44,5,FALSE))*VLOOKUP(MHTYPYLD2!BN$4,'[1]INTERNAL PARAMETERS-1'!$B$5:$J$44,8,FALSE)*VLOOKUP(MHTYPYLD2!BN$4,'[1]INTERNAL PARAMETERS-1'!$B$5:$J$44,3,FALSE)</f>
        <v>0</v>
      </c>
      <c r="BO250" s="50">
        <f>MHTYPYLD1!BO250*VLOOKUP(MHTYPYLD2!BO$4,'[1]INTERNAL PARAMETERS-1'!$B$5:$J$44,5,FALSE)*VLOOKUP(MHTYPYLD2!BO$4,'[1]INTERNAL PARAMETERS-1'!$B$5:$J$44,6,FALSE)*VLOOKUP(MHTYPYLD2!BO$4,'[1]INTERNAL PARAMETERS-1'!$B$5:$J$44,3,FALSE) + MHTYPYLD1!BO250*(1-VLOOKUP(MHTYPYLD2!BO$4,'[1]INTERNAL PARAMETERS-1'!$B$5:$J$44,5,FALSE))*VLOOKUP(MHTYPYLD2!BO$4,'[1]INTERNAL PARAMETERS-1'!$B$5:$J$44,8,FALSE)*VLOOKUP(MHTYPYLD2!BO$4,'[1]INTERNAL PARAMETERS-1'!$B$5:$J$44,3,FALSE)</f>
        <v>0</v>
      </c>
      <c r="BP250" s="50">
        <f>MHTYPYLD1!BP250*VLOOKUP(MHTYPYLD2!BP$4,'[1]INTERNAL PARAMETERS-1'!$B$5:$J$44,5,FALSE)*VLOOKUP(MHTYPYLD2!BP$4,'[1]INTERNAL PARAMETERS-1'!$B$5:$J$44,6,FALSE)*VLOOKUP(MHTYPYLD2!BP$4,'[1]INTERNAL PARAMETERS-1'!$B$5:$J$44,3,FALSE) + MHTYPYLD1!BP250*(1-VLOOKUP(MHTYPYLD2!BP$4,'[1]INTERNAL PARAMETERS-1'!$B$5:$J$44,5,FALSE))*VLOOKUP(MHTYPYLD2!BP$4,'[1]INTERNAL PARAMETERS-1'!$B$5:$J$44,8,FALSE)*VLOOKUP(MHTYPYLD2!BP$4,'[1]INTERNAL PARAMETERS-1'!$B$5:$J$44,3,FALSE)</f>
        <v>0</v>
      </c>
      <c r="BQ250" s="50">
        <f>MHTYPYLD1!BQ250*VLOOKUP(MHTYPYLD2!BQ$4,'[1]INTERNAL PARAMETERS-1'!$B$5:$J$44,5,FALSE)*VLOOKUP(MHTYPYLD2!BQ$4,'[1]INTERNAL PARAMETERS-1'!$B$5:$J$44,6,FALSE)*VLOOKUP(MHTYPYLD2!BQ$4,'[1]INTERNAL PARAMETERS-1'!$B$5:$J$44,3,FALSE) + MHTYPYLD1!BQ250*(1-VLOOKUP(MHTYPYLD2!BQ$4,'[1]INTERNAL PARAMETERS-1'!$B$5:$J$44,5,FALSE))*VLOOKUP(MHTYPYLD2!BQ$4,'[1]INTERNAL PARAMETERS-1'!$B$5:$J$44,8,FALSE)*VLOOKUP(MHTYPYLD2!BQ$4,'[1]INTERNAL PARAMETERS-1'!$B$5:$J$44,3,FALSE)</f>
        <v>0</v>
      </c>
      <c r="BR250" s="50">
        <f>MHTYPYLD1!BR250*VLOOKUP(MHTYPYLD2!BR$4,'[1]INTERNAL PARAMETERS-1'!$B$5:$J$44,5,FALSE)*VLOOKUP(MHTYPYLD2!BR$4,'[1]INTERNAL PARAMETERS-1'!$B$5:$J$44,6,FALSE)*VLOOKUP(MHTYPYLD2!BR$4,'[1]INTERNAL PARAMETERS-1'!$B$5:$J$44,3,FALSE) + MHTYPYLD1!BR250*(1-VLOOKUP(MHTYPYLD2!BR$4,'[1]INTERNAL PARAMETERS-1'!$B$5:$J$44,5,FALSE))*VLOOKUP(MHTYPYLD2!BR$4,'[1]INTERNAL PARAMETERS-1'!$B$5:$J$44,8,FALSE)*VLOOKUP(MHTYPYLD2!BR$4,'[1]INTERNAL PARAMETERS-1'!$B$5:$J$44,3,FALSE)</f>
        <v>0</v>
      </c>
      <c r="BS250" s="50">
        <f>MHTYPYLD1!BS250*VLOOKUP(MHTYPYLD2!BS$4,'[1]INTERNAL PARAMETERS-1'!$B$5:$J$44,5,FALSE)*VLOOKUP(MHTYPYLD2!BS$4,'[1]INTERNAL PARAMETERS-1'!$B$5:$J$44,6,FALSE)*VLOOKUP(MHTYPYLD2!BS$4,'[1]INTERNAL PARAMETERS-1'!$B$5:$J$44,3,FALSE) + MHTYPYLD1!BS250*(1-VLOOKUP(MHTYPYLD2!BS$4,'[1]INTERNAL PARAMETERS-1'!$B$5:$J$44,5,FALSE))*VLOOKUP(MHTYPYLD2!BS$4,'[1]INTERNAL PARAMETERS-1'!$B$5:$J$44,8,FALSE)*VLOOKUP(MHTYPYLD2!BS$4,'[1]INTERNAL PARAMETERS-1'!$B$5:$J$44,3,FALSE)</f>
        <v>0</v>
      </c>
      <c r="BT250" s="50">
        <f>MHTYPYLD1!BT250*VLOOKUP(MHTYPYLD2!BT$4,'[1]INTERNAL PARAMETERS-1'!$B$5:$J$44,5,FALSE)*VLOOKUP(MHTYPYLD2!BT$4,'[1]INTERNAL PARAMETERS-1'!$B$5:$J$44,6,FALSE)*VLOOKUP(MHTYPYLD2!BT$4,'[1]INTERNAL PARAMETERS-1'!$B$5:$J$44,3,FALSE) + MHTYPYLD1!BT250*(1-VLOOKUP(MHTYPYLD2!BT$4,'[1]INTERNAL PARAMETERS-1'!$B$5:$J$44,5,FALSE))*VLOOKUP(MHTYPYLD2!BT$4,'[1]INTERNAL PARAMETERS-1'!$B$5:$J$44,8,FALSE)*VLOOKUP(MHTYPYLD2!BT$4,'[1]INTERNAL PARAMETERS-1'!$B$5:$J$44,3,FALSE)</f>
        <v>0</v>
      </c>
      <c r="BU250" s="50">
        <f>MHTYPYLD1!BU250*VLOOKUP(MHTYPYLD2!BU$4,'[1]INTERNAL PARAMETERS-1'!$B$5:$J$44,5,FALSE)*VLOOKUP(MHTYPYLD2!BU$4,'[1]INTERNAL PARAMETERS-1'!$B$5:$J$44,6,FALSE)*VLOOKUP(MHTYPYLD2!BU$4,'[1]INTERNAL PARAMETERS-1'!$B$5:$J$44,3,FALSE) + MHTYPYLD1!BU250*(1-VLOOKUP(MHTYPYLD2!BU$4,'[1]INTERNAL PARAMETERS-1'!$B$5:$J$44,5,FALSE))*VLOOKUP(MHTYPYLD2!BU$4,'[1]INTERNAL PARAMETERS-1'!$B$5:$J$44,8,FALSE)*VLOOKUP(MHTYPYLD2!BU$4,'[1]INTERNAL PARAMETERS-1'!$B$5:$J$44,3,FALSE)</f>
        <v>0</v>
      </c>
      <c r="BV250" s="50">
        <f>MHTYPYLD1!BV250*VLOOKUP(MHTYPYLD2!BV$4,'[1]INTERNAL PARAMETERS-1'!$B$5:$J$44,5,FALSE)*VLOOKUP(MHTYPYLD2!BV$4,'[1]INTERNAL PARAMETERS-1'!$B$5:$J$44,6,FALSE)*VLOOKUP(MHTYPYLD2!BV$4,'[1]INTERNAL PARAMETERS-1'!$B$5:$J$44,3,FALSE) + MHTYPYLD1!BV250*(1-VLOOKUP(MHTYPYLD2!BV$4,'[1]INTERNAL PARAMETERS-1'!$B$5:$J$44,5,FALSE))*VLOOKUP(MHTYPYLD2!BV$4,'[1]INTERNAL PARAMETERS-1'!$B$5:$J$44,8,FALSE)*VLOOKUP(MHTYPYLD2!BV$4,'[1]INTERNAL PARAMETERS-1'!$B$5:$J$44,3,FALSE)</f>
        <v>0</v>
      </c>
      <c r="BW250" s="50">
        <f>MHTYPYLD1!BW250*VLOOKUP(MHTYPYLD2!BW$4,'[1]INTERNAL PARAMETERS-1'!$B$5:$J$44,5,FALSE)*VLOOKUP(MHTYPYLD2!BW$4,'[1]INTERNAL PARAMETERS-1'!$B$5:$J$44,6,FALSE)*VLOOKUP(MHTYPYLD2!BW$4,'[1]INTERNAL PARAMETERS-1'!$B$5:$J$44,3,FALSE) + MHTYPYLD1!BW250*(1-VLOOKUP(MHTYPYLD2!BW$4,'[1]INTERNAL PARAMETERS-1'!$B$5:$J$44,5,FALSE))*VLOOKUP(MHTYPYLD2!BW$4,'[1]INTERNAL PARAMETERS-1'!$B$5:$J$44,8,FALSE)*VLOOKUP(MHTYPYLD2!BW$4,'[1]INTERNAL PARAMETERS-1'!$B$5:$J$44,3,FALSE)</f>
        <v>0</v>
      </c>
      <c r="BX250" s="50">
        <f>MHTYPYLD1!BX250*VLOOKUP(MHTYPYLD2!BX$4,'[1]INTERNAL PARAMETERS-1'!$B$5:$J$44,5,FALSE)*VLOOKUP(MHTYPYLD2!BX$4,'[1]INTERNAL PARAMETERS-1'!$B$5:$J$44,6,FALSE)*VLOOKUP(MHTYPYLD2!BX$4,'[1]INTERNAL PARAMETERS-1'!$B$5:$J$44,3,FALSE) + MHTYPYLD1!BX250*(1-VLOOKUP(MHTYPYLD2!BX$4,'[1]INTERNAL PARAMETERS-1'!$B$5:$J$44,5,FALSE))*VLOOKUP(MHTYPYLD2!BX$4,'[1]INTERNAL PARAMETERS-1'!$B$5:$J$44,8,FALSE)*VLOOKUP(MHTYPYLD2!BX$4,'[1]INTERNAL PARAMETERS-1'!$B$5:$J$44,3,FALSE)</f>
        <v>0</v>
      </c>
      <c r="BY250" s="50">
        <f>MHTYPYLD1!BY250*VLOOKUP(MHTYPYLD2!BY$4,'[1]INTERNAL PARAMETERS-1'!$B$5:$J$44,5,FALSE)*VLOOKUP(MHTYPYLD2!BY$4,'[1]INTERNAL PARAMETERS-1'!$B$5:$J$44,6,FALSE)*VLOOKUP(MHTYPYLD2!BY$4,'[1]INTERNAL PARAMETERS-1'!$B$5:$J$44,3,FALSE) + MHTYPYLD1!BY250*(1-VLOOKUP(MHTYPYLD2!BY$4,'[1]INTERNAL PARAMETERS-1'!$B$5:$J$44,5,FALSE))*VLOOKUP(MHTYPYLD2!BY$4,'[1]INTERNAL PARAMETERS-1'!$B$5:$J$44,8,FALSE)*VLOOKUP(MHTYPYLD2!BY$4,'[1]INTERNAL PARAMETERS-1'!$B$5:$J$44,3,FALSE)</f>
        <v>0</v>
      </c>
      <c r="BZ250" s="50">
        <f>MHTYPYLD1!BZ250*VLOOKUP(MHTYPYLD2!BZ$4,'[1]INTERNAL PARAMETERS-1'!$B$5:$J$44,5,FALSE)*VLOOKUP(MHTYPYLD2!BZ$4,'[1]INTERNAL PARAMETERS-1'!$B$5:$J$44,6,FALSE)*VLOOKUP(MHTYPYLD2!BZ$4,'[1]INTERNAL PARAMETERS-1'!$B$5:$J$44,3,FALSE) + MHTYPYLD1!BZ250*(1-VLOOKUP(MHTYPYLD2!BZ$4,'[1]INTERNAL PARAMETERS-1'!$B$5:$J$44,5,FALSE))*VLOOKUP(MHTYPYLD2!BZ$4,'[1]INTERNAL PARAMETERS-1'!$B$5:$J$44,8,FALSE)*VLOOKUP(MHTYPYLD2!BZ$4,'[1]INTERNAL PARAMETERS-1'!$B$5:$J$44,3,FALSE)</f>
        <v>0</v>
      </c>
      <c r="CA250" s="50">
        <f>MHTYPYLD1!CA250*VLOOKUP(MHTYPYLD2!CA$4,'[1]INTERNAL PARAMETERS-1'!$B$5:$J$44,5,FALSE)*VLOOKUP(MHTYPYLD2!CA$4,'[1]INTERNAL PARAMETERS-1'!$B$5:$J$44,6,FALSE)*VLOOKUP(MHTYPYLD2!CA$4,'[1]INTERNAL PARAMETERS-1'!$B$5:$J$44,3,FALSE) + MHTYPYLD1!CA250*(1-VLOOKUP(MHTYPYLD2!CA$4,'[1]INTERNAL PARAMETERS-1'!$B$5:$J$44,5,FALSE))*VLOOKUP(MHTYPYLD2!CA$4,'[1]INTERNAL PARAMETERS-1'!$B$5:$J$44,8,FALSE)*VLOOKUP(MHTYPYLD2!CA$4,'[1]INTERNAL PARAMETERS-1'!$B$5:$J$44,3,FALSE)</f>
        <v>0</v>
      </c>
      <c r="CB250" s="50">
        <f>MHTYPYLD1!CB250*VLOOKUP(MHTYPYLD2!CB$4,'[1]INTERNAL PARAMETERS-1'!$B$5:$J$44,5,FALSE)*VLOOKUP(MHTYPYLD2!CB$4,'[1]INTERNAL PARAMETERS-1'!$B$5:$J$44,6,FALSE)*VLOOKUP(MHTYPYLD2!CB$4,'[1]INTERNAL PARAMETERS-1'!$B$5:$J$44,3,FALSE) + MHTYPYLD1!CB250*(1-VLOOKUP(MHTYPYLD2!CB$4,'[1]INTERNAL PARAMETERS-1'!$B$5:$J$44,5,FALSE))*VLOOKUP(MHTYPYLD2!CB$4,'[1]INTERNAL PARAMETERS-1'!$B$5:$J$44,8,FALSE)*VLOOKUP(MHTYPYLD2!CB$4,'[1]INTERNAL PARAMETERS-1'!$B$5:$J$44,3,FALSE)</f>
        <v>0</v>
      </c>
      <c r="CC250" s="50">
        <f>MHTYPYLD1!CC250*VLOOKUP(MHTYPYLD2!CC$4,'[1]INTERNAL PARAMETERS-1'!$B$5:$J$44,5,FALSE)*VLOOKUP(MHTYPYLD2!CC$4,'[1]INTERNAL PARAMETERS-1'!$B$5:$J$44,6,FALSE)*VLOOKUP(MHTYPYLD2!CC$4,'[1]INTERNAL PARAMETERS-1'!$B$5:$J$44,3,FALSE) + MHTYPYLD1!CC250*(1-VLOOKUP(MHTYPYLD2!CC$4,'[1]INTERNAL PARAMETERS-1'!$B$5:$J$44,5,FALSE))*VLOOKUP(MHTYPYLD2!CC$4,'[1]INTERNAL PARAMETERS-1'!$B$5:$J$44,8,FALSE)*VLOOKUP(MHTYPYLD2!CC$4,'[1]INTERNAL PARAMETERS-1'!$B$5:$J$44,3,FALSE)</f>
        <v>0</v>
      </c>
      <c r="CD250" s="50">
        <f>MHTYPYLD1!CD250*VLOOKUP(MHTYPYLD2!CD$4,'[1]INTERNAL PARAMETERS-1'!$B$5:$J$44,5,FALSE)*VLOOKUP(MHTYPYLD2!CD$4,'[1]INTERNAL PARAMETERS-1'!$B$5:$J$44,6,FALSE)*VLOOKUP(MHTYPYLD2!CD$4,'[1]INTERNAL PARAMETERS-1'!$B$5:$J$44,3,FALSE) + MHTYPYLD1!CD250*(1-VLOOKUP(MHTYPYLD2!CD$4,'[1]INTERNAL PARAMETERS-1'!$B$5:$J$44,5,FALSE))*VLOOKUP(MHTYPYLD2!CD$4,'[1]INTERNAL PARAMETERS-1'!$B$5:$J$44,8,FALSE)*VLOOKUP(MHTYPYLD2!CD$4,'[1]INTERNAL PARAMETERS-1'!$B$5:$J$44,3,FALSE)</f>
        <v>0</v>
      </c>
      <c r="CE250" s="50">
        <f>MHTYPYLD1!CE250*VLOOKUP(MHTYPYLD2!CE$4,'[1]INTERNAL PARAMETERS-1'!$B$5:$J$44,5,FALSE)*VLOOKUP(MHTYPYLD2!CE$4,'[1]INTERNAL PARAMETERS-1'!$B$5:$J$44,6,FALSE)*VLOOKUP(MHTYPYLD2!CE$4,'[1]INTERNAL PARAMETERS-1'!$B$5:$J$44,3,FALSE) + MHTYPYLD1!CE250*(1-VLOOKUP(MHTYPYLD2!CE$4,'[1]INTERNAL PARAMETERS-1'!$B$5:$J$44,5,FALSE))*VLOOKUP(MHTYPYLD2!CE$4,'[1]INTERNAL PARAMETERS-1'!$B$5:$J$44,8,FALSE)*VLOOKUP(MHTYPYLD2!CE$4,'[1]INTERNAL PARAMETERS-1'!$B$5:$J$44,3,FALSE)</f>
        <v>0</v>
      </c>
      <c r="CF250" s="50">
        <f>MHTYPYLD1!CF250*VLOOKUP(MHTYPYLD2!CF$4,'[1]INTERNAL PARAMETERS-1'!$B$5:$J$44,5,FALSE)*VLOOKUP(MHTYPYLD2!CF$4,'[1]INTERNAL PARAMETERS-1'!$B$5:$J$44,6,FALSE)*VLOOKUP(MHTYPYLD2!CF$4,'[1]INTERNAL PARAMETERS-1'!$B$5:$J$44,3,FALSE) + MHTYPYLD1!CF250*(1-VLOOKUP(MHTYPYLD2!CF$4,'[1]INTERNAL PARAMETERS-1'!$B$5:$J$44,5,FALSE))*VLOOKUP(MHTYPYLD2!CF$4,'[1]INTERNAL PARAMETERS-1'!$B$5:$J$44,8,FALSE)*VLOOKUP(MHTYPYLD2!CF$4,'[1]INTERNAL PARAMETERS-1'!$B$5:$J$44,3,FALSE)</f>
        <v>0</v>
      </c>
      <c r="CG250" s="50">
        <f>MHTYPYLD1!CG250*VLOOKUP(MHTYPYLD2!CG$4,'[1]INTERNAL PARAMETERS-1'!$B$5:$J$44,5,FALSE)*VLOOKUP(MHTYPYLD2!CG$4,'[1]INTERNAL PARAMETERS-1'!$B$5:$J$44,6,FALSE)*VLOOKUP(MHTYPYLD2!CG$4,'[1]INTERNAL PARAMETERS-1'!$B$5:$J$44,3,FALSE) + MHTYPYLD1!CG250*(1-VLOOKUP(MHTYPYLD2!CG$4,'[1]INTERNAL PARAMETERS-1'!$B$5:$J$44,5,FALSE))*VLOOKUP(MHTYPYLD2!CG$4,'[1]INTERNAL PARAMETERS-1'!$B$5:$J$44,8,FALSE)*VLOOKUP(MHTYPYLD2!CG$4,'[1]INTERNAL PARAMETERS-1'!$B$5:$J$44,3,FALSE)</f>
        <v>0</v>
      </c>
      <c r="CH250" s="49">
        <f>MHTYPYLD1!CH250*VLOOKUP(MHTYPYLD2!CH$4,'[1]INTERNAL PARAMETERS-1'!$B$5:$J$44,5,FALSE)*VLOOKUP(MHTYPYLD2!CH$4,'[1]INTERNAL PARAMETERS-1'!$B$5:$J$44,6,FALSE)*VLOOKUP(MHTYPYLD2!CH$4,'[1]INTERNAL PARAMETERS-1'!$B$5:$J$44,3,FALSE) + MHTYPYLD1!CH250*(1-VLOOKUP(MHTYPYLD2!CH$4,'[1]INTERNAL PARAMETERS-1'!$B$5:$J$44,5,FALSE))*VLOOKUP(MHTYPYLD2!CH$4,'[1]INTERNAL PARAMETERS-1'!$B$5:$J$44,8,FALSE)*VLOOKUP(MHTYPYLD2!CH$4,'[1]INTERNAL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>
      <c r="B251" s="67" t="s">
        <v>6</v>
      </c>
      <c r="C251" s="66" t="s">
        <v>54</v>
      </c>
      <c r="D251" s="66" t="s">
        <v>59</v>
      </c>
      <c r="E251" s="139">
        <f>MHTYP!S251</f>
        <v>0</v>
      </c>
      <c r="F251" s="62">
        <f>'[1]INTERNAL PARAMETERS-1'!M17</f>
        <v>25.55</v>
      </c>
      <c r="G251" s="51">
        <f>MHTYPYLD1!G251*VLOOKUP(MHTYPYLD2!G$4,'[1]INTERNAL PARAMETERS-1'!$B$5:$J$44,5,FALSE)*VLOOKUP(MHTYPYLD2!G$4,'[1]INTERNAL PARAMETERS-1'!$B$5:$J$44,7,FALSE)*MHTYPYLD2!$F251 + MHTYPYLD1!G251*(1-VLOOKUP(MHTYPYLD2!G$4,'[1]INTERNAL PARAMETERS-1'!$B$5:$J$44,5,FALSE))*VLOOKUP(MHTYPYLD2!G$4,'[1]INTERNAL PARAMETERS-1'!$B$5:$J$44,9,FALSE)*MHTYPYLD2!$F251</f>
        <v>0</v>
      </c>
      <c r="H251" s="50">
        <f>MHTYPYLD1!H251*VLOOKUP(MHTYPYLD2!H$4,'[1]INTERNAL PARAMETERS-1'!$B$5:$J$44,5,FALSE)*VLOOKUP(MHTYPYLD2!H$4,'[1]INTERNAL PARAMETERS-1'!$B$5:$J$44,7,FALSE)*MHTYPYLD2!$F251 + MHTYPYLD1!H251*(1-VLOOKUP(MHTYPYLD2!H$4,'[1]INTERNAL PARAMETERS-1'!$B$5:$J$44,5,FALSE))*VLOOKUP(MHTYPYLD2!H$4,'[1]INTERNAL PARAMETERS-1'!$B$5:$J$44,9,FALSE)*MHTYPYLD2!$F251</f>
        <v>0</v>
      </c>
      <c r="I251" s="50">
        <f>MHTYPYLD1!I251*VLOOKUP(MHTYPYLD2!I$4,'[1]INTERNAL PARAMETERS-1'!$B$5:$J$44,5,FALSE)*VLOOKUP(MHTYPYLD2!I$4,'[1]INTERNAL PARAMETERS-1'!$B$5:$J$44,7,FALSE)*MHTYPYLD2!$F251 + MHTYPYLD1!I251*(1-VLOOKUP(MHTYPYLD2!I$4,'[1]INTERNAL PARAMETERS-1'!$B$5:$J$44,5,FALSE))*VLOOKUP(MHTYPYLD2!I$4,'[1]INTERNAL PARAMETERS-1'!$B$5:$J$44,9,FALSE)*MHTYPYLD2!$F251</f>
        <v>0</v>
      </c>
      <c r="J251" s="50">
        <f>MHTYPYLD1!J251*VLOOKUP(MHTYPYLD2!J$4,'[1]INTERNAL PARAMETERS-1'!$B$5:$J$44,5,FALSE)*VLOOKUP(MHTYPYLD2!J$4,'[1]INTERNAL PARAMETERS-1'!$B$5:$J$44,7,FALSE)*MHTYPYLD2!$F251 + MHTYPYLD1!J251*(1-VLOOKUP(MHTYPYLD2!J$4,'[1]INTERNAL PARAMETERS-1'!$B$5:$J$44,5,FALSE))*VLOOKUP(MHTYPYLD2!J$4,'[1]INTERNAL PARAMETERS-1'!$B$5:$J$44,9,FALSE)*MHTYPYLD2!$F251</f>
        <v>0</v>
      </c>
      <c r="K251" s="50">
        <f>MHTYPYLD1!K251*VLOOKUP(MHTYPYLD2!K$4,'[1]INTERNAL PARAMETERS-1'!$B$5:$J$44,5,FALSE)*VLOOKUP(MHTYPYLD2!K$4,'[1]INTERNAL PARAMETERS-1'!$B$5:$J$44,7,FALSE)*MHTYPYLD2!$F251 + MHTYPYLD1!K251*(1-VLOOKUP(MHTYPYLD2!K$4,'[1]INTERNAL PARAMETERS-1'!$B$5:$J$44,5,FALSE))*VLOOKUP(MHTYPYLD2!K$4,'[1]INTERNAL PARAMETERS-1'!$B$5:$J$44,9,FALSE)*MHTYPYLD2!$F251</f>
        <v>0</v>
      </c>
      <c r="L251" s="50">
        <f>MHTYPYLD1!L251*VLOOKUP(MHTYPYLD2!L$4,'[1]INTERNAL PARAMETERS-1'!$B$5:$J$44,5,FALSE)*VLOOKUP(MHTYPYLD2!L$4,'[1]INTERNAL PARAMETERS-1'!$B$5:$J$44,7,FALSE)*MHTYPYLD2!$F251 + MHTYPYLD1!L251*(1-VLOOKUP(MHTYPYLD2!L$4,'[1]INTERNAL PARAMETERS-1'!$B$5:$J$44,5,FALSE))*VLOOKUP(MHTYPYLD2!L$4,'[1]INTERNAL PARAMETERS-1'!$B$5:$J$44,9,FALSE)*MHTYPYLD2!$F251</f>
        <v>0</v>
      </c>
      <c r="M251" s="50">
        <f>MHTYPYLD1!M251*VLOOKUP(MHTYPYLD2!M$4,'[1]INTERNAL PARAMETERS-1'!$B$5:$J$44,5,FALSE)*VLOOKUP(MHTYPYLD2!M$4,'[1]INTERNAL PARAMETERS-1'!$B$5:$J$44,7,FALSE)*MHTYPYLD2!$F251 + MHTYPYLD1!M251*(1-VLOOKUP(MHTYPYLD2!M$4,'[1]INTERNAL PARAMETERS-1'!$B$5:$J$44,5,FALSE))*VLOOKUP(MHTYPYLD2!M$4,'[1]INTERNAL PARAMETERS-1'!$B$5:$J$44,9,FALSE)*MHTYPYLD2!$F251</f>
        <v>0</v>
      </c>
      <c r="N251" s="50">
        <f>MHTYPYLD1!N251*VLOOKUP(MHTYPYLD2!N$4,'[1]INTERNAL PARAMETERS-1'!$B$5:$J$44,5,FALSE)*VLOOKUP(MHTYPYLD2!N$4,'[1]INTERNAL PARAMETERS-1'!$B$5:$J$44,7,FALSE)*MHTYPYLD2!$F251 + MHTYPYLD1!N251*(1-VLOOKUP(MHTYPYLD2!N$4,'[1]INTERNAL PARAMETERS-1'!$B$5:$J$44,5,FALSE))*VLOOKUP(MHTYPYLD2!N$4,'[1]INTERNAL PARAMETERS-1'!$B$5:$J$44,9,FALSE)*MHTYPYLD2!$F251</f>
        <v>0</v>
      </c>
      <c r="O251" s="50">
        <f>MHTYPYLD1!O251*VLOOKUP(MHTYPYLD2!O$4,'[1]INTERNAL PARAMETERS-1'!$B$5:$J$44,5,FALSE)*VLOOKUP(MHTYPYLD2!O$4,'[1]INTERNAL PARAMETERS-1'!$B$5:$J$44,7,FALSE)*MHTYPYLD2!$F251 + MHTYPYLD1!O251*(1-VLOOKUP(MHTYPYLD2!O$4,'[1]INTERNAL PARAMETERS-1'!$B$5:$J$44,5,FALSE))*VLOOKUP(MHTYPYLD2!O$4,'[1]INTERNAL PARAMETERS-1'!$B$5:$J$44,9,FALSE)*MHTYPYLD2!$F251</f>
        <v>0</v>
      </c>
      <c r="P251" s="50">
        <f>MHTYPYLD1!P251*VLOOKUP(MHTYPYLD2!P$4,'[1]INTERNAL PARAMETERS-1'!$B$5:$J$44,5,FALSE)*VLOOKUP(MHTYPYLD2!P$4,'[1]INTERNAL PARAMETERS-1'!$B$5:$J$44,7,FALSE)*MHTYPYLD2!$F251 + MHTYPYLD1!P251*(1-VLOOKUP(MHTYPYLD2!P$4,'[1]INTERNAL PARAMETERS-1'!$B$5:$J$44,5,FALSE))*VLOOKUP(MHTYPYLD2!P$4,'[1]INTERNAL PARAMETERS-1'!$B$5:$J$44,9,FALSE)*MHTYPYLD2!$F251</f>
        <v>0</v>
      </c>
      <c r="Q251" s="50">
        <f>MHTYPYLD1!Q251*VLOOKUP(MHTYPYLD2!Q$4,'[1]INTERNAL PARAMETERS-1'!$B$5:$J$44,5,FALSE)*VLOOKUP(MHTYPYLD2!Q$4,'[1]INTERNAL PARAMETERS-1'!$B$5:$J$44,7,FALSE)*MHTYPYLD2!$F251 + MHTYPYLD1!Q251*(1-VLOOKUP(MHTYPYLD2!Q$4,'[1]INTERNAL PARAMETERS-1'!$B$5:$J$44,5,FALSE))*VLOOKUP(MHTYPYLD2!Q$4,'[1]INTERNAL PARAMETERS-1'!$B$5:$J$44,9,FALSE)*MHTYPYLD2!$F251</f>
        <v>0</v>
      </c>
      <c r="R251" s="50">
        <f>MHTYPYLD1!R251*VLOOKUP(MHTYPYLD2!R$4,'[1]INTERNAL PARAMETERS-1'!$B$5:$J$44,5,FALSE)*VLOOKUP(MHTYPYLD2!R$4,'[1]INTERNAL PARAMETERS-1'!$B$5:$J$44,7,FALSE)*MHTYPYLD2!$F251 + MHTYPYLD1!R251*(1-VLOOKUP(MHTYPYLD2!R$4,'[1]INTERNAL PARAMETERS-1'!$B$5:$J$44,5,FALSE))*VLOOKUP(MHTYPYLD2!R$4,'[1]INTERNAL PARAMETERS-1'!$B$5:$J$44,9,FALSE)*MHTYPYLD2!$F251</f>
        <v>0</v>
      </c>
      <c r="S251" s="50">
        <f>MHTYPYLD1!S251*VLOOKUP(MHTYPYLD2!S$4,'[1]INTERNAL PARAMETERS-1'!$B$5:$J$44,5,FALSE)*VLOOKUP(MHTYPYLD2!S$4,'[1]INTERNAL PARAMETERS-1'!$B$5:$J$44,7,FALSE)*MHTYPYLD2!$F251 + MHTYPYLD1!S251*(1-VLOOKUP(MHTYPYLD2!S$4,'[1]INTERNAL PARAMETERS-1'!$B$5:$J$44,5,FALSE))*VLOOKUP(MHTYPYLD2!S$4,'[1]INTERNAL PARAMETERS-1'!$B$5:$J$44,9,FALSE)*MHTYPYLD2!$F251</f>
        <v>0</v>
      </c>
      <c r="T251" s="50">
        <f>MHTYPYLD1!T251*VLOOKUP(MHTYPYLD2!T$4,'[1]INTERNAL PARAMETERS-1'!$B$5:$J$44,5,FALSE)*VLOOKUP(MHTYPYLD2!T$4,'[1]INTERNAL PARAMETERS-1'!$B$5:$J$44,7,FALSE)*MHTYPYLD2!$F251 + MHTYPYLD1!T251*(1-VLOOKUP(MHTYPYLD2!T$4,'[1]INTERNAL PARAMETERS-1'!$B$5:$J$44,5,FALSE))*VLOOKUP(MHTYPYLD2!T$4,'[1]INTERNAL PARAMETERS-1'!$B$5:$J$44,9,FALSE)*MHTYPYLD2!$F251</f>
        <v>0</v>
      </c>
      <c r="U251" s="50">
        <f>MHTYPYLD1!U251*VLOOKUP(MHTYPYLD2!U$4,'[1]INTERNAL PARAMETERS-1'!$B$5:$J$44,5,FALSE)*VLOOKUP(MHTYPYLD2!U$4,'[1]INTERNAL PARAMETERS-1'!$B$5:$J$44,7,FALSE)*MHTYPYLD2!$F251 + MHTYPYLD1!U251*(1-VLOOKUP(MHTYPYLD2!U$4,'[1]INTERNAL PARAMETERS-1'!$B$5:$J$44,5,FALSE))*VLOOKUP(MHTYPYLD2!U$4,'[1]INTERNAL PARAMETERS-1'!$B$5:$J$44,9,FALSE)*MHTYPYLD2!$F251</f>
        <v>0</v>
      </c>
      <c r="V251" s="50">
        <f>MHTYPYLD1!V251*VLOOKUP(MHTYPYLD2!V$4,'[1]INTERNAL PARAMETERS-1'!$B$5:$J$44,5,FALSE)*VLOOKUP(MHTYPYLD2!V$4,'[1]INTERNAL PARAMETERS-1'!$B$5:$J$44,7,FALSE)*MHTYPYLD2!$F251 + MHTYPYLD1!V251*(1-VLOOKUP(MHTYPYLD2!V$4,'[1]INTERNAL PARAMETERS-1'!$B$5:$J$44,5,FALSE))*VLOOKUP(MHTYPYLD2!V$4,'[1]INTERNAL PARAMETERS-1'!$B$5:$J$44,9,FALSE)*MHTYPYLD2!$F251</f>
        <v>0</v>
      </c>
      <c r="W251" s="50">
        <f>MHTYPYLD1!W251*VLOOKUP(MHTYPYLD2!W$4,'[1]INTERNAL PARAMETERS-1'!$B$5:$J$44,5,FALSE)*VLOOKUP(MHTYPYLD2!W$4,'[1]INTERNAL PARAMETERS-1'!$B$5:$J$44,7,FALSE)*MHTYPYLD2!$F251 + MHTYPYLD1!W251*(1-VLOOKUP(MHTYPYLD2!W$4,'[1]INTERNAL PARAMETERS-1'!$B$5:$J$44,5,FALSE))*VLOOKUP(MHTYPYLD2!W$4,'[1]INTERNAL PARAMETERS-1'!$B$5:$J$44,9,FALSE)*MHTYPYLD2!$F251</f>
        <v>0</v>
      </c>
      <c r="X251" s="50">
        <f>MHTYPYLD1!X251*VLOOKUP(MHTYPYLD2!X$4,'[1]INTERNAL PARAMETERS-1'!$B$5:$J$44,5,FALSE)*VLOOKUP(MHTYPYLD2!X$4,'[1]INTERNAL PARAMETERS-1'!$B$5:$J$44,7,FALSE)*MHTYPYLD2!$F251 + MHTYPYLD1!X251*(1-VLOOKUP(MHTYPYLD2!X$4,'[1]INTERNAL PARAMETERS-1'!$B$5:$J$44,5,FALSE))*VLOOKUP(MHTYPYLD2!X$4,'[1]INTERNAL PARAMETERS-1'!$B$5:$J$44,9,FALSE)*MHTYPYLD2!$F251</f>
        <v>0</v>
      </c>
      <c r="Y251" s="50">
        <f>MHTYPYLD1!Y251*VLOOKUP(MHTYPYLD2!Y$4,'[1]INTERNAL PARAMETERS-1'!$B$5:$J$44,5,FALSE)*VLOOKUP(MHTYPYLD2!Y$4,'[1]INTERNAL PARAMETERS-1'!$B$5:$J$44,7,FALSE)*MHTYPYLD2!$F251 + MHTYPYLD1!Y251*(1-VLOOKUP(MHTYPYLD2!Y$4,'[1]INTERNAL PARAMETERS-1'!$B$5:$J$44,5,FALSE))*VLOOKUP(MHTYPYLD2!Y$4,'[1]INTERNAL PARAMETERS-1'!$B$5:$J$44,9,FALSE)*MHTYPYLD2!$F251</f>
        <v>0</v>
      </c>
      <c r="Z251" s="50">
        <f>MHTYPYLD1!Z251*VLOOKUP(MHTYPYLD2!Z$4,'[1]INTERNAL PARAMETERS-1'!$B$5:$J$44,5,FALSE)*VLOOKUP(MHTYPYLD2!Z$4,'[1]INTERNAL PARAMETERS-1'!$B$5:$J$44,7,FALSE)*MHTYPYLD2!$F251 + MHTYPYLD1!Z251*(1-VLOOKUP(MHTYPYLD2!Z$4,'[1]INTERNAL PARAMETERS-1'!$B$5:$J$44,5,FALSE))*VLOOKUP(MHTYPYLD2!Z$4,'[1]INTERNAL PARAMETERS-1'!$B$5:$J$44,9,FALSE)*MHTYPYLD2!$F251</f>
        <v>0</v>
      </c>
      <c r="AA251" s="50">
        <f>MHTYPYLD1!AA251*VLOOKUP(MHTYPYLD2!AA$4,'[1]INTERNAL PARAMETERS-1'!$B$5:$J$44,5,FALSE)*VLOOKUP(MHTYPYLD2!AA$4,'[1]INTERNAL PARAMETERS-1'!$B$5:$J$44,7,FALSE)*MHTYPYLD2!$F251 + MHTYPYLD1!AA251*(1-VLOOKUP(MHTYPYLD2!AA$4,'[1]INTERNAL PARAMETERS-1'!$B$5:$J$44,5,FALSE))*VLOOKUP(MHTYPYLD2!AA$4,'[1]INTERNAL PARAMETERS-1'!$B$5:$J$44,9,FALSE)*MHTYPYLD2!$F251</f>
        <v>0</v>
      </c>
      <c r="AB251" s="50">
        <f>MHTYPYLD1!AB251*VLOOKUP(MHTYPYLD2!AB$4,'[1]INTERNAL PARAMETERS-1'!$B$5:$J$44,5,FALSE)*VLOOKUP(MHTYPYLD2!AB$4,'[1]INTERNAL PARAMETERS-1'!$B$5:$J$44,7,FALSE)*MHTYPYLD2!$F251 + MHTYPYLD1!AB251*(1-VLOOKUP(MHTYPYLD2!AB$4,'[1]INTERNAL PARAMETERS-1'!$B$5:$J$44,5,FALSE))*VLOOKUP(MHTYPYLD2!AB$4,'[1]INTERNAL PARAMETERS-1'!$B$5:$J$44,9,FALSE)*MHTYPYLD2!$F251</f>
        <v>0</v>
      </c>
      <c r="AC251" s="50">
        <f>MHTYPYLD1!AC251*VLOOKUP(MHTYPYLD2!AC$4,'[1]INTERNAL PARAMETERS-1'!$B$5:$J$44,5,FALSE)*VLOOKUP(MHTYPYLD2!AC$4,'[1]INTERNAL PARAMETERS-1'!$B$5:$J$44,7,FALSE)*MHTYPYLD2!$F251 + MHTYPYLD1!AC251*(1-VLOOKUP(MHTYPYLD2!AC$4,'[1]INTERNAL PARAMETERS-1'!$B$5:$J$44,5,FALSE))*VLOOKUP(MHTYPYLD2!AC$4,'[1]INTERNAL PARAMETERS-1'!$B$5:$J$44,9,FALSE)*MHTYPYLD2!$F251</f>
        <v>0</v>
      </c>
      <c r="AD251" s="50">
        <f>MHTYPYLD1!AD251*VLOOKUP(MHTYPYLD2!AD$4,'[1]INTERNAL PARAMETERS-1'!$B$5:$J$44,5,FALSE)*VLOOKUP(MHTYPYLD2!AD$4,'[1]INTERNAL PARAMETERS-1'!$B$5:$J$44,7,FALSE)*MHTYPYLD2!$F251 + MHTYPYLD1!AD251*(1-VLOOKUP(MHTYPYLD2!AD$4,'[1]INTERNAL PARAMETERS-1'!$B$5:$J$44,5,FALSE))*VLOOKUP(MHTYPYLD2!AD$4,'[1]INTERNAL PARAMETERS-1'!$B$5:$J$44,9,FALSE)*MHTYPYLD2!$F251</f>
        <v>0</v>
      </c>
      <c r="AE251" s="50">
        <f>MHTYPYLD1!AE251*VLOOKUP(MHTYPYLD2!AE$4,'[1]INTERNAL PARAMETERS-1'!$B$5:$J$44,5,FALSE)*VLOOKUP(MHTYPYLD2!AE$4,'[1]INTERNAL PARAMETERS-1'!$B$5:$J$44,7,FALSE)*MHTYPYLD2!$F251 + MHTYPYLD1!AE251*(1-VLOOKUP(MHTYPYLD2!AE$4,'[1]INTERNAL PARAMETERS-1'!$B$5:$J$44,5,FALSE))*VLOOKUP(MHTYPYLD2!AE$4,'[1]INTERNAL PARAMETERS-1'!$B$5:$J$44,9,FALSE)*MHTYPYLD2!$F251</f>
        <v>0</v>
      </c>
      <c r="AF251" s="50">
        <f>MHTYPYLD1!AF251*VLOOKUP(MHTYPYLD2!AF$4,'[1]INTERNAL PARAMETERS-1'!$B$5:$J$44,5,FALSE)*VLOOKUP(MHTYPYLD2!AF$4,'[1]INTERNAL PARAMETERS-1'!$B$5:$J$44,7,FALSE)*MHTYPYLD2!$F251 + MHTYPYLD1!AF251*(1-VLOOKUP(MHTYPYLD2!AF$4,'[1]INTERNAL PARAMETERS-1'!$B$5:$J$44,5,FALSE))*VLOOKUP(MHTYPYLD2!AF$4,'[1]INTERNAL PARAMETERS-1'!$B$5:$J$44,9,FALSE)*MHTYPYLD2!$F251</f>
        <v>0</v>
      </c>
      <c r="AG251" s="50">
        <f>MHTYPYLD1!AG251*VLOOKUP(MHTYPYLD2!AG$4,'[1]INTERNAL PARAMETERS-1'!$B$5:$J$44,5,FALSE)*VLOOKUP(MHTYPYLD2!AG$4,'[1]INTERNAL PARAMETERS-1'!$B$5:$J$44,7,FALSE)*MHTYPYLD2!$F251 + MHTYPYLD1!AG251*(1-VLOOKUP(MHTYPYLD2!AG$4,'[1]INTERNAL PARAMETERS-1'!$B$5:$J$44,5,FALSE))*VLOOKUP(MHTYPYLD2!AG$4,'[1]INTERNAL PARAMETERS-1'!$B$5:$J$44,9,FALSE)*MHTYPYLD2!$F251</f>
        <v>0</v>
      </c>
      <c r="AH251" s="50">
        <f>MHTYPYLD1!AH251*VLOOKUP(MHTYPYLD2!AH$4,'[1]INTERNAL PARAMETERS-1'!$B$5:$J$44,5,FALSE)*VLOOKUP(MHTYPYLD2!AH$4,'[1]INTERNAL PARAMETERS-1'!$B$5:$J$44,7,FALSE)*MHTYPYLD2!$F251 + MHTYPYLD1!AH251*(1-VLOOKUP(MHTYPYLD2!AH$4,'[1]INTERNAL PARAMETERS-1'!$B$5:$J$44,5,FALSE))*VLOOKUP(MHTYPYLD2!AH$4,'[1]INTERNAL PARAMETERS-1'!$B$5:$J$44,9,FALSE)*MHTYPYLD2!$F251</f>
        <v>0</v>
      </c>
      <c r="AI251" s="50">
        <f>MHTYPYLD1!AI251*VLOOKUP(MHTYPYLD2!AI$4,'[1]INTERNAL PARAMETERS-1'!$B$5:$J$44,5,FALSE)*VLOOKUP(MHTYPYLD2!AI$4,'[1]INTERNAL PARAMETERS-1'!$B$5:$J$44,7,FALSE)*MHTYPYLD2!$F251 + MHTYPYLD1!AI251*(1-VLOOKUP(MHTYPYLD2!AI$4,'[1]INTERNAL PARAMETERS-1'!$B$5:$J$44,5,FALSE))*VLOOKUP(MHTYPYLD2!AI$4,'[1]INTERNAL PARAMETERS-1'!$B$5:$J$44,9,FALSE)*MHTYPYLD2!$F251</f>
        <v>0</v>
      </c>
      <c r="AJ251" s="50">
        <f>MHTYPYLD1!AJ251*VLOOKUP(MHTYPYLD2!AJ$4,'[1]INTERNAL PARAMETERS-1'!$B$5:$J$44,5,FALSE)*VLOOKUP(MHTYPYLD2!AJ$4,'[1]INTERNAL PARAMETERS-1'!$B$5:$J$44,7,FALSE)*MHTYPYLD2!$F251 + MHTYPYLD1!AJ251*(1-VLOOKUP(MHTYPYLD2!AJ$4,'[1]INTERNAL PARAMETERS-1'!$B$5:$J$44,5,FALSE))*VLOOKUP(MHTYPYLD2!AJ$4,'[1]INTERNAL PARAMETERS-1'!$B$5:$J$44,9,FALSE)*MHTYPYLD2!$F251</f>
        <v>0</v>
      </c>
      <c r="AK251" s="50">
        <f>MHTYPYLD1!AK251*VLOOKUP(MHTYPYLD2!AK$4,'[1]INTERNAL PARAMETERS-1'!$B$5:$J$44,5,FALSE)*VLOOKUP(MHTYPYLD2!AK$4,'[1]INTERNAL PARAMETERS-1'!$B$5:$J$44,7,FALSE)*MHTYPYLD2!$F251 + MHTYPYLD1!AK251*(1-VLOOKUP(MHTYPYLD2!AK$4,'[1]INTERNAL PARAMETERS-1'!$B$5:$J$44,5,FALSE))*VLOOKUP(MHTYPYLD2!AK$4,'[1]INTERNAL PARAMETERS-1'!$B$5:$J$44,9,FALSE)*MHTYPYLD2!$F251</f>
        <v>0</v>
      </c>
      <c r="AL251" s="50">
        <f>MHTYPYLD1!AL251*VLOOKUP(MHTYPYLD2!AL$4,'[1]INTERNAL PARAMETERS-1'!$B$5:$J$44,5,FALSE)*VLOOKUP(MHTYPYLD2!AL$4,'[1]INTERNAL PARAMETERS-1'!$B$5:$J$44,7,FALSE)*MHTYPYLD2!$F251 + MHTYPYLD1!AL251*(1-VLOOKUP(MHTYPYLD2!AL$4,'[1]INTERNAL PARAMETERS-1'!$B$5:$J$44,5,FALSE))*VLOOKUP(MHTYPYLD2!AL$4,'[1]INTERNAL PARAMETERS-1'!$B$5:$J$44,9,FALSE)*MHTYPYLD2!$F251</f>
        <v>0</v>
      </c>
      <c r="AM251" s="50">
        <f>MHTYPYLD1!AM251*VLOOKUP(MHTYPYLD2!AM$4,'[1]INTERNAL PARAMETERS-1'!$B$5:$J$44,5,FALSE)*VLOOKUP(MHTYPYLD2!AM$4,'[1]INTERNAL PARAMETERS-1'!$B$5:$J$44,7,FALSE)*MHTYPYLD2!$F251 + MHTYPYLD1!AM251*(1-VLOOKUP(MHTYPYLD2!AM$4,'[1]INTERNAL PARAMETERS-1'!$B$5:$J$44,5,FALSE))*VLOOKUP(MHTYPYLD2!AM$4,'[1]INTERNAL PARAMETERS-1'!$B$5:$J$44,9,FALSE)*MHTYPYLD2!$F251</f>
        <v>0</v>
      </c>
      <c r="AN251" s="50">
        <f>MHTYPYLD1!AN251*VLOOKUP(MHTYPYLD2!AN$4,'[1]INTERNAL PARAMETERS-1'!$B$5:$J$44,5,FALSE)*VLOOKUP(MHTYPYLD2!AN$4,'[1]INTERNAL PARAMETERS-1'!$B$5:$J$44,7,FALSE)*MHTYPYLD2!$F251 + MHTYPYLD1!AN251*(1-VLOOKUP(MHTYPYLD2!AN$4,'[1]INTERNAL PARAMETERS-1'!$B$5:$J$44,5,FALSE))*VLOOKUP(MHTYPYLD2!AN$4,'[1]INTERNAL PARAMETERS-1'!$B$5:$J$44,9,FALSE)*MHTYPYLD2!$F251</f>
        <v>0</v>
      </c>
      <c r="AO251" s="50">
        <f>MHTYPYLD1!AO251*VLOOKUP(MHTYPYLD2!AO$4,'[1]INTERNAL PARAMETERS-1'!$B$5:$J$44,5,FALSE)*VLOOKUP(MHTYPYLD2!AO$4,'[1]INTERNAL PARAMETERS-1'!$B$5:$J$44,7,FALSE)*MHTYPYLD2!$F251 + MHTYPYLD1!AO251*(1-VLOOKUP(MHTYPYLD2!AO$4,'[1]INTERNAL PARAMETERS-1'!$B$5:$J$44,5,FALSE))*VLOOKUP(MHTYPYLD2!AO$4,'[1]INTERNAL PARAMETERS-1'!$B$5:$J$44,9,FALSE)*MHTYPYLD2!$F251</f>
        <v>0</v>
      </c>
      <c r="AP251" s="50">
        <f>MHTYPYLD1!AP251*VLOOKUP(MHTYPYLD2!AP$4,'[1]INTERNAL PARAMETERS-1'!$B$5:$J$44,5,FALSE)*VLOOKUP(MHTYPYLD2!AP$4,'[1]INTERNAL PARAMETERS-1'!$B$5:$J$44,7,FALSE)*MHTYPYLD2!$F251 + MHTYPYLD1!AP251*(1-VLOOKUP(MHTYPYLD2!AP$4,'[1]INTERNAL PARAMETERS-1'!$B$5:$J$44,5,FALSE))*VLOOKUP(MHTYPYLD2!AP$4,'[1]INTERNAL PARAMETERS-1'!$B$5:$J$44,9,FALSE)*MHTYPYLD2!$F251</f>
        <v>0</v>
      </c>
      <c r="AQ251" s="50">
        <f>MHTYPYLD1!AQ251*VLOOKUP(MHTYPYLD2!AQ$4,'[1]INTERNAL PARAMETERS-1'!$B$5:$J$44,5,FALSE)*VLOOKUP(MHTYPYLD2!AQ$4,'[1]INTERNAL PARAMETERS-1'!$B$5:$J$44,7,FALSE)*MHTYPYLD2!$F251 + MHTYPYLD1!AQ251*(1-VLOOKUP(MHTYPYLD2!AQ$4,'[1]INTERNAL PARAMETERS-1'!$B$5:$J$44,5,FALSE))*VLOOKUP(MHTYPYLD2!AQ$4,'[1]INTERNAL PARAMETERS-1'!$B$5:$J$44,9,FALSE)*MHTYPYLD2!$F251</f>
        <v>0</v>
      </c>
      <c r="AR251" s="50">
        <f>MHTYPYLD1!AR251*VLOOKUP(MHTYPYLD2!AR$4,'[1]INTERNAL PARAMETERS-1'!$B$5:$J$44,5,FALSE)*VLOOKUP(MHTYPYLD2!AR$4,'[1]INTERNAL PARAMETERS-1'!$B$5:$J$44,7,FALSE)*MHTYPYLD2!$F251 + MHTYPYLD1!AR251*(1-VLOOKUP(MHTYPYLD2!AR$4,'[1]INTERNAL PARAMETERS-1'!$B$5:$J$44,5,FALSE))*VLOOKUP(MHTYPYLD2!AR$4,'[1]INTERNAL PARAMETERS-1'!$B$5:$J$44,9,FALSE)*MHTYPYLD2!$F251</f>
        <v>0</v>
      </c>
      <c r="AS251" s="50">
        <f>MHTYPYLD1!AS251*VLOOKUP(MHTYPYLD2!AS$4,'[1]INTERNAL PARAMETERS-1'!$B$5:$J$44,5,FALSE)*VLOOKUP(MHTYPYLD2!AS$4,'[1]INTERNAL PARAMETERS-1'!$B$5:$J$44,7,FALSE)*MHTYPYLD2!$F251 + MHTYPYLD1!AS251*(1-VLOOKUP(MHTYPYLD2!AS$4,'[1]INTERNAL PARAMETERS-1'!$B$5:$J$44,5,FALSE))*VLOOKUP(MHTYPYLD2!AS$4,'[1]INTERNAL PARAMETERS-1'!$B$5:$J$44,9,FALSE)*MHTYPYLD2!$F251</f>
        <v>0</v>
      </c>
      <c r="AT251" s="49">
        <f>MHTYPYLD1!AT251*VLOOKUP(MHTYPYLD2!AT$4,'[1]INTERNAL PARAMETERS-1'!$B$5:$J$44,5,FALSE)*VLOOKUP(MHTYPYLD2!AT$4,'[1]INTERNAL PARAMETERS-1'!$B$5:$J$44,7,FALSE)*MHTYPYLD2!$F251 + MHTYPYLD1!AT251*(1-VLOOKUP(MHTYPYLD2!AT$4,'[1]INTERNAL PARAMETERS-1'!$B$5:$J$44,5,FALSE))*VLOOKUP(MHTYPYLD2!AT$4,'[1]INTERNAL PARAMETERS-1'!$B$5:$J$44,9,FALSE)*MHTYPYLD2!$F251</f>
        <v>0</v>
      </c>
      <c r="AU251" s="51">
        <f>MHTYPYLD1!AU251*VLOOKUP(MHTYPYLD2!AU$4,'[1]INTERNAL PARAMETERS-1'!$B$5:$J$44,5,FALSE)*VLOOKUP(MHTYPYLD2!AU$4,'[1]INTERNAL PARAMETERS-1'!$B$5:$J$44,6,FALSE)*VLOOKUP(MHTYPYLD2!AU$4,'[1]INTERNAL PARAMETERS-1'!$B$5:$J$44,3,FALSE) + MHTYPYLD1!AU251*(1-VLOOKUP(MHTYPYLD2!AU$4,'[1]INTERNAL PARAMETERS-1'!$B$5:$J$44,5,FALSE))*VLOOKUP(MHTYPYLD2!AU$4,'[1]INTERNAL PARAMETERS-1'!$B$5:$J$44,8,FALSE)*VLOOKUP(MHTYPYLD2!AU$4,'[1]INTERNAL PARAMETERS-1'!$B$5:$J$44,3,FALSE)</f>
        <v>0</v>
      </c>
      <c r="AV251" s="50">
        <f>MHTYPYLD1!AV251*VLOOKUP(MHTYPYLD2!AV$4,'[1]INTERNAL PARAMETERS-1'!$B$5:$J$44,5,FALSE)*VLOOKUP(MHTYPYLD2!AV$4,'[1]INTERNAL PARAMETERS-1'!$B$5:$J$44,6,FALSE)*VLOOKUP(MHTYPYLD2!AV$4,'[1]INTERNAL PARAMETERS-1'!$B$5:$J$44,3,FALSE) + MHTYPYLD1!AV251*(1-VLOOKUP(MHTYPYLD2!AV$4,'[1]INTERNAL PARAMETERS-1'!$B$5:$J$44,5,FALSE))*VLOOKUP(MHTYPYLD2!AV$4,'[1]INTERNAL PARAMETERS-1'!$B$5:$J$44,8,FALSE)*VLOOKUP(MHTYPYLD2!AV$4,'[1]INTERNAL PARAMETERS-1'!$B$5:$J$44,3,FALSE)</f>
        <v>0</v>
      </c>
      <c r="AW251" s="50">
        <f>MHTYPYLD1!AW251*VLOOKUP(MHTYPYLD2!AW$4,'[1]INTERNAL PARAMETERS-1'!$B$5:$J$44,5,FALSE)*VLOOKUP(MHTYPYLD2!AW$4,'[1]INTERNAL PARAMETERS-1'!$B$5:$J$44,6,FALSE)*VLOOKUP(MHTYPYLD2!AW$4,'[1]INTERNAL PARAMETERS-1'!$B$5:$J$44,3,FALSE) + MHTYPYLD1!AW251*(1-VLOOKUP(MHTYPYLD2!AW$4,'[1]INTERNAL PARAMETERS-1'!$B$5:$J$44,5,FALSE))*VLOOKUP(MHTYPYLD2!AW$4,'[1]INTERNAL PARAMETERS-1'!$B$5:$J$44,8,FALSE)*VLOOKUP(MHTYPYLD2!AW$4,'[1]INTERNAL PARAMETERS-1'!$B$5:$J$44,3,FALSE)</f>
        <v>0</v>
      </c>
      <c r="AX251" s="50">
        <f>MHTYPYLD1!AX251*VLOOKUP(MHTYPYLD2!AX$4,'[1]INTERNAL PARAMETERS-1'!$B$5:$J$44,5,FALSE)*VLOOKUP(MHTYPYLD2!AX$4,'[1]INTERNAL PARAMETERS-1'!$B$5:$J$44,6,FALSE)*VLOOKUP(MHTYPYLD2!AX$4,'[1]INTERNAL PARAMETERS-1'!$B$5:$J$44,3,FALSE) + MHTYPYLD1!AX251*(1-VLOOKUP(MHTYPYLD2!AX$4,'[1]INTERNAL PARAMETERS-1'!$B$5:$J$44,5,FALSE))*VLOOKUP(MHTYPYLD2!AX$4,'[1]INTERNAL PARAMETERS-1'!$B$5:$J$44,8,FALSE)*VLOOKUP(MHTYPYLD2!AX$4,'[1]INTERNAL PARAMETERS-1'!$B$5:$J$44,3,FALSE)</f>
        <v>0</v>
      </c>
      <c r="AY251" s="50">
        <f>MHTYPYLD1!AY251*VLOOKUP(MHTYPYLD2!AY$4,'[1]INTERNAL PARAMETERS-1'!$B$5:$J$44,5,FALSE)*VLOOKUP(MHTYPYLD2!AY$4,'[1]INTERNAL PARAMETERS-1'!$B$5:$J$44,6,FALSE)*VLOOKUP(MHTYPYLD2!AY$4,'[1]INTERNAL PARAMETERS-1'!$B$5:$J$44,3,FALSE) + MHTYPYLD1!AY251*(1-VLOOKUP(MHTYPYLD2!AY$4,'[1]INTERNAL PARAMETERS-1'!$B$5:$J$44,5,FALSE))*VLOOKUP(MHTYPYLD2!AY$4,'[1]INTERNAL PARAMETERS-1'!$B$5:$J$44,8,FALSE)*VLOOKUP(MHTYPYLD2!AY$4,'[1]INTERNAL PARAMETERS-1'!$B$5:$J$44,3,FALSE)</f>
        <v>0</v>
      </c>
      <c r="AZ251" s="50">
        <f>MHTYPYLD1!AZ251*VLOOKUP(MHTYPYLD2!AZ$4,'[1]INTERNAL PARAMETERS-1'!$B$5:$J$44,5,FALSE)*VLOOKUP(MHTYPYLD2!AZ$4,'[1]INTERNAL PARAMETERS-1'!$B$5:$J$44,6,FALSE)*VLOOKUP(MHTYPYLD2!AZ$4,'[1]INTERNAL PARAMETERS-1'!$B$5:$J$44,3,FALSE) + MHTYPYLD1!AZ251*(1-VLOOKUP(MHTYPYLD2!AZ$4,'[1]INTERNAL PARAMETERS-1'!$B$5:$J$44,5,FALSE))*VLOOKUP(MHTYPYLD2!AZ$4,'[1]INTERNAL PARAMETERS-1'!$B$5:$J$44,8,FALSE)*VLOOKUP(MHTYPYLD2!AZ$4,'[1]INTERNAL PARAMETERS-1'!$B$5:$J$44,3,FALSE)</f>
        <v>0</v>
      </c>
      <c r="BA251" s="50">
        <f>MHTYPYLD1!BA251*VLOOKUP(MHTYPYLD2!BA$4,'[1]INTERNAL PARAMETERS-1'!$B$5:$J$44,5,FALSE)*VLOOKUP(MHTYPYLD2!BA$4,'[1]INTERNAL PARAMETERS-1'!$B$5:$J$44,6,FALSE)*VLOOKUP(MHTYPYLD2!BA$4,'[1]INTERNAL PARAMETERS-1'!$B$5:$J$44,3,FALSE) + MHTYPYLD1!BA251*(1-VLOOKUP(MHTYPYLD2!BA$4,'[1]INTERNAL PARAMETERS-1'!$B$5:$J$44,5,FALSE))*VLOOKUP(MHTYPYLD2!BA$4,'[1]INTERNAL PARAMETERS-1'!$B$5:$J$44,8,FALSE)*VLOOKUP(MHTYPYLD2!BA$4,'[1]INTERNAL PARAMETERS-1'!$B$5:$J$44,3,FALSE)</f>
        <v>0</v>
      </c>
      <c r="BB251" s="50">
        <f>MHTYPYLD1!BB251*VLOOKUP(MHTYPYLD2!BB$4,'[1]INTERNAL PARAMETERS-1'!$B$5:$J$44,5,FALSE)*VLOOKUP(MHTYPYLD2!BB$4,'[1]INTERNAL PARAMETERS-1'!$B$5:$J$44,6,FALSE)*VLOOKUP(MHTYPYLD2!BB$4,'[1]INTERNAL PARAMETERS-1'!$B$5:$J$44,3,FALSE) + MHTYPYLD1!BB251*(1-VLOOKUP(MHTYPYLD2!BB$4,'[1]INTERNAL PARAMETERS-1'!$B$5:$J$44,5,FALSE))*VLOOKUP(MHTYPYLD2!BB$4,'[1]INTERNAL PARAMETERS-1'!$B$5:$J$44,8,FALSE)*VLOOKUP(MHTYPYLD2!BB$4,'[1]INTERNAL PARAMETERS-1'!$B$5:$J$44,3,FALSE)</f>
        <v>0</v>
      </c>
      <c r="BC251" s="50">
        <f>MHTYPYLD1!BC251*VLOOKUP(MHTYPYLD2!BC$4,'[1]INTERNAL PARAMETERS-1'!$B$5:$J$44,5,FALSE)*VLOOKUP(MHTYPYLD2!BC$4,'[1]INTERNAL PARAMETERS-1'!$B$5:$J$44,6,FALSE)*VLOOKUP(MHTYPYLD2!BC$4,'[1]INTERNAL PARAMETERS-1'!$B$5:$J$44,3,FALSE) + MHTYPYLD1!BC251*(1-VLOOKUP(MHTYPYLD2!BC$4,'[1]INTERNAL PARAMETERS-1'!$B$5:$J$44,5,FALSE))*VLOOKUP(MHTYPYLD2!BC$4,'[1]INTERNAL PARAMETERS-1'!$B$5:$J$44,8,FALSE)*VLOOKUP(MHTYPYLD2!BC$4,'[1]INTERNAL PARAMETERS-1'!$B$5:$J$44,3,FALSE)</f>
        <v>0</v>
      </c>
      <c r="BD251" s="50">
        <f>MHTYPYLD1!BD251*VLOOKUP(MHTYPYLD2!BD$4,'[1]INTERNAL PARAMETERS-1'!$B$5:$J$44,5,FALSE)*VLOOKUP(MHTYPYLD2!BD$4,'[1]INTERNAL PARAMETERS-1'!$B$5:$J$44,6,FALSE)*VLOOKUP(MHTYPYLD2!BD$4,'[1]INTERNAL PARAMETERS-1'!$B$5:$J$44,3,FALSE) + MHTYPYLD1!BD251*(1-VLOOKUP(MHTYPYLD2!BD$4,'[1]INTERNAL PARAMETERS-1'!$B$5:$J$44,5,FALSE))*VLOOKUP(MHTYPYLD2!BD$4,'[1]INTERNAL PARAMETERS-1'!$B$5:$J$44,8,FALSE)*VLOOKUP(MHTYPYLD2!BD$4,'[1]INTERNAL PARAMETERS-1'!$B$5:$J$44,3,FALSE)</f>
        <v>0</v>
      </c>
      <c r="BE251" s="50">
        <f>MHTYPYLD1!BE251*VLOOKUP(MHTYPYLD2!BE$4,'[1]INTERNAL PARAMETERS-1'!$B$5:$J$44,5,FALSE)*VLOOKUP(MHTYPYLD2!BE$4,'[1]INTERNAL PARAMETERS-1'!$B$5:$J$44,6,FALSE)*VLOOKUP(MHTYPYLD2!BE$4,'[1]INTERNAL PARAMETERS-1'!$B$5:$J$44,3,FALSE) + MHTYPYLD1!BE251*(1-VLOOKUP(MHTYPYLD2!BE$4,'[1]INTERNAL PARAMETERS-1'!$B$5:$J$44,5,FALSE))*VLOOKUP(MHTYPYLD2!BE$4,'[1]INTERNAL PARAMETERS-1'!$B$5:$J$44,8,FALSE)*VLOOKUP(MHTYPYLD2!BE$4,'[1]INTERNAL PARAMETERS-1'!$B$5:$J$44,3,FALSE)</f>
        <v>0</v>
      </c>
      <c r="BF251" s="50">
        <f>MHTYPYLD1!BF251*VLOOKUP(MHTYPYLD2!BF$4,'[1]INTERNAL PARAMETERS-1'!$B$5:$J$44,5,FALSE)*VLOOKUP(MHTYPYLD2!BF$4,'[1]INTERNAL PARAMETERS-1'!$B$5:$J$44,6,FALSE)*VLOOKUP(MHTYPYLD2!BF$4,'[1]INTERNAL PARAMETERS-1'!$B$5:$J$44,3,FALSE) + MHTYPYLD1!BF251*(1-VLOOKUP(MHTYPYLD2!BF$4,'[1]INTERNAL PARAMETERS-1'!$B$5:$J$44,5,FALSE))*VLOOKUP(MHTYPYLD2!BF$4,'[1]INTERNAL PARAMETERS-1'!$B$5:$J$44,8,FALSE)*VLOOKUP(MHTYPYLD2!BF$4,'[1]INTERNAL PARAMETERS-1'!$B$5:$J$44,3,FALSE)</f>
        <v>0</v>
      </c>
      <c r="BG251" s="50">
        <f>MHTYPYLD1!BG251*VLOOKUP(MHTYPYLD2!BG$4,'[1]INTERNAL PARAMETERS-1'!$B$5:$J$44,5,FALSE)*VLOOKUP(MHTYPYLD2!BG$4,'[1]INTERNAL PARAMETERS-1'!$B$5:$J$44,6,FALSE)*VLOOKUP(MHTYPYLD2!BG$4,'[1]INTERNAL PARAMETERS-1'!$B$5:$J$44,3,FALSE) + MHTYPYLD1!BG251*(1-VLOOKUP(MHTYPYLD2!BG$4,'[1]INTERNAL PARAMETERS-1'!$B$5:$J$44,5,FALSE))*VLOOKUP(MHTYPYLD2!BG$4,'[1]INTERNAL PARAMETERS-1'!$B$5:$J$44,8,FALSE)*VLOOKUP(MHTYPYLD2!BG$4,'[1]INTERNAL PARAMETERS-1'!$B$5:$J$44,3,FALSE)</f>
        <v>0</v>
      </c>
      <c r="BH251" s="50">
        <f>MHTYPYLD1!BH251*VLOOKUP(MHTYPYLD2!BH$4,'[1]INTERNAL PARAMETERS-1'!$B$5:$J$44,5,FALSE)*VLOOKUP(MHTYPYLD2!BH$4,'[1]INTERNAL PARAMETERS-1'!$B$5:$J$44,6,FALSE)*VLOOKUP(MHTYPYLD2!BH$4,'[1]INTERNAL PARAMETERS-1'!$B$5:$J$44,3,FALSE) + MHTYPYLD1!BH251*(1-VLOOKUP(MHTYPYLD2!BH$4,'[1]INTERNAL PARAMETERS-1'!$B$5:$J$44,5,FALSE))*VLOOKUP(MHTYPYLD2!BH$4,'[1]INTERNAL PARAMETERS-1'!$B$5:$J$44,8,FALSE)*VLOOKUP(MHTYPYLD2!BH$4,'[1]INTERNAL PARAMETERS-1'!$B$5:$J$44,3,FALSE)</f>
        <v>0</v>
      </c>
      <c r="BI251" s="50">
        <f>MHTYPYLD1!BI251*VLOOKUP(MHTYPYLD2!BI$4,'[1]INTERNAL PARAMETERS-1'!$B$5:$J$44,5,FALSE)*VLOOKUP(MHTYPYLD2!BI$4,'[1]INTERNAL PARAMETERS-1'!$B$5:$J$44,6,FALSE)*VLOOKUP(MHTYPYLD2!BI$4,'[1]INTERNAL PARAMETERS-1'!$B$5:$J$44,3,FALSE) + MHTYPYLD1!BI251*(1-VLOOKUP(MHTYPYLD2!BI$4,'[1]INTERNAL PARAMETERS-1'!$B$5:$J$44,5,FALSE))*VLOOKUP(MHTYPYLD2!BI$4,'[1]INTERNAL PARAMETERS-1'!$B$5:$J$44,8,FALSE)*VLOOKUP(MHTYPYLD2!BI$4,'[1]INTERNAL PARAMETERS-1'!$B$5:$J$44,3,FALSE)</f>
        <v>0</v>
      </c>
      <c r="BJ251" s="50">
        <f>MHTYPYLD1!BJ251*VLOOKUP(MHTYPYLD2!BJ$4,'[1]INTERNAL PARAMETERS-1'!$B$5:$J$44,5,FALSE)*VLOOKUP(MHTYPYLD2!BJ$4,'[1]INTERNAL PARAMETERS-1'!$B$5:$J$44,6,FALSE)*VLOOKUP(MHTYPYLD2!BJ$4,'[1]INTERNAL PARAMETERS-1'!$B$5:$J$44,3,FALSE) + MHTYPYLD1!BJ251*(1-VLOOKUP(MHTYPYLD2!BJ$4,'[1]INTERNAL PARAMETERS-1'!$B$5:$J$44,5,FALSE))*VLOOKUP(MHTYPYLD2!BJ$4,'[1]INTERNAL PARAMETERS-1'!$B$5:$J$44,8,FALSE)*VLOOKUP(MHTYPYLD2!BJ$4,'[1]INTERNAL PARAMETERS-1'!$B$5:$J$44,3,FALSE)</f>
        <v>0</v>
      </c>
      <c r="BK251" s="50">
        <f>MHTYPYLD1!BK251*VLOOKUP(MHTYPYLD2!BK$4,'[1]INTERNAL PARAMETERS-1'!$B$5:$J$44,5,FALSE)*VLOOKUP(MHTYPYLD2!BK$4,'[1]INTERNAL PARAMETERS-1'!$B$5:$J$44,6,FALSE)*VLOOKUP(MHTYPYLD2!BK$4,'[1]INTERNAL PARAMETERS-1'!$B$5:$J$44,3,FALSE) + MHTYPYLD1!BK251*(1-VLOOKUP(MHTYPYLD2!BK$4,'[1]INTERNAL PARAMETERS-1'!$B$5:$J$44,5,FALSE))*VLOOKUP(MHTYPYLD2!BK$4,'[1]INTERNAL PARAMETERS-1'!$B$5:$J$44,8,FALSE)*VLOOKUP(MHTYPYLD2!BK$4,'[1]INTERNAL PARAMETERS-1'!$B$5:$J$44,3,FALSE)</f>
        <v>0</v>
      </c>
      <c r="BL251" s="50">
        <f>MHTYPYLD1!BL251*VLOOKUP(MHTYPYLD2!BL$4,'[1]INTERNAL PARAMETERS-1'!$B$5:$J$44,5,FALSE)*VLOOKUP(MHTYPYLD2!BL$4,'[1]INTERNAL PARAMETERS-1'!$B$5:$J$44,6,FALSE)*VLOOKUP(MHTYPYLD2!BL$4,'[1]INTERNAL PARAMETERS-1'!$B$5:$J$44,3,FALSE) + MHTYPYLD1!BL251*(1-VLOOKUP(MHTYPYLD2!BL$4,'[1]INTERNAL PARAMETERS-1'!$B$5:$J$44,5,FALSE))*VLOOKUP(MHTYPYLD2!BL$4,'[1]INTERNAL PARAMETERS-1'!$B$5:$J$44,8,FALSE)*VLOOKUP(MHTYPYLD2!BL$4,'[1]INTERNAL PARAMETERS-1'!$B$5:$J$44,3,FALSE)</f>
        <v>0</v>
      </c>
      <c r="BM251" s="50">
        <f>MHTYPYLD1!BM251*VLOOKUP(MHTYPYLD2!BM$4,'[1]INTERNAL PARAMETERS-1'!$B$5:$J$44,5,FALSE)*VLOOKUP(MHTYPYLD2!BM$4,'[1]INTERNAL PARAMETERS-1'!$B$5:$J$44,6,FALSE)*VLOOKUP(MHTYPYLD2!BM$4,'[1]INTERNAL PARAMETERS-1'!$B$5:$J$44,3,FALSE) + MHTYPYLD1!BM251*(1-VLOOKUP(MHTYPYLD2!BM$4,'[1]INTERNAL PARAMETERS-1'!$B$5:$J$44,5,FALSE))*VLOOKUP(MHTYPYLD2!BM$4,'[1]INTERNAL PARAMETERS-1'!$B$5:$J$44,8,FALSE)*VLOOKUP(MHTYPYLD2!BM$4,'[1]INTERNAL PARAMETERS-1'!$B$5:$J$44,3,FALSE)</f>
        <v>0</v>
      </c>
      <c r="BN251" s="50">
        <f>MHTYPYLD1!BN251*VLOOKUP(MHTYPYLD2!BN$4,'[1]INTERNAL PARAMETERS-1'!$B$5:$J$44,5,FALSE)*VLOOKUP(MHTYPYLD2!BN$4,'[1]INTERNAL PARAMETERS-1'!$B$5:$J$44,6,FALSE)*VLOOKUP(MHTYPYLD2!BN$4,'[1]INTERNAL PARAMETERS-1'!$B$5:$J$44,3,FALSE) + MHTYPYLD1!BN251*(1-VLOOKUP(MHTYPYLD2!BN$4,'[1]INTERNAL PARAMETERS-1'!$B$5:$J$44,5,FALSE))*VLOOKUP(MHTYPYLD2!BN$4,'[1]INTERNAL PARAMETERS-1'!$B$5:$J$44,8,FALSE)*VLOOKUP(MHTYPYLD2!BN$4,'[1]INTERNAL PARAMETERS-1'!$B$5:$J$44,3,FALSE)</f>
        <v>0</v>
      </c>
      <c r="BO251" s="50">
        <f>MHTYPYLD1!BO251*VLOOKUP(MHTYPYLD2!BO$4,'[1]INTERNAL PARAMETERS-1'!$B$5:$J$44,5,FALSE)*VLOOKUP(MHTYPYLD2!BO$4,'[1]INTERNAL PARAMETERS-1'!$B$5:$J$44,6,FALSE)*VLOOKUP(MHTYPYLD2!BO$4,'[1]INTERNAL PARAMETERS-1'!$B$5:$J$44,3,FALSE) + MHTYPYLD1!BO251*(1-VLOOKUP(MHTYPYLD2!BO$4,'[1]INTERNAL PARAMETERS-1'!$B$5:$J$44,5,FALSE))*VLOOKUP(MHTYPYLD2!BO$4,'[1]INTERNAL PARAMETERS-1'!$B$5:$J$44,8,FALSE)*VLOOKUP(MHTYPYLD2!BO$4,'[1]INTERNAL PARAMETERS-1'!$B$5:$J$44,3,FALSE)</f>
        <v>0</v>
      </c>
      <c r="BP251" s="50">
        <f>MHTYPYLD1!BP251*VLOOKUP(MHTYPYLD2!BP$4,'[1]INTERNAL PARAMETERS-1'!$B$5:$J$44,5,FALSE)*VLOOKUP(MHTYPYLD2!BP$4,'[1]INTERNAL PARAMETERS-1'!$B$5:$J$44,6,FALSE)*VLOOKUP(MHTYPYLD2!BP$4,'[1]INTERNAL PARAMETERS-1'!$B$5:$J$44,3,FALSE) + MHTYPYLD1!BP251*(1-VLOOKUP(MHTYPYLD2!BP$4,'[1]INTERNAL PARAMETERS-1'!$B$5:$J$44,5,FALSE))*VLOOKUP(MHTYPYLD2!BP$4,'[1]INTERNAL PARAMETERS-1'!$B$5:$J$44,8,FALSE)*VLOOKUP(MHTYPYLD2!BP$4,'[1]INTERNAL PARAMETERS-1'!$B$5:$J$44,3,FALSE)</f>
        <v>0</v>
      </c>
      <c r="BQ251" s="50">
        <f>MHTYPYLD1!BQ251*VLOOKUP(MHTYPYLD2!BQ$4,'[1]INTERNAL PARAMETERS-1'!$B$5:$J$44,5,FALSE)*VLOOKUP(MHTYPYLD2!BQ$4,'[1]INTERNAL PARAMETERS-1'!$B$5:$J$44,6,FALSE)*VLOOKUP(MHTYPYLD2!BQ$4,'[1]INTERNAL PARAMETERS-1'!$B$5:$J$44,3,FALSE) + MHTYPYLD1!BQ251*(1-VLOOKUP(MHTYPYLD2!BQ$4,'[1]INTERNAL PARAMETERS-1'!$B$5:$J$44,5,FALSE))*VLOOKUP(MHTYPYLD2!BQ$4,'[1]INTERNAL PARAMETERS-1'!$B$5:$J$44,8,FALSE)*VLOOKUP(MHTYPYLD2!BQ$4,'[1]INTERNAL PARAMETERS-1'!$B$5:$J$44,3,FALSE)</f>
        <v>0</v>
      </c>
      <c r="BR251" s="50">
        <f>MHTYPYLD1!BR251*VLOOKUP(MHTYPYLD2!BR$4,'[1]INTERNAL PARAMETERS-1'!$B$5:$J$44,5,FALSE)*VLOOKUP(MHTYPYLD2!BR$4,'[1]INTERNAL PARAMETERS-1'!$B$5:$J$44,6,FALSE)*VLOOKUP(MHTYPYLD2!BR$4,'[1]INTERNAL PARAMETERS-1'!$B$5:$J$44,3,FALSE) + MHTYPYLD1!BR251*(1-VLOOKUP(MHTYPYLD2!BR$4,'[1]INTERNAL PARAMETERS-1'!$B$5:$J$44,5,FALSE))*VLOOKUP(MHTYPYLD2!BR$4,'[1]INTERNAL PARAMETERS-1'!$B$5:$J$44,8,FALSE)*VLOOKUP(MHTYPYLD2!BR$4,'[1]INTERNAL PARAMETERS-1'!$B$5:$J$44,3,FALSE)</f>
        <v>0</v>
      </c>
      <c r="BS251" s="50">
        <f>MHTYPYLD1!BS251*VLOOKUP(MHTYPYLD2!BS$4,'[1]INTERNAL PARAMETERS-1'!$B$5:$J$44,5,FALSE)*VLOOKUP(MHTYPYLD2!BS$4,'[1]INTERNAL PARAMETERS-1'!$B$5:$J$44,6,FALSE)*VLOOKUP(MHTYPYLD2!BS$4,'[1]INTERNAL PARAMETERS-1'!$B$5:$J$44,3,FALSE) + MHTYPYLD1!BS251*(1-VLOOKUP(MHTYPYLD2!BS$4,'[1]INTERNAL PARAMETERS-1'!$B$5:$J$44,5,FALSE))*VLOOKUP(MHTYPYLD2!BS$4,'[1]INTERNAL PARAMETERS-1'!$B$5:$J$44,8,FALSE)*VLOOKUP(MHTYPYLD2!BS$4,'[1]INTERNAL PARAMETERS-1'!$B$5:$J$44,3,FALSE)</f>
        <v>0</v>
      </c>
      <c r="BT251" s="50">
        <f>MHTYPYLD1!BT251*VLOOKUP(MHTYPYLD2!BT$4,'[1]INTERNAL PARAMETERS-1'!$B$5:$J$44,5,FALSE)*VLOOKUP(MHTYPYLD2!BT$4,'[1]INTERNAL PARAMETERS-1'!$B$5:$J$44,6,FALSE)*VLOOKUP(MHTYPYLD2!BT$4,'[1]INTERNAL PARAMETERS-1'!$B$5:$J$44,3,FALSE) + MHTYPYLD1!BT251*(1-VLOOKUP(MHTYPYLD2!BT$4,'[1]INTERNAL PARAMETERS-1'!$B$5:$J$44,5,FALSE))*VLOOKUP(MHTYPYLD2!BT$4,'[1]INTERNAL PARAMETERS-1'!$B$5:$J$44,8,FALSE)*VLOOKUP(MHTYPYLD2!BT$4,'[1]INTERNAL PARAMETERS-1'!$B$5:$J$44,3,FALSE)</f>
        <v>0</v>
      </c>
      <c r="BU251" s="50">
        <f>MHTYPYLD1!BU251*VLOOKUP(MHTYPYLD2!BU$4,'[1]INTERNAL PARAMETERS-1'!$B$5:$J$44,5,FALSE)*VLOOKUP(MHTYPYLD2!BU$4,'[1]INTERNAL PARAMETERS-1'!$B$5:$J$44,6,FALSE)*VLOOKUP(MHTYPYLD2!BU$4,'[1]INTERNAL PARAMETERS-1'!$B$5:$J$44,3,FALSE) + MHTYPYLD1!BU251*(1-VLOOKUP(MHTYPYLD2!BU$4,'[1]INTERNAL PARAMETERS-1'!$B$5:$J$44,5,FALSE))*VLOOKUP(MHTYPYLD2!BU$4,'[1]INTERNAL PARAMETERS-1'!$B$5:$J$44,8,FALSE)*VLOOKUP(MHTYPYLD2!BU$4,'[1]INTERNAL PARAMETERS-1'!$B$5:$J$44,3,FALSE)</f>
        <v>0</v>
      </c>
      <c r="BV251" s="50">
        <f>MHTYPYLD1!BV251*VLOOKUP(MHTYPYLD2!BV$4,'[1]INTERNAL PARAMETERS-1'!$B$5:$J$44,5,FALSE)*VLOOKUP(MHTYPYLD2!BV$4,'[1]INTERNAL PARAMETERS-1'!$B$5:$J$44,6,FALSE)*VLOOKUP(MHTYPYLD2!BV$4,'[1]INTERNAL PARAMETERS-1'!$B$5:$J$44,3,FALSE) + MHTYPYLD1!BV251*(1-VLOOKUP(MHTYPYLD2!BV$4,'[1]INTERNAL PARAMETERS-1'!$B$5:$J$44,5,FALSE))*VLOOKUP(MHTYPYLD2!BV$4,'[1]INTERNAL PARAMETERS-1'!$B$5:$J$44,8,FALSE)*VLOOKUP(MHTYPYLD2!BV$4,'[1]INTERNAL PARAMETERS-1'!$B$5:$J$44,3,FALSE)</f>
        <v>0</v>
      </c>
      <c r="BW251" s="50">
        <f>MHTYPYLD1!BW251*VLOOKUP(MHTYPYLD2!BW$4,'[1]INTERNAL PARAMETERS-1'!$B$5:$J$44,5,FALSE)*VLOOKUP(MHTYPYLD2!BW$4,'[1]INTERNAL PARAMETERS-1'!$B$5:$J$44,6,FALSE)*VLOOKUP(MHTYPYLD2!BW$4,'[1]INTERNAL PARAMETERS-1'!$B$5:$J$44,3,FALSE) + MHTYPYLD1!BW251*(1-VLOOKUP(MHTYPYLD2!BW$4,'[1]INTERNAL PARAMETERS-1'!$B$5:$J$44,5,FALSE))*VLOOKUP(MHTYPYLD2!BW$4,'[1]INTERNAL PARAMETERS-1'!$B$5:$J$44,8,FALSE)*VLOOKUP(MHTYPYLD2!BW$4,'[1]INTERNAL PARAMETERS-1'!$B$5:$J$44,3,FALSE)</f>
        <v>0</v>
      </c>
      <c r="BX251" s="50">
        <f>MHTYPYLD1!BX251*VLOOKUP(MHTYPYLD2!BX$4,'[1]INTERNAL PARAMETERS-1'!$B$5:$J$44,5,FALSE)*VLOOKUP(MHTYPYLD2!BX$4,'[1]INTERNAL PARAMETERS-1'!$B$5:$J$44,6,FALSE)*VLOOKUP(MHTYPYLD2!BX$4,'[1]INTERNAL PARAMETERS-1'!$B$5:$J$44,3,FALSE) + MHTYPYLD1!BX251*(1-VLOOKUP(MHTYPYLD2!BX$4,'[1]INTERNAL PARAMETERS-1'!$B$5:$J$44,5,FALSE))*VLOOKUP(MHTYPYLD2!BX$4,'[1]INTERNAL PARAMETERS-1'!$B$5:$J$44,8,FALSE)*VLOOKUP(MHTYPYLD2!BX$4,'[1]INTERNAL PARAMETERS-1'!$B$5:$J$44,3,FALSE)</f>
        <v>0</v>
      </c>
      <c r="BY251" s="50">
        <f>MHTYPYLD1!BY251*VLOOKUP(MHTYPYLD2!BY$4,'[1]INTERNAL PARAMETERS-1'!$B$5:$J$44,5,FALSE)*VLOOKUP(MHTYPYLD2!BY$4,'[1]INTERNAL PARAMETERS-1'!$B$5:$J$44,6,FALSE)*VLOOKUP(MHTYPYLD2!BY$4,'[1]INTERNAL PARAMETERS-1'!$B$5:$J$44,3,FALSE) + MHTYPYLD1!BY251*(1-VLOOKUP(MHTYPYLD2!BY$4,'[1]INTERNAL PARAMETERS-1'!$B$5:$J$44,5,FALSE))*VLOOKUP(MHTYPYLD2!BY$4,'[1]INTERNAL PARAMETERS-1'!$B$5:$J$44,8,FALSE)*VLOOKUP(MHTYPYLD2!BY$4,'[1]INTERNAL PARAMETERS-1'!$B$5:$J$44,3,FALSE)</f>
        <v>0</v>
      </c>
      <c r="BZ251" s="50">
        <f>MHTYPYLD1!BZ251*VLOOKUP(MHTYPYLD2!BZ$4,'[1]INTERNAL PARAMETERS-1'!$B$5:$J$44,5,FALSE)*VLOOKUP(MHTYPYLD2!BZ$4,'[1]INTERNAL PARAMETERS-1'!$B$5:$J$44,6,FALSE)*VLOOKUP(MHTYPYLD2!BZ$4,'[1]INTERNAL PARAMETERS-1'!$B$5:$J$44,3,FALSE) + MHTYPYLD1!BZ251*(1-VLOOKUP(MHTYPYLD2!BZ$4,'[1]INTERNAL PARAMETERS-1'!$B$5:$J$44,5,FALSE))*VLOOKUP(MHTYPYLD2!BZ$4,'[1]INTERNAL PARAMETERS-1'!$B$5:$J$44,8,FALSE)*VLOOKUP(MHTYPYLD2!BZ$4,'[1]INTERNAL PARAMETERS-1'!$B$5:$J$44,3,FALSE)</f>
        <v>0</v>
      </c>
      <c r="CA251" s="50">
        <f>MHTYPYLD1!CA251*VLOOKUP(MHTYPYLD2!CA$4,'[1]INTERNAL PARAMETERS-1'!$B$5:$J$44,5,FALSE)*VLOOKUP(MHTYPYLD2!CA$4,'[1]INTERNAL PARAMETERS-1'!$B$5:$J$44,6,FALSE)*VLOOKUP(MHTYPYLD2!CA$4,'[1]INTERNAL PARAMETERS-1'!$B$5:$J$44,3,FALSE) + MHTYPYLD1!CA251*(1-VLOOKUP(MHTYPYLD2!CA$4,'[1]INTERNAL PARAMETERS-1'!$B$5:$J$44,5,FALSE))*VLOOKUP(MHTYPYLD2!CA$4,'[1]INTERNAL PARAMETERS-1'!$B$5:$J$44,8,FALSE)*VLOOKUP(MHTYPYLD2!CA$4,'[1]INTERNAL PARAMETERS-1'!$B$5:$J$44,3,FALSE)</f>
        <v>0</v>
      </c>
      <c r="CB251" s="50">
        <f>MHTYPYLD1!CB251*VLOOKUP(MHTYPYLD2!CB$4,'[1]INTERNAL PARAMETERS-1'!$B$5:$J$44,5,FALSE)*VLOOKUP(MHTYPYLD2!CB$4,'[1]INTERNAL PARAMETERS-1'!$B$5:$J$44,6,FALSE)*VLOOKUP(MHTYPYLD2!CB$4,'[1]INTERNAL PARAMETERS-1'!$B$5:$J$44,3,FALSE) + MHTYPYLD1!CB251*(1-VLOOKUP(MHTYPYLD2!CB$4,'[1]INTERNAL PARAMETERS-1'!$B$5:$J$44,5,FALSE))*VLOOKUP(MHTYPYLD2!CB$4,'[1]INTERNAL PARAMETERS-1'!$B$5:$J$44,8,FALSE)*VLOOKUP(MHTYPYLD2!CB$4,'[1]INTERNAL PARAMETERS-1'!$B$5:$J$44,3,FALSE)</f>
        <v>0</v>
      </c>
      <c r="CC251" s="50">
        <f>MHTYPYLD1!CC251*VLOOKUP(MHTYPYLD2!CC$4,'[1]INTERNAL PARAMETERS-1'!$B$5:$J$44,5,FALSE)*VLOOKUP(MHTYPYLD2!CC$4,'[1]INTERNAL PARAMETERS-1'!$B$5:$J$44,6,FALSE)*VLOOKUP(MHTYPYLD2!CC$4,'[1]INTERNAL PARAMETERS-1'!$B$5:$J$44,3,FALSE) + MHTYPYLD1!CC251*(1-VLOOKUP(MHTYPYLD2!CC$4,'[1]INTERNAL PARAMETERS-1'!$B$5:$J$44,5,FALSE))*VLOOKUP(MHTYPYLD2!CC$4,'[1]INTERNAL PARAMETERS-1'!$B$5:$J$44,8,FALSE)*VLOOKUP(MHTYPYLD2!CC$4,'[1]INTERNAL PARAMETERS-1'!$B$5:$J$44,3,FALSE)</f>
        <v>0</v>
      </c>
      <c r="CD251" s="50">
        <f>MHTYPYLD1!CD251*VLOOKUP(MHTYPYLD2!CD$4,'[1]INTERNAL PARAMETERS-1'!$B$5:$J$44,5,FALSE)*VLOOKUP(MHTYPYLD2!CD$4,'[1]INTERNAL PARAMETERS-1'!$B$5:$J$44,6,FALSE)*VLOOKUP(MHTYPYLD2!CD$4,'[1]INTERNAL PARAMETERS-1'!$B$5:$J$44,3,FALSE) + MHTYPYLD1!CD251*(1-VLOOKUP(MHTYPYLD2!CD$4,'[1]INTERNAL PARAMETERS-1'!$B$5:$J$44,5,FALSE))*VLOOKUP(MHTYPYLD2!CD$4,'[1]INTERNAL PARAMETERS-1'!$B$5:$J$44,8,FALSE)*VLOOKUP(MHTYPYLD2!CD$4,'[1]INTERNAL PARAMETERS-1'!$B$5:$J$44,3,FALSE)</f>
        <v>0</v>
      </c>
      <c r="CE251" s="50">
        <f>MHTYPYLD1!CE251*VLOOKUP(MHTYPYLD2!CE$4,'[1]INTERNAL PARAMETERS-1'!$B$5:$J$44,5,FALSE)*VLOOKUP(MHTYPYLD2!CE$4,'[1]INTERNAL PARAMETERS-1'!$B$5:$J$44,6,FALSE)*VLOOKUP(MHTYPYLD2!CE$4,'[1]INTERNAL PARAMETERS-1'!$B$5:$J$44,3,FALSE) + MHTYPYLD1!CE251*(1-VLOOKUP(MHTYPYLD2!CE$4,'[1]INTERNAL PARAMETERS-1'!$B$5:$J$44,5,FALSE))*VLOOKUP(MHTYPYLD2!CE$4,'[1]INTERNAL PARAMETERS-1'!$B$5:$J$44,8,FALSE)*VLOOKUP(MHTYPYLD2!CE$4,'[1]INTERNAL PARAMETERS-1'!$B$5:$J$44,3,FALSE)</f>
        <v>0</v>
      </c>
      <c r="CF251" s="50">
        <f>MHTYPYLD1!CF251*VLOOKUP(MHTYPYLD2!CF$4,'[1]INTERNAL PARAMETERS-1'!$B$5:$J$44,5,FALSE)*VLOOKUP(MHTYPYLD2!CF$4,'[1]INTERNAL PARAMETERS-1'!$B$5:$J$44,6,FALSE)*VLOOKUP(MHTYPYLD2!CF$4,'[1]INTERNAL PARAMETERS-1'!$B$5:$J$44,3,FALSE) + MHTYPYLD1!CF251*(1-VLOOKUP(MHTYPYLD2!CF$4,'[1]INTERNAL PARAMETERS-1'!$B$5:$J$44,5,FALSE))*VLOOKUP(MHTYPYLD2!CF$4,'[1]INTERNAL PARAMETERS-1'!$B$5:$J$44,8,FALSE)*VLOOKUP(MHTYPYLD2!CF$4,'[1]INTERNAL PARAMETERS-1'!$B$5:$J$44,3,FALSE)</f>
        <v>0</v>
      </c>
      <c r="CG251" s="50">
        <f>MHTYPYLD1!CG251*VLOOKUP(MHTYPYLD2!CG$4,'[1]INTERNAL PARAMETERS-1'!$B$5:$J$44,5,FALSE)*VLOOKUP(MHTYPYLD2!CG$4,'[1]INTERNAL PARAMETERS-1'!$B$5:$J$44,6,FALSE)*VLOOKUP(MHTYPYLD2!CG$4,'[1]INTERNAL PARAMETERS-1'!$B$5:$J$44,3,FALSE) + MHTYPYLD1!CG251*(1-VLOOKUP(MHTYPYLD2!CG$4,'[1]INTERNAL PARAMETERS-1'!$B$5:$J$44,5,FALSE))*VLOOKUP(MHTYPYLD2!CG$4,'[1]INTERNAL PARAMETERS-1'!$B$5:$J$44,8,FALSE)*VLOOKUP(MHTYPYLD2!CG$4,'[1]INTERNAL PARAMETERS-1'!$B$5:$J$44,3,FALSE)</f>
        <v>0</v>
      </c>
      <c r="CH251" s="49">
        <f>MHTYPYLD1!CH251*VLOOKUP(MHTYPYLD2!CH$4,'[1]INTERNAL PARAMETERS-1'!$B$5:$J$44,5,FALSE)*VLOOKUP(MHTYPYLD2!CH$4,'[1]INTERNAL PARAMETERS-1'!$B$5:$J$44,6,FALSE)*VLOOKUP(MHTYPYLD2!CH$4,'[1]INTERNAL PARAMETERS-1'!$B$5:$J$44,3,FALSE) + MHTYPYLD1!CH251*(1-VLOOKUP(MHTYPYLD2!CH$4,'[1]INTERNAL PARAMETERS-1'!$B$5:$J$44,5,FALSE))*VLOOKUP(MHTYPYLD2!CH$4,'[1]INTERNAL PARAMETERS-1'!$B$5:$J$44,8,FALSE)*VLOOKUP(MHTYPYLD2!CH$4,'[1]INTERNAL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>
      <c r="B252" s="67" t="s">
        <v>6</v>
      </c>
      <c r="C252" s="66" t="s">
        <v>54</v>
      </c>
      <c r="D252" s="66" t="s">
        <v>58</v>
      </c>
      <c r="E252" s="139">
        <f>MHTYP!S252</f>
        <v>0</v>
      </c>
      <c r="F252" s="62">
        <f>'[1]INTERNAL PARAMETERS-1'!M18</f>
        <v>21.115000000000002</v>
      </c>
      <c r="G252" s="51">
        <f>MHTYPYLD1!G252*VLOOKUP(MHTYPYLD2!G$4,'[1]INTERNAL PARAMETERS-1'!$B$5:$J$44,5,FALSE)*VLOOKUP(MHTYPYLD2!G$4,'[1]INTERNAL PARAMETERS-1'!$B$5:$J$44,7,FALSE)*MHTYPYLD2!$F252 + MHTYPYLD1!G252*(1-VLOOKUP(MHTYPYLD2!G$4,'[1]INTERNAL PARAMETERS-1'!$B$5:$J$44,5,FALSE))*VLOOKUP(MHTYPYLD2!G$4,'[1]INTERNAL PARAMETERS-1'!$B$5:$J$44,9,FALSE)*MHTYPYLD2!$F252</f>
        <v>0</v>
      </c>
      <c r="H252" s="50">
        <f>MHTYPYLD1!H252*VLOOKUP(MHTYPYLD2!H$4,'[1]INTERNAL PARAMETERS-1'!$B$5:$J$44,5,FALSE)*VLOOKUP(MHTYPYLD2!H$4,'[1]INTERNAL PARAMETERS-1'!$B$5:$J$44,7,FALSE)*MHTYPYLD2!$F252 + MHTYPYLD1!H252*(1-VLOOKUP(MHTYPYLD2!H$4,'[1]INTERNAL PARAMETERS-1'!$B$5:$J$44,5,FALSE))*VLOOKUP(MHTYPYLD2!H$4,'[1]INTERNAL PARAMETERS-1'!$B$5:$J$44,9,FALSE)*MHTYPYLD2!$F252</f>
        <v>0</v>
      </c>
      <c r="I252" s="50">
        <f>MHTYPYLD1!I252*VLOOKUP(MHTYPYLD2!I$4,'[1]INTERNAL PARAMETERS-1'!$B$5:$J$44,5,FALSE)*VLOOKUP(MHTYPYLD2!I$4,'[1]INTERNAL PARAMETERS-1'!$B$5:$J$44,7,FALSE)*MHTYPYLD2!$F252 + MHTYPYLD1!I252*(1-VLOOKUP(MHTYPYLD2!I$4,'[1]INTERNAL PARAMETERS-1'!$B$5:$J$44,5,FALSE))*VLOOKUP(MHTYPYLD2!I$4,'[1]INTERNAL PARAMETERS-1'!$B$5:$J$44,9,FALSE)*MHTYPYLD2!$F252</f>
        <v>0</v>
      </c>
      <c r="J252" s="50">
        <f>MHTYPYLD1!J252*VLOOKUP(MHTYPYLD2!J$4,'[1]INTERNAL PARAMETERS-1'!$B$5:$J$44,5,FALSE)*VLOOKUP(MHTYPYLD2!J$4,'[1]INTERNAL PARAMETERS-1'!$B$5:$J$44,7,FALSE)*MHTYPYLD2!$F252 + MHTYPYLD1!J252*(1-VLOOKUP(MHTYPYLD2!J$4,'[1]INTERNAL PARAMETERS-1'!$B$5:$J$44,5,FALSE))*VLOOKUP(MHTYPYLD2!J$4,'[1]INTERNAL PARAMETERS-1'!$B$5:$J$44,9,FALSE)*MHTYPYLD2!$F252</f>
        <v>0</v>
      </c>
      <c r="K252" s="50">
        <f>MHTYPYLD1!K252*VLOOKUP(MHTYPYLD2!K$4,'[1]INTERNAL PARAMETERS-1'!$B$5:$J$44,5,FALSE)*VLOOKUP(MHTYPYLD2!K$4,'[1]INTERNAL PARAMETERS-1'!$B$5:$J$44,7,FALSE)*MHTYPYLD2!$F252 + MHTYPYLD1!K252*(1-VLOOKUP(MHTYPYLD2!K$4,'[1]INTERNAL PARAMETERS-1'!$B$5:$J$44,5,FALSE))*VLOOKUP(MHTYPYLD2!K$4,'[1]INTERNAL PARAMETERS-1'!$B$5:$J$44,9,FALSE)*MHTYPYLD2!$F252</f>
        <v>0</v>
      </c>
      <c r="L252" s="50">
        <f>MHTYPYLD1!L252*VLOOKUP(MHTYPYLD2!L$4,'[1]INTERNAL PARAMETERS-1'!$B$5:$J$44,5,FALSE)*VLOOKUP(MHTYPYLD2!L$4,'[1]INTERNAL PARAMETERS-1'!$B$5:$J$44,7,FALSE)*MHTYPYLD2!$F252 + MHTYPYLD1!L252*(1-VLOOKUP(MHTYPYLD2!L$4,'[1]INTERNAL PARAMETERS-1'!$B$5:$J$44,5,FALSE))*VLOOKUP(MHTYPYLD2!L$4,'[1]INTERNAL PARAMETERS-1'!$B$5:$J$44,9,FALSE)*MHTYPYLD2!$F252</f>
        <v>0</v>
      </c>
      <c r="M252" s="50">
        <f>MHTYPYLD1!M252*VLOOKUP(MHTYPYLD2!M$4,'[1]INTERNAL PARAMETERS-1'!$B$5:$J$44,5,FALSE)*VLOOKUP(MHTYPYLD2!M$4,'[1]INTERNAL PARAMETERS-1'!$B$5:$J$44,7,FALSE)*MHTYPYLD2!$F252 + MHTYPYLD1!M252*(1-VLOOKUP(MHTYPYLD2!M$4,'[1]INTERNAL PARAMETERS-1'!$B$5:$J$44,5,FALSE))*VLOOKUP(MHTYPYLD2!M$4,'[1]INTERNAL PARAMETERS-1'!$B$5:$J$44,9,FALSE)*MHTYPYLD2!$F252</f>
        <v>0</v>
      </c>
      <c r="N252" s="50">
        <f>MHTYPYLD1!N252*VLOOKUP(MHTYPYLD2!N$4,'[1]INTERNAL PARAMETERS-1'!$B$5:$J$44,5,FALSE)*VLOOKUP(MHTYPYLD2!N$4,'[1]INTERNAL PARAMETERS-1'!$B$5:$J$44,7,FALSE)*MHTYPYLD2!$F252 + MHTYPYLD1!N252*(1-VLOOKUP(MHTYPYLD2!N$4,'[1]INTERNAL PARAMETERS-1'!$B$5:$J$44,5,FALSE))*VLOOKUP(MHTYPYLD2!N$4,'[1]INTERNAL PARAMETERS-1'!$B$5:$J$44,9,FALSE)*MHTYPYLD2!$F252</f>
        <v>0</v>
      </c>
      <c r="O252" s="50">
        <f>MHTYPYLD1!O252*VLOOKUP(MHTYPYLD2!O$4,'[1]INTERNAL PARAMETERS-1'!$B$5:$J$44,5,FALSE)*VLOOKUP(MHTYPYLD2!O$4,'[1]INTERNAL PARAMETERS-1'!$B$5:$J$44,7,FALSE)*MHTYPYLD2!$F252 + MHTYPYLD1!O252*(1-VLOOKUP(MHTYPYLD2!O$4,'[1]INTERNAL PARAMETERS-1'!$B$5:$J$44,5,FALSE))*VLOOKUP(MHTYPYLD2!O$4,'[1]INTERNAL PARAMETERS-1'!$B$5:$J$44,9,FALSE)*MHTYPYLD2!$F252</f>
        <v>0</v>
      </c>
      <c r="P252" s="50">
        <f>MHTYPYLD1!P252*VLOOKUP(MHTYPYLD2!P$4,'[1]INTERNAL PARAMETERS-1'!$B$5:$J$44,5,FALSE)*VLOOKUP(MHTYPYLD2!P$4,'[1]INTERNAL PARAMETERS-1'!$B$5:$J$44,7,FALSE)*MHTYPYLD2!$F252 + MHTYPYLD1!P252*(1-VLOOKUP(MHTYPYLD2!P$4,'[1]INTERNAL PARAMETERS-1'!$B$5:$J$44,5,FALSE))*VLOOKUP(MHTYPYLD2!P$4,'[1]INTERNAL PARAMETERS-1'!$B$5:$J$44,9,FALSE)*MHTYPYLD2!$F252</f>
        <v>0</v>
      </c>
      <c r="Q252" s="50">
        <f>MHTYPYLD1!Q252*VLOOKUP(MHTYPYLD2!Q$4,'[1]INTERNAL PARAMETERS-1'!$B$5:$J$44,5,FALSE)*VLOOKUP(MHTYPYLD2!Q$4,'[1]INTERNAL PARAMETERS-1'!$B$5:$J$44,7,FALSE)*MHTYPYLD2!$F252 + MHTYPYLD1!Q252*(1-VLOOKUP(MHTYPYLD2!Q$4,'[1]INTERNAL PARAMETERS-1'!$B$5:$J$44,5,FALSE))*VLOOKUP(MHTYPYLD2!Q$4,'[1]INTERNAL PARAMETERS-1'!$B$5:$J$44,9,FALSE)*MHTYPYLD2!$F252</f>
        <v>0</v>
      </c>
      <c r="R252" s="50">
        <f>MHTYPYLD1!R252*VLOOKUP(MHTYPYLD2!R$4,'[1]INTERNAL PARAMETERS-1'!$B$5:$J$44,5,FALSE)*VLOOKUP(MHTYPYLD2!R$4,'[1]INTERNAL PARAMETERS-1'!$B$5:$J$44,7,FALSE)*MHTYPYLD2!$F252 + MHTYPYLD1!R252*(1-VLOOKUP(MHTYPYLD2!R$4,'[1]INTERNAL PARAMETERS-1'!$B$5:$J$44,5,FALSE))*VLOOKUP(MHTYPYLD2!R$4,'[1]INTERNAL PARAMETERS-1'!$B$5:$J$44,9,FALSE)*MHTYPYLD2!$F252</f>
        <v>0</v>
      </c>
      <c r="S252" s="50">
        <f>MHTYPYLD1!S252*VLOOKUP(MHTYPYLD2!S$4,'[1]INTERNAL PARAMETERS-1'!$B$5:$J$44,5,FALSE)*VLOOKUP(MHTYPYLD2!S$4,'[1]INTERNAL PARAMETERS-1'!$B$5:$J$44,7,FALSE)*MHTYPYLD2!$F252 + MHTYPYLD1!S252*(1-VLOOKUP(MHTYPYLD2!S$4,'[1]INTERNAL PARAMETERS-1'!$B$5:$J$44,5,FALSE))*VLOOKUP(MHTYPYLD2!S$4,'[1]INTERNAL PARAMETERS-1'!$B$5:$J$44,9,FALSE)*MHTYPYLD2!$F252</f>
        <v>0</v>
      </c>
      <c r="T252" s="50">
        <f>MHTYPYLD1!T252*VLOOKUP(MHTYPYLD2!T$4,'[1]INTERNAL PARAMETERS-1'!$B$5:$J$44,5,FALSE)*VLOOKUP(MHTYPYLD2!T$4,'[1]INTERNAL PARAMETERS-1'!$B$5:$J$44,7,FALSE)*MHTYPYLD2!$F252 + MHTYPYLD1!T252*(1-VLOOKUP(MHTYPYLD2!T$4,'[1]INTERNAL PARAMETERS-1'!$B$5:$J$44,5,FALSE))*VLOOKUP(MHTYPYLD2!T$4,'[1]INTERNAL PARAMETERS-1'!$B$5:$J$44,9,FALSE)*MHTYPYLD2!$F252</f>
        <v>0</v>
      </c>
      <c r="U252" s="50">
        <f>MHTYPYLD1!U252*VLOOKUP(MHTYPYLD2!U$4,'[1]INTERNAL PARAMETERS-1'!$B$5:$J$44,5,FALSE)*VLOOKUP(MHTYPYLD2!U$4,'[1]INTERNAL PARAMETERS-1'!$B$5:$J$44,7,FALSE)*MHTYPYLD2!$F252 + MHTYPYLD1!U252*(1-VLOOKUP(MHTYPYLD2!U$4,'[1]INTERNAL PARAMETERS-1'!$B$5:$J$44,5,FALSE))*VLOOKUP(MHTYPYLD2!U$4,'[1]INTERNAL PARAMETERS-1'!$B$5:$J$44,9,FALSE)*MHTYPYLD2!$F252</f>
        <v>0</v>
      </c>
      <c r="V252" s="50">
        <f>MHTYPYLD1!V252*VLOOKUP(MHTYPYLD2!V$4,'[1]INTERNAL PARAMETERS-1'!$B$5:$J$44,5,FALSE)*VLOOKUP(MHTYPYLD2!V$4,'[1]INTERNAL PARAMETERS-1'!$B$5:$J$44,7,FALSE)*MHTYPYLD2!$F252 + MHTYPYLD1!V252*(1-VLOOKUP(MHTYPYLD2!V$4,'[1]INTERNAL PARAMETERS-1'!$B$5:$J$44,5,FALSE))*VLOOKUP(MHTYPYLD2!V$4,'[1]INTERNAL PARAMETERS-1'!$B$5:$J$44,9,FALSE)*MHTYPYLD2!$F252</f>
        <v>0</v>
      </c>
      <c r="W252" s="50">
        <f>MHTYPYLD1!W252*VLOOKUP(MHTYPYLD2!W$4,'[1]INTERNAL PARAMETERS-1'!$B$5:$J$44,5,FALSE)*VLOOKUP(MHTYPYLD2!W$4,'[1]INTERNAL PARAMETERS-1'!$B$5:$J$44,7,FALSE)*MHTYPYLD2!$F252 + MHTYPYLD1!W252*(1-VLOOKUP(MHTYPYLD2!W$4,'[1]INTERNAL PARAMETERS-1'!$B$5:$J$44,5,FALSE))*VLOOKUP(MHTYPYLD2!W$4,'[1]INTERNAL PARAMETERS-1'!$B$5:$J$44,9,FALSE)*MHTYPYLD2!$F252</f>
        <v>0</v>
      </c>
      <c r="X252" s="50">
        <f>MHTYPYLD1!X252*VLOOKUP(MHTYPYLD2!X$4,'[1]INTERNAL PARAMETERS-1'!$B$5:$J$44,5,FALSE)*VLOOKUP(MHTYPYLD2!X$4,'[1]INTERNAL PARAMETERS-1'!$B$5:$J$44,7,FALSE)*MHTYPYLD2!$F252 + MHTYPYLD1!X252*(1-VLOOKUP(MHTYPYLD2!X$4,'[1]INTERNAL PARAMETERS-1'!$B$5:$J$44,5,FALSE))*VLOOKUP(MHTYPYLD2!X$4,'[1]INTERNAL PARAMETERS-1'!$B$5:$J$44,9,FALSE)*MHTYPYLD2!$F252</f>
        <v>0</v>
      </c>
      <c r="Y252" s="50">
        <f>MHTYPYLD1!Y252*VLOOKUP(MHTYPYLD2!Y$4,'[1]INTERNAL PARAMETERS-1'!$B$5:$J$44,5,FALSE)*VLOOKUP(MHTYPYLD2!Y$4,'[1]INTERNAL PARAMETERS-1'!$B$5:$J$44,7,FALSE)*MHTYPYLD2!$F252 + MHTYPYLD1!Y252*(1-VLOOKUP(MHTYPYLD2!Y$4,'[1]INTERNAL PARAMETERS-1'!$B$5:$J$44,5,FALSE))*VLOOKUP(MHTYPYLD2!Y$4,'[1]INTERNAL PARAMETERS-1'!$B$5:$J$44,9,FALSE)*MHTYPYLD2!$F252</f>
        <v>0</v>
      </c>
      <c r="Z252" s="50">
        <f>MHTYPYLD1!Z252*VLOOKUP(MHTYPYLD2!Z$4,'[1]INTERNAL PARAMETERS-1'!$B$5:$J$44,5,FALSE)*VLOOKUP(MHTYPYLD2!Z$4,'[1]INTERNAL PARAMETERS-1'!$B$5:$J$44,7,FALSE)*MHTYPYLD2!$F252 + MHTYPYLD1!Z252*(1-VLOOKUP(MHTYPYLD2!Z$4,'[1]INTERNAL PARAMETERS-1'!$B$5:$J$44,5,FALSE))*VLOOKUP(MHTYPYLD2!Z$4,'[1]INTERNAL PARAMETERS-1'!$B$5:$J$44,9,FALSE)*MHTYPYLD2!$F252</f>
        <v>0</v>
      </c>
      <c r="AA252" s="50">
        <f>MHTYPYLD1!AA252*VLOOKUP(MHTYPYLD2!AA$4,'[1]INTERNAL PARAMETERS-1'!$B$5:$J$44,5,FALSE)*VLOOKUP(MHTYPYLD2!AA$4,'[1]INTERNAL PARAMETERS-1'!$B$5:$J$44,7,FALSE)*MHTYPYLD2!$F252 + MHTYPYLD1!AA252*(1-VLOOKUP(MHTYPYLD2!AA$4,'[1]INTERNAL PARAMETERS-1'!$B$5:$J$44,5,FALSE))*VLOOKUP(MHTYPYLD2!AA$4,'[1]INTERNAL PARAMETERS-1'!$B$5:$J$44,9,FALSE)*MHTYPYLD2!$F252</f>
        <v>0</v>
      </c>
      <c r="AB252" s="50">
        <f>MHTYPYLD1!AB252*VLOOKUP(MHTYPYLD2!AB$4,'[1]INTERNAL PARAMETERS-1'!$B$5:$J$44,5,FALSE)*VLOOKUP(MHTYPYLD2!AB$4,'[1]INTERNAL PARAMETERS-1'!$B$5:$J$44,7,FALSE)*MHTYPYLD2!$F252 + MHTYPYLD1!AB252*(1-VLOOKUP(MHTYPYLD2!AB$4,'[1]INTERNAL PARAMETERS-1'!$B$5:$J$44,5,FALSE))*VLOOKUP(MHTYPYLD2!AB$4,'[1]INTERNAL PARAMETERS-1'!$B$5:$J$44,9,FALSE)*MHTYPYLD2!$F252</f>
        <v>0</v>
      </c>
      <c r="AC252" s="50">
        <f>MHTYPYLD1!AC252*VLOOKUP(MHTYPYLD2!AC$4,'[1]INTERNAL PARAMETERS-1'!$B$5:$J$44,5,FALSE)*VLOOKUP(MHTYPYLD2!AC$4,'[1]INTERNAL PARAMETERS-1'!$B$5:$J$44,7,FALSE)*MHTYPYLD2!$F252 + MHTYPYLD1!AC252*(1-VLOOKUP(MHTYPYLD2!AC$4,'[1]INTERNAL PARAMETERS-1'!$B$5:$J$44,5,FALSE))*VLOOKUP(MHTYPYLD2!AC$4,'[1]INTERNAL PARAMETERS-1'!$B$5:$J$44,9,FALSE)*MHTYPYLD2!$F252</f>
        <v>0</v>
      </c>
      <c r="AD252" s="50">
        <f>MHTYPYLD1!AD252*VLOOKUP(MHTYPYLD2!AD$4,'[1]INTERNAL PARAMETERS-1'!$B$5:$J$44,5,FALSE)*VLOOKUP(MHTYPYLD2!AD$4,'[1]INTERNAL PARAMETERS-1'!$B$5:$J$44,7,FALSE)*MHTYPYLD2!$F252 + MHTYPYLD1!AD252*(1-VLOOKUP(MHTYPYLD2!AD$4,'[1]INTERNAL PARAMETERS-1'!$B$5:$J$44,5,FALSE))*VLOOKUP(MHTYPYLD2!AD$4,'[1]INTERNAL PARAMETERS-1'!$B$5:$J$44,9,FALSE)*MHTYPYLD2!$F252</f>
        <v>0</v>
      </c>
      <c r="AE252" s="50">
        <f>MHTYPYLD1!AE252*VLOOKUP(MHTYPYLD2!AE$4,'[1]INTERNAL PARAMETERS-1'!$B$5:$J$44,5,FALSE)*VLOOKUP(MHTYPYLD2!AE$4,'[1]INTERNAL PARAMETERS-1'!$B$5:$J$44,7,FALSE)*MHTYPYLD2!$F252 + MHTYPYLD1!AE252*(1-VLOOKUP(MHTYPYLD2!AE$4,'[1]INTERNAL PARAMETERS-1'!$B$5:$J$44,5,FALSE))*VLOOKUP(MHTYPYLD2!AE$4,'[1]INTERNAL PARAMETERS-1'!$B$5:$J$44,9,FALSE)*MHTYPYLD2!$F252</f>
        <v>0</v>
      </c>
      <c r="AF252" s="50">
        <f>MHTYPYLD1!AF252*VLOOKUP(MHTYPYLD2!AF$4,'[1]INTERNAL PARAMETERS-1'!$B$5:$J$44,5,FALSE)*VLOOKUP(MHTYPYLD2!AF$4,'[1]INTERNAL PARAMETERS-1'!$B$5:$J$44,7,FALSE)*MHTYPYLD2!$F252 + MHTYPYLD1!AF252*(1-VLOOKUP(MHTYPYLD2!AF$4,'[1]INTERNAL PARAMETERS-1'!$B$5:$J$44,5,FALSE))*VLOOKUP(MHTYPYLD2!AF$4,'[1]INTERNAL PARAMETERS-1'!$B$5:$J$44,9,FALSE)*MHTYPYLD2!$F252</f>
        <v>0</v>
      </c>
      <c r="AG252" s="50">
        <f>MHTYPYLD1!AG252*VLOOKUP(MHTYPYLD2!AG$4,'[1]INTERNAL PARAMETERS-1'!$B$5:$J$44,5,FALSE)*VLOOKUP(MHTYPYLD2!AG$4,'[1]INTERNAL PARAMETERS-1'!$B$5:$J$44,7,FALSE)*MHTYPYLD2!$F252 + MHTYPYLD1!AG252*(1-VLOOKUP(MHTYPYLD2!AG$4,'[1]INTERNAL PARAMETERS-1'!$B$5:$J$44,5,FALSE))*VLOOKUP(MHTYPYLD2!AG$4,'[1]INTERNAL PARAMETERS-1'!$B$5:$J$44,9,FALSE)*MHTYPYLD2!$F252</f>
        <v>0</v>
      </c>
      <c r="AH252" s="50">
        <f>MHTYPYLD1!AH252*VLOOKUP(MHTYPYLD2!AH$4,'[1]INTERNAL PARAMETERS-1'!$B$5:$J$44,5,FALSE)*VLOOKUP(MHTYPYLD2!AH$4,'[1]INTERNAL PARAMETERS-1'!$B$5:$J$44,7,FALSE)*MHTYPYLD2!$F252 + MHTYPYLD1!AH252*(1-VLOOKUP(MHTYPYLD2!AH$4,'[1]INTERNAL PARAMETERS-1'!$B$5:$J$44,5,FALSE))*VLOOKUP(MHTYPYLD2!AH$4,'[1]INTERNAL PARAMETERS-1'!$B$5:$J$44,9,FALSE)*MHTYPYLD2!$F252</f>
        <v>0</v>
      </c>
      <c r="AI252" s="50">
        <f>MHTYPYLD1!AI252*VLOOKUP(MHTYPYLD2!AI$4,'[1]INTERNAL PARAMETERS-1'!$B$5:$J$44,5,FALSE)*VLOOKUP(MHTYPYLD2!AI$4,'[1]INTERNAL PARAMETERS-1'!$B$5:$J$44,7,FALSE)*MHTYPYLD2!$F252 + MHTYPYLD1!AI252*(1-VLOOKUP(MHTYPYLD2!AI$4,'[1]INTERNAL PARAMETERS-1'!$B$5:$J$44,5,FALSE))*VLOOKUP(MHTYPYLD2!AI$4,'[1]INTERNAL PARAMETERS-1'!$B$5:$J$44,9,FALSE)*MHTYPYLD2!$F252</f>
        <v>0</v>
      </c>
      <c r="AJ252" s="50">
        <f>MHTYPYLD1!AJ252*VLOOKUP(MHTYPYLD2!AJ$4,'[1]INTERNAL PARAMETERS-1'!$B$5:$J$44,5,FALSE)*VLOOKUP(MHTYPYLD2!AJ$4,'[1]INTERNAL PARAMETERS-1'!$B$5:$J$44,7,FALSE)*MHTYPYLD2!$F252 + MHTYPYLD1!AJ252*(1-VLOOKUP(MHTYPYLD2!AJ$4,'[1]INTERNAL PARAMETERS-1'!$B$5:$J$44,5,FALSE))*VLOOKUP(MHTYPYLD2!AJ$4,'[1]INTERNAL PARAMETERS-1'!$B$5:$J$44,9,FALSE)*MHTYPYLD2!$F252</f>
        <v>0</v>
      </c>
      <c r="AK252" s="50">
        <f>MHTYPYLD1!AK252*VLOOKUP(MHTYPYLD2!AK$4,'[1]INTERNAL PARAMETERS-1'!$B$5:$J$44,5,FALSE)*VLOOKUP(MHTYPYLD2!AK$4,'[1]INTERNAL PARAMETERS-1'!$B$5:$J$44,7,FALSE)*MHTYPYLD2!$F252 + MHTYPYLD1!AK252*(1-VLOOKUP(MHTYPYLD2!AK$4,'[1]INTERNAL PARAMETERS-1'!$B$5:$J$44,5,FALSE))*VLOOKUP(MHTYPYLD2!AK$4,'[1]INTERNAL PARAMETERS-1'!$B$5:$J$44,9,FALSE)*MHTYPYLD2!$F252</f>
        <v>0</v>
      </c>
      <c r="AL252" s="50">
        <f>MHTYPYLD1!AL252*VLOOKUP(MHTYPYLD2!AL$4,'[1]INTERNAL PARAMETERS-1'!$B$5:$J$44,5,FALSE)*VLOOKUP(MHTYPYLD2!AL$4,'[1]INTERNAL PARAMETERS-1'!$B$5:$J$44,7,FALSE)*MHTYPYLD2!$F252 + MHTYPYLD1!AL252*(1-VLOOKUP(MHTYPYLD2!AL$4,'[1]INTERNAL PARAMETERS-1'!$B$5:$J$44,5,FALSE))*VLOOKUP(MHTYPYLD2!AL$4,'[1]INTERNAL PARAMETERS-1'!$B$5:$J$44,9,FALSE)*MHTYPYLD2!$F252</f>
        <v>0</v>
      </c>
      <c r="AM252" s="50">
        <f>MHTYPYLD1!AM252*VLOOKUP(MHTYPYLD2!AM$4,'[1]INTERNAL PARAMETERS-1'!$B$5:$J$44,5,FALSE)*VLOOKUP(MHTYPYLD2!AM$4,'[1]INTERNAL PARAMETERS-1'!$B$5:$J$44,7,FALSE)*MHTYPYLD2!$F252 + MHTYPYLD1!AM252*(1-VLOOKUP(MHTYPYLD2!AM$4,'[1]INTERNAL PARAMETERS-1'!$B$5:$J$44,5,FALSE))*VLOOKUP(MHTYPYLD2!AM$4,'[1]INTERNAL PARAMETERS-1'!$B$5:$J$44,9,FALSE)*MHTYPYLD2!$F252</f>
        <v>0</v>
      </c>
      <c r="AN252" s="50">
        <f>MHTYPYLD1!AN252*VLOOKUP(MHTYPYLD2!AN$4,'[1]INTERNAL PARAMETERS-1'!$B$5:$J$44,5,FALSE)*VLOOKUP(MHTYPYLD2!AN$4,'[1]INTERNAL PARAMETERS-1'!$B$5:$J$44,7,FALSE)*MHTYPYLD2!$F252 + MHTYPYLD1!AN252*(1-VLOOKUP(MHTYPYLD2!AN$4,'[1]INTERNAL PARAMETERS-1'!$B$5:$J$44,5,FALSE))*VLOOKUP(MHTYPYLD2!AN$4,'[1]INTERNAL PARAMETERS-1'!$B$5:$J$44,9,FALSE)*MHTYPYLD2!$F252</f>
        <v>0</v>
      </c>
      <c r="AO252" s="50">
        <f>MHTYPYLD1!AO252*VLOOKUP(MHTYPYLD2!AO$4,'[1]INTERNAL PARAMETERS-1'!$B$5:$J$44,5,FALSE)*VLOOKUP(MHTYPYLD2!AO$4,'[1]INTERNAL PARAMETERS-1'!$B$5:$J$44,7,FALSE)*MHTYPYLD2!$F252 + MHTYPYLD1!AO252*(1-VLOOKUP(MHTYPYLD2!AO$4,'[1]INTERNAL PARAMETERS-1'!$B$5:$J$44,5,FALSE))*VLOOKUP(MHTYPYLD2!AO$4,'[1]INTERNAL PARAMETERS-1'!$B$5:$J$44,9,FALSE)*MHTYPYLD2!$F252</f>
        <v>0</v>
      </c>
      <c r="AP252" s="50">
        <f>MHTYPYLD1!AP252*VLOOKUP(MHTYPYLD2!AP$4,'[1]INTERNAL PARAMETERS-1'!$B$5:$J$44,5,FALSE)*VLOOKUP(MHTYPYLD2!AP$4,'[1]INTERNAL PARAMETERS-1'!$B$5:$J$44,7,FALSE)*MHTYPYLD2!$F252 + MHTYPYLD1!AP252*(1-VLOOKUP(MHTYPYLD2!AP$4,'[1]INTERNAL PARAMETERS-1'!$B$5:$J$44,5,FALSE))*VLOOKUP(MHTYPYLD2!AP$4,'[1]INTERNAL PARAMETERS-1'!$B$5:$J$44,9,FALSE)*MHTYPYLD2!$F252</f>
        <v>0</v>
      </c>
      <c r="AQ252" s="50">
        <f>MHTYPYLD1!AQ252*VLOOKUP(MHTYPYLD2!AQ$4,'[1]INTERNAL PARAMETERS-1'!$B$5:$J$44,5,FALSE)*VLOOKUP(MHTYPYLD2!AQ$4,'[1]INTERNAL PARAMETERS-1'!$B$5:$J$44,7,FALSE)*MHTYPYLD2!$F252 + MHTYPYLD1!AQ252*(1-VLOOKUP(MHTYPYLD2!AQ$4,'[1]INTERNAL PARAMETERS-1'!$B$5:$J$44,5,FALSE))*VLOOKUP(MHTYPYLD2!AQ$4,'[1]INTERNAL PARAMETERS-1'!$B$5:$J$44,9,FALSE)*MHTYPYLD2!$F252</f>
        <v>0</v>
      </c>
      <c r="AR252" s="50">
        <f>MHTYPYLD1!AR252*VLOOKUP(MHTYPYLD2!AR$4,'[1]INTERNAL PARAMETERS-1'!$B$5:$J$44,5,FALSE)*VLOOKUP(MHTYPYLD2!AR$4,'[1]INTERNAL PARAMETERS-1'!$B$5:$J$44,7,FALSE)*MHTYPYLD2!$F252 + MHTYPYLD1!AR252*(1-VLOOKUP(MHTYPYLD2!AR$4,'[1]INTERNAL PARAMETERS-1'!$B$5:$J$44,5,FALSE))*VLOOKUP(MHTYPYLD2!AR$4,'[1]INTERNAL PARAMETERS-1'!$B$5:$J$44,9,FALSE)*MHTYPYLD2!$F252</f>
        <v>0</v>
      </c>
      <c r="AS252" s="50">
        <f>MHTYPYLD1!AS252*VLOOKUP(MHTYPYLD2!AS$4,'[1]INTERNAL PARAMETERS-1'!$B$5:$J$44,5,FALSE)*VLOOKUP(MHTYPYLD2!AS$4,'[1]INTERNAL PARAMETERS-1'!$B$5:$J$44,7,FALSE)*MHTYPYLD2!$F252 + MHTYPYLD1!AS252*(1-VLOOKUP(MHTYPYLD2!AS$4,'[1]INTERNAL PARAMETERS-1'!$B$5:$J$44,5,FALSE))*VLOOKUP(MHTYPYLD2!AS$4,'[1]INTERNAL PARAMETERS-1'!$B$5:$J$44,9,FALSE)*MHTYPYLD2!$F252</f>
        <v>0</v>
      </c>
      <c r="AT252" s="49">
        <f>MHTYPYLD1!AT252*VLOOKUP(MHTYPYLD2!AT$4,'[1]INTERNAL PARAMETERS-1'!$B$5:$J$44,5,FALSE)*VLOOKUP(MHTYPYLD2!AT$4,'[1]INTERNAL PARAMETERS-1'!$B$5:$J$44,7,FALSE)*MHTYPYLD2!$F252 + MHTYPYLD1!AT252*(1-VLOOKUP(MHTYPYLD2!AT$4,'[1]INTERNAL PARAMETERS-1'!$B$5:$J$44,5,FALSE))*VLOOKUP(MHTYPYLD2!AT$4,'[1]INTERNAL PARAMETERS-1'!$B$5:$J$44,9,FALSE)*MHTYPYLD2!$F252</f>
        <v>0</v>
      </c>
      <c r="AU252" s="51">
        <f>MHTYPYLD1!AU252*VLOOKUP(MHTYPYLD2!AU$4,'[1]INTERNAL PARAMETERS-1'!$B$5:$J$44,5,FALSE)*VLOOKUP(MHTYPYLD2!AU$4,'[1]INTERNAL PARAMETERS-1'!$B$5:$J$44,6,FALSE)*VLOOKUP(MHTYPYLD2!AU$4,'[1]INTERNAL PARAMETERS-1'!$B$5:$J$44,3,FALSE) + MHTYPYLD1!AU252*(1-VLOOKUP(MHTYPYLD2!AU$4,'[1]INTERNAL PARAMETERS-1'!$B$5:$J$44,5,FALSE))*VLOOKUP(MHTYPYLD2!AU$4,'[1]INTERNAL PARAMETERS-1'!$B$5:$J$44,8,FALSE)*VLOOKUP(MHTYPYLD2!AU$4,'[1]INTERNAL PARAMETERS-1'!$B$5:$J$44,3,FALSE)</f>
        <v>0</v>
      </c>
      <c r="AV252" s="50">
        <f>MHTYPYLD1!AV252*VLOOKUP(MHTYPYLD2!AV$4,'[1]INTERNAL PARAMETERS-1'!$B$5:$J$44,5,FALSE)*VLOOKUP(MHTYPYLD2!AV$4,'[1]INTERNAL PARAMETERS-1'!$B$5:$J$44,6,FALSE)*VLOOKUP(MHTYPYLD2!AV$4,'[1]INTERNAL PARAMETERS-1'!$B$5:$J$44,3,FALSE) + MHTYPYLD1!AV252*(1-VLOOKUP(MHTYPYLD2!AV$4,'[1]INTERNAL PARAMETERS-1'!$B$5:$J$44,5,FALSE))*VLOOKUP(MHTYPYLD2!AV$4,'[1]INTERNAL PARAMETERS-1'!$B$5:$J$44,8,FALSE)*VLOOKUP(MHTYPYLD2!AV$4,'[1]INTERNAL PARAMETERS-1'!$B$5:$J$44,3,FALSE)</f>
        <v>0</v>
      </c>
      <c r="AW252" s="50">
        <f>MHTYPYLD1!AW252*VLOOKUP(MHTYPYLD2!AW$4,'[1]INTERNAL PARAMETERS-1'!$B$5:$J$44,5,FALSE)*VLOOKUP(MHTYPYLD2!AW$4,'[1]INTERNAL PARAMETERS-1'!$B$5:$J$44,6,FALSE)*VLOOKUP(MHTYPYLD2!AW$4,'[1]INTERNAL PARAMETERS-1'!$B$5:$J$44,3,FALSE) + MHTYPYLD1!AW252*(1-VLOOKUP(MHTYPYLD2!AW$4,'[1]INTERNAL PARAMETERS-1'!$B$5:$J$44,5,FALSE))*VLOOKUP(MHTYPYLD2!AW$4,'[1]INTERNAL PARAMETERS-1'!$B$5:$J$44,8,FALSE)*VLOOKUP(MHTYPYLD2!AW$4,'[1]INTERNAL PARAMETERS-1'!$B$5:$J$44,3,FALSE)</f>
        <v>0</v>
      </c>
      <c r="AX252" s="50">
        <f>MHTYPYLD1!AX252*VLOOKUP(MHTYPYLD2!AX$4,'[1]INTERNAL PARAMETERS-1'!$B$5:$J$44,5,FALSE)*VLOOKUP(MHTYPYLD2!AX$4,'[1]INTERNAL PARAMETERS-1'!$B$5:$J$44,6,FALSE)*VLOOKUP(MHTYPYLD2!AX$4,'[1]INTERNAL PARAMETERS-1'!$B$5:$J$44,3,FALSE) + MHTYPYLD1!AX252*(1-VLOOKUP(MHTYPYLD2!AX$4,'[1]INTERNAL PARAMETERS-1'!$B$5:$J$44,5,FALSE))*VLOOKUP(MHTYPYLD2!AX$4,'[1]INTERNAL PARAMETERS-1'!$B$5:$J$44,8,FALSE)*VLOOKUP(MHTYPYLD2!AX$4,'[1]INTERNAL PARAMETERS-1'!$B$5:$J$44,3,FALSE)</f>
        <v>0</v>
      </c>
      <c r="AY252" s="50">
        <f>MHTYPYLD1!AY252*VLOOKUP(MHTYPYLD2!AY$4,'[1]INTERNAL PARAMETERS-1'!$B$5:$J$44,5,FALSE)*VLOOKUP(MHTYPYLD2!AY$4,'[1]INTERNAL PARAMETERS-1'!$B$5:$J$44,6,FALSE)*VLOOKUP(MHTYPYLD2!AY$4,'[1]INTERNAL PARAMETERS-1'!$B$5:$J$44,3,FALSE) + MHTYPYLD1!AY252*(1-VLOOKUP(MHTYPYLD2!AY$4,'[1]INTERNAL PARAMETERS-1'!$B$5:$J$44,5,FALSE))*VLOOKUP(MHTYPYLD2!AY$4,'[1]INTERNAL PARAMETERS-1'!$B$5:$J$44,8,FALSE)*VLOOKUP(MHTYPYLD2!AY$4,'[1]INTERNAL PARAMETERS-1'!$B$5:$J$44,3,FALSE)</f>
        <v>0</v>
      </c>
      <c r="AZ252" s="50">
        <f>MHTYPYLD1!AZ252*VLOOKUP(MHTYPYLD2!AZ$4,'[1]INTERNAL PARAMETERS-1'!$B$5:$J$44,5,FALSE)*VLOOKUP(MHTYPYLD2!AZ$4,'[1]INTERNAL PARAMETERS-1'!$B$5:$J$44,6,FALSE)*VLOOKUP(MHTYPYLD2!AZ$4,'[1]INTERNAL PARAMETERS-1'!$B$5:$J$44,3,FALSE) + MHTYPYLD1!AZ252*(1-VLOOKUP(MHTYPYLD2!AZ$4,'[1]INTERNAL PARAMETERS-1'!$B$5:$J$44,5,FALSE))*VLOOKUP(MHTYPYLD2!AZ$4,'[1]INTERNAL PARAMETERS-1'!$B$5:$J$44,8,FALSE)*VLOOKUP(MHTYPYLD2!AZ$4,'[1]INTERNAL PARAMETERS-1'!$B$5:$J$44,3,FALSE)</f>
        <v>0</v>
      </c>
      <c r="BA252" s="50">
        <f>MHTYPYLD1!BA252*VLOOKUP(MHTYPYLD2!BA$4,'[1]INTERNAL PARAMETERS-1'!$B$5:$J$44,5,FALSE)*VLOOKUP(MHTYPYLD2!BA$4,'[1]INTERNAL PARAMETERS-1'!$B$5:$J$44,6,FALSE)*VLOOKUP(MHTYPYLD2!BA$4,'[1]INTERNAL PARAMETERS-1'!$B$5:$J$44,3,FALSE) + MHTYPYLD1!BA252*(1-VLOOKUP(MHTYPYLD2!BA$4,'[1]INTERNAL PARAMETERS-1'!$B$5:$J$44,5,FALSE))*VLOOKUP(MHTYPYLD2!BA$4,'[1]INTERNAL PARAMETERS-1'!$B$5:$J$44,8,FALSE)*VLOOKUP(MHTYPYLD2!BA$4,'[1]INTERNAL PARAMETERS-1'!$B$5:$J$44,3,FALSE)</f>
        <v>0</v>
      </c>
      <c r="BB252" s="50">
        <f>MHTYPYLD1!BB252*VLOOKUP(MHTYPYLD2!BB$4,'[1]INTERNAL PARAMETERS-1'!$B$5:$J$44,5,FALSE)*VLOOKUP(MHTYPYLD2!BB$4,'[1]INTERNAL PARAMETERS-1'!$B$5:$J$44,6,FALSE)*VLOOKUP(MHTYPYLD2!BB$4,'[1]INTERNAL PARAMETERS-1'!$B$5:$J$44,3,FALSE) + MHTYPYLD1!BB252*(1-VLOOKUP(MHTYPYLD2!BB$4,'[1]INTERNAL PARAMETERS-1'!$B$5:$J$44,5,FALSE))*VLOOKUP(MHTYPYLD2!BB$4,'[1]INTERNAL PARAMETERS-1'!$B$5:$J$44,8,FALSE)*VLOOKUP(MHTYPYLD2!BB$4,'[1]INTERNAL PARAMETERS-1'!$B$5:$J$44,3,FALSE)</f>
        <v>0</v>
      </c>
      <c r="BC252" s="50">
        <f>MHTYPYLD1!BC252*VLOOKUP(MHTYPYLD2!BC$4,'[1]INTERNAL PARAMETERS-1'!$B$5:$J$44,5,FALSE)*VLOOKUP(MHTYPYLD2!BC$4,'[1]INTERNAL PARAMETERS-1'!$B$5:$J$44,6,FALSE)*VLOOKUP(MHTYPYLD2!BC$4,'[1]INTERNAL PARAMETERS-1'!$B$5:$J$44,3,FALSE) + MHTYPYLD1!BC252*(1-VLOOKUP(MHTYPYLD2!BC$4,'[1]INTERNAL PARAMETERS-1'!$B$5:$J$44,5,FALSE))*VLOOKUP(MHTYPYLD2!BC$4,'[1]INTERNAL PARAMETERS-1'!$B$5:$J$44,8,FALSE)*VLOOKUP(MHTYPYLD2!BC$4,'[1]INTERNAL PARAMETERS-1'!$B$5:$J$44,3,FALSE)</f>
        <v>0</v>
      </c>
      <c r="BD252" s="50">
        <f>MHTYPYLD1!BD252*VLOOKUP(MHTYPYLD2!BD$4,'[1]INTERNAL PARAMETERS-1'!$B$5:$J$44,5,FALSE)*VLOOKUP(MHTYPYLD2!BD$4,'[1]INTERNAL PARAMETERS-1'!$B$5:$J$44,6,FALSE)*VLOOKUP(MHTYPYLD2!BD$4,'[1]INTERNAL PARAMETERS-1'!$B$5:$J$44,3,FALSE) + MHTYPYLD1!BD252*(1-VLOOKUP(MHTYPYLD2!BD$4,'[1]INTERNAL PARAMETERS-1'!$B$5:$J$44,5,FALSE))*VLOOKUP(MHTYPYLD2!BD$4,'[1]INTERNAL PARAMETERS-1'!$B$5:$J$44,8,FALSE)*VLOOKUP(MHTYPYLD2!BD$4,'[1]INTERNAL PARAMETERS-1'!$B$5:$J$44,3,FALSE)</f>
        <v>0</v>
      </c>
      <c r="BE252" s="50">
        <f>MHTYPYLD1!BE252*VLOOKUP(MHTYPYLD2!BE$4,'[1]INTERNAL PARAMETERS-1'!$B$5:$J$44,5,FALSE)*VLOOKUP(MHTYPYLD2!BE$4,'[1]INTERNAL PARAMETERS-1'!$B$5:$J$44,6,FALSE)*VLOOKUP(MHTYPYLD2!BE$4,'[1]INTERNAL PARAMETERS-1'!$B$5:$J$44,3,FALSE) + MHTYPYLD1!BE252*(1-VLOOKUP(MHTYPYLD2!BE$4,'[1]INTERNAL PARAMETERS-1'!$B$5:$J$44,5,FALSE))*VLOOKUP(MHTYPYLD2!BE$4,'[1]INTERNAL PARAMETERS-1'!$B$5:$J$44,8,FALSE)*VLOOKUP(MHTYPYLD2!BE$4,'[1]INTERNAL PARAMETERS-1'!$B$5:$J$44,3,FALSE)</f>
        <v>0</v>
      </c>
      <c r="BF252" s="50">
        <f>MHTYPYLD1!BF252*VLOOKUP(MHTYPYLD2!BF$4,'[1]INTERNAL PARAMETERS-1'!$B$5:$J$44,5,FALSE)*VLOOKUP(MHTYPYLD2!BF$4,'[1]INTERNAL PARAMETERS-1'!$B$5:$J$44,6,FALSE)*VLOOKUP(MHTYPYLD2!BF$4,'[1]INTERNAL PARAMETERS-1'!$B$5:$J$44,3,FALSE) + MHTYPYLD1!BF252*(1-VLOOKUP(MHTYPYLD2!BF$4,'[1]INTERNAL PARAMETERS-1'!$B$5:$J$44,5,FALSE))*VLOOKUP(MHTYPYLD2!BF$4,'[1]INTERNAL PARAMETERS-1'!$B$5:$J$44,8,FALSE)*VLOOKUP(MHTYPYLD2!BF$4,'[1]INTERNAL PARAMETERS-1'!$B$5:$J$44,3,FALSE)</f>
        <v>0</v>
      </c>
      <c r="BG252" s="50">
        <f>MHTYPYLD1!BG252*VLOOKUP(MHTYPYLD2!BG$4,'[1]INTERNAL PARAMETERS-1'!$B$5:$J$44,5,FALSE)*VLOOKUP(MHTYPYLD2!BG$4,'[1]INTERNAL PARAMETERS-1'!$B$5:$J$44,6,FALSE)*VLOOKUP(MHTYPYLD2!BG$4,'[1]INTERNAL PARAMETERS-1'!$B$5:$J$44,3,FALSE) + MHTYPYLD1!BG252*(1-VLOOKUP(MHTYPYLD2!BG$4,'[1]INTERNAL PARAMETERS-1'!$B$5:$J$44,5,FALSE))*VLOOKUP(MHTYPYLD2!BG$4,'[1]INTERNAL PARAMETERS-1'!$B$5:$J$44,8,FALSE)*VLOOKUP(MHTYPYLD2!BG$4,'[1]INTERNAL PARAMETERS-1'!$B$5:$J$44,3,FALSE)</f>
        <v>0</v>
      </c>
      <c r="BH252" s="50">
        <f>MHTYPYLD1!BH252*VLOOKUP(MHTYPYLD2!BH$4,'[1]INTERNAL PARAMETERS-1'!$B$5:$J$44,5,FALSE)*VLOOKUP(MHTYPYLD2!BH$4,'[1]INTERNAL PARAMETERS-1'!$B$5:$J$44,6,FALSE)*VLOOKUP(MHTYPYLD2!BH$4,'[1]INTERNAL PARAMETERS-1'!$B$5:$J$44,3,FALSE) + MHTYPYLD1!BH252*(1-VLOOKUP(MHTYPYLD2!BH$4,'[1]INTERNAL PARAMETERS-1'!$B$5:$J$44,5,FALSE))*VLOOKUP(MHTYPYLD2!BH$4,'[1]INTERNAL PARAMETERS-1'!$B$5:$J$44,8,FALSE)*VLOOKUP(MHTYPYLD2!BH$4,'[1]INTERNAL PARAMETERS-1'!$B$5:$J$44,3,FALSE)</f>
        <v>0</v>
      </c>
      <c r="BI252" s="50">
        <f>MHTYPYLD1!BI252*VLOOKUP(MHTYPYLD2!BI$4,'[1]INTERNAL PARAMETERS-1'!$B$5:$J$44,5,FALSE)*VLOOKUP(MHTYPYLD2!BI$4,'[1]INTERNAL PARAMETERS-1'!$B$5:$J$44,6,FALSE)*VLOOKUP(MHTYPYLD2!BI$4,'[1]INTERNAL PARAMETERS-1'!$B$5:$J$44,3,FALSE) + MHTYPYLD1!BI252*(1-VLOOKUP(MHTYPYLD2!BI$4,'[1]INTERNAL PARAMETERS-1'!$B$5:$J$44,5,FALSE))*VLOOKUP(MHTYPYLD2!BI$4,'[1]INTERNAL PARAMETERS-1'!$B$5:$J$44,8,FALSE)*VLOOKUP(MHTYPYLD2!BI$4,'[1]INTERNAL PARAMETERS-1'!$B$5:$J$44,3,FALSE)</f>
        <v>0</v>
      </c>
      <c r="BJ252" s="50">
        <f>MHTYPYLD1!BJ252*VLOOKUP(MHTYPYLD2!BJ$4,'[1]INTERNAL PARAMETERS-1'!$B$5:$J$44,5,FALSE)*VLOOKUP(MHTYPYLD2!BJ$4,'[1]INTERNAL PARAMETERS-1'!$B$5:$J$44,6,FALSE)*VLOOKUP(MHTYPYLD2!BJ$4,'[1]INTERNAL PARAMETERS-1'!$B$5:$J$44,3,FALSE) + MHTYPYLD1!BJ252*(1-VLOOKUP(MHTYPYLD2!BJ$4,'[1]INTERNAL PARAMETERS-1'!$B$5:$J$44,5,FALSE))*VLOOKUP(MHTYPYLD2!BJ$4,'[1]INTERNAL PARAMETERS-1'!$B$5:$J$44,8,FALSE)*VLOOKUP(MHTYPYLD2!BJ$4,'[1]INTERNAL PARAMETERS-1'!$B$5:$J$44,3,FALSE)</f>
        <v>0</v>
      </c>
      <c r="BK252" s="50">
        <f>MHTYPYLD1!BK252*VLOOKUP(MHTYPYLD2!BK$4,'[1]INTERNAL PARAMETERS-1'!$B$5:$J$44,5,FALSE)*VLOOKUP(MHTYPYLD2!BK$4,'[1]INTERNAL PARAMETERS-1'!$B$5:$J$44,6,FALSE)*VLOOKUP(MHTYPYLD2!BK$4,'[1]INTERNAL PARAMETERS-1'!$B$5:$J$44,3,FALSE) + MHTYPYLD1!BK252*(1-VLOOKUP(MHTYPYLD2!BK$4,'[1]INTERNAL PARAMETERS-1'!$B$5:$J$44,5,FALSE))*VLOOKUP(MHTYPYLD2!BK$4,'[1]INTERNAL PARAMETERS-1'!$B$5:$J$44,8,FALSE)*VLOOKUP(MHTYPYLD2!BK$4,'[1]INTERNAL PARAMETERS-1'!$B$5:$J$44,3,FALSE)</f>
        <v>0</v>
      </c>
      <c r="BL252" s="50">
        <f>MHTYPYLD1!BL252*VLOOKUP(MHTYPYLD2!BL$4,'[1]INTERNAL PARAMETERS-1'!$B$5:$J$44,5,FALSE)*VLOOKUP(MHTYPYLD2!BL$4,'[1]INTERNAL PARAMETERS-1'!$B$5:$J$44,6,FALSE)*VLOOKUP(MHTYPYLD2!BL$4,'[1]INTERNAL PARAMETERS-1'!$B$5:$J$44,3,FALSE) + MHTYPYLD1!BL252*(1-VLOOKUP(MHTYPYLD2!BL$4,'[1]INTERNAL PARAMETERS-1'!$B$5:$J$44,5,FALSE))*VLOOKUP(MHTYPYLD2!BL$4,'[1]INTERNAL PARAMETERS-1'!$B$5:$J$44,8,FALSE)*VLOOKUP(MHTYPYLD2!BL$4,'[1]INTERNAL PARAMETERS-1'!$B$5:$J$44,3,FALSE)</f>
        <v>0</v>
      </c>
      <c r="BM252" s="50">
        <f>MHTYPYLD1!BM252*VLOOKUP(MHTYPYLD2!BM$4,'[1]INTERNAL PARAMETERS-1'!$B$5:$J$44,5,FALSE)*VLOOKUP(MHTYPYLD2!BM$4,'[1]INTERNAL PARAMETERS-1'!$B$5:$J$44,6,FALSE)*VLOOKUP(MHTYPYLD2!BM$4,'[1]INTERNAL PARAMETERS-1'!$B$5:$J$44,3,FALSE) + MHTYPYLD1!BM252*(1-VLOOKUP(MHTYPYLD2!BM$4,'[1]INTERNAL PARAMETERS-1'!$B$5:$J$44,5,FALSE))*VLOOKUP(MHTYPYLD2!BM$4,'[1]INTERNAL PARAMETERS-1'!$B$5:$J$44,8,FALSE)*VLOOKUP(MHTYPYLD2!BM$4,'[1]INTERNAL PARAMETERS-1'!$B$5:$J$44,3,FALSE)</f>
        <v>0</v>
      </c>
      <c r="BN252" s="50">
        <f>MHTYPYLD1!BN252*VLOOKUP(MHTYPYLD2!BN$4,'[1]INTERNAL PARAMETERS-1'!$B$5:$J$44,5,FALSE)*VLOOKUP(MHTYPYLD2!BN$4,'[1]INTERNAL PARAMETERS-1'!$B$5:$J$44,6,FALSE)*VLOOKUP(MHTYPYLD2!BN$4,'[1]INTERNAL PARAMETERS-1'!$B$5:$J$44,3,FALSE) + MHTYPYLD1!BN252*(1-VLOOKUP(MHTYPYLD2!BN$4,'[1]INTERNAL PARAMETERS-1'!$B$5:$J$44,5,FALSE))*VLOOKUP(MHTYPYLD2!BN$4,'[1]INTERNAL PARAMETERS-1'!$B$5:$J$44,8,FALSE)*VLOOKUP(MHTYPYLD2!BN$4,'[1]INTERNAL PARAMETERS-1'!$B$5:$J$44,3,FALSE)</f>
        <v>0</v>
      </c>
      <c r="BO252" s="50">
        <f>MHTYPYLD1!BO252*VLOOKUP(MHTYPYLD2!BO$4,'[1]INTERNAL PARAMETERS-1'!$B$5:$J$44,5,FALSE)*VLOOKUP(MHTYPYLD2!BO$4,'[1]INTERNAL PARAMETERS-1'!$B$5:$J$44,6,FALSE)*VLOOKUP(MHTYPYLD2!BO$4,'[1]INTERNAL PARAMETERS-1'!$B$5:$J$44,3,FALSE) + MHTYPYLD1!BO252*(1-VLOOKUP(MHTYPYLD2!BO$4,'[1]INTERNAL PARAMETERS-1'!$B$5:$J$44,5,FALSE))*VLOOKUP(MHTYPYLD2!BO$4,'[1]INTERNAL PARAMETERS-1'!$B$5:$J$44,8,FALSE)*VLOOKUP(MHTYPYLD2!BO$4,'[1]INTERNAL PARAMETERS-1'!$B$5:$J$44,3,FALSE)</f>
        <v>0</v>
      </c>
      <c r="BP252" s="50">
        <f>MHTYPYLD1!BP252*VLOOKUP(MHTYPYLD2!BP$4,'[1]INTERNAL PARAMETERS-1'!$B$5:$J$44,5,FALSE)*VLOOKUP(MHTYPYLD2!BP$4,'[1]INTERNAL PARAMETERS-1'!$B$5:$J$44,6,FALSE)*VLOOKUP(MHTYPYLD2!BP$4,'[1]INTERNAL PARAMETERS-1'!$B$5:$J$44,3,FALSE) + MHTYPYLD1!BP252*(1-VLOOKUP(MHTYPYLD2!BP$4,'[1]INTERNAL PARAMETERS-1'!$B$5:$J$44,5,FALSE))*VLOOKUP(MHTYPYLD2!BP$4,'[1]INTERNAL PARAMETERS-1'!$B$5:$J$44,8,FALSE)*VLOOKUP(MHTYPYLD2!BP$4,'[1]INTERNAL PARAMETERS-1'!$B$5:$J$44,3,FALSE)</f>
        <v>0</v>
      </c>
      <c r="BQ252" s="50">
        <f>MHTYPYLD1!BQ252*VLOOKUP(MHTYPYLD2!BQ$4,'[1]INTERNAL PARAMETERS-1'!$B$5:$J$44,5,FALSE)*VLOOKUP(MHTYPYLD2!BQ$4,'[1]INTERNAL PARAMETERS-1'!$B$5:$J$44,6,FALSE)*VLOOKUP(MHTYPYLD2!BQ$4,'[1]INTERNAL PARAMETERS-1'!$B$5:$J$44,3,FALSE) + MHTYPYLD1!BQ252*(1-VLOOKUP(MHTYPYLD2!BQ$4,'[1]INTERNAL PARAMETERS-1'!$B$5:$J$44,5,FALSE))*VLOOKUP(MHTYPYLD2!BQ$4,'[1]INTERNAL PARAMETERS-1'!$B$5:$J$44,8,FALSE)*VLOOKUP(MHTYPYLD2!BQ$4,'[1]INTERNAL PARAMETERS-1'!$B$5:$J$44,3,FALSE)</f>
        <v>0</v>
      </c>
      <c r="BR252" s="50">
        <f>MHTYPYLD1!BR252*VLOOKUP(MHTYPYLD2!BR$4,'[1]INTERNAL PARAMETERS-1'!$B$5:$J$44,5,FALSE)*VLOOKUP(MHTYPYLD2!BR$4,'[1]INTERNAL PARAMETERS-1'!$B$5:$J$44,6,FALSE)*VLOOKUP(MHTYPYLD2!BR$4,'[1]INTERNAL PARAMETERS-1'!$B$5:$J$44,3,FALSE) + MHTYPYLD1!BR252*(1-VLOOKUP(MHTYPYLD2!BR$4,'[1]INTERNAL PARAMETERS-1'!$B$5:$J$44,5,FALSE))*VLOOKUP(MHTYPYLD2!BR$4,'[1]INTERNAL PARAMETERS-1'!$B$5:$J$44,8,FALSE)*VLOOKUP(MHTYPYLD2!BR$4,'[1]INTERNAL PARAMETERS-1'!$B$5:$J$44,3,FALSE)</f>
        <v>0</v>
      </c>
      <c r="BS252" s="50">
        <f>MHTYPYLD1!BS252*VLOOKUP(MHTYPYLD2!BS$4,'[1]INTERNAL PARAMETERS-1'!$B$5:$J$44,5,FALSE)*VLOOKUP(MHTYPYLD2!BS$4,'[1]INTERNAL PARAMETERS-1'!$B$5:$J$44,6,FALSE)*VLOOKUP(MHTYPYLD2!BS$4,'[1]INTERNAL PARAMETERS-1'!$B$5:$J$44,3,FALSE) + MHTYPYLD1!BS252*(1-VLOOKUP(MHTYPYLD2!BS$4,'[1]INTERNAL PARAMETERS-1'!$B$5:$J$44,5,FALSE))*VLOOKUP(MHTYPYLD2!BS$4,'[1]INTERNAL PARAMETERS-1'!$B$5:$J$44,8,FALSE)*VLOOKUP(MHTYPYLD2!BS$4,'[1]INTERNAL PARAMETERS-1'!$B$5:$J$44,3,FALSE)</f>
        <v>0</v>
      </c>
      <c r="BT252" s="50">
        <f>MHTYPYLD1!BT252*VLOOKUP(MHTYPYLD2!BT$4,'[1]INTERNAL PARAMETERS-1'!$B$5:$J$44,5,FALSE)*VLOOKUP(MHTYPYLD2!BT$4,'[1]INTERNAL PARAMETERS-1'!$B$5:$J$44,6,FALSE)*VLOOKUP(MHTYPYLD2!BT$4,'[1]INTERNAL PARAMETERS-1'!$B$5:$J$44,3,FALSE) + MHTYPYLD1!BT252*(1-VLOOKUP(MHTYPYLD2!BT$4,'[1]INTERNAL PARAMETERS-1'!$B$5:$J$44,5,FALSE))*VLOOKUP(MHTYPYLD2!BT$4,'[1]INTERNAL PARAMETERS-1'!$B$5:$J$44,8,FALSE)*VLOOKUP(MHTYPYLD2!BT$4,'[1]INTERNAL PARAMETERS-1'!$B$5:$J$44,3,FALSE)</f>
        <v>0</v>
      </c>
      <c r="BU252" s="50">
        <f>MHTYPYLD1!BU252*VLOOKUP(MHTYPYLD2!BU$4,'[1]INTERNAL PARAMETERS-1'!$B$5:$J$44,5,FALSE)*VLOOKUP(MHTYPYLD2!BU$4,'[1]INTERNAL PARAMETERS-1'!$B$5:$J$44,6,FALSE)*VLOOKUP(MHTYPYLD2!BU$4,'[1]INTERNAL PARAMETERS-1'!$B$5:$J$44,3,FALSE) + MHTYPYLD1!BU252*(1-VLOOKUP(MHTYPYLD2!BU$4,'[1]INTERNAL PARAMETERS-1'!$B$5:$J$44,5,FALSE))*VLOOKUP(MHTYPYLD2!BU$4,'[1]INTERNAL PARAMETERS-1'!$B$5:$J$44,8,FALSE)*VLOOKUP(MHTYPYLD2!BU$4,'[1]INTERNAL PARAMETERS-1'!$B$5:$J$44,3,FALSE)</f>
        <v>0</v>
      </c>
      <c r="BV252" s="50">
        <f>MHTYPYLD1!BV252*VLOOKUP(MHTYPYLD2!BV$4,'[1]INTERNAL PARAMETERS-1'!$B$5:$J$44,5,FALSE)*VLOOKUP(MHTYPYLD2!BV$4,'[1]INTERNAL PARAMETERS-1'!$B$5:$J$44,6,FALSE)*VLOOKUP(MHTYPYLD2!BV$4,'[1]INTERNAL PARAMETERS-1'!$B$5:$J$44,3,FALSE) + MHTYPYLD1!BV252*(1-VLOOKUP(MHTYPYLD2!BV$4,'[1]INTERNAL PARAMETERS-1'!$B$5:$J$44,5,FALSE))*VLOOKUP(MHTYPYLD2!BV$4,'[1]INTERNAL PARAMETERS-1'!$B$5:$J$44,8,FALSE)*VLOOKUP(MHTYPYLD2!BV$4,'[1]INTERNAL PARAMETERS-1'!$B$5:$J$44,3,FALSE)</f>
        <v>0</v>
      </c>
      <c r="BW252" s="50">
        <f>MHTYPYLD1!BW252*VLOOKUP(MHTYPYLD2!BW$4,'[1]INTERNAL PARAMETERS-1'!$B$5:$J$44,5,FALSE)*VLOOKUP(MHTYPYLD2!BW$4,'[1]INTERNAL PARAMETERS-1'!$B$5:$J$44,6,FALSE)*VLOOKUP(MHTYPYLD2!BW$4,'[1]INTERNAL PARAMETERS-1'!$B$5:$J$44,3,FALSE) + MHTYPYLD1!BW252*(1-VLOOKUP(MHTYPYLD2!BW$4,'[1]INTERNAL PARAMETERS-1'!$B$5:$J$44,5,FALSE))*VLOOKUP(MHTYPYLD2!BW$4,'[1]INTERNAL PARAMETERS-1'!$B$5:$J$44,8,FALSE)*VLOOKUP(MHTYPYLD2!BW$4,'[1]INTERNAL PARAMETERS-1'!$B$5:$J$44,3,FALSE)</f>
        <v>0</v>
      </c>
      <c r="BX252" s="50">
        <f>MHTYPYLD1!BX252*VLOOKUP(MHTYPYLD2!BX$4,'[1]INTERNAL PARAMETERS-1'!$B$5:$J$44,5,FALSE)*VLOOKUP(MHTYPYLD2!BX$4,'[1]INTERNAL PARAMETERS-1'!$B$5:$J$44,6,FALSE)*VLOOKUP(MHTYPYLD2!BX$4,'[1]INTERNAL PARAMETERS-1'!$B$5:$J$44,3,FALSE) + MHTYPYLD1!BX252*(1-VLOOKUP(MHTYPYLD2!BX$4,'[1]INTERNAL PARAMETERS-1'!$B$5:$J$44,5,FALSE))*VLOOKUP(MHTYPYLD2!BX$4,'[1]INTERNAL PARAMETERS-1'!$B$5:$J$44,8,FALSE)*VLOOKUP(MHTYPYLD2!BX$4,'[1]INTERNAL PARAMETERS-1'!$B$5:$J$44,3,FALSE)</f>
        <v>0</v>
      </c>
      <c r="BY252" s="50">
        <f>MHTYPYLD1!BY252*VLOOKUP(MHTYPYLD2!BY$4,'[1]INTERNAL PARAMETERS-1'!$B$5:$J$44,5,FALSE)*VLOOKUP(MHTYPYLD2!BY$4,'[1]INTERNAL PARAMETERS-1'!$B$5:$J$44,6,FALSE)*VLOOKUP(MHTYPYLD2!BY$4,'[1]INTERNAL PARAMETERS-1'!$B$5:$J$44,3,FALSE) + MHTYPYLD1!BY252*(1-VLOOKUP(MHTYPYLD2!BY$4,'[1]INTERNAL PARAMETERS-1'!$B$5:$J$44,5,FALSE))*VLOOKUP(MHTYPYLD2!BY$4,'[1]INTERNAL PARAMETERS-1'!$B$5:$J$44,8,FALSE)*VLOOKUP(MHTYPYLD2!BY$4,'[1]INTERNAL PARAMETERS-1'!$B$5:$J$44,3,FALSE)</f>
        <v>0</v>
      </c>
      <c r="BZ252" s="50">
        <f>MHTYPYLD1!BZ252*VLOOKUP(MHTYPYLD2!BZ$4,'[1]INTERNAL PARAMETERS-1'!$B$5:$J$44,5,FALSE)*VLOOKUP(MHTYPYLD2!BZ$4,'[1]INTERNAL PARAMETERS-1'!$B$5:$J$44,6,FALSE)*VLOOKUP(MHTYPYLD2!BZ$4,'[1]INTERNAL PARAMETERS-1'!$B$5:$J$44,3,FALSE) + MHTYPYLD1!BZ252*(1-VLOOKUP(MHTYPYLD2!BZ$4,'[1]INTERNAL PARAMETERS-1'!$B$5:$J$44,5,FALSE))*VLOOKUP(MHTYPYLD2!BZ$4,'[1]INTERNAL PARAMETERS-1'!$B$5:$J$44,8,FALSE)*VLOOKUP(MHTYPYLD2!BZ$4,'[1]INTERNAL PARAMETERS-1'!$B$5:$J$44,3,FALSE)</f>
        <v>0</v>
      </c>
      <c r="CA252" s="50">
        <f>MHTYPYLD1!CA252*VLOOKUP(MHTYPYLD2!CA$4,'[1]INTERNAL PARAMETERS-1'!$B$5:$J$44,5,FALSE)*VLOOKUP(MHTYPYLD2!CA$4,'[1]INTERNAL PARAMETERS-1'!$B$5:$J$44,6,FALSE)*VLOOKUP(MHTYPYLD2!CA$4,'[1]INTERNAL PARAMETERS-1'!$B$5:$J$44,3,FALSE) + MHTYPYLD1!CA252*(1-VLOOKUP(MHTYPYLD2!CA$4,'[1]INTERNAL PARAMETERS-1'!$B$5:$J$44,5,FALSE))*VLOOKUP(MHTYPYLD2!CA$4,'[1]INTERNAL PARAMETERS-1'!$B$5:$J$44,8,FALSE)*VLOOKUP(MHTYPYLD2!CA$4,'[1]INTERNAL PARAMETERS-1'!$B$5:$J$44,3,FALSE)</f>
        <v>0</v>
      </c>
      <c r="CB252" s="50">
        <f>MHTYPYLD1!CB252*VLOOKUP(MHTYPYLD2!CB$4,'[1]INTERNAL PARAMETERS-1'!$B$5:$J$44,5,FALSE)*VLOOKUP(MHTYPYLD2!CB$4,'[1]INTERNAL PARAMETERS-1'!$B$5:$J$44,6,FALSE)*VLOOKUP(MHTYPYLD2!CB$4,'[1]INTERNAL PARAMETERS-1'!$B$5:$J$44,3,FALSE) + MHTYPYLD1!CB252*(1-VLOOKUP(MHTYPYLD2!CB$4,'[1]INTERNAL PARAMETERS-1'!$B$5:$J$44,5,FALSE))*VLOOKUP(MHTYPYLD2!CB$4,'[1]INTERNAL PARAMETERS-1'!$B$5:$J$44,8,FALSE)*VLOOKUP(MHTYPYLD2!CB$4,'[1]INTERNAL PARAMETERS-1'!$B$5:$J$44,3,FALSE)</f>
        <v>0</v>
      </c>
      <c r="CC252" s="50">
        <f>MHTYPYLD1!CC252*VLOOKUP(MHTYPYLD2!CC$4,'[1]INTERNAL PARAMETERS-1'!$B$5:$J$44,5,FALSE)*VLOOKUP(MHTYPYLD2!CC$4,'[1]INTERNAL PARAMETERS-1'!$B$5:$J$44,6,FALSE)*VLOOKUP(MHTYPYLD2!CC$4,'[1]INTERNAL PARAMETERS-1'!$B$5:$J$44,3,FALSE) + MHTYPYLD1!CC252*(1-VLOOKUP(MHTYPYLD2!CC$4,'[1]INTERNAL PARAMETERS-1'!$B$5:$J$44,5,FALSE))*VLOOKUP(MHTYPYLD2!CC$4,'[1]INTERNAL PARAMETERS-1'!$B$5:$J$44,8,FALSE)*VLOOKUP(MHTYPYLD2!CC$4,'[1]INTERNAL PARAMETERS-1'!$B$5:$J$44,3,FALSE)</f>
        <v>0</v>
      </c>
      <c r="CD252" s="50">
        <f>MHTYPYLD1!CD252*VLOOKUP(MHTYPYLD2!CD$4,'[1]INTERNAL PARAMETERS-1'!$B$5:$J$44,5,FALSE)*VLOOKUP(MHTYPYLD2!CD$4,'[1]INTERNAL PARAMETERS-1'!$B$5:$J$44,6,FALSE)*VLOOKUP(MHTYPYLD2!CD$4,'[1]INTERNAL PARAMETERS-1'!$B$5:$J$44,3,FALSE) + MHTYPYLD1!CD252*(1-VLOOKUP(MHTYPYLD2!CD$4,'[1]INTERNAL PARAMETERS-1'!$B$5:$J$44,5,FALSE))*VLOOKUP(MHTYPYLD2!CD$4,'[1]INTERNAL PARAMETERS-1'!$B$5:$J$44,8,FALSE)*VLOOKUP(MHTYPYLD2!CD$4,'[1]INTERNAL PARAMETERS-1'!$B$5:$J$44,3,FALSE)</f>
        <v>0</v>
      </c>
      <c r="CE252" s="50">
        <f>MHTYPYLD1!CE252*VLOOKUP(MHTYPYLD2!CE$4,'[1]INTERNAL PARAMETERS-1'!$B$5:$J$44,5,FALSE)*VLOOKUP(MHTYPYLD2!CE$4,'[1]INTERNAL PARAMETERS-1'!$B$5:$J$44,6,FALSE)*VLOOKUP(MHTYPYLD2!CE$4,'[1]INTERNAL PARAMETERS-1'!$B$5:$J$44,3,FALSE) + MHTYPYLD1!CE252*(1-VLOOKUP(MHTYPYLD2!CE$4,'[1]INTERNAL PARAMETERS-1'!$B$5:$J$44,5,FALSE))*VLOOKUP(MHTYPYLD2!CE$4,'[1]INTERNAL PARAMETERS-1'!$B$5:$J$44,8,FALSE)*VLOOKUP(MHTYPYLD2!CE$4,'[1]INTERNAL PARAMETERS-1'!$B$5:$J$44,3,FALSE)</f>
        <v>0</v>
      </c>
      <c r="CF252" s="50">
        <f>MHTYPYLD1!CF252*VLOOKUP(MHTYPYLD2!CF$4,'[1]INTERNAL PARAMETERS-1'!$B$5:$J$44,5,FALSE)*VLOOKUP(MHTYPYLD2!CF$4,'[1]INTERNAL PARAMETERS-1'!$B$5:$J$44,6,FALSE)*VLOOKUP(MHTYPYLD2!CF$4,'[1]INTERNAL PARAMETERS-1'!$B$5:$J$44,3,FALSE) + MHTYPYLD1!CF252*(1-VLOOKUP(MHTYPYLD2!CF$4,'[1]INTERNAL PARAMETERS-1'!$B$5:$J$44,5,FALSE))*VLOOKUP(MHTYPYLD2!CF$4,'[1]INTERNAL PARAMETERS-1'!$B$5:$J$44,8,FALSE)*VLOOKUP(MHTYPYLD2!CF$4,'[1]INTERNAL PARAMETERS-1'!$B$5:$J$44,3,FALSE)</f>
        <v>0</v>
      </c>
      <c r="CG252" s="50">
        <f>MHTYPYLD1!CG252*VLOOKUP(MHTYPYLD2!CG$4,'[1]INTERNAL PARAMETERS-1'!$B$5:$J$44,5,FALSE)*VLOOKUP(MHTYPYLD2!CG$4,'[1]INTERNAL PARAMETERS-1'!$B$5:$J$44,6,FALSE)*VLOOKUP(MHTYPYLD2!CG$4,'[1]INTERNAL PARAMETERS-1'!$B$5:$J$44,3,FALSE) + MHTYPYLD1!CG252*(1-VLOOKUP(MHTYPYLD2!CG$4,'[1]INTERNAL PARAMETERS-1'!$B$5:$J$44,5,FALSE))*VLOOKUP(MHTYPYLD2!CG$4,'[1]INTERNAL PARAMETERS-1'!$B$5:$J$44,8,FALSE)*VLOOKUP(MHTYPYLD2!CG$4,'[1]INTERNAL PARAMETERS-1'!$B$5:$J$44,3,FALSE)</f>
        <v>0</v>
      </c>
      <c r="CH252" s="49">
        <f>MHTYPYLD1!CH252*VLOOKUP(MHTYPYLD2!CH$4,'[1]INTERNAL PARAMETERS-1'!$B$5:$J$44,5,FALSE)*VLOOKUP(MHTYPYLD2!CH$4,'[1]INTERNAL PARAMETERS-1'!$B$5:$J$44,6,FALSE)*VLOOKUP(MHTYPYLD2!CH$4,'[1]INTERNAL PARAMETERS-1'!$B$5:$J$44,3,FALSE) + MHTYPYLD1!CH252*(1-VLOOKUP(MHTYPYLD2!CH$4,'[1]INTERNAL PARAMETERS-1'!$B$5:$J$44,5,FALSE))*VLOOKUP(MHTYPYLD2!CH$4,'[1]INTERNAL PARAMETERS-1'!$B$5:$J$44,8,FALSE)*VLOOKUP(MHTYPYLD2!CH$4,'[1]INTERNAL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>
      <c r="B253" s="67" t="s">
        <v>6</v>
      </c>
      <c r="C253" s="66" t="s">
        <v>54</v>
      </c>
      <c r="D253" s="66" t="s">
        <v>57</v>
      </c>
      <c r="E253" s="139">
        <f>MHTYP!S253</f>
        <v>0</v>
      </c>
      <c r="F253" s="62">
        <f>'[1]INTERNAL PARAMETERS-1'!M19</f>
        <v>16.865000000000002</v>
      </c>
      <c r="G253" s="51">
        <f>MHTYPYLD1!G253*VLOOKUP(MHTYPYLD2!G$4,'[1]INTERNAL PARAMETERS-1'!$B$5:$J$44,5,FALSE)*VLOOKUP(MHTYPYLD2!G$4,'[1]INTERNAL PARAMETERS-1'!$B$5:$J$44,7,FALSE)*MHTYPYLD2!$F253 + MHTYPYLD1!G253*(1-VLOOKUP(MHTYPYLD2!G$4,'[1]INTERNAL PARAMETERS-1'!$B$5:$J$44,5,FALSE))*VLOOKUP(MHTYPYLD2!G$4,'[1]INTERNAL PARAMETERS-1'!$B$5:$J$44,9,FALSE)*MHTYPYLD2!$F253</f>
        <v>0</v>
      </c>
      <c r="H253" s="50">
        <f>MHTYPYLD1!H253*VLOOKUP(MHTYPYLD2!H$4,'[1]INTERNAL PARAMETERS-1'!$B$5:$J$44,5,FALSE)*VLOOKUP(MHTYPYLD2!H$4,'[1]INTERNAL PARAMETERS-1'!$B$5:$J$44,7,FALSE)*MHTYPYLD2!$F253 + MHTYPYLD1!H253*(1-VLOOKUP(MHTYPYLD2!H$4,'[1]INTERNAL PARAMETERS-1'!$B$5:$J$44,5,FALSE))*VLOOKUP(MHTYPYLD2!H$4,'[1]INTERNAL PARAMETERS-1'!$B$5:$J$44,9,FALSE)*MHTYPYLD2!$F253</f>
        <v>0</v>
      </c>
      <c r="I253" s="50">
        <f>MHTYPYLD1!I253*VLOOKUP(MHTYPYLD2!I$4,'[1]INTERNAL PARAMETERS-1'!$B$5:$J$44,5,FALSE)*VLOOKUP(MHTYPYLD2!I$4,'[1]INTERNAL PARAMETERS-1'!$B$5:$J$44,7,FALSE)*MHTYPYLD2!$F253 + MHTYPYLD1!I253*(1-VLOOKUP(MHTYPYLD2!I$4,'[1]INTERNAL PARAMETERS-1'!$B$5:$J$44,5,FALSE))*VLOOKUP(MHTYPYLD2!I$4,'[1]INTERNAL PARAMETERS-1'!$B$5:$J$44,9,FALSE)*MHTYPYLD2!$F253</f>
        <v>0</v>
      </c>
      <c r="J253" s="50">
        <f>MHTYPYLD1!J253*VLOOKUP(MHTYPYLD2!J$4,'[1]INTERNAL PARAMETERS-1'!$B$5:$J$44,5,FALSE)*VLOOKUP(MHTYPYLD2!J$4,'[1]INTERNAL PARAMETERS-1'!$B$5:$J$44,7,FALSE)*MHTYPYLD2!$F253 + MHTYPYLD1!J253*(1-VLOOKUP(MHTYPYLD2!J$4,'[1]INTERNAL PARAMETERS-1'!$B$5:$J$44,5,FALSE))*VLOOKUP(MHTYPYLD2!J$4,'[1]INTERNAL PARAMETERS-1'!$B$5:$J$44,9,FALSE)*MHTYPYLD2!$F253</f>
        <v>0</v>
      </c>
      <c r="K253" s="50">
        <f>MHTYPYLD1!K253*VLOOKUP(MHTYPYLD2!K$4,'[1]INTERNAL PARAMETERS-1'!$B$5:$J$44,5,FALSE)*VLOOKUP(MHTYPYLD2!K$4,'[1]INTERNAL PARAMETERS-1'!$B$5:$J$44,7,FALSE)*MHTYPYLD2!$F253 + MHTYPYLD1!K253*(1-VLOOKUP(MHTYPYLD2!K$4,'[1]INTERNAL PARAMETERS-1'!$B$5:$J$44,5,FALSE))*VLOOKUP(MHTYPYLD2!K$4,'[1]INTERNAL PARAMETERS-1'!$B$5:$J$44,9,FALSE)*MHTYPYLD2!$F253</f>
        <v>0</v>
      </c>
      <c r="L253" s="50">
        <f>MHTYPYLD1!L253*VLOOKUP(MHTYPYLD2!L$4,'[1]INTERNAL PARAMETERS-1'!$B$5:$J$44,5,FALSE)*VLOOKUP(MHTYPYLD2!L$4,'[1]INTERNAL PARAMETERS-1'!$B$5:$J$44,7,FALSE)*MHTYPYLD2!$F253 + MHTYPYLD1!L253*(1-VLOOKUP(MHTYPYLD2!L$4,'[1]INTERNAL PARAMETERS-1'!$B$5:$J$44,5,FALSE))*VLOOKUP(MHTYPYLD2!L$4,'[1]INTERNAL PARAMETERS-1'!$B$5:$J$44,9,FALSE)*MHTYPYLD2!$F253</f>
        <v>0</v>
      </c>
      <c r="M253" s="50">
        <f>MHTYPYLD1!M253*VLOOKUP(MHTYPYLD2!M$4,'[1]INTERNAL PARAMETERS-1'!$B$5:$J$44,5,FALSE)*VLOOKUP(MHTYPYLD2!M$4,'[1]INTERNAL PARAMETERS-1'!$B$5:$J$44,7,FALSE)*MHTYPYLD2!$F253 + MHTYPYLD1!M253*(1-VLOOKUP(MHTYPYLD2!M$4,'[1]INTERNAL PARAMETERS-1'!$B$5:$J$44,5,FALSE))*VLOOKUP(MHTYPYLD2!M$4,'[1]INTERNAL PARAMETERS-1'!$B$5:$J$44,9,FALSE)*MHTYPYLD2!$F253</f>
        <v>0</v>
      </c>
      <c r="N253" s="50">
        <f>MHTYPYLD1!N253*VLOOKUP(MHTYPYLD2!N$4,'[1]INTERNAL PARAMETERS-1'!$B$5:$J$44,5,FALSE)*VLOOKUP(MHTYPYLD2!N$4,'[1]INTERNAL PARAMETERS-1'!$B$5:$J$44,7,FALSE)*MHTYPYLD2!$F253 + MHTYPYLD1!N253*(1-VLOOKUP(MHTYPYLD2!N$4,'[1]INTERNAL PARAMETERS-1'!$B$5:$J$44,5,FALSE))*VLOOKUP(MHTYPYLD2!N$4,'[1]INTERNAL PARAMETERS-1'!$B$5:$J$44,9,FALSE)*MHTYPYLD2!$F253</f>
        <v>0</v>
      </c>
      <c r="O253" s="50">
        <f>MHTYPYLD1!O253*VLOOKUP(MHTYPYLD2!O$4,'[1]INTERNAL PARAMETERS-1'!$B$5:$J$44,5,FALSE)*VLOOKUP(MHTYPYLD2!O$4,'[1]INTERNAL PARAMETERS-1'!$B$5:$J$44,7,FALSE)*MHTYPYLD2!$F253 + MHTYPYLD1!O253*(1-VLOOKUP(MHTYPYLD2!O$4,'[1]INTERNAL PARAMETERS-1'!$B$5:$J$44,5,FALSE))*VLOOKUP(MHTYPYLD2!O$4,'[1]INTERNAL PARAMETERS-1'!$B$5:$J$44,9,FALSE)*MHTYPYLD2!$F253</f>
        <v>0</v>
      </c>
      <c r="P253" s="50">
        <f>MHTYPYLD1!P253*VLOOKUP(MHTYPYLD2!P$4,'[1]INTERNAL PARAMETERS-1'!$B$5:$J$44,5,FALSE)*VLOOKUP(MHTYPYLD2!P$4,'[1]INTERNAL PARAMETERS-1'!$B$5:$J$44,7,FALSE)*MHTYPYLD2!$F253 + MHTYPYLD1!P253*(1-VLOOKUP(MHTYPYLD2!P$4,'[1]INTERNAL PARAMETERS-1'!$B$5:$J$44,5,FALSE))*VLOOKUP(MHTYPYLD2!P$4,'[1]INTERNAL PARAMETERS-1'!$B$5:$J$44,9,FALSE)*MHTYPYLD2!$F253</f>
        <v>0</v>
      </c>
      <c r="Q253" s="50">
        <f>MHTYPYLD1!Q253*VLOOKUP(MHTYPYLD2!Q$4,'[1]INTERNAL PARAMETERS-1'!$B$5:$J$44,5,FALSE)*VLOOKUP(MHTYPYLD2!Q$4,'[1]INTERNAL PARAMETERS-1'!$B$5:$J$44,7,FALSE)*MHTYPYLD2!$F253 + MHTYPYLD1!Q253*(1-VLOOKUP(MHTYPYLD2!Q$4,'[1]INTERNAL PARAMETERS-1'!$B$5:$J$44,5,FALSE))*VLOOKUP(MHTYPYLD2!Q$4,'[1]INTERNAL PARAMETERS-1'!$B$5:$J$44,9,FALSE)*MHTYPYLD2!$F253</f>
        <v>0</v>
      </c>
      <c r="R253" s="50">
        <f>MHTYPYLD1!R253*VLOOKUP(MHTYPYLD2!R$4,'[1]INTERNAL PARAMETERS-1'!$B$5:$J$44,5,FALSE)*VLOOKUP(MHTYPYLD2!R$4,'[1]INTERNAL PARAMETERS-1'!$B$5:$J$44,7,FALSE)*MHTYPYLD2!$F253 + MHTYPYLD1!R253*(1-VLOOKUP(MHTYPYLD2!R$4,'[1]INTERNAL PARAMETERS-1'!$B$5:$J$44,5,FALSE))*VLOOKUP(MHTYPYLD2!R$4,'[1]INTERNAL PARAMETERS-1'!$B$5:$J$44,9,FALSE)*MHTYPYLD2!$F253</f>
        <v>0</v>
      </c>
      <c r="S253" s="50">
        <f>MHTYPYLD1!S253*VLOOKUP(MHTYPYLD2!S$4,'[1]INTERNAL PARAMETERS-1'!$B$5:$J$44,5,FALSE)*VLOOKUP(MHTYPYLD2!S$4,'[1]INTERNAL PARAMETERS-1'!$B$5:$J$44,7,FALSE)*MHTYPYLD2!$F253 + MHTYPYLD1!S253*(1-VLOOKUP(MHTYPYLD2!S$4,'[1]INTERNAL PARAMETERS-1'!$B$5:$J$44,5,FALSE))*VLOOKUP(MHTYPYLD2!S$4,'[1]INTERNAL PARAMETERS-1'!$B$5:$J$44,9,FALSE)*MHTYPYLD2!$F253</f>
        <v>0</v>
      </c>
      <c r="T253" s="50">
        <f>MHTYPYLD1!T253*VLOOKUP(MHTYPYLD2!T$4,'[1]INTERNAL PARAMETERS-1'!$B$5:$J$44,5,FALSE)*VLOOKUP(MHTYPYLD2!T$4,'[1]INTERNAL PARAMETERS-1'!$B$5:$J$44,7,FALSE)*MHTYPYLD2!$F253 + MHTYPYLD1!T253*(1-VLOOKUP(MHTYPYLD2!T$4,'[1]INTERNAL PARAMETERS-1'!$B$5:$J$44,5,FALSE))*VLOOKUP(MHTYPYLD2!T$4,'[1]INTERNAL PARAMETERS-1'!$B$5:$J$44,9,FALSE)*MHTYPYLD2!$F253</f>
        <v>0</v>
      </c>
      <c r="U253" s="50">
        <f>MHTYPYLD1!U253*VLOOKUP(MHTYPYLD2!U$4,'[1]INTERNAL PARAMETERS-1'!$B$5:$J$44,5,FALSE)*VLOOKUP(MHTYPYLD2!U$4,'[1]INTERNAL PARAMETERS-1'!$B$5:$J$44,7,FALSE)*MHTYPYLD2!$F253 + MHTYPYLD1!U253*(1-VLOOKUP(MHTYPYLD2!U$4,'[1]INTERNAL PARAMETERS-1'!$B$5:$J$44,5,FALSE))*VLOOKUP(MHTYPYLD2!U$4,'[1]INTERNAL PARAMETERS-1'!$B$5:$J$44,9,FALSE)*MHTYPYLD2!$F253</f>
        <v>0</v>
      </c>
      <c r="V253" s="50">
        <f>MHTYPYLD1!V253*VLOOKUP(MHTYPYLD2!V$4,'[1]INTERNAL PARAMETERS-1'!$B$5:$J$44,5,FALSE)*VLOOKUP(MHTYPYLD2!V$4,'[1]INTERNAL PARAMETERS-1'!$B$5:$J$44,7,FALSE)*MHTYPYLD2!$F253 + MHTYPYLD1!V253*(1-VLOOKUP(MHTYPYLD2!V$4,'[1]INTERNAL PARAMETERS-1'!$B$5:$J$44,5,FALSE))*VLOOKUP(MHTYPYLD2!V$4,'[1]INTERNAL PARAMETERS-1'!$B$5:$J$44,9,FALSE)*MHTYPYLD2!$F253</f>
        <v>0</v>
      </c>
      <c r="W253" s="50">
        <f>MHTYPYLD1!W253*VLOOKUP(MHTYPYLD2!W$4,'[1]INTERNAL PARAMETERS-1'!$B$5:$J$44,5,FALSE)*VLOOKUP(MHTYPYLD2!W$4,'[1]INTERNAL PARAMETERS-1'!$B$5:$J$44,7,FALSE)*MHTYPYLD2!$F253 + MHTYPYLD1!W253*(1-VLOOKUP(MHTYPYLD2!W$4,'[1]INTERNAL PARAMETERS-1'!$B$5:$J$44,5,FALSE))*VLOOKUP(MHTYPYLD2!W$4,'[1]INTERNAL PARAMETERS-1'!$B$5:$J$44,9,FALSE)*MHTYPYLD2!$F253</f>
        <v>0</v>
      </c>
      <c r="X253" s="50">
        <f>MHTYPYLD1!X253*VLOOKUP(MHTYPYLD2!X$4,'[1]INTERNAL PARAMETERS-1'!$B$5:$J$44,5,FALSE)*VLOOKUP(MHTYPYLD2!X$4,'[1]INTERNAL PARAMETERS-1'!$B$5:$J$44,7,FALSE)*MHTYPYLD2!$F253 + MHTYPYLD1!X253*(1-VLOOKUP(MHTYPYLD2!X$4,'[1]INTERNAL PARAMETERS-1'!$B$5:$J$44,5,FALSE))*VLOOKUP(MHTYPYLD2!X$4,'[1]INTERNAL PARAMETERS-1'!$B$5:$J$44,9,FALSE)*MHTYPYLD2!$F253</f>
        <v>0</v>
      </c>
      <c r="Y253" s="50">
        <f>MHTYPYLD1!Y253*VLOOKUP(MHTYPYLD2!Y$4,'[1]INTERNAL PARAMETERS-1'!$B$5:$J$44,5,FALSE)*VLOOKUP(MHTYPYLD2!Y$4,'[1]INTERNAL PARAMETERS-1'!$B$5:$J$44,7,FALSE)*MHTYPYLD2!$F253 + MHTYPYLD1!Y253*(1-VLOOKUP(MHTYPYLD2!Y$4,'[1]INTERNAL PARAMETERS-1'!$B$5:$J$44,5,FALSE))*VLOOKUP(MHTYPYLD2!Y$4,'[1]INTERNAL PARAMETERS-1'!$B$5:$J$44,9,FALSE)*MHTYPYLD2!$F253</f>
        <v>0</v>
      </c>
      <c r="Z253" s="50">
        <f>MHTYPYLD1!Z253*VLOOKUP(MHTYPYLD2!Z$4,'[1]INTERNAL PARAMETERS-1'!$B$5:$J$44,5,FALSE)*VLOOKUP(MHTYPYLD2!Z$4,'[1]INTERNAL PARAMETERS-1'!$B$5:$J$44,7,FALSE)*MHTYPYLD2!$F253 + MHTYPYLD1!Z253*(1-VLOOKUP(MHTYPYLD2!Z$4,'[1]INTERNAL PARAMETERS-1'!$B$5:$J$44,5,FALSE))*VLOOKUP(MHTYPYLD2!Z$4,'[1]INTERNAL PARAMETERS-1'!$B$5:$J$44,9,FALSE)*MHTYPYLD2!$F253</f>
        <v>0</v>
      </c>
      <c r="AA253" s="50">
        <f>MHTYPYLD1!AA253*VLOOKUP(MHTYPYLD2!AA$4,'[1]INTERNAL PARAMETERS-1'!$B$5:$J$44,5,FALSE)*VLOOKUP(MHTYPYLD2!AA$4,'[1]INTERNAL PARAMETERS-1'!$B$5:$J$44,7,FALSE)*MHTYPYLD2!$F253 + MHTYPYLD1!AA253*(1-VLOOKUP(MHTYPYLD2!AA$4,'[1]INTERNAL PARAMETERS-1'!$B$5:$J$44,5,FALSE))*VLOOKUP(MHTYPYLD2!AA$4,'[1]INTERNAL PARAMETERS-1'!$B$5:$J$44,9,FALSE)*MHTYPYLD2!$F253</f>
        <v>0</v>
      </c>
      <c r="AB253" s="50">
        <f>MHTYPYLD1!AB253*VLOOKUP(MHTYPYLD2!AB$4,'[1]INTERNAL PARAMETERS-1'!$B$5:$J$44,5,FALSE)*VLOOKUP(MHTYPYLD2!AB$4,'[1]INTERNAL PARAMETERS-1'!$B$5:$J$44,7,FALSE)*MHTYPYLD2!$F253 + MHTYPYLD1!AB253*(1-VLOOKUP(MHTYPYLD2!AB$4,'[1]INTERNAL PARAMETERS-1'!$B$5:$J$44,5,FALSE))*VLOOKUP(MHTYPYLD2!AB$4,'[1]INTERNAL PARAMETERS-1'!$B$5:$J$44,9,FALSE)*MHTYPYLD2!$F253</f>
        <v>0</v>
      </c>
      <c r="AC253" s="50">
        <f>MHTYPYLD1!AC253*VLOOKUP(MHTYPYLD2!AC$4,'[1]INTERNAL PARAMETERS-1'!$B$5:$J$44,5,FALSE)*VLOOKUP(MHTYPYLD2!AC$4,'[1]INTERNAL PARAMETERS-1'!$B$5:$J$44,7,FALSE)*MHTYPYLD2!$F253 + MHTYPYLD1!AC253*(1-VLOOKUP(MHTYPYLD2!AC$4,'[1]INTERNAL PARAMETERS-1'!$B$5:$J$44,5,FALSE))*VLOOKUP(MHTYPYLD2!AC$4,'[1]INTERNAL PARAMETERS-1'!$B$5:$J$44,9,FALSE)*MHTYPYLD2!$F253</f>
        <v>0</v>
      </c>
      <c r="AD253" s="50">
        <f>MHTYPYLD1!AD253*VLOOKUP(MHTYPYLD2!AD$4,'[1]INTERNAL PARAMETERS-1'!$B$5:$J$44,5,FALSE)*VLOOKUP(MHTYPYLD2!AD$4,'[1]INTERNAL PARAMETERS-1'!$B$5:$J$44,7,FALSE)*MHTYPYLD2!$F253 + MHTYPYLD1!AD253*(1-VLOOKUP(MHTYPYLD2!AD$4,'[1]INTERNAL PARAMETERS-1'!$B$5:$J$44,5,FALSE))*VLOOKUP(MHTYPYLD2!AD$4,'[1]INTERNAL PARAMETERS-1'!$B$5:$J$44,9,FALSE)*MHTYPYLD2!$F253</f>
        <v>0</v>
      </c>
      <c r="AE253" s="50">
        <f>MHTYPYLD1!AE253*VLOOKUP(MHTYPYLD2!AE$4,'[1]INTERNAL PARAMETERS-1'!$B$5:$J$44,5,FALSE)*VLOOKUP(MHTYPYLD2!AE$4,'[1]INTERNAL PARAMETERS-1'!$B$5:$J$44,7,FALSE)*MHTYPYLD2!$F253 + MHTYPYLD1!AE253*(1-VLOOKUP(MHTYPYLD2!AE$4,'[1]INTERNAL PARAMETERS-1'!$B$5:$J$44,5,FALSE))*VLOOKUP(MHTYPYLD2!AE$4,'[1]INTERNAL PARAMETERS-1'!$B$5:$J$44,9,FALSE)*MHTYPYLD2!$F253</f>
        <v>0</v>
      </c>
      <c r="AF253" s="50">
        <f>MHTYPYLD1!AF253*VLOOKUP(MHTYPYLD2!AF$4,'[1]INTERNAL PARAMETERS-1'!$B$5:$J$44,5,FALSE)*VLOOKUP(MHTYPYLD2!AF$4,'[1]INTERNAL PARAMETERS-1'!$B$5:$J$44,7,FALSE)*MHTYPYLD2!$F253 + MHTYPYLD1!AF253*(1-VLOOKUP(MHTYPYLD2!AF$4,'[1]INTERNAL PARAMETERS-1'!$B$5:$J$44,5,FALSE))*VLOOKUP(MHTYPYLD2!AF$4,'[1]INTERNAL PARAMETERS-1'!$B$5:$J$44,9,FALSE)*MHTYPYLD2!$F253</f>
        <v>0</v>
      </c>
      <c r="AG253" s="50">
        <f>MHTYPYLD1!AG253*VLOOKUP(MHTYPYLD2!AG$4,'[1]INTERNAL PARAMETERS-1'!$B$5:$J$44,5,FALSE)*VLOOKUP(MHTYPYLD2!AG$4,'[1]INTERNAL PARAMETERS-1'!$B$5:$J$44,7,FALSE)*MHTYPYLD2!$F253 + MHTYPYLD1!AG253*(1-VLOOKUP(MHTYPYLD2!AG$4,'[1]INTERNAL PARAMETERS-1'!$B$5:$J$44,5,FALSE))*VLOOKUP(MHTYPYLD2!AG$4,'[1]INTERNAL PARAMETERS-1'!$B$5:$J$44,9,FALSE)*MHTYPYLD2!$F253</f>
        <v>0</v>
      </c>
      <c r="AH253" s="50">
        <f>MHTYPYLD1!AH253*VLOOKUP(MHTYPYLD2!AH$4,'[1]INTERNAL PARAMETERS-1'!$B$5:$J$44,5,FALSE)*VLOOKUP(MHTYPYLD2!AH$4,'[1]INTERNAL PARAMETERS-1'!$B$5:$J$44,7,FALSE)*MHTYPYLD2!$F253 + MHTYPYLD1!AH253*(1-VLOOKUP(MHTYPYLD2!AH$4,'[1]INTERNAL PARAMETERS-1'!$B$5:$J$44,5,FALSE))*VLOOKUP(MHTYPYLD2!AH$4,'[1]INTERNAL PARAMETERS-1'!$B$5:$J$44,9,FALSE)*MHTYPYLD2!$F253</f>
        <v>0</v>
      </c>
      <c r="AI253" s="50">
        <f>MHTYPYLD1!AI253*VLOOKUP(MHTYPYLD2!AI$4,'[1]INTERNAL PARAMETERS-1'!$B$5:$J$44,5,FALSE)*VLOOKUP(MHTYPYLD2!AI$4,'[1]INTERNAL PARAMETERS-1'!$B$5:$J$44,7,FALSE)*MHTYPYLD2!$F253 + MHTYPYLD1!AI253*(1-VLOOKUP(MHTYPYLD2!AI$4,'[1]INTERNAL PARAMETERS-1'!$B$5:$J$44,5,FALSE))*VLOOKUP(MHTYPYLD2!AI$4,'[1]INTERNAL PARAMETERS-1'!$B$5:$J$44,9,FALSE)*MHTYPYLD2!$F253</f>
        <v>0</v>
      </c>
      <c r="AJ253" s="50">
        <f>MHTYPYLD1!AJ253*VLOOKUP(MHTYPYLD2!AJ$4,'[1]INTERNAL PARAMETERS-1'!$B$5:$J$44,5,FALSE)*VLOOKUP(MHTYPYLD2!AJ$4,'[1]INTERNAL PARAMETERS-1'!$B$5:$J$44,7,FALSE)*MHTYPYLD2!$F253 + MHTYPYLD1!AJ253*(1-VLOOKUP(MHTYPYLD2!AJ$4,'[1]INTERNAL PARAMETERS-1'!$B$5:$J$44,5,FALSE))*VLOOKUP(MHTYPYLD2!AJ$4,'[1]INTERNAL PARAMETERS-1'!$B$5:$J$44,9,FALSE)*MHTYPYLD2!$F253</f>
        <v>0</v>
      </c>
      <c r="AK253" s="50">
        <f>MHTYPYLD1!AK253*VLOOKUP(MHTYPYLD2!AK$4,'[1]INTERNAL PARAMETERS-1'!$B$5:$J$44,5,FALSE)*VLOOKUP(MHTYPYLD2!AK$4,'[1]INTERNAL PARAMETERS-1'!$B$5:$J$44,7,FALSE)*MHTYPYLD2!$F253 + MHTYPYLD1!AK253*(1-VLOOKUP(MHTYPYLD2!AK$4,'[1]INTERNAL PARAMETERS-1'!$B$5:$J$44,5,FALSE))*VLOOKUP(MHTYPYLD2!AK$4,'[1]INTERNAL PARAMETERS-1'!$B$5:$J$44,9,FALSE)*MHTYPYLD2!$F253</f>
        <v>0</v>
      </c>
      <c r="AL253" s="50">
        <f>MHTYPYLD1!AL253*VLOOKUP(MHTYPYLD2!AL$4,'[1]INTERNAL PARAMETERS-1'!$B$5:$J$44,5,FALSE)*VLOOKUP(MHTYPYLD2!AL$4,'[1]INTERNAL PARAMETERS-1'!$B$5:$J$44,7,FALSE)*MHTYPYLD2!$F253 + MHTYPYLD1!AL253*(1-VLOOKUP(MHTYPYLD2!AL$4,'[1]INTERNAL PARAMETERS-1'!$B$5:$J$44,5,FALSE))*VLOOKUP(MHTYPYLD2!AL$4,'[1]INTERNAL PARAMETERS-1'!$B$5:$J$44,9,FALSE)*MHTYPYLD2!$F253</f>
        <v>0</v>
      </c>
      <c r="AM253" s="50">
        <f>MHTYPYLD1!AM253*VLOOKUP(MHTYPYLD2!AM$4,'[1]INTERNAL PARAMETERS-1'!$B$5:$J$44,5,FALSE)*VLOOKUP(MHTYPYLD2!AM$4,'[1]INTERNAL PARAMETERS-1'!$B$5:$J$44,7,FALSE)*MHTYPYLD2!$F253 + MHTYPYLD1!AM253*(1-VLOOKUP(MHTYPYLD2!AM$4,'[1]INTERNAL PARAMETERS-1'!$B$5:$J$44,5,FALSE))*VLOOKUP(MHTYPYLD2!AM$4,'[1]INTERNAL PARAMETERS-1'!$B$5:$J$44,9,FALSE)*MHTYPYLD2!$F253</f>
        <v>0</v>
      </c>
      <c r="AN253" s="50">
        <f>MHTYPYLD1!AN253*VLOOKUP(MHTYPYLD2!AN$4,'[1]INTERNAL PARAMETERS-1'!$B$5:$J$44,5,FALSE)*VLOOKUP(MHTYPYLD2!AN$4,'[1]INTERNAL PARAMETERS-1'!$B$5:$J$44,7,FALSE)*MHTYPYLD2!$F253 + MHTYPYLD1!AN253*(1-VLOOKUP(MHTYPYLD2!AN$4,'[1]INTERNAL PARAMETERS-1'!$B$5:$J$44,5,FALSE))*VLOOKUP(MHTYPYLD2!AN$4,'[1]INTERNAL PARAMETERS-1'!$B$5:$J$44,9,FALSE)*MHTYPYLD2!$F253</f>
        <v>0</v>
      </c>
      <c r="AO253" s="50">
        <f>MHTYPYLD1!AO253*VLOOKUP(MHTYPYLD2!AO$4,'[1]INTERNAL PARAMETERS-1'!$B$5:$J$44,5,FALSE)*VLOOKUP(MHTYPYLD2!AO$4,'[1]INTERNAL PARAMETERS-1'!$B$5:$J$44,7,FALSE)*MHTYPYLD2!$F253 + MHTYPYLD1!AO253*(1-VLOOKUP(MHTYPYLD2!AO$4,'[1]INTERNAL PARAMETERS-1'!$B$5:$J$44,5,FALSE))*VLOOKUP(MHTYPYLD2!AO$4,'[1]INTERNAL PARAMETERS-1'!$B$5:$J$44,9,FALSE)*MHTYPYLD2!$F253</f>
        <v>0</v>
      </c>
      <c r="AP253" s="50">
        <f>MHTYPYLD1!AP253*VLOOKUP(MHTYPYLD2!AP$4,'[1]INTERNAL PARAMETERS-1'!$B$5:$J$44,5,FALSE)*VLOOKUP(MHTYPYLD2!AP$4,'[1]INTERNAL PARAMETERS-1'!$B$5:$J$44,7,FALSE)*MHTYPYLD2!$F253 + MHTYPYLD1!AP253*(1-VLOOKUP(MHTYPYLD2!AP$4,'[1]INTERNAL PARAMETERS-1'!$B$5:$J$44,5,FALSE))*VLOOKUP(MHTYPYLD2!AP$4,'[1]INTERNAL PARAMETERS-1'!$B$5:$J$44,9,FALSE)*MHTYPYLD2!$F253</f>
        <v>0</v>
      </c>
      <c r="AQ253" s="50">
        <f>MHTYPYLD1!AQ253*VLOOKUP(MHTYPYLD2!AQ$4,'[1]INTERNAL PARAMETERS-1'!$B$5:$J$44,5,FALSE)*VLOOKUP(MHTYPYLD2!AQ$4,'[1]INTERNAL PARAMETERS-1'!$B$5:$J$44,7,FALSE)*MHTYPYLD2!$F253 + MHTYPYLD1!AQ253*(1-VLOOKUP(MHTYPYLD2!AQ$4,'[1]INTERNAL PARAMETERS-1'!$B$5:$J$44,5,FALSE))*VLOOKUP(MHTYPYLD2!AQ$4,'[1]INTERNAL PARAMETERS-1'!$B$5:$J$44,9,FALSE)*MHTYPYLD2!$F253</f>
        <v>0</v>
      </c>
      <c r="AR253" s="50">
        <f>MHTYPYLD1!AR253*VLOOKUP(MHTYPYLD2!AR$4,'[1]INTERNAL PARAMETERS-1'!$B$5:$J$44,5,FALSE)*VLOOKUP(MHTYPYLD2!AR$4,'[1]INTERNAL PARAMETERS-1'!$B$5:$J$44,7,FALSE)*MHTYPYLD2!$F253 + MHTYPYLD1!AR253*(1-VLOOKUP(MHTYPYLD2!AR$4,'[1]INTERNAL PARAMETERS-1'!$B$5:$J$44,5,FALSE))*VLOOKUP(MHTYPYLD2!AR$4,'[1]INTERNAL PARAMETERS-1'!$B$5:$J$44,9,FALSE)*MHTYPYLD2!$F253</f>
        <v>0</v>
      </c>
      <c r="AS253" s="50">
        <f>MHTYPYLD1!AS253*VLOOKUP(MHTYPYLD2!AS$4,'[1]INTERNAL PARAMETERS-1'!$B$5:$J$44,5,FALSE)*VLOOKUP(MHTYPYLD2!AS$4,'[1]INTERNAL PARAMETERS-1'!$B$5:$J$44,7,FALSE)*MHTYPYLD2!$F253 + MHTYPYLD1!AS253*(1-VLOOKUP(MHTYPYLD2!AS$4,'[1]INTERNAL PARAMETERS-1'!$B$5:$J$44,5,FALSE))*VLOOKUP(MHTYPYLD2!AS$4,'[1]INTERNAL PARAMETERS-1'!$B$5:$J$44,9,FALSE)*MHTYPYLD2!$F253</f>
        <v>0</v>
      </c>
      <c r="AT253" s="49">
        <f>MHTYPYLD1!AT253*VLOOKUP(MHTYPYLD2!AT$4,'[1]INTERNAL PARAMETERS-1'!$B$5:$J$44,5,FALSE)*VLOOKUP(MHTYPYLD2!AT$4,'[1]INTERNAL PARAMETERS-1'!$B$5:$J$44,7,FALSE)*MHTYPYLD2!$F253 + MHTYPYLD1!AT253*(1-VLOOKUP(MHTYPYLD2!AT$4,'[1]INTERNAL PARAMETERS-1'!$B$5:$J$44,5,FALSE))*VLOOKUP(MHTYPYLD2!AT$4,'[1]INTERNAL PARAMETERS-1'!$B$5:$J$44,9,FALSE)*MHTYPYLD2!$F253</f>
        <v>0</v>
      </c>
      <c r="AU253" s="51">
        <f>MHTYPYLD1!AU253*VLOOKUP(MHTYPYLD2!AU$4,'[1]INTERNAL PARAMETERS-1'!$B$5:$J$44,5,FALSE)*VLOOKUP(MHTYPYLD2!AU$4,'[1]INTERNAL PARAMETERS-1'!$B$5:$J$44,6,FALSE)*VLOOKUP(MHTYPYLD2!AU$4,'[1]INTERNAL PARAMETERS-1'!$B$5:$J$44,3,FALSE) + MHTYPYLD1!AU253*(1-VLOOKUP(MHTYPYLD2!AU$4,'[1]INTERNAL PARAMETERS-1'!$B$5:$J$44,5,FALSE))*VLOOKUP(MHTYPYLD2!AU$4,'[1]INTERNAL PARAMETERS-1'!$B$5:$J$44,8,FALSE)*VLOOKUP(MHTYPYLD2!AU$4,'[1]INTERNAL PARAMETERS-1'!$B$5:$J$44,3,FALSE)</f>
        <v>0</v>
      </c>
      <c r="AV253" s="50">
        <f>MHTYPYLD1!AV253*VLOOKUP(MHTYPYLD2!AV$4,'[1]INTERNAL PARAMETERS-1'!$B$5:$J$44,5,FALSE)*VLOOKUP(MHTYPYLD2!AV$4,'[1]INTERNAL PARAMETERS-1'!$B$5:$J$44,6,FALSE)*VLOOKUP(MHTYPYLD2!AV$4,'[1]INTERNAL PARAMETERS-1'!$B$5:$J$44,3,FALSE) + MHTYPYLD1!AV253*(1-VLOOKUP(MHTYPYLD2!AV$4,'[1]INTERNAL PARAMETERS-1'!$B$5:$J$44,5,FALSE))*VLOOKUP(MHTYPYLD2!AV$4,'[1]INTERNAL PARAMETERS-1'!$B$5:$J$44,8,FALSE)*VLOOKUP(MHTYPYLD2!AV$4,'[1]INTERNAL PARAMETERS-1'!$B$5:$J$44,3,FALSE)</f>
        <v>0</v>
      </c>
      <c r="AW253" s="50">
        <f>MHTYPYLD1!AW253*VLOOKUP(MHTYPYLD2!AW$4,'[1]INTERNAL PARAMETERS-1'!$B$5:$J$44,5,FALSE)*VLOOKUP(MHTYPYLD2!AW$4,'[1]INTERNAL PARAMETERS-1'!$B$5:$J$44,6,FALSE)*VLOOKUP(MHTYPYLD2!AW$4,'[1]INTERNAL PARAMETERS-1'!$B$5:$J$44,3,FALSE) + MHTYPYLD1!AW253*(1-VLOOKUP(MHTYPYLD2!AW$4,'[1]INTERNAL PARAMETERS-1'!$B$5:$J$44,5,FALSE))*VLOOKUP(MHTYPYLD2!AW$4,'[1]INTERNAL PARAMETERS-1'!$B$5:$J$44,8,FALSE)*VLOOKUP(MHTYPYLD2!AW$4,'[1]INTERNAL PARAMETERS-1'!$B$5:$J$44,3,FALSE)</f>
        <v>0</v>
      </c>
      <c r="AX253" s="50">
        <f>MHTYPYLD1!AX253*VLOOKUP(MHTYPYLD2!AX$4,'[1]INTERNAL PARAMETERS-1'!$B$5:$J$44,5,FALSE)*VLOOKUP(MHTYPYLD2!AX$4,'[1]INTERNAL PARAMETERS-1'!$B$5:$J$44,6,FALSE)*VLOOKUP(MHTYPYLD2!AX$4,'[1]INTERNAL PARAMETERS-1'!$B$5:$J$44,3,FALSE) + MHTYPYLD1!AX253*(1-VLOOKUP(MHTYPYLD2!AX$4,'[1]INTERNAL PARAMETERS-1'!$B$5:$J$44,5,FALSE))*VLOOKUP(MHTYPYLD2!AX$4,'[1]INTERNAL PARAMETERS-1'!$B$5:$J$44,8,FALSE)*VLOOKUP(MHTYPYLD2!AX$4,'[1]INTERNAL PARAMETERS-1'!$B$5:$J$44,3,FALSE)</f>
        <v>0</v>
      </c>
      <c r="AY253" s="50">
        <f>MHTYPYLD1!AY253*VLOOKUP(MHTYPYLD2!AY$4,'[1]INTERNAL PARAMETERS-1'!$B$5:$J$44,5,FALSE)*VLOOKUP(MHTYPYLD2!AY$4,'[1]INTERNAL PARAMETERS-1'!$B$5:$J$44,6,FALSE)*VLOOKUP(MHTYPYLD2!AY$4,'[1]INTERNAL PARAMETERS-1'!$B$5:$J$44,3,FALSE) + MHTYPYLD1!AY253*(1-VLOOKUP(MHTYPYLD2!AY$4,'[1]INTERNAL PARAMETERS-1'!$B$5:$J$44,5,FALSE))*VLOOKUP(MHTYPYLD2!AY$4,'[1]INTERNAL PARAMETERS-1'!$B$5:$J$44,8,FALSE)*VLOOKUP(MHTYPYLD2!AY$4,'[1]INTERNAL PARAMETERS-1'!$B$5:$J$44,3,FALSE)</f>
        <v>0</v>
      </c>
      <c r="AZ253" s="50">
        <f>MHTYPYLD1!AZ253*VLOOKUP(MHTYPYLD2!AZ$4,'[1]INTERNAL PARAMETERS-1'!$B$5:$J$44,5,FALSE)*VLOOKUP(MHTYPYLD2!AZ$4,'[1]INTERNAL PARAMETERS-1'!$B$5:$J$44,6,FALSE)*VLOOKUP(MHTYPYLD2!AZ$4,'[1]INTERNAL PARAMETERS-1'!$B$5:$J$44,3,FALSE) + MHTYPYLD1!AZ253*(1-VLOOKUP(MHTYPYLD2!AZ$4,'[1]INTERNAL PARAMETERS-1'!$B$5:$J$44,5,FALSE))*VLOOKUP(MHTYPYLD2!AZ$4,'[1]INTERNAL PARAMETERS-1'!$B$5:$J$44,8,FALSE)*VLOOKUP(MHTYPYLD2!AZ$4,'[1]INTERNAL PARAMETERS-1'!$B$5:$J$44,3,FALSE)</f>
        <v>0</v>
      </c>
      <c r="BA253" s="50">
        <f>MHTYPYLD1!BA253*VLOOKUP(MHTYPYLD2!BA$4,'[1]INTERNAL PARAMETERS-1'!$B$5:$J$44,5,FALSE)*VLOOKUP(MHTYPYLD2!BA$4,'[1]INTERNAL PARAMETERS-1'!$B$5:$J$44,6,FALSE)*VLOOKUP(MHTYPYLD2!BA$4,'[1]INTERNAL PARAMETERS-1'!$B$5:$J$44,3,FALSE) + MHTYPYLD1!BA253*(1-VLOOKUP(MHTYPYLD2!BA$4,'[1]INTERNAL PARAMETERS-1'!$B$5:$J$44,5,FALSE))*VLOOKUP(MHTYPYLD2!BA$4,'[1]INTERNAL PARAMETERS-1'!$B$5:$J$44,8,FALSE)*VLOOKUP(MHTYPYLD2!BA$4,'[1]INTERNAL PARAMETERS-1'!$B$5:$J$44,3,FALSE)</f>
        <v>0</v>
      </c>
      <c r="BB253" s="50">
        <f>MHTYPYLD1!BB253*VLOOKUP(MHTYPYLD2!BB$4,'[1]INTERNAL PARAMETERS-1'!$B$5:$J$44,5,FALSE)*VLOOKUP(MHTYPYLD2!BB$4,'[1]INTERNAL PARAMETERS-1'!$B$5:$J$44,6,FALSE)*VLOOKUP(MHTYPYLD2!BB$4,'[1]INTERNAL PARAMETERS-1'!$B$5:$J$44,3,FALSE) + MHTYPYLD1!BB253*(1-VLOOKUP(MHTYPYLD2!BB$4,'[1]INTERNAL PARAMETERS-1'!$B$5:$J$44,5,FALSE))*VLOOKUP(MHTYPYLD2!BB$4,'[1]INTERNAL PARAMETERS-1'!$B$5:$J$44,8,FALSE)*VLOOKUP(MHTYPYLD2!BB$4,'[1]INTERNAL PARAMETERS-1'!$B$5:$J$44,3,FALSE)</f>
        <v>0</v>
      </c>
      <c r="BC253" s="50">
        <f>MHTYPYLD1!BC253*VLOOKUP(MHTYPYLD2!BC$4,'[1]INTERNAL PARAMETERS-1'!$B$5:$J$44,5,FALSE)*VLOOKUP(MHTYPYLD2!BC$4,'[1]INTERNAL PARAMETERS-1'!$B$5:$J$44,6,FALSE)*VLOOKUP(MHTYPYLD2!BC$4,'[1]INTERNAL PARAMETERS-1'!$B$5:$J$44,3,FALSE) + MHTYPYLD1!BC253*(1-VLOOKUP(MHTYPYLD2!BC$4,'[1]INTERNAL PARAMETERS-1'!$B$5:$J$44,5,FALSE))*VLOOKUP(MHTYPYLD2!BC$4,'[1]INTERNAL PARAMETERS-1'!$B$5:$J$44,8,FALSE)*VLOOKUP(MHTYPYLD2!BC$4,'[1]INTERNAL PARAMETERS-1'!$B$5:$J$44,3,FALSE)</f>
        <v>0</v>
      </c>
      <c r="BD253" s="50">
        <f>MHTYPYLD1!BD253*VLOOKUP(MHTYPYLD2!BD$4,'[1]INTERNAL PARAMETERS-1'!$B$5:$J$44,5,FALSE)*VLOOKUP(MHTYPYLD2!BD$4,'[1]INTERNAL PARAMETERS-1'!$B$5:$J$44,6,FALSE)*VLOOKUP(MHTYPYLD2!BD$4,'[1]INTERNAL PARAMETERS-1'!$B$5:$J$44,3,FALSE) + MHTYPYLD1!BD253*(1-VLOOKUP(MHTYPYLD2!BD$4,'[1]INTERNAL PARAMETERS-1'!$B$5:$J$44,5,FALSE))*VLOOKUP(MHTYPYLD2!BD$4,'[1]INTERNAL PARAMETERS-1'!$B$5:$J$44,8,FALSE)*VLOOKUP(MHTYPYLD2!BD$4,'[1]INTERNAL PARAMETERS-1'!$B$5:$J$44,3,FALSE)</f>
        <v>0</v>
      </c>
      <c r="BE253" s="50">
        <f>MHTYPYLD1!BE253*VLOOKUP(MHTYPYLD2!BE$4,'[1]INTERNAL PARAMETERS-1'!$B$5:$J$44,5,FALSE)*VLOOKUP(MHTYPYLD2!BE$4,'[1]INTERNAL PARAMETERS-1'!$B$5:$J$44,6,FALSE)*VLOOKUP(MHTYPYLD2!BE$4,'[1]INTERNAL PARAMETERS-1'!$B$5:$J$44,3,FALSE) + MHTYPYLD1!BE253*(1-VLOOKUP(MHTYPYLD2!BE$4,'[1]INTERNAL PARAMETERS-1'!$B$5:$J$44,5,FALSE))*VLOOKUP(MHTYPYLD2!BE$4,'[1]INTERNAL PARAMETERS-1'!$B$5:$J$44,8,FALSE)*VLOOKUP(MHTYPYLD2!BE$4,'[1]INTERNAL PARAMETERS-1'!$B$5:$J$44,3,FALSE)</f>
        <v>0</v>
      </c>
      <c r="BF253" s="50">
        <f>MHTYPYLD1!BF253*VLOOKUP(MHTYPYLD2!BF$4,'[1]INTERNAL PARAMETERS-1'!$B$5:$J$44,5,FALSE)*VLOOKUP(MHTYPYLD2!BF$4,'[1]INTERNAL PARAMETERS-1'!$B$5:$J$44,6,FALSE)*VLOOKUP(MHTYPYLD2!BF$4,'[1]INTERNAL PARAMETERS-1'!$B$5:$J$44,3,FALSE) + MHTYPYLD1!BF253*(1-VLOOKUP(MHTYPYLD2!BF$4,'[1]INTERNAL PARAMETERS-1'!$B$5:$J$44,5,FALSE))*VLOOKUP(MHTYPYLD2!BF$4,'[1]INTERNAL PARAMETERS-1'!$B$5:$J$44,8,FALSE)*VLOOKUP(MHTYPYLD2!BF$4,'[1]INTERNAL PARAMETERS-1'!$B$5:$J$44,3,FALSE)</f>
        <v>0</v>
      </c>
      <c r="BG253" s="50">
        <f>MHTYPYLD1!BG253*VLOOKUP(MHTYPYLD2!BG$4,'[1]INTERNAL PARAMETERS-1'!$B$5:$J$44,5,FALSE)*VLOOKUP(MHTYPYLD2!BG$4,'[1]INTERNAL PARAMETERS-1'!$B$5:$J$44,6,FALSE)*VLOOKUP(MHTYPYLD2!BG$4,'[1]INTERNAL PARAMETERS-1'!$B$5:$J$44,3,FALSE) + MHTYPYLD1!BG253*(1-VLOOKUP(MHTYPYLD2!BG$4,'[1]INTERNAL PARAMETERS-1'!$B$5:$J$44,5,FALSE))*VLOOKUP(MHTYPYLD2!BG$4,'[1]INTERNAL PARAMETERS-1'!$B$5:$J$44,8,FALSE)*VLOOKUP(MHTYPYLD2!BG$4,'[1]INTERNAL PARAMETERS-1'!$B$5:$J$44,3,FALSE)</f>
        <v>0</v>
      </c>
      <c r="BH253" s="50">
        <f>MHTYPYLD1!BH253*VLOOKUP(MHTYPYLD2!BH$4,'[1]INTERNAL PARAMETERS-1'!$B$5:$J$44,5,FALSE)*VLOOKUP(MHTYPYLD2!BH$4,'[1]INTERNAL PARAMETERS-1'!$B$5:$J$44,6,FALSE)*VLOOKUP(MHTYPYLD2!BH$4,'[1]INTERNAL PARAMETERS-1'!$B$5:$J$44,3,FALSE) + MHTYPYLD1!BH253*(1-VLOOKUP(MHTYPYLD2!BH$4,'[1]INTERNAL PARAMETERS-1'!$B$5:$J$44,5,FALSE))*VLOOKUP(MHTYPYLD2!BH$4,'[1]INTERNAL PARAMETERS-1'!$B$5:$J$44,8,FALSE)*VLOOKUP(MHTYPYLD2!BH$4,'[1]INTERNAL PARAMETERS-1'!$B$5:$J$44,3,FALSE)</f>
        <v>0</v>
      </c>
      <c r="BI253" s="50">
        <f>MHTYPYLD1!BI253*VLOOKUP(MHTYPYLD2!BI$4,'[1]INTERNAL PARAMETERS-1'!$B$5:$J$44,5,FALSE)*VLOOKUP(MHTYPYLD2!BI$4,'[1]INTERNAL PARAMETERS-1'!$B$5:$J$44,6,FALSE)*VLOOKUP(MHTYPYLD2!BI$4,'[1]INTERNAL PARAMETERS-1'!$B$5:$J$44,3,FALSE) + MHTYPYLD1!BI253*(1-VLOOKUP(MHTYPYLD2!BI$4,'[1]INTERNAL PARAMETERS-1'!$B$5:$J$44,5,FALSE))*VLOOKUP(MHTYPYLD2!BI$4,'[1]INTERNAL PARAMETERS-1'!$B$5:$J$44,8,FALSE)*VLOOKUP(MHTYPYLD2!BI$4,'[1]INTERNAL PARAMETERS-1'!$B$5:$J$44,3,FALSE)</f>
        <v>0</v>
      </c>
      <c r="BJ253" s="50">
        <f>MHTYPYLD1!BJ253*VLOOKUP(MHTYPYLD2!BJ$4,'[1]INTERNAL PARAMETERS-1'!$B$5:$J$44,5,FALSE)*VLOOKUP(MHTYPYLD2!BJ$4,'[1]INTERNAL PARAMETERS-1'!$B$5:$J$44,6,FALSE)*VLOOKUP(MHTYPYLD2!BJ$4,'[1]INTERNAL PARAMETERS-1'!$B$5:$J$44,3,FALSE) + MHTYPYLD1!BJ253*(1-VLOOKUP(MHTYPYLD2!BJ$4,'[1]INTERNAL PARAMETERS-1'!$B$5:$J$44,5,FALSE))*VLOOKUP(MHTYPYLD2!BJ$4,'[1]INTERNAL PARAMETERS-1'!$B$5:$J$44,8,FALSE)*VLOOKUP(MHTYPYLD2!BJ$4,'[1]INTERNAL PARAMETERS-1'!$B$5:$J$44,3,FALSE)</f>
        <v>0</v>
      </c>
      <c r="BK253" s="50">
        <f>MHTYPYLD1!BK253*VLOOKUP(MHTYPYLD2!BK$4,'[1]INTERNAL PARAMETERS-1'!$B$5:$J$44,5,FALSE)*VLOOKUP(MHTYPYLD2!BK$4,'[1]INTERNAL PARAMETERS-1'!$B$5:$J$44,6,FALSE)*VLOOKUP(MHTYPYLD2!BK$4,'[1]INTERNAL PARAMETERS-1'!$B$5:$J$44,3,FALSE) + MHTYPYLD1!BK253*(1-VLOOKUP(MHTYPYLD2!BK$4,'[1]INTERNAL PARAMETERS-1'!$B$5:$J$44,5,FALSE))*VLOOKUP(MHTYPYLD2!BK$4,'[1]INTERNAL PARAMETERS-1'!$B$5:$J$44,8,FALSE)*VLOOKUP(MHTYPYLD2!BK$4,'[1]INTERNAL PARAMETERS-1'!$B$5:$J$44,3,FALSE)</f>
        <v>0</v>
      </c>
      <c r="BL253" s="50">
        <f>MHTYPYLD1!BL253*VLOOKUP(MHTYPYLD2!BL$4,'[1]INTERNAL PARAMETERS-1'!$B$5:$J$44,5,FALSE)*VLOOKUP(MHTYPYLD2!BL$4,'[1]INTERNAL PARAMETERS-1'!$B$5:$J$44,6,FALSE)*VLOOKUP(MHTYPYLD2!BL$4,'[1]INTERNAL PARAMETERS-1'!$B$5:$J$44,3,FALSE) + MHTYPYLD1!BL253*(1-VLOOKUP(MHTYPYLD2!BL$4,'[1]INTERNAL PARAMETERS-1'!$B$5:$J$44,5,FALSE))*VLOOKUP(MHTYPYLD2!BL$4,'[1]INTERNAL PARAMETERS-1'!$B$5:$J$44,8,FALSE)*VLOOKUP(MHTYPYLD2!BL$4,'[1]INTERNAL PARAMETERS-1'!$B$5:$J$44,3,FALSE)</f>
        <v>0</v>
      </c>
      <c r="BM253" s="50">
        <f>MHTYPYLD1!BM253*VLOOKUP(MHTYPYLD2!BM$4,'[1]INTERNAL PARAMETERS-1'!$B$5:$J$44,5,FALSE)*VLOOKUP(MHTYPYLD2!BM$4,'[1]INTERNAL PARAMETERS-1'!$B$5:$J$44,6,FALSE)*VLOOKUP(MHTYPYLD2!BM$4,'[1]INTERNAL PARAMETERS-1'!$B$5:$J$44,3,FALSE) + MHTYPYLD1!BM253*(1-VLOOKUP(MHTYPYLD2!BM$4,'[1]INTERNAL PARAMETERS-1'!$B$5:$J$44,5,FALSE))*VLOOKUP(MHTYPYLD2!BM$4,'[1]INTERNAL PARAMETERS-1'!$B$5:$J$44,8,FALSE)*VLOOKUP(MHTYPYLD2!BM$4,'[1]INTERNAL PARAMETERS-1'!$B$5:$J$44,3,FALSE)</f>
        <v>0</v>
      </c>
      <c r="BN253" s="50">
        <f>MHTYPYLD1!BN253*VLOOKUP(MHTYPYLD2!BN$4,'[1]INTERNAL PARAMETERS-1'!$B$5:$J$44,5,FALSE)*VLOOKUP(MHTYPYLD2!BN$4,'[1]INTERNAL PARAMETERS-1'!$B$5:$J$44,6,FALSE)*VLOOKUP(MHTYPYLD2!BN$4,'[1]INTERNAL PARAMETERS-1'!$B$5:$J$44,3,FALSE) + MHTYPYLD1!BN253*(1-VLOOKUP(MHTYPYLD2!BN$4,'[1]INTERNAL PARAMETERS-1'!$B$5:$J$44,5,FALSE))*VLOOKUP(MHTYPYLD2!BN$4,'[1]INTERNAL PARAMETERS-1'!$B$5:$J$44,8,FALSE)*VLOOKUP(MHTYPYLD2!BN$4,'[1]INTERNAL PARAMETERS-1'!$B$5:$J$44,3,FALSE)</f>
        <v>0</v>
      </c>
      <c r="BO253" s="50">
        <f>MHTYPYLD1!BO253*VLOOKUP(MHTYPYLD2!BO$4,'[1]INTERNAL PARAMETERS-1'!$B$5:$J$44,5,FALSE)*VLOOKUP(MHTYPYLD2!BO$4,'[1]INTERNAL PARAMETERS-1'!$B$5:$J$44,6,FALSE)*VLOOKUP(MHTYPYLD2!BO$4,'[1]INTERNAL PARAMETERS-1'!$B$5:$J$44,3,FALSE) + MHTYPYLD1!BO253*(1-VLOOKUP(MHTYPYLD2!BO$4,'[1]INTERNAL PARAMETERS-1'!$B$5:$J$44,5,FALSE))*VLOOKUP(MHTYPYLD2!BO$4,'[1]INTERNAL PARAMETERS-1'!$B$5:$J$44,8,FALSE)*VLOOKUP(MHTYPYLD2!BO$4,'[1]INTERNAL PARAMETERS-1'!$B$5:$J$44,3,FALSE)</f>
        <v>0</v>
      </c>
      <c r="BP253" s="50">
        <f>MHTYPYLD1!BP253*VLOOKUP(MHTYPYLD2!BP$4,'[1]INTERNAL PARAMETERS-1'!$B$5:$J$44,5,FALSE)*VLOOKUP(MHTYPYLD2!BP$4,'[1]INTERNAL PARAMETERS-1'!$B$5:$J$44,6,FALSE)*VLOOKUP(MHTYPYLD2!BP$4,'[1]INTERNAL PARAMETERS-1'!$B$5:$J$44,3,FALSE) + MHTYPYLD1!BP253*(1-VLOOKUP(MHTYPYLD2!BP$4,'[1]INTERNAL PARAMETERS-1'!$B$5:$J$44,5,FALSE))*VLOOKUP(MHTYPYLD2!BP$4,'[1]INTERNAL PARAMETERS-1'!$B$5:$J$44,8,FALSE)*VLOOKUP(MHTYPYLD2!BP$4,'[1]INTERNAL PARAMETERS-1'!$B$5:$J$44,3,FALSE)</f>
        <v>0</v>
      </c>
      <c r="BQ253" s="50">
        <f>MHTYPYLD1!BQ253*VLOOKUP(MHTYPYLD2!BQ$4,'[1]INTERNAL PARAMETERS-1'!$B$5:$J$44,5,FALSE)*VLOOKUP(MHTYPYLD2!BQ$4,'[1]INTERNAL PARAMETERS-1'!$B$5:$J$44,6,FALSE)*VLOOKUP(MHTYPYLD2!BQ$4,'[1]INTERNAL PARAMETERS-1'!$B$5:$J$44,3,FALSE) + MHTYPYLD1!BQ253*(1-VLOOKUP(MHTYPYLD2!BQ$4,'[1]INTERNAL PARAMETERS-1'!$B$5:$J$44,5,FALSE))*VLOOKUP(MHTYPYLD2!BQ$4,'[1]INTERNAL PARAMETERS-1'!$B$5:$J$44,8,FALSE)*VLOOKUP(MHTYPYLD2!BQ$4,'[1]INTERNAL PARAMETERS-1'!$B$5:$J$44,3,FALSE)</f>
        <v>0</v>
      </c>
      <c r="BR253" s="50">
        <f>MHTYPYLD1!BR253*VLOOKUP(MHTYPYLD2!BR$4,'[1]INTERNAL PARAMETERS-1'!$B$5:$J$44,5,FALSE)*VLOOKUP(MHTYPYLD2!BR$4,'[1]INTERNAL PARAMETERS-1'!$B$5:$J$44,6,FALSE)*VLOOKUP(MHTYPYLD2!BR$4,'[1]INTERNAL PARAMETERS-1'!$B$5:$J$44,3,FALSE) + MHTYPYLD1!BR253*(1-VLOOKUP(MHTYPYLD2!BR$4,'[1]INTERNAL PARAMETERS-1'!$B$5:$J$44,5,FALSE))*VLOOKUP(MHTYPYLD2!BR$4,'[1]INTERNAL PARAMETERS-1'!$B$5:$J$44,8,FALSE)*VLOOKUP(MHTYPYLD2!BR$4,'[1]INTERNAL PARAMETERS-1'!$B$5:$J$44,3,FALSE)</f>
        <v>0</v>
      </c>
      <c r="BS253" s="50">
        <f>MHTYPYLD1!BS253*VLOOKUP(MHTYPYLD2!BS$4,'[1]INTERNAL PARAMETERS-1'!$B$5:$J$44,5,FALSE)*VLOOKUP(MHTYPYLD2!BS$4,'[1]INTERNAL PARAMETERS-1'!$B$5:$J$44,6,FALSE)*VLOOKUP(MHTYPYLD2!BS$4,'[1]INTERNAL PARAMETERS-1'!$B$5:$J$44,3,FALSE) + MHTYPYLD1!BS253*(1-VLOOKUP(MHTYPYLD2!BS$4,'[1]INTERNAL PARAMETERS-1'!$B$5:$J$44,5,FALSE))*VLOOKUP(MHTYPYLD2!BS$4,'[1]INTERNAL PARAMETERS-1'!$B$5:$J$44,8,FALSE)*VLOOKUP(MHTYPYLD2!BS$4,'[1]INTERNAL PARAMETERS-1'!$B$5:$J$44,3,FALSE)</f>
        <v>0</v>
      </c>
      <c r="BT253" s="50">
        <f>MHTYPYLD1!BT253*VLOOKUP(MHTYPYLD2!BT$4,'[1]INTERNAL PARAMETERS-1'!$B$5:$J$44,5,FALSE)*VLOOKUP(MHTYPYLD2!BT$4,'[1]INTERNAL PARAMETERS-1'!$B$5:$J$44,6,FALSE)*VLOOKUP(MHTYPYLD2!BT$4,'[1]INTERNAL PARAMETERS-1'!$B$5:$J$44,3,FALSE) + MHTYPYLD1!BT253*(1-VLOOKUP(MHTYPYLD2!BT$4,'[1]INTERNAL PARAMETERS-1'!$B$5:$J$44,5,FALSE))*VLOOKUP(MHTYPYLD2!BT$4,'[1]INTERNAL PARAMETERS-1'!$B$5:$J$44,8,FALSE)*VLOOKUP(MHTYPYLD2!BT$4,'[1]INTERNAL PARAMETERS-1'!$B$5:$J$44,3,FALSE)</f>
        <v>0</v>
      </c>
      <c r="BU253" s="50">
        <f>MHTYPYLD1!BU253*VLOOKUP(MHTYPYLD2!BU$4,'[1]INTERNAL PARAMETERS-1'!$B$5:$J$44,5,FALSE)*VLOOKUP(MHTYPYLD2!BU$4,'[1]INTERNAL PARAMETERS-1'!$B$5:$J$44,6,FALSE)*VLOOKUP(MHTYPYLD2!BU$4,'[1]INTERNAL PARAMETERS-1'!$B$5:$J$44,3,FALSE) + MHTYPYLD1!BU253*(1-VLOOKUP(MHTYPYLD2!BU$4,'[1]INTERNAL PARAMETERS-1'!$B$5:$J$44,5,FALSE))*VLOOKUP(MHTYPYLD2!BU$4,'[1]INTERNAL PARAMETERS-1'!$B$5:$J$44,8,FALSE)*VLOOKUP(MHTYPYLD2!BU$4,'[1]INTERNAL PARAMETERS-1'!$B$5:$J$44,3,FALSE)</f>
        <v>0</v>
      </c>
      <c r="BV253" s="50">
        <f>MHTYPYLD1!BV253*VLOOKUP(MHTYPYLD2!BV$4,'[1]INTERNAL PARAMETERS-1'!$B$5:$J$44,5,FALSE)*VLOOKUP(MHTYPYLD2!BV$4,'[1]INTERNAL PARAMETERS-1'!$B$5:$J$44,6,FALSE)*VLOOKUP(MHTYPYLD2!BV$4,'[1]INTERNAL PARAMETERS-1'!$B$5:$J$44,3,FALSE) + MHTYPYLD1!BV253*(1-VLOOKUP(MHTYPYLD2!BV$4,'[1]INTERNAL PARAMETERS-1'!$B$5:$J$44,5,FALSE))*VLOOKUP(MHTYPYLD2!BV$4,'[1]INTERNAL PARAMETERS-1'!$B$5:$J$44,8,FALSE)*VLOOKUP(MHTYPYLD2!BV$4,'[1]INTERNAL PARAMETERS-1'!$B$5:$J$44,3,FALSE)</f>
        <v>0</v>
      </c>
      <c r="BW253" s="50">
        <f>MHTYPYLD1!BW253*VLOOKUP(MHTYPYLD2!BW$4,'[1]INTERNAL PARAMETERS-1'!$B$5:$J$44,5,FALSE)*VLOOKUP(MHTYPYLD2!BW$4,'[1]INTERNAL PARAMETERS-1'!$B$5:$J$44,6,FALSE)*VLOOKUP(MHTYPYLD2!BW$4,'[1]INTERNAL PARAMETERS-1'!$B$5:$J$44,3,FALSE) + MHTYPYLD1!BW253*(1-VLOOKUP(MHTYPYLD2!BW$4,'[1]INTERNAL PARAMETERS-1'!$B$5:$J$44,5,FALSE))*VLOOKUP(MHTYPYLD2!BW$4,'[1]INTERNAL PARAMETERS-1'!$B$5:$J$44,8,FALSE)*VLOOKUP(MHTYPYLD2!BW$4,'[1]INTERNAL PARAMETERS-1'!$B$5:$J$44,3,FALSE)</f>
        <v>0</v>
      </c>
      <c r="BX253" s="50">
        <f>MHTYPYLD1!BX253*VLOOKUP(MHTYPYLD2!BX$4,'[1]INTERNAL PARAMETERS-1'!$B$5:$J$44,5,FALSE)*VLOOKUP(MHTYPYLD2!BX$4,'[1]INTERNAL PARAMETERS-1'!$B$5:$J$44,6,FALSE)*VLOOKUP(MHTYPYLD2!BX$4,'[1]INTERNAL PARAMETERS-1'!$B$5:$J$44,3,FALSE) + MHTYPYLD1!BX253*(1-VLOOKUP(MHTYPYLD2!BX$4,'[1]INTERNAL PARAMETERS-1'!$B$5:$J$44,5,FALSE))*VLOOKUP(MHTYPYLD2!BX$4,'[1]INTERNAL PARAMETERS-1'!$B$5:$J$44,8,FALSE)*VLOOKUP(MHTYPYLD2!BX$4,'[1]INTERNAL PARAMETERS-1'!$B$5:$J$44,3,FALSE)</f>
        <v>0</v>
      </c>
      <c r="BY253" s="50">
        <f>MHTYPYLD1!BY253*VLOOKUP(MHTYPYLD2!BY$4,'[1]INTERNAL PARAMETERS-1'!$B$5:$J$44,5,FALSE)*VLOOKUP(MHTYPYLD2!BY$4,'[1]INTERNAL PARAMETERS-1'!$B$5:$J$44,6,FALSE)*VLOOKUP(MHTYPYLD2!BY$4,'[1]INTERNAL PARAMETERS-1'!$B$5:$J$44,3,FALSE) + MHTYPYLD1!BY253*(1-VLOOKUP(MHTYPYLD2!BY$4,'[1]INTERNAL PARAMETERS-1'!$B$5:$J$44,5,FALSE))*VLOOKUP(MHTYPYLD2!BY$4,'[1]INTERNAL PARAMETERS-1'!$B$5:$J$44,8,FALSE)*VLOOKUP(MHTYPYLD2!BY$4,'[1]INTERNAL PARAMETERS-1'!$B$5:$J$44,3,FALSE)</f>
        <v>0</v>
      </c>
      <c r="BZ253" s="50">
        <f>MHTYPYLD1!BZ253*VLOOKUP(MHTYPYLD2!BZ$4,'[1]INTERNAL PARAMETERS-1'!$B$5:$J$44,5,FALSE)*VLOOKUP(MHTYPYLD2!BZ$4,'[1]INTERNAL PARAMETERS-1'!$B$5:$J$44,6,FALSE)*VLOOKUP(MHTYPYLD2!BZ$4,'[1]INTERNAL PARAMETERS-1'!$B$5:$J$44,3,FALSE) + MHTYPYLD1!BZ253*(1-VLOOKUP(MHTYPYLD2!BZ$4,'[1]INTERNAL PARAMETERS-1'!$B$5:$J$44,5,FALSE))*VLOOKUP(MHTYPYLD2!BZ$4,'[1]INTERNAL PARAMETERS-1'!$B$5:$J$44,8,FALSE)*VLOOKUP(MHTYPYLD2!BZ$4,'[1]INTERNAL PARAMETERS-1'!$B$5:$J$44,3,FALSE)</f>
        <v>0</v>
      </c>
      <c r="CA253" s="50">
        <f>MHTYPYLD1!CA253*VLOOKUP(MHTYPYLD2!CA$4,'[1]INTERNAL PARAMETERS-1'!$B$5:$J$44,5,FALSE)*VLOOKUP(MHTYPYLD2!CA$4,'[1]INTERNAL PARAMETERS-1'!$B$5:$J$44,6,FALSE)*VLOOKUP(MHTYPYLD2!CA$4,'[1]INTERNAL PARAMETERS-1'!$B$5:$J$44,3,FALSE) + MHTYPYLD1!CA253*(1-VLOOKUP(MHTYPYLD2!CA$4,'[1]INTERNAL PARAMETERS-1'!$B$5:$J$44,5,FALSE))*VLOOKUP(MHTYPYLD2!CA$4,'[1]INTERNAL PARAMETERS-1'!$B$5:$J$44,8,FALSE)*VLOOKUP(MHTYPYLD2!CA$4,'[1]INTERNAL PARAMETERS-1'!$B$5:$J$44,3,FALSE)</f>
        <v>0</v>
      </c>
      <c r="CB253" s="50">
        <f>MHTYPYLD1!CB253*VLOOKUP(MHTYPYLD2!CB$4,'[1]INTERNAL PARAMETERS-1'!$B$5:$J$44,5,FALSE)*VLOOKUP(MHTYPYLD2!CB$4,'[1]INTERNAL PARAMETERS-1'!$B$5:$J$44,6,FALSE)*VLOOKUP(MHTYPYLD2!CB$4,'[1]INTERNAL PARAMETERS-1'!$B$5:$J$44,3,FALSE) + MHTYPYLD1!CB253*(1-VLOOKUP(MHTYPYLD2!CB$4,'[1]INTERNAL PARAMETERS-1'!$B$5:$J$44,5,FALSE))*VLOOKUP(MHTYPYLD2!CB$4,'[1]INTERNAL PARAMETERS-1'!$B$5:$J$44,8,FALSE)*VLOOKUP(MHTYPYLD2!CB$4,'[1]INTERNAL PARAMETERS-1'!$B$5:$J$44,3,FALSE)</f>
        <v>0</v>
      </c>
      <c r="CC253" s="50">
        <f>MHTYPYLD1!CC253*VLOOKUP(MHTYPYLD2!CC$4,'[1]INTERNAL PARAMETERS-1'!$B$5:$J$44,5,FALSE)*VLOOKUP(MHTYPYLD2!CC$4,'[1]INTERNAL PARAMETERS-1'!$B$5:$J$44,6,FALSE)*VLOOKUP(MHTYPYLD2!CC$4,'[1]INTERNAL PARAMETERS-1'!$B$5:$J$44,3,FALSE) + MHTYPYLD1!CC253*(1-VLOOKUP(MHTYPYLD2!CC$4,'[1]INTERNAL PARAMETERS-1'!$B$5:$J$44,5,FALSE))*VLOOKUP(MHTYPYLD2!CC$4,'[1]INTERNAL PARAMETERS-1'!$B$5:$J$44,8,FALSE)*VLOOKUP(MHTYPYLD2!CC$4,'[1]INTERNAL PARAMETERS-1'!$B$5:$J$44,3,FALSE)</f>
        <v>0</v>
      </c>
      <c r="CD253" s="50">
        <f>MHTYPYLD1!CD253*VLOOKUP(MHTYPYLD2!CD$4,'[1]INTERNAL PARAMETERS-1'!$B$5:$J$44,5,FALSE)*VLOOKUP(MHTYPYLD2!CD$4,'[1]INTERNAL PARAMETERS-1'!$B$5:$J$44,6,FALSE)*VLOOKUP(MHTYPYLD2!CD$4,'[1]INTERNAL PARAMETERS-1'!$B$5:$J$44,3,FALSE) + MHTYPYLD1!CD253*(1-VLOOKUP(MHTYPYLD2!CD$4,'[1]INTERNAL PARAMETERS-1'!$B$5:$J$44,5,FALSE))*VLOOKUP(MHTYPYLD2!CD$4,'[1]INTERNAL PARAMETERS-1'!$B$5:$J$44,8,FALSE)*VLOOKUP(MHTYPYLD2!CD$4,'[1]INTERNAL PARAMETERS-1'!$B$5:$J$44,3,FALSE)</f>
        <v>0</v>
      </c>
      <c r="CE253" s="50">
        <f>MHTYPYLD1!CE253*VLOOKUP(MHTYPYLD2!CE$4,'[1]INTERNAL PARAMETERS-1'!$B$5:$J$44,5,FALSE)*VLOOKUP(MHTYPYLD2!CE$4,'[1]INTERNAL PARAMETERS-1'!$B$5:$J$44,6,FALSE)*VLOOKUP(MHTYPYLD2!CE$4,'[1]INTERNAL PARAMETERS-1'!$B$5:$J$44,3,FALSE) + MHTYPYLD1!CE253*(1-VLOOKUP(MHTYPYLD2!CE$4,'[1]INTERNAL PARAMETERS-1'!$B$5:$J$44,5,FALSE))*VLOOKUP(MHTYPYLD2!CE$4,'[1]INTERNAL PARAMETERS-1'!$B$5:$J$44,8,FALSE)*VLOOKUP(MHTYPYLD2!CE$4,'[1]INTERNAL PARAMETERS-1'!$B$5:$J$44,3,FALSE)</f>
        <v>0</v>
      </c>
      <c r="CF253" s="50">
        <f>MHTYPYLD1!CF253*VLOOKUP(MHTYPYLD2!CF$4,'[1]INTERNAL PARAMETERS-1'!$B$5:$J$44,5,FALSE)*VLOOKUP(MHTYPYLD2!CF$4,'[1]INTERNAL PARAMETERS-1'!$B$5:$J$44,6,FALSE)*VLOOKUP(MHTYPYLD2!CF$4,'[1]INTERNAL PARAMETERS-1'!$B$5:$J$44,3,FALSE) + MHTYPYLD1!CF253*(1-VLOOKUP(MHTYPYLD2!CF$4,'[1]INTERNAL PARAMETERS-1'!$B$5:$J$44,5,FALSE))*VLOOKUP(MHTYPYLD2!CF$4,'[1]INTERNAL PARAMETERS-1'!$B$5:$J$44,8,FALSE)*VLOOKUP(MHTYPYLD2!CF$4,'[1]INTERNAL PARAMETERS-1'!$B$5:$J$44,3,FALSE)</f>
        <v>0</v>
      </c>
      <c r="CG253" s="50">
        <f>MHTYPYLD1!CG253*VLOOKUP(MHTYPYLD2!CG$4,'[1]INTERNAL PARAMETERS-1'!$B$5:$J$44,5,FALSE)*VLOOKUP(MHTYPYLD2!CG$4,'[1]INTERNAL PARAMETERS-1'!$B$5:$J$44,6,FALSE)*VLOOKUP(MHTYPYLD2!CG$4,'[1]INTERNAL PARAMETERS-1'!$B$5:$J$44,3,FALSE) + MHTYPYLD1!CG253*(1-VLOOKUP(MHTYPYLD2!CG$4,'[1]INTERNAL PARAMETERS-1'!$B$5:$J$44,5,FALSE))*VLOOKUP(MHTYPYLD2!CG$4,'[1]INTERNAL PARAMETERS-1'!$B$5:$J$44,8,FALSE)*VLOOKUP(MHTYPYLD2!CG$4,'[1]INTERNAL PARAMETERS-1'!$B$5:$J$44,3,FALSE)</f>
        <v>0</v>
      </c>
      <c r="CH253" s="49">
        <f>MHTYPYLD1!CH253*VLOOKUP(MHTYPYLD2!CH$4,'[1]INTERNAL PARAMETERS-1'!$B$5:$J$44,5,FALSE)*VLOOKUP(MHTYPYLD2!CH$4,'[1]INTERNAL PARAMETERS-1'!$B$5:$J$44,6,FALSE)*VLOOKUP(MHTYPYLD2!CH$4,'[1]INTERNAL PARAMETERS-1'!$B$5:$J$44,3,FALSE) + MHTYPYLD1!CH253*(1-VLOOKUP(MHTYPYLD2!CH$4,'[1]INTERNAL PARAMETERS-1'!$B$5:$J$44,5,FALSE))*VLOOKUP(MHTYPYLD2!CH$4,'[1]INTERNAL PARAMETERS-1'!$B$5:$J$44,8,FALSE)*VLOOKUP(MHTYPYLD2!CH$4,'[1]INTERNAL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>
      <c r="B254" s="67" t="s">
        <v>6</v>
      </c>
      <c r="C254" s="66" t="s">
        <v>54</v>
      </c>
      <c r="D254" s="66" t="s">
        <v>56</v>
      </c>
      <c r="E254" s="139">
        <f>MHTYP!S254</f>
        <v>0</v>
      </c>
      <c r="F254" s="62">
        <f>'[1]INTERNAL PARAMETERS-1'!M20</f>
        <v>12.89</v>
      </c>
      <c r="G254" s="51">
        <f>MHTYPYLD1!G254*VLOOKUP(MHTYPYLD2!G$4,'[1]INTERNAL PARAMETERS-1'!$B$5:$J$44,5,FALSE)*VLOOKUP(MHTYPYLD2!G$4,'[1]INTERNAL PARAMETERS-1'!$B$5:$J$44,7,FALSE)*MHTYPYLD2!$F254 + MHTYPYLD1!G254*(1-VLOOKUP(MHTYPYLD2!G$4,'[1]INTERNAL PARAMETERS-1'!$B$5:$J$44,5,FALSE))*VLOOKUP(MHTYPYLD2!G$4,'[1]INTERNAL PARAMETERS-1'!$B$5:$J$44,9,FALSE)*MHTYPYLD2!$F254</f>
        <v>0</v>
      </c>
      <c r="H254" s="50">
        <f>MHTYPYLD1!H254*VLOOKUP(MHTYPYLD2!H$4,'[1]INTERNAL PARAMETERS-1'!$B$5:$J$44,5,FALSE)*VLOOKUP(MHTYPYLD2!H$4,'[1]INTERNAL PARAMETERS-1'!$B$5:$J$44,7,FALSE)*MHTYPYLD2!$F254 + MHTYPYLD1!H254*(1-VLOOKUP(MHTYPYLD2!H$4,'[1]INTERNAL PARAMETERS-1'!$B$5:$J$44,5,FALSE))*VLOOKUP(MHTYPYLD2!H$4,'[1]INTERNAL PARAMETERS-1'!$B$5:$J$44,9,FALSE)*MHTYPYLD2!$F254</f>
        <v>0</v>
      </c>
      <c r="I254" s="50">
        <f>MHTYPYLD1!I254*VLOOKUP(MHTYPYLD2!I$4,'[1]INTERNAL PARAMETERS-1'!$B$5:$J$44,5,FALSE)*VLOOKUP(MHTYPYLD2!I$4,'[1]INTERNAL PARAMETERS-1'!$B$5:$J$44,7,FALSE)*MHTYPYLD2!$F254 + MHTYPYLD1!I254*(1-VLOOKUP(MHTYPYLD2!I$4,'[1]INTERNAL PARAMETERS-1'!$B$5:$J$44,5,FALSE))*VLOOKUP(MHTYPYLD2!I$4,'[1]INTERNAL PARAMETERS-1'!$B$5:$J$44,9,FALSE)*MHTYPYLD2!$F254</f>
        <v>0</v>
      </c>
      <c r="J254" s="50">
        <f>MHTYPYLD1!J254*VLOOKUP(MHTYPYLD2!J$4,'[1]INTERNAL PARAMETERS-1'!$B$5:$J$44,5,FALSE)*VLOOKUP(MHTYPYLD2!J$4,'[1]INTERNAL PARAMETERS-1'!$B$5:$J$44,7,FALSE)*MHTYPYLD2!$F254 + MHTYPYLD1!J254*(1-VLOOKUP(MHTYPYLD2!J$4,'[1]INTERNAL PARAMETERS-1'!$B$5:$J$44,5,FALSE))*VLOOKUP(MHTYPYLD2!J$4,'[1]INTERNAL PARAMETERS-1'!$B$5:$J$44,9,FALSE)*MHTYPYLD2!$F254</f>
        <v>0</v>
      </c>
      <c r="K254" s="50">
        <f>MHTYPYLD1!K254*VLOOKUP(MHTYPYLD2!K$4,'[1]INTERNAL PARAMETERS-1'!$B$5:$J$44,5,FALSE)*VLOOKUP(MHTYPYLD2!K$4,'[1]INTERNAL PARAMETERS-1'!$B$5:$J$44,7,FALSE)*MHTYPYLD2!$F254 + MHTYPYLD1!K254*(1-VLOOKUP(MHTYPYLD2!K$4,'[1]INTERNAL PARAMETERS-1'!$B$5:$J$44,5,FALSE))*VLOOKUP(MHTYPYLD2!K$4,'[1]INTERNAL PARAMETERS-1'!$B$5:$J$44,9,FALSE)*MHTYPYLD2!$F254</f>
        <v>0</v>
      </c>
      <c r="L254" s="50">
        <f>MHTYPYLD1!L254*VLOOKUP(MHTYPYLD2!L$4,'[1]INTERNAL PARAMETERS-1'!$B$5:$J$44,5,FALSE)*VLOOKUP(MHTYPYLD2!L$4,'[1]INTERNAL PARAMETERS-1'!$B$5:$J$44,7,FALSE)*MHTYPYLD2!$F254 + MHTYPYLD1!L254*(1-VLOOKUP(MHTYPYLD2!L$4,'[1]INTERNAL PARAMETERS-1'!$B$5:$J$44,5,FALSE))*VLOOKUP(MHTYPYLD2!L$4,'[1]INTERNAL PARAMETERS-1'!$B$5:$J$44,9,FALSE)*MHTYPYLD2!$F254</f>
        <v>0</v>
      </c>
      <c r="M254" s="50">
        <f>MHTYPYLD1!M254*VLOOKUP(MHTYPYLD2!M$4,'[1]INTERNAL PARAMETERS-1'!$B$5:$J$44,5,FALSE)*VLOOKUP(MHTYPYLD2!M$4,'[1]INTERNAL PARAMETERS-1'!$B$5:$J$44,7,FALSE)*MHTYPYLD2!$F254 + MHTYPYLD1!M254*(1-VLOOKUP(MHTYPYLD2!M$4,'[1]INTERNAL PARAMETERS-1'!$B$5:$J$44,5,FALSE))*VLOOKUP(MHTYPYLD2!M$4,'[1]INTERNAL PARAMETERS-1'!$B$5:$J$44,9,FALSE)*MHTYPYLD2!$F254</f>
        <v>0</v>
      </c>
      <c r="N254" s="50">
        <f>MHTYPYLD1!N254*VLOOKUP(MHTYPYLD2!N$4,'[1]INTERNAL PARAMETERS-1'!$B$5:$J$44,5,FALSE)*VLOOKUP(MHTYPYLD2!N$4,'[1]INTERNAL PARAMETERS-1'!$B$5:$J$44,7,FALSE)*MHTYPYLD2!$F254 + MHTYPYLD1!N254*(1-VLOOKUP(MHTYPYLD2!N$4,'[1]INTERNAL PARAMETERS-1'!$B$5:$J$44,5,FALSE))*VLOOKUP(MHTYPYLD2!N$4,'[1]INTERNAL PARAMETERS-1'!$B$5:$J$44,9,FALSE)*MHTYPYLD2!$F254</f>
        <v>0</v>
      </c>
      <c r="O254" s="50">
        <f>MHTYPYLD1!O254*VLOOKUP(MHTYPYLD2!O$4,'[1]INTERNAL PARAMETERS-1'!$B$5:$J$44,5,FALSE)*VLOOKUP(MHTYPYLD2!O$4,'[1]INTERNAL PARAMETERS-1'!$B$5:$J$44,7,FALSE)*MHTYPYLD2!$F254 + MHTYPYLD1!O254*(1-VLOOKUP(MHTYPYLD2!O$4,'[1]INTERNAL PARAMETERS-1'!$B$5:$J$44,5,FALSE))*VLOOKUP(MHTYPYLD2!O$4,'[1]INTERNAL PARAMETERS-1'!$B$5:$J$44,9,FALSE)*MHTYPYLD2!$F254</f>
        <v>0</v>
      </c>
      <c r="P254" s="50">
        <f>MHTYPYLD1!P254*VLOOKUP(MHTYPYLD2!P$4,'[1]INTERNAL PARAMETERS-1'!$B$5:$J$44,5,FALSE)*VLOOKUP(MHTYPYLD2!P$4,'[1]INTERNAL PARAMETERS-1'!$B$5:$J$44,7,FALSE)*MHTYPYLD2!$F254 + MHTYPYLD1!P254*(1-VLOOKUP(MHTYPYLD2!P$4,'[1]INTERNAL PARAMETERS-1'!$B$5:$J$44,5,FALSE))*VLOOKUP(MHTYPYLD2!P$4,'[1]INTERNAL PARAMETERS-1'!$B$5:$J$44,9,FALSE)*MHTYPYLD2!$F254</f>
        <v>0</v>
      </c>
      <c r="Q254" s="50">
        <f>MHTYPYLD1!Q254*VLOOKUP(MHTYPYLD2!Q$4,'[1]INTERNAL PARAMETERS-1'!$B$5:$J$44,5,FALSE)*VLOOKUP(MHTYPYLD2!Q$4,'[1]INTERNAL PARAMETERS-1'!$B$5:$J$44,7,FALSE)*MHTYPYLD2!$F254 + MHTYPYLD1!Q254*(1-VLOOKUP(MHTYPYLD2!Q$4,'[1]INTERNAL PARAMETERS-1'!$B$5:$J$44,5,FALSE))*VLOOKUP(MHTYPYLD2!Q$4,'[1]INTERNAL PARAMETERS-1'!$B$5:$J$44,9,FALSE)*MHTYPYLD2!$F254</f>
        <v>0</v>
      </c>
      <c r="R254" s="50">
        <f>MHTYPYLD1!R254*VLOOKUP(MHTYPYLD2!R$4,'[1]INTERNAL PARAMETERS-1'!$B$5:$J$44,5,FALSE)*VLOOKUP(MHTYPYLD2!R$4,'[1]INTERNAL PARAMETERS-1'!$B$5:$J$44,7,FALSE)*MHTYPYLD2!$F254 + MHTYPYLD1!R254*(1-VLOOKUP(MHTYPYLD2!R$4,'[1]INTERNAL PARAMETERS-1'!$B$5:$J$44,5,FALSE))*VLOOKUP(MHTYPYLD2!R$4,'[1]INTERNAL PARAMETERS-1'!$B$5:$J$44,9,FALSE)*MHTYPYLD2!$F254</f>
        <v>0</v>
      </c>
      <c r="S254" s="50">
        <f>MHTYPYLD1!S254*VLOOKUP(MHTYPYLD2!S$4,'[1]INTERNAL PARAMETERS-1'!$B$5:$J$44,5,FALSE)*VLOOKUP(MHTYPYLD2!S$4,'[1]INTERNAL PARAMETERS-1'!$B$5:$J$44,7,FALSE)*MHTYPYLD2!$F254 + MHTYPYLD1!S254*(1-VLOOKUP(MHTYPYLD2!S$4,'[1]INTERNAL PARAMETERS-1'!$B$5:$J$44,5,FALSE))*VLOOKUP(MHTYPYLD2!S$4,'[1]INTERNAL PARAMETERS-1'!$B$5:$J$44,9,FALSE)*MHTYPYLD2!$F254</f>
        <v>0</v>
      </c>
      <c r="T254" s="50">
        <f>MHTYPYLD1!T254*VLOOKUP(MHTYPYLD2!T$4,'[1]INTERNAL PARAMETERS-1'!$B$5:$J$44,5,FALSE)*VLOOKUP(MHTYPYLD2!T$4,'[1]INTERNAL PARAMETERS-1'!$B$5:$J$44,7,FALSE)*MHTYPYLD2!$F254 + MHTYPYLD1!T254*(1-VLOOKUP(MHTYPYLD2!T$4,'[1]INTERNAL PARAMETERS-1'!$B$5:$J$44,5,FALSE))*VLOOKUP(MHTYPYLD2!T$4,'[1]INTERNAL PARAMETERS-1'!$B$5:$J$44,9,FALSE)*MHTYPYLD2!$F254</f>
        <v>0</v>
      </c>
      <c r="U254" s="50">
        <f>MHTYPYLD1!U254*VLOOKUP(MHTYPYLD2!U$4,'[1]INTERNAL PARAMETERS-1'!$B$5:$J$44,5,FALSE)*VLOOKUP(MHTYPYLD2!U$4,'[1]INTERNAL PARAMETERS-1'!$B$5:$J$44,7,FALSE)*MHTYPYLD2!$F254 + MHTYPYLD1!U254*(1-VLOOKUP(MHTYPYLD2!U$4,'[1]INTERNAL PARAMETERS-1'!$B$5:$J$44,5,FALSE))*VLOOKUP(MHTYPYLD2!U$4,'[1]INTERNAL PARAMETERS-1'!$B$5:$J$44,9,FALSE)*MHTYPYLD2!$F254</f>
        <v>0</v>
      </c>
      <c r="V254" s="50">
        <f>MHTYPYLD1!V254*VLOOKUP(MHTYPYLD2!V$4,'[1]INTERNAL PARAMETERS-1'!$B$5:$J$44,5,FALSE)*VLOOKUP(MHTYPYLD2!V$4,'[1]INTERNAL PARAMETERS-1'!$B$5:$J$44,7,FALSE)*MHTYPYLD2!$F254 + MHTYPYLD1!V254*(1-VLOOKUP(MHTYPYLD2!V$4,'[1]INTERNAL PARAMETERS-1'!$B$5:$J$44,5,FALSE))*VLOOKUP(MHTYPYLD2!V$4,'[1]INTERNAL PARAMETERS-1'!$B$5:$J$44,9,FALSE)*MHTYPYLD2!$F254</f>
        <v>0</v>
      </c>
      <c r="W254" s="50">
        <f>MHTYPYLD1!W254*VLOOKUP(MHTYPYLD2!W$4,'[1]INTERNAL PARAMETERS-1'!$B$5:$J$44,5,FALSE)*VLOOKUP(MHTYPYLD2!W$4,'[1]INTERNAL PARAMETERS-1'!$B$5:$J$44,7,FALSE)*MHTYPYLD2!$F254 + MHTYPYLD1!W254*(1-VLOOKUP(MHTYPYLD2!W$4,'[1]INTERNAL PARAMETERS-1'!$B$5:$J$44,5,FALSE))*VLOOKUP(MHTYPYLD2!W$4,'[1]INTERNAL PARAMETERS-1'!$B$5:$J$44,9,FALSE)*MHTYPYLD2!$F254</f>
        <v>0</v>
      </c>
      <c r="X254" s="50">
        <f>MHTYPYLD1!X254*VLOOKUP(MHTYPYLD2!X$4,'[1]INTERNAL PARAMETERS-1'!$B$5:$J$44,5,FALSE)*VLOOKUP(MHTYPYLD2!X$4,'[1]INTERNAL PARAMETERS-1'!$B$5:$J$44,7,FALSE)*MHTYPYLD2!$F254 + MHTYPYLD1!X254*(1-VLOOKUP(MHTYPYLD2!X$4,'[1]INTERNAL PARAMETERS-1'!$B$5:$J$44,5,FALSE))*VLOOKUP(MHTYPYLD2!X$4,'[1]INTERNAL PARAMETERS-1'!$B$5:$J$44,9,FALSE)*MHTYPYLD2!$F254</f>
        <v>0</v>
      </c>
      <c r="Y254" s="50">
        <f>MHTYPYLD1!Y254*VLOOKUP(MHTYPYLD2!Y$4,'[1]INTERNAL PARAMETERS-1'!$B$5:$J$44,5,FALSE)*VLOOKUP(MHTYPYLD2!Y$4,'[1]INTERNAL PARAMETERS-1'!$B$5:$J$44,7,FALSE)*MHTYPYLD2!$F254 + MHTYPYLD1!Y254*(1-VLOOKUP(MHTYPYLD2!Y$4,'[1]INTERNAL PARAMETERS-1'!$B$5:$J$44,5,FALSE))*VLOOKUP(MHTYPYLD2!Y$4,'[1]INTERNAL PARAMETERS-1'!$B$5:$J$44,9,FALSE)*MHTYPYLD2!$F254</f>
        <v>0</v>
      </c>
      <c r="Z254" s="50">
        <f>MHTYPYLD1!Z254*VLOOKUP(MHTYPYLD2!Z$4,'[1]INTERNAL PARAMETERS-1'!$B$5:$J$44,5,FALSE)*VLOOKUP(MHTYPYLD2!Z$4,'[1]INTERNAL PARAMETERS-1'!$B$5:$J$44,7,FALSE)*MHTYPYLD2!$F254 + MHTYPYLD1!Z254*(1-VLOOKUP(MHTYPYLD2!Z$4,'[1]INTERNAL PARAMETERS-1'!$B$5:$J$44,5,FALSE))*VLOOKUP(MHTYPYLD2!Z$4,'[1]INTERNAL PARAMETERS-1'!$B$5:$J$44,9,FALSE)*MHTYPYLD2!$F254</f>
        <v>0</v>
      </c>
      <c r="AA254" s="50">
        <f>MHTYPYLD1!AA254*VLOOKUP(MHTYPYLD2!AA$4,'[1]INTERNAL PARAMETERS-1'!$B$5:$J$44,5,FALSE)*VLOOKUP(MHTYPYLD2!AA$4,'[1]INTERNAL PARAMETERS-1'!$B$5:$J$44,7,FALSE)*MHTYPYLD2!$F254 + MHTYPYLD1!AA254*(1-VLOOKUP(MHTYPYLD2!AA$4,'[1]INTERNAL PARAMETERS-1'!$B$5:$J$44,5,FALSE))*VLOOKUP(MHTYPYLD2!AA$4,'[1]INTERNAL PARAMETERS-1'!$B$5:$J$44,9,FALSE)*MHTYPYLD2!$F254</f>
        <v>0</v>
      </c>
      <c r="AB254" s="50">
        <f>MHTYPYLD1!AB254*VLOOKUP(MHTYPYLD2!AB$4,'[1]INTERNAL PARAMETERS-1'!$B$5:$J$44,5,FALSE)*VLOOKUP(MHTYPYLD2!AB$4,'[1]INTERNAL PARAMETERS-1'!$B$5:$J$44,7,FALSE)*MHTYPYLD2!$F254 + MHTYPYLD1!AB254*(1-VLOOKUP(MHTYPYLD2!AB$4,'[1]INTERNAL PARAMETERS-1'!$B$5:$J$44,5,FALSE))*VLOOKUP(MHTYPYLD2!AB$4,'[1]INTERNAL PARAMETERS-1'!$B$5:$J$44,9,FALSE)*MHTYPYLD2!$F254</f>
        <v>0</v>
      </c>
      <c r="AC254" s="50">
        <f>MHTYPYLD1!AC254*VLOOKUP(MHTYPYLD2!AC$4,'[1]INTERNAL PARAMETERS-1'!$B$5:$J$44,5,FALSE)*VLOOKUP(MHTYPYLD2!AC$4,'[1]INTERNAL PARAMETERS-1'!$B$5:$J$44,7,FALSE)*MHTYPYLD2!$F254 + MHTYPYLD1!AC254*(1-VLOOKUP(MHTYPYLD2!AC$4,'[1]INTERNAL PARAMETERS-1'!$B$5:$J$44,5,FALSE))*VLOOKUP(MHTYPYLD2!AC$4,'[1]INTERNAL PARAMETERS-1'!$B$5:$J$44,9,FALSE)*MHTYPYLD2!$F254</f>
        <v>0</v>
      </c>
      <c r="AD254" s="50">
        <f>MHTYPYLD1!AD254*VLOOKUP(MHTYPYLD2!AD$4,'[1]INTERNAL PARAMETERS-1'!$B$5:$J$44,5,FALSE)*VLOOKUP(MHTYPYLD2!AD$4,'[1]INTERNAL PARAMETERS-1'!$B$5:$J$44,7,FALSE)*MHTYPYLD2!$F254 + MHTYPYLD1!AD254*(1-VLOOKUP(MHTYPYLD2!AD$4,'[1]INTERNAL PARAMETERS-1'!$B$5:$J$44,5,FALSE))*VLOOKUP(MHTYPYLD2!AD$4,'[1]INTERNAL PARAMETERS-1'!$B$5:$J$44,9,FALSE)*MHTYPYLD2!$F254</f>
        <v>0</v>
      </c>
      <c r="AE254" s="50">
        <f>MHTYPYLD1!AE254*VLOOKUP(MHTYPYLD2!AE$4,'[1]INTERNAL PARAMETERS-1'!$B$5:$J$44,5,FALSE)*VLOOKUP(MHTYPYLD2!AE$4,'[1]INTERNAL PARAMETERS-1'!$B$5:$J$44,7,FALSE)*MHTYPYLD2!$F254 + MHTYPYLD1!AE254*(1-VLOOKUP(MHTYPYLD2!AE$4,'[1]INTERNAL PARAMETERS-1'!$B$5:$J$44,5,FALSE))*VLOOKUP(MHTYPYLD2!AE$4,'[1]INTERNAL PARAMETERS-1'!$B$5:$J$44,9,FALSE)*MHTYPYLD2!$F254</f>
        <v>0</v>
      </c>
      <c r="AF254" s="50">
        <f>MHTYPYLD1!AF254*VLOOKUP(MHTYPYLD2!AF$4,'[1]INTERNAL PARAMETERS-1'!$B$5:$J$44,5,FALSE)*VLOOKUP(MHTYPYLD2!AF$4,'[1]INTERNAL PARAMETERS-1'!$B$5:$J$44,7,FALSE)*MHTYPYLD2!$F254 + MHTYPYLD1!AF254*(1-VLOOKUP(MHTYPYLD2!AF$4,'[1]INTERNAL PARAMETERS-1'!$B$5:$J$44,5,FALSE))*VLOOKUP(MHTYPYLD2!AF$4,'[1]INTERNAL PARAMETERS-1'!$B$5:$J$44,9,FALSE)*MHTYPYLD2!$F254</f>
        <v>0</v>
      </c>
      <c r="AG254" s="50">
        <f>MHTYPYLD1!AG254*VLOOKUP(MHTYPYLD2!AG$4,'[1]INTERNAL PARAMETERS-1'!$B$5:$J$44,5,FALSE)*VLOOKUP(MHTYPYLD2!AG$4,'[1]INTERNAL PARAMETERS-1'!$B$5:$J$44,7,FALSE)*MHTYPYLD2!$F254 + MHTYPYLD1!AG254*(1-VLOOKUP(MHTYPYLD2!AG$4,'[1]INTERNAL PARAMETERS-1'!$B$5:$J$44,5,FALSE))*VLOOKUP(MHTYPYLD2!AG$4,'[1]INTERNAL PARAMETERS-1'!$B$5:$J$44,9,FALSE)*MHTYPYLD2!$F254</f>
        <v>0</v>
      </c>
      <c r="AH254" s="50">
        <f>MHTYPYLD1!AH254*VLOOKUP(MHTYPYLD2!AH$4,'[1]INTERNAL PARAMETERS-1'!$B$5:$J$44,5,FALSE)*VLOOKUP(MHTYPYLD2!AH$4,'[1]INTERNAL PARAMETERS-1'!$B$5:$J$44,7,FALSE)*MHTYPYLD2!$F254 + MHTYPYLD1!AH254*(1-VLOOKUP(MHTYPYLD2!AH$4,'[1]INTERNAL PARAMETERS-1'!$B$5:$J$44,5,FALSE))*VLOOKUP(MHTYPYLD2!AH$4,'[1]INTERNAL PARAMETERS-1'!$B$5:$J$44,9,FALSE)*MHTYPYLD2!$F254</f>
        <v>0</v>
      </c>
      <c r="AI254" s="50">
        <f>MHTYPYLD1!AI254*VLOOKUP(MHTYPYLD2!AI$4,'[1]INTERNAL PARAMETERS-1'!$B$5:$J$44,5,FALSE)*VLOOKUP(MHTYPYLD2!AI$4,'[1]INTERNAL PARAMETERS-1'!$B$5:$J$44,7,FALSE)*MHTYPYLD2!$F254 + MHTYPYLD1!AI254*(1-VLOOKUP(MHTYPYLD2!AI$4,'[1]INTERNAL PARAMETERS-1'!$B$5:$J$44,5,FALSE))*VLOOKUP(MHTYPYLD2!AI$4,'[1]INTERNAL PARAMETERS-1'!$B$5:$J$44,9,FALSE)*MHTYPYLD2!$F254</f>
        <v>0</v>
      </c>
      <c r="AJ254" s="50">
        <f>MHTYPYLD1!AJ254*VLOOKUP(MHTYPYLD2!AJ$4,'[1]INTERNAL PARAMETERS-1'!$B$5:$J$44,5,FALSE)*VLOOKUP(MHTYPYLD2!AJ$4,'[1]INTERNAL PARAMETERS-1'!$B$5:$J$44,7,FALSE)*MHTYPYLD2!$F254 + MHTYPYLD1!AJ254*(1-VLOOKUP(MHTYPYLD2!AJ$4,'[1]INTERNAL PARAMETERS-1'!$B$5:$J$44,5,FALSE))*VLOOKUP(MHTYPYLD2!AJ$4,'[1]INTERNAL PARAMETERS-1'!$B$5:$J$44,9,FALSE)*MHTYPYLD2!$F254</f>
        <v>0</v>
      </c>
      <c r="AK254" s="50">
        <f>MHTYPYLD1!AK254*VLOOKUP(MHTYPYLD2!AK$4,'[1]INTERNAL PARAMETERS-1'!$B$5:$J$44,5,FALSE)*VLOOKUP(MHTYPYLD2!AK$4,'[1]INTERNAL PARAMETERS-1'!$B$5:$J$44,7,FALSE)*MHTYPYLD2!$F254 + MHTYPYLD1!AK254*(1-VLOOKUP(MHTYPYLD2!AK$4,'[1]INTERNAL PARAMETERS-1'!$B$5:$J$44,5,FALSE))*VLOOKUP(MHTYPYLD2!AK$4,'[1]INTERNAL PARAMETERS-1'!$B$5:$J$44,9,FALSE)*MHTYPYLD2!$F254</f>
        <v>0</v>
      </c>
      <c r="AL254" s="50">
        <f>MHTYPYLD1!AL254*VLOOKUP(MHTYPYLD2!AL$4,'[1]INTERNAL PARAMETERS-1'!$B$5:$J$44,5,FALSE)*VLOOKUP(MHTYPYLD2!AL$4,'[1]INTERNAL PARAMETERS-1'!$B$5:$J$44,7,FALSE)*MHTYPYLD2!$F254 + MHTYPYLD1!AL254*(1-VLOOKUP(MHTYPYLD2!AL$4,'[1]INTERNAL PARAMETERS-1'!$B$5:$J$44,5,FALSE))*VLOOKUP(MHTYPYLD2!AL$4,'[1]INTERNAL PARAMETERS-1'!$B$5:$J$44,9,FALSE)*MHTYPYLD2!$F254</f>
        <v>0</v>
      </c>
      <c r="AM254" s="50">
        <f>MHTYPYLD1!AM254*VLOOKUP(MHTYPYLD2!AM$4,'[1]INTERNAL PARAMETERS-1'!$B$5:$J$44,5,FALSE)*VLOOKUP(MHTYPYLD2!AM$4,'[1]INTERNAL PARAMETERS-1'!$B$5:$J$44,7,FALSE)*MHTYPYLD2!$F254 + MHTYPYLD1!AM254*(1-VLOOKUP(MHTYPYLD2!AM$4,'[1]INTERNAL PARAMETERS-1'!$B$5:$J$44,5,FALSE))*VLOOKUP(MHTYPYLD2!AM$4,'[1]INTERNAL PARAMETERS-1'!$B$5:$J$44,9,FALSE)*MHTYPYLD2!$F254</f>
        <v>0</v>
      </c>
      <c r="AN254" s="50">
        <f>MHTYPYLD1!AN254*VLOOKUP(MHTYPYLD2!AN$4,'[1]INTERNAL PARAMETERS-1'!$B$5:$J$44,5,FALSE)*VLOOKUP(MHTYPYLD2!AN$4,'[1]INTERNAL PARAMETERS-1'!$B$5:$J$44,7,FALSE)*MHTYPYLD2!$F254 + MHTYPYLD1!AN254*(1-VLOOKUP(MHTYPYLD2!AN$4,'[1]INTERNAL PARAMETERS-1'!$B$5:$J$44,5,FALSE))*VLOOKUP(MHTYPYLD2!AN$4,'[1]INTERNAL PARAMETERS-1'!$B$5:$J$44,9,FALSE)*MHTYPYLD2!$F254</f>
        <v>0</v>
      </c>
      <c r="AO254" s="50">
        <f>MHTYPYLD1!AO254*VLOOKUP(MHTYPYLD2!AO$4,'[1]INTERNAL PARAMETERS-1'!$B$5:$J$44,5,FALSE)*VLOOKUP(MHTYPYLD2!AO$4,'[1]INTERNAL PARAMETERS-1'!$B$5:$J$44,7,FALSE)*MHTYPYLD2!$F254 + MHTYPYLD1!AO254*(1-VLOOKUP(MHTYPYLD2!AO$4,'[1]INTERNAL PARAMETERS-1'!$B$5:$J$44,5,FALSE))*VLOOKUP(MHTYPYLD2!AO$4,'[1]INTERNAL PARAMETERS-1'!$B$5:$J$44,9,FALSE)*MHTYPYLD2!$F254</f>
        <v>0</v>
      </c>
      <c r="AP254" s="50">
        <f>MHTYPYLD1!AP254*VLOOKUP(MHTYPYLD2!AP$4,'[1]INTERNAL PARAMETERS-1'!$B$5:$J$44,5,FALSE)*VLOOKUP(MHTYPYLD2!AP$4,'[1]INTERNAL PARAMETERS-1'!$B$5:$J$44,7,FALSE)*MHTYPYLD2!$F254 + MHTYPYLD1!AP254*(1-VLOOKUP(MHTYPYLD2!AP$4,'[1]INTERNAL PARAMETERS-1'!$B$5:$J$44,5,FALSE))*VLOOKUP(MHTYPYLD2!AP$4,'[1]INTERNAL PARAMETERS-1'!$B$5:$J$44,9,FALSE)*MHTYPYLD2!$F254</f>
        <v>0</v>
      </c>
      <c r="AQ254" s="50">
        <f>MHTYPYLD1!AQ254*VLOOKUP(MHTYPYLD2!AQ$4,'[1]INTERNAL PARAMETERS-1'!$B$5:$J$44,5,FALSE)*VLOOKUP(MHTYPYLD2!AQ$4,'[1]INTERNAL PARAMETERS-1'!$B$5:$J$44,7,FALSE)*MHTYPYLD2!$F254 + MHTYPYLD1!AQ254*(1-VLOOKUP(MHTYPYLD2!AQ$4,'[1]INTERNAL PARAMETERS-1'!$B$5:$J$44,5,FALSE))*VLOOKUP(MHTYPYLD2!AQ$4,'[1]INTERNAL PARAMETERS-1'!$B$5:$J$44,9,FALSE)*MHTYPYLD2!$F254</f>
        <v>0</v>
      </c>
      <c r="AR254" s="50">
        <f>MHTYPYLD1!AR254*VLOOKUP(MHTYPYLD2!AR$4,'[1]INTERNAL PARAMETERS-1'!$B$5:$J$44,5,FALSE)*VLOOKUP(MHTYPYLD2!AR$4,'[1]INTERNAL PARAMETERS-1'!$B$5:$J$44,7,FALSE)*MHTYPYLD2!$F254 + MHTYPYLD1!AR254*(1-VLOOKUP(MHTYPYLD2!AR$4,'[1]INTERNAL PARAMETERS-1'!$B$5:$J$44,5,FALSE))*VLOOKUP(MHTYPYLD2!AR$4,'[1]INTERNAL PARAMETERS-1'!$B$5:$J$44,9,FALSE)*MHTYPYLD2!$F254</f>
        <v>0</v>
      </c>
      <c r="AS254" s="50">
        <f>MHTYPYLD1!AS254*VLOOKUP(MHTYPYLD2!AS$4,'[1]INTERNAL PARAMETERS-1'!$B$5:$J$44,5,FALSE)*VLOOKUP(MHTYPYLD2!AS$4,'[1]INTERNAL PARAMETERS-1'!$B$5:$J$44,7,FALSE)*MHTYPYLD2!$F254 + MHTYPYLD1!AS254*(1-VLOOKUP(MHTYPYLD2!AS$4,'[1]INTERNAL PARAMETERS-1'!$B$5:$J$44,5,FALSE))*VLOOKUP(MHTYPYLD2!AS$4,'[1]INTERNAL PARAMETERS-1'!$B$5:$J$44,9,FALSE)*MHTYPYLD2!$F254</f>
        <v>0</v>
      </c>
      <c r="AT254" s="49">
        <f>MHTYPYLD1!AT254*VLOOKUP(MHTYPYLD2!AT$4,'[1]INTERNAL PARAMETERS-1'!$B$5:$J$44,5,FALSE)*VLOOKUP(MHTYPYLD2!AT$4,'[1]INTERNAL PARAMETERS-1'!$B$5:$J$44,7,FALSE)*MHTYPYLD2!$F254 + MHTYPYLD1!AT254*(1-VLOOKUP(MHTYPYLD2!AT$4,'[1]INTERNAL PARAMETERS-1'!$B$5:$J$44,5,FALSE))*VLOOKUP(MHTYPYLD2!AT$4,'[1]INTERNAL PARAMETERS-1'!$B$5:$J$44,9,FALSE)*MHTYPYLD2!$F254</f>
        <v>0</v>
      </c>
      <c r="AU254" s="51">
        <f>MHTYPYLD1!AU254*VLOOKUP(MHTYPYLD2!AU$4,'[1]INTERNAL PARAMETERS-1'!$B$5:$J$44,5,FALSE)*VLOOKUP(MHTYPYLD2!AU$4,'[1]INTERNAL PARAMETERS-1'!$B$5:$J$44,6,FALSE)*VLOOKUP(MHTYPYLD2!AU$4,'[1]INTERNAL PARAMETERS-1'!$B$5:$J$44,3,FALSE) + MHTYPYLD1!AU254*(1-VLOOKUP(MHTYPYLD2!AU$4,'[1]INTERNAL PARAMETERS-1'!$B$5:$J$44,5,FALSE))*VLOOKUP(MHTYPYLD2!AU$4,'[1]INTERNAL PARAMETERS-1'!$B$5:$J$44,8,FALSE)*VLOOKUP(MHTYPYLD2!AU$4,'[1]INTERNAL PARAMETERS-1'!$B$5:$J$44,3,FALSE)</f>
        <v>0</v>
      </c>
      <c r="AV254" s="50">
        <f>MHTYPYLD1!AV254*VLOOKUP(MHTYPYLD2!AV$4,'[1]INTERNAL PARAMETERS-1'!$B$5:$J$44,5,FALSE)*VLOOKUP(MHTYPYLD2!AV$4,'[1]INTERNAL PARAMETERS-1'!$B$5:$J$44,6,FALSE)*VLOOKUP(MHTYPYLD2!AV$4,'[1]INTERNAL PARAMETERS-1'!$B$5:$J$44,3,FALSE) + MHTYPYLD1!AV254*(1-VLOOKUP(MHTYPYLD2!AV$4,'[1]INTERNAL PARAMETERS-1'!$B$5:$J$44,5,FALSE))*VLOOKUP(MHTYPYLD2!AV$4,'[1]INTERNAL PARAMETERS-1'!$B$5:$J$44,8,FALSE)*VLOOKUP(MHTYPYLD2!AV$4,'[1]INTERNAL PARAMETERS-1'!$B$5:$J$44,3,FALSE)</f>
        <v>0</v>
      </c>
      <c r="AW254" s="50">
        <f>MHTYPYLD1!AW254*VLOOKUP(MHTYPYLD2!AW$4,'[1]INTERNAL PARAMETERS-1'!$B$5:$J$44,5,FALSE)*VLOOKUP(MHTYPYLD2!AW$4,'[1]INTERNAL PARAMETERS-1'!$B$5:$J$44,6,FALSE)*VLOOKUP(MHTYPYLD2!AW$4,'[1]INTERNAL PARAMETERS-1'!$B$5:$J$44,3,FALSE) + MHTYPYLD1!AW254*(1-VLOOKUP(MHTYPYLD2!AW$4,'[1]INTERNAL PARAMETERS-1'!$B$5:$J$44,5,FALSE))*VLOOKUP(MHTYPYLD2!AW$4,'[1]INTERNAL PARAMETERS-1'!$B$5:$J$44,8,FALSE)*VLOOKUP(MHTYPYLD2!AW$4,'[1]INTERNAL PARAMETERS-1'!$B$5:$J$44,3,FALSE)</f>
        <v>0</v>
      </c>
      <c r="AX254" s="50">
        <f>MHTYPYLD1!AX254*VLOOKUP(MHTYPYLD2!AX$4,'[1]INTERNAL PARAMETERS-1'!$B$5:$J$44,5,FALSE)*VLOOKUP(MHTYPYLD2!AX$4,'[1]INTERNAL PARAMETERS-1'!$B$5:$J$44,6,FALSE)*VLOOKUP(MHTYPYLD2!AX$4,'[1]INTERNAL PARAMETERS-1'!$B$5:$J$44,3,FALSE) + MHTYPYLD1!AX254*(1-VLOOKUP(MHTYPYLD2!AX$4,'[1]INTERNAL PARAMETERS-1'!$B$5:$J$44,5,FALSE))*VLOOKUP(MHTYPYLD2!AX$4,'[1]INTERNAL PARAMETERS-1'!$B$5:$J$44,8,FALSE)*VLOOKUP(MHTYPYLD2!AX$4,'[1]INTERNAL PARAMETERS-1'!$B$5:$J$44,3,FALSE)</f>
        <v>0</v>
      </c>
      <c r="AY254" s="50">
        <f>MHTYPYLD1!AY254*VLOOKUP(MHTYPYLD2!AY$4,'[1]INTERNAL PARAMETERS-1'!$B$5:$J$44,5,FALSE)*VLOOKUP(MHTYPYLD2!AY$4,'[1]INTERNAL PARAMETERS-1'!$B$5:$J$44,6,FALSE)*VLOOKUP(MHTYPYLD2!AY$4,'[1]INTERNAL PARAMETERS-1'!$B$5:$J$44,3,FALSE) + MHTYPYLD1!AY254*(1-VLOOKUP(MHTYPYLD2!AY$4,'[1]INTERNAL PARAMETERS-1'!$B$5:$J$44,5,FALSE))*VLOOKUP(MHTYPYLD2!AY$4,'[1]INTERNAL PARAMETERS-1'!$B$5:$J$44,8,FALSE)*VLOOKUP(MHTYPYLD2!AY$4,'[1]INTERNAL PARAMETERS-1'!$B$5:$J$44,3,FALSE)</f>
        <v>0</v>
      </c>
      <c r="AZ254" s="50">
        <f>MHTYPYLD1!AZ254*VLOOKUP(MHTYPYLD2!AZ$4,'[1]INTERNAL PARAMETERS-1'!$B$5:$J$44,5,FALSE)*VLOOKUP(MHTYPYLD2!AZ$4,'[1]INTERNAL PARAMETERS-1'!$B$5:$J$44,6,FALSE)*VLOOKUP(MHTYPYLD2!AZ$4,'[1]INTERNAL PARAMETERS-1'!$B$5:$J$44,3,FALSE) + MHTYPYLD1!AZ254*(1-VLOOKUP(MHTYPYLD2!AZ$4,'[1]INTERNAL PARAMETERS-1'!$B$5:$J$44,5,FALSE))*VLOOKUP(MHTYPYLD2!AZ$4,'[1]INTERNAL PARAMETERS-1'!$B$5:$J$44,8,FALSE)*VLOOKUP(MHTYPYLD2!AZ$4,'[1]INTERNAL PARAMETERS-1'!$B$5:$J$44,3,FALSE)</f>
        <v>0</v>
      </c>
      <c r="BA254" s="50">
        <f>MHTYPYLD1!BA254*VLOOKUP(MHTYPYLD2!BA$4,'[1]INTERNAL PARAMETERS-1'!$B$5:$J$44,5,FALSE)*VLOOKUP(MHTYPYLD2!BA$4,'[1]INTERNAL PARAMETERS-1'!$B$5:$J$44,6,FALSE)*VLOOKUP(MHTYPYLD2!BA$4,'[1]INTERNAL PARAMETERS-1'!$B$5:$J$44,3,FALSE) + MHTYPYLD1!BA254*(1-VLOOKUP(MHTYPYLD2!BA$4,'[1]INTERNAL PARAMETERS-1'!$B$5:$J$44,5,FALSE))*VLOOKUP(MHTYPYLD2!BA$4,'[1]INTERNAL PARAMETERS-1'!$B$5:$J$44,8,FALSE)*VLOOKUP(MHTYPYLD2!BA$4,'[1]INTERNAL PARAMETERS-1'!$B$5:$J$44,3,FALSE)</f>
        <v>0</v>
      </c>
      <c r="BB254" s="50">
        <f>MHTYPYLD1!BB254*VLOOKUP(MHTYPYLD2!BB$4,'[1]INTERNAL PARAMETERS-1'!$B$5:$J$44,5,FALSE)*VLOOKUP(MHTYPYLD2!BB$4,'[1]INTERNAL PARAMETERS-1'!$B$5:$J$44,6,FALSE)*VLOOKUP(MHTYPYLD2!BB$4,'[1]INTERNAL PARAMETERS-1'!$B$5:$J$44,3,FALSE) + MHTYPYLD1!BB254*(1-VLOOKUP(MHTYPYLD2!BB$4,'[1]INTERNAL PARAMETERS-1'!$B$5:$J$44,5,FALSE))*VLOOKUP(MHTYPYLD2!BB$4,'[1]INTERNAL PARAMETERS-1'!$B$5:$J$44,8,FALSE)*VLOOKUP(MHTYPYLD2!BB$4,'[1]INTERNAL PARAMETERS-1'!$B$5:$J$44,3,FALSE)</f>
        <v>0</v>
      </c>
      <c r="BC254" s="50">
        <f>MHTYPYLD1!BC254*VLOOKUP(MHTYPYLD2!BC$4,'[1]INTERNAL PARAMETERS-1'!$B$5:$J$44,5,FALSE)*VLOOKUP(MHTYPYLD2!BC$4,'[1]INTERNAL PARAMETERS-1'!$B$5:$J$44,6,FALSE)*VLOOKUP(MHTYPYLD2!BC$4,'[1]INTERNAL PARAMETERS-1'!$B$5:$J$44,3,FALSE) + MHTYPYLD1!BC254*(1-VLOOKUP(MHTYPYLD2!BC$4,'[1]INTERNAL PARAMETERS-1'!$B$5:$J$44,5,FALSE))*VLOOKUP(MHTYPYLD2!BC$4,'[1]INTERNAL PARAMETERS-1'!$B$5:$J$44,8,FALSE)*VLOOKUP(MHTYPYLD2!BC$4,'[1]INTERNAL PARAMETERS-1'!$B$5:$J$44,3,FALSE)</f>
        <v>0</v>
      </c>
      <c r="BD254" s="50">
        <f>MHTYPYLD1!BD254*VLOOKUP(MHTYPYLD2!BD$4,'[1]INTERNAL PARAMETERS-1'!$B$5:$J$44,5,FALSE)*VLOOKUP(MHTYPYLD2!BD$4,'[1]INTERNAL PARAMETERS-1'!$B$5:$J$44,6,FALSE)*VLOOKUP(MHTYPYLD2!BD$4,'[1]INTERNAL PARAMETERS-1'!$B$5:$J$44,3,FALSE) + MHTYPYLD1!BD254*(1-VLOOKUP(MHTYPYLD2!BD$4,'[1]INTERNAL PARAMETERS-1'!$B$5:$J$44,5,FALSE))*VLOOKUP(MHTYPYLD2!BD$4,'[1]INTERNAL PARAMETERS-1'!$B$5:$J$44,8,FALSE)*VLOOKUP(MHTYPYLD2!BD$4,'[1]INTERNAL PARAMETERS-1'!$B$5:$J$44,3,FALSE)</f>
        <v>0</v>
      </c>
      <c r="BE254" s="50">
        <f>MHTYPYLD1!BE254*VLOOKUP(MHTYPYLD2!BE$4,'[1]INTERNAL PARAMETERS-1'!$B$5:$J$44,5,FALSE)*VLOOKUP(MHTYPYLD2!BE$4,'[1]INTERNAL PARAMETERS-1'!$B$5:$J$44,6,FALSE)*VLOOKUP(MHTYPYLD2!BE$4,'[1]INTERNAL PARAMETERS-1'!$B$5:$J$44,3,FALSE) + MHTYPYLD1!BE254*(1-VLOOKUP(MHTYPYLD2!BE$4,'[1]INTERNAL PARAMETERS-1'!$B$5:$J$44,5,FALSE))*VLOOKUP(MHTYPYLD2!BE$4,'[1]INTERNAL PARAMETERS-1'!$B$5:$J$44,8,FALSE)*VLOOKUP(MHTYPYLD2!BE$4,'[1]INTERNAL PARAMETERS-1'!$B$5:$J$44,3,FALSE)</f>
        <v>0</v>
      </c>
      <c r="BF254" s="50">
        <f>MHTYPYLD1!BF254*VLOOKUP(MHTYPYLD2!BF$4,'[1]INTERNAL PARAMETERS-1'!$B$5:$J$44,5,FALSE)*VLOOKUP(MHTYPYLD2!BF$4,'[1]INTERNAL PARAMETERS-1'!$B$5:$J$44,6,FALSE)*VLOOKUP(MHTYPYLD2!BF$4,'[1]INTERNAL PARAMETERS-1'!$B$5:$J$44,3,FALSE) + MHTYPYLD1!BF254*(1-VLOOKUP(MHTYPYLD2!BF$4,'[1]INTERNAL PARAMETERS-1'!$B$5:$J$44,5,FALSE))*VLOOKUP(MHTYPYLD2!BF$4,'[1]INTERNAL PARAMETERS-1'!$B$5:$J$44,8,FALSE)*VLOOKUP(MHTYPYLD2!BF$4,'[1]INTERNAL PARAMETERS-1'!$B$5:$J$44,3,FALSE)</f>
        <v>0</v>
      </c>
      <c r="BG254" s="50">
        <f>MHTYPYLD1!BG254*VLOOKUP(MHTYPYLD2!BG$4,'[1]INTERNAL PARAMETERS-1'!$B$5:$J$44,5,FALSE)*VLOOKUP(MHTYPYLD2!BG$4,'[1]INTERNAL PARAMETERS-1'!$B$5:$J$44,6,FALSE)*VLOOKUP(MHTYPYLD2!BG$4,'[1]INTERNAL PARAMETERS-1'!$B$5:$J$44,3,FALSE) + MHTYPYLD1!BG254*(1-VLOOKUP(MHTYPYLD2!BG$4,'[1]INTERNAL PARAMETERS-1'!$B$5:$J$44,5,FALSE))*VLOOKUP(MHTYPYLD2!BG$4,'[1]INTERNAL PARAMETERS-1'!$B$5:$J$44,8,FALSE)*VLOOKUP(MHTYPYLD2!BG$4,'[1]INTERNAL PARAMETERS-1'!$B$5:$J$44,3,FALSE)</f>
        <v>0</v>
      </c>
      <c r="BH254" s="50">
        <f>MHTYPYLD1!BH254*VLOOKUP(MHTYPYLD2!BH$4,'[1]INTERNAL PARAMETERS-1'!$B$5:$J$44,5,FALSE)*VLOOKUP(MHTYPYLD2!BH$4,'[1]INTERNAL PARAMETERS-1'!$B$5:$J$44,6,FALSE)*VLOOKUP(MHTYPYLD2!BH$4,'[1]INTERNAL PARAMETERS-1'!$B$5:$J$44,3,FALSE) + MHTYPYLD1!BH254*(1-VLOOKUP(MHTYPYLD2!BH$4,'[1]INTERNAL PARAMETERS-1'!$B$5:$J$44,5,FALSE))*VLOOKUP(MHTYPYLD2!BH$4,'[1]INTERNAL PARAMETERS-1'!$B$5:$J$44,8,FALSE)*VLOOKUP(MHTYPYLD2!BH$4,'[1]INTERNAL PARAMETERS-1'!$B$5:$J$44,3,FALSE)</f>
        <v>0</v>
      </c>
      <c r="BI254" s="50">
        <f>MHTYPYLD1!BI254*VLOOKUP(MHTYPYLD2!BI$4,'[1]INTERNAL PARAMETERS-1'!$B$5:$J$44,5,FALSE)*VLOOKUP(MHTYPYLD2!BI$4,'[1]INTERNAL PARAMETERS-1'!$B$5:$J$44,6,FALSE)*VLOOKUP(MHTYPYLD2!BI$4,'[1]INTERNAL PARAMETERS-1'!$B$5:$J$44,3,FALSE) + MHTYPYLD1!BI254*(1-VLOOKUP(MHTYPYLD2!BI$4,'[1]INTERNAL PARAMETERS-1'!$B$5:$J$44,5,FALSE))*VLOOKUP(MHTYPYLD2!BI$4,'[1]INTERNAL PARAMETERS-1'!$B$5:$J$44,8,FALSE)*VLOOKUP(MHTYPYLD2!BI$4,'[1]INTERNAL PARAMETERS-1'!$B$5:$J$44,3,FALSE)</f>
        <v>0</v>
      </c>
      <c r="BJ254" s="50">
        <f>MHTYPYLD1!BJ254*VLOOKUP(MHTYPYLD2!BJ$4,'[1]INTERNAL PARAMETERS-1'!$B$5:$J$44,5,FALSE)*VLOOKUP(MHTYPYLD2!BJ$4,'[1]INTERNAL PARAMETERS-1'!$B$5:$J$44,6,FALSE)*VLOOKUP(MHTYPYLD2!BJ$4,'[1]INTERNAL PARAMETERS-1'!$B$5:$J$44,3,FALSE) + MHTYPYLD1!BJ254*(1-VLOOKUP(MHTYPYLD2!BJ$4,'[1]INTERNAL PARAMETERS-1'!$B$5:$J$44,5,FALSE))*VLOOKUP(MHTYPYLD2!BJ$4,'[1]INTERNAL PARAMETERS-1'!$B$5:$J$44,8,FALSE)*VLOOKUP(MHTYPYLD2!BJ$4,'[1]INTERNAL PARAMETERS-1'!$B$5:$J$44,3,FALSE)</f>
        <v>0</v>
      </c>
      <c r="BK254" s="50">
        <f>MHTYPYLD1!BK254*VLOOKUP(MHTYPYLD2!BK$4,'[1]INTERNAL PARAMETERS-1'!$B$5:$J$44,5,FALSE)*VLOOKUP(MHTYPYLD2!BK$4,'[1]INTERNAL PARAMETERS-1'!$B$5:$J$44,6,FALSE)*VLOOKUP(MHTYPYLD2!BK$4,'[1]INTERNAL PARAMETERS-1'!$B$5:$J$44,3,FALSE) + MHTYPYLD1!BK254*(1-VLOOKUP(MHTYPYLD2!BK$4,'[1]INTERNAL PARAMETERS-1'!$B$5:$J$44,5,FALSE))*VLOOKUP(MHTYPYLD2!BK$4,'[1]INTERNAL PARAMETERS-1'!$B$5:$J$44,8,FALSE)*VLOOKUP(MHTYPYLD2!BK$4,'[1]INTERNAL PARAMETERS-1'!$B$5:$J$44,3,FALSE)</f>
        <v>0</v>
      </c>
      <c r="BL254" s="50">
        <f>MHTYPYLD1!BL254*VLOOKUP(MHTYPYLD2!BL$4,'[1]INTERNAL PARAMETERS-1'!$B$5:$J$44,5,FALSE)*VLOOKUP(MHTYPYLD2!BL$4,'[1]INTERNAL PARAMETERS-1'!$B$5:$J$44,6,FALSE)*VLOOKUP(MHTYPYLD2!BL$4,'[1]INTERNAL PARAMETERS-1'!$B$5:$J$44,3,FALSE) + MHTYPYLD1!BL254*(1-VLOOKUP(MHTYPYLD2!BL$4,'[1]INTERNAL PARAMETERS-1'!$B$5:$J$44,5,FALSE))*VLOOKUP(MHTYPYLD2!BL$4,'[1]INTERNAL PARAMETERS-1'!$B$5:$J$44,8,FALSE)*VLOOKUP(MHTYPYLD2!BL$4,'[1]INTERNAL PARAMETERS-1'!$B$5:$J$44,3,FALSE)</f>
        <v>0</v>
      </c>
      <c r="BM254" s="50">
        <f>MHTYPYLD1!BM254*VLOOKUP(MHTYPYLD2!BM$4,'[1]INTERNAL PARAMETERS-1'!$B$5:$J$44,5,FALSE)*VLOOKUP(MHTYPYLD2!BM$4,'[1]INTERNAL PARAMETERS-1'!$B$5:$J$44,6,FALSE)*VLOOKUP(MHTYPYLD2!BM$4,'[1]INTERNAL PARAMETERS-1'!$B$5:$J$44,3,FALSE) + MHTYPYLD1!BM254*(1-VLOOKUP(MHTYPYLD2!BM$4,'[1]INTERNAL PARAMETERS-1'!$B$5:$J$44,5,FALSE))*VLOOKUP(MHTYPYLD2!BM$4,'[1]INTERNAL PARAMETERS-1'!$B$5:$J$44,8,FALSE)*VLOOKUP(MHTYPYLD2!BM$4,'[1]INTERNAL PARAMETERS-1'!$B$5:$J$44,3,FALSE)</f>
        <v>0</v>
      </c>
      <c r="BN254" s="50">
        <f>MHTYPYLD1!BN254*VLOOKUP(MHTYPYLD2!BN$4,'[1]INTERNAL PARAMETERS-1'!$B$5:$J$44,5,FALSE)*VLOOKUP(MHTYPYLD2!BN$4,'[1]INTERNAL PARAMETERS-1'!$B$5:$J$44,6,FALSE)*VLOOKUP(MHTYPYLD2!BN$4,'[1]INTERNAL PARAMETERS-1'!$B$5:$J$44,3,FALSE) + MHTYPYLD1!BN254*(1-VLOOKUP(MHTYPYLD2!BN$4,'[1]INTERNAL PARAMETERS-1'!$B$5:$J$44,5,FALSE))*VLOOKUP(MHTYPYLD2!BN$4,'[1]INTERNAL PARAMETERS-1'!$B$5:$J$44,8,FALSE)*VLOOKUP(MHTYPYLD2!BN$4,'[1]INTERNAL PARAMETERS-1'!$B$5:$J$44,3,FALSE)</f>
        <v>0</v>
      </c>
      <c r="BO254" s="50">
        <f>MHTYPYLD1!BO254*VLOOKUP(MHTYPYLD2!BO$4,'[1]INTERNAL PARAMETERS-1'!$B$5:$J$44,5,FALSE)*VLOOKUP(MHTYPYLD2!BO$4,'[1]INTERNAL PARAMETERS-1'!$B$5:$J$44,6,FALSE)*VLOOKUP(MHTYPYLD2!BO$4,'[1]INTERNAL PARAMETERS-1'!$B$5:$J$44,3,FALSE) + MHTYPYLD1!BO254*(1-VLOOKUP(MHTYPYLD2!BO$4,'[1]INTERNAL PARAMETERS-1'!$B$5:$J$44,5,FALSE))*VLOOKUP(MHTYPYLD2!BO$4,'[1]INTERNAL PARAMETERS-1'!$B$5:$J$44,8,FALSE)*VLOOKUP(MHTYPYLD2!BO$4,'[1]INTERNAL PARAMETERS-1'!$B$5:$J$44,3,FALSE)</f>
        <v>0</v>
      </c>
      <c r="BP254" s="50">
        <f>MHTYPYLD1!BP254*VLOOKUP(MHTYPYLD2!BP$4,'[1]INTERNAL PARAMETERS-1'!$B$5:$J$44,5,FALSE)*VLOOKUP(MHTYPYLD2!BP$4,'[1]INTERNAL PARAMETERS-1'!$B$5:$J$44,6,FALSE)*VLOOKUP(MHTYPYLD2!BP$4,'[1]INTERNAL PARAMETERS-1'!$B$5:$J$44,3,FALSE) + MHTYPYLD1!BP254*(1-VLOOKUP(MHTYPYLD2!BP$4,'[1]INTERNAL PARAMETERS-1'!$B$5:$J$44,5,FALSE))*VLOOKUP(MHTYPYLD2!BP$4,'[1]INTERNAL PARAMETERS-1'!$B$5:$J$44,8,FALSE)*VLOOKUP(MHTYPYLD2!BP$4,'[1]INTERNAL PARAMETERS-1'!$B$5:$J$44,3,FALSE)</f>
        <v>0</v>
      </c>
      <c r="BQ254" s="50">
        <f>MHTYPYLD1!BQ254*VLOOKUP(MHTYPYLD2!BQ$4,'[1]INTERNAL PARAMETERS-1'!$B$5:$J$44,5,FALSE)*VLOOKUP(MHTYPYLD2!BQ$4,'[1]INTERNAL PARAMETERS-1'!$B$5:$J$44,6,FALSE)*VLOOKUP(MHTYPYLD2!BQ$4,'[1]INTERNAL PARAMETERS-1'!$B$5:$J$44,3,FALSE) + MHTYPYLD1!BQ254*(1-VLOOKUP(MHTYPYLD2!BQ$4,'[1]INTERNAL PARAMETERS-1'!$B$5:$J$44,5,FALSE))*VLOOKUP(MHTYPYLD2!BQ$4,'[1]INTERNAL PARAMETERS-1'!$B$5:$J$44,8,FALSE)*VLOOKUP(MHTYPYLD2!BQ$4,'[1]INTERNAL PARAMETERS-1'!$B$5:$J$44,3,FALSE)</f>
        <v>0</v>
      </c>
      <c r="BR254" s="50">
        <f>MHTYPYLD1!BR254*VLOOKUP(MHTYPYLD2!BR$4,'[1]INTERNAL PARAMETERS-1'!$B$5:$J$44,5,FALSE)*VLOOKUP(MHTYPYLD2!BR$4,'[1]INTERNAL PARAMETERS-1'!$B$5:$J$44,6,FALSE)*VLOOKUP(MHTYPYLD2!BR$4,'[1]INTERNAL PARAMETERS-1'!$B$5:$J$44,3,FALSE) + MHTYPYLD1!BR254*(1-VLOOKUP(MHTYPYLD2!BR$4,'[1]INTERNAL PARAMETERS-1'!$B$5:$J$44,5,FALSE))*VLOOKUP(MHTYPYLD2!BR$4,'[1]INTERNAL PARAMETERS-1'!$B$5:$J$44,8,FALSE)*VLOOKUP(MHTYPYLD2!BR$4,'[1]INTERNAL PARAMETERS-1'!$B$5:$J$44,3,FALSE)</f>
        <v>0</v>
      </c>
      <c r="BS254" s="50">
        <f>MHTYPYLD1!BS254*VLOOKUP(MHTYPYLD2!BS$4,'[1]INTERNAL PARAMETERS-1'!$B$5:$J$44,5,FALSE)*VLOOKUP(MHTYPYLD2!BS$4,'[1]INTERNAL PARAMETERS-1'!$B$5:$J$44,6,FALSE)*VLOOKUP(MHTYPYLD2!BS$4,'[1]INTERNAL PARAMETERS-1'!$B$5:$J$44,3,FALSE) + MHTYPYLD1!BS254*(1-VLOOKUP(MHTYPYLD2!BS$4,'[1]INTERNAL PARAMETERS-1'!$B$5:$J$44,5,FALSE))*VLOOKUP(MHTYPYLD2!BS$4,'[1]INTERNAL PARAMETERS-1'!$B$5:$J$44,8,FALSE)*VLOOKUP(MHTYPYLD2!BS$4,'[1]INTERNAL PARAMETERS-1'!$B$5:$J$44,3,FALSE)</f>
        <v>0</v>
      </c>
      <c r="BT254" s="50">
        <f>MHTYPYLD1!BT254*VLOOKUP(MHTYPYLD2!BT$4,'[1]INTERNAL PARAMETERS-1'!$B$5:$J$44,5,FALSE)*VLOOKUP(MHTYPYLD2!BT$4,'[1]INTERNAL PARAMETERS-1'!$B$5:$J$44,6,FALSE)*VLOOKUP(MHTYPYLD2!BT$4,'[1]INTERNAL PARAMETERS-1'!$B$5:$J$44,3,FALSE) + MHTYPYLD1!BT254*(1-VLOOKUP(MHTYPYLD2!BT$4,'[1]INTERNAL PARAMETERS-1'!$B$5:$J$44,5,FALSE))*VLOOKUP(MHTYPYLD2!BT$4,'[1]INTERNAL PARAMETERS-1'!$B$5:$J$44,8,FALSE)*VLOOKUP(MHTYPYLD2!BT$4,'[1]INTERNAL PARAMETERS-1'!$B$5:$J$44,3,FALSE)</f>
        <v>0</v>
      </c>
      <c r="BU254" s="50">
        <f>MHTYPYLD1!BU254*VLOOKUP(MHTYPYLD2!BU$4,'[1]INTERNAL PARAMETERS-1'!$B$5:$J$44,5,FALSE)*VLOOKUP(MHTYPYLD2!BU$4,'[1]INTERNAL PARAMETERS-1'!$B$5:$J$44,6,FALSE)*VLOOKUP(MHTYPYLD2!BU$4,'[1]INTERNAL PARAMETERS-1'!$B$5:$J$44,3,FALSE) + MHTYPYLD1!BU254*(1-VLOOKUP(MHTYPYLD2!BU$4,'[1]INTERNAL PARAMETERS-1'!$B$5:$J$44,5,FALSE))*VLOOKUP(MHTYPYLD2!BU$4,'[1]INTERNAL PARAMETERS-1'!$B$5:$J$44,8,FALSE)*VLOOKUP(MHTYPYLD2!BU$4,'[1]INTERNAL PARAMETERS-1'!$B$5:$J$44,3,FALSE)</f>
        <v>0</v>
      </c>
      <c r="BV254" s="50">
        <f>MHTYPYLD1!BV254*VLOOKUP(MHTYPYLD2!BV$4,'[1]INTERNAL PARAMETERS-1'!$B$5:$J$44,5,FALSE)*VLOOKUP(MHTYPYLD2!BV$4,'[1]INTERNAL PARAMETERS-1'!$B$5:$J$44,6,FALSE)*VLOOKUP(MHTYPYLD2!BV$4,'[1]INTERNAL PARAMETERS-1'!$B$5:$J$44,3,FALSE) + MHTYPYLD1!BV254*(1-VLOOKUP(MHTYPYLD2!BV$4,'[1]INTERNAL PARAMETERS-1'!$B$5:$J$44,5,FALSE))*VLOOKUP(MHTYPYLD2!BV$4,'[1]INTERNAL PARAMETERS-1'!$B$5:$J$44,8,FALSE)*VLOOKUP(MHTYPYLD2!BV$4,'[1]INTERNAL PARAMETERS-1'!$B$5:$J$44,3,FALSE)</f>
        <v>0</v>
      </c>
      <c r="BW254" s="50">
        <f>MHTYPYLD1!BW254*VLOOKUP(MHTYPYLD2!BW$4,'[1]INTERNAL PARAMETERS-1'!$B$5:$J$44,5,FALSE)*VLOOKUP(MHTYPYLD2!BW$4,'[1]INTERNAL PARAMETERS-1'!$B$5:$J$44,6,FALSE)*VLOOKUP(MHTYPYLD2!BW$4,'[1]INTERNAL PARAMETERS-1'!$B$5:$J$44,3,FALSE) + MHTYPYLD1!BW254*(1-VLOOKUP(MHTYPYLD2!BW$4,'[1]INTERNAL PARAMETERS-1'!$B$5:$J$44,5,FALSE))*VLOOKUP(MHTYPYLD2!BW$4,'[1]INTERNAL PARAMETERS-1'!$B$5:$J$44,8,FALSE)*VLOOKUP(MHTYPYLD2!BW$4,'[1]INTERNAL PARAMETERS-1'!$B$5:$J$44,3,FALSE)</f>
        <v>0</v>
      </c>
      <c r="BX254" s="50">
        <f>MHTYPYLD1!BX254*VLOOKUP(MHTYPYLD2!BX$4,'[1]INTERNAL PARAMETERS-1'!$B$5:$J$44,5,FALSE)*VLOOKUP(MHTYPYLD2!BX$4,'[1]INTERNAL PARAMETERS-1'!$B$5:$J$44,6,FALSE)*VLOOKUP(MHTYPYLD2!BX$4,'[1]INTERNAL PARAMETERS-1'!$B$5:$J$44,3,FALSE) + MHTYPYLD1!BX254*(1-VLOOKUP(MHTYPYLD2!BX$4,'[1]INTERNAL PARAMETERS-1'!$B$5:$J$44,5,FALSE))*VLOOKUP(MHTYPYLD2!BX$4,'[1]INTERNAL PARAMETERS-1'!$B$5:$J$44,8,FALSE)*VLOOKUP(MHTYPYLD2!BX$4,'[1]INTERNAL PARAMETERS-1'!$B$5:$J$44,3,FALSE)</f>
        <v>0</v>
      </c>
      <c r="BY254" s="50">
        <f>MHTYPYLD1!BY254*VLOOKUP(MHTYPYLD2!BY$4,'[1]INTERNAL PARAMETERS-1'!$B$5:$J$44,5,FALSE)*VLOOKUP(MHTYPYLD2!BY$4,'[1]INTERNAL PARAMETERS-1'!$B$5:$J$44,6,FALSE)*VLOOKUP(MHTYPYLD2!BY$4,'[1]INTERNAL PARAMETERS-1'!$B$5:$J$44,3,FALSE) + MHTYPYLD1!BY254*(1-VLOOKUP(MHTYPYLD2!BY$4,'[1]INTERNAL PARAMETERS-1'!$B$5:$J$44,5,FALSE))*VLOOKUP(MHTYPYLD2!BY$4,'[1]INTERNAL PARAMETERS-1'!$B$5:$J$44,8,FALSE)*VLOOKUP(MHTYPYLD2!BY$4,'[1]INTERNAL PARAMETERS-1'!$B$5:$J$44,3,FALSE)</f>
        <v>0</v>
      </c>
      <c r="BZ254" s="50">
        <f>MHTYPYLD1!BZ254*VLOOKUP(MHTYPYLD2!BZ$4,'[1]INTERNAL PARAMETERS-1'!$B$5:$J$44,5,FALSE)*VLOOKUP(MHTYPYLD2!BZ$4,'[1]INTERNAL PARAMETERS-1'!$B$5:$J$44,6,FALSE)*VLOOKUP(MHTYPYLD2!BZ$4,'[1]INTERNAL PARAMETERS-1'!$B$5:$J$44,3,FALSE) + MHTYPYLD1!BZ254*(1-VLOOKUP(MHTYPYLD2!BZ$4,'[1]INTERNAL PARAMETERS-1'!$B$5:$J$44,5,FALSE))*VLOOKUP(MHTYPYLD2!BZ$4,'[1]INTERNAL PARAMETERS-1'!$B$5:$J$44,8,FALSE)*VLOOKUP(MHTYPYLD2!BZ$4,'[1]INTERNAL PARAMETERS-1'!$B$5:$J$44,3,FALSE)</f>
        <v>0</v>
      </c>
      <c r="CA254" s="50">
        <f>MHTYPYLD1!CA254*VLOOKUP(MHTYPYLD2!CA$4,'[1]INTERNAL PARAMETERS-1'!$B$5:$J$44,5,FALSE)*VLOOKUP(MHTYPYLD2!CA$4,'[1]INTERNAL PARAMETERS-1'!$B$5:$J$44,6,FALSE)*VLOOKUP(MHTYPYLD2!CA$4,'[1]INTERNAL PARAMETERS-1'!$B$5:$J$44,3,FALSE) + MHTYPYLD1!CA254*(1-VLOOKUP(MHTYPYLD2!CA$4,'[1]INTERNAL PARAMETERS-1'!$B$5:$J$44,5,FALSE))*VLOOKUP(MHTYPYLD2!CA$4,'[1]INTERNAL PARAMETERS-1'!$B$5:$J$44,8,FALSE)*VLOOKUP(MHTYPYLD2!CA$4,'[1]INTERNAL PARAMETERS-1'!$B$5:$J$44,3,FALSE)</f>
        <v>0</v>
      </c>
      <c r="CB254" s="50">
        <f>MHTYPYLD1!CB254*VLOOKUP(MHTYPYLD2!CB$4,'[1]INTERNAL PARAMETERS-1'!$B$5:$J$44,5,FALSE)*VLOOKUP(MHTYPYLD2!CB$4,'[1]INTERNAL PARAMETERS-1'!$B$5:$J$44,6,FALSE)*VLOOKUP(MHTYPYLD2!CB$4,'[1]INTERNAL PARAMETERS-1'!$B$5:$J$44,3,FALSE) + MHTYPYLD1!CB254*(1-VLOOKUP(MHTYPYLD2!CB$4,'[1]INTERNAL PARAMETERS-1'!$B$5:$J$44,5,FALSE))*VLOOKUP(MHTYPYLD2!CB$4,'[1]INTERNAL PARAMETERS-1'!$B$5:$J$44,8,FALSE)*VLOOKUP(MHTYPYLD2!CB$4,'[1]INTERNAL PARAMETERS-1'!$B$5:$J$44,3,FALSE)</f>
        <v>0</v>
      </c>
      <c r="CC254" s="50">
        <f>MHTYPYLD1!CC254*VLOOKUP(MHTYPYLD2!CC$4,'[1]INTERNAL PARAMETERS-1'!$B$5:$J$44,5,FALSE)*VLOOKUP(MHTYPYLD2!CC$4,'[1]INTERNAL PARAMETERS-1'!$B$5:$J$44,6,FALSE)*VLOOKUP(MHTYPYLD2!CC$4,'[1]INTERNAL PARAMETERS-1'!$B$5:$J$44,3,FALSE) + MHTYPYLD1!CC254*(1-VLOOKUP(MHTYPYLD2!CC$4,'[1]INTERNAL PARAMETERS-1'!$B$5:$J$44,5,FALSE))*VLOOKUP(MHTYPYLD2!CC$4,'[1]INTERNAL PARAMETERS-1'!$B$5:$J$44,8,FALSE)*VLOOKUP(MHTYPYLD2!CC$4,'[1]INTERNAL PARAMETERS-1'!$B$5:$J$44,3,FALSE)</f>
        <v>0</v>
      </c>
      <c r="CD254" s="50">
        <f>MHTYPYLD1!CD254*VLOOKUP(MHTYPYLD2!CD$4,'[1]INTERNAL PARAMETERS-1'!$B$5:$J$44,5,FALSE)*VLOOKUP(MHTYPYLD2!CD$4,'[1]INTERNAL PARAMETERS-1'!$B$5:$J$44,6,FALSE)*VLOOKUP(MHTYPYLD2!CD$4,'[1]INTERNAL PARAMETERS-1'!$B$5:$J$44,3,FALSE) + MHTYPYLD1!CD254*(1-VLOOKUP(MHTYPYLD2!CD$4,'[1]INTERNAL PARAMETERS-1'!$B$5:$J$44,5,FALSE))*VLOOKUP(MHTYPYLD2!CD$4,'[1]INTERNAL PARAMETERS-1'!$B$5:$J$44,8,FALSE)*VLOOKUP(MHTYPYLD2!CD$4,'[1]INTERNAL PARAMETERS-1'!$B$5:$J$44,3,FALSE)</f>
        <v>0</v>
      </c>
      <c r="CE254" s="50">
        <f>MHTYPYLD1!CE254*VLOOKUP(MHTYPYLD2!CE$4,'[1]INTERNAL PARAMETERS-1'!$B$5:$J$44,5,FALSE)*VLOOKUP(MHTYPYLD2!CE$4,'[1]INTERNAL PARAMETERS-1'!$B$5:$J$44,6,FALSE)*VLOOKUP(MHTYPYLD2!CE$4,'[1]INTERNAL PARAMETERS-1'!$B$5:$J$44,3,FALSE) + MHTYPYLD1!CE254*(1-VLOOKUP(MHTYPYLD2!CE$4,'[1]INTERNAL PARAMETERS-1'!$B$5:$J$44,5,FALSE))*VLOOKUP(MHTYPYLD2!CE$4,'[1]INTERNAL PARAMETERS-1'!$B$5:$J$44,8,FALSE)*VLOOKUP(MHTYPYLD2!CE$4,'[1]INTERNAL PARAMETERS-1'!$B$5:$J$44,3,FALSE)</f>
        <v>0</v>
      </c>
      <c r="CF254" s="50">
        <f>MHTYPYLD1!CF254*VLOOKUP(MHTYPYLD2!CF$4,'[1]INTERNAL PARAMETERS-1'!$B$5:$J$44,5,FALSE)*VLOOKUP(MHTYPYLD2!CF$4,'[1]INTERNAL PARAMETERS-1'!$B$5:$J$44,6,FALSE)*VLOOKUP(MHTYPYLD2!CF$4,'[1]INTERNAL PARAMETERS-1'!$B$5:$J$44,3,FALSE) + MHTYPYLD1!CF254*(1-VLOOKUP(MHTYPYLD2!CF$4,'[1]INTERNAL PARAMETERS-1'!$B$5:$J$44,5,FALSE))*VLOOKUP(MHTYPYLD2!CF$4,'[1]INTERNAL PARAMETERS-1'!$B$5:$J$44,8,FALSE)*VLOOKUP(MHTYPYLD2!CF$4,'[1]INTERNAL PARAMETERS-1'!$B$5:$J$44,3,FALSE)</f>
        <v>0</v>
      </c>
      <c r="CG254" s="50">
        <f>MHTYPYLD1!CG254*VLOOKUP(MHTYPYLD2!CG$4,'[1]INTERNAL PARAMETERS-1'!$B$5:$J$44,5,FALSE)*VLOOKUP(MHTYPYLD2!CG$4,'[1]INTERNAL PARAMETERS-1'!$B$5:$J$44,6,FALSE)*VLOOKUP(MHTYPYLD2!CG$4,'[1]INTERNAL PARAMETERS-1'!$B$5:$J$44,3,FALSE) + MHTYPYLD1!CG254*(1-VLOOKUP(MHTYPYLD2!CG$4,'[1]INTERNAL PARAMETERS-1'!$B$5:$J$44,5,FALSE))*VLOOKUP(MHTYPYLD2!CG$4,'[1]INTERNAL PARAMETERS-1'!$B$5:$J$44,8,FALSE)*VLOOKUP(MHTYPYLD2!CG$4,'[1]INTERNAL PARAMETERS-1'!$B$5:$J$44,3,FALSE)</f>
        <v>0</v>
      </c>
      <c r="CH254" s="49">
        <f>MHTYPYLD1!CH254*VLOOKUP(MHTYPYLD2!CH$4,'[1]INTERNAL PARAMETERS-1'!$B$5:$J$44,5,FALSE)*VLOOKUP(MHTYPYLD2!CH$4,'[1]INTERNAL PARAMETERS-1'!$B$5:$J$44,6,FALSE)*VLOOKUP(MHTYPYLD2!CH$4,'[1]INTERNAL PARAMETERS-1'!$B$5:$J$44,3,FALSE) + MHTYPYLD1!CH254*(1-VLOOKUP(MHTYPYLD2!CH$4,'[1]INTERNAL PARAMETERS-1'!$B$5:$J$44,5,FALSE))*VLOOKUP(MHTYPYLD2!CH$4,'[1]INTERNAL PARAMETERS-1'!$B$5:$J$44,8,FALSE)*VLOOKUP(MHTYPYLD2!CH$4,'[1]INTERNAL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>
      <c r="B255" s="67" t="s">
        <v>6</v>
      </c>
      <c r="C255" s="66" t="s">
        <v>54</v>
      </c>
      <c r="D255" s="66" t="s">
        <v>55</v>
      </c>
      <c r="E255" s="139">
        <f>MHTYP!S255</f>
        <v>0</v>
      </c>
      <c r="F255" s="62">
        <f>'[1]INTERNAL PARAMETERS-1'!M21</f>
        <v>9.3150000000000013</v>
      </c>
      <c r="G255" s="51">
        <f>MHTYPYLD1!G255*VLOOKUP(MHTYPYLD2!G$4,'[1]INTERNAL PARAMETERS-1'!$B$5:$J$44,5,FALSE)*VLOOKUP(MHTYPYLD2!G$4,'[1]INTERNAL PARAMETERS-1'!$B$5:$J$44,7,FALSE)*MHTYPYLD2!$F255 + MHTYPYLD1!G255*(1-VLOOKUP(MHTYPYLD2!G$4,'[1]INTERNAL PARAMETERS-1'!$B$5:$J$44,5,FALSE))*VLOOKUP(MHTYPYLD2!G$4,'[1]INTERNAL PARAMETERS-1'!$B$5:$J$44,9,FALSE)*MHTYPYLD2!$F255</f>
        <v>0</v>
      </c>
      <c r="H255" s="50">
        <f>MHTYPYLD1!H255*VLOOKUP(MHTYPYLD2!H$4,'[1]INTERNAL PARAMETERS-1'!$B$5:$J$44,5,FALSE)*VLOOKUP(MHTYPYLD2!H$4,'[1]INTERNAL PARAMETERS-1'!$B$5:$J$44,7,FALSE)*MHTYPYLD2!$F255 + MHTYPYLD1!H255*(1-VLOOKUP(MHTYPYLD2!H$4,'[1]INTERNAL PARAMETERS-1'!$B$5:$J$44,5,FALSE))*VLOOKUP(MHTYPYLD2!H$4,'[1]INTERNAL PARAMETERS-1'!$B$5:$J$44,9,FALSE)*MHTYPYLD2!$F255</f>
        <v>0</v>
      </c>
      <c r="I255" s="50">
        <f>MHTYPYLD1!I255*VLOOKUP(MHTYPYLD2!I$4,'[1]INTERNAL PARAMETERS-1'!$B$5:$J$44,5,FALSE)*VLOOKUP(MHTYPYLD2!I$4,'[1]INTERNAL PARAMETERS-1'!$B$5:$J$44,7,FALSE)*MHTYPYLD2!$F255 + MHTYPYLD1!I255*(1-VLOOKUP(MHTYPYLD2!I$4,'[1]INTERNAL PARAMETERS-1'!$B$5:$J$44,5,FALSE))*VLOOKUP(MHTYPYLD2!I$4,'[1]INTERNAL PARAMETERS-1'!$B$5:$J$44,9,FALSE)*MHTYPYLD2!$F255</f>
        <v>0</v>
      </c>
      <c r="J255" s="50">
        <f>MHTYPYLD1!J255*VLOOKUP(MHTYPYLD2!J$4,'[1]INTERNAL PARAMETERS-1'!$B$5:$J$44,5,FALSE)*VLOOKUP(MHTYPYLD2!J$4,'[1]INTERNAL PARAMETERS-1'!$B$5:$J$44,7,FALSE)*MHTYPYLD2!$F255 + MHTYPYLD1!J255*(1-VLOOKUP(MHTYPYLD2!J$4,'[1]INTERNAL PARAMETERS-1'!$B$5:$J$44,5,FALSE))*VLOOKUP(MHTYPYLD2!J$4,'[1]INTERNAL PARAMETERS-1'!$B$5:$J$44,9,FALSE)*MHTYPYLD2!$F255</f>
        <v>0</v>
      </c>
      <c r="K255" s="50">
        <f>MHTYPYLD1!K255*VLOOKUP(MHTYPYLD2!K$4,'[1]INTERNAL PARAMETERS-1'!$B$5:$J$44,5,FALSE)*VLOOKUP(MHTYPYLD2!K$4,'[1]INTERNAL PARAMETERS-1'!$B$5:$J$44,7,FALSE)*MHTYPYLD2!$F255 + MHTYPYLD1!K255*(1-VLOOKUP(MHTYPYLD2!K$4,'[1]INTERNAL PARAMETERS-1'!$B$5:$J$44,5,FALSE))*VLOOKUP(MHTYPYLD2!K$4,'[1]INTERNAL PARAMETERS-1'!$B$5:$J$44,9,FALSE)*MHTYPYLD2!$F255</f>
        <v>0</v>
      </c>
      <c r="L255" s="50">
        <f>MHTYPYLD1!L255*VLOOKUP(MHTYPYLD2!L$4,'[1]INTERNAL PARAMETERS-1'!$B$5:$J$44,5,FALSE)*VLOOKUP(MHTYPYLD2!L$4,'[1]INTERNAL PARAMETERS-1'!$B$5:$J$44,7,FALSE)*MHTYPYLD2!$F255 + MHTYPYLD1!L255*(1-VLOOKUP(MHTYPYLD2!L$4,'[1]INTERNAL PARAMETERS-1'!$B$5:$J$44,5,FALSE))*VLOOKUP(MHTYPYLD2!L$4,'[1]INTERNAL PARAMETERS-1'!$B$5:$J$44,9,FALSE)*MHTYPYLD2!$F255</f>
        <v>0</v>
      </c>
      <c r="M255" s="50">
        <f>MHTYPYLD1!M255*VLOOKUP(MHTYPYLD2!M$4,'[1]INTERNAL PARAMETERS-1'!$B$5:$J$44,5,FALSE)*VLOOKUP(MHTYPYLD2!M$4,'[1]INTERNAL PARAMETERS-1'!$B$5:$J$44,7,FALSE)*MHTYPYLD2!$F255 + MHTYPYLD1!M255*(1-VLOOKUP(MHTYPYLD2!M$4,'[1]INTERNAL PARAMETERS-1'!$B$5:$J$44,5,FALSE))*VLOOKUP(MHTYPYLD2!M$4,'[1]INTERNAL PARAMETERS-1'!$B$5:$J$44,9,FALSE)*MHTYPYLD2!$F255</f>
        <v>0</v>
      </c>
      <c r="N255" s="50">
        <f>MHTYPYLD1!N255*VLOOKUP(MHTYPYLD2!N$4,'[1]INTERNAL PARAMETERS-1'!$B$5:$J$44,5,FALSE)*VLOOKUP(MHTYPYLD2!N$4,'[1]INTERNAL PARAMETERS-1'!$B$5:$J$44,7,FALSE)*MHTYPYLD2!$F255 + MHTYPYLD1!N255*(1-VLOOKUP(MHTYPYLD2!N$4,'[1]INTERNAL PARAMETERS-1'!$B$5:$J$44,5,FALSE))*VLOOKUP(MHTYPYLD2!N$4,'[1]INTERNAL PARAMETERS-1'!$B$5:$J$44,9,FALSE)*MHTYPYLD2!$F255</f>
        <v>0</v>
      </c>
      <c r="O255" s="50">
        <f>MHTYPYLD1!O255*VLOOKUP(MHTYPYLD2!O$4,'[1]INTERNAL PARAMETERS-1'!$B$5:$J$44,5,FALSE)*VLOOKUP(MHTYPYLD2!O$4,'[1]INTERNAL PARAMETERS-1'!$B$5:$J$44,7,FALSE)*MHTYPYLD2!$F255 + MHTYPYLD1!O255*(1-VLOOKUP(MHTYPYLD2!O$4,'[1]INTERNAL PARAMETERS-1'!$B$5:$J$44,5,FALSE))*VLOOKUP(MHTYPYLD2!O$4,'[1]INTERNAL PARAMETERS-1'!$B$5:$J$44,9,FALSE)*MHTYPYLD2!$F255</f>
        <v>0</v>
      </c>
      <c r="P255" s="50">
        <f>MHTYPYLD1!P255*VLOOKUP(MHTYPYLD2!P$4,'[1]INTERNAL PARAMETERS-1'!$B$5:$J$44,5,FALSE)*VLOOKUP(MHTYPYLD2!P$4,'[1]INTERNAL PARAMETERS-1'!$B$5:$J$44,7,FALSE)*MHTYPYLD2!$F255 + MHTYPYLD1!P255*(1-VLOOKUP(MHTYPYLD2!P$4,'[1]INTERNAL PARAMETERS-1'!$B$5:$J$44,5,FALSE))*VLOOKUP(MHTYPYLD2!P$4,'[1]INTERNAL PARAMETERS-1'!$B$5:$J$44,9,FALSE)*MHTYPYLD2!$F255</f>
        <v>0</v>
      </c>
      <c r="Q255" s="50">
        <f>MHTYPYLD1!Q255*VLOOKUP(MHTYPYLD2!Q$4,'[1]INTERNAL PARAMETERS-1'!$B$5:$J$44,5,FALSE)*VLOOKUP(MHTYPYLD2!Q$4,'[1]INTERNAL PARAMETERS-1'!$B$5:$J$44,7,FALSE)*MHTYPYLD2!$F255 + MHTYPYLD1!Q255*(1-VLOOKUP(MHTYPYLD2!Q$4,'[1]INTERNAL PARAMETERS-1'!$B$5:$J$44,5,FALSE))*VLOOKUP(MHTYPYLD2!Q$4,'[1]INTERNAL PARAMETERS-1'!$B$5:$J$44,9,FALSE)*MHTYPYLD2!$F255</f>
        <v>0</v>
      </c>
      <c r="R255" s="50">
        <f>MHTYPYLD1!R255*VLOOKUP(MHTYPYLD2!R$4,'[1]INTERNAL PARAMETERS-1'!$B$5:$J$44,5,FALSE)*VLOOKUP(MHTYPYLD2!R$4,'[1]INTERNAL PARAMETERS-1'!$B$5:$J$44,7,FALSE)*MHTYPYLD2!$F255 + MHTYPYLD1!R255*(1-VLOOKUP(MHTYPYLD2!R$4,'[1]INTERNAL PARAMETERS-1'!$B$5:$J$44,5,FALSE))*VLOOKUP(MHTYPYLD2!R$4,'[1]INTERNAL PARAMETERS-1'!$B$5:$J$44,9,FALSE)*MHTYPYLD2!$F255</f>
        <v>0</v>
      </c>
      <c r="S255" s="50">
        <f>MHTYPYLD1!S255*VLOOKUP(MHTYPYLD2!S$4,'[1]INTERNAL PARAMETERS-1'!$B$5:$J$44,5,FALSE)*VLOOKUP(MHTYPYLD2!S$4,'[1]INTERNAL PARAMETERS-1'!$B$5:$J$44,7,FALSE)*MHTYPYLD2!$F255 + MHTYPYLD1!S255*(1-VLOOKUP(MHTYPYLD2!S$4,'[1]INTERNAL PARAMETERS-1'!$B$5:$J$44,5,FALSE))*VLOOKUP(MHTYPYLD2!S$4,'[1]INTERNAL PARAMETERS-1'!$B$5:$J$44,9,FALSE)*MHTYPYLD2!$F255</f>
        <v>0</v>
      </c>
      <c r="T255" s="50">
        <f>MHTYPYLD1!T255*VLOOKUP(MHTYPYLD2!T$4,'[1]INTERNAL PARAMETERS-1'!$B$5:$J$44,5,FALSE)*VLOOKUP(MHTYPYLD2!T$4,'[1]INTERNAL PARAMETERS-1'!$B$5:$J$44,7,FALSE)*MHTYPYLD2!$F255 + MHTYPYLD1!T255*(1-VLOOKUP(MHTYPYLD2!T$4,'[1]INTERNAL PARAMETERS-1'!$B$5:$J$44,5,FALSE))*VLOOKUP(MHTYPYLD2!T$4,'[1]INTERNAL PARAMETERS-1'!$B$5:$J$44,9,FALSE)*MHTYPYLD2!$F255</f>
        <v>0</v>
      </c>
      <c r="U255" s="50">
        <f>MHTYPYLD1!U255*VLOOKUP(MHTYPYLD2!U$4,'[1]INTERNAL PARAMETERS-1'!$B$5:$J$44,5,FALSE)*VLOOKUP(MHTYPYLD2!U$4,'[1]INTERNAL PARAMETERS-1'!$B$5:$J$44,7,FALSE)*MHTYPYLD2!$F255 + MHTYPYLD1!U255*(1-VLOOKUP(MHTYPYLD2!U$4,'[1]INTERNAL PARAMETERS-1'!$B$5:$J$44,5,FALSE))*VLOOKUP(MHTYPYLD2!U$4,'[1]INTERNAL PARAMETERS-1'!$B$5:$J$44,9,FALSE)*MHTYPYLD2!$F255</f>
        <v>0</v>
      </c>
      <c r="V255" s="50">
        <f>MHTYPYLD1!V255*VLOOKUP(MHTYPYLD2!V$4,'[1]INTERNAL PARAMETERS-1'!$B$5:$J$44,5,FALSE)*VLOOKUP(MHTYPYLD2!V$4,'[1]INTERNAL PARAMETERS-1'!$B$5:$J$44,7,FALSE)*MHTYPYLD2!$F255 + MHTYPYLD1!V255*(1-VLOOKUP(MHTYPYLD2!V$4,'[1]INTERNAL PARAMETERS-1'!$B$5:$J$44,5,FALSE))*VLOOKUP(MHTYPYLD2!V$4,'[1]INTERNAL PARAMETERS-1'!$B$5:$J$44,9,FALSE)*MHTYPYLD2!$F255</f>
        <v>0</v>
      </c>
      <c r="W255" s="50">
        <f>MHTYPYLD1!W255*VLOOKUP(MHTYPYLD2!W$4,'[1]INTERNAL PARAMETERS-1'!$B$5:$J$44,5,FALSE)*VLOOKUP(MHTYPYLD2!W$4,'[1]INTERNAL PARAMETERS-1'!$B$5:$J$44,7,FALSE)*MHTYPYLD2!$F255 + MHTYPYLD1!W255*(1-VLOOKUP(MHTYPYLD2!W$4,'[1]INTERNAL PARAMETERS-1'!$B$5:$J$44,5,FALSE))*VLOOKUP(MHTYPYLD2!W$4,'[1]INTERNAL PARAMETERS-1'!$B$5:$J$44,9,FALSE)*MHTYPYLD2!$F255</f>
        <v>0</v>
      </c>
      <c r="X255" s="50">
        <f>MHTYPYLD1!X255*VLOOKUP(MHTYPYLD2!X$4,'[1]INTERNAL PARAMETERS-1'!$B$5:$J$44,5,FALSE)*VLOOKUP(MHTYPYLD2!X$4,'[1]INTERNAL PARAMETERS-1'!$B$5:$J$44,7,FALSE)*MHTYPYLD2!$F255 + MHTYPYLD1!X255*(1-VLOOKUP(MHTYPYLD2!X$4,'[1]INTERNAL PARAMETERS-1'!$B$5:$J$44,5,FALSE))*VLOOKUP(MHTYPYLD2!X$4,'[1]INTERNAL PARAMETERS-1'!$B$5:$J$44,9,FALSE)*MHTYPYLD2!$F255</f>
        <v>0</v>
      </c>
      <c r="Y255" s="50">
        <f>MHTYPYLD1!Y255*VLOOKUP(MHTYPYLD2!Y$4,'[1]INTERNAL PARAMETERS-1'!$B$5:$J$44,5,FALSE)*VLOOKUP(MHTYPYLD2!Y$4,'[1]INTERNAL PARAMETERS-1'!$B$5:$J$44,7,FALSE)*MHTYPYLD2!$F255 + MHTYPYLD1!Y255*(1-VLOOKUP(MHTYPYLD2!Y$4,'[1]INTERNAL PARAMETERS-1'!$B$5:$J$44,5,FALSE))*VLOOKUP(MHTYPYLD2!Y$4,'[1]INTERNAL PARAMETERS-1'!$B$5:$J$44,9,FALSE)*MHTYPYLD2!$F255</f>
        <v>0</v>
      </c>
      <c r="Z255" s="50">
        <f>MHTYPYLD1!Z255*VLOOKUP(MHTYPYLD2!Z$4,'[1]INTERNAL PARAMETERS-1'!$B$5:$J$44,5,FALSE)*VLOOKUP(MHTYPYLD2!Z$4,'[1]INTERNAL PARAMETERS-1'!$B$5:$J$44,7,FALSE)*MHTYPYLD2!$F255 + MHTYPYLD1!Z255*(1-VLOOKUP(MHTYPYLD2!Z$4,'[1]INTERNAL PARAMETERS-1'!$B$5:$J$44,5,FALSE))*VLOOKUP(MHTYPYLD2!Z$4,'[1]INTERNAL PARAMETERS-1'!$B$5:$J$44,9,FALSE)*MHTYPYLD2!$F255</f>
        <v>0</v>
      </c>
      <c r="AA255" s="50">
        <f>MHTYPYLD1!AA255*VLOOKUP(MHTYPYLD2!AA$4,'[1]INTERNAL PARAMETERS-1'!$B$5:$J$44,5,FALSE)*VLOOKUP(MHTYPYLD2!AA$4,'[1]INTERNAL PARAMETERS-1'!$B$5:$J$44,7,FALSE)*MHTYPYLD2!$F255 + MHTYPYLD1!AA255*(1-VLOOKUP(MHTYPYLD2!AA$4,'[1]INTERNAL PARAMETERS-1'!$B$5:$J$44,5,FALSE))*VLOOKUP(MHTYPYLD2!AA$4,'[1]INTERNAL PARAMETERS-1'!$B$5:$J$44,9,FALSE)*MHTYPYLD2!$F255</f>
        <v>0</v>
      </c>
      <c r="AB255" s="50">
        <f>MHTYPYLD1!AB255*VLOOKUP(MHTYPYLD2!AB$4,'[1]INTERNAL PARAMETERS-1'!$B$5:$J$44,5,FALSE)*VLOOKUP(MHTYPYLD2!AB$4,'[1]INTERNAL PARAMETERS-1'!$B$5:$J$44,7,FALSE)*MHTYPYLD2!$F255 + MHTYPYLD1!AB255*(1-VLOOKUP(MHTYPYLD2!AB$4,'[1]INTERNAL PARAMETERS-1'!$B$5:$J$44,5,FALSE))*VLOOKUP(MHTYPYLD2!AB$4,'[1]INTERNAL PARAMETERS-1'!$B$5:$J$44,9,FALSE)*MHTYPYLD2!$F255</f>
        <v>0</v>
      </c>
      <c r="AC255" s="50">
        <f>MHTYPYLD1!AC255*VLOOKUP(MHTYPYLD2!AC$4,'[1]INTERNAL PARAMETERS-1'!$B$5:$J$44,5,FALSE)*VLOOKUP(MHTYPYLD2!AC$4,'[1]INTERNAL PARAMETERS-1'!$B$5:$J$44,7,FALSE)*MHTYPYLD2!$F255 + MHTYPYLD1!AC255*(1-VLOOKUP(MHTYPYLD2!AC$4,'[1]INTERNAL PARAMETERS-1'!$B$5:$J$44,5,FALSE))*VLOOKUP(MHTYPYLD2!AC$4,'[1]INTERNAL PARAMETERS-1'!$B$5:$J$44,9,FALSE)*MHTYPYLD2!$F255</f>
        <v>0</v>
      </c>
      <c r="AD255" s="50">
        <f>MHTYPYLD1!AD255*VLOOKUP(MHTYPYLD2!AD$4,'[1]INTERNAL PARAMETERS-1'!$B$5:$J$44,5,FALSE)*VLOOKUP(MHTYPYLD2!AD$4,'[1]INTERNAL PARAMETERS-1'!$B$5:$J$44,7,FALSE)*MHTYPYLD2!$F255 + MHTYPYLD1!AD255*(1-VLOOKUP(MHTYPYLD2!AD$4,'[1]INTERNAL PARAMETERS-1'!$B$5:$J$44,5,FALSE))*VLOOKUP(MHTYPYLD2!AD$4,'[1]INTERNAL PARAMETERS-1'!$B$5:$J$44,9,FALSE)*MHTYPYLD2!$F255</f>
        <v>0</v>
      </c>
      <c r="AE255" s="50">
        <f>MHTYPYLD1!AE255*VLOOKUP(MHTYPYLD2!AE$4,'[1]INTERNAL PARAMETERS-1'!$B$5:$J$44,5,FALSE)*VLOOKUP(MHTYPYLD2!AE$4,'[1]INTERNAL PARAMETERS-1'!$B$5:$J$44,7,FALSE)*MHTYPYLD2!$F255 + MHTYPYLD1!AE255*(1-VLOOKUP(MHTYPYLD2!AE$4,'[1]INTERNAL PARAMETERS-1'!$B$5:$J$44,5,FALSE))*VLOOKUP(MHTYPYLD2!AE$4,'[1]INTERNAL PARAMETERS-1'!$B$5:$J$44,9,FALSE)*MHTYPYLD2!$F255</f>
        <v>0</v>
      </c>
      <c r="AF255" s="50">
        <f>MHTYPYLD1!AF255*VLOOKUP(MHTYPYLD2!AF$4,'[1]INTERNAL PARAMETERS-1'!$B$5:$J$44,5,FALSE)*VLOOKUP(MHTYPYLD2!AF$4,'[1]INTERNAL PARAMETERS-1'!$B$5:$J$44,7,FALSE)*MHTYPYLD2!$F255 + MHTYPYLD1!AF255*(1-VLOOKUP(MHTYPYLD2!AF$4,'[1]INTERNAL PARAMETERS-1'!$B$5:$J$44,5,FALSE))*VLOOKUP(MHTYPYLD2!AF$4,'[1]INTERNAL PARAMETERS-1'!$B$5:$J$44,9,FALSE)*MHTYPYLD2!$F255</f>
        <v>0</v>
      </c>
      <c r="AG255" s="50">
        <f>MHTYPYLD1!AG255*VLOOKUP(MHTYPYLD2!AG$4,'[1]INTERNAL PARAMETERS-1'!$B$5:$J$44,5,FALSE)*VLOOKUP(MHTYPYLD2!AG$4,'[1]INTERNAL PARAMETERS-1'!$B$5:$J$44,7,FALSE)*MHTYPYLD2!$F255 + MHTYPYLD1!AG255*(1-VLOOKUP(MHTYPYLD2!AG$4,'[1]INTERNAL PARAMETERS-1'!$B$5:$J$44,5,FALSE))*VLOOKUP(MHTYPYLD2!AG$4,'[1]INTERNAL PARAMETERS-1'!$B$5:$J$44,9,FALSE)*MHTYPYLD2!$F255</f>
        <v>0</v>
      </c>
      <c r="AH255" s="50">
        <f>MHTYPYLD1!AH255*VLOOKUP(MHTYPYLD2!AH$4,'[1]INTERNAL PARAMETERS-1'!$B$5:$J$44,5,FALSE)*VLOOKUP(MHTYPYLD2!AH$4,'[1]INTERNAL PARAMETERS-1'!$B$5:$J$44,7,FALSE)*MHTYPYLD2!$F255 + MHTYPYLD1!AH255*(1-VLOOKUP(MHTYPYLD2!AH$4,'[1]INTERNAL PARAMETERS-1'!$B$5:$J$44,5,FALSE))*VLOOKUP(MHTYPYLD2!AH$4,'[1]INTERNAL PARAMETERS-1'!$B$5:$J$44,9,FALSE)*MHTYPYLD2!$F255</f>
        <v>0</v>
      </c>
      <c r="AI255" s="50">
        <f>MHTYPYLD1!AI255*VLOOKUP(MHTYPYLD2!AI$4,'[1]INTERNAL PARAMETERS-1'!$B$5:$J$44,5,FALSE)*VLOOKUP(MHTYPYLD2!AI$4,'[1]INTERNAL PARAMETERS-1'!$B$5:$J$44,7,FALSE)*MHTYPYLD2!$F255 + MHTYPYLD1!AI255*(1-VLOOKUP(MHTYPYLD2!AI$4,'[1]INTERNAL PARAMETERS-1'!$B$5:$J$44,5,FALSE))*VLOOKUP(MHTYPYLD2!AI$4,'[1]INTERNAL PARAMETERS-1'!$B$5:$J$44,9,FALSE)*MHTYPYLD2!$F255</f>
        <v>0</v>
      </c>
      <c r="AJ255" s="50">
        <f>MHTYPYLD1!AJ255*VLOOKUP(MHTYPYLD2!AJ$4,'[1]INTERNAL PARAMETERS-1'!$B$5:$J$44,5,FALSE)*VLOOKUP(MHTYPYLD2!AJ$4,'[1]INTERNAL PARAMETERS-1'!$B$5:$J$44,7,FALSE)*MHTYPYLD2!$F255 + MHTYPYLD1!AJ255*(1-VLOOKUP(MHTYPYLD2!AJ$4,'[1]INTERNAL PARAMETERS-1'!$B$5:$J$44,5,FALSE))*VLOOKUP(MHTYPYLD2!AJ$4,'[1]INTERNAL PARAMETERS-1'!$B$5:$J$44,9,FALSE)*MHTYPYLD2!$F255</f>
        <v>0</v>
      </c>
      <c r="AK255" s="50">
        <f>MHTYPYLD1!AK255*VLOOKUP(MHTYPYLD2!AK$4,'[1]INTERNAL PARAMETERS-1'!$B$5:$J$44,5,FALSE)*VLOOKUP(MHTYPYLD2!AK$4,'[1]INTERNAL PARAMETERS-1'!$B$5:$J$44,7,FALSE)*MHTYPYLD2!$F255 + MHTYPYLD1!AK255*(1-VLOOKUP(MHTYPYLD2!AK$4,'[1]INTERNAL PARAMETERS-1'!$B$5:$J$44,5,FALSE))*VLOOKUP(MHTYPYLD2!AK$4,'[1]INTERNAL PARAMETERS-1'!$B$5:$J$44,9,FALSE)*MHTYPYLD2!$F255</f>
        <v>0</v>
      </c>
      <c r="AL255" s="50">
        <f>MHTYPYLD1!AL255*VLOOKUP(MHTYPYLD2!AL$4,'[1]INTERNAL PARAMETERS-1'!$B$5:$J$44,5,FALSE)*VLOOKUP(MHTYPYLD2!AL$4,'[1]INTERNAL PARAMETERS-1'!$B$5:$J$44,7,FALSE)*MHTYPYLD2!$F255 + MHTYPYLD1!AL255*(1-VLOOKUP(MHTYPYLD2!AL$4,'[1]INTERNAL PARAMETERS-1'!$B$5:$J$44,5,FALSE))*VLOOKUP(MHTYPYLD2!AL$4,'[1]INTERNAL PARAMETERS-1'!$B$5:$J$44,9,FALSE)*MHTYPYLD2!$F255</f>
        <v>0</v>
      </c>
      <c r="AM255" s="50">
        <f>MHTYPYLD1!AM255*VLOOKUP(MHTYPYLD2!AM$4,'[1]INTERNAL PARAMETERS-1'!$B$5:$J$44,5,FALSE)*VLOOKUP(MHTYPYLD2!AM$4,'[1]INTERNAL PARAMETERS-1'!$B$5:$J$44,7,FALSE)*MHTYPYLD2!$F255 + MHTYPYLD1!AM255*(1-VLOOKUP(MHTYPYLD2!AM$4,'[1]INTERNAL PARAMETERS-1'!$B$5:$J$44,5,FALSE))*VLOOKUP(MHTYPYLD2!AM$4,'[1]INTERNAL PARAMETERS-1'!$B$5:$J$44,9,FALSE)*MHTYPYLD2!$F255</f>
        <v>0</v>
      </c>
      <c r="AN255" s="50">
        <f>MHTYPYLD1!AN255*VLOOKUP(MHTYPYLD2!AN$4,'[1]INTERNAL PARAMETERS-1'!$B$5:$J$44,5,FALSE)*VLOOKUP(MHTYPYLD2!AN$4,'[1]INTERNAL PARAMETERS-1'!$B$5:$J$44,7,FALSE)*MHTYPYLD2!$F255 + MHTYPYLD1!AN255*(1-VLOOKUP(MHTYPYLD2!AN$4,'[1]INTERNAL PARAMETERS-1'!$B$5:$J$44,5,FALSE))*VLOOKUP(MHTYPYLD2!AN$4,'[1]INTERNAL PARAMETERS-1'!$B$5:$J$44,9,FALSE)*MHTYPYLD2!$F255</f>
        <v>0</v>
      </c>
      <c r="AO255" s="50">
        <f>MHTYPYLD1!AO255*VLOOKUP(MHTYPYLD2!AO$4,'[1]INTERNAL PARAMETERS-1'!$B$5:$J$44,5,FALSE)*VLOOKUP(MHTYPYLD2!AO$4,'[1]INTERNAL PARAMETERS-1'!$B$5:$J$44,7,FALSE)*MHTYPYLD2!$F255 + MHTYPYLD1!AO255*(1-VLOOKUP(MHTYPYLD2!AO$4,'[1]INTERNAL PARAMETERS-1'!$B$5:$J$44,5,FALSE))*VLOOKUP(MHTYPYLD2!AO$4,'[1]INTERNAL PARAMETERS-1'!$B$5:$J$44,9,FALSE)*MHTYPYLD2!$F255</f>
        <v>0</v>
      </c>
      <c r="AP255" s="50">
        <f>MHTYPYLD1!AP255*VLOOKUP(MHTYPYLD2!AP$4,'[1]INTERNAL PARAMETERS-1'!$B$5:$J$44,5,FALSE)*VLOOKUP(MHTYPYLD2!AP$4,'[1]INTERNAL PARAMETERS-1'!$B$5:$J$44,7,FALSE)*MHTYPYLD2!$F255 + MHTYPYLD1!AP255*(1-VLOOKUP(MHTYPYLD2!AP$4,'[1]INTERNAL PARAMETERS-1'!$B$5:$J$44,5,FALSE))*VLOOKUP(MHTYPYLD2!AP$4,'[1]INTERNAL PARAMETERS-1'!$B$5:$J$44,9,FALSE)*MHTYPYLD2!$F255</f>
        <v>0</v>
      </c>
      <c r="AQ255" s="50">
        <f>MHTYPYLD1!AQ255*VLOOKUP(MHTYPYLD2!AQ$4,'[1]INTERNAL PARAMETERS-1'!$B$5:$J$44,5,FALSE)*VLOOKUP(MHTYPYLD2!AQ$4,'[1]INTERNAL PARAMETERS-1'!$B$5:$J$44,7,FALSE)*MHTYPYLD2!$F255 + MHTYPYLD1!AQ255*(1-VLOOKUP(MHTYPYLD2!AQ$4,'[1]INTERNAL PARAMETERS-1'!$B$5:$J$44,5,FALSE))*VLOOKUP(MHTYPYLD2!AQ$4,'[1]INTERNAL PARAMETERS-1'!$B$5:$J$44,9,FALSE)*MHTYPYLD2!$F255</f>
        <v>0</v>
      </c>
      <c r="AR255" s="50">
        <f>MHTYPYLD1!AR255*VLOOKUP(MHTYPYLD2!AR$4,'[1]INTERNAL PARAMETERS-1'!$B$5:$J$44,5,FALSE)*VLOOKUP(MHTYPYLD2!AR$4,'[1]INTERNAL PARAMETERS-1'!$B$5:$J$44,7,FALSE)*MHTYPYLD2!$F255 + MHTYPYLD1!AR255*(1-VLOOKUP(MHTYPYLD2!AR$4,'[1]INTERNAL PARAMETERS-1'!$B$5:$J$44,5,FALSE))*VLOOKUP(MHTYPYLD2!AR$4,'[1]INTERNAL PARAMETERS-1'!$B$5:$J$44,9,FALSE)*MHTYPYLD2!$F255</f>
        <v>0</v>
      </c>
      <c r="AS255" s="50">
        <f>MHTYPYLD1!AS255*VLOOKUP(MHTYPYLD2!AS$4,'[1]INTERNAL PARAMETERS-1'!$B$5:$J$44,5,FALSE)*VLOOKUP(MHTYPYLD2!AS$4,'[1]INTERNAL PARAMETERS-1'!$B$5:$J$44,7,FALSE)*MHTYPYLD2!$F255 + MHTYPYLD1!AS255*(1-VLOOKUP(MHTYPYLD2!AS$4,'[1]INTERNAL PARAMETERS-1'!$B$5:$J$44,5,FALSE))*VLOOKUP(MHTYPYLD2!AS$4,'[1]INTERNAL PARAMETERS-1'!$B$5:$J$44,9,FALSE)*MHTYPYLD2!$F255</f>
        <v>0</v>
      </c>
      <c r="AT255" s="49">
        <f>MHTYPYLD1!AT255*VLOOKUP(MHTYPYLD2!AT$4,'[1]INTERNAL PARAMETERS-1'!$B$5:$J$44,5,FALSE)*VLOOKUP(MHTYPYLD2!AT$4,'[1]INTERNAL PARAMETERS-1'!$B$5:$J$44,7,FALSE)*MHTYPYLD2!$F255 + MHTYPYLD1!AT255*(1-VLOOKUP(MHTYPYLD2!AT$4,'[1]INTERNAL PARAMETERS-1'!$B$5:$J$44,5,FALSE))*VLOOKUP(MHTYPYLD2!AT$4,'[1]INTERNAL PARAMETERS-1'!$B$5:$J$44,9,FALSE)*MHTYPYLD2!$F255</f>
        <v>0</v>
      </c>
      <c r="AU255" s="51">
        <f>MHTYPYLD1!AU255*VLOOKUP(MHTYPYLD2!AU$4,'[1]INTERNAL PARAMETERS-1'!$B$5:$J$44,5,FALSE)*VLOOKUP(MHTYPYLD2!AU$4,'[1]INTERNAL PARAMETERS-1'!$B$5:$J$44,6,FALSE)*VLOOKUP(MHTYPYLD2!AU$4,'[1]INTERNAL PARAMETERS-1'!$B$5:$J$44,3,FALSE) + MHTYPYLD1!AU255*(1-VLOOKUP(MHTYPYLD2!AU$4,'[1]INTERNAL PARAMETERS-1'!$B$5:$J$44,5,FALSE))*VLOOKUP(MHTYPYLD2!AU$4,'[1]INTERNAL PARAMETERS-1'!$B$5:$J$44,8,FALSE)*VLOOKUP(MHTYPYLD2!AU$4,'[1]INTERNAL PARAMETERS-1'!$B$5:$J$44,3,FALSE)</f>
        <v>0</v>
      </c>
      <c r="AV255" s="50">
        <f>MHTYPYLD1!AV255*VLOOKUP(MHTYPYLD2!AV$4,'[1]INTERNAL PARAMETERS-1'!$B$5:$J$44,5,FALSE)*VLOOKUP(MHTYPYLD2!AV$4,'[1]INTERNAL PARAMETERS-1'!$B$5:$J$44,6,FALSE)*VLOOKUP(MHTYPYLD2!AV$4,'[1]INTERNAL PARAMETERS-1'!$B$5:$J$44,3,FALSE) + MHTYPYLD1!AV255*(1-VLOOKUP(MHTYPYLD2!AV$4,'[1]INTERNAL PARAMETERS-1'!$B$5:$J$44,5,FALSE))*VLOOKUP(MHTYPYLD2!AV$4,'[1]INTERNAL PARAMETERS-1'!$B$5:$J$44,8,FALSE)*VLOOKUP(MHTYPYLD2!AV$4,'[1]INTERNAL PARAMETERS-1'!$B$5:$J$44,3,FALSE)</f>
        <v>0</v>
      </c>
      <c r="AW255" s="50">
        <f>MHTYPYLD1!AW255*VLOOKUP(MHTYPYLD2!AW$4,'[1]INTERNAL PARAMETERS-1'!$B$5:$J$44,5,FALSE)*VLOOKUP(MHTYPYLD2!AW$4,'[1]INTERNAL PARAMETERS-1'!$B$5:$J$44,6,FALSE)*VLOOKUP(MHTYPYLD2!AW$4,'[1]INTERNAL PARAMETERS-1'!$B$5:$J$44,3,FALSE) + MHTYPYLD1!AW255*(1-VLOOKUP(MHTYPYLD2!AW$4,'[1]INTERNAL PARAMETERS-1'!$B$5:$J$44,5,FALSE))*VLOOKUP(MHTYPYLD2!AW$4,'[1]INTERNAL PARAMETERS-1'!$B$5:$J$44,8,FALSE)*VLOOKUP(MHTYPYLD2!AW$4,'[1]INTERNAL PARAMETERS-1'!$B$5:$J$44,3,FALSE)</f>
        <v>0</v>
      </c>
      <c r="AX255" s="50">
        <f>MHTYPYLD1!AX255*VLOOKUP(MHTYPYLD2!AX$4,'[1]INTERNAL PARAMETERS-1'!$B$5:$J$44,5,FALSE)*VLOOKUP(MHTYPYLD2!AX$4,'[1]INTERNAL PARAMETERS-1'!$B$5:$J$44,6,FALSE)*VLOOKUP(MHTYPYLD2!AX$4,'[1]INTERNAL PARAMETERS-1'!$B$5:$J$44,3,FALSE) + MHTYPYLD1!AX255*(1-VLOOKUP(MHTYPYLD2!AX$4,'[1]INTERNAL PARAMETERS-1'!$B$5:$J$44,5,FALSE))*VLOOKUP(MHTYPYLD2!AX$4,'[1]INTERNAL PARAMETERS-1'!$B$5:$J$44,8,FALSE)*VLOOKUP(MHTYPYLD2!AX$4,'[1]INTERNAL PARAMETERS-1'!$B$5:$J$44,3,FALSE)</f>
        <v>0</v>
      </c>
      <c r="AY255" s="50">
        <f>MHTYPYLD1!AY255*VLOOKUP(MHTYPYLD2!AY$4,'[1]INTERNAL PARAMETERS-1'!$B$5:$J$44,5,FALSE)*VLOOKUP(MHTYPYLD2!AY$4,'[1]INTERNAL PARAMETERS-1'!$B$5:$J$44,6,FALSE)*VLOOKUP(MHTYPYLD2!AY$4,'[1]INTERNAL PARAMETERS-1'!$B$5:$J$44,3,FALSE) + MHTYPYLD1!AY255*(1-VLOOKUP(MHTYPYLD2!AY$4,'[1]INTERNAL PARAMETERS-1'!$B$5:$J$44,5,FALSE))*VLOOKUP(MHTYPYLD2!AY$4,'[1]INTERNAL PARAMETERS-1'!$B$5:$J$44,8,FALSE)*VLOOKUP(MHTYPYLD2!AY$4,'[1]INTERNAL PARAMETERS-1'!$B$5:$J$44,3,FALSE)</f>
        <v>0</v>
      </c>
      <c r="AZ255" s="50">
        <f>MHTYPYLD1!AZ255*VLOOKUP(MHTYPYLD2!AZ$4,'[1]INTERNAL PARAMETERS-1'!$B$5:$J$44,5,FALSE)*VLOOKUP(MHTYPYLD2!AZ$4,'[1]INTERNAL PARAMETERS-1'!$B$5:$J$44,6,FALSE)*VLOOKUP(MHTYPYLD2!AZ$4,'[1]INTERNAL PARAMETERS-1'!$B$5:$J$44,3,FALSE) + MHTYPYLD1!AZ255*(1-VLOOKUP(MHTYPYLD2!AZ$4,'[1]INTERNAL PARAMETERS-1'!$B$5:$J$44,5,FALSE))*VLOOKUP(MHTYPYLD2!AZ$4,'[1]INTERNAL PARAMETERS-1'!$B$5:$J$44,8,FALSE)*VLOOKUP(MHTYPYLD2!AZ$4,'[1]INTERNAL PARAMETERS-1'!$B$5:$J$44,3,FALSE)</f>
        <v>0</v>
      </c>
      <c r="BA255" s="50">
        <f>MHTYPYLD1!BA255*VLOOKUP(MHTYPYLD2!BA$4,'[1]INTERNAL PARAMETERS-1'!$B$5:$J$44,5,FALSE)*VLOOKUP(MHTYPYLD2!BA$4,'[1]INTERNAL PARAMETERS-1'!$B$5:$J$44,6,FALSE)*VLOOKUP(MHTYPYLD2!BA$4,'[1]INTERNAL PARAMETERS-1'!$B$5:$J$44,3,FALSE) + MHTYPYLD1!BA255*(1-VLOOKUP(MHTYPYLD2!BA$4,'[1]INTERNAL PARAMETERS-1'!$B$5:$J$44,5,FALSE))*VLOOKUP(MHTYPYLD2!BA$4,'[1]INTERNAL PARAMETERS-1'!$B$5:$J$44,8,FALSE)*VLOOKUP(MHTYPYLD2!BA$4,'[1]INTERNAL PARAMETERS-1'!$B$5:$J$44,3,FALSE)</f>
        <v>0</v>
      </c>
      <c r="BB255" s="50">
        <f>MHTYPYLD1!BB255*VLOOKUP(MHTYPYLD2!BB$4,'[1]INTERNAL PARAMETERS-1'!$B$5:$J$44,5,FALSE)*VLOOKUP(MHTYPYLD2!BB$4,'[1]INTERNAL PARAMETERS-1'!$B$5:$J$44,6,FALSE)*VLOOKUP(MHTYPYLD2!BB$4,'[1]INTERNAL PARAMETERS-1'!$B$5:$J$44,3,FALSE) + MHTYPYLD1!BB255*(1-VLOOKUP(MHTYPYLD2!BB$4,'[1]INTERNAL PARAMETERS-1'!$B$5:$J$44,5,FALSE))*VLOOKUP(MHTYPYLD2!BB$4,'[1]INTERNAL PARAMETERS-1'!$B$5:$J$44,8,FALSE)*VLOOKUP(MHTYPYLD2!BB$4,'[1]INTERNAL PARAMETERS-1'!$B$5:$J$44,3,FALSE)</f>
        <v>0</v>
      </c>
      <c r="BC255" s="50">
        <f>MHTYPYLD1!BC255*VLOOKUP(MHTYPYLD2!BC$4,'[1]INTERNAL PARAMETERS-1'!$B$5:$J$44,5,FALSE)*VLOOKUP(MHTYPYLD2!BC$4,'[1]INTERNAL PARAMETERS-1'!$B$5:$J$44,6,FALSE)*VLOOKUP(MHTYPYLD2!BC$4,'[1]INTERNAL PARAMETERS-1'!$B$5:$J$44,3,FALSE) + MHTYPYLD1!BC255*(1-VLOOKUP(MHTYPYLD2!BC$4,'[1]INTERNAL PARAMETERS-1'!$B$5:$J$44,5,FALSE))*VLOOKUP(MHTYPYLD2!BC$4,'[1]INTERNAL PARAMETERS-1'!$B$5:$J$44,8,FALSE)*VLOOKUP(MHTYPYLD2!BC$4,'[1]INTERNAL PARAMETERS-1'!$B$5:$J$44,3,FALSE)</f>
        <v>0</v>
      </c>
      <c r="BD255" s="50">
        <f>MHTYPYLD1!BD255*VLOOKUP(MHTYPYLD2!BD$4,'[1]INTERNAL PARAMETERS-1'!$B$5:$J$44,5,FALSE)*VLOOKUP(MHTYPYLD2!BD$4,'[1]INTERNAL PARAMETERS-1'!$B$5:$J$44,6,FALSE)*VLOOKUP(MHTYPYLD2!BD$4,'[1]INTERNAL PARAMETERS-1'!$B$5:$J$44,3,FALSE) + MHTYPYLD1!BD255*(1-VLOOKUP(MHTYPYLD2!BD$4,'[1]INTERNAL PARAMETERS-1'!$B$5:$J$44,5,FALSE))*VLOOKUP(MHTYPYLD2!BD$4,'[1]INTERNAL PARAMETERS-1'!$B$5:$J$44,8,FALSE)*VLOOKUP(MHTYPYLD2!BD$4,'[1]INTERNAL PARAMETERS-1'!$B$5:$J$44,3,FALSE)</f>
        <v>0</v>
      </c>
      <c r="BE255" s="50">
        <f>MHTYPYLD1!BE255*VLOOKUP(MHTYPYLD2!BE$4,'[1]INTERNAL PARAMETERS-1'!$B$5:$J$44,5,FALSE)*VLOOKUP(MHTYPYLD2!BE$4,'[1]INTERNAL PARAMETERS-1'!$B$5:$J$44,6,FALSE)*VLOOKUP(MHTYPYLD2!BE$4,'[1]INTERNAL PARAMETERS-1'!$B$5:$J$44,3,FALSE) + MHTYPYLD1!BE255*(1-VLOOKUP(MHTYPYLD2!BE$4,'[1]INTERNAL PARAMETERS-1'!$B$5:$J$44,5,FALSE))*VLOOKUP(MHTYPYLD2!BE$4,'[1]INTERNAL PARAMETERS-1'!$B$5:$J$44,8,FALSE)*VLOOKUP(MHTYPYLD2!BE$4,'[1]INTERNAL PARAMETERS-1'!$B$5:$J$44,3,FALSE)</f>
        <v>0</v>
      </c>
      <c r="BF255" s="50">
        <f>MHTYPYLD1!BF255*VLOOKUP(MHTYPYLD2!BF$4,'[1]INTERNAL PARAMETERS-1'!$B$5:$J$44,5,FALSE)*VLOOKUP(MHTYPYLD2!BF$4,'[1]INTERNAL PARAMETERS-1'!$B$5:$J$44,6,FALSE)*VLOOKUP(MHTYPYLD2!BF$4,'[1]INTERNAL PARAMETERS-1'!$B$5:$J$44,3,FALSE) + MHTYPYLD1!BF255*(1-VLOOKUP(MHTYPYLD2!BF$4,'[1]INTERNAL PARAMETERS-1'!$B$5:$J$44,5,FALSE))*VLOOKUP(MHTYPYLD2!BF$4,'[1]INTERNAL PARAMETERS-1'!$B$5:$J$44,8,FALSE)*VLOOKUP(MHTYPYLD2!BF$4,'[1]INTERNAL PARAMETERS-1'!$B$5:$J$44,3,FALSE)</f>
        <v>0</v>
      </c>
      <c r="BG255" s="50">
        <f>MHTYPYLD1!BG255*VLOOKUP(MHTYPYLD2!BG$4,'[1]INTERNAL PARAMETERS-1'!$B$5:$J$44,5,FALSE)*VLOOKUP(MHTYPYLD2!BG$4,'[1]INTERNAL PARAMETERS-1'!$B$5:$J$44,6,FALSE)*VLOOKUP(MHTYPYLD2!BG$4,'[1]INTERNAL PARAMETERS-1'!$B$5:$J$44,3,FALSE) + MHTYPYLD1!BG255*(1-VLOOKUP(MHTYPYLD2!BG$4,'[1]INTERNAL PARAMETERS-1'!$B$5:$J$44,5,FALSE))*VLOOKUP(MHTYPYLD2!BG$4,'[1]INTERNAL PARAMETERS-1'!$B$5:$J$44,8,FALSE)*VLOOKUP(MHTYPYLD2!BG$4,'[1]INTERNAL PARAMETERS-1'!$B$5:$J$44,3,FALSE)</f>
        <v>0</v>
      </c>
      <c r="BH255" s="50">
        <f>MHTYPYLD1!BH255*VLOOKUP(MHTYPYLD2!BH$4,'[1]INTERNAL PARAMETERS-1'!$B$5:$J$44,5,FALSE)*VLOOKUP(MHTYPYLD2!BH$4,'[1]INTERNAL PARAMETERS-1'!$B$5:$J$44,6,FALSE)*VLOOKUP(MHTYPYLD2!BH$4,'[1]INTERNAL PARAMETERS-1'!$B$5:$J$44,3,FALSE) + MHTYPYLD1!BH255*(1-VLOOKUP(MHTYPYLD2!BH$4,'[1]INTERNAL PARAMETERS-1'!$B$5:$J$44,5,FALSE))*VLOOKUP(MHTYPYLD2!BH$4,'[1]INTERNAL PARAMETERS-1'!$B$5:$J$44,8,FALSE)*VLOOKUP(MHTYPYLD2!BH$4,'[1]INTERNAL PARAMETERS-1'!$B$5:$J$44,3,FALSE)</f>
        <v>0</v>
      </c>
      <c r="BI255" s="50">
        <f>MHTYPYLD1!BI255*VLOOKUP(MHTYPYLD2!BI$4,'[1]INTERNAL PARAMETERS-1'!$B$5:$J$44,5,FALSE)*VLOOKUP(MHTYPYLD2!BI$4,'[1]INTERNAL PARAMETERS-1'!$B$5:$J$44,6,FALSE)*VLOOKUP(MHTYPYLD2!BI$4,'[1]INTERNAL PARAMETERS-1'!$B$5:$J$44,3,FALSE) + MHTYPYLD1!BI255*(1-VLOOKUP(MHTYPYLD2!BI$4,'[1]INTERNAL PARAMETERS-1'!$B$5:$J$44,5,FALSE))*VLOOKUP(MHTYPYLD2!BI$4,'[1]INTERNAL PARAMETERS-1'!$B$5:$J$44,8,FALSE)*VLOOKUP(MHTYPYLD2!BI$4,'[1]INTERNAL PARAMETERS-1'!$B$5:$J$44,3,FALSE)</f>
        <v>0</v>
      </c>
      <c r="BJ255" s="50">
        <f>MHTYPYLD1!BJ255*VLOOKUP(MHTYPYLD2!BJ$4,'[1]INTERNAL PARAMETERS-1'!$B$5:$J$44,5,FALSE)*VLOOKUP(MHTYPYLD2!BJ$4,'[1]INTERNAL PARAMETERS-1'!$B$5:$J$44,6,FALSE)*VLOOKUP(MHTYPYLD2!BJ$4,'[1]INTERNAL PARAMETERS-1'!$B$5:$J$44,3,FALSE) + MHTYPYLD1!BJ255*(1-VLOOKUP(MHTYPYLD2!BJ$4,'[1]INTERNAL PARAMETERS-1'!$B$5:$J$44,5,FALSE))*VLOOKUP(MHTYPYLD2!BJ$4,'[1]INTERNAL PARAMETERS-1'!$B$5:$J$44,8,FALSE)*VLOOKUP(MHTYPYLD2!BJ$4,'[1]INTERNAL PARAMETERS-1'!$B$5:$J$44,3,FALSE)</f>
        <v>0</v>
      </c>
      <c r="BK255" s="50">
        <f>MHTYPYLD1!BK255*VLOOKUP(MHTYPYLD2!BK$4,'[1]INTERNAL PARAMETERS-1'!$B$5:$J$44,5,FALSE)*VLOOKUP(MHTYPYLD2!BK$4,'[1]INTERNAL PARAMETERS-1'!$B$5:$J$44,6,FALSE)*VLOOKUP(MHTYPYLD2!BK$4,'[1]INTERNAL PARAMETERS-1'!$B$5:$J$44,3,FALSE) + MHTYPYLD1!BK255*(1-VLOOKUP(MHTYPYLD2!BK$4,'[1]INTERNAL PARAMETERS-1'!$B$5:$J$44,5,FALSE))*VLOOKUP(MHTYPYLD2!BK$4,'[1]INTERNAL PARAMETERS-1'!$B$5:$J$44,8,FALSE)*VLOOKUP(MHTYPYLD2!BK$4,'[1]INTERNAL PARAMETERS-1'!$B$5:$J$44,3,FALSE)</f>
        <v>0</v>
      </c>
      <c r="BL255" s="50">
        <f>MHTYPYLD1!BL255*VLOOKUP(MHTYPYLD2!BL$4,'[1]INTERNAL PARAMETERS-1'!$B$5:$J$44,5,FALSE)*VLOOKUP(MHTYPYLD2!BL$4,'[1]INTERNAL PARAMETERS-1'!$B$5:$J$44,6,FALSE)*VLOOKUP(MHTYPYLD2!BL$4,'[1]INTERNAL PARAMETERS-1'!$B$5:$J$44,3,FALSE) + MHTYPYLD1!BL255*(1-VLOOKUP(MHTYPYLD2!BL$4,'[1]INTERNAL PARAMETERS-1'!$B$5:$J$44,5,FALSE))*VLOOKUP(MHTYPYLD2!BL$4,'[1]INTERNAL PARAMETERS-1'!$B$5:$J$44,8,FALSE)*VLOOKUP(MHTYPYLD2!BL$4,'[1]INTERNAL PARAMETERS-1'!$B$5:$J$44,3,FALSE)</f>
        <v>0</v>
      </c>
      <c r="BM255" s="50">
        <f>MHTYPYLD1!BM255*VLOOKUP(MHTYPYLD2!BM$4,'[1]INTERNAL PARAMETERS-1'!$B$5:$J$44,5,FALSE)*VLOOKUP(MHTYPYLD2!BM$4,'[1]INTERNAL PARAMETERS-1'!$B$5:$J$44,6,FALSE)*VLOOKUP(MHTYPYLD2!BM$4,'[1]INTERNAL PARAMETERS-1'!$B$5:$J$44,3,FALSE) + MHTYPYLD1!BM255*(1-VLOOKUP(MHTYPYLD2!BM$4,'[1]INTERNAL PARAMETERS-1'!$B$5:$J$44,5,FALSE))*VLOOKUP(MHTYPYLD2!BM$4,'[1]INTERNAL PARAMETERS-1'!$B$5:$J$44,8,FALSE)*VLOOKUP(MHTYPYLD2!BM$4,'[1]INTERNAL PARAMETERS-1'!$B$5:$J$44,3,FALSE)</f>
        <v>0</v>
      </c>
      <c r="BN255" s="50">
        <f>MHTYPYLD1!BN255*VLOOKUP(MHTYPYLD2!BN$4,'[1]INTERNAL PARAMETERS-1'!$B$5:$J$44,5,FALSE)*VLOOKUP(MHTYPYLD2!BN$4,'[1]INTERNAL PARAMETERS-1'!$B$5:$J$44,6,FALSE)*VLOOKUP(MHTYPYLD2!BN$4,'[1]INTERNAL PARAMETERS-1'!$B$5:$J$44,3,FALSE) + MHTYPYLD1!BN255*(1-VLOOKUP(MHTYPYLD2!BN$4,'[1]INTERNAL PARAMETERS-1'!$B$5:$J$44,5,FALSE))*VLOOKUP(MHTYPYLD2!BN$4,'[1]INTERNAL PARAMETERS-1'!$B$5:$J$44,8,FALSE)*VLOOKUP(MHTYPYLD2!BN$4,'[1]INTERNAL PARAMETERS-1'!$B$5:$J$44,3,FALSE)</f>
        <v>0</v>
      </c>
      <c r="BO255" s="50">
        <f>MHTYPYLD1!BO255*VLOOKUP(MHTYPYLD2!BO$4,'[1]INTERNAL PARAMETERS-1'!$B$5:$J$44,5,FALSE)*VLOOKUP(MHTYPYLD2!BO$4,'[1]INTERNAL PARAMETERS-1'!$B$5:$J$44,6,FALSE)*VLOOKUP(MHTYPYLD2!BO$4,'[1]INTERNAL PARAMETERS-1'!$B$5:$J$44,3,FALSE) + MHTYPYLD1!BO255*(1-VLOOKUP(MHTYPYLD2!BO$4,'[1]INTERNAL PARAMETERS-1'!$B$5:$J$44,5,FALSE))*VLOOKUP(MHTYPYLD2!BO$4,'[1]INTERNAL PARAMETERS-1'!$B$5:$J$44,8,FALSE)*VLOOKUP(MHTYPYLD2!BO$4,'[1]INTERNAL PARAMETERS-1'!$B$5:$J$44,3,FALSE)</f>
        <v>0</v>
      </c>
      <c r="BP255" s="50">
        <f>MHTYPYLD1!BP255*VLOOKUP(MHTYPYLD2!BP$4,'[1]INTERNAL PARAMETERS-1'!$B$5:$J$44,5,FALSE)*VLOOKUP(MHTYPYLD2!BP$4,'[1]INTERNAL PARAMETERS-1'!$B$5:$J$44,6,FALSE)*VLOOKUP(MHTYPYLD2!BP$4,'[1]INTERNAL PARAMETERS-1'!$B$5:$J$44,3,FALSE) + MHTYPYLD1!BP255*(1-VLOOKUP(MHTYPYLD2!BP$4,'[1]INTERNAL PARAMETERS-1'!$B$5:$J$44,5,FALSE))*VLOOKUP(MHTYPYLD2!BP$4,'[1]INTERNAL PARAMETERS-1'!$B$5:$J$44,8,FALSE)*VLOOKUP(MHTYPYLD2!BP$4,'[1]INTERNAL PARAMETERS-1'!$B$5:$J$44,3,FALSE)</f>
        <v>0</v>
      </c>
      <c r="BQ255" s="50">
        <f>MHTYPYLD1!BQ255*VLOOKUP(MHTYPYLD2!BQ$4,'[1]INTERNAL PARAMETERS-1'!$B$5:$J$44,5,FALSE)*VLOOKUP(MHTYPYLD2!BQ$4,'[1]INTERNAL PARAMETERS-1'!$B$5:$J$44,6,FALSE)*VLOOKUP(MHTYPYLD2!BQ$4,'[1]INTERNAL PARAMETERS-1'!$B$5:$J$44,3,FALSE) + MHTYPYLD1!BQ255*(1-VLOOKUP(MHTYPYLD2!BQ$4,'[1]INTERNAL PARAMETERS-1'!$B$5:$J$44,5,FALSE))*VLOOKUP(MHTYPYLD2!BQ$4,'[1]INTERNAL PARAMETERS-1'!$B$5:$J$44,8,FALSE)*VLOOKUP(MHTYPYLD2!BQ$4,'[1]INTERNAL PARAMETERS-1'!$B$5:$J$44,3,FALSE)</f>
        <v>0</v>
      </c>
      <c r="BR255" s="50">
        <f>MHTYPYLD1!BR255*VLOOKUP(MHTYPYLD2!BR$4,'[1]INTERNAL PARAMETERS-1'!$B$5:$J$44,5,FALSE)*VLOOKUP(MHTYPYLD2!BR$4,'[1]INTERNAL PARAMETERS-1'!$B$5:$J$44,6,FALSE)*VLOOKUP(MHTYPYLD2!BR$4,'[1]INTERNAL PARAMETERS-1'!$B$5:$J$44,3,FALSE) + MHTYPYLD1!BR255*(1-VLOOKUP(MHTYPYLD2!BR$4,'[1]INTERNAL PARAMETERS-1'!$B$5:$J$44,5,FALSE))*VLOOKUP(MHTYPYLD2!BR$4,'[1]INTERNAL PARAMETERS-1'!$B$5:$J$44,8,FALSE)*VLOOKUP(MHTYPYLD2!BR$4,'[1]INTERNAL PARAMETERS-1'!$B$5:$J$44,3,FALSE)</f>
        <v>0</v>
      </c>
      <c r="BS255" s="50">
        <f>MHTYPYLD1!BS255*VLOOKUP(MHTYPYLD2!BS$4,'[1]INTERNAL PARAMETERS-1'!$B$5:$J$44,5,FALSE)*VLOOKUP(MHTYPYLD2!BS$4,'[1]INTERNAL PARAMETERS-1'!$B$5:$J$44,6,FALSE)*VLOOKUP(MHTYPYLD2!BS$4,'[1]INTERNAL PARAMETERS-1'!$B$5:$J$44,3,FALSE) + MHTYPYLD1!BS255*(1-VLOOKUP(MHTYPYLD2!BS$4,'[1]INTERNAL PARAMETERS-1'!$B$5:$J$44,5,FALSE))*VLOOKUP(MHTYPYLD2!BS$4,'[1]INTERNAL PARAMETERS-1'!$B$5:$J$44,8,FALSE)*VLOOKUP(MHTYPYLD2!BS$4,'[1]INTERNAL PARAMETERS-1'!$B$5:$J$44,3,FALSE)</f>
        <v>0</v>
      </c>
      <c r="BT255" s="50">
        <f>MHTYPYLD1!BT255*VLOOKUP(MHTYPYLD2!BT$4,'[1]INTERNAL PARAMETERS-1'!$B$5:$J$44,5,FALSE)*VLOOKUP(MHTYPYLD2!BT$4,'[1]INTERNAL PARAMETERS-1'!$B$5:$J$44,6,FALSE)*VLOOKUP(MHTYPYLD2!BT$4,'[1]INTERNAL PARAMETERS-1'!$B$5:$J$44,3,FALSE) + MHTYPYLD1!BT255*(1-VLOOKUP(MHTYPYLD2!BT$4,'[1]INTERNAL PARAMETERS-1'!$B$5:$J$44,5,FALSE))*VLOOKUP(MHTYPYLD2!BT$4,'[1]INTERNAL PARAMETERS-1'!$B$5:$J$44,8,FALSE)*VLOOKUP(MHTYPYLD2!BT$4,'[1]INTERNAL PARAMETERS-1'!$B$5:$J$44,3,FALSE)</f>
        <v>0</v>
      </c>
      <c r="BU255" s="50">
        <f>MHTYPYLD1!BU255*VLOOKUP(MHTYPYLD2!BU$4,'[1]INTERNAL PARAMETERS-1'!$B$5:$J$44,5,FALSE)*VLOOKUP(MHTYPYLD2!BU$4,'[1]INTERNAL PARAMETERS-1'!$B$5:$J$44,6,FALSE)*VLOOKUP(MHTYPYLD2!BU$4,'[1]INTERNAL PARAMETERS-1'!$B$5:$J$44,3,FALSE) + MHTYPYLD1!BU255*(1-VLOOKUP(MHTYPYLD2!BU$4,'[1]INTERNAL PARAMETERS-1'!$B$5:$J$44,5,FALSE))*VLOOKUP(MHTYPYLD2!BU$4,'[1]INTERNAL PARAMETERS-1'!$B$5:$J$44,8,FALSE)*VLOOKUP(MHTYPYLD2!BU$4,'[1]INTERNAL PARAMETERS-1'!$B$5:$J$44,3,FALSE)</f>
        <v>0</v>
      </c>
      <c r="BV255" s="50">
        <f>MHTYPYLD1!BV255*VLOOKUP(MHTYPYLD2!BV$4,'[1]INTERNAL PARAMETERS-1'!$B$5:$J$44,5,FALSE)*VLOOKUP(MHTYPYLD2!BV$4,'[1]INTERNAL PARAMETERS-1'!$B$5:$J$44,6,FALSE)*VLOOKUP(MHTYPYLD2!BV$4,'[1]INTERNAL PARAMETERS-1'!$B$5:$J$44,3,FALSE) + MHTYPYLD1!BV255*(1-VLOOKUP(MHTYPYLD2!BV$4,'[1]INTERNAL PARAMETERS-1'!$B$5:$J$44,5,FALSE))*VLOOKUP(MHTYPYLD2!BV$4,'[1]INTERNAL PARAMETERS-1'!$B$5:$J$44,8,FALSE)*VLOOKUP(MHTYPYLD2!BV$4,'[1]INTERNAL PARAMETERS-1'!$B$5:$J$44,3,FALSE)</f>
        <v>0</v>
      </c>
      <c r="BW255" s="50">
        <f>MHTYPYLD1!BW255*VLOOKUP(MHTYPYLD2!BW$4,'[1]INTERNAL PARAMETERS-1'!$B$5:$J$44,5,FALSE)*VLOOKUP(MHTYPYLD2!BW$4,'[1]INTERNAL PARAMETERS-1'!$B$5:$J$44,6,FALSE)*VLOOKUP(MHTYPYLD2!BW$4,'[1]INTERNAL PARAMETERS-1'!$B$5:$J$44,3,FALSE) + MHTYPYLD1!BW255*(1-VLOOKUP(MHTYPYLD2!BW$4,'[1]INTERNAL PARAMETERS-1'!$B$5:$J$44,5,FALSE))*VLOOKUP(MHTYPYLD2!BW$4,'[1]INTERNAL PARAMETERS-1'!$B$5:$J$44,8,FALSE)*VLOOKUP(MHTYPYLD2!BW$4,'[1]INTERNAL PARAMETERS-1'!$B$5:$J$44,3,FALSE)</f>
        <v>0</v>
      </c>
      <c r="BX255" s="50">
        <f>MHTYPYLD1!BX255*VLOOKUP(MHTYPYLD2!BX$4,'[1]INTERNAL PARAMETERS-1'!$B$5:$J$44,5,FALSE)*VLOOKUP(MHTYPYLD2!BX$4,'[1]INTERNAL PARAMETERS-1'!$B$5:$J$44,6,FALSE)*VLOOKUP(MHTYPYLD2!BX$4,'[1]INTERNAL PARAMETERS-1'!$B$5:$J$44,3,FALSE) + MHTYPYLD1!BX255*(1-VLOOKUP(MHTYPYLD2!BX$4,'[1]INTERNAL PARAMETERS-1'!$B$5:$J$44,5,FALSE))*VLOOKUP(MHTYPYLD2!BX$4,'[1]INTERNAL PARAMETERS-1'!$B$5:$J$44,8,FALSE)*VLOOKUP(MHTYPYLD2!BX$4,'[1]INTERNAL PARAMETERS-1'!$B$5:$J$44,3,FALSE)</f>
        <v>0</v>
      </c>
      <c r="BY255" s="50">
        <f>MHTYPYLD1!BY255*VLOOKUP(MHTYPYLD2!BY$4,'[1]INTERNAL PARAMETERS-1'!$B$5:$J$44,5,FALSE)*VLOOKUP(MHTYPYLD2!BY$4,'[1]INTERNAL PARAMETERS-1'!$B$5:$J$44,6,FALSE)*VLOOKUP(MHTYPYLD2!BY$4,'[1]INTERNAL PARAMETERS-1'!$B$5:$J$44,3,FALSE) + MHTYPYLD1!BY255*(1-VLOOKUP(MHTYPYLD2!BY$4,'[1]INTERNAL PARAMETERS-1'!$B$5:$J$44,5,FALSE))*VLOOKUP(MHTYPYLD2!BY$4,'[1]INTERNAL PARAMETERS-1'!$B$5:$J$44,8,FALSE)*VLOOKUP(MHTYPYLD2!BY$4,'[1]INTERNAL PARAMETERS-1'!$B$5:$J$44,3,FALSE)</f>
        <v>0</v>
      </c>
      <c r="BZ255" s="50">
        <f>MHTYPYLD1!BZ255*VLOOKUP(MHTYPYLD2!BZ$4,'[1]INTERNAL PARAMETERS-1'!$B$5:$J$44,5,FALSE)*VLOOKUP(MHTYPYLD2!BZ$4,'[1]INTERNAL PARAMETERS-1'!$B$5:$J$44,6,FALSE)*VLOOKUP(MHTYPYLD2!BZ$4,'[1]INTERNAL PARAMETERS-1'!$B$5:$J$44,3,FALSE) + MHTYPYLD1!BZ255*(1-VLOOKUP(MHTYPYLD2!BZ$4,'[1]INTERNAL PARAMETERS-1'!$B$5:$J$44,5,FALSE))*VLOOKUP(MHTYPYLD2!BZ$4,'[1]INTERNAL PARAMETERS-1'!$B$5:$J$44,8,FALSE)*VLOOKUP(MHTYPYLD2!BZ$4,'[1]INTERNAL PARAMETERS-1'!$B$5:$J$44,3,FALSE)</f>
        <v>0</v>
      </c>
      <c r="CA255" s="50">
        <f>MHTYPYLD1!CA255*VLOOKUP(MHTYPYLD2!CA$4,'[1]INTERNAL PARAMETERS-1'!$B$5:$J$44,5,FALSE)*VLOOKUP(MHTYPYLD2!CA$4,'[1]INTERNAL PARAMETERS-1'!$B$5:$J$44,6,FALSE)*VLOOKUP(MHTYPYLD2!CA$4,'[1]INTERNAL PARAMETERS-1'!$B$5:$J$44,3,FALSE) + MHTYPYLD1!CA255*(1-VLOOKUP(MHTYPYLD2!CA$4,'[1]INTERNAL PARAMETERS-1'!$B$5:$J$44,5,FALSE))*VLOOKUP(MHTYPYLD2!CA$4,'[1]INTERNAL PARAMETERS-1'!$B$5:$J$44,8,FALSE)*VLOOKUP(MHTYPYLD2!CA$4,'[1]INTERNAL PARAMETERS-1'!$B$5:$J$44,3,FALSE)</f>
        <v>0</v>
      </c>
      <c r="CB255" s="50">
        <f>MHTYPYLD1!CB255*VLOOKUP(MHTYPYLD2!CB$4,'[1]INTERNAL PARAMETERS-1'!$B$5:$J$44,5,FALSE)*VLOOKUP(MHTYPYLD2!CB$4,'[1]INTERNAL PARAMETERS-1'!$B$5:$J$44,6,FALSE)*VLOOKUP(MHTYPYLD2!CB$4,'[1]INTERNAL PARAMETERS-1'!$B$5:$J$44,3,FALSE) + MHTYPYLD1!CB255*(1-VLOOKUP(MHTYPYLD2!CB$4,'[1]INTERNAL PARAMETERS-1'!$B$5:$J$44,5,FALSE))*VLOOKUP(MHTYPYLD2!CB$4,'[1]INTERNAL PARAMETERS-1'!$B$5:$J$44,8,FALSE)*VLOOKUP(MHTYPYLD2!CB$4,'[1]INTERNAL PARAMETERS-1'!$B$5:$J$44,3,FALSE)</f>
        <v>0</v>
      </c>
      <c r="CC255" s="50">
        <f>MHTYPYLD1!CC255*VLOOKUP(MHTYPYLD2!CC$4,'[1]INTERNAL PARAMETERS-1'!$B$5:$J$44,5,FALSE)*VLOOKUP(MHTYPYLD2!CC$4,'[1]INTERNAL PARAMETERS-1'!$B$5:$J$44,6,FALSE)*VLOOKUP(MHTYPYLD2!CC$4,'[1]INTERNAL PARAMETERS-1'!$B$5:$J$44,3,FALSE) + MHTYPYLD1!CC255*(1-VLOOKUP(MHTYPYLD2!CC$4,'[1]INTERNAL PARAMETERS-1'!$B$5:$J$44,5,FALSE))*VLOOKUP(MHTYPYLD2!CC$4,'[1]INTERNAL PARAMETERS-1'!$B$5:$J$44,8,FALSE)*VLOOKUP(MHTYPYLD2!CC$4,'[1]INTERNAL PARAMETERS-1'!$B$5:$J$44,3,FALSE)</f>
        <v>0</v>
      </c>
      <c r="CD255" s="50">
        <f>MHTYPYLD1!CD255*VLOOKUP(MHTYPYLD2!CD$4,'[1]INTERNAL PARAMETERS-1'!$B$5:$J$44,5,FALSE)*VLOOKUP(MHTYPYLD2!CD$4,'[1]INTERNAL PARAMETERS-1'!$B$5:$J$44,6,FALSE)*VLOOKUP(MHTYPYLD2!CD$4,'[1]INTERNAL PARAMETERS-1'!$B$5:$J$44,3,FALSE) + MHTYPYLD1!CD255*(1-VLOOKUP(MHTYPYLD2!CD$4,'[1]INTERNAL PARAMETERS-1'!$B$5:$J$44,5,FALSE))*VLOOKUP(MHTYPYLD2!CD$4,'[1]INTERNAL PARAMETERS-1'!$B$5:$J$44,8,FALSE)*VLOOKUP(MHTYPYLD2!CD$4,'[1]INTERNAL PARAMETERS-1'!$B$5:$J$44,3,FALSE)</f>
        <v>0</v>
      </c>
      <c r="CE255" s="50">
        <f>MHTYPYLD1!CE255*VLOOKUP(MHTYPYLD2!CE$4,'[1]INTERNAL PARAMETERS-1'!$B$5:$J$44,5,FALSE)*VLOOKUP(MHTYPYLD2!CE$4,'[1]INTERNAL PARAMETERS-1'!$B$5:$J$44,6,FALSE)*VLOOKUP(MHTYPYLD2!CE$4,'[1]INTERNAL PARAMETERS-1'!$B$5:$J$44,3,FALSE) + MHTYPYLD1!CE255*(1-VLOOKUP(MHTYPYLD2!CE$4,'[1]INTERNAL PARAMETERS-1'!$B$5:$J$44,5,FALSE))*VLOOKUP(MHTYPYLD2!CE$4,'[1]INTERNAL PARAMETERS-1'!$B$5:$J$44,8,FALSE)*VLOOKUP(MHTYPYLD2!CE$4,'[1]INTERNAL PARAMETERS-1'!$B$5:$J$44,3,FALSE)</f>
        <v>0</v>
      </c>
      <c r="CF255" s="50">
        <f>MHTYPYLD1!CF255*VLOOKUP(MHTYPYLD2!CF$4,'[1]INTERNAL PARAMETERS-1'!$B$5:$J$44,5,FALSE)*VLOOKUP(MHTYPYLD2!CF$4,'[1]INTERNAL PARAMETERS-1'!$B$5:$J$44,6,FALSE)*VLOOKUP(MHTYPYLD2!CF$4,'[1]INTERNAL PARAMETERS-1'!$B$5:$J$44,3,FALSE) + MHTYPYLD1!CF255*(1-VLOOKUP(MHTYPYLD2!CF$4,'[1]INTERNAL PARAMETERS-1'!$B$5:$J$44,5,FALSE))*VLOOKUP(MHTYPYLD2!CF$4,'[1]INTERNAL PARAMETERS-1'!$B$5:$J$44,8,FALSE)*VLOOKUP(MHTYPYLD2!CF$4,'[1]INTERNAL PARAMETERS-1'!$B$5:$J$44,3,FALSE)</f>
        <v>0</v>
      </c>
      <c r="CG255" s="50">
        <f>MHTYPYLD1!CG255*VLOOKUP(MHTYPYLD2!CG$4,'[1]INTERNAL PARAMETERS-1'!$B$5:$J$44,5,FALSE)*VLOOKUP(MHTYPYLD2!CG$4,'[1]INTERNAL PARAMETERS-1'!$B$5:$J$44,6,FALSE)*VLOOKUP(MHTYPYLD2!CG$4,'[1]INTERNAL PARAMETERS-1'!$B$5:$J$44,3,FALSE) + MHTYPYLD1!CG255*(1-VLOOKUP(MHTYPYLD2!CG$4,'[1]INTERNAL PARAMETERS-1'!$B$5:$J$44,5,FALSE))*VLOOKUP(MHTYPYLD2!CG$4,'[1]INTERNAL PARAMETERS-1'!$B$5:$J$44,8,FALSE)*VLOOKUP(MHTYPYLD2!CG$4,'[1]INTERNAL PARAMETERS-1'!$B$5:$J$44,3,FALSE)</f>
        <v>0</v>
      </c>
      <c r="CH255" s="49">
        <f>MHTYPYLD1!CH255*VLOOKUP(MHTYPYLD2!CH$4,'[1]INTERNAL PARAMETERS-1'!$B$5:$J$44,5,FALSE)*VLOOKUP(MHTYPYLD2!CH$4,'[1]INTERNAL PARAMETERS-1'!$B$5:$J$44,6,FALSE)*VLOOKUP(MHTYPYLD2!CH$4,'[1]INTERNAL PARAMETERS-1'!$B$5:$J$44,3,FALSE) + MHTYPYLD1!CH255*(1-VLOOKUP(MHTYPYLD2!CH$4,'[1]INTERNAL PARAMETERS-1'!$B$5:$J$44,5,FALSE))*VLOOKUP(MHTYPYLD2!CH$4,'[1]INTERNAL PARAMETERS-1'!$B$5:$J$44,8,FALSE)*VLOOKUP(MHTYPYLD2!CH$4,'[1]INTERNAL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>
      <c r="B256" s="67" t="s">
        <v>6</v>
      </c>
      <c r="C256" s="66" t="s">
        <v>54</v>
      </c>
      <c r="D256" s="66" t="s">
        <v>53</v>
      </c>
      <c r="E256" s="139">
        <f>MHTYP!S256</f>
        <v>0</v>
      </c>
      <c r="F256" s="62">
        <f>'[1]INTERNAL PARAMETERS-1'!M22</f>
        <v>5.05</v>
      </c>
      <c r="G256" s="51">
        <f>MHTYPYLD1!G256*VLOOKUP(MHTYPYLD2!G$4,'[1]INTERNAL PARAMETERS-1'!$B$5:$J$44,5,FALSE)*VLOOKUP(MHTYPYLD2!G$4,'[1]INTERNAL PARAMETERS-1'!$B$5:$J$44,7,FALSE)*MHTYPYLD2!$F256 + MHTYPYLD1!G256*(1-VLOOKUP(MHTYPYLD2!G$4,'[1]INTERNAL PARAMETERS-1'!$B$5:$J$44,5,FALSE))*VLOOKUP(MHTYPYLD2!G$4,'[1]INTERNAL PARAMETERS-1'!$B$5:$J$44,9,FALSE)*MHTYPYLD2!$F256</f>
        <v>0</v>
      </c>
      <c r="H256" s="50">
        <f>MHTYPYLD1!H256*VLOOKUP(MHTYPYLD2!H$4,'[1]INTERNAL PARAMETERS-1'!$B$5:$J$44,5,FALSE)*VLOOKUP(MHTYPYLD2!H$4,'[1]INTERNAL PARAMETERS-1'!$B$5:$J$44,7,FALSE)*MHTYPYLD2!$F256 + MHTYPYLD1!H256*(1-VLOOKUP(MHTYPYLD2!H$4,'[1]INTERNAL PARAMETERS-1'!$B$5:$J$44,5,FALSE))*VLOOKUP(MHTYPYLD2!H$4,'[1]INTERNAL PARAMETERS-1'!$B$5:$J$44,9,FALSE)*MHTYPYLD2!$F256</f>
        <v>0</v>
      </c>
      <c r="I256" s="50">
        <f>MHTYPYLD1!I256*VLOOKUP(MHTYPYLD2!I$4,'[1]INTERNAL PARAMETERS-1'!$B$5:$J$44,5,FALSE)*VLOOKUP(MHTYPYLD2!I$4,'[1]INTERNAL PARAMETERS-1'!$B$5:$J$44,7,FALSE)*MHTYPYLD2!$F256 + MHTYPYLD1!I256*(1-VLOOKUP(MHTYPYLD2!I$4,'[1]INTERNAL PARAMETERS-1'!$B$5:$J$44,5,FALSE))*VLOOKUP(MHTYPYLD2!I$4,'[1]INTERNAL PARAMETERS-1'!$B$5:$J$44,9,FALSE)*MHTYPYLD2!$F256</f>
        <v>0</v>
      </c>
      <c r="J256" s="50">
        <f>MHTYPYLD1!J256*VLOOKUP(MHTYPYLD2!J$4,'[1]INTERNAL PARAMETERS-1'!$B$5:$J$44,5,FALSE)*VLOOKUP(MHTYPYLD2!J$4,'[1]INTERNAL PARAMETERS-1'!$B$5:$J$44,7,FALSE)*MHTYPYLD2!$F256 + MHTYPYLD1!J256*(1-VLOOKUP(MHTYPYLD2!J$4,'[1]INTERNAL PARAMETERS-1'!$B$5:$J$44,5,FALSE))*VLOOKUP(MHTYPYLD2!J$4,'[1]INTERNAL PARAMETERS-1'!$B$5:$J$44,9,FALSE)*MHTYPYLD2!$F256</f>
        <v>0</v>
      </c>
      <c r="K256" s="50">
        <f>MHTYPYLD1!K256*VLOOKUP(MHTYPYLD2!K$4,'[1]INTERNAL PARAMETERS-1'!$B$5:$J$44,5,FALSE)*VLOOKUP(MHTYPYLD2!K$4,'[1]INTERNAL PARAMETERS-1'!$B$5:$J$44,7,FALSE)*MHTYPYLD2!$F256 + MHTYPYLD1!K256*(1-VLOOKUP(MHTYPYLD2!K$4,'[1]INTERNAL PARAMETERS-1'!$B$5:$J$44,5,FALSE))*VLOOKUP(MHTYPYLD2!K$4,'[1]INTERNAL PARAMETERS-1'!$B$5:$J$44,9,FALSE)*MHTYPYLD2!$F256</f>
        <v>0</v>
      </c>
      <c r="L256" s="50">
        <f>MHTYPYLD1!L256*VLOOKUP(MHTYPYLD2!L$4,'[1]INTERNAL PARAMETERS-1'!$B$5:$J$44,5,FALSE)*VLOOKUP(MHTYPYLD2!L$4,'[1]INTERNAL PARAMETERS-1'!$B$5:$J$44,7,FALSE)*MHTYPYLD2!$F256 + MHTYPYLD1!L256*(1-VLOOKUP(MHTYPYLD2!L$4,'[1]INTERNAL PARAMETERS-1'!$B$5:$J$44,5,FALSE))*VLOOKUP(MHTYPYLD2!L$4,'[1]INTERNAL PARAMETERS-1'!$B$5:$J$44,9,FALSE)*MHTYPYLD2!$F256</f>
        <v>0</v>
      </c>
      <c r="M256" s="50">
        <f>MHTYPYLD1!M256*VLOOKUP(MHTYPYLD2!M$4,'[1]INTERNAL PARAMETERS-1'!$B$5:$J$44,5,FALSE)*VLOOKUP(MHTYPYLD2!M$4,'[1]INTERNAL PARAMETERS-1'!$B$5:$J$44,7,FALSE)*MHTYPYLD2!$F256 + MHTYPYLD1!M256*(1-VLOOKUP(MHTYPYLD2!M$4,'[1]INTERNAL PARAMETERS-1'!$B$5:$J$44,5,FALSE))*VLOOKUP(MHTYPYLD2!M$4,'[1]INTERNAL PARAMETERS-1'!$B$5:$J$44,9,FALSE)*MHTYPYLD2!$F256</f>
        <v>0</v>
      </c>
      <c r="N256" s="50">
        <f>MHTYPYLD1!N256*VLOOKUP(MHTYPYLD2!N$4,'[1]INTERNAL PARAMETERS-1'!$B$5:$J$44,5,FALSE)*VLOOKUP(MHTYPYLD2!N$4,'[1]INTERNAL PARAMETERS-1'!$B$5:$J$44,7,FALSE)*MHTYPYLD2!$F256 + MHTYPYLD1!N256*(1-VLOOKUP(MHTYPYLD2!N$4,'[1]INTERNAL PARAMETERS-1'!$B$5:$J$44,5,FALSE))*VLOOKUP(MHTYPYLD2!N$4,'[1]INTERNAL PARAMETERS-1'!$B$5:$J$44,9,FALSE)*MHTYPYLD2!$F256</f>
        <v>0</v>
      </c>
      <c r="O256" s="50">
        <f>MHTYPYLD1!O256*VLOOKUP(MHTYPYLD2!O$4,'[1]INTERNAL PARAMETERS-1'!$B$5:$J$44,5,FALSE)*VLOOKUP(MHTYPYLD2!O$4,'[1]INTERNAL PARAMETERS-1'!$B$5:$J$44,7,FALSE)*MHTYPYLD2!$F256 + MHTYPYLD1!O256*(1-VLOOKUP(MHTYPYLD2!O$4,'[1]INTERNAL PARAMETERS-1'!$B$5:$J$44,5,FALSE))*VLOOKUP(MHTYPYLD2!O$4,'[1]INTERNAL PARAMETERS-1'!$B$5:$J$44,9,FALSE)*MHTYPYLD2!$F256</f>
        <v>0</v>
      </c>
      <c r="P256" s="50">
        <f>MHTYPYLD1!P256*VLOOKUP(MHTYPYLD2!P$4,'[1]INTERNAL PARAMETERS-1'!$B$5:$J$44,5,FALSE)*VLOOKUP(MHTYPYLD2!P$4,'[1]INTERNAL PARAMETERS-1'!$B$5:$J$44,7,FALSE)*MHTYPYLD2!$F256 + MHTYPYLD1!P256*(1-VLOOKUP(MHTYPYLD2!P$4,'[1]INTERNAL PARAMETERS-1'!$B$5:$J$44,5,FALSE))*VLOOKUP(MHTYPYLD2!P$4,'[1]INTERNAL PARAMETERS-1'!$B$5:$J$44,9,FALSE)*MHTYPYLD2!$F256</f>
        <v>0</v>
      </c>
      <c r="Q256" s="50">
        <f>MHTYPYLD1!Q256*VLOOKUP(MHTYPYLD2!Q$4,'[1]INTERNAL PARAMETERS-1'!$B$5:$J$44,5,FALSE)*VLOOKUP(MHTYPYLD2!Q$4,'[1]INTERNAL PARAMETERS-1'!$B$5:$J$44,7,FALSE)*MHTYPYLD2!$F256 + MHTYPYLD1!Q256*(1-VLOOKUP(MHTYPYLD2!Q$4,'[1]INTERNAL PARAMETERS-1'!$B$5:$J$44,5,FALSE))*VLOOKUP(MHTYPYLD2!Q$4,'[1]INTERNAL PARAMETERS-1'!$B$5:$J$44,9,FALSE)*MHTYPYLD2!$F256</f>
        <v>0</v>
      </c>
      <c r="R256" s="50">
        <f>MHTYPYLD1!R256*VLOOKUP(MHTYPYLD2!R$4,'[1]INTERNAL PARAMETERS-1'!$B$5:$J$44,5,FALSE)*VLOOKUP(MHTYPYLD2!R$4,'[1]INTERNAL PARAMETERS-1'!$B$5:$J$44,7,FALSE)*MHTYPYLD2!$F256 + MHTYPYLD1!R256*(1-VLOOKUP(MHTYPYLD2!R$4,'[1]INTERNAL PARAMETERS-1'!$B$5:$J$44,5,FALSE))*VLOOKUP(MHTYPYLD2!R$4,'[1]INTERNAL PARAMETERS-1'!$B$5:$J$44,9,FALSE)*MHTYPYLD2!$F256</f>
        <v>0</v>
      </c>
      <c r="S256" s="50">
        <f>MHTYPYLD1!S256*VLOOKUP(MHTYPYLD2!S$4,'[1]INTERNAL PARAMETERS-1'!$B$5:$J$44,5,FALSE)*VLOOKUP(MHTYPYLD2!S$4,'[1]INTERNAL PARAMETERS-1'!$B$5:$J$44,7,FALSE)*MHTYPYLD2!$F256 + MHTYPYLD1!S256*(1-VLOOKUP(MHTYPYLD2!S$4,'[1]INTERNAL PARAMETERS-1'!$B$5:$J$44,5,FALSE))*VLOOKUP(MHTYPYLD2!S$4,'[1]INTERNAL PARAMETERS-1'!$B$5:$J$44,9,FALSE)*MHTYPYLD2!$F256</f>
        <v>0</v>
      </c>
      <c r="T256" s="50">
        <f>MHTYPYLD1!T256*VLOOKUP(MHTYPYLD2!T$4,'[1]INTERNAL PARAMETERS-1'!$B$5:$J$44,5,FALSE)*VLOOKUP(MHTYPYLD2!T$4,'[1]INTERNAL PARAMETERS-1'!$B$5:$J$44,7,FALSE)*MHTYPYLD2!$F256 + MHTYPYLD1!T256*(1-VLOOKUP(MHTYPYLD2!T$4,'[1]INTERNAL PARAMETERS-1'!$B$5:$J$44,5,FALSE))*VLOOKUP(MHTYPYLD2!T$4,'[1]INTERNAL PARAMETERS-1'!$B$5:$J$44,9,FALSE)*MHTYPYLD2!$F256</f>
        <v>0</v>
      </c>
      <c r="U256" s="50">
        <f>MHTYPYLD1!U256*VLOOKUP(MHTYPYLD2!U$4,'[1]INTERNAL PARAMETERS-1'!$B$5:$J$44,5,FALSE)*VLOOKUP(MHTYPYLD2!U$4,'[1]INTERNAL PARAMETERS-1'!$B$5:$J$44,7,FALSE)*MHTYPYLD2!$F256 + MHTYPYLD1!U256*(1-VLOOKUP(MHTYPYLD2!U$4,'[1]INTERNAL PARAMETERS-1'!$B$5:$J$44,5,FALSE))*VLOOKUP(MHTYPYLD2!U$4,'[1]INTERNAL PARAMETERS-1'!$B$5:$J$44,9,FALSE)*MHTYPYLD2!$F256</f>
        <v>0</v>
      </c>
      <c r="V256" s="50">
        <f>MHTYPYLD1!V256*VLOOKUP(MHTYPYLD2!V$4,'[1]INTERNAL PARAMETERS-1'!$B$5:$J$44,5,FALSE)*VLOOKUP(MHTYPYLD2!V$4,'[1]INTERNAL PARAMETERS-1'!$B$5:$J$44,7,FALSE)*MHTYPYLD2!$F256 + MHTYPYLD1!V256*(1-VLOOKUP(MHTYPYLD2!V$4,'[1]INTERNAL PARAMETERS-1'!$B$5:$J$44,5,FALSE))*VLOOKUP(MHTYPYLD2!V$4,'[1]INTERNAL PARAMETERS-1'!$B$5:$J$44,9,FALSE)*MHTYPYLD2!$F256</f>
        <v>0</v>
      </c>
      <c r="W256" s="50">
        <f>MHTYPYLD1!W256*VLOOKUP(MHTYPYLD2!W$4,'[1]INTERNAL PARAMETERS-1'!$B$5:$J$44,5,FALSE)*VLOOKUP(MHTYPYLD2!W$4,'[1]INTERNAL PARAMETERS-1'!$B$5:$J$44,7,FALSE)*MHTYPYLD2!$F256 + MHTYPYLD1!W256*(1-VLOOKUP(MHTYPYLD2!W$4,'[1]INTERNAL PARAMETERS-1'!$B$5:$J$44,5,FALSE))*VLOOKUP(MHTYPYLD2!W$4,'[1]INTERNAL PARAMETERS-1'!$B$5:$J$44,9,FALSE)*MHTYPYLD2!$F256</f>
        <v>0</v>
      </c>
      <c r="X256" s="50">
        <f>MHTYPYLD1!X256*VLOOKUP(MHTYPYLD2!X$4,'[1]INTERNAL PARAMETERS-1'!$B$5:$J$44,5,FALSE)*VLOOKUP(MHTYPYLD2!X$4,'[1]INTERNAL PARAMETERS-1'!$B$5:$J$44,7,FALSE)*MHTYPYLD2!$F256 + MHTYPYLD1!X256*(1-VLOOKUP(MHTYPYLD2!X$4,'[1]INTERNAL PARAMETERS-1'!$B$5:$J$44,5,FALSE))*VLOOKUP(MHTYPYLD2!X$4,'[1]INTERNAL PARAMETERS-1'!$B$5:$J$44,9,FALSE)*MHTYPYLD2!$F256</f>
        <v>0</v>
      </c>
      <c r="Y256" s="50">
        <f>MHTYPYLD1!Y256*VLOOKUP(MHTYPYLD2!Y$4,'[1]INTERNAL PARAMETERS-1'!$B$5:$J$44,5,FALSE)*VLOOKUP(MHTYPYLD2!Y$4,'[1]INTERNAL PARAMETERS-1'!$B$5:$J$44,7,FALSE)*MHTYPYLD2!$F256 + MHTYPYLD1!Y256*(1-VLOOKUP(MHTYPYLD2!Y$4,'[1]INTERNAL PARAMETERS-1'!$B$5:$J$44,5,FALSE))*VLOOKUP(MHTYPYLD2!Y$4,'[1]INTERNAL PARAMETERS-1'!$B$5:$J$44,9,FALSE)*MHTYPYLD2!$F256</f>
        <v>0</v>
      </c>
      <c r="Z256" s="50">
        <f>MHTYPYLD1!Z256*VLOOKUP(MHTYPYLD2!Z$4,'[1]INTERNAL PARAMETERS-1'!$B$5:$J$44,5,FALSE)*VLOOKUP(MHTYPYLD2!Z$4,'[1]INTERNAL PARAMETERS-1'!$B$5:$J$44,7,FALSE)*MHTYPYLD2!$F256 + MHTYPYLD1!Z256*(1-VLOOKUP(MHTYPYLD2!Z$4,'[1]INTERNAL PARAMETERS-1'!$B$5:$J$44,5,FALSE))*VLOOKUP(MHTYPYLD2!Z$4,'[1]INTERNAL PARAMETERS-1'!$B$5:$J$44,9,FALSE)*MHTYPYLD2!$F256</f>
        <v>0</v>
      </c>
      <c r="AA256" s="50">
        <f>MHTYPYLD1!AA256*VLOOKUP(MHTYPYLD2!AA$4,'[1]INTERNAL PARAMETERS-1'!$B$5:$J$44,5,FALSE)*VLOOKUP(MHTYPYLD2!AA$4,'[1]INTERNAL PARAMETERS-1'!$B$5:$J$44,7,FALSE)*MHTYPYLD2!$F256 + MHTYPYLD1!AA256*(1-VLOOKUP(MHTYPYLD2!AA$4,'[1]INTERNAL PARAMETERS-1'!$B$5:$J$44,5,FALSE))*VLOOKUP(MHTYPYLD2!AA$4,'[1]INTERNAL PARAMETERS-1'!$B$5:$J$44,9,FALSE)*MHTYPYLD2!$F256</f>
        <v>0</v>
      </c>
      <c r="AB256" s="50">
        <f>MHTYPYLD1!AB256*VLOOKUP(MHTYPYLD2!AB$4,'[1]INTERNAL PARAMETERS-1'!$B$5:$J$44,5,FALSE)*VLOOKUP(MHTYPYLD2!AB$4,'[1]INTERNAL PARAMETERS-1'!$B$5:$J$44,7,FALSE)*MHTYPYLD2!$F256 + MHTYPYLD1!AB256*(1-VLOOKUP(MHTYPYLD2!AB$4,'[1]INTERNAL PARAMETERS-1'!$B$5:$J$44,5,FALSE))*VLOOKUP(MHTYPYLD2!AB$4,'[1]INTERNAL PARAMETERS-1'!$B$5:$J$44,9,FALSE)*MHTYPYLD2!$F256</f>
        <v>0</v>
      </c>
      <c r="AC256" s="50">
        <f>MHTYPYLD1!AC256*VLOOKUP(MHTYPYLD2!AC$4,'[1]INTERNAL PARAMETERS-1'!$B$5:$J$44,5,FALSE)*VLOOKUP(MHTYPYLD2!AC$4,'[1]INTERNAL PARAMETERS-1'!$B$5:$J$44,7,FALSE)*MHTYPYLD2!$F256 + MHTYPYLD1!AC256*(1-VLOOKUP(MHTYPYLD2!AC$4,'[1]INTERNAL PARAMETERS-1'!$B$5:$J$44,5,FALSE))*VLOOKUP(MHTYPYLD2!AC$4,'[1]INTERNAL PARAMETERS-1'!$B$5:$J$44,9,FALSE)*MHTYPYLD2!$F256</f>
        <v>0</v>
      </c>
      <c r="AD256" s="50">
        <f>MHTYPYLD1!AD256*VLOOKUP(MHTYPYLD2!AD$4,'[1]INTERNAL PARAMETERS-1'!$B$5:$J$44,5,FALSE)*VLOOKUP(MHTYPYLD2!AD$4,'[1]INTERNAL PARAMETERS-1'!$B$5:$J$44,7,FALSE)*MHTYPYLD2!$F256 + MHTYPYLD1!AD256*(1-VLOOKUP(MHTYPYLD2!AD$4,'[1]INTERNAL PARAMETERS-1'!$B$5:$J$44,5,FALSE))*VLOOKUP(MHTYPYLD2!AD$4,'[1]INTERNAL PARAMETERS-1'!$B$5:$J$44,9,FALSE)*MHTYPYLD2!$F256</f>
        <v>0</v>
      </c>
      <c r="AE256" s="50">
        <f>MHTYPYLD1!AE256*VLOOKUP(MHTYPYLD2!AE$4,'[1]INTERNAL PARAMETERS-1'!$B$5:$J$44,5,FALSE)*VLOOKUP(MHTYPYLD2!AE$4,'[1]INTERNAL PARAMETERS-1'!$B$5:$J$44,7,FALSE)*MHTYPYLD2!$F256 + MHTYPYLD1!AE256*(1-VLOOKUP(MHTYPYLD2!AE$4,'[1]INTERNAL PARAMETERS-1'!$B$5:$J$44,5,FALSE))*VLOOKUP(MHTYPYLD2!AE$4,'[1]INTERNAL PARAMETERS-1'!$B$5:$J$44,9,FALSE)*MHTYPYLD2!$F256</f>
        <v>0</v>
      </c>
      <c r="AF256" s="50">
        <f>MHTYPYLD1!AF256*VLOOKUP(MHTYPYLD2!AF$4,'[1]INTERNAL PARAMETERS-1'!$B$5:$J$44,5,FALSE)*VLOOKUP(MHTYPYLD2!AF$4,'[1]INTERNAL PARAMETERS-1'!$B$5:$J$44,7,FALSE)*MHTYPYLD2!$F256 + MHTYPYLD1!AF256*(1-VLOOKUP(MHTYPYLD2!AF$4,'[1]INTERNAL PARAMETERS-1'!$B$5:$J$44,5,FALSE))*VLOOKUP(MHTYPYLD2!AF$4,'[1]INTERNAL PARAMETERS-1'!$B$5:$J$44,9,FALSE)*MHTYPYLD2!$F256</f>
        <v>0</v>
      </c>
      <c r="AG256" s="50">
        <f>MHTYPYLD1!AG256*VLOOKUP(MHTYPYLD2!AG$4,'[1]INTERNAL PARAMETERS-1'!$B$5:$J$44,5,FALSE)*VLOOKUP(MHTYPYLD2!AG$4,'[1]INTERNAL PARAMETERS-1'!$B$5:$J$44,7,FALSE)*MHTYPYLD2!$F256 + MHTYPYLD1!AG256*(1-VLOOKUP(MHTYPYLD2!AG$4,'[1]INTERNAL PARAMETERS-1'!$B$5:$J$44,5,FALSE))*VLOOKUP(MHTYPYLD2!AG$4,'[1]INTERNAL PARAMETERS-1'!$B$5:$J$44,9,FALSE)*MHTYPYLD2!$F256</f>
        <v>0</v>
      </c>
      <c r="AH256" s="50">
        <f>MHTYPYLD1!AH256*VLOOKUP(MHTYPYLD2!AH$4,'[1]INTERNAL PARAMETERS-1'!$B$5:$J$44,5,FALSE)*VLOOKUP(MHTYPYLD2!AH$4,'[1]INTERNAL PARAMETERS-1'!$B$5:$J$44,7,FALSE)*MHTYPYLD2!$F256 + MHTYPYLD1!AH256*(1-VLOOKUP(MHTYPYLD2!AH$4,'[1]INTERNAL PARAMETERS-1'!$B$5:$J$44,5,FALSE))*VLOOKUP(MHTYPYLD2!AH$4,'[1]INTERNAL PARAMETERS-1'!$B$5:$J$44,9,FALSE)*MHTYPYLD2!$F256</f>
        <v>0</v>
      </c>
      <c r="AI256" s="50">
        <f>MHTYPYLD1!AI256*VLOOKUP(MHTYPYLD2!AI$4,'[1]INTERNAL PARAMETERS-1'!$B$5:$J$44,5,FALSE)*VLOOKUP(MHTYPYLD2!AI$4,'[1]INTERNAL PARAMETERS-1'!$B$5:$J$44,7,FALSE)*MHTYPYLD2!$F256 + MHTYPYLD1!AI256*(1-VLOOKUP(MHTYPYLD2!AI$4,'[1]INTERNAL PARAMETERS-1'!$B$5:$J$44,5,FALSE))*VLOOKUP(MHTYPYLD2!AI$4,'[1]INTERNAL PARAMETERS-1'!$B$5:$J$44,9,FALSE)*MHTYPYLD2!$F256</f>
        <v>0</v>
      </c>
      <c r="AJ256" s="50">
        <f>MHTYPYLD1!AJ256*VLOOKUP(MHTYPYLD2!AJ$4,'[1]INTERNAL PARAMETERS-1'!$B$5:$J$44,5,FALSE)*VLOOKUP(MHTYPYLD2!AJ$4,'[1]INTERNAL PARAMETERS-1'!$B$5:$J$44,7,FALSE)*MHTYPYLD2!$F256 + MHTYPYLD1!AJ256*(1-VLOOKUP(MHTYPYLD2!AJ$4,'[1]INTERNAL PARAMETERS-1'!$B$5:$J$44,5,FALSE))*VLOOKUP(MHTYPYLD2!AJ$4,'[1]INTERNAL PARAMETERS-1'!$B$5:$J$44,9,FALSE)*MHTYPYLD2!$F256</f>
        <v>0</v>
      </c>
      <c r="AK256" s="50">
        <f>MHTYPYLD1!AK256*VLOOKUP(MHTYPYLD2!AK$4,'[1]INTERNAL PARAMETERS-1'!$B$5:$J$44,5,FALSE)*VLOOKUP(MHTYPYLD2!AK$4,'[1]INTERNAL PARAMETERS-1'!$B$5:$J$44,7,FALSE)*MHTYPYLD2!$F256 + MHTYPYLD1!AK256*(1-VLOOKUP(MHTYPYLD2!AK$4,'[1]INTERNAL PARAMETERS-1'!$B$5:$J$44,5,FALSE))*VLOOKUP(MHTYPYLD2!AK$4,'[1]INTERNAL PARAMETERS-1'!$B$5:$J$44,9,FALSE)*MHTYPYLD2!$F256</f>
        <v>0</v>
      </c>
      <c r="AL256" s="50">
        <f>MHTYPYLD1!AL256*VLOOKUP(MHTYPYLD2!AL$4,'[1]INTERNAL PARAMETERS-1'!$B$5:$J$44,5,FALSE)*VLOOKUP(MHTYPYLD2!AL$4,'[1]INTERNAL PARAMETERS-1'!$B$5:$J$44,7,FALSE)*MHTYPYLD2!$F256 + MHTYPYLD1!AL256*(1-VLOOKUP(MHTYPYLD2!AL$4,'[1]INTERNAL PARAMETERS-1'!$B$5:$J$44,5,FALSE))*VLOOKUP(MHTYPYLD2!AL$4,'[1]INTERNAL PARAMETERS-1'!$B$5:$J$44,9,FALSE)*MHTYPYLD2!$F256</f>
        <v>0</v>
      </c>
      <c r="AM256" s="50">
        <f>MHTYPYLD1!AM256*VLOOKUP(MHTYPYLD2!AM$4,'[1]INTERNAL PARAMETERS-1'!$B$5:$J$44,5,FALSE)*VLOOKUP(MHTYPYLD2!AM$4,'[1]INTERNAL PARAMETERS-1'!$B$5:$J$44,7,FALSE)*MHTYPYLD2!$F256 + MHTYPYLD1!AM256*(1-VLOOKUP(MHTYPYLD2!AM$4,'[1]INTERNAL PARAMETERS-1'!$B$5:$J$44,5,FALSE))*VLOOKUP(MHTYPYLD2!AM$4,'[1]INTERNAL PARAMETERS-1'!$B$5:$J$44,9,FALSE)*MHTYPYLD2!$F256</f>
        <v>0</v>
      </c>
      <c r="AN256" s="50">
        <f>MHTYPYLD1!AN256*VLOOKUP(MHTYPYLD2!AN$4,'[1]INTERNAL PARAMETERS-1'!$B$5:$J$44,5,FALSE)*VLOOKUP(MHTYPYLD2!AN$4,'[1]INTERNAL PARAMETERS-1'!$B$5:$J$44,7,FALSE)*MHTYPYLD2!$F256 + MHTYPYLD1!AN256*(1-VLOOKUP(MHTYPYLD2!AN$4,'[1]INTERNAL PARAMETERS-1'!$B$5:$J$44,5,FALSE))*VLOOKUP(MHTYPYLD2!AN$4,'[1]INTERNAL PARAMETERS-1'!$B$5:$J$44,9,FALSE)*MHTYPYLD2!$F256</f>
        <v>0</v>
      </c>
      <c r="AO256" s="50">
        <f>MHTYPYLD1!AO256*VLOOKUP(MHTYPYLD2!AO$4,'[1]INTERNAL PARAMETERS-1'!$B$5:$J$44,5,FALSE)*VLOOKUP(MHTYPYLD2!AO$4,'[1]INTERNAL PARAMETERS-1'!$B$5:$J$44,7,FALSE)*MHTYPYLD2!$F256 + MHTYPYLD1!AO256*(1-VLOOKUP(MHTYPYLD2!AO$4,'[1]INTERNAL PARAMETERS-1'!$B$5:$J$44,5,FALSE))*VLOOKUP(MHTYPYLD2!AO$4,'[1]INTERNAL PARAMETERS-1'!$B$5:$J$44,9,FALSE)*MHTYPYLD2!$F256</f>
        <v>0</v>
      </c>
      <c r="AP256" s="50">
        <f>MHTYPYLD1!AP256*VLOOKUP(MHTYPYLD2!AP$4,'[1]INTERNAL PARAMETERS-1'!$B$5:$J$44,5,FALSE)*VLOOKUP(MHTYPYLD2!AP$4,'[1]INTERNAL PARAMETERS-1'!$B$5:$J$44,7,FALSE)*MHTYPYLD2!$F256 + MHTYPYLD1!AP256*(1-VLOOKUP(MHTYPYLD2!AP$4,'[1]INTERNAL PARAMETERS-1'!$B$5:$J$44,5,FALSE))*VLOOKUP(MHTYPYLD2!AP$4,'[1]INTERNAL PARAMETERS-1'!$B$5:$J$44,9,FALSE)*MHTYPYLD2!$F256</f>
        <v>0</v>
      </c>
      <c r="AQ256" s="50">
        <f>MHTYPYLD1!AQ256*VLOOKUP(MHTYPYLD2!AQ$4,'[1]INTERNAL PARAMETERS-1'!$B$5:$J$44,5,FALSE)*VLOOKUP(MHTYPYLD2!AQ$4,'[1]INTERNAL PARAMETERS-1'!$B$5:$J$44,7,FALSE)*MHTYPYLD2!$F256 + MHTYPYLD1!AQ256*(1-VLOOKUP(MHTYPYLD2!AQ$4,'[1]INTERNAL PARAMETERS-1'!$B$5:$J$44,5,FALSE))*VLOOKUP(MHTYPYLD2!AQ$4,'[1]INTERNAL PARAMETERS-1'!$B$5:$J$44,9,FALSE)*MHTYPYLD2!$F256</f>
        <v>0</v>
      </c>
      <c r="AR256" s="50">
        <f>MHTYPYLD1!AR256*VLOOKUP(MHTYPYLD2!AR$4,'[1]INTERNAL PARAMETERS-1'!$B$5:$J$44,5,FALSE)*VLOOKUP(MHTYPYLD2!AR$4,'[1]INTERNAL PARAMETERS-1'!$B$5:$J$44,7,FALSE)*MHTYPYLD2!$F256 + MHTYPYLD1!AR256*(1-VLOOKUP(MHTYPYLD2!AR$4,'[1]INTERNAL PARAMETERS-1'!$B$5:$J$44,5,FALSE))*VLOOKUP(MHTYPYLD2!AR$4,'[1]INTERNAL PARAMETERS-1'!$B$5:$J$44,9,FALSE)*MHTYPYLD2!$F256</f>
        <v>0</v>
      </c>
      <c r="AS256" s="50">
        <f>MHTYPYLD1!AS256*VLOOKUP(MHTYPYLD2!AS$4,'[1]INTERNAL PARAMETERS-1'!$B$5:$J$44,5,FALSE)*VLOOKUP(MHTYPYLD2!AS$4,'[1]INTERNAL PARAMETERS-1'!$B$5:$J$44,7,FALSE)*MHTYPYLD2!$F256 + MHTYPYLD1!AS256*(1-VLOOKUP(MHTYPYLD2!AS$4,'[1]INTERNAL PARAMETERS-1'!$B$5:$J$44,5,FALSE))*VLOOKUP(MHTYPYLD2!AS$4,'[1]INTERNAL PARAMETERS-1'!$B$5:$J$44,9,FALSE)*MHTYPYLD2!$F256</f>
        <v>0</v>
      </c>
      <c r="AT256" s="49">
        <f>MHTYPYLD1!AT256*VLOOKUP(MHTYPYLD2!AT$4,'[1]INTERNAL PARAMETERS-1'!$B$5:$J$44,5,FALSE)*VLOOKUP(MHTYPYLD2!AT$4,'[1]INTERNAL PARAMETERS-1'!$B$5:$J$44,7,FALSE)*MHTYPYLD2!$F256 + MHTYPYLD1!AT256*(1-VLOOKUP(MHTYPYLD2!AT$4,'[1]INTERNAL PARAMETERS-1'!$B$5:$J$44,5,FALSE))*VLOOKUP(MHTYPYLD2!AT$4,'[1]INTERNAL PARAMETERS-1'!$B$5:$J$44,9,FALSE)*MHTYPYLD2!$F256</f>
        <v>0</v>
      </c>
      <c r="AU256" s="51">
        <f>MHTYPYLD1!AU256*VLOOKUP(MHTYPYLD2!AU$4,'[1]INTERNAL PARAMETERS-1'!$B$5:$J$44,5,FALSE)*VLOOKUP(MHTYPYLD2!AU$4,'[1]INTERNAL PARAMETERS-1'!$B$5:$J$44,6,FALSE)*VLOOKUP(MHTYPYLD2!AU$4,'[1]INTERNAL PARAMETERS-1'!$B$5:$J$44,3,FALSE) + MHTYPYLD1!AU256*(1-VLOOKUP(MHTYPYLD2!AU$4,'[1]INTERNAL PARAMETERS-1'!$B$5:$J$44,5,FALSE))*VLOOKUP(MHTYPYLD2!AU$4,'[1]INTERNAL PARAMETERS-1'!$B$5:$J$44,8,FALSE)*VLOOKUP(MHTYPYLD2!AU$4,'[1]INTERNAL PARAMETERS-1'!$B$5:$J$44,3,FALSE)</f>
        <v>0</v>
      </c>
      <c r="AV256" s="50">
        <f>MHTYPYLD1!AV256*VLOOKUP(MHTYPYLD2!AV$4,'[1]INTERNAL PARAMETERS-1'!$B$5:$J$44,5,FALSE)*VLOOKUP(MHTYPYLD2!AV$4,'[1]INTERNAL PARAMETERS-1'!$B$5:$J$44,6,FALSE)*VLOOKUP(MHTYPYLD2!AV$4,'[1]INTERNAL PARAMETERS-1'!$B$5:$J$44,3,FALSE) + MHTYPYLD1!AV256*(1-VLOOKUP(MHTYPYLD2!AV$4,'[1]INTERNAL PARAMETERS-1'!$B$5:$J$44,5,FALSE))*VLOOKUP(MHTYPYLD2!AV$4,'[1]INTERNAL PARAMETERS-1'!$B$5:$J$44,8,FALSE)*VLOOKUP(MHTYPYLD2!AV$4,'[1]INTERNAL PARAMETERS-1'!$B$5:$J$44,3,FALSE)</f>
        <v>0</v>
      </c>
      <c r="AW256" s="50">
        <f>MHTYPYLD1!AW256*VLOOKUP(MHTYPYLD2!AW$4,'[1]INTERNAL PARAMETERS-1'!$B$5:$J$44,5,FALSE)*VLOOKUP(MHTYPYLD2!AW$4,'[1]INTERNAL PARAMETERS-1'!$B$5:$J$44,6,FALSE)*VLOOKUP(MHTYPYLD2!AW$4,'[1]INTERNAL PARAMETERS-1'!$B$5:$J$44,3,FALSE) + MHTYPYLD1!AW256*(1-VLOOKUP(MHTYPYLD2!AW$4,'[1]INTERNAL PARAMETERS-1'!$B$5:$J$44,5,FALSE))*VLOOKUP(MHTYPYLD2!AW$4,'[1]INTERNAL PARAMETERS-1'!$B$5:$J$44,8,FALSE)*VLOOKUP(MHTYPYLD2!AW$4,'[1]INTERNAL PARAMETERS-1'!$B$5:$J$44,3,FALSE)</f>
        <v>0</v>
      </c>
      <c r="AX256" s="50">
        <f>MHTYPYLD1!AX256*VLOOKUP(MHTYPYLD2!AX$4,'[1]INTERNAL PARAMETERS-1'!$B$5:$J$44,5,FALSE)*VLOOKUP(MHTYPYLD2!AX$4,'[1]INTERNAL PARAMETERS-1'!$B$5:$J$44,6,FALSE)*VLOOKUP(MHTYPYLD2!AX$4,'[1]INTERNAL PARAMETERS-1'!$B$5:$J$44,3,FALSE) + MHTYPYLD1!AX256*(1-VLOOKUP(MHTYPYLD2!AX$4,'[1]INTERNAL PARAMETERS-1'!$B$5:$J$44,5,FALSE))*VLOOKUP(MHTYPYLD2!AX$4,'[1]INTERNAL PARAMETERS-1'!$B$5:$J$44,8,FALSE)*VLOOKUP(MHTYPYLD2!AX$4,'[1]INTERNAL PARAMETERS-1'!$B$5:$J$44,3,FALSE)</f>
        <v>0</v>
      </c>
      <c r="AY256" s="50">
        <f>MHTYPYLD1!AY256*VLOOKUP(MHTYPYLD2!AY$4,'[1]INTERNAL PARAMETERS-1'!$B$5:$J$44,5,FALSE)*VLOOKUP(MHTYPYLD2!AY$4,'[1]INTERNAL PARAMETERS-1'!$B$5:$J$44,6,FALSE)*VLOOKUP(MHTYPYLD2!AY$4,'[1]INTERNAL PARAMETERS-1'!$B$5:$J$44,3,FALSE) + MHTYPYLD1!AY256*(1-VLOOKUP(MHTYPYLD2!AY$4,'[1]INTERNAL PARAMETERS-1'!$B$5:$J$44,5,FALSE))*VLOOKUP(MHTYPYLD2!AY$4,'[1]INTERNAL PARAMETERS-1'!$B$5:$J$44,8,FALSE)*VLOOKUP(MHTYPYLD2!AY$4,'[1]INTERNAL PARAMETERS-1'!$B$5:$J$44,3,FALSE)</f>
        <v>0</v>
      </c>
      <c r="AZ256" s="50">
        <f>MHTYPYLD1!AZ256*VLOOKUP(MHTYPYLD2!AZ$4,'[1]INTERNAL PARAMETERS-1'!$B$5:$J$44,5,FALSE)*VLOOKUP(MHTYPYLD2!AZ$4,'[1]INTERNAL PARAMETERS-1'!$B$5:$J$44,6,FALSE)*VLOOKUP(MHTYPYLD2!AZ$4,'[1]INTERNAL PARAMETERS-1'!$B$5:$J$44,3,FALSE) + MHTYPYLD1!AZ256*(1-VLOOKUP(MHTYPYLD2!AZ$4,'[1]INTERNAL PARAMETERS-1'!$B$5:$J$44,5,FALSE))*VLOOKUP(MHTYPYLD2!AZ$4,'[1]INTERNAL PARAMETERS-1'!$B$5:$J$44,8,FALSE)*VLOOKUP(MHTYPYLD2!AZ$4,'[1]INTERNAL PARAMETERS-1'!$B$5:$J$44,3,FALSE)</f>
        <v>0</v>
      </c>
      <c r="BA256" s="50">
        <f>MHTYPYLD1!BA256*VLOOKUP(MHTYPYLD2!BA$4,'[1]INTERNAL PARAMETERS-1'!$B$5:$J$44,5,FALSE)*VLOOKUP(MHTYPYLD2!BA$4,'[1]INTERNAL PARAMETERS-1'!$B$5:$J$44,6,FALSE)*VLOOKUP(MHTYPYLD2!BA$4,'[1]INTERNAL PARAMETERS-1'!$B$5:$J$44,3,FALSE) + MHTYPYLD1!BA256*(1-VLOOKUP(MHTYPYLD2!BA$4,'[1]INTERNAL PARAMETERS-1'!$B$5:$J$44,5,FALSE))*VLOOKUP(MHTYPYLD2!BA$4,'[1]INTERNAL PARAMETERS-1'!$B$5:$J$44,8,FALSE)*VLOOKUP(MHTYPYLD2!BA$4,'[1]INTERNAL PARAMETERS-1'!$B$5:$J$44,3,FALSE)</f>
        <v>0</v>
      </c>
      <c r="BB256" s="50">
        <f>MHTYPYLD1!BB256*VLOOKUP(MHTYPYLD2!BB$4,'[1]INTERNAL PARAMETERS-1'!$B$5:$J$44,5,FALSE)*VLOOKUP(MHTYPYLD2!BB$4,'[1]INTERNAL PARAMETERS-1'!$B$5:$J$44,6,FALSE)*VLOOKUP(MHTYPYLD2!BB$4,'[1]INTERNAL PARAMETERS-1'!$B$5:$J$44,3,FALSE) + MHTYPYLD1!BB256*(1-VLOOKUP(MHTYPYLD2!BB$4,'[1]INTERNAL PARAMETERS-1'!$B$5:$J$44,5,FALSE))*VLOOKUP(MHTYPYLD2!BB$4,'[1]INTERNAL PARAMETERS-1'!$B$5:$J$44,8,FALSE)*VLOOKUP(MHTYPYLD2!BB$4,'[1]INTERNAL PARAMETERS-1'!$B$5:$J$44,3,FALSE)</f>
        <v>0</v>
      </c>
      <c r="BC256" s="50">
        <f>MHTYPYLD1!BC256*VLOOKUP(MHTYPYLD2!BC$4,'[1]INTERNAL PARAMETERS-1'!$B$5:$J$44,5,FALSE)*VLOOKUP(MHTYPYLD2!BC$4,'[1]INTERNAL PARAMETERS-1'!$B$5:$J$44,6,FALSE)*VLOOKUP(MHTYPYLD2!BC$4,'[1]INTERNAL PARAMETERS-1'!$B$5:$J$44,3,FALSE) + MHTYPYLD1!BC256*(1-VLOOKUP(MHTYPYLD2!BC$4,'[1]INTERNAL PARAMETERS-1'!$B$5:$J$44,5,FALSE))*VLOOKUP(MHTYPYLD2!BC$4,'[1]INTERNAL PARAMETERS-1'!$B$5:$J$44,8,FALSE)*VLOOKUP(MHTYPYLD2!BC$4,'[1]INTERNAL PARAMETERS-1'!$B$5:$J$44,3,FALSE)</f>
        <v>0</v>
      </c>
      <c r="BD256" s="50">
        <f>MHTYPYLD1!BD256*VLOOKUP(MHTYPYLD2!BD$4,'[1]INTERNAL PARAMETERS-1'!$B$5:$J$44,5,FALSE)*VLOOKUP(MHTYPYLD2!BD$4,'[1]INTERNAL PARAMETERS-1'!$B$5:$J$44,6,FALSE)*VLOOKUP(MHTYPYLD2!BD$4,'[1]INTERNAL PARAMETERS-1'!$B$5:$J$44,3,FALSE) + MHTYPYLD1!BD256*(1-VLOOKUP(MHTYPYLD2!BD$4,'[1]INTERNAL PARAMETERS-1'!$B$5:$J$44,5,FALSE))*VLOOKUP(MHTYPYLD2!BD$4,'[1]INTERNAL PARAMETERS-1'!$B$5:$J$44,8,FALSE)*VLOOKUP(MHTYPYLD2!BD$4,'[1]INTERNAL PARAMETERS-1'!$B$5:$J$44,3,FALSE)</f>
        <v>0</v>
      </c>
      <c r="BE256" s="50">
        <f>MHTYPYLD1!BE256*VLOOKUP(MHTYPYLD2!BE$4,'[1]INTERNAL PARAMETERS-1'!$B$5:$J$44,5,FALSE)*VLOOKUP(MHTYPYLD2!BE$4,'[1]INTERNAL PARAMETERS-1'!$B$5:$J$44,6,FALSE)*VLOOKUP(MHTYPYLD2!BE$4,'[1]INTERNAL PARAMETERS-1'!$B$5:$J$44,3,FALSE) + MHTYPYLD1!BE256*(1-VLOOKUP(MHTYPYLD2!BE$4,'[1]INTERNAL PARAMETERS-1'!$B$5:$J$44,5,FALSE))*VLOOKUP(MHTYPYLD2!BE$4,'[1]INTERNAL PARAMETERS-1'!$B$5:$J$44,8,FALSE)*VLOOKUP(MHTYPYLD2!BE$4,'[1]INTERNAL PARAMETERS-1'!$B$5:$J$44,3,FALSE)</f>
        <v>0</v>
      </c>
      <c r="BF256" s="50">
        <f>MHTYPYLD1!BF256*VLOOKUP(MHTYPYLD2!BF$4,'[1]INTERNAL PARAMETERS-1'!$B$5:$J$44,5,FALSE)*VLOOKUP(MHTYPYLD2!BF$4,'[1]INTERNAL PARAMETERS-1'!$B$5:$J$44,6,FALSE)*VLOOKUP(MHTYPYLD2!BF$4,'[1]INTERNAL PARAMETERS-1'!$B$5:$J$44,3,FALSE) + MHTYPYLD1!BF256*(1-VLOOKUP(MHTYPYLD2!BF$4,'[1]INTERNAL PARAMETERS-1'!$B$5:$J$44,5,FALSE))*VLOOKUP(MHTYPYLD2!BF$4,'[1]INTERNAL PARAMETERS-1'!$B$5:$J$44,8,FALSE)*VLOOKUP(MHTYPYLD2!BF$4,'[1]INTERNAL PARAMETERS-1'!$B$5:$J$44,3,FALSE)</f>
        <v>0</v>
      </c>
      <c r="BG256" s="50">
        <f>MHTYPYLD1!BG256*VLOOKUP(MHTYPYLD2!BG$4,'[1]INTERNAL PARAMETERS-1'!$B$5:$J$44,5,FALSE)*VLOOKUP(MHTYPYLD2!BG$4,'[1]INTERNAL PARAMETERS-1'!$B$5:$J$44,6,FALSE)*VLOOKUP(MHTYPYLD2!BG$4,'[1]INTERNAL PARAMETERS-1'!$B$5:$J$44,3,FALSE) + MHTYPYLD1!BG256*(1-VLOOKUP(MHTYPYLD2!BG$4,'[1]INTERNAL PARAMETERS-1'!$B$5:$J$44,5,FALSE))*VLOOKUP(MHTYPYLD2!BG$4,'[1]INTERNAL PARAMETERS-1'!$B$5:$J$44,8,FALSE)*VLOOKUP(MHTYPYLD2!BG$4,'[1]INTERNAL PARAMETERS-1'!$B$5:$J$44,3,FALSE)</f>
        <v>0</v>
      </c>
      <c r="BH256" s="50">
        <f>MHTYPYLD1!BH256*VLOOKUP(MHTYPYLD2!BH$4,'[1]INTERNAL PARAMETERS-1'!$B$5:$J$44,5,FALSE)*VLOOKUP(MHTYPYLD2!BH$4,'[1]INTERNAL PARAMETERS-1'!$B$5:$J$44,6,FALSE)*VLOOKUP(MHTYPYLD2!BH$4,'[1]INTERNAL PARAMETERS-1'!$B$5:$J$44,3,FALSE) + MHTYPYLD1!BH256*(1-VLOOKUP(MHTYPYLD2!BH$4,'[1]INTERNAL PARAMETERS-1'!$B$5:$J$44,5,FALSE))*VLOOKUP(MHTYPYLD2!BH$4,'[1]INTERNAL PARAMETERS-1'!$B$5:$J$44,8,FALSE)*VLOOKUP(MHTYPYLD2!BH$4,'[1]INTERNAL PARAMETERS-1'!$B$5:$J$44,3,FALSE)</f>
        <v>0</v>
      </c>
      <c r="BI256" s="50">
        <f>MHTYPYLD1!BI256*VLOOKUP(MHTYPYLD2!BI$4,'[1]INTERNAL PARAMETERS-1'!$B$5:$J$44,5,FALSE)*VLOOKUP(MHTYPYLD2!BI$4,'[1]INTERNAL PARAMETERS-1'!$B$5:$J$44,6,FALSE)*VLOOKUP(MHTYPYLD2!BI$4,'[1]INTERNAL PARAMETERS-1'!$B$5:$J$44,3,FALSE) + MHTYPYLD1!BI256*(1-VLOOKUP(MHTYPYLD2!BI$4,'[1]INTERNAL PARAMETERS-1'!$B$5:$J$44,5,FALSE))*VLOOKUP(MHTYPYLD2!BI$4,'[1]INTERNAL PARAMETERS-1'!$B$5:$J$44,8,FALSE)*VLOOKUP(MHTYPYLD2!BI$4,'[1]INTERNAL PARAMETERS-1'!$B$5:$J$44,3,FALSE)</f>
        <v>0</v>
      </c>
      <c r="BJ256" s="50">
        <f>MHTYPYLD1!BJ256*VLOOKUP(MHTYPYLD2!BJ$4,'[1]INTERNAL PARAMETERS-1'!$B$5:$J$44,5,FALSE)*VLOOKUP(MHTYPYLD2!BJ$4,'[1]INTERNAL PARAMETERS-1'!$B$5:$J$44,6,FALSE)*VLOOKUP(MHTYPYLD2!BJ$4,'[1]INTERNAL PARAMETERS-1'!$B$5:$J$44,3,FALSE) + MHTYPYLD1!BJ256*(1-VLOOKUP(MHTYPYLD2!BJ$4,'[1]INTERNAL PARAMETERS-1'!$B$5:$J$44,5,FALSE))*VLOOKUP(MHTYPYLD2!BJ$4,'[1]INTERNAL PARAMETERS-1'!$B$5:$J$44,8,FALSE)*VLOOKUP(MHTYPYLD2!BJ$4,'[1]INTERNAL PARAMETERS-1'!$B$5:$J$44,3,FALSE)</f>
        <v>0</v>
      </c>
      <c r="BK256" s="50">
        <f>MHTYPYLD1!BK256*VLOOKUP(MHTYPYLD2!BK$4,'[1]INTERNAL PARAMETERS-1'!$B$5:$J$44,5,FALSE)*VLOOKUP(MHTYPYLD2!BK$4,'[1]INTERNAL PARAMETERS-1'!$B$5:$J$44,6,FALSE)*VLOOKUP(MHTYPYLD2!BK$4,'[1]INTERNAL PARAMETERS-1'!$B$5:$J$44,3,FALSE) + MHTYPYLD1!BK256*(1-VLOOKUP(MHTYPYLD2!BK$4,'[1]INTERNAL PARAMETERS-1'!$B$5:$J$44,5,FALSE))*VLOOKUP(MHTYPYLD2!BK$4,'[1]INTERNAL PARAMETERS-1'!$B$5:$J$44,8,FALSE)*VLOOKUP(MHTYPYLD2!BK$4,'[1]INTERNAL PARAMETERS-1'!$B$5:$J$44,3,FALSE)</f>
        <v>0</v>
      </c>
      <c r="BL256" s="50">
        <f>MHTYPYLD1!BL256*VLOOKUP(MHTYPYLD2!BL$4,'[1]INTERNAL PARAMETERS-1'!$B$5:$J$44,5,FALSE)*VLOOKUP(MHTYPYLD2!BL$4,'[1]INTERNAL PARAMETERS-1'!$B$5:$J$44,6,FALSE)*VLOOKUP(MHTYPYLD2!BL$4,'[1]INTERNAL PARAMETERS-1'!$B$5:$J$44,3,FALSE) + MHTYPYLD1!BL256*(1-VLOOKUP(MHTYPYLD2!BL$4,'[1]INTERNAL PARAMETERS-1'!$B$5:$J$44,5,FALSE))*VLOOKUP(MHTYPYLD2!BL$4,'[1]INTERNAL PARAMETERS-1'!$B$5:$J$44,8,FALSE)*VLOOKUP(MHTYPYLD2!BL$4,'[1]INTERNAL PARAMETERS-1'!$B$5:$J$44,3,FALSE)</f>
        <v>0</v>
      </c>
      <c r="BM256" s="50">
        <f>MHTYPYLD1!BM256*VLOOKUP(MHTYPYLD2!BM$4,'[1]INTERNAL PARAMETERS-1'!$B$5:$J$44,5,FALSE)*VLOOKUP(MHTYPYLD2!BM$4,'[1]INTERNAL PARAMETERS-1'!$B$5:$J$44,6,FALSE)*VLOOKUP(MHTYPYLD2!BM$4,'[1]INTERNAL PARAMETERS-1'!$B$5:$J$44,3,FALSE) + MHTYPYLD1!BM256*(1-VLOOKUP(MHTYPYLD2!BM$4,'[1]INTERNAL PARAMETERS-1'!$B$5:$J$44,5,FALSE))*VLOOKUP(MHTYPYLD2!BM$4,'[1]INTERNAL PARAMETERS-1'!$B$5:$J$44,8,FALSE)*VLOOKUP(MHTYPYLD2!BM$4,'[1]INTERNAL PARAMETERS-1'!$B$5:$J$44,3,FALSE)</f>
        <v>0</v>
      </c>
      <c r="BN256" s="50">
        <f>MHTYPYLD1!BN256*VLOOKUP(MHTYPYLD2!BN$4,'[1]INTERNAL PARAMETERS-1'!$B$5:$J$44,5,FALSE)*VLOOKUP(MHTYPYLD2!BN$4,'[1]INTERNAL PARAMETERS-1'!$B$5:$J$44,6,FALSE)*VLOOKUP(MHTYPYLD2!BN$4,'[1]INTERNAL PARAMETERS-1'!$B$5:$J$44,3,FALSE) + MHTYPYLD1!BN256*(1-VLOOKUP(MHTYPYLD2!BN$4,'[1]INTERNAL PARAMETERS-1'!$B$5:$J$44,5,FALSE))*VLOOKUP(MHTYPYLD2!BN$4,'[1]INTERNAL PARAMETERS-1'!$B$5:$J$44,8,FALSE)*VLOOKUP(MHTYPYLD2!BN$4,'[1]INTERNAL PARAMETERS-1'!$B$5:$J$44,3,FALSE)</f>
        <v>0</v>
      </c>
      <c r="BO256" s="50">
        <f>MHTYPYLD1!BO256*VLOOKUP(MHTYPYLD2!BO$4,'[1]INTERNAL PARAMETERS-1'!$B$5:$J$44,5,FALSE)*VLOOKUP(MHTYPYLD2!BO$4,'[1]INTERNAL PARAMETERS-1'!$B$5:$J$44,6,FALSE)*VLOOKUP(MHTYPYLD2!BO$4,'[1]INTERNAL PARAMETERS-1'!$B$5:$J$44,3,FALSE) + MHTYPYLD1!BO256*(1-VLOOKUP(MHTYPYLD2!BO$4,'[1]INTERNAL PARAMETERS-1'!$B$5:$J$44,5,FALSE))*VLOOKUP(MHTYPYLD2!BO$4,'[1]INTERNAL PARAMETERS-1'!$B$5:$J$44,8,FALSE)*VLOOKUP(MHTYPYLD2!BO$4,'[1]INTERNAL PARAMETERS-1'!$B$5:$J$44,3,FALSE)</f>
        <v>0</v>
      </c>
      <c r="BP256" s="50">
        <f>MHTYPYLD1!BP256*VLOOKUP(MHTYPYLD2!BP$4,'[1]INTERNAL PARAMETERS-1'!$B$5:$J$44,5,FALSE)*VLOOKUP(MHTYPYLD2!BP$4,'[1]INTERNAL PARAMETERS-1'!$B$5:$J$44,6,FALSE)*VLOOKUP(MHTYPYLD2!BP$4,'[1]INTERNAL PARAMETERS-1'!$B$5:$J$44,3,FALSE) + MHTYPYLD1!BP256*(1-VLOOKUP(MHTYPYLD2!BP$4,'[1]INTERNAL PARAMETERS-1'!$B$5:$J$44,5,FALSE))*VLOOKUP(MHTYPYLD2!BP$4,'[1]INTERNAL PARAMETERS-1'!$B$5:$J$44,8,FALSE)*VLOOKUP(MHTYPYLD2!BP$4,'[1]INTERNAL PARAMETERS-1'!$B$5:$J$44,3,FALSE)</f>
        <v>0</v>
      </c>
      <c r="BQ256" s="50">
        <f>MHTYPYLD1!BQ256*VLOOKUP(MHTYPYLD2!BQ$4,'[1]INTERNAL PARAMETERS-1'!$B$5:$J$44,5,FALSE)*VLOOKUP(MHTYPYLD2!BQ$4,'[1]INTERNAL PARAMETERS-1'!$B$5:$J$44,6,FALSE)*VLOOKUP(MHTYPYLD2!BQ$4,'[1]INTERNAL PARAMETERS-1'!$B$5:$J$44,3,FALSE) + MHTYPYLD1!BQ256*(1-VLOOKUP(MHTYPYLD2!BQ$4,'[1]INTERNAL PARAMETERS-1'!$B$5:$J$44,5,FALSE))*VLOOKUP(MHTYPYLD2!BQ$4,'[1]INTERNAL PARAMETERS-1'!$B$5:$J$44,8,FALSE)*VLOOKUP(MHTYPYLD2!BQ$4,'[1]INTERNAL PARAMETERS-1'!$B$5:$J$44,3,FALSE)</f>
        <v>0</v>
      </c>
      <c r="BR256" s="50">
        <f>MHTYPYLD1!BR256*VLOOKUP(MHTYPYLD2!BR$4,'[1]INTERNAL PARAMETERS-1'!$B$5:$J$44,5,FALSE)*VLOOKUP(MHTYPYLD2!BR$4,'[1]INTERNAL PARAMETERS-1'!$B$5:$J$44,6,FALSE)*VLOOKUP(MHTYPYLD2!BR$4,'[1]INTERNAL PARAMETERS-1'!$B$5:$J$44,3,FALSE) + MHTYPYLD1!BR256*(1-VLOOKUP(MHTYPYLD2!BR$4,'[1]INTERNAL PARAMETERS-1'!$B$5:$J$44,5,FALSE))*VLOOKUP(MHTYPYLD2!BR$4,'[1]INTERNAL PARAMETERS-1'!$B$5:$J$44,8,FALSE)*VLOOKUP(MHTYPYLD2!BR$4,'[1]INTERNAL PARAMETERS-1'!$B$5:$J$44,3,FALSE)</f>
        <v>0</v>
      </c>
      <c r="BS256" s="50">
        <f>MHTYPYLD1!BS256*VLOOKUP(MHTYPYLD2!BS$4,'[1]INTERNAL PARAMETERS-1'!$B$5:$J$44,5,FALSE)*VLOOKUP(MHTYPYLD2!BS$4,'[1]INTERNAL PARAMETERS-1'!$B$5:$J$44,6,FALSE)*VLOOKUP(MHTYPYLD2!BS$4,'[1]INTERNAL PARAMETERS-1'!$B$5:$J$44,3,FALSE) + MHTYPYLD1!BS256*(1-VLOOKUP(MHTYPYLD2!BS$4,'[1]INTERNAL PARAMETERS-1'!$B$5:$J$44,5,FALSE))*VLOOKUP(MHTYPYLD2!BS$4,'[1]INTERNAL PARAMETERS-1'!$B$5:$J$44,8,FALSE)*VLOOKUP(MHTYPYLD2!BS$4,'[1]INTERNAL PARAMETERS-1'!$B$5:$J$44,3,FALSE)</f>
        <v>0</v>
      </c>
      <c r="BT256" s="50">
        <f>MHTYPYLD1!BT256*VLOOKUP(MHTYPYLD2!BT$4,'[1]INTERNAL PARAMETERS-1'!$B$5:$J$44,5,FALSE)*VLOOKUP(MHTYPYLD2!BT$4,'[1]INTERNAL PARAMETERS-1'!$B$5:$J$44,6,FALSE)*VLOOKUP(MHTYPYLD2!BT$4,'[1]INTERNAL PARAMETERS-1'!$B$5:$J$44,3,FALSE) + MHTYPYLD1!BT256*(1-VLOOKUP(MHTYPYLD2!BT$4,'[1]INTERNAL PARAMETERS-1'!$B$5:$J$44,5,FALSE))*VLOOKUP(MHTYPYLD2!BT$4,'[1]INTERNAL PARAMETERS-1'!$B$5:$J$44,8,FALSE)*VLOOKUP(MHTYPYLD2!BT$4,'[1]INTERNAL PARAMETERS-1'!$B$5:$J$44,3,FALSE)</f>
        <v>0</v>
      </c>
      <c r="BU256" s="50">
        <f>MHTYPYLD1!BU256*VLOOKUP(MHTYPYLD2!BU$4,'[1]INTERNAL PARAMETERS-1'!$B$5:$J$44,5,FALSE)*VLOOKUP(MHTYPYLD2!BU$4,'[1]INTERNAL PARAMETERS-1'!$B$5:$J$44,6,FALSE)*VLOOKUP(MHTYPYLD2!BU$4,'[1]INTERNAL PARAMETERS-1'!$B$5:$J$44,3,FALSE) + MHTYPYLD1!BU256*(1-VLOOKUP(MHTYPYLD2!BU$4,'[1]INTERNAL PARAMETERS-1'!$B$5:$J$44,5,FALSE))*VLOOKUP(MHTYPYLD2!BU$4,'[1]INTERNAL PARAMETERS-1'!$B$5:$J$44,8,FALSE)*VLOOKUP(MHTYPYLD2!BU$4,'[1]INTERNAL PARAMETERS-1'!$B$5:$J$44,3,FALSE)</f>
        <v>0</v>
      </c>
      <c r="BV256" s="50">
        <f>MHTYPYLD1!BV256*VLOOKUP(MHTYPYLD2!BV$4,'[1]INTERNAL PARAMETERS-1'!$B$5:$J$44,5,FALSE)*VLOOKUP(MHTYPYLD2!BV$4,'[1]INTERNAL PARAMETERS-1'!$B$5:$J$44,6,FALSE)*VLOOKUP(MHTYPYLD2!BV$4,'[1]INTERNAL PARAMETERS-1'!$B$5:$J$44,3,FALSE) + MHTYPYLD1!BV256*(1-VLOOKUP(MHTYPYLD2!BV$4,'[1]INTERNAL PARAMETERS-1'!$B$5:$J$44,5,FALSE))*VLOOKUP(MHTYPYLD2!BV$4,'[1]INTERNAL PARAMETERS-1'!$B$5:$J$44,8,FALSE)*VLOOKUP(MHTYPYLD2!BV$4,'[1]INTERNAL PARAMETERS-1'!$B$5:$J$44,3,FALSE)</f>
        <v>0</v>
      </c>
      <c r="BW256" s="50">
        <f>MHTYPYLD1!BW256*VLOOKUP(MHTYPYLD2!BW$4,'[1]INTERNAL PARAMETERS-1'!$B$5:$J$44,5,FALSE)*VLOOKUP(MHTYPYLD2!BW$4,'[1]INTERNAL PARAMETERS-1'!$B$5:$J$44,6,FALSE)*VLOOKUP(MHTYPYLD2!BW$4,'[1]INTERNAL PARAMETERS-1'!$B$5:$J$44,3,FALSE) + MHTYPYLD1!BW256*(1-VLOOKUP(MHTYPYLD2!BW$4,'[1]INTERNAL PARAMETERS-1'!$B$5:$J$44,5,FALSE))*VLOOKUP(MHTYPYLD2!BW$4,'[1]INTERNAL PARAMETERS-1'!$B$5:$J$44,8,FALSE)*VLOOKUP(MHTYPYLD2!BW$4,'[1]INTERNAL PARAMETERS-1'!$B$5:$J$44,3,FALSE)</f>
        <v>0</v>
      </c>
      <c r="BX256" s="50">
        <f>MHTYPYLD1!BX256*VLOOKUP(MHTYPYLD2!BX$4,'[1]INTERNAL PARAMETERS-1'!$B$5:$J$44,5,FALSE)*VLOOKUP(MHTYPYLD2!BX$4,'[1]INTERNAL PARAMETERS-1'!$B$5:$J$44,6,FALSE)*VLOOKUP(MHTYPYLD2!BX$4,'[1]INTERNAL PARAMETERS-1'!$B$5:$J$44,3,FALSE) + MHTYPYLD1!BX256*(1-VLOOKUP(MHTYPYLD2!BX$4,'[1]INTERNAL PARAMETERS-1'!$B$5:$J$44,5,FALSE))*VLOOKUP(MHTYPYLD2!BX$4,'[1]INTERNAL PARAMETERS-1'!$B$5:$J$44,8,FALSE)*VLOOKUP(MHTYPYLD2!BX$4,'[1]INTERNAL PARAMETERS-1'!$B$5:$J$44,3,FALSE)</f>
        <v>0</v>
      </c>
      <c r="BY256" s="50">
        <f>MHTYPYLD1!BY256*VLOOKUP(MHTYPYLD2!BY$4,'[1]INTERNAL PARAMETERS-1'!$B$5:$J$44,5,FALSE)*VLOOKUP(MHTYPYLD2!BY$4,'[1]INTERNAL PARAMETERS-1'!$B$5:$J$44,6,FALSE)*VLOOKUP(MHTYPYLD2!BY$4,'[1]INTERNAL PARAMETERS-1'!$B$5:$J$44,3,FALSE) + MHTYPYLD1!BY256*(1-VLOOKUP(MHTYPYLD2!BY$4,'[1]INTERNAL PARAMETERS-1'!$B$5:$J$44,5,FALSE))*VLOOKUP(MHTYPYLD2!BY$4,'[1]INTERNAL PARAMETERS-1'!$B$5:$J$44,8,FALSE)*VLOOKUP(MHTYPYLD2!BY$4,'[1]INTERNAL PARAMETERS-1'!$B$5:$J$44,3,FALSE)</f>
        <v>0</v>
      </c>
      <c r="BZ256" s="50">
        <f>MHTYPYLD1!BZ256*VLOOKUP(MHTYPYLD2!BZ$4,'[1]INTERNAL PARAMETERS-1'!$B$5:$J$44,5,FALSE)*VLOOKUP(MHTYPYLD2!BZ$4,'[1]INTERNAL PARAMETERS-1'!$B$5:$J$44,6,FALSE)*VLOOKUP(MHTYPYLD2!BZ$4,'[1]INTERNAL PARAMETERS-1'!$B$5:$J$44,3,FALSE) + MHTYPYLD1!BZ256*(1-VLOOKUP(MHTYPYLD2!BZ$4,'[1]INTERNAL PARAMETERS-1'!$B$5:$J$44,5,FALSE))*VLOOKUP(MHTYPYLD2!BZ$4,'[1]INTERNAL PARAMETERS-1'!$B$5:$J$44,8,FALSE)*VLOOKUP(MHTYPYLD2!BZ$4,'[1]INTERNAL PARAMETERS-1'!$B$5:$J$44,3,FALSE)</f>
        <v>0</v>
      </c>
      <c r="CA256" s="50">
        <f>MHTYPYLD1!CA256*VLOOKUP(MHTYPYLD2!CA$4,'[1]INTERNAL PARAMETERS-1'!$B$5:$J$44,5,FALSE)*VLOOKUP(MHTYPYLD2!CA$4,'[1]INTERNAL PARAMETERS-1'!$B$5:$J$44,6,FALSE)*VLOOKUP(MHTYPYLD2!CA$4,'[1]INTERNAL PARAMETERS-1'!$B$5:$J$44,3,FALSE) + MHTYPYLD1!CA256*(1-VLOOKUP(MHTYPYLD2!CA$4,'[1]INTERNAL PARAMETERS-1'!$B$5:$J$44,5,FALSE))*VLOOKUP(MHTYPYLD2!CA$4,'[1]INTERNAL PARAMETERS-1'!$B$5:$J$44,8,FALSE)*VLOOKUP(MHTYPYLD2!CA$4,'[1]INTERNAL PARAMETERS-1'!$B$5:$J$44,3,FALSE)</f>
        <v>0</v>
      </c>
      <c r="CB256" s="50">
        <f>MHTYPYLD1!CB256*VLOOKUP(MHTYPYLD2!CB$4,'[1]INTERNAL PARAMETERS-1'!$B$5:$J$44,5,FALSE)*VLOOKUP(MHTYPYLD2!CB$4,'[1]INTERNAL PARAMETERS-1'!$B$5:$J$44,6,FALSE)*VLOOKUP(MHTYPYLD2!CB$4,'[1]INTERNAL PARAMETERS-1'!$B$5:$J$44,3,FALSE) + MHTYPYLD1!CB256*(1-VLOOKUP(MHTYPYLD2!CB$4,'[1]INTERNAL PARAMETERS-1'!$B$5:$J$44,5,FALSE))*VLOOKUP(MHTYPYLD2!CB$4,'[1]INTERNAL PARAMETERS-1'!$B$5:$J$44,8,FALSE)*VLOOKUP(MHTYPYLD2!CB$4,'[1]INTERNAL PARAMETERS-1'!$B$5:$J$44,3,FALSE)</f>
        <v>0</v>
      </c>
      <c r="CC256" s="50">
        <f>MHTYPYLD1!CC256*VLOOKUP(MHTYPYLD2!CC$4,'[1]INTERNAL PARAMETERS-1'!$B$5:$J$44,5,FALSE)*VLOOKUP(MHTYPYLD2!CC$4,'[1]INTERNAL PARAMETERS-1'!$B$5:$J$44,6,FALSE)*VLOOKUP(MHTYPYLD2!CC$4,'[1]INTERNAL PARAMETERS-1'!$B$5:$J$44,3,FALSE) + MHTYPYLD1!CC256*(1-VLOOKUP(MHTYPYLD2!CC$4,'[1]INTERNAL PARAMETERS-1'!$B$5:$J$44,5,FALSE))*VLOOKUP(MHTYPYLD2!CC$4,'[1]INTERNAL PARAMETERS-1'!$B$5:$J$44,8,FALSE)*VLOOKUP(MHTYPYLD2!CC$4,'[1]INTERNAL PARAMETERS-1'!$B$5:$J$44,3,FALSE)</f>
        <v>0</v>
      </c>
      <c r="CD256" s="50">
        <f>MHTYPYLD1!CD256*VLOOKUP(MHTYPYLD2!CD$4,'[1]INTERNAL PARAMETERS-1'!$B$5:$J$44,5,FALSE)*VLOOKUP(MHTYPYLD2!CD$4,'[1]INTERNAL PARAMETERS-1'!$B$5:$J$44,6,FALSE)*VLOOKUP(MHTYPYLD2!CD$4,'[1]INTERNAL PARAMETERS-1'!$B$5:$J$44,3,FALSE) + MHTYPYLD1!CD256*(1-VLOOKUP(MHTYPYLD2!CD$4,'[1]INTERNAL PARAMETERS-1'!$B$5:$J$44,5,FALSE))*VLOOKUP(MHTYPYLD2!CD$4,'[1]INTERNAL PARAMETERS-1'!$B$5:$J$44,8,FALSE)*VLOOKUP(MHTYPYLD2!CD$4,'[1]INTERNAL PARAMETERS-1'!$B$5:$J$44,3,FALSE)</f>
        <v>0</v>
      </c>
      <c r="CE256" s="50">
        <f>MHTYPYLD1!CE256*VLOOKUP(MHTYPYLD2!CE$4,'[1]INTERNAL PARAMETERS-1'!$B$5:$J$44,5,FALSE)*VLOOKUP(MHTYPYLD2!CE$4,'[1]INTERNAL PARAMETERS-1'!$B$5:$J$44,6,FALSE)*VLOOKUP(MHTYPYLD2!CE$4,'[1]INTERNAL PARAMETERS-1'!$B$5:$J$44,3,FALSE) + MHTYPYLD1!CE256*(1-VLOOKUP(MHTYPYLD2!CE$4,'[1]INTERNAL PARAMETERS-1'!$B$5:$J$44,5,FALSE))*VLOOKUP(MHTYPYLD2!CE$4,'[1]INTERNAL PARAMETERS-1'!$B$5:$J$44,8,FALSE)*VLOOKUP(MHTYPYLD2!CE$4,'[1]INTERNAL PARAMETERS-1'!$B$5:$J$44,3,FALSE)</f>
        <v>0</v>
      </c>
      <c r="CF256" s="50">
        <f>MHTYPYLD1!CF256*VLOOKUP(MHTYPYLD2!CF$4,'[1]INTERNAL PARAMETERS-1'!$B$5:$J$44,5,FALSE)*VLOOKUP(MHTYPYLD2!CF$4,'[1]INTERNAL PARAMETERS-1'!$B$5:$J$44,6,FALSE)*VLOOKUP(MHTYPYLD2!CF$4,'[1]INTERNAL PARAMETERS-1'!$B$5:$J$44,3,FALSE) + MHTYPYLD1!CF256*(1-VLOOKUP(MHTYPYLD2!CF$4,'[1]INTERNAL PARAMETERS-1'!$B$5:$J$44,5,FALSE))*VLOOKUP(MHTYPYLD2!CF$4,'[1]INTERNAL PARAMETERS-1'!$B$5:$J$44,8,FALSE)*VLOOKUP(MHTYPYLD2!CF$4,'[1]INTERNAL PARAMETERS-1'!$B$5:$J$44,3,FALSE)</f>
        <v>0</v>
      </c>
      <c r="CG256" s="50">
        <f>MHTYPYLD1!CG256*VLOOKUP(MHTYPYLD2!CG$4,'[1]INTERNAL PARAMETERS-1'!$B$5:$J$44,5,FALSE)*VLOOKUP(MHTYPYLD2!CG$4,'[1]INTERNAL PARAMETERS-1'!$B$5:$J$44,6,FALSE)*VLOOKUP(MHTYPYLD2!CG$4,'[1]INTERNAL PARAMETERS-1'!$B$5:$J$44,3,FALSE) + MHTYPYLD1!CG256*(1-VLOOKUP(MHTYPYLD2!CG$4,'[1]INTERNAL PARAMETERS-1'!$B$5:$J$44,5,FALSE))*VLOOKUP(MHTYPYLD2!CG$4,'[1]INTERNAL PARAMETERS-1'!$B$5:$J$44,8,FALSE)*VLOOKUP(MHTYPYLD2!CG$4,'[1]INTERNAL PARAMETERS-1'!$B$5:$J$44,3,FALSE)</f>
        <v>0</v>
      </c>
      <c r="CH256" s="49">
        <f>MHTYPYLD1!CH256*VLOOKUP(MHTYPYLD2!CH$4,'[1]INTERNAL PARAMETERS-1'!$B$5:$J$44,5,FALSE)*VLOOKUP(MHTYPYLD2!CH$4,'[1]INTERNAL PARAMETERS-1'!$B$5:$J$44,6,FALSE)*VLOOKUP(MHTYPYLD2!CH$4,'[1]INTERNAL PARAMETERS-1'!$B$5:$J$44,3,FALSE) + MHTYPYLD1!CH256*(1-VLOOKUP(MHTYPYLD2!CH$4,'[1]INTERNAL PARAMETERS-1'!$B$5:$J$44,5,FALSE))*VLOOKUP(MHTYPYLD2!CH$4,'[1]INTERNAL PARAMETERS-1'!$B$5:$J$44,8,FALSE)*VLOOKUP(MHTYPYLD2!CH$4,'[1]INTERNAL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>
      <c r="B257" s="67" t="s">
        <v>1</v>
      </c>
      <c r="C257" s="66" t="s">
        <v>72</v>
      </c>
      <c r="D257" s="66" t="s">
        <v>71</v>
      </c>
      <c r="E257" s="139">
        <f>MHTYP!S257</f>
        <v>0</v>
      </c>
      <c r="F257" s="62">
        <f>'[1]INTERNAL PARAMETERS-1'!M5</f>
        <v>85.012</v>
      </c>
      <c r="G257" s="51">
        <f>MHTYPYLD1!G257*VLOOKUP(MHTYPYLD2!G$4,'[1]INTERNAL PARAMETERS-1'!$B$5:$J$44,5,FALSE)*VLOOKUP(MHTYPYLD2!G$4,'[1]INTERNAL PARAMETERS-1'!$B$5:$J$44,7,FALSE)*MHTYPYLD2!$F257 + MHTYPYLD1!G257*(1-VLOOKUP(MHTYPYLD2!G$4,'[1]INTERNAL PARAMETERS-1'!$B$5:$J$44,5,FALSE))*VLOOKUP(MHTYPYLD2!G$4,'[1]INTERNAL PARAMETERS-1'!$B$5:$J$44,9,FALSE)*MHTYPYLD2!$F257</f>
        <v>0</v>
      </c>
      <c r="H257" s="50">
        <f>MHTYPYLD1!H257*VLOOKUP(MHTYPYLD2!H$4,'[1]INTERNAL PARAMETERS-1'!$B$5:$J$44,5,FALSE)*VLOOKUP(MHTYPYLD2!H$4,'[1]INTERNAL PARAMETERS-1'!$B$5:$J$44,7,FALSE)*MHTYPYLD2!$F257 + MHTYPYLD1!H257*(1-VLOOKUP(MHTYPYLD2!H$4,'[1]INTERNAL PARAMETERS-1'!$B$5:$J$44,5,FALSE))*VLOOKUP(MHTYPYLD2!H$4,'[1]INTERNAL PARAMETERS-1'!$B$5:$J$44,9,FALSE)*MHTYPYLD2!$F257</f>
        <v>0</v>
      </c>
      <c r="I257" s="50">
        <f>MHTYPYLD1!I257*VLOOKUP(MHTYPYLD2!I$4,'[1]INTERNAL PARAMETERS-1'!$B$5:$J$44,5,FALSE)*VLOOKUP(MHTYPYLD2!I$4,'[1]INTERNAL PARAMETERS-1'!$B$5:$J$44,7,FALSE)*MHTYPYLD2!$F257 + MHTYPYLD1!I257*(1-VLOOKUP(MHTYPYLD2!I$4,'[1]INTERNAL PARAMETERS-1'!$B$5:$J$44,5,FALSE))*VLOOKUP(MHTYPYLD2!I$4,'[1]INTERNAL PARAMETERS-1'!$B$5:$J$44,9,FALSE)*MHTYPYLD2!$F257</f>
        <v>0</v>
      </c>
      <c r="J257" s="50">
        <f>MHTYPYLD1!J257*VLOOKUP(MHTYPYLD2!J$4,'[1]INTERNAL PARAMETERS-1'!$B$5:$J$44,5,FALSE)*VLOOKUP(MHTYPYLD2!J$4,'[1]INTERNAL PARAMETERS-1'!$B$5:$J$44,7,FALSE)*MHTYPYLD2!$F257 + MHTYPYLD1!J257*(1-VLOOKUP(MHTYPYLD2!J$4,'[1]INTERNAL PARAMETERS-1'!$B$5:$J$44,5,FALSE))*VLOOKUP(MHTYPYLD2!J$4,'[1]INTERNAL PARAMETERS-1'!$B$5:$J$44,9,FALSE)*MHTYPYLD2!$F257</f>
        <v>0</v>
      </c>
      <c r="K257" s="50">
        <f>MHTYPYLD1!K257*VLOOKUP(MHTYPYLD2!K$4,'[1]INTERNAL PARAMETERS-1'!$B$5:$J$44,5,FALSE)*VLOOKUP(MHTYPYLD2!K$4,'[1]INTERNAL PARAMETERS-1'!$B$5:$J$44,7,FALSE)*MHTYPYLD2!$F257 + MHTYPYLD1!K257*(1-VLOOKUP(MHTYPYLD2!K$4,'[1]INTERNAL PARAMETERS-1'!$B$5:$J$44,5,FALSE))*VLOOKUP(MHTYPYLD2!K$4,'[1]INTERNAL PARAMETERS-1'!$B$5:$J$44,9,FALSE)*MHTYPYLD2!$F257</f>
        <v>0</v>
      </c>
      <c r="L257" s="50">
        <f>MHTYPYLD1!L257*VLOOKUP(MHTYPYLD2!L$4,'[1]INTERNAL PARAMETERS-1'!$B$5:$J$44,5,FALSE)*VLOOKUP(MHTYPYLD2!L$4,'[1]INTERNAL PARAMETERS-1'!$B$5:$J$44,7,FALSE)*MHTYPYLD2!$F257 + MHTYPYLD1!L257*(1-VLOOKUP(MHTYPYLD2!L$4,'[1]INTERNAL PARAMETERS-1'!$B$5:$J$44,5,FALSE))*VLOOKUP(MHTYPYLD2!L$4,'[1]INTERNAL PARAMETERS-1'!$B$5:$J$44,9,FALSE)*MHTYPYLD2!$F257</f>
        <v>0</v>
      </c>
      <c r="M257" s="50">
        <f>MHTYPYLD1!M257*VLOOKUP(MHTYPYLD2!M$4,'[1]INTERNAL PARAMETERS-1'!$B$5:$J$44,5,FALSE)*VLOOKUP(MHTYPYLD2!M$4,'[1]INTERNAL PARAMETERS-1'!$B$5:$J$44,7,FALSE)*MHTYPYLD2!$F257 + MHTYPYLD1!M257*(1-VLOOKUP(MHTYPYLD2!M$4,'[1]INTERNAL PARAMETERS-1'!$B$5:$J$44,5,FALSE))*VLOOKUP(MHTYPYLD2!M$4,'[1]INTERNAL PARAMETERS-1'!$B$5:$J$44,9,FALSE)*MHTYPYLD2!$F257</f>
        <v>0</v>
      </c>
      <c r="N257" s="50">
        <f>MHTYPYLD1!N257*VLOOKUP(MHTYPYLD2!N$4,'[1]INTERNAL PARAMETERS-1'!$B$5:$J$44,5,FALSE)*VLOOKUP(MHTYPYLD2!N$4,'[1]INTERNAL PARAMETERS-1'!$B$5:$J$44,7,FALSE)*MHTYPYLD2!$F257 + MHTYPYLD1!N257*(1-VLOOKUP(MHTYPYLD2!N$4,'[1]INTERNAL PARAMETERS-1'!$B$5:$J$44,5,FALSE))*VLOOKUP(MHTYPYLD2!N$4,'[1]INTERNAL PARAMETERS-1'!$B$5:$J$44,9,FALSE)*MHTYPYLD2!$F257</f>
        <v>0</v>
      </c>
      <c r="O257" s="50">
        <f>MHTYPYLD1!O257*VLOOKUP(MHTYPYLD2!O$4,'[1]INTERNAL PARAMETERS-1'!$B$5:$J$44,5,FALSE)*VLOOKUP(MHTYPYLD2!O$4,'[1]INTERNAL PARAMETERS-1'!$B$5:$J$44,7,FALSE)*MHTYPYLD2!$F257 + MHTYPYLD1!O257*(1-VLOOKUP(MHTYPYLD2!O$4,'[1]INTERNAL PARAMETERS-1'!$B$5:$J$44,5,FALSE))*VLOOKUP(MHTYPYLD2!O$4,'[1]INTERNAL PARAMETERS-1'!$B$5:$J$44,9,FALSE)*MHTYPYLD2!$F257</f>
        <v>0</v>
      </c>
      <c r="P257" s="50">
        <f>MHTYPYLD1!P257*VLOOKUP(MHTYPYLD2!P$4,'[1]INTERNAL PARAMETERS-1'!$B$5:$J$44,5,FALSE)*VLOOKUP(MHTYPYLD2!P$4,'[1]INTERNAL PARAMETERS-1'!$B$5:$J$44,7,FALSE)*MHTYPYLD2!$F257 + MHTYPYLD1!P257*(1-VLOOKUP(MHTYPYLD2!P$4,'[1]INTERNAL PARAMETERS-1'!$B$5:$J$44,5,FALSE))*VLOOKUP(MHTYPYLD2!P$4,'[1]INTERNAL PARAMETERS-1'!$B$5:$J$44,9,FALSE)*MHTYPYLD2!$F257</f>
        <v>0</v>
      </c>
      <c r="Q257" s="50">
        <f>MHTYPYLD1!Q257*VLOOKUP(MHTYPYLD2!Q$4,'[1]INTERNAL PARAMETERS-1'!$B$5:$J$44,5,FALSE)*VLOOKUP(MHTYPYLD2!Q$4,'[1]INTERNAL PARAMETERS-1'!$B$5:$J$44,7,FALSE)*MHTYPYLD2!$F257 + MHTYPYLD1!Q257*(1-VLOOKUP(MHTYPYLD2!Q$4,'[1]INTERNAL PARAMETERS-1'!$B$5:$J$44,5,FALSE))*VLOOKUP(MHTYPYLD2!Q$4,'[1]INTERNAL PARAMETERS-1'!$B$5:$J$44,9,FALSE)*MHTYPYLD2!$F257</f>
        <v>0</v>
      </c>
      <c r="R257" s="50">
        <f>MHTYPYLD1!R257*VLOOKUP(MHTYPYLD2!R$4,'[1]INTERNAL PARAMETERS-1'!$B$5:$J$44,5,FALSE)*VLOOKUP(MHTYPYLD2!R$4,'[1]INTERNAL PARAMETERS-1'!$B$5:$J$44,7,FALSE)*MHTYPYLD2!$F257 + MHTYPYLD1!R257*(1-VLOOKUP(MHTYPYLD2!R$4,'[1]INTERNAL PARAMETERS-1'!$B$5:$J$44,5,FALSE))*VLOOKUP(MHTYPYLD2!R$4,'[1]INTERNAL PARAMETERS-1'!$B$5:$J$44,9,FALSE)*MHTYPYLD2!$F257</f>
        <v>0</v>
      </c>
      <c r="S257" s="50">
        <f>MHTYPYLD1!S257*VLOOKUP(MHTYPYLD2!S$4,'[1]INTERNAL PARAMETERS-1'!$B$5:$J$44,5,FALSE)*VLOOKUP(MHTYPYLD2!S$4,'[1]INTERNAL PARAMETERS-1'!$B$5:$J$44,7,FALSE)*MHTYPYLD2!$F257 + MHTYPYLD1!S257*(1-VLOOKUP(MHTYPYLD2!S$4,'[1]INTERNAL PARAMETERS-1'!$B$5:$J$44,5,FALSE))*VLOOKUP(MHTYPYLD2!S$4,'[1]INTERNAL PARAMETERS-1'!$B$5:$J$44,9,FALSE)*MHTYPYLD2!$F257</f>
        <v>0</v>
      </c>
      <c r="T257" s="50">
        <f>MHTYPYLD1!T257*VLOOKUP(MHTYPYLD2!T$4,'[1]INTERNAL PARAMETERS-1'!$B$5:$J$44,5,FALSE)*VLOOKUP(MHTYPYLD2!T$4,'[1]INTERNAL PARAMETERS-1'!$B$5:$J$44,7,FALSE)*MHTYPYLD2!$F257 + MHTYPYLD1!T257*(1-VLOOKUP(MHTYPYLD2!T$4,'[1]INTERNAL PARAMETERS-1'!$B$5:$J$44,5,FALSE))*VLOOKUP(MHTYPYLD2!T$4,'[1]INTERNAL PARAMETERS-1'!$B$5:$J$44,9,FALSE)*MHTYPYLD2!$F257</f>
        <v>0</v>
      </c>
      <c r="U257" s="50">
        <f>MHTYPYLD1!U257*VLOOKUP(MHTYPYLD2!U$4,'[1]INTERNAL PARAMETERS-1'!$B$5:$J$44,5,FALSE)*VLOOKUP(MHTYPYLD2!U$4,'[1]INTERNAL PARAMETERS-1'!$B$5:$J$44,7,FALSE)*MHTYPYLD2!$F257 + MHTYPYLD1!U257*(1-VLOOKUP(MHTYPYLD2!U$4,'[1]INTERNAL PARAMETERS-1'!$B$5:$J$44,5,FALSE))*VLOOKUP(MHTYPYLD2!U$4,'[1]INTERNAL PARAMETERS-1'!$B$5:$J$44,9,FALSE)*MHTYPYLD2!$F257</f>
        <v>0</v>
      </c>
      <c r="V257" s="50">
        <f>MHTYPYLD1!V257*VLOOKUP(MHTYPYLD2!V$4,'[1]INTERNAL PARAMETERS-1'!$B$5:$J$44,5,FALSE)*VLOOKUP(MHTYPYLD2!V$4,'[1]INTERNAL PARAMETERS-1'!$B$5:$J$44,7,FALSE)*MHTYPYLD2!$F257 + MHTYPYLD1!V257*(1-VLOOKUP(MHTYPYLD2!V$4,'[1]INTERNAL PARAMETERS-1'!$B$5:$J$44,5,FALSE))*VLOOKUP(MHTYPYLD2!V$4,'[1]INTERNAL PARAMETERS-1'!$B$5:$J$44,9,FALSE)*MHTYPYLD2!$F257</f>
        <v>0</v>
      </c>
      <c r="W257" s="50">
        <f>MHTYPYLD1!W257*VLOOKUP(MHTYPYLD2!W$4,'[1]INTERNAL PARAMETERS-1'!$B$5:$J$44,5,FALSE)*VLOOKUP(MHTYPYLD2!W$4,'[1]INTERNAL PARAMETERS-1'!$B$5:$J$44,7,FALSE)*MHTYPYLD2!$F257 + MHTYPYLD1!W257*(1-VLOOKUP(MHTYPYLD2!W$4,'[1]INTERNAL PARAMETERS-1'!$B$5:$J$44,5,FALSE))*VLOOKUP(MHTYPYLD2!W$4,'[1]INTERNAL PARAMETERS-1'!$B$5:$J$44,9,FALSE)*MHTYPYLD2!$F257</f>
        <v>0</v>
      </c>
      <c r="X257" s="50">
        <f>MHTYPYLD1!X257*VLOOKUP(MHTYPYLD2!X$4,'[1]INTERNAL PARAMETERS-1'!$B$5:$J$44,5,FALSE)*VLOOKUP(MHTYPYLD2!X$4,'[1]INTERNAL PARAMETERS-1'!$B$5:$J$44,7,FALSE)*MHTYPYLD2!$F257 + MHTYPYLD1!X257*(1-VLOOKUP(MHTYPYLD2!X$4,'[1]INTERNAL PARAMETERS-1'!$B$5:$J$44,5,FALSE))*VLOOKUP(MHTYPYLD2!X$4,'[1]INTERNAL PARAMETERS-1'!$B$5:$J$44,9,FALSE)*MHTYPYLD2!$F257</f>
        <v>0</v>
      </c>
      <c r="Y257" s="50">
        <f>MHTYPYLD1!Y257*VLOOKUP(MHTYPYLD2!Y$4,'[1]INTERNAL PARAMETERS-1'!$B$5:$J$44,5,FALSE)*VLOOKUP(MHTYPYLD2!Y$4,'[1]INTERNAL PARAMETERS-1'!$B$5:$J$44,7,FALSE)*MHTYPYLD2!$F257 + MHTYPYLD1!Y257*(1-VLOOKUP(MHTYPYLD2!Y$4,'[1]INTERNAL PARAMETERS-1'!$B$5:$J$44,5,FALSE))*VLOOKUP(MHTYPYLD2!Y$4,'[1]INTERNAL PARAMETERS-1'!$B$5:$J$44,9,FALSE)*MHTYPYLD2!$F257</f>
        <v>0</v>
      </c>
      <c r="Z257" s="50">
        <f>MHTYPYLD1!Z257*VLOOKUP(MHTYPYLD2!Z$4,'[1]INTERNAL PARAMETERS-1'!$B$5:$J$44,5,FALSE)*VLOOKUP(MHTYPYLD2!Z$4,'[1]INTERNAL PARAMETERS-1'!$B$5:$J$44,7,FALSE)*MHTYPYLD2!$F257 + MHTYPYLD1!Z257*(1-VLOOKUP(MHTYPYLD2!Z$4,'[1]INTERNAL PARAMETERS-1'!$B$5:$J$44,5,FALSE))*VLOOKUP(MHTYPYLD2!Z$4,'[1]INTERNAL PARAMETERS-1'!$B$5:$J$44,9,FALSE)*MHTYPYLD2!$F257</f>
        <v>0</v>
      </c>
      <c r="AA257" s="50">
        <f>MHTYPYLD1!AA257*VLOOKUP(MHTYPYLD2!AA$4,'[1]INTERNAL PARAMETERS-1'!$B$5:$J$44,5,FALSE)*VLOOKUP(MHTYPYLD2!AA$4,'[1]INTERNAL PARAMETERS-1'!$B$5:$J$44,7,FALSE)*MHTYPYLD2!$F257 + MHTYPYLD1!AA257*(1-VLOOKUP(MHTYPYLD2!AA$4,'[1]INTERNAL PARAMETERS-1'!$B$5:$J$44,5,FALSE))*VLOOKUP(MHTYPYLD2!AA$4,'[1]INTERNAL PARAMETERS-1'!$B$5:$J$44,9,FALSE)*MHTYPYLD2!$F257</f>
        <v>0</v>
      </c>
      <c r="AB257" s="50">
        <f>MHTYPYLD1!AB257*VLOOKUP(MHTYPYLD2!AB$4,'[1]INTERNAL PARAMETERS-1'!$B$5:$J$44,5,FALSE)*VLOOKUP(MHTYPYLD2!AB$4,'[1]INTERNAL PARAMETERS-1'!$B$5:$J$44,7,FALSE)*MHTYPYLD2!$F257 + MHTYPYLD1!AB257*(1-VLOOKUP(MHTYPYLD2!AB$4,'[1]INTERNAL PARAMETERS-1'!$B$5:$J$44,5,FALSE))*VLOOKUP(MHTYPYLD2!AB$4,'[1]INTERNAL PARAMETERS-1'!$B$5:$J$44,9,FALSE)*MHTYPYLD2!$F257</f>
        <v>0</v>
      </c>
      <c r="AC257" s="50">
        <f>MHTYPYLD1!AC257*VLOOKUP(MHTYPYLD2!AC$4,'[1]INTERNAL PARAMETERS-1'!$B$5:$J$44,5,FALSE)*VLOOKUP(MHTYPYLD2!AC$4,'[1]INTERNAL PARAMETERS-1'!$B$5:$J$44,7,FALSE)*MHTYPYLD2!$F257 + MHTYPYLD1!AC257*(1-VLOOKUP(MHTYPYLD2!AC$4,'[1]INTERNAL PARAMETERS-1'!$B$5:$J$44,5,FALSE))*VLOOKUP(MHTYPYLD2!AC$4,'[1]INTERNAL PARAMETERS-1'!$B$5:$J$44,9,FALSE)*MHTYPYLD2!$F257</f>
        <v>0</v>
      </c>
      <c r="AD257" s="50">
        <f>MHTYPYLD1!AD257*VLOOKUP(MHTYPYLD2!AD$4,'[1]INTERNAL PARAMETERS-1'!$B$5:$J$44,5,FALSE)*VLOOKUP(MHTYPYLD2!AD$4,'[1]INTERNAL PARAMETERS-1'!$B$5:$J$44,7,FALSE)*MHTYPYLD2!$F257 + MHTYPYLD1!AD257*(1-VLOOKUP(MHTYPYLD2!AD$4,'[1]INTERNAL PARAMETERS-1'!$B$5:$J$44,5,FALSE))*VLOOKUP(MHTYPYLD2!AD$4,'[1]INTERNAL PARAMETERS-1'!$B$5:$J$44,9,FALSE)*MHTYPYLD2!$F257</f>
        <v>0</v>
      </c>
      <c r="AE257" s="50">
        <f>MHTYPYLD1!AE257*VLOOKUP(MHTYPYLD2!AE$4,'[1]INTERNAL PARAMETERS-1'!$B$5:$J$44,5,FALSE)*VLOOKUP(MHTYPYLD2!AE$4,'[1]INTERNAL PARAMETERS-1'!$B$5:$J$44,7,FALSE)*MHTYPYLD2!$F257 + MHTYPYLD1!AE257*(1-VLOOKUP(MHTYPYLD2!AE$4,'[1]INTERNAL PARAMETERS-1'!$B$5:$J$44,5,FALSE))*VLOOKUP(MHTYPYLD2!AE$4,'[1]INTERNAL PARAMETERS-1'!$B$5:$J$44,9,FALSE)*MHTYPYLD2!$F257</f>
        <v>0</v>
      </c>
      <c r="AF257" s="50">
        <f>MHTYPYLD1!AF257*VLOOKUP(MHTYPYLD2!AF$4,'[1]INTERNAL PARAMETERS-1'!$B$5:$J$44,5,FALSE)*VLOOKUP(MHTYPYLD2!AF$4,'[1]INTERNAL PARAMETERS-1'!$B$5:$J$44,7,FALSE)*MHTYPYLD2!$F257 + MHTYPYLD1!AF257*(1-VLOOKUP(MHTYPYLD2!AF$4,'[1]INTERNAL PARAMETERS-1'!$B$5:$J$44,5,FALSE))*VLOOKUP(MHTYPYLD2!AF$4,'[1]INTERNAL PARAMETERS-1'!$B$5:$J$44,9,FALSE)*MHTYPYLD2!$F257</f>
        <v>0</v>
      </c>
      <c r="AG257" s="50">
        <f>MHTYPYLD1!AG257*VLOOKUP(MHTYPYLD2!AG$4,'[1]INTERNAL PARAMETERS-1'!$B$5:$J$44,5,FALSE)*VLOOKUP(MHTYPYLD2!AG$4,'[1]INTERNAL PARAMETERS-1'!$B$5:$J$44,7,FALSE)*MHTYPYLD2!$F257 + MHTYPYLD1!AG257*(1-VLOOKUP(MHTYPYLD2!AG$4,'[1]INTERNAL PARAMETERS-1'!$B$5:$J$44,5,FALSE))*VLOOKUP(MHTYPYLD2!AG$4,'[1]INTERNAL PARAMETERS-1'!$B$5:$J$44,9,FALSE)*MHTYPYLD2!$F257</f>
        <v>0</v>
      </c>
      <c r="AH257" s="50">
        <f>MHTYPYLD1!AH257*VLOOKUP(MHTYPYLD2!AH$4,'[1]INTERNAL PARAMETERS-1'!$B$5:$J$44,5,FALSE)*VLOOKUP(MHTYPYLD2!AH$4,'[1]INTERNAL PARAMETERS-1'!$B$5:$J$44,7,FALSE)*MHTYPYLD2!$F257 + MHTYPYLD1!AH257*(1-VLOOKUP(MHTYPYLD2!AH$4,'[1]INTERNAL PARAMETERS-1'!$B$5:$J$44,5,FALSE))*VLOOKUP(MHTYPYLD2!AH$4,'[1]INTERNAL PARAMETERS-1'!$B$5:$J$44,9,FALSE)*MHTYPYLD2!$F257</f>
        <v>0</v>
      </c>
      <c r="AI257" s="50">
        <f>MHTYPYLD1!AI257*VLOOKUP(MHTYPYLD2!AI$4,'[1]INTERNAL PARAMETERS-1'!$B$5:$J$44,5,FALSE)*VLOOKUP(MHTYPYLD2!AI$4,'[1]INTERNAL PARAMETERS-1'!$B$5:$J$44,7,FALSE)*MHTYPYLD2!$F257 + MHTYPYLD1!AI257*(1-VLOOKUP(MHTYPYLD2!AI$4,'[1]INTERNAL PARAMETERS-1'!$B$5:$J$44,5,FALSE))*VLOOKUP(MHTYPYLD2!AI$4,'[1]INTERNAL PARAMETERS-1'!$B$5:$J$44,9,FALSE)*MHTYPYLD2!$F257</f>
        <v>0</v>
      </c>
      <c r="AJ257" s="50">
        <f>MHTYPYLD1!AJ257*VLOOKUP(MHTYPYLD2!AJ$4,'[1]INTERNAL PARAMETERS-1'!$B$5:$J$44,5,FALSE)*VLOOKUP(MHTYPYLD2!AJ$4,'[1]INTERNAL PARAMETERS-1'!$B$5:$J$44,7,FALSE)*MHTYPYLD2!$F257 + MHTYPYLD1!AJ257*(1-VLOOKUP(MHTYPYLD2!AJ$4,'[1]INTERNAL PARAMETERS-1'!$B$5:$J$44,5,FALSE))*VLOOKUP(MHTYPYLD2!AJ$4,'[1]INTERNAL PARAMETERS-1'!$B$5:$J$44,9,FALSE)*MHTYPYLD2!$F257</f>
        <v>0</v>
      </c>
      <c r="AK257" s="50">
        <f>MHTYPYLD1!AK257*VLOOKUP(MHTYPYLD2!AK$4,'[1]INTERNAL PARAMETERS-1'!$B$5:$J$44,5,FALSE)*VLOOKUP(MHTYPYLD2!AK$4,'[1]INTERNAL PARAMETERS-1'!$B$5:$J$44,7,FALSE)*MHTYPYLD2!$F257 + MHTYPYLD1!AK257*(1-VLOOKUP(MHTYPYLD2!AK$4,'[1]INTERNAL PARAMETERS-1'!$B$5:$J$44,5,FALSE))*VLOOKUP(MHTYPYLD2!AK$4,'[1]INTERNAL PARAMETERS-1'!$B$5:$J$44,9,FALSE)*MHTYPYLD2!$F257</f>
        <v>0</v>
      </c>
      <c r="AL257" s="50">
        <f>MHTYPYLD1!AL257*VLOOKUP(MHTYPYLD2!AL$4,'[1]INTERNAL PARAMETERS-1'!$B$5:$J$44,5,FALSE)*VLOOKUP(MHTYPYLD2!AL$4,'[1]INTERNAL PARAMETERS-1'!$B$5:$J$44,7,FALSE)*MHTYPYLD2!$F257 + MHTYPYLD1!AL257*(1-VLOOKUP(MHTYPYLD2!AL$4,'[1]INTERNAL PARAMETERS-1'!$B$5:$J$44,5,FALSE))*VLOOKUP(MHTYPYLD2!AL$4,'[1]INTERNAL PARAMETERS-1'!$B$5:$J$44,9,FALSE)*MHTYPYLD2!$F257</f>
        <v>0</v>
      </c>
      <c r="AM257" s="50">
        <f>MHTYPYLD1!AM257*VLOOKUP(MHTYPYLD2!AM$4,'[1]INTERNAL PARAMETERS-1'!$B$5:$J$44,5,FALSE)*VLOOKUP(MHTYPYLD2!AM$4,'[1]INTERNAL PARAMETERS-1'!$B$5:$J$44,7,FALSE)*MHTYPYLD2!$F257 + MHTYPYLD1!AM257*(1-VLOOKUP(MHTYPYLD2!AM$4,'[1]INTERNAL PARAMETERS-1'!$B$5:$J$44,5,FALSE))*VLOOKUP(MHTYPYLD2!AM$4,'[1]INTERNAL PARAMETERS-1'!$B$5:$J$44,9,FALSE)*MHTYPYLD2!$F257</f>
        <v>0</v>
      </c>
      <c r="AN257" s="50">
        <f>MHTYPYLD1!AN257*VLOOKUP(MHTYPYLD2!AN$4,'[1]INTERNAL PARAMETERS-1'!$B$5:$J$44,5,FALSE)*VLOOKUP(MHTYPYLD2!AN$4,'[1]INTERNAL PARAMETERS-1'!$B$5:$J$44,7,FALSE)*MHTYPYLD2!$F257 + MHTYPYLD1!AN257*(1-VLOOKUP(MHTYPYLD2!AN$4,'[1]INTERNAL PARAMETERS-1'!$B$5:$J$44,5,FALSE))*VLOOKUP(MHTYPYLD2!AN$4,'[1]INTERNAL PARAMETERS-1'!$B$5:$J$44,9,FALSE)*MHTYPYLD2!$F257</f>
        <v>0</v>
      </c>
      <c r="AO257" s="50">
        <f>MHTYPYLD1!AO257*VLOOKUP(MHTYPYLD2!AO$4,'[1]INTERNAL PARAMETERS-1'!$B$5:$J$44,5,FALSE)*VLOOKUP(MHTYPYLD2!AO$4,'[1]INTERNAL PARAMETERS-1'!$B$5:$J$44,7,FALSE)*MHTYPYLD2!$F257 + MHTYPYLD1!AO257*(1-VLOOKUP(MHTYPYLD2!AO$4,'[1]INTERNAL PARAMETERS-1'!$B$5:$J$44,5,FALSE))*VLOOKUP(MHTYPYLD2!AO$4,'[1]INTERNAL PARAMETERS-1'!$B$5:$J$44,9,FALSE)*MHTYPYLD2!$F257</f>
        <v>0</v>
      </c>
      <c r="AP257" s="50">
        <f>MHTYPYLD1!AP257*VLOOKUP(MHTYPYLD2!AP$4,'[1]INTERNAL PARAMETERS-1'!$B$5:$J$44,5,FALSE)*VLOOKUP(MHTYPYLD2!AP$4,'[1]INTERNAL PARAMETERS-1'!$B$5:$J$44,7,FALSE)*MHTYPYLD2!$F257 + MHTYPYLD1!AP257*(1-VLOOKUP(MHTYPYLD2!AP$4,'[1]INTERNAL PARAMETERS-1'!$B$5:$J$44,5,FALSE))*VLOOKUP(MHTYPYLD2!AP$4,'[1]INTERNAL PARAMETERS-1'!$B$5:$J$44,9,FALSE)*MHTYPYLD2!$F257</f>
        <v>0</v>
      </c>
      <c r="AQ257" s="50">
        <f>MHTYPYLD1!AQ257*VLOOKUP(MHTYPYLD2!AQ$4,'[1]INTERNAL PARAMETERS-1'!$B$5:$J$44,5,FALSE)*VLOOKUP(MHTYPYLD2!AQ$4,'[1]INTERNAL PARAMETERS-1'!$B$5:$J$44,7,FALSE)*MHTYPYLD2!$F257 + MHTYPYLD1!AQ257*(1-VLOOKUP(MHTYPYLD2!AQ$4,'[1]INTERNAL PARAMETERS-1'!$B$5:$J$44,5,FALSE))*VLOOKUP(MHTYPYLD2!AQ$4,'[1]INTERNAL PARAMETERS-1'!$B$5:$J$44,9,FALSE)*MHTYPYLD2!$F257</f>
        <v>0</v>
      </c>
      <c r="AR257" s="50">
        <f>MHTYPYLD1!AR257*VLOOKUP(MHTYPYLD2!AR$4,'[1]INTERNAL PARAMETERS-1'!$B$5:$J$44,5,FALSE)*VLOOKUP(MHTYPYLD2!AR$4,'[1]INTERNAL PARAMETERS-1'!$B$5:$J$44,7,FALSE)*MHTYPYLD2!$F257 + MHTYPYLD1!AR257*(1-VLOOKUP(MHTYPYLD2!AR$4,'[1]INTERNAL PARAMETERS-1'!$B$5:$J$44,5,FALSE))*VLOOKUP(MHTYPYLD2!AR$4,'[1]INTERNAL PARAMETERS-1'!$B$5:$J$44,9,FALSE)*MHTYPYLD2!$F257</f>
        <v>0</v>
      </c>
      <c r="AS257" s="50">
        <f>MHTYPYLD1!AS257*VLOOKUP(MHTYPYLD2!AS$4,'[1]INTERNAL PARAMETERS-1'!$B$5:$J$44,5,FALSE)*VLOOKUP(MHTYPYLD2!AS$4,'[1]INTERNAL PARAMETERS-1'!$B$5:$J$44,7,FALSE)*MHTYPYLD2!$F257 + MHTYPYLD1!AS257*(1-VLOOKUP(MHTYPYLD2!AS$4,'[1]INTERNAL PARAMETERS-1'!$B$5:$J$44,5,FALSE))*VLOOKUP(MHTYPYLD2!AS$4,'[1]INTERNAL PARAMETERS-1'!$B$5:$J$44,9,FALSE)*MHTYPYLD2!$F257</f>
        <v>0</v>
      </c>
      <c r="AT257" s="49">
        <f>MHTYPYLD1!AT257*VLOOKUP(MHTYPYLD2!AT$4,'[1]INTERNAL PARAMETERS-1'!$B$5:$J$44,5,FALSE)*VLOOKUP(MHTYPYLD2!AT$4,'[1]INTERNAL PARAMETERS-1'!$B$5:$J$44,7,FALSE)*MHTYPYLD2!$F257 + MHTYPYLD1!AT257*(1-VLOOKUP(MHTYPYLD2!AT$4,'[1]INTERNAL PARAMETERS-1'!$B$5:$J$44,5,FALSE))*VLOOKUP(MHTYPYLD2!AT$4,'[1]INTERNAL PARAMETERS-1'!$B$5:$J$44,9,FALSE)*MHTYPYLD2!$F257</f>
        <v>0</v>
      </c>
      <c r="AU257" s="51">
        <f>MHTYPYLD1!AU257*VLOOKUP(MHTYPYLD2!AU$4,'[1]INTERNAL PARAMETERS-1'!$B$5:$J$44,5,FALSE)*VLOOKUP(MHTYPYLD2!AU$4,'[1]INTERNAL PARAMETERS-1'!$B$5:$J$44,6,FALSE)*VLOOKUP(MHTYPYLD2!AU$4,'[1]INTERNAL PARAMETERS-1'!$B$5:$J$44,3,FALSE) + MHTYPYLD1!AU257*(1-VLOOKUP(MHTYPYLD2!AU$4,'[1]INTERNAL PARAMETERS-1'!$B$5:$J$44,5,FALSE))*VLOOKUP(MHTYPYLD2!AU$4,'[1]INTERNAL PARAMETERS-1'!$B$5:$J$44,8,FALSE)*VLOOKUP(MHTYPYLD2!AU$4,'[1]INTERNAL PARAMETERS-1'!$B$5:$J$44,3,FALSE)</f>
        <v>0</v>
      </c>
      <c r="AV257" s="50">
        <f>MHTYPYLD1!AV257*VLOOKUP(MHTYPYLD2!AV$4,'[1]INTERNAL PARAMETERS-1'!$B$5:$J$44,5,FALSE)*VLOOKUP(MHTYPYLD2!AV$4,'[1]INTERNAL PARAMETERS-1'!$B$5:$J$44,6,FALSE)*VLOOKUP(MHTYPYLD2!AV$4,'[1]INTERNAL PARAMETERS-1'!$B$5:$J$44,3,FALSE) + MHTYPYLD1!AV257*(1-VLOOKUP(MHTYPYLD2!AV$4,'[1]INTERNAL PARAMETERS-1'!$B$5:$J$44,5,FALSE))*VLOOKUP(MHTYPYLD2!AV$4,'[1]INTERNAL PARAMETERS-1'!$B$5:$J$44,8,FALSE)*VLOOKUP(MHTYPYLD2!AV$4,'[1]INTERNAL PARAMETERS-1'!$B$5:$J$44,3,FALSE)</f>
        <v>0</v>
      </c>
      <c r="AW257" s="50">
        <f>MHTYPYLD1!AW257*VLOOKUP(MHTYPYLD2!AW$4,'[1]INTERNAL PARAMETERS-1'!$B$5:$J$44,5,FALSE)*VLOOKUP(MHTYPYLD2!AW$4,'[1]INTERNAL PARAMETERS-1'!$B$5:$J$44,6,FALSE)*VLOOKUP(MHTYPYLD2!AW$4,'[1]INTERNAL PARAMETERS-1'!$B$5:$J$44,3,FALSE) + MHTYPYLD1!AW257*(1-VLOOKUP(MHTYPYLD2!AW$4,'[1]INTERNAL PARAMETERS-1'!$B$5:$J$44,5,FALSE))*VLOOKUP(MHTYPYLD2!AW$4,'[1]INTERNAL PARAMETERS-1'!$B$5:$J$44,8,FALSE)*VLOOKUP(MHTYPYLD2!AW$4,'[1]INTERNAL PARAMETERS-1'!$B$5:$J$44,3,FALSE)</f>
        <v>0</v>
      </c>
      <c r="AX257" s="50">
        <f>MHTYPYLD1!AX257*VLOOKUP(MHTYPYLD2!AX$4,'[1]INTERNAL PARAMETERS-1'!$B$5:$J$44,5,FALSE)*VLOOKUP(MHTYPYLD2!AX$4,'[1]INTERNAL PARAMETERS-1'!$B$5:$J$44,6,FALSE)*VLOOKUP(MHTYPYLD2!AX$4,'[1]INTERNAL PARAMETERS-1'!$B$5:$J$44,3,FALSE) + MHTYPYLD1!AX257*(1-VLOOKUP(MHTYPYLD2!AX$4,'[1]INTERNAL PARAMETERS-1'!$B$5:$J$44,5,FALSE))*VLOOKUP(MHTYPYLD2!AX$4,'[1]INTERNAL PARAMETERS-1'!$B$5:$J$44,8,FALSE)*VLOOKUP(MHTYPYLD2!AX$4,'[1]INTERNAL PARAMETERS-1'!$B$5:$J$44,3,FALSE)</f>
        <v>0</v>
      </c>
      <c r="AY257" s="50">
        <f>MHTYPYLD1!AY257*VLOOKUP(MHTYPYLD2!AY$4,'[1]INTERNAL PARAMETERS-1'!$B$5:$J$44,5,FALSE)*VLOOKUP(MHTYPYLD2!AY$4,'[1]INTERNAL PARAMETERS-1'!$B$5:$J$44,6,FALSE)*VLOOKUP(MHTYPYLD2!AY$4,'[1]INTERNAL PARAMETERS-1'!$B$5:$J$44,3,FALSE) + MHTYPYLD1!AY257*(1-VLOOKUP(MHTYPYLD2!AY$4,'[1]INTERNAL PARAMETERS-1'!$B$5:$J$44,5,FALSE))*VLOOKUP(MHTYPYLD2!AY$4,'[1]INTERNAL PARAMETERS-1'!$B$5:$J$44,8,FALSE)*VLOOKUP(MHTYPYLD2!AY$4,'[1]INTERNAL PARAMETERS-1'!$B$5:$J$44,3,FALSE)</f>
        <v>0</v>
      </c>
      <c r="AZ257" s="50">
        <f>MHTYPYLD1!AZ257*VLOOKUP(MHTYPYLD2!AZ$4,'[1]INTERNAL PARAMETERS-1'!$B$5:$J$44,5,FALSE)*VLOOKUP(MHTYPYLD2!AZ$4,'[1]INTERNAL PARAMETERS-1'!$B$5:$J$44,6,FALSE)*VLOOKUP(MHTYPYLD2!AZ$4,'[1]INTERNAL PARAMETERS-1'!$B$5:$J$44,3,FALSE) + MHTYPYLD1!AZ257*(1-VLOOKUP(MHTYPYLD2!AZ$4,'[1]INTERNAL PARAMETERS-1'!$B$5:$J$44,5,FALSE))*VLOOKUP(MHTYPYLD2!AZ$4,'[1]INTERNAL PARAMETERS-1'!$B$5:$J$44,8,FALSE)*VLOOKUP(MHTYPYLD2!AZ$4,'[1]INTERNAL PARAMETERS-1'!$B$5:$J$44,3,FALSE)</f>
        <v>0</v>
      </c>
      <c r="BA257" s="50">
        <f>MHTYPYLD1!BA257*VLOOKUP(MHTYPYLD2!BA$4,'[1]INTERNAL PARAMETERS-1'!$B$5:$J$44,5,FALSE)*VLOOKUP(MHTYPYLD2!BA$4,'[1]INTERNAL PARAMETERS-1'!$B$5:$J$44,6,FALSE)*VLOOKUP(MHTYPYLD2!BA$4,'[1]INTERNAL PARAMETERS-1'!$B$5:$J$44,3,FALSE) + MHTYPYLD1!BA257*(1-VLOOKUP(MHTYPYLD2!BA$4,'[1]INTERNAL PARAMETERS-1'!$B$5:$J$44,5,FALSE))*VLOOKUP(MHTYPYLD2!BA$4,'[1]INTERNAL PARAMETERS-1'!$B$5:$J$44,8,FALSE)*VLOOKUP(MHTYPYLD2!BA$4,'[1]INTERNAL PARAMETERS-1'!$B$5:$J$44,3,FALSE)</f>
        <v>0</v>
      </c>
      <c r="BB257" s="50">
        <f>MHTYPYLD1!BB257*VLOOKUP(MHTYPYLD2!BB$4,'[1]INTERNAL PARAMETERS-1'!$B$5:$J$44,5,FALSE)*VLOOKUP(MHTYPYLD2!BB$4,'[1]INTERNAL PARAMETERS-1'!$B$5:$J$44,6,FALSE)*VLOOKUP(MHTYPYLD2!BB$4,'[1]INTERNAL PARAMETERS-1'!$B$5:$J$44,3,FALSE) + MHTYPYLD1!BB257*(1-VLOOKUP(MHTYPYLD2!BB$4,'[1]INTERNAL PARAMETERS-1'!$B$5:$J$44,5,FALSE))*VLOOKUP(MHTYPYLD2!BB$4,'[1]INTERNAL PARAMETERS-1'!$B$5:$J$44,8,FALSE)*VLOOKUP(MHTYPYLD2!BB$4,'[1]INTERNAL PARAMETERS-1'!$B$5:$J$44,3,FALSE)</f>
        <v>0</v>
      </c>
      <c r="BC257" s="50">
        <f>MHTYPYLD1!BC257*VLOOKUP(MHTYPYLD2!BC$4,'[1]INTERNAL PARAMETERS-1'!$B$5:$J$44,5,FALSE)*VLOOKUP(MHTYPYLD2!BC$4,'[1]INTERNAL PARAMETERS-1'!$B$5:$J$44,6,FALSE)*VLOOKUP(MHTYPYLD2!BC$4,'[1]INTERNAL PARAMETERS-1'!$B$5:$J$44,3,FALSE) + MHTYPYLD1!BC257*(1-VLOOKUP(MHTYPYLD2!BC$4,'[1]INTERNAL PARAMETERS-1'!$B$5:$J$44,5,FALSE))*VLOOKUP(MHTYPYLD2!BC$4,'[1]INTERNAL PARAMETERS-1'!$B$5:$J$44,8,FALSE)*VLOOKUP(MHTYPYLD2!BC$4,'[1]INTERNAL PARAMETERS-1'!$B$5:$J$44,3,FALSE)</f>
        <v>0</v>
      </c>
      <c r="BD257" s="50">
        <f>MHTYPYLD1!BD257*VLOOKUP(MHTYPYLD2!BD$4,'[1]INTERNAL PARAMETERS-1'!$B$5:$J$44,5,FALSE)*VLOOKUP(MHTYPYLD2!BD$4,'[1]INTERNAL PARAMETERS-1'!$B$5:$J$44,6,FALSE)*VLOOKUP(MHTYPYLD2!BD$4,'[1]INTERNAL PARAMETERS-1'!$B$5:$J$44,3,FALSE) + MHTYPYLD1!BD257*(1-VLOOKUP(MHTYPYLD2!BD$4,'[1]INTERNAL PARAMETERS-1'!$B$5:$J$44,5,FALSE))*VLOOKUP(MHTYPYLD2!BD$4,'[1]INTERNAL PARAMETERS-1'!$B$5:$J$44,8,FALSE)*VLOOKUP(MHTYPYLD2!BD$4,'[1]INTERNAL PARAMETERS-1'!$B$5:$J$44,3,FALSE)</f>
        <v>0</v>
      </c>
      <c r="BE257" s="50">
        <f>MHTYPYLD1!BE257*VLOOKUP(MHTYPYLD2!BE$4,'[1]INTERNAL PARAMETERS-1'!$B$5:$J$44,5,FALSE)*VLOOKUP(MHTYPYLD2!BE$4,'[1]INTERNAL PARAMETERS-1'!$B$5:$J$44,6,FALSE)*VLOOKUP(MHTYPYLD2!BE$4,'[1]INTERNAL PARAMETERS-1'!$B$5:$J$44,3,FALSE) + MHTYPYLD1!BE257*(1-VLOOKUP(MHTYPYLD2!BE$4,'[1]INTERNAL PARAMETERS-1'!$B$5:$J$44,5,FALSE))*VLOOKUP(MHTYPYLD2!BE$4,'[1]INTERNAL PARAMETERS-1'!$B$5:$J$44,8,FALSE)*VLOOKUP(MHTYPYLD2!BE$4,'[1]INTERNAL PARAMETERS-1'!$B$5:$J$44,3,FALSE)</f>
        <v>0</v>
      </c>
      <c r="BF257" s="50">
        <f>MHTYPYLD1!BF257*VLOOKUP(MHTYPYLD2!BF$4,'[1]INTERNAL PARAMETERS-1'!$B$5:$J$44,5,FALSE)*VLOOKUP(MHTYPYLD2!BF$4,'[1]INTERNAL PARAMETERS-1'!$B$5:$J$44,6,FALSE)*VLOOKUP(MHTYPYLD2!BF$4,'[1]INTERNAL PARAMETERS-1'!$B$5:$J$44,3,FALSE) + MHTYPYLD1!BF257*(1-VLOOKUP(MHTYPYLD2!BF$4,'[1]INTERNAL PARAMETERS-1'!$B$5:$J$44,5,FALSE))*VLOOKUP(MHTYPYLD2!BF$4,'[1]INTERNAL PARAMETERS-1'!$B$5:$J$44,8,FALSE)*VLOOKUP(MHTYPYLD2!BF$4,'[1]INTERNAL PARAMETERS-1'!$B$5:$J$44,3,FALSE)</f>
        <v>0</v>
      </c>
      <c r="BG257" s="50">
        <f>MHTYPYLD1!BG257*VLOOKUP(MHTYPYLD2!BG$4,'[1]INTERNAL PARAMETERS-1'!$B$5:$J$44,5,FALSE)*VLOOKUP(MHTYPYLD2!BG$4,'[1]INTERNAL PARAMETERS-1'!$B$5:$J$44,6,FALSE)*VLOOKUP(MHTYPYLD2!BG$4,'[1]INTERNAL PARAMETERS-1'!$B$5:$J$44,3,FALSE) + MHTYPYLD1!BG257*(1-VLOOKUP(MHTYPYLD2!BG$4,'[1]INTERNAL PARAMETERS-1'!$B$5:$J$44,5,FALSE))*VLOOKUP(MHTYPYLD2!BG$4,'[1]INTERNAL PARAMETERS-1'!$B$5:$J$44,8,FALSE)*VLOOKUP(MHTYPYLD2!BG$4,'[1]INTERNAL PARAMETERS-1'!$B$5:$J$44,3,FALSE)</f>
        <v>0</v>
      </c>
      <c r="BH257" s="50">
        <f>MHTYPYLD1!BH257*VLOOKUP(MHTYPYLD2!BH$4,'[1]INTERNAL PARAMETERS-1'!$B$5:$J$44,5,FALSE)*VLOOKUP(MHTYPYLD2!BH$4,'[1]INTERNAL PARAMETERS-1'!$B$5:$J$44,6,FALSE)*VLOOKUP(MHTYPYLD2!BH$4,'[1]INTERNAL PARAMETERS-1'!$B$5:$J$44,3,FALSE) + MHTYPYLD1!BH257*(1-VLOOKUP(MHTYPYLD2!BH$4,'[1]INTERNAL PARAMETERS-1'!$B$5:$J$44,5,FALSE))*VLOOKUP(MHTYPYLD2!BH$4,'[1]INTERNAL PARAMETERS-1'!$B$5:$J$44,8,FALSE)*VLOOKUP(MHTYPYLD2!BH$4,'[1]INTERNAL PARAMETERS-1'!$B$5:$J$44,3,FALSE)</f>
        <v>0</v>
      </c>
      <c r="BI257" s="50">
        <f>MHTYPYLD1!BI257*VLOOKUP(MHTYPYLD2!BI$4,'[1]INTERNAL PARAMETERS-1'!$B$5:$J$44,5,FALSE)*VLOOKUP(MHTYPYLD2!BI$4,'[1]INTERNAL PARAMETERS-1'!$B$5:$J$44,6,FALSE)*VLOOKUP(MHTYPYLD2!BI$4,'[1]INTERNAL PARAMETERS-1'!$B$5:$J$44,3,FALSE) + MHTYPYLD1!BI257*(1-VLOOKUP(MHTYPYLD2!BI$4,'[1]INTERNAL PARAMETERS-1'!$B$5:$J$44,5,FALSE))*VLOOKUP(MHTYPYLD2!BI$4,'[1]INTERNAL PARAMETERS-1'!$B$5:$J$44,8,FALSE)*VLOOKUP(MHTYPYLD2!BI$4,'[1]INTERNAL PARAMETERS-1'!$B$5:$J$44,3,FALSE)</f>
        <v>0</v>
      </c>
      <c r="BJ257" s="50">
        <f>MHTYPYLD1!BJ257*VLOOKUP(MHTYPYLD2!BJ$4,'[1]INTERNAL PARAMETERS-1'!$B$5:$J$44,5,FALSE)*VLOOKUP(MHTYPYLD2!BJ$4,'[1]INTERNAL PARAMETERS-1'!$B$5:$J$44,6,FALSE)*VLOOKUP(MHTYPYLD2!BJ$4,'[1]INTERNAL PARAMETERS-1'!$B$5:$J$44,3,FALSE) + MHTYPYLD1!BJ257*(1-VLOOKUP(MHTYPYLD2!BJ$4,'[1]INTERNAL PARAMETERS-1'!$B$5:$J$44,5,FALSE))*VLOOKUP(MHTYPYLD2!BJ$4,'[1]INTERNAL PARAMETERS-1'!$B$5:$J$44,8,FALSE)*VLOOKUP(MHTYPYLD2!BJ$4,'[1]INTERNAL PARAMETERS-1'!$B$5:$J$44,3,FALSE)</f>
        <v>0</v>
      </c>
      <c r="BK257" s="50">
        <f>MHTYPYLD1!BK257*VLOOKUP(MHTYPYLD2!BK$4,'[1]INTERNAL PARAMETERS-1'!$B$5:$J$44,5,FALSE)*VLOOKUP(MHTYPYLD2!BK$4,'[1]INTERNAL PARAMETERS-1'!$B$5:$J$44,6,FALSE)*VLOOKUP(MHTYPYLD2!BK$4,'[1]INTERNAL PARAMETERS-1'!$B$5:$J$44,3,FALSE) + MHTYPYLD1!BK257*(1-VLOOKUP(MHTYPYLD2!BK$4,'[1]INTERNAL PARAMETERS-1'!$B$5:$J$44,5,FALSE))*VLOOKUP(MHTYPYLD2!BK$4,'[1]INTERNAL PARAMETERS-1'!$B$5:$J$44,8,FALSE)*VLOOKUP(MHTYPYLD2!BK$4,'[1]INTERNAL PARAMETERS-1'!$B$5:$J$44,3,FALSE)</f>
        <v>0</v>
      </c>
      <c r="BL257" s="50">
        <f>MHTYPYLD1!BL257*VLOOKUP(MHTYPYLD2!BL$4,'[1]INTERNAL PARAMETERS-1'!$B$5:$J$44,5,FALSE)*VLOOKUP(MHTYPYLD2!BL$4,'[1]INTERNAL PARAMETERS-1'!$B$5:$J$44,6,FALSE)*VLOOKUP(MHTYPYLD2!BL$4,'[1]INTERNAL PARAMETERS-1'!$B$5:$J$44,3,FALSE) + MHTYPYLD1!BL257*(1-VLOOKUP(MHTYPYLD2!BL$4,'[1]INTERNAL PARAMETERS-1'!$B$5:$J$44,5,FALSE))*VLOOKUP(MHTYPYLD2!BL$4,'[1]INTERNAL PARAMETERS-1'!$B$5:$J$44,8,FALSE)*VLOOKUP(MHTYPYLD2!BL$4,'[1]INTERNAL PARAMETERS-1'!$B$5:$J$44,3,FALSE)</f>
        <v>0</v>
      </c>
      <c r="BM257" s="50">
        <f>MHTYPYLD1!BM257*VLOOKUP(MHTYPYLD2!BM$4,'[1]INTERNAL PARAMETERS-1'!$B$5:$J$44,5,FALSE)*VLOOKUP(MHTYPYLD2!BM$4,'[1]INTERNAL PARAMETERS-1'!$B$5:$J$44,6,FALSE)*VLOOKUP(MHTYPYLD2!BM$4,'[1]INTERNAL PARAMETERS-1'!$B$5:$J$44,3,FALSE) + MHTYPYLD1!BM257*(1-VLOOKUP(MHTYPYLD2!BM$4,'[1]INTERNAL PARAMETERS-1'!$B$5:$J$44,5,FALSE))*VLOOKUP(MHTYPYLD2!BM$4,'[1]INTERNAL PARAMETERS-1'!$B$5:$J$44,8,FALSE)*VLOOKUP(MHTYPYLD2!BM$4,'[1]INTERNAL PARAMETERS-1'!$B$5:$J$44,3,FALSE)</f>
        <v>0</v>
      </c>
      <c r="BN257" s="50">
        <f>MHTYPYLD1!BN257*VLOOKUP(MHTYPYLD2!BN$4,'[1]INTERNAL PARAMETERS-1'!$B$5:$J$44,5,FALSE)*VLOOKUP(MHTYPYLD2!BN$4,'[1]INTERNAL PARAMETERS-1'!$B$5:$J$44,6,FALSE)*VLOOKUP(MHTYPYLD2!BN$4,'[1]INTERNAL PARAMETERS-1'!$B$5:$J$44,3,FALSE) + MHTYPYLD1!BN257*(1-VLOOKUP(MHTYPYLD2!BN$4,'[1]INTERNAL PARAMETERS-1'!$B$5:$J$44,5,FALSE))*VLOOKUP(MHTYPYLD2!BN$4,'[1]INTERNAL PARAMETERS-1'!$B$5:$J$44,8,FALSE)*VLOOKUP(MHTYPYLD2!BN$4,'[1]INTERNAL PARAMETERS-1'!$B$5:$J$44,3,FALSE)</f>
        <v>0</v>
      </c>
      <c r="BO257" s="50">
        <f>MHTYPYLD1!BO257*VLOOKUP(MHTYPYLD2!BO$4,'[1]INTERNAL PARAMETERS-1'!$B$5:$J$44,5,FALSE)*VLOOKUP(MHTYPYLD2!BO$4,'[1]INTERNAL PARAMETERS-1'!$B$5:$J$44,6,FALSE)*VLOOKUP(MHTYPYLD2!BO$4,'[1]INTERNAL PARAMETERS-1'!$B$5:$J$44,3,FALSE) + MHTYPYLD1!BO257*(1-VLOOKUP(MHTYPYLD2!BO$4,'[1]INTERNAL PARAMETERS-1'!$B$5:$J$44,5,FALSE))*VLOOKUP(MHTYPYLD2!BO$4,'[1]INTERNAL PARAMETERS-1'!$B$5:$J$44,8,FALSE)*VLOOKUP(MHTYPYLD2!BO$4,'[1]INTERNAL PARAMETERS-1'!$B$5:$J$44,3,FALSE)</f>
        <v>0</v>
      </c>
      <c r="BP257" s="50">
        <f>MHTYPYLD1!BP257*VLOOKUP(MHTYPYLD2!BP$4,'[1]INTERNAL PARAMETERS-1'!$B$5:$J$44,5,FALSE)*VLOOKUP(MHTYPYLD2!BP$4,'[1]INTERNAL PARAMETERS-1'!$B$5:$J$44,6,FALSE)*VLOOKUP(MHTYPYLD2!BP$4,'[1]INTERNAL PARAMETERS-1'!$B$5:$J$44,3,FALSE) + MHTYPYLD1!BP257*(1-VLOOKUP(MHTYPYLD2!BP$4,'[1]INTERNAL PARAMETERS-1'!$B$5:$J$44,5,FALSE))*VLOOKUP(MHTYPYLD2!BP$4,'[1]INTERNAL PARAMETERS-1'!$B$5:$J$44,8,FALSE)*VLOOKUP(MHTYPYLD2!BP$4,'[1]INTERNAL PARAMETERS-1'!$B$5:$J$44,3,FALSE)</f>
        <v>0</v>
      </c>
      <c r="BQ257" s="50">
        <f>MHTYPYLD1!BQ257*VLOOKUP(MHTYPYLD2!BQ$4,'[1]INTERNAL PARAMETERS-1'!$B$5:$J$44,5,FALSE)*VLOOKUP(MHTYPYLD2!BQ$4,'[1]INTERNAL PARAMETERS-1'!$B$5:$J$44,6,FALSE)*VLOOKUP(MHTYPYLD2!BQ$4,'[1]INTERNAL PARAMETERS-1'!$B$5:$J$44,3,FALSE) + MHTYPYLD1!BQ257*(1-VLOOKUP(MHTYPYLD2!BQ$4,'[1]INTERNAL PARAMETERS-1'!$B$5:$J$44,5,FALSE))*VLOOKUP(MHTYPYLD2!BQ$4,'[1]INTERNAL PARAMETERS-1'!$B$5:$J$44,8,FALSE)*VLOOKUP(MHTYPYLD2!BQ$4,'[1]INTERNAL PARAMETERS-1'!$B$5:$J$44,3,FALSE)</f>
        <v>0</v>
      </c>
      <c r="BR257" s="50">
        <f>MHTYPYLD1!BR257*VLOOKUP(MHTYPYLD2!BR$4,'[1]INTERNAL PARAMETERS-1'!$B$5:$J$44,5,FALSE)*VLOOKUP(MHTYPYLD2!BR$4,'[1]INTERNAL PARAMETERS-1'!$B$5:$J$44,6,FALSE)*VLOOKUP(MHTYPYLD2!BR$4,'[1]INTERNAL PARAMETERS-1'!$B$5:$J$44,3,FALSE) + MHTYPYLD1!BR257*(1-VLOOKUP(MHTYPYLD2!BR$4,'[1]INTERNAL PARAMETERS-1'!$B$5:$J$44,5,FALSE))*VLOOKUP(MHTYPYLD2!BR$4,'[1]INTERNAL PARAMETERS-1'!$B$5:$J$44,8,FALSE)*VLOOKUP(MHTYPYLD2!BR$4,'[1]INTERNAL PARAMETERS-1'!$B$5:$J$44,3,FALSE)</f>
        <v>0</v>
      </c>
      <c r="BS257" s="50">
        <f>MHTYPYLD1!BS257*VLOOKUP(MHTYPYLD2!BS$4,'[1]INTERNAL PARAMETERS-1'!$B$5:$J$44,5,FALSE)*VLOOKUP(MHTYPYLD2!BS$4,'[1]INTERNAL PARAMETERS-1'!$B$5:$J$44,6,FALSE)*VLOOKUP(MHTYPYLD2!BS$4,'[1]INTERNAL PARAMETERS-1'!$B$5:$J$44,3,FALSE) + MHTYPYLD1!BS257*(1-VLOOKUP(MHTYPYLD2!BS$4,'[1]INTERNAL PARAMETERS-1'!$B$5:$J$44,5,FALSE))*VLOOKUP(MHTYPYLD2!BS$4,'[1]INTERNAL PARAMETERS-1'!$B$5:$J$44,8,FALSE)*VLOOKUP(MHTYPYLD2!BS$4,'[1]INTERNAL PARAMETERS-1'!$B$5:$J$44,3,FALSE)</f>
        <v>0</v>
      </c>
      <c r="BT257" s="50">
        <f>MHTYPYLD1!BT257*VLOOKUP(MHTYPYLD2!BT$4,'[1]INTERNAL PARAMETERS-1'!$B$5:$J$44,5,FALSE)*VLOOKUP(MHTYPYLD2!BT$4,'[1]INTERNAL PARAMETERS-1'!$B$5:$J$44,6,FALSE)*VLOOKUP(MHTYPYLD2!BT$4,'[1]INTERNAL PARAMETERS-1'!$B$5:$J$44,3,FALSE) + MHTYPYLD1!BT257*(1-VLOOKUP(MHTYPYLD2!BT$4,'[1]INTERNAL PARAMETERS-1'!$B$5:$J$44,5,FALSE))*VLOOKUP(MHTYPYLD2!BT$4,'[1]INTERNAL PARAMETERS-1'!$B$5:$J$44,8,FALSE)*VLOOKUP(MHTYPYLD2!BT$4,'[1]INTERNAL PARAMETERS-1'!$B$5:$J$44,3,FALSE)</f>
        <v>0</v>
      </c>
      <c r="BU257" s="50">
        <f>MHTYPYLD1!BU257*VLOOKUP(MHTYPYLD2!BU$4,'[1]INTERNAL PARAMETERS-1'!$B$5:$J$44,5,FALSE)*VLOOKUP(MHTYPYLD2!BU$4,'[1]INTERNAL PARAMETERS-1'!$B$5:$J$44,6,FALSE)*VLOOKUP(MHTYPYLD2!BU$4,'[1]INTERNAL PARAMETERS-1'!$B$5:$J$44,3,FALSE) + MHTYPYLD1!BU257*(1-VLOOKUP(MHTYPYLD2!BU$4,'[1]INTERNAL PARAMETERS-1'!$B$5:$J$44,5,FALSE))*VLOOKUP(MHTYPYLD2!BU$4,'[1]INTERNAL PARAMETERS-1'!$B$5:$J$44,8,FALSE)*VLOOKUP(MHTYPYLD2!BU$4,'[1]INTERNAL PARAMETERS-1'!$B$5:$J$44,3,FALSE)</f>
        <v>0</v>
      </c>
      <c r="BV257" s="50">
        <f>MHTYPYLD1!BV257*VLOOKUP(MHTYPYLD2!BV$4,'[1]INTERNAL PARAMETERS-1'!$B$5:$J$44,5,FALSE)*VLOOKUP(MHTYPYLD2!BV$4,'[1]INTERNAL PARAMETERS-1'!$B$5:$J$44,6,FALSE)*VLOOKUP(MHTYPYLD2!BV$4,'[1]INTERNAL PARAMETERS-1'!$B$5:$J$44,3,FALSE) + MHTYPYLD1!BV257*(1-VLOOKUP(MHTYPYLD2!BV$4,'[1]INTERNAL PARAMETERS-1'!$B$5:$J$44,5,FALSE))*VLOOKUP(MHTYPYLD2!BV$4,'[1]INTERNAL PARAMETERS-1'!$B$5:$J$44,8,FALSE)*VLOOKUP(MHTYPYLD2!BV$4,'[1]INTERNAL PARAMETERS-1'!$B$5:$J$44,3,FALSE)</f>
        <v>0</v>
      </c>
      <c r="BW257" s="50">
        <f>MHTYPYLD1!BW257*VLOOKUP(MHTYPYLD2!BW$4,'[1]INTERNAL PARAMETERS-1'!$B$5:$J$44,5,FALSE)*VLOOKUP(MHTYPYLD2!BW$4,'[1]INTERNAL PARAMETERS-1'!$B$5:$J$44,6,FALSE)*VLOOKUP(MHTYPYLD2!BW$4,'[1]INTERNAL PARAMETERS-1'!$B$5:$J$44,3,FALSE) + MHTYPYLD1!BW257*(1-VLOOKUP(MHTYPYLD2!BW$4,'[1]INTERNAL PARAMETERS-1'!$B$5:$J$44,5,FALSE))*VLOOKUP(MHTYPYLD2!BW$4,'[1]INTERNAL PARAMETERS-1'!$B$5:$J$44,8,FALSE)*VLOOKUP(MHTYPYLD2!BW$4,'[1]INTERNAL PARAMETERS-1'!$B$5:$J$44,3,FALSE)</f>
        <v>0</v>
      </c>
      <c r="BX257" s="50">
        <f>MHTYPYLD1!BX257*VLOOKUP(MHTYPYLD2!BX$4,'[1]INTERNAL PARAMETERS-1'!$B$5:$J$44,5,FALSE)*VLOOKUP(MHTYPYLD2!BX$4,'[1]INTERNAL PARAMETERS-1'!$B$5:$J$44,6,FALSE)*VLOOKUP(MHTYPYLD2!BX$4,'[1]INTERNAL PARAMETERS-1'!$B$5:$J$44,3,FALSE) + MHTYPYLD1!BX257*(1-VLOOKUP(MHTYPYLD2!BX$4,'[1]INTERNAL PARAMETERS-1'!$B$5:$J$44,5,FALSE))*VLOOKUP(MHTYPYLD2!BX$4,'[1]INTERNAL PARAMETERS-1'!$B$5:$J$44,8,FALSE)*VLOOKUP(MHTYPYLD2!BX$4,'[1]INTERNAL PARAMETERS-1'!$B$5:$J$44,3,FALSE)</f>
        <v>0</v>
      </c>
      <c r="BY257" s="50">
        <f>MHTYPYLD1!BY257*VLOOKUP(MHTYPYLD2!BY$4,'[1]INTERNAL PARAMETERS-1'!$B$5:$J$44,5,FALSE)*VLOOKUP(MHTYPYLD2!BY$4,'[1]INTERNAL PARAMETERS-1'!$B$5:$J$44,6,FALSE)*VLOOKUP(MHTYPYLD2!BY$4,'[1]INTERNAL PARAMETERS-1'!$B$5:$J$44,3,FALSE) + MHTYPYLD1!BY257*(1-VLOOKUP(MHTYPYLD2!BY$4,'[1]INTERNAL PARAMETERS-1'!$B$5:$J$44,5,FALSE))*VLOOKUP(MHTYPYLD2!BY$4,'[1]INTERNAL PARAMETERS-1'!$B$5:$J$44,8,FALSE)*VLOOKUP(MHTYPYLD2!BY$4,'[1]INTERNAL PARAMETERS-1'!$B$5:$J$44,3,FALSE)</f>
        <v>0</v>
      </c>
      <c r="BZ257" s="50">
        <f>MHTYPYLD1!BZ257*VLOOKUP(MHTYPYLD2!BZ$4,'[1]INTERNAL PARAMETERS-1'!$B$5:$J$44,5,FALSE)*VLOOKUP(MHTYPYLD2!BZ$4,'[1]INTERNAL PARAMETERS-1'!$B$5:$J$44,6,FALSE)*VLOOKUP(MHTYPYLD2!BZ$4,'[1]INTERNAL PARAMETERS-1'!$B$5:$J$44,3,FALSE) + MHTYPYLD1!BZ257*(1-VLOOKUP(MHTYPYLD2!BZ$4,'[1]INTERNAL PARAMETERS-1'!$B$5:$J$44,5,FALSE))*VLOOKUP(MHTYPYLD2!BZ$4,'[1]INTERNAL PARAMETERS-1'!$B$5:$J$44,8,FALSE)*VLOOKUP(MHTYPYLD2!BZ$4,'[1]INTERNAL PARAMETERS-1'!$B$5:$J$44,3,FALSE)</f>
        <v>0</v>
      </c>
      <c r="CA257" s="50">
        <f>MHTYPYLD1!CA257*VLOOKUP(MHTYPYLD2!CA$4,'[1]INTERNAL PARAMETERS-1'!$B$5:$J$44,5,FALSE)*VLOOKUP(MHTYPYLD2!CA$4,'[1]INTERNAL PARAMETERS-1'!$B$5:$J$44,6,FALSE)*VLOOKUP(MHTYPYLD2!CA$4,'[1]INTERNAL PARAMETERS-1'!$B$5:$J$44,3,FALSE) + MHTYPYLD1!CA257*(1-VLOOKUP(MHTYPYLD2!CA$4,'[1]INTERNAL PARAMETERS-1'!$B$5:$J$44,5,FALSE))*VLOOKUP(MHTYPYLD2!CA$4,'[1]INTERNAL PARAMETERS-1'!$B$5:$J$44,8,FALSE)*VLOOKUP(MHTYPYLD2!CA$4,'[1]INTERNAL PARAMETERS-1'!$B$5:$J$44,3,FALSE)</f>
        <v>0</v>
      </c>
      <c r="CB257" s="50">
        <f>MHTYPYLD1!CB257*VLOOKUP(MHTYPYLD2!CB$4,'[1]INTERNAL PARAMETERS-1'!$B$5:$J$44,5,FALSE)*VLOOKUP(MHTYPYLD2!CB$4,'[1]INTERNAL PARAMETERS-1'!$B$5:$J$44,6,FALSE)*VLOOKUP(MHTYPYLD2!CB$4,'[1]INTERNAL PARAMETERS-1'!$B$5:$J$44,3,FALSE) + MHTYPYLD1!CB257*(1-VLOOKUP(MHTYPYLD2!CB$4,'[1]INTERNAL PARAMETERS-1'!$B$5:$J$44,5,FALSE))*VLOOKUP(MHTYPYLD2!CB$4,'[1]INTERNAL PARAMETERS-1'!$B$5:$J$44,8,FALSE)*VLOOKUP(MHTYPYLD2!CB$4,'[1]INTERNAL PARAMETERS-1'!$B$5:$J$44,3,FALSE)</f>
        <v>0</v>
      </c>
      <c r="CC257" s="50">
        <f>MHTYPYLD1!CC257*VLOOKUP(MHTYPYLD2!CC$4,'[1]INTERNAL PARAMETERS-1'!$B$5:$J$44,5,FALSE)*VLOOKUP(MHTYPYLD2!CC$4,'[1]INTERNAL PARAMETERS-1'!$B$5:$J$44,6,FALSE)*VLOOKUP(MHTYPYLD2!CC$4,'[1]INTERNAL PARAMETERS-1'!$B$5:$J$44,3,FALSE) + MHTYPYLD1!CC257*(1-VLOOKUP(MHTYPYLD2!CC$4,'[1]INTERNAL PARAMETERS-1'!$B$5:$J$44,5,FALSE))*VLOOKUP(MHTYPYLD2!CC$4,'[1]INTERNAL PARAMETERS-1'!$B$5:$J$44,8,FALSE)*VLOOKUP(MHTYPYLD2!CC$4,'[1]INTERNAL PARAMETERS-1'!$B$5:$J$44,3,FALSE)</f>
        <v>0</v>
      </c>
      <c r="CD257" s="50">
        <f>MHTYPYLD1!CD257*VLOOKUP(MHTYPYLD2!CD$4,'[1]INTERNAL PARAMETERS-1'!$B$5:$J$44,5,FALSE)*VLOOKUP(MHTYPYLD2!CD$4,'[1]INTERNAL PARAMETERS-1'!$B$5:$J$44,6,FALSE)*VLOOKUP(MHTYPYLD2!CD$4,'[1]INTERNAL PARAMETERS-1'!$B$5:$J$44,3,FALSE) + MHTYPYLD1!CD257*(1-VLOOKUP(MHTYPYLD2!CD$4,'[1]INTERNAL PARAMETERS-1'!$B$5:$J$44,5,FALSE))*VLOOKUP(MHTYPYLD2!CD$4,'[1]INTERNAL PARAMETERS-1'!$B$5:$J$44,8,FALSE)*VLOOKUP(MHTYPYLD2!CD$4,'[1]INTERNAL PARAMETERS-1'!$B$5:$J$44,3,FALSE)</f>
        <v>0</v>
      </c>
      <c r="CE257" s="50">
        <f>MHTYPYLD1!CE257*VLOOKUP(MHTYPYLD2!CE$4,'[1]INTERNAL PARAMETERS-1'!$B$5:$J$44,5,FALSE)*VLOOKUP(MHTYPYLD2!CE$4,'[1]INTERNAL PARAMETERS-1'!$B$5:$J$44,6,FALSE)*VLOOKUP(MHTYPYLD2!CE$4,'[1]INTERNAL PARAMETERS-1'!$B$5:$J$44,3,FALSE) + MHTYPYLD1!CE257*(1-VLOOKUP(MHTYPYLD2!CE$4,'[1]INTERNAL PARAMETERS-1'!$B$5:$J$44,5,FALSE))*VLOOKUP(MHTYPYLD2!CE$4,'[1]INTERNAL PARAMETERS-1'!$B$5:$J$44,8,FALSE)*VLOOKUP(MHTYPYLD2!CE$4,'[1]INTERNAL PARAMETERS-1'!$B$5:$J$44,3,FALSE)</f>
        <v>0</v>
      </c>
      <c r="CF257" s="50">
        <f>MHTYPYLD1!CF257*VLOOKUP(MHTYPYLD2!CF$4,'[1]INTERNAL PARAMETERS-1'!$B$5:$J$44,5,FALSE)*VLOOKUP(MHTYPYLD2!CF$4,'[1]INTERNAL PARAMETERS-1'!$B$5:$J$44,6,FALSE)*VLOOKUP(MHTYPYLD2!CF$4,'[1]INTERNAL PARAMETERS-1'!$B$5:$J$44,3,FALSE) + MHTYPYLD1!CF257*(1-VLOOKUP(MHTYPYLD2!CF$4,'[1]INTERNAL PARAMETERS-1'!$B$5:$J$44,5,FALSE))*VLOOKUP(MHTYPYLD2!CF$4,'[1]INTERNAL PARAMETERS-1'!$B$5:$J$44,8,FALSE)*VLOOKUP(MHTYPYLD2!CF$4,'[1]INTERNAL PARAMETERS-1'!$B$5:$J$44,3,FALSE)</f>
        <v>0</v>
      </c>
      <c r="CG257" s="50">
        <f>MHTYPYLD1!CG257*VLOOKUP(MHTYPYLD2!CG$4,'[1]INTERNAL PARAMETERS-1'!$B$5:$J$44,5,FALSE)*VLOOKUP(MHTYPYLD2!CG$4,'[1]INTERNAL PARAMETERS-1'!$B$5:$J$44,6,FALSE)*VLOOKUP(MHTYPYLD2!CG$4,'[1]INTERNAL PARAMETERS-1'!$B$5:$J$44,3,FALSE) + MHTYPYLD1!CG257*(1-VLOOKUP(MHTYPYLD2!CG$4,'[1]INTERNAL PARAMETERS-1'!$B$5:$J$44,5,FALSE))*VLOOKUP(MHTYPYLD2!CG$4,'[1]INTERNAL PARAMETERS-1'!$B$5:$J$44,8,FALSE)*VLOOKUP(MHTYPYLD2!CG$4,'[1]INTERNAL PARAMETERS-1'!$B$5:$J$44,3,FALSE)</f>
        <v>0</v>
      </c>
      <c r="CH257" s="49">
        <f>MHTYPYLD1!CH257*VLOOKUP(MHTYPYLD2!CH$4,'[1]INTERNAL PARAMETERS-1'!$B$5:$J$44,5,FALSE)*VLOOKUP(MHTYPYLD2!CH$4,'[1]INTERNAL PARAMETERS-1'!$B$5:$J$44,6,FALSE)*VLOOKUP(MHTYPYLD2!CH$4,'[1]INTERNAL PARAMETERS-1'!$B$5:$J$44,3,FALSE) + MHTYPYLD1!CH257*(1-VLOOKUP(MHTYPYLD2!CH$4,'[1]INTERNAL PARAMETERS-1'!$B$5:$J$44,5,FALSE))*VLOOKUP(MHTYPYLD2!CH$4,'[1]INTERNAL PARAMETERS-1'!$B$5:$J$44,8,FALSE)*VLOOKUP(MHTYPYLD2!CH$4,'[1]INTERNAL PARAMETERS-1'!$B$5:$J$44,3,FALSE)</f>
        <v>0</v>
      </c>
      <c r="CJ257" s="51">
        <f t="shared" si="6"/>
        <v>0</v>
      </c>
      <c r="CK257" s="49">
        <f t="shared" si="7"/>
        <v>0</v>
      </c>
    </row>
    <row r="258" spans="2:89">
      <c r="B258" s="67" t="s">
        <v>1</v>
      </c>
      <c r="C258" s="66" t="s">
        <v>72</v>
      </c>
      <c r="D258" s="66" t="s">
        <v>70</v>
      </c>
      <c r="E258" s="139">
        <f>MHTYP!S258</f>
        <v>0</v>
      </c>
      <c r="F258" s="62">
        <f>'[1]INTERNAL PARAMETERS-1'!M6</f>
        <v>78.760000000000005</v>
      </c>
      <c r="G258" s="51">
        <f>MHTYPYLD1!G258*VLOOKUP(MHTYPYLD2!G$4,'[1]INTERNAL PARAMETERS-1'!$B$5:$J$44,5,FALSE)*VLOOKUP(MHTYPYLD2!G$4,'[1]INTERNAL PARAMETERS-1'!$B$5:$J$44,7,FALSE)*MHTYPYLD2!$F258 + MHTYPYLD1!G258*(1-VLOOKUP(MHTYPYLD2!G$4,'[1]INTERNAL PARAMETERS-1'!$B$5:$J$44,5,FALSE))*VLOOKUP(MHTYPYLD2!G$4,'[1]INTERNAL PARAMETERS-1'!$B$5:$J$44,9,FALSE)*MHTYPYLD2!$F258</f>
        <v>0</v>
      </c>
      <c r="H258" s="50">
        <f>MHTYPYLD1!H258*VLOOKUP(MHTYPYLD2!H$4,'[1]INTERNAL PARAMETERS-1'!$B$5:$J$44,5,FALSE)*VLOOKUP(MHTYPYLD2!H$4,'[1]INTERNAL PARAMETERS-1'!$B$5:$J$44,7,FALSE)*MHTYPYLD2!$F258 + MHTYPYLD1!H258*(1-VLOOKUP(MHTYPYLD2!H$4,'[1]INTERNAL PARAMETERS-1'!$B$5:$J$44,5,FALSE))*VLOOKUP(MHTYPYLD2!H$4,'[1]INTERNAL PARAMETERS-1'!$B$5:$J$44,9,FALSE)*MHTYPYLD2!$F258</f>
        <v>0</v>
      </c>
      <c r="I258" s="50">
        <f>MHTYPYLD1!I258*VLOOKUP(MHTYPYLD2!I$4,'[1]INTERNAL PARAMETERS-1'!$B$5:$J$44,5,FALSE)*VLOOKUP(MHTYPYLD2!I$4,'[1]INTERNAL PARAMETERS-1'!$B$5:$J$44,7,FALSE)*MHTYPYLD2!$F258 + MHTYPYLD1!I258*(1-VLOOKUP(MHTYPYLD2!I$4,'[1]INTERNAL PARAMETERS-1'!$B$5:$J$44,5,FALSE))*VLOOKUP(MHTYPYLD2!I$4,'[1]INTERNAL PARAMETERS-1'!$B$5:$J$44,9,FALSE)*MHTYPYLD2!$F258</f>
        <v>0</v>
      </c>
      <c r="J258" s="50">
        <f>MHTYPYLD1!J258*VLOOKUP(MHTYPYLD2!J$4,'[1]INTERNAL PARAMETERS-1'!$B$5:$J$44,5,FALSE)*VLOOKUP(MHTYPYLD2!J$4,'[1]INTERNAL PARAMETERS-1'!$B$5:$J$44,7,FALSE)*MHTYPYLD2!$F258 + MHTYPYLD1!J258*(1-VLOOKUP(MHTYPYLD2!J$4,'[1]INTERNAL PARAMETERS-1'!$B$5:$J$44,5,FALSE))*VLOOKUP(MHTYPYLD2!J$4,'[1]INTERNAL PARAMETERS-1'!$B$5:$J$44,9,FALSE)*MHTYPYLD2!$F258</f>
        <v>0</v>
      </c>
      <c r="K258" s="50">
        <f>MHTYPYLD1!K258*VLOOKUP(MHTYPYLD2!K$4,'[1]INTERNAL PARAMETERS-1'!$B$5:$J$44,5,FALSE)*VLOOKUP(MHTYPYLD2!K$4,'[1]INTERNAL PARAMETERS-1'!$B$5:$J$44,7,FALSE)*MHTYPYLD2!$F258 + MHTYPYLD1!K258*(1-VLOOKUP(MHTYPYLD2!K$4,'[1]INTERNAL PARAMETERS-1'!$B$5:$J$44,5,FALSE))*VLOOKUP(MHTYPYLD2!K$4,'[1]INTERNAL PARAMETERS-1'!$B$5:$J$44,9,FALSE)*MHTYPYLD2!$F258</f>
        <v>0</v>
      </c>
      <c r="L258" s="50">
        <f>MHTYPYLD1!L258*VLOOKUP(MHTYPYLD2!L$4,'[1]INTERNAL PARAMETERS-1'!$B$5:$J$44,5,FALSE)*VLOOKUP(MHTYPYLD2!L$4,'[1]INTERNAL PARAMETERS-1'!$B$5:$J$44,7,FALSE)*MHTYPYLD2!$F258 + MHTYPYLD1!L258*(1-VLOOKUP(MHTYPYLD2!L$4,'[1]INTERNAL PARAMETERS-1'!$B$5:$J$44,5,FALSE))*VLOOKUP(MHTYPYLD2!L$4,'[1]INTERNAL PARAMETERS-1'!$B$5:$J$44,9,FALSE)*MHTYPYLD2!$F258</f>
        <v>0</v>
      </c>
      <c r="M258" s="50">
        <f>MHTYPYLD1!M258*VLOOKUP(MHTYPYLD2!M$4,'[1]INTERNAL PARAMETERS-1'!$B$5:$J$44,5,FALSE)*VLOOKUP(MHTYPYLD2!M$4,'[1]INTERNAL PARAMETERS-1'!$B$5:$J$44,7,FALSE)*MHTYPYLD2!$F258 + MHTYPYLD1!M258*(1-VLOOKUP(MHTYPYLD2!M$4,'[1]INTERNAL PARAMETERS-1'!$B$5:$J$44,5,FALSE))*VLOOKUP(MHTYPYLD2!M$4,'[1]INTERNAL PARAMETERS-1'!$B$5:$J$44,9,FALSE)*MHTYPYLD2!$F258</f>
        <v>0</v>
      </c>
      <c r="N258" s="50">
        <f>MHTYPYLD1!N258*VLOOKUP(MHTYPYLD2!N$4,'[1]INTERNAL PARAMETERS-1'!$B$5:$J$44,5,FALSE)*VLOOKUP(MHTYPYLD2!N$4,'[1]INTERNAL PARAMETERS-1'!$B$5:$J$44,7,FALSE)*MHTYPYLD2!$F258 + MHTYPYLD1!N258*(1-VLOOKUP(MHTYPYLD2!N$4,'[1]INTERNAL PARAMETERS-1'!$B$5:$J$44,5,FALSE))*VLOOKUP(MHTYPYLD2!N$4,'[1]INTERNAL PARAMETERS-1'!$B$5:$J$44,9,FALSE)*MHTYPYLD2!$F258</f>
        <v>0</v>
      </c>
      <c r="O258" s="50">
        <f>MHTYPYLD1!O258*VLOOKUP(MHTYPYLD2!O$4,'[1]INTERNAL PARAMETERS-1'!$B$5:$J$44,5,FALSE)*VLOOKUP(MHTYPYLD2!O$4,'[1]INTERNAL PARAMETERS-1'!$B$5:$J$44,7,FALSE)*MHTYPYLD2!$F258 + MHTYPYLD1!O258*(1-VLOOKUP(MHTYPYLD2!O$4,'[1]INTERNAL PARAMETERS-1'!$B$5:$J$44,5,FALSE))*VLOOKUP(MHTYPYLD2!O$4,'[1]INTERNAL PARAMETERS-1'!$B$5:$J$44,9,FALSE)*MHTYPYLD2!$F258</f>
        <v>0</v>
      </c>
      <c r="P258" s="50">
        <f>MHTYPYLD1!P258*VLOOKUP(MHTYPYLD2!P$4,'[1]INTERNAL PARAMETERS-1'!$B$5:$J$44,5,FALSE)*VLOOKUP(MHTYPYLD2!P$4,'[1]INTERNAL PARAMETERS-1'!$B$5:$J$44,7,FALSE)*MHTYPYLD2!$F258 + MHTYPYLD1!P258*(1-VLOOKUP(MHTYPYLD2!P$4,'[1]INTERNAL PARAMETERS-1'!$B$5:$J$44,5,FALSE))*VLOOKUP(MHTYPYLD2!P$4,'[1]INTERNAL PARAMETERS-1'!$B$5:$J$44,9,FALSE)*MHTYPYLD2!$F258</f>
        <v>0</v>
      </c>
      <c r="Q258" s="50">
        <f>MHTYPYLD1!Q258*VLOOKUP(MHTYPYLD2!Q$4,'[1]INTERNAL PARAMETERS-1'!$B$5:$J$44,5,FALSE)*VLOOKUP(MHTYPYLD2!Q$4,'[1]INTERNAL PARAMETERS-1'!$B$5:$J$44,7,FALSE)*MHTYPYLD2!$F258 + MHTYPYLD1!Q258*(1-VLOOKUP(MHTYPYLD2!Q$4,'[1]INTERNAL PARAMETERS-1'!$B$5:$J$44,5,FALSE))*VLOOKUP(MHTYPYLD2!Q$4,'[1]INTERNAL PARAMETERS-1'!$B$5:$J$44,9,FALSE)*MHTYPYLD2!$F258</f>
        <v>0</v>
      </c>
      <c r="R258" s="50">
        <f>MHTYPYLD1!R258*VLOOKUP(MHTYPYLD2!R$4,'[1]INTERNAL PARAMETERS-1'!$B$5:$J$44,5,FALSE)*VLOOKUP(MHTYPYLD2!R$4,'[1]INTERNAL PARAMETERS-1'!$B$5:$J$44,7,FALSE)*MHTYPYLD2!$F258 + MHTYPYLD1!R258*(1-VLOOKUP(MHTYPYLD2!R$4,'[1]INTERNAL PARAMETERS-1'!$B$5:$J$44,5,FALSE))*VLOOKUP(MHTYPYLD2!R$4,'[1]INTERNAL PARAMETERS-1'!$B$5:$J$44,9,FALSE)*MHTYPYLD2!$F258</f>
        <v>0</v>
      </c>
      <c r="S258" s="50">
        <f>MHTYPYLD1!S258*VLOOKUP(MHTYPYLD2!S$4,'[1]INTERNAL PARAMETERS-1'!$B$5:$J$44,5,FALSE)*VLOOKUP(MHTYPYLD2!S$4,'[1]INTERNAL PARAMETERS-1'!$B$5:$J$44,7,FALSE)*MHTYPYLD2!$F258 + MHTYPYLD1!S258*(1-VLOOKUP(MHTYPYLD2!S$4,'[1]INTERNAL PARAMETERS-1'!$B$5:$J$44,5,FALSE))*VLOOKUP(MHTYPYLD2!S$4,'[1]INTERNAL PARAMETERS-1'!$B$5:$J$44,9,FALSE)*MHTYPYLD2!$F258</f>
        <v>0</v>
      </c>
      <c r="T258" s="50">
        <f>MHTYPYLD1!T258*VLOOKUP(MHTYPYLD2!T$4,'[1]INTERNAL PARAMETERS-1'!$B$5:$J$44,5,FALSE)*VLOOKUP(MHTYPYLD2!T$4,'[1]INTERNAL PARAMETERS-1'!$B$5:$J$44,7,FALSE)*MHTYPYLD2!$F258 + MHTYPYLD1!T258*(1-VLOOKUP(MHTYPYLD2!T$4,'[1]INTERNAL PARAMETERS-1'!$B$5:$J$44,5,FALSE))*VLOOKUP(MHTYPYLD2!T$4,'[1]INTERNAL PARAMETERS-1'!$B$5:$J$44,9,FALSE)*MHTYPYLD2!$F258</f>
        <v>0</v>
      </c>
      <c r="U258" s="50">
        <f>MHTYPYLD1!U258*VLOOKUP(MHTYPYLD2!U$4,'[1]INTERNAL PARAMETERS-1'!$B$5:$J$44,5,FALSE)*VLOOKUP(MHTYPYLD2!U$4,'[1]INTERNAL PARAMETERS-1'!$B$5:$J$44,7,FALSE)*MHTYPYLD2!$F258 + MHTYPYLD1!U258*(1-VLOOKUP(MHTYPYLD2!U$4,'[1]INTERNAL PARAMETERS-1'!$B$5:$J$44,5,FALSE))*VLOOKUP(MHTYPYLD2!U$4,'[1]INTERNAL PARAMETERS-1'!$B$5:$J$44,9,FALSE)*MHTYPYLD2!$F258</f>
        <v>0</v>
      </c>
      <c r="V258" s="50">
        <f>MHTYPYLD1!V258*VLOOKUP(MHTYPYLD2!V$4,'[1]INTERNAL PARAMETERS-1'!$B$5:$J$44,5,FALSE)*VLOOKUP(MHTYPYLD2!V$4,'[1]INTERNAL PARAMETERS-1'!$B$5:$J$44,7,FALSE)*MHTYPYLD2!$F258 + MHTYPYLD1!V258*(1-VLOOKUP(MHTYPYLD2!V$4,'[1]INTERNAL PARAMETERS-1'!$B$5:$J$44,5,FALSE))*VLOOKUP(MHTYPYLD2!V$4,'[1]INTERNAL PARAMETERS-1'!$B$5:$J$44,9,FALSE)*MHTYPYLD2!$F258</f>
        <v>0</v>
      </c>
      <c r="W258" s="50">
        <f>MHTYPYLD1!W258*VLOOKUP(MHTYPYLD2!W$4,'[1]INTERNAL PARAMETERS-1'!$B$5:$J$44,5,FALSE)*VLOOKUP(MHTYPYLD2!W$4,'[1]INTERNAL PARAMETERS-1'!$B$5:$J$44,7,FALSE)*MHTYPYLD2!$F258 + MHTYPYLD1!W258*(1-VLOOKUP(MHTYPYLD2!W$4,'[1]INTERNAL PARAMETERS-1'!$B$5:$J$44,5,FALSE))*VLOOKUP(MHTYPYLD2!W$4,'[1]INTERNAL PARAMETERS-1'!$B$5:$J$44,9,FALSE)*MHTYPYLD2!$F258</f>
        <v>0</v>
      </c>
      <c r="X258" s="50">
        <f>MHTYPYLD1!X258*VLOOKUP(MHTYPYLD2!X$4,'[1]INTERNAL PARAMETERS-1'!$B$5:$J$44,5,FALSE)*VLOOKUP(MHTYPYLD2!X$4,'[1]INTERNAL PARAMETERS-1'!$B$5:$J$44,7,FALSE)*MHTYPYLD2!$F258 + MHTYPYLD1!X258*(1-VLOOKUP(MHTYPYLD2!X$4,'[1]INTERNAL PARAMETERS-1'!$B$5:$J$44,5,FALSE))*VLOOKUP(MHTYPYLD2!X$4,'[1]INTERNAL PARAMETERS-1'!$B$5:$J$44,9,FALSE)*MHTYPYLD2!$F258</f>
        <v>0</v>
      </c>
      <c r="Y258" s="50">
        <f>MHTYPYLD1!Y258*VLOOKUP(MHTYPYLD2!Y$4,'[1]INTERNAL PARAMETERS-1'!$B$5:$J$44,5,FALSE)*VLOOKUP(MHTYPYLD2!Y$4,'[1]INTERNAL PARAMETERS-1'!$B$5:$J$44,7,FALSE)*MHTYPYLD2!$F258 + MHTYPYLD1!Y258*(1-VLOOKUP(MHTYPYLD2!Y$4,'[1]INTERNAL PARAMETERS-1'!$B$5:$J$44,5,FALSE))*VLOOKUP(MHTYPYLD2!Y$4,'[1]INTERNAL PARAMETERS-1'!$B$5:$J$44,9,FALSE)*MHTYPYLD2!$F258</f>
        <v>0</v>
      </c>
      <c r="Z258" s="50">
        <f>MHTYPYLD1!Z258*VLOOKUP(MHTYPYLD2!Z$4,'[1]INTERNAL PARAMETERS-1'!$B$5:$J$44,5,FALSE)*VLOOKUP(MHTYPYLD2!Z$4,'[1]INTERNAL PARAMETERS-1'!$B$5:$J$44,7,FALSE)*MHTYPYLD2!$F258 + MHTYPYLD1!Z258*(1-VLOOKUP(MHTYPYLD2!Z$4,'[1]INTERNAL PARAMETERS-1'!$B$5:$J$44,5,FALSE))*VLOOKUP(MHTYPYLD2!Z$4,'[1]INTERNAL PARAMETERS-1'!$B$5:$J$44,9,FALSE)*MHTYPYLD2!$F258</f>
        <v>0</v>
      </c>
      <c r="AA258" s="50">
        <f>MHTYPYLD1!AA258*VLOOKUP(MHTYPYLD2!AA$4,'[1]INTERNAL PARAMETERS-1'!$B$5:$J$44,5,FALSE)*VLOOKUP(MHTYPYLD2!AA$4,'[1]INTERNAL PARAMETERS-1'!$B$5:$J$44,7,FALSE)*MHTYPYLD2!$F258 + MHTYPYLD1!AA258*(1-VLOOKUP(MHTYPYLD2!AA$4,'[1]INTERNAL PARAMETERS-1'!$B$5:$J$44,5,FALSE))*VLOOKUP(MHTYPYLD2!AA$4,'[1]INTERNAL PARAMETERS-1'!$B$5:$J$44,9,FALSE)*MHTYPYLD2!$F258</f>
        <v>0</v>
      </c>
      <c r="AB258" s="50">
        <f>MHTYPYLD1!AB258*VLOOKUP(MHTYPYLD2!AB$4,'[1]INTERNAL PARAMETERS-1'!$B$5:$J$44,5,FALSE)*VLOOKUP(MHTYPYLD2!AB$4,'[1]INTERNAL PARAMETERS-1'!$B$5:$J$44,7,FALSE)*MHTYPYLD2!$F258 + MHTYPYLD1!AB258*(1-VLOOKUP(MHTYPYLD2!AB$4,'[1]INTERNAL PARAMETERS-1'!$B$5:$J$44,5,FALSE))*VLOOKUP(MHTYPYLD2!AB$4,'[1]INTERNAL PARAMETERS-1'!$B$5:$J$44,9,FALSE)*MHTYPYLD2!$F258</f>
        <v>0</v>
      </c>
      <c r="AC258" s="50">
        <f>MHTYPYLD1!AC258*VLOOKUP(MHTYPYLD2!AC$4,'[1]INTERNAL PARAMETERS-1'!$B$5:$J$44,5,FALSE)*VLOOKUP(MHTYPYLD2!AC$4,'[1]INTERNAL PARAMETERS-1'!$B$5:$J$44,7,FALSE)*MHTYPYLD2!$F258 + MHTYPYLD1!AC258*(1-VLOOKUP(MHTYPYLD2!AC$4,'[1]INTERNAL PARAMETERS-1'!$B$5:$J$44,5,FALSE))*VLOOKUP(MHTYPYLD2!AC$4,'[1]INTERNAL PARAMETERS-1'!$B$5:$J$44,9,FALSE)*MHTYPYLD2!$F258</f>
        <v>0</v>
      </c>
      <c r="AD258" s="50">
        <f>MHTYPYLD1!AD258*VLOOKUP(MHTYPYLD2!AD$4,'[1]INTERNAL PARAMETERS-1'!$B$5:$J$44,5,FALSE)*VLOOKUP(MHTYPYLD2!AD$4,'[1]INTERNAL PARAMETERS-1'!$B$5:$J$44,7,FALSE)*MHTYPYLD2!$F258 + MHTYPYLD1!AD258*(1-VLOOKUP(MHTYPYLD2!AD$4,'[1]INTERNAL PARAMETERS-1'!$B$5:$J$44,5,FALSE))*VLOOKUP(MHTYPYLD2!AD$4,'[1]INTERNAL PARAMETERS-1'!$B$5:$J$44,9,FALSE)*MHTYPYLD2!$F258</f>
        <v>0</v>
      </c>
      <c r="AE258" s="50">
        <f>MHTYPYLD1!AE258*VLOOKUP(MHTYPYLD2!AE$4,'[1]INTERNAL PARAMETERS-1'!$B$5:$J$44,5,FALSE)*VLOOKUP(MHTYPYLD2!AE$4,'[1]INTERNAL PARAMETERS-1'!$B$5:$J$44,7,FALSE)*MHTYPYLD2!$F258 + MHTYPYLD1!AE258*(1-VLOOKUP(MHTYPYLD2!AE$4,'[1]INTERNAL PARAMETERS-1'!$B$5:$J$44,5,FALSE))*VLOOKUP(MHTYPYLD2!AE$4,'[1]INTERNAL PARAMETERS-1'!$B$5:$J$44,9,FALSE)*MHTYPYLD2!$F258</f>
        <v>0</v>
      </c>
      <c r="AF258" s="50">
        <f>MHTYPYLD1!AF258*VLOOKUP(MHTYPYLD2!AF$4,'[1]INTERNAL PARAMETERS-1'!$B$5:$J$44,5,FALSE)*VLOOKUP(MHTYPYLD2!AF$4,'[1]INTERNAL PARAMETERS-1'!$B$5:$J$44,7,FALSE)*MHTYPYLD2!$F258 + MHTYPYLD1!AF258*(1-VLOOKUP(MHTYPYLD2!AF$4,'[1]INTERNAL PARAMETERS-1'!$B$5:$J$44,5,FALSE))*VLOOKUP(MHTYPYLD2!AF$4,'[1]INTERNAL PARAMETERS-1'!$B$5:$J$44,9,FALSE)*MHTYPYLD2!$F258</f>
        <v>0</v>
      </c>
      <c r="AG258" s="50">
        <f>MHTYPYLD1!AG258*VLOOKUP(MHTYPYLD2!AG$4,'[1]INTERNAL PARAMETERS-1'!$B$5:$J$44,5,FALSE)*VLOOKUP(MHTYPYLD2!AG$4,'[1]INTERNAL PARAMETERS-1'!$B$5:$J$44,7,FALSE)*MHTYPYLD2!$F258 + MHTYPYLD1!AG258*(1-VLOOKUP(MHTYPYLD2!AG$4,'[1]INTERNAL PARAMETERS-1'!$B$5:$J$44,5,FALSE))*VLOOKUP(MHTYPYLD2!AG$4,'[1]INTERNAL PARAMETERS-1'!$B$5:$J$44,9,FALSE)*MHTYPYLD2!$F258</f>
        <v>0</v>
      </c>
      <c r="AH258" s="50">
        <f>MHTYPYLD1!AH258*VLOOKUP(MHTYPYLD2!AH$4,'[1]INTERNAL PARAMETERS-1'!$B$5:$J$44,5,FALSE)*VLOOKUP(MHTYPYLD2!AH$4,'[1]INTERNAL PARAMETERS-1'!$B$5:$J$44,7,FALSE)*MHTYPYLD2!$F258 + MHTYPYLD1!AH258*(1-VLOOKUP(MHTYPYLD2!AH$4,'[1]INTERNAL PARAMETERS-1'!$B$5:$J$44,5,FALSE))*VLOOKUP(MHTYPYLD2!AH$4,'[1]INTERNAL PARAMETERS-1'!$B$5:$J$44,9,FALSE)*MHTYPYLD2!$F258</f>
        <v>0</v>
      </c>
      <c r="AI258" s="50">
        <f>MHTYPYLD1!AI258*VLOOKUP(MHTYPYLD2!AI$4,'[1]INTERNAL PARAMETERS-1'!$B$5:$J$44,5,FALSE)*VLOOKUP(MHTYPYLD2!AI$4,'[1]INTERNAL PARAMETERS-1'!$B$5:$J$44,7,FALSE)*MHTYPYLD2!$F258 + MHTYPYLD1!AI258*(1-VLOOKUP(MHTYPYLD2!AI$4,'[1]INTERNAL PARAMETERS-1'!$B$5:$J$44,5,FALSE))*VLOOKUP(MHTYPYLD2!AI$4,'[1]INTERNAL PARAMETERS-1'!$B$5:$J$44,9,FALSE)*MHTYPYLD2!$F258</f>
        <v>0</v>
      </c>
      <c r="AJ258" s="50">
        <f>MHTYPYLD1!AJ258*VLOOKUP(MHTYPYLD2!AJ$4,'[1]INTERNAL PARAMETERS-1'!$B$5:$J$44,5,FALSE)*VLOOKUP(MHTYPYLD2!AJ$4,'[1]INTERNAL PARAMETERS-1'!$B$5:$J$44,7,FALSE)*MHTYPYLD2!$F258 + MHTYPYLD1!AJ258*(1-VLOOKUP(MHTYPYLD2!AJ$4,'[1]INTERNAL PARAMETERS-1'!$B$5:$J$44,5,FALSE))*VLOOKUP(MHTYPYLD2!AJ$4,'[1]INTERNAL PARAMETERS-1'!$B$5:$J$44,9,FALSE)*MHTYPYLD2!$F258</f>
        <v>0</v>
      </c>
      <c r="AK258" s="50">
        <f>MHTYPYLD1!AK258*VLOOKUP(MHTYPYLD2!AK$4,'[1]INTERNAL PARAMETERS-1'!$B$5:$J$44,5,FALSE)*VLOOKUP(MHTYPYLD2!AK$4,'[1]INTERNAL PARAMETERS-1'!$B$5:$J$44,7,FALSE)*MHTYPYLD2!$F258 + MHTYPYLD1!AK258*(1-VLOOKUP(MHTYPYLD2!AK$4,'[1]INTERNAL PARAMETERS-1'!$B$5:$J$44,5,FALSE))*VLOOKUP(MHTYPYLD2!AK$4,'[1]INTERNAL PARAMETERS-1'!$B$5:$J$44,9,FALSE)*MHTYPYLD2!$F258</f>
        <v>0</v>
      </c>
      <c r="AL258" s="50">
        <f>MHTYPYLD1!AL258*VLOOKUP(MHTYPYLD2!AL$4,'[1]INTERNAL PARAMETERS-1'!$B$5:$J$44,5,FALSE)*VLOOKUP(MHTYPYLD2!AL$4,'[1]INTERNAL PARAMETERS-1'!$B$5:$J$44,7,FALSE)*MHTYPYLD2!$F258 + MHTYPYLD1!AL258*(1-VLOOKUP(MHTYPYLD2!AL$4,'[1]INTERNAL PARAMETERS-1'!$B$5:$J$44,5,FALSE))*VLOOKUP(MHTYPYLD2!AL$4,'[1]INTERNAL PARAMETERS-1'!$B$5:$J$44,9,FALSE)*MHTYPYLD2!$F258</f>
        <v>0</v>
      </c>
      <c r="AM258" s="50">
        <f>MHTYPYLD1!AM258*VLOOKUP(MHTYPYLD2!AM$4,'[1]INTERNAL PARAMETERS-1'!$B$5:$J$44,5,FALSE)*VLOOKUP(MHTYPYLD2!AM$4,'[1]INTERNAL PARAMETERS-1'!$B$5:$J$44,7,FALSE)*MHTYPYLD2!$F258 + MHTYPYLD1!AM258*(1-VLOOKUP(MHTYPYLD2!AM$4,'[1]INTERNAL PARAMETERS-1'!$B$5:$J$44,5,FALSE))*VLOOKUP(MHTYPYLD2!AM$4,'[1]INTERNAL PARAMETERS-1'!$B$5:$J$44,9,FALSE)*MHTYPYLD2!$F258</f>
        <v>0</v>
      </c>
      <c r="AN258" s="50">
        <f>MHTYPYLD1!AN258*VLOOKUP(MHTYPYLD2!AN$4,'[1]INTERNAL PARAMETERS-1'!$B$5:$J$44,5,FALSE)*VLOOKUP(MHTYPYLD2!AN$4,'[1]INTERNAL PARAMETERS-1'!$B$5:$J$44,7,FALSE)*MHTYPYLD2!$F258 + MHTYPYLD1!AN258*(1-VLOOKUP(MHTYPYLD2!AN$4,'[1]INTERNAL PARAMETERS-1'!$B$5:$J$44,5,FALSE))*VLOOKUP(MHTYPYLD2!AN$4,'[1]INTERNAL PARAMETERS-1'!$B$5:$J$44,9,FALSE)*MHTYPYLD2!$F258</f>
        <v>0</v>
      </c>
      <c r="AO258" s="50">
        <f>MHTYPYLD1!AO258*VLOOKUP(MHTYPYLD2!AO$4,'[1]INTERNAL PARAMETERS-1'!$B$5:$J$44,5,FALSE)*VLOOKUP(MHTYPYLD2!AO$4,'[1]INTERNAL PARAMETERS-1'!$B$5:$J$44,7,FALSE)*MHTYPYLD2!$F258 + MHTYPYLD1!AO258*(1-VLOOKUP(MHTYPYLD2!AO$4,'[1]INTERNAL PARAMETERS-1'!$B$5:$J$44,5,FALSE))*VLOOKUP(MHTYPYLD2!AO$4,'[1]INTERNAL PARAMETERS-1'!$B$5:$J$44,9,FALSE)*MHTYPYLD2!$F258</f>
        <v>0</v>
      </c>
      <c r="AP258" s="50">
        <f>MHTYPYLD1!AP258*VLOOKUP(MHTYPYLD2!AP$4,'[1]INTERNAL PARAMETERS-1'!$B$5:$J$44,5,FALSE)*VLOOKUP(MHTYPYLD2!AP$4,'[1]INTERNAL PARAMETERS-1'!$B$5:$J$44,7,FALSE)*MHTYPYLD2!$F258 + MHTYPYLD1!AP258*(1-VLOOKUP(MHTYPYLD2!AP$4,'[1]INTERNAL PARAMETERS-1'!$B$5:$J$44,5,FALSE))*VLOOKUP(MHTYPYLD2!AP$4,'[1]INTERNAL PARAMETERS-1'!$B$5:$J$44,9,FALSE)*MHTYPYLD2!$F258</f>
        <v>0</v>
      </c>
      <c r="AQ258" s="50">
        <f>MHTYPYLD1!AQ258*VLOOKUP(MHTYPYLD2!AQ$4,'[1]INTERNAL PARAMETERS-1'!$B$5:$J$44,5,FALSE)*VLOOKUP(MHTYPYLD2!AQ$4,'[1]INTERNAL PARAMETERS-1'!$B$5:$J$44,7,FALSE)*MHTYPYLD2!$F258 + MHTYPYLD1!AQ258*(1-VLOOKUP(MHTYPYLD2!AQ$4,'[1]INTERNAL PARAMETERS-1'!$B$5:$J$44,5,FALSE))*VLOOKUP(MHTYPYLD2!AQ$4,'[1]INTERNAL PARAMETERS-1'!$B$5:$J$44,9,FALSE)*MHTYPYLD2!$F258</f>
        <v>0</v>
      </c>
      <c r="AR258" s="50">
        <f>MHTYPYLD1!AR258*VLOOKUP(MHTYPYLD2!AR$4,'[1]INTERNAL PARAMETERS-1'!$B$5:$J$44,5,FALSE)*VLOOKUP(MHTYPYLD2!AR$4,'[1]INTERNAL PARAMETERS-1'!$B$5:$J$44,7,FALSE)*MHTYPYLD2!$F258 + MHTYPYLD1!AR258*(1-VLOOKUP(MHTYPYLD2!AR$4,'[1]INTERNAL PARAMETERS-1'!$B$5:$J$44,5,FALSE))*VLOOKUP(MHTYPYLD2!AR$4,'[1]INTERNAL PARAMETERS-1'!$B$5:$J$44,9,FALSE)*MHTYPYLD2!$F258</f>
        <v>0</v>
      </c>
      <c r="AS258" s="50">
        <f>MHTYPYLD1!AS258*VLOOKUP(MHTYPYLD2!AS$4,'[1]INTERNAL PARAMETERS-1'!$B$5:$J$44,5,FALSE)*VLOOKUP(MHTYPYLD2!AS$4,'[1]INTERNAL PARAMETERS-1'!$B$5:$J$44,7,FALSE)*MHTYPYLD2!$F258 + MHTYPYLD1!AS258*(1-VLOOKUP(MHTYPYLD2!AS$4,'[1]INTERNAL PARAMETERS-1'!$B$5:$J$44,5,FALSE))*VLOOKUP(MHTYPYLD2!AS$4,'[1]INTERNAL PARAMETERS-1'!$B$5:$J$44,9,FALSE)*MHTYPYLD2!$F258</f>
        <v>0</v>
      </c>
      <c r="AT258" s="49">
        <f>MHTYPYLD1!AT258*VLOOKUP(MHTYPYLD2!AT$4,'[1]INTERNAL PARAMETERS-1'!$B$5:$J$44,5,FALSE)*VLOOKUP(MHTYPYLD2!AT$4,'[1]INTERNAL PARAMETERS-1'!$B$5:$J$44,7,FALSE)*MHTYPYLD2!$F258 + MHTYPYLD1!AT258*(1-VLOOKUP(MHTYPYLD2!AT$4,'[1]INTERNAL PARAMETERS-1'!$B$5:$J$44,5,FALSE))*VLOOKUP(MHTYPYLD2!AT$4,'[1]INTERNAL PARAMETERS-1'!$B$5:$J$44,9,FALSE)*MHTYPYLD2!$F258</f>
        <v>0</v>
      </c>
      <c r="AU258" s="51">
        <f>MHTYPYLD1!AU258*VLOOKUP(MHTYPYLD2!AU$4,'[1]INTERNAL PARAMETERS-1'!$B$5:$J$44,5,FALSE)*VLOOKUP(MHTYPYLD2!AU$4,'[1]INTERNAL PARAMETERS-1'!$B$5:$J$44,6,FALSE)*VLOOKUP(MHTYPYLD2!AU$4,'[1]INTERNAL PARAMETERS-1'!$B$5:$J$44,3,FALSE) + MHTYPYLD1!AU258*(1-VLOOKUP(MHTYPYLD2!AU$4,'[1]INTERNAL PARAMETERS-1'!$B$5:$J$44,5,FALSE))*VLOOKUP(MHTYPYLD2!AU$4,'[1]INTERNAL PARAMETERS-1'!$B$5:$J$44,8,FALSE)*VLOOKUP(MHTYPYLD2!AU$4,'[1]INTERNAL PARAMETERS-1'!$B$5:$J$44,3,FALSE)</f>
        <v>0</v>
      </c>
      <c r="AV258" s="50">
        <f>MHTYPYLD1!AV258*VLOOKUP(MHTYPYLD2!AV$4,'[1]INTERNAL PARAMETERS-1'!$B$5:$J$44,5,FALSE)*VLOOKUP(MHTYPYLD2!AV$4,'[1]INTERNAL PARAMETERS-1'!$B$5:$J$44,6,FALSE)*VLOOKUP(MHTYPYLD2!AV$4,'[1]INTERNAL PARAMETERS-1'!$B$5:$J$44,3,FALSE) + MHTYPYLD1!AV258*(1-VLOOKUP(MHTYPYLD2!AV$4,'[1]INTERNAL PARAMETERS-1'!$B$5:$J$44,5,FALSE))*VLOOKUP(MHTYPYLD2!AV$4,'[1]INTERNAL PARAMETERS-1'!$B$5:$J$44,8,FALSE)*VLOOKUP(MHTYPYLD2!AV$4,'[1]INTERNAL PARAMETERS-1'!$B$5:$J$44,3,FALSE)</f>
        <v>0</v>
      </c>
      <c r="AW258" s="50">
        <f>MHTYPYLD1!AW258*VLOOKUP(MHTYPYLD2!AW$4,'[1]INTERNAL PARAMETERS-1'!$B$5:$J$44,5,FALSE)*VLOOKUP(MHTYPYLD2!AW$4,'[1]INTERNAL PARAMETERS-1'!$B$5:$J$44,6,FALSE)*VLOOKUP(MHTYPYLD2!AW$4,'[1]INTERNAL PARAMETERS-1'!$B$5:$J$44,3,FALSE) + MHTYPYLD1!AW258*(1-VLOOKUP(MHTYPYLD2!AW$4,'[1]INTERNAL PARAMETERS-1'!$B$5:$J$44,5,FALSE))*VLOOKUP(MHTYPYLD2!AW$4,'[1]INTERNAL PARAMETERS-1'!$B$5:$J$44,8,FALSE)*VLOOKUP(MHTYPYLD2!AW$4,'[1]INTERNAL PARAMETERS-1'!$B$5:$J$44,3,FALSE)</f>
        <v>0</v>
      </c>
      <c r="AX258" s="50">
        <f>MHTYPYLD1!AX258*VLOOKUP(MHTYPYLD2!AX$4,'[1]INTERNAL PARAMETERS-1'!$B$5:$J$44,5,FALSE)*VLOOKUP(MHTYPYLD2!AX$4,'[1]INTERNAL PARAMETERS-1'!$B$5:$J$44,6,FALSE)*VLOOKUP(MHTYPYLD2!AX$4,'[1]INTERNAL PARAMETERS-1'!$B$5:$J$44,3,FALSE) + MHTYPYLD1!AX258*(1-VLOOKUP(MHTYPYLD2!AX$4,'[1]INTERNAL PARAMETERS-1'!$B$5:$J$44,5,FALSE))*VLOOKUP(MHTYPYLD2!AX$4,'[1]INTERNAL PARAMETERS-1'!$B$5:$J$44,8,FALSE)*VLOOKUP(MHTYPYLD2!AX$4,'[1]INTERNAL PARAMETERS-1'!$B$5:$J$44,3,FALSE)</f>
        <v>0</v>
      </c>
      <c r="AY258" s="50">
        <f>MHTYPYLD1!AY258*VLOOKUP(MHTYPYLD2!AY$4,'[1]INTERNAL PARAMETERS-1'!$B$5:$J$44,5,FALSE)*VLOOKUP(MHTYPYLD2!AY$4,'[1]INTERNAL PARAMETERS-1'!$B$5:$J$44,6,FALSE)*VLOOKUP(MHTYPYLD2!AY$4,'[1]INTERNAL PARAMETERS-1'!$B$5:$J$44,3,FALSE) + MHTYPYLD1!AY258*(1-VLOOKUP(MHTYPYLD2!AY$4,'[1]INTERNAL PARAMETERS-1'!$B$5:$J$44,5,FALSE))*VLOOKUP(MHTYPYLD2!AY$4,'[1]INTERNAL PARAMETERS-1'!$B$5:$J$44,8,FALSE)*VLOOKUP(MHTYPYLD2!AY$4,'[1]INTERNAL PARAMETERS-1'!$B$5:$J$44,3,FALSE)</f>
        <v>0</v>
      </c>
      <c r="AZ258" s="50">
        <f>MHTYPYLD1!AZ258*VLOOKUP(MHTYPYLD2!AZ$4,'[1]INTERNAL PARAMETERS-1'!$B$5:$J$44,5,FALSE)*VLOOKUP(MHTYPYLD2!AZ$4,'[1]INTERNAL PARAMETERS-1'!$B$5:$J$44,6,FALSE)*VLOOKUP(MHTYPYLD2!AZ$4,'[1]INTERNAL PARAMETERS-1'!$B$5:$J$44,3,FALSE) + MHTYPYLD1!AZ258*(1-VLOOKUP(MHTYPYLD2!AZ$4,'[1]INTERNAL PARAMETERS-1'!$B$5:$J$44,5,FALSE))*VLOOKUP(MHTYPYLD2!AZ$4,'[1]INTERNAL PARAMETERS-1'!$B$5:$J$44,8,FALSE)*VLOOKUP(MHTYPYLD2!AZ$4,'[1]INTERNAL PARAMETERS-1'!$B$5:$J$44,3,FALSE)</f>
        <v>0</v>
      </c>
      <c r="BA258" s="50">
        <f>MHTYPYLD1!BA258*VLOOKUP(MHTYPYLD2!BA$4,'[1]INTERNAL PARAMETERS-1'!$B$5:$J$44,5,FALSE)*VLOOKUP(MHTYPYLD2!BA$4,'[1]INTERNAL PARAMETERS-1'!$B$5:$J$44,6,FALSE)*VLOOKUP(MHTYPYLD2!BA$4,'[1]INTERNAL PARAMETERS-1'!$B$5:$J$44,3,FALSE) + MHTYPYLD1!BA258*(1-VLOOKUP(MHTYPYLD2!BA$4,'[1]INTERNAL PARAMETERS-1'!$B$5:$J$44,5,FALSE))*VLOOKUP(MHTYPYLD2!BA$4,'[1]INTERNAL PARAMETERS-1'!$B$5:$J$44,8,FALSE)*VLOOKUP(MHTYPYLD2!BA$4,'[1]INTERNAL PARAMETERS-1'!$B$5:$J$44,3,FALSE)</f>
        <v>0</v>
      </c>
      <c r="BB258" s="50">
        <f>MHTYPYLD1!BB258*VLOOKUP(MHTYPYLD2!BB$4,'[1]INTERNAL PARAMETERS-1'!$B$5:$J$44,5,FALSE)*VLOOKUP(MHTYPYLD2!BB$4,'[1]INTERNAL PARAMETERS-1'!$B$5:$J$44,6,FALSE)*VLOOKUP(MHTYPYLD2!BB$4,'[1]INTERNAL PARAMETERS-1'!$B$5:$J$44,3,FALSE) + MHTYPYLD1!BB258*(1-VLOOKUP(MHTYPYLD2!BB$4,'[1]INTERNAL PARAMETERS-1'!$B$5:$J$44,5,FALSE))*VLOOKUP(MHTYPYLD2!BB$4,'[1]INTERNAL PARAMETERS-1'!$B$5:$J$44,8,FALSE)*VLOOKUP(MHTYPYLD2!BB$4,'[1]INTERNAL PARAMETERS-1'!$B$5:$J$44,3,FALSE)</f>
        <v>0</v>
      </c>
      <c r="BC258" s="50">
        <f>MHTYPYLD1!BC258*VLOOKUP(MHTYPYLD2!BC$4,'[1]INTERNAL PARAMETERS-1'!$B$5:$J$44,5,FALSE)*VLOOKUP(MHTYPYLD2!BC$4,'[1]INTERNAL PARAMETERS-1'!$B$5:$J$44,6,FALSE)*VLOOKUP(MHTYPYLD2!BC$4,'[1]INTERNAL PARAMETERS-1'!$B$5:$J$44,3,FALSE) + MHTYPYLD1!BC258*(1-VLOOKUP(MHTYPYLD2!BC$4,'[1]INTERNAL PARAMETERS-1'!$B$5:$J$44,5,FALSE))*VLOOKUP(MHTYPYLD2!BC$4,'[1]INTERNAL PARAMETERS-1'!$B$5:$J$44,8,FALSE)*VLOOKUP(MHTYPYLD2!BC$4,'[1]INTERNAL PARAMETERS-1'!$B$5:$J$44,3,FALSE)</f>
        <v>0</v>
      </c>
      <c r="BD258" s="50">
        <f>MHTYPYLD1!BD258*VLOOKUP(MHTYPYLD2!BD$4,'[1]INTERNAL PARAMETERS-1'!$B$5:$J$44,5,FALSE)*VLOOKUP(MHTYPYLD2!BD$4,'[1]INTERNAL PARAMETERS-1'!$B$5:$J$44,6,FALSE)*VLOOKUP(MHTYPYLD2!BD$4,'[1]INTERNAL PARAMETERS-1'!$B$5:$J$44,3,FALSE) + MHTYPYLD1!BD258*(1-VLOOKUP(MHTYPYLD2!BD$4,'[1]INTERNAL PARAMETERS-1'!$B$5:$J$44,5,FALSE))*VLOOKUP(MHTYPYLD2!BD$4,'[1]INTERNAL PARAMETERS-1'!$B$5:$J$44,8,FALSE)*VLOOKUP(MHTYPYLD2!BD$4,'[1]INTERNAL PARAMETERS-1'!$B$5:$J$44,3,FALSE)</f>
        <v>0</v>
      </c>
      <c r="BE258" s="50">
        <f>MHTYPYLD1!BE258*VLOOKUP(MHTYPYLD2!BE$4,'[1]INTERNAL PARAMETERS-1'!$B$5:$J$44,5,FALSE)*VLOOKUP(MHTYPYLD2!BE$4,'[1]INTERNAL PARAMETERS-1'!$B$5:$J$44,6,FALSE)*VLOOKUP(MHTYPYLD2!BE$4,'[1]INTERNAL PARAMETERS-1'!$B$5:$J$44,3,FALSE) + MHTYPYLD1!BE258*(1-VLOOKUP(MHTYPYLD2!BE$4,'[1]INTERNAL PARAMETERS-1'!$B$5:$J$44,5,FALSE))*VLOOKUP(MHTYPYLD2!BE$4,'[1]INTERNAL PARAMETERS-1'!$B$5:$J$44,8,FALSE)*VLOOKUP(MHTYPYLD2!BE$4,'[1]INTERNAL PARAMETERS-1'!$B$5:$J$44,3,FALSE)</f>
        <v>0</v>
      </c>
      <c r="BF258" s="50">
        <f>MHTYPYLD1!BF258*VLOOKUP(MHTYPYLD2!BF$4,'[1]INTERNAL PARAMETERS-1'!$B$5:$J$44,5,FALSE)*VLOOKUP(MHTYPYLD2!BF$4,'[1]INTERNAL PARAMETERS-1'!$B$5:$J$44,6,FALSE)*VLOOKUP(MHTYPYLD2!BF$4,'[1]INTERNAL PARAMETERS-1'!$B$5:$J$44,3,FALSE) + MHTYPYLD1!BF258*(1-VLOOKUP(MHTYPYLD2!BF$4,'[1]INTERNAL PARAMETERS-1'!$B$5:$J$44,5,FALSE))*VLOOKUP(MHTYPYLD2!BF$4,'[1]INTERNAL PARAMETERS-1'!$B$5:$J$44,8,FALSE)*VLOOKUP(MHTYPYLD2!BF$4,'[1]INTERNAL PARAMETERS-1'!$B$5:$J$44,3,FALSE)</f>
        <v>0</v>
      </c>
      <c r="BG258" s="50">
        <f>MHTYPYLD1!BG258*VLOOKUP(MHTYPYLD2!BG$4,'[1]INTERNAL PARAMETERS-1'!$B$5:$J$44,5,FALSE)*VLOOKUP(MHTYPYLD2!BG$4,'[1]INTERNAL PARAMETERS-1'!$B$5:$J$44,6,FALSE)*VLOOKUP(MHTYPYLD2!BG$4,'[1]INTERNAL PARAMETERS-1'!$B$5:$J$44,3,FALSE) + MHTYPYLD1!BG258*(1-VLOOKUP(MHTYPYLD2!BG$4,'[1]INTERNAL PARAMETERS-1'!$B$5:$J$44,5,FALSE))*VLOOKUP(MHTYPYLD2!BG$4,'[1]INTERNAL PARAMETERS-1'!$B$5:$J$44,8,FALSE)*VLOOKUP(MHTYPYLD2!BG$4,'[1]INTERNAL PARAMETERS-1'!$B$5:$J$44,3,FALSE)</f>
        <v>0</v>
      </c>
      <c r="BH258" s="50">
        <f>MHTYPYLD1!BH258*VLOOKUP(MHTYPYLD2!BH$4,'[1]INTERNAL PARAMETERS-1'!$B$5:$J$44,5,FALSE)*VLOOKUP(MHTYPYLD2!BH$4,'[1]INTERNAL PARAMETERS-1'!$B$5:$J$44,6,FALSE)*VLOOKUP(MHTYPYLD2!BH$4,'[1]INTERNAL PARAMETERS-1'!$B$5:$J$44,3,FALSE) + MHTYPYLD1!BH258*(1-VLOOKUP(MHTYPYLD2!BH$4,'[1]INTERNAL PARAMETERS-1'!$B$5:$J$44,5,FALSE))*VLOOKUP(MHTYPYLD2!BH$4,'[1]INTERNAL PARAMETERS-1'!$B$5:$J$44,8,FALSE)*VLOOKUP(MHTYPYLD2!BH$4,'[1]INTERNAL PARAMETERS-1'!$B$5:$J$44,3,FALSE)</f>
        <v>0</v>
      </c>
      <c r="BI258" s="50">
        <f>MHTYPYLD1!BI258*VLOOKUP(MHTYPYLD2!BI$4,'[1]INTERNAL PARAMETERS-1'!$B$5:$J$44,5,FALSE)*VLOOKUP(MHTYPYLD2!BI$4,'[1]INTERNAL PARAMETERS-1'!$B$5:$J$44,6,FALSE)*VLOOKUP(MHTYPYLD2!BI$4,'[1]INTERNAL PARAMETERS-1'!$B$5:$J$44,3,FALSE) + MHTYPYLD1!BI258*(1-VLOOKUP(MHTYPYLD2!BI$4,'[1]INTERNAL PARAMETERS-1'!$B$5:$J$44,5,FALSE))*VLOOKUP(MHTYPYLD2!BI$4,'[1]INTERNAL PARAMETERS-1'!$B$5:$J$44,8,FALSE)*VLOOKUP(MHTYPYLD2!BI$4,'[1]INTERNAL PARAMETERS-1'!$B$5:$J$44,3,FALSE)</f>
        <v>0</v>
      </c>
      <c r="BJ258" s="50">
        <f>MHTYPYLD1!BJ258*VLOOKUP(MHTYPYLD2!BJ$4,'[1]INTERNAL PARAMETERS-1'!$B$5:$J$44,5,FALSE)*VLOOKUP(MHTYPYLD2!BJ$4,'[1]INTERNAL PARAMETERS-1'!$B$5:$J$44,6,FALSE)*VLOOKUP(MHTYPYLD2!BJ$4,'[1]INTERNAL PARAMETERS-1'!$B$5:$J$44,3,FALSE) + MHTYPYLD1!BJ258*(1-VLOOKUP(MHTYPYLD2!BJ$4,'[1]INTERNAL PARAMETERS-1'!$B$5:$J$44,5,FALSE))*VLOOKUP(MHTYPYLD2!BJ$4,'[1]INTERNAL PARAMETERS-1'!$B$5:$J$44,8,FALSE)*VLOOKUP(MHTYPYLD2!BJ$4,'[1]INTERNAL PARAMETERS-1'!$B$5:$J$44,3,FALSE)</f>
        <v>0</v>
      </c>
      <c r="BK258" s="50">
        <f>MHTYPYLD1!BK258*VLOOKUP(MHTYPYLD2!BK$4,'[1]INTERNAL PARAMETERS-1'!$B$5:$J$44,5,FALSE)*VLOOKUP(MHTYPYLD2!BK$4,'[1]INTERNAL PARAMETERS-1'!$B$5:$J$44,6,FALSE)*VLOOKUP(MHTYPYLD2!BK$4,'[1]INTERNAL PARAMETERS-1'!$B$5:$J$44,3,FALSE) + MHTYPYLD1!BK258*(1-VLOOKUP(MHTYPYLD2!BK$4,'[1]INTERNAL PARAMETERS-1'!$B$5:$J$44,5,FALSE))*VLOOKUP(MHTYPYLD2!BK$4,'[1]INTERNAL PARAMETERS-1'!$B$5:$J$44,8,FALSE)*VLOOKUP(MHTYPYLD2!BK$4,'[1]INTERNAL PARAMETERS-1'!$B$5:$J$44,3,FALSE)</f>
        <v>0</v>
      </c>
      <c r="BL258" s="50">
        <f>MHTYPYLD1!BL258*VLOOKUP(MHTYPYLD2!BL$4,'[1]INTERNAL PARAMETERS-1'!$B$5:$J$44,5,FALSE)*VLOOKUP(MHTYPYLD2!BL$4,'[1]INTERNAL PARAMETERS-1'!$B$5:$J$44,6,FALSE)*VLOOKUP(MHTYPYLD2!BL$4,'[1]INTERNAL PARAMETERS-1'!$B$5:$J$44,3,FALSE) + MHTYPYLD1!BL258*(1-VLOOKUP(MHTYPYLD2!BL$4,'[1]INTERNAL PARAMETERS-1'!$B$5:$J$44,5,FALSE))*VLOOKUP(MHTYPYLD2!BL$4,'[1]INTERNAL PARAMETERS-1'!$B$5:$J$44,8,FALSE)*VLOOKUP(MHTYPYLD2!BL$4,'[1]INTERNAL PARAMETERS-1'!$B$5:$J$44,3,FALSE)</f>
        <v>0</v>
      </c>
      <c r="BM258" s="50">
        <f>MHTYPYLD1!BM258*VLOOKUP(MHTYPYLD2!BM$4,'[1]INTERNAL PARAMETERS-1'!$B$5:$J$44,5,FALSE)*VLOOKUP(MHTYPYLD2!BM$4,'[1]INTERNAL PARAMETERS-1'!$B$5:$J$44,6,FALSE)*VLOOKUP(MHTYPYLD2!BM$4,'[1]INTERNAL PARAMETERS-1'!$B$5:$J$44,3,FALSE) + MHTYPYLD1!BM258*(1-VLOOKUP(MHTYPYLD2!BM$4,'[1]INTERNAL PARAMETERS-1'!$B$5:$J$44,5,FALSE))*VLOOKUP(MHTYPYLD2!BM$4,'[1]INTERNAL PARAMETERS-1'!$B$5:$J$44,8,FALSE)*VLOOKUP(MHTYPYLD2!BM$4,'[1]INTERNAL PARAMETERS-1'!$B$5:$J$44,3,FALSE)</f>
        <v>0</v>
      </c>
      <c r="BN258" s="50">
        <f>MHTYPYLD1!BN258*VLOOKUP(MHTYPYLD2!BN$4,'[1]INTERNAL PARAMETERS-1'!$B$5:$J$44,5,FALSE)*VLOOKUP(MHTYPYLD2!BN$4,'[1]INTERNAL PARAMETERS-1'!$B$5:$J$44,6,FALSE)*VLOOKUP(MHTYPYLD2!BN$4,'[1]INTERNAL PARAMETERS-1'!$B$5:$J$44,3,FALSE) + MHTYPYLD1!BN258*(1-VLOOKUP(MHTYPYLD2!BN$4,'[1]INTERNAL PARAMETERS-1'!$B$5:$J$44,5,FALSE))*VLOOKUP(MHTYPYLD2!BN$4,'[1]INTERNAL PARAMETERS-1'!$B$5:$J$44,8,FALSE)*VLOOKUP(MHTYPYLD2!BN$4,'[1]INTERNAL PARAMETERS-1'!$B$5:$J$44,3,FALSE)</f>
        <v>0</v>
      </c>
      <c r="BO258" s="50">
        <f>MHTYPYLD1!BO258*VLOOKUP(MHTYPYLD2!BO$4,'[1]INTERNAL PARAMETERS-1'!$B$5:$J$44,5,FALSE)*VLOOKUP(MHTYPYLD2!BO$4,'[1]INTERNAL PARAMETERS-1'!$B$5:$J$44,6,FALSE)*VLOOKUP(MHTYPYLD2!BO$4,'[1]INTERNAL PARAMETERS-1'!$B$5:$J$44,3,FALSE) + MHTYPYLD1!BO258*(1-VLOOKUP(MHTYPYLD2!BO$4,'[1]INTERNAL PARAMETERS-1'!$B$5:$J$44,5,FALSE))*VLOOKUP(MHTYPYLD2!BO$4,'[1]INTERNAL PARAMETERS-1'!$B$5:$J$44,8,FALSE)*VLOOKUP(MHTYPYLD2!BO$4,'[1]INTERNAL PARAMETERS-1'!$B$5:$J$44,3,FALSE)</f>
        <v>0</v>
      </c>
      <c r="BP258" s="50">
        <f>MHTYPYLD1!BP258*VLOOKUP(MHTYPYLD2!BP$4,'[1]INTERNAL PARAMETERS-1'!$B$5:$J$44,5,FALSE)*VLOOKUP(MHTYPYLD2!BP$4,'[1]INTERNAL PARAMETERS-1'!$B$5:$J$44,6,FALSE)*VLOOKUP(MHTYPYLD2!BP$4,'[1]INTERNAL PARAMETERS-1'!$B$5:$J$44,3,FALSE) + MHTYPYLD1!BP258*(1-VLOOKUP(MHTYPYLD2!BP$4,'[1]INTERNAL PARAMETERS-1'!$B$5:$J$44,5,FALSE))*VLOOKUP(MHTYPYLD2!BP$4,'[1]INTERNAL PARAMETERS-1'!$B$5:$J$44,8,FALSE)*VLOOKUP(MHTYPYLD2!BP$4,'[1]INTERNAL PARAMETERS-1'!$B$5:$J$44,3,FALSE)</f>
        <v>0</v>
      </c>
      <c r="BQ258" s="50">
        <f>MHTYPYLD1!BQ258*VLOOKUP(MHTYPYLD2!BQ$4,'[1]INTERNAL PARAMETERS-1'!$B$5:$J$44,5,FALSE)*VLOOKUP(MHTYPYLD2!BQ$4,'[1]INTERNAL PARAMETERS-1'!$B$5:$J$44,6,FALSE)*VLOOKUP(MHTYPYLD2!BQ$4,'[1]INTERNAL PARAMETERS-1'!$B$5:$J$44,3,FALSE) + MHTYPYLD1!BQ258*(1-VLOOKUP(MHTYPYLD2!BQ$4,'[1]INTERNAL PARAMETERS-1'!$B$5:$J$44,5,FALSE))*VLOOKUP(MHTYPYLD2!BQ$4,'[1]INTERNAL PARAMETERS-1'!$B$5:$J$44,8,FALSE)*VLOOKUP(MHTYPYLD2!BQ$4,'[1]INTERNAL PARAMETERS-1'!$B$5:$J$44,3,FALSE)</f>
        <v>0</v>
      </c>
      <c r="BR258" s="50">
        <f>MHTYPYLD1!BR258*VLOOKUP(MHTYPYLD2!BR$4,'[1]INTERNAL PARAMETERS-1'!$B$5:$J$44,5,FALSE)*VLOOKUP(MHTYPYLD2!BR$4,'[1]INTERNAL PARAMETERS-1'!$B$5:$J$44,6,FALSE)*VLOOKUP(MHTYPYLD2!BR$4,'[1]INTERNAL PARAMETERS-1'!$B$5:$J$44,3,FALSE) + MHTYPYLD1!BR258*(1-VLOOKUP(MHTYPYLD2!BR$4,'[1]INTERNAL PARAMETERS-1'!$B$5:$J$44,5,FALSE))*VLOOKUP(MHTYPYLD2!BR$4,'[1]INTERNAL PARAMETERS-1'!$B$5:$J$44,8,FALSE)*VLOOKUP(MHTYPYLD2!BR$4,'[1]INTERNAL PARAMETERS-1'!$B$5:$J$44,3,FALSE)</f>
        <v>0</v>
      </c>
      <c r="BS258" s="50">
        <f>MHTYPYLD1!BS258*VLOOKUP(MHTYPYLD2!BS$4,'[1]INTERNAL PARAMETERS-1'!$B$5:$J$44,5,FALSE)*VLOOKUP(MHTYPYLD2!BS$4,'[1]INTERNAL PARAMETERS-1'!$B$5:$J$44,6,FALSE)*VLOOKUP(MHTYPYLD2!BS$4,'[1]INTERNAL PARAMETERS-1'!$B$5:$J$44,3,FALSE) + MHTYPYLD1!BS258*(1-VLOOKUP(MHTYPYLD2!BS$4,'[1]INTERNAL PARAMETERS-1'!$B$5:$J$44,5,FALSE))*VLOOKUP(MHTYPYLD2!BS$4,'[1]INTERNAL PARAMETERS-1'!$B$5:$J$44,8,FALSE)*VLOOKUP(MHTYPYLD2!BS$4,'[1]INTERNAL PARAMETERS-1'!$B$5:$J$44,3,FALSE)</f>
        <v>0</v>
      </c>
      <c r="BT258" s="50">
        <f>MHTYPYLD1!BT258*VLOOKUP(MHTYPYLD2!BT$4,'[1]INTERNAL PARAMETERS-1'!$B$5:$J$44,5,FALSE)*VLOOKUP(MHTYPYLD2!BT$4,'[1]INTERNAL PARAMETERS-1'!$B$5:$J$44,6,FALSE)*VLOOKUP(MHTYPYLD2!BT$4,'[1]INTERNAL PARAMETERS-1'!$B$5:$J$44,3,FALSE) + MHTYPYLD1!BT258*(1-VLOOKUP(MHTYPYLD2!BT$4,'[1]INTERNAL PARAMETERS-1'!$B$5:$J$44,5,FALSE))*VLOOKUP(MHTYPYLD2!BT$4,'[1]INTERNAL PARAMETERS-1'!$B$5:$J$44,8,FALSE)*VLOOKUP(MHTYPYLD2!BT$4,'[1]INTERNAL PARAMETERS-1'!$B$5:$J$44,3,FALSE)</f>
        <v>0</v>
      </c>
      <c r="BU258" s="50">
        <f>MHTYPYLD1!BU258*VLOOKUP(MHTYPYLD2!BU$4,'[1]INTERNAL PARAMETERS-1'!$B$5:$J$44,5,FALSE)*VLOOKUP(MHTYPYLD2!BU$4,'[1]INTERNAL PARAMETERS-1'!$B$5:$J$44,6,FALSE)*VLOOKUP(MHTYPYLD2!BU$4,'[1]INTERNAL PARAMETERS-1'!$B$5:$J$44,3,FALSE) + MHTYPYLD1!BU258*(1-VLOOKUP(MHTYPYLD2!BU$4,'[1]INTERNAL PARAMETERS-1'!$B$5:$J$44,5,FALSE))*VLOOKUP(MHTYPYLD2!BU$4,'[1]INTERNAL PARAMETERS-1'!$B$5:$J$44,8,FALSE)*VLOOKUP(MHTYPYLD2!BU$4,'[1]INTERNAL PARAMETERS-1'!$B$5:$J$44,3,FALSE)</f>
        <v>0</v>
      </c>
      <c r="BV258" s="50">
        <f>MHTYPYLD1!BV258*VLOOKUP(MHTYPYLD2!BV$4,'[1]INTERNAL PARAMETERS-1'!$B$5:$J$44,5,FALSE)*VLOOKUP(MHTYPYLD2!BV$4,'[1]INTERNAL PARAMETERS-1'!$B$5:$J$44,6,FALSE)*VLOOKUP(MHTYPYLD2!BV$4,'[1]INTERNAL PARAMETERS-1'!$B$5:$J$44,3,FALSE) + MHTYPYLD1!BV258*(1-VLOOKUP(MHTYPYLD2!BV$4,'[1]INTERNAL PARAMETERS-1'!$B$5:$J$44,5,FALSE))*VLOOKUP(MHTYPYLD2!BV$4,'[1]INTERNAL PARAMETERS-1'!$B$5:$J$44,8,FALSE)*VLOOKUP(MHTYPYLD2!BV$4,'[1]INTERNAL PARAMETERS-1'!$B$5:$J$44,3,FALSE)</f>
        <v>0</v>
      </c>
      <c r="BW258" s="50">
        <f>MHTYPYLD1!BW258*VLOOKUP(MHTYPYLD2!BW$4,'[1]INTERNAL PARAMETERS-1'!$B$5:$J$44,5,FALSE)*VLOOKUP(MHTYPYLD2!BW$4,'[1]INTERNAL PARAMETERS-1'!$B$5:$J$44,6,FALSE)*VLOOKUP(MHTYPYLD2!BW$4,'[1]INTERNAL PARAMETERS-1'!$B$5:$J$44,3,FALSE) + MHTYPYLD1!BW258*(1-VLOOKUP(MHTYPYLD2!BW$4,'[1]INTERNAL PARAMETERS-1'!$B$5:$J$44,5,FALSE))*VLOOKUP(MHTYPYLD2!BW$4,'[1]INTERNAL PARAMETERS-1'!$B$5:$J$44,8,FALSE)*VLOOKUP(MHTYPYLD2!BW$4,'[1]INTERNAL PARAMETERS-1'!$B$5:$J$44,3,FALSE)</f>
        <v>0</v>
      </c>
      <c r="BX258" s="50">
        <f>MHTYPYLD1!BX258*VLOOKUP(MHTYPYLD2!BX$4,'[1]INTERNAL PARAMETERS-1'!$B$5:$J$44,5,FALSE)*VLOOKUP(MHTYPYLD2!BX$4,'[1]INTERNAL PARAMETERS-1'!$B$5:$J$44,6,FALSE)*VLOOKUP(MHTYPYLD2!BX$4,'[1]INTERNAL PARAMETERS-1'!$B$5:$J$44,3,FALSE) + MHTYPYLD1!BX258*(1-VLOOKUP(MHTYPYLD2!BX$4,'[1]INTERNAL PARAMETERS-1'!$B$5:$J$44,5,FALSE))*VLOOKUP(MHTYPYLD2!BX$4,'[1]INTERNAL PARAMETERS-1'!$B$5:$J$44,8,FALSE)*VLOOKUP(MHTYPYLD2!BX$4,'[1]INTERNAL PARAMETERS-1'!$B$5:$J$44,3,FALSE)</f>
        <v>0</v>
      </c>
      <c r="BY258" s="50">
        <f>MHTYPYLD1!BY258*VLOOKUP(MHTYPYLD2!BY$4,'[1]INTERNAL PARAMETERS-1'!$B$5:$J$44,5,FALSE)*VLOOKUP(MHTYPYLD2!BY$4,'[1]INTERNAL PARAMETERS-1'!$B$5:$J$44,6,FALSE)*VLOOKUP(MHTYPYLD2!BY$4,'[1]INTERNAL PARAMETERS-1'!$B$5:$J$44,3,FALSE) + MHTYPYLD1!BY258*(1-VLOOKUP(MHTYPYLD2!BY$4,'[1]INTERNAL PARAMETERS-1'!$B$5:$J$44,5,FALSE))*VLOOKUP(MHTYPYLD2!BY$4,'[1]INTERNAL PARAMETERS-1'!$B$5:$J$44,8,FALSE)*VLOOKUP(MHTYPYLD2!BY$4,'[1]INTERNAL PARAMETERS-1'!$B$5:$J$44,3,FALSE)</f>
        <v>0</v>
      </c>
      <c r="BZ258" s="50">
        <f>MHTYPYLD1!BZ258*VLOOKUP(MHTYPYLD2!BZ$4,'[1]INTERNAL PARAMETERS-1'!$B$5:$J$44,5,FALSE)*VLOOKUP(MHTYPYLD2!BZ$4,'[1]INTERNAL PARAMETERS-1'!$B$5:$J$44,6,FALSE)*VLOOKUP(MHTYPYLD2!BZ$4,'[1]INTERNAL PARAMETERS-1'!$B$5:$J$44,3,FALSE) + MHTYPYLD1!BZ258*(1-VLOOKUP(MHTYPYLD2!BZ$4,'[1]INTERNAL PARAMETERS-1'!$B$5:$J$44,5,FALSE))*VLOOKUP(MHTYPYLD2!BZ$4,'[1]INTERNAL PARAMETERS-1'!$B$5:$J$44,8,FALSE)*VLOOKUP(MHTYPYLD2!BZ$4,'[1]INTERNAL PARAMETERS-1'!$B$5:$J$44,3,FALSE)</f>
        <v>0</v>
      </c>
      <c r="CA258" s="50">
        <f>MHTYPYLD1!CA258*VLOOKUP(MHTYPYLD2!CA$4,'[1]INTERNAL PARAMETERS-1'!$B$5:$J$44,5,FALSE)*VLOOKUP(MHTYPYLD2!CA$4,'[1]INTERNAL PARAMETERS-1'!$B$5:$J$44,6,FALSE)*VLOOKUP(MHTYPYLD2!CA$4,'[1]INTERNAL PARAMETERS-1'!$B$5:$J$44,3,FALSE) + MHTYPYLD1!CA258*(1-VLOOKUP(MHTYPYLD2!CA$4,'[1]INTERNAL PARAMETERS-1'!$B$5:$J$44,5,FALSE))*VLOOKUP(MHTYPYLD2!CA$4,'[1]INTERNAL PARAMETERS-1'!$B$5:$J$44,8,FALSE)*VLOOKUP(MHTYPYLD2!CA$4,'[1]INTERNAL PARAMETERS-1'!$B$5:$J$44,3,FALSE)</f>
        <v>0</v>
      </c>
      <c r="CB258" s="50">
        <f>MHTYPYLD1!CB258*VLOOKUP(MHTYPYLD2!CB$4,'[1]INTERNAL PARAMETERS-1'!$B$5:$J$44,5,FALSE)*VLOOKUP(MHTYPYLD2!CB$4,'[1]INTERNAL PARAMETERS-1'!$B$5:$J$44,6,FALSE)*VLOOKUP(MHTYPYLD2!CB$4,'[1]INTERNAL PARAMETERS-1'!$B$5:$J$44,3,FALSE) + MHTYPYLD1!CB258*(1-VLOOKUP(MHTYPYLD2!CB$4,'[1]INTERNAL PARAMETERS-1'!$B$5:$J$44,5,FALSE))*VLOOKUP(MHTYPYLD2!CB$4,'[1]INTERNAL PARAMETERS-1'!$B$5:$J$44,8,FALSE)*VLOOKUP(MHTYPYLD2!CB$4,'[1]INTERNAL PARAMETERS-1'!$B$5:$J$44,3,FALSE)</f>
        <v>0</v>
      </c>
      <c r="CC258" s="50">
        <f>MHTYPYLD1!CC258*VLOOKUP(MHTYPYLD2!CC$4,'[1]INTERNAL PARAMETERS-1'!$B$5:$J$44,5,FALSE)*VLOOKUP(MHTYPYLD2!CC$4,'[1]INTERNAL PARAMETERS-1'!$B$5:$J$44,6,FALSE)*VLOOKUP(MHTYPYLD2!CC$4,'[1]INTERNAL PARAMETERS-1'!$B$5:$J$44,3,FALSE) + MHTYPYLD1!CC258*(1-VLOOKUP(MHTYPYLD2!CC$4,'[1]INTERNAL PARAMETERS-1'!$B$5:$J$44,5,FALSE))*VLOOKUP(MHTYPYLD2!CC$4,'[1]INTERNAL PARAMETERS-1'!$B$5:$J$44,8,FALSE)*VLOOKUP(MHTYPYLD2!CC$4,'[1]INTERNAL PARAMETERS-1'!$B$5:$J$44,3,FALSE)</f>
        <v>0</v>
      </c>
      <c r="CD258" s="50">
        <f>MHTYPYLD1!CD258*VLOOKUP(MHTYPYLD2!CD$4,'[1]INTERNAL PARAMETERS-1'!$B$5:$J$44,5,FALSE)*VLOOKUP(MHTYPYLD2!CD$4,'[1]INTERNAL PARAMETERS-1'!$B$5:$J$44,6,FALSE)*VLOOKUP(MHTYPYLD2!CD$4,'[1]INTERNAL PARAMETERS-1'!$B$5:$J$44,3,FALSE) + MHTYPYLD1!CD258*(1-VLOOKUP(MHTYPYLD2!CD$4,'[1]INTERNAL PARAMETERS-1'!$B$5:$J$44,5,FALSE))*VLOOKUP(MHTYPYLD2!CD$4,'[1]INTERNAL PARAMETERS-1'!$B$5:$J$44,8,FALSE)*VLOOKUP(MHTYPYLD2!CD$4,'[1]INTERNAL PARAMETERS-1'!$B$5:$J$44,3,FALSE)</f>
        <v>0</v>
      </c>
      <c r="CE258" s="50">
        <f>MHTYPYLD1!CE258*VLOOKUP(MHTYPYLD2!CE$4,'[1]INTERNAL PARAMETERS-1'!$B$5:$J$44,5,FALSE)*VLOOKUP(MHTYPYLD2!CE$4,'[1]INTERNAL PARAMETERS-1'!$B$5:$J$44,6,FALSE)*VLOOKUP(MHTYPYLD2!CE$4,'[1]INTERNAL PARAMETERS-1'!$B$5:$J$44,3,FALSE) + MHTYPYLD1!CE258*(1-VLOOKUP(MHTYPYLD2!CE$4,'[1]INTERNAL PARAMETERS-1'!$B$5:$J$44,5,FALSE))*VLOOKUP(MHTYPYLD2!CE$4,'[1]INTERNAL PARAMETERS-1'!$B$5:$J$44,8,FALSE)*VLOOKUP(MHTYPYLD2!CE$4,'[1]INTERNAL PARAMETERS-1'!$B$5:$J$44,3,FALSE)</f>
        <v>0</v>
      </c>
      <c r="CF258" s="50">
        <f>MHTYPYLD1!CF258*VLOOKUP(MHTYPYLD2!CF$4,'[1]INTERNAL PARAMETERS-1'!$B$5:$J$44,5,FALSE)*VLOOKUP(MHTYPYLD2!CF$4,'[1]INTERNAL PARAMETERS-1'!$B$5:$J$44,6,FALSE)*VLOOKUP(MHTYPYLD2!CF$4,'[1]INTERNAL PARAMETERS-1'!$B$5:$J$44,3,FALSE) + MHTYPYLD1!CF258*(1-VLOOKUP(MHTYPYLD2!CF$4,'[1]INTERNAL PARAMETERS-1'!$B$5:$J$44,5,FALSE))*VLOOKUP(MHTYPYLD2!CF$4,'[1]INTERNAL PARAMETERS-1'!$B$5:$J$44,8,FALSE)*VLOOKUP(MHTYPYLD2!CF$4,'[1]INTERNAL PARAMETERS-1'!$B$5:$J$44,3,FALSE)</f>
        <v>0</v>
      </c>
      <c r="CG258" s="50">
        <f>MHTYPYLD1!CG258*VLOOKUP(MHTYPYLD2!CG$4,'[1]INTERNAL PARAMETERS-1'!$B$5:$J$44,5,FALSE)*VLOOKUP(MHTYPYLD2!CG$4,'[1]INTERNAL PARAMETERS-1'!$B$5:$J$44,6,FALSE)*VLOOKUP(MHTYPYLD2!CG$4,'[1]INTERNAL PARAMETERS-1'!$B$5:$J$44,3,FALSE) + MHTYPYLD1!CG258*(1-VLOOKUP(MHTYPYLD2!CG$4,'[1]INTERNAL PARAMETERS-1'!$B$5:$J$44,5,FALSE))*VLOOKUP(MHTYPYLD2!CG$4,'[1]INTERNAL PARAMETERS-1'!$B$5:$J$44,8,FALSE)*VLOOKUP(MHTYPYLD2!CG$4,'[1]INTERNAL PARAMETERS-1'!$B$5:$J$44,3,FALSE)</f>
        <v>0</v>
      </c>
      <c r="CH258" s="49">
        <f>MHTYPYLD1!CH258*VLOOKUP(MHTYPYLD2!CH$4,'[1]INTERNAL PARAMETERS-1'!$B$5:$J$44,5,FALSE)*VLOOKUP(MHTYPYLD2!CH$4,'[1]INTERNAL PARAMETERS-1'!$B$5:$J$44,6,FALSE)*VLOOKUP(MHTYPYLD2!CH$4,'[1]INTERNAL PARAMETERS-1'!$B$5:$J$44,3,FALSE) + MHTYPYLD1!CH258*(1-VLOOKUP(MHTYPYLD2!CH$4,'[1]INTERNAL PARAMETERS-1'!$B$5:$J$44,5,FALSE))*VLOOKUP(MHTYPYLD2!CH$4,'[1]INTERNAL PARAMETERS-1'!$B$5:$J$44,8,FALSE)*VLOOKUP(MHTYPYLD2!CH$4,'[1]INTERNAL PARAMETERS-1'!$B$5:$J$44,3,FALSE)</f>
        <v>0</v>
      </c>
      <c r="CJ258" s="51">
        <f t="shared" si="6"/>
        <v>0</v>
      </c>
      <c r="CK258" s="49">
        <f t="shared" si="7"/>
        <v>0</v>
      </c>
    </row>
    <row r="259" spans="2:89">
      <c r="B259" s="67" t="s">
        <v>1</v>
      </c>
      <c r="C259" s="66" t="s">
        <v>72</v>
      </c>
      <c r="D259" s="66" t="s">
        <v>69</v>
      </c>
      <c r="E259" s="139">
        <f>MHTYP!S259</f>
        <v>0</v>
      </c>
      <c r="F259" s="65">
        <f>'[1]INTERNAL PARAMETERS-1'!M7</f>
        <v>73.784999999999997</v>
      </c>
      <c r="G259" s="51">
        <f>MHTYPYLD1!G259*VLOOKUP(MHTYPYLD2!G$4,'[1]INTERNAL PARAMETERS-1'!$B$5:$J$44,5,FALSE)*VLOOKUP(MHTYPYLD2!G$4,'[1]INTERNAL PARAMETERS-1'!$B$5:$J$44,7,FALSE)*MHTYPYLD2!$F259 + MHTYPYLD1!G259*(1-VLOOKUP(MHTYPYLD2!G$4,'[1]INTERNAL PARAMETERS-1'!$B$5:$J$44,5,FALSE))*VLOOKUP(MHTYPYLD2!G$4,'[1]INTERNAL PARAMETERS-1'!$B$5:$J$44,9,FALSE)*MHTYPYLD2!$F259</f>
        <v>0</v>
      </c>
      <c r="H259" s="50">
        <f>MHTYPYLD1!H259*VLOOKUP(MHTYPYLD2!H$4,'[1]INTERNAL PARAMETERS-1'!$B$5:$J$44,5,FALSE)*VLOOKUP(MHTYPYLD2!H$4,'[1]INTERNAL PARAMETERS-1'!$B$5:$J$44,7,FALSE)*MHTYPYLD2!$F259 + MHTYPYLD1!H259*(1-VLOOKUP(MHTYPYLD2!H$4,'[1]INTERNAL PARAMETERS-1'!$B$5:$J$44,5,FALSE))*VLOOKUP(MHTYPYLD2!H$4,'[1]INTERNAL PARAMETERS-1'!$B$5:$J$44,9,FALSE)*MHTYPYLD2!$F259</f>
        <v>0</v>
      </c>
      <c r="I259" s="50">
        <f>MHTYPYLD1!I259*VLOOKUP(MHTYPYLD2!I$4,'[1]INTERNAL PARAMETERS-1'!$B$5:$J$44,5,FALSE)*VLOOKUP(MHTYPYLD2!I$4,'[1]INTERNAL PARAMETERS-1'!$B$5:$J$44,7,FALSE)*MHTYPYLD2!$F259 + MHTYPYLD1!I259*(1-VLOOKUP(MHTYPYLD2!I$4,'[1]INTERNAL PARAMETERS-1'!$B$5:$J$44,5,FALSE))*VLOOKUP(MHTYPYLD2!I$4,'[1]INTERNAL PARAMETERS-1'!$B$5:$J$44,9,FALSE)*MHTYPYLD2!$F259</f>
        <v>0</v>
      </c>
      <c r="J259" s="50">
        <f>MHTYPYLD1!J259*VLOOKUP(MHTYPYLD2!J$4,'[1]INTERNAL PARAMETERS-1'!$B$5:$J$44,5,FALSE)*VLOOKUP(MHTYPYLD2!J$4,'[1]INTERNAL PARAMETERS-1'!$B$5:$J$44,7,FALSE)*MHTYPYLD2!$F259 + MHTYPYLD1!J259*(1-VLOOKUP(MHTYPYLD2!J$4,'[1]INTERNAL PARAMETERS-1'!$B$5:$J$44,5,FALSE))*VLOOKUP(MHTYPYLD2!J$4,'[1]INTERNAL PARAMETERS-1'!$B$5:$J$44,9,FALSE)*MHTYPYLD2!$F259</f>
        <v>0</v>
      </c>
      <c r="K259" s="50">
        <f>MHTYPYLD1!K259*VLOOKUP(MHTYPYLD2!K$4,'[1]INTERNAL PARAMETERS-1'!$B$5:$J$44,5,FALSE)*VLOOKUP(MHTYPYLD2!K$4,'[1]INTERNAL PARAMETERS-1'!$B$5:$J$44,7,FALSE)*MHTYPYLD2!$F259 + MHTYPYLD1!K259*(1-VLOOKUP(MHTYPYLD2!K$4,'[1]INTERNAL PARAMETERS-1'!$B$5:$J$44,5,FALSE))*VLOOKUP(MHTYPYLD2!K$4,'[1]INTERNAL PARAMETERS-1'!$B$5:$J$44,9,FALSE)*MHTYPYLD2!$F259</f>
        <v>0</v>
      </c>
      <c r="L259" s="50">
        <f>MHTYPYLD1!L259*VLOOKUP(MHTYPYLD2!L$4,'[1]INTERNAL PARAMETERS-1'!$B$5:$J$44,5,FALSE)*VLOOKUP(MHTYPYLD2!L$4,'[1]INTERNAL PARAMETERS-1'!$B$5:$J$44,7,FALSE)*MHTYPYLD2!$F259 + MHTYPYLD1!L259*(1-VLOOKUP(MHTYPYLD2!L$4,'[1]INTERNAL PARAMETERS-1'!$B$5:$J$44,5,FALSE))*VLOOKUP(MHTYPYLD2!L$4,'[1]INTERNAL PARAMETERS-1'!$B$5:$J$44,9,FALSE)*MHTYPYLD2!$F259</f>
        <v>0</v>
      </c>
      <c r="M259" s="50">
        <f>MHTYPYLD1!M259*VLOOKUP(MHTYPYLD2!M$4,'[1]INTERNAL PARAMETERS-1'!$B$5:$J$44,5,FALSE)*VLOOKUP(MHTYPYLD2!M$4,'[1]INTERNAL PARAMETERS-1'!$B$5:$J$44,7,FALSE)*MHTYPYLD2!$F259 + MHTYPYLD1!M259*(1-VLOOKUP(MHTYPYLD2!M$4,'[1]INTERNAL PARAMETERS-1'!$B$5:$J$44,5,FALSE))*VLOOKUP(MHTYPYLD2!M$4,'[1]INTERNAL PARAMETERS-1'!$B$5:$J$44,9,FALSE)*MHTYPYLD2!$F259</f>
        <v>0</v>
      </c>
      <c r="N259" s="50">
        <f>MHTYPYLD1!N259*VLOOKUP(MHTYPYLD2!N$4,'[1]INTERNAL PARAMETERS-1'!$B$5:$J$44,5,FALSE)*VLOOKUP(MHTYPYLD2!N$4,'[1]INTERNAL PARAMETERS-1'!$B$5:$J$44,7,FALSE)*MHTYPYLD2!$F259 + MHTYPYLD1!N259*(1-VLOOKUP(MHTYPYLD2!N$4,'[1]INTERNAL PARAMETERS-1'!$B$5:$J$44,5,FALSE))*VLOOKUP(MHTYPYLD2!N$4,'[1]INTERNAL PARAMETERS-1'!$B$5:$J$44,9,FALSE)*MHTYPYLD2!$F259</f>
        <v>0</v>
      </c>
      <c r="O259" s="50">
        <f>MHTYPYLD1!O259*VLOOKUP(MHTYPYLD2!O$4,'[1]INTERNAL PARAMETERS-1'!$B$5:$J$44,5,FALSE)*VLOOKUP(MHTYPYLD2!O$4,'[1]INTERNAL PARAMETERS-1'!$B$5:$J$44,7,FALSE)*MHTYPYLD2!$F259 + MHTYPYLD1!O259*(1-VLOOKUP(MHTYPYLD2!O$4,'[1]INTERNAL PARAMETERS-1'!$B$5:$J$44,5,FALSE))*VLOOKUP(MHTYPYLD2!O$4,'[1]INTERNAL PARAMETERS-1'!$B$5:$J$44,9,FALSE)*MHTYPYLD2!$F259</f>
        <v>0</v>
      </c>
      <c r="P259" s="50">
        <f>MHTYPYLD1!P259*VLOOKUP(MHTYPYLD2!P$4,'[1]INTERNAL PARAMETERS-1'!$B$5:$J$44,5,FALSE)*VLOOKUP(MHTYPYLD2!P$4,'[1]INTERNAL PARAMETERS-1'!$B$5:$J$44,7,FALSE)*MHTYPYLD2!$F259 + MHTYPYLD1!P259*(1-VLOOKUP(MHTYPYLD2!P$4,'[1]INTERNAL PARAMETERS-1'!$B$5:$J$44,5,FALSE))*VLOOKUP(MHTYPYLD2!P$4,'[1]INTERNAL PARAMETERS-1'!$B$5:$J$44,9,FALSE)*MHTYPYLD2!$F259</f>
        <v>0</v>
      </c>
      <c r="Q259" s="50">
        <f>MHTYPYLD1!Q259*VLOOKUP(MHTYPYLD2!Q$4,'[1]INTERNAL PARAMETERS-1'!$B$5:$J$44,5,FALSE)*VLOOKUP(MHTYPYLD2!Q$4,'[1]INTERNAL PARAMETERS-1'!$B$5:$J$44,7,FALSE)*MHTYPYLD2!$F259 + MHTYPYLD1!Q259*(1-VLOOKUP(MHTYPYLD2!Q$4,'[1]INTERNAL PARAMETERS-1'!$B$5:$J$44,5,FALSE))*VLOOKUP(MHTYPYLD2!Q$4,'[1]INTERNAL PARAMETERS-1'!$B$5:$J$44,9,FALSE)*MHTYPYLD2!$F259</f>
        <v>0</v>
      </c>
      <c r="R259" s="50">
        <f>MHTYPYLD1!R259*VLOOKUP(MHTYPYLD2!R$4,'[1]INTERNAL PARAMETERS-1'!$B$5:$J$44,5,FALSE)*VLOOKUP(MHTYPYLD2!R$4,'[1]INTERNAL PARAMETERS-1'!$B$5:$J$44,7,FALSE)*MHTYPYLD2!$F259 + MHTYPYLD1!R259*(1-VLOOKUP(MHTYPYLD2!R$4,'[1]INTERNAL PARAMETERS-1'!$B$5:$J$44,5,FALSE))*VLOOKUP(MHTYPYLD2!R$4,'[1]INTERNAL PARAMETERS-1'!$B$5:$J$44,9,FALSE)*MHTYPYLD2!$F259</f>
        <v>0</v>
      </c>
      <c r="S259" s="50">
        <f>MHTYPYLD1!S259*VLOOKUP(MHTYPYLD2!S$4,'[1]INTERNAL PARAMETERS-1'!$B$5:$J$44,5,FALSE)*VLOOKUP(MHTYPYLD2!S$4,'[1]INTERNAL PARAMETERS-1'!$B$5:$J$44,7,FALSE)*MHTYPYLD2!$F259 + MHTYPYLD1!S259*(1-VLOOKUP(MHTYPYLD2!S$4,'[1]INTERNAL PARAMETERS-1'!$B$5:$J$44,5,FALSE))*VLOOKUP(MHTYPYLD2!S$4,'[1]INTERNAL PARAMETERS-1'!$B$5:$J$44,9,FALSE)*MHTYPYLD2!$F259</f>
        <v>0</v>
      </c>
      <c r="T259" s="50">
        <f>MHTYPYLD1!T259*VLOOKUP(MHTYPYLD2!T$4,'[1]INTERNAL PARAMETERS-1'!$B$5:$J$44,5,FALSE)*VLOOKUP(MHTYPYLD2!T$4,'[1]INTERNAL PARAMETERS-1'!$B$5:$J$44,7,FALSE)*MHTYPYLD2!$F259 + MHTYPYLD1!T259*(1-VLOOKUP(MHTYPYLD2!T$4,'[1]INTERNAL PARAMETERS-1'!$B$5:$J$44,5,FALSE))*VLOOKUP(MHTYPYLD2!T$4,'[1]INTERNAL PARAMETERS-1'!$B$5:$J$44,9,FALSE)*MHTYPYLD2!$F259</f>
        <v>0</v>
      </c>
      <c r="U259" s="50">
        <f>MHTYPYLD1!U259*VLOOKUP(MHTYPYLD2!U$4,'[1]INTERNAL PARAMETERS-1'!$B$5:$J$44,5,FALSE)*VLOOKUP(MHTYPYLD2!U$4,'[1]INTERNAL PARAMETERS-1'!$B$5:$J$44,7,FALSE)*MHTYPYLD2!$F259 + MHTYPYLD1!U259*(1-VLOOKUP(MHTYPYLD2!U$4,'[1]INTERNAL PARAMETERS-1'!$B$5:$J$44,5,FALSE))*VLOOKUP(MHTYPYLD2!U$4,'[1]INTERNAL PARAMETERS-1'!$B$5:$J$44,9,FALSE)*MHTYPYLD2!$F259</f>
        <v>0</v>
      </c>
      <c r="V259" s="50">
        <f>MHTYPYLD1!V259*VLOOKUP(MHTYPYLD2!V$4,'[1]INTERNAL PARAMETERS-1'!$B$5:$J$44,5,FALSE)*VLOOKUP(MHTYPYLD2!V$4,'[1]INTERNAL PARAMETERS-1'!$B$5:$J$44,7,FALSE)*MHTYPYLD2!$F259 + MHTYPYLD1!V259*(1-VLOOKUP(MHTYPYLD2!V$4,'[1]INTERNAL PARAMETERS-1'!$B$5:$J$44,5,FALSE))*VLOOKUP(MHTYPYLD2!V$4,'[1]INTERNAL PARAMETERS-1'!$B$5:$J$44,9,FALSE)*MHTYPYLD2!$F259</f>
        <v>0</v>
      </c>
      <c r="W259" s="50">
        <f>MHTYPYLD1!W259*VLOOKUP(MHTYPYLD2!W$4,'[1]INTERNAL PARAMETERS-1'!$B$5:$J$44,5,FALSE)*VLOOKUP(MHTYPYLD2!W$4,'[1]INTERNAL PARAMETERS-1'!$B$5:$J$44,7,FALSE)*MHTYPYLD2!$F259 + MHTYPYLD1!W259*(1-VLOOKUP(MHTYPYLD2!W$4,'[1]INTERNAL PARAMETERS-1'!$B$5:$J$44,5,FALSE))*VLOOKUP(MHTYPYLD2!W$4,'[1]INTERNAL PARAMETERS-1'!$B$5:$J$44,9,FALSE)*MHTYPYLD2!$F259</f>
        <v>0</v>
      </c>
      <c r="X259" s="50">
        <f>MHTYPYLD1!X259*VLOOKUP(MHTYPYLD2!X$4,'[1]INTERNAL PARAMETERS-1'!$B$5:$J$44,5,FALSE)*VLOOKUP(MHTYPYLD2!X$4,'[1]INTERNAL PARAMETERS-1'!$B$5:$J$44,7,FALSE)*MHTYPYLD2!$F259 + MHTYPYLD1!X259*(1-VLOOKUP(MHTYPYLD2!X$4,'[1]INTERNAL PARAMETERS-1'!$B$5:$J$44,5,FALSE))*VLOOKUP(MHTYPYLD2!X$4,'[1]INTERNAL PARAMETERS-1'!$B$5:$J$44,9,FALSE)*MHTYPYLD2!$F259</f>
        <v>0</v>
      </c>
      <c r="Y259" s="50">
        <f>MHTYPYLD1!Y259*VLOOKUP(MHTYPYLD2!Y$4,'[1]INTERNAL PARAMETERS-1'!$B$5:$J$44,5,FALSE)*VLOOKUP(MHTYPYLD2!Y$4,'[1]INTERNAL PARAMETERS-1'!$B$5:$J$44,7,FALSE)*MHTYPYLD2!$F259 + MHTYPYLD1!Y259*(1-VLOOKUP(MHTYPYLD2!Y$4,'[1]INTERNAL PARAMETERS-1'!$B$5:$J$44,5,FALSE))*VLOOKUP(MHTYPYLD2!Y$4,'[1]INTERNAL PARAMETERS-1'!$B$5:$J$44,9,FALSE)*MHTYPYLD2!$F259</f>
        <v>0</v>
      </c>
      <c r="Z259" s="50">
        <f>MHTYPYLD1!Z259*VLOOKUP(MHTYPYLD2!Z$4,'[1]INTERNAL PARAMETERS-1'!$B$5:$J$44,5,FALSE)*VLOOKUP(MHTYPYLD2!Z$4,'[1]INTERNAL PARAMETERS-1'!$B$5:$J$44,7,FALSE)*MHTYPYLD2!$F259 + MHTYPYLD1!Z259*(1-VLOOKUP(MHTYPYLD2!Z$4,'[1]INTERNAL PARAMETERS-1'!$B$5:$J$44,5,FALSE))*VLOOKUP(MHTYPYLD2!Z$4,'[1]INTERNAL PARAMETERS-1'!$B$5:$J$44,9,FALSE)*MHTYPYLD2!$F259</f>
        <v>0</v>
      </c>
      <c r="AA259" s="50">
        <f>MHTYPYLD1!AA259*VLOOKUP(MHTYPYLD2!AA$4,'[1]INTERNAL PARAMETERS-1'!$B$5:$J$44,5,FALSE)*VLOOKUP(MHTYPYLD2!AA$4,'[1]INTERNAL PARAMETERS-1'!$B$5:$J$44,7,FALSE)*MHTYPYLD2!$F259 + MHTYPYLD1!AA259*(1-VLOOKUP(MHTYPYLD2!AA$4,'[1]INTERNAL PARAMETERS-1'!$B$5:$J$44,5,FALSE))*VLOOKUP(MHTYPYLD2!AA$4,'[1]INTERNAL PARAMETERS-1'!$B$5:$J$44,9,FALSE)*MHTYPYLD2!$F259</f>
        <v>0</v>
      </c>
      <c r="AB259" s="50">
        <f>MHTYPYLD1!AB259*VLOOKUP(MHTYPYLD2!AB$4,'[1]INTERNAL PARAMETERS-1'!$B$5:$J$44,5,FALSE)*VLOOKUP(MHTYPYLD2!AB$4,'[1]INTERNAL PARAMETERS-1'!$B$5:$J$44,7,FALSE)*MHTYPYLD2!$F259 + MHTYPYLD1!AB259*(1-VLOOKUP(MHTYPYLD2!AB$4,'[1]INTERNAL PARAMETERS-1'!$B$5:$J$44,5,FALSE))*VLOOKUP(MHTYPYLD2!AB$4,'[1]INTERNAL PARAMETERS-1'!$B$5:$J$44,9,FALSE)*MHTYPYLD2!$F259</f>
        <v>0</v>
      </c>
      <c r="AC259" s="50">
        <f>MHTYPYLD1!AC259*VLOOKUP(MHTYPYLD2!AC$4,'[1]INTERNAL PARAMETERS-1'!$B$5:$J$44,5,FALSE)*VLOOKUP(MHTYPYLD2!AC$4,'[1]INTERNAL PARAMETERS-1'!$B$5:$J$44,7,FALSE)*MHTYPYLD2!$F259 + MHTYPYLD1!AC259*(1-VLOOKUP(MHTYPYLD2!AC$4,'[1]INTERNAL PARAMETERS-1'!$B$5:$J$44,5,FALSE))*VLOOKUP(MHTYPYLD2!AC$4,'[1]INTERNAL PARAMETERS-1'!$B$5:$J$44,9,FALSE)*MHTYPYLD2!$F259</f>
        <v>0</v>
      </c>
      <c r="AD259" s="50">
        <f>MHTYPYLD1!AD259*VLOOKUP(MHTYPYLD2!AD$4,'[1]INTERNAL PARAMETERS-1'!$B$5:$J$44,5,FALSE)*VLOOKUP(MHTYPYLD2!AD$4,'[1]INTERNAL PARAMETERS-1'!$B$5:$J$44,7,FALSE)*MHTYPYLD2!$F259 + MHTYPYLD1!AD259*(1-VLOOKUP(MHTYPYLD2!AD$4,'[1]INTERNAL PARAMETERS-1'!$B$5:$J$44,5,FALSE))*VLOOKUP(MHTYPYLD2!AD$4,'[1]INTERNAL PARAMETERS-1'!$B$5:$J$44,9,FALSE)*MHTYPYLD2!$F259</f>
        <v>0</v>
      </c>
      <c r="AE259" s="50">
        <f>MHTYPYLD1!AE259*VLOOKUP(MHTYPYLD2!AE$4,'[1]INTERNAL PARAMETERS-1'!$B$5:$J$44,5,FALSE)*VLOOKUP(MHTYPYLD2!AE$4,'[1]INTERNAL PARAMETERS-1'!$B$5:$J$44,7,FALSE)*MHTYPYLD2!$F259 + MHTYPYLD1!AE259*(1-VLOOKUP(MHTYPYLD2!AE$4,'[1]INTERNAL PARAMETERS-1'!$B$5:$J$44,5,FALSE))*VLOOKUP(MHTYPYLD2!AE$4,'[1]INTERNAL PARAMETERS-1'!$B$5:$J$44,9,FALSE)*MHTYPYLD2!$F259</f>
        <v>0</v>
      </c>
      <c r="AF259" s="50">
        <f>MHTYPYLD1!AF259*VLOOKUP(MHTYPYLD2!AF$4,'[1]INTERNAL PARAMETERS-1'!$B$5:$J$44,5,FALSE)*VLOOKUP(MHTYPYLD2!AF$4,'[1]INTERNAL PARAMETERS-1'!$B$5:$J$44,7,FALSE)*MHTYPYLD2!$F259 + MHTYPYLD1!AF259*(1-VLOOKUP(MHTYPYLD2!AF$4,'[1]INTERNAL PARAMETERS-1'!$B$5:$J$44,5,FALSE))*VLOOKUP(MHTYPYLD2!AF$4,'[1]INTERNAL PARAMETERS-1'!$B$5:$J$44,9,FALSE)*MHTYPYLD2!$F259</f>
        <v>0</v>
      </c>
      <c r="AG259" s="50">
        <f>MHTYPYLD1!AG259*VLOOKUP(MHTYPYLD2!AG$4,'[1]INTERNAL PARAMETERS-1'!$B$5:$J$44,5,FALSE)*VLOOKUP(MHTYPYLD2!AG$4,'[1]INTERNAL PARAMETERS-1'!$B$5:$J$44,7,FALSE)*MHTYPYLD2!$F259 + MHTYPYLD1!AG259*(1-VLOOKUP(MHTYPYLD2!AG$4,'[1]INTERNAL PARAMETERS-1'!$B$5:$J$44,5,FALSE))*VLOOKUP(MHTYPYLD2!AG$4,'[1]INTERNAL PARAMETERS-1'!$B$5:$J$44,9,FALSE)*MHTYPYLD2!$F259</f>
        <v>0</v>
      </c>
      <c r="AH259" s="50">
        <f>MHTYPYLD1!AH259*VLOOKUP(MHTYPYLD2!AH$4,'[1]INTERNAL PARAMETERS-1'!$B$5:$J$44,5,FALSE)*VLOOKUP(MHTYPYLD2!AH$4,'[1]INTERNAL PARAMETERS-1'!$B$5:$J$44,7,FALSE)*MHTYPYLD2!$F259 + MHTYPYLD1!AH259*(1-VLOOKUP(MHTYPYLD2!AH$4,'[1]INTERNAL PARAMETERS-1'!$B$5:$J$44,5,FALSE))*VLOOKUP(MHTYPYLD2!AH$4,'[1]INTERNAL PARAMETERS-1'!$B$5:$J$44,9,FALSE)*MHTYPYLD2!$F259</f>
        <v>0</v>
      </c>
      <c r="AI259" s="50">
        <f>MHTYPYLD1!AI259*VLOOKUP(MHTYPYLD2!AI$4,'[1]INTERNAL PARAMETERS-1'!$B$5:$J$44,5,FALSE)*VLOOKUP(MHTYPYLD2!AI$4,'[1]INTERNAL PARAMETERS-1'!$B$5:$J$44,7,FALSE)*MHTYPYLD2!$F259 + MHTYPYLD1!AI259*(1-VLOOKUP(MHTYPYLD2!AI$4,'[1]INTERNAL PARAMETERS-1'!$B$5:$J$44,5,FALSE))*VLOOKUP(MHTYPYLD2!AI$4,'[1]INTERNAL PARAMETERS-1'!$B$5:$J$44,9,FALSE)*MHTYPYLD2!$F259</f>
        <v>0</v>
      </c>
      <c r="AJ259" s="50">
        <f>MHTYPYLD1!AJ259*VLOOKUP(MHTYPYLD2!AJ$4,'[1]INTERNAL PARAMETERS-1'!$B$5:$J$44,5,FALSE)*VLOOKUP(MHTYPYLD2!AJ$4,'[1]INTERNAL PARAMETERS-1'!$B$5:$J$44,7,FALSE)*MHTYPYLD2!$F259 + MHTYPYLD1!AJ259*(1-VLOOKUP(MHTYPYLD2!AJ$4,'[1]INTERNAL PARAMETERS-1'!$B$5:$J$44,5,FALSE))*VLOOKUP(MHTYPYLD2!AJ$4,'[1]INTERNAL PARAMETERS-1'!$B$5:$J$44,9,FALSE)*MHTYPYLD2!$F259</f>
        <v>0</v>
      </c>
      <c r="AK259" s="50">
        <f>MHTYPYLD1!AK259*VLOOKUP(MHTYPYLD2!AK$4,'[1]INTERNAL PARAMETERS-1'!$B$5:$J$44,5,FALSE)*VLOOKUP(MHTYPYLD2!AK$4,'[1]INTERNAL PARAMETERS-1'!$B$5:$J$44,7,FALSE)*MHTYPYLD2!$F259 + MHTYPYLD1!AK259*(1-VLOOKUP(MHTYPYLD2!AK$4,'[1]INTERNAL PARAMETERS-1'!$B$5:$J$44,5,FALSE))*VLOOKUP(MHTYPYLD2!AK$4,'[1]INTERNAL PARAMETERS-1'!$B$5:$J$44,9,FALSE)*MHTYPYLD2!$F259</f>
        <v>0</v>
      </c>
      <c r="AL259" s="50">
        <f>MHTYPYLD1!AL259*VLOOKUP(MHTYPYLD2!AL$4,'[1]INTERNAL PARAMETERS-1'!$B$5:$J$44,5,FALSE)*VLOOKUP(MHTYPYLD2!AL$4,'[1]INTERNAL PARAMETERS-1'!$B$5:$J$44,7,FALSE)*MHTYPYLD2!$F259 + MHTYPYLD1!AL259*(1-VLOOKUP(MHTYPYLD2!AL$4,'[1]INTERNAL PARAMETERS-1'!$B$5:$J$44,5,FALSE))*VLOOKUP(MHTYPYLD2!AL$4,'[1]INTERNAL PARAMETERS-1'!$B$5:$J$44,9,FALSE)*MHTYPYLD2!$F259</f>
        <v>0</v>
      </c>
      <c r="AM259" s="50">
        <f>MHTYPYLD1!AM259*VLOOKUP(MHTYPYLD2!AM$4,'[1]INTERNAL PARAMETERS-1'!$B$5:$J$44,5,FALSE)*VLOOKUP(MHTYPYLD2!AM$4,'[1]INTERNAL PARAMETERS-1'!$B$5:$J$44,7,FALSE)*MHTYPYLD2!$F259 + MHTYPYLD1!AM259*(1-VLOOKUP(MHTYPYLD2!AM$4,'[1]INTERNAL PARAMETERS-1'!$B$5:$J$44,5,FALSE))*VLOOKUP(MHTYPYLD2!AM$4,'[1]INTERNAL PARAMETERS-1'!$B$5:$J$44,9,FALSE)*MHTYPYLD2!$F259</f>
        <v>0</v>
      </c>
      <c r="AN259" s="50">
        <f>MHTYPYLD1!AN259*VLOOKUP(MHTYPYLD2!AN$4,'[1]INTERNAL PARAMETERS-1'!$B$5:$J$44,5,FALSE)*VLOOKUP(MHTYPYLD2!AN$4,'[1]INTERNAL PARAMETERS-1'!$B$5:$J$44,7,FALSE)*MHTYPYLD2!$F259 + MHTYPYLD1!AN259*(1-VLOOKUP(MHTYPYLD2!AN$4,'[1]INTERNAL PARAMETERS-1'!$B$5:$J$44,5,FALSE))*VLOOKUP(MHTYPYLD2!AN$4,'[1]INTERNAL PARAMETERS-1'!$B$5:$J$44,9,FALSE)*MHTYPYLD2!$F259</f>
        <v>0</v>
      </c>
      <c r="AO259" s="50">
        <f>MHTYPYLD1!AO259*VLOOKUP(MHTYPYLD2!AO$4,'[1]INTERNAL PARAMETERS-1'!$B$5:$J$44,5,FALSE)*VLOOKUP(MHTYPYLD2!AO$4,'[1]INTERNAL PARAMETERS-1'!$B$5:$J$44,7,FALSE)*MHTYPYLD2!$F259 + MHTYPYLD1!AO259*(1-VLOOKUP(MHTYPYLD2!AO$4,'[1]INTERNAL PARAMETERS-1'!$B$5:$J$44,5,FALSE))*VLOOKUP(MHTYPYLD2!AO$4,'[1]INTERNAL PARAMETERS-1'!$B$5:$J$44,9,FALSE)*MHTYPYLD2!$F259</f>
        <v>0</v>
      </c>
      <c r="AP259" s="50">
        <f>MHTYPYLD1!AP259*VLOOKUP(MHTYPYLD2!AP$4,'[1]INTERNAL PARAMETERS-1'!$B$5:$J$44,5,FALSE)*VLOOKUP(MHTYPYLD2!AP$4,'[1]INTERNAL PARAMETERS-1'!$B$5:$J$44,7,FALSE)*MHTYPYLD2!$F259 + MHTYPYLD1!AP259*(1-VLOOKUP(MHTYPYLD2!AP$4,'[1]INTERNAL PARAMETERS-1'!$B$5:$J$44,5,FALSE))*VLOOKUP(MHTYPYLD2!AP$4,'[1]INTERNAL PARAMETERS-1'!$B$5:$J$44,9,FALSE)*MHTYPYLD2!$F259</f>
        <v>0</v>
      </c>
      <c r="AQ259" s="50">
        <f>MHTYPYLD1!AQ259*VLOOKUP(MHTYPYLD2!AQ$4,'[1]INTERNAL PARAMETERS-1'!$B$5:$J$44,5,FALSE)*VLOOKUP(MHTYPYLD2!AQ$4,'[1]INTERNAL PARAMETERS-1'!$B$5:$J$44,7,FALSE)*MHTYPYLD2!$F259 + MHTYPYLD1!AQ259*(1-VLOOKUP(MHTYPYLD2!AQ$4,'[1]INTERNAL PARAMETERS-1'!$B$5:$J$44,5,FALSE))*VLOOKUP(MHTYPYLD2!AQ$4,'[1]INTERNAL PARAMETERS-1'!$B$5:$J$44,9,FALSE)*MHTYPYLD2!$F259</f>
        <v>0</v>
      </c>
      <c r="AR259" s="50">
        <f>MHTYPYLD1!AR259*VLOOKUP(MHTYPYLD2!AR$4,'[1]INTERNAL PARAMETERS-1'!$B$5:$J$44,5,FALSE)*VLOOKUP(MHTYPYLD2!AR$4,'[1]INTERNAL PARAMETERS-1'!$B$5:$J$44,7,FALSE)*MHTYPYLD2!$F259 + MHTYPYLD1!AR259*(1-VLOOKUP(MHTYPYLD2!AR$4,'[1]INTERNAL PARAMETERS-1'!$B$5:$J$44,5,FALSE))*VLOOKUP(MHTYPYLD2!AR$4,'[1]INTERNAL PARAMETERS-1'!$B$5:$J$44,9,FALSE)*MHTYPYLD2!$F259</f>
        <v>0</v>
      </c>
      <c r="AS259" s="50">
        <f>MHTYPYLD1!AS259*VLOOKUP(MHTYPYLD2!AS$4,'[1]INTERNAL PARAMETERS-1'!$B$5:$J$44,5,FALSE)*VLOOKUP(MHTYPYLD2!AS$4,'[1]INTERNAL PARAMETERS-1'!$B$5:$J$44,7,FALSE)*MHTYPYLD2!$F259 + MHTYPYLD1!AS259*(1-VLOOKUP(MHTYPYLD2!AS$4,'[1]INTERNAL PARAMETERS-1'!$B$5:$J$44,5,FALSE))*VLOOKUP(MHTYPYLD2!AS$4,'[1]INTERNAL PARAMETERS-1'!$B$5:$J$44,9,FALSE)*MHTYPYLD2!$F259</f>
        <v>0</v>
      </c>
      <c r="AT259" s="49">
        <f>MHTYPYLD1!AT259*VLOOKUP(MHTYPYLD2!AT$4,'[1]INTERNAL PARAMETERS-1'!$B$5:$J$44,5,FALSE)*VLOOKUP(MHTYPYLD2!AT$4,'[1]INTERNAL PARAMETERS-1'!$B$5:$J$44,7,FALSE)*MHTYPYLD2!$F259 + MHTYPYLD1!AT259*(1-VLOOKUP(MHTYPYLD2!AT$4,'[1]INTERNAL PARAMETERS-1'!$B$5:$J$44,5,FALSE))*VLOOKUP(MHTYPYLD2!AT$4,'[1]INTERNAL PARAMETERS-1'!$B$5:$J$44,9,FALSE)*MHTYPYLD2!$F259</f>
        <v>0</v>
      </c>
      <c r="AU259" s="51">
        <f>MHTYPYLD1!AU259*VLOOKUP(MHTYPYLD2!AU$4,'[1]INTERNAL PARAMETERS-1'!$B$5:$J$44,5,FALSE)*VLOOKUP(MHTYPYLD2!AU$4,'[1]INTERNAL PARAMETERS-1'!$B$5:$J$44,6,FALSE)*VLOOKUP(MHTYPYLD2!AU$4,'[1]INTERNAL PARAMETERS-1'!$B$5:$J$44,3,FALSE) + MHTYPYLD1!AU259*(1-VLOOKUP(MHTYPYLD2!AU$4,'[1]INTERNAL PARAMETERS-1'!$B$5:$J$44,5,FALSE))*VLOOKUP(MHTYPYLD2!AU$4,'[1]INTERNAL PARAMETERS-1'!$B$5:$J$44,8,FALSE)*VLOOKUP(MHTYPYLD2!AU$4,'[1]INTERNAL PARAMETERS-1'!$B$5:$J$44,3,FALSE)</f>
        <v>0</v>
      </c>
      <c r="AV259" s="50">
        <f>MHTYPYLD1!AV259*VLOOKUP(MHTYPYLD2!AV$4,'[1]INTERNAL PARAMETERS-1'!$B$5:$J$44,5,FALSE)*VLOOKUP(MHTYPYLD2!AV$4,'[1]INTERNAL PARAMETERS-1'!$B$5:$J$44,6,FALSE)*VLOOKUP(MHTYPYLD2!AV$4,'[1]INTERNAL PARAMETERS-1'!$B$5:$J$44,3,FALSE) + MHTYPYLD1!AV259*(1-VLOOKUP(MHTYPYLD2!AV$4,'[1]INTERNAL PARAMETERS-1'!$B$5:$J$44,5,FALSE))*VLOOKUP(MHTYPYLD2!AV$4,'[1]INTERNAL PARAMETERS-1'!$B$5:$J$44,8,FALSE)*VLOOKUP(MHTYPYLD2!AV$4,'[1]INTERNAL PARAMETERS-1'!$B$5:$J$44,3,FALSE)</f>
        <v>0</v>
      </c>
      <c r="AW259" s="50">
        <f>MHTYPYLD1!AW259*VLOOKUP(MHTYPYLD2!AW$4,'[1]INTERNAL PARAMETERS-1'!$B$5:$J$44,5,FALSE)*VLOOKUP(MHTYPYLD2!AW$4,'[1]INTERNAL PARAMETERS-1'!$B$5:$J$44,6,FALSE)*VLOOKUP(MHTYPYLD2!AW$4,'[1]INTERNAL PARAMETERS-1'!$B$5:$J$44,3,FALSE) + MHTYPYLD1!AW259*(1-VLOOKUP(MHTYPYLD2!AW$4,'[1]INTERNAL PARAMETERS-1'!$B$5:$J$44,5,FALSE))*VLOOKUP(MHTYPYLD2!AW$4,'[1]INTERNAL PARAMETERS-1'!$B$5:$J$44,8,FALSE)*VLOOKUP(MHTYPYLD2!AW$4,'[1]INTERNAL PARAMETERS-1'!$B$5:$J$44,3,FALSE)</f>
        <v>0</v>
      </c>
      <c r="AX259" s="50">
        <f>MHTYPYLD1!AX259*VLOOKUP(MHTYPYLD2!AX$4,'[1]INTERNAL PARAMETERS-1'!$B$5:$J$44,5,FALSE)*VLOOKUP(MHTYPYLD2!AX$4,'[1]INTERNAL PARAMETERS-1'!$B$5:$J$44,6,FALSE)*VLOOKUP(MHTYPYLD2!AX$4,'[1]INTERNAL PARAMETERS-1'!$B$5:$J$44,3,FALSE) + MHTYPYLD1!AX259*(1-VLOOKUP(MHTYPYLD2!AX$4,'[1]INTERNAL PARAMETERS-1'!$B$5:$J$44,5,FALSE))*VLOOKUP(MHTYPYLD2!AX$4,'[1]INTERNAL PARAMETERS-1'!$B$5:$J$44,8,FALSE)*VLOOKUP(MHTYPYLD2!AX$4,'[1]INTERNAL PARAMETERS-1'!$B$5:$J$44,3,FALSE)</f>
        <v>0</v>
      </c>
      <c r="AY259" s="50">
        <f>MHTYPYLD1!AY259*VLOOKUP(MHTYPYLD2!AY$4,'[1]INTERNAL PARAMETERS-1'!$B$5:$J$44,5,FALSE)*VLOOKUP(MHTYPYLD2!AY$4,'[1]INTERNAL PARAMETERS-1'!$B$5:$J$44,6,FALSE)*VLOOKUP(MHTYPYLD2!AY$4,'[1]INTERNAL PARAMETERS-1'!$B$5:$J$44,3,FALSE) + MHTYPYLD1!AY259*(1-VLOOKUP(MHTYPYLD2!AY$4,'[1]INTERNAL PARAMETERS-1'!$B$5:$J$44,5,FALSE))*VLOOKUP(MHTYPYLD2!AY$4,'[1]INTERNAL PARAMETERS-1'!$B$5:$J$44,8,FALSE)*VLOOKUP(MHTYPYLD2!AY$4,'[1]INTERNAL PARAMETERS-1'!$B$5:$J$44,3,FALSE)</f>
        <v>0</v>
      </c>
      <c r="AZ259" s="50">
        <f>MHTYPYLD1!AZ259*VLOOKUP(MHTYPYLD2!AZ$4,'[1]INTERNAL PARAMETERS-1'!$B$5:$J$44,5,FALSE)*VLOOKUP(MHTYPYLD2!AZ$4,'[1]INTERNAL PARAMETERS-1'!$B$5:$J$44,6,FALSE)*VLOOKUP(MHTYPYLD2!AZ$4,'[1]INTERNAL PARAMETERS-1'!$B$5:$J$44,3,FALSE) + MHTYPYLD1!AZ259*(1-VLOOKUP(MHTYPYLD2!AZ$4,'[1]INTERNAL PARAMETERS-1'!$B$5:$J$44,5,FALSE))*VLOOKUP(MHTYPYLD2!AZ$4,'[1]INTERNAL PARAMETERS-1'!$B$5:$J$44,8,FALSE)*VLOOKUP(MHTYPYLD2!AZ$4,'[1]INTERNAL PARAMETERS-1'!$B$5:$J$44,3,FALSE)</f>
        <v>0</v>
      </c>
      <c r="BA259" s="50">
        <f>MHTYPYLD1!BA259*VLOOKUP(MHTYPYLD2!BA$4,'[1]INTERNAL PARAMETERS-1'!$B$5:$J$44,5,FALSE)*VLOOKUP(MHTYPYLD2!BA$4,'[1]INTERNAL PARAMETERS-1'!$B$5:$J$44,6,FALSE)*VLOOKUP(MHTYPYLD2!BA$4,'[1]INTERNAL PARAMETERS-1'!$B$5:$J$44,3,FALSE) + MHTYPYLD1!BA259*(1-VLOOKUP(MHTYPYLD2!BA$4,'[1]INTERNAL PARAMETERS-1'!$B$5:$J$44,5,FALSE))*VLOOKUP(MHTYPYLD2!BA$4,'[1]INTERNAL PARAMETERS-1'!$B$5:$J$44,8,FALSE)*VLOOKUP(MHTYPYLD2!BA$4,'[1]INTERNAL PARAMETERS-1'!$B$5:$J$44,3,FALSE)</f>
        <v>0</v>
      </c>
      <c r="BB259" s="50">
        <f>MHTYPYLD1!BB259*VLOOKUP(MHTYPYLD2!BB$4,'[1]INTERNAL PARAMETERS-1'!$B$5:$J$44,5,FALSE)*VLOOKUP(MHTYPYLD2!BB$4,'[1]INTERNAL PARAMETERS-1'!$B$5:$J$44,6,FALSE)*VLOOKUP(MHTYPYLD2!BB$4,'[1]INTERNAL PARAMETERS-1'!$B$5:$J$44,3,FALSE) + MHTYPYLD1!BB259*(1-VLOOKUP(MHTYPYLD2!BB$4,'[1]INTERNAL PARAMETERS-1'!$B$5:$J$44,5,FALSE))*VLOOKUP(MHTYPYLD2!BB$4,'[1]INTERNAL PARAMETERS-1'!$B$5:$J$44,8,FALSE)*VLOOKUP(MHTYPYLD2!BB$4,'[1]INTERNAL PARAMETERS-1'!$B$5:$J$44,3,FALSE)</f>
        <v>0</v>
      </c>
      <c r="BC259" s="50">
        <f>MHTYPYLD1!BC259*VLOOKUP(MHTYPYLD2!BC$4,'[1]INTERNAL PARAMETERS-1'!$B$5:$J$44,5,FALSE)*VLOOKUP(MHTYPYLD2!BC$4,'[1]INTERNAL PARAMETERS-1'!$B$5:$J$44,6,FALSE)*VLOOKUP(MHTYPYLD2!BC$4,'[1]INTERNAL PARAMETERS-1'!$B$5:$J$44,3,FALSE) + MHTYPYLD1!BC259*(1-VLOOKUP(MHTYPYLD2!BC$4,'[1]INTERNAL PARAMETERS-1'!$B$5:$J$44,5,FALSE))*VLOOKUP(MHTYPYLD2!BC$4,'[1]INTERNAL PARAMETERS-1'!$B$5:$J$44,8,FALSE)*VLOOKUP(MHTYPYLD2!BC$4,'[1]INTERNAL PARAMETERS-1'!$B$5:$J$44,3,FALSE)</f>
        <v>0</v>
      </c>
      <c r="BD259" s="50">
        <f>MHTYPYLD1!BD259*VLOOKUP(MHTYPYLD2!BD$4,'[1]INTERNAL PARAMETERS-1'!$B$5:$J$44,5,FALSE)*VLOOKUP(MHTYPYLD2!BD$4,'[1]INTERNAL PARAMETERS-1'!$B$5:$J$44,6,FALSE)*VLOOKUP(MHTYPYLD2!BD$4,'[1]INTERNAL PARAMETERS-1'!$B$5:$J$44,3,FALSE) + MHTYPYLD1!BD259*(1-VLOOKUP(MHTYPYLD2!BD$4,'[1]INTERNAL PARAMETERS-1'!$B$5:$J$44,5,FALSE))*VLOOKUP(MHTYPYLD2!BD$4,'[1]INTERNAL PARAMETERS-1'!$B$5:$J$44,8,FALSE)*VLOOKUP(MHTYPYLD2!BD$4,'[1]INTERNAL PARAMETERS-1'!$B$5:$J$44,3,FALSE)</f>
        <v>0</v>
      </c>
      <c r="BE259" s="50">
        <f>MHTYPYLD1!BE259*VLOOKUP(MHTYPYLD2!BE$4,'[1]INTERNAL PARAMETERS-1'!$B$5:$J$44,5,FALSE)*VLOOKUP(MHTYPYLD2!BE$4,'[1]INTERNAL PARAMETERS-1'!$B$5:$J$44,6,FALSE)*VLOOKUP(MHTYPYLD2!BE$4,'[1]INTERNAL PARAMETERS-1'!$B$5:$J$44,3,FALSE) + MHTYPYLD1!BE259*(1-VLOOKUP(MHTYPYLD2!BE$4,'[1]INTERNAL PARAMETERS-1'!$B$5:$J$44,5,FALSE))*VLOOKUP(MHTYPYLD2!BE$4,'[1]INTERNAL PARAMETERS-1'!$B$5:$J$44,8,FALSE)*VLOOKUP(MHTYPYLD2!BE$4,'[1]INTERNAL PARAMETERS-1'!$B$5:$J$44,3,FALSE)</f>
        <v>0</v>
      </c>
      <c r="BF259" s="50">
        <f>MHTYPYLD1!BF259*VLOOKUP(MHTYPYLD2!BF$4,'[1]INTERNAL PARAMETERS-1'!$B$5:$J$44,5,FALSE)*VLOOKUP(MHTYPYLD2!BF$4,'[1]INTERNAL PARAMETERS-1'!$B$5:$J$44,6,FALSE)*VLOOKUP(MHTYPYLD2!BF$4,'[1]INTERNAL PARAMETERS-1'!$B$5:$J$44,3,FALSE) + MHTYPYLD1!BF259*(1-VLOOKUP(MHTYPYLD2!BF$4,'[1]INTERNAL PARAMETERS-1'!$B$5:$J$44,5,FALSE))*VLOOKUP(MHTYPYLD2!BF$4,'[1]INTERNAL PARAMETERS-1'!$B$5:$J$44,8,FALSE)*VLOOKUP(MHTYPYLD2!BF$4,'[1]INTERNAL PARAMETERS-1'!$B$5:$J$44,3,FALSE)</f>
        <v>0</v>
      </c>
      <c r="BG259" s="50">
        <f>MHTYPYLD1!BG259*VLOOKUP(MHTYPYLD2!BG$4,'[1]INTERNAL PARAMETERS-1'!$B$5:$J$44,5,FALSE)*VLOOKUP(MHTYPYLD2!BG$4,'[1]INTERNAL PARAMETERS-1'!$B$5:$J$44,6,FALSE)*VLOOKUP(MHTYPYLD2!BG$4,'[1]INTERNAL PARAMETERS-1'!$B$5:$J$44,3,FALSE) + MHTYPYLD1!BG259*(1-VLOOKUP(MHTYPYLD2!BG$4,'[1]INTERNAL PARAMETERS-1'!$B$5:$J$44,5,FALSE))*VLOOKUP(MHTYPYLD2!BG$4,'[1]INTERNAL PARAMETERS-1'!$B$5:$J$44,8,FALSE)*VLOOKUP(MHTYPYLD2!BG$4,'[1]INTERNAL PARAMETERS-1'!$B$5:$J$44,3,FALSE)</f>
        <v>0</v>
      </c>
      <c r="BH259" s="50">
        <f>MHTYPYLD1!BH259*VLOOKUP(MHTYPYLD2!BH$4,'[1]INTERNAL PARAMETERS-1'!$B$5:$J$44,5,FALSE)*VLOOKUP(MHTYPYLD2!BH$4,'[1]INTERNAL PARAMETERS-1'!$B$5:$J$44,6,FALSE)*VLOOKUP(MHTYPYLD2!BH$4,'[1]INTERNAL PARAMETERS-1'!$B$5:$J$44,3,FALSE) + MHTYPYLD1!BH259*(1-VLOOKUP(MHTYPYLD2!BH$4,'[1]INTERNAL PARAMETERS-1'!$B$5:$J$44,5,FALSE))*VLOOKUP(MHTYPYLD2!BH$4,'[1]INTERNAL PARAMETERS-1'!$B$5:$J$44,8,FALSE)*VLOOKUP(MHTYPYLD2!BH$4,'[1]INTERNAL PARAMETERS-1'!$B$5:$J$44,3,FALSE)</f>
        <v>0</v>
      </c>
      <c r="BI259" s="50">
        <f>MHTYPYLD1!BI259*VLOOKUP(MHTYPYLD2!BI$4,'[1]INTERNAL PARAMETERS-1'!$B$5:$J$44,5,FALSE)*VLOOKUP(MHTYPYLD2!BI$4,'[1]INTERNAL PARAMETERS-1'!$B$5:$J$44,6,FALSE)*VLOOKUP(MHTYPYLD2!BI$4,'[1]INTERNAL PARAMETERS-1'!$B$5:$J$44,3,FALSE) + MHTYPYLD1!BI259*(1-VLOOKUP(MHTYPYLD2!BI$4,'[1]INTERNAL PARAMETERS-1'!$B$5:$J$44,5,FALSE))*VLOOKUP(MHTYPYLD2!BI$4,'[1]INTERNAL PARAMETERS-1'!$B$5:$J$44,8,FALSE)*VLOOKUP(MHTYPYLD2!BI$4,'[1]INTERNAL PARAMETERS-1'!$B$5:$J$44,3,FALSE)</f>
        <v>0</v>
      </c>
      <c r="BJ259" s="50">
        <f>MHTYPYLD1!BJ259*VLOOKUP(MHTYPYLD2!BJ$4,'[1]INTERNAL PARAMETERS-1'!$B$5:$J$44,5,FALSE)*VLOOKUP(MHTYPYLD2!BJ$4,'[1]INTERNAL PARAMETERS-1'!$B$5:$J$44,6,FALSE)*VLOOKUP(MHTYPYLD2!BJ$4,'[1]INTERNAL PARAMETERS-1'!$B$5:$J$44,3,FALSE) + MHTYPYLD1!BJ259*(1-VLOOKUP(MHTYPYLD2!BJ$4,'[1]INTERNAL PARAMETERS-1'!$B$5:$J$44,5,FALSE))*VLOOKUP(MHTYPYLD2!BJ$4,'[1]INTERNAL PARAMETERS-1'!$B$5:$J$44,8,FALSE)*VLOOKUP(MHTYPYLD2!BJ$4,'[1]INTERNAL PARAMETERS-1'!$B$5:$J$44,3,FALSE)</f>
        <v>0</v>
      </c>
      <c r="BK259" s="50">
        <f>MHTYPYLD1!BK259*VLOOKUP(MHTYPYLD2!BK$4,'[1]INTERNAL PARAMETERS-1'!$B$5:$J$44,5,FALSE)*VLOOKUP(MHTYPYLD2!BK$4,'[1]INTERNAL PARAMETERS-1'!$B$5:$J$44,6,FALSE)*VLOOKUP(MHTYPYLD2!BK$4,'[1]INTERNAL PARAMETERS-1'!$B$5:$J$44,3,FALSE) + MHTYPYLD1!BK259*(1-VLOOKUP(MHTYPYLD2!BK$4,'[1]INTERNAL PARAMETERS-1'!$B$5:$J$44,5,FALSE))*VLOOKUP(MHTYPYLD2!BK$4,'[1]INTERNAL PARAMETERS-1'!$B$5:$J$44,8,FALSE)*VLOOKUP(MHTYPYLD2!BK$4,'[1]INTERNAL PARAMETERS-1'!$B$5:$J$44,3,FALSE)</f>
        <v>0</v>
      </c>
      <c r="BL259" s="50">
        <f>MHTYPYLD1!BL259*VLOOKUP(MHTYPYLD2!BL$4,'[1]INTERNAL PARAMETERS-1'!$B$5:$J$44,5,FALSE)*VLOOKUP(MHTYPYLD2!BL$4,'[1]INTERNAL PARAMETERS-1'!$B$5:$J$44,6,FALSE)*VLOOKUP(MHTYPYLD2!BL$4,'[1]INTERNAL PARAMETERS-1'!$B$5:$J$44,3,FALSE) + MHTYPYLD1!BL259*(1-VLOOKUP(MHTYPYLD2!BL$4,'[1]INTERNAL PARAMETERS-1'!$B$5:$J$44,5,FALSE))*VLOOKUP(MHTYPYLD2!BL$4,'[1]INTERNAL PARAMETERS-1'!$B$5:$J$44,8,FALSE)*VLOOKUP(MHTYPYLD2!BL$4,'[1]INTERNAL PARAMETERS-1'!$B$5:$J$44,3,FALSE)</f>
        <v>0</v>
      </c>
      <c r="BM259" s="50">
        <f>MHTYPYLD1!BM259*VLOOKUP(MHTYPYLD2!BM$4,'[1]INTERNAL PARAMETERS-1'!$B$5:$J$44,5,FALSE)*VLOOKUP(MHTYPYLD2!BM$4,'[1]INTERNAL PARAMETERS-1'!$B$5:$J$44,6,FALSE)*VLOOKUP(MHTYPYLD2!BM$4,'[1]INTERNAL PARAMETERS-1'!$B$5:$J$44,3,FALSE) + MHTYPYLD1!BM259*(1-VLOOKUP(MHTYPYLD2!BM$4,'[1]INTERNAL PARAMETERS-1'!$B$5:$J$44,5,FALSE))*VLOOKUP(MHTYPYLD2!BM$4,'[1]INTERNAL PARAMETERS-1'!$B$5:$J$44,8,FALSE)*VLOOKUP(MHTYPYLD2!BM$4,'[1]INTERNAL PARAMETERS-1'!$B$5:$J$44,3,FALSE)</f>
        <v>0</v>
      </c>
      <c r="BN259" s="50">
        <f>MHTYPYLD1!BN259*VLOOKUP(MHTYPYLD2!BN$4,'[1]INTERNAL PARAMETERS-1'!$B$5:$J$44,5,FALSE)*VLOOKUP(MHTYPYLD2!BN$4,'[1]INTERNAL PARAMETERS-1'!$B$5:$J$44,6,FALSE)*VLOOKUP(MHTYPYLD2!BN$4,'[1]INTERNAL PARAMETERS-1'!$B$5:$J$44,3,FALSE) + MHTYPYLD1!BN259*(1-VLOOKUP(MHTYPYLD2!BN$4,'[1]INTERNAL PARAMETERS-1'!$B$5:$J$44,5,FALSE))*VLOOKUP(MHTYPYLD2!BN$4,'[1]INTERNAL PARAMETERS-1'!$B$5:$J$44,8,FALSE)*VLOOKUP(MHTYPYLD2!BN$4,'[1]INTERNAL PARAMETERS-1'!$B$5:$J$44,3,FALSE)</f>
        <v>0</v>
      </c>
      <c r="BO259" s="50">
        <f>MHTYPYLD1!BO259*VLOOKUP(MHTYPYLD2!BO$4,'[1]INTERNAL PARAMETERS-1'!$B$5:$J$44,5,FALSE)*VLOOKUP(MHTYPYLD2!BO$4,'[1]INTERNAL PARAMETERS-1'!$B$5:$J$44,6,FALSE)*VLOOKUP(MHTYPYLD2!BO$4,'[1]INTERNAL PARAMETERS-1'!$B$5:$J$44,3,FALSE) + MHTYPYLD1!BO259*(1-VLOOKUP(MHTYPYLD2!BO$4,'[1]INTERNAL PARAMETERS-1'!$B$5:$J$44,5,FALSE))*VLOOKUP(MHTYPYLD2!BO$4,'[1]INTERNAL PARAMETERS-1'!$B$5:$J$44,8,FALSE)*VLOOKUP(MHTYPYLD2!BO$4,'[1]INTERNAL PARAMETERS-1'!$B$5:$J$44,3,FALSE)</f>
        <v>0</v>
      </c>
      <c r="BP259" s="50">
        <f>MHTYPYLD1!BP259*VLOOKUP(MHTYPYLD2!BP$4,'[1]INTERNAL PARAMETERS-1'!$B$5:$J$44,5,FALSE)*VLOOKUP(MHTYPYLD2!BP$4,'[1]INTERNAL PARAMETERS-1'!$B$5:$J$44,6,FALSE)*VLOOKUP(MHTYPYLD2!BP$4,'[1]INTERNAL PARAMETERS-1'!$B$5:$J$44,3,FALSE) + MHTYPYLD1!BP259*(1-VLOOKUP(MHTYPYLD2!BP$4,'[1]INTERNAL PARAMETERS-1'!$B$5:$J$44,5,FALSE))*VLOOKUP(MHTYPYLD2!BP$4,'[1]INTERNAL PARAMETERS-1'!$B$5:$J$44,8,FALSE)*VLOOKUP(MHTYPYLD2!BP$4,'[1]INTERNAL PARAMETERS-1'!$B$5:$J$44,3,FALSE)</f>
        <v>0</v>
      </c>
      <c r="BQ259" s="50">
        <f>MHTYPYLD1!BQ259*VLOOKUP(MHTYPYLD2!BQ$4,'[1]INTERNAL PARAMETERS-1'!$B$5:$J$44,5,FALSE)*VLOOKUP(MHTYPYLD2!BQ$4,'[1]INTERNAL PARAMETERS-1'!$B$5:$J$44,6,FALSE)*VLOOKUP(MHTYPYLD2!BQ$4,'[1]INTERNAL PARAMETERS-1'!$B$5:$J$44,3,FALSE) + MHTYPYLD1!BQ259*(1-VLOOKUP(MHTYPYLD2!BQ$4,'[1]INTERNAL PARAMETERS-1'!$B$5:$J$44,5,FALSE))*VLOOKUP(MHTYPYLD2!BQ$4,'[1]INTERNAL PARAMETERS-1'!$B$5:$J$44,8,FALSE)*VLOOKUP(MHTYPYLD2!BQ$4,'[1]INTERNAL PARAMETERS-1'!$B$5:$J$44,3,FALSE)</f>
        <v>0</v>
      </c>
      <c r="BR259" s="50">
        <f>MHTYPYLD1!BR259*VLOOKUP(MHTYPYLD2!BR$4,'[1]INTERNAL PARAMETERS-1'!$B$5:$J$44,5,FALSE)*VLOOKUP(MHTYPYLD2!BR$4,'[1]INTERNAL PARAMETERS-1'!$B$5:$J$44,6,FALSE)*VLOOKUP(MHTYPYLD2!BR$4,'[1]INTERNAL PARAMETERS-1'!$B$5:$J$44,3,FALSE) + MHTYPYLD1!BR259*(1-VLOOKUP(MHTYPYLD2!BR$4,'[1]INTERNAL PARAMETERS-1'!$B$5:$J$44,5,FALSE))*VLOOKUP(MHTYPYLD2!BR$4,'[1]INTERNAL PARAMETERS-1'!$B$5:$J$44,8,FALSE)*VLOOKUP(MHTYPYLD2!BR$4,'[1]INTERNAL PARAMETERS-1'!$B$5:$J$44,3,FALSE)</f>
        <v>0</v>
      </c>
      <c r="BS259" s="50">
        <f>MHTYPYLD1!BS259*VLOOKUP(MHTYPYLD2!BS$4,'[1]INTERNAL PARAMETERS-1'!$B$5:$J$44,5,FALSE)*VLOOKUP(MHTYPYLD2!BS$4,'[1]INTERNAL PARAMETERS-1'!$B$5:$J$44,6,FALSE)*VLOOKUP(MHTYPYLD2!BS$4,'[1]INTERNAL PARAMETERS-1'!$B$5:$J$44,3,FALSE) + MHTYPYLD1!BS259*(1-VLOOKUP(MHTYPYLD2!BS$4,'[1]INTERNAL PARAMETERS-1'!$B$5:$J$44,5,FALSE))*VLOOKUP(MHTYPYLD2!BS$4,'[1]INTERNAL PARAMETERS-1'!$B$5:$J$44,8,FALSE)*VLOOKUP(MHTYPYLD2!BS$4,'[1]INTERNAL PARAMETERS-1'!$B$5:$J$44,3,FALSE)</f>
        <v>0</v>
      </c>
      <c r="BT259" s="50">
        <f>MHTYPYLD1!BT259*VLOOKUP(MHTYPYLD2!BT$4,'[1]INTERNAL PARAMETERS-1'!$B$5:$J$44,5,FALSE)*VLOOKUP(MHTYPYLD2!BT$4,'[1]INTERNAL PARAMETERS-1'!$B$5:$J$44,6,FALSE)*VLOOKUP(MHTYPYLD2!BT$4,'[1]INTERNAL PARAMETERS-1'!$B$5:$J$44,3,FALSE) + MHTYPYLD1!BT259*(1-VLOOKUP(MHTYPYLD2!BT$4,'[1]INTERNAL PARAMETERS-1'!$B$5:$J$44,5,FALSE))*VLOOKUP(MHTYPYLD2!BT$4,'[1]INTERNAL PARAMETERS-1'!$B$5:$J$44,8,FALSE)*VLOOKUP(MHTYPYLD2!BT$4,'[1]INTERNAL PARAMETERS-1'!$B$5:$J$44,3,FALSE)</f>
        <v>0</v>
      </c>
      <c r="BU259" s="50">
        <f>MHTYPYLD1!BU259*VLOOKUP(MHTYPYLD2!BU$4,'[1]INTERNAL PARAMETERS-1'!$B$5:$J$44,5,FALSE)*VLOOKUP(MHTYPYLD2!BU$4,'[1]INTERNAL PARAMETERS-1'!$B$5:$J$44,6,FALSE)*VLOOKUP(MHTYPYLD2!BU$4,'[1]INTERNAL PARAMETERS-1'!$B$5:$J$44,3,FALSE) + MHTYPYLD1!BU259*(1-VLOOKUP(MHTYPYLD2!BU$4,'[1]INTERNAL PARAMETERS-1'!$B$5:$J$44,5,FALSE))*VLOOKUP(MHTYPYLD2!BU$4,'[1]INTERNAL PARAMETERS-1'!$B$5:$J$44,8,FALSE)*VLOOKUP(MHTYPYLD2!BU$4,'[1]INTERNAL PARAMETERS-1'!$B$5:$J$44,3,FALSE)</f>
        <v>0</v>
      </c>
      <c r="BV259" s="50">
        <f>MHTYPYLD1!BV259*VLOOKUP(MHTYPYLD2!BV$4,'[1]INTERNAL PARAMETERS-1'!$B$5:$J$44,5,FALSE)*VLOOKUP(MHTYPYLD2!BV$4,'[1]INTERNAL PARAMETERS-1'!$B$5:$J$44,6,FALSE)*VLOOKUP(MHTYPYLD2!BV$4,'[1]INTERNAL PARAMETERS-1'!$B$5:$J$44,3,FALSE) + MHTYPYLD1!BV259*(1-VLOOKUP(MHTYPYLD2!BV$4,'[1]INTERNAL PARAMETERS-1'!$B$5:$J$44,5,FALSE))*VLOOKUP(MHTYPYLD2!BV$4,'[1]INTERNAL PARAMETERS-1'!$B$5:$J$44,8,FALSE)*VLOOKUP(MHTYPYLD2!BV$4,'[1]INTERNAL PARAMETERS-1'!$B$5:$J$44,3,FALSE)</f>
        <v>0</v>
      </c>
      <c r="BW259" s="50">
        <f>MHTYPYLD1!BW259*VLOOKUP(MHTYPYLD2!BW$4,'[1]INTERNAL PARAMETERS-1'!$B$5:$J$44,5,FALSE)*VLOOKUP(MHTYPYLD2!BW$4,'[1]INTERNAL PARAMETERS-1'!$B$5:$J$44,6,FALSE)*VLOOKUP(MHTYPYLD2!BW$4,'[1]INTERNAL PARAMETERS-1'!$B$5:$J$44,3,FALSE) + MHTYPYLD1!BW259*(1-VLOOKUP(MHTYPYLD2!BW$4,'[1]INTERNAL PARAMETERS-1'!$B$5:$J$44,5,FALSE))*VLOOKUP(MHTYPYLD2!BW$4,'[1]INTERNAL PARAMETERS-1'!$B$5:$J$44,8,FALSE)*VLOOKUP(MHTYPYLD2!BW$4,'[1]INTERNAL PARAMETERS-1'!$B$5:$J$44,3,FALSE)</f>
        <v>0</v>
      </c>
      <c r="BX259" s="50">
        <f>MHTYPYLD1!BX259*VLOOKUP(MHTYPYLD2!BX$4,'[1]INTERNAL PARAMETERS-1'!$B$5:$J$44,5,FALSE)*VLOOKUP(MHTYPYLD2!BX$4,'[1]INTERNAL PARAMETERS-1'!$B$5:$J$44,6,FALSE)*VLOOKUP(MHTYPYLD2!BX$4,'[1]INTERNAL PARAMETERS-1'!$B$5:$J$44,3,FALSE) + MHTYPYLD1!BX259*(1-VLOOKUP(MHTYPYLD2!BX$4,'[1]INTERNAL PARAMETERS-1'!$B$5:$J$44,5,FALSE))*VLOOKUP(MHTYPYLD2!BX$4,'[1]INTERNAL PARAMETERS-1'!$B$5:$J$44,8,FALSE)*VLOOKUP(MHTYPYLD2!BX$4,'[1]INTERNAL PARAMETERS-1'!$B$5:$J$44,3,FALSE)</f>
        <v>0</v>
      </c>
      <c r="BY259" s="50">
        <f>MHTYPYLD1!BY259*VLOOKUP(MHTYPYLD2!BY$4,'[1]INTERNAL PARAMETERS-1'!$B$5:$J$44,5,FALSE)*VLOOKUP(MHTYPYLD2!BY$4,'[1]INTERNAL PARAMETERS-1'!$B$5:$J$44,6,FALSE)*VLOOKUP(MHTYPYLD2!BY$4,'[1]INTERNAL PARAMETERS-1'!$B$5:$J$44,3,FALSE) + MHTYPYLD1!BY259*(1-VLOOKUP(MHTYPYLD2!BY$4,'[1]INTERNAL PARAMETERS-1'!$B$5:$J$44,5,FALSE))*VLOOKUP(MHTYPYLD2!BY$4,'[1]INTERNAL PARAMETERS-1'!$B$5:$J$44,8,FALSE)*VLOOKUP(MHTYPYLD2!BY$4,'[1]INTERNAL PARAMETERS-1'!$B$5:$J$44,3,FALSE)</f>
        <v>0</v>
      </c>
      <c r="BZ259" s="50">
        <f>MHTYPYLD1!BZ259*VLOOKUP(MHTYPYLD2!BZ$4,'[1]INTERNAL PARAMETERS-1'!$B$5:$J$44,5,FALSE)*VLOOKUP(MHTYPYLD2!BZ$4,'[1]INTERNAL PARAMETERS-1'!$B$5:$J$44,6,FALSE)*VLOOKUP(MHTYPYLD2!BZ$4,'[1]INTERNAL PARAMETERS-1'!$B$5:$J$44,3,FALSE) + MHTYPYLD1!BZ259*(1-VLOOKUP(MHTYPYLD2!BZ$4,'[1]INTERNAL PARAMETERS-1'!$B$5:$J$44,5,FALSE))*VLOOKUP(MHTYPYLD2!BZ$4,'[1]INTERNAL PARAMETERS-1'!$B$5:$J$44,8,FALSE)*VLOOKUP(MHTYPYLD2!BZ$4,'[1]INTERNAL PARAMETERS-1'!$B$5:$J$44,3,FALSE)</f>
        <v>0</v>
      </c>
      <c r="CA259" s="50">
        <f>MHTYPYLD1!CA259*VLOOKUP(MHTYPYLD2!CA$4,'[1]INTERNAL PARAMETERS-1'!$B$5:$J$44,5,FALSE)*VLOOKUP(MHTYPYLD2!CA$4,'[1]INTERNAL PARAMETERS-1'!$B$5:$J$44,6,FALSE)*VLOOKUP(MHTYPYLD2!CA$4,'[1]INTERNAL PARAMETERS-1'!$B$5:$J$44,3,FALSE) + MHTYPYLD1!CA259*(1-VLOOKUP(MHTYPYLD2!CA$4,'[1]INTERNAL PARAMETERS-1'!$B$5:$J$44,5,FALSE))*VLOOKUP(MHTYPYLD2!CA$4,'[1]INTERNAL PARAMETERS-1'!$B$5:$J$44,8,FALSE)*VLOOKUP(MHTYPYLD2!CA$4,'[1]INTERNAL PARAMETERS-1'!$B$5:$J$44,3,FALSE)</f>
        <v>0</v>
      </c>
      <c r="CB259" s="50">
        <f>MHTYPYLD1!CB259*VLOOKUP(MHTYPYLD2!CB$4,'[1]INTERNAL PARAMETERS-1'!$B$5:$J$44,5,FALSE)*VLOOKUP(MHTYPYLD2!CB$4,'[1]INTERNAL PARAMETERS-1'!$B$5:$J$44,6,FALSE)*VLOOKUP(MHTYPYLD2!CB$4,'[1]INTERNAL PARAMETERS-1'!$B$5:$J$44,3,FALSE) + MHTYPYLD1!CB259*(1-VLOOKUP(MHTYPYLD2!CB$4,'[1]INTERNAL PARAMETERS-1'!$B$5:$J$44,5,FALSE))*VLOOKUP(MHTYPYLD2!CB$4,'[1]INTERNAL PARAMETERS-1'!$B$5:$J$44,8,FALSE)*VLOOKUP(MHTYPYLD2!CB$4,'[1]INTERNAL PARAMETERS-1'!$B$5:$J$44,3,FALSE)</f>
        <v>0</v>
      </c>
      <c r="CC259" s="50">
        <f>MHTYPYLD1!CC259*VLOOKUP(MHTYPYLD2!CC$4,'[1]INTERNAL PARAMETERS-1'!$B$5:$J$44,5,FALSE)*VLOOKUP(MHTYPYLD2!CC$4,'[1]INTERNAL PARAMETERS-1'!$B$5:$J$44,6,FALSE)*VLOOKUP(MHTYPYLD2!CC$4,'[1]INTERNAL PARAMETERS-1'!$B$5:$J$44,3,FALSE) + MHTYPYLD1!CC259*(1-VLOOKUP(MHTYPYLD2!CC$4,'[1]INTERNAL PARAMETERS-1'!$B$5:$J$44,5,FALSE))*VLOOKUP(MHTYPYLD2!CC$4,'[1]INTERNAL PARAMETERS-1'!$B$5:$J$44,8,FALSE)*VLOOKUP(MHTYPYLD2!CC$4,'[1]INTERNAL PARAMETERS-1'!$B$5:$J$44,3,FALSE)</f>
        <v>0</v>
      </c>
      <c r="CD259" s="50">
        <f>MHTYPYLD1!CD259*VLOOKUP(MHTYPYLD2!CD$4,'[1]INTERNAL PARAMETERS-1'!$B$5:$J$44,5,FALSE)*VLOOKUP(MHTYPYLD2!CD$4,'[1]INTERNAL PARAMETERS-1'!$B$5:$J$44,6,FALSE)*VLOOKUP(MHTYPYLD2!CD$4,'[1]INTERNAL PARAMETERS-1'!$B$5:$J$44,3,FALSE) + MHTYPYLD1!CD259*(1-VLOOKUP(MHTYPYLD2!CD$4,'[1]INTERNAL PARAMETERS-1'!$B$5:$J$44,5,FALSE))*VLOOKUP(MHTYPYLD2!CD$4,'[1]INTERNAL PARAMETERS-1'!$B$5:$J$44,8,FALSE)*VLOOKUP(MHTYPYLD2!CD$4,'[1]INTERNAL PARAMETERS-1'!$B$5:$J$44,3,FALSE)</f>
        <v>0</v>
      </c>
      <c r="CE259" s="50">
        <f>MHTYPYLD1!CE259*VLOOKUP(MHTYPYLD2!CE$4,'[1]INTERNAL PARAMETERS-1'!$B$5:$J$44,5,FALSE)*VLOOKUP(MHTYPYLD2!CE$4,'[1]INTERNAL PARAMETERS-1'!$B$5:$J$44,6,FALSE)*VLOOKUP(MHTYPYLD2!CE$4,'[1]INTERNAL PARAMETERS-1'!$B$5:$J$44,3,FALSE) + MHTYPYLD1!CE259*(1-VLOOKUP(MHTYPYLD2!CE$4,'[1]INTERNAL PARAMETERS-1'!$B$5:$J$44,5,FALSE))*VLOOKUP(MHTYPYLD2!CE$4,'[1]INTERNAL PARAMETERS-1'!$B$5:$J$44,8,FALSE)*VLOOKUP(MHTYPYLD2!CE$4,'[1]INTERNAL PARAMETERS-1'!$B$5:$J$44,3,FALSE)</f>
        <v>0</v>
      </c>
      <c r="CF259" s="50">
        <f>MHTYPYLD1!CF259*VLOOKUP(MHTYPYLD2!CF$4,'[1]INTERNAL PARAMETERS-1'!$B$5:$J$44,5,FALSE)*VLOOKUP(MHTYPYLD2!CF$4,'[1]INTERNAL PARAMETERS-1'!$B$5:$J$44,6,FALSE)*VLOOKUP(MHTYPYLD2!CF$4,'[1]INTERNAL PARAMETERS-1'!$B$5:$J$44,3,FALSE) + MHTYPYLD1!CF259*(1-VLOOKUP(MHTYPYLD2!CF$4,'[1]INTERNAL PARAMETERS-1'!$B$5:$J$44,5,FALSE))*VLOOKUP(MHTYPYLD2!CF$4,'[1]INTERNAL PARAMETERS-1'!$B$5:$J$44,8,FALSE)*VLOOKUP(MHTYPYLD2!CF$4,'[1]INTERNAL PARAMETERS-1'!$B$5:$J$44,3,FALSE)</f>
        <v>0</v>
      </c>
      <c r="CG259" s="50">
        <f>MHTYPYLD1!CG259*VLOOKUP(MHTYPYLD2!CG$4,'[1]INTERNAL PARAMETERS-1'!$B$5:$J$44,5,FALSE)*VLOOKUP(MHTYPYLD2!CG$4,'[1]INTERNAL PARAMETERS-1'!$B$5:$J$44,6,FALSE)*VLOOKUP(MHTYPYLD2!CG$4,'[1]INTERNAL PARAMETERS-1'!$B$5:$J$44,3,FALSE) + MHTYPYLD1!CG259*(1-VLOOKUP(MHTYPYLD2!CG$4,'[1]INTERNAL PARAMETERS-1'!$B$5:$J$44,5,FALSE))*VLOOKUP(MHTYPYLD2!CG$4,'[1]INTERNAL PARAMETERS-1'!$B$5:$J$44,8,FALSE)*VLOOKUP(MHTYPYLD2!CG$4,'[1]INTERNAL PARAMETERS-1'!$B$5:$J$44,3,FALSE)</f>
        <v>0</v>
      </c>
      <c r="CH259" s="49">
        <f>MHTYPYLD1!CH259*VLOOKUP(MHTYPYLD2!CH$4,'[1]INTERNAL PARAMETERS-1'!$B$5:$J$44,5,FALSE)*VLOOKUP(MHTYPYLD2!CH$4,'[1]INTERNAL PARAMETERS-1'!$B$5:$J$44,6,FALSE)*VLOOKUP(MHTYPYLD2!CH$4,'[1]INTERNAL PARAMETERS-1'!$B$5:$J$44,3,FALSE) + MHTYPYLD1!CH259*(1-VLOOKUP(MHTYPYLD2!CH$4,'[1]INTERNAL PARAMETERS-1'!$B$5:$J$44,5,FALSE))*VLOOKUP(MHTYPYLD2!CH$4,'[1]INTERNAL PARAMETERS-1'!$B$5:$J$44,8,FALSE)*VLOOKUP(MHTYPYLD2!CH$4,'[1]INTERNAL PARAMETERS-1'!$B$5:$J$44,3,FALSE)</f>
        <v>0</v>
      </c>
      <c r="CJ259" s="51">
        <f t="shared" si="6"/>
        <v>0</v>
      </c>
      <c r="CK259" s="49">
        <f t="shared" si="7"/>
        <v>0</v>
      </c>
    </row>
    <row r="260" spans="2:89">
      <c r="B260" s="67" t="s">
        <v>1</v>
      </c>
      <c r="C260" s="66" t="s">
        <v>72</v>
      </c>
      <c r="D260" s="66" t="s">
        <v>68</v>
      </c>
      <c r="E260" s="139">
        <f>MHTYP!S260</f>
        <v>0</v>
      </c>
      <c r="F260" s="65">
        <f>'[1]INTERNAL PARAMETERS-1'!M8</f>
        <v>68.824999999999989</v>
      </c>
      <c r="G260" s="51">
        <f>MHTYPYLD1!G260*VLOOKUP(MHTYPYLD2!G$4,'[1]INTERNAL PARAMETERS-1'!$B$5:$J$44,5,FALSE)*VLOOKUP(MHTYPYLD2!G$4,'[1]INTERNAL PARAMETERS-1'!$B$5:$J$44,7,FALSE)*MHTYPYLD2!$F260 + MHTYPYLD1!G260*(1-VLOOKUP(MHTYPYLD2!G$4,'[1]INTERNAL PARAMETERS-1'!$B$5:$J$44,5,FALSE))*VLOOKUP(MHTYPYLD2!G$4,'[1]INTERNAL PARAMETERS-1'!$B$5:$J$44,9,FALSE)*MHTYPYLD2!$F260</f>
        <v>0</v>
      </c>
      <c r="H260" s="50">
        <f>MHTYPYLD1!H260*VLOOKUP(MHTYPYLD2!H$4,'[1]INTERNAL PARAMETERS-1'!$B$5:$J$44,5,FALSE)*VLOOKUP(MHTYPYLD2!H$4,'[1]INTERNAL PARAMETERS-1'!$B$5:$J$44,7,FALSE)*MHTYPYLD2!$F260 + MHTYPYLD1!H260*(1-VLOOKUP(MHTYPYLD2!H$4,'[1]INTERNAL PARAMETERS-1'!$B$5:$J$44,5,FALSE))*VLOOKUP(MHTYPYLD2!H$4,'[1]INTERNAL PARAMETERS-1'!$B$5:$J$44,9,FALSE)*MHTYPYLD2!$F260</f>
        <v>0</v>
      </c>
      <c r="I260" s="50">
        <f>MHTYPYLD1!I260*VLOOKUP(MHTYPYLD2!I$4,'[1]INTERNAL PARAMETERS-1'!$B$5:$J$44,5,FALSE)*VLOOKUP(MHTYPYLD2!I$4,'[1]INTERNAL PARAMETERS-1'!$B$5:$J$44,7,FALSE)*MHTYPYLD2!$F260 + MHTYPYLD1!I260*(1-VLOOKUP(MHTYPYLD2!I$4,'[1]INTERNAL PARAMETERS-1'!$B$5:$J$44,5,FALSE))*VLOOKUP(MHTYPYLD2!I$4,'[1]INTERNAL PARAMETERS-1'!$B$5:$J$44,9,FALSE)*MHTYPYLD2!$F260</f>
        <v>0</v>
      </c>
      <c r="J260" s="50">
        <f>MHTYPYLD1!J260*VLOOKUP(MHTYPYLD2!J$4,'[1]INTERNAL PARAMETERS-1'!$B$5:$J$44,5,FALSE)*VLOOKUP(MHTYPYLD2!J$4,'[1]INTERNAL PARAMETERS-1'!$B$5:$J$44,7,FALSE)*MHTYPYLD2!$F260 + MHTYPYLD1!J260*(1-VLOOKUP(MHTYPYLD2!J$4,'[1]INTERNAL PARAMETERS-1'!$B$5:$J$44,5,FALSE))*VLOOKUP(MHTYPYLD2!J$4,'[1]INTERNAL PARAMETERS-1'!$B$5:$J$44,9,FALSE)*MHTYPYLD2!$F260</f>
        <v>0</v>
      </c>
      <c r="K260" s="50">
        <f>MHTYPYLD1!K260*VLOOKUP(MHTYPYLD2!K$4,'[1]INTERNAL PARAMETERS-1'!$B$5:$J$44,5,FALSE)*VLOOKUP(MHTYPYLD2!K$4,'[1]INTERNAL PARAMETERS-1'!$B$5:$J$44,7,FALSE)*MHTYPYLD2!$F260 + MHTYPYLD1!K260*(1-VLOOKUP(MHTYPYLD2!K$4,'[1]INTERNAL PARAMETERS-1'!$B$5:$J$44,5,FALSE))*VLOOKUP(MHTYPYLD2!K$4,'[1]INTERNAL PARAMETERS-1'!$B$5:$J$44,9,FALSE)*MHTYPYLD2!$F260</f>
        <v>0</v>
      </c>
      <c r="L260" s="50">
        <f>MHTYPYLD1!L260*VLOOKUP(MHTYPYLD2!L$4,'[1]INTERNAL PARAMETERS-1'!$B$5:$J$44,5,FALSE)*VLOOKUP(MHTYPYLD2!L$4,'[1]INTERNAL PARAMETERS-1'!$B$5:$J$44,7,FALSE)*MHTYPYLD2!$F260 + MHTYPYLD1!L260*(1-VLOOKUP(MHTYPYLD2!L$4,'[1]INTERNAL PARAMETERS-1'!$B$5:$J$44,5,FALSE))*VLOOKUP(MHTYPYLD2!L$4,'[1]INTERNAL PARAMETERS-1'!$B$5:$J$44,9,FALSE)*MHTYPYLD2!$F260</f>
        <v>0</v>
      </c>
      <c r="M260" s="50">
        <f>MHTYPYLD1!M260*VLOOKUP(MHTYPYLD2!M$4,'[1]INTERNAL PARAMETERS-1'!$B$5:$J$44,5,FALSE)*VLOOKUP(MHTYPYLD2!M$4,'[1]INTERNAL PARAMETERS-1'!$B$5:$J$44,7,FALSE)*MHTYPYLD2!$F260 + MHTYPYLD1!M260*(1-VLOOKUP(MHTYPYLD2!M$4,'[1]INTERNAL PARAMETERS-1'!$B$5:$J$44,5,FALSE))*VLOOKUP(MHTYPYLD2!M$4,'[1]INTERNAL PARAMETERS-1'!$B$5:$J$44,9,FALSE)*MHTYPYLD2!$F260</f>
        <v>0</v>
      </c>
      <c r="N260" s="50">
        <f>MHTYPYLD1!N260*VLOOKUP(MHTYPYLD2!N$4,'[1]INTERNAL PARAMETERS-1'!$B$5:$J$44,5,FALSE)*VLOOKUP(MHTYPYLD2!N$4,'[1]INTERNAL PARAMETERS-1'!$B$5:$J$44,7,FALSE)*MHTYPYLD2!$F260 + MHTYPYLD1!N260*(1-VLOOKUP(MHTYPYLD2!N$4,'[1]INTERNAL PARAMETERS-1'!$B$5:$J$44,5,FALSE))*VLOOKUP(MHTYPYLD2!N$4,'[1]INTERNAL PARAMETERS-1'!$B$5:$J$44,9,FALSE)*MHTYPYLD2!$F260</f>
        <v>0</v>
      </c>
      <c r="O260" s="50">
        <f>MHTYPYLD1!O260*VLOOKUP(MHTYPYLD2!O$4,'[1]INTERNAL PARAMETERS-1'!$B$5:$J$44,5,FALSE)*VLOOKUP(MHTYPYLD2!O$4,'[1]INTERNAL PARAMETERS-1'!$B$5:$J$44,7,FALSE)*MHTYPYLD2!$F260 + MHTYPYLD1!O260*(1-VLOOKUP(MHTYPYLD2!O$4,'[1]INTERNAL PARAMETERS-1'!$B$5:$J$44,5,FALSE))*VLOOKUP(MHTYPYLD2!O$4,'[1]INTERNAL PARAMETERS-1'!$B$5:$J$44,9,FALSE)*MHTYPYLD2!$F260</f>
        <v>0</v>
      </c>
      <c r="P260" s="50">
        <f>MHTYPYLD1!P260*VLOOKUP(MHTYPYLD2!P$4,'[1]INTERNAL PARAMETERS-1'!$B$5:$J$44,5,FALSE)*VLOOKUP(MHTYPYLD2!P$4,'[1]INTERNAL PARAMETERS-1'!$B$5:$J$44,7,FALSE)*MHTYPYLD2!$F260 + MHTYPYLD1!P260*(1-VLOOKUP(MHTYPYLD2!P$4,'[1]INTERNAL PARAMETERS-1'!$B$5:$J$44,5,FALSE))*VLOOKUP(MHTYPYLD2!P$4,'[1]INTERNAL PARAMETERS-1'!$B$5:$J$44,9,FALSE)*MHTYPYLD2!$F260</f>
        <v>0</v>
      </c>
      <c r="Q260" s="50">
        <f>MHTYPYLD1!Q260*VLOOKUP(MHTYPYLD2!Q$4,'[1]INTERNAL PARAMETERS-1'!$B$5:$J$44,5,FALSE)*VLOOKUP(MHTYPYLD2!Q$4,'[1]INTERNAL PARAMETERS-1'!$B$5:$J$44,7,FALSE)*MHTYPYLD2!$F260 + MHTYPYLD1!Q260*(1-VLOOKUP(MHTYPYLD2!Q$4,'[1]INTERNAL PARAMETERS-1'!$B$5:$J$44,5,FALSE))*VLOOKUP(MHTYPYLD2!Q$4,'[1]INTERNAL PARAMETERS-1'!$B$5:$J$44,9,FALSE)*MHTYPYLD2!$F260</f>
        <v>0</v>
      </c>
      <c r="R260" s="50">
        <f>MHTYPYLD1!R260*VLOOKUP(MHTYPYLD2!R$4,'[1]INTERNAL PARAMETERS-1'!$B$5:$J$44,5,FALSE)*VLOOKUP(MHTYPYLD2!R$4,'[1]INTERNAL PARAMETERS-1'!$B$5:$J$44,7,FALSE)*MHTYPYLD2!$F260 + MHTYPYLD1!R260*(1-VLOOKUP(MHTYPYLD2!R$4,'[1]INTERNAL PARAMETERS-1'!$B$5:$J$44,5,FALSE))*VLOOKUP(MHTYPYLD2!R$4,'[1]INTERNAL PARAMETERS-1'!$B$5:$J$44,9,FALSE)*MHTYPYLD2!$F260</f>
        <v>0</v>
      </c>
      <c r="S260" s="50">
        <f>MHTYPYLD1!S260*VLOOKUP(MHTYPYLD2!S$4,'[1]INTERNAL PARAMETERS-1'!$B$5:$J$44,5,FALSE)*VLOOKUP(MHTYPYLD2!S$4,'[1]INTERNAL PARAMETERS-1'!$B$5:$J$44,7,FALSE)*MHTYPYLD2!$F260 + MHTYPYLD1!S260*(1-VLOOKUP(MHTYPYLD2!S$4,'[1]INTERNAL PARAMETERS-1'!$B$5:$J$44,5,FALSE))*VLOOKUP(MHTYPYLD2!S$4,'[1]INTERNAL PARAMETERS-1'!$B$5:$J$44,9,FALSE)*MHTYPYLD2!$F260</f>
        <v>0</v>
      </c>
      <c r="T260" s="50">
        <f>MHTYPYLD1!T260*VLOOKUP(MHTYPYLD2!T$4,'[1]INTERNAL PARAMETERS-1'!$B$5:$J$44,5,FALSE)*VLOOKUP(MHTYPYLD2!T$4,'[1]INTERNAL PARAMETERS-1'!$B$5:$J$44,7,FALSE)*MHTYPYLD2!$F260 + MHTYPYLD1!T260*(1-VLOOKUP(MHTYPYLD2!T$4,'[1]INTERNAL PARAMETERS-1'!$B$5:$J$44,5,FALSE))*VLOOKUP(MHTYPYLD2!T$4,'[1]INTERNAL PARAMETERS-1'!$B$5:$J$44,9,FALSE)*MHTYPYLD2!$F260</f>
        <v>0</v>
      </c>
      <c r="U260" s="50">
        <f>MHTYPYLD1!U260*VLOOKUP(MHTYPYLD2!U$4,'[1]INTERNAL PARAMETERS-1'!$B$5:$J$44,5,FALSE)*VLOOKUP(MHTYPYLD2!U$4,'[1]INTERNAL PARAMETERS-1'!$B$5:$J$44,7,FALSE)*MHTYPYLD2!$F260 + MHTYPYLD1!U260*(1-VLOOKUP(MHTYPYLD2!U$4,'[1]INTERNAL PARAMETERS-1'!$B$5:$J$44,5,FALSE))*VLOOKUP(MHTYPYLD2!U$4,'[1]INTERNAL PARAMETERS-1'!$B$5:$J$44,9,FALSE)*MHTYPYLD2!$F260</f>
        <v>0</v>
      </c>
      <c r="V260" s="50">
        <f>MHTYPYLD1!V260*VLOOKUP(MHTYPYLD2!V$4,'[1]INTERNAL PARAMETERS-1'!$B$5:$J$44,5,FALSE)*VLOOKUP(MHTYPYLD2!V$4,'[1]INTERNAL PARAMETERS-1'!$B$5:$J$44,7,FALSE)*MHTYPYLD2!$F260 + MHTYPYLD1!V260*(1-VLOOKUP(MHTYPYLD2!V$4,'[1]INTERNAL PARAMETERS-1'!$B$5:$J$44,5,FALSE))*VLOOKUP(MHTYPYLD2!V$4,'[1]INTERNAL PARAMETERS-1'!$B$5:$J$44,9,FALSE)*MHTYPYLD2!$F260</f>
        <v>0</v>
      </c>
      <c r="W260" s="50">
        <f>MHTYPYLD1!W260*VLOOKUP(MHTYPYLD2!W$4,'[1]INTERNAL PARAMETERS-1'!$B$5:$J$44,5,FALSE)*VLOOKUP(MHTYPYLD2!W$4,'[1]INTERNAL PARAMETERS-1'!$B$5:$J$44,7,FALSE)*MHTYPYLD2!$F260 + MHTYPYLD1!W260*(1-VLOOKUP(MHTYPYLD2!W$4,'[1]INTERNAL PARAMETERS-1'!$B$5:$J$44,5,FALSE))*VLOOKUP(MHTYPYLD2!W$4,'[1]INTERNAL PARAMETERS-1'!$B$5:$J$44,9,FALSE)*MHTYPYLD2!$F260</f>
        <v>0</v>
      </c>
      <c r="X260" s="50">
        <f>MHTYPYLD1!X260*VLOOKUP(MHTYPYLD2!X$4,'[1]INTERNAL PARAMETERS-1'!$B$5:$J$44,5,FALSE)*VLOOKUP(MHTYPYLD2!X$4,'[1]INTERNAL PARAMETERS-1'!$B$5:$J$44,7,FALSE)*MHTYPYLD2!$F260 + MHTYPYLD1!X260*(1-VLOOKUP(MHTYPYLD2!X$4,'[1]INTERNAL PARAMETERS-1'!$B$5:$J$44,5,FALSE))*VLOOKUP(MHTYPYLD2!X$4,'[1]INTERNAL PARAMETERS-1'!$B$5:$J$44,9,FALSE)*MHTYPYLD2!$F260</f>
        <v>0</v>
      </c>
      <c r="Y260" s="50">
        <f>MHTYPYLD1!Y260*VLOOKUP(MHTYPYLD2!Y$4,'[1]INTERNAL PARAMETERS-1'!$B$5:$J$44,5,FALSE)*VLOOKUP(MHTYPYLD2!Y$4,'[1]INTERNAL PARAMETERS-1'!$B$5:$J$44,7,FALSE)*MHTYPYLD2!$F260 + MHTYPYLD1!Y260*(1-VLOOKUP(MHTYPYLD2!Y$4,'[1]INTERNAL PARAMETERS-1'!$B$5:$J$44,5,FALSE))*VLOOKUP(MHTYPYLD2!Y$4,'[1]INTERNAL PARAMETERS-1'!$B$5:$J$44,9,FALSE)*MHTYPYLD2!$F260</f>
        <v>0</v>
      </c>
      <c r="Z260" s="50">
        <f>MHTYPYLD1!Z260*VLOOKUP(MHTYPYLD2!Z$4,'[1]INTERNAL PARAMETERS-1'!$B$5:$J$44,5,FALSE)*VLOOKUP(MHTYPYLD2!Z$4,'[1]INTERNAL PARAMETERS-1'!$B$5:$J$44,7,FALSE)*MHTYPYLD2!$F260 + MHTYPYLD1!Z260*(1-VLOOKUP(MHTYPYLD2!Z$4,'[1]INTERNAL PARAMETERS-1'!$B$5:$J$44,5,FALSE))*VLOOKUP(MHTYPYLD2!Z$4,'[1]INTERNAL PARAMETERS-1'!$B$5:$J$44,9,FALSE)*MHTYPYLD2!$F260</f>
        <v>0</v>
      </c>
      <c r="AA260" s="50">
        <f>MHTYPYLD1!AA260*VLOOKUP(MHTYPYLD2!AA$4,'[1]INTERNAL PARAMETERS-1'!$B$5:$J$44,5,FALSE)*VLOOKUP(MHTYPYLD2!AA$4,'[1]INTERNAL PARAMETERS-1'!$B$5:$J$44,7,FALSE)*MHTYPYLD2!$F260 + MHTYPYLD1!AA260*(1-VLOOKUP(MHTYPYLD2!AA$4,'[1]INTERNAL PARAMETERS-1'!$B$5:$J$44,5,FALSE))*VLOOKUP(MHTYPYLD2!AA$4,'[1]INTERNAL PARAMETERS-1'!$B$5:$J$44,9,FALSE)*MHTYPYLD2!$F260</f>
        <v>0</v>
      </c>
      <c r="AB260" s="50">
        <f>MHTYPYLD1!AB260*VLOOKUP(MHTYPYLD2!AB$4,'[1]INTERNAL PARAMETERS-1'!$B$5:$J$44,5,FALSE)*VLOOKUP(MHTYPYLD2!AB$4,'[1]INTERNAL PARAMETERS-1'!$B$5:$J$44,7,FALSE)*MHTYPYLD2!$F260 + MHTYPYLD1!AB260*(1-VLOOKUP(MHTYPYLD2!AB$4,'[1]INTERNAL PARAMETERS-1'!$B$5:$J$44,5,FALSE))*VLOOKUP(MHTYPYLD2!AB$4,'[1]INTERNAL PARAMETERS-1'!$B$5:$J$44,9,FALSE)*MHTYPYLD2!$F260</f>
        <v>0</v>
      </c>
      <c r="AC260" s="50">
        <f>MHTYPYLD1!AC260*VLOOKUP(MHTYPYLD2!AC$4,'[1]INTERNAL PARAMETERS-1'!$B$5:$J$44,5,FALSE)*VLOOKUP(MHTYPYLD2!AC$4,'[1]INTERNAL PARAMETERS-1'!$B$5:$J$44,7,FALSE)*MHTYPYLD2!$F260 + MHTYPYLD1!AC260*(1-VLOOKUP(MHTYPYLD2!AC$4,'[1]INTERNAL PARAMETERS-1'!$B$5:$J$44,5,FALSE))*VLOOKUP(MHTYPYLD2!AC$4,'[1]INTERNAL PARAMETERS-1'!$B$5:$J$44,9,FALSE)*MHTYPYLD2!$F260</f>
        <v>0</v>
      </c>
      <c r="AD260" s="50">
        <f>MHTYPYLD1!AD260*VLOOKUP(MHTYPYLD2!AD$4,'[1]INTERNAL PARAMETERS-1'!$B$5:$J$44,5,FALSE)*VLOOKUP(MHTYPYLD2!AD$4,'[1]INTERNAL PARAMETERS-1'!$B$5:$J$44,7,FALSE)*MHTYPYLD2!$F260 + MHTYPYLD1!AD260*(1-VLOOKUP(MHTYPYLD2!AD$4,'[1]INTERNAL PARAMETERS-1'!$B$5:$J$44,5,FALSE))*VLOOKUP(MHTYPYLD2!AD$4,'[1]INTERNAL PARAMETERS-1'!$B$5:$J$44,9,FALSE)*MHTYPYLD2!$F260</f>
        <v>0</v>
      </c>
      <c r="AE260" s="50">
        <f>MHTYPYLD1!AE260*VLOOKUP(MHTYPYLD2!AE$4,'[1]INTERNAL PARAMETERS-1'!$B$5:$J$44,5,FALSE)*VLOOKUP(MHTYPYLD2!AE$4,'[1]INTERNAL PARAMETERS-1'!$B$5:$J$44,7,FALSE)*MHTYPYLD2!$F260 + MHTYPYLD1!AE260*(1-VLOOKUP(MHTYPYLD2!AE$4,'[1]INTERNAL PARAMETERS-1'!$B$5:$J$44,5,FALSE))*VLOOKUP(MHTYPYLD2!AE$4,'[1]INTERNAL PARAMETERS-1'!$B$5:$J$44,9,FALSE)*MHTYPYLD2!$F260</f>
        <v>0</v>
      </c>
      <c r="AF260" s="50">
        <f>MHTYPYLD1!AF260*VLOOKUP(MHTYPYLD2!AF$4,'[1]INTERNAL PARAMETERS-1'!$B$5:$J$44,5,FALSE)*VLOOKUP(MHTYPYLD2!AF$4,'[1]INTERNAL PARAMETERS-1'!$B$5:$J$44,7,FALSE)*MHTYPYLD2!$F260 + MHTYPYLD1!AF260*(1-VLOOKUP(MHTYPYLD2!AF$4,'[1]INTERNAL PARAMETERS-1'!$B$5:$J$44,5,FALSE))*VLOOKUP(MHTYPYLD2!AF$4,'[1]INTERNAL PARAMETERS-1'!$B$5:$J$44,9,FALSE)*MHTYPYLD2!$F260</f>
        <v>0</v>
      </c>
      <c r="AG260" s="50">
        <f>MHTYPYLD1!AG260*VLOOKUP(MHTYPYLD2!AG$4,'[1]INTERNAL PARAMETERS-1'!$B$5:$J$44,5,FALSE)*VLOOKUP(MHTYPYLD2!AG$4,'[1]INTERNAL PARAMETERS-1'!$B$5:$J$44,7,FALSE)*MHTYPYLD2!$F260 + MHTYPYLD1!AG260*(1-VLOOKUP(MHTYPYLD2!AG$4,'[1]INTERNAL PARAMETERS-1'!$B$5:$J$44,5,FALSE))*VLOOKUP(MHTYPYLD2!AG$4,'[1]INTERNAL PARAMETERS-1'!$B$5:$J$44,9,FALSE)*MHTYPYLD2!$F260</f>
        <v>0</v>
      </c>
      <c r="AH260" s="50">
        <f>MHTYPYLD1!AH260*VLOOKUP(MHTYPYLD2!AH$4,'[1]INTERNAL PARAMETERS-1'!$B$5:$J$44,5,FALSE)*VLOOKUP(MHTYPYLD2!AH$4,'[1]INTERNAL PARAMETERS-1'!$B$5:$J$44,7,FALSE)*MHTYPYLD2!$F260 + MHTYPYLD1!AH260*(1-VLOOKUP(MHTYPYLD2!AH$4,'[1]INTERNAL PARAMETERS-1'!$B$5:$J$44,5,FALSE))*VLOOKUP(MHTYPYLD2!AH$4,'[1]INTERNAL PARAMETERS-1'!$B$5:$J$44,9,FALSE)*MHTYPYLD2!$F260</f>
        <v>0</v>
      </c>
      <c r="AI260" s="50">
        <f>MHTYPYLD1!AI260*VLOOKUP(MHTYPYLD2!AI$4,'[1]INTERNAL PARAMETERS-1'!$B$5:$J$44,5,FALSE)*VLOOKUP(MHTYPYLD2!AI$4,'[1]INTERNAL PARAMETERS-1'!$B$5:$J$44,7,FALSE)*MHTYPYLD2!$F260 + MHTYPYLD1!AI260*(1-VLOOKUP(MHTYPYLD2!AI$4,'[1]INTERNAL PARAMETERS-1'!$B$5:$J$44,5,FALSE))*VLOOKUP(MHTYPYLD2!AI$4,'[1]INTERNAL PARAMETERS-1'!$B$5:$J$44,9,FALSE)*MHTYPYLD2!$F260</f>
        <v>0</v>
      </c>
      <c r="AJ260" s="50">
        <f>MHTYPYLD1!AJ260*VLOOKUP(MHTYPYLD2!AJ$4,'[1]INTERNAL PARAMETERS-1'!$B$5:$J$44,5,FALSE)*VLOOKUP(MHTYPYLD2!AJ$4,'[1]INTERNAL PARAMETERS-1'!$B$5:$J$44,7,FALSE)*MHTYPYLD2!$F260 + MHTYPYLD1!AJ260*(1-VLOOKUP(MHTYPYLD2!AJ$4,'[1]INTERNAL PARAMETERS-1'!$B$5:$J$44,5,FALSE))*VLOOKUP(MHTYPYLD2!AJ$4,'[1]INTERNAL PARAMETERS-1'!$B$5:$J$44,9,FALSE)*MHTYPYLD2!$F260</f>
        <v>0</v>
      </c>
      <c r="AK260" s="50">
        <f>MHTYPYLD1!AK260*VLOOKUP(MHTYPYLD2!AK$4,'[1]INTERNAL PARAMETERS-1'!$B$5:$J$44,5,FALSE)*VLOOKUP(MHTYPYLD2!AK$4,'[1]INTERNAL PARAMETERS-1'!$B$5:$J$44,7,FALSE)*MHTYPYLD2!$F260 + MHTYPYLD1!AK260*(1-VLOOKUP(MHTYPYLD2!AK$4,'[1]INTERNAL PARAMETERS-1'!$B$5:$J$44,5,FALSE))*VLOOKUP(MHTYPYLD2!AK$4,'[1]INTERNAL PARAMETERS-1'!$B$5:$J$44,9,FALSE)*MHTYPYLD2!$F260</f>
        <v>0</v>
      </c>
      <c r="AL260" s="50">
        <f>MHTYPYLD1!AL260*VLOOKUP(MHTYPYLD2!AL$4,'[1]INTERNAL PARAMETERS-1'!$B$5:$J$44,5,FALSE)*VLOOKUP(MHTYPYLD2!AL$4,'[1]INTERNAL PARAMETERS-1'!$B$5:$J$44,7,FALSE)*MHTYPYLD2!$F260 + MHTYPYLD1!AL260*(1-VLOOKUP(MHTYPYLD2!AL$4,'[1]INTERNAL PARAMETERS-1'!$B$5:$J$44,5,FALSE))*VLOOKUP(MHTYPYLD2!AL$4,'[1]INTERNAL PARAMETERS-1'!$B$5:$J$44,9,FALSE)*MHTYPYLD2!$F260</f>
        <v>0</v>
      </c>
      <c r="AM260" s="50">
        <f>MHTYPYLD1!AM260*VLOOKUP(MHTYPYLD2!AM$4,'[1]INTERNAL PARAMETERS-1'!$B$5:$J$44,5,FALSE)*VLOOKUP(MHTYPYLD2!AM$4,'[1]INTERNAL PARAMETERS-1'!$B$5:$J$44,7,FALSE)*MHTYPYLD2!$F260 + MHTYPYLD1!AM260*(1-VLOOKUP(MHTYPYLD2!AM$4,'[1]INTERNAL PARAMETERS-1'!$B$5:$J$44,5,FALSE))*VLOOKUP(MHTYPYLD2!AM$4,'[1]INTERNAL PARAMETERS-1'!$B$5:$J$44,9,FALSE)*MHTYPYLD2!$F260</f>
        <v>0</v>
      </c>
      <c r="AN260" s="50">
        <f>MHTYPYLD1!AN260*VLOOKUP(MHTYPYLD2!AN$4,'[1]INTERNAL PARAMETERS-1'!$B$5:$J$44,5,FALSE)*VLOOKUP(MHTYPYLD2!AN$4,'[1]INTERNAL PARAMETERS-1'!$B$5:$J$44,7,FALSE)*MHTYPYLD2!$F260 + MHTYPYLD1!AN260*(1-VLOOKUP(MHTYPYLD2!AN$4,'[1]INTERNAL PARAMETERS-1'!$B$5:$J$44,5,FALSE))*VLOOKUP(MHTYPYLD2!AN$4,'[1]INTERNAL PARAMETERS-1'!$B$5:$J$44,9,FALSE)*MHTYPYLD2!$F260</f>
        <v>0</v>
      </c>
      <c r="AO260" s="50">
        <f>MHTYPYLD1!AO260*VLOOKUP(MHTYPYLD2!AO$4,'[1]INTERNAL PARAMETERS-1'!$B$5:$J$44,5,FALSE)*VLOOKUP(MHTYPYLD2!AO$4,'[1]INTERNAL PARAMETERS-1'!$B$5:$J$44,7,FALSE)*MHTYPYLD2!$F260 + MHTYPYLD1!AO260*(1-VLOOKUP(MHTYPYLD2!AO$4,'[1]INTERNAL PARAMETERS-1'!$B$5:$J$44,5,FALSE))*VLOOKUP(MHTYPYLD2!AO$4,'[1]INTERNAL PARAMETERS-1'!$B$5:$J$44,9,FALSE)*MHTYPYLD2!$F260</f>
        <v>0</v>
      </c>
      <c r="AP260" s="50">
        <f>MHTYPYLD1!AP260*VLOOKUP(MHTYPYLD2!AP$4,'[1]INTERNAL PARAMETERS-1'!$B$5:$J$44,5,FALSE)*VLOOKUP(MHTYPYLD2!AP$4,'[1]INTERNAL PARAMETERS-1'!$B$5:$J$44,7,FALSE)*MHTYPYLD2!$F260 + MHTYPYLD1!AP260*(1-VLOOKUP(MHTYPYLD2!AP$4,'[1]INTERNAL PARAMETERS-1'!$B$5:$J$44,5,FALSE))*VLOOKUP(MHTYPYLD2!AP$4,'[1]INTERNAL PARAMETERS-1'!$B$5:$J$44,9,FALSE)*MHTYPYLD2!$F260</f>
        <v>0</v>
      </c>
      <c r="AQ260" s="50">
        <f>MHTYPYLD1!AQ260*VLOOKUP(MHTYPYLD2!AQ$4,'[1]INTERNAL PARAMETERS-1'!$B$5:$J$44,5,FALSE)*VLOOKUP(MHTYPYLD2!AQ$4,'[1]INTERNAL PARAMETERS-1'!$B$5:$J$44,7,FALSE)*MHTYPYLD2!$F260 + MHTYPYLD1!AQ260*(1-VLOOKUP(MHTYPYLD2!AQ$4,'[1]INTERNAL PARAMETERS-1'!$B$5:$J$44,5,FALSE))*VLOOKUP(MHTYPYLD2!AQ$4,'[1]INTERNAL PARAMETERS-1'!$B$5:$J$44,9,FALSE)*MHTYPYLD2!$F260</f>
        <v>0</v>
      </c>
      <c r="AR260" s="50">
        <f>MHTYPYLD1!AR260*VLOOKUP(MHTYPYLD2!AR$4,'[1]INTERNAL PARAMETERS-1'!$B$5:$J$44,5,FALSE)*VLOOKUP(MHTYPYLD2!AR$4,'[1]INTERNAL PARAMETERS-1'!$B$5:$J$44,7,FALSE)*MHTYPYLD2!$F260 + MHTYPYLD1!AR260*(1-VLOOKUP(MHTYPYLD2!AR$4,'[1]INTERNAL PARAMETERS-1'!$B$5:$J$44,5,FALSE))*VLOOKUP(MHTYPYLD2!AR$4,'[1]INTERNAL PARAMETERS-1'!$B$5:$J$44,9,FALSE)*MHTYPYLD2!$F260</f>
        <v>0</v>
      </c>
      <c r="AS260" s="50">
        <f>MHTYPYLD1!AS260*VLOOKUP(MHTYPYLD2!AS$4,'[1]INTERNAL PARAMETERS-1'!$B$5:$J$44,5,FALSE)*VLOOKUP(MHTYPYLD2!AS$4,'[1]INTERNAL PARAMETERS-1'!$B$5:$J$44,7,FALSE)*MHTYPYLD2!$F260 + MHTYPYLD1!AS260*(1-VLOOKUP(MHTYPYLD2!AS$4,'[1]INTERNAL PARAMETERS-1'!$B$5:$J$44,5,FALSE))*VLOOKUP(MHTYPYLD2!AS$4,'[1]INTERNAL PARAMETERS-1'!$B$5:$J$44,9,FALSE)*MHTYPYLD2!$F260</f>
        <v>0</v>
      </c>
      <c r="AT260" s="49">
        <f>MHTYPYLD1!AT260*VLOOKUP(MHTYPYLD2!AT$4,'[1]INTERNAL PARAMETERS-1'!$B$5:$J$44,5,FALSE)*VLOOKUP(MHTYPYLD2!AT$4,'[1]INTERNAL PARAMETERS-1'!$B$5:$J$44,7,FALSE)*MHTYPYLD2!$F260 + MHTYPYLD1!AT260*(1-VLOOKUP(MHTYPYLD2!AT$4,'[1]INTERNAL PARAMETERS-1'!$B$5:$J$44,5,FALSE))*VLOOKUP(MHTYPYLD2!AT$4,'[1]INTERNAL PARAMETERS-1'!$B$5:$J$44,9,FALSE)*MHTYPYLD2!$F260</f>
        <v>0</v>
      </c>
      <c r="AU260" s="51">
        <f>MHTYPYLD1!AU260*VLOOKUP(MHTYPYLD2!AU$4,'[1]INTERNAL PARAMETERS-1'!$B$5:$J$44,5,FALSE)*VLOOKUP(MHTYPYLD2!AU$4,'[1]INTERNAL PARAMETERS-1'!$B$5:$J$44,6,FALSE)*VLOOKUP(MHTYPYLD2!AU$4,'[1]INTERNAL PARAMETERS-1'!$B$5:$J$44,3,FALSE) + MHTYPYLD1!AU260*(1-VLOOKUP(MHTYPYLD2!AU$4,'[1]INTERNAL PARAMETERS-1'!$B$5:$J$44,5,FALSE))*VLOOKUP(MHTYPYLD2!AU$4,'[1]INTERNAL PARAMETERS-1'!$B$5:$J$44,8,FALSE)*VLOOKUP(MHTYPYLD2!AU$4,'[1]INTERNAL PARAMETERS-1'!$B$5:$J$44,3,FALSE)</f>
        <v>0</v>
      </c>
      <c r="AV260" s="50">
        <f>MHTYPYLD1!AV260*VLOOKUP(MHTYPYLD2!AV$4,'[1]INTERNAL PARAMETERS-1'!$B$5:$J$44,5,FALSE)*VLOOKUP(MHTYPYLD2!AV$4,'[1]INTERNAL PARAMETERS-1'!$B$5:$J$44,6,FALSE)*VLOOKUP(MHTYPYLD2!AV$4,'[1]INTERNAL PARAMETERS-1'!$B$5:$J$44,3,FALSE) + MHTYPYLD1!AV260*(1-VLOOKUP(MHTYPYLD2!AV$4,'[1]INTERNAL PARAMETERS-1'!$B$5:$J$44,5,FALSE))*VLOOKUP(MHTYPYLD2!AV$4,'[1]INTERNAL PARAMETERS-1'!$B$5:$J$44,8,FALSE)*VLOOKUP(MHTYPYLD2!AV$4,'[1]INTERNAL PARAMETERS-1'!$B$5:$J$44,3,FALSE)</f>
        <v>0</v>
      </c>
      <c r="AW260" s="50">
        <f>MHTYPYLD1!AW260*VLOOKUP(MHTYPYLD2!AW$4,'[1]INTERNAL PARAMETERS-1'!$B$5:$J$44,5,FALSE)*VLOOKUP(MHTYPYLD2!AW$4,'[1]INTERNAL PARAMETERS-1'!$B$5:$J$44,6,FALSE)*VLOOKUP(MHTYPYLD2!AW$4,'[1]INTERNAL PARAMETERS-1'!$B$5:$J$44,3,FALSE) + MHTYPYLD1!AW260*(1-VLOOKUP(MHTYPYLD2!AW$4,'[1]INTERNAL PARAMETERS-1'!$B$5:$J$44,5,FALSE))*VLOOKUP(MHTYPYLD2!AW$4,'[1]INTERNAL PARAMETERS-1'!$B$5:$J$44,8,FALSE)*VLOOKUP(MHTYPYLD2!AW$4,'[1]INTERNAL PARAMETERS-1'!$B$5:$J$44,3,FALSE)</f>
        <v>0</v>
      </c>
      <c r="AX260" s="50">
        <f>MHTYPYLD1!AX260*VLOOKUP(MHTYPYLD2!AX$4,'[1]INTERNAL PARAMETERS-1'!$B$5:$J$44,5,FALSE)*VLOOKUP(MHTYPYLD2!AX$4,'[1]INTERNAL PARAMETERS-1'!$B$5:$J$44,6,FALSE)*VLOOKUP(MHTYPYLD2!AX$4,'[1]INTERNAL PARAMETERS-1'!$B$5:$J$44,3,FALSE) + MHTYPYLD1!AX260*(1-VLOOKUP(MHTYPYLD2!AX$4,'[1]INTERNAL PARAMETERS-1'!$B$5:$J$44,5,FALSE))*VLOOKUP(MHTYPYLD2!AX$4,'[1]INTERNAL PARAMETERS-1'!$B$5:$J$44,8,FALSE)*VLOOKUP(MHTYPYLD2!AX$4,'[1]INTERNAL PARAMETERS-1'!$B$5:$J$44,3,FALSE)</f>
        <v>0</v>
      </c>
      <c r="AY260" s="50">
        <f>MHTYPYLD1!AY260*VLOOKUP(MHTYPYLD2!AY$4,'[1]INTERNAL PARAMETERS-1'!$B$5:$J$44,5,FALSE)*VLOOKUP(MHTYPYLD2!AY$4,'[1]INTERNAL PARAMETERS-1'!$B$5:$J$44,6,FALSE)*VLOOKUP(MHTYPYLD2!AY$4,'[1]INTERNAL PARAMETERS-1'!$B$5:$J$44,3,FALSE) + MHTYPYLD1!AY260*(1-VLOOKUP(MHTYPYLD2!AY$4,'[1]INTERNAL PARAMETERS-1'!$B$5:$J$44,5,FALSE))*VLOOKUP(MHTYPYLD2!AY$4,'[1]INTERNAL PARAMETERS-1'!$B$5:$J$44,8,FALSE)*VLOOKUP(MHTYPYLD2!AY$4,'[1]INTERNAL PARAMETERS-1'!$B$5:$J$44,3,FALSE)</f>
        <v>0</v>
      </c>
      <c r="AZ260" s="50">
        <f>MHTYPYLD1!AZ260*VLOOKUP(MHTYPYLD2!AZ$4,'[1]INTERNAL PARAMETERS-1'!$B$5:$J$44,5,FALSE)*VLOOKUP(MHTYPYLD2!AZ$4,'[1]INTERNAL PARAMETERS-1'!$B$5:$J$44,6,FALSE)*VLOOKUP(MHTYPYLD2!AZ$4,'[1]INTERNAL PARAMETERS-1'!$B$5:$J$44,3,FALSE) + MHTYPYLD1!AZ260*(1-VLOOKUP(MHTYPYLD2!AZ$4,'[1]INTERNAL PARAMETERS-1'!$B$5:$J$44,5,FALSE))*VLOOKUP(MHTYPYLD2!AZ$4,'[1]INTERNAL PARAMETERS-1'!$B$5:$J$44,8,FALSE)*VLOOKUP(MHTYPYLD2!AZ$4,'[1]INTERNAL PARAMETERS-1'!$B$5:$J$44,3,FALSE)</f>
        <v>0</v>
      </c>
      <c r="BA260" s="50">
        <f>MHTYPYLD1!BA260*VLOOKUP(MHTYPYLD2!BA$4,'[1]INTERNAL PARAMETERS-1'!$B$5:$J$44,5,FALSE)*VLOOKUP(MHTYPYLD2!BA$4,'[1]INTERNAL PARAMETERS-1'!$B$5:$J$44,6,FALSE)*VLOOKUP(MHTYPYLD2!BA$4,'[1]INTERNAL PARAMETERS-1'!$B$5:$J$44,3,FALSE) + MHTYPYLD1!BA260*(1-VLOOKUP(MHTYPYLD2!BA$4,'[1]INTERNAL PARAMETERS-1'!$B$5:$J$44,5,FALSE))*VLOOKUP(MHTYPYLD2!BA$4,'[1]INTERNAL PARAMETERS-1'!$B$5:$J$44,8,FALSE)*VLOOKUP(MHTYPYLD2!BA$4,'[1]INTERNAL PARAMETERS-1'!$B$5:$J$44,3,FALSE)</f>
        <v>0</v>
      </c>
      <c r="BB260" s="50">
        <f>MHTYPYLD1!BB260*VLOOKUP(MHTYPYLD2!BB$4,'[1]INTERNAL PARAMETERS-1'!$B$5:$J$44,5,FALSE)*VLOOKUP(MHTYPYLD2!BB$4,'[1]INTERNAL PARAMETERS-1'!$B$5:$J$44,6,FALSE)*VLOOKUP(MHTYPYLD2!BB$4,'[1]INTERNAL PARAMETERS-1'!$B$5:$J$44,3,FALSE) + MHTYPYLD1!BB260*(1-VLOOKUP(MHTYPYLD2!BB$4,'[1]INTERNAL PARAMETERS-1'!$B$5:$J$44,5,FALSE))*VLOOKUP(MHTYPYLD2!BB$4,'[1]INTERNAL PARAMETERS-1'!$B$5:$J$44,8,FALSE)*VLOOKUP(MHTYPYLD2!BB$4,'[1]INTERNAL PARAMETERS-1'!$B$5:$J$44,3,FALSE)</f>
        <v>0</v>
      </c>
      <c r="BC260" s="50">
        <f>MHTYPYLD1!BC260*VLOOKUP(MHTYPYLD2!BC$4,'[1]INTERNAL PARAMETERS-1'!$B$5:$J$44,5,FALSE)*VLOOKUP(MHTYPYLD2!BC$4,'[1]INTERNAL PARAMETERS-1'!$B$5:$J$44,6,FALSE)*VLOOKUP(MHTYPYLD2!BC$4,'[1]INTERNAL PARAMETERS-1'!$B$5:$J$44,3,FALSE) + MHTYPYLD1!BC260*(1-VLOOKUP(MHTYPYLD2!BC$4,'[1]INTERNAL PARAMETERS-1'!$B$5:$J$44,5,FALSE))*VLOOKUP(MHTYPYLD2!BC$4,'[1]INTERNAL PARAMETERS-1'!$B$5:$J$44,8,FALSE)*VLOOKUP(MHTYPYLD2!BC$4,'[1]INTERNAL PARAMETERS-1'!$B$5:$J$44,3,FALSE)</f>
        <v>0</v>
      </c>
      <c r="BD260" s="50">
        <f>MHTYPYLD1!BD260*VLOOKUP(MHTYPYLD2!BD$4,'[1]INTERNAL PARAMETERS-1'!$B$5:$J$44,5,FALSE)*VLOOKUP(MHTYPYLD2!BD$4,'[1]INTERNAL PARAMETERS-1'!$B$5:$J$44,6,FALSE)*VLOOKUP(MHTYPYLD2!BD$4,'[1]INTERNAL PARAMETERS-1'!$B$5:$J$44,3,FALSE) + MHTYPYLD1!BD260*(1-VLOOKUP(MHTYPYLD2!BD$4,'[1]INTERNAL PARAMETERS-1'!$B$5:$J$44,5,FALSE))*VLOOKUP(MHTYPYLD2!BD$4,'[1]INTERNAL PARAMETERS-1'!$B$5:$J$44,8,FALSE)*VLOOKUP(MHTYPYLD2!BD$4,'[1]INTERNAL PARAMETERS-1'!$B$5:$J$44,3,FALSE)</f>
        <v>0</v>
      </c>
      <c r="BE260" s="50">
        <f>MHTYPYLD1!BE260*VLOOKUP(MHTYPYLD2!BE$4,'[1]INTERNAL PARAMETERS-1'!$B$5:$J$44,5,FALSE)*VLOOKUP(MHTYPYLD2!BE$4,'[1]INTERNAL PARAMETERS-1'!$B$5:$J$44,6,FALSE)*VLOOKUP(MHTYPYLD2!BE$4,'[1]INTERNAL PARAMETERS-1'!$B$5:$J$44,3,FALSE) + MHTYPYLD1!BE260*(1-VLOOKUP(MHTYPYLD2!BE$4,'[1]INTERNAL PARAMETERS-1'!$B$5:$J$44,5,FALSE))*VLOOKUP(MHTYPYLD2!BE$4,'[1]INTERNAL PARAMETERS-1'!$B$5:$J$44,8,FALSE)*VLOOKUP(MHTYPYLD2!BE$4,'[1]INTERNAL PARAMETERS-1'!$B$5:$J$44,3,FALSE)</f>
        <v>0</v>
      </c>
      <c r="BF260" s="50">
        <f>MHTYPYLD1!BF260*VLOOKUP(MHTYPYLD2!BF$4,'[1]INTERNAL PARAMETERS-1'!$B$5:$J$44,5,FALSE)*VLOOKUP(MHTYPYLD2!BF$4,'[1]INTERNAL PARAMETERS-1'!$B$5:$J$44,6,FALSE)*VLOOKUP(MHTYPYLD2!BF$4,'[1]INTERNAL PARAMETERS-1'!$B$5:$J$44,3,FALSE) + MHTYPYLD1!BF260*(1-VLOOKUP(MHTYPYLD2!BF$4,'[1]INTERNAL PARAMETERS-1'!$B$5:$J$44,5,FALSE))*VLOOKUP(MHTYPYLD2!BF$4,'[1]INTERNAL PARAMETERS-1'!$B$5:$J$44,8,FALSE)*VLOOKUP(MHTYPYLD2!BF$4,'[1]INTERNAL PARAMETERS-1'!$B$5:$J$44,3,FALSE)</f>
        <v>0</v>
      </c>
      <c r="BG260" s="50">
        <f>MHTYPYLD1!BG260*VLOOKUP(MHTYPYLD2!BG$4,'[1]INTERNAL PARAMETERS-1'!$B$5:$J$44,5,FALSE)*VLOOKUP(MHTYPYLD2!BG$4,'[1]INTERNAL PARAMETERS-1'!$B$5:$J$44,6,FALSE)*VLOOKUP(MHTYPYLD2!BG$4,'[1]INTERNAL PARAMETERS-1'!$B$5:$J$44,3,FALSE) + MHTYPYLD1!BG260*(1-VLOOKUP(MHTYPYLD2!BG$4,'[1]INTERNAL PARAMETERS-1'!$B$5:$J$44,5,FALSE))*VLOOKUP(MHTYPYLD2!BG$4,'[1]INTERNAL PARAMETERS-1'!$B$5:$J$44,8,FALSE)*VLOOKUP(MHTYPYLD2!BG$4,'[1]INTERNAL PARAMETERS-1'!$B$5:$J$44,3,FALSE)</f>
        <v>0</v>
      </c>
      <c r="BH260" s="50">
        <f>MHTYPYLD1!BH260*VLOOKUP(MHTYPYLD2!BH$4,'[1]INTERNAL PARAMETERS-1'!$B$5:$J$44,5,FALSE)*VLOOKUP(MHTYPYLD2!BH$4,'[1]INTERNAL PARAMETERS-1'!$B$5:$J$44,6,FALSE)*VLOOKUP(MHTYPYLD2!BH$4,'[1]INTERNAL PARAMETERS-1'!$B$5:$J$44,3,FALSE) + MHTYPYLD1!BH260*(1-VLOOKUP(MHTYPYLD2!BH$4,'[1]INTERNAL PARAMETERS-1'!$B$5:$J$44,5,FALSE))*VLOOKUP(MHTYPYLD2!BH$4,'[1]INTERNAL PARAMETERS-1'!$B$5:$J$44,8,FALSE)*VLOOKUP(MHTYPYLD2!BH$4,'[1]INTERNAL PARAMETERS-1'!$B$5:$J$44,3,FALSE)</f>
        <v>0</v>
      </c>
      <c r="BI260" s="50">
        <f>MHTYPYLD1!BI260*VLOOKUP(MHTYPYLD2!BI$4,'[1]INTERNAL PARAMETERS-1'!$B$5:$J$44,5,FALSE)*VLOOKUP(MHTYPYLD2!BI$4,'[1]INTERNAL PARAMETERS-1'!$B$5:$J$44,6,FALSE)*VLOOKUP(MHTYPYLD2!BI$4,'[1]INTERNAL PARAMETERS-1'!$B$5:$J$44,3,FALSE) + MHTYPYLD1!BI260*(1-VLOOKUP(MHTYPYLD2!BI$4,'[1]INTERNAL PARAMETERS-1'!$B$5:$J$44,5,FALSE))*VLOOKUP(MHTYPYLD2!BI$4,'[1]INTERNAL PARAMETERS-1'!$B$5:$J$44,8,FALSE)*VLOOKUP(MHTYPYLD2!BI$4,'[1]INTERNAL PARAMETERS-1'!$B$5:$J$44,3,FALSE)</f>
        <v>0</v>
      </c>
      <c r="BJ260" s="50">
        <f>MHTYPYLD1!BJ260*VLOOKUP(MHTYPYLD2!BJ$4,'[1]INTERNAL PARAMETERS-1'!$B$5:$J$44,5,FALSE)*VLOOKUP(MHTYPYLD2!BJ$4,'[1]INTERNAL PARAMETERS-1'!$B$5:$J$44,6,FALSE)*VLOOKUP(MHTYPYLD2!BJ$4,'[1]INTERNAL PARAMETERS-1'!$B$5:$J$44,3,FALSE) + MHTYPYLD1!BJ260*(1-VLOOKUP(MHTYPYLD2!BJ$4,'[1]INTERNAL PARAMETERS-1'!$B$5:$J$44,5,FALSE))*VLOOKUP(MHTYPYLD2!BJ$4,'[1]INTERNAL PARAMETERS-1'!$B$5:$J$44,8,FALSE)*VLOOKUP(MHTYPYLD2!BJ$4,'[1]INTERNAL PARAMETERS-1'!$B$5:$J$44,3,FALSE)</f>
        <v>0</v>
      </c>
      <c r="BK260" s="50">
        <f>MHTYPYLD1!BK260*VLOOKUP(MHTYPYLD2!BK$4,'[1]INTERNAL PARAMETERS-1'!$B$5:$J$44,5,FALSE)*VLOOKUP(MHTYPYLD2!BK$4,'[1]INTERNAL PARAMETERS-1'!$B$5:$J$44,6,FALSE)*VLOOKUP(MHTYPYLD2!BK$4,'[1]INTERNAL PARAMETERS-1'!$B$5:$J$44,3,FALSE) + MHTYPYLD1!BK260*(1-VLOOKUP(MHTYPYLD2!BK$4,'[1]INTERNAL PARAMETERS-1'!$B$5:$J$44,5,FALSE))*VLOOKUP(MHTYPYLD2!BK$4,'[1]INTERNAL PARAMETERS-1'!$B$5:$J$44,8,FALSE)*VLOOKUP(MHTYPYLD2!BK$4,'[1]INTERNAL PARAMETERS-1'!$B$5:$J$44,3,FALSE)</f>
        <v>0</v>
      </c>
      <c r="BL260" s="50">
        <f>MHTYPYLD1!BL260*VLOOKUP(MHTYPYLD2!BL$4,'[1]INTERNAL PARAMETERS-1'!$B$5:$J$44,5,FALSE)*VLOOKUP(MHTYPYLD2!BL$4,'[1]INTERNAL PARAMETERS-1'!$B$5:$J$44,6,FALSE)*VLOOKUP(MHTYPYLD2!BL$4,'[1]INTERNAL PARAMETERS-1'!$B$5:$J$44,3,FALSE) + MHTYPYLD1!BL260*(1-VLOOKUP(MHTYPYLD2!BL$4,'[1]INTERNAL PARAMETERS-1'!$B$5:$J$44,5,FALSE))*VLOOKUP(MHTYPYLD2!BL$4,'[1]INTERNAL PARAMETERS-1'!$B$5:$J$44,8,FALSE)*VLOOKUP(MHTYPYLD2!BL$4,'[1]INTERNAL PARAMETERS-1'!$B$5:$J$44,3,FALSE)</f>
        <v>0</v>
      </c>
      <c r="BM260" s="50">
        <f>MHTYPYLD1!BM260*VLOOKUP(MHTYPYLD2!BM$4,'[1]INTERNAL PARAMETERS-1'!$B$5:$J$44,5,FALSE)*VLOOKUP(MHTYPYLD2!BM$4,'[1]INTERNAL PARAMETERS-1'!$B$5:$J$44,6,FALSE)*VLOOKUP(MHTYPYLD2!BM$4,'[1]INTERNAL PARAMETERS-1'!$B$5:$J$44,3,FALSE) + MHTYPYLD1!BM260*(1-VLOOKUP(MHTYPYLD2!BM$4,'[1]INTERNAL PARAMETERS-1'!$B$5:$J$44,5,FALSE))*VLOOKUP(MHTYPYLD2!BM$4,'[1]INTERNAL PARAMETERS-1'!$B$5:$J$44,8,FALSE)*VLOOKUP(MHTYPYLD2!BM$4,'[1]INTERNAL PARAMETERS-1'!$B$5:$J$44,3,FALSE)</f>
        <v>0</v>
      </c>
      <c r="BN260" s="50">
        <f>MHTYPYLD1!BN260*VLOOKUP(MHTYPYLD2!BN$4,'[1]INTERNAL PARAMETERS-1'!$B$5:$J$44,5,FALSE)*VLOOKUP(MHTYPYLD2!BN$4,'[1]INTERNAL PARAMETERS-1'!$B$5:$J$44,6,FALSE)*VLOOKUP(MHTYPYLD2!BN$4,'[1]INTERNAL PARAMETERS-1'!$B$5:$J$44,3,FALSE) + MHTYPYLD1!BN260*(1-VLOOKUP(MHTYPYLD2!BN$4,'[1]INTERNAL PARAMETERS-1'!$B$5:$J$44,5,FALSE))*VLOOKUP(MHTYPYLD2!BN$4,'[1]INTERNAL PARAMETERS-1'!$B$5:$J$44,8,FALSE)*VLOOKUP(MHTYPYLD2!BN$4,'[1]INTERNAL PARAMETERS-1'!$B$5:$J$44,3,FALSE)</f>
        <v>0</v>
      </c>
      <c r="BO260" s="50">
        <f>MHTYPYLD1!BO260*VLOOKUP(MHTYPYLD2!BO$4,'[1]INTERNAL PARAMETERS-1'!$B$5:$J$44,5,FALSE)*VLOOKUP(MHTYPYLD2!BO$4,'[1]INTERNAL PARAMETERS-1'!$B$5:$J$44,6,FALSE)*VLOOKUP(MHTYPYLD2!BO$4,'[1]INTERNAL PARAMETERS-1'!$B$5:$J$44,3,FALSE) + MHTYPYLD1!BO260*(1-VLOOKUP(MHTYPYLD2!BO$4,'[1]INTERNAL PARAMETERS-1'!$B$5:$J$44,5,FALSE))*VLOOKUP(MHTYPYLD2!BO$4,'[1]INTERNAL PARAMETERS-1'!$B$5:$J$44,8,FALSE)*VLOOKUP(MHTYPYLD2!BO$4,'[1]INTERNAL PARAMETERS-1'!$B$5:$J$44,3,FALSE)</f>
        <v>0</v>
      </c>
      <c r="BP260" s="50">
        <f>MHTYPYLD1!BP260*VLOOKUP(MHTYPYLD2!BP$4,'[1]INTERNAL PARAMETERS-1'!$B$5:$J$44,5,FALSE)*VLOOKUP(MHTYPYLD2!BP$4,'[1]INTERNAL PARAMETERS-1'!$B$5:$J$44,6,FALSE)*VLOOKUP(MHTYPYLD2!BP$4,'[1]INTERNAL PARAMETERS-1'!$B$5:$J$44,3,FALSE) + MHTYPYLD1!BP260*(1-VLOOKUP(MHTYPYLD2!BP$4,'[1]INTERNAL PARAMETERS-1'!$B$5:$J$44,5,FALSE))*VLOOKUP(MHTYPYLD2!BP$4,'[1]INTERNAL PARAMETERS-1'!$B$5:$J$44,8,FALSE)*VLOOKUP(MHTYPYLD2!BP$4,'[1]INTERNAL PARAMETERS-1'!$B$5:$J$44,3,FALSE)</f>
        <v>0</v>
      </c>
      <c r="BQ260" s="50">
        <f>MHTYPYLD1!BQ260*VLOOKUP(MHTYPYLD2!BQ$4,'[1]INTERNAL PARAMETERS-1'!$B$5:$J$44,5,FALSE)*VLOOKUP(MHTYPYLD2!BQ$4,'[1]INTERNAL PARAMETERS-1'!$B$5:$J$44,6,FALSE)*VLOOKUP(MHTYPYLD2!BQ$4,'[1]INTERNAL PARAMETERS-1'!$B$5:$J$44,3,FALSE) + MHTYPYLD1!BQ260*(1-VLOOKUP(MHTYPYLD2!BQ$4,'[1]INTERNAL PARAMETERS-1'!$B$5:$J$44,5,FALSE))*VLOOKUP(MHTYPYLD2!BQ$4,'[1]INTERNAL PARAMETERS-1'!$B$5:$J$44,8,FALSE)*VLOOKUP(MHTYPYLD2!BQ$4,'[1]INTERNAL PARAMETERS-1'!$B$5:$J$44,3,FALSE)</f>
        <v>0</v>
      </c>
      <c r="BR260" s="50">
        <f>MHTYPYLD1!BR260*VLOOKUP(MHTYPYLD2!BR$4,'[1]INTERNAL PARAMETERS-1'!$B$5:$J$44,5,FALSE)*VLOOKUP(MHTYPYLD2!BR$4,'[1]INTERNAL PARAMETERS-1'!$B$5:$J$44,6,FALSE)*VLOOKUP(MHTYPYLD2!BR$4,'[1]INTERNAL PARAMETERS-1'!$B$5:$J$44,3,FALSE) + MHTYPYLD1!BR260*(1-VLOOKUP(MHTYPYLD2!BR$4,'[1]INTERNAL PARAMETERS-1'!$B$5:$J$44,5,FALSE))*VLOOKUP(MHTYPYLD2!BR$4,'[1]INTERNAL PARAMETERS-1'!$B$5:$J$44,8,FALSE)*VLOOKUP(MHTYPYLD2!BR$4,'[1]INTERNAL PARAMETERS-1'!$B$5:$J$44,3,FALSE)</f>
        <v>0</v>
      </c>
      <c r="BS260" s="50">
        <f>MHTYPYLD1!BS260*VLOOKUP(MHTYPYLD2!BS$4,'[1]INTERNAL PARAMETERS-1'!$B$5:$J$44,5,FALSE)*VLOOKUP(MHTYPYLD2!BS$4,'[1]INTERNAL PARAMETERS-1'!$B$5:$J$44,6,FALSE)*VLOOKUP(MHTYPYLD2!BS$4,'[1]INTERNAL PARAMETERS-1'!$B$5:$J$44,3,FALSE) + MHTYPYLD1!BS260*(1-VLOOKUP(MHTYPYLD2!BS$4,'[1]INTERNAL PARAMETERS-1'!$B$5:$J$44,5,FALSE))*VLOOKUP(MHTYPYLD2!BS$4,'[1]INTERNAL PARAMETERS-1'!$B$5:$J$44,8,FALSE)*VLOOKUP(MHTYPYLD2!BS$4,'[1]INTERNAL PARAMETERS-1'!$B$5:$J$44,3,FALSE)</f>
        <v>0</v>
      </c>
      <c r="BT260" s="50">
        <f>MHTYPYLD1!BT260*VLOOKUP(MHTYPYLD2!BT$4,'[1]INTERNAL PARAMETERS-1'!$B$5:$J$44,5,FALSE)*VLOOKUP(MHTYPYLD2!BT$4,'[1]INTERNAL PARAMETERS-1'!$B$5:$J$44,6,FALSE)*VLOOKUP(MHTYPYLD2!BT$4,'[1]INTERNAL PARAMETERS-1'!$B$5:$J$44,3,FALSE) + MHTYPYLD1!BT260*(1-VLOOKUP(MHTYPYLD2!BT$4,'[1]INTERNAL PARAMETERS-1'!$B$5:$J$44,5,FALSE))*VLOOKUP(MHTYPYLD2!BT$4,'[1]INTERNAL PARAMETERS-1'!$B$5:$J$44,8,FALSE)*VLOOKUP(MHTYPYLD2!BT$4,'[1]INTERNAL PARAMETERS-1'!$B$5:$J$44,3,FALSE)</f>
        <v>0</v>
      </c>
      <c r="BU260" s="50">
        <f>MHTYPYLD1!BU260*VLOOKUP(MHTYPYLD2!BU$4,'[1]INTERNAL PARAMETERS-1'!$B$5:$J$44,5,FALSE)*VLOOKUP(MHTYPYLD2!BU$4,'[1]INTERNAL PARAMETERS-1'!$B$5:$J$44,6,FALSE)*VLOOKUP(MHTYPYLD2!BU$4,'[1]INTERNAL PARAMETERS-1'!$B$5:$J$44,3,FALSE) + MHTYPYLD1!BU260*(1-VLOOKUP(MHTYPYLD2!BU$4,'[1]INTERNAL PARAMETERS-1'!$B$5:$J$44,5,FALSE))*VLOOKUP(MHTYPYLD2!BU$4,'[1]INTERNAL PARAMETERS-1'!$B$5:$J$44,8,FALSE)*VLOOKUP(MHTYPYLD2!BU$4,'[1]INTERNAL PARAMETERS-1'!$B$5:$J$44,3,FALSE)</f>
        <v>0</v>
      </c>
      <c r="BV260" s="50">
        <f>MHTYPYLD1!BV260*VLOOKUP(MHTYPYLD2!BV$4,'[1]INTERNAL PARAMETERS-1'!$B$5:$J$44,5,FALSE)*VLOOKUP(MHTYPYLD2!BV$4,'[1]INTERNAL PARAMETERS-1'!$B$5:$J$44,6,FALSE)*VLOOKUP(MHTYPYLD2!BV$4,'[1]INTERNAL PARAMETERS-1'!$B$5:$J$44,3,FALSE) + MHTYPYLD1!BV260*(1-VLOOKUP(MHTYPYLD2!BV$4,'[1]INTERNAL PARAMETERS-1'!$B$5:$J$44,5,FALSE))*VLOOKUP(MHTYPYLD2!BV$4,'[1]INTERNAL PARAMETERS-1'!$B$5:$J$44,8,FALSE)*VLOOKUP(MHTYPYLD2!BV$4,'[1]INTERNAL PARAMETERS-1'!$B$5:$J$44,3,FALSE)</f>
        <v>0</v>
      </c>
      <c r="BW260" s="50">
        <f>MHTYPYLD1!BW260*VLOOKUP(MHTYPYLD2!BW$4,'[1]INTERNAL PARAMETERS-1'!$B$5:$J$44,5,FALSE)*VLOOKUP(MHTYPYLD2!BW$4,'[1]INTERNAL PARAMETERS-1'!$B$5:$J$44,6,FALSE)*VLOOKUP(MHTYPYLD2!BW$4,'[1]INTERNAL PARAMETERS-1'!$B$5:$J$44,3,FALSE) + MHTYPYLD1!BW260*(1-VLOOKUP(MHTYPYLD2!BW$4,'[1]INTERNAL PARAMETERS-1'!$B$5:$J$44,5,FALSE))*VLOOKUP(MHTYPYLD2!BW$4,'[1]INTERNAL PARAMETERS-1'!$B$5:$J$44,8,FALSE)*VLOOKUP(MHTYPYLD2!BW$4,'[1]INTERNAL PARAMETERS-1'!$B$5:$J$44,3,FALSE)</f>
        <v>0</v>
      </c>
      <c r="BX260" s="50">
        <f>MHTYPYLD1!BX260*VLOOKUP(MHTYPYLD2!BX$4,'[1]INTERNAL PARAMETERS-1'!$B$5:$J$44,5,FALSE)*VLOOKUP(MHTYPYLD2!BX$4,'[1]INTERNAL PARAMETERS-1'!$B$5:$J$44,6,FALSE)*VLOOKUP(MHTYPYLD2!BX$4,'[1]INTERNAL PARAMETERS-1'!$B$5:$J$44,3,FALSE) + MHTYPYLD1!BX260*(1-VLOOKUP(MHTYPYLD2!BX$4,'[1]INTERNAL PARAMETERS-1'!$B$5:$J$44,5,FALSE))*VLOOKUP(MHTYPYLD2!BX$4,'[1]INTERNAL PARAMETERS-1'!$B$5:$J$44,8,FALSE)*VLOOKUP(MHTYPYLD2!BX$4,'[1]INTERNAL PARAMETERS-1'!$B$5:$J$44,3,FALSE)</f>
        <v>0</v>
      </c>
      <c r="BY260" s="50">
        <f>MHTYPYLD1!BY260*VLOOKUP(MHTYPYLD2!BY$4,'[1]INTERNAL PARAMETERS-1'!$B$5:$J$44,5,FALSE)*VLOOKUP(MHTYPYLD2!BY$4,'[1]INTERNAL PARAMETERS-1'!$B$5:$J$44,6,FALSE)*VLOOKUP(MHTYPYLD2!BY$4,'[1]INTERNAL PARAMETERS-1'!$B$5:$J$44,3,FALSE) + MHTYPYLD1!BY260*(1-VLOOKUP(MHTYPYLD2!BY$4,'[1]INTERNAL PARAMETERS-1'!$B$5:$J$44,5,FALSE))*VLOOKUP(MHTYPYLD2!BY$4,'[1]INTERNAL PARAMETERS-1'!$B$5:$J$44,8,FALSE)*VLOOKUP(MHTYPYLD2!BY$4,'[1]INTERNAL PARAMETERS-1'!$B$5:$J$44,3,FALSE)</f>
        <v>0</v>
      </c>
      <c r="BZ260" s="50">
        <f>MHTYPYLD1!BZ260*VLOOKUP(MHTYPYLD2!BZ$4,'[1]INTERNAL PARAMETERS-1'!$B$5:$J$44,5,FALSE)*VLOOKUP(MHTYPYLD2!BZ$4,'[1]INTERNAL PARAMETERS-1'!$B$5:$J$44,6,FALSE)*VLOOKUP(MHTYPYLD2!BZ$4,'[1]INTERNAL PARAMETERS-1'!$B$5:$J$44,3,FALSE) + MHTYPYLD1!BZ260*(1-VLOOKUP(MHTYPYLD2!BZ$4,'[1]INTERNAL PARAMETERS-1'!$B$5:$J$44,5,FALSE))*VLOOKUP(MHTYPYLD2!BZ$4,'[1]INTERNAL PARAMETERS-1'!$B$5:$J$44,8,FALSE)*VLOOKUP(MHTYPYLD2!BZ$4,'[1]INTERNAL PARAMETERS-1'!$B$5:$J$44,3,FALSE)</f>
        <v>0</v>
      </c>
      <c r="CA260" s="50">
        <f>MHTYPYLD1!CA260*VLOOKUP(MHTYPYLD2!CA$4,'[1]INTERNAL PARAMETERS-1'!$B$5:$J$44,5,FALSE)*VLOOKUP(MHTYPYLD2!CA$4,'[1]INTERNAL PARAMETERS-1'!$B$5:$J$44,6,FALSE)*VLOOKUP(MHTYPYLD2!CA$4,'[1]INTERNAL PARAMETERS-1'!$B$5:$J$44,3,FALSE) + MHTYPYLD1!CA260*(1-VLOOKUP(MHTYPYLD2!CA$4,'[1]INTERNAL PARAMETERS-1'!$B$5:$J$44,5,FALSE))*VLOOKUP(MHTYPYLD2!CA$4,'[1]INTERNAL PARAMETERS-1'!$B$5:$J$44,8,FALSE)*VLOOKUP(MHTYPYLD2!CA$4,'[1]INTERNAL PARAMETERS-1'!$B$5:$J$44,3,FALSE)</f>
        <v>0</v>
      </c>
      <c r="CB260" s="50">
        <f>MHTYPYLD1!CB260*VLOOKUP(MHTYPYLD2!CB$4,'[1]INTERNAL PARAMETERS-1'!$B$5:$J$44,5,FALSE)*VLOOKUP(MHTYPYLD2!CB$4,'[1]INTERNAL PARAMETERS-1'!$B$5:$J$44,6,FALSE)*VLOOKUP(MHTYPYLD2!CB$4,'[1]INTERNAL PARAMETERS-1'!$B$5:$J$44,3,FALSE) + MHTYPYLD1!CB260*(1-VLOOKUP(MHTYPYLD2!CB$4,'[1]INTERNAL PARAMETERS-1'!$B$5:$J$44,5,FALSE))*VLOOKUP(MHTYPYLD2!CB$4,'[1]INTERNAL PARAMETERS-1'!$B$5:$J$44,8,FALSE)*VLOOKUP(MHTYPYLD2!CB$4,'[1]INTERNAL PARAMETERS-1'!$B$5:$J$44,3,FALSE)</f>
        <v>0</v>
      </c>
      <c r="CC260" s="50">
        <f>MHTYPYLD1!CC260*VLOOKUP(MHTYPYLD2!CC$4,'[1]INTERNAL PARAMETERS-1'!$B$5:$J$44,5,FALSE)*VLOOKUP(MHTYPYLD2!CC$4,'[1]INTERNAL PARAMETERS-1'!$B$5:$J$44,6,FALSE)*VLOOKUP(MHTYPYLD2!CC$4,'[1]INTERNAL PARAMETERS-1'!$B$5:$J$44,3,FALSE) + MHTYPYLD1!CC260*(1-VLOOKUP(MHTYPYLD2!CC$4,'[1]INTERNAL PARAMETERS-1'!$B$5:$J$44,5,FALSE))*VLOOKUP(MHTYPYLD2!CC$4,'[1]INTERNAL PARAMETERS-1'!$B$5:$J$44,8,FALSE)*VLOOKUP(MHTYPYLD2!CC$4,'[1]INTERNAL PARAMETERS-1'!$B$5:$J$44,3,FALSE)</f>
        <v>0</v>
      </c>
      <c r="CD260" s="50">
        <f>MHTYPYLD1!CD260*VLOOKUP(MHTYPYLD2!CD$4,'[1]INTERNAL PARAMETERS-1'!$B$5:$J$44,5,FALSE)*VLOOKUP(MHTYPYLD2!CD$4,'[1]INTERNAL PARAMETERS-1'!$B$5:$J$44,6,FALSE)*VLOOKUP(MHTYPYLD2!CD$4,'[1]INTERNAL PARAMETERS-1'!$B$5:$J$44,3,FALSE) + MHTYPYLD1!CD260*(1-VLOOKUP(MHTYPYLD2!CD$4,'[1]INTERNAL PARAMETERS-1'!$B$5:$J$44,5,FALSE))*VLOOKUP(MHTYPYLD2!CD$4,'[1]INTERNAL PARAMETERS-1'!$B$5:$J$44,8,FALSE)*VLOOKUP(MHTYPYLD2!CD$4,'[1]INTERNAL PARAMETERS-1'!$B$5:$J$44,3,FALSE)</f>
        <v>0</v>
      </c>
      <c r="CE260" s="50">
        <f>MHTYPYLD1!CE260*VLOOKUP(MHTYPYLD2!CE$4,'[1]INTERNAL PARAMETERS-1'!$B$5:$J$44,5,FALSE)*VLOOKUP(MHTYPYLD2!CE$4,'[1]INTERNAL PARAMETERS-1'!$B$5:$J$44,6,FALSE)*VLOOKUP(MHTYPYLD2!CE$4,'[1]INTERNAL PARAMETERS-1'!$B$5:$J$44,3,FALSE) + MHTYPYLD1!CE260*(1-VLOOKUP(MHTYPYLD2!CE$4,'[1]INTERNAL PARAMETERS-1'!$B$5:$J$44,5,FALSE))*VLOOKUP(MHTYPYLD2!CE$4,'[1]INTERNAL PARAMETERS-1'!$B$5:$J$44,8,FALSE)*VLOOKUP(MHTYPYLD2!CE$4,'[1]INTERNAL PARAMETERS-1'!$B$5:$J$44,3,FALSE)</f>
        <v>0</v>
      </c>
      <c r="CF260" s="50">
        <f>MHTYPYLD1!CF260*VLOOKUP(MHTYPYLD2!CF$4,'[1]INTERNAL PARAMETERS-1'!$B$5:$J$44,5,FALSE)*VLOOKUP(MHTYPYLD2!CF$4,'[1]INTERNAL PARAMETERS-1'!$B$5:$J$44,6,FALSE)*VLOOKUP(MHTYPYLD2!CF$4,'[1]INTERNAL PARAMETERS-1'!$B$5:$J$44,3,FALSE) + MHTYPYLD1!CF260*(1-VLOOKUP(MHTYPYLD2!CF$4,'[1]INTERNAL PARAMETERS-1'!$B$5:$J$44,5,FALSE))*VLOOKUP(MHTYPYLD2!CF$4,'[1]INTERNAL PARAMETERS-1'!$B$5:$J$44,8,FALSE)*VLOOKUP(MHTYPYLD2!CF$4,'[1]INTERNAL PARAMETERS-1'!$B$5:$J$44,3,FALSE)</f>
        <v>0</v>
      </c>
      <c r="CG260" s="50">
        <f>MHTYPYLD1!CG260*VLOOKUP(MHTYPYLD2!CG$4,'[1]INTERNAL PARAMETERS-1'!$B$5:$J$44,5,FALSE)*VLOOKUP(MHTYPYLD2!CG$4,'[1]INTERNAL PARAMETERS-1'!$B$5:$J$44,6,FALSE)*VLOOKUP(MHTYPYLD2!CG$4,'[1]INTERNAL PARAMETERS-1'!$B$5:$J$44,3,FALSE) + MHTYPYLD1!CG260*(1-VLOOKUP(MHTYPYLD2!CG$4,'[1]INTERNAL PARAMETERS-1'!$B$5:$J$44,5,FALSE))*VLOOKUP(MHTYPYLD2!CG$4,'[1]INTERNAL PARAMETERS-1'!$B$5:$J$44,8,FALSE)*VLOOKUP(MHTYPYLD2!CG$4,'[1]INTERNAL PARAMETERS-1'!$B$5:$J$44,3,FALSE)</f>
        <v>0</v>
      </c>
      <c r="CH260" s="49">
        <f>MHTYPYLD1!CH260*VLOOKUP(MHTYPYLD2!CH$4,'[1]INTERNAL PARAMETERS-1'!$B$5:$J$44,5,FALSE)*VLOOKUP(MHTYPYLD2!CH$4,'[1]INTERNAL PARAMETERS-1'!$B$5:$J$44,6,FALSE)*VLOOKUP(MHTYPYLD2!CH$4,'[1]INTERNAL PARAMETERS-1'!$B$5:$J$44,3,FALSE) + MHTYPYLD1!CH260*(1-VLOOKUP(MHTYPYLD2!CH$4,'[1]INTERNAL PARAMETERS-1'!$B$5:$J$44,5,FALSE))*VLOOKUP(MHTYPYLD2!CH$4,'[1]INTERNAL PARAMETERS-1'!$B$5:$J$44,8,FALSE)*VLOOKUP(MHTYPYLD2!CH$4,'[1]INTERNAL PARAMETERS-1'!$B$5:$J$44,3,FALSE)</f>
        <v>0</v>
      </c>
      <c r="CJ260" s="51">
        <f t="shared" si="6"/>
        <v>0</v>
      </c>
      <c r="CK260" s="49">
        <f t="shared" si="7"/>
        <v>0</v>
      </c>
    </row>
    <row r="261" spans="2:89">
      <c r="B261" s="67" t="s">
        <v>1</v>
      </c>
      <c r="C261" s="66" t="s">
        <v>72</v>
      </c>
      <c r="D261" s="66" t="s">
        <v>67</v>
      </c>
      <c r="E261" s="139">
        <f>MHTYP!S261</f>
        <v>0</v>
      </c>
      <c r="F261" s="65">
        <f>'[1]INTERNAL PARAMETERS-1'!M9</f>
        <v>63.875</v>
      </c>
      <c r="G261" s="51">
        <f>MHTYPYLD1!G261*VLOOKUP(MHTYPYLD2!G$4,'[1]INTERNAL PARAMETERS-1'!$B$5:$J$44,5,FALSE)*VLOOKUP(MHTYPYLD2!G$4,'[1]INTERNAL PARAMETERS-1'!$B$5:$J$44,7,FALSE)*MHTYPYLD2!$F261 + MHTYPYLD1!G261*(1-VLOOKUP(MHTYPYLD2!G$4,'[1]INTERNAL PARAMETERS-1'!$B$5:$J$44,5,FALSE))*VLOOKUP(MHTYPYLD2!G$4,'[1]INTERNAL PARAMETERS-1'!$B$5:$J$44,9,FALSE)*MHTYPYLD2!$F261</f>
        <v>0</v>
      </c>
      <c r="H261" s="50">
        <f>MHTYPYLD1!H261*VLOOKUP(MHTYPYLD2!H$4,'[1]INTERNAL PARAMETERS-1'!$B$5:$J$44,5,FALSE)*VLOOKUP(MHTYPYLD2!H$4,'[1]INTERNAL PARAMETERS-1'!$B$5:$J$44,7,FALSE)*MHTYPYLD2!$F261 + MHTYPYLD1!H261*(1-VLOOKUP(MHTYPYLD2!H$4,'[1]INTERNAL PARAMETERS-1'!$B$5:$J$44,5,FALSE))*VLOOKUP(MHTYPYLD2!H$4,'[1]INTERNAL PARAMETERS-1'!$B$5:$J$44,9,FALSE)*MHTYPYLD2!$F261</f>
        <v>0</v>
      </c>
      <c r="I261" s="50">
        <f>MHTYPYLD1!I261*VLOOKUP(MHTYPYLD2!I$4,'[1]INTERNAL PARAMETERS-1'!$B$5:$J$44,5,FALSE)*VLOOKUP(MHTYPYLD2!I$4,'[1]INTERNAL PARAMETERS-1'!$B$5:$J$44,7,FALSE)*MHTYPYLD2!$F261 + MHTYPYLD1!I261*(1-VLOOKUP(MHTYPYLD2!I$4,'[1]INTERNAL PARAMETERS-1'!$B$5:$J$44,5,FALSE))*VLOOKUP(MHTYPYLD2!I$4,'[1]INTERNAL PARAMETERS-1'!$B$5:$J$44,9,FALSE)*MHTYPYLD2!$F261</f>
        <v>0</v>
      </c>
      <c r="J261" s="50">
        <f>MHTYPYLD1!J261*VLOOKUP(MHTYPYLD2!J$4,'[1]INTERNAL PARAMETERS-1'!$B$5:$J$44,5,FALSE)*VLOOKUP(MHTYPYLD2!J$4,'[1]INTERNAL PARAMETERS-1'!$B$5:$J$44,7,FALSE)*MHTYPYLD2!$F261 + MHTYPYLD1!J261*(1-VLOOKUP(MHTYPYLD2!J$4,'[1]INTERNAL PARAMETERS-1'!$B$5:$J$44,5,FALSE))*VLOOKUP(MHTYPYLD2!J$4,'[1]INTERNAL PARAMETERS-1'!$B$5:$J$44,9,FALSE)*MHTYPYLD2!$F261</f>
        <v>0</v>
      </c>
      <c r="K261" s="50">
        <f>MHTYPYLD1!K261*VLOOKUP(MHTYPYLD2!K$4,'[1]INTERNAL PARAMETERS-1'!$B$5:$J$44,5,FALSE)*VLOOKUP(MHTYPYLD2!K$4,'[1]INTERNAL PARAMETERS-1'!$B$5:$J$44,7,FALSE)*MHTYPYLD2!$F261 + MHTYPYLD1!K261*(1-VLOOKUP(MHTYPYLD2!K$4,'[1]INTERNAL PARAMETERS-1'!$B$5:$J$44,5,FALSE))*VLOOKUP(MHTYPYLD2!K$4,'[1]INTERNAL PARAMETERS-1'!$B$5:$J$44,9,FALSE)*MHTYPYLD2!$F261</f>
        <v>0</v>
      </c>
      <c r="L261" s="50">
        <f>MHTYPYLD1!L261*VLOOKUP(MHTYPYLD2!L$4,'[1]INTERNAL PARAMETERS-1'!$B$5:$J$44,5,FALSE)*VLOOKUP(MHTYPYLD2!L$4,'[1]INTERNAL PARAMETERS-1'!$B$5:$J$44,7,FALSE)*MHTYPYLD2!$F261 + MHTYPYLD1!L261*(1-VLOOKUP(MHTYPYLD2!L$4,'[1]INTERNAL PARAMETERS-1'!$B$5:$J$44,5,FALSE))*VLOOKUP(MHTYPYLD2!L$4,'[1]INTERNAL PARAMETERS-1'!$B$5:$J$44,9,FALSE)*MHTYPYLD2!$F261</f>
        <v>0</v>
      </c>
      <c r="M261" s="50">
        <f>MHTYPYLD1!M261*VLOOKUP(MHTYPYLD2!M$4,'[1]INTERNAL PARAMETERS-1'!$B$5:$J$44,5,FALSE)*VLOOKUP(MHTYPYLD2!M$4,'[1]INTERNAL PARAMETERS-1'!$B$5:$J$44,7,FALSE)*MHTYPYLD2!$F261 + MHTYPYLD1!M261*(1-VLOOKUP(MHTYPYLD2!M$4,'[1]INTERNAL PARAMETERS-1'!$B$5:$J$44,5,FALSE))*VLOOKUP(MHTYPYLD2!M$4,'[1]INTERNAL PARAMETERS-1'!$B$5:$J$44,9,FALSE)*MHTYPYLD2!$F261</f>
        <v>0</v>
      </c>
      <c r="N261" s="50">
        <f>MHTYPYLD1!N261*VLOOKUP(MHTYPYLD2!N$4,'[1]INTERNAL PARAMETERS-1'!$B$5:$J$44,5,FALSE)*VLOOKUP(MHTYPYLD2!N$4,'[1]INTERNAL PARAMETERS-1'!$B$5:$J$44,7,FALSE)*MHTYPYLD2!$F261 + MHTYPYLD1!N261*(1-VLOOKUP(MHTYPYLD2!N$4,'[1]INTERNAL PARAMETERS-1'!$B$5:$J$44,5,FALSE))*VLOOKUP(MHTYPYLD2!N$4,'[1]INTERNAL PARAMETERS-1'!$B$5:$J$44,9,FALSE)*MHTYPYLD2!$F261</f>
        <v>0</v>
      </c>
      <c r="O261" s="50">
        <f>MHTYPYLD1!O261*VLOOKUP(MHTYPYLD2!O$4,'[1]INTERNAL PARAMETERS-1'!$B$5:$J$44,5,FALSE)*VLOOKUP(MHTYPYLD2!O$4,'[1]INTERNAL PARAMETERS-1'!$B$5:$J$44,7,FALSE)*MHTYPYLD2!$F261 + MHTYPYLD1!O261*(1-VLOOKUP(MHTYPYLD2!O$4,'[1]INTERNAL PARAMETERS-1'!$B$5:$J$44,5,FALSE))*VLOOKUP(MHTYPYLD2!O$4,'[1]INTERNAL PARAMETERS-1'!$B$5:$J$44,9,FALSE)*MHTYPYLD2!$F261</f>
        <v>0</v>
      </c>
      <c r="P261" s="50">
        <f>MHTYPYLD1!P261*VLOOKUP(MHTYPYLD2!P$4,'[1]INTERNAL PARAMETERS-1'!$B$5:$J$44,5,FALSE)*VLOOKUP(MHTYPYLD2!P$4,'[1]INTERNAL PARAMETERS-1'!$B$5:$J$44,7,FALSE)*MHTYPYLD2!$F261 + MHTYPYLD1!P261*(1-VLOOKUP(MHTYPYLD2!P$4,'[1]INTERNAL PARAMETERS-1'!$B$5:$J$44,5,FALSE))*VLOOKUP(MHTYPYLD2!P$4,'[1]INTERNAL PARAMETERS-1'!$B$5:$J$44,9,FALSE)*MHTYPYLD2!$F261</f>
        <v>0</v>
      </c>
      <c r="Q261" s="50">
        <f>MHTYPYLD1!Q261*VLOOKUP(MHTYPYLD2!Q$4,'[1]INTERNAL PARAMETERS-1'!$B$5:$J$44,5,FALSE)*VLOOKUP(MHTYPYLD2!Q$4,'[1]INTERNAL PARAMETERS-1'!$B$5:$J$44,7,FALSE)*MHTYPYLD2!$F261 + MHTYPYLD1!Q261*(1-VLOOKUP(MHTYPYLD2!Q$4,'[1]INTERNAL PARAMETERS-1'!$B$5:$J$44,5,FALSE))*VLOOKUP(MHTYPYLD2!Q$4,'[1]INTERNAL PARAMETERS-1'!$B$5:$J$44,9,FALSE)*MHTYPYLD2!$F261</f>
        <v>0</v>
      </c>
      <c r="R261" s="50">
        <f>MHTYPYLD1!R261*VLOOKUP(MHTYPYLD2!R$4,'[1]INTERNAL PARAMETERS-1'!$B$5:$J$44,5,FALSE)*VLOOKUP(MHTYPYLD2!R$4,'[1]INTERNAL PARAMETERS-1'!$B$5:$J$44,7,FALSE)*MHTYPYLD2!$F261 + MHTYPYLD1!R261*(1-VLOOKUP(MHTYPYLD2!R$4,'[1]INTERNAL PARAMETERS-1'!$B$5:$J$44,5,FALSE))*VLOOKUP(MHTYPYLD2!R$4,'[1]INTERNAL PARAMETERS-1'!$B$5:$J$44,9,FALSE)*MHTYPYLD2!$F261</f>
        <v>0</v>
      </c>
      <c r="S261" s="50">
        <f>MHTYPYLD1!S261*VLOOKUP(MHTYPYLD2!S$4,'[1]INTERNAL PARAMETERS-1'!$B$5:$J$44,5,FALSE)*VLOOKUP(MHTYPYLD2!S$4,'[1]INTERNAL PARAMETERS-1'!$B$5:$J$44,7,FALSE)*MHTYPYLD2!$F261 + MHTYPYLD1!S261*(1-VLOOKUP(MHTYPYLD2!S$4,'[1]INTERNAL PARAMETERS-1'!$B$5:$J$44,5,FALSE))*VLOOKUP(MHTYPYLD2!S$4,'[1]INTERNAL PARAMETERS-1'!$B$5:$J$44,9,FALSE)*MHTYPYLD2!$F261</f>
        <v>0</v>
      </c>
      <c r="T261" s="50">
        <f>MHTYPYLD1!T261*VLOOKUP(MHTYPYLD2!T$4,'[1]INTERNAL PARAMETERS-1'!$B$5:$J$44,5,FALSE)*VLOOKUP(MHTYPYLD2!T$4,'[1]INTERNAL PARAMETERS-1'!$B$5:$J$44,7,FALSE)*MHTYPYLD2!$F261 + MHTYPYLD1!T261*(1-VLOOKUP(MHTYPYLD2!T$4,'[1]INTERNAL PARAMETERS-1'!$B$5:$J$44,5,FALSE))*VLOOKUP(MHTYPYLD2!T$4,'[1]INTERNAL PARAMETERS-1'!$B$5:$J$44,9,FALSE)*MHTYPYLD2!$F261</f>
        <v>0</v>
      </c>
      <c r="U261" s="50">
        <f>MHTYPYLD1!U261*VLOOKUP(MHTYPYLD2!U$4,'[1]INTERNAL PARAMETERS-1'!$B$5:$J$44,5,FALSE)*VLOOKUP(MHTYPYLD2!U$4,'[1]INTERNAL PARAMETERS-1'!$B$5:$J$44,7,FALSE)*MHTYPYLD2!$F261 + MHTYPYLD1!U261*(1-VLOOKUP(MHTYPYLD2!U$4,'[1]INTERNAL PARAMETERS-1'!$B$5:$J$44,5,FALSE))*VLOOKUP(MHTYPYLD2!U$4,'[1]INTERNAL PARAMETERS-1'!$B$5:$J$44,9,FALSE)*MHTYPYLD2!$F261</f>
        <v>0</v>
      </c>
      <c r="V261" s="50">
        <f>MHTYPYLD1!V261*VLOOKUP(MHTYPYLD2!V$4,'[1]INTERNAL PARAMETERS-1'!$B$5:$J$44,5,FALSE)*VLOOKUP(MHTYPYLD2!V$4,'[1]INTERNAL PARAMETERS-1'!$B$5:$J$44,7,FALSE)*MHTYPYLD2!$F261 + MHTYPYLD1!V261*(1-VLOOKUP(MHTYPYLD2!V$4,'[1]INTERNAL PARAMETERS-1'!$B$5:$J$44,5,FALSE))*VLOOKUP(MHTYPYLD2!V$4,'[1]INTERNAL PARAMETERS-1'!$B$5:$J$44,9,FALSE)*MHTYPYLD2!$F261</f>
        <v>0</v>
      </c>
      <c r="W261" s="50">
        <f>MHTYPYLD1!W261*VLOOKUP(MHTYPYLD2!W$4,'[1]INTERNAL PARAMETERS-1'!$B$5:$J$44,5,FALSE)*VLOOKUP(MHTYPYLD2!W$4,'[1]INTERNAL PARAMETERS-1'!$B$5:$J$44,7,FALSE)*MHTYPYLD2!$F261 + MHTYPYLD1!W261*(1-VLOOKUP(MHTYPYLD2!W$4,'[1]INTERNAL PARAMETERS-1'!$B$5:$J$44,5,FALSE))*VLOOKUP(MHTYPYLD2!W$4,'[1]INTERNAL PARAMETERS-1'!$B$5:$J$44,9,FALSE)*MHTYPYLD2!$F261</f>
        <v>0</v>
      </c>
      <c r="X261" s="50">
        <f>MHTYPYLD1!X261*VLOOKUP(MHTYPYLD2!X$4,'[1]INTERNAL PARAMETERS-1'!$B$5:$J$44,5,FALSE)*VLOOKUP(MHTYPYLD2!X$4,'[1]INTERNAL PARAMETERS-1'!$B$5:$J$44,7,FALSE)*MHTYPYLD2!$F261 + MHTYPYLD1!X261*(1-VLOOKUP(MHTYPYLD2!X$4,'[1]INTERNAL PARAMETERS-1'!$B$5:$J$44,5,FALSE))*VLOOKUP(MHTYPYLD2!X$4,'[1]INTERNAL PARAMETERS-1'!$B$5:$J$44,9,FALSE)*MHTYPYLD2!$F261</f>
        <v>0</v>
      </c>
      <c r="Y261" s="50">
        <f>MHTYPYLD1!Y261*VLOOKUP(MHTYPYLD2!Y$4,'[1]INTERNAL PARAMETERS-1'!$B$5:$J$44,5,FALSE)*VLOOKUP(MHTYPYLD2!Y$4,'[1]INTERNAL PARAMETERS-1'!$B$5:$J$44,7,FALSE)*MHTYPYLD2!$F261 + MHTYPYLD1!Y261*(1-VLOOKUP(MHTYPYLD2!Y$4,'[1]INTERNAL PARAMETERS-1'!$B$5:$J$44,5,FALSE))*VLOOKUP(MHTYPYLD2!Y$4,'[1]INTERNAL PARAMETERS-1'!$B$5:$J$44,9,FALSE)*MHTYPYLD2!$F261</f>
        <v>0</v>
      </c>
      <c r="Z261" s="50">
        <f>MHTYPYLD1!Z261*VLOOKUP(MHTYPYLD2!Z$4,'[1]INTERNAL PARAMETERS-1'!$B$5:$J$44,5,FALSE)*VLOOKUP(MHTYPYLD2!Z$4,'[1]INTERNAL PARAMETERS-1'!$B$5:$J$44,7,FALSE)*MHTYPYLD2!$F261 + MHTYPYLD1!Z261*(1-VLOOKUP(MHTYPYLD2!Z$4,'[1]INTERNAL PARAMETERS-1'!$B$5:$J$44,5,FALSE))*VLOOKUP(MHTYPYLD2!Z$4,'[1]INTERNAL PARAMETERS-1'!$B$5:$J$44,9,FALSE)*MHTYPYLD2!$F261</f>
        <v>0</v>
      </c>
      <c r="AA261" s="50">
        <f>MHTYPYLD1!AA261*VLOOKUP(MHTYPYLD2!AA$4,'[1]INTERNAL PARAMETERS-1'!$B$5:$J$44,5,FALSE)*VLOOKUP(MHTYPYLD2!AA$4,'[1]INTERNAL PARAMETERS-1'!$B$5:$J$44,7,FALSE)*MHTYPYLD2!$F261 + MHTYPYLD1!AA261*(1-VLOOKUP(MHTYPYLD2!AA$4,'[1]INTERNAL PARAMETERS-1'!$B$5:$J$44,5,FALSE))*VLOOKUP(MHTYPYLD2!AA$4,'[1]INTERNAL PARAMETERS-1'!$B$5:$J$44,9,FALSE)*MHTYPYLD2!$F261</f>
        <v>0</v>
      </c>
      <c r="AB261" s="50">
        <f>MHTYPYLD1!AB261*VLOOKUP(MHTYPYLD2!AB$4,'[1]INTERNAL PARAMETERS-1'!$B$5:$J$44,5,FALSE)*VLOOKUP(MHTYPYLD2!AB$4,'[1]INTERNAL PARAMETERS-1'!$B$5:$J$44,7,FALSE)*MHTYPYLD2!$F261 + MHTYPYLD1!AB261*(1-VLOOKUP(MHTYPYLD2!AB$4,'[1]INTERNAL PARAMETERS-1'!$B$5:$J$44,5,FALSE))*VLOOKUP(MHTYPYLD2!AB$4,'[1]INTERNAL PARAMETERS-1'!$B$5:$J$44,9,FALSE)*MHTYPYLD2!$F261</f>
        <v>0</v>
      </c>
      <c r="AC261" s="50">
        <f>MHTYPYLD1!AC261*VLOOKUP(MHTYPYLD2!AC$4,'[1]INTERNAL PARAMETERS-1'!$B$5:$J$44,5,FALSE)*VLOOKUP(MHTYPYLD2!AC$4,'[1]INTERNAL PARAMETERS-1'!$B$5:$J$44,7,FALSE)*MHTYPYLD2!$F261 + MHTYPYLD1!AC261*(1-VLOOKUP(MHTYPYLD2!AC$4,'[1]INTERNAL PARAMETERS-1'!$B$5:$J$44,5,FALSE))*VLOOKUP(MHTYPYLD2!AC$4,'[1]INTERNAL PARAMETERS-1'!$B$5:$J$44,9,FALSE)*MHTYPYLD2!$F261</f>
        <v>0</v>
      </c>
      <c r="AD261" s="50">
        <f>MHTYPYLD1!AD261*VLOOKUP(MHTYPYLD2!AD$4,'[1]INTERNAL PARAMETERS-1'!$B$5:$J$44,5,FALSE)*VLOOKUP(MHTYPYLD2!AD$4,'[1]INTERNAL PARAMETERS-1'!$B$5:$J$44,7,FALSE)*MHTYPYLD2!$F261 + MHTYPYLD1!AD261*(1-VLOOKUP(MHTYPYLD2!AD$4,'[1]INTERNAL PARAMETERS-1'!$B$5:$J$44,5,FALSE))*VLOOKUP(MHTYPYLD2!AD$4,'[1]INTERNAL PARAMETERS-1'!$B$5:$J$44,9,FALSE)*MHTYPYLD2!$F261</f>
        <v>0</v>
      </c>
      <c r="AE261" s="50">
        <f>MHTYPYLD1!AE261*VLOOKUP(MHTYPYLD2!AE$4,'[1]INTERNAL PARAMETERS-1'!$B$5:$J$44,5,FALSE)*VLOOKUP(MHTYPYLD2!AE$4,'[1]INTERNAL PARAMETERS-1'!$B$5:$J$44,7,FALSE)*MHTYPYLD2!$F261 + MHTYPYLD1!AE261*(1-VLOOKUP(MHTYPYLD2!AE$4,'[1]INTERNAL PARAMETERS-1'!$B$5:$J$44,5,FALSE))*VLOOKUP(MHTYPYLD2!AE$4,'[1]INTERNAL PARAMETERS-1'!$B$5:$J$44,9,FALSE)*MHTYPYLD2!$F261</f>
        <v>0</v>
      </c>
      <c r="AF261" s="50">
        <f>MHTYPYLD1!AF261*VLOOKUP(MHTYPYLD2!AF$4,'[1]INTERNAL PARAMETERS-1'!$B$5:$J$44,5,FALSE)*VLOOKUP(MHTYPYLD2!AF$4,'[1]INTERNAL PARAMETERS-1'!$B$5:$J$44,7,FALSE)*MHTYPYLD2!$F261 + MHTYPYLD1!AF261*(1-VLOOKUP(MHTYPYLD2!AF$4,'[1]INTERNAL PARAMETERS-1'!$B$5:$J$44,5,FALSE))*VLOOKUP(MHTYPYLD2!AF$4,'[1]INTERNAL PARAMETERS-1'!$B$5:$J$44,9,FALSE)*MHTYPYLD2!$F261</f>
        <v>0</v>
      </c>
      <c r="AG261" s="50">
        <f>MHTYPYLD1!AG261*VLOOKUP(MHTYPYLD2!AG$4,'[1]INTERNAL PARAMETERS-1'!$B$5:$J$44,5,FALSE)*VLOOKUP(MHTYPYLD2!AG$4,'[1]INTERNAL PARAMETERS-1'!$B$5:$J$44,7,FALSE)*MHTYPYLD2!$F261 + MHTYPYLD1!AG261*(1-VLOOKUP(MHTYPYLD2!AG$4,'[1]INTERNAL PARAMETERS-1'!$B$5:$J$44,5,FALSE))*VLOOKUP(MHTYPYLD2!AG$4,'[1]INTERNAL PARAMETERS-1'!$B$5:$J$44,9,FALSE)*MHTYPYLD2!$F261</f>
        <v>0</v>
      </c>
      <c r="AH261" s="50">
        <f>MHTYPYLD1!AH261*VLOOKUP(MHTYPYLD2!AH$4,'[1]INTERNAL PARAMETERS-1'!$B$5:$J$44,5,FALSE)*VLOOKUP(MHTYPYLD2!AH$4,'[1]INTERNAL PARAMETERS-1'!$B$5:$J$44,7,FALSE)*MHTYPYLD2!$F261 + MHTYPYLD1!AH261*(1-VLOOKUP(MHTYPYLD2!AH$4,'[1]INTERNAL PARAMETERS-1'!$B$5:$J$44,5,FALSE))*VLOOKUP(MHTYPYLD2!AH$4,'[1]INTERNAL PARAMETERS-1'!$B$5:$J$44,9,FALSE)*MHTYPYLD2!$F261</f>
        <v>0</v>
      </c>
      <c r="AI261" s="50">
        <f>MHTYPYLD1!AI261*VLOOKUP(MHTYPYLD2!AI$4,'[1]INTERNAL PARAMETERS-1'!$B$5:$J$44,5,FALSE)*VLOOKUP(MHTYPYLD2!AI$4,'[1]INTERNAL PARAMETERS-1'!$B$5:$J$44,7,FALSE)*MHTYPYLD2!$F261 + MHTYPYLD1!AI261*(1-VLOOKUP(MHTYPYLD2!AI$4,'[1]INTERNAL PARAMETERS-1'!$B$5:$J$44,5,FALSE))*VLOOKUP(MHTYPYLD2!AI$4,'[1]INTERNAL PARAMETERS-1'!$B$5:$J$44,9,FALSE)*MHTYPYLD2!$F261</f>
        <v>0</v>
      </c>
      <c r="AJ261" s="50">
        <f>MHTYPYLD1!AJ261*VLOOKUP(MHTYPYLD2!AJ$4,'[1]INTERNAL PARAMETERS-1'!$B$5:$J$44,5,FALSE)*VLOOKUP(MHTYPYLD2!AJ$4,'[1]INTERNAL PARAMETERS-1'!$B$5:$J$44,7,FALSE)*MHTYPYLD2!$F261 + MHTYPYLD1!AJ261*(1-VLOOKUP(MHTYPYLD2!AJ$4,'[1]INTERNAL PARAMETERS-1'!$B$5:$J$44,5,FALSE))*VLOOKUP(MHTYPYLD2!AJ$4,'[1]INTERNAL PARAMETERS-1'!$B$5:$J$44,9,FALSE)*MHTYPYLD2!$F261</f>
        <v>0</v>
      </c>
      <c r="AK261" s="50">
        <f>MHTYPYLD1!AK261*VLOOKUP(MHTYPYLD2!AK$4,'[1]INTERNAL PARAMETERS-1'!$B$5:$J$44,5,FALSE)*VLOOKUP(MHTYPYLD2!AK$4,'[1]INTERNAL PARAMETERS-1'!$B$5:$J$44,7,FALSE)*MHTYPYLD2!$F261 + MHTYPYLD1!AK261*(1-VLOOKUP(MHTYPYLD2!AK$4,'[1]INTERNAL PARAMETERS-1'!$B$5:$J$44,5,FALSE))*VLOOKUP(MHTYPYLD2!AK$4,'[1]INTERNAL PARAMETERS-1'!$B$5:$J$44,9,FALSE)*MHTYPYLD2!$F261</f>
        <v>0</v>
      </c>
      <c r="AL261" s="50">
        <f>MHTYPYLD1!AL261*VLOOKUP(MHTYPYLD2!AL$4,'[1]INTERNAL PARAMETERS-1'!$B$5:$J$44,5,FALSE)*VLOOKUP(MHTYPYLD2!AL$4,'[1]INTERNAL PARAMETERS-1'!$B$5:$J$44,7,FALSE)*MHTYPYLD2!$F261 + MHTYPYLD1!AL261*(1-VLOOKUP(MHTYPYLD2!AL$4,'[1]INTERNAL PARAMETERS-1'!$B$5:$J$44,5,FALSE))*VLOOKUP(MHTYPYLD2!AL$4,'[1]INTERNAL PARAMETERS-1'!$B$5:$J$44,9,FALSE)*MHTYPYLD2!$F261</f>
        <v>0</v>
      </c>
      <c r="AM261" s="50">
        <f>MHTYPYLD1!AM261*VLOOKUP(MHTYPYLD2!AM$4,'[1]INTERNAL PARAMETERS-1'!$B$5:$J$44,5,FALSE)*VLOOKUP(MHTYPYLD2!AM$4,'[1]INTERNAL PARAMETERS-1'!$B$5:$J$44,7,FALSE)*MHTYPYLD2!$F261 + MHTYPYLD1!AM261*(1-VLOOKUP(MHTYPYLD2!AM$4,'[1]INTERNAL PARAMETERS-1'!$B$5:$J$44,5,FALSE))*VLOOKUP(MHTYPYLD2!AM$4,'[1]INTERNAL PARAMETERS-1'!$B$5:$J$44,9,FALSE)*MHTYPYLD2!$F261</f>
        <v>0</v>
      </c>
      <c r="AN261" s="50">
        <f>MHTYPYLD1!AN261*VLOOKUP(MHTYPYLD2!AN$4,'[1]INTERNAL PARAMETERS-1'!$B$5:$J$44,5,FALSE)*VLOOKUP(MHTYPYLD2!AN$4,'[1]INTERNAL PARAMETERS-1'!$B$5:$J$44,7,FALSE)*MHTYPYLD2!$F261 + MHTYPYLD1!AN261*(1-VLOOKUP(MHTYPYLD2!AN$4,'[1]INTERNAL PARAMETERS-1'!$B$5:$J$44,5,FALSE))*VLOOKUP(MHTYPYLD2!AN$4,'[1]INTERNAL PARAMETERS-1'!$B$5:$J$44,9,FALSE)*MHTYPYLD2!$F261</f>
        <v>0</v>
      </c>
      <c r="AO261" s="50">
        <f>MHTYPYLD1!AO261*VLOOKUP(MHTYPYLD2!AO$4,'[1]INTERNAL PARAMETERS-1'!$B$5:$J$44,5,FALSE)*VLOOKUP(MHTYPYLD2!AO$4,'[1]INTERNAL PARAMETERS-1'!$B$5:$J$44,7,FALSE)*MHTYPYLD2!$F261 + MHTYPYLD1!AO261*(1-VLOOKUP(MHTYPYLD2!AO$4,'[1]INTERNAL PARAMETERS-1'!$B$5:$J$44,5,FALSE))*VLOOKUP(MHTYPYLD2!AO$4,'[1]INTERNAL PARAMETERS-1'!$B$5:$J$44,9,FALSE)*MHTYPYLD2!$F261</f>
        <v>0</v>
      </c>
      <c r="AP261" s="50">
        <f>MHTYPYLD1!AP261*VLOOKUP(MHTYPYLD2!AP$4,'[1]INTERNAL PARAMETERS-1'!$B$5:$J$44,5,FALSE)*VLOOKUP(MHTYPYLD2!AP$4,'[1]INTERNAL PARAMETERS-1'!$B$5:$J$44,7,FALSE)*MHTYPYLD2!$F261 + MHTYPYLD1!AP261*(1-VLOOKUP(MHTYPYLD2!AP$4,'[1]INTERNAL PARAMETERS-1'!$B$5:$J$44,5,FALSE))*VLOOKUP(MHTYPYLD2!AP$4,'[1]INTERNAL PARAMETERS-1'!$B$5:$J$44,9,FALSE)*MHTYPYLD2!$F261</f>
        <v>0</v>
      </c>
      <c r="AQ261" s="50">
        <f>MHTYPYLD1!AQ261*VLOOKUP(MHTYPYLD2!AQ$4,'[1]INTERNAL PARAMETERS-1'!$B$5:$J$44,5,FALSE)*VLOOKUP(MHTYPYLD2!AQ$4,'[1]INTERNAL PARAMETERS-1'!$B$5:$J$44,7,FALSE)*MHTYPYLD2!$F261 + MHTYPYLD1!AQ261*(1-VLOOKUP(MHTYPYLD2!AQ$4,'[1]INTERNAL PARAMETERS-1'!$B$5:$J$44,5,FALSE))*VLOOKUP(MHTYPYLD2!AQ$4,'[1]INTERNAL PARAMETERS-1'!$B$5:$J$44,9,FALSE)*MHTYPYLD2!$F261</f>
        <v>0</v>
      </c>
      <c r="AR261" s="50">
        <f>MHTYPYLD1!AR261*VLOOKUP(MHTYPYLD2!AR$4,'[1]INTERNAL PARAMETERS-1'!$B$5:$J$44,5,FALSE)*VLOOKUP(MHTYPYLD2!AR$4,'[1]INTERNAL PARAMETERS-1'!$B$5:$J$44,7,FALSE)*MHTYPYLD2!$F261 + MHTYPYLD1!AR261*(1-VLOOKUP(MHTYPYLD2!AR$4,'[1]INTERNAL PARAMETERS-1'!$B$5:$J$44,5,FALSE))*VLOOKUP(MHTYPYLD2!AR$4,'[1]INTERNAL PARAMETERS-1'!$B$5:$J$44,9,FALSE)*MHTYPYLD2!$F261</f>
        <v>0</v>
      </c>
      <c r="AS261" s="50">
        <f>MHTYPYLD1!AS261*VLOOKUP(MHTYPYLD2!AS$4,'[1]INTERNAL PARAMETERS-1'!$B$5:$J$44,5,FALSE)*VLOOKUP(MHTYPYLD2!AS$4,'[1]INTERNAL PARAMETERS-1'!$B$5:$J$44,7,FALSE)*MHTYPYLD2!$F261 + MHTYPYLD1!AS261*(1-VLOOKUP(MHTYPYLD2!AS$4,'[1]INTERNAL PARAMETERS-1'!$B$5:$J$44,5,FALSE))*VLOOKUP(MHTYPYLD2!AS$4,'[1]INTERNAL PARAMETERS-1'!$B$5:$J$44,9,FALSE)*MHTYPYLD2!$F261</f>
        <v>0</v>
      </c>
      <c r="AT261" s="49">
        <f>MHTYPYLD1!AT261*VLOOKUP(MHTYPYLD2!AT$4,'[1]INTERNAL PARAMETERS-1'!$B$5:$J$44,5,FALSE)*VLOOKUP(MHTYPYLD2!AT$4,'[1]INTERNAL PARAMETERS-1'!$B$5:$J$44,7,FALSE)*MHTYPYLD2!$F261 + MHTYPYLD1!AT261*(1-VLOOKUP(MHTYPYLD2!AT$4,'[1]INTERNAL PARAMETERS-1'!$B$5:$J$44,5,FALSE))*VLOOKUP(MHTYPYLD2!AT$4,'[1]INTERNAL PARAMETERS-1'!$B$5:$J$44,9,FALSE)*MHTYPYLD2!$F261</f>
        <v>0</v>
      </c>
      <c r="AU261" s="51">
        <f>MHTYPYLD1!AU261*VLOOKUP(MHTYPYLD2!AU$4,'[1]INTERNAL PARAMETERS-1'!$B$5:$J$44,5,FALSE)*VLOOKUP(MHTYPYLD2!AU$4,'[1]INTERNAL PARAMETERS-1'!$B$5:$J$44,6,FALSE)*VLOOKUP(MHTYPYLD2!AU$4,'[1]INTERNAL PARAMETERS-1'!$B$5:$J$44,3,FALSE) + MHTYPYLD1!AU261*(1-VLOOKUP(MHTYPYLD2!AU$4,'[1]INTERNAL PARAMETERS-1'!$B$5:$J$44,5,FALSE))*VLOOKUP(MHTYPYLD2!AU$4,'[1]INTERNAL PARAMETERS-1'!$B$5:$J$44,8,FALSE)*VLOOKUP(MHTYPYLD2!AU$4,'[1]INTERNAL PARAMETERS-1'!$B$5:$J$44,3,FALSE)</f>
        <v>0</v>
      </c>
      <c r="AV261" s="50">
        <f>MHTYPYLD1!AV261*VLOOKUP(MHTYPYLD2!AV$4,'[1]INTERNAL PARAMETERS-1'!$B$5:$J$44,5,FALSE)*VLOOKUP(MHTYPYLD2!AV$4,'[1]INTERNAL PARAMETERS-1'!$B$5:$J$44,6,FALSE)*VLOOKUP(MHTYPYLD2!AV$4,'[1]INTERNAL PARAMETERS-1'!$B$5:$J$44,3,FALSE) + MHTYPYLD1!AV261*(1-VLOOKUP(MHTYPYLD2!AV$4,'[1]INTERNAL PARAMETERS-1'!$B$5:$J$44,5,FALSE))*VLOOKUP(MHTYPYLD2!AV$4,'[1]INTERNAL PARAMETERS-1'!$B$5:$J$44,8,FALSE)*VLOOKUP(MHTYPYLD2!AV$4,'[1]INTERNAL PARAMETERS-1'!$B$5:$J$44,3,FALSE)</f>
        <v>0</v>
      </c>
      <c r="AW261" s="50">
        <f>MHTYPYLD1!AW261*VLOOKUP(MHTYPYLD2!AW$4,'[1]INTERNAL PARAMETERS-1'!$B$5:$J$44,5,FALSE)*VLOOKUP(MHTYPYLD2!AW$4,'[1]INTERNAL PARAMETERS-1'!$B$5:$J$44,6,FALSE)*VLOOKUP(MHTYPYLD2!AW$4,'[1]INTERNAL PARAMETERS-1'!$B$5:$J$44,3,FALSE) + MHTYPYLD1!AW261*(1-VLOOKUP(MHTYPYLD2!AW$4,'[1]INTERNAL PARAMETERS-1'!$B$5:$J$44,5,FALSE))*VLOOKUP(MHTYPYLD2!AW$4,'[1]INTERNAL PARAMETERS-1'!$B$5:$J$44,8,FALSE)*VLOOKUP(MHTYPYLD2!AW$4,'[1]INTERNAL PARAMETERS-1'!$B$5:$J$44,3,FALSE)</f>
        <v>0</v>
      </c>
      <c r="AX261" s="50">
        <f>MHTYPYLD1!AX261*VLOOKUP(MHTYPYLD2!AX$4,'[1]INTERNAL PARAMETERS-1'!$B$5:$J$44,5,FALSE)*VLOOKUP(MHTYPYLD2!AX$4,'[1]INTERNAL PARAMETERS-1'!$B$5:$J$44,6,FALSE)*VLOOKUP(MHTYPYLD2!AX$4,'[1]INTERNAL PARAMETERS-1'!$B$5:$J$44,3,FALSE) + MHTYPYLD1!AX261*(1-VLOOKUP(MHTYPYLD2!AX$4,'[1]INTERNAL PARAMETERS-1'!$B$5:$J$44,5,FALSE))*VLOOKUP(MHTYPYLD2!AX$4,'[1]INTERNAL PARAMETERS-1'!$B$5:$J$44,8,FALSE)*VLOOKUP(MHTYPYLD2!AX$4,'[1]INTERNAL PARAMETERS-1'!$B$5:$J$44,3,FALSE)</f>
        <v>0</v>
      </c>
      <c r="AY261" s="50">
        <f>MHTYPYLD1!AY261*VLOOKUP(MHTYPYLD2!AY$4,'[1]INTERNAL PARAMETERS-1'!$B$5:$J$44,5,FALSE)*VLOOKUP(MHTYPYLD2!AY$4,'[1]INTERNAL PARAMETERS-1'!$B$5:$J$44,6,FALSE)*VLOOKUP(MHTYPYLD2!AY$4,'[1]INTERNAL PARAMETERS-1'!$B$5:$J$44,3,FALSE) + MHTYPYLD1!AY261*(1-VLOOKUP(MHTYPYLD2!AY$4,'[1]INTERNAL PARAMETERS-1'!$B$5:$J$44,5,FALSE))*VLOOKUP(MHTYPYLD2!AY$4,'[1]INTERNAL PARAMETERS-1'!$B$5:$J$44,8,FALSE)*VLOOKUP(MHTYPYLD2!AY$4,'[1]INTERNAL PARAMETERS-1'!$B$5:$J$44,3,FALSE)</f>
        <v>0</v>
      </c>
      <c r="AZ261" s="50">
        <f>MHTYPYLD1!AZ261*VLOOKUP(MHTYPYLD2!AZ$4,'[1]INTERNAL PARAMETERS-1'!$B$5:$J$44,5,FALSE)*VLOOKUP(MHTYPYLD2!AZ$4,'[1]INTERNAL PARAMETERS-1'!$B$5:$J$44,6,FALSE)*VLOOKUP(MHTYPYLD2!AZ$4,'[1]INTERNAL PARAMETERS-1'!$B$5:$J$44,3,FALSE) + MHTYPYLD1!AZ261*(1-VLOOKUP(MHTYPYLD2!AZ$4,'[1]INTERNAL PARAMETERS-1'!$B$5:$J$44,5,FALSE))*VLOOKUP(MHTYPYLD2!AZ$4,'[1]INTERNAL PARAMETERS-1'!$B$5:$J$44,8,FALSE)*VLOOKUP(MHTYPYLD2!AZ$4,'[1]INTERNAL PARAMETERS-1'!$B$5:$J$44,3,FALSE)</f>
        <v>0</v>
      </c>
      <c r="BA261" s="50">
        <f>MHTYPYLD1!BA261*VLOOKUP(MHTYPYLD2!BA$4,'[1]INTERNAL PARAMETERS-1'!$B$5:$J$44,5,FALSE)*VLOOKUP(MHTYPYLD2!BA$4,'[1]INTERNAL PARAMETERS-1'!$B$5:$J$44,6,FALSE)*VLOOKUP(MHTYPYLD2!BA$4,'[1]INTERNAL PARAMETERS-1'!$B$5:$J$44,3,FALSE) + MHTYPYLD1!BA261*(1-VLOOKUP(MHTYPYLD2!BA$4,'[1]INTERNAL PARAMETERS-1'!$B$5:$J$44,5,FALSE))*VLOOKUP(MHTYPYLD2!BA$4,'[1]INTERNAL PARAMETERS-1'!$B$5:$J$44,8,FALSE)*VLOOKUP(MHTYPYLD2!BA$4,'[1]INTERNAL PARAMETERS-1'!$B$5:$J$44,3,FALSE)</f>
        <v>0</v>
      </c>
      <c r="BB261" s="50">
        <f>MHTYPYLD1!BB261*VLOOKUP(MHTYPYLD2!BB$4,'[1]INTERNAL PARAMETERS-1'!$B$5:$J$44,5,FALSE)*VLOOKUP(MHTYPYLD2!BB$4,'[1]INTERNAL PARAMETERS-1'!$B$5:$J$44,6,FALSE)*VLOOKUP(MHTYPYLD2!BB$4,'[1]INTERNAL PARAMETERS-1'!$B$5:$J$44,3,FALSE) + MHTYPYLD1!BB261*(1-VLOOKUP(MHTYPYLD2!BB$4,'[1]INTERNAL PARAMETERS-1'!$B$5:$J$44,5,FALSE))*VLOOKUP(MHTYPYLD2!BB$4,'[1]INTERNAL PARAMETERS-1'!$B$5:$J$44,8,FALSE)*VLOOKUP(MHTYPYLD2!BB$4,'[1]INTERNAL PARAMETERS-1'!$B$5:$J$44,3,FALSE)</f>
        <v>0</v>
      </c>
      <c r="BC261" s="50">
        <f>MHTYPYLD1!BC261*VLOOKUP(MHTYPYLD2!BC$4,'[1]INTERNAL PARAMETERS-1'!$B$5:$J$44,5,FALSE)*VLOOKUP(MHTYPYLD2!BC$4,'[1]INTERNAL PARAMETERS-1'!$B$5:$J$44,6,FALSE)*VLOOKUP(MHTYPYLD2!BC$4,'[1]INTERNAL PARAMETERS-1'!$B$5:$J$44,3,FALSE) + MHTYPYLD1!BC261*(1-VLOOKUP(MHTYPYLD2!BC$4,'[1]INTERNAL PARAMETERS-1'!$B$5:$J$44,5,FALSE))*VLOOKUP(MHTYPYLD2!BC$4,'[1]INTERNAL PARAMETERS-1'!$B$5:$J$44,8,FALSE)*VLOOKUP(MHTYPYLD2!BC$4,'[1]INTERNAL PARAMETERS-1'!$B$5:$J$44,3,FALSE)</f>
        <v>0</v>
      </c>
      <c r="BD261" s="50">
        <f>MHTYPYLD1!BD261*VLOOKUP(MHTYPYLD2!BD$4,'[1]INTERNAL PARAMETERS-1'!$B$5:$J$44,5,FALSE)*VLOOKUP(MHTYPYLD2!BD$4,'[1]INTERNAL PARAMETERS-1'!$B$5:$J$44,6,FALSE)*VLOOKUP(MHTYPYLD2!BD$4,'[1]INTERNAL PARAMETERS-1'!$B$5:$J$44,3,FALSE) + MHTYPYLD1!BD261*(1-VLOOKUP(MHTYPYLD2!BD$4,'[1]INTERNAL PARAMETERS-1'!$B$5:$J$44,5,FALSE))*VLOOKUP(MHTYPYLD2!BD$4,'[1]INTERNAL PARAMETERS-1'!$B$5:$J$44,8,FALSE)*VLOOKUP(MHTYPYLD2!BD$4,'[1]INTERNAL PARAMETERS-1'!$B$5:$J$44,3,FALSE)</f>
        <v>0</v>
      </c>
      <c r="BE261" s="50">
        <f>MHTYPYLD1!BE261*VLOOKUP(MHTYPYLD2!BE$4,'[1]INTERNAL PARAMETERS-1'!$B$5:$J$44,5,FALSE)*VLOOKUP(MHTYPYLD2!BE$4,'[1]INTERNAL PARAMETERS-1'!$B$5:$J$44,6,FALSE)*VLOOKUP(MHTYPYLD2!BE$4,'[1]INTERNAL PARAMETERS-1'!$B$5:$J$44,3,FALSE) + MHTYPYLD1!BE261*(1-VLOOKUP(MHTYPYLD2!BE$4,'[1]INTERNAL PARAMETERS-1'!$B$5:$J$44,5,FALSE))*VLOOKUP(MHTYPYLD2!BE$4,'[1]INTERNAL PARAMETERS-1'!$B$5:$J$44,8,FALSE)*VLOOKUP(MHTYPYLD2!BE$4,'[1]INTERNAL PARAMETERS-1'!$B$5:$J$44,3,FALSE)</f>
        <v>0</v>
      </c>
      <c r="BF261" s="50">
        <f>MHTYPYLD1!BF261*VLOOKUP(MHTYPYLD2!BF$4,'[1]INTERNAL PARAMETERS-1'!$B$5:$J$44,5,FALSE)*VLOOKUP(MHTYPYLD2!BF$4,'[1]INTERNAL PARAMETERS-1'!$B$5:$J$44,6,FALSE)*VLOOKUP(MHTYPYLD2!BF$4,'[1]INTERNAL PARAMETERS-1'!$B$5:$J$44,3,FALSE) + MHTYPYLD1!BF261*(1-VLOOKUP(MHTYPYLD2!BF$4,'[1]INTERNAL PARAMETERS-1'!$B$5:$J$44,5,FALSE))*VLOOKUP(MHTYPYLD2!BF$4,'[1]INTERNAL PARAMETERS-1'!$B$5:$J$44,8,FALSE)*VLOOKUP(MHTYPYLD2!BF$4,'[1]INTERNAL PARAMETERS-1'!$B$5:$J$44,3,FALSE)</f>
        <v>0</v>
      </c>
      <c r="BG261" s="50">
        <f>MHTYPYLD1!BG261*VLOOKUP(MHTYPYLD2!BG$4,'[1]INTERNAL PARAMETERS-1'!$B$5:$J$44,5,FALSE)*VLOOKUP(MHTYPYLD2!BG$4,'[1]INTERNAL PARAMETERS-1'!$B$5:$J$44,6,FALSE)*VLOOKUP(MHTYPYLD2!BG$4,'[1]INTERNAL PARAMETERS-1'!$B$5:$J$44,3,FALSE) + MHTYPYLD1!BG261*(1-VLOOKUP(MHTYPYLD2!BG$4,'[1]INTERNAL PARAMETERS-1'!$B$5:$J$44,5,FALSE))*VLOOKUP(MHTYPYLD2!BG$4,'[1]INTERNAL PARAMETERS-1'!$B$5:$J$44,8,FALSE)*VLOOKUP(MHTYPYLD2!BG$4,'[1]INTERNAL PARAMETERS-1'!$B$5:$J$44,3,FALSE)</f>
        <v>0</v>
      </c>
      <c r="BH261" s="50">
        <f>MHTYPYLD1!BH261*VLOOKUP(MHTYPYLD2!BH$4,'[1]INTERNAL PARAMETERS-1'!$B$5:$J$44,5,FALSE)*VLOOKUP(MHTYPYLD2!BH$4,'[1]INTERNAL PARAMETERS-1'!$B$5:$J$44,6,FALSE)*VLOOKUP(MHTYPYLD2!BH$4,'[1]INTERNAL PARAMETERS-1'!$B$5:$J$44,3,FALSE) + MHTYPYLD1!BH261*(1-VLOOKUP(MHTYPYLD2!BH$4,'[1]INTERNAL PARAMETERS-1'!$B$5:$J$44,5,FALSE))*VLOOKUP(MHTYPYLD2!BH$4,'[1]INTERNAL PARAMETERS-1'!$B$5:$J$44,8,FALSE)*VLOOKUP(MHTYPYLD2!BH$4,'[1]INTERNAL PARAMETERS-1'!$B$5:$J$44,3,FALSE)</f>
        <v>0</v>
      </c>
      <c r="BI261" s="50">
        <f>MHTYPYLD1!BI261*VLOOKUP(MHTYPYLD2!BI$4,'[1]INTERNAL PARAMETERS-1'!$B$5:$J$44,5,FALSE)*VLOOKUP(MHTYPYLD2!BI$4,'[1]INTERNAL PARAMETERS-1'!$B$5:$J$44,6,FALSE)*VLOOKUP(MHTYPYLD2!BI$4,'[1]INTERNAL PARAMETERS-1'!$B$5:$J$44,3,FALSE) + MHTYPYLD1!BI261*(1-VLOOKUP(MHTYPYLD2!BI$4,'[1]INTERNAL PARAMETERS-1'!$B$5:$J$44,5,FALSE))*VLOOKUP(MHTYPYLD2!BI$4,'[1]INTERNAL PARAMETERS-1'!$B$5:$J$44,8,FALSE)*VLOOKUP(MHTYPYLD2!BI$4,'[1]INTERNAL PARAMETERS-1'!$B$5:$J$44,3,FALSE)</f>
        <v>0</v>
      </c>
      <c r="BJ261" s="50">
        <f>MHTYPYLD1!BJ261*VLOOKUP(MHTYPYLD2!BJ$4,'[1]INTERNAL PARAMETERS-1'!$B$5:$J$44,5,FALSE)*VLOOKUP(MHTYPYLD2!BJ$4,'[1]INTERNAL PARAMETERS-1'!$B$5:$J$44,6,FALSE)*VLOOKUP(MHTYPYLD2!BJ$4,'[1]INTERNAL PARAMETERS-1'!$B$5:$J$44,3,FALSE) + MHTYPYLD1!BJ261*(1-VLOOKUP(MHTYPYLD2!BJ$4,'[1]INTERNAL PARAMETERS-1'!$B$5:$J$44,5,FALSE))*VLOOKUP(MHTYPYLD2!BJ$4,'[1]INTERNAL PARAMETERS-1'!$B$5:$J$44,8,FALSE)*VLOOKUP(MHTYPYLD2!BJ$4,'[1]INTERNAL PARAMETERS-1'!$B$5:$J$44,3,FALSE)</f>
        <v>0</v>
      </c>
      <c r="BK261" s="50">
        <f>MHTYPYLD1!BK261*VLOOKUP(MHTYPYLD2!BK$4,'[1]INTERNAL PARAMETERS-1'!$B$5:$J$44,5,FALSE)*VLOOKUP(MHTYPYLD2!BK$4,'[1]INTERNAL PARAMETERS-1'!$B$5:$J$44,6,FALSE)*VLOOKUP(MHTYPYLD2!BK$4,'[1]INTERNAL PARAMETERS-1'!$B$5:$J$44,3,FALSE) + MHTYPYLD1!BK261*(1-VLOOKUP(MHTYPYLD2!BK$4,'[1]INTERNAL PARAMETERS-1'!$B$5:$J$44,5,FALSE))*VLOOKUP(MHTYPYLD2!BK$4,'[1]INTERNAL PARAMETERS-1'!$B$5:$J$44,8,FALSE)*VLOOKUP(MHTYPYLD2!BK$4,'[1]INTERNAL PARAMETERS-1'!$B$5:$J$44,3,FALSE)</f>
        <v>0</v>
      </c>
      <c r="BL261" s="50">
        <f>MHTYPYLD1!BL261*VLOOKUP(MHTYPYLD2!BL$4,'[1]INTERNAL PARAMETERS-1'!$B$5:$J$44,5,FALSE)*VLOOKUP(MHTYPYLD2!BL$4,'[1]INTERNAL PARAMETERS-1'!$B$5:$J$44,6,FALSE)*VLOOKUP(MHTYPYLD2!BL$4,'[1]INTERNAL PARAMETERS-1'!$B$5:$J$44,3,FALSE) + MHTYPYLD1!BL261*(1-VLOOKUP(MHTYPYLD2!BL$4,'[1]INTERNAL PARAMETERS-1'!$B$5:$J$44,5,FALSE))*VLOOKUP(MHTYPYLD2!BL$4,'[1]INTERNAL PARAMETERS-1'!$B$5:$J$44,8,FALSE)*VLOOKUP(MHTYPYLD2!BL$4,'[1]INTERNAL PARAMETERS-1'!$B$5:$J$44,3,FALSE)</f>
        <v>0</v>
      </c>
      <c r="BM261" s="50">
        <f>MHTYPYLD1!BM261*VLOOKUP(MHTYPYLD2!BM$4,'[1]INTERNAL PARAMETERS-1'!$B$5:$J$44,5,FALSE)*VLOOKUP(MHTYPYLD2!BM$4,'[1]INTERNAL PARAMETERS-1'!$B$5:$J$44,6,FALSE)*VLOOKUP(MHTYPYLD2!BM$4,'[1]INTERNAL PARAMETERS-1'!$B$5:$J$44,3,FALSE) + MHTYPYLD1!BM261*(1-VLOOKUP(MHTYPYLD2!BM$4,'[1]INTERNAL PARAMETERS-1'!$B$5:$J$44,5,FALSE))*VLOOKUP(MHTYPYLD2!BM$4,'[1]INTERNAL PARAMETERS-1'!$B$5:$J$44,8,FALSE)*VLOOKUP(MHTYPYLD2!BM$4,'[1]INTERNAL PARAMETERS-1'!$B$5:$J$44,3,FALSE)</f>
        <v>0</v>
      </c>
      <c r="BN261" s="50">
        <f>MHTYPYLD1!BN261*VLOOKUP(MHTYPYLD2!BN$4,'[1]INTERNAL PARAMETERS-1'!$B$5:$J$44,5,FALSE)*VLOOKUP(MHTYPYLD2!BN$4,'[1]INTERNAL PARAMETERS-1'!$B$5:$J$44,6,FALSE)*VLOOKUP(MHTYPYLD2!BN$4,'[1]INTERNAL PARAMETERS-1'!$B$5:$J$44,3,FALSE) + MHTYPYLD1!BN261*(1-VLOOKUP(MHTYPYLD2!BN$4,'[1]INTERNAL PARAMETERS-1'!$B$5:$J$44,5,FALSE))*VLOOKUP(MHTYPYLD2!BN$4,'[1]INTERNAL PARAMETERS-1'!$B$5:$J$44,8,FALSE)*VLOOKUP(MHTYPYLD2!BN$4,'[1]INTERNAL PARAMETERS-1'!$B$5:$J$44,3,FALSE)</f>
        <v>0</v>
      </c>
      <c r="BO261" s="50">
        <f>MHTYPYLD1!BO261*VLOOKUP(MHTYPYLD2!BO$4,'[1]INTERNAL PARAMETERS-1'!$B$5:$J$44,5,FALSE)*VLOOKUP(MHTYPYLD2!BO$4,'[1]INTERNAL PARAMETERS-1'!$B$5:$J$44,6,FALSE)*VLOOKUP(MHTYPYLD2!BO$4,'[1]INTERNAL PARAMETERS-1'!$B$5:$J$44,3,FALSE) + MHTYPYLD1!BO261*(1-VLOOKUP(MHTYPYLD2!BO$4,'[1]INTERNAL PARAMETERS-1'!$B$5:$J$44,5,FALSE))*VLOOKUP(MHTYPYLD2!BO$4,'[1]INTERNAL PARAMETERS-1'!$B$5:$J$44,8,FALSE)*VLOOKUP(MHTYPYLD2!BO$4,'[1]INTERNAL PARAMETERS-1'!$B$5:$J$44,3,FALSE)</f>
        <v>0</v>
      </c>
      <c r="BP261" s="50">
        <f>MHTYPYLD1!BP261*VLOOKUP(MHTYPYLD2!BP$4,'[1]INTERNAL PARAMETERS-1'!$B$5:$J$44,5,FALSE)*VLOOKUP(MHTYPYLD2!BP$4,'[1]INTERNAL PARAMETERS-1'!$B$5:$J$44,6,FALSE)*VLOOKUP(MHTYPYLD2!BP$4,'[1]INTERNAL PARAMETERS-1'!$B$5:$J$44,3,FALSE) + MHTYPYLD1!BP261*(1-VLOOKUP(MHTYPYLD2!BP$4,'[1]INTERNAL PARAMETERS-1'!$B$5:$J$44,5,FALSE))*VLOOKUP(MHTYPYLD2!BP$4,'[1]INTERNAL PARAMETERS-1'!$B$5:$J$44,8,FALSE)*VLOOKUP(MHTYPYLD2!BP$4,'[1]INTERNAL PARAMETERS-1'!$B$5:$J$44,3,FALSE)</f>
        <v>0</v>
      </c>
      <c r="BQ261" s="50">
        <f>MHTYPYLD1!BQ261*VLOOKUP(MHTYPYLD2!BQ$4,'[1]INTERNAL PARAMETERS-1'!$B$5:$J$44,5,FALSE)*VLOOKUP(MHTYPYLD2!BQ$4,'[1]INTERNAL PARAMETERS-1'!$B$5:$J$44,6,FALSE)*VLOOKUP(MHTYPYLD2!BQ$4,'[1]INTERNAL PARAMETERS-1'!$B$5:$J$44,3,FALSE) + MHTYPYLD1!BQ261*(1-VLOOKUP(MHTYPYLD2!BQ$4,'[1]INTERNAL PARAMETERS-1'!$B$5:$J$44,5,FALSE))*VLOOKUP(MHTYPYLD2!BQ$4,'[1]INTERNAL PARAMETERS-1'!$B$5:$J$44,8,FALSE)*VLOOKUP(MHTYPYLD2!BQ$4,'[1]INTERNAL PARAMETERS-1'!$B$5:$J$44,3,FALSE)</f>
        <v>0</v>
      </c>
      <c r="BR261" s="50">
        <f>MHTYPYLD1!BR261*VLOOKUP(MHTYPYLD2!BR$4,'[1]INTERNAL PARAMETERS-1'!$B$5:$J$44,5,FALSE)*VLOOKUP(MHTYPYLD2!BR$4,'[1]INTERNAL PARAMETERS-1'!$B$5:$J$44,6,FALSE)*VLOOKUP(MHTYPYLD2!BR$4,'[1]INTERNAL PARAMETERS-1'!$B$5:$J$44,3,FALSE) + MHTYPYLD1!BR261*(1-VLOOKUP(MHTYPYLD2!BR$4,'[1]INTERNAL PARAMETERS-1'!$B$5:$J$44,5,FALSE))*VLOOKUP(MHTYPYLD2!BR$4,'[1]INTERNAL PARAMETERS-1'!$B$5:$J$44,8,FALSE)*VLOOKUP(MHTYPYLD2!BR$4,'[1]INTERNAL PARAMETERS-1'!$B$5:$J$44,3,FALSE)</f>
        <v>0</v>
      </c>
      <c r="BS261" s="50">
        <f>MHTYPYLD1!BS261*VLOOKUP(MHTYPYLD2!BS$4,'[1]INTERNAL PARAMETERS-1'!$B$5:$J$44,5,FALSE)*VLOOKUP(MHTYPYLD2!BS$4,'[1]INTERNAL PARAMETERS-1'!$B$5:$J$44,6,FALSE)*VLOOKUP(MHTYPYLD2!BS$4,'[1]INTERNAL PARAMETERS-1'!$B$5:$J$44,3,FALSE) + MHTYPYLD1!BS261*(1-VLOOKUP(MHTYPYLD2!BS$4,'[1]INTERNAL PARAMETERS-1'!$B$5:$J$44,5,FALSE))*VLOOKUP(MHTYPYLD2!BS$4,'[1]INTERNAL PARAMETERS-1'!$B$5:$J$44,8,FALSE)*VLOOKUP(MHTYPYLD2!BS$4,'[1]INTERNAL PARAMETERS-1'!$B$5:$J$44,3,FALSE)</f>
        <v>0</v>
      </c>
      <c r="BT261" s="50">
        <f>MHTYPYLD1!BT261*VLOOKUP(MHTYPYLD2!BT$4,'[1]INTERNAL PARAMETERS-1'!$B$5:$J$44,5,FALSE)*VLOOKUP(MHTYPYLD2!BT$4,'[1]INTERNAL PARAMETERS-1'!$B$5:$J$44,6,FALSE)*VLOOKUP(MHTYPYLD2!BT$4,'[1]INTERNAL PARAMETERS-1'!$B$5:$J$44,3,FALSE) + MHTYPYLD1!BT261*(1-VLOOKUP(MHTYPYLD2!BT$4,'[1]INTERNAL PARAMETERS-1'!$B$5:$J$44,5,FALSE))*VLOOKUP(MHTYPYLD2!BT$4,'[1]INTERNAL PARAMETERS-1'!$B$5:$J$44,8,FALSE)*VLOOKUP(MHTYPYLD2!BT$4,'[1]INTERNAL PARAMETERS-1'!$B$5:$J$44,3,FALSE)</f>
        <v>0</v>
      </c>
      <c r="BU261" s="50">
        <f>MHTYPYLD1!BU261*VLOOKUP(MHTYPYLD2!BU$4,'[1]INTERNAL PARAMETERS-1'!$B$5:$J$44,5,FALSE)*VLOOKUP(MHTYPYLD2!BU$4,'[1]INTERNAL PARAMETERS-1'!$B$5:$J$44,6,FALSE)*VLOOKUP(MHTYPYLD2!BU$4,'[1]INTERNAL PARAMETERS-1'!$B$5:$J$44,3,FALSE) + MHTYPYLD1!BU261*(1-VLOOKUP(MHTYPYLD2!BU$4,'[1]INTERNAL PARAMETERS-1'!$B$5:$J$44,5,FALSE))*VLOOKUP(MHTYPYLD2!BU$4,'[1]INTERNAL PARAMETERS-1'!$B$5:$J$44,8,FALSE)*VLOOKUP(MHTYPYLD2!BU$4,'[1]INTERNAL PARAMETERS-1'!$B$5:$J$44,3,FALSE)</f>
        <v>0</v>
      </c>
      <c r="BV261" s="50">
        <f>MHTYPYLD1!BV261*VLOOKUP(MHTYPYLD2!BV$4,'[1]INTERNAL PARAMETERS-1'!$B$5:$J$44,5,FALSE)*VLOOKUP(MHTYPYLD2!BV$4,'[1]INTERNAL PARAMETERS-1'!$B$5:$J$44,6,FALSE)*VLOOKUP(MHTYPYLD2!BV$4,'[1]INTERNAL PARAMETERS-1'!$B$5:$J$44,3,FALSE) + MHTYPYLD1!BV261*(1-VLOOKUP(MHTYPYLD2!BV$4,'[1]INTERNAL PARAMETERS-1'!$B$5:$J$44,5,FALSE))*VLOOKUP(MHTYPYLD2!BV$4,'[1]INTERNAL PARAMETERS-1'!$B$5:$J$44,8,FALSE)*VLOOKUP(MHTYPYLD2!BV$4,'[1]INTERNAL PARAMETERS-1'!$B$5:$J$44,3,FALSE)</f>
        <v>0</v>
      </c>
      <c r="BW261" s="50">
        <f>MHTYPYLD1!BW261*VLOOKUP(MHTYPYLD2!BW$4,'[1]INTERNAL PARAMETERS-1'!$B$5:$J$44,5,FALSE)*VLOOKUP(MHTYPYLD2!BW$4,'[1]INTERNAL PARAMETERS-1'!$B$5:$J$44,6,FALSE)*VLOOKUP(MHTYPYLD2!BW$4,'[1]INTERNAL PARAMETERS-1'!$B$5:$J$44,3,FALSE) + MHTYPYLD1!BW261*(1-VLOOKUP(MHTYPYLD2!BW$4,'[1]INTERNAL PARAMETERS-1'!$B$5:$J$44,5,FALSE))*VLOOKUP(MHTYPYLD2!BW$4,'[1]INTERNAL PARAMETERS-1'!$B$5:$J$44,8,FALSE)*VLOOKUP(MHTYPYLD2!BW$4,'[1]INTERNAL PARAMETERS-1'!$B$5:$J$44,3,FALSE)</f>
        <v>0</v>
      </c>
      <c r="BX261" s="50">
        <f>MHTYPYLD1!BX261*VLOOKUP(MHTYPYLD2!BX$4,'[1]INTERNAL PARAMETERS-1'!$B$5:$J$44,5,FALSE)*VLOOKUP(MHTYPYLD2!BX$4,'[1]INTERNAL PARAMETERS-1'!$B$5:$J$44,6,FALSE)*VLOOKUP(MHTYPYLD2!BX$4,'[1]INTERNAL PARAMETERS-1'!$B$5:$J$44,3,FALSE) + MHTYPYLD1!BX261*(1-VLOOKUP(MHTYPYLD2!BX$4,'[1]INTERNAL PARAMETERS-1'!$B$5:$J$44,5,FALSE))*VLOOKUP(MHTYPYLD2!BX$4,'[1]INTERNAL PARAMETERS-1'!$B$5:$J$44,8,FALSE)*VLOOKUP(MHTYPYLD2!BX$4,'[1]INTERNAL PARAMETERS-1'!$B$5:$J$44,3,FALSE)</f>
        <v>0</v>
      </c>
      <c r="BY261" s="50">
        <f>MHTYPYLD1!BY261*VLOOKUP(MHTYPYLD2!BY$4,'[1]INTERNAL PARAMETERS-1'!$B$5:$J$44,5,FALSE)*VLOOKUP(MHTYPYLD2!BY$4,'[1]INTERNAL PARAMETERS-1'!$B$5:$J$44,6,FALSE)*VLOOKUP(MHTYPYLD2!BY$4,'[1]INTERNAL PARAMETERS-1'!$B$5:$J$44,3,FALSE) + MHTYPYLD1!BY261*(1-VLOOKUP(MHTYPYLD2!BY$4,'[1]INTERNAL PARAMETERS-1'!$B$5:$J$44,5,FALSE))*VLOOKUP(MHTYPYLD2!BY$4,'[1]INTERNAL PARAMETERS-1'!$B$5:$J$44,8,FALSE)*VLOOKUP(MHTYPYLD2!BY$4,'[1]INTERNAL PARAMETERS-1'!$B$5:$J$44,3,FALSE)</f>
        <v>0</v>
      </c>
      <c r="BZ261" s="50">
        <f>MHTYPYLD1!BZ261*VLOOKUP(MHTYPYLD2!BZ$4,'[1]INTERNAL PARAMETERS-1'!$B$5:$J$44,5,FALSE)*VLOOKUP(MHTYPYLD2!BZ$4,'[1]INTERNAL PARAMETERS-1'!$B$5:$J$44,6,FALSE)*VLOOKUP(MHTYPYLD2!BZ$4,'[1]INTERNAL PARAMETERS-1'!$B$5:$J$44,3,FALSE) + MHTYPYLD1!BZ261*(1-VLOOKUP(MHTYPYLD2!BZ$4,'[1]INTERNAL PARAMETERS-1'!$B$5:$J$44,5,FALSE))*VLOOKUP(MHTYPYLD2!BZ$4,'[1]INTERNAL PARAMETERS-1'!$B$5:$J$44,8,FALSE)*VLOOKUP(MHTYPYLD2!BZ$4,'[1]INTERNAL PARAMETERS-1'!$B$5:$J$44,3,FALSE)</f>
        <v>0</v>
      </c>
      <c r="CA261" s="50">
        <f>MHTYPYLD1!CA261*VLOOKUP(MHTYPYLD2!CA$4,'[1]INTERNAL PARAMETERS-1'!$B$5:$J$44,5,FALSE)*VLOOKUP(MHTYPYLD2!CA$4,'[1]INTERNAL PARAMETERS-1'!$B$5:$J$44,6,FALSE)*VLOOKUP(MHTYPYLD2!CA$4,'[1]INTERNAL PARAMETERS-1'!$B$5:$J$44,3,FALSE) + MHTYPYLD1!CA261*(1-VLOOKUP(MHTYPYLD2!CA$4,'[1]INTERNAL PARAMETERS-1'!$B$5:$J$44,5,FALSE))*VLOOKUP(MHTYPYLD2!CA$4,'[1]INTERNAL PARAMETERS-1'!$B$5:$J$44,8,FALSE)*VLOOKUP(MHTYPYLD2!CA$4,'[1]INTERNAL PARAMETERS-1'!$B$5:$J$44,3,FALSE)</f>
        <v>0</v>
      </c>
      <c r="CB261" s="50">
        <f>MHTYPYLD1!CB261*VLOOKUP(MHTYPYLD2!CB$4,'[1]INTERNAL PARAMETERS-1'!$B$5:$J$44,5,FALSE)*VLOOKUP(MHTYPYLD2!CB$4,'[1]INTERNAL PARAMETERS-1'!$B$5:$J$44,6,FALSE)*VLOOKUP(MHTYPYLD2!CB$4,'[1]INTERNAL PARAMETERS-1'!$B$5:$J$44,3,FALSE) + MHTYPYLD1!CB261*(1-VLOOKUP(MHTYPYLD2!CB$4,'[1]INTERNAL PARAMETERS-1'!$B$5:$J$44,5,FALSE))*VLOOKUP(MHTYPYLD2!CB$4,'[1]INTERNAL PARAMETERS-1'!$B$5:$J$44,8,FALSE)*VLOOKUP(MHTYPYLD2!CB$4,'[1]INTERNAL PARAMETERS-1'!$B$5:$J$44,3,FALSE)</f>
        <v>0</v>
      </c>
      <c r="CC261" s="50">
        <f>MHTYPYLD1!CC261*VLOOKUP(MHTYPYLD2!CC$4,'[1]INTERNAL PARAMETERS-1'!$B$5:$J$44,5,FALSE)*VLOOKUP(MHTYPYLD2!CC$4,'[1]INTERNAL PARAMETERS-1'!$B$5:$J$44,6,FALSE)*VLOOKUP(MHTYPYLD2!CC$4,'[1]INTERNAL PARAMETERS-1'!$B$5:$J$44,3,FALSE) + MHTYPYLD1!CC261*(1-VLOOKUP(MHTYPYLD2!CC$4,'[1]INTERNAL PARAMETERS-1'!$B$5:$J$44,5,FALSE))*VLOOKUP(MHTYPYLD2!CC$4,'[1]INTERNAL PARAMETERS-1'!$B$5:$J$44,8,FALSE)*VLOOKUP(MHTYPYLD2!CC$4,'[1]INTERNAL PARAMETERS-1'!$B$5:$J$44,3,FALSE)</f>
        <v>0</v>
      </c>
      <c r="CD261" s="50">
        <f>MHTYPYLD1!CD261*VLOOKUP(MHTYPYLD2!CD$4,'[1]INTERNAL PARAMETERS-1'!$B$5:$J$44,5,FALSE)*VLOOKUP(MHTYPYLD2!CD$4,'[1]INTERNAL PARAMETERS-1'!$B$5:$J$44,6,FALSE)*VLOOKUP(MHTYPYLD2!CD$4,'[1]INTERNAL PARAMETERS-1'!$B$5:$J$44,3,FALSE) + MHTYPYLD1!CD261*(1-VLOOKUP(MHTYPYLD2!CD$4,'[1]INTERNAL PARAMETERS-1'!$B$5:$J$44,5,FALSE))*VLOOKUP(MHTYPYLD2!CD$4,'[1]INTERNAL PARAMETERS-1'!$B$5:$J$44,8,FALSE)*VLOOKUP(MHTYPYLD2!CD$4,'[1]INTERNAL PARAMETERS-1'!$B$5:$J$44,3,FALSE)</f>
        <v>0</v>
      </c>
      <c r="CE261" s="50">
        <f>MHTYPYLD1!CE261*VLOOKUP(MHTYPYLD2!CE$4,'[1]INTERNAL PARAMETERS-1'!$B$5:$J$44,5,FALSE)*VLOOKUP(MHTYPYLD2!CE$4,'[1]INTERNAL PARAMETERS-1'!$B$5:$J$44,6,FALSE)*VLOOKUP(MHTYPYLD2!CE$4,'[1]INTERNAL PARAMETERS-1'!$B$5:$J$44,3,FALSE) + MHTYPYLD1!CE261*(1-VLOOKUP(MHTYPYLD2!CE$4,'[1]INTERNAL PARAMETERS-1'!$B$5:$J$44,5,FALSE))*VLOOKUP(MHTYPYLD2!CE$4,'[1]INTERNAL PARAMETERS-1'!$B$5:$J$44,8,FALSE)*VLOOKUP(MHTYPYLD2!CE$4,'[1]INTERNAL PARAMETERS-1'!$B$5:$J$44,3,FALSE)</f>
        <v>0</v>
      </c>
      <c r="CF261" s="50">
        <f>MHTYPYLD1!CF261*VLOOKUP(MHTYPYLD2!CF$4,'[1]INTERNAL PARAMETERS-1'!$B$5:$J$44,5,FALSE)*VLOOKUP(MHTYPYLD2!CF$4,'[1]INTERNAL PARAMETERS-1'!$B$5:$J$44,6,FALSE)*VLOOKUP(MHTYPYLD2!CF$4,'[1]INTERNAL PARAMETERS-1'!$B$5:$J$44,3,FALSE) + MHTYPYLD1!CF261*(1-VLOOKUP(MHTYPYLD2!CF$4,'[1]INTERNAL PARAMETERS-1'!$B$5:$J$44,5,FALSE))*VLOOKUP(MHTYPYLD2!CF$4,'[1]INTERNAL PARAMETERS-1'!$B$5:$J$44,8,FALSE)*VLOOKUP(MHTYPYLD2!CF$4,'[1]INTERNAL PARAMETERS-1'!$B$5:$J$44,3,FALSE)</f>
        <v>0</v>
      </c>
      <c r="CG261" s="50">
        <f>MHTYPYLD1!CG261*VLOOKUP(MHTYPYLD2!CG$4,'[1]INTERNAL PARAMETERS-1'!$B$5:$J$44,5,FALSE)*VLOOKUP(MHTYPYLD2!CG$4,'[1]INTERNAL PARAMETERS-1'!$B$5:$J$44,6,FALSE)*VLOOKUP(MHTYPYLD2!CG$4,'[1]INTERNAL PARAMETERS-1'!$B$5:$J$44,3,FALSE) + MHTYPYLD1!CG261*(1-VLOOKUP(MHTYPYLD2!CG$4,'[1]INTERNAL PARAMETERS-1'!$B$5:$J$44,5,FALSE))*VLOOKUP(MHTYPYLD2!CG$4,'[1]INTERNAL PARAMETERS-1'!$B$5:$J$44,8,FALSE)*VLOOKUP(MHTYPYLD2!CG$4,'[1]INTERNAL PARAMETERS-1'!$B$5:$J$44,3,FALSE)</f>
        <v>0</v>
      </c>
      <c r="CH261" s="49">
        <f>MHTYPYLD1!CH261*VLOOKUP(MHTYPYLD2!CH$4,'[1]INTERNAL PARAMETERS-1'!$B$5:$J$44,5,FALSE)*VLOOKUP(MHTYPYLD2!CH$4,'[1]INTERNAL PARAMETERS-1'!$B$5:$J$44,6,FALSE)*VLOOKUP(MHTYPYLD2!CH$4,'[1]INTERNAL PARAMETERS-1'!$B$5:$J$44,3,FALSE) + MHTYPYLD1!CH261*(1-VLOOKUP(MHTYPYLD2!CH$4,'[1]INTERNAL PARAMETERS-1'!$B$5:$J$44,5,FALSE))*VLOOKUP(MHTYPYLD2!CH$4,'[1]INTERNAL PARAMETERS-1'!$B$5:$J$44,8,FALSE)*VLOOKUP(MHTYPYLD2!CH$4,'[1]INTERNAL PARAMETERS-1'!$B$5:$J$44,3,FALSE)</f>
        <v>0</v>
      </c>
      <c r="CJ261" s="51">
        <f t="shared" ref="CJ261:CJ292" si="8">SUM(G261:AT261)</f>
        <v>0</v>
      </c>
      <c r="CK261" s="49">
        <f t="shared" ref="CK261:CK292" si="9">SUM(AU261:CH261)</f>
        <v>0</v>
      </c>
    </row>
    <row r="262" spans="2:89">
      <c r="B262" s="67" t="s">
        <v>1</v>
      </c>
      <c r="C262" s="66" t="s">
        <v>72</v>
      </c>
      <c r="D262" s="66" t="s">
        <v>66</v>
      </c>
      <c r="E262" s="139">
        <f>MHTYP!S262</f>
        <v>0</v>
      </c>
      <c r="F262" s="65">
        <f>'[1]INTERNAL PARAMETERS-1'!M10</f>
        <v>58.935000000000002</v>
      </c>
      <c r="G262" s="51">
        <f>MHTYPYLD1!G262*VLOOKUP(MHTYPYLD2!G$4,'[1]INTERNAL PARAMETERS-1'!$B$5:$J$44,5,FALSE)*VLOOKUP(MHTYPYLD2!G$4,'[1]INTERNAL PARAMETERS-1'!$B$5:$J$44,7,FALSE)*MHTYPYLD2!$F262 + MHTYPYLD1!G262*(1-VLOOKUP(MHTYPYLD2!G$4,'[1]INTERNAL PARAMETERS-1'!$B$5:$J$44,5,FALSE))*VLOOKUP(MHTYPYLD2!G$4,'[1]INTERNAL PARAMETERS-1'!$B$5:$J$44,9,FALSE)*MHTYPYLD2!$F262</f>
        <v>0</v>
      </c>
      <c r="H262" s="50">
        <f>MHTYPYLD1!H262*VLOOKUP(MHTYPYLD2!H$4,'[1]INTERNAL PARAMETERS-1'!$B$5:$J$44,5,FALSE)*VLOOKUP(MHTYPYLD2!H$4,'[1]INTERNAL PARAMETERS-1'!$B$5:$J$44,7,FALSE)*MHTYPYLD2!$F262 + MHTYPYLD1!H262*(1-VLOOKUP(MHTYPYLD2!H$4,'[1]INTERNAL PARAMETERS-1'!$B$5:$J$44,5,FALSE))*VLOOKUP(MHTYPYLD2!H$4,'[1]INTERNAL PARAMETERS-1'!$B$5:$J$44,9,FALSE)*MHTYPYLD2!$F262</f>
        <v>0</v>
      </c>
      <c r="I262" s="50">
        <f>MHTYPYLD1!I262*VLOOKUP(MHTYPYLD2!I$4,'[1]INTERNAL PARAMETERS-1'!$B$5:$J$44,5,FALSE)*VLOOKUP(MHTYPYLD2!I$4,'[1]INTERNAL PARAMETERS-1'!$B$5:$J$44,7,FALSE)*MHTYPYLD2!$F262 + MHTYPYLD1!I262*(1-VLOOKUP(MHTYPYLD2!I$4,'[1]INTERNAL PARAMETERS-1'!$B$5:$J$44,5,FALSE))*VLOOKUP(MHTYPYLD2!I$4,'[1]INTERNAL PARAMETERS-1'!$B$5:$J$44,9,FALSE)*MHTYPYLD2!$F262</f>
        <v>0</v>
      </c>
      <c r="J262" s="50">
        <f>MHTYPYLD1!J262*VLOOKUP(MHTYPYLD2!J$4,'[1]INTERNAL PARAMETERS-1'!$B$5:$J$44,5,FALSE)*VLOOKUP(MHTYPYLD2!J$4,'[1]INTERNAL PARAMETERS-1'!$B$5:$J$44,7,FALSE)*MHTYPYLD2!$F262 + MHTYPYLD1!J262*(1-VLOOKUP(MHTYPYLD2!J$4,'[1]INTERNAL PARAMETERS-1'!$B$5:$J$44,5,FALSE))*VLOOKUP(MHTYPYLD2!J$4,'[1]INTERNAL PARAMETERS-1'!$B$5:$J$44,9,FALSE)*MHTYPYLD2!$F262</f>
        <v>0</v>
      </c>
      <c r="K262" s="50">
        <f>MHTYPYLD1!K262*VLOOKUP(MHTYPYLD2!K$4,'[1]INTERNAL PARAMETERS-1'!$B$5:$J$44,5,FALSE)*VLOOKUP(MHTYPYLD2!K$4,'[1]INTERNAL PARAMETERS-1'!$B$5:$J$44,7,FALSE)*MHTYPYLD2!$F262 + MHTYPYLD1!K262*(1-VLOOKUP(MHTYPYLD2!K$4,'[1]INTERNAL PARAMETERS-1'!$B$5:$J$44,5,FALSE))*VLOOKUP(MHTYPYLD2!K$4,'[1]INTERNAL PARAMETERS-1'!$B$5:$J$44,9,FALSE)*MHTYPYLD2!$F262</f>
        <v>0</v>
      </c>
      <c r="L262" s="50">
        <f>MHTYPYLD1!L262*VLOOKUP(MHTYPYLD2!L$4,'[1]INTERNAL PARAMETERS-1'!$B$5:$J$44,5,FALSE)*VLOOKUP(MHTYPYLD2!L$4,'[1]INTERNAL PARAMETERS-1'!$B$5:$J$44,7,FALSE)*MHTYPYLD2!$F262 + MHTYPYLD1!L262*(1-VLOOKUP(MHTYPYLD2!L$4,'[1]INTERNAL PARAMETERS-1'!$B$5:$J$44,5,FALSE))*VLOOKUP(MHTYPYLD2!L$4,'[1]INTERNAL PARAMETERS-1'!$B$5:$J$44,9,FALSE)*MHTYPYLD2!$F262</f>
        <v>0</v>
      </c>
      <c r="M262" s="50">
        <f>MHTYPYLD1!M262*VLOOKUP(MHTYPYLD2!M$4,'[1]INTERNAL PARAMETERS-1'!$B$5:$J$44,5,FALSE)*VLOOKUP(MHTYPYLD2!M$4,'[1]INTERNAL PARAMETERS-1'!$B$5:$J$44,7,FALSE)*MHTYPYLD2!$F262 + MHTYPYLD1!M262*(1-VLOOKUP(MHTYPYLD2!M$4,'[1]INTERNAL PARAMETERS-1'!$B$5:$J$44,5,FALSE))*VLOOKUP(MHTYPYLD2!M$4,'[1]INTERNAL PARAMETERS-1'!$B$5:$J$44,9,FALSE)*MHTYPYLD2!$F262</f>
        <v>0</v>
      </c>
      <c r="N262" s="50">
        <f>MHTYPYLD1!N262*VLOOKUP(MHTYPYLD2!N$4,'[1]INTERNAL PARAMETERS-1'!$B$5:$J$44,5,FALSE)*VLOOKUP(MHTYPYLD2!N$4,'[1]INTERNAL PARAMETERS-1'!$B$5:$J$44,7,FALSE)*MHTYPYLD2!$F262 + MHTYPYLD1!N262*(1-VLOOKUP(MHTYPYLD2!N$4,'[1]INTERNAL PARAMETERS-1'!$B$5:$J$44,5,FALSE))*VLOOKUP(MHTYPYLD2!N$4,'[1]INTERNAL PARAMETERS-1'!$B$5:$J$44,9,FALSE)*MHTYPYLD2!$F262</f>
        <v>0</v>
      </c>
      <c r="O262" s="50">
        <f>MHTYPYLD1!O262*VLOOKUP(MHTYPYLD2!O$4,'[1]INTERNAL PARAMETERS-1'!$B$5:$J$44,5,FALSE)*VLOOKUP(MHTYPYLD2!O$4,'[1]INTERNAL PARAMETERS-1'!$B$5:$J$44,7,FALSE)*MHTYPYLD2!$F262 + MHTYPYLD1!O262*(1-VLOOKUP(MHTYPYLD2!O$4,'[1]INTERNAL PARAMETERS-1'!$B$5:$J$44,5,FALSE))*VLOOKUP(MHTYPYLD2!O$4,'[1]INTERNAL PARAMETERS-1'!$B$5:$J$44,9,FALSE)*MHTYPYLD2!$F262</f>
        <v>0</v>
      </c>
      <c r="P262" s="50">
        <f>MHTYPYLD1!P262*VLOOKUP(MHTYPYLD2!P$4,'[1]INTERNAL PARAMETERS-1'!$B$5:$J$44,5,FALSE)*VLOOKUP(MHTYPYLD2!P$4,'[1]INTERNAL PARAMETERS-1'!$B$5:$J$44,7,FALSE)*MHTYPYLD2!$F262 + MHTYPYLD1!P262*(1-VLOOKUP(MHTYPYLD2!P$4,'[1]INTERNAL PARAMETERS-1'!$B$5:$J$44,5,FALSE))*VLOOKUP(MHTYPYLD2!P$4,'[1]INTERNAL PARAMETERS-1'!$B$5:$J$44,9,FALSE)*MHTYPYLD2!$F262</f>
        <v>0</v>
      </c>
      <c r="Q262" s="50">
        <f>MHTYPYLD1!Q262*VLOOKUP(MHTYPYLD2!Q$4,'[1]INTERNAL PARAMETERS-1'!$B$5:$J$44,5,FALSE)*VLOOKUP(MHTYPYLD2!Q$4,'[1]INTERNAL PARAMETERS-1'!$B$5:$J$44,7,FALSE)*MHTYPYLD2!$F262 + MHTYPYLD1!Q262*(1-VLOOKUP(MHTYPYLD2!Q$4,'[1]INTERNAL PARAMETERS-1'!$B$5:$J$44,5,FALSE))*VLOOKUP(MHTYPYLD2!Q$4,'[1]INTERNAL PARAMETERS-1'!$B$5:$J$44,9,FALSE)*MHTYPYLD2!$F262</f>
        <v>0</v>
      </c>
      <c r="R262" s="50">
        <f>MHTYPYLD1!R262*VLOOKUP(MHTYPYLD2!R$4,'[1]INTERNAL PARAMETERS-1'!$B$5:$J$44,5,FALSE)*VLOOKUP(MHTYPYLD2!R$4,'[1]INTERNAL PARAMETERS-1'!$B$5:$J$44,7,FALSE)*MHTYPYLD2!$F262 + MHTYPYLD1!R262*(1-VLOOKUP(MHTYPYLD2!R$4,'[1]INTERNAL PARAMETERS-1'!$B$5:$J$44,5,FALSE))*VLOOKUP(MHTYPYLD2!R$4,'[1]INTERNAL PARAMETERS-1'!$B$5:$J$44,9,FALSE)*MHTYPYLD2!$F262</f>
        <v>0</v>
      </c>
      <c r="S262" s="50">
        <f>MHTYPYLD1!S262*VLOOKUP(MHTYPYLD2!S$4,'[1]INTERNAL PARAMETERS-1'!$B$5:$J$44,5,FALSE)*VLOOKUP(MHTYPYLD2!S$4,'[1]INTERNAL PARAMETERS-1'!$B$5:$J$44,7,FALSE)*MHTYPYLD2!$F262 + MHTYPYLD1!S262*(1-VLOOKUP(MHTYPYLD2!S$4,'[1]INTERNAL PARAMETERS-1'!$B$5:$J$44,5,FALSE))*VLOOKUP(MHTYPYLD2!S$4,'[1]INTERNAL PARAMETERS-1'!$B$5:$J$44,9,FALSE)*MHTYPYLD2!$F262</f>
        <v>0</v>
      </c>
      <c r="T262" s="50">
        <f>MHTYPYLD1!T262*VLOOKUP(MHTYPYLD2!T$4,'[1]INTERNAL PARAMETERS-1'!$B$5:$J$44,5,FALSE)*VLOOKUP(MHTYPYLD2!T$4,'[1]INTERNAL PARAMETERS-1'!$B$5:$J$44,7,FALSE)*MHTYPYLD2!$F262 + MHTYPYLD1!T262*(1-VLOOKUP(MHTYPYLD2!T$4,'[1]INTERNAL PARAMETERS-1'!$B$5:$J$44,5,FALSE))*VLOOKUP(MHTYPYLD2!T$4,'[1]INTERNAL PARAMETERS-1'!$B$5:$J$44,9,FALSE)*MHTYPYLD2!$F262</f>
        <v>0</v>
      </c>
      <c r="U262" s="50">
        <f>MHTYPYLD1!U262*VLOOKUP(MHTYPYLD2!U$4,'[1]INTERNAL PARAMETERS-1'!$B$5:$J$44,5,FALSE)*VLOOKUP(MHTYPYLD2!U$4,'[1]INTERNAL PARAMETERS-1'!$B$5:$J$44,7,FALSE)*MHTYPYLD2!$F262 + MHTYPYLD1!U262*(1-VLOOKUP(MHTYPYLD2!U$4,'[1]INTERNAL PARAMETERS-1'!$B$5:$J$44,5,FALSE))*VLOOKUP(MHTYPYLD2!U$4,'[1]INTERNAL PARAMETERS-1'!$B$5:$J$44,9,FALSE)*MHTYPYLD2!$F262</f>
        <v>0</v>
      </c>
      <c r="V262" s="50">
        <f>MHTYPYLD1!V262*VLOOKUP(MHTYPYLD2!V$4,'[1]INTERNAL PARAMETERS-1'!$B$5:$J$44,5,FALSE)*VLOOKUP(MHTYPYLD2!V$4,'[1]INTERNAL PARAMETERS-1'!$B$5:$J$44,7,FALSE)*MHTYPYLD2!$F262 + MHTYPYLD1!V262*(1-VLOOKUP(MHTYPYLD2!V$4,'[1]INTERNAL PARAMETERS-1'!$B$5:$J$44,5,FALSE))*VLOOKUP(MHTYPYLD2!V$4,'[1]INTERNAL PARAMETERS-1'!$B$5:$J$44,9,FALSE)*MHTYPYLD2!$F262</f>
        <v>0</v>
      </c>
      <c r="W262" s="50">
        <f>MHTYPYLD1!W262*VLOOKUP(MHTYPYLD2!W$4,'[1]INTERNAL PARAMETERS-1'!$B$5:$J$44,5,FALSE)*VLOOKUP(MHTYPYLD2!W$4,'[1]INTERNAL PARAMETERS-1'!$B$5:$J$44,7,FALSE)*MHTYPYLD2!$F262 + MHTYPYLD1!W262*(1-VLOOKUP(MHTYPYLD2!W$4,'[1]INTERNAL PARAMETERS-1'!$B$5:$J$44,5,FALSE))*VLOOKUP(MHTYPYLD2!W$4,'[1]INTERNAL PARAMETERS-1'!$B$5:$J$44,9,FALSE)*MHTYPYLD2!$F262</f>
        <v>0</v>
      </c>
      <c r="X262" s="50">
        <f>MHTYPYLD1!X262*VLOOKUP(MHTYPYLD2!X$4,'[1]INTERNAL PARAMETERS-1'!$B$5:$J$44,5,FALSE)*VLOOKUP(MHTYPYLD2!X$4,'[1]INTERNAL PARAMETERS-1'!$B$5:$J$44,7,FALSE)*MHTYPYLD2!$F262 + MHTYPYLD1!X262*(1-VLOOKUP(MHTYPYLD2!X$4,'[1]INTERNAL PARAMETERS-1'!$B$5:$J$44,5,FALSE))*VLOOKUP(MHTYPYLD2!X$4,'[1]INTERNAL PARAMETERS-1'!$B$5:$J$44,9,FALSE)*MHTYPYLD2!$F262</f>
        <v>0</v>
      </c>
      <c r="Y262" s="50">
        <f>MHTYPYLD1!Y262*VLOOKUP(MHTYPYLD2!Y$4,'[1]INTERNAL PARAMETERS-1'!$B$5:$J$44,5,FALSE)*VLOOKUP(MHTYPYLD2!Y$4,'[1]INTERNAL PARAMETERS-1'!$B$5:$J$44,7,FALSE)*MHTYPYLD2!$F262 + MHTYPYLD1!Y262*(1-VLOOKUP(MHTYPYLD2!Y$4,'[1]INTERNAL PARAMETERS-1'!$B$5:$J$44,5,FALSE))*VLOOKUP(MHTYPYLD2!Y$4,'[1]INTERNAL PARAMETERS-1'!$B$5:$J$44,9,FALSE)*MHTYPYLD2!$F262</f>
        <v>0</v>
      </c>
      <c r="Z262" s="50">
        <f>MHTYPYLD1!Z262*VLOOKUP(MHTYPYLD2!Z$4,'[1]INTERNAL PARAMETERS-1'!$B$5:$J$44,5,FALSE)*VLOOKUP(MHTYPYLD2!Z$4,'[1]INTERNAL PARAMETERS-1'!$B$5:$J$44,7,FALSE)*MHTYPYLD2!$F262 + MHTYPYLD1!Z262*(1-VLOOKUP(MHTYPYLD2!Z$4,'[1]INTERNAL PARAMETERS-1'!$B$5:$J$44,5,FALSE))*VLOOKUP(MHTYPYLD2!Z$4,'[1]INTERNAL PARAMETERS-1'!$B$5:$J$44,9,FALSE)*MHTYPYLD2!$F262</f>
        <v>0</v>
      </c>
      <c r="AA262" s="50">
        <f>MHTYPYLD1!AA262*VLOOKUP(MHTYPYLD2!AA$4,'[1]INTERNAL PARAMETERS-1'!$B$5:$J$44,5,FALSE)*VLOOKUP(MHTYPYLD2!AA$4,'[1]INTERNAL PARAMETERS-1'!$B$5:$J$44,7,FALSE)*MHTYPYLD2!$F262 + MHTYPYLD1!AA262*(1-VLOOKUP(MHTYPYLD2!AA$4,'[1]INTERNAL PARAMETERS-1'!$B$5:$J$44,5,FALSE))*VLOOKUP(MHTYPYLD2!AA$4,'[1]INTERNAL PARAMETERS-1'!$B$5:$J$44,9,FALSE)*MHTYPYLD2!$F262</f>
        <v>0</v>
      </c>
      <c r="AB262" s="50">
        <f>MHTYPYLD1!AB262*VLOOKUP(MHTYPYLD2!AB$4,'[1]INTERNAL PARAMETERS-1'!$B$5:$J$44,5,FALSE)*VLOOKUP(MHTYPYLD2!AB$4,'[1]INTERNAL PARAMETERS-1'!$B$5:$J$44,7,FALSE)*MHTYPYLD2!$F262 + MHTYPYLD1!AB262*(1-VLOOKUP(MHTYPYLD2!AB$4,'[1]INTERNAL PARAMETERS-1'!$B$5:$J$44,5,FALSE))*VLOOKUP(MHTYPYLD2!AB$4,'[1]INTERNAL PARAMETERS-1'!$B$5:$J$44,9,FALSE)*MHTYPYLD2!$F262</f>
        <v>0</v>
      </c>
      <c r="AC262" s="50">
        <f>MHTYPYLD1!AC262*VLOOKUP(MHTYPYLD2!AC$4,'[1]INTERNAL PARAMETERS-1'!$B$5:$J$44,5,FALSE)*VLOOKUP(MHTYPYLD2!AC$4,'[1]INTERNAL PARAMETERS-1'!$B$5:$J$44,7,FALSE)*MHTYPYLD2!$F262 + MHTYPYLD1!AC262*(1-VLOOKUP(MHTYPYLD2!AC$4,'[1]INTERNAL PARAMETERS-1'!$B$5:$J$44,5,FALSE))*VLOOKUP(MHTYPYLD2!AC$4,'[1]INTERNAL PARAMETERS-1'!$B$5:$J$44,9,FALSE)*MHTYPYLD2!$F262</f>
        <v>0</v>
      </c>
      <c r="AD262" s="50">
        <f>MHTYPYLD1!AD262*VLOOKUP(MHTYPYLD2!AD$4,'[1]INTERNAL PARAMETERS-1'!$B$5:$J$44,5,FALSE)*VLOOKUP(MHTYPYLD2!AD$4,'[1]INTERNAL PARAMETERS-1'!$B$5:$J$44,7,FALSE)*MHTYPYLD2!$F262 + MHTYPYLD1!AD262*(1-VLOOKUP(MHTYPYLD2!AD$4,'[1]INTERNAL PARAMETERS-1'!$B$5:$J$44,5,FALSE))*VLOOKUP(MHTYPYLD2!AD$4,'[1]INTERNAL PARAMETERS-1'!$B$5:$J$44,9,FALSE)*MHTYPYLD2!$F262</f>
        <v>0</v>
      </c>
      <c r="AE262" s="50">
        <f>MHTYPYLD1!AE262*VLOOKUP(MHTYPYLD2!AE$4,'[1]INTERNAL PARAMETERS-1'!$B$5:$J$44,5,FALSE)*VLOOKUP(MHTYPYLD2!AE$4,'[1]INTERNAL PARAMETERS-1'!$B$5:$J$44,7,FALSE)*MHTYPYLD2!$F262 + MHTYPYLD1!AE262*(1-VLOOKUP(MHTYPYLD2!AE$4,'[1]INTERNAL PARAMETERS-1'!$B$5:$J$44,5,FALSE))*VLOOKUP(MHTYPYLD2!AE$4,'[1]INTERNAL PARAMETERS-1'!$B$5:$J$44,9,FALSE)*MHTYPYLD2!$F262</f>
        <v>0</v>
      </c>
      <c r="AF262" s="50">
        <f>MHTYPYLD1!AF262*VLOOKUP(MHTYPYLD2!AF$4,'[1]INTERNAL PARAMETERS-1'!$B$5:$J$44,5,FALSE)*VLOOKUP(MHTYPYLD2!AF$4,'[1]INTERNAL PARAMETERS-1'!$B$5:$J$44,7,FALSE)*MHTYPYLD2!$F262 + MHTYPYLD1!AF262*(1-VLOOKUP(MHTYPYLD2!AF$4,'[1]INTERNAL PARAMETERS-1'!$B$5:$J$44,5,FALSE))*VLOOKUP(MHTYPYLD2!AF$4,'[1]INTERNAL PARAMETERS-1'!$B$5:$J$44,9,FALSE)*MHTYPYLD2!$F262</f>
        <v>0</v>
      </c>
      <c r="AG262" s="50">
        <f>MHTYPYLD1!AG262*VLOOKUP(MHTYPYLD2!AG$4,'[1]INTERNAL PARAMETERS-1'!$B$5:$J$44,5,FALSE)*VLOOKUP(MHTYPYLD2!AG$4,'[1]INTERNAL PARAMETERS-1'!$B$5:$J$44,7,FALSE)*MHTYPYLD2!$F262 + MHTYPYLD1!AG262*(1-VLOOKUP(MHTYPYLD2!AG$4,'[1]INTERNAL PARAMETERS-1'!$B$5:$J$44,5,FALSE))*VLOOKUP(MHTYPYLD2!AG$4,'[1]INTERNAL PARAMETERS-1'!$B$5:$J$44,9,FALSE)*MHTYPYLD2!$F262</f>
        <v>0</v>
      </c>
      <c r="AH262" s="50">
        <f>MHTYPYLD1!AH262*VLOOKUP(MHTYPYLD2!AH$4,'[1]INTERNAL PARAMETERS-1'!$B$5:$J$44,5,FALSE)*VLOOKUP(MHTYPYLD2!AH$4,'[1]INTERNAL PARAMETERS-1'!$B$5:$J$44,7,FALSE)*MHTYPYLD2!$F262 + MHTYPYLD1!AH262*(1-VLOOKUP(MHTYPYLD2!AH$4,'[1]INTERNAL PARAMETERS-1'!$B$5:$J$44,5,FALSE))*VLOOKUP(MHTYPYLD2!AH$4,'[1]INTERNAL PARAMETERS-1'!$B$5:$J$44,9,FALSE)*MHTYPYLD2!$F262</f>
        <v>0</v>
      </c>
      <c r="AI262" s="50">
        <f>MHTYPYLD1!AI262*VLOOKUP(MHTYPYLD2!AI$4,'[1]INTERNAL PARAMETERS-1'!$B$5:$J$44,5,FALSE)*VLOOKUP(MHTYPYLD2!AI$4,'[1]INTERNAL PARAMETERS-1'!$B$5:$J$44,7,FALSE)*MHTYPYLD2!$F262 + MHTYPYLD1!AI262*(1-VLOOKUP(MHTYPYLD2!AI$4,'[1]INTERNAL PARAMETERS-1'!$B$5:$J$44,5,FALSE))*VLOOKUP(MHTYPYLD2!AI$4,'[1]INTERNAL PARAMETERS-1'!$B$5:$J$44,9,FALSE)*MHTYPYLD2!$F262</f>
        <v>0</v>
      </c>
      <c r="AJ262" s="50">
        <f>MHTYPYLD1!AJ262*VLOOKUP(MHTYPYLD2!AJ$4,'[1]INTERNAL PARAMETERS-1'!$B$5:$J$44,5,FALSE)*VLOOKUP(MHTYPYLD2!AJ$4,'[1]INTERNAL PARAMETERS-1'!$B$5:$J$44,7,FALSE)*MHTYPYLD2!$F262 + MHTYPYLD1!AJ262*(1-VLOOKUP(MHTYPYLD2!AJ$4,'[1]INTERNAL PARAMETERS-1'!$B$5:$J$44,5,FALSE))*VLOOKUP(MHTYPYLD2!AJ$4,'[1]INTERNAL PARAMETERS-1'!$B$5:$J$44,9,FALSE)*MHTYPYLD2!$F262</f>
        <v>0</v>
      </c>
      <c r="AK262" s="50">
        <f>MHTYPYLD1!AK262*VLOOKUP(MHTYPYLD2!AK$4,'[1]INTERNAL PARAMETERS-1'!$B$5:$J$44,5,FALSE)*VLOOKUP(MHTYPYLD2!AK$4,'[1]INTERNAL PARAMETERS-1'!$B$5:$J$44,7,FALSE)*MHTYPYLD2!$F262 + MHTYPYLD1!AK262*(1-VLOOKUP(MHTYPYLD2!AK$4,'[1]INTERNAL PARAMETERS-1'!$B$5:$J$44,5,FALSE))*VLOOKUP(MHTYPYLD2!AK$4,'[1]INTERNAL PARAMETERS-1'!$B$5:$J$44,9,FALSE)*MHTYPYLD2!$F262</f>
        <v>0</v>
      </c>
      <c r="AL262" s="50">
        <f>MHTYPYLD1!AL262*VLOOKUP(MHTYPYLD2!AL$4,'[1]INTERNAL PARAMETERS-1'!$B$5:$J$44,5,FALSE)*VLOOKUP(MHTYPYLD2!AL$4,'[1]INTERNAL PARAMETERS-1'!$B$5:$J$44,7,FALSE)*MHTYPYLD2!$F262 + MHTYPYLD1!AL262*(1-VLOOKUP(MHTYPYLD2!AL$4,'[1]INTERNAL PARAMETERS-1'!$B$5:$J$44,5,FALSE))*VLOOKUP(MHTYPYLD2!AL$4,'[1]INTERNAL PARAMETERS-1'!$B$5:$J$44,9,FALSE)*MHTYPYLD2!$F262</f>
        <v>0</v>
      </c>
      <c r="AM262" s="50">
        <f>MHTYPYLD1!AM262*VLOOKUP(MHTYPYLD2!AM$4,'[1]INTERNAL PARAMETERS-1'!$B$5:$J$44,5,FALSE)*VLOOKUP(MHTYPYLD2!AM$4,'[1]INTERNAL PARAMETERS-1'!$B$5:$J$44,7,FALSE)*MHTYPYLD2!$F262 + MHTYPYLD1!AM262*(1-VLOOKUP(MHTYPYLD2!AM$4,'[1]INTERNAL PARAMETERS-1'!$B$5:$J$44,5,FALSE))*VLOOKUP(MHTYPYLD2!AM$4,'[1]INTERNAL PARAMETERS-1'!$B$5:$J$44,9,FALSE)*MHTYPYLD2!$F262</f>
        <v>0</v>
      </c>
      <c r="AN262" s="50">
        <f>MHTYPYLD1!AN262*VLOOKUP(MHTYPYLD2!AN$4,'[1]INTERNAL PARAMETERS-1'!$B$5:$J$44,5,FALSE)*VLOOKUP(MHTYPYLD2!AN$4,'[1]INTERNAL PARAMETERS-1'!$B$5:$J$44,7,FALSE)*MHTYPYLD2!$F262 + MHTYPYLD1!AN262*(1-VLOOKUP(MHTYPYLD2!AN$4,'[1]INTERNAL PARAMETERS-1'!$B$5:$J$44,5,FALSE))*VLOOKUP(MHTYPYLD2!AN$4,'[1]INTERNAL PARAMETERS-1'!$B$5:$J$44,9,FALSE)*MHTYPYLD2!$F262</f>
        <v>0</v>
      </c>
      <c r="AO262" s="50">
        <f>MHTYPYLD1!AO262*VLOOKUP(MHTYPYLD2!AO$4,'[1]INTERNAL PARAMETERS-1'!$B$5:$J$44,5,FALSE)*VLOOKUP(MHTYPYLD2!AO$4,'[1]INTERNAL PARAMETERS-1'!$B$5:$J$44,7,FALSE)*MHTYPYLD2!$F262 + MHTYPYLD1!AO262*(1-VLOOKUP(MHTYPYLD2!AO$4,'[1]INTERNAL PARAMETERS-1'!$B$5:$J$44,5,FALSE))*VLOOKUP(MHTYPYLD2!AO$4,'[1]INTERNAL PARAMETERS-1'!$B$5:$J$44,9,FALSE)*MHTYPYLD2!$F262</f>
        <v>0</v>
      </c>
      <c r="AP262" s="50">
        <f>MHTYPYLD1!AP262*VLOOKUP(MHTYPYLD2!AP$4,'[1]INTERNAL PARAMETERS-1'!$B$5:$J$44,5,FALSE)*VLOOKUP(MHTYPYLD2!AP$4,'[1]INTERNAL PARAMETERS-1'!$B$5:$J$44,7,FALSE)*MHTYPYLD2!$F262 + MHTYPYLD1!AP262*(1-VLOOKUP(MHTYPYLD2!AP$4,'[1]INTERNAL PARAMETERS-1'!$B$5:$J$44,5,FALSE))*VLOOKUP(MHTYPYLD2!AP$4,'[1]INTERNAL PARAMETERS-1'!$B$5:$J$44,9,FALSE)*MHTYPYLD2!$F262</f>
        <v>0</v>
      </c>
      <c r="AQ262" s="50">
        <f>MHTYPYLD1!AQ262*VLOOKUP(MHTYPYLD2!AQ$4,'[1]INTERNAL PARAMETERS-1'!$B$5:$J$44,5,FALSE)*VLOOKUP(MHTYPYLD2!AQ$4,'[1]INTERNAL PARAMETERS-1'!$B$5:$J$44,7,FALSE)*MHTYPYLD2!$F262 + MHTYPYLD1!AQ262*(1-VLOOKUP(MHTYPYLD2!AQ$4,'[1]INTERNAL PARAMETERS-1'!$B$5:$J$44,5,FALSE))*VLOOKUP(MHTYPYLD2!AQ$4,'[1]INTERNAL PARAMETERS-1'!$B$5:$J$44,9,FALSE)*MHTYPYLD2!$F262</f>
        <v>0</v>
      </c>
      <c r="AR262" s="50">
        <f>MHTYPYLD1!AR262*VLOOKUP(MHTYPYLD2!AR$4,'[1]INTERNAL PARAMETERS-1'!$B$5:$J$44,5,FALSE)*VLOOKUP(MHTYPYLD2!AR$4,'[1]INTERNAL PARAMETERS-1'!$B$5:$J$44,7,FALSE)*MHTYPYLD2!$F262 + MHTYPYLD1!AR262*(1-VLOOKUP(MHTYPYLD2!AR$4,'[1]INTERNAL PARAMETERS-1'!$B$5:$J$44,5,FALSE))*VLOOKUP(MHTYPYLD2!AR$4,'[1]INTERNAL PARAMETERS-1'!$B$5:$J$44,9,FALSE)*MHTYPYLD2!$F262</f>
        <v>0</v>
      </c>
      <c r="AS262" s="50">
        <f>MHTYPYLD1!AS262*VLOOKUP(MHTYPYLD2!AS$4,'[1]INTERNAL PARAMETERS-1'!$B$5:$J$44,5,FALSE)*VLOOKUP(MHTYPYLD2!AS$4,'[1]INTERNAL PARAMETERS-1'!$B$5:$J$44,7,FALSE)*MHTYPYLD2!$F262 + MHTYPYLD1!AS262*(1-VLOOKUP(MHTYPYLD2!AS$4,'[1]INTERNAL PARAMETERS-1'!$B$5:$J$44,5,FALSE))*VLOOKUP(MHTYPYLD2!AS$4,'[1]INTERNAL PARAMETERS-1'!$B$5:$J$44,9,FALSE)*MHTYPYLD2!$F262</f>
        <v>0</v>
      </c>
      <c r="AT262" s="49">
        <f>MHTYPYLD1!AT262*VLOOKUP(MHTYPYLD2!AT$4,'[1]INTERNAL PARAMETERS-1'!$B$5:$J$44,5,FALSE)*VLOOKUP(MHTYPYLD2!AT$4,'[1]INTERNAL PARAMETERS-1'!$B$5:$J$44,7,FALSE)*MHTYPYLD2!$F262 + MHTYPYLD1!AT262*(1-VLOOKUP(MHTYPYLD2!AT$4,'[1]INTERNAL PARAMETERS-1'!$B$5:$J$44,5,FALSE))*VLOOKUP(MHTYPYLD2!AT$4,'[1]INTERNAL PARAMETERS-1'!$B$5:$J$44,9,FALSE)*MHTYPYLD2!$F262</f>
        <v>0</v>
      </c>
      <c r="AU262" s="51">
        <f>MHTYPYLD1!AU262*VLOOKUP(MHTYPYLD2!AU$4,'[1]INTERNAL PARAMETERS-1'!$B$5:$J$44,5,FALSE)*VLOOKUP(MHTYPYLD2!AU$4,'[1]INTERNAL PARAMETERS-1'!$B$5:$J$44,6,FALSE)*VLOOKUP(MHTYPYLD2!AU$4,'[1]INTERNAL PARAMETERS-1'!$B$5:$J$44,3,FALSE) + MHTYPYLD1!AU262*(1-VLOOKUP(MHTYPYLD2!AU$4,'[1]INTERNAL PARAMETERS-1'!$B$5:$J$44,5,FALSE))*VLOOKUP(MHTYPYLD2!AU$4,'[1]INTERNAL PARAMETERS-1'!$B$5:$J$44,8,FALSE)*VLOOKUP(MHTYPYLD2!AU$4,'[1]INTERNAL PARAMETERS-1'!$B$5:$J$44,3,FALSE)</f>
        <v>0</v>
      </c>
      <c r="AV262" s="50">
        <f>MHTYPYLD1!AV262*VLOOKUP(MHTYPYLD2!AV$4,'[1]INTERNAL PARAMETERS-1'!$B$5:$J$44,5,FALSE)*VLOOKUP(MHTYPYLD2!AV$4,'[1]INTERNAL PARAMETERS-1'!$B$5:$J$44,6,FALSE)*VLOOKUP(MHTYPYLD2!AV$4,'[1]INTERNAL PARAMETERS-1'!$B$5:$J$44,3,FALSE) + MHTYPYLD1!AV262*(1-VLOOKUP(MHTYPYLD2!AV$4,'[1]INTERNAL PARAMETERS-1'!$B$5:$J$44,5,FALSE))*VLOOKUP(MHTYPYLD2!AV$4,'[1]INTERNAL PARAMETERS-1'!$B$5:$J$44,8,FALSE)*VLOOKUP(MHTYPYLD2!AV$4,'[1]INTERNAL PARAMETERS-1'!$B$5:$J$44,3,FALSE)</f>
        <v>0</v>
      </c>
      <c r="AW262" s="50">
        <f>MHTYPYLD1!AW262*VLOOKUP(MHTYPYLD2!AW$4,'[1]INTERNAL PARAMETERS-1'!$B$5:$J$44,5,FALSE)*VLOOKUP(MHTYPYLD2!AW$4,'[1]INTERNAL PARAMETERS-1'!$B$5:$J$44,6,FALSE)*VLOOKUP(MHTYPYLD2!AW$4,'[1]INTERNAL PARAMETERS-1'!$B$5:$J$44,3,FALSE) + MHTYPYLD1!AW262*(1-VLOOKUP(MHTYPYLD2!AW$4,'[1]INTERNAL PARAMETERS-1'!$B$5:$J$44,5,FALSE))*VLOOKUP(MHTYPYLD2!AW$4,'[1]INTERNAL PARAMETERS-1'!$B$5:$J$44,8,FALSE)*VLOOKUP(MHTYPYLD2!AW$4,'[1]INTERNAL PARAMETERS-1'!$B$5:$J$44,3,FALSE)</f>
        <v>0</v>
      </c>
      <c r="AX262" s="50">
        <f>MHTYPYLD1!AX262*VLOOKUP(MHTYPYLD2!AX$4,'[1]INTERNAL PARAMETERS-1'!$B$5:$J$44,5,FALSE)*VLOOKUP(MHTYPYLD2!AX$4,'[1]INTERNAL PARAMETERS-1'!$B$5:$J$44,6,FALSE)*VLOOKUP(MHTYPYLD2!AX$4,'[1]INTERNAL PARAMETERS-1'!$B$5:$J$44,3,FALSE) + MHTYPYLD1!AX262*(1-VLOOKUP(MHTYPYLD2!AX$4,'[1]INTERNAL PARAMETERS-1'!$B$5:$J$44,5,FALSE))*VLOOKUP(MHTYPYLD2!AX$4,'[1]INTERNAL PARAMETERS-1'!$B$5:$J$44,8,FALSE)*VLOOKUP(MHTYPYLD2!AX$4,'[1]INTERNAL PARAMETERS-1'!$B$5:$J$44,3,FALSE)</f>
        <v>0</v>
      </c>
      <c r="AY262" s="50">
        <f>MHTYPYLD1!AY262*VLOOKUP(MHTYPYLD2!AY$4,'[1]INTERNAL PARAMETERS-1'!$B$5:$J$44,5,FALSE)*VLOOKUP(MHTYPYLD2!AY$4,'[1]INTERNAL PARAMETERS-1'!$B$5:$J$44,6,FALSE)*VLOOKUP(MHTYPYLD2!AY$4,'[1]INTERNAL PARAMETERS-1'!$B$5:$J$44,3,FALSE) + MHTYPYLD1!AY262*(1-VLOOKUP(MHTYPYLD2!AY$4,'[1]INTERNAL PARAMETERS-1'!$B$5:$J$44,5,FALSE))*VLOOKUP(MHTYPYLD2!AY$4,'[1]INTERNAL PARAMETERS-1'!$B$5:$J$44,8,FALSE)*VLOOKUP(MHTYPYLD2!AY$4,'[1]INTERNAL PARAMETERS-1'!$B$5:$J$44,3,FALSE)</f>
        <v>0</v>
      </c>
      <c r="AZ262" s="50">
        <f>MHTYPYLD1!AZ262*VLOOKUP(MHTYPYLD2!AZ$4,'[1]INTERNAL PARAMETERS-1'!$B$5:$J$44,5,FALSE)*VLOOKUP(MHTYPYLD2!AZ$4,'[1]INTERNAL PARAMETERS-1'!$B$5:$J$44,6,FALSE)*VLOOKUP(MHTYPYLD2!AZ$4,'[1]INTERNAL PARAMETERS-1'!$B$5:$J$44,3,FALSE) + MHTYPYLD1!AZ262*(1-VLOOKUP(MHTYPYLD2!AZ$4,'[1]INTERNAL PARAMETERS-1'!$B$5:$J$44,5,FALSE))*VLOOKUP(MHTYPYLD2!AZ$4,'[1]INTERNAL PARAMETERS-1'!$B$5:$J$44,8,FALSE)*VLOOKUP(MHTYPYLD2!AZ$4,'[1]INTERNAL PARAMETERS-1'!$B$5:$J$44,3,FALSE)</f>
        <v>0</v>
      </c>
      <c r="BA262" s="50">
        <f>MHTYPYLD1!BA262*VLOOKUP(MHTYPYLD2!BA$4,'[1]INTERNAL PARAMETERS-1'!$B$5:$J$44,5,FALSE)*VLOOKUP(MHTYPYLD2!BA$4,'[1]INTERNAL PARAMETERS-1'!$B$5:$J$44,6,FALSE)*VLOOKUP(MHTYPYLD2!BA$4,'[1]INTERNAL PARAMETERS-1'!$B$5:$J$44,3,FALSE) + MHTYPYLD1!BA262*(1-VLOOKUP(MHTYPYLD2!BA$4,'[1]INTERNAL PARAMETERS-1'!$B$5:$J$44,5,FALSE))*VLOOKUP(MHTYPYLD2!BA$4,'[1]INTERNAL PARAMETERS-1'!$B$5:$J$44,8,FALSE)*VLOOKUP(MHTYPYLD2!BA$4,'[1]INTERNAL PARAMETERS-1'!$B$5:$J$44,3,FALSE)</f>
        <v>0</v>
      </c>
      <c r="BB262" s="50">
        <f>MHTYPYLD1!BB262*VLOOKUP(MHTYPYLD2!BB$4,'[1]INTERNAL PARAMETERS-1'!$B$5:$J$44,5,FALSE)*VLOOKUP(MHTYPYLD2!BB$4,'[1]INTERNAL PARAMETERS-1'!$B$5:$J$44,6,FALSE)*VLOOKUP(MHTYPYLD2!BB$4,'[1]INTERNAL PARAMETERS-1'!$B$5:$J$44,3,FALSE) + MHTYPYLD1!BB262*(1-VLOOKUP(MHTYPYLD2!BB$4,'[1]INTERNAL PARAMETERS-1'!$B$5:$J$44,5,FALSE))*VLOOKUP(MHTYPYLD2!BB$4,'[1]INTERNAL PARAMETERS-1'!$B$5:$J$44,8,FALSE)*VLOOKUP(MHTYPYLD2!BB$4,'[1]INTERNAL PARAMETERS-1'!$B$5:$J$44,3,FALSE)</f>
        <v>0</v>
      </c>
      <c r="BC262" s="50">
        <f>MHTYPYLD1!BC262*VLOOKUP(MHTYPYLD2!BC$4,'[1]INTERNAL PARAMETERS-1'!$B$5:$J$44,5,FALSE)*VLOOKUP(MHTYPYLD2!BC$4,'[1]INTERNAL PARAMETERS-1'!$B$5:$J$44,6,FALSE)*VLOOKUP(MHTYPYLD2!BC$4,'[1]INTERNAL PARAMETERS-1'!$B$5:$J$44,3,FALSE) + MHTYPYLD1!BC262*(1-VLOOKUP(MHTYPYLD2!BC$4,'[1]INTERNAL PARAMETERS-1'!$B$5:$J$44,5,FALSE))*VLOOKUP(MHTYPYLD2!BC$4,'[1]INTERNAL PARAMETERS-1'!$B$5:$J$44,8,FALSE)*VLOOKUP(MHTYPYLD2!BC$4,'[1]INTERNAL PARAMETERS-1'!$B$5:$J$44,3,FALSE)</f>
        <v>0</v>
      </c>
      <c r="BD262" s="50">
        <f>MHTYPYLD1!BD262*VLOOKUP(MHTYPYLD2!BD$4,'[1]INTERNAL PARAMETERS-1'!$B$5:$J$44,5,FALSE)*VLOOKUP(MHTYPYLD2!BD$4,'[1]INTERNAL PARAMETERS-1'!$B$5:$J$44,6,FALSE)*VLOOKUP(MHTYPYLD2!BD$4,'[1]INTERNAL PARAMETERS-1'!$B$5:$J$44,3,FALSE) + MHTYPYLD1!BD262*(1-VLOOKUP(MHTYPYLD2!BD$4,'[1]INTERNAL PARAMETERS-1'!$B$5:$J$44,5,FALSE))*VLOOKUP(MHTYPYLD2!BD$4,'[1]INTERNAL PARAMETERS-1'!$B$5:$J$44,8,FALSE)*VLOOKUP(MHTYPYLD2!BD$4,'[1]INTERNAL PARAMETERS-1'!$B$5:$J$44,3,FALSE)</f>
        <v>0</v>
      </c>
      <c r="BE262" s="50">
        <f>MHTYPYLD1!BE262*VLOOKUP(MHTYPYLD2!BE$4,'[1]INTERNAL PARAMETERS-1'!$B$5:$J$44,5,FALSE)*VLOOKUP(MHTYPYLD2!BE$4,'[1]INTERNAL PARAMETERS-1'!$B$5:$J$44,6,FALSE)*VLOOKUP(MHTYPYLD2!BE$4,'[1]INTERNAL PARAMETERS-1'!$B$5:$J$44,3,FALSE) + MHTYPYLD1!BE262*(1-VLOOKUP(MHTYPYLD2!BE$4,'[1]INTERNAL PARAMETERS-1'!$B$5:$J$44,5,FALSE))*VLOOKUP(MHTYPYLD2!BE$4,'[1]INTERNAL PARAMETERS-1'!$B$5:$J$44,8,FALSE)*VLOOKUP(MHTYPYLD2!BE$4,'[1]INTERNAL PARAMETERS-1'!$B$5:$J$44,3,FALSE)</f>
        <v>0</v>
      </c>
      <c r="BF262" s="50">
        <f>MHTYPYLD1!BF262*VLOOKUP(MHTYPYLD2!BF$4,'[1]INTERNAL PARAMETERS-1'!$B$5:$J$44,5,FALSE)*VLOOKUP(MHTYPYLD2!BF$4,'[1]INTERNAL PARAMETERS-1'!$B$5:$J$44,6,FALSE)*VLOOKUP(MHTYPYLD2!BF$4,'[1]INTERNAL PARAMETERS-1'!$B$5:$J$44,3,FALSE) + MHTYPYLD1!BF262*(1-VLOOKUP(MHTYPYLD2!BF$4,'[1]INTERNAL PARAMETERS-1'!$B$5:$J$44,5,FALSE))*VLOOKUP(MHTYPYLD2!BF$4,'[1]INTERNAL PARAMETERS-1'!$B$5:$J$44,8,FALSE)*VLOOKUP(MHTYPYLD2!BF$4,'[1]INTERNAL PARAMETERS-1'!$B$5:$J$44,3,FALSE)</f>
        <v>0</v>
      </c>
      <c r="BG262" s="50">
        <f>MHTYPYLD1!BG262*VLOOKUP(MHTYPYLD2!BG$4,'[1]INTERNAL PARAMETERS-1'!$B$5:$J$44,5,FALSE)*VLOOKUP(MHTYPYLD2!BG$4,'[1]INTERNAL PARAMETERS-1'!$B$5:$J$44,6,FALSE)*VLOOKUP(MHTYPYLD2!BG$4,'[1]INTERNAL PARAMETERS-1'!$B$5:$J$44,3,FALSE) + MHTYPYLD1!BG262*(1-VLOOKUP(MHTYPYLD2!BG$4,'[1]INTERNAL PARAMETERS-1'!$B$5:$J$44,5,FALSE))*VLOOKUP(MHTYPYLD2!BG$4,'[1]INTERNAL PARAMETERS-1'!$B$5:$J$44,8,FALSE)*VLOOKUP(MHTYPYLD2!BG$4,'[1]INTERNAL PARAMETERS-1'!$B$5:$J$44,3,FALSE)</f>
        <v>0</v>
      </c>
      <c r="BH262" s="50">
        <f>MHTYPYLD1!BH262*VLOOKUP(MHTYPYLD2!BH$4,'[1]INTERNAL PARAMETERS-1'!$B$5:$J$44,5,FALSE)*VLOOKUP(MHTYPYLD2!BH$4,'[1]INTERNAL PARAMETERS-1'!$B$5:$J$44,6,FALSE)*VLOOKUP(MHTYPYLD2!BH$4,'[1]INTERNAL PARAMETERS-1'!$B$5:$J$44,3,FALSE) + MHTYPYLD1!BH262*(1-VLOOKUP(MHTYPYLD2!BH$4,'[1]INTERNAL PARAMETERS-1'!$B$5:$J$44,5,FALSE))*VLOOKUP(MHTYPYLD2!BH$4,'[1]INTERNAL PARAMETERS-1'!$B$5:$J$44,8,FALSE)*VLOOKUP(MHTYPYLD2!BH$4,'[1]INTERNAL PARAMETERS-1'!$B$5:$J$44,3,FALSE)</f>
        <v>0</v>
      </c>
      <c r="BI262" s="50">
        <f>MHTYPYLD1!BI262*VLOOKUP(MHTYPYLD2!BI$4,'[1]INTERNAL PARAMETERS-1'!$B$5:$J$44,5,FALSE)*VLOOKUP(MHTYPYLD2!BI$4,'[1]INTERNAL PARAMETERS-1'!$B$5:$J$44,6,FALSE)*VLOOKUP(MHTYPYLD2!BI$4,'[1]INTERNAL PARAMETERS-1'!$B$5:$J$44,3,FALSE) + MHTYPYLD1!BI262*(1-VLOOKUP(MHTYPYLD2!BI$4,'[1]INTERNAL PARAMETERS-1'!$B$5:$J$44,5,FALSE))*VLOOKUP(MHTYPYLD2!BI$4,'[1]INTERNAL PARAMETERS-1'!$B$5:$J$44,8,FALSE)*VLOOKUP(MHTYPYLD2!BI$4,'[1]INTERNAL PARAMETERS-1'!$B$5:$J$44,3,FALSE)</f>
        <v>0</v>
      </c>
      <c r="BJ262" s="50">
        <f>MHTYPYLD1!BJ262*VLOOKUP(MHTYPYLD2!BJ$4,'[1]INTERNAL PARAMETERS-1'!$B$5:$J$44,5,FALSE)*VLOOKUP(MHTYPYLD2!BJ$4,'[1]INTERNAL PARAMETERS-1'!$B$5:$J$44,6,FALSE)*VLOOKUP(MHTYPYLD2!BJ$4,'[1]INTERNAL PARAMETERS-1'!$B$5:$J$44,3,FALSE) + MHTYPYLD1!BJ262*(1-VLOOKUP(MHTYPYLD2!BJ$4,'[1]INTERNAL PARAMETERS-1'!$B$5:$J$44,5,FALSE))*VLOOKUP(MHTYPYLD2!BJ$4,'[1]INTERNAL PARAMETERS-1'!$B$5:$J$44,8,FALSE)*VLOOKUP(MHTYPYLD2!BJ$4,'[1]INTERNAL PARAMETERS-1'!$B$5:$J$44,3,FALSE)</f>
        <v>0</v>
      </c>
      <c r="BK262" s="50">
        <f>MHTYPYLD1!BK262*VLOOKUP(MHTYPYLD2!BK$4,'[1]INTERNAL PARAMETERS-1'!$B$5:$J$44,5,FALSE)*VLOOKUP(MHTYPYLD2!BK$4,'[1]INTERNAL PARAMETERS-1'!$B$5:$J$44,6,FALSE)*VLOOKUP(MHTYPYLD2!BK$4,'[1]INTERNAL PARAMETERS-1'!$B$5:$J$44,3,FALSE) + MHTYPYLD1!BK262*(1-VLOOKUP(MHTYPYLD2!BK$4,'[1]INTERNAL PARAMETERS-1'!$B$5:$J$44,5,FALSE))*VLOOKUP(MHTYPYLD2!BK$4,'[1]INTERNAL PARAMETERS-1'!$B$5:$J$44,8,FALSE)*VLOOKUP(MHTYPYLD2!BK$4,'[1]INTERNAL PARAMETERS-1'!$B$5:$J$44,3,FALSE)</f>
        <v>0</v>
      </c>
      <c r="BL262" s="50">
        <f>MHTYPYLD1!BL262*VLOOKUP(MHTYPYLD2!BL$4,'[1]INTERNAL PARAMETERS-1'!$B$5:$J$44,5,FALSE)*VLOOKUP(MHTYPYLD2!BL$4,'[1]INTERNAL PARAMETERS-1'!$B$5:$J$44,6,FALSE)*VLOOKUP(MHTYPYLD2!BL$4,'[1]INTERNAL PARAMETERS-1'!$B$5:$J$44,3,FALSE) + MHTYPYLD1!BL262*(1-VLOOKUP(MHTYPYLD2!BL$4,'[1]INTERNAL PARAMETERS-1'!$B$5:$J$44,5,FALSE))*VLOOKUP(MHTYPYLD2!BL$4,'[1]INTERNAL PARAMETERS-1'!$B$5:$J$44,8,FALSE)*VLOOKUP(MHTYPYLD2!BL$4,'[1]INTERNAL PARAMETERS-1'!$B$5:$J$44,3,FALSE)</f>
        <v>0</v>
      </c>
      <c r="BM262" s="50">
        <f>MHTYPYLD1!BM262*VLOOKUP(MHTYPYLD2!BM$4,'[1]INTERNAL PARAMETERS-1'!$B$5:$J$44,5,FALSE)*VLOOKUP(MHTYPYLD2!BM$4,'[1]INTERNAL PARAMETERS-1'!$B$5:$J$44,6,FALSE)*VLOOKUP(MHTYPYLD2!BM$4,'[1]INTERNAL PARAMETERS-1'!$B$5:$J$44,3,FALSE) + MHTYPYLD1!BM262*(1-VLOOKUP(MHTYPYLD2!BM$4,'[1]INTERNAL PARAMETERS-1'!$B$5:$J$44,5,FALSE))*VLOOKUP(MHTYPYLD2!BM$4,'[1]INTERNAL PARAMETERS-1'!$B$5:$J$44,8,FALSE)*VLOOKUP(MHTYPYLD2!BM$4,'[1]INTERNAL PARAMETERS-1'!$B$5:$J$44,3,FALSE)</f>
        <v>0</v>
      </c>
      <c r="BN262" s="50">
        <f>MHTYPYLD1!BN262*VLOOKUP(MHTYPYLD2!BN$4,'[1]INTERNAL PARAMETERS-1'!$B$5:$J$44,5,FALSE)*VLOOKUP(MHTYPYLD2!BN$4,'[1]INTERNAL PARAMETERS-1'!$B$5:$J$44,6,FALSE)*VLOOKUP(MHTYPYLD2!BN$4,'[1]INTERNAL PARAMETERS-1'!$B$5:$J$44,3,FALSE) + MHTYPYLD1!BN262*(1-VLOOKUP(MHTYPYLD2!BN$4,'[1]INTERNAL PARAMETERS-1'!$B$5:$J$44,5,FALSE))*VLOOKUP(MHTYPYLD2!BN$4,'[1]INTERNAL PARAMETERS-1'!$B$5:$J$44,8,FALSE)*VLOOKUP(MHTYPYLD2!BN$4,'[1]INTERNAL PARAMETERS-1'!$B$5:$J$44,3,FALSE)</f>
        <v>0</v>
      </c>
      <c r="BO262" s="50">
        <f>MHTYPYLD1!BO262*VLOOKUP(MHTYPYLD2!BO$4,'[1]INTERNAL PARAMETERS-1'!$B$5:$J$44,5,FALSE)*VLOOKUP(MHTYPYLD2!BO$4,'[1]INTERNAL PARAMETERS-1'!$B$5:$J$44,6,FALSE)*VLOOKUP(MHTYPYLD2!BO$4,'[1]INTERNAL PARAMETERS-1'!$B$5:$J$44,3,FALSE) + MHTYPYLD1!BO262*(1-VLOOKUP(MHTYPYLD2!BO$4,'[1]INTERNAL PARAMETERS-1'!$B$5:$J$44,5,FALSE))*VLOOKUP(MHTYPYLD2!BO$4,'[1]INTERNAL PARAMETERS-1'!$B$5:$J$44,8,FALSE)*VLOOKUP(MHTYPYLD2!BO$4,'[1]INTERNAL PARAMETERS-1'!$B$5:$J$44,3,FALSE)</f>
        <v>0</v>
      </c>
      <c r="BP262" s="50">
        <f>MHTYPYLD1!BP262*VLOOKUP(MHTYPYLD2!BP$4,'[1]INTERNAL PARAMETERS-1'!$B$5:$J$44,5,FALSE)*VLOOKUP(MHTYPYLD2!BP$4,'[1]INTERNAL PARAMETERS-1'!$B$5:$J$44,6,FALSE)*VLOOKUP(MHTYPYLD2!BP$4,'[1]INTERNAL PARAMETERS-1'!$B$5:$J$44,3,FALSE) + MHTYPYLD1!BP262*(1-VLOOKUP(MHTYPYLD2!BP$4,'[1]INTERNAL PARAMETERS-1'!$B$5:$J$44,5,FALSE))*VLOOKUP(MHTYPYLD2!BP$4,'[1]INTERNAL PARAMETERS-1'!$B$5:$J$44,8,FALSE)*VLOOKUP(MHTYPYLD2!BP$4,'[1]INTERNAL PARAMETERS-1'!$B$5:$J$44,3,FALSE)</f>
        <v>0</v>
      </c>
      <c r="BQ262" s="50">
        <f>MHTYPYLD1!BQ262*VLOOKUP(MHTYPYLD2!BQ$4,'[1]INTERNAL PARAMETERS-1'!$B$5:$J$44,5,FALSE)*VLOOKUP(MHTYPYLD2!BQ$4,'[1]INTERNAL PARAMETERS-1'!$B$5:$J$44,6,FALSE)*VLOOKUP(MHTYPYLD2!BQ$4,'[1]INTERNAL PARAMETERS-1'!$B$5:$J$44,3,FALSE) + MHTYPYLD1!BQ262*(1-VLOOKUP(MHTYPYLD2!BQ$4,'[1]INTERNAL PARAMETERS-1'!$B$5:$J$44,5,FALSE))*VLOOKUP(MHTYPYLD2!BQ$4,'[1]INTERNAL PARAMETERS-1'!$B$5:$J$44,8,FALSE)*VLOOKUP(MHTYPYLD2!BQ$4,'[1]INTERNAL PARAMETERS-1'!$B$5:$J$44,3,FALSE)</f>
        <v>0</v>
      </c>
      <c r="BR262" s="50">
        <f>MHTYPYLD1!BR262*VLOOKUP(MHTYPYLD2!BR$4,'[1]INTERNAL PARAMETERS-1'!$B$5:$J$44,5,FALSE)*VLOOKUP(MHTYPYLD2!BR$4,'[1]INTERNAL PARAMETERS-1'!$B$5:$J$44,6,FALSE)*VLOOKUP(MHTYPYLD2!BR$4,'[1]INTERNAL PARAMETERS-1'!$B$5:$J$44,3,FALSE) + MHTYPYLD1!BR262*(1-VLOOKUP(MHTYPYLD2!BR$4,'[1]INTERNAL PARAMETERS-1'!$B$5:$J$44,5,FALSE))*VLOOKUP(MHTYPYLD2!BR$4,'[1]INTERNAL PARAMETERS-1'!$B$5:$J$44,8,FALSE)*VLOOKUP(MHTYPYLD2!BR$4,'[1]INTERNAL PARAMETERS-1'!$B$5:$J$44,3,FALSE)</f>
        <v>0</v>
      </c>
      <c r="BS262" s="50">
        <f>MHTYPYLD1!BS262*VLOOKUP(MHTYPYLD2!BS$4,'[1]INTERNAL PARAMETERS-1'!$B$5:$J$44,5,FALSE)*VLOOKUP(MHTYPYLD2!BS$4,'[1]INTERNAL PARAMETERS-1'!$B$5:$J$44,6,FALSE)*VLOOKUP(MHTYPYLD2!BS$4,'[1]INTERNAL PARAMETERS-1'!$B$5:$J$44,3,FALSE) + MHTYPYLD1!BS262*(1-VLOOKUP(MHTYPYLD2!BS$4,'[1]INTERNAL PARAMETERS-1'!$B$5:$J$44,5,FALSE))*VLOOKUP(MHTYPYLD2!BS$4,'[1]INTERNAL PARAMETERS-1'!$B$5:$J$44,8,FALSE)*VLOOKUP(MHTYPYLD2!BS$4,'[1]INTERNAL PARAMETERS-1'!$B$5:$J$44,3,FALSE)</f>
        <v>0</v>
      </c>
      <c r="BT262" s="50">
        <f>MHTYPYLD1!BT262*VLOOKUP(MHTYPYLD2!BT$4,'[1]INTERNAL PARAMETERS-1'!$B$5:$J$44,5,FALSE)*VLOOKUP(MHTYPYLD2!BT$4,'[1]INTERNAL PARAMETERS-1'!$B$5:$J$44,6,FALSE)*VLOOKUP(MHTYPYLD2!BT$4,'[1]INTERNAL PARAMETERS-1'!$B$5:$J$44,3,FALSE) + MHTYPYLD1!BT262*(1-VLOOKUP(MHTYPYLD2!BT$4,'[1]INTERNAL PARAMETERS-1'!$B$5:$J$44,5,FALSE))*VLOOKUP(MHTYPYLD2!BT$4,'[1]INTERNAL PARAMETERS-1'!$B$5:$J$44,8,FALSE)*VLOOKUP(MHTYPYLD2!BT$4,'[1]INTERNAL PARAMETERS-1'!$B$5:$J$44,3,FALSE)</f>
        <v>0</v>
      </c>
      <c r="BU262" s="50">
        <f>MHTYPYLD1!BU262*VLOOKUP(MHTYPYLD2!BU$4,'[1]INTERNAL PARAMETERS-1'!$B$5:$J$44,5,FALSE)*VLOOKUP(MHTYPYLD2!BU$4,'[1]INTERNAL PARAMETERS-1'!$B$5:$J$44,6,FALSE)*VLOOKUP(MHTYPYLD2!BU$4,'[1]INTERNAL PARAMETERS-1'!$B$5:$J$44,3,FALSE) + MHTYPYLD1!BU262*(1-VLOOKUP(MHTYPYLD2!BU$4,'[1]INTERNAL PARAMETERS-1'!$B$5:$J$44,5,FALSE))*VLOOKUP(MHTYPYLD2!BU$4,'[1]INTERNAL PARAMETERS-1'!$B$5:$J$44,8,FALSE)*VLOOKUP(MHTYPYLD2!BU$4,'[1]INTERNAL PARAMETERS-1'!$B$5:$J$44,3,FALSE)</f>
        <v>0</v>
      </c>
      <c r="BV262" s="50">
        <f>MHTYPYLD1!BV262*VLOOKUP(MHTYPYLD2!BV$4,'[1]INTERNAL PARAMETERS-1'!$B$5:$J$44,5,FALSE)*VLOOKUP(MHTYPYLD2!BV$4,'[1]INTERNAL PARAMETERS-1'!$B$5:$J$44,6,FALSE)*VLOOKUP(MHTYPYLD2!BV$4,'[1]INTERNAL PARAMETERS-1'!$B$5:$J$44,3,FALSE) + MHTYPYLD1!BV262*(1-VLOOKUP(MHTYPYLD2!BV$4,'[1]INTERNAL PARAMETERS-1'!$B$5:$J$44,5,FALSE))*VLOOKUP(MHTYPYLD2!BV$4,'[1]INTERNAL PARAMETERS-1'!$B$5:$J$44,8,FALSE)*VLOOKUP(MHTYPYLD2!BV$4,'[1]INTERNAL PARAMETERS-1'!$B$5:$J$44,3,FALSE)</f>
        <v>0</v>
      </c>
      <c r="BW262" s="50">
        <f>MHTYPYLD1!BW262*VLOOKUP(MHTYPYLD2!BW$4,'[1]INTERNAL PARAMETERS-1'!$B$5:$J$44,5,FALSE)*VLOOKUP(MHTYPYLD2!BW$4,'[1]INTERNAL PARAMETERS-1'!$B$5:$J$44,6,FALSE)*VLOOKUP(MHTYPYLD2!BW$4,'[1]INTERNAL PARAMETERS-1'!$B$5:$J$44,3,FALSE) + MHTYPYLD1!BW262*(1-VLOOKUP(MHTYPYLD2!BW$4,'[1]INTERNAL PARAMETERS-1'!$B$5:$J$44,5,FALSE))*VLOOKUP(MHTYPYLD2!BW$4,'[1]INTERNAL PARAMETERS-1'!$B$5:$J$44,8,FALSE)*VLOOKUP(MHTYPYLD2!BW$4,'[1]INTERNAL PARAMETERS-1'!$B$5:$J$44,3,FALSE)</f>
        <v>0</v>
      </c>
      <c r="BX262" s="50">
        <f>MHTYPYLD1!BX262*VLOOKUP(MHTYPYLD2!BX$4,'[1]INTERNAL PARAMETERS-1'!$B$5:$J$44,5,FALSE)*VLOOKUP(MHTYPYLD2!BX$4,'[1]INTERNAL PARAMETERS-1'!$B$5:$J$44,6,FALSE)*VLOOKUP(MHTYPYLD2!BX$4,'[1]INTERNAL PARAMETERS-1'!$B$5:$J$44,3,FALSE) + MHTYPYLD1!BX262*(1-VLOOKUP(MHTYPYLD2!BX$4,'[1]INTERNAL PARAMETERS-1'!$B$5:$J$44,5,FALSE))*VLOOKUP(MHTYPYLD2!BX$4,'[1]INTERNAL PARAMETERS-1'!$B$5:$J$44,8,FALSE)*VLOOKUP(MHTYPYLD2!BX$4,'[1]INTERNAL PARAMETERS-1'!$B$5:$J$44,3,FALSE)</f>
        <v>0</v>
      </c>
      <c r="BY262" s="50">
        <f>MHTYPYLD1!BY262*VLOOKUP(MHTYPYLD2!BY$4,'[1]INTERNAL PARAMETERS-1'!$B$5:$J$44,5,FALSE)*VLOOKUP(MHTYPYLD2!BY$4,'[1]INTERNAL PARAMETERS-1'!$B$5:$J$44,6,FALSE)*VLOOKUP(MHTYPYLD2!BY$4,'[1]INTERNAL PARAMETERS-1'!$B$5:$J$44,3,FALSE) + MHTYPYLD1!BY262*(1-VLOOKUP(MHTYPYLD2!BY$4,'[1]INTERNAL PARAMETERS-1'!$B$5:$J$44,5,FALSE))*VLOOKUP(MHTYPYLD2!BY$4,'[1]INTERNAL PARAMETERS-1'!$B$5:$J$44,8,FALSE)*VLOOKUP(MHTYPYLD2!BY$4,'[1]INTERNAL PARAMETERS-1'!$B$5:$J$44,3,FALSE)</f>
        <v>0</v>
      </c>
      <c r="BZ262" s="50">
        <f>MHTYPYLD1!BZ262*VLOOKUP(MHTYPYLD2!BZ$4,'[1]INTERNAL PARAMETERS-1'!$B$5:$J$44,5,FALSE)*VLOOKUP(MHTYPYLD2!BZ$4,'[1]INTERNAL PARAMETERS-1'!$B$5:$J$44,6,FALSE)*VLOOKUP(MHTYPYLD2!BZ$4,'[1]INTERNAL PARAMETERS-1'!$B$5:$J$44,3,FALSE) + MHTYPYLD1!BZ262*(1-VLOOKUP(MHTYPYLD2!BZ$4,'[1]INTERNAL PARAMETERS-1'!$B$5:$J$44,5,FALSE))*VLOOKUP(MHTYPYLD2!BZ$4,'[1]INTERNAL PARAMETERS-1'!$B$5:$J$44,8,FALSE)*VLOOKUP(MHTYPYLD2!BZ$4,'[1]INTERNAL PARAMETERS-1'!$B$5:$J$44,3,FALSE)</f>
        <v>0</v>
      </c>
      <c r="CA262" s="50">
        <f>MHTYPYLD1!CA262*VLOOKUP(MHTYPYLD2!CA$4,'[1]INTERNAL PARAMETERS-1'!$B$5:$J$44,5,FALSE)*VLOOKUP(MHTYPYLD2!CA$4,'[1]INTERNAL PARAMETERS-1'!$B$5:$J$44,6,FALSE)*VLOOKUP(MHTYPYLD2!CA$4,'[1]INTERNAL PARAMETERS-1'!$B$5:$J$44,3,FALSE) + MHTYPYLD1!CA262*(1-VLOOKUP(MHTYPYLD2!CA$4,'[1]INTERNAL PARAMETERS-1'!$B$5:$J$44,5,FALSE))*VLOOKUP(MHTYPYLD2!CA$4,'[1]INTERNAL PARAMETERS-1'!$B$5:$J$44,8,FALSE)*VLOOKUP(MHTYPYLD2!CA$4,'[1]INTERNAL PARAMETERS-1'!$B$5:$J$44,3,FALSE)</f>
        <v>0</v>
      </c>
      <c r="CB262" s="50">
        <f>MHTYPYLD1!CB262*VLOOKUP(MHTYPYLD2!CB$4,'[1]INTERNAL PARAMETERS-1'!$B$5:$J$44,5,FALSE)*VLOOKUP(MHTYPYLD2!CB$4,'[1]INTERNAL PARAMETERS-1'!$B$5:$J$44,6,FALSE)*VLOOKUP(MHTYPYLD2!CB$4,'[1]INTERNAL PARAMETERS-1'!$B$5:$J$44,3,FALSE) + MHTYPYLD1!CB262*(1-VLOOKUP(MHTYPYLD2!CB$4,'[1]INTERNAL PARAMETERS-1'!$B$5:$J$44,5,FALSE))*VLOOKUP(MHTYPYLD2!CB$4,'[1]INTERNAL PARAMETERS-1'!$B$5:$J$44,8,FALSE)*VLOOKUP(MHTYPYLD2!CB$4,'[1]INTERNAL PARAMETERS-1'!$B$5:$J$44,3,FALSE)</f>
        <v>0</v>
      </c>
      <c r="CC262" s="50">
        <f>MHTYPYLD1!CC262*VLOOKUP(MHTYPYLD2!CC$4,'[1]INTERNAL PARAMETERS-1'!$B$5:$J$44,5,FALSE)*VLOOKUP(MHTYPYLD2!CC$4,'[1]INTERNAL PARAMETERS-1'!$B$5:$J$44,6,FALSE)*VLOOKUP(MHTYPYLD2!CC$4,'[1]INTERNAL PARAMETERS-1'!$B$5:$J$44,3,FALSE) + MHTYPYLD1!CC262*(1-VLOOKUP(MHTYPYLD2!CC$4,'[1]INTERNAL PARAMETERS-1'!$B$5:$J$44,5,FALSE))*VLOOKUP(MHTYPYLD2!CC$4,'[1]INTERNAL PARAMETERS-1'!$B$5:$J$44,8,FALSE)*VLOOKUP(MHTYPYLD2!CC$4,'[1]INTERNAL PARAMETERS-1'!$B$5:$J$44,3,FALSE)</f>
        <v>0</v>
      </c>
      <c r="CD262" s="50">
        <f>MHTYPYLD1!CD262*VLOOKUP(MHTYPYLD2!CD$4,'[1]INTERNAL PARAMETERS-1'!$B$5:$J$44,5,FALSE)*VLOOKUP(MHTYPYLD2!CD$4,'[1]INTERNAL PARAMETERS-1'!$B$5:$J$44,6,FALSE)*VLOOKUP(MHTYPYLD2!CD$4,'[1]INTERNAL PARAMETERS-1'!$B$5:$J$44,3,FALSE) + MHTYPYLD1!CD262*(1-VLOOKUP(MHTYPYLD2!CD$4,'[1]INTERNAL PARAMETERS-1'!$B$5:$J$44,5,FALSE))*VLOOKUP(MHTYPYLD2!CD$4,'[1]INTERNAL PARAMETERS-1'!$B$5:$J$44,8,FALSE)*VLOOKUP(MHTYPYLD2!CD$4,'[1]INTERNAL PARAMETERS-1'!$B$5:$J$44,3,FALSE)</f>
        <v>0</v>
      </c>
      <c r="CE262" s="50">
        <f>MHTYPYLD1!CE262*VLOOKUP(MHTYPYLD2!CE$4,'[1]INTERNAL PARAMETERS-1'!$B$5:$J$44,5,FALSE)*VLOOKUP(MHTYPYLD2!CE$4,'[1]INTERNAL PARAMETERS-1'!$B$5:$J$44,6,FALSE)*VLOOKUP(MHTYPYLD2!CE$4,'[1]INTERNAL PARAMETERS-1'!$B$5:$J$44,3,FALSE) + MHTYPYLD1!CE262*(1-VLOOKUP(MHTYPYLD2!CE$4,'[1]INTERNAL PARAMETERS-1'!$B$5:$J$44,5,FALSE))*VLOOKUP(MHTYPYLD2!CE$4,'[1]INTERNAL PARAMETERS-1'!$B$5:$J$44,8,FALSE)*VLOOKUP(MHTYPYLD2!CE$4,'[1]INTERNAL PARAMETERS-1'!$B$5:$J$44,3,FALSE)</f>
        <v>0</v>
      </c>
      <c r="CF262" s="50">
        <f>MHTYPYLD1!CF262*VLOOKUP(MHTYPYLD2!CF$4,'[1]INTERNAL PARAMETERS-1'!$B$5:$J$44,5,FALSE)*VLOOKUP(MHTYPYLD2!CF$4,'[1]INTERNAL PARAMETERS-1'!$B$5:$J$44,6,FALSE)*VLOOKUP(MHTYPYLD2!CF$4,'[1]INTERNAL PARAMETERS-1'!$B$5:$J$44,3,FALSE) + MHTYPYLD1!CF262*(1-VLOOKUP(MHTYPYLD2!CF$4,'[1]INTERNAL PARAMETERS-1'!$B$5:$J$44,5,FALSE))*VLOOKUP(MHTYPYLD2!CF$4,'[1]INTERNAL PARAMETERS-1'!$B$5:$J$44,8,FALSE)*VLOOKUP(MHTYPYLD2!CF$4,'[1]INTERNAL PARAMETERS-1'!$B$5:$J$44,3,FALSE)</f>
        <v>0</v>
      </c>
      <c r="CG262" s="50">
        <f>MHTYPYLD1!CG262*VLOOKUP(MHTYPYLD2!CG$4,'[1]INTERNAL PARAMETERS-1'!$B$5:$J$44,5,FALSE)*VLOOKUP(MHTYPYLD2!CG$4,'[1]INTERNAL PARAMETERS-1'!$B$5:$J$44,6,FALSE)*VLOOKUP(MHTYPYLD2!CG$4,'[1]INTERNAL PARAMETERS-1'!$B$5:$J$44,3,FALSE) + MHTYPYLD1!CG262*(1-VLOOKUP(MHTYPYLD2!CG$4,'[1]INTERNAL PARAMETERS-1'!$B$5:$J$44,5,FALSE))*VLOOKUP(MHTYPYLD2!CG$4,'[1]INTERNAL PARAMETERS-1'!$B$5:$J$44,8,FALSE)*VLOOKUP(MHTYPYLD2!CG$4,'[1]INTERNAL PARAMETERS-1'!$B$5:$J$44,3,FALSE)</f>
        <v>0</v>
      </c>
      <c r="CH262" s="49">
        <f>MHTYPYLD1!CH262*VLOOKUP(MHTYPYLD2!CH$4,'[1]INTERNAL PARAMETERS-1'!$B$5:$J$44,5,FALSE)*VLOOKUP(MHTYPYLD2!CH$4,'[1]INTERNAL PARAMETERS-1'!$B$5:$J$44,6,FALSE)*VLOOKUP(MHTYPYLD2!CH$4,'[1]INTERNAL PARAMETERS-1'!$B$5:$J$44,3,FALSE) + MHTYPYLD1!CH262*(1-VLOOKUP(MHTYPYLD2!CH$4,'[1]INTERNAL PARAMETERS-1'!$B$5:$J$44,5,FALSE))*VLOOKUP(MHTYPYLD2!CH$4,'[1]INTERNAL PARAMETERS-1'!$B$5:$J$44,8,FALSE)*VLOOKUP(MHTYPYLD2!CH$4,'[1]INTERNAL PARAMETERS-1'!$B$5:$J$44,3,FALSE)</f>
        <v>0</v>
      </c>
      <c r="CJ262" s="51">
        <f t="shared" si="8"/>
        <v>0</v>
      </c>
      <c r="CK262" s="49">
        <f t="shared" si="9"/>
        <v>0</v>
      </c>
    </row>
    <row r="263" spans="2:89">
      <c r="B263" s="67" t="s">
        <v>1</v>
      </c>
      <c r="C263" s="66" t="s">
        <v>72</v>
      </c>
      <c r="D263" s="66" t="s">
        <v>65</v>
      </c>
      <c r="E263" s="139">
        <f>MHTYP!S263</f>
        <v>0</v>
      </c>
      <c r="F263" s="65">
        <f>'[1]INTERNAL PARAMETERS-1'!M11</f>
        <v>53.995000000000005</v>
      </c>
      <c r="G263" s="51">
        <f>MHTYPYLD1!G263*VLOOKUP(MHTYPYLD2!G$4,'[1]INTERNAL PARAMETERS-1'!$B$5:$J$44,5,FALSE)*VLOOKUP(MHTYPYLD2!G$4,'[1]INTERNAL PARAMETERS-1'!$B$5:$J$44,7,FALSE)*MHTYPYLD2!$F263 + MHTYPYLD1!G263*(1-VLOOKUP(MHTYPYLD2!G$4,'[1]INTERNAL PARAMETERS-1'!$B$5:$J$44,5,FALSE))*VLOOKUP(MHTYPYLD2!G$4,'[1]INTERNAL PARAMETERS-1'!$B$5:$J$44,9,FALSE)*MHTYPYLD2!$F263</f>
        <v>0</v>
      </c>
      <c r="H263" s="50">
        <f>MHTYPYLD1!H263*VLOOKUP(MHTYPYLD2!H$4,'[1]INTERNAL PARAMETERS-1'!$B$5:$J$44,5,FALSE)*VLOOKUP(MHTYPYLD2!H$4,'[1]INTERNAL PARAMETERS-1'!$B$5:$J$44,7,FALSE)*MHTYPYLD2!$F263 + MHTYPYLD1!H263*(1-VLOOKUP(MHTYPYLD2!H$4,'[1]INTERNAL PARAMETERS-1'!$B$5:$J$44,5,FALSE))*VLOOKUP(MHTYPYLD2!H$4,'[1]INTERNAL PARAMETERS-1'!$B$5:$J$44,9,FALSE)*MHTYPYLD2!$F263</f>
        <v>0</v>
      </c>
      <c r="I263" s="50">
        <f>MHTYPYLD1!I263*VLOOKUP(MHTYPYLD2!I$4,'[1]INTERNAL PARAMETERS-1'!$B$5:$J$44,5,FALSE)*VLOOKUP(MHTYPYLD2!I$4,'[1]INTERNAL PARAMETERS-1'!$B$5:$J$44,7,FALSE)*MHTYPYLD2!$F263 + MHTYPYLD1!I263*(1-VLOOKUP(MHTYPYLD2!I$4,'[1]INTERNAL PARAMETERS-1'!$B$5:$J$44,5,FALSE))*VLOOKUP(MHTYPYLD2!I$4,'[1]INTERNAL PARAMETERS-1'!$B$5:$J$44,9,FALSE)*MHTYPYLD2!$F263</f>
        <v>0</v>
      </c>
      <c r="J263" s="50">
        <f>MHTYPYLD1!J263*VLOOKUP(MHTYPYLD2!J$4,'[1]INTERNAL PARAMETERS-1'!$B$5:$J$44,5,FALSE)*VLOOKUP(MHTYPYLD2!J$4,'[1]INTERNAL PARAMETERS-1'!$B$5:$J$44,7,FALSE)*MHTYPYLD2!$F263 + MHTYPYLD1!J263*(1-VLOOKUP(MHTYPYLD2!J$4,'[1]INTERNAL PARAMETERS-1'!$B$5:$J$44,5,FALSE))*VLOOKUP(MHTYPYLD2!J$4,'[1]INTERNAL PARAMETERS-1'!$B$5:$J$44,9,FALSE)*MHTYPYLD2!$F263</f>
        <v>0</v>
      </c>
      <c r="K263" s="50">
        <f>MHTYPYLD1!K263*VLOOKUP(MHTYPYLD2!K$4,'[1]INTERNAL PARAMETERS-1'!$B$5:$J$44,5,FALSE)*VLOOKUP(MHTYPYLD2!K$4,'[1]INTERNAL PARAMETERS-1'!$B$5:$J$44,7,FALSE)*MHTYPYLD2!$F263 + MHTYPYLD1!K263*(1-VLOOKUP(MHTYPYLD2!K$4,'[1]INTERNAL PARAMETERS-1'!$B$5:$J$44,5,FALSE))*VLOOKUP(MHTYPYLD2!K$4,'[1]INTERNAL PARAMETERS-1'!$B$5:$J$44,9,FALSE)*MHTYPYLD2!$F263</f>
        <v>0</v>
      </c>
      <c r="L263" s="50">
        <f>MHTYPYLD1!L263*VLOOKUP(MHTYPYLD2!L$4,'[1]INTERNAL PARAMETERS-1'!$B$5:$J$44,5,FALSE)*VLOOKUP(MHTYPYLD2!L$4,'[1]INTERNAL PARAMETERS-1'!$B$5:$J$44,7,FALSE)*MHTYPYLD2!$F263 + MHTYPYLD1!L263*(1-VLOOKUP(MHTYPYLD2!L$4,'[1]INTERNAL PARAMETERS-1'!$B$5:$J$44,5,FALSE))*VLOOKUP(MHTYPYLD2!L$4,'[1]INTERNAL PARAMETERS-1'!$B$5:$J$44,9,FALSE)*MHTYPYLD2!$F263</f>
        <v>0</v>
      </c>
      <c r="M263" s="50">
        <f>MHTYPYLD1!M263*VLOOKUP(MHTYPYLD2!M$4,'[1]INTERNAL PARAMETERS-1'!$B$5:$J$44,5,FALSE)*VLOOKUP(MHTYPYLD2!M$4,'[1]INTERNAL PARAMETERS-1'!$B$5:$J$44,7,FALSE)*MHTYPYLD2!$F263 + MHTYPYLD1!M263*(1-VLOOKUP(MHTYPYLD2!M$4,'[1]INTERNAL PARAMETERS-1'!$B$5:$J$44,5,FALSE))*VLOOKUP(MHTYPYLD2!M$4,'[1]INTERNAL PARAMETERS-1'!$B$5:$J$44,9,FALSE)*MHTYPYLD2!$F263</f>
        <v>0</v>
      </c>
      <c r="N263" s="50">
        <f>MHTYPYLD1!N263*VLOOKUP(MHTYPYLD2!N$4,'[1]INTERNAL PARAMETERS-1'!$B$5:$J$44,5,FALSE)*VLOOKUP(MHTYPYLD2!N$4,'[1]INTERNAL PARAMETERS-1'!$B$5:$J$44,7,FALSE)*MHTYPYLD2!$F263 + MHTYPYLD1!N263*(1-VLOOKUP(MHTYPYLD2!N$4,'[1]INTERNAL PARAMETERS-1'!$B$5:$J$44,5,FALSE))*VLOOKUP(MHTYPYLD2!N$4,'[1]INTERNAL PARAMETERS-1'!$B$5:$J$44,9,FALSE)*MHTYPYLD2!$F263</f>
        <v>0</v>
      </c>
      <c r="O263" s="50">
        <f>MHTYPYLD1!O263*VLOOKUP(MHTYPYLD2!O$4,'[1]INTERNAL PARAMETERS-1'!$B$5:$J$44,5,FALSE)*VLOOKUP(MHTYPYLD2!O$4,'[1]INTERNAL PARAMETERS-1'!$B$5:$J$44,7,FALSE)*MHTYPYLD2!$F263 + MHTYPYLD1!O263*(1-VLOOKUP(MHTYPYLD2!O$4,'[1]INTERNAL PARAMETERS-1'!$B$5:$J$44,5,FALSE))*VLOOKUP(MHTYPYLD2!O$4,'[1]INTERNAL PARAMETERS-1'!$B$5:$J$44,9,FALSE)*MHTYPYLD2!$F263</f>
        <v>0</v>
      </c>
      <c r="P263" s="50">
        <f>MHTYPYLD1!P263*VLOOKUP(MHTYPYLD2!P$4,'[1]INTERNAL PARAMETERS-1'!$B$5:$J$44,5,FALSE)*VLOOKUP(MHTYPYLD2!P$4,'[1]INTERNAL PARAMETERS-1'!$B$5:$J$44,7,FALSE)*MHTYPYLD2!$F263 + MHTYPYLD1!P263*(1-VLOOKUP(MHTYPYLD2!P$4,'[1]INTERNAL PARAMETERS-1'!$B$5:$J$44,5,FALSE))*VLOOKUP(MHTYPYLD2!P$4,'[1]INTERNAL PARAMETERS-1'!$B$5:$J$44,9,FALSE)*MHTYPYLD2!$F263</f>
        <v>0</v>
      </c>
      <c r="Q263" s="50">
        <f>MHTYPYLD1!Q263*VLOOKUP(MHTYPYLD2!Q$4,'[1]INTERNAL PARAMETERS-1'!$B$5:$J$44,5,FALSE)*VLOOKUP(MHTYPYLD2!Q$4,'[1]INTERNAL PARAMETERS-1'!$B$5:$J$44,7,FALSE)*MHTYPYLD2!$F263 + MHTYPYLD1!Q263*(1-VLOOKUP(MHTYPYLD2!Q$4,'[1]INTERNAL PARAMETERS-1'!$B$5:$J$44,5,FALSE))*VLOOKUP(MHTYPYLD2!Q$4,'[1]INTERNAL PARAMETERS-1'!$B$5:$J$44,9,FALSE)*MHTYPYLD2!$F263</f>
        <v>0</v>
      </c>
      <c r="R263" s="50">
        <f>MHTYPYLD1!R263*VLOOKUP(MHTYPYLD2!R$4,'[1]INTERNAL PARAMETERS-1'!$B$5:$J$44,5,FALSE)*VLOOKUP(MHTYPYLD2!R$4,'[1]INTERNAL PARAMETERS-1'!$B$5:$J$44,7,FALSE)*MHTYPYLD2!$F263 + MHTYPYLD1!R263*(1-VLOOKUP(MHTYPYLD2!R$4,'[1]INTERNAL PARAMETERS-1'!$B$5:$J$44,5,FALSE))*VLOOKUP(MHTYPYLD2!R$4,'[1]INTERNAL PARAMETERS-1'!$B$5:$J$44,9,FALSE)*MHTYPYLD2!$F263</f>
        <v>0</v>
      </c>
      <c r="S263" s="50">
        <f>MHTYPYLD1!S263*VLOOKUP(MHTYPYLD2!S$4,'[1]INTERNAL PARAMETERS-1'!$B$5:$J$44,5,FALSE)*VLOOKUP(MHTYPYLD2!S$4,'[1]INTERNAL PARAMETERS-1'!$B$5:$J$44,7,FALSE)*MHTYPYLD2!$F263 + MHTYPYLD1!S263*(1-VLOOKUP(MHTYPYLD2!S$4,'[1]INTERNAL PARAMETERS-1'!$B$5:$J$44,5,FALSE))*VLOOKUP(MHTYPYLD2!S$4,'[1]INTERNAL PARAMETERS-1'!$B$5:$J$44,9,FALSE)*MHTYPYLD2!$F263</f>
        <v>0</v>
      </c>
      <c r="T263" s="50">
        <f>MHTYPYLD1!T263*VLOOKUP(MHTYPYLD2!T$4,'[1]INTERNAL PARAMETERS-1'!$B$5:$J$44,5,FALSE)*VLOOKUP(MHTYPYLD2!T$4,'[1]INTERNAL PARAMETERS-1'!$B$5:$J$44,7,FALSE)*MHTYPYLD2!$F263 + MHTYPYLD1!T263*(1-VLOOKUP(MHTYPYLD2!T$4,'[1]INTERNAL PARAMETERS-1'!$B$5:$J$44,5,FALSE))*VLOOKUP(MHTYPYLD2!T$4,'[1]INTERNAL PARAMETERS-1'!$B$5:$J$44,9,FALSE)*MHTYPYLD2!$F263</f>
        <v>0</v>
      </c>
      <c r="U263" s="50">
        <f>MHTYPYLD1!U263*VLOOKUP(MHTYPYLD2!U$4,'[1]INTERNAL PARAMETERS-1'!$B$5:$J$44,5,FALSE)*VLOOKUP(MHTYPYLD2!U$4,'[1]INTERNAL PARAMETERS-1'!$B$5:$J$44,7,FALSE)*MHTYPYLD2!$F263 + MHTYPYLD1!U263*(1-VLOOKUP(MHTYPYLD2!U$4,'[1]INTERNAL PARAMETERS-1'!$B$5:$J$44,5,FALSE))*VLOOKUP(MHTYPYLD2!U$4,'[1]INTERNAL PARAMETERS-1'!$B$5:$J$44,9,FALSE)*MHTYPYLD2!$F263</f>
        <v>0</v>
      </c>
      <c r="V263" s="50">
        <f>MHTYPYLD1!V263*VLOOKUP(MHTYPYLD2!V$4,'[1]INTERNAL PARAMETERS-1'!$B$5:$J$44,5,FALSE)*VLOOKUP(MHTYPYLD2!V$4,'[1]INTERNAL PARAMETERS-1'!$B$5:$J$44,7,FALSE)*MHTYPYLD2!$F263 + MHTYPYLD1!V263*(1-VLOOKUP(MHTYPYLD2!V$4,'[1]INTERNAL PARAMETERS-1'!$B$5:$J$44,5,FALSE))*VLOOKUP(MHTYPYLD2!V$4,'[1]INTERNAL PARAMETERS-1'!$B$5:$J$44,9,FALSE)*MHTYPYLD2!$F263</f>
        <v>0</v>
      </c>
      <c r="W263" s="50">
        <f>MHTYPYLD1!W263*VLOOKUP(MHTYPYLD2!W$4,'[1]INTERNAL PARAMETERS-1'!$B$5:$J$44,5,FALSE)*VLOOKUP(MHTYPYLD2!W$4,'[1]INTERNAL PARAMETERS-1'!$B$5:$J$44,7,FALSE)*MHTYPYLD2!$F263 + MHTYPYLD1!W263*(1-VLOOKUP(MHTYPYLD2!W$4,'[1]INTERNAL PARAMETERS-1'!$B$5:$J$44,5,FALSE))*VLOOKUP(MHTYPYLD2!W$4,'[1]INTERNAL PARAMETERS-1'!$B$5:$J$44,9,FALSE)*MHTYPYLD2!$F263</f>
        <v>0</v>
      </c>
      <c r="X263" s="50">
        <f>MHTYPYLD1!X263*VLOOKUP(MHTYPYLD2!X$4,'[1]INTERNAL PARAMETERS-1'!$B$5:$J$44,5,FALSE)*VLOOKUP(MHTYPYLD2!X$4,'[1]INTERNAL PARAMETERS-1'!$B$5:$J$44,7,FALSE)*MHTYPYLD2!$F263 + MHTYPYLD1!X263*(1-VLOOKUP(MHTYPYLD2!X$4,'[1]INTERNAL PARAMETERS-1'!$B$5:$J$44,5,FALSE))*VLOOKUP(MHTYPYLD2!X$4,'[1]INTERNAL PARAMETERS-1'!$B$5:$J$44,9,FALSE)*MHTYPYLD2!$F263</f>
        <v>0</v>
      </c>
      <c r="Y263" s="50">
        <f>MHTYPYLD1!Y263*VLOOKUP(MHTYPYLD2!Y$4,'[1]INTERNAL PARAMETERS-1'!$B$5:$J$44,5,FALSE)*VLOOKUP(MHTYPYLD2!Y$4,'[1]INTERNAL PARAMETERS-1'!$B$5:$J$44,7,FALSE)*MHTYPYLD2!$F263 + MHTYPYLD1!Y263*(1-VLOOKUP(MHTYPYLD2!Y$4,'[1]INTERNAL PARAMETERS-1'!$B$5:$J$44,5,FALSE))*VLOOKUP(MHTYPYLD2!Y$4,'[1]INTERNAL PARAMETERS-1'!$B$5:$J$44,9,FALSE)*MHTYPYLD2!$F263</f>
        <v>0</v>
      </c>
      <c r="Z263" s="50">
        <f>MHTYPYLD1!Z263*VLOOKUP(MHTYPYLD2!Z$4,'[1]INTERNAL PARAMETERS-1'!$B$5:$J$44,5,FALSE)*VLOOKUP(MHTYPYLD2!Z$4,'[1]INTERNAL PARAMETERS-1'!$B$5:$J$44,7,FALSE)*MHTYPYLD2!$F263 + MHTYPYLD1!Z263*(1-VLOOKUP(MHTYPYLD2!Z$4,'[1]INTERNAL PARAMETERS-1'!$B$5:$J$44,5,FALSE))*VLOOKUP(MHTYPYLD2!Z$4,'[1]INTERNAL PARAMETERS-1'!$B$5:$J$44,9,FALSE)*MHTYPYLD2!$F263</f>
        <v>0</v>
      </c>
      <c r="AA263" s="50">
        <f>MHTYPYLD1!AA263*VLOOKUP(MHTYPYLD2!AA$4,'[1]INTERNAL PARAMETERS-1'!$B$5:$J$44,5,FALSE)*VLOOKUP(MHTYPYLD2!AA$4,'[1]INTERNAL PARAMETERS-1'!$B$5:$J$44,7,FALSE)*MHTYPYLD2!$F263 + MHTYPYLD1!AA263*(1-VLOOKUP(MHTYPYLD2!AA$4,'[1]INTERNAL PARAMETERS-1'!$B$5:$J$44,5,FALSE))*VLOOKUP(MHTYPYLD2!AA$4,'[1]INTERNAL PARAMETERS-1'!$B$5:$J$44,9,FALSE)*MHTYPYLD2!$F263</f>
        <v>0</v>
      </c>
      <c r="AB263" s="50">
        <f>MHTYPYLD1!AB263*VLOOKUP(MHTYPYLD2!AB$4,'[1]INTERNAL PARAMETERS-1'!$B$5:$J$44,5,FALSE)*VLOOKUP(MHTYPYLD2!AB$4,'[1]INTERNAL PARAMETERS-1'!$B$5:$J$44,7,FALSE)*MHTYPYLD2!$F263 + MHTYPYLD1!AB263*(1-VLOOKUP(MHTYPYLD2!AB$4,'[1]INTERNAL PARAMETERS-1'!$B$5:$J$44,5,FALSE))*VLOOKUP(MHTYPYLD2!AB$4,'[1]INTERNAL PARAMETERS-1'!$B$5:$J$44,9,FALSE)*MHTYPYLD2!$F263</f>
        <v>0</v>
      </c>
      <c r="AC263" s="50">
        <f>MHTYPYLD1!AC263*VLOOKUP(MHTYPYLD2!AC$4,'[1]INTERNAL PARAMETERS-1'!$B$5:$J$44,5,FALSE)*VLOOKUP(MHTYPYLD2!AC$4,'[1]INTERNAL PARAMETERS-1'!$B$5:$J$44,7,FALSE)*MHTYPYLD2!$F263 + MHTYPYLD1!AC263*(1-VLOOKUP(MHTYPYLD2!AC$4,'[1]INTERNAL PARAMETERS-1'!$B$5:$J$44,5,FALSE))*VLOOKUP(MHTYPYLD2!AC$4,'[1]INTERNAL PARAMETERS-1'!$B$5:$J$44,9,FALSE)*MHTYPYLD2!$F263</f>
        <v>0</v>
      </c>
      <c r="AD263" s="50">
        <f>MHTYPYLD1!AD263*VLOOKUP(MHTYPYLD2!AD$4,'[1]INTERNAL PARAMETERS-1'!$B$5:$J$44,5,FALSE)*VLOOKUP(MHTYPYLD2!AD$4,'[1]INTERNAL PARAMETERS-1'!$B$5:$J$44,7,FALSE)*MHTYPYLD2!$F263 + MHTYPYLD1!AD263*(1-VLOOKUP(MHTYPYLD2!AD$4,'[1]INTERNAL PARAMETERS-1'!$B$5:$J$44,5,FALSE))*VLOOKUP(MHTYPYLD2!AD$4,'[1]INTERNAL PARAMETERS-1'!$B$5:$J$44,9,FALSE)*MHTYPYLD2!$F263</f>
        <v>0</v>
      </c>
      <c r="AE263" s="50">
        <f>MHTYPYLD1!AE263*VLOOKUP(MHTYPYLD2!AE$4,'[1]INTERNAL PARAMETERS-1'!$B$5:$J$44,5,FALSE)*VLOOKUP(MHTYPYLD2!AE$4,'[1]INTERNAL PARAMETERS-1'!$B$5:$J$44,7,FALSE)*MHTYPYLD2!$F263 + MHTYPYLD1!AE263*(1-VLOOKUP(MHTYPYLD2!AE$4,'[1]INTERNAL PARAMETERS-1'!$B$5:$J$44,5,FALSE))*VLOOKUP(MHTYPYLD2!AE$4,'[1]INTERNAL PARAMETERS-1'!$B$5:$J$44,9,FALSE)*MHTYPYLD2!$F263</f>
        <v>0</v>
      </c>
      <c r="AF263" s="50">
        <f>MHTYPYLD1!AF263*VLOOKUP(MHTYPYLD2!AF$4,'[1]INTERNAL PARAMETERS-1'!$B$5:$J$44,5,FALSE)*VLOOKUP(MHTYPYLD2!AF$4,'[1]INTERNAL PARAMETERS-1'!$B$5:$J$44,7,FALSE)*MHTYPYLD2!$F263 + MHTYPYLD1!AF263*(1-VLOOKUP(MHTYPYLD2!AF$4,'[1]INTERNAL PARAMETERS-1'!$B$5:$J$44,5,FALSE))*VLOOKUP(MHTYPYLD2!AF$4,'[1]INTERNAL PARAMETERS-1'!$B$5:$J$44,9,FALSE)*MHTYPYLD2!$F263</f>
        <v>0</v>
      </c>
      <c r="AG263" s="50">
        <f>MHTYPYLD1!AG263*VLOOKUP(MHTYPYLD2!AG$4,'[1]INTERNAL PARAMETERS-1'!$B$5:$J$44,5,FALSE)*VLOOKUP(MHTYPYLD2!AG$4,'[1]INTERNAL PARAMETERS-1'!$B$5:$J$44,7,FALSE)*MHTYPYLD2!$F263 + MHTYPYLD1!AG263*(1-VLOOKUP(MHTYPYLD2!AG$4,'[1]INTERNAL PARAMETERS-1'!$B$5:$J$44,5,FALSE))*VLOOKUP(MHTYPYLD2!AG$4,'[1]INTERNAL PARAMETERS-1'!$B$5:$J$44,9,FALSE)*MHTYPYLD2!$F263</f>
        <v>0</v>
      </c>
      <c r="AH263" s="50">
        <f>MHTYPYLD1!AH263*VLOOKUP(MHTYPYLD2!AH$4,'[1]INTERNAL PARAMETERS-1'!$B$5:$J$44,5,FALSE)*VLOOKUP(MHTYPYLD2!AH$4,'[1]INTERNAL PARAMETERS-1'!$B$5:$J$44,7,FALSE)*MHTYPYLD2!$F263 + MHTYPYLD1!AH263*(1-VLOOKUP(MHTYPYLD2!AH$4,'[1]INTERNAL PARAMETERS-1'!$B$5:$J$44,5,FALSE))*VLOOKUP(MHTYPYLD2!AH$4,'[1]INTERNAL PARAMETERS-1'!$B$5:$J$44,9,FALSE)*MHTYPYLD2!$F263</f>
        <v>0</v>
      </c>
      <c r="AI263" s="50">
        <f>MHTYPYLD1!AI263*VLOOKUP(MHTYPYLD2!AI$4,'[1]INTERNAL PARAMETERS-1'!$B$5:$J$44,5,FALSE)*VLOOKUP(MHTYPYLD2!AI$4,'[1]INTERNAL PARAMETERS-1'!$B$5:$J$44,7,FALSE)*MHTYPYLD2!$F263 + MHTYPYLD1!AI263*(1-VLOOKUP(MHTYPYLD2!AI$4,'[1]INTERNAL PARAMETERS-1'!$B$5:$J$44,5,FALSE))*VLOOKUP(MHTYPYLD2!AI$4,'[1]INTERNAL PARAMETERS-1'!$B$5:$J$44,9,FALSE)*MHTYPYLD2!$F263</f>
        <v>0</v>
      </c>
      <c r="AJ263" s="50">
        <f>MHTYPYLD1!AJ263*VLOOKUP(MHTYPYLD2!AJ$4,'[1]INTERNAL PARAMETERS-1'!$B$5:$J$44,5,FALSE)*VLOOKUP(MHTYPYLD2!AJ$4,'[1]INTERNAL PARAMETERS-1'!$B$5:$J$44,7,FALSE)*MHTYPYLD2!$F263 + MHTYPYLD1!AJ263*(1-VLOOKUP(MHTYPYLD2!AJ$4,'[1]INTERNAL PARAMETERS-1'!$B$5:$J$44,5,FALSE))*VLOOKUP(MHTYPYLD2!AJ$4,'[1]INTERNAL PARAMETERS-1'!$B$5:$J$44,9,FALSE)*MHTYPYLD2!$F263</f>
        <v>0</v>
      </c>
      <c r="AK263" s="50">
        <f>MHTYPYLD1!AK263*VLOOKUP(MHTYPYLD2!AK$4,'[1]INTERNAL PARAMETERS-1'!$B$5:$J$44,5,FALSE)*VLOOKUP(MHTYPYLD2!AK$4,'[1]INTERNAL PARAMETERS-1'!$B$5:$J$44,7,FALSE)*MHTYPYLD2!$F263 + MHTYPYLD1!AK263*(1-VLOOKUP(MHTYPYLD2!AK$4,'[1]INTERNAL PARAMETERS-1'!$B$5:$J$44,5,FALSE))*VLOOKUP(MHTYPYLD2!AK$4,'[1]INTERNAL PARAMETERS-1'!$B$5:$J$44,9,FALSE)*MHTYPYLD2!$F263</f>
        <v>0</v>
      </c>
      <c r="AL263" s="50">
        <f>MHTYPYLD1!AL263*VLOOKUP(MHTYPYLD2!AL$4,'[1]INTERNAL PARAMETERS-1'!$B$5:$J$44,5,FALSE)*VLOOKUP(MHTYPYLD2!AL$4,'[1]INTERNAL PARAMETERS-1'!$B$5:$J$44,7,FALSE)*MHTYPYLD2!$F263 + MHTYPYLD1!AL263*(1-VLOOKUP(MHTYPYLD2!AL$4,'[1]INTERNAL PARAMETERS-1'!$B$5:$J$44,5,FALSE))*VLOOKUP(MHTYPYLD2!AL$4,'[1]INTERNAL PARAMETERS-1'!$B$5:$J$44,9,FALSE)*MHTYPYLD2!$F263</f>
        <v>0</v>
      </c>
      <c r="AM263" s="50">
        <f>MHTYPYLD1!AM263*VLOOKUP(MHTYPYLD2!AM$4,'[1]INTERNAL PARAMETERS-1'!$B$5:$J$44,5,FALSE)*VLOOKUP(MHTYPYLD2!AM$4,'[1]INTERNAL PARAMETERS-1'!$B$5:$J$44,7,FALSE)*MHTYPYLD2!$F263 + MHTYPYLD1!AM263*(1-VLOOKUP(MHTYPYLD2!AM$4,'[1]INTERNAL PARAMETERS-1'!$B$5:$J$44,5,FALSE))*VLOOKUP(MHTYPYLD2!AM$4,'[1]INTERNAL PARAMETERS-1'!$B$5:$J$44,9,FALSE)*MHTYPYLD2!$F263</f>
        <v>0</v>
      </c>
      <c r="AN263" s="50">
        <f>MHTYPYLD1!AN263*VLOOKUP(MHTYPYLD2!AN$4,'[1]INTERNAL PARAMETERS-1'!$B$5:$J$44,5,FALSE)*VLOOKUP(MHTYPYLD2!AN$4,'[1]INTERNAL PARAMETERS-1'!$B$5:$J$44,7,FALSE)*MHTYPYLD2!$F263 + MHTYPYLD1!AN263*(1-VLOOKUP(MHTYPYLD2!AN$4,'[1]INTERNAL PARAMETERS-1'!$B$5:$J$44,5,FALSE))*VLOOKUP(MHTYPYLD2!AN$4,'[1]INTERNAL PARAMETERS-1'!$B$5:$J$44,9,FALSE)*MHTYPYLD2!$F263</f>
        <v>0</v>
      </c>
      <c r="AO263" s="50">
        <f>MHTYPYLD1!AO263*VLOOKUP(MHTYPYLD2!AO$4,'[1]INTERNAL PARAMETERS-1'!$B$5:$J$44,5,FALSE)*VLOOKUP(MHTYPYLD2!AO$4,'[1]INTERNAL PARAMETERS-1'!$B$5:$J$44,7,FALSE)*MHTYPYLD2!$F263 + MHTYPYLD1!AO263*(1-VLOOKUP(MHTYPYLD2!AO$4,'[1]INTERNAL PARAMETERS-1'!$B$5:$J$44,5,FALSE))*VLOOKUP(MHTYPYLD2!AO$4,'[1]INTERNAL PARAMETERS-1'!$B$5:$J$44,9,FALSE)*MHTYPYLD2!$F263</f>
        <v>0</v>
      </c>
      <c r="AP263" s="50">
        <f>MHTYPYLD1!AP263*VLOOKUP(MHTYPYLD2!AP$4,'[1]INTERNAL PARAMETERS-1'!$B$5:$J$44,5,FALSE)*VLOOKUP(MHTYPYLD2!AP$4,'[1]INTERNAL PARAMETERS-1'!$B$5:$J$44,7,FALSE)*MHTYPYLD2!$F263 + MHTYPYLD1!AP263*(1-VLOOKUP(MHTYPYLD2!AP$4,'[1]INTERNAL PARAMETERS-1'!$B$5:$J$44,5,FALSE))*VLOOKUP(MHTYPYLD2!AP$4,'[1]INTERNAL PARAMETERS-1'!$B$5:$J$44,9,FALSE)*MHTYPYLD2!$F263</f>
        <v>0</v>
      </c>
      <c r="AQ263" s="50">
        <f>MHTYPYLD1!AQ263*VLOOKUP(MHTYPYLD2!AQ$4,'[1]INTERNAL PARAMETERS-1'!$B$5:$J$44,5,FALSE)*VLOOKUP(MHTYPYLD2!AQ$4,'[1]INTERNAL PARAMETERS-1'!$B$5:$J$44,7,FALSE)*MHTYPYLD2!$F263 + MHTYPYLD1!AQ263*(1-VLOOKUP(MHTYPYLD2!AQ$4,'[1]INTERNAL PARAMETERS-1'!$B$5:$J$44,5,FALSE))*VLOOKUP(MHTYPYLD2!AQ$4,'[1]INTERNAL PARAMETERS-1'!$B$5:$J$44,9,FALSE)*MHTYPYLD2!$F263</f>
        <v>0</v>
      </c>
      <c r="AR263" s="50">
        <f>MHTYPYLD1!AR263*VLOOKUP(MHTYPYLD2!AR$4,'[1]INTERNAL PARAMETERS-1'!$B$5:$J$44,5,FALSE)*VLOOKUP(MHTYPYLD2!AR$4,'[1]INTERNAL PARAMETERS-1'!$B$5:$J$44,7,FALSE)*MHTYPYLD2!$F263 + MHTYPYLD1!AR263*(1-VLOOKUP(MHTYPYLD2!AR$4,'[1]INTERNAL PARAMETERS-1'!$B$5:$J$44,5,FALSE))*VLOOKUP(MHTYPYLD2!AR$4,'[1]INTERNAL PARAMETERS-1'!$B$5:$J$44,9,FALSE)*MHTYPYLD2!$F263</f>
        <v>0</v>
      </c>
      <c r="AS263" s="50">
        <f>MHTYPYLD1!AS263*VLOOKUP(MHTYPYLD2!AS$4,'[1]INTERNAL PARAMETERS-1'!$B$5:$J$44,5,FALSE)*VLOOKUP(MHTYPYLD2!AS$4,'[1]INTERNAL PARAMETERS-1'!$B$5:$J$44,7,FALSE)*MHTYPYLD2!$F263 + MHTYPYLD1!AS263*(1-VLOOKUP(MHTYPYLD2!AS$4,'[1]INTERNAL PARAMETERS-1'!$B$5:$J$44,5,FALSE))*VLOOKUP(MHTYPYLD2!AS$4,'[1]INTERNAL PARAMETERS-1'!$B$5:$J$44,9,FALSE)*MHTYPYLD2!$F263</f>
        <v>0</v>
      </c>
      <c r="AT263" s="49">
        <f>MHTYPYLD1!AT263*VLOOKUP(MHTYPYLD2!AT$4,'[1]INTERNAL PARAMETERS-1'!$B$5:$J$44,5,FALSE)*VLOOKUP(MHTYPYLD2!AT$4,'[1]INTERNAL PARAMETERS-1'!$B$5:$J$44,7,FALSE)*MHTYPYLD2!$F263 + MHTYPYLD1!AT263*(1-VLOOKUP(MHTYPYLD2!AT$4,'[1]INTERNAL PARAMETERS-1'!$B$5:$J$44,5,FALSE))*VLOOKUP(MHTYPYLD2!AT$4,'[1]INTERNAL PARAMETERS-1'!$B$5:$J$44,9,FALSE)*MHTYPYLD2!$F263</f>
        <v>0</v>
      </c>
      <c r="AU263" s="51">
        <f>MHTYPYLD1!AU263*VLOOKUP(MHTYPYLD2!AU$4,'[1]INTERNAL PARAMETERS-1'!$B$5:$J$44,5,FALSE)*VLOOKUP(MHTYPYLD2!AU$4,'[1]INTERNAL PARAMETERS-1'!$B$5:$J$44,6,FALSE)*VLOOKUP(MHTYPYLD2!AU$4,'[1]INTERNAL PARAMETERS-1'!$B$5:$J$44,3,FALSE) + MHTYPYLD1!AU263*(1-VLOOKUP(MHTYPYLD2!AU$4,'[1]INTERNAL PARAMETERS-1'!$B$5:$J$44,5,FALSE))*VLOOKUP(MHTYPYLD2!AU$4,'[1]INTERNAL PARAMETERS-1'!$B$5:$J$44,8,FALSE)*VLOOKUP(MHTYPYLD2!AU$4,'[1]INTERNAL PARAMETERS-1'!$B$5:$J$44,3,FALSE)</f>
        <v>0</v>
      </c>
      <c r="AV263" s="50">
        <f>MHTYPYLD1!AV263*VLOOKUP(MHTYPYLD2!AV$4,'[1]INTERNAL PARAMETERS-1'!$B$5:$J$44,5,FALSE)*VLOOKUP(MHTYPYLD2!AV$4,'[1]INTERNAL PARAMETERS-1'!$B$5:$J$44,6,FALSE)*VLOOKUP(MHTYPYLD2!AV$4,'[1]INTERNAL PARAMETERS-1'!$B$5:$J$44,3,FALSE) + MHTYPYLD1!AV263*(1-VLOOKUP(MHTYPYLD2!AV$4,'[1]INTERNAL PARAMETERS-1'!$B$5:$J$44,5,FALSE))*VLOOKUP(MHTYPYLD2!AV$4,'[1]INTERNAL PARAMETERS-1'!$B$5:$J$44,8,FALSE)*VLOOKUP(MHTYPYLD2!AV$4,'[1]INTERNAL PARAMETERS-1'!$B$5:$J$44,3,FALSE)</f>
        <v>0</v>
      </c>
      <c r="AW263" s="50">
        <f>MHTYPYLD1!AW263*VLOOKUP(MHTYPYLD2!AW$4,'[1]INTERNAL PARAMETERS-1'!$B$5:$J$44,5,FALSE)*VLOOKUP(MHTYPYLD2!AW$4,'[1]INTERNAL PARAMETERS-1'!$B$5:$J$44,6,FALSE)*VLOOKUP(MHTYPYLD2!AW$4,'[1]INTERNAL PARAMETERS-1'!$B$5:$J$44,3,FALSE) + MHTYPYLD1!AW263*(1-VLOOKUP(MHTYPYLD2!AW$4,'[1]INTERNAL PARAMETERS-1'!$B$5:$J$44,5,FALSE))*VLOOKUP(MHTYPYLD2!AW$4,'[1]INTERNAL PARAMETERS-1'!$B$5:$J$44,8,FALSE)*VLOOKUP(MHTYPYLD2!AW$4,'[1]INTERNAL PARAMETERS-1'!$B$5:$J$44,3,FALSE)</f>
        <v>0</v>
      </c>
      <c r="AX263" s="50">
        <f>MHTYPYLD1!AX263*VLOOKUP(MHTYPYLD2!AX$4,'[1]INTERNAL PARAMETERS-1'!$B$5:$J$44,5,FALSE)*VLOOKUP(MHTYPYLD2!AX$4,'[1]INTERNAL PARAMETERS-1'!$B$5:$J$44,6,FALSE)*VLOOKUP(MHTYPYLD2!AX$4,'[1]INTERNAL PARAMETERS-1'!$B$5:$J$44,3,FALSE) + MHTYPYLD1!AX263*(1-VLOOKUP(MHTYPYLD2!AX$4,'[1]INTERNAL PARAMETERS-1'!$B$5:$J$44,5,FALSE))*VLOOKUP(MHTYPYLD2!AX$4,'[1]INTERNAL PARAMETERS-1'!$B$5:$J$44,8,FALSE)*VLOOKUP(MHTYPYLD2!AX$4,'[1]INTERNAL PARAMETERS-1'!$B$5:$J$44,3,FALSE)</f>
        <v>0</v>
      </c>
      <c r="AY263" s="50">
        <f>MHTYPYLD1!AY263*VLOOKUP(MHTYPYLD2!AY$4,'[1]INTERNAL PARAMETERS-1'!$B$5:$J$44,5,FALSE)*VLOOKUP(MHTYPYLD2!AY$4,'[1]INTERNAL PARAMETERS-1'!$B$5:$J$44,6,FALSE)*VLOOKUP(MHTYPYLD2!AY$4,'[1]INTERNAL PARAMETERS-1'!$B$5:$J$44,3,FALSE) + MHTYPYLD1!AY263*(1-VLOOKUP(MHTYPYLD2!AY$4,'[1]INTERNAL PARAMETERS-1'!$B$5:$J$44,5,FALSE))*VLOOKUP(MHTYPYLD2!AY$4,'[1]INTERNAL PARAMETERS-1'!$B$5:$J$44,8,FALSE)*VLOOKUP(MHTYPYLD2!AY$4,'[1]INTERNAL PARAMETERS-1'!$B$5:$J$44,3,FALSE)</f>
        <v>0</v>
      </c>
      <c r="AZ263" s="50">
        <f>MHTYPYLD1!AZ263*VLOOKUP(MHTYPYLD2!AZ$4,'[1]INTERNAL PARAMETERS-1'!$B$5:$J$44,5,FALSE)*VLOOKUP(MHTYPYLD2!AZ$4,'[1]INTERNAL PARAMETERS-1'!$B$5:$J$44,6,FALSE)*VLOOKUP(MHTYPYLD2!AZ$4,'[1]INTERNAL PARAMETERS-1'!$B$5:$J$44,3,FALSE) + MHTYPYLD1!AZ263*(1-VLOOKUP(MHTYPYLD2!AZ$4,'[1]INTERNAL PARAMETERS-1'!$B$5:$J$44,5,FALSE))*VLOOKUP(MHTYPYLD2!AZ$4,'[1]INTERNAL PARAMETERS-1'!$B$5:$J$44,8,FALSE)*VLOOKUP(MHTYPYLD2!AZ$4,'[1]INTERNAL PARAMETERS-1'!$B$5:$J$44,3,FALSE)</f>
        <v>0</v>
      </c>
      <c r="BA263" s="50">
        <f>MHTYPYLD1!BA263*VLOOKUP(MHTYPYLD2!BA$4,'[1]INTERNAL PARAMETERS-1'!$B$5:$J$44,5,FALSE)*VLOOKUP(MHTYPYLD2!BA$4,'[1]INTERNAL PARAMETERS-1'!$B$5:$J$44,6,FALSE)*VLOOKUP(MHTYPYLD2!BA$4,'[1]INTERNAL PARAMETERS-1'!$B$5:$J$44,3,FALSE) + MHTYPYLD1!BA263*(1-VLOOKUP(MHTYPYLD2!BA$4,'[1]INTERNAL PARAMETERS-1'!$B$5:$J$44,5,FALSE))*VLOOKUP(MHTYPYLD2!BA$4,'[1]INTERNAL PARAMETERS-1'!$B$5:$J$44,8,FALSE)*VLOOKUP(MHTYPYLD2!BA$4,'[1]INTERNAL PARAMETERS-1'!$B$5:$J$44,3,FALSE)</f>
        <v>0</v>
      </c>
      <c r="BB263" s="50">
        <f>MHTYPYLD1!BB263*VLOOKUP(MHTYPYLD2!BB$4,'[1]INTERNAL PARAMETERS-1'!$B$5:$J$44,5,FALSE)*VLOOKUP(MHTYPYLD2!BB$4,'[1]INTERNAL PARAMETERS-1'!$B$5:$J$44,6,FALSE)*VLOOKUP(MHTYPYLD2!BB$4,'[1]INTERNAL PARAMETERS-1'!$B$5:$J$44,3,FALSE) + MHTYPYLD1!BB263*(1-VLOOKUP(MHTYPYLD2!BB$4,'[1]INTERNAL PARAMETERS-1'!$B$5:$J$44,5,FALSE))*VLOOKUP(MHTYPYLD2!BB$4,'[1]INTERNAL PARAMETERS-1'!$B$5:$J$44,8,FALSE)*VLOOKUP(MHTYPYLD2!BB$4,'[1]INTERNAL PARAMETERS-1'!$B$5:$J$44,3,FALSE)</f>
        <v>0</v>
      </c>
      <c r="BC263" s="50">
        <f>MHTYPYLD1!BC263*VLOOKUP(MHTYPYLD2!BC$4,'[1]INTERNAL PARAMETERS-1'!$B$5:$J$44,5,FALSE)*VLOOKUP(MHTYPYLD2!BC$4,'[1]INTERNAL PARAMETERS-1'!$B$5:$J$44,6,FALSE)*VLOOKUP(MHTYPYLD2!BC$4,'[1]INTERNAL PARAMETERS-1'!$B$5:$J$44,3,FALSE) + MHTYPYLD1!BC263*(1-VLOOKUP(MHTYPYLD2!BC$4,'[1]INTERNAL PARAMETERS-1'!$B$5:$J$44,5,FALSE))*VLOOKUP(MHTYPYLD2!BC$4,'[1]INTERNAL PARAMETERS-1'!$B$5:$J$44,8,FALSE)*VLOOKUP(MHTYPYLD2!BC$4,'[1]INTERNAL PARAMETERS-1'!$B$5:$J$44,3,FALSE)</f>
        <v>0</v>
      </c>
      <c r="BD263" s="50">
        <f>MHTYPYLD1!BD263*VLOOKUP(MHTYPYLD2!BD$4,'[1]INTERNAL PARAMETERS-1'!$B$5:$J$44,5,FALSE)*VLOOKUP(MHTYPYLD2!BD$4,'[1]INTERNAL PARAMETERS-1'!$B$5:$J$44,6,FALSE)*VLOOKUP(MHTYPYLD2!BD$4,'[1]INTERNAL PARAMETERS-1'!$B$5:$J$44,3,FALSE) + MHTYPYLD1!BD263*(1-VLOOKUP(MHTYPYLD2!BD$4,'[1]INTERNAL PARAMETERS-1'!$B$5:$J$44,5,FALSE))*VLOOKUP(MHTYPYLD2!BD$4,'[1]INTERNAL PARAMETERS-1'!$B$5:$J$44,8,FALSE)*VLOOKUP(MHTYPYLD2!BD$4,'[1]INTERNAL PARAMETERS-1'!$B$5:$J$44,3,FALSE)</f>
        <v>0</v>
      </c>
      <c r="BE263" s="50">
        <f>MHTYPYLD1!BE263*VLOOKUP(MHTYPYLD2!BE$4,'[1]INTERNAL PARAMETERS-1'!$B$5:$J$44,5,FALSE)*VLOOKUP(MHTYPYLD2!BE$4,'[1]INTERNAL PARAMETERS-1'!$B$5:$J$44,6,FALSE)*VLOOKUP(MHTYPYLD2!BE$4,'[1]INTERNAL PARAMETERS-1'!$B$5:$J$44,3,FALSE) + MHTYPYLD1!BE263*(1-VLOOKUP(MHTYPYLD2!BE$4,'[1]INTERNAL PARAMETERS-1'!$B$5:$J$44,5,FALSE))*VLOOKUP(MHTYPYLD2!BE$4,'[1]INTERNAL PARAMETERS-1'!$B$5:$J$44,8,FALSE)*VLOOKUP(MHTYPYLD2!BE$4,'[1]INTERNAL PARAMETERS-1'!$B$5:$J$44,3,FALSE)</f>
        <v>0</v>
      </c>
      <c r="BF263" s="50">
        <f>MHTYPYLD1!BF263*VLOOKUP(MHTYPYLD2!BF$4,'[1]INTERNAL PARAMETERS-1'!$B$5:$J$44,5,FALSE)*VLOOKUP(MHTYPYLD2!BF$4,'[1]INTERNAL PARAMETERS-1'!$B$5:$J$44,6,FALSE)*VLOOKUP(MHTYPYLD2!BF$4,'[1]INTERNAL PARAMETERS-1'!$B$5:$J$44,3,FALSE) + MHTYPYLD1!BF263*(1-VLOOKUP(MHTYPYLD2!BF$4,'[1]INTERNAL PARAMETERS-1'!$B$5:$J$44,5,FALSE))*VLOOKUP(MHTYPYLD2!BF$4,'[1]INTERNAL PARAMETERS-1'!$B$5:$J$44,8,FALSE)*VLOOKUP(MHTYPYLD2!BF$4,'[1]INTERNAL PARAMETERS-1'!$B$5:$J$44,3,FALSE)</f>
        <v>0</v>
      </c>
      <c r="BG263" s="50">
        <f>MHTYPYLD1!BG263*VLOOKUP(MHTYPYLD2!BG$4,'[1]INTERNAL PARAMETERS-1'!$B$5:$J$44,5,FALSE)*VLOOKUP(MHTYPYLD2!BG$4,'[1]INTERNAL PARAMETERS-1'!$B$5:$J$44,6,FALSE)*VLOOKUP(MHTYPYLD2!BG$4,'[1]INTERNAL PARAMETERS-1'!$B$5:$J$44,3,FALSE) + MHTYPYLD1!BG263*(1-VLOOKUP(MHTYPYLD2!BG$4,'[1]INTERNAL PARAMETERS-1'!$B$5:$J$44,5,FALSE))*VLOOKUP(MHTYPYLD2!BG$4,'[1]INTERNAL PARAMETERS-1'!$B$5:$J$44,8,FALSE)*VLOOKUP(MHTYPYLD2!BG$4,'[1]INTERNAL PARAMETERS-1'!$B$5:$J$44,3,FALSE)</f>
        <v>0</v>
      </c>
      <c r="BH263" s="50">
        <f>MHTYPYLD1!BH263*VLOOKUP(MHTYPYLD2!BH$4,'[1]INTERNAL PARAMETERS-1'!$B$5:$J$44,5,FALSE)*VLOOKUP(MHTYPYLD2!BH$4,'[1]INTERNAL PARAMETERS-1'!$B$5:$J$44,6,FALSE)*VLOOKUP(MHTYPYLD2!BH$4,'[1]INTERNAL PARAMETERS-1'!$B$5:$J$44,3,FALSE) + MHTYPYLD1!BH263*(1-VLOOKUP(MHTYPYLD2!BH$4,'[1]INTERNAL PARAMETERS-1'!$B$5:$J$44,5,FALSE))*VLOOKUP(MHTYPYLD2!BH$4,'[1]INTERNAL PARAMETERS-1'!$B$5:$J$44,8,FALSE)*VLOOKUP(MHTYPYLD2!BH$4,'[1]INTERNAL PARAMETERS-1'!$B$5:$J$44,3,FALSE)</f>
        <v>0</v>
      </c>
      <c r="BI263" s="50">
        <f>MHTYPYLD1!BI263*VLOOKUP(MHTYPYLD2!BI$4,'[1]INTERNAL PARAMETERS-1'!$B$5:$J$44,5,FALSE)*VLOOKUP(MHTYPYLD2!BI$4,'[1]INTERNAL PARAMETERS-1'!$B$5:$J$44,6,FALSE)*VLOOKUP(MHTYPYLD2!BI$4,'[1]INTERNAL PARAMETERS-1'!$B$5:$J$44,3,FALSE) + MHTYPYLD1!BI263*(1-VLOOKUP(MHTYPYLD2!BI$4,'[1]INTERNAL PARAMETERS-1'!$B$5:$J$44,5,FALSE))*VLOOKUP(MHTYPYLD2!BI$4,'[1]INTERNAL PARAMETERS-1'!$B$5:$J$44,8,FALSE)*VLOOKUP(MHTYPYLD2!BI$4,'[1]INTERNAL PARAMETERS-1'!$B$5:$J$44,3,FALSE)</f>
        <v>0</v>
      </c>
      <c r="BJ263" s="50">
        <f>MHTYPYLD1!BJ263*VLOOKUP(MHTYPYLD2!BJ$4,'[1]INTERNAL PARAMETERS-1'!$B$5:$J$44,5,FALSE)*VLOOKUP(MHTYPYLD2!BJ$4,'[1]INTERNAL PARAMETERS-1'!$B$5:$J$44,6,FALSE)*VLOOKUP(MHTYPYLD2!BJ$4,'[1]INTERNAL PARAMETERS-1'!$B$5:$J$44,3,FALSE) + MHTYPYLD1!BJ263*(1-VLOOKUP(MHTYPYLD2!BJ$4,'[1]INTERNAL PARAMETERS-1'!$B$5:$J$44,5,FALSE))*VLOOKUP(MHTYPYLD2!BJ$4,'[1]INTERNAL PARAMETERS-1'!$B$5:$J$44,8,FALSE)*VLOOKUP(MHTYPYLD2!BJ$4,'[1]INTERNAL PARAMETERS-1'!$B$5:$J$44,3,FALSE)</f>
        <v>0</v>
      </c>
      <c r="BK263" s="50">
        <f>MHTYPYLD1!BK263*VLOOKUP(MHTYPYLD2!BK$4,'[1]INTERNAL PARAMETERS-1'!$B$5:$J$44,5,FALSE)*VLOOKUP(MHTYPYLD2!BK$4,'[1]INTERNAL PARAMETERS-1'!$B$5:$J$44,6,FALSE)*VLOOKUP(MHTYPYLD2!BK$4,'[1]INTERNAL PARAMETERS-1'!$B$5:$J$44,3,FALSE) + MHTYPYLD1!BK263*(1-VLOOKUP(MHTYPYLD2!BK$4,'[1]INTERNAL PARAMETERS-1'!$B$5:$J$44,5,FALSE))*VLOOKUP(MHTYPYLD2!BK$4,'[1]INTERNAL PARAMETERS-1'!$B$5:$J$44,8,FALSE)*VLOOKUP(MHTYPYLD2!BK$4,'[1]INTERNAL PARAMETERS-1'!$B$5:$J$44,3,FALSE)</f>
        <v>0</v>
      </c>
      <c r="BL263" s="50">
        <f>MHTYPYLD1!BL263*VLOOKUP(MHTYPYLD2!BL$4,'[1]INTERNAL PARAMETERS-1'!$B$5:$J$44,5,FALSE)*VLOOKUP(MHTYPYLD2!BL$4,'[1]INTERNAL PARAMETERS-1'!$B$5:$J$44,6,FALSE)*VLOOKUP(MHTYPYLD2!BL$4,'[1]INTERNAL PARAMETERS-1'!$B$5:$J$44,3,FALSE) + MHTYPYLD1!BL263*(1-VLOOKUP(MHTYPYLD2!BL$4,'[1]INTERNAL PARAMETERS-1'!$B$5:$J$44,5,FALSE))*VLOOKUP(MHTYPYLD2!BL$4,'[1]INTERNAL PARAMETERS-1'!$B$5:$J$44,8,FALSE)*VLOOKUP(MHTYPYLD2!BL$4,'[1]INTERNAL PARAMETERS-1'!$B$5:$J$44,3,FALSE)</f>
        <v>0</v>
      </c>
      <c r="BM263" s="50">
        <f>MHTYPYLD1!BM263*VLOOKUP(MHTYPYLD2!BM$4,'[1]INTERNAL PARAMETERS-1'!$B$5:$J$44,5,FALSE)*VLOOKUP(MHTYPYLD2!BM$4,'[1]INTERNAL PARAMETERS-1'!$B$5:$J$44,6,FALSE)*VLOOKUP(MHTYPYLD2!BM$4,'[1]INTERNAL PARAMETERS-1'!$B$5:$J$44,3,FALSE) + MHTYPYLD1!BM263*(1-VLOOKUP(MHTYPYLD2!BM$4,'[1]INTERNAL PARAMETERS-1'!$B$5:$J$44,5,FALSE))*VLOOKUP(MHTYPYLD2!BM$4,'[1]INTERNAL PARAMETERS-1'!$B$5:$J$44,8,FALSE)*VLOOKUP(MHTYPYLD2!BM$4,'[1]INTERNAL PARAMETERS-1'!$B$5:$J$44,3,FALSE)</f>
        <v>0</v>
      </c>
      <c r="BN263" s="50">
        <f>MHTYPYLD1!BN263*VLOOKUP(MHTYPYLD2!BN$4,'[1]INTERNAL PARAMETERS-1'!$B$5:$J$44,5,FALSE)*VLOOKUP(MHTYPYLD2!BN$4,'[1]INTERNAL PARAMETERS-1'!$B$5:$J$44,6,FALSE)*VLOOKUP(MHTYPYLD2!BN$4,'[1]INTERNAL PARAMETERS-1'!$B$5:$J$44,3,FALSE) + MHTYPYLD1!BN263*(1-VLOOKUP(MHTYPYLD2!BN$4,'[1]INTERNAL PARAMETERS-1'!$B$5:$J$44,5,FALSE))*VLOOKUP(MHTYPYLD2!BN$4,'[1]INTERNAL PARAMETERS-1'!$B$5:$J$44,8,FALSE)*VLOOKUP(MHTYPYLD2!BN$4,'[1]INTERNAL PARAMETERS-1'!$B$5:$J$44,3,FALSE)</f>
        <v>0</v>
      </c>
      <c r="BO263" s="50">
        <f>MHTYPYLD1!BO263*VLOOKUP(MHTYPYLD2!BO$4,'[1]INTERNAL PARAMETERS-1'!$B$5:$J$44,5,FALSE)*VLOOKUP(MHTYPYLD2!BO$4,'[1]INTERNAL PARAMETERS-1'!$B$5:$J$44,6,FALSE)*VLOOKUP(MHTYPYLD2!BO$4,'[1]INTERNAL PARAMETERS-1'!$B$5:$J$44,3,FALSE) + MHTYPYLD1!BO263*(1-VLOOKUP(MHTYPYLD2!BO$4,'[1]INTERNAL PARAMETERS-1'!$B$5:$J$44,5,FALSE))*VLOOKUP(MHTYPYLD2!BO$4,'[1]INTERNAL PARAMETERS-1'!$B$5:$J$44,8,FALSE)*VLOOKUP(MHTYPYLD2!BO$4,'[1]INTERNAL PARAMETERS-1'!$B$5:$J$44,3,FALSE)</f>
        <v>0</v>
      </c>
      <c r="BP263" s="50">
        <f>MHTYPYLD1!BP263*VLOOKUP(MHTYPYLD2!BP$4,'[1]INTERNAL PARAMETERS-1'!$B$5:$J$44,5,FALSE)*VLOOKUP(MHTYPYLD2!BP$4,'[1]INTERNAL PARAMETERS-1'!$B$5:$J$44,6,FALSE)*VLOOKUP(MHTYPYLD2!BP$4,'[1]INTERNAL PARAMETERS-1'!$B$5:$J$44,3,FALSE) + MHTYPYLD1!BP263*(1-VLOOKUP(MHTYPYLD2!BP$4,'[1]INTERNAL PARAMETERS-1'!$B$5:$J$44,5,FALSE))*VLOOKUP(MHTYPYLD2!BP$4,'[1]INTERNAL PARAMETERS-1'!$B$5:$J$44,8,FALSE)*VLOOKUP(MHTYPYLD2!BP$4,'[1]INTERNAL PARAMETERS-1'!$B$5:$J$44,3,FALSE)</f>
        <v>0</v>
      </c>
      <c r="BQ263" s="50">
        <f>MHTYPYLD1!BQ263*VLOOKUP(MHTYPYLD2!BQ$4,'[1]INTERNAL PARAMETERS-1'!$B$5:$J$44,5,FALSE)*VLOOKUP(MHTYPYLD2!BQ$4,'[1]INTERNAL PARAMETERS-1'!$B$5:$J$44,6,FALSE)*VLOOKUP(MHTYPYLD2!BQ$4,'[1]INTERNAL PARAMETERS-1'!$B$5:$J$44,3,FALSE) + MHTYPYLD1!BQ263*(1-VLOOKUP(MHTYPYLD2!BQ$4,'[1]INTERNAL PARAMETERS-1'!$B$5:$J$44,5,FALSE))*VLOOKUP(MHTYPYLD2!BQ$4,'[1]INTERNAL PARAMETERS-1'!$B$5:$J$44,8,FALSE)*VLOOKUP(MHTYPYLD2!BQ$4,'[1]INTERNAL PARAMETERS-1'!$B$5:$J$44,3,FALSE)</f>
        <v>0</v>
      </c>
      <c r="BR263" s="50">
        <f>MHTYPYLD1!BR263*VLOOKUP(MHTYPYLD2!BR$4,'[1]INTERNAL PARAMETERS-1'!$B$5:$J$44,5,FALSE)*VLOOKUP(MHTYPYLD2!BR$4,'[1]INTERNAL PARAMETERS-1'!$B$5:$J$44,6,FALSE)*VLOOKUP(MHTYPYLD2!BR$4,'[1]INTERNAL PARAMETERS-1'!$B$5:$J$44,3,FALSE) + MHTYPYLD1!BR263*(1-VLOOKUP(MHTYPYLD2!BR$4,'[1]INTERNAL PARAMETERS-1'!$B$5:$J$44,5,FALSE))*VLOOKUP(MHTYPYLD2!BR$4,'[1]INTERNAL PARAMETERS-1'!$B$5:$J$44,8,FALSE)*VLOOKUP(MHTYPYLD2!BR$4,'[1]INTERNAL PARAMETERS-1'!$B$5:$J$44,3,FALSE)</f>
        <v>0</v>
      </c>
      <c r="BS263" s="50">
        <f>MHTYPYLD1!BS263*VLOOKUP(MHTYPYLD2!BS$4,'[1]INTERNAL PARAMETERS-1'!$B$5:$J$44,5,FALSE)*VLOOKUP(MHTYPYLD2!BS$4,'[1]INTERNAL PARAMETERS-1'!$B$5:$J$44,6,FALSE)*VLOOKUP(MHTYPYLD2!BS$4,'[1]INTERNAL PARAMETERS-1'!$B$5:$J$44,3,FALSE) + MHTYPYLD1!BS263*(1-VLOOKUP(MHTYPYLD2!BS$4,'[1]INTERNAL PARAMETERS-1'!$B$5:$J$44,5,FALSE))*VLOOKUP(MHTYPYLD2!BS$4,'[1]INTERNAL PARAMETERS-1'!$B$5:$J$44,8,FALSE)*VLOOKUP(MHTYPYLD2!BS$4,'[1]INTERNAL PARAMETERS-1'!$B$5:$J$44,3,FALSE)</f>
        <v>0</v>
      </c>
      <c r="BT263" s="50">
        <f>MHTYPYLD1!BT263*VLOOKUP(MHTYPYLD2!BT$4,'[1]INTERNAL PARAMETERS-1'!$B$5:$J$44,5,FALSE)*VLOOKUP(MHTYPYLD2!BT$4,'[1]INTERNAL PARAMETERS-1'!$B$5:$J$44,6,FALSE)*VLOOKUP(MHTYPYLD2!BT$4,'[1]INTERNAL PARAMETERS-1'!$B$5:$J$44,3,FALSE) + MHTYPYLD1!BT263*(1-VLOOKUP(MHTYPYLD2!BT$4,'[1]INTERNAL PARAMETERS-1'!$B$5:$J$44,5,FALSE))*VLOOKUP(MHTYPYLD2!BT$4,'[1]INTERNAL PARAMETERS-1'!$B$5:$J$44,8,FALSE)*VLOOKUP(MHTYPYLD2!BT$4,'[1]INTERNAL PARAMETERS-1'!$B$5:$J$44,3,FALSE)</f>
        <v>0</v>
      </c>
      <c r="BU263" s="50">
        <f>MHTYPYLD1!BU263*VLOOKUP(MHTYPYLD2!BU$4,'[1]INTERNAL PARAMETERS-1'!$B$5:$J$44,5,FALSE)*VLOOKUP(MHTYPYLD2!BU$4,'[1]INTERNAL PARAMETERS-1'!$B$5:$J$44,6,FALSE)*VLOOKUP(MHTYPYLD2!BU$4,'[1]INTERNAL PARAMETERS-1'!$B$5:$J$44,3,FALSE) + MHTYPYLD1!BU263*(1-VLOOKUP(MHTYPYLD2!BU$4,'[1]INTERNAL PARAMETERS-1'!$B$5:$J$44,5,FALSE))*VLOOKUP(MHTYPYLD2!BU$4,'[1]INTERNAL PARAMETERS-1'!$B$5:$J$44,8,FALSE)*VLOOKUP(MHTYPYLD2!BU$4,'[1]INTERNAL PARAMETERS-1'!$B$5:$J$44,3,FALSE)</f>
        <v>0</v>
      </c>
      <c r="BV263" s="50">
        <f>MHTYPYLD1!BV263*VLOOKUP(MHTYPYLD2!BV$4,'[1]INTERNAL PARAMETERS-1'!$B$5:$J$44,5,FALSE)*VLOOKUP(MHTYPYLD2!BV$4,'[1]INTERNAL PARAMETERS-1'!$B$5:$J$44,6,FALSE)*VLOOKUP(MHTYPYLD2!BV$4,'[1]INTERNAL PARAMETERS-1'!$B$5:$J$44,3,FALSE) + MHTYPYLD1!BV263*(1-VLOOKUP(MHTYPYLD2!BV$4,'[1]INTERNAL PARAMETERS-1'!$B$5:$J$44,5,FALSE))*VLOOKUP(MHTYPYLD2!BV$4,'[1]INTERNAL PARAMETERS-1'!$B$5:$J$44,8,FALSE)*VLOOKUP(MHTYPYLD2!BV$4,'[1]INTERNAL PARAMETERS-1'!$B$5:$J$44,3,FALSE)</f>
        <v>0</v>
      </c>
      <c r="BW263" s="50">
        <f>MHTYPYLD1!BW263*VLOOKUP(MHTYPYLD2!BW$4,'[1]INTERNAL PARAMETERS-1'!$B$5:$J$44,5,FALSE)*VLOOKUP(MHTYPYLD2!BW$4,'[1]INTERNAL PARAMETERS-1'!$B$5:$J$44,6,FALSE)*VLOOKUP(MHTYPYLD2!BW$4,'[1]INTERNAL PARAMETERS-1'!$B$5:$J$44,3,FALSE) + MHTYPYLD1!BW263*(1-VLOOKUP(MHTYPYLD2!BW$4,'[1]INTERNAL PARAMETERS-1'!$B$5:$J$44,5,FALSE))*VLOOKUP(MHTYPYLD2!BW$4,'[1]INTERNAL PARAMETERS-1'!$B$5:$J$44,8,FALSE)*VLOOKUP(MHTYPYLD2!BW$4,'[1]INTERNAL PARAMETERS-1'!$B$5:$J$44,3,FALSE)</f>
        <v>0</v>
      </c>
      <c r="BX263" s="50">
        <f>MHTYPYLD1!BX263*VLOOKUP(MHTYPYLD2!BX$4,'[1]INTERNAL PARAMETERS-1'!$B$5:$J$44,5,FALSE)*VLOOKUP(MHTYPYLD2!BX$4,'[1]INTERNAL PARAMETERS-1'!$B$5:$J$44,6,FALSE)*VLOOKUP(MHTYPYLD2!BX$4,'[1]INTERNAL PARAMETERS-1'!$B$5:$J$44,3,FALSE) + MHTYPYLD1!BX263*(1-VLOOKUP(MHTYPYLD2!BX$4,'[1]INTERNAL PARAMETERS-1'!$B$5:$J$44,5,FALSE))*VLOOKUP(MHTYPYLD2!BX$4,'[1]INTERNAL PARAMETERS-1'!$B$5:$J$44,8,FALSE)*VLOOKUP(MHTYPYLD2!BX$4,'[1]INTERNAL PARAMETERS-1'!$B$5:$J$44,3,FALSE)</f>
        <v>0</v>
      </c>
      <c r="BY263" s="50">
        <f>MHTYPYLD1!BY263*VLOOKUP(MHTYPYLD2!BY$4,'[1]INTERNAL PARAMETERS-1'!$B$5:$J$44,5,FALSE)*VLOOKUP(MHTYPYLD2!BY$4,'[1]INTERNAL PARAMETERS-1'!$B$5:$J$44,6,FALSE)*VLOOKUP(MHTYPYLD2!BY$4,'[1]INTERNAL PARAMETERS-1'!$B$5:$J$44,3,FALSE) + MHTYPYLD1!BY263*(1-VLOOKUP(MHTYPYLD2!BY$4,'[1]INTERNAL PARAMETERS-1'!$B$5:$J$44,5,FALSE))*VLOOKUP(MHTYPYLD2!BY$4,'[1]INTERNAL PARAMETERS-1'!$B$5:$J$44,8,FALSE)*VLOOKUP(MHTYPYLD2!BY$4,'[1]INTERNAL PARAMETERS-1'!$B$5:$J$44,3,FALSE)</f>
        <v>0</v>
      </c>
      <c r="BZ263" s="50">
        <f>MHTYPYLD1!BZ263*VLOOKUP(MHTYPYLD2!BZ$4,'[1]INTERNAL PARAMETERS-1'!$B$5:$J$44,5,FALSE)*VLOOKUP(MHTYPYLD2!BZ$4,'[1]INTERNAL PARAMETERS-1'!$B$5:$J$44,6,FALSE)*VLOOKUP(MHTYPYLD2!BZ$4,'[1]INTERNAL PARAMETERS-1'!$B$5:$J$44,3,FALSE) + MHTYPYLD1!BZ263*(1-VLOOKUP(MHTYPYLD2!BZ$4,'[1]INTERNAL PARAMETERS-1'!$B$5:$J$44,5,FALSE))*VLOOKUP(MHTYPYLD2!BZ$4,'[1]INTERNAL PARAMETERS-1'!$B$5:$J$44,8,FALSE)*VLOOKUP(MHTYPYLD2!BZ$4,'[1]INTERNAL PARAMETERS-1'!$B$5:$J$44,3,FALSE)</f>
        <v>0</v>
      </c>
      <c r="CA263" s="50">
        <f>MHTYPYLD1!CA263*VLOOKUP(MHTYPYLD2!CA$4,'[1]INTERNAL PARAMETERS-1'!$B$5:$J$44,5,FALSE)*VLOOKUP(MHTYPYLD2!CA$4,'[1]INTERNAL PARAMETERS-1'!$B$5:$J$44,6,FALSE)*VLOOKUP(MHTYPYLD2!CA$4,'[1]INTERNAL PARAMETERS-1'!$B$5:$J$44,3,FALSE) + MHTYPYLD1!CA263*(1-VLOOKUP(MHTYPYLD2!CA$4,'[1]INTERNAL PARAMETERS-1'!$B$5:$J$44,5,FALSE))*VLOOKUP(MHTYPYLD2!CA$4,'[1]INTERNAL PARAMETERS-1'!$B$5:$J$44,8,FALSE)*VLOOKUP(MHTYPYLD2!CA$4,'[1]INTERNAL PARAMETERS-1'!$B$5:$J$44,3,FALSE)</f>
        <v>0</v>
      </c>
      <c r="CB263" s="50">
        <f>MHTYPYLD1!CB263*VLOOKUP(MHTYPYLD2!CB$4,'[1]INTERNAL PARAMETERS-1'!$B$5:$J$44,5,FALSE)*VLOOKUP(MHTYPYLD2!CB$4,'[1]INTERNAL PARAMETERS-1'!$B$5:$J$44,6,FALSE)*VLOOKUP(MHTYPYLD2!CB$4,'[1]INTERNAL PARAMETERS-1'!$B$5:$J$44,3,FALSE) + MHTYPYLD1!CB263*(1-VLOOKUP(MHTYPYLD2!CB$4,'[1]INTERNAL PARAMETERS-1'!$B$5:$J$44,5,FALSE))*VLOOKUP(MHTYPYLD2!CB$4,'[1]INTERNAL PARAMETERS-1'!$B$5:$J$44,8,FALSE)*VLOOKUP(MHTYPYLD2!CB$4,'[1]INTERNAL PARAMETERS-1'!$B$5:$J$44,3,FALSE)</f>
        <v>0</v>
      </c>
      <c r="CC263" s="50">
        <f>MHTYPYLD1!CC263*VLOOKUP(MHTYPYLD2!CC$4,'[1]INTERNAL PARAMETERS-1'!$B$5:$J$44,5,FALSE)*VLOOKUP(MHTYPYLD2!CC$4,'[1]INTERNAL PARAMETERS-1'!$B$5:$J$44,6,FALSE)*VLOOKUP(MHTYPYLD2!CC$4,'[1]INTERNAL PARAMETERS-1'!$B$5:$J$44,3,FALSE) + MHTYPYLD1!CC263*(1-VLOOKUP(MHTYPYLD2!CC$4,'[1]INTERNAL PARAMETERS-1'!$B$5:$J$44,5,FALSE))*VLOOKUP(MHTYPYLD2!CC$4,'[1]INTERNAL PARAMETERS-1'!$B$5:$J$44,8,FALSE)*VLOOKUP(MHTYPYLD2!CC$4,'[1]INTERNAL PARAMETERS-1'!$B$5:$J$44,3,FALSE)</f>
        <v>0</v>
      </c>
      <c r="CD263" s="50">
        <f>MHTYPYLD1!CD263*VLOOKUP(MHTYPYLD2!CD$4,'[1]INTERNAL PARAMETERS-1'!$B$5:$J$44,5,FALSE)*VLOOKUP(MHTYPYLD2!CD$4,'[1]INTERNAL PARAMETERS-1'!$B$5:$J$44,6,FALSE)*VLOOKUP(MHTYPYLD2!CD$4,'[1]INTERNAL PARAMETERS-1'!$B$5:$J$44,3,FALSE) + MHTYPYLD1!CD263*(1-VLOOKUP(MHTYPYLD2!CD$4,'[1]INTERNAL PARAMETERS-1'!$B$5:$J$44,5,FALSE))*VLOOKUP(MHTYPYLD2!CD$4,'[1]INTERNAL PARAMETERS-1'!$B$5:$J$44,8,FALSE)*VLOOKUP(MHTYPYLD2!CD$4,'[1]INTERNAL PARAMETERS-1'!$B$5:$J$44,3,FALSE)</f>
        <v>0</v>
      </c>
      <c r="CE263" s="50">
        <f>MHTYPYLD1!CE263*VLOOKUP(MHTYPYLD2!CE$4,'[1]INTERNAL PARAMETERS-1'!$B$5:$J$44,5,FALSE)*VLOOKUP(MHTYPYLD2!CE$4,'[1]INTERNAL PARAMETERS-1'!$B$5:$J$44,6,FALSE)*VLOOKUP(MHTYPYLD2!CE$4,'[1]INTERNAL PARAMETERS-1'!$B$5:$J$44,3,FALSE) + MHTYPYLD1!CE263*(1-VLOOKUP(MHTYPYLD2!CE$4,'[1]INTERNAL PARAMETERS-1'!$B$5:$J$44,5,FALSE))*VLOOKUP(MHTYPYLD2!CE$4,'[1]INTERNAL PARAMETERS-1'!$B$5:$J$44,8,FALSE)*VLOOKUP(MHTYPYLD2!CE$4,'[1]INTERNAL PARAMETERS-1'!$B$5:$J$44,3,FALSE)</f>
        <v>0</v>
      </c>
      <c r="CF263" s="50">
        <f>MHTYPYLD1!CF263*VLOOKUP(MHTYPYLD2!CF$4,'[1]INTERNAL PARAMETERS-1'!$B$5:$J$44,5,FALSE)*VLOOKUP(MHTYPYLD2!CF$4,'[1]INTERNAL PARAMETERS-1'!$B$5:$J$44,6,FALSE)*VLOOKUP(MHTYPYLD2!CF$4,'[1]INTERNAL PARAMETERS-1'!$B$5:$J$44,3,FALSE) + MHTYPYLD1!CF263*(1-VLOOKUP(MHTYPYLD2!CF$4,'[1]INTERNAL PARAMETERS-1'!$B$5:$J$44,5,FALSE))*VLOOKUP(MHTYPYLD2!CF$4,'[1]INTERNAL PARAMETERS-1'!$B$5:$J$44,8,FALSE)*VLOOKUP(MHTYPYLD2!CF$4,'[1]INTERNAL PARAMETERS-1'!$B$5:$J$44,3,FALSE)</f>
        <v>0</v>
      </c>
      <c r="CG263" s="50">
        <f>MHTYPYLD1!CG263*VLOOKUP(MHTYPYLD2!CG$4,'[1]INTERNAL PARAMETERS-1'!$B$5:$J$44,5,FALSE)*VLOOKUP(MHTYPYLD2!CG$4,'[1]INTERNAL PARAMETERS-1'!$B$5:$J$44,6,FALSE)*VLOOKUP(MHTYPYLD2!CG$4,'[1]INTERNAL PARAMETERS-1'!$B$5:$J$44,3,FALSE) + MHTYPYLD1!CG263*(1-VLOOKUP(MHTYPYLD2!CG$4,'[1]INTERNAL PARAMETERS-1'!$B$5:$J$44,5,FALSE))*VLOOKUP(MHTYPYLD2!CG$4,'[1]INTERNAL PARAMETERS-1'!$B$5:$J$44,8,FALSE)*VLOOKUP(MHTYPYLD2!CG$4,'[1]INTERNAL PARAMETERS-1'!$B$5:$J$44,3,FALSE)</f>
        <v>0</v>
      </c>
      <c r="CH263" s="49">
        <f>MHTYPYLD1!CH263*VLOOKUP(MHTYPYLD2!CH$4,'[1]INTERNAL PARAMETERS-1'!$B$5:$J$44,5,FALSE)*VLOOKUP(MHTYPYLD2!CH$4,'[1]INTERNAL PARAMETERS-1'!$B$5:$J$44,6,FALSE)*VLOOKUP(MHTYPYLD2!CH$4,'[1]INTERNAL PARAMETERS-1'!$B$5:$J$44,3,FALSE) + MHTYPYLD1!CH263*(1-VLOOKUP(MHTYPYLD2!CH$4,'[1]INTERNAL PARAMETERS-1'!$B$5:$J$44,5,FALSE))*VLOOKUP(MHTYPYLD2!CH$4,'[1]INTERNAL PARAMETERS-1'!$B$5:$J$44,8,FALSE)*VLOOKUP(MHTYPYLD2!CH$4,'[1]INTERNAL PARAMETERS-1'!$B$5:$J$44,3,FALSE)</f>
        <v>0</v>
      </c>
      <c r="CJ263" s="51">
        <f t="shared" si="8"/>
        <v>0</v>
      </c>
      <c r="CK263" s="49">
        <f t="shared" si="9"/>
        <v>0</v>
      </c>
    </row>
    <row r="264" spans="2:89">
      <c r="B264" s="67" t="s">
        <v>1</v>
      </c>
      <c r="C264" s="66" t="s">
        <v>72</v>
      </c>
      <c r="D264" s="66" t="s">
        <v>64</v>
      </c>
      <c r="E264" s="139">
        <f>MHTYP!S264</f>
        <v>0</v>
      </c>
      <c r="F264" s="65">
        <f>'[1]INTERNAL PARAMETERS-1'!M12</f>
        <v>49.09</v>
      </c>
      <c r="G264" s="51">
        <f>MHTYPYLD1!G264*VLOOKUP(MHTYPYLD2!G$4,'[1]INTERNAL PARAMETERS-1'!$B$5:$J$44,5,FALSE)*VLOOKUP(MHTYPYLD2!G$4,'[1]INTERNAL PARAMETERS-1'!$B$5:$J$44,7,FALSE)*MHTYPYLD2!$F264 + MHTYPYLD1!G264*(1-VLOOKUP(MHTYPYLD2!G$4,'[1]INTERNAL PARAMETERS-1'!$B$5:$J$44,5,FALSE))*VLOOKUP(MHTYPYLD2!G$4,'[1]INTERNAL PARAMETERS-1'!$B$5:$J$44,9,FALSE)*MHTYPYLD2!$F264</f>
        <v>0</v>
      </c>
      <c r="H264" s="50">
        <f>MHTYPYLD1!H264*VLOOKUP(MHTYPYLD2!H$4,'[1]INTERNAL PARAMETERS-1'!$B$5:$J$44,5,FALSE)*VLOOKUP(MHTYPYLD2!H$4,'[1]INTERNAL PARAMETERS-1'!$B$5:$J$44,7,FALSE)*MHTYPYLD2!$F264 + MHTYPYLD1!H264*(1-VLOOKUP(MHTYPYLD2!H$4,'[1]INTERNAL PARAMETERS-1'!$B$5:$J$44,5,FALSE))*VLOOKUP(MHTYPYLD2!H$4,'[1]INTERNAL PARAMETERS-1'!$B$5:$J$44,9,FALSE)*MHTYPYLD2!$F264</f>
        <v>0</v>
      </c>
      <c r="I264" s="50">
        <f>MHTYPYLD1!I264*VLOOKUP(MHTYPYLD2!I$4,'[1]INTERNAL PARAMETERS-1'!$B$5:$J$44,5,FALSE)*VLOOKUP(MHTYPYLD2!I$4,'[1]INTERNAL PARAMETERS-1'!$B$5:$J$44,7,FALSE)*MHTYPYLD2!$F264 + MHTYPYLD1!I264*(1-VLOOKUP(MHTYPYLD2!I$4,'[1]INTERNAL PARAMETERS-1'!$B$5:$J$44,5,FALSE))*VLOOKUP(MHTYPYLD2!I$4,'[1]INTERNAL PARAMETERS-1'!$B$5:$J$44,9,FALSE)*MHTYPYLD2!$F264</f>
        <v>0</v>
      </c>
      <c r="J264" s="50">
        <f>MHTYPYLD1!J264*VLOOKUP(MHTYPYLD2!J$4,'[1]INTERNAL PARAMETERS-1'!$B$5:$J$44,5,FALSE)*VLOOKUP(MHTYPYLD2!J$4,'[1]INTERNAL PARAMETERS-1'!$B$5:$J$44,7,FALSE)*MHTYPYLD2!$F264 + MHTYPYLD1!J264*(1-VLOOKUP(MHTYPYLD2!J$4,'[1]INTERNAL PARAMETERS-1'!$B$5:$J$44,5,FALSE))*VLOOKUP(MHTYPYLD2!J$4,'[1]INTERNAL PARAMETERS-1'!$B$5:$J$44,9,FALSE)*MHTYPYLD2!$F264</f>
        <v>0</v>
      </c>
      <c r="K264" s="50">
        <f>MHTYPYLD1!K264*VLOOKUP(MHTYPYLD2!K$4,'[1]INTERNAL PARAMETERS-1'!$B$5:$J$44,5,FALSE)*VLOOKUP(MHTYPYLD2!K$4,'[1]INTERNAL PARAMETERS-1'!$B$5:$J$44,7,FALSE)*MHTYPYLD2!$F264 + MHTYPYLD1!K264*(1-VLOOKUP(MHTYPYLD2!K$4,'[1]INTERNAL PARAMETERS-1'!$B$5:$J$44,5,FALSE))*VLOOKUP(MHTYPYLD2!K$4,'[1]INTERNAL PARAMETERS-1'!$B$5:$J$44,9,FALSE)*MHTYPYLD2!$F264</f>
        <v>0</v>
      </c>
      <c r="L264" s="50">
        <f>MHTYPYLD1!L264*VLOOKUP(MHTYPYLD2!L$4,'[1]INTERNAL PARAMETERS-1'!$B$5:$J$44,5,FALSE)*VLOOKUP(MHTYPYLD2!L$4,'[1]INTERNAL PARAMETERS-1'!$B$5:$J$44,7,FALSE)*MHTYPYLD2!$F264 + MHTYPYLD1!L264*(1-VLOOKUP(MHTYPYLD2!L$4,'[1]INTERNAL PARAMETERS-1'!$B$5:$J$44,5,FALSE))*VLOOKUP(MHTYPYLD2!L$4,'[1]INTERNAL PARAMETERS-1'!$B$5:$J$44,9,FALSE)*MHTYPYLD2!$F264</f>
        <v>0</v>
      </c>
      <c r="M264" s="50">
        <f>MHTYPYLD1!M264*VLOOKUP(MHTYPYLD2!M$4,'[1]INTERNAL PARAMETERS-1'!$B$5:$J$44,5,FALSE)*VLOOKUP(MHTYPYLD2!M$4,'[1]INTERNAL PARAMETERS-1'!$B$5:$J$44,7,FALSE)*MHTYPYLD2!$F264 + MHTYPYLD1!M264*(1-VLOOKUP(MHTYPYLD2!M$4,'[1]INTERNAL PARAMETERS-1'!$B$5:$J$44,5,FALSE))*VLOOKUP(MHTYPYLD2!M$4,'[1]INTERNAL PARAMETERS-1'!$B$5:$J$44,9,FALSE)*MHTYPYLD2!$F264</f>
        <v>0</v>
      </c>
      <c r="N264" s="50">
        <f>MHTYPYLD1!N264*VLOOKUP(MHTYPYLD2!N$4,'[1]INTERNAL PARAMETERS-1'!$B$5:$J$44,5,FALSE)*VLOOKUP(MHTYPYLD2!N$4,'[1]INTERNAL PARAMETERS-1'!$B$5:$J$44,7,FALSE)*MHTYPYLD2!$F264 + MHTYPYLD1!N264*(1-VLOOKUP(MHTYPYLD2!N$4,'[1]INTERNAL PARAMETERS-1'!$B$5:$J$44,5,FALSE))*VLOOKUP(MHTYPYLD2!N$4,'[1]INTERNAL PARAMETERS-1'!$B$5:$J$44,9,FALSE)*MHTYPYLD2!$F264</f>
        <v>0</v>
      </c>
      <c r="O264" s="50">
        <f>MHTYPYLD1!O264*VLOOKUP(MHTYPYLD2!O$4,'[1]INTERNAL PARAMETERS-1'!$B$5:$J$44,5,FALSE)*VLOOKUP(MHTYPYLD2!O$4,'[1]INTERNAL PARAMETERS-1'!$B$5:$J$44,7,FALSE)*MHTYPYLD2!$F264 + MHTYPYLD1!O264*(1-VLOOKUP(MHTYPYLD2!O$4,'[1]INTERNAL PARAMETERS-1'!$B$5:$J$44,5,FALSE))*VLOOKUP(MHTYPYLD2!O$4,'[1]INTERNAL PARAMETERS-1'!$B$5:$J$44,9,FALSE)*MHTYPYLD2!$F264</f>
        <v>0</v>
      </c>
      <c r="P264" s="50">
        <f>MHTYPYLD1!P264*VLOOKUP(MHTYPYLD2!P$4,'[1]INTERNAL PARAMETERS-1'!$B$5:$J$44,5,FALSE)*VLOOKUP(MHTYPYLD2!P$4,'[1]INTERNAL PARAMETERS-1'!$B$5:$J$44,7,FALSE)*MHTYPYLD2!$F264 + MHTYPYLD1!P264*(1-VLOOKUP(MHTYPYLD2!P$4,'[1]INTERNAL PARAMETERS-1'!$B$5:$J$44,5,FALSE))*VLOOKUP(MHTYPYLD2!P$4,'[1]INTERNAL PARAMETERS-1'!$B$5:$J$44,9,FALSE)*MHTYPYLD2!$F264</f>
        <v>0</v>
      </c>
      <c r="Q264" s="50">
        <f>MHTYPYLD1!Q264*VLOOKUP(MHTYPYLD2!Q$4,'[1]INTERNAL PARAMETERS-1'!$B$5:$J$44,5,FALSE)*VLOOKUP(MHTYPYLD2!Q$4,'[1]INTERNAL PARAMETERS-1'!$B$5:$J$44,7,FALSE)*MHTYPYLD2!$F264 + MHTYPYLD1!Q264*(1-VLOOKUP(MHTYPYLD2!Q$4,'[1]INTERNAL PARAMETERS-1'!$B$5:$J$44,5,FALSE))*VLOOKUP(MHTYPYLD2!Q$4,'[1]INTERNAL PARAMETERS-1'!$B$5:$J$44,9,FALSE)*MHTYPYLD2!$F264</f>
        <v>0</v>
      </c>
      <c r="R264" s="50">
        <f>MHTYPYLD1!R264*VLOOKUP(MHTYPYLD2!R$4,'[1]INTERNAL PARAMETERS-1'!$B$5:$J$44,5,FALSE)*VLOOKUP(MHTYPYLD2!R$4,'[1]INTERNAL PARAMETERS-1'!$B$5:$J$44,7,FALSE)*MHTYPYLD2!$F264 + MHTYPYLD1!R264*(1-VLOOKUP(MHTYPYLD2!R$4,'[1]INTERNAL PARAMETERS-1'!$B$5:$J$44,5,FALSE))*VLOOKUP(MHTYPYLD2!R$4,'[1]INTERNAL PARAMETERS-1'!$B$5:$J$44,9,FALSE)*MHTYPYLD2!$F264</f>
        <v>0</v>
      </c>
      <c r="S264" s="50">
        <f>MHTYPYLD1!S264*VLOOKUP(MHTYPYLD2!S$4,'[1]INTERNAL PARAMETERS-1'!$B$5:$J$44,5,FALSE)*VLOOKUP(MHTYPYLD2!S$4,'[1]INTERNAL PARAMETERS-1'!$B$5:$J$44,7,FALSE)*MHTYPYLD2!$F264 + MHTYPYLD1!S264*(1-VLOOKUP(MHTYPYLD2!S$4,'[1]INTERNAL PARAMETERS-1'!$B$5:$J$44,5,FALSE))*VLOOKUP(MHTYPYLD2!S$4,'[1]INTERNAL PARAMETERS-1'!$B$5:$J$44,9,FALSE)*MHTYPYLD2!$F264</f>
        <v>0</v>
      </c>
      <c r="T264" s="50">
        <f>MHTYPYLD1!T264*VLOOKUP(MHTYPYLD2!T$4,'[1]INTERNAL PARAMETERS-1'!$B$5:$J$44,5,FALSE)*VLOOKUP(MHTYPYLD2!T$4,'[1]INTERNAL PARAMETERS-1'!$B$5:$J$44,7,FALSE)*MHTYPYLD2!$F264 + MHTYPYLD1!T264*(1-VLOOKUP(MHTYPYLD2!T$4,'[1]INTERNAL PARAMETERS-1'!$B$5:$J$44,5,FALSE))*VLOOKUP(MHTYPYLD2!T$4,'[1]INTERNAL PARAMETERS-1'!$B$5:$J$44,9,FALSE)*MHTYPYLD2!$F264</f>
        <v>0</v>
      </c>
      <c r="U264" s="50">
        <f>MHTYPYLD1!U264*VLOOKUP(MHTYPYLD2!U$4,'[1]INTERNAL PARAMETERS-1'!$B$5:$J$44,5,FALSE)*VLOOKUP(MHTYPYLD2!U$4,'[1]INTERNAL PARAMETERS-1'!$B$5:$J$44,7,FALSE)*MHTYPYLD2!$F264 + MHTYPYLD1!U264*(1-VLOOKUP(MHTYPYLD2!U$4,'[1]INTERNAL PARAMETERS-1'!$B$5:$J$44,5,FALSE))*VLOOKUP(MHTYPYLD2!U$4,'[1]INTERNAL PARAMETERS-1'!$B$5:$J$44,9,FALSE)*MHTYPYLD2!$F264</f>
        <v>0</v>
      </c>
      <c r="V264" s="50">
        <f>MHTYPYLD1!V264*VLOOKUP(MHTYPYLD2!V$4,'[1]INTERNAL PARAMETERS-1'!$B$5:$J$44,5,FALSE)*VLOOKUP(MHTYPYLD2!V$4,'[1]INTERNAL PARAMETERS-1'!$B$5:$J$44,7,FALSE)*MHTYPYLD2!$F264 + MHTYPYLD1!V264*(1-VLOOKUP(MHTYPYLD2!V$4,'[1]INTERNAL PARAMETERS-1'!$B$5:$J$44,5,FALSE))*VLOOKUP(MHTYPYLD2!V$4,'[1]INTERNAL PARAMETERS-1'!$B$5:$J$44,9,FALSE)*MHTYPYLD2!$F264</f>
        <v>0</v>
      </c>
      <c r="W264" s="50">
        <f>MHTYPYLD1!W264*VLOOKUP(MHTYPYLD2!W$4,'[1]INTERNAL PARAMETERS-1'!$B$5:$J$44,5,FALSE)*VLOOKUP(MHTYPYLD2!W$4,'[1]INTERNAL PARAMETERS-1'!$B$5:$J$44,7,FALSE)*MHTYPYLD2!$F264 + MHTYPYLD1!W264*(1-VLOOKUP(MHTYPYLD2!W$4,'[1]INTERNAL PARAMETERS-1'!$B$5:$J$44,5,FALSE))*VLOOKUP(MHTYPYLD2!W$4,'[1]INTERNAL PARAMETERS-1'!$B$5:$J$44,9,FALSE)*MHTYPYLD2!$F264</f>
        <v>0</v>
      </c>
      <c r="X264" s="50">
        <f>MHTYPYLD1!X264*VLOOKUP(MHTYPYLD2!X$4,'[1]INTERNAL PARAMETERS-1'!$B$5:$J$44,5,FALSE)*VLOOKUP(MHTYPYLD2!X$4,'[1]INTERNAL PARAMETERS-1'!$B$5:$J$44,7,FALSE)*MHTYPYLD2!$F264 + MHTYPYLD1!X264*(1-VLOOKUP(MHTYPYLD2!X$4,'[1]INTERNAL PARAMETERS-1'!$B$5:$J$44,5,FALSE))*VLOOKUP(MHTYPYLD2!X$4,'[1]INTERNAL PARAMETERS-1'!$B$5:$J$44,9,FALSE)*MHTYPYLD2!$F264</f>
        <v>0</v>
      </c>
      <c r="Y264" s="50">
        <f>MHTYPYLD1!Y264*VLOOKUP(MHTYPYLD2!Y$4,'[1]INTERNAL PARAMETERS-1'!$B$5:$J$44,5,FALSE)*VLOOKUP(MHTYPYLD2!Y$4,'[1]INTERNAL PARAMETERS-1'!$B$5:$J$44,7,FALSE)*MHTYPYLD2!$F264 + MHTYPYLD1!Y264*(1-VLOOKUP(MHTYPYLD2!Y$4,'[1]INTERNAL PARAMETERS-1'!$B$5:$J$44,5,FALSE))*VLOOKUP(MHTYPYLD2!Y$4,'[1]INTERNAL PARAMETERS-1'!$B$5:$J$44,9,FALSE)*MHTYPYLD2!$F264</f>
        <v>0</v>
      </c>
      <c r="Z264" s="50">
        <f>MHTYPYLD1!Z264*VLOOKUP(MHTYPYLD2!Z$4,'[1]INTERNAL PARAMETERS-1'!$B$5:$J$44,5,FALSE)*VLOOKUP(MHTYPYLD2!Z$4,'[1]INTERNAL PARAMETERS-1'!$B$5:$J$44,7,FALSE)*MHTYPYLD2!$F264 + MHTYPYLD1!Z264*(1-VLOOKUP(MHTYPYLD2!Z$4,'[1]INTERNAL PARAMETERS-1'!$B$5:$J$44,5,FALSE))*VLOOKUP(MHTYPYLD2!Z$4,'[1]INTERNAL PARAMETERS-1'!$B$5:$J$44,9,FALSE)*MHTYPYLD2!$F264</f>
        <v>0</v>
      </c>
      <c r="AA264" s="50">
        <f>MHTYPYLD1!AA264*VLOOKUP(MHTYPYLD2!AA$4,'[1]INTERNAL PARAMETERS-1'!$B$5:$J$44,5,FALSE)*VLOOKUP(MHTYPYLD2!AA$4,'[1]INTERNAL PARAMETERS-1'!$B$5:$J$44,7,FALSE)*MHTYPYLD2!$F264 + MHTYPYLD1!AA264*(1-VLOOKUP(MHTYPYLD2!AA$4,'[1]INTERNAL PARAMETERS-1'!$B$5:$J$44,5,FALSE))*VLOOKUP(MHTYPYLD2!AA$4,'[1]INTERNAL PARAMETERS-1'!$B$5:$J$44,9,FALSE)*MHTYPYLD2!$F264</f>
        <v>0</v>
      </c>
      <c r="AB264" s="50">
        <f>MHTYPYLD1!AB264*VLOOKUP(MHTYPYLD2!AB$4,'[1]INTERNAL PARAMETERS-1'!$B$5:$J$44,5,FALSE)*VLOOKUP(MHTYPYLD2!AB$4,'[1]INTERNAL PARAMETERS-1'!$B$5:$J$44,7,FALSE)*MHTYPYLD2!$F264 + MHTYPYLD1!AB264*(1-VLOOKUP(MHTYPYLD2!AB$4,'[1]INTERNAL PARAMETERS-1'!$B$5:$J$44,5,FALSE))*VLOOKUP(MHTYPYLD2!AB$4,'[1]INTERNAL PARAMETERS-1'!$B$5:$J$44,9,FALSE)*MHTYPYLD2!$F264</f>
        <v>0</v>
      </c>
      <c r="AC264" s="50">
        <f>MHTYPYLD1!AC264*VLOOKUP(MHTYPYLD2!AC$4,'[1]INTERNAL PARAMETERS-1'!$B$5:$J$44,5,FALSE)*VLOOKUP(MHTYPYLD2!AC$4,'[1]INTERNAL PARAMETERS-1'!$B$5:$J$44,7,FALSE)*MHTYPYLD2!$F264 + MHTYPYLD1!AC264*(1-VLOOKUP(MHTYPYLD2!AC$4,'[1]INTERNAL PARAMETERS-1'!$B$5:$J$44,5,FALSE))*VLOOKUP(MHTYPYLD2!AC$4,'[1]INTERNAL PARAMETERS-1'!$B$5:$J$44,9,FALSE)*MHTYPYLD2!$F264</f>
        <v>0</v>
      </c>
      <c r="AD264" s="50">
        <f>MHTYPYLD1!AD264*VLOOKUP(MHTYPYLD2!AD$4,'[1]INTERNAL PARAMETERS-1'!$B$5:$J$44,5,FALSE)*VLOOKUP(MHTYPYLD2!AD$4,'[1]INTERNAL PARAMETERS-1'!$B$5:$J$44,7,FALSE)*MHTYPYLD2!$F264 + MHTYPYLD1!AD264*(1-VLOOKUP(MHTYPYLD2!AD$4,'[1]INTERNAL PARAMETERS-1'!$B$5:$J$44,5,FALSE))*VLOOKUP(MHTYPYLD2!AD$4,'[1]INTERNAL PARAMETERS-1'!$B$5:$J$44,9,FALSE)*MHTYPYLD2!$F264</f>
        <v>0</v>
      </c>
      <c r="AE264" s="50">
        <f>MHTYPYLD1!AE264*VLOOKUP(MHTYPYLD2!AE$4,'[1]INTERNAL PARAMETERS-1'!$B$5:$J$44,5,FALSE)*VLOOKUP(MHTYPYLD2!AE$4,'[1]INTERNAL PARAMETERS-1'!$B$5:$J$44,7,FALSE)*MHTYPYLD2!$F264 + MHTYPYLD1!AE264*(1-VLOOKUP(MHTYPYLD2!AE$4,'[1]INTERNAL PARAMETERS-1'!$B$5:$J$44,5,FALSE))*VLOOKUP(MHTYPYLD2!AE$4,'[1]INTERNAL PARAMETERS-1'!$B$5:$J$44,9,FALSE)*MHTYPYLD2!$F264</f>
        <v>0</v>
      </c>
      <c r="AF264" s="50">
        <f>MHTYPYLD1!AF264*VLOOKUP(MHTYPYLD2!AF$4,'[1]INTERNAL PARAMETERS-1'!$B$5:$J$44,5,FALSE)*VLOOKUP(MHTYPYLD2!AF$4,'[1]INTERNAL PARAMETERS-1'!$B$5:$J$44,7,FALSE)*MHTYPYLD2!$F264 + MHTYPYLD1!AF264*(1-VLOOKUP(MHTYPYLD2!AF$4,'[1]INTERNAL PARAMETERS-1'!$B$5:$J$44,5,FALSE))*VLOOKUP(MHTYPYLD2!AF$4,'[1]INTERNAL PARAMETERS-1'!$B$5:$J$44,9,FALSE)*MHTYPYLD2!$F264</f>
        <v>0</v>
      </c>
      <c r="AG264" s="50">
        <f>MHTYPYLD1!AG264*VLOOKUP(MHTYPYLD2!AG$4,'[1]INTERNAL PARAMETERS-1'!$B$5:$J$44,5,FALSE)*VLOOKUP(MHTYPYLD2!AG$4,'[1]INTERNAL PARAMETERS-1'!$B$5:$J$44,7,FALSE)*MHTYPYLD2!$F264 + MHTYPYLD1!AG264*(1-VLOOKUP(MHTYPYLD2!AG$4,'[1]INTERNAL PARAMETERS-1'!$B$5:$J$44,5,FALSE))*VLOOKUP(MHTYPYLD2!AG$4,'[1]INTERNAL PARAMETERS-1'!$B$5:$J$44,9,FALSE)*MHTYPYLD2!$F264</f>
        <v>0</v>
      </c>
      <c r="AH264" s="50">
        <f>MHTYPYLD1!AH264*VLOOKUP(MHTYPYLD2!AH$4,'[1]INTERNAL PARAMETERS-1'!$B$5:$J$44,5,FALSE)*VLOOKUP(MHTYPYLD2!AH$4,'[1]INTERNAL PARAMETERS-1'!$B$5:$J$44,7,FALSE)*MHTYPYLD2!$F264 + MHTYPYLD1!AH264*(1-VLOOKUP(MHTYPYLD2!AH$4,'[1]INTERNAL PARAMETERS-1'!$B$5:$J$44,5,FALSE))*VLOOKUP(MHTYPYLD2!AH$4,'[1]INTERNAL PARAMETERS-1'!$B$5:$J$44,9,FALSE)*MHTYPYLD2!$F264</f>
        <v>0</v>
      </c>
      <c r="AI264" s="50">
        <f>MHTYPYLD1!AI264*VLOOKUP(MHTYPYLD2!AI$4,'[1]INTERNAL PARAMETERS-1'!$B$5:$J$44,5,FALSE)*VLOOKUP(MHTYPYLD2!AI$4,'[1]INTERNAL PARAMETERS-1'!$B$5:$J$44,7,FALSE)*MHTYPYLD2!$F264 + MHTYPYLD1!AI264*(1-VLOOKUP(MHTYPYLD2!AI$4,'[1]INTERNAL PARAMETERS-1'!$B$5:$J$44,5,FALSE))*VLOOKUP(MHTYPYLD2!AI$4,'[1]INTERNAL PARAMETERS-1'!$B$5:$J$44,9,FALSE)*MHTYPYLD2!$F264</f>
        <v>0</v>
      </c>
      <c r="AJ264" s="50">
        <f>MHTYPYLD1!AJ264*VLOOKUP(MHTYPYLD2!AJ$4,'[1]INTERNAL PARAMETERS-1'!$B$5:$J$44,5,FALSE)*VLOOKUP(MHTYPYLD2!AJ$4,'[1]INTERNAL PARAMETERS-1'!$B$5:$J$44,7,FALSE)*MHTYPYLD2!$F264 + MHTYPYLD1!AJ264*(1-VLOOKUP(MHTYPYLD2!AJ$4,'[1]INTERNAL PARAMETERS-1'!$B$5:$J$44,5,FALSE))*VLOOKUP(MHTYPYLD2!AJ$4,'[1]INTERNAL PARAMETERS-1'!$B$5:$J$44,9,FALSE)*MHTYPYLD2!$F264</f>
        <v>0</v>
      </c>
      <c r="AK264" s="50">
        <f>MHTYPYLD1!AK264*VLOOKUP(MHTYPYLD2!AK$4,'[1]INTERNAL PARAMETERS-1'!$B$5:$J$44,5,FALSE)*VLOOKUP(MHTYPYLD2!AK$4,'[1]INTERNAL PARAMETERS-1'!$B$5:$J$44,7,FALSE)*MHTYPYLD2!$F264 + MHTYPYLD1!AK264*(1-VLOOKUP(MHTYPYLD2!AK$4,'[1]INTERNAL PARAMETERS-1'!$B$5:$J$44,5,FALSE))*VLOOKUP(MHTYPYLD2!AK$4,'[1]INTERNAL PARAMETERS-1'!$B$5:$J$44,9,FALSE)*MHTYPYLD2!$F264</f>
        <v>0</v>
      </c>
      <c r="AL264" s="50">
        <f>MHTYPYLD1!AL264*VLOOKUP(MHTYPYLD2!AL$4,'[1]INTERNAL PARAMETERS-1'!$B$5:$J$44,5,FALSE)*VLOOKUP(MHTYPYLD2!AL$4,'[1]INTERNAL PARAMETERS-1'!$B$5:$J$44,7,FALSE)*MHTYPYLD2!$F264 + MHTYPYLD1!AL264*(1-VLOOKUP(MHTYPYLD2!AL$4,'[1]INTERNAL PARAMETERS-1'!$B$5:$J$44,5,FALSE))*VLOOKUP(MHTYPYLD2!AL$4,'[1]INTERNAL PARAMETERS-1'!$B$5:$J$44,9,FALSE)*MHTYPYLD2!$F264</f>
        <v>0</v>
      </c>
      <c r="AM264" s="50">
        <f>MHTYPYLD1!AM264*VLOOKUP(MHTYPYLD2!AM$4,'[1]INTERNAL PARAMETERS-1'!$B$5:$J$44,5,FALSE)*VLOOKUP(MHTYPYLD2!AM$4,'[1]INTERNAL PARAMETERS-1'!$B$5:$J$44,7,FALSE)*MHTYPYLD2!$F264 + MHTYPYLD1!AM264*(1-VLOOKUP(MHTYPYLD2!AM$4,'[1]INTERNAL PARAMETERS-1'!$B$5:$J$44,5,FALSE))*VLOOKUP(MHTYPYLD2!AM$4,'[1]INTERNAL PARAMETERS-1'!$B$5:$J$44,9,FALSE)*MHTYPYLD2!$F264</f>
        <v>0</v>
      </c>
      <c r="AN264" s="50">
        <f>MHTYPYLD1!AN264*VLOOKUP(MHTYPYLD2!AN$4,'[1]INTERNAL PARAMETERS-1'!$B$5:$J$44,5,FALSE)*VLOOKUP(MHTYPYLD2!AN$4,'[1]INTERNAL PARAMETERS-1'!$B$5:$J$44,7,FALSE)*MHTYPYLD2!$F264 + MHTYPYLD1!AN264*(1-VLOOKUP(MHTYPYLD2!AN$4,'[1]INTERNAL PARAMETERS-1'!$B$5:$J$44,5,FALSE))*VLOOKUP(MHTYPYLD2!AN$4,'[1]INTERNAL PARAMETERS-1'!$B$5:$J$44,9,FALSE)*MHTYPYLD2!$F264</f>
        <v>0</v>
      </c>
      <c r="AO264" s="50">
        <f>MHTYPYLD1!AO264*VLOOKUP(MHTYPYLD2!AO$4,'[1]INTERNAL PARAMETERS-1'!$B$5:$J$44,5,FALSE)*VLOOKUP(MHTYPYLD2!AO$4,'[1]INTERNAL PARAMETERS-1'!$B$5:$J$44,7,FALSE)*MHTYPYLD2!$F264 + MHTYPYLD1!AO264*(1-VLOOKUP(MHTYPYLD2!AO$4,'[1]INTERNAL PARAMETERS-1'!$B$5:$J$44,5,FALSE))*VLOOKUP(MHTYPYLD2!AO$4,'[1]INTERNAL PARAMETERS-1'!$B$5:$J$44,9,FALSE)*MHTYPYLD2!$F264</f>
        <v>0</v>
      </c>
      <c r="AP264" s="50">
        <f>MHTYPYLD1!AP264*VLOOKUP(MHTYPYLD2!AP$4,'[1]INTERNAL PARAMETERS-1'!$B$5:$J$44,5,FALSE)*VLOOKUP(MHTYPYLD2!AP$4,'[1]INTERNAL PARAMETERS-1'!$B$5:$J$44,7,FALSE)*MHTYPYLD2!$F264 + MHTYPYLD1!AP264*(1-VLOOKUP(MHTYPYLD2!AP$4,'[1]INTERNAL PARAMETERS-1'!$B$5:$J$44,5,FALSE))*VLOOKUP(MHTYPYLD2!AP$4,'[1]INTERNAL PARAMETERS-1'!$B$5:$J$44,9,FALSE)*MHTYPYLD2!$F264</f>
        <v>0</v>
      </c>
      <c r="AQ264" s="50">
        <f>MHTYPYLD1!AQ264*VLOOKUP(MHTYPYLD2!AQ$4,'[1]INTERNAL PARAMETERS-1'!$B$5:$J$44,5,FALSE)*VLOOKUP(MHTYPYLD2!AQ$4,'[1]INTERNAL PARAMETERS-1'!$B$5:$J$44,7,FALSE)*MHTYPYLD2!$F264 + MHTYPYLD1!AQ264*(1-VLOOKUP(MHTYPYLD2!AQ$4,'[1]INTERNAL PARAMETERS-1'!$B$5:$J$44,5,FALSE))*VLOOKUP(MHTYPYLD2!AQ$4,'[1]INTERNAL PARAMETERS-1'!$B$5:$J$44,9,FALSE)*MHTYPYLD2!$F264</f>
        <v>0</v>
      </c>
      <c r="AR264" s="50">
        <f>MHTYPYLD1!AR264*VLOOKUP(MHTYPYLD2!AR$4,'[1]INTERNAL PARAMETERS-1'!$B$5:$J$44,5,FALSE)*VLOOKUP(MHTYPYLD2!AR$4,'[1]INTERNAL PARAMETERS-1'!$B$5:$J$44,7,FALSE)*MHTYPYLD2!$F264 + MHTYPYLD1!AR264*(1-VLOOKUP(MHTYPYLD2!AR$4,'[1]INTERNAL PARAMETERS-1'!$B$5:$J$44,5,FALSE))*VLOOKUP(MHTYPYLD2!AR$4,'[1]INTERNAL PARAMETERS-1'!$B$5:$J$44,9,FALSE)*MHTYPYLD2!$F264</f>
        <v>0</v>
      </c>
      <c r="AS264" s="50">
        <f>MHTYPYLD1!AS264*VLOOKUP(MHTYPYLD2!AS$4,'[1]INTERNAL PARAMETERS-1'!$B$5:$J$44,5,FALSE)*VLOOKUP(MHTYPYLD2!AS$4,'[1]INTERNAL PARAMETERS-1'!$B$5:$J$44,7,FALSE)*MHTYPYLD2!$F264 + MHTYPYLD1!AS264*(1-VLOOKUP(MHTYPYLD2!AS$4,'[1]INTERNAL PARAMETERS-1'!$B$5:$J$44,5,FALSE))*VLOOKUP(MHTYPYLD2!AS$4,'[1]INTERNAL PARAMETERS-1'!$B$5:$J$44,9,FALSE)*MHTYPYLD2!$F264</f>
        <v>0</v>
      </c>
      <c r="AT264" s="49">
        <f>MHTYPYLD1!AT264*VLOOKUP(MHTYPYLD2!AT$4,'[1]INTERNAL PARAMETERS-1'!$B$5:$J$44,5,FALSE)*VLOOKUP(MHTYPYLD2!AT$4,'[1]INTERNAL PARAMETERS-1'!$B$5:$J$44,7,FALSE)*MHTYPYLD2!$F264 + MHTYPYLD1!AT264*(1-VLOOKUP(MHTYPYLD2!AT$4,'[1]INTERNAL PARAMETERS-1'!$B$5:$J$44,5,FALSE))*VLOOKUP(MHTYPYLD2!AT$4,'[1]INTERNAL PARAMETERS-1'!$B$5:$J$44,9,FALSE)*MHTYPYLD2!$F264</f>
        <v>0</v>
      </c>
      <c r="AU264" s="51">
        <f>MHTYPYLD1!AU264*VLOOKUP(MHTYPYLD2!AU$4,'[1]INTERNAL PARAMETERS-1'!$B$5:$J$44,5,FALSE)*VLOOKUP(MHTYPYLD2!AU$4,'[1]INTERNAL PARAMETERS-1'!$B$5:$J$44,6,FALSE)*VLOOKUP(MHTYPYLD2!AU$4,'[1]INTERNAL PARAMETERS-1'!$B$5:$J$44,3,FALSE) + MHTYPYLD1!AU264*(1-VLOOKUP(MHTYPYLD2!AU$4,'[1]INTERNAL PARAMETERS-1'!$B$5:$J$44,5,FALSE))*VLOOKUP(MHTYPYLD2!AU$4,'[1]INTERNAL PARAMETERS-1'!$B$5:$J$44,8,FALSE)*VLOOKUP(MHTYPYLD2!AU$4,'[1]INTERNAL PARAMETERS-1'!$B$5:$J$44,3,FALSE)</f>
        <v>0</v>
      </c>
      <c r="AV264" s="50">
        <f>MHTYPYLD1!AV264*VLOOKUP(MHTYPYLD2!AV$4,'[1]INTERNAL PARAMETERS-1'!$B$5:$J$44,5,FALSE)*VLOOKUP(MHTYPYLD2!AV$4,'[1]INTERNAL PARAMETERS-1'!$B$5:$J$44,6,FALSE)*VLOOKUP(MHTYPYLD2!AV$4,'[1]INTERNAL PARAMETERS-1'!$B$5:$J$44,3,FALSE) + MHTYPYLD1!AV264*(1-VLOOKUP(MHTYPYLD2!AV$4,'[1]INTERNAL PARAMETERS-1'!$B$5:$J$44,5,FALSE))*VLOOKUP(MHTYPYLD2!AV$4,'[1]INTERNAL PARAMETERS-1'!$B$5:$J$44,8,FALSE)*VLOOKUP(MHTYPYLD2!AV$4,'[1]INTERNAL PARAMETERS-1'!$B$5:$J$44,3,FALSE)</f>
        <v>0</v>
      </c>
      <c r="AW264" s="50">
        <f>MHTYPYLD1!AW264*VLOOKUP(MHTYPYLD2!AW$4,'[1]INTERNAL PARAMETERS-1'!$B$5:$J$44,5,FALSE)*VLOOKUP(MHTYPYLD2!AW$4,'[1]INTERNAL PARAMETERS-1'!$B$5:$J$44,6,FALSE)*VLOOKUP(MHTYPYLD2!AW$4,'[1]INTERNAL PARAMETERS-1'!$B$5:$J$44,3,FALSE) + MHTYPYLD1!AW264*(1-VLOOKUP(MHTYPYLD2!AW$4,'[1]INTERNAL PARAMETERS-1'!$B$5:$J$44,5,FALSE))*VLOOKUP(MHTYPYLD2!AW$4,'[1]INTERNAL PARAMETERS-1'!$B$5:$J$44,8,FALSE)*VLOOKUP(MHTYPYLD2!AW$4,'[1]INTERNAL PARAMETERS-1'!$B$5:$J$44,3,FALSE)</f>
        <v>0</v>
      </c>
      <c r="AX264" s="50">
        <f>MHTYPYLD1!AX264*VLOOKUP(MHTYPYLD2!AX$4,'[1]INTERNAL PARAMETERS-1'!$B$5:$J$44,5,FALSE)*VLOOKUP(MHTYPYLD2!AX$4,'[1]INTERNAL PARAMETERS-1'!$B$5:$J$44,6,FALSE)*VLOOKUP(MHTYPYLD2!AX$4,'[1]INTERNAL PARAMETERS-1'!$B$5:$J$44,3,FALSE) + MHTYPYLD1!AX264*(1-VLOOKUP(MHTYPYLD2!AX$4,'[1]INTERNAL PARAMETERS-1'!$B$5:$J$44,5,FALSE))*VLOOKUP(MHTYPYLD2!AX$4,'[1]INTERNAL PARAMETERS-1'!$B$5:$J$44,8,FALSE)*VLOOKUP(MHTYPYLD2!AX$4,'[1]INTERNAL PARAMETERS-1'!$B$5:$J$44,3,FALSE)</f>
        <v>0</v>
      </c>
      <c r="AY264" s="50">
        <f>MHTYPYLD1!AY264*VLOOKUP(MHTYPYLD2!AY$4,'[1]INTERNAL PARAMETERS-1'!$B$5:$J$44,5,FALSE)*VLOOKUP(MHTYPYLD2!AY$4,'[1]INTERNAL PARAMETERS-1'!$B$5:$J$44,6,FALSE)*VLOOKUP(MHTYPYLD2!AY$4,'[1]INTERNAL PARAMETERS-1'!$B$5:$J$44,3,FALSE) + MHTYPYLD1!AY264*(1-VLOOKUP(MHTYPYLD2!AY$4,'[1]INTERNAL PARAMETERS-1'!$B$5:$J$44,5,FALSE))*VLOOKUP(MHTYPYLD2!AY$4,'[1]INTERNAL PARAMETERS-1'!$B$5:$J$44,8,FALSE)*VLOOKUP(MHTYPYLD2!AY$4,'[1]INTERNAL PARAMETERS-1'!$B$5:$J$44,3,FALSE)</f>
        <v>0</v>
      </c>
      <c r="AZ264" s="50">
        <f>MHTYPYLD1!AZ264*VLOOKUP(MHTYPYLD2!AZ$4,'[1]INTERNAL PARAMETERS-1'!$B$5:$J$44,5,FALSE)*VLOOKUP(MHTYPYLD2!AZ$4,'[1]INTERNAL PARAMETERS-1'!$B$5:$J$44,6,FALSE)*VLOOKUP(MHTYPYLD2!AZ$4,'[1]INTERNAL PARAMETERS-1'!$B$5:$J$44,3,FALSE) + MHTYPYLD1!AZ264*(1-VLOOKUP(MHTYPYLD2!AZ$4,'[1]INTERNAL PARAMETERS-1'!$B$5:$J$44,5,FALSE))*VLOOKUP(MHTYPYLD2!AZ$4,'[1]INTERNAL PARAMETERS-1'!$B$5:$J$44,8,FALSE)*VLOOKUP(MHTYPYLD2!AZ$4,'[1]INTERNAL PARAMETERS-1'!$B$5:$J$44,3,FALSE)</f>
        <v>0</v>
      </c>
      <c r="BA264" s="50">
        <f>MHTYPYLD1!BA264*VLOOKUP(MHTYPYLD2!BA$4,'[1]INTERNAL PARAMETERS-1'!$B$5:$J$44,5,FALSE)*VLOOKUP(MHTYPYLD2!BA$4,'[1]INTERNAL PARAMETERS-1'!$B$5:$J$44,6,FALSE)*VLOOKUP(MHTYPYLD2!BA$4,'[1]INTERNAL PARAMETERS-1'!$B$5:$J$44,3,FALSE) + MHTYPYLD1!BA264*(1-VLOOKUP(MHTYPYLD2!BA$4,'[1]INTERNAL PARAMETERS-1'!$B$5:$J$44,5,FALSE))*VLOOKUP(MHTYPYLD2!BA$4,'[1]INTERNAL PARAMETERS-1'!$B$5:$J$44,8,FALSE)*VLOOKUP(MHTYPYLD2!BA$4,'[1]INTERNAL PARAMETERS-1'!$B$5:$J$44,3,FALSE)</f>
        <v>0</v>
      </c>
      <c r="BB264" s="50">
        <f>MHTYPYLD1!BB264*VLOOKUP(MHTYPYLD2!BB$4,'[1]INTERNAL PARAMETERS-1'!$B$5:$J$44,5,FALSE)*VLOOKUP(MHTYPYLD2!BB$4,'[1]INTERNAL PARAMETERS-1'!$B$5:$J$44,6,FALSE)*VLOOKUP(MHTYPYLD2!BB$4,'[1]INTERNAL PARAMETERS-1'!$B$5:$J$44,3,FALSE) + MHTYPYLD1!BB264*(1-VLOOKUP(MHTYPYLD2!BB$4,'[1]INTERNAL PARAMETERS-1'!$B$5:$J$44,5,FALSE))*VLOOKUP(MHTYPYLD2!BB$4,'[1]INTERNAL PARAMETERS-1'!$B$5:$J$44,8,FALSE)*VLOOKUP(MHTYPYLD2!BB$4,'[1]INTERNAL PARAMETERS-1'!$B$5:$J$44,3,FALSE)</f>
        <v>0</v>
      </c>
      <c r="BC264" s="50">
        <f>MHTYPYLD1!BC264*VLOOKUP(MHTYPYLD2!BC$4,'[1]INTERNAL PARAMETERS-1'!$B$5:$J$44,5,FALSE)*VLOOKUP(MHTYPYLD2!BC$4,'[1]INTERNAL PARAMETERS-1'!$B$5:$J$44,6,FALSE)*VLOOKUP(MHTYPYLD2!BC$4,'[1]INTERNAL PARAMETERS-1'!$B$5:$J$44,3,FALSE) + MHTYPYLD1!BC264*(1-VLOOKUP(MHTYPYLD2!BC$4,'[1]INTERNAL PARAMETERS-1'!$B$5:$J$44,5,FALSE))*VLOOKUP(MHTYPYLD2!BC$4,'[1]INTERNAL PARAMETERS-1'!$B$5:$J$44,8,FALSE)*VLOOKUP(MHTYPYLD2!BC$4,'[1]INTERNAL PARAMETERS-1'!$B$5:$J$44,3,FALSE)</f>
        <v>0</v>
      </c>
      <c r="BD264" s="50">
        <f>MHTYPYLD1!BD264*VLOOKUP(MHTYPYLD2!BD$4,'[1]INTERNAL PARAMETERS-1'!$B$5:$J$44,5,FALSE)*VLOOKUP(MHTYPYLD2!BD$4,'[1]INTERNAL PARAMETERS-1'!$B$5:$J$44,6,FALSE)*VLOOKUP(MHTYPYLD2!BD$4,'[1]INTERNAL PARAMETERS-1'!$B$5:$J$44,3,FALSE) + MHTYPYLD1!BD264*(1-VLOOKUP(MHTYPYLD2!BD$4,'[1]INTERNAL PARAMETERS-1'!$B$5:$J$44,5,FALSE))*VLOOKUP(MHTYPYLD2!BD$4,'[1]INTERNAL PARAMETERS-1'!$B$5:$J$44,8,FALSE)*VLOOKUP(MHTYPYLD2!BD$4,'[1]INTERNAL PARAMETERS-1'!$B$5:$J$44,3,FALSE)</f>
        <v>0</v>
      </c>
      <c r="BE264" s="50">
        <f>MHTYPYLD1!BE264*VLOOKUP(MHTYPYLD2!BE$4,'[1]INTERNAL PARAMETERS-1'!$B$5:$J$44,5,FALSE)*VLOOKUP(MHTYPYLD2!BE$4,'[1]INTERNAL PARAMETERS-1'!$B$5:$J$44,6,FALSE)*VLOOKUP(MHTYPYLD2!BE$4,'[1]INTERNAL PARAMETERS-1'!$B$5:$J$44,3,FALSE) + MHTYPYLD1!BE264*(1-VLOOKUP(MHTYPYLD2!BE$4,'[1]INTERNAL PARAMETERS-1'!$B$5:$J$44,5,FALSE))*VLOOKUP(MHTYPYLD2!BE$4,'[1]INTERNAL PARAMETERS-1'!$B$5:$J$44,8,FALSE)*VLOOKUP(MHTYPYLD2!BE$4,'[1]INTERNAL PARAMETERS-1'!$B$5:$J$44,3,FALSE)</f>
        <v>0</v>
      </c>
      <c r="BF264" s="50">
        <f>MHTYPYLD1!BF264*VLOOKUP(MHTYPYLD2!BF$4,'[1]INTERNAL PARAMETERS-1'!$B$5:$J$44,5,FALSE)*VLOOKUP(MHTYPYLD2!BF$4,'[1]INTERNAL PARAMETERS-1'!$B$5:$J$44,6,FALSE)*VLOOKUP(MHTYPYLD2!BF$4,'[1]INTERNAL PARAMETERS-1'!$B$5:$J$44,3,FALSE) + MHTYPYLD1!BF264*(1-VLOOKUP(MHTYPYLD2!BF$4,'[1]INTERNAL PARAMETERS-1'!$B$5:$J$44,5,FALSE))*VLOOKUP(MHTYPYLD2!BF$4,'[1]INTERNAL PARAMETERS-1'!$B$5:$J$44,8,FALSE)*VLOOKUP(MHTYPYLD2!BF$4,'[1]INTERNAL PARAMETERS-1'!$B$5:$J$44,3,FALSE)</f>
        <v>0</v>
      </c>
      <c r="BG264" s="50">
        <f>MHTYPYLD1!BG264*VLOOKUP(MHTYPYLD2!BG$4,'[1]INTERNAL PARAMETERS-1'!$B$5:$J$44,5,FALSE)*VLOOKUP(MHTYPYLD2!BG$4,'[1]INTERNAL PARAMETERS-1'!$B$5:$J$44,6,FALSE)*VLOOKUP(MHTYPYLD2!BG$4,'[1]INTERNAL PARAMETERS-1'!$B$5:$J$44,3,FALSE) + MHTYPYLD1!BG264*(1-VLOOKUP(MHTYPYLD2!BG$4,'[1]INTERNAL PARAMETERS-1'!$B$5:$J$44,5,FALSE))*VLOOKUP(MHTYPYLD2!BG$4,'[1]INTERNAL PARAMETERS-1'!$B$5:$J$44,8,FALSE)*VLOOKUP(MHTYPYLD2!BG$4,'[1]INTERNAL PARAMETERS-1'!$B$5:$J$44,3,FALSE)</f>
        <v>0</v>
      </c>
      <c r="BH264" s="50">
        <f>MHTYPYLD1!BH264*VLOOKUP(MHTYPYLD2!BH$4,'[1]INTERNAL PARAMETERS-1'!$B$5:$J$44,5,FALSE)*VLOOKUP(MHTYPYLD2!BH$4,'[1]INTERNAL PARAMETERS-1'!$B$5:$J$44,6,FALSE)*VLOOKUP(MHTYPYLD2!BH$4,'[1]INTERNAL PARAMETERS-1'!$B$5:$J$44,3,FALSE) + MHTYPYLD1!BH264*(1-VLOOKUP(MHTYPYLD2!BH$4,'[1]INTERNAL PARAMETERS-1'!$B$5:$J$44,5,FALSE))*VLOOKUP(MHTYPYLD2!BH$4,'[1]INTERNAL PARAMETERS-1'!$B$5:$J$44,8,FALSE)*VLOOKUP(MHTYPYLD2!BH$4,'[1]INTERNAL PARAMETERS-1'!$B$5:$J$44,3,FALSE)</f>
        <v>0</v>
      </c>
      <c r="BI264" s="50">
        <f>MHTYPYLD1!BI264*VLOOKUP(MHTYPYLD2!BI$4,'[1]INTERNAL PARAMETERS-1'!$B$5:$J$44,5,FALSE)*VLOOKUP(MHTYPYLD2!BI$4,'[1]INTERNAL PARAMETERS-1'!$B$5:$J$44,6,FALSE)*VLOOKUP(MHTYPYLD2!BI$4,'[1]INTERNAL PARAMETERS-1'!$B$5:$J$44,3,FALSE) + MHTYPYLD1!BI264*(1-VLOOKUP(MHTYPYLD2!BI$4,'[1]INTERNAL PARAMETERS-1'!$B$5:$J$44,5,FALSE))*VLOOKUP(MHTYPYLD2!BI$4,'[1]INTERNAL PARAMETERS-1'!$B$5:$J$44,8,FALSE)*VLOOKUP(MHTYPYLD2!BI$4,'[1]INTERNAL PARAMETERS-1'!$B$5:$J$44,3,FALSE)</f>
        <v>0</v>
      </c>
      <c r="BJ264" s="50">
        <f>MHTYPYLD1!BJ264*VLOOKUP(MHTYPYLD2!BJ$4,'[1]INTERNAL PARAMETERS-1'!$B$5:$J$44,5,FALSE)*VLOOKUP(MHTYPYLD2!BJ$4,'[1]INTERNAL PARAMETERS-1'!$B$5:$J$44,6,FALSE)*VLOOKUP(MHTYPYLD2!BJ$4,'[1]INTERNAL PARAMETERS-1'!$B$5:$J$44,3,FALSE) + MHTYPYLD1!BJ264*(1-VLOOKUP(MHTYPYLD2!BJ$4,'[1]INTERNAL PARAMETERS-1'!$B$5:$J$44,5,FALSE))*VLOOKUP(MHTYPYLD2!BJ$4,'[1]INTERNAL PARAMETERS-1'!$B$5:$J$44,8,FALSE)*VLOOKUP(MHTYPYLD2!BJ$4,'[1]INTERNAL PARAMETERS-1'!$B$5:$J$44,3,FALSE)</f>
        <v>0</v>
      </c>
      <c r="BK264" s="50">
        <f>MHTYPYLD1!BK264*VLOOKUP(MHTYPYLD2!BK$4,'[1]INTERNAL PARAMETERS-1'!$B$5:$J$44,5,FALSE)*VLOOKUP(MHTYPYLD2!BK$4,'[1]INTERNAL PARAMETERS-1'!$B$5:$J$44,6,FALSE)*VLOOKUP(MHTYPYLD2!BK$4,'[1]INTERNAL PARAMETERS-1'!$B$5:$J$44,3,FALSE) + MHTYPYLD1!BK264*(1-VLOOKUP(MHTYPYLD2!BK$4,'[1]INTERNAL PARAMETERS-1'!$B$5:$J$44,5,FALSE))*VLOOKUP(MHTYPYLD2!BK$4,'[1]INTERNAL PARAMETERS-1'!$B$5:$J$44,8,FALSE)*VLOOKUP(MHTYPYLD2!BK$4,'[1]INTERNAL PARAMETERS-1'!$B$5:$J$44,3,FALSE)</f>
        <v>0</v>
      </c>
      <c r="BL264" s="50">
        <f>MHTYPYLD1!BL264*VLOOKUP(MHTYPYLD2!BL$4,'[1]INTERNAL PARAMETERS-1'!$B$5:$J$44,5,FALSE)*VLOOKUP(MHTYPYLD2!BL$4,'[1]INTERNAL PARAMETERS-1'!$B$5:$J$44,6,FALSE)*VLOOKUP(MHTYPYLD2!BL$4,'[1]INTERNAL PARAMETERS-1'!$B$5:$J$44,3,FALSE) + MHTYPYLD1!BL264*(1-VLOOKUP(MHTYPYLD2!BL$4,'[1]INTERNAL PARAMETERS-1'!$B$5:$J$44,5,FALSE))*VLOOKUP(MHTYPYLD2!BL$4,'[1]INTERNAL PARAMETERS-1'!$B$5:$J$44,8,FALSE)*VLOOKUP(MHTYPYLD2!BL$4,'[1]INTERNAL PARAMETERS-1'!$B$5:$J$44,3,FALSE)</f>
        <v>0</v>
      </c>
      <c r="BM264" s="50">
        <f>MHTYPYLD1!BM264*VLOOKUP(MHTYPYLD2!BM$4,'[1]INTERNAL PARAMETERS-1'!$B$5:$J$44,5,FALSE)*VLOOKUP(MHTYPYLD2!BM$4,'[1]INTERNAL PARAMETERS-1'!$B$5:$J$44,6,FALSE)*VLOOKUP(MHTYPYLD2!BM$4,'[1]INTERNAL PARAMETERS-1'!$B$5:$J$44,3,FALSE) + MHTYPYLD1!BM264*(1-VLOOKUP(MHTYPYLD2!BM$4,'[1]INTERNAL PARAMETERS-1'!$B$5:$J$44,5,FALSE))*VLOOKUP(MHTYPYLD2!BM$4,'[1]INTERNAL PARAMETERS-1'!$B$5:$J$44,8,FALSE)*VLOOKUP(MHTYPYLD2!BM$4,'[1]INTERNAL PARAMETERS-1'!$B$5:$J$44,3,FALSE)</f>
        <v>0</v>
      </c>
      <c r="BN264" s="50">
        <f>MHTYPYLD1!BN264*VLOOKUP(MHTYPYLD2!BN$4,'[1]INTERNAL PARAMETERS-1'!$B$5:$J$44,5,FALSE)*VLOOKUP(MHTYPYLD2!BN$4,'[1]INTERNAL PARAMETERS-1'!$B$5:$J$44,6,FALSE)*VLOOKUP(MHTYPYLD2!BN$4,'[1]INTERNAL PARAMETERS-1'!$B$5:$J$44,3,FALSE) + MHTYPYLD1!BN264*(1-VLOOKUP(MHTYPYLD2!BN$4,'[1]INTERNAL PARAMETERS-1'!$B$5:$J$44,5,FALSE))*VLOOKUP(MHTYPYLD2!BN$4,'[1]INTERNAL PARAMETERS-1'!$B$5:$J$44,8,FALSE)*VLOOKUP(MHTYPYLD2!BN$4,'[1]INTERNAL PARAMETERS-1'!$B$5:$J$44,3,FALSE)</f>
        <v>0</v>
      </c>
      <c r="BO264" s="50">
        <f>MHTYPYLD1!BO264*VLOOKUP(MHTYPYLD2!BO$4,'[1]INTERNAL PARAMETERS-1'!$B$5:$J$44,5,FALSE)*VLOOKUP(MHTYPYLD2!BO$4,'[1]INTERNAL PARAMETERS-1'!$B$5:$J$44,6,FALSE)*VLOOKUP(MHTYPYLD2!BO$4,'[1]INTERNAL PARAMETERS-1'!$B$5:$J$44,3,FALSE) + MHTYPYLD1!BO264*(1-VLOOKUP(MHTYPYLD2!BO$4,'[1]INTERNAL PARAMETERS-1'!$B$5:$J$44,5,FALSE))*VLOOKUP(MHTYPYLD2!BO$4,'[1]INTERNAL PARAMETERS-1'!$B$5:$J$44,8,FALSE)*VLOOKUP(MHTYPYLD2!BO$4,'[1]INTERNAL PARAMETERS-1'!$B$5:$J$44,3,FALSE)</f>
        <v>0</v>
      </c>
      <c r="BP264" s="50">
        <f>MHTYPYLD1!BP264*VLOOKUP(MHTYPYLD2!BP$4,'[1]INTERNAL PARAMETERS-1'!$B$5:$J$44,5,FALSE)*VLOOKUP(MHTYPYLD2!BP$4,'[1]INTERNAL PARAMETERS-1'!$B$5:$J$44,6,FALSE)*VLOOKUP(MHTYPYLD2!BP$4,'[1]INTERNAL PARAMETERS-1'!$B$5:$J$44,3,FALSE) + MHTYPYLD1!BP264*(1-VLOOKUP(MHTYPYLD2!BP$4,'[1]INTERNAL PARAMETERS-1'!$B$5:$J$44,5,FALSE))*VLOOKUP(MHTYPYLD2!BP$4,'[1]INTERNAL PARAMETERS-1'!$B$5:$J$44,8,FALSE)*VLOOKUP(MHTYPYLD2!BP$4,'[1]INTERNAL PARAMETERS-1'!$B$5:$J$44,3,FALSE)</f>
        <v>0</v>
      </c>
      <c r="BQ264" s="50">
        <f>MHTYPYLD1!BQ264*VLOOKUP(MHTYPYLD2!BQ$4,'[1]INTERNAL PARAMETERS-1'!$B$5:$J$44,5,FALSE)*VLOOKUP(MHTYPYLD2!BQ$4,'[1]INTERNAL PARAMETERS-1'!$B$5:$J$44,6,FALSE)*VLOOKUP(MHTYPYLD2!BQ$4,'[1]INTERNAL PARAMETERS-1'!$B$5:$J$44,3,FALSE) + MHTYPYLD1!BQ264*(1-VLOOKUP(MHTYPYLD2!BQ$4,'[1]INTERNAL PARAMETERS-1'!$B$5:$J$44,5,FALSE))*VLOOKUP(MHTYPYLD2!BQ$4,'[1]INTERNAL PARAMETERS-1'!$B$5:$J$44,8,FALSE)*VLOOKUP(MHTYPYLD2!BQ$4,'[1]INTERNAL PARAMETERS-1'!$B$5:$J$44,3,FALSE)</f>
        <v>0</v>
      </c>
      <c r="BR264" s="50">
        <f>MHTYPYLD1!BR264*VLOOKUP(MHTYPYLD2!BR$4,'[1]INTERNAL PARAMETERS-1'!$B$5:$J$44,5,FALSE)*VLOOKUP(MHTYPYLD2!BR$4,'[1]INTERNAL PARAMETERS-1'!$B$5:$J$44,6,FALSE)*VLOOKUP(MHTYPYLD2!BR$4,'[1]INTERNAL PARAMETERS-1'!$B$5:$J$44,3,FALSE) + MHTYPYLD1!BR264*(1-VLOOKUP(MHTYPYLD2!BR$4,'[1]INTERNAL PARAMETERS-1'!$B$5:$J$44,5,FALSE))*VLOOKUP(MHTYPYLD2!BR$4,'[1]INTERNAL PARAMETERS-1'!$B$5:$J$44,8,FALSE)*VLOOKUP(MHTYPYLD2!BR$4,'[1]INTERNAL PARAMETERS-1'!$B$5:$J$44,3,FALSE)</f>
        <v>0</v>
      </c>
      <c r="BS264" s="50">
        <f>MHTYPYLD1!BS264*VLOOKUP(MHTYPYLD2!BS$4,'[1]INTERNAL PARAMETERS-1'!$B$5:$J$44,5,FALSE)*VLOOKUP(MHTYPYLD2!BS$4,'[1]INTERNAL PARAMETERS-1'!$B$5:$J$44,6,FALSE)*VLOOKUP(MHTYPYLD2!BS$4,'[1]INTERNAL PARAMETERS-1'!$B$5:$J$44,3,FALSE) + MHTYPYLD1!BS264*(1-VLOOKUP(MHTYPYLD2!BS$4,'[1]INTERNAL PARAMETERS-1'!$B$5:$J$44,5,FALSE))*VLOOKUP(MHTYPYLD2!BS$4,'[1]INTERNAL PARAMETERS-1'!$B$5:$J$44,8,FALSE)*VLOOKUP(MHTYPYLD2!BS$4,'[1]INTERNAL PARAMETERS-1'!$B$5:$J$44,3,FALSE)</f>
        <v>0</v>
      </c>
      <c r="BT264" s="50">
        <f>MHTYPYLD1!BT264*VLOOKUP(MHTYPYLD2!BT$4,'[1]INTERNAL PARAMETERS-1'!$B$5:$J$44,5,FALSE)*VLOOKUP(MHTYPYLD2!BT$4,'[1]INTERNAL PARAMETERS-1'!$B$5:$J$44,6,FALSE)*VLOOKUP(MHTYPYLD2!BT$4,'[1]INTERNAL PARAMETERS-1'!$B$5:$J$44,3,FALSE) + MHTYPYLD1!BT264*(1-VLOOKUP(MHTYPYLD2!BT$4,'[1]INTERNAL PARAMETERS-1'!$B$5:$J$44,5,FALSE))*VLOOKUP(MHTYPYLD2!BT$4,'[1]INTERNAL PARAMETERS-1'!$B$5:$J$44,8,FALSE)*VLOOKUP(MHTYPYLD2!BT$4,'[1]INTERNAL PARAMETERS-1'!$B$5:$J$44,3,FALSE)</f>
        <v>0</v>
      </c>
      <c r="BU264" s="50">
        <f>MHTYPYLD1!BU264*VLOOKUP(MHTYPYLD2!BU$4,'[1]INTERNAL PARAMETERS-1'!$B$5:$J$44,5,FALSE)*VLOOKUP(MHTYPYLD2!BU$4,'[1]INTERNAL PARAMETERS-1'!$B$5:$J$44,6,FALSE)*VLOOKUP(MHTYPYLD2!BU$4,'[1]INTERNAL PARAMETERS-1'!$B$5:$J$44,3,FALSE) + MHTYPYLD1!BU264*(1-VLOOKUP(MHTYPYLD2!BU$4,'[1]INTERNAL PARAMETERS-1'!$B$5:$J$44,5,FALSE))*VLOOKUP(MHTYPYLD2!BU$4,'[1]INTERNAL PARAMETERS-1'!$B$5:$J$44,8,FALSE)*VLOOKUP(MHTYPYLD2!BU$4,'[1]INTERNAL PARAMETERS-1'!$B$5:$J$44,3,FALSE)</f>
        <v>0</v>
      </c>
      <c r="BV264" s="50">
        <f>MHTYPYLD1!BV264*VLOOKUP(MHTYPYLD2!BV$4,'[1]INTERNAL PARAMETERS-1'!$B$5:$J$44,5,FALSE)*VLOOKUP(MHTYPYLD2!BV$4,'[1]INTERNAL PARAMETERS-1'!$B$5:$J$44,6,FALSE)*VLOOKUP(MHTYPYLD2!BV$4,'[1]INTERNAL PARAMETERS-1'!$B$5:$J$44,3,FALSE) + MHTYPYLD1!BV264*(1-VLOOKUP(MHTYPYLD2!BV$4,'[1]INTERNAL PARAMETERS-1'!$B$5:$J$44,5,FALSE))*VLOOKUP(MHTYPYLD2!BV$4,'[1]INTERNAL PARAMETERS-1'!$B$5:$J$44,8,FALSE)*VLOOKUP(MHTYPYLD2!BV$4,'[1]INTERNAL PARAMETERS-1'!$B$5:$J$44,3,FALSE)</f>
        <v>0</v>
      </c>
      <c r="BW264" s="50">
        <f>MHTYPYLD1!BW264*VLOOKUP(MHTYPYLD2!BW$4,'[1]INTERNAL PARAMETERS-1'!$B$5:$J$44,5,FALSE)*VLOOKUP(MHTYPYLD2!BW$4,'[1]INTERNAL PARAMETERS-1'!$B$5:$J$44,6,FALSE)*VLOOKUP(MHTYPYLD2!BW$4,'[1]INTERNAL PARAMETERS-1'!$B$5:$J$44,3,FALSE) + MHTYPYLD1!BW264*(1-VLOOKUP(MHTYPYLD2!BW$4,'[1]INTERNAL PARAMETERS-1'!$B$5:$J$44,5,FALSE))*VLOOKUP(MHTYPYLD2!BW$4,'[1]INTERNAL PARAMETERS-1'!$B$5:$J$44,8,FALSE)*VLOOKUP(MHTYPYLD2!BW$4,'[1]INTERNAL PARAMETERS-1'!$B$5:$J$44,3,FALSE)</f>
        <v>0</v>
      </c>
      <c r="BX264" s="50">
        <f>MHTYPYLD1!BX264*VLOOKUP(MHTYPYLD2!BX$4,'[1]INTERNAL PARAMETERS-1'!$B$5:$J$44,5,FALSE)*VLOOKUP(MHTYPYLD2!BX$4,'[1]INTERNAL PARAMETERS-1'!$B$5:$J$44,6,FALSE)*VLOOKUP(MHTYPYLD2!BX$4,'[1]INTERNAL PARAMETERS-1'!$B$5:$J$44,3,FALSE) + MHTYPYLD1!BX264*(1-VLOOKUP(MHTYPYLD2!BX$4,'[1]INTERNAL PARAMETERS-1'!$B$5:$J$44,5,FALSE))*VLOOKUP(MHTYPYLD2!BX$4,'[1]INTERNAL PARAMETERS-1'!$B$5:$J$44,8,FALSE)*VLOOKUP(MHTYPYLD2!BX$4,'[1]INTERNAL PARAMETERS-1'!$B$5:$J$44,3,FALSE)</f>
        <v>0</v>
      </c>
      <c r="BY264" s="50">
        <f>MHTYPYLD1!BY264*VLOOKUP(MHTYPYLD2!BY$4,'[1]INTERNAL PARAMETERS-1'!$B$5:$J$44,5,FALSE)*VLOOKUP(MHTYPYLD2!BY$4,'[1]INTERNAL PARAMETERS-1'!$B$5:$J$44,6,FALSE)*VLOOKUP(MHTYPYLD2!BY$4,'[1]INTERNAL PARAMETERS-1'!$B$5:$J$44,3,FALSE) + MHTYPYLD1!BY264*(1-VLOOKUP(MHTYPYLD2!BY$4,'[1]INTERNAL PARAMETERS-1'!$B$5:$J$44,5,FALSE))*VLOOKUP(MHTYPYLD2!BY$4,'[1]INTERNAL PARAMETERS-1'!$B$5:$J$44,8,FALSE)*VLOOKUP(MHTYPYLD2!BY$4,'[1]INTERNAL PARAMETERS-1'!$B$5:$J$44,3,FALSE)</f>
        <v>0</v>
      </c>
      <c r="BZ264" s="50">
        <f>MHTYPYLD1!BZ264*VLOOKUP(MHTYPYLD2!BZ$4,'[1]INTERNAL PARAMETERS-1'!$B$5:$J$44,5,FALSE)*VLOOKUP(MHTYPYLD2!BZ$4,'[1]INTERNAL PARAMETERS-1'!$B$5:$J$44,6,FALSE)*VLOOKUP(MHTYPYLD2!BZ$4,'[1]INTERNAL PARAMETERS-1'!$B$5:$J$44,3,FALSE) + MHTYPYLD1!BZ264*(1-VLOOKUP(MHTYPYLD2!BZ$4,'[1]INTERNAL PARAMETERS-1'!$B$5:$J$44,5,FALSE))*VLOOKUP(MHTYPYLD2!BZ$4,'[1]INTERNAL PARAMETERS-1'!$B$5:$J$44,8,FALSE)*VLOOKUP(MHTYPYLD2!BZ$4,'[1]INTERNAL PARAMETERS-1'!$B$5:$J$44,3,FALSE)</f>
        <v>0</v>
      </c>
      <c r="CA264" s="50">
        <f>MHTYPYLD1!CA264*VLOOKUP(MHTYPYLD2!CA$4,'[1]INTERNAL PARAMETERS-1'!$B$5:$J$44,5,FALSE)*VLOOKUP(MHTYPYLD2!CA$4,'[1]INTERNAL PARAMETERS-1'!$B$5:$J$44,6,FALSE)*VLOOKUP(MHTYPYLD2!CA$4,'[1]INTERNAL PARAMETERS-1'!$B$5:$J$44,3,FALSE) + MHTYPYLD1!CA264*(1-VLOOKUP(MHTYPYLD2!CA$4,'[1]INTERNAL PARAMETERS-1'!$B$5:$J$44,5,FALSE))*VLOOKUP(MHTYPYLD2!CA$4,'[1]INTERNAL PARAMETERS-1'!$B$5:$J$44,8,FALSE)*VLOOKUP(MHTYPYLD2!CA$4,'[1]INTERNAL PARAMETERS-1'!$B$5:$J$44,3,FALSE)</f>
        <v>0</v>
      </c>
      <c r="CB264" s="50">
        <f>MHTYPYLD1!CB264*VLOOKUP(MHTYPYLD2!CB$4,'[1]INTERNAL PARAMETERS-1'!$B$5:$J$44,5,FALSE)*VLOOKUP(MHTYPYLD2!CB$4,'[1]INTERNAL PARAMETERS-1'!$B$5:$J$44,6,FALSE)*VLOOKUP(MHTYPYLD2!CB$4,'[1]INTERNAL PARAMETERS-1'!$B$5:$J$44,3,FALSE) + MHTYPYLD1!CB264*(1-VLOOKUP(MHTYPYLD2!CB$4,'[1]INTERNAL PARAMETERS-1'!$B$5:$J$44,5,FALSE))*VLOOKUP(MHTYPYLD2!CB$4,'[1]INTERNAL PARAMETERS-1'!$B$5:$J$44,8,FALSE)*VLOOKUP(MHTYPYLD2!CB$4,'[1]INTERNAL PARAMETERS-1'!$B$5:$J$44,3,FALSE)</f>
        <v>0</v>
      </c>
      <c r="CC264" s="50">
        <f>MHTYPYLD1!CC264*VLOOKUP(MHTYPYLD2!CC$4,'[1]INTERNAL PARAMETERS-1'!$B$5:$J$44,5,FALSE)*VLOOKUP(MHTYPYLD2!CC$4,'[1]INTERNAL PARAMETERS-1'!$B$5:$J$44,6,FALSE)*VLOOKUP(MHTYPYLD2!CC$4,'[1]INTERNAL PARAMETERS-1'!$B$5:$J$44,3,FALSE) + MHTYPYLD1!CC264*(1-VLOOKUP(MHTYPYLD2!CC$4,'[1]INTERNAL PARAMETERS-1'!$B$5:$J$44,5,FALSE))*VLOOKUP(MHTYPYLD2!CC$4,'[1]INTERNAL PARAMETERS-1'!$B$5:$J$44,8,FALSE)*VLOOKUP(MHTYPYLD2!CC$4,'[1]INTERNAL PARAMETERS-1'!$B$5:$J$44,3,FALSE)</f>
        <v>0</v>
      </c>
      <c r="CD264" s="50">
        <f>MHTYPYLD1!CD264*VLOOKUP(MHTYPYLD2!CD$4,'[1]INTERNAL PARAMETERS-1'!$B$5:$J$44,5,FALSE)*VLOOKUP(MHTYPYLD2!CD$4,'[1]INTERNAL PARAMETERS-1'!$B$5:$J$44,6,FALSE)*VLOOKUP(MHTYPYLD2!CD$4,'[1]INTERNAL PARAMETERS-1'!$B$5:$J$44,3,FALSE) + MHTYPYLD1!CD264*(1-VLOOKUP(MHTYPYLD2!CD$4,'[1]INTERNAL PARAMETERS-1'!$B$5:$J$44,5,FALSE))*VLOOKUP(MHTYPYLD2!CD$4,'[1]INTERNAL PARAMETERS-1'!$B$5:$J$44,8,FALSE)*VLOOKUP(MHTYPYLD2!CD$4,'[1]INTERNAL PARAMETERS-1'!$B$5:$J$44,3,FALSE)</f>
        <v>0</v>
      </c>
      <c r="CE264" s="50">
        <f>MHTYPYLD1!CE264*VLOOKUP(MHTYPYLD2!CE$4,'[1]INTERNAL PARAMETERS-1'!$B$5:$J$44,5,FALSE)*VLOOKUP(MHTYPYLD2!CE$4,'[1]INTERNAL PARAMETERS-1'!$B$5:$J$44,6,FALSE)*VLOOKUP(MHTYPYLD2!CE$4,'[1]INTERNAL PARAMETERS-1'!$B$5:$J$44,3,FALSE) + MHTYPYLD1!CE264*(1-VLOOKUP(MHTYPYLD2!CE$4,'[1]INTERNAL PARAMETERS-1'!$B$5:$J$44,5,FALSE))*VLOOKUP(MHTYPYLD2!CE$4,'[1]INTERNAL PARAMETERS-1'!$B$5:$J$44,8,FALSE)*VLOOKUP(MHTYPYLD2!CE$4,'[1]INTERNAL PARAMETERS-1'!$B$5:$J$44,3,FALSE)</f>
        <v>0</v>
      </c>
      <c r="CF264" s="50">
        <f>MHTYPYLD1!CF264*VLOOKUP(MHTYPYLD2!CF$4,'[1]INTERNAL PARAMETERS-1'!$B$5:$J$44,5,FALSE)*VLOOKUP(MHTYPYLD2!CF$4,'[1]INTERNAL PARAMETERS-1'!$B$5:$J$44,6,FALSE)*VLOOKUP(MHTYPYLD2!CF$4,'[1]INTERNAL PARAMETERS-1'!$B$5:$J$44,3,FALSE) + MHTYPYLD1!CF264*(1-VLOOKUP(MHTYPYLD2!CF$4,'[1]INTERNAL PARAMETERS-1'!$B$5:$J$44,5,FALSE))*VLOOKUP(MHTYPYLD2!CF$4,'[1]INTERNAL PARAMETERS-1'!$B$5:$J$44,8,FALSE)*VLOOKUP(MHTYPYLD2!CF$4,'[1]INTERNAL PARAMETERS-1'!$B$5:$J$44,3,FALSE)</f>
        <v>0</v>
      </c>
      <c r="CG264" s="50">
        <f>MHTYPYLD1!CG264*VLOOKUP(MHTYPYLD2!CG$4,'[1]INTERNAL PARAMETERS-1'!$B$5:$J$44,5,FALSE)*VLOOKUP(MHTYPYLD2!CG$4,'[1]INTERNAL PARAMETERS-1'!$B$5:$J$44,6,FALSE)*VLOOKUP(MHTYPYLD2!CG$4,'[1]INTERNAL PARAMETERS-1'!$B$5:$J$44,3,FALSE) + MHTYPYLD1!CG264*(1-VLOOKUP(MHTYPYLD2!CG$4,'[1]INTERNAL PARAMETERS-1'!$B$5:$J$44,5,FALSE))*VLOOKUP(MHTYPYLD2!CG$4,'[1]INTERNAL PARAMETERS-1'!$B$5:$J$44,8,FALSE)*VLOOKUP(MHTYPYLD2!CG$4,'[1]INTERNAL PARAMETERS-1'!$B$5:$J$44,3,FALSE)</f>
        <v>0</v>
      </c>
      <c r="CH264" s="49">
        <f>MHTYPYLD1!CH264*VLOOKUP(MHTYPYLD2!CH$4,'[1]INTERNAL PARAMETERS-1'!$B$5:$J$44,5,FALSE)*VLOOKUP(MHTYPYLD2!CH$4,'[1]INTERNAL PARAMETERS-1'!$B$5:$J$44,6,FALSE)*VLOOKUP(MHTYPYLD2!CH$4,'[1]INTERNAL PARAMETERS-1'!$B$5:$J$44,3,FALSE) + MHTYPYLD1!CH264*(1-VLOOKUP(MHTYPYLD2!CH$4,'[1]INTERNAL PARAMETERS-1'!$B$5:$J$44,5,FALSE))*VLOOKUP(MHTYPYLD2!CH$4,'[1]INTERNAL PARAMETERS-1'!$B$5:$J$44,8,FALSE)*VLOOKUP(MHTYPYLD2!CH$4,'[1]INTERNAL PARAMETERS-1'!$B$5:$J$44,3,FALSE)</f>
        <v>0</v>
      </c>
      <c r="CJ264" s="51">
        <f t="shared" si="8"/>
        <v>0</v>
      </c>
      <c r="CK264" s="49">
        <f t="shared" si="9"/>
        <v>0</v>
      </c>
    </row>
    <row r="265" spans="2:89">
      <c r="B265" s="67" t="s">
        <v>1</v>
      </c>
      <c r="C265" s="66" t="s">
        <v>72</v>
      </c>
      <c r="D265" s="66" t="s">
        <v>63</v>
      </c>
      <c r="E265" s="139">
        <f>MHTYP!S265</f>
        <v>0</v>
      </c>
      <c r="F265" s="65">
        <f>'[1]INTERNAL PARAMETERS-1'!M13</f>
        <v>44.225000000000001</v>
      </c>
      <c r="G265" s="51">
        <f>MHTYPYLD1!G265*VLOOKUP(MHTYPYLD2!G$4,'[1]INTERNAL PARAMETERS-1'!$B$5:$J$44,5,FALSE)*VLOOKUP(MHTYPYLD2!G$4,'[1]INTERNAL PARAMETERS-1'!$B$5:$J$44,7,FALSE)*MHTYPYLD2!$F265 + MHTYPYLD1!G265*(1-VLOOKUP(MHTYPYLD2!G$4,'[1]INTERNAL PARAMETERS-1'!$B$5:$J$44,5,FALSE))*VLOOKUP(MHTYPYLD2!G$4,'[1]INTERNAL PARAMETERS-1'!$B$5:$J$44,9,FALSE)*MHTYPYLD2!$F265</f>
        <v>0</v>
      </c>
      <c r="H265" s="50">
        <f>MHTYPYLD1!H265*VLOOKUP(MHTYPYLD2!H$4,'[1]INTERNAL PARAMETERS-1'!$B$5:$J$44,5,FALSE)*VLOOKUP(MHTYPYLD2!H$4,'[1]INTERNAL PARAMETERS-1'!$B$5:$J$44,7,FALSE)*MHTYPYLD2!$F265 + MHTYPYLD1!H265*(1-VLOOKUP(MHTYPYLD2!H$4,'[1]INTERNAL PARAMETERS-1'!$B$5:$J$44,5,FALSE))*VLOOKUP(MHTYPYLD2!H$4,'[1]INTERNAL PARAMETERS-1'!$B$5:$J$44,9,FALSE)*MHTYPYLD2!$F265</f>
        <v>0</v>
      </c>
      <c r="I265" s="50">
        <f>MHTYPYLD1!I265*VLOOKUP(MHTYPYLD2!I$4,'[1]INTERNAL PARAMETERS-1'!$B$5:$J$44,5,FALSE)*VLOOKUP(MHTYPYLD2!I$4,'[1]INTERNAL PARAMETERS-1'!$B$5:$J$44,7,FALSE)*MHTYPYLD2!$F265 + MHTYPYLD1!I265*(1-VLOOKUP(MHTYPYLD2!I$4,'[1]INTERNAL PARAMETERS-1'!$B$5:$J$44,5,FALSE))*VLOOKUP(MHTYPYLD2!I$4,'[1]INTERNAL PARAMETERS-1'!$B$5:$J$44,9,FALSE)*MHTYPYLD2!$F265</f>
        <v>0</v>
      </c>
      <c r="J265" s="50">
        <f>MHTYPYLD1!J265*VLOOKUP(MHTYPYLD2!J$4,'[1]INTERNAL PARAMETERS-1'!$B$5:$J$44,5,FALSE)*VLOOKUP(MHTYPYLD2!J$4,'[1]INTERNAL PARAMETERS-1'!$B$5:$J$44,7,FALSE)*MHTYPYLD2!$F265 + MHTYPYLD1!J265*(1-VLOOKUP(MHTYPYLD2!J$4,'[1]INTERNAL PARAMETERS-1'!$B$5:$J$44,5,FALSE))*VLOOKUP(MHTYPYLD2!J$4,'[1]INTERNAL PARAMETERS-1'!$B$5:$J$44,9,FALSE)*MHTYPYLD2!$F265</f>
        <v>0</v>
      </c>
      <c r="K265" s="50">
        <f>MHTYPYLD1!K265*VLOOKUP(MHTYPYLD2!K$4,'[1]INTERNAL PARAMETERS-1'!$B$5:$J$44,5,FALSE)*VLOOKUP(MHTYPYLD2!K$4,'[1]INTERNAL PARAMETERS-1'!$B$5:$J$44,7,FALSE)*MHTYPYLD2!$F265 + MHTYPYLD1!K265*(1-VLOOKUP(MHTYPYLD2!K$4,'[1]INTERNAL PARAMETERS-1'!$B$5:$J$44,5,FALSE))*VLOOKUP(MHTYPYLD2!K$4,'[1]INTERNAL PARAMETERS-1'!$B$5:$J$44,9,FALSE)*MHTYPYLD2!$F265</f>
        <v>0</v>
      </c>
      <c r="L265" s="50">
        <f>MHTYPYLD1!L265*VLOOKUP(MHTYPYLD2!L$4,'[1]INTERNAL PARAMETERS-1'!$B$5:$J$44,5,FALSE)*VLOOKUP(MHTYPYLD2!L$4,'[1]INTERNAL PARAMETERS-1'!$B$5:$J$44,7,FALSE)*MHTYPYLD2!$F265 + MHTYPYLD1!L265*(1-VLOOKUP(MHTYPYLD2!L$4,'[1]INTERNAL PARAMETERS-1'!$B$5:$J$44,5,FALSE))*VLOOKUP(MHTYPYLD2!L$4,'[1]INTERNAL PARAMETERS-1'!$B$5:$J$44,9,FALSE)*MHTYPYLD2!$F265</f>
        <v>0</v>
      </c>
      <c r="M265" s="50">
        <f>MHTYPYLD1!M265*VLOOKUP(MHTYPYLD2!M$4,'[1]INTERNAL PARAMETERS-1'!$B$5:$J$44,5,FALSE)*VLOOKUP(MHTYPYLD2!M$4,'[1]INTERNAL PARAMETERS-1'!$B$5:$J$44,7,FALSE)*MHTYPYLD2!$F265 + MHTYPYLD1!M265*(1-VLOOKUP(MHTYPYLD2!M$4,'[1]INTERNAL PARAMETERS-1'!$B$5:$J$44,5,FALSE))*VLOOKUP(MHTYPYLD2!M$4,'[1]INTERNAL PARAMETERS-1'!$B$5:$J$44,9,FALSE)*MHTYPYLD2!$F265</f>
        <v>0</v>
      </c>
      <c r="N265" s="50">
        <f>MHTYPYLD1!N265*VLOOKUP(MHTYPYLD2!N$4,'[1]INTERNAL PARAMETERS-1'!$B$5:$J$44,5,FALSE)*VLOOKUP(MHTYPYLD2!N$4,'[1]INTERNAL PARAMETERS-1'!$B$5:$J$44,7,FALSE)*MHTYPYLD2!$F265 + MHTYPYLD1!N265*(1-VLOOKUP(MHTYPYLD2!N$4,'[1]INTERNAL PARAMETERS-1'!$B$5:$J$44,5,FALSE))*VLOOKUP(MHTYPYLD2!N$4,'[1]INTERNAL PARAMETERS-1'!$B$5:$J$44,9,FALSE)*MHTYPYLD2!$F265</f>
        <v>0</v>
      </c>
      <c r="O265" s="50">
        <f>MHTYPYLD1!O265*VLOOKUP(MHTYPYLD2!O$4,'[1]INTERNAL PARAMETERS-1'!$B$5:$J$44,5,FALSE)*VLOOKUP(MHTYPYLD2!O$4,'[1]INTERNAL PARAMETERS-1'!$B$5:$J$44,7,FALSE)*MHTYPYLD2!$F265 + MHTYPYLD1!O265*(1-VLOOKUP(MHTYPYLD2!O$4,'[1]INTERNAL PARAMETERS-1'!$B$5:$J$44,5,FALSE))*VLOOKUP(MHTYPYLD2!O$4,'[1]INTERNAL PARAMETERS-1'!$B$5:$J$44,9,FALSE)*MHTYPYLD2!$F265</f>
        <v>0</v>
      </c>
      <c r="P265" s="50">
        <f>MHTYPYLD1!P265*VLOOKUP(MHTYPYLD2!P$4,'[1]INTERNAL PARAMETERS-1'!$B$5:$J$44,5,FALSE)*VLOOKUP(MHTYPYLD2!P$4,'[1]INTERNAL PARAMETERS-1'!$B$5:$J$44,7,FALSE)*MHTYPYLD2!$F265 + MHTYPYLD1!P265*(1-VLOOKUP(MHTYPYLD2!P$4,'[1]INTERNAL PARAMETERS-1'!$B$5:$J$44,5,FALSE))*VLOOKUP(MHTYPYLD2!P$4,'[1]INTERNAL PARAMETERS-1'!$B$5:$J$44,9,FALSE)*MHTYPYLD2!$F265</f>
        <v>0</v>
      </c>
      <c r="Q265" s="50">
        <f>MHTYPYLD1!Q265*VLOOKUP(MHTYPYLD2!Q$4,'[1]INTERNAL PARAMETERS-1'!$B$5:$J$44,5,FALSE)*VLOOKUP(MHTYPYLD2!Q$4,'[1]INTERNAL PARAMETERS-1'!$B$5:$J$44,7,FALSE)*MHTYPYLD2!$F265 + MHTYPYLD1!Q265*(1-VLOOKUP(MHTYPYLD2!Q$4,'[1]INTERNAL PARAMETERS-1'!$B$5:$J$44,5,FALSE))*VLOOKUP(MHTYPYLD2!Q$4,'[1]INTERNAL PARAMETERS-1'!$B$5:$J$44,9,FALSE)*MHTYPYLD2!$F265</f>
        <v>0</v>
      </c>
      <c r="R265" s="50">
        <f>MHTYPYLD1!R265*VLOOKUP(MHTYPYLD2!R$4,'[1]INTERNAL PARAMETERS-1'!$B$5:$J$44,5,FALSE)*VLOOKUP(MHTYPYLD2!R$4,'[1]INTERNAL PARAMETERS-1'!$B$5:$J$44,7,FALSE)*MHTYPYLD2!$F265 + MHTYPYLD1!R265*(1-VLOOKUP(MHTYPYLD2!R$4,'[1]INTERNAL PARAMETERS-1'!$B$5:$J$44,5,FALSE))*VLOOKUP(MHTYPYLD2!R$4,'[1]INTERNAL PARAMETERS-1'!$B$5:$J$44,9,FALSE)*MHTYPYLD2!$F265</f>
        <v>0</v>
      </c>
      <c r="S265" s="50">
        <f>MHTYPYLD1!S265*VLOOKUP(MHTYPYLD2!S$4,'[1]INTERNAL PARAMETERS-1'!$B$5:$J$44,5,FALSE)*VLOOKUP(MHTYPYLD2!S$4,'[1]INTERNAL PARAMETERS-1'!$B$5:$J$44,7,FALSE)*MHTYPYLD2!$F265 + MHTYPYLD1!S265*(1-VLOOKUP(MHTYPYLD2!S$4,'[1]INTERNAL PARAMETERS-1'!$B$5:$J$44,5,FALSE))*VLOOKUP(MHTYPYLD2!S$4,'[1]INTERNAL PARAMETERS-1'!$B$5:$J$44,9,FALSE)*MHTYPYLD2!$F265</f>
        <v>0</v>
      </c>
      <c r="T265" s="50">
        <f>MHTYPYLD1!T265*VLOOKUP(MHTYPYLD2!T$4,'[1]INTERNAL PARAMETERS-1'!$B$5:$J$44,5,FALSE)*VLOOKUP(MHTYPYLD2!T$4,'[1]INTERNAL PARAMETERS-1'!$B$5:$J$44,7,FALSE)*MHTYPYLD2!$F265 + MHTYPYLD1!T265*(1-VLOOKUP(MHTYPYLD2!T$4,'[1]INTERNAL PARAMETERS-1'!$B$5:$J$44,5,FALSE))*VLOOKUP(MHTYPYLD2!T$4,'[1]INTERNAL PARAMETERS-1'!$B$5:$J$44,9,FALSE)*MHTYPYLD2!$F265</f>
        <v>0</v>
      </c>
      <c r="U265" s="50">
        <f>MHTYPYLD1!U265*VLOOKUP(MHTYPYLD2!U$4,'[1]INTERNAL PARAMETERS-1'!$B$5:$J$44,5,FALSE)*VLOOKUP(MHTYPYLD2!U$4,'[1]INTERNAL PARAMETERS-1'!$B$5:$J$44,7,FALSE)*MHTYPYLD2!$F265 + MHTYPYLD1!U265*(1-VLOOKUP(MHTYPYLD2!U$4,'[1]INTERNAL PARAMETERS-1'!$B$5:$J$44,5,FALSE))*VLOOKUP(MHTYPYLD2!U$4,'[1]INTERNAL PARAMETERS-1'!$B$5:$J$44,9,FALSE)*MHTYPYLD2!$F265</f>
        <v>0</v>
      </c>
      <c r="V265" s="50">
        <f>MHTYPYLD1!V265*VLOOKUP(MHTYPYLD2!V$4,'[1]INTERNAL PARAMETERS-1'!$B$5:$J$44,5,FALSE)*VLOOKUP(MHTYPYLD2!V$4,'[1]INTERNAL PARAMETERS-1'!$B$5:$J$44,7,FALSE)*MHTYPYLD2!$F265 + MHTYPYLD1!V265*(1-VLOOKUP(MHTYPYLD2!V$4,'[1]INTERNAL PARAMETERS-1'!$B$5:$J$44,5,FALSE))*VLOOKUP(MHTYPYLD2!V$4,'[1]INTERNAL PARAMETERS-1'!$B$5:$J$44,9,FALSE)*MHTYPYLD2!$F265</f>
        <v>0</v>
      </c>
      <c r="W265" s="50">
        <f>MHTYPYLD1!W265*VLOOKUP(MHTYPYLD2!W$4,'[1]INTERNAL PARAMETERS-1'!$B$5:$J$44,5,FALSE)*VLOOKUP(MHTYPYLD2!W$4,'[1]INTERNAL PARAMETERS-1'!$B$5:$J$44,7,FALSE)*MHTYPYLD2!$F265 + MHTYPYLD1!W265*(1-VLOOKUP(MHTYPYLD2!W$4,'[1]INTERNAL PARAMETERS-1'!$B$5:$J$44,5,FALSE))*VLOOKUP(MHTYPYLD2!W$4,'[1]INTERNAL PARAMETERS-1'!$B$5:$J$44,9,FALSE)*MHTYPYLD2!$F265</f>
        <v>0</v>
      </c>
      <c r="X265" s="50">
        <f>MHTYPYLD1!X265*VLOOKUP(MHTYPYLD2!X$4,'[1]INTERNAL PARAMETERS-1'!$B$5:$J$44,5,FALSE)*VLOOKUP(MHTYPYLD2!X$4,'[1]INTERNAL PARAMETERS-1'!$B$5:$J$44,7,FALSE)*MHTYPYLD2!$F265 + MHTYPYLD1!X265*(1-VLOOKUP(MHTYPYLD2!X$4,'[1]INTERNAL PARAMETERS-1'!$B$5:$J$44,5,FALSE))*VLOOKUP(MHTYPYLD2!X$4,'[1]INTERNAL PARAMETERS-1'!$B$5:$J$44,9,FALSE)*MHTYPYLD2!$F265</f>
        <v>0</v>
      </c>
      <c r="Y265" s="50">
        <f>MHTYPYLD1!Y265*VLOOKUP(MHTYPYLD2!Y$4,'[1]INTERNAL PARAMETERS-1'!$B$5:$J$44,5,FALSE)*VLOOKUP(MHTYPYLD2!Y$4,'[1]INTERNAL PARAMETERS-1'!$B$5:$J$44,7,FALSE)*MHTYPYLD2!$F265 + MHTYPYLD1!Y265*(1-VLOOKUP(MHTYPYLD2!Y$4,'[1]INTERNAL PARAMETERS-1'!$B$5:$J$44,5,FALSE))*VLOOKUP(MHTYPYLD2!Y$4,'[1]INTERNAL PARAMETERS-1'!$B$5:$J$44,9,FALSE)*MHTYPYLD2!$F265</f>
        <v>0</v>
      </c>
      <c r="Z265" s="50">
        <f>MHTYPYLD1!Z265*VLOOKUP(MHTYPYLD2!Z$4,'[1]INTERNAL PARAMETERS-1'!$B$5:$J$44,5,FALSE)*VLOOKUP(MHTYPYLD2!Z$4,'[1]INTERNAL PARAMETERS-1'!$B$5:$J$44,7,FALSE)*MHTYPYLD2!$F265 + MHTYPYLD1!Z265*(1-VLOOKUP(MHTYPYLD2!Z$4,'[1]INTERNAL PARAMETERS-1'!$B$5:$J$44,5,FALSE))*VLOOKUP(MHTYPYLD2!Z$4,'[1]INTERNAL PARAMETERS-1'!$B$5:$J$44,9,FALSE)*MHTYPYLD2!$F265</f>
        <v>0</v>
      </c>
      <c r="AA265" s="50">
        <f>MHTYPYLD1!AA265*VLOOKUP(MHTYPYLD2!AA$4,'[1]INTERNAL PARAMETERS-1'!$B$5:$J$44,5,FALSE)*VLOOKUP(MHTYPYLD2!AA$4,'[1]INTERNAL PARAMETERS-1'!$B$5:$J$44,7,FALSE)*MHTYPYLD2!$F265 + MHTYPYLD1!AA265*(1-VLOOKUP(MHTYPYLD2!AA$4,'[1]INTERNAL PARAMETERS-1'!$B$5:$J$44,5,FALSE))*VLOOKUP(MHTYPYLD2!AA$4,'[1]INTERNAL PARAMETERS-1'!$B$5:$J$44,9,FALSE)*MHTYPYLD2!$F265</f>
        <v>0</v>
      </c>
      <c r="AB265" s="50">
        <f>MHTYPYLD1!AB265*VLOOKUP(MHTYPYLD2!AB$4,'[1]INTERNAL PARAMETERS-1'!$B$5:$J$44,5,FALSE)*VLOOKUP(MHTYPYLD2!AB$4,'[1]INTERNAL PARAMETERS-1'!$B$5:$J$44,7,FALSE)*MHTYPYLD2!$F265 + MHTYPYLD1!AB265*(1-VLOOKUP(MHTYPYLD2!AB$4,'[1]INTERNAL PARAMETERS-1'!$B$5:$J$44,5,FALSE))*VLOOKUP(MHTYPYLD2!AB$4,'[1]INTERNAL PARAMETERS-1'!$B$5:$J$44,9,FALSE)*MHTYPYLD2!$F265</f>
        <v>0</v>
      </c>
      <c r="AC265" s="50">
        <f>MHTYPYLD1!AC265*VLOOKUP(MHTYPYLD2!AC$4,'[1]INTERNAL PARAMETERS-1'!$B$5:$J$44,5,FALSE)*VLOOKUP(MHTYPYLD2!AC$4,'[1]INTERNAL PARAMETERS-1'!$B$5:$J$44,7,FALSE)*MHTYPYLD2!$F265 + MHTYPYLD1!AC265*(1-VLOOKUP(MHTYPYLD2!AC$4,'[1]INTERNAL PARAMETERS-1'!$B$5:$J$44,5,FALSE))*VLOOKUP(MHTYPYLD2!AC$4,'[1]INTERNAL PARAMETERS-1'!$B$5:$J$44,9,FALSE)*MHTYPYLD2!$F265</f>
        <v>0</v>
      </c>
      <c r="AD265" s="50">
        <f>MHTYPYLD1!AD265*VLOOKUP(MHTYPYLD2!AD$4,'[1]INTERNAL PARAMETERS-1'!$B$5:$J$44,5,FALSE)*VLOOKUP(MHTYPYLD2!AD$4,'[1]INTERNAL PARAMETERS-1'!$B$5:$J$44,7,FALSE)*MHTYPYLD2!$F265 + MHTYPYLD1!AD265*(1-VLOOKUP(MHTYPYLD2!AD$4,'[1]INTERNAL PARAMETERS-1'!$B$5:$J$44,5,FALSE))*VLOOKUP(MHTYPYLD2!AD$4,'[1]INTERNAL PARAMETERS-1'!$B$5:$J$44,9,FALSE)*MHTYPYLD2!$F265</f>
        <v>0</v>
      </c>
      <c r="AE265" s="50">
        <f>MHTYPYLD1!AE265*VLOOKUP(MHTYPYLD2!AE$4,'[1]INTERNAL PARAMETERS-1'!$B$5:$J$44,5,FALSE)*VLOOKUP(MHTYPYLD2!AE$4,'[1]INTERNAL PARAMETERS-1'!$B$5:$J$44,7,FALSE)*MHTYPYLD2!$F265 + MHTYPYLD1!AE265*(1-VLOOKUP(MHTYPYLD2!AE$4,'[1]INTERNAL PARAMETERS-1'!$B$5:$J$44,5,FALSE))*VLOOKUP(MHTYPYLD2!AE$4,'[1]INTERNAL PARAMETERS-1'!$B$5:$J$44,9,FALSE)*MHTYPYLD2!$F265</f>
        <v>0</v>
      </c>
      <c r="AF265" s="50">
        <f>MHTYPYLD1!AF265*VLOOKUP(MHTYPYLD2!AF$4,'[1]INTERNAL PARAMETERS-1'!$B$5:$J$44,5,FALSE)*VLOOKUP(MHTYPYLD2!AF$4,'[1]INTERNAL PARAMETERS-1'!$B$5:$J$44,7,FALSE)*MHTYPYLD2!$F265 + MHTYPYLD1!AF265*(1-VLOOKUP(MHTYPYLD2!AF$4,'[1]INTERNAL PARAMETERS-1'!$B$5:$J$44,5,FALSE))*VLOOKUP(MHTYPYLD2!AF$4,'[1]INTERNAL PARAMETERS-1'!$B$5:$J$44,9,FALSE)*MHTYPYLD2!$F265</f>
        <v>0</v>
      </c>
      <c r="AG265" s="50">
        <f>MHTYPYLD1!AG265*VLOOKUP(MHTYPYLD2!AG$4,'[1]INTERNAL PARAMETERS-1'!$B$5:$J$44,5,FALSE)*VLOOKUP(MHTYPYLD2!AG$4,'[1]INTERNAL PARAMETERS-1'!$B$5:$J$44,7,FALSE)*MHTYPYLD2!$F265 + MHTYPYLD1!AG265*(1-VLOOKUP(MHTYPYLD2!AG$4,'[1]INTERNAL PARAMETERS-1'!$B$5:$J$44,5,FALSE))*VLOOKUP(MHTYPYLD2!AG$4,'[1]INTERNAL PARAMETERS-1'!$B$5:$J$44,9,FALSE)*MHTYPYLD2!$F265</f>
        <v>0</v>
      </c>
      <c r="AH265" s="50">
        <f>MHTYPYLD1!AH265*VLOOKUP(MHTYPYLD2!AH$4,'[1]INTERNAL PARAMETERS-1'!$B$5:$J$44,5,FALSE)*VLOOKUP(MHTYPYLD2!AH$4,'[1]INTERNAL PARAMETERS-1'!$B$5:$J$44,7,FALSE)*MHTYPYLD2!$F265 + MHTYPYLD1!AH265*(1-VLOOKUP(MHTYPYLD2!AH$4,'[1]INTERNAL PARAMETERS-1'!$B$5:$J$44,5,FALSE))*VLOOKUP(MHTYPYLD2!AH$4,'[1]INTERNAL PARAMETERS-1'!$B$5:$J$44,9,FALSE)*MHTYPYLD2!$F265</f>
        <v>0</v>
      </c>
      <c r="AI265" s="50">
        <f>MHTYPYLD1!AI265*VLOOKUP(MHTYPYLD2!AI$4,'[1]INTERNAL PARAMETERS-1'!$B$5:$J$44,5,FALSE)*VLOOKUP(MHTYPYLD2!AI$4,'[1]INTERNAL PARAMETERS-1'!$B$5:$J$44,7,FALSE)*MHTYPYLD2!$F265 + MHTYPYLD1!AI265*(1-VLOOKUP(MHTYPYLD2!AI$4,'[1]INTERNAL PARAMETERS-1'!$B$5:$J$44,5,FALSE))*VLOOKUP(MHTYPYLD2!AI$4,'[1]INTERNAL PARAMETERS-1'!$B$5:$J$44,9,FALSE)*MHTYPYLD2!$F265</f>
        <v>0</v>
      </c>
      <c r="AJ265" s="50">
        <f>MHTYPYLD1!AJ265*VLOOKUP(MHTYPYLD2!AJ$4,'[1]INTERNAL PARAMETERS-1'!$B$5:$J$44,5,FALSE)*VLOOKUP(MHTYPYLD2!AJ$4,'[1]INTERNAL PARAMETERS-1'!$B$5:$J$44,7,FALSE)*MHTYPYLD2!$F265 + MHTYPYLD1!AJ265*(1-VLOOKUP(MHTYPYLD2!AJ$4,'[1]INTERNAL PARAMETERS-1'!$B$5:$J$44,5,FALSE))*VLOOKUP(MHTYPYLD2!AJ$4,'[1]INTERNAL PARAMETERS-1'!$B$5:$J$44,9,FALSE)*MHTYPYLD2!$F265</f>
        <v>0</v>
      </c>
      <c r="AK265" s="50">
        <f>MHTYPYLD1!AK265*VLOOKUP(MHTYPYLD2!AK$4,'[1]INTERNAL PARAMETERS-1'!$B$5:$J$44,5,FALSE)*VLOOKUP(MHTYPYLD2!AK$4,'[1]INTERNAL PARAMETERS-1'!$B$5:$J$44,7,FALSE)*MHTYPYLD2!$F265 + MHTYPYLD1!AK265*(1-VLOOKUP(MHTYPYLD2!AK$4,'[1]INTERNAL PARAMETERS-1'!$B$5:$J$44,5,FALSE))*VLOOKUP(MHTYPYLD2!AK$4,'[1]INTERNAL PARAMETERS-1'!$B$5:$J$44,9,FALSE)*MHTYPYLD2!$F265</f>
        <v>0</v>
      </c>
      <c r="AL265" s="50">
        <f>MHTYPYLD1!AL265*VLOOKUP(MHTYPYLD2!AL$4,'[1]INTERNAL PARAMETERS-1'!$B$5:$J$44,5,FALSE)*VLOOKUP(MHTYPYLD2!AL$4,'[1]INTERNAL PARAMETERS-1'!$B$5:$J$44,7,FALSE)*MHTYPYLD2!$F265 + MHTYPYLD1!AL265*(1-VLOOKUP(MHTYPYLD2!AL$4,'[1]INTERNAL PARAMETERS-1'!$B$5:$J$44,5,FALSE))*VLOOKUP(MHTYPYLD2!AL$4,'[1]INTERNAL PARAMETERS-1'!$B$5:$J$44,9,FALSE)*MHTYPYLD2!$F265</f>
        <v>0</v>
      </c>
      <c r="AM265" s="50">
        <f>MHTYPYLD1!AM265*VLOOKUP(MHTYPYLD2!AM$4,'[1]INTERNAL PARAMETERS-1'!$B$5:$J$44,5,FALSE)*VLOOKUP(MHTYPYLD2!AM$4,'[1]INTERNAL PARAMETERS-1'!$B$5:$J$44,7,FALSE)*MHTYPYLD2!$F265 + MHTYPYLD1!AM265*(1-VLOOKUP(MHTYPYLD2!AM$4,'[1]INTERNAL PARAMETERS-1'!$B$5:$J$44,5,FALSE))*VLOOKUP(MHTYPYLD2!AM$4,'[1]INTERNAL PARAMETERS-1'!$B$5:$J$44,9,FALSE)*MHTYPYLD2!$F265</f>
        <v>0</v>
      </c>
      <c r="AN265" s="50">
        <f>MHTYPYLD1!AN265*VLOOKUP(MHTYPYLD2!AN$4,'[1]INTERNAL PARAMETERS-1'!$B$5:$J$44,5,FALSE)*VLOOKUP(MHTYPYLD2!AN$4,'[1]INTERNAL PARAMETERS-1'!$B$5:$J$44,7,FALSE)*MHTYPYLD2!$F265 + MHTYPYLD1!AN265*(1-VLOOKUP(MHTYPYLD2!AN$4,'[1]INTERNAL PARAMETERS-1'!$B$5:$J$44,5,FALSE))*VLOOKUP(MHTYPYLD2!AN$4,'[1]INTERNAL PARAMETERS-1'!$B$5:$J$44,9,FALSE)*MHTYPYLD2!$F265</f>
        <v>0</v>
      </c>
      <c r="AO265" s="50">
        <f>MHTYPYLD1!AO265*VLOOKUP(MHTYPYLD2!AO$4,'[1]INTERNAL PARAMETERS-1'!$B$5:$J$44,5,FALSE)*VLOOKUP(MHTYPYLD2!AO$4,'[1]INTERNAL PARAMETERS-1'!$B$5:$J$44,7,FALSE)*MHTYPYLD2!$F265 + MHTYPYLD1!AO265*(1-VLOOKUP(MHTYPYLD2!AO$4,'[1]INTERNAL PARAMETERS-1'!$B$5:$J$44,5,FALSE))*VLOOKUP(MHTYPYLD2!AO$4,'[1]INTERNAL PARAMETERS-1'!$B$5:$J$44,9,FALSE)*MHTYPYLD2!$F265</f>
        <v>0</v>
      </c>
      <c r="AP265" s="50">
        <f>MHTYPYLD1!AP265*VLOOKUP(MHTYPYLD2!AP$4,'[1]INTERNAL PARAMETERS-1'!$B$5:$J$44,5,FALSE)*VLOOKUP(MHTYPYLD2!AP$4,'[1]INTERNAL PARAMETERS-1'!$B$5:$J$44,7,FALSE)*MHTYPYLD2!$F265 + MHTYPYLD1!AP265*(1-VLOOKUP(MHTYPYLD2!AP$4,'[1]INTERNAL PARAMETERS-1'!$B$5:$J$44,5,FALSE))*VLOOKUP(MHTYPYLD2!AP$4,'[1]INTERNAL PARAMETERS-1'!$B$5:$J$44,9,FALSE)*MHTYPYLD2!$F265</f>
        <v>0</v>
      </c>
      <c r="AQ265" s="50">
        <f>MHTYPYLD1!AQ265*VLOOKUP(MHTYPYLD2!AQ$4,'[1]INTERNAL PARAMETERS-1'!$B$5:$J$44,5,FALSE)*VLOOKUP(MHTYPYLD2!AQ$4,'[1]INTERNAL PARAMETERS-1'!$B$5:$J$44,7,FALSE)*MHTYPYLD2!$F265 + MHTYPYLD1!AQ265*(1-VLOOKUP(MHTYPYLD2!AQ$4,'[1]INTERNAL PARAMETERS-1'!$B$5:$J$44,5,FALSE))*VLOOKUP(MHTYPYLD2!AQ$4,'[1]INTERNAL PARAMETERS-1'!$B$5:$J$44,9,FALSE)*MHTYPYLD2!$F265</f>
        <v>0</v>
      </c>
      <c r="AR265" s="50">
        <f>MHTYPYLD1!AR265*VLOOKUP(MHTYPYLD2!AR$4,'[1]INTERNAL PARAMETERS-1'!$B$5:$J$44,5,FALSE)*VLOOKUP(MHTYPYLD2!AR$4,'[1]INTERNAL PARAMETERS-1'!$B$5:$J$44,7,FALSE)*MHTYPYLD2!$F265 + MHTYPYLD1!AR265*(1-VLOOKUP(MHTYPYLD2!AR$4,'[1]INTERNAL PARAMETERS-1'!$B$5:$J$44,5,FALSE))*VLOOKUP(MHTYPYLD2!AR$4,'[1]INTERNAL PARAMETERS-1'!$B$5:$J$44,9,FALSE)*MHTYPYLD2!$F265</f>
        <v>0</v>
      </c>
      <c r="AS265" s="50">
        <f>MHTYPYLD1!AS265*VLOOKUP(MHTYPYLD2!AS$4,'[1]INTERNAL PARAMETERS-1'!$B$5:$J$44,5,FALSE)*VLOOKUP(MHTYPYLD2!AS$4,'[1]INTERNAL PARAMETERS-1'!$B$5:$J$44,7,FALSE)*MHTYPYLD2!$F265 + MHTYPYLD1!AS265*(1-VLOOKUP(MHTYPYLD2!AS$4,'[1]INTERNAL PARAMETERS-1'!$B$5:$J$44,5,FALSE))*VLOOKUP(MHTYPYLD2!AS$4,'[1]INTERNAL PARAMETERS-1'!$B$5:$J$44,9,FALSE)*MHTYPYLD2!$F265</f>
        <v>0</v>
      </c>
      <c r="AT265" s="49">
        <f>MHTYPYLD1!AT265*VLOOKUP(MHTYPYLD2!AT$4,'[1]INTERNAL PARAMETERS-1'!$B$5:$J$44,5,FALSE)*VLOOKUP(MHTYPYLD2!AT$4,'[1]INTERNAL PARAMETERS-1'!$B$5:$J$44,7,FALSE)*MHTYPYLD2!$F265 + MHTYPYLD1!AT265*(1-VLOOKUP(MHTYPYLD2!AT$4,'[1]INTERNAL PARAMETERS-1'!$B$5:$J$44,5,FALSE))*VLOOKUP(MHTYPYLD2!AT$4,'[1]INTERNAL PARAMETERS-1'!$B$5:$J$44,9,FALSE)*MHTYPYLD2!$F265</f>
        <v>0</v>
      </c>
      <c r="AU265" s="51">
        <f>MHTYPYLD1!AU265*VLOOKUP(MHTYPYLD2!AU$4,'[1]INTERNAL PARAMETERS-1'!$B$5:$J$44,5,FALSE)*VLOOKUP(MHTYPYLD2!AU$4,'[1]INTERNAL PARAMETERS-1'!$B$5:$J$44,6,FALSE)*VLOOKUP(MHTYPYLD2!AU$4,'[1]INTERNAL PARAMETERS-1'!$B$5:$J$44,3,FALSE) + MHTYPYLD1!AU265*(1-VLOOKUP(MHTYPYLD2!AU$4,'[1]INTERNAL PARAMETERS-1'!$B$5:$J$44,5,FALSE))*VLOOKUP(MHTYPYLD2!AU$4,'[1]INTERNAL PARAMETERS-1'!$B$5:$J$44,8,FALSE)*VLOOKUP(MHTYPYLD2!AU$4,'[1]INTERNAL PARAMETERS-1'!$B$5:$J$44,3,FALSE)</f>
        <v>0</v>
      </c>
      <c r="AV265" s="50">
        <f>MHTYPYLD1!AV265*VLOOKUP(MHTYPYLD2!AV$4,'[1]INTERNAL PARAMETERS-1'!$B$5:$J$44,5,FALSE)*VLOOKUP(MHTYPYLD2!AV$4,'[1]INTERNAL PARAMETERS-1'!$B$5:$J$44,6,FALSE)*VLOOKUP(MHTYPYLD2!AV$4,'[1]INTERNAL PARAMETERS-1'!$B$5:$J$44,3,FALSE) + MHTYPYLD1!AV265*(1-VLOOKUP(MHTYPYLD2!AV$4,'[1]INTERNAL PARAMETERS-1'!$B$5:$J$44,5,FALSE))*VLOOKUP(MHTYPYLD2!AV$4,'[1]INTERNAL PARAMETERS-1'!$B$5:$J$44,8,FALSE)*VLOOKUP(MHTYPYLD2!AV$4,'[1]INTERNAL PARAMETERS-1'!$B$5:$J$44,3,FALSE)</f>
        <v>0</v>
      </c>
      <c r="AW265" s="50">
        <f>MHTYPYLD1!AW265*VLOOKUP(MHTYPYLD2!AW$4,'[1]INTERNAL PARAMETERS-1'!$B$5:$J$44,5,FALSE)*VLOOKUP(MHTYPYLD2!AW$4,'[1]INTERNAL PARAMETERS-1'!$B$5:$J$44,6,FALSE)*VLOOKUP(MHTYPYLD2!AW$4,'[1]INTERNAL PARAMETERS-1'!$B$5:$J$44,3,FALSE) + MHTYPYLD1!AW265*(1-VLOOKUP(MHTYPYLD2!AW$4,'[1]INTERNAL PARAMETERS-1'!$B$5:$J$44,5,FALSE))*VLOOKUP(MHTYPYLD2!AW$4,'[1]INTERNAL PARAMETERS-1'!$B$5:$J$44,8,FALSE)*VLOOKUP(MHTYPYLD2!AW$4,'[1]INTERNAL PARAMETERS-1'!$B$5:$J$44,3,FALSE)</f>
        <v>0</v>
      </c>
      <c r="AX265" s="50">
        <f>MHTYPYLD1!AX265*VLOOKUP(MHTYPYLD2!AX$4,'[1]INTERNAL PARAMETERS-1'!$B$5:$J$44,5,FALSE)*VLOOKUP(MHTYPYLD2!AX$4,'[1]INTERNAL PARAMETERS-1'!$B$5:$J$44,6,FALSE)*VLOOKUP(MHTYPYLD2!AX$4,'[1]INTERNAL PARAMETERS-1'!$B$5:$J$44,3,FALSE) + MHTYPYLD1!AX265*(1-VLOOKUP(MHTYPYLD2!AX$4,'[1]INTERNAL PARAMETERS-1'!$B$5:$J$44,5,FALSE))*VLOOKUP(MHTYPYLD2!AX$4,'[1]INTERNAL PARAMETERS-1'!$B$5:$J$44,8,FALSE)*VLOOKUP(MHTYPYLD2!AX$4,'[1]INTERNAL PARAMETERS-1'!$B$5:$J$44,3,FALSE)</f>
        <v>0</v>
      </c>
      <c r="AY265" s="50">
        <f>MHTYPYLD1!AY265*VLOOKUP(MHTYPYLD2!AY$4,'[1]INTERNAL PARAMETERS-1'!$B$5:$J$44,5,FALSE)*VLOOKUP(MHTYPYLD2!AY$4,'[1]INTERNAL PARAMETERS-1'!$B$5:$J$44,6,FALSE)*VLOOKUP(MHTYPYLD2!AY$4,'[1]INTERNAL PARAMETERS-1'!$B$5:$J$44,3,FALSE) + MHTYPYLD1!AY265*(1-VLOOKUP(MHTYPYLD2!AY$4,'[1]INTERNAL PARAMETERS-1'!$B$5:$J$44,5,FALSE))*VLOOKUP(MHTYPYLD2!AY$4,'[1]INTERNAL PARAMETERS-1'!$B$5:$J$44,8,FALSE)*VLOOKUP(MHTYPYLD2!AY$4,'[1]INTERNAL PARAMETERS-1'!$B$5:$J$44,3,FALSE)</f>
        <v>0</v>
      </c>
      <c r="AZ265" s="50">
        <f>MHTYPYLD1!AZ265*VLOOKUP(MHTYPYLD2!AZ$4,'[1]INTERNAL PARAMETERS-1'!$B$5:$J$44,5,FALSE)*VLOOKUP(MHTYPYLD2!AZ$4,'[1]INTERNAL PARAMETERS-1'!$B$5:$J$44,6,FALSE)*VLOOKUP(MHTYPYLD2!AZ$4,'[1]INTERNAL PARAMETERS-1'!$B$5:$J$44,3,FALSE) + MHTYPYLD1!AZ265*(1-VLOOKUP(MHTYPYLD2!AZ$4,'[1]INTERNAL PARAMETERS-1'!$B$5:$J$44,5,FALSE))*VLOOKUP(MHTYPYLD2!AZ$4,'[1]INTERNAL PARAMETERS-1'!$B$5:$J$44,8,FALSE)*VLOOKUP(MHTYPYLD2!AZ$4,'[1]INTERNAL PARAMETERS-1'!$B$5:$J$44,3,FALSE)</f>
        <v>0</v>
      </c>
      <c r="BA265" s="50">
        <f>MHTYPYLD1!BA265*VLOOKUP(MHTYPYLD2!BA$4,'[1]INTERNAL PARAMETERS-1'!$B$5:$J$44,5,FALSE)*VLOOKUP(MHTYPYLD2!BA$4,'[1]INTERNAL PARAMETERS-1'!$B$5:$J$44,6,FALSE)*VLOOKUP(MHTYPYLD2!BA$4,'[1]INTERNAL PARAMETERS-1'!$B$5:$J$44,3,FALSE) + MHTYPYLD1!BA265*(1-VLOOKUP(MHTYPYLD2!BA$4,'[1]INTERNAL PARAMETERS-1'!$B$5:$J$44,5,FALSE))*VLOOKUP(MHTYPYLD2!BA$4,'[1]INTERNAL PARAMETERS-1'!$B$5:$J$44,8,FALSE)*VLOOKUP(MHTYPYLD2!BA$4,'[1]INTERNAL PARAMETERS-1'!$B$5:$J$44,3,FALSE)</f>
        <v>0</v>
      </c>
      <c r="BB265" s="50">
        <f>MHTYPYLD1!BB265*VLOOKUP(MHTYPYLD2!BB$4,'[1]INTERNAL PARAMETERS-1'!$B$5:$J$44,5,FALSE)*VLOOKUP(MHTYPYLD2!BB$4,'[1]INTERNAL PARAMETERS-1'!$B$5:$J$44,6,FALSE)*VLOOKUP(MHTYPYLD2!BB$4,'[1]INTERNAL PARAMETERS-1'!$B$5:$J$44,3,FALSE) + MHTYPYLD1!BB265*(1-VLOOKUP(MHTYPYLD2!BB$4,'[1]INTERNAL PARAMETERS-1'!$B$5:$J$44,5,FALSE))*VLOOKUP(MHTYPYLD2!BB$4,'[1]INTERNAL PARAMETERS-1'!$B$5:$J$44,8,FALSE)*VLOOKUP(MHTYPYLD2!BB$4,'[1]INTERNAL PARAMETERS-1'!$B$5:$J$44,3,FALSE)</f>
        <v>0</v>
      </c>
      <c r="BC265" s="50">
        <f>MHTYPYLD1!BC265*VLOOKUP(MHTYPYLD2!BC$4,'[1]INTERNAL PARAMETERS-1'!$B$5:$J$44,5,FALSE)*VLOOKUP(MHTYPYLD2!BC$4,'[1]INTERNAL PARAMETERS-1'!$B$5:$J$44,6,FALSE)*VLOOKUP(MHTYPYLD2!BC$4,'[1]INTERNAL PARAMETERS-1'!$B$5:$J$44,3,FALSE) + MHTYPYLD1!BC265*(1-VLOOKUP(MHTYPYLD2!BC$4,'[1]INTERNAL PARAMETERS-1'!$B$5:$J$44,5,FALSE))*VLOOKUP(MHTYPYLD2!BC$4,'[1]INTERNAL PARAMETERS-1'!$B$5:$J$44,8,FALSE)*VLOOKUP(MHTYPYLD2!BC$4,'[1]INTERNAL PARAMETERS-1'!$B$5:$J$44,3,FALSE)</f>
        <v>0</v>
      </c>
      <c r="BD265" s="50">
        <f>MHTYPYLD1!BD265*VLOOKUP(MHTYPYLD2!BD$4,'[1]INTERNAL PARAMETERS-1'!$B$5:$J$44,5,FALSE)*VLOOKUP(MHTYPYLD2!BD$4,'[1]INTERNAL PARAMETERS-1'!$B$5:$J$44,6,FALSE)*VLOOKUP(MHTYPYLD2!BD$4,'[1]INTERNAL PARAMETERS-1'!$B$5:$J$44,3,FALSE) + MHTYPYLD1!BD265*(1-VLOOKUP(MHTYPYLD2!BD$4,'[1]INTERNAL PARAMETERS-1'!$B$5:$J$44,5,FALSE))*VLOOKUP(MHTYPYLD2!BD$4,'[1]INTERNAL PARAMETERS-1'!$B$5:$J$44,8,FALSE)*VLOOKUP(MHTYPYLD2!BD$4,'[1]INTERNAL PARAMETERS-1'!$B$5:$J$44,3,FALSE)</f>
        <v>0</v>
      </c>
      <c r="BE265" s="50">
        <f>MHTYPYLD1!BE265*VLOOKUP(MHTYPYLD2!BE$4,'[1]INTERNAL PARAMETERS-1'!$B$5:$J$44,5,FALSE)*VLOOKUP(MHTYPYLD2!BE$4,'[1]INTERNAL PARAMETERS-1'!$B$5:$J$44,6,FALSE)*VLOOKUP(MHTYPYLD2!BE$4,'[1]INTERNAL PARAMETERS-1'!$B$5:$J$44,3,FALSE) + MHTYPYLD1!BE265*(1-VLOOKUP(MHTYPYLD2!BE$4,'[1]INTERNAL PARAMETERS-1'!$B$5:$J$44,5,FALSE))*VLOOKUP(MHTYPYLD2!BE$4,'[1]INTERNAL PARAMETERS-1'!$B$5:$J$44,8,FALSE)*VLOOKUP(MHTYPYLD2!BE$4,'[1]INTERNAL PARAMETERS-1'!$B$5:$J$44,3,FALSE)</f>
        <v>0</v>
      </c>
      <c r="BF265" s="50">
        <f>MHTYPYLD1!BF265*VLOOKUP(MHTYPYLD2!BF$4,'[1]INTERNAL PARAMETERS-1'!$B$5:$J$44,5,FALSE)*VLOOKUP(MHTYPYLD2!BF$4,'[1]INTERNAL PARAMETERS-1'!$B$5:$J$44,6,FALSE)*VLOOKUP(MHTYPYLD2!BF$4,'[1]INTERNAL PARAMETERS-1'!$B$5:$J$44,3,FALSE) + MHTYPYLD1!BF265*(1-VLOOKUP(MHTYPYLD2!BF$4,'[1]INTERNAL PARAMETERS-1'!$B$5:$J$44,5,FALSE))*VLOOKUP(MHTYPYLD2!BF$4,'[1]INTERNAL PARAMETERS-1'!$B$5:$J$44,8,FALSE)*VLOOKUP(MHTYPYLD2!BF$4,'[1]INTERNAL PARAMETERS-1'!$B$5:$J$44,3,FALSE)</f>
        <v>0</v>
      </c>
      <c r="BG265" s="50">
        <f>MHTYPYLD1!BG265*VLOOKUP(MHTYPYLD2!BG$4,'[1]INTERNAL PARAMETERS-1'!$B$5:$J$44,5,FALSE)*VLOOKUP(MHTYPYLD2!BG$4,'[1]INTERNAL PARAMETERS-1'!$B$5:$J$44,6,FALSE)*VLOOKUP(MHTYPYLD2!BG$4,'[1]INTERNAL PARAMETERS-1'!$B$5:$J$44,3,FALSE) + MHTYPYLD1!BG265*(1-VLOOKUP(MHTYPYLD2!BG$4,'[1]INTERNAL PARAMETERS-1'!$B$5:$J$44,5,FALSE))*VLOOKUP(MHTYPYLD2!BG$4,'[1]INTERNAL PARAMETERS-1'!$B$5:$J$44,8,FALSE)*VLOOKUP(MHTYPYLD2!BG$4,'[1]INTERNAL PARAMETERS-1'!$B$5:$J$44,3,FALSE)</f>
        <v>0</v>
      </c>
      <c r="BH265" s="50">
        <f>MHTYPYLD1!BH265*VLOOKUP(MHTYPYLD2!BH$4,'[1]INTERNAL PARAMETERS-1'!$B$5:$J$44,5,FALSE)*VLOOKUP(MHTYPYLD2!BH$4,'[1]INTERNAL PARAMETERS-1'!$B$5:$J$44,6,FALSE)*VLOOKUP(MHTYPYLD2!BH$4,'[1]INTERNAL PARAMETERS-1'!$B$5:$J$44,3,FALSE) + MHTYPYLD1!BH265*(1-VLOOKUP(MHTYPYLD2!BH$4,'[1]INTERNAL PARAMETERS-1'!$B$5:$J$44,5,FALSE))*VLOOKUP(MHTYPYLD2!BH$4,'[1]INTERNAL PARAMETERS-1'!$B$5:$J$44,8,FALSE)*VLOOKUP(MHTYPYLD2!BH$4,'[1]INTERNAL PARAMETERS-1'!$B$5:$J$44,3,FALSE)</f>
        <v>0</v>
      </c>
      <c r="BI265" s="50">
        <f>MHTYPYLD1!BI265*VLOOKUP(MHTYPYLD2!BI$4,'[1]INTERNAL PARAMETERS-1'!$B$5:$J$44,5,FALSE)*VLOOKUP(MHTYPYLD2!BI$4,'[1]INTERNAL PARAMETERS-1'!$B$5:$J$44,6,FALSE)*VLOOKUP(MHTYPYLD2!BI$4,'[1]INTERNAL PARAMETERS-1'!$B$5:$J$44,3,FALSE) + MHTYPYLD1!BI265*(1-VLOOKUP(MHTYPYLD2!BI$4,'[1]INTERNAL PARAMETERS-1'!$B$5:$J$44,5,FALSE))*VLOOKUP(MHTYPYLD2!BI$4,'[1]INTERNAL PARAMETERS-1'!$B$5:$J$44,8,FALSE)*VLOOKUP(MHTYPYLD2!BI$4,'[1]INTERNAL PARAMETERS-1'!$B$5:$J$44,3,FALSE)</f>
        <v>0</v>
      </c>
      <c r="BJ265" s="50">
        <f>MHTYPYLD1!BJ265*VLOOKUP(MHTYPYLD2!BJ$4,'[1]INTERNAL PARAMETERS-1'!$B$5:$J$44,5,FALSE)*VLOOKUP(MHTYPYLD2!BJ$4,'[1]INTERNAL PARAMETERS-1'!$B$5:$J$44,6,FALSE)*VLOOKUP(MHTYPYLD2!BJ$4,'[1]INTERNAL PARAMETERS-1'!$B$5:$J$44,3,FALSE) + MHTYPYLD1!BJ265*(1-VLOOKUP(MHTYPYLD2!BJ$4,'[1]INTERNAL PARAMETERS-1'!$B$5:$J$44,5,FALSE))*VLOOKUP(MHTYPYLD2!BJ$4,'[1]INTERNAL PARAMETERS-1'!$B$5:$J$44,8,FALSE)*VLOOKUP(MHTYPYLD2!BJ$4,'[1]INTERNAL PARAMETERS-1'!$B$5:$J$44,3,FALSE)</f>
        <v>0</v>
      </c>
      <c r="BK265" s="50">
        <f>MHTYPYLD1!BK265*VLOOKUP(MHTYPYLD2!BK$4,'[1]INTERNAL PARAMETERS-1'!$B$5:$J$44,5,FALSE)*VLOOKUP(MHTYPYLD2!BK$4,'[1]INTERNAL PARAMETERS-1'!$B$5:$J$44,6,FALSE)*VLOOKUP(MHTYPYLD2!BK$4,'[1]INTERNAL PARAMETERS-1'!$B$5:$J$44,3,FALSE) + MHTYPYLD1!BK265*(1-VLOOKUP(MHTYPYLD2!BK$4,'[1]INTERNAL PARAMETERS-1'!$B$5:$J$44,5,FALSE))*VLOOKUP(MHTYPYLD2!BK$4,'[1]INTERNAL PARAMETERS-1'!$B$5:$J$44,8,FALSE)*VLOOKUP(MHTYPYLD2!BK$4,'[1]INTERNAL PARAMETERS-1'!$B$5:$J$44,3,FALSE)</f>
        <v>0</v>
      </c>
      <c r="BL265" s="50">
        <f>MHTYPYLD1!BL265*VLOOKUP(MHTYPYLD2!BL$4,'[1]INTERNAL PARAMETERS-1'!$B$5:$J$44,5,FALSE)*VLOOKUP(MHTYPYLD2!BL$4,'[1]INTERNAL PARAMETERS-1'!$B$5:$J$44,6,FALSE)*VLOOKUP(MHTYPYLD2!BL$4,'[1]INTERNAL PARAMETERS-1'!$B$5:$J$44,3,FALSE) + MHTYPYLD1!BL265*(1-VLOOKUP(MHTYPYLD2!BL$4,'[1]INTERNAL PARAMETERS-1'!$B$5:$J$44,5,FALSE))*VLOOKUP(MHTYPYLD2!BL$4,'[1]INTERNAL PARAMETERS-1'!$B$5:$J$44,8,FALSE)*VLOOKUP(MHTYPYLD2!BL$4,'[1]INTERNAL PARAMETERS-1'!$B$5:$J$44,3,FALSE)</f>
        <v>0</v>
      </c>
      <c r="BM265" s="50">
        <f>MHTYPYLD1!BM265*VLOOKUP(MHTYPYLD2!BM$4,'[1]INTERNAL PARAMETERS-1'!$B$5:$J$44,5,FALSE)*VLOOKUP(MHTYPYLD2!BM$4,'[1]INTERNAL PARAMETERS-1'!$B$5:$J$44,6,FALSE)*VLOOKUP(MHTYPYLD2!BM$4,'[1]INTERNAL PARAMETERS-1'!$B$5:$J$44,3,FALSE) + MHTYPYLD1!BM265*(1-VLOOKUP(MHTYPYLD2!BM$4,'[1]INTERNAL PARAMETERS-1'!$B$5:$J$44,5,FALSE))*VLOOKUP(MHTYPYLD2!BM$4,'[1]INTERNAL PARAMETERS-1'!$B$5:$J$44,8,FALSE)*VLOOKUP(MHTYPYLD2!BM$4,'[1]INTERNAL PARAMETERS-1'!$B$5:$J$44,3,FALSE)</f>
        <v>0</v>
      </c>
      <c r="BN265" s="50">
        <f>MHTYPYLD1!BN265*VLOOKUP(MHTYPYLD2!BN$4,'[1]INTERNAL PARAMETERS-1'!$B$5:$J$44,5,FALSE)*VLOOKUP(MHTYPYLD2!BN$4,'[1]INTERNAL PARAMETERS-1'!$B$5:$J$44,6,FALSE)*VLOOKUP(MHTYPYLD2!BN$4,'[1]INTERNAL PARAMETERS-1'!$B$5:$J$44,3,FALSE) + MHTYPYLD1!BN265*(1-VLOOKUP(MHTYPYLD2!BN$4,'[1]INTERNAL PARAMETERS-1'!$B$5:$J$44,5,FALSE))*VLOOKUP(MHTYPYLD2!BN$4,'[1]INTERNAL PARAMETERS-1'!$B$5:$J$44,8,FALSE)*VLOOKUP(MHTYPYLD2!BN$4,'[1]INTERNAL PARAMETERS-1'!$B$5:$J$44,3,FALSE)</f>
        <v>0</v>
      </c>
      <c r="BO265" s="50">
        <f>MHTYPYLD1!BO265*VLOOKUP(MHTYPYLD2!BO$4,'[1]INTERNAL PARAMETERS-1'!$B$5:$J$44,5,FALSE)*VLOOKUP(MHTYPYLD2!BO$4,'[1]INTERNAL PARAMETERS-1'!$B$5:$J$44,6,FALSE)*VLOOKUP(MHTYPYLD2!BO$4,'[1]INTERNAL PARAMETERS-1'!$B$5:$J$44,3,FALSE) + MHTYPYLD1!BO265*(1-VLOOKUP(MHTYPYLD2!BO$4,'[1]INTERNAL PARAMETERS-1'!$B$5:$J$44,5,FALSE))*VLOOKUP(MHTYPYLD2!BO$4,'[1]INTERNAL PARAMETERS-1'!$B$5:$J$44,8,FALSE)*VLOOKUP(MHTYPYLD2!BO$4,'[1]INTERNAL PARAMETERS-1'!$B$5:$J$44,3,FALSE)</f>
        <v>0</v>
      </c>
      <c r="BP265" s="50">
        <f>MHTYPYLD1!BP265*VLOOKUP(MHTYPYLD2!BP$4,'[1]INTERNAL PARAMETERS-1'!$B$5:$J$44,5,FALSE)*VLOOKUP(MHTYPYLD2!BP$4,'[1]INTERNAL PARAMETERS-1'!$B$5:$J$44,6,FALSE)*VLOOKUP(MHTYPYLD2!BP$4,'[1]INTERNAL PARAMETERS-1'!$B$5:$J$44,3,FALSE) + MHTYPYLD1!BP265*(1-VLOOKUP(MHTYPYLD2!BP$4,'[1]INTERNAL PARAMETERS-1'!$B$5:$J$44,5,FALSE))*VLOOKUP(MHTYPYLD2!BP$4,'[1]INTERNAL PARAMETERS-1'!$B$5:$J$44,8,FALSE)*VLOOKUP(MHTYPYLD2!BP$4,'[1]INTERNAL PARAMETERS-1'!$B$5:$J$44,3,FALSE)</f>
        <v>0</v>
      </c>
      <c r="BQ265" s="50">
        <f>MHTYPYLD1!BQ265*VLOOKUP(MHTYPYLD2!BQ$4,'[1]INTERNAL PARAMETERS-1'!$B$5:$J$44,5,FALSE)*VLOOKUP(MHTYPYLD2!BQ$4,'[1]INTERNAL PARAMETERS-1'!$B$5:$J$44,6,FALSE)*VLOOKUP(MHTYPYLD2!BQ$4,'[1]INTERNAL PARAMETERS-1'!$B$5:$J$44,3,FALSE) + MHTYPYLD1!BQ265*(1-VLOOKUP(MHTYPYLD2!BQ$4,'[1]INTERNAL PARAMETERS-1'!$B$5:$J$44,5,FALSE))*VLOOKUP(MHTYPYLD2!BQ$4,'[1]INTERNAL PARAMETERS-1'!$B$5:$J$44,8,FALSE)*VLOOKUP(MHTYPYLD2!BQ$4,'[1]INTERNAL PARAMETERS-1'!$B$5:$J$44,3,FALSE)</f>
        <v>0</v>
      </c>
      <c r="BR265" s="50">
        <f>MHTYPYLD1!BR265*VLOOKUP(MHTYPYLD2!BR$4,'[1]INTERNAL PARAMETERS-1'!$B$5:$J$44,5,FALSE)*VLOOKUP(MHTYPYLD2!BR$4,'[1]INTERNAL PARAMETERS-1'!$B$5:$J$44,6,FALSE)*VLOOKUP(MHTYPYLD2!BR$4,'[1]INTERNAL PARAMETERS-1'!$B$5:$J$44,3,FALSE) + MHTYPYLD1!BR265*(1-VLOOKUP(MHTYPYLD2!BR$4,'[1]INTERNAL PARAMETERS-1'!$B$5:$J$44,5,FALSE))*VLOOKUP(MHTYPYLD2!BR$4,'[1]INTERNAL PARAMETERS-1'!$B$5:$J$44,8,FALSE)*VLOOKUP(MHTYPYLD2!BR$4,'[1]INTERNAL PARAMETERS-1'!$B$5:$J$44,3,FALSE)</f>
        <v>0</v>
      </c>
      <c r="BS265" s="50">
        <f>MHTYPYLD1!BS265*VLOOKUP(MHTYPYLD2!BS$4,'[1]INTERNAL PARAMETERS-1'!$B$5:$J$44,5,FALSE)*VLOOKUP(MHTYPYLD2!BS$4,'[1]INTERNAL PARAMETERS-1'!$B$5:$J$44,6,FALSE)*VLOOKUP(MHTYPYLD2!BS$4,'[1]INTERNAL PARAMETERS-1'!$B$5:$J$44,3,FALSE) + MHTYPYLD1!BS265*(1-VLOOKUP(MHTYPYLD2!BS$4,'[1]INTERNAL PARAMETERS-1'!$B$5:$J$44,5,FALSE))*VLOOKUP(MHTYPYLD2!BS$4,'[1]INTERNAL PARAMETERS-1'!$B$5:$J$44,8,FALSE)*VLOOKUP(MHTYPYLD2!BS$4,'[1]INTERNAL PARAMETERS-1'!$B$5:$J$44,3,FALSE)</f>
        <v>0</v>
      </c>
      <c r="BT265" s="50">
        <f>MHTYPYLD1!BT265*VLOOKUP(MHTYPYLD2!BT$4,'[1]INTERNAL PARAMETERS-1'!$B$5:$J$44,5,FALSE)*VLOOKUP(MHTYPYLD2!BT$4,'[1]INTERNAL PARAMETERS-1'!$B$5:$J$44,6,FALSE)*VLOOKUP(MHTYPYLD2!BT$4,'[1]INTERNAL PARAMETERS-1'!$B$5:$J$44,3,FALSE) + MHTYPYLD1!BT265*(1-VLOOKUP(MHTYPYLD2!BT$4,'[1]INTERNAL PARAMETERS-1'!$B$5:$J$44,5,FALSE))*VLOOKUP(MHTYPYLD2!BT$4,'[1]INTERNAL PARAMETERS-1'!$B$5:$J$44,8,FALSE)*VLOOKUP(MHTYPYLD2!BT$4,'[1]INTERNAL PARAMETERS-1'!$B$5:$J$44,3,FALSE)</f>
        <v>0</v>
      </c>
      <c r="BU265" s="50">
        <f>MHTYPYLD1!BU265*VLOOKUP(MHTYPYLD2!BU$4,'[1]INTERNAL PARAMETERS-1'!$B$5:$J$44,5,FALSE)*VLOOKUP(MHTYPYLD2!BU$4,'[1]INTERNAL PARAMETERS-1'!$B$5:$J$44,6,FALSE)*VLOOKUP(MHTYPYLD2!BU$4,'[1]INTERNAL PARAMETERS-1'!$B$5:$J$44,3,FALSE) + MHTYPYLD1!BU265*(1-VLOOKUP(MHTYPYLD2!BU$4,'[1]INTERNAL PARAMETERS-1'!$B$5:$J$44,5,FALSE))*VLOOKUP(MHTYPYLD2!BU$4,'[1]INTERNAL PARAMETERS-1'!$B$5:$J$44,8,FALSE)*VLOOKUP(MHTYPYLD2!BU$4,'[1]INTERNAL PARAMETERS-1'!$B$5:$J$44,3,FALSE)</f>
        <v>0</v>
      </c>
      <c r="BV265" s="50">
        <f>MHTYPYLD1!BV265*VLOOKUP(MHTYPYLD2!BV$4,'[1]INTERNAL PARAMETERS-1'!$B$5:$J$44,5,FALSE)*VLOOKUP(MHTYPYLD2!BV$4,'[1]INTERNAL PARAMETERS-1'!$B$5:$J$44,6,FALSE)*VLOOKUP(MHTYPYLD2!BV$4,'[1]INTERNAL PARAMETERS-1'!$B$5:$J$44,3,FALSE) + MHTYPYLD1!BV265*(1-VLOOKUP(MHTYPYLD2!BV$4,'[1]INTERNAL PARAMETERS-1'!$B$5:$J$44,5,FALSE))*VLOOKUP(MHTYPYLD2!BV$4,'[1]INTERNAL PARAMETERS-1'!$B$5:$J$44,8,FALSE)*VLOOKUP(MHTYPYLD2!BV$4,'[1]INTERNAL PARAMETERS-1'!$B$5:$J$44,3,FALSE)</f>
        <v>0</v>
      </c>
      <c r="BW265" s="50">
        <f>MHTYPYLD1!BW265*VLOOKUP(MHTYPYLD2!BW$4,'[1]INTERNAL PARAMETERS-1'!$B$5:$J$44,5,FALSE)*VLOOKUP(MHTYPYLD2!BW$4,'[1]INTERNAL PARAMETERS-1'!$B$5:$J$44,6,FALSE)*VLOOKUP(MHTYPYLD2!BW$4,'[1]INTERNAL PARAMETERS-1'!$B$5:$J$44,3,FALSE) + MHTYPYLD1!BW265*(1-VLOOKUP(MHTYPYLD2!BW$4,'[1]INTERNAL PARAMETERS-1'!$B$5:$J$44,5,FALSE))*VLOOKUP(MHTYPYLD2!BW$4,'[1]INTERNAL PARAMETERS-1'!$B$5:$J$44,8,FALSE)*VLOOKUP(MHTYPYLD2!BW$4,'[1]INTERNAL PARAMETERS-1'!$B$5:$J$44,3,FALSE)</f>
        <v>0</v>
      </c>
      <c r="BX265" s="50">
        <f>MHTYPYLD1!BX265*VLOOKUP(MHTYPYLD2!BX$4,'[1]INTERNAL PARAMETERS-1'!$B$5:$J$44,5,FALSE)*VLOOKUP(MHTYPYLD2!BX$4,'[1]INTERNAL PARAMETERS-1'!$B$5:$J$44,6,FALSE)*VLOOKUP(MHTYPYLD2!BX$4,'[1]INTERNAL PARAMETERS-1'!$B$5:$J$44,3,FALSE) + MHTYPYLD1!BX265*(1-VLOOKUP(MHTYPYLD2!BX$4,'[1]INTERNAL PARAMETERS-1'!$B$5:$J$44,5,FALSE))*VLOOKUP(MHTYPYLD2!BX$4,'[1]INTERNAL PARAMETERS-1'!$B$5:$J$44,8,FALSE)*VLOOKUP(MHTYPYLD2!BX$4,'[1]INTERNAL PARAMETERS-1'!$B$5:$J$44,3,FALSE)</f>
        <v>0</v>
      </c>
      <c r="BY265" s="50">
        <f>MHTYPYLD1!BY265*VLOOKUP(MHTYPYLD2!BY$4,'[1]INTERNAL PARAMETERS-1'!$B$5:$J$44,5,FALSE)*VLOOKUP(MHTYPYLD2!BY$4,'[1]INTERNAL PARAMETERS-1'!$B$5:$J$44,6,FALSE)*VLOOKUP(MHTYPYLD2!BY$4,'[1]INTERNAL PARAMETERS-1'!$B$5:$J$44,3,FALSE) + MHTYPYLD1!BY265*(1-VLOOKUP(MHTYPYLD2!BY$4,'[1]INTERNAL PARAMETERS-1'!$B$5:$J$44,5,FALSE))*VLOOKUP(MHTYPYLD2!BY$4,'[1]INTERNAL PARAMETERS-1'!$B$5:$J$44,8,FALSE)*VLOOKUP(MHTYPYLD2!BY$4,'[1]INTERNAL PARAMETERS-1'!$B$5:$J$44,3,FALSE)</f>
        <v>0</v>
      </c>
      <c r="BZ265" s="50">
        <f>MHTYPYLD1!BZ265*VLOOKUP(MHTYPYLD2!BZ$4,'[1]INTERNAL PARAMETERS-1'!$B$5:$J$44,5,FALSE)*VLOOKUP(MHTYPYLD2!BZ$4,'[1]INTERNAL PARAMETERS-1'!$B$5:$J$44,6,FALSE)*VLOOKUP(MHTYPYLD2!BZ$4,'[1]INTERNAL PARAMETERS-1'!$B$5:$J$44,3,FALSE) + MHTYPYLD1!BZ265*(1-VLOOKUP(MHTYPYLD2!BZ$4,'[1]INTERNAL PARAMETERS-1'!$B$5:$J$44,5,FALSE))*VLOOKUP(MHTYPYLD2!BZ$4,'[1]INTERNAL PARAMETERS-1'!$B$5:$J$44,8,FALSE)*VLOOKUP(MHTYPYLD2!BZ$4,'[1]INTERNAL PARAMETERS-1'!$B$5:$J$44,3,FALSE)</f>
        <v>0</v>
      </c>
      <c r="CA265" s="50">
        <f>MHTYPYLD1!CA265*VLOOKUP(MHTYPYLD2!CA$4,'[1]INTERNAL PARAMETERS-1'!$B$5:$J$44,5,FALSE)*VLOOKUP(MHTYPYLD2!CA$4,'[1]INTERNAL PARAMETERS-1'!$B$5:$J$44,6,FALSE)*VLOOKUP(MHTYPYLD2!CA$4,'[1]INTERNAL PARAMETERS-1'!$B$5:$J$44,3,FALSE) + MHTYPYLD1!CA265*(1-VLOOKUP(MHTYPYLD2!CA$4,'[1]INTERNAL PARAMETERS-1'!$B$5:$J$44,5,FALSE))*VLOOKUP(MHTYPYLD2!CA$4,'[1]INTERNAL PARAMETERS-1'!$B$5:$J$44,8,FALSE)*VLOOKUP(MHTYPYLD2!CA$4,'[1]INTERNAL PARAMETERS-1'!$B$5:$J$44,3,FALSE)</f>
        <v>0</v>
      </c>
      <c r="CB265" s="50">
        <f>MHTYPYLD1!CB265*VLOOKUP(MHTYPYLD2!CB$4,'[1]INTERNAL PARAMETERS-1'!$B$5:$J$44,5,FALSE)*VLOOKUP(MHTYPYLD2!CB$4,'[1]INTERNAL PARAMETERS-1'!$B$5:$J$44,6,FALSE)*VLOOKUP(MHTYPYLD2!CB$4,'[1]INTERNAL PARAMETERS-1'!$B$5:$J$44,3,FALSE) + MHTYPYLD1!CB265*(1-VLOOKUP(MHTYPYLD2!CB$4,'[1]INTERNAL PARAMETERS-1'!$B$5:$J$44,5,FALSE))*VLOOKUP(MHTYPYLD2!CB$4,'[1]INTERNAL PARAMETERS-1'!$B$5:$J$44,8,FALSE)*VLOOKUP(MHTYPYLD2!CB$4,'[1]INTERNAL PARAMETERS-1'!$B$5:$J$44,3,FALSE)</f>
        <v>0</v>
      </c>
      <c r="CC265" s="50">
        <f>MHTYPYLD1!CC265*VLOOKUP(MHTYPYLD2!CC$4,'[1]INTERNAL PARAMETERS-1'!$B$5:$J$44,5,FALSE)*VLOOKUP(MHTYPYLD2!CC$4,'[1]INTERNAL PARAMETERS-1'!$B$5:$J$44,6,FALSE)*VLOOKUP(MHTYPYLD2!CC$4,'[1]INTERNAL PARAMETERS-1'!$B$5:$J$44,3,FALSE) + MHTYPYLD1!CC265*(1-VLOOKUP(MHTYPYLD2!CC$4,'[1]INTERNAL PARAMETERS-1'!$B$5:$J$44,5,FALSE))*VLOOKUP(MHTYPYLD2!CC$4,'[1]INTERNAL PARAMETERS-1'!$B$5:$J$44,8,FALSE)*VLOOKUP(MHTYPYLD2!CC$4,'[1]INTERNAL PARAMETERS-1'!$B$5:$J$44,3,FALSE)</f>
        <v>0</v>
      </c>
      <c r="CD265" s="50">
        <f>MHTYPYLD1!CD265*VLOOKUP(MHTYPYLD2!CD$4,'[1]INTERNAL PARAMETERS-1'!$B$5:$J$44,5,FALSE)*VLOOKUP(MHTYPYLD2!CD$4,'[1]INTERNAL PARAMETERS-1'!$B$5:$J$44,6,FALSE)*VLOOKUP(MHTYPYLD2!CD$4,'[1]INTERNAL PARAMETERS-1'!$B$5:$J$44,3,FALSE) + MHTYPYLD1!CD265*(1-VLOOKUP(MHTYPYLD2!CD$4,'[1]INTERNAL PARAMETERS-1'!$B$5:$J$44,5,FALSE))*VLOOKUP(MHTYPYLD2!CD$4,'[1]INTERNAL PARAMETERS-1'!$B$5:$J$44,8,FALSE)*VLOOKUP(MHTYPYLD2!CD$4,'[1]INTERNAL PARAMETERS-1'!$B$5:$J$44,3,FALSE)</f>
        <v>0</v>
      </c>
      <c r="CE265" s="50">
        <f>MHTYPYLD1!CE265*VLOOKUP(MHTYPYLD2!CE$4,'[1]INTERNAL PARAMETERS-1'!$B$5:$J$44,5,FALSE)*VLOOKUP(MHTYPYLD2!CE$4,'[1]INTERNAL PARAMETERS-1'!$B$5:$J$44,6,FALSE)*VLOOKUP(MHTYPYLD2!CE$4,'[1]INTERNAL PARAMETERS-1'!$B$5:$J$44,3,FALSE) + MHTYPYLD1!CE265*(1-VLOOKUP(MHTYPYLD2!CE$4,'[1]INTERNAL PARAMETERS-1'!$B$5:$J$44,5,FALSE))*VLOOKUP(MHTYPYLD2!CE$4,'[1]INTERNAL PARAMETERS-1'!$B$5:$J$44,8,FALSE)*VLOOKUP(MHTYPYLD2!CE$4,'[1]INTERNAL PARAMETERS-1'!$B$5:$J$44,3,FALSE)</f>
        <v>0</v>
      </c>
      <c r="CF265" s="50">
        <f>MHTYPYLD1!CF265*VLOOKUP(MHTYPYLD2!CF$4,'[1]INTERNAL PARAMETERS-1'!$B$5:$J$44,5,FALSE)*VLOOKUP(MHTYPYLD2!CF$4,'[1]INTERNAL PARAMETERS-1'!$B$5:$J$44,6,FALSE)*VLOOKUP(MHTYPYLD2!CF$4,'[1]INTERNAL PARAMETERS-1'!$B$5:$J$44,3,FALSE) + MHTYPYLD1!CF265*(1-VLOOKUP(MHTYPYLD2!CF$4,'[1]INTERNAL PARAMETERS-1'!$B$5:$J$44,5,FALSE))*VLOOKUP(MHTYPYLD2!CF$4,'[1]INTERNAL PARAMETERS-1'!$B$5:$J$44,8,FALSE)*VLOOKUP(MHTYPYLD2!CF$4,'[1]INTERNAL PARAMETERS-1'!$B$5:$J$44,3,FALSE)</f>
        <v>0</v>
      </c>
      <c r="CG265" s="50">
        <f>MHTYPYLD1!CG265*VLOOKUP(MHTYPYLD2!CG$4,'[1]INTERNAL PARAMETERS-1'!$B$5:$J$44,5,FALSE)*VLOOKUP(MHTYPYLD2!CG$4,'[1]INTERNAL PARAMETERS-1'!$B$5:$J$44,6,FALSE)*VLOOKUP(MHTYPYLD2!CG$4,'[1]INTERNAL PARAMETERS-1'!$B$5:$J$44,3,FALSE) + MHTYPYLD1!CG265*(1-VLOOKUP(MHTYPYLD2!CG$4,'[1]INTERNAL PARAMETERS-1'!$B$5:$J$44,5,FALSE))*VLOOKUP(MHTYPYLD2!CG$4,'[1]INTERNAL PARAMETERS-1'!$B$5:$J$44,8,FALSE)*VLOOKUP(MHTYPYLD2!CG$4,'[1]INTERNAL PARAMETERS-1'!$B$5:$J$44,3,FALSE)</f>
        <v>0</v>
      </c>
      <c r="CH265" s="49">
        <f>MHTYPYLD1!CH265*VLOOKUP(MHTYPYLD2!CH$4,'[1]INTERNAL PARAMETERS-1'!$B$5:$J$44,5,FALSE)*VLOOKUP(MHTYPYLD2!CH$4,'[1]INTERNAL PARAMETERS-1'!$B$5:$J$44,6,FALSE)*VLOOKUP(MHTYPYLD2!CH$4,'[1]INTERNAL PARAMETERS-1'!$B$5:$J$44,3,FALSE) + MHTYPYLD1!CH265*(1-VLOOKUP(MHTYPYLD2!CH$4,'[1]INTERNAL PARAMETERS-1'!$B$5:$J$44,5,FALSE))*VLOOKUP(MHTYPYLD2!CH$4,'[1]INTERNAL PARAMETERS-1'!$B$5:$J$44,8,FALSE)*VLOOKUP(MHTYPYLD2!CH$4,'[1]INTERNAL PARAMETERS-1'!$B$5:$J$44,3,FALSE)</f>
        <v>0</v>
      </c>
      <c r="CJ265" s="51">
        <f t="shared" si="8"/>
        <v>0</v>
      </c>
      <c r="CK265" s="49">
        <f t="shared" si="9"/>
        <v>0</v>
      </c>
    </row>
    <row r="266" spans="2:89">
      <c r="B266" s="67" t="s">
        <v>1</v>
      </c>
      <c r="C266" s="66" t="s">
        <v>72</v>
      </c>
      <c r="D266" s="66" t="s">
        <v>62</v>
      </c>
      <c r="E266" s="139">
        <f>MHTYP!S266</f>
        <v>0</v>
      </c>
      <c r="F266" s="65">
        <f>'[1]INTERNAL PARAMETERS-1'!M14</f>
        <v>39.424999999999997</v>
      </c>
      <c r="G266" s="51">
        <f>MHTYPYLD1!G266*VLOOKUP(MHTYPYLD2!G$4,'[1]INTERNAL PARAMETERS-1'!$B$5:$J$44,5,FALSE)*VLOOKUP(MHTYPYLD2!G$4,'[1]INTERNAL PARAMETERS-1'!$B$5:$J$44,7,FALSE)*MHTYPYLD2!$F266 + MHTYPYLD1!G266*(1-VLOOKUP(MHTYPYLD2!G$4,'[1]INTERNAL PARAMETERS-1'!$B$5:$J$44,5,FALSE))*VLOOKUP(MHTYPYLD2!G$4,'[1]INTERNAL PARAMETERS-1'!$B$5:$J$44,9,FALSE)*MHTYPYLD2!$F266</f>
        <v>0</v>
      </c>
      <c r="H266" s="50">
        <f>MHTYPYLD1!H266*VLOOKUP(MHTYPYLD2!H$4,'[1]INTERNAL PARAMETERS-1'!$B$5:$J$44,5,FALSE)*VLOOKUP(MHTYPYLD2!H$4,'[1]INTERNAL PARAMETERS-1'!$B$5:$J$44,7,FALSE)*MHTYPYLD2!$F266 + MHTYPYLD1!H266*(1-VLOOKUP(MHTYPYLD2!H$4,'[1]INTERNAL PARAMETERS-1'!$B$5:$J$44,5,FALSE))*VLOOKUP(MHTYPYLD2!H$4,'[1]INTERNAL PARAMETERS-1'!$B$5:$J$44,9,FALSE)*MHTYPYLD2!$F266</f>
        <v>0</v>
      </c>
      <c r="I266" s="50">
        <f>MHTYPYLD1!I266*VLOOKUP(MHTYPYLD2!I$4,'[1]INTERNAL PARAMETERS-1'!$B$5:$J$44,5,FALSE)*VLOOKUP(MHTYPYLD2!I$4,'[1]INTERNAL PARAMETERS-1'!$B$5:$J$44,7,FALSE)*MHTYPYLD2!$F266 + MHTYPYLD1!I266*(1-VLOOKUP(MHTYPYLD2!I$4,'[1]INTERNAL PARAMETERS-1'!$B$5:$J$44,5,FALSE))*VLOOKUP(MHTYPYLD2!I$4,'[1]INTERNAL PARAMETERS-1'!$B$5:$J$44,9,FALSE)*MHTYPYLD2!$F266</f>
        <v>0</v>
      </c>
      <c r="J266" s="50">
        <f>MHTYPYLD1!J266*VLOOKUP(MHTYPYLD2!J$4,'[1]INTERNAL PARAMETERS-1'!$B$5:$J$44,5,FALSE)*VLOOKUP(MHTYPYLD2!J$4,'[1]INTERNAL PARAMETERS-1'!$B$5:$J$44,7,FALSE)*MHTYPYLD2!$F266 + MHTYPYLD1!J266*(1-VLOOKUP(MHTYPYLD2!J$4,'[1]INTERNAL PARAMETERS-1'!$B$5:$J$44,5,FALSE))*VLOOKUP(MHTYPYLD2!J$4,'[1]INTERNAL PARAMETERS-1'!$B$5:$J$44,9,FALSE)*MHTYPYLD2!$F266</f>
        <v>0</v>
      </c>
      <c r="K266" s="50">
        <f>MHTYPYLD1!K266*VLOOKUP(MHTYPYLD2!K$4,'[1]INTERNAL PARAMETERS-1'!$B$5:$J$44,5,FALSE)*VLOOKUP(MHTYPYLD2!K$4,'[1]INTERNAL PARAMETERS-1'!$B$5:$J$44,7,FALSE)*MHTYPYLD2!$F266 + MHTYPYLD1!K266*(1-VLOOKUP(MHTYPYLD2!K$4,'[1]INTERNAL PARAMETERS-1'!$B$5:$J$44,5,FALSE))*VLOOKUP(MHTYPYLD2!K$4,'[1]INTERNAL PARAMETERS-1'!$B$5:$J$44,9,FALSE)*MHTYPYLD2!$F266</f>
        <v>0</v>
      </c>
      <c r="L266" s="50">
        <f>MHTYPYLD1!L266*VLOOKUP(MHTYPYLD2!L$4,'[1]INTERNAL PARAMETERS-1'!$B$5:$J$44,5,FALSE)*VLOOKUP(MHTYPYLD2!L$4,'[1]INTERNAL PARAMETERS-1'!$B$5:$J$44,7,FALSE)*MHTYPYLD2!$F266 + MHTYPYLD1!L266*(1-VLOOKUP(MHTYPYLD2!L$4,'[1]INTERNAL PARAMETERS-1'!$B$5:$J$44,5,FALSE))*VLOOKUP(MHTYPYLD2!L$4,'[1]INTERNAL PARAMETERS-1'!$B$5:$J$44,9,FALSE)*MHTYPYLD2!$F266</f>
        <v>0</v>
      </c>
      <c r="M266" s="50">
        <f>MHTYPYLD1!M266*VLOOKUP(MHTYPYLD2!M$4,'[1]INTERNAL PARAMETERS-1'!$B$5:$J$44,5,FALSE)*VLOOKUP(MHTYPYLD2!M$4,'[1]INTERNAL PARAMETERS-1'!$B$5:$J$44,7,FALSE)*MHTYPYLD2!$F266 + MHTYPYLD1!M266*(1-VLOOKUP(MHTYPYLD2!M$4,'[1]INTERNAL PARAMETERS-1'!$B$5:$J$44,5,FALSE))*VLOOKUP(MHTYPYLD2!M$4,'[1]INTERNAL PARAMETERS-1'!$B$5:$J$44,9,FALSE)*MHTYPYLD2!$F266</f>
        <v>0</v>
      </c>
      <c r="N266" s="50">
        <f>MHTYPYLD1!N266*VLOOKUP(MHTYPYLD2!N$4,'[1]INTERNAL PARAMETERS-1'!$B$5:$J$44,5,FALSE)*VLOOKUP(MHTYPYLD2!N$4,'[1]INTERNAL PARAMETERS-1'!$B$5:$J$44,7,FALSE)*MHTYPYLD2!$F266 + MHTYPYLD1!N266*(1-VLOOKUP(MHTYPYLD2!N$4,'[1]INTERNAL PARAMETERS-1'!$B$5:$J$44,5,FALSE))*VLOOKUP(MHTYPYLD2!N$4,'[1]INTERNAL PARAMETERS-1'!$B$5:$J$44,9,FALSE)*MHTYPYLD2!$F266</f>
        <v>0</v>
      </c>
      <c r="O266" s="50">
        <f>MHTYPYLD1!O266*VLOOKUP(MHTYPYLD2!O$4,'[1]INTERNAL PARAMETERS-1'!$B$5:$J$44,5,FALSE)*VLOOKUP(MHTYPYLD2!O$4,'[1]INTERNAL PARAMETERS-1'!$B$5:$J$44,7,FALSE)*MHTYPYLD2!$F266 + MHTYPYLD1!O266*(1-VLOOKUP(MHTYPYLD2!O$4,'[1]INTERNAL PARAMETERS-1'!$B$5:$J$44,5,FALSE))*VLOOKUP(MHTYPYLD2!O$4,'[1]INTERNAL PARAMETERS-1'!$B$5:$J$44,9,FALSE)*MHTYPYLD2!$F266</f>
        <v>0</v>
      </c>
      <c r="P266" s="50">
        <f>MHTYPYLD1!P266*VLOOKUP(MHTYPYLD2!P$4,'[1]INTERNAL PARAMETERS-1'!$B$5:$J$44,5,FALSE)*VLOOKUP(MHTYPYLD2!P$4,'[1]INTERNAL PARAMETERS-1'!$B$5:$J$44,7,FALSE)*MHTYPYLD2!$F266 + MHTYPYLD1!P266*(1-VLOOKUP(MHTYPYLD2!P$4,'[1]INTERNAL PARAMETERS-1'!$B$5:$J$44,5,FALSE))*VLOOKUP(MHTYPYLD2!P$4,'[1]INTERNAL PARAMETERS-1'!$B$5:$J$44,9,FALSE)*MHTYPYLD2!$F266</f>
        <v>0</v>
      </c>
      <c r="Q266" s="50">
        <f>MHTYPYLD1!Q266*VLOOKUP(MHTYPYLD2!Q$4,'[1]INTERNAL PARAMETERS-1'!$B$5:$J$44,5,FALSE)*VLOOKUP(MHTYPYLD2!Q$4,'[1]INTERNAL PARAMETERS-1'!$B$5:$J$44,7,FALSE)*MHTYPYLD2!$F266 + MHTYPYLD1!Q266*(1-VLOOKUP(MHTYPYLD2!Q$4,'[1]INTERNAL PARAMETERS-1'!$B$5:$J$44,5,FALSE))*VLOOKUP(MHTYPYLD2!Q$4,'[1]INTERNAL PARAMETERS-1'!$B$5:$J$44,9,FALSE)*MHTYPYLD2!$F266</f>
        <v>0</v>
      </c>
      <c r="R266" s="50">
        <f>MHTYPYLD1!R266*VLOOKUP(MHTYPYLD2!R$4,'[1]INTERNAL PARAMETERS-1'!$B$5:$J$44,5,FALSE)*VLOOKUP(MHTYPYLD2!R$4,'[1]INTERNAL PARAMETERS-1'!$B$5:$J$44,7,FALSE)*MHTYPYLD2!$F266 + MHTYPYLD1!R266*(1-VLOOKUP(MHTYPYLD2!R$4,'[1]INTERNAL PARAMETERS-1'!$B$5:$J$44,5,FALSE))*VLOOKUP(MHTYPYLD2!R$4,'[1]INTERNAL PARAMETERS-1'!$B$5:$J$44,9,FALSE)*MHTYPYLD2!$F266</f>
        <v>0</v>
      </c>
      <c r="S266" s="50">
        <f>MHTYPYLD1!S266*VLOOKUP(MHTYPYLD2!S$4,'[1]INTERNAL PARAMETERS-1'!$B$5:$J$44,5,FALSE)*VLOOKUP(MHTYPYLD2!S$4,'[1]INTERNAL PARAMETERS-1'!$B$5:$J$44,7,FALSE)*MHTYPYLD2!$F266 + MHTYPYLD1!S266*(1-VLOOKUP(MHTYPYLD2!S$4,'[1]INTERNAL PARAMETERS-1'!$B$5:$J$44,5,FALSE))*VLOOKUP(MHTYPYLD2!S$4,'[1]INTERNAL PARAMETERS-1'!$B$5:$J$44,9,FALSE)*MHTYPYLD2!$F266</f>
        <v>0</v>
      </c>
      <c r="T266" s="50">
        <f>MHTYPYLD1!T266*VLOOKUP(MHTYPYLD2!T$4,'[1]INTERNAL PARAMETERS-1'!$B$5:$J$44,5,FALSE)*VLOOKUP(MHTYPYLD2!T$4,'[1]INTERNAL PARAMETERS-1'!$B$5:$J$44,7,FALSE)*MHTYPYLD2!$F266 + MHTYPYLD1!T266*(1-VLOOKUP(MHTYPYLD2!T$4,'[1]INTERNAL PARAMETERS-1'!$B$5:$J$44,5,FALSE))*VLOOKUP(MHTYPYLD2!T$4,'[1]INTERNAL PARAMETERS-1'!$B$5:$J$44,9,FALSE)*MHTYPYLD2!$F266</f>
        <v>0</v>
      </c>
      <c r="U266" s="50">
        <f>MHTYPYLD1!U266*VLOOKUP(MHTYPYLD2!U$4,'[1]INTERNAL PARAMETERS-1'!$B$5:$J$44,5,FALSE)*VLOOKUP(MHTYPYLD2!U$4,'[1]INTERNAL PARAMETERS-1'!$B$5:$J$44,7,FALSE)*MHTYPYLD2!$F266 + MHTYPYLD1!U266*(1-VLOOKUP(MHTYPYLD2!U$4,'[1]INTERNAL PARAMETERS-1'!$B$5:$J$44,5,FALSE))*VLOOKUP(MHTYPYLD2!U$4,'[1]INTERNAL PARAMETERS-1'!$B$5:$J$44,9,FALSE)*MHTYPYLD2!$F266</f>
        <v>0</v>
      </c>
      <c r="V266" s="50">
        <f>MHTYPYLD1!V266*VLOOKUP(MHTYPYLD2!V$4,'[1]INTERNAL PARAMETERS-1'!$B$5:$J$44,5,FALSE)*VLOOKUP(MHTYPYLD2!V$4,'[1]INTERNAL PARAMETERS-1'!$B$5:$J$44,7,FALSE)*MHTYPYLD2!$F266 + MHTYPYLD1!V266*(1-VLOOKUP(MHTYPYLD2!V$4,'[1]INTERNAL PARAMETERS-1'!$B$5:$J$44,5,FALSE))*VLOOKUP(MHTYPYLD2!V$4,'[1]INTERNAL PARAMETERS-1'!$B$5:$J$44,9,FALSE)*MHTYPYLD2!$F266</f>
        <v>0</v>
      </c>
      <c r="W266" s="50">
        <f>MHTYPYLD1!W266*VLOOKUP(MHTYPYLD2!W$4,'[1]INTERNAL PARAMETERS-1'!$B$5:$J$44,5,FALSE)*VLOOKUP(MHTYPYLD2!W$4,'[1]INTERNAL PARAMETERS-1'!$B$5:$J$44,7,FALSE)*MHTYPYLD2!$F266 + MHTYPYLD1!W266*(1-VLOOKUP(MHTYPYLD2!W$4,'[1]INTERNAL PARAMETERS-1'!$B$5:$J$44,5,FALSE))*VLOOKUP(MHTYPYLD2!W$4,'[1]INTERNAL PARAMETERS-1'!$B$5:$J$44,9,FALSE)*MHTYPYLD2!$F266</f>
        <v>0</v>
      </c>
      <c r="X266" s="50">
        <f>MHTYPYLD1!X266*VLOOKUP(MHTYPYLD2!X$4,'[1]INTERNAL PARAMETERS-1'!$B$5:$J$44,5,FALSE)*VLOOKUP(MHTYPYLD2!X$4,'[1]INTERNAL PARAMETERS-1'!$B$5:$J$44,7,FALSE)*MHTYPYLD2!$F266 + MHTYPYLD1!X266*(1-VLOOKUP(MHTYPYLD2!X$4,'[1]INTERNAL PARAMETERS-1'!$B$5:$J$44,5,FALSE))*VLOOKUP(MHTYPYLD2!X$4,'[1]INTERNAL PARAMETERS-1'!$B$5:$J$44,9,FALSE)*MHTYPYLD2!$F266</f>
        <v>0</v>
      </c>
      <c r="Y266" s="50">
        <f>MHTYPYLD1!Y266*VLOOKUP(MHTYPYLD2!Y$4,'[1]INTERNAL PARAMETERS-1'!$B$5:$J$44,5,FALSE)*VLOOKUP(MHTYPYLD2!Y$4,'[1]INTERNAL PARAMETERS-1'!$B$5:$J$44,7,FALSE)*MHTYPYLD2!$F266 + MHTYPYLD1!Y266*(1-VLOOKUP(MHTYPYLD2!Y$4,'[1]INTERNAL PARAMETERS-1'!$B$5:$J$44,5,FALSE))*VLOOKUP(MHTYPYLD2!Y$4,'[1]INTERNAL PARAMETERS-1'!$B$5:$J$44,9,FALSE)*MHTYPYLD2!$F266</f>
        <v>0</v>
      </c>
      <c r="Z266" s="50">
        <f>MHTYPYLD1!Z266*VLOOKUP(MHTYPYLD2!Z$4,'[1]INTERNAL PARAMETERS-1'!$B$5:$J$44,5,FALSE)*VLOOKUP(MHTYPYLD2!Z$4,'[1]INTERNAL PARAMETERS-1'!$B$5:$J$44,7,FALSE)*MHTYPYLD2!$F266 + MHTYPYLD1!Z266*(1-VLOOKUP(MHTYPYLD2!Z$4,'[1]INTERNAL PARAMETERS-1'!$B$5:$J$44,5,FALSE))*VLOOKUP(MHTYPYLD2!Z$4,'[1]INTERNAL PARAMETERS-1'!$B$5:$J$44,9,FALSE)*MHTYPYLD2!$F266</f>
        <v>0</v>
      </c>
      <c r="AA266" s="50">
        <f>MHTYPYLD1!AA266*VLOOKUP(MHTYPYLD2!AA$4,'[1]INTERNAL PARAMETERS-1'!$B$5:$J$44,5,FALSE)*VLOOKUP(MHTYPYLD2!AA$4,'[1]INTERNAL PARAMETERS-1'!$B$5:$J$44,7,FALSE)*MHTYPYLD2!$F266 + MHTYPYLD1!AA266*(1-VLOOKUP(MHTYPYLD2!AA$4,'[1]INTERNAL PARAMETERS-1'!$B$5:$J$44,5,FALSE))*VLOOKUP(MHTYPYLD2!AA$4,'[1]INTERNAL PARAMETERS-1'!$B$5:$J$44,9,FALSE)*MHTYPYLD2!$F266</f>
        <v>0</v>
      </c>
      <c r="AB266" s="50">
        <f>MHTYPYLD1!AB266*VLOOKUP(MHTYPYLD2!AB$4,'[1]INTERNAL PARAMETERS-1'!$B$5:$J$44,5,FALSE)*VLOOKUP(MHTYPYLD2!AB$4,'[1]INTERNAL PARAMETERS-1'!$B$5:$J$44,7,FALSE)*MHTYPYLD2!$F266 + MHTYPYLD1!AB266*(1-VLOOKUP(MHTYPYLD2!AB$4,'[1]INTERNAL PARAMETERS-1'!$B$5:$J$44,5,FALSE))*VLOOKUP(MHTYPYLD2!AB$4,'[1]INTERNAL PARAMETERS-1'!$B$5:$J$44,9,FALSE)*MHTYPYLD2!$F266</f>
        <v>0</v>
      </c>
      <c r="AC266" s="50">
        <f>MHTYPYLD1!AC266*VLOOKUP(MHTYPYLD2!AC$4,'[1]INTERNAL PARAMETERS-1'!$B$5:$J$44,5,FALSE)*VLOOKUP(MHTYPYLD2!AC$4,'[1]INTERNAL PARAMETERS-1'!$B$5:$J$44,7,FALSE)*MHTYPYLD2!$F266 + MHTYPYLD1!AC266*(1-VLOOKUP(MHTYPYLD2!AC$4,'[1]INTERNAL PARAMETERS-1'!$B$5:$J$44,5,FALSE))*VLOOKUP(MHTYPYLD2!AC$4,'[1]INTERNAL PARAMETERS-1'!$B$5:$J$44,9,FALSE)*MHTYPYLD2!$F266</f>
        <v>0</v>
      </c>
      <c r="AD266" s="50">
        <f>MHTYPYLD1!AD266*VLOOKUP(MHTYPYLD2!AD$4,'[1]INTERNAL PARAMETERS-1'!$B$5:$J$44,5,FALSE)*VLOOKUP(MHTYPYLD2!AD$4,'[1]INTERNAL PARAMETERS-1'!$B$5:$J$44,7,FALSE)*MHTYPYLD2!$F266 + MHTYPYLD1!AD266*(1-VLOOKUP(MHTYPYLD2!AD$4,'[1]INTERNAL PARAMETERS-1'!$B$5:$J$44,5,FALSE))*VLOOKUP(MHTYPYLD2!AD$4,'[1]INTERNAL PARAMETERS-1'!$B$5:$J$44,9,FALSE)*MHTYPYLD2!$F266</f>
        <v>0</v>
      </c>
      <c r="AE266" s="50">
        <f>MHTYPYLD1!AE266*VLOOKUP(MHTYPYLD2!AE$4,'[1]INTERNAL PARAMETERS-1'!$B$5:$J$44,5,FALSE)*VLOOKUP(MHTYPYLD2!AE$4,'[1]INTERNAL PARAMETERS-1'!$B$5:$J$44,7,FALSE)*MHTYPYLD2!$F266 + MHTYPYLD1!AE266*(1-VLOOKUP(MHTYPYLD2!AE$4,'[1]INTERNAL PARAMETERS-1'!$B$5:$J$44,5,FALSE))*VLOOKUP(MHTYPYLD2!AE$4,'[1]INTERNAL PARAMETERS-1'!$B$5:$J$44,9,FALSE)*MHTYPYLD2!$F266</f>
        <v>0</v>
      </c>
      <c r="AF266" s="50">
        <f>MHTYPYLD1!AF266*VLOOKUP(MHTYPYLD2!AF$4,'[1]INTERNAL PARAMETERS-1'!$B$5:$J$44,5,FALSE)*VLOOKUP(MHTYPYLD2!AF$4,'[1]INTERNAL PARAMETERS-1'!$B$5:$J$44,7,FALSE)*MHTYPYLD2!$F266 + MHTYPYLD1!AF266*(1-VLOOKUP(MHTYPYLD2!AF$4,'[1]INTERNAL PARAMETERS-1'!$B$5:$J$44,5,FALSE))*VLOOKUP(MHTYPYLD2!AF$4,'[1]INTERNAL PARAMETERS-1'!$B$5:$J$44,9,FALSE)*MHTYPYLD2!$F266</f>
        <v>0</v>
      </c>
      <c r="AG266" s="50">
        <f>MHTYPYLD1!AG266*VLOOKUP(MHTYPYLD2!AG$4,'[1]INTERNAL PARAMETERS-1'!$B$5:$J$44,5,FALSE)*VLOOKUP(MHTYPYLD2!AG$4,'[1]INTERNAL PARAMETERS-1'!$B$5:$J$44,7,FALSE)*MHTYPYLD2!$F266 + MHTYPYLD1!AG266*(1-VLOOKUP(MHTYPYLD2!AG$4,'[1]INTERNAL PARAMETERS-1'!$B$5:$J$44,5,FALSE))*VLOOKUP(MHTYPYLD2!AG$4,'[1]INTERNAL PARAMETERS-1'!$B$5:$J$44,9,FALSE)*MHTYPYLD2!$F266</f>
        <v>0</v>
      </c>
      <c r="AH266" s="50">
        <f>MHTYPYLD1!AH266*VLOOKUP(MHTYPYLD2!AH$4,'[1]INTERNAL PARAMETERS-1'!$B$5:$J$44,5,FALSE)*VLOOKUP(MHTYPYLD2!AH$4,'[1]INTERNAL PARAMETERS-1'!$B$5:$J$44,7,FALSE)*MHTYPYLD2!$F266 + MHTYPYLD1!AH266*(1-VLOOKUP(MHTYPYLD2!AH$4,'[1]INTERNAL PARAMETERS-1'!$B$5:$J$44,5,FALSE))*VLOOKUP(MHTYPYLD2!AH$4,'[1]INTERNAL PARAMETERS-1'!$B$5:$J$44,9,FALSE)*MHTYPYLD2!$F266</f>
        <v>0</v>
      </c>
      <c r="AI266" s="50">
        <f>MHTYPYLD1!AI266*VLOOKUP(MHTYPYLD2!AI$4,'[1]INTERNAL PARAMETERS-1'!$B$5:$J$44,5,FALSE)*VLOOKUP(MHTYPYLD2!AI$4,'[1]INTERNAL PARAMETERS-1'!$B$5:$J$44,7,FALSE)*MHTYPYLD2!$F266 + MHTYPYLD1!AI266*(1-VLOOKUP(MHTYPYLD2!AI$4,'[1]INTERNAL PARAMETERS-1'!$B$5:$J$44,5,FALSE))*VLOOKUP(MHTYPYLD2!AI$4,'[1]INTERNAL PARAMETERS-1'!$B$5:$J$44,9,FALSE)*MHTYPYLD2!$F266</f>
        <v>0</v>
      </c>
      <c r="AJ266" s="50">
        <f>MHTYPYLD1!AJ266*VLOOKUP(MHTYPYLD2!AJ$4,'[1]INTERNAL PARAMETERS-1'!$B$5:$J$44,5,FALSE)*VLOOKUP(MHTYPYLD2!AJ$4,'[1]INTERNAL PARAMETERS-1'!$B$5:$J$44,7,FALSE)*MHTYPYLD2!$F266 + MHTYPYLD1!AJ266*(1-VLOOKUP(MHTYPYLD2!AJ$4,'[1]INTERNAL PARAMETERS-1'!$B$5:$J$44,5,FALSE))*VLOOKUP(MHTYPYLD2!AJ$4,'[1]INTERNAL PARAMETERS-1'!$B$5:$J$44,9,FALSE)*MHTYPYLD2!$F266</f>
        <v>0</v>
      </c>
      <c r="AK266" s="50">
        <f>MHTYPYLD1!AK266*VLOOKUP(MHTYPYLD2!AK$4,'[1]INTERNAL PARAMETERS-1'!$B$5:$J$44,5,FALSE)*VLOOKUP(MHTYPYLD2!AK$4,'[1]INTERNAL PARAMETERS-1'!$B$5:$J$44,7,FALSE)*MHTYPYLD2!$F266 + MHTYPYLD1!AK266*(1-VLOOKUP(MHTYPYLD2!AK$4,'[1]INTERNAL PARAMETERS-1'!$B$5:$J$44,5,FALSE))*VLOOKUP(MHTYPYLD2!AK$4,'[1]INTERNAL PARAMETERS-1'!$B$5:$J$44,9,FALSE)*MHTYPYLD2!$F266</f>
        <v>0</v>
      </c>
      <c r="AL266" s="50">
        <f>MHTYPYLD1!AL266*VLOOKUP(MHTYPYLD2!AL$4,'[1]INTERNAL PARAMETERS-1'!$B$5:$J$44,5,FALSE)*VLOOKUP(MHTYPYLD2!AL$4,'[1]INTERNAL PARAMETERS-1'!$B$5:$J$44,7,FALSE)*MHTYPYLD2!$F266 + MHTYPYLD1!AL266*(1-VLOOKUP(MHTYPYLD2!AL$4,'[1]INTERNAL PARAMETERS-1'!$B$5:$J$44,5,FALSE))*VLOOKUP(MHTYPYLD2!AL$4,'[1]INTERNAL PARAMETERS-1'!$B$5:$J$44,9,FALSE)*MHTYPYLD2!$F266</f>
        <v>0</v>
      </c>
      <c r="AM266" s="50">
        <f>MHTYPYLD1!AM266*VLOOKUP(MHTYPYLD2!AM$4,'[1]INTERNAL PARAMETERS-1'!$B$5:$J$44,5,FALSE)*VLOOKUP(MHTYPYLD2!AM$4,'[1]INTERNAL PARAMETERS-1'!$B$5:$J$44,7,FALSE)*MHTYPYLD2!$F266 + MHTYPYLD1!AM266*(1-VLOOKUP(MHTYPYLD2!AM$4,'[1]INTERNAL PARAMETERS-1'!$B$5:$J$44,5,FALSE))*VLOOKUP(MHTYPYLD2!AM$4,'[1]INTERNAL PARAMETERS-1'!$B$5:$J$44,9,FALSE)*MHTYPYLD2!$F266</f>
        <v>0</v>
      </c>
      <c r="AN266" s="50">
        <f>MHTYPYLD1!AN266*VLOOKUP(MHTYPYLD2!AN$4,'[1]INTERNAL PARAMETERS-1'!$B$5:$J$44,5,FALSE)*VLOOKUP(MHTYPYLD2!AN$4,'[1]INTERNAL PARAMETERS-1'!$B$5:$J$44,7,FALSE)*MHTYPYLD2!$F266 + MHTYPYLD1!AN266*(1-VLOOKUP(MHTYPYLD2!AN$4,'[1]INTERNAL PARAMETERS-1'!$B$5:$J$44,5,FALSE))*VLOOKUP(MHTYPYLD2!AN$4,'[1]INTERNAL PARAMETERS-1'!$B$5:$J$44,9,FALSE)*MHTYPYLD2!$F266</f>
        <v>0</v>
      </c>
      <c r="AO266" s="50">
        <f>MHTYPYLD1!AO266*VLOOKUP(MHTYPYLD2!AO$4,'[1]INTERNAL PARAMETERS-1'!$B$5:$J$44,5,FALSE)*VLOOKUP(MHTYPYLD2!AO$4,'[1]INTERNAL PARAMETERS-1'!$B$5:$J$44,7,FALSE)*MHTYPYLD2!$F266 + MHTYPYLD1!AO266*(1-VLOOKUP(MHTYPYLD2!AO$4,'[1]INTERNAL PARAMETERS-1'!$B$5:$J$44,5,FALSE))*VLOOKUP(MHTYPYLD2!AO$4,'[1]INTERNAL PARAMETERS-1'!$B$5:$J$44,9,FALSE)*MHTYPYLD2!$F266</f>
        <v>0</v>
      </c>
      <c r="AP266" s="50">
        <f>MHTYPYLD1!AP266*VLOOKUP(MHTYPYLD2!AP$4,'[1]INTERNAL PARAMETERS-1'!$B$5:$J$44,5,FALSE)*VLOOKUP(MHTYPYLD2!AP$4,'[1]INTERNAL PARAMETERS-1'!$B$5:$J$44,7,FALSE)*MHTYPYLD2!$F266 + MHTYPYLD1!AP266*(1-VLOOKUP(MHTYPYLD2!AP$4,'[1]INTERNAL PARAMETERS-1'!$B$5:$J$44,5,FALSE))*VLOOKUP(MHTYPYLD2!AP$4,'[1]INTERNAL PARAMETERS-1'!$B$5:$J$44,9,FALSE)*MHTYPYLD2!$F266</f>
        <v>0</v>
      </c>
      <c r="AQ266" s="50">
        <f>MHTYPYLD1!AQ266*VLOOKUP(MHTYPYLD2!AQ$4,'[1]INTERNAL PARAMETERS-1'!$B$5:$J$44,5,FALSE)*VLOOKUP(MHTYPYLD2!AQ$4,'[1]INTERNAL PARAMETERS-1'!$B$5:$J$44,7,FALSE)*MHTYPYLD2!$F266 + MHTYPYLD1!AQ266*(1-VLOOKUP(MHTYPYLD2!AQ$4,'[1]INTERNAL PARAMETERS-1'!$B$5:$J$44,5,FALSE))*VLOOKUP(MHTYPYLD2!AQ$4,'[1]INTERNAL PARAMETERS-1'!$B$5:$J$44,9,FALSE)*MHTYPYLD2!$F266</f>
        <v>0</v>
      </c>
      <c r="AR266" s="50">
        <f>MHTYPYLD1!AR266*VLOOKUP(MHTYPYLD2!AR$4,'[1]INTERNAL PARAMETERS-1'!$B$5:$J$44,5,FALSE)*VLOOKUP(MHTYPYLD2!AR$4,'[1]INTERNAL PARAMETERS-1'!$B$5:$J$44,7,FALSE)*MHTYPYLD2!$F266 + MHTYPYLD1!AR266*(1-VLOOKUP(MHTYPYLD2!AR$4,'[1]INTERNAL PARAMETERS-1'!$B$5:$J$44,5,FALSE))*VLOOKUP(MHTYPYLD2!AR$4,'[1]INTERNAL PARAMETERS-1'!$B$5:$J$44,9,FALSE)*MHTYPYLD2!$F266</f>
        <v>0</v>
      </c>
      <c r="AS266" s="50">
        <f>MHTYPYLD1!AS266*VLOOKUP(MHTYPYLD2!AS$4,'[1]INTERNAL PARAMETERS-1'!$B$5:$J$44,5,FALSE)*VLOOKUP(MHTYPYLD2!AS$4,'[1]INTERNAL PARAMETERS-1'!$B$5:$J$44,7,FALSE)*MHTYPYLD2!$F266 + MHTYPYLD1!AS266*(1-VLOOKUP(MHTYPYLD2!AS$4,'[1]INTERNAL PARAMETERS-1'!$B$5:$J$44,5,FALSE))*VLOOKUP(MHTYPYLD2!AS$4,'[1]INTERNAL PARAMETERS-1'!$B$5:$J$44,9,FALSE)*MHTYPYLD2!$F266</f>
        <v>0</v>
      </c>
      <c r="AT266" s="49">
        <f>MHTYPYLD1!AT266*VLOOKUP(MHTYPYLD2!AT$4,'[1]INTERNAL PARAMETERS-1'!$B$5:$J$44,5,FALSE)*VLOOKUP(MHTYPYLD2!AT$4,'[1]INTERNAL PARAMETERS-1'!$B$5:$J$44,7,FALSE)*MHTYPYLD2!$F266 + MHTYPYLD1!AT266*(1-VLOOKUP(MHTYPYLD2!AT$4,'[1]INTERNAL PARAMETERS-1'!$B$5:$J$44,5,FALSE))*VLOOKUP(MHTYPYLD2!AT$4,'[1]INTERNAL PARAMETERS-1'!$B$5:$J$44,9,FALSE)*MHTYPYLD2!$F266</f>
        <v>0</v>
      </c>
      <c r="AU266" s="51">
        <f>MHTYPYLD1!AU266*VLOOKUP(MHTYPYLD2!AU$4,'[1]INTERNAL PARAMETERS-1'!$B$5:$J$44,5,FALSE)*VLOOKUP(MHTYPYLD2!AU$4,'[1]INTERNAL PARAMETERS-1'!$B$5:$J$44,6,FALSE)*VLOOKUP(MHTYPYLD2!AU$4,'[1]INTERNAL PARAMETERS-1'!$B$5:$J$44,3,FALSE) + MHTYPYLD1!AU266*(1-VLOOKUP(MHTYPYLD2!AU$4,'[1]INTERNAL PARAMETERS-1'!$B$5:$J$44,5,FALSE))*VLOOKUP(MHTYPYLD2!AU$4,'[1]INTERNAL PARAMETERS-1'!$B$5:$J$44,8,FALSE)*VLOOKUP(MHTYPYLD2!AU$4,'[1]INTERNAL PARAMETERS-1'!$B$5:$J$44,3,FALSE)</f>
        <v>0</v>
      </c>
      <c r="AV266" s="50">
        <f>MHTYPYLD1!AV266*VLOOKUP(MHTYPYLD2!AV$4,'[1]INTERNAL PARAMETERS-1'!$B$5:$J$44,5,FALSE)*VLOOKUP(MHTYPYLD2!AV$4,'[1]INTERNAL PARAMETERS-1'!$B$5:$J$44,6,FALSE)*VLOOKUP(MHTYPYLD2!AV$4,'[1]INTERNAL PARAMETERS-1'!$B$5:$J$44,3,FALSE) + MHTYPYLD1!AV266*(1-VLOOKUP(MHTYPYLD2!AV$4,'[1]INTERNAL PARAMETERS-1'!$B$5:$J$44,5,FALSE))*VLOOKUP(MHTYPYLD2!AV$4,'[1]INTERNAL PARAMETERS-1'!$B$5:$J$44,8,FALSE)*VLOOKUP(MHTYPYLD2!AV$4,'[1]INTERNAL PARAMETERS-1'!$B$5:$J$44,3,FALSE)</f>
        <v>0</v>
      </c>
      <c r="AW266" s="50">
        <f>MHTYPYLD1!AW266*VLOOKUP(MHTYPYLD2!AW$4,'[1]INTERNAL PARAMETERS-1'!$B$5:$J$44,5,FALSE)*VLOOKUP(MHTYPYLD2!AW$4,'[1]INTERNAL PARAMETERS-1'!$B$5:$J$44,6,FALSE)*VLOOKUP(MHTYPYLD2!AW$4,'[1]INTERNAL PARAMETERS-1'!$B$5:$J$44,3,FALSE) + MHTYPYLD1!AW266*(1-VLOOKUP(MHTYPYLD2!AW$4,'[1]INTERNAL PARAMETERS-1'!$B$5:$J$44,5,FALSE))*VLOOKUP(MHTYPYLD2!AW$4,'[1]INTERNAL PARAMETERS-1'!$B$5:$J$44,8,FALSE)*VLOOKUP(MHTYPYLD2!AW$4,'[1]INTERNAL PARAMETERS-1'!$B$5:$J$44,3,FALSE)</f>
        <v>0</v>
      </c>
      <c r="AX266" s="50">
        <f>MHTYPYLD1!AX266*VLOOKUP(MHTYPYLD2!AX$4,'[1]INTERNAL PARAMETERS-1'!$B$5:$J$44,5,FALSE)*VLOOKUP(MHTYPYLD2!AX$4,'[1]INTERNAL PARAMETERS-1'!$B$5:$J$44,6,FALSE)*VLOOKUP(MHTYPYLD2!AX$4,'[1]INTERNAL PARAMETERS-1'!$B$5:$J$44,3,FALSE) + MHTYPYLD1!AX266*(1-VLOOKUP(MHTYPYLD2!AX$4,'[1]INTERNAL PARAMETERS-1'!$B$5:$J$44,5,FALSE))*VLOOKUP(MHTYPYLD2!AX$4,'[1]INTERNAL PARAMETERS-1'!$B$5:$J$44,8,FALSE)*VLOOKUP(MHTYPYLD2!AX$4,'[1]INTERNAL PARAMETERS-1'!$B$5:$J$44,3,FALSE)</f>
        <v>0</v>
      </c>
      <c r="AY266" s="50">
        <f>MHTYPYLD1!AY266*VLOOKUP(MHTYPYLD2!AY$4,'[1]INTERNAL PARAMETERS-1'!$B$5:$J$44,5,FALSE)*VLOOKUP(MHTYPYLD2!AY$4,'[1]INTERNAL PARAMETERS-1'!$B$5:$J$44,6,FALSE)*VLOOKUP(MHTYPYLD2!AY$4,'[1]INTERNAL PARAMETERS-1'!$B$5:$J$44,3,FALSE) + MHTYPYLD1!AY266*(1-VLOOKUP(MHTYPYLD2!AY$4,'[1]INTERNAL PARAMETERS-1'!$B$5:$J$44,5,FALSE))*VLOOKUP(MHTYPYLD2!AY$4,'[1]INTERNAL PARAMETERS-1'!$B$5:$J$44,8,FALSE)*VLOOKUP(MHTYPYLD2!AY$4,'[1]INTERNAL PARAMETERS-1'!$B$5:$J$44,3,FALSE)</f>
        <v>0</v>
      </c>
      <c r="AZ266" s="50">
        <f>MHTYPYLD1!AZ266*VLOOKUP(MHTYPYLD2!AZ$4,'[1]INTERNAL PARAMETERS-1'!$B$5:$J$44,5,FALSE)*VLOOKUP(MHTYPYLD2!AZ$4,'[1]INTERNAL PARAMETERS-1'!$B$5:$J$44,6,FALSE)*VLOOKUP(MHTYPYLD2!AZ$4,'[1]INTERNAL PARAMETERS-1'!$B$5:$J$44,3,FALSE) + MHTYPYLD1!AZ266*(1-VLOOKUP(MHTYPYLD2!AZ$4,'[1]INTERNAL PARAMETERS-1'!$B$5:$J$44,5,FALSE))*VLOOKUP(MHTYPYLD2!AZ$4,'[1]INTERNAL PARAMETERS-1'!$B$5:$J$44,8,FALSE)*VLOOKUP(MHTYPYLD2!AZ$4,'[1]INTERNAL PARAMETERS-1'!$B$5:$J$44,3,FALSE)</f>
        <v>0</v>
      </c>
      <c r="BA266" s="50">
        <f>MHTYPYLD1!BA266*VLOOKUP(MHTYPYLD2!BA$4,'[1]INTERNAL PARAMETERS-1'!$B$5:$J$44,5,FALSE)*VLOOKUP(MHTYPYLD2!BA$4,'[1]INTERNAL PARAMETERS-1'!$B$5:$J$44,6,FALSE)*VLOOKUP(MHTYPYLD2!BA$4,'[1]INTERNAL PARAMETERS-1'!$B$5:$J$44,3,FALSE) + MHTYPYLD1!BA266*(1-VLOOKUP(MHTYPYLD2!BA$4,'[1]INTERNAL PARAMETERS-1'!$B$5:$J$44,5,FALSE))*VLOOKUP(MHTYPYLD2!BA$4,'[1]INTERNAL PARAMETERS-1'!$B$5:$J$44,8,FALSE)*VLOOKUP(MHTYPYLD2!BA$4,'[1]INTERNAL PARAMETERS-1'!$B$5:$J$44,3,FALSE)</f>
        <v>0</v>
      </c>
      <c r="BB266" s="50">
        <f>MHTYPYLD1!BB266*VLOOKUP(MHTYPYLD2!BB$4,'[1]INTERNAL PARAMETERS-1'!$B$5:$J$44,5,FALSE)*VLOOKUP(MHTYPYLD2!BB$4,'[1]INTERNAL PARAMETERS-1'!$B$5:$J$44,6,FALSE)*VLOOKUP(MHTYPYLD2!BB$4,'[1]INTERNAL PARAMETERS-1'!$B$5:$J$44,3,FALSE) + MHTYPYLD1!BB266*(1-VLOOKUP(MHTYPYLD2!BB$4,'[1]INTERNAL PARAMETERS-1'!$B$5:$J$44,5,FALSE))*VLOOKUP(MHTYPYLD2!BB$4,'[1]INTERNAL PARAMETERS-1'!$B$5:$J$44,8,FALSE)*VLOOKUP(MHTYPYLD2!BB$4,'[1]INTERNAL PARAMETERS-1'!$B$5:$J$44,3,FALSE)</f>
        <v>0</v>
      </c>
      <c r="BC266" s="50">
        <f>MHTYPYLD1!BC266*VLOOKUP(MHTYPYLD2!BC$4,'[1]INTERNAL PARAMETERS-1'!$B$5:$J$44,5,FALSE)*VLOOKUP(MHTYPYLD2!BC$4,'[1]INTERNAL PARAMETERS-1'!$B$5:$J$44,6,FALSE)*VLOOKUP(MHTYPYLD2!BC$4,'[1]INTERNAL PARAMETERS-1'!$B$5:$J$44,3,FALSE) + MHTYPYLD1!BC266*(1-VLOOKUP(MHTYPYLD2!BC$4,'[1]INTERNAL PARAMETERS-1'!$B$5:$J$44,5,FALSE))*VLOOKUP(MHTYPYLD2!BC$4,'[1]INTERNAL PARAMETERS-1'!$B$5:$J$44,8,FALSE)*VLOOKUP(MHTYPYLD2!BC$4,'[1]INTERNAL PARAMETERS-1'!$B$5:$J$44,3,FALSE)</f>
        <v>0</v>
      </c>
      <c r="BD266" s="50">
        <f>MHTYPYLD1!BD266*VLOOKUP(MHTYPYLD2!BD$4,'[1]INTERNAL PARAMETERS-1'!$B$5:$J$44,5,FALSE)*VLOOKUP(MHTYPYLD2!BD$4,'[1]INTERNAL PARAMETERS-1'!$B$5:$J$44,6,FALSE)*VLOOKUP(MHTYPYLD2!BD$4,'[1]INTERNAL PARAMETERS-1'!$B$5:$J$44,3,FALSE) + MHTYPYLD1!BD266*(1-VLOOKUP(MHTYPYLD2!BD$4,'[1]INTERNAL PARAMETERS-1'!$B$5:$J$44,5,FALSE))*VLOOKUP(MHTYPYLD2!BD$4,'[1]INTERNAL PARAMETERS-1'!$B$5:$J$44,8,FALSE)*VLOOKUP(MHTYPYLD2!BD$4,'[1]INTERNAL PARAMETERS-1'!$B$5:$J$44,3,FALSE)</f>
        <v>0</v>
      </c>
      <c r="BE266" s="50">
        <f>MHTYPYLD1!BE266*VLOOKUP(MHTYPYLD2!BE$4,'[1]INTERNAL PARAMETERS-1'!$B$5:$J$44,5,FALSE)*VLOOKUP(MHTYPYLD2!BE$4,'[1]INTERNAL PARAMETERS-1'!$B$5:$J$44,6,FALSE)*VLOOKUP(MHTYPYLD2!BE$4,'[1]INTERNAL PARAMETERS-1'!$B$5:$J$44,3,FALSE) + MHTYPYLD1!BE266*(1-VLOOKUP(MHTYPYLD2!BE$4,'[1]INTERNAL PARAMETERS-1'!$B$5:$J$44,5,FALSE))*VLOOKUP(MHTYPYLD2!BE$4,'[1]INTERNAL PARAMETERS-1'!$B$5:$J$44,8,FALSE)*VLOOKUP(MHTYPYLD2!BE$4,'[1]INTERNAL PARAMETERS-1'!$B$5:$J$44,3,FALSE)</f>
        <v>0</v>
      </c>
      <c r="BF266" s="50">
        <f>MHTYPYLD1!BF266*VLOOKUP(MHTYPYLD2!BF$4,'[1]INTERNAL PARAMETERS-1'!$B$5:$J$44,5,FALSE)*VLOOKUP(MHTYPYLD2!BF$4,'[1]INTERNAL PARAMETERS-1'!$B$5:$J$44,6,FALSE)*VLOOKUP(MHTYPYLD2!BF$4,'[1]INTERNAL PARAMETERS-1'!$B$5:$J$44,3,FALSE) + MHTYPYLD1!BF266*(1-VLOOKUP(MHTYPYLD2!BF$4,'[1]INTERNAL PARAMETERS-1'!$B$5:$J$44,5,FALSE))*VLOOKUP(MHTYPYLD2!BF$4,'[1]INTERNAL PARAMETERS-1'!$B$5:$J$44,8,FALSE)*VLOOKUP(MHTYPYLD2!BF$4,'[1]INTERNAL PARAMETERS-1'!$B$5:$J$44,3,FALSE)</f>
        <v>0</v>
      </c>
      <c r="BG266" s="50">
        <f>MHTYPYLD1!BG266*VLOOKUP(MHTYPYLD2!BG$4,'[1]INTERNAL PARAMETERS-1'!$B$5:$J$44,5,FALSE)*VLOOKUP(MHTYPYLD2!BG$4,'[1]INTERNAL PARAMETERS-1'!$B$5:$J$44,6,FALSE)*VLOOKUP(MHTYPYLD2!BG$4,'[1]INTERNAL PARAMETERS-1'!$B$5:$J$44,3,FALSE) + MHTYPYLD1!BG266*(1-VLOOKUP(MHTYPYLD2!BG$4,'[1]INTERNAL PARAMETERS-1'!$B$5:$J$44,5,FALSE))*VLOOKUP(MHTYPYLD2!BG$4,'[1]INTERNAL PARAMETERS-1'!$B$5:$J$44,8,FALSE)*VLOOKUP(MHTYPYLD2!BG$4,'[1]INTERNAL PARAMETERS-1'!$B$5:$J$44,3,FALSE)</f>
        <v>0</v>
      </c>
      <c r="BH266" s="50">
        <f>MHTYPYLD1!BH266*VLOOKUP(MHTYPYLD2!BH$4,'[1]INTERNAL PARAMETERS-1'!$B$5:$J$44,5,FALSE)*VLOOKUP(MHTYPYLD2!BH$4,'[1]INTERNAL PARAMETERS-1'!$B$5:$J$44,6,FALSE)*VLOOKUP(MHTYPYLD2!BH$4,'[1]INTERNAL PARAMETERS-1'!$B$5:$J$44,3,FALSE) + MHTYPYLD1!BH266*(1-VLOOKUP(MHTYPYLD2!BH$4,'[1]INTERNAL PARAMETERS-1'!$B$5:$J$44,5,FALSE))*VLOOKUP(MHTYPYLD2!BH$4,'[1]INTERNAL PARAMETERS-1'!$B$5:$J$44,8,FALSE)*VLOOKUP(MHTYPYLD2!BH$4,'[1]INTERNAL PARAMETERS-1'!$B$5:$J$44,3,FALSE)</f>
        <v>0</v>
      </c>
      <c r="BI266" s="50">
        <f>MHTYPYLD1!BI266*VLOOKUP(MHTYPYLD2!BI$4,'[1]INTERNAL PARAMETERS-1'!$B$5:$J$44,5,FALSE)*VLOOKUP(MHTYPYLD2!BI$4,'[1]INTERNAL PARAMETERS-1'!$B$5:$J$44,6,FALSE)*VLOOKUP(MHTYPYLD2!BI$4,'[1]INTERNAL PARAMETERS-1'!$B$5:$J$44,3,FALSE) + MHTYPYLD1!BI266*(1-VLOOKUP(MHTYPYLD2!BI$4,'[1]INTERNAL PARAMETERS-1'!$B$5:$J$44,5,FALSE))*VLOOKUP(MHTYPYLD2!BI$4,'[1]INTERNAL PARAMETERS-1'!$B$5:$J$44,8,FALSE)*VLOOKUP(MHTYPYLD2!BI$4,'[1]INTERNAL PARAMETERS-1'!$B$5:$J$44,3,FALSE)</f>
        <v>0</v>
      </c>
      <c r="BJ266" s="50">
        <f>MHTYPYLD1!BJ266*VLOOKUP(MHTYPYLD2!BJ$4,'[1]INTERNAL PARAMETERS-1'!$B$5:$J$44,5,FALSE)*VLOOKUP(MHTYPYLD2!BJ$4,'[1]INTERNAL PARAMETERS-1'!$B$5:$J$44,6,FALSE)*VLOOKUP(MHTYPYLD2!BJ$4,'[1]INTERNAL PARAMETERS-1'!$B$5:$J$44,3,FALSE) + MHTYPYLD1!BJ266*(1-VLOOKUP(MHTYPYLD2!BJ$4,'[1]INTERNAL PARAMETERS-1'!$B$5:$J$44,5,FALSE))*VLOOKUP(MHTYPYLD2!BJ$4,'[1]INTERNAL PARAMETERS-1'!$B$5:$J$44,8,FALSE)*VLOOKUP(MHTYPYLD2!BJ$4,'[1]INTERNAL PARAMETERS-1'!$B$5:$J$44,3,FALSE)</f>
        <v>0</v>
      </c>
      <c r="BK266" s="50">
        <f>MHTYPYLD1!BK266*VLOOKUP(MHTYPYLD2!BK$4,'[1]INTERNAL PARAMETERS-1'!$B$5:$J$44,5,FALSE)*VLOOKUP(MHTYPYLD2!BK$4,'[1]INTERNAL PARAMETERS-1'!$B$5:$J$44,6,FALSE)*VLOOKUP(MHTYPYLD2!BK$4,'[1]INTERNAL PARAMETERS-1'!$B$5:$J$44,3,FALSE) + MHTYPYLD1!BK266*(1-VLOOKUP(MHTYPYLD2!BK$4,'[1]INTERNAL PARAMETERS-1'!$B$5:$J$44,5,FALSE))*VLOOKUP(MHTYPYLD2!BK$4,'[1]INTERNAL PARAMETERS-1'!$B$5:$J$44,8,FALSE)*VLOOKUP(MHTYPYLD2!BK$4,'[1]INTERNAL PARAMETERS-1'!$B$5:$J$44,3,FALSE)</f>
        <v>0</v>
      </c>
      <c r="BL266" s="50">
        <f>MHTYPYLD1!BL266*VLOOKUP(MHTYPYLD2!BL$4,'[1]INTERNAL PARAMETERS-1'!$B$5:$J$44,5,FALSE)*VLOOKUP(MHTYPYLD2!BL$4,'[1]INTERNAL PARAMETERS-1'!$B$5:$J$44,6,FALSE)*VLOOKUP(MHTYPYLD2!BL$4,'[1]INTERNAL PARAMETERS-1'!$B$5:$J$44,3,FALSE) + MHTYPYLD1!BL266*(1-VLOOKUP(MHTYPYLD2!BL$4,'[1]INTERNAL PARAMETERS-1'!$B$5:$J$44,5,FALSE))*VLOOKUP(MHTYPYLD2!BL$4,'[1]INTERNAL PARAMETERS-1'!$B$5:$J$44,8,FALSE)*VLOOKUP(MHTYPYLD2!BL$4,'[1]INTERNAL PARAMETERS-1'!$B$5:$J$44,3,FALSE)</f>
        <v>0</v>
      </c>
      <c r="BM266" s="50">
        <f>MHTYPYLD1!BM266*VLOOKUP(MHTYPYLD2!BM$4,'[1]INTERNAL PARAMETERS-1'!$B$5:$J$44,5,FALSE)*VLOOKUP(MHTYPYLD2!BM$4,'[1]INTERNAL PARAMETERS-1'!$B$5:$J$44,6,FALSE)*VLOOKUP(MHTYPYLD2!BM$4,'[1]INTERNAL PARAMETERS-1'!$B$5:$J$44,3,FALSE) + MHTYPYLD1!BM266*(1-VLOOKUP(MHTYPYLD2!BM$4,'[1]INTERNAL PARAMETERS-1'!$B$5:$J$44,5,FALSE))*VLOOKUP(MHTYPYLD2!BM$4,'[1]INTERNAL PARAMETERS-1'!$B$5:$J$44,8,FALSE)*VLOOKUP(MHTYPYLD2!BM$4,'[1]INTERNAL PARAMETERS-1'!$B$5:$J$44,3,FALSE)</f>
        <v>0</v>
      </c>
      <c r="BN266" s="50">
        <f>MHTYPYLD1!BN266*VLOOKUP(MHTYPYLD2!BN$4,'[1]INTERNAL PARAMETERS-1'!$B$5:$J$44,5,FALSE)*VLOOKUP(MHTYPYLD2!BN$4,'[1]INTERNAL PARAMETERS-1'!$B$5:$J$44,6,FALSE)*VLOOKUP(MHTYPYLD2!BN$4,'[1]INTERNAL PARAMETERS-1'!$B$5:$J$44,3,FALSE) + MHTYPYLD1!BN266*(1-VLOOKUP(MHTYPYLD2!BN$4,'[1]INTERNAL PARAMETERS-1'!$B$5:$J$44,5,FALSE))*VLOOKUP(MHTYPYLD2!BN$4,'[1]INTERNAL PARAMETERS-1'!$B$5:$J$44,8,FALSE)*VLOOKUP(MHTYPYLD2!BN$4,'[1]INTERNAL PARAMETERS-1'!$B$5:$J$44,3,FALSE)</f>
        <v>0</v>
      </c>
      <c r="BO266" s="50">
        <f>MHTYPYLD1!BO266*VLOOKUP(MHTYPYLD2!BO$4,'[1]INTERNAL PARAMETERS-1'!$B$5:$J$44,5,FALSE)*VLOOKUP(MHTYPYLD2!BO$4,'[1]INTERNAL PARAMETERS-1'!$B$5:$J$44,6,FALSE)*VLOOKUP(MHTYPYLD2!BO$4,'[1]INTERNAL PARAMETERS-1'!$B$5:$J$44,3,FALSE) + MHTYPYLD1!BO266*(1-VLOOKUP(MHTYPYLD2!BO$4,'[1]INTERNAL PARAMETERS-1'!$B$5:$J$44,5,FALSE))*VLOOKUP(MHTYPYLD2!BO$4,'[1]INTERNAL PARAMETERS-1'!$B$5:$J$44,8,FALSE)*VLOOKUP(MHTYPYLD2!BO$4,'[1]INTERNAL PARAMETERS-1'!$B$5:$J$44,3,FALSE)</f>
        <v>0</v>
      </c>
      <c r="BP266" s="50">
        <f>MHTYPYLD1!BP266*VLOOKUP(MHTYPYLD2!BP$4,'[1]INTERNAL PARAMETERS-1'!$B$5:$J$44,5,FALSE)*VLOOKUP(MHTYPYLD2!BP$4,'[1]INTERNAL PARAMETERS-1'!$B$5:$J$44,6,FALSE)*VLOOKUP(MHTYPYLD2!BP$4,'[1]INTERNAL PARAMETERS-1'!$B$5:$J$44,3,FALSE) + MHTYPYLD1!BP266*(1-VLOOKUP(MHTYPYLD2!BP$4,'[1]INTERNAL PARAMETERS-1'!$B$5:$J$44,5,FALSE))*VLOOKUP(MHTYPYLD2!BP$4,'[1]INTERNAL PARAMETERS-1'!$B$5:$J$44,8,FALSE)*VLOOKUP(MHTYPYLD2!BP$4,'[1]INTERNAL PARAMETERS-1'!$B$5:$J$44,3,FALSE)</f>
        <v>0</v>
      </c>
      <c r="BQ266" s="50">
        <f>MHTYPYLD1!BQ266*VLOOKUP(MHTYPYLD2!BQ$4,'[1]INTERNAL PARAMETERS-1'!$B$5:$J$44,5,FALSE)*VLOOKUP(MHTYPYLD2!BQ$4,'[1]INTERNAL PARAMETERS-1'!$B$5:$J$44,6,FALSE)*VLOOKUP(MHTYPYLD2!BQ$4,'[1]INTERNAL PARAMETERS-1'!$B$5:$J$44,3,FALSE) + MHTYPYLD1!BQ266*(1-VLOOKUP(MHTYPYLD2!BQ$4,'[1]INTERNAL PARAMETERS-1'!$B$5:$J$44,5,FALSE))*VLOOKUP(MHTYPYLD2!BQ$4,'[1]INTERNAL PARAMETERS-1'!$B$5:$J$44,8,FALSE)*VLOOKUP(MHTYPYLD2!BQ$4,'[1]INTERNAL PARAMETERS-1'!$B$5:$J$44,3,FALSE)</f>
        <v>0</v>
      </c>
      <c r="BR266" s="50">
        <f>MHTYPYLD1!BR266*VLOOKUP(MHTYPYLD2!BR$4,'[1]INTERNAL PARAMETERS-1'!$B$5:$J$44,5,FALSE)*VLOOKUP(MHTYPYLD2!BR$4,'[1]INTERNAL PARAMETERS-1'!$B$5:$J$44,6,FALSE)*VLOOKUP(MHTYPYLD2!BR$4,'[1]INTERNAL PARAMETERS-1'!$B$5:$J$44,3,FALSE) + MHTYPYLD1!BR266*(1-VLOOKUP(MHTYPYLD2!BR$4,'[1]INTERNAL PARAMETERS-1'!$B$5:$J$44,5,FALSE))*VLOOKUP(MHTYPYLD2!BR$4,'[1]INTERNAL PARAMETERS-1'!$B$5:$J$44,8,FALSE)*VLOOKUP(MHTYPYLD2!BR$4,'[1]INTERNAL PARAMETERS-1'!$B$5:$J$44,3,FALSE)</f>
        <v>0</v>
      </c>
      <c r="BS266" s="50">
        <f>MHTYPYLD1!BS266*VLOOKUP(MHTYPYLD2!BS$4,'[1]INTERNAL PARAMETERS-1'!$B$5:$J$44,5,FALSE)*VLOOKUP(MHTYPYLD2!BS$4,'[1]INTERNAL PARAMETERS-1'!$B$5:$J$44,6,FALSE)*VLOOKUP(MHTYPYLD2!BS$4,'[1]INTERNAL PARAMETERS-1'!$B$5:$J$44,3,FALSE) + MHTYPYLD1!BS266*(1-VLOOKUP(MHTYPYLD2!BS$4,'[1]INTERNAL PARAMETERS-1'!$B$5:$J$44,5,FALSE))*VLOOKUP(MHTYPYLD2!BS$4,'[1]INTERNAL PARAMETERS-1'!$B$5:$J$44,8,FALSE)*VLOOKUP(MHTYPYLD2!BS$4,'[1]INTERNAL PARAMETERS-1'!$B$5:$J$44,3,FALSE)</f>
        <v>0</v>
      </c>
      <c r="BT266" s="50">
        <f>MHTYPYLD1!BT266*VLOOKUP(MHTYPYLD2!BT$4,'[1]INTERNAL PARAMETERS-1'!$B$5:$J$44,5,FALSE)*VLOOKUP(MHTYPYLD2!BT$4,'[1]INTERNAL PARAMETERS-1'!$B$5:$J$44,6,FALSE)*VLOOKUP(MHTYPYLD2!BT$4,'[1]INTERNAL PARAMETERS-1'!$B$5:$J$44,3,FALSE) + MHTYPYLD1!BT266*(1-VLOOKUP(MHTYPYLD2!BT$4,'[1]INTERNAL PARAMETERS-1'!$B$5:$J$44,5,FALSE))*VLOOKUP(MHTYPYLD2!BT$4,'[1]INTERNAL PARAMETERS-1'!$B$5:$J$44,8,FALSE)*VLOOKUP(MHTYPYLD2!BT$4,'[1]INTERNAL PARAMETERS-1'!$B$5:$J$44,3,FALSE)</f>
        <v>0</v>
      </c>
      <c r="BU266" s="50">
        <f>MHTYPYLD1!BU266*VLOOKUP(MHTYPYLD2!BU$4,'[1]INTERNAL PARAMETERS-1'!$B$5:$J$44,5,FALSE)*VLOOKUP(MHTYPYLD2!BU$4,'[1]INTERNAL PARAMETERS-1'!$B$5:$J$44,6,FALSE)*VLOOKUP(MHTYPYLD2!BU$4,'[1]INTERNAL PARAMETERS-1'!$B$5:$J$44,3,FALSE) + MHTYPYLD1!BU266*(1-VLOOKUP(MHTYPYLD2!BU$4,'[1]INTERNAL PARAMETERS-1'!$B$5:$J$44,5,FALSE))*VLOOKUP(MHTYPYLD2!BU$4,'[1]INTERNAL PARAMETERS-1'!$B$5:$J$44,8,FALSE)*VLOOKUP(MHTYPYLD2!BU$4,'[1]INTERNAL PARAMETERS-1'!$B$5:$J$44,3,FALSE)</f>
        <v>0</v>
      </c>
      <c r="BV266" s="50">
        <f>MHTYPYLD1!BV266*VLOOKUP(MHTYPYLD2!BV$4,'[1]INTERNAL PARAMETERS-1'!$B$5:$J$44,5,FALSE)*VLOOKUP(MHTYPYLD2!BV$4,'[1]INTERNAL PARAMETERS-1'!$B$5:$J$44,6,FALSE)*VLOOKUP(MHTYPYLD2!BV$4,'[1]INTERNAL PARAMETERS-1'!$B$5:$J$44,3,FALSE) + MHTYPYLD1!BV266*(1-VLOOKUP(MHTYPYLD2!BV$4,'[1]INTERNAL PARAMETERS-1'!$B$5:$J$44,5,FALSE))*VLOOKUP(MHTYPYLD2!BV$4,'[1]INTERNAL PARAMETERS-1'!$B$5:$J$44,8,FALSE)*VLOOKUP(MHTYPYLD2!BV$4,'[1]INTERNAL PARAMETERS-1'!$B$5:$J$44,3,FALSE)</f>
        <v>0</v>
      </c>
      <c r="BW266" s="50">
        <f>MHTYPYLD1!BW266*VLOOKUP(MHTYPYLD2!BW$4,'[1]INTERNAL PARAMETERS-1'!$B$5:$J$44,5,FALSE)*VLOOKUP(MHTYPYLD2!BW$4,'[1]INTERNAL PARAMETERS-1'!$B$5:$J$44,6,FALSE)*VLOOKUP(MHTYPYLD2!BW$4,'[1]INTERNAL PARAMETERS-1'!$B$5:$J$44,3,FALSE) + MHTYPYLD1!BW266*(1-VLOOKUP(MHTYPYLD2!BW$4,'[1]INTERNAL PARAMETERS-1'!$B$5:$J$44,5,FALSE))*VLOOKUP(MHTYPYLD2!BW$4,'[1]INTERNAL PARAMETERS-1'!$B$5:$J$44,8,FALSE)*VLOOKUP(MHTYPYLD2!BW$4,'[1]INTERNAL PARAMETERS-1'!$B$5:$J$44,3,FALSE)</f>
        <v>0</v>
      </c>
      <c r="BX266" s="50">
        <f>MHTYPYLD1!BX266*VLOOKUP(MHTYPYLD2!BX$4,'[1]INTERNAL PARAMETERS-1'!$B$5:$J$44,5,FALSE)*VLOOKUP(MHTYPYLD2!BX$4,'[1]INTERNAL PARAMETERS-1'!$B$5:$J$44,6,FALSE)*VLOOKUP(MHTYPYLD2!BX$4,'[1]INTERNAL PARAMETERS-1'!$B$5:$J$44,3,FALSE) + MHTYPYLD1!BX266*(1-VLOOKUP(MHTYPYLD2!BX$4,'[1]INTERNAL PARAMETERS-1'!$B$5:$J$44,5,FALSE))*VLOOKUP(MHTYPYLD2!BX$4,'[1]INTERNAL PARAMETERS-1'!$B$5:$J$44,8,FALSE)*VLOOKUP(MHTYPYLD2!BX$4,'[1]INTERNAL PARAMETERS-1'!$B$5:$J$44,3,FALSE)</f>
        <v>0</v>
      </c>
      <c r="BY266" s="50">
        <f>MHTYPYLD1!BY266*VLOOKUP(MHTYPYLD2!BY$4,'[1]INTERNAL PARAMETERS-1'!$B$5:$J$44,5,FALSE)*VLOOKUP(MHTYPYLD2!BY$4,'[1]INTERNAL PARAMETERS-1'!$B$5:$J$44,6,FALSE)*VLOOKUP(MHTYPYLD2!BY$4,'[1]INTERNAL PARAMETERS-1'!$B$5:$J$44,3,FALSE) + MHTYPYLD1!BY266*(1-VLOOKUP(MHTYPYLD2!BY$4,'[1]INTERNAL PARAMETERS-1'!$B$5:$J$44,5,FALSE))*VLOOKUP(MHTYPYLD2!BY$4,'[1]INTERNAL PARAMETERS-1'!$B$5:$J$44,8,FALSE)*VLOOKUP(MHTYPYLD2!BY$4,'[1]INTERNAL PARAMETERS-1'!$B$5:$J$44,3,FALSE)</f>
        <v>0</v>
      </c>
      <c r="BZ266" s="50">
        <f>MHTYPYLD1!BZ266*VLOOKUP(MHTYPYLD2!BZ$4,'[1]INTERNAL PARAMETERS-1'!$B$5:$J$44,5,FALSE)*VLOOKUP(MHTYPYLD2!BZ$4,'[1]INTERNAL PARAMETERS-1'!$B$5:$J$44,6,FALSE)*VLOOKUP(MHTYPYLD2!BZ$4,'[1]INTERNAL PARAMETERS-1'!$B$5:$J$44,3,FALSE) + MHTYPYLD1!BZ266*(1-VLOOKUP(MHTYPYLD2!BZ$4,'[1]INTERNAL PARAMETERS-1'!$B$5:$J$44,5,FALSE))*VLOOKUP(MHTYPYLD2!BZ$4,'[1]INTERNAL PARAMETERS-1'!$B$5:$J$44,8,FALSE)*VLOOKUP(MHTYPYLD2!BZ$4,'[1]INTERNAL PARAMETERS-1'!$B$5:$J$44,3,FALSE)</f>
        <v>0</v>
      </c>
      <c r="CA266" s="50">
        <f>MHTYPYLD1!CA266*VLOOKUP(MHTYPYLD2!CA$4,'[1]INTERNAL PARAMETERS-1'!$B$5:$J$44,5,FALSE)*VLOOKUP(MHTYPYLD2!CA$4,'[1]INTERNAL PARAMETERS-1'!$B$5:$J$44,6,FALSE)*VLOOKUP(MHTYPYLD2!CA$4,'[1]INTERNAL PARAMETERS-1'!$B$5:$J$44,3,FALSE) + MHTYPYLD1!CA266*(1-VLOOKUP(MHTYPYLD2!CA$4,'[1]INTERNAL PARAMETERS-1'!$B$5:$J$44,5,FALSE))*VLOOKUP(MHTYPYLD2!CA$4,'[1]INTERNAL PARAMETERS-1'!$B$5:$J$44,8,FALSE)*VLOOKUP(MHTYPYLD2!CA$4,'[1]INTERNAL PARAMETERS-1'!$B$5:$J$44,3,FALSE)</f>
        <v>0</v>
      </c>
      <c r="CB266" s="50">
        <f>MHTYPYLD1!CB266*VLOOKUP(MHTYPYLD2!CB$4,'[1]INTERNAL PARAMETERS-1'!$B$5:$J$44,5,FALSE)*VLOOKUP(MHTYPYLD2!CB$4,'[1]INTERNAL PARAMETERS-1'!$B$5:$J$44,6,FALSE)*VLOOKUP(MHTYPYLD2!CB$4,'[1]INTERNAL PARAMETERS-1'!$B$5:$J$44,3,FALSE) + MHTYPYLD1!CB266*(1-VLOOKUP(MHTYPYLD2!CB$4,'[1]INTERNAL PARAMETERS-1'!$B$5:$J$44,5,FALSE))*VLOOKUP(MHTYPYLD2!CB$4,'[1]INTERNAL PARAMETERS-1'!$B$5:$J$44,8,FALSE)*VLOOKUP(MHTYPYLD2!CB$4,'[1]INTERNAL PARAMETERS-1'!$B$5:$J$44,3,FALSE)</f>
        <v>0</v>
      </c>
      <c r="CC266" s="50">
        <f>MHTYPYLD1!CC266*VLOOKUP(MHTYPYLD2!CC$4,'[1]INTERNAL PARAMETERS-1'!$B$5:$J$44,5,FALSE)*VLOOKUP(MHTYPYLD2!CC$4,'[1]INTERNAL PARAMETERS-1'!$B$5:$J$44,6,FALSE)*VLOOKUP(MHTYPYLD2!CC$4,'[1]INTERNAL PARAMETERS-1'!$B$5:$J$44,3,FALSE) + MHTYPYLD1!CC266*(1-VLOOKUP(MHTYPYLD2!CC$4,'[1]INTERNAL PARAMETERS-1'!$B$5:$J$44,5,FALSE))*VLOOKUP(MHTYPYLD2!CC$4,'[1]INTERNAL PARAMETERS-1'!$B$5:$J$44,8,FALSE)*VLOOKUP(MHTYPYLD2!CC$4,'[1]INTERNAL PARAMETERS-1'!$B$5:$J$44,3,FALSE)</f>
        <v>0</v>
      </c>
      <c r="CD266" s="50">
        <f>MHTYPYLD1!CD266*VLOOKUP(MHTYPYLD2!CD$4,'[1]INTERNAL PARAMETERS-1'!$B$5:$J$44,5,FALSE)*VLOOKUP(MHTYPYLD2!CD$4,'[1]INTERNAL PARAMETERS-1'!$B$5:$J$44,6,FALSE)*VLOOKUP(MHTYPYLD2!CD$4,'[1]INTERNAL PARAMETERS-1'!$B$5:$J$44,3,FALSE) + MHTYPYLD1!CD266*(1-VLOOKUP(MHTYPYLD2!CD$4,'[1]INTERNAL PARAMETERS-1'!$B$5:$J$44,5,FALSE))*VLOOKUP(MHTYPYLD2!CD$4,'[1]INTERNAL PARAMETERS-1'!$B$5:$J$44,8,FALSE)*VLOOKUP(MHTYPYLD2!CD$4,'[1]INTERNAL PARAMETERS-1'!$B$5:$J$44,3,FALSE)</f>
        <v>0</v>
      </c>
      <c r="CE266" s="50">
        <f>MHTYPYLD1!CE266*VLOOKUP(MHTYPYLD2!CE$4,'[1]INTERNAL PARAMETERS-1'!$B$5:$J$44,5,FALSE)*VLOOKUP(MHTYPYLD2!CE$4,'[1]INTERNAL PARAMETERS-1'!$B$5:$J$44,6,FALSE)*VLOOKUP(MHTYPYLD2!CE$4,'[1]INTERNAL PARAMETERS-1'!$B$5:$J$44,3,FALSE) + MHTYPYLD1!CE266*(1-VLOOKUP(MHTYPYLD2!CE$4,'[1]INTERNAL PARAMETERS-1'!$B$5:$J$44,5,FALSE))*VLOOKUP(MHTYPYLD2!CE$4,'[1]INTERNAL PARAMETERS-1'!$B$5:$J$44,8,FALSE)*VLOOKUP(MHTYPYLD2!CE$4,'[1]INTERNAL PARAMETERS-1'!$B$5:$J$44,3,FALSE)</f>
        <v>0</v>
      </c>
      <c r="CF266" s="50">
        <f>MHTYPYLD1!CF266*VLOOKUP(MHTYPYLD2!CF$4,'[1]INTERNAL PARAMETERS-1'!$B$5:$J$44,5,FALSE)*VLOOKUP(MHTYPYLD2!CF$4,'[1]INTERNAL PARAMETERS-1'!$B$5:$J$44,6,FALSE)*VLOOKUP(MHTYPYLD2!CF$4,'[1]INTERNAL PARAMETERS-1'!$B$5:$J$44,3,FALSE) + MHTYPYLD1!CF266*(1-VLOOKUP(MHTYPYLD2!CF$4,'[1]INTERNAL PARAMETERS-1'!$B$5:$J$44,5,FALSE))*VLOOKUP(MHTYPYLD2!CF$4,'[1]INTERNAL PARAMETERS-1'!$B$5:$J$44,8,FALSE)*VLOOKUP(MHTYPYLD2!CF$4,'[1]INTERNAL PARAMETERS-1'!$B$5:$J$44,3,FALSE)</f>
        <v>0</v>
      </c>
      <c r="CG266" s="50">
        <f>MHTYPYLD1!CG266*VLOOKUP(MHTYPYLD2!CG$4,'[1]INTERNAL PARAMETERS-1'!$B$5:$J$44,5,FALSE)*VLOOKUP(MHTYPYLD2!CG$4,'[1]INTERNAL PARAMETERS-1'!$B$5:$J$44,6,FALSE)*VLOOKUP(MHTYPYLD2!CG$4,'[1]INTERNAL PARAMETERS-1'!$B$5:$J$44,3,FALSE) + MHTYPYLD1!CG266*(1-VLOOKUP(MHTYPYLD2!CG$4,'[1]INTERNAL PARAMETERS-1'!$B$5:$J$44,5,FALSE))*VLOOKUP(MHTYPYLD2!CG$4,'[1]INTERNAL PARAMETERS-1'!$B$5:$J$44,8,FALSE)*VLOOKUP(MHTYPYLD2!CG$4,'[1]INTERNAL PARAMETERS-1'!$B$5:$J$44,3,FALSE)</f>
        <v>0</v>
      </c>
      <c r="CH266" s="49">
        <f>MHTYPYLD1!CH266*VLOOKUP(MHTYPYLD2!CH$4,'[1]INTERNAL PARAMETERS-1'!$B$5:$J$44,5,FALSE)*VLOOKUP(MHTYPYLD2!CH$4,'[1]INTERNAL PARAMETERS-1'!$B$5:$J$44,6,FALSE)*VLOOKUP(MHTYPYLD2!CH$4,'[1]INTERNAL PARAMETERS-1'!$B$5:$J$44,3,FALSE) + MHTYPYLD1!CH266*(1-VLOOKUP(MHTYPYLD2!CH$4,'[1]INTERNAL PARAMETERS-1'!$B$5:$J$44,5,FALSE))*VLOOKUP(MHTYPYLD2!CH$4,'[1]INTERNAL PARAMETERS-1'!$B$5:$J$44,8,FALSE)*VLOOKUP(MHTYPYLD2!CH$4,'[1]INTERNAL PARAMETERS-1'!$B$5:$J$44,3,FALSE)</f>
        <v>0</v>
      </c>
      <c r="CJ266" s="51">
        <f t="shared" si="8"/>
        <v>0</v>
      </c>
      <c r="CK266" s="49">
        <f t="shared" si="9"/>
        <v>0</v>
      </c>
    </row>
    <row r="267" spans="2:89">
      <c r="B267" s="67" t="s">
        <v>1</v>
      </c>
      <c r="C267" s="66" t="s">
        <v>72</v>
      </c>
      <c r="D267" s="66" t="s">
        <v>61</v>
      </c>
      <c r="E267" s="139">
        <f>MHTYP!S267</f>
        <v>0</v>
      </c>
      <c r="F267" s="65">
        <f>'[1]INTERNAL PARAMETERS-1'!M15</f>
        <v>34.72</v>
      </c>
      <c r="G267" s="51">
        <f>MHTYPYLD1!G267*VLOOKUP(MHTYPYLD2!G$4,'[1]INTERNAL PARAMETERS-1'!$B$5:$J$44,5,FALSE)*VLOOKUP(MHTYPYLD2!G$4,'[1]INTERNAL PARAMETERS-1'!$B$5:$J$44,7,FALSE)*MHTYPYLD2!$F267 + MHTYPYLD1!G267*(1-VLOOKUP(MHTYPYLD2!G$4,'[1]INTERNAL PARAMETERS-1'!$B$5:$J$44,5,FALSE))*VLOOKUP(MHTYPYLD2!G$4,'[1]INTERNAL PARAMETERS-1'!$B$5:$J$44,9,FALSE)*MHTYPYLD2!$F267</f>
        <v>0</v>
      </c>
      <c r="H267" s="50">
        <f>MHTYPYLD1!H267*VLOOKUP(MHTYPYLD2!H$4,'[1]INTERNAL PARAMETERS-1'!$B$5:$J$44,5,FALSE)*VLOOKUP(MHTYPYLD2!H$4,'[1]INTERNAL PARAMETERS-1'!$B$5:$J$44,7,FALSE)*MHTYPYLD2!$F267 + MHTYPYLD1!H267*(1-VLOOKUP(MHTYPYLD2!H$4,'[1]INTERNAL PARAMETERS-1'!$B$5:$J$44,5,FALSE))*VLOOKUP(MHTYPYLD2!H$4,'[1]INTERNAL PARAMETERS-1'!$B$5:$J$44,9,FALSE)*MHTYPYLD2!$F267</f>
        <v>0</v>
      </c>
      <c r="I267" s="50">
        <f>MHTYPYLD1!I267*VLOOKUP(MHTYPYLD2!I$4,'[1]INTERNAL PARAMETERS-1'!$B$5:$J$44,5,FALSE)*VLOOKUP(MHTYPYLD2!I$4,'[1]INTERNAL PARAMETERS-1'!$B$5:$J$44,7,FALSE)*MHTYPYLD2!$F267 + MHTYPYLD1!I267*(1-VLOOKUP(MHTYPYLD2!I$4,'[1]INTERNAL PARAMETERS-1'!$B$5:$J$44,5,FALSE))*VLOOKUP(MHTYPYLD2!I$4,'[1]INTERNAL PARAMETERS-1'!$B$5:$J$44,9,FALSE)*MHTYPYLD2!$F267</f>
        <v>0</v>
      </c>
      <c r="J267" s="50">
        <f>MHTYPYLD1!J267*VLOOKUP(MHTYPYLD2!J$4,'[1]INTERNAL PARAMETERS-1'!$B$5:$J$44,5,FALSE)*VLOOKUP(MHTYPYLD2!J$4,'[1]INTERNAL PARAMETERS-1'!$B$5:$J$44,7,FALSE)*MHTYPYLD2!$F267 + MHTYPYLD1!J267*(1-VLOOKUP(MHTYPYLD2!J$4,'[1]INTERNAL PARAMETERS-1'!$B$5:$J$44,5,FALSE))*VLOOKUP(MHTYPYLD2!J$4,'[1]INTERNAL PARAMETERS-1'!$B$5:$J$44,9,FALSE)*MHTYPYLD2!$F267</f>
        <v>0</v>
      </c>
      <c r="K267" s="50">
        <f>MHTYPYLD1!K267*VLOOKUP(MHTYPYLD2!K$4,'[1]INTERNAL PARAMETERS-1'!$B$5:$J$44,5,FALSE)*VLOOKUP(MHTYPYLD2!K$4,'[1]INTERNAL PARAMETERS-1'!$B$5:$J$44,7,FALSE)*MHTYPYLD2!$F267 + MHTYPYLD1!K267*(1-VLOOKUP(MHTYPYLD2!K$4,'[1]INTERNAL PARAMETERS-1'!$B$5:$J$44,5,FALSE))*VLOOKUP(MHTYPYLD2!K$4,'[1]INTERNAL PARAMETERS-1'!$B$5:$J$44,9,FALSE)*MHTYPYLD2!$F267</f>
        <v>0</v>
      </c>
      <c r="L267" s="50">
        <f>MHTYPYLD1!L267*VLOOKUP(MHTYPYLD2!L$4,'[1]INTERNAL PARAMETERS-1'!$B$5:$J$44,5,FALSE)*VLOOKUP(MHTYPYLD2!L$4,'[1]INTERNAL PARAMETERS-1'!$B$5:$J$44,7,FALSE)*MHTYPYLD2!$F267 + MHTYPYLD1!L267*(1-VLOOKUP(MHTYPYLD2!L$4,'[1]INTERNAL PARAMETERS-1'!$B$5:$J$44,5,FALSE))*VLOOKUP(MHTYPYLD2!L$4,'[1]INTERNAL PARAMETERS-1'!$B$5:$J$44,9,FALSE)*MHTYPYLD2!$F267</f>
        <v>0</v>
      </c>
      <c r="M267" s="50">
        <f>MHTYPYLD1!M267*VLOOKUP(MHTYPYLD2!M$4,'[1]INTERNAL PARAMETERS-1'!$B$5:$J$44,5,FALSE)*VLOOKUP(MHTYPYLD2!M$4,'[1]INTERNAL PARAMETERS-1'!$B$5:$J$44,7,FALSE)*MHTYPYLD2!$F267 + MHTYPYLD1!M267*(1-VLOOKUP(MHTYPYLD2!M$4,'[1]INTERNAL PARAMETERS-1'!$B$5:$J$44,5,FALSE))*VLOOKUP(MHTYPYLD2!M$4,'[1]INTERNAL PARAMETERS-1'!$B$5:$J$44,9,FALSE)*MHTYPYLD2!$F267</f>
        <v>0</v>
      </c>
      <c r="N267" s="50">
        <f>MHTYPYLD1!N267*VLOOKUP(MHTYPYLD2!N$4,'[1]INTERNAL PARAMETERS-1'!$B$5:$J$44,5,FALSE)*VLOOKUP(MHTYPYLD2!N$4,'[1]INTERNAL PARAMETERS-1'!$B$5:$J$44,7,FALSE)*MHTYPYLD2!$F267 + MHTYPYLD1!N267*(1-VLOOKUP(MHTYPYLD2!N$4,'[1]INTERNAL PARAMETERS-1'!$B$5:$J$44,5,FALSE))*VLOOKUP(MHTYPYLD2!N$4,'[1]INTERNAL PARAMETERS-1'!$B$5:$J$44,9,FALSE)*MHTYPYLD2!$F267</f>
        <v>0</v>
      </c>
      <c r="O267" s="50">
        <f>MHTYPYLD1!O267*VLOOKUP(MHTYPYLD2!O$4,'[1]INTERNAL PARAMETERS-1'!$B$5:$J$44,5,FALSE)*VLOOKUP(MHTYPYLD2!O$4,'[1]INTERNAL PARAMETERS-1'!$B$5:$J$44,7,FALSE)*MHTYPYLD2!$F267 + MHTYPYLD1!O267*(1-VLOOKUP(MHTYPYLD2!O$4,'[1]INTERNAL PARAMETERS-1'!$B$5:$J$44,5,FALSE))*VLOOKUP(MHTYPYLD2!O$4,'[1]INTERNAL PARAMETERS-1'!$B$5:$J$44,9,FALSE)*MHTYPYLD2!$F267</f>
        <v>0</v>
      </c>
      <c r="P267" s="50">
        <f>MHTYPYLD1!P267*VLOOKUP(MHTYPYLD2!P$4,'[1]INTERNAL PARAMETERS-1'!$B$5:$J$44,5,FALSE)*VLOOKUP(MHTYPYLD2!P$4,'[1]INTERNAL PARAMETERS-1'!$B$5:$J$44,7,FALSE)*MHTYPYLD2!$F267 + MHTYPYLD1!P267*(1-VLOOKUP(MHTYPYLD2!P$4,'[1]INTERNAL PARAMETERS-1'!$B$5:$J$44,5,FALSE))*VLOOKUP(MHTYPYLD2!P$4,'[1]INTERNAL PARAMETERS-1'!$B$5:$J$44,9,FALSE)*MHTYPYLD2!$F267</f>
        <v>0</v>
      </c>
      <c r="Q267" s="50">
        <f>MHTYPYLD1!Q267*VLOOKUP(MHTYPYLD2!Q$4,'[1]INTERNAL PARAMETERS-1'!$B$5:$J$44,5,FALSE)*VLOOKUP(MHTYPYLD2!Q$4,'[1]INTERNAL PARAMETERS-1'!$B$5:$J$44,7,FALSE)*MHTYPYLD2!$F267 + MHTYPYLD1!Q267*(1-VLOOKUP(MHTYPYLD2!Q$4,'[1]INTERNAL PARAMETERS-1'!$B$5:$J$44,5,FALSE))*VLOOKUP(MHTYPYLD2!Q$4,'[1]INTERNAL PARAMETERS-1'!$B$5:$J$44,9,FALSE)*MHTYPYLD2!$F267</f>
        <v>0</v>
      </c>
      <c r="R267" s="50">
        <f>MHTYPYLD1!R267*VLOOKUP(MHTYPYLD2!R$4,'[1]INTERNAL PARAMETERS-1'!$B$5:$J$44,5,FALSE)*VLOOKUP(MHTYPYLD2!R$4,'[1]INTERNAL PARAMETERS-1'!$B$5:$J$44,7,FALSE)*MHTYPYLD2!$F267 + MHTYPYLD1!R267*(1-VLOOKUP(MHTYPYLD2!R$4,'[1]INTERNAL PARAMETERS-1'!$B$5:$J$44,5,FALSE))*VLOOKUP(MHTYPYLD2!R$4,'[1]INTERNAL PARAMETERS-1'!$B$5:$J$44,9,FALSE)*MHTYPYLD2!$F267</f>
        <v>0</v>
      </c>
      <c r="S267" s="50">
        <f>MHTYPYLD1!S267*VLOOKUP(MHTYPYLD2!S$4,'[1]INTERNAL PARAMETERS-1'!$B$5:$J$44,5,FALSE)*VLOOKUP(MHTYPYLD2!S$4,'[1]INTERNAL PARAMETERS-1'!$B$5:$J$44,7,FALSE)*MHTYPYLD2!$F267 + MHTYPYLD1!S267*(1-VLOOKUP(MHTYPYLD2!S$4,'[1]INTERNAL PARAMETERS-1'!$B$5:$J$44,5,FALSE))*VLOOKUP(MHTYPYLD2!S$4,'[1]INTERNAL PARAMETERS-1'!$B$5:$J$44,9,FALSE)*MHTYPYLD2!$F267</f>
        <v>0</v>
      </c>
      <c r="T267" s="50">
        <f>MHTYPYLD1!T267*VLOOKUP(MHTYPYLD2!T$4,'[1]INTERNAL PARAMETERS-1'!$B$5:$J$44,5,FALSE)*VLOOKUP(MHTYPYLD2!T$4,'[1]INTERNAL PARAMETERS-1'!$B$5:$J$44,7,FALSE)*MHTYPYLD2!$F267 + MHTYPYLD1!T267*(1-VLOOKUP(MHTYPYLD2!T$4,'[1]INTERNAL PARAMETERS-1'!$B$5:$J$44,5,FALSE))*VLOOKUP(MHTYPYLD2!T$4,'[1]INTERNAL PARAMETERS-1'!$B$5:$J$44,9,FALSE)*MHTYPYLD2!$F267</f>
        <v>0</v>
      </c>
      <c r="U267" s="50">
        <f>MHTYPYLD1!U267*VLOOKUP(MHTYPYLD2!U$4,'[1]INTERNAL PARAMETERS-1'!$B$5:$J$44,5,FALSE)*VLOOKUP(MHTYPYLD2!U$4,'[1]INTERNAL PARAMETERS-1'!$B$5:$J$44,7,FALSE)*MHTYPYLD2!$F267 + MHTYPYLD1!U267*(1-VLOOKUP(MHTYPYLD2!U$4,'[1]INTERNAL PARAMETERS-1'!$B$5:$J$44,5,FALSE))*VLOOKUP(MHTYPYLD2!U$4,'[1]INTERNAL PARAMETERS-1'!$B$5:$J$44,9,FALSE)*MHTYPYLD2!$F267</f>
        <v>0</v>
      </c>
      <c r="V267" s="50">
        <f>MHTYPYLD1!V267*VLOOKUP(MHTYPYLD2!V$4,'[1]INTERNAL PARAMETERS-1'!$B$5:$J$44,5,FALSE)*VLOOKUP(MHTYPYLD2!V$4,'[1]INTERNAL PARAMETERS-1'!$B$5:$J$44,7,FALSE)*MHTYPYLD2!$F267 + MHTYPYLD1!V267*(1-VLOOKUP(MHTYPYLD2!V$4,'[1]INTERNAL PARAMETERS-1'!$B$5:$J$44,5,FALSE))*VLOOKUP(MHTYPYLD2!V$4,'[1]INTERNAL PARAMETERS-1'!$B$5:$J$44,9,FALSE)*MHTYPYLD2!$F267</f>
        <v>0</v>
      </c>
      <c r="W267" s="50">
        <f>MHTYPYLD1!W267*VLOOKUP(MHTYPYLD2!W$4,'[1]INTERNAL PARAMETERS-1'!$B$5:$J$44,5,FALSE)*VLOOKUP(MHTYPYLD2!W$4,'[1]INTERNAL PARAMETERS-1'!$B$5:$J$44,7,FALSE)*MHTYPYLD2!$F267 + MHTYPYLD1!W267*(1-VLOOKUP(MHTYPYLD2!W$4,'[1]INTERNAL PARAMETERS-1'!$B$5:$J$44,5,FALSE))*VLOOKUP(MHTYPYLD2!W$4,'[1]INTERNAL PARAMETERS-1'!$B$5:$J$44,9,FALSE)*MHTYPYLD2!$F267</f>
        <v>0</v>
      </c>
      <c r="X267" s="50">
        <f>MHTYPYLD1!X267*VLOOKUP(MHTYPYLD2!X$4,'[1]INTERNAL PARAMETERS-1'!$B$5:$J$44,5,FALSE)*VLOOKUP(MHTYPYLD2!X$4,'[1]INTERNAL PARAMETERS-1'!$B$5:$J$44,7,FALSE)*MHTYPYLD2!$F267 + MHTYPYLD1!X267*(1-VLOOKUP(MHTYPYLD2!X$4,'[1]INTERNAL PARAMETERS-1'!$B$5:$J$44,5,FALSE))*VLOOKUP(MHTYPYLD2!X$4,'[1]INTERNAL PARAMETERS-1'!$B$5:$J$44,9,FALSE)*MHTYPYLD2!$F267</f>
        <v>0</v>
      </c>
      <c r="Y267" s="50">
        <f>MHTYPYLD1!Y267*VLOOKUP(MHTYPYLD2!Y$4,'[1]INTERNAL PARAMETERS-1'!$B$5:$J$44,5,FALSE)*VLOOKUP(MHTYPYLD2!Y$4,'[1]INTERNAL PARAMETERS-1'!$B$5:$J$44,7,FALSE)*MHTYPYLD2!$F267 + MHTYPYLD1!Y267*(1-VLOOKUP(MHTYPYLD2!Y$4,'[1]INTERNAL PARAMETERS-1'!$B$5:$J$44,5,FALSE))*VLOOKUP(MHTYPYLD2!Y$4,'[1]INTERNAL PARAMETERS-1'!$B$5:$J$44,9,FALSE)*MHTYPYLD2!$F267</f>
        <v>0</v>
      </c>
      <c r="Z267" s="50">
        <f>MHTYPYLD1!Z267*VLOOKUP(MHTYPYLD2!Z$4,'[1]INTERNAL PARAMETERS-1'!$B$5:$J$44,5,FALSE)*VLOOKUP(MHTYPYLD2!Z$4,'[1]INTERNAL PARAMETERS-1'!$B$5:$J$44,7,FALSE)*MHTYPYLD2!$F267 + MHTYPYLD1!Z267*(1-VLOOKUP(MHTYPYLD2!Z$4,'[1]INTERNAL PARAMETERS-1'!$B$5:$J$44,5,FALSE))*VLOOKUP(MHTYPYLD2!Z$4,'[1]INTERNAL PARAMETERS-1'!$B$5:$J$44,9,FALSE)*MHTYPYLD2!$F267</f>
        <v>0</v>
      </c>
      <c r="AA267" s="50">
        <f>MHTYPYLD1!AA267*VLOOKUP(MHTYPYLD2!AA$4,'[1]INTERNAL PARAMETERS-1'!$B$5:$J$44,5,FALSE)*VLOOKUP(MHTYPYLD2!AA$4,'[1]INTERNAL PARAMETERS-1'!$B$5:$J$44,7,FALSE)*MHTYPYLD2!$F267 + MHTYPYLD1!AA267*(1-VLOOKUP(MHTYPYLD2!AA$4,'[1]INTERNAL PARAMETERS-1'!$B$5:$J$44,5,FALSE))*VLOOKUP(MHTYPYLD2!AA$4,'[1]INTERNAL PARAMETERS-1'!$B$5:$J$44,9,FALSE)*MHTYPYLD2!$F267</f>
        <v>0</v>
      </c>
      <c r="AB267" s="50">
        <f>MHTYPYLD1!AB267*VLOOKUP(MHTYPYLD2!AB$4,'[1]INTERNAL PARAMETERS-1'!$B$5:$J$44,5,FALSE)*VLOOKUP(MHTYPYLD2!AB$4,'[1]INTERNAL PARAMETERS-1'!$B$5:$J$44,7,FALSE)*MHTYPYLD2!$F267 + MHTYPYLD1!AB267*(1-VLOOKUP(MHTYPYLD2!AB$4,'[1]INTERNAL PARAMETERS-1'!$B$5:$J$44,5,FALSE))*VLOOKUP(MHTYPYLD2!AB$4,'[1]INTERNAL PARAMETERS-1'!$B$5:$J$44,9,FALSE)*MHTYPYLD2!$F267</f>
        <v>0</v>
      </c>
      <c r="AC267" s="50">
        <f>MHTYPYLD1!AC267*VLOOKUP(MHTYPYLD2!AC$4,'[1]INTERNAL PARAMETERS-1'!$B$5:$J$44,5,FALSE)*VLOOKUP(MHTYPYLD2!AC$4,'[1]INTERNAL PARAMETERS-1'!$B$5:$J$44,7,FALSE)*MHTYPYLD2!$F267 + MHTYPYLD1!AC267*(1-VLOOKUP(MHTYPYLD2!AC$4,'[1]INTERNAL PARAMETERS-1'!$B$5:$J$44,5,FALSE))*VLOOKUP(MHTYPYLD2!AC$4,'[1]INTERNAL PARAMETERS-1'!$B$5:$J$44,9,FALSE)*MHTYPYLD2!$F267</f>
        <v>0</v>
      </c>
      <c r="AD267" s="50">
        <f>MHTYPYLD1!AD267*VLOOKUP(MHTYPYLD2!AD$4,'[1]INTERNAL PARAMETERS-1'!$B$5:$J$44,5,FALSE)*VLOOKUP(MHTYPYLD2!AD$4,'[1]INTERNAL PARAMETERS-1'!$B$5:$J$44,7,FALSE)*MHTYPYLD2!$F267 + MHTYPYLD1!AD267*(1-VLOOKUP(MHTYPYLD2!AD$4,'[1]INTERNAL PARAMETERS-1'!$B$5:$J$44,5,FALSE))*VLOOKUP(MHTYPYLD2!AD$4,'[1]INTERNAL PARAMETERS-1'!$B$5:$J$44,9,FALSE)*MHTYPYLD2!$F267</f>
        <v>0</v>
      </c>
      <c r="AE267" s="50">
        <f>MHTYPYLD1!AE267*VLOOKUP(MHTYPYLD2!AE$4,'[1]INTERNAL PARAMETERS-1'!$B$5:$J$44,5,FALSE)*VLOOKUP(MHTYPYLD2!AE$4,'[1]INTERNAL PARAMETERS-1'!$B$5:$J$44,7,FALSE)*MHTYPYLD2!$F267 + MHTYPYLD1!AE267*(1-VLOOKUP(MHTYPYLD2!AE$4,'[1]INTERNAL PARAMETERS-1'!$B$5:$J$44,5,FALSE))*VLOOKUP(MHTYPYLD2!AE$4,'[1]INTERNAL PARAMETERS-1'!$B$5:$J$44,9,FALSE)*MHTYPYLD2!$F267</f>
        <v>0</v>
      </c>
      <c r="AF267" s="50">
        <f>MHTYPYLD1!AF267*VLOOKUP(MHTYPYLD2!AF$4,'[1]INTERNAL PARAMETERS-1'!$B$5:$J$44,5,FALSE)*VLOOKUP(MHTYPYLD2!AF$4,'[1]INTERNAL PARAMETERS-1'!$B$5:$J$44,7,FALSE)*MHTYPYLD2!$F267 + MHTYPYLD1!AF267*(1-VLOOKUP(MHTYPYLD2!AF$4,'[1]INTERNAL PARAMETERS-1'!$B$5:$J$44,5,FALSE))*VLOOKUP(MHTYPYLD2!AF$4,'[1]INTERNAL PARAMETERS-1'!$B$5:$J$44,9,FALSE)*MHTYPYLD2!$F267</f>
        <v>0</v>
      </c>
      <c r="AG267" s="50">
        <f>MHTYPYLD1!AG267*VLOOKUP(MHTYPYLD2!AG$4,'[1]INTERNAL PARAMETERS-1'!$B$5:$J$44,5,FALSE)*VLOOKUP(MHTYPYLD2!AG$4,'[1]INTERNAL PARAMETERS-1'!$B$5:$J$44,7,FALSE)*MHTYPYLD2!$F267 + MHTYPYLD1!AG267*(1-VLOOKUP(MHTYPYLD2!AG$4,'[1]INTERNAL PARAMETERS-1'!$B$5:$J$44,5,FALSE))*VLOOKUP(MHTYPYLD2!AG$4,'[1]INTERNAL PARAMETERS-1'!$B$5:$J$44,9,FALSE)*MHTYPYLD2!$F267</f>
        <v>0</v>
      </c>
      <c r="AH267" s="50">
        <f>MHTYPYLD1!AH267*VLOOKUP(MHTYPYLD2!AH$4,'[1]INTERNAL PARAMETERS-1'!$B$5:$J$44,5,FALSE)*VLOOKUP(MHTYPYLD2!AH$4,'[1]INTERNAL PARAMETERS-1'!$B$5:$J$44,7,FALSE)*MHTYPYLD2!$F267 + MHTYPYLD1!AH267*(1-VLOOKUP(MHTYPYLD2!AH$4,'[1]INTERNAL PARAMETERS-1'!$B$5:$J$44,5,FALSE))*VLOOKUP(MHTYPYLD2!AH$4,'[1]INTERNAL PARAMETERS-1'!$B$5:$J$44,9,FALSE)*MHTYPYLD2!$F267</f>
        <v>0</v>
      </c>
      <c r="AI267" s="50">
        <f>MHTYPYLD1!AI267*VLOOKUP(MHTYPYLD2!AI$4,'[1]INTERNAL PARAMETERS-1'!$B$5:$J$44,5,FALSE)*VLOOKUP(MHTYPYLD2!AI$4,'[1]INTERNAL PARAMETERS-1'!$B$5:$J$44,7,FALSE)*MHTYPYLD2!$F267 + MHTYPYLD1!AI267*(1-VLOOKUP(MHTYPYLD2!AI$4,'[1]INTERNAL PARAMETERS-1'!$B$5:$J$44,5,FALSE))*VLOOKUP(MHTYPYLD2!AI$4,'[1]INTERNAL PARAMETERS-1'!$B$5:$J$44,9,FALSE)*MHTYPYLD2!$F267</f>
        <v>0</v>
      </c>
      <c r="AJ267" s="50">
        <f>MHTYPYLD1!AJ267*VLOOKUP(MHTYPYLD2!AJ$4,'[1]INTERNAL PARAMETERS-1'!$B$5:$J$44,5,FALSE)*VLOOKUP(MHTYPYLD2!AJ$4,'[1]INTERNAL PARAMETERS-1'!$B$5:$J$44,7,FALSE)*MHTYPYLD2!$F267 + MHTYPYLD1!AJ267*(1-VLOOKUP(MHTYPYLD2!AJ$4,'[1]INTERNAL PARAMETERS-1'!$B$5:$J$44,5,FALSE))*VLOOKUP(MHTYPYLD2!AJ$4,'[1]INTERNAL PARAMETERS-1'!$B$5:$J$44,9,FALSE)*MHTYPYLD2!$F267</f>
        <v>0</v>
      </c>
      <c r="AK267" s="50">
        <f>MHTYPYLD1!AK267*VLOOKUP(MHTYPYLD2!AK$4,'[1]INTERNAL PARAMETERS-1'!$B$5:$J$44,5,FALSE)*VLOOKUP(MHTYPYLD2!AK$4,'[1]INTERNAL PARAMETERS-1'!$B$5:$J$44,7,FALSE)*MHTYPYLD2!$F267 + MHTYPYLD1!AK267*(1-VLOOKUP(MHTYPYLD2!AK$4,'[1]INTERNAL PARAMETERS-1'!$B$5:$J$44,5,FALSE))*VLOOKUP(MHTYPYLD2!AK$4,'[1]INTERNAL PARAMETERS-1'!$B$5:$J$44,9,FALSE)*MHTYPYLD2!$F267</f>
        <v>0</v>
      </c>
      <c r="AL267" s="50">
        <f>MHTYPYLD1!AL267*VLOOKUP(MHTYPYLD2!AL$4,'[1]INTERNAL PARAMETERS-1'!$B$5:$J$44,5,FALSE)*VLOOKUP(MHTYPYLD2!AL$4,'[1]INTERNAL PARAMETERS-1'!$B$5:$J$44,7,FALSE)*MHTYPYLD2!$F267 + MHTYPYLD1!AL267*(1-VLOOKUP(MHTYPYLD2!AL$4,'[1]INTERNAL PARAMETERS-1'!$B$5:$J$44,5,FALSE))*VLOOKUP(MHTYPYLD2!AL$4,'[1]INTERNAL PARAMETERS-1'!$B$5:$J$44,9,FALSE)*MHTYPYLD2!$F267</f>
        <v>0</v>
      </c>
      <c r="AM267" s="50">
        <f>MHTYPYLD1!AM267*VLOOKUP(MHTYPYLD2!AM$4,'[1]INTERNAL PARAMETERS-1'!$B$5:$J$44,5,FALSE)*VLOOKUP(MHTYPYLD2!AM$4,'[1]INTERNAL PARAMETERS-1'!$B$5:$J$44,7,FALSE)*MHTYPYLD2!$F267 + MHTYPYLD1!AM267*(1-VLOOKUP(MHTYPYLD2!AM$4,'[1]INTERNAL PARAMETERS-1'!$B$5:$J$44,5,FALSE))*VLOOKUP(MHTYPYLD2!AM$4,'[1]INTERNAL PARAMETERS-1'!$B$5:$J$44,9,FALSE)*MHTYPYLD2!$F267</f>
        <v>0</v>
      </c>
      <c r="AN267" s="50">
        <f>MHTYPYLD1!AN267*VLOOKUP(MHTYPYLD2!AN$4,'[1]INTERNAL PARAMETERS-1'!$B$5:$J$44,5,FALSE)*VLOOKUP(MHTYPYLD2!AN$4,'[1]INTERNAL PARAMETERS-1'!$B$5:$J$44,7,FALSE)*MHTYPYLD2!$F267 + MHTYPYLD1!AN267*(1-VLOOKUP(MHTYPYLD2!AN$4,'[1]INTERNAL PARAMETERS-1'!$B$5:$J$44,5,FALSE))*VLOOKUP(MHTYPYLD2!AN$4,'[1]INTERNAL PARAMETERS-1'!$B$5:$J$44,9,FALSE)*MHTYPYLD2!$F267</f>
        <v>0</v>
      </c>
      <c r="AO267" s="50">
        <f>MHTYPYLD1!AO267*VLOOKUP(MHTYPYLD2!AO$4,'[1]INTERNAL PARAMETERS-1'!$B$5:$J$44,5,FALSE)*VLOOKUP(MHTYPYLD2!AO$4,'[1]INTERNAL PARAMETERS-1'!$B$5:$J$44,7,FALSE)*MHTYPYLD2!$F267 + MHTYPYLD1!AO267*(1-VLOOKUP(MHTYPYLD2!AO$4,'[1]INTERNAL PARAMETERS-1'!$B$5:$J$44,5,FALSE))*VLOOKUP(MHTYPYLD2!AO$4,'[1]INTERNAL PARAMETERS-1'!$B$5:$J$44,9,FALSE)*MHTYPYLD2!$F267</f>
        <v>0</v>
      </c>
      <c r="AP267" s="50">
        <f>MHTYPYLD1!AP267*VLOOKUP(MHTYPYLD2!AP$4,'[1]INTERNAL PARAMETERS-1'!$B$5:$J$44,5,FALSE)*VLOOKUP(MHTYPYLD2!AP$4,'[1]INTERNAL PARAMETERS-1'!$B$5:$J$44,7,FALSE)*MHTYPYLD2!$F267 + MHTYPYLD1!AP267*(1-VLOOKUP(MHTYPYLD2!AP$4,'[1]INTERNAL PARAMETERS-1'!$B$5:$J$44,5,FALSE))*VLOOKUP(MHTYPYLD2!AP$4,'[1]INTERNAL PARAMETERS-1'!$B$5:$J$44,9,FALSE)*MHTYPYLD2!$F267</f>
        <v>0</v>
      </c>
      <c r="AQ267" s="50">
        <f>MHTYPYLD1!AQ267*VLOOKUP(MHTYPYLD2!AQ$4,'[1]INTERNAL PARAMETERS-1'!$B$5:$J$44,5,FALSE)*VLOOKUP(MHTYPYLD2!AQ$4,'[1]INTERNAL PARAMETERS-1'!$B$5:$J$44,7,FALSE)*MHTYPYLD2!$F267 + MHTYPYLD1!AQ267*(1-VLOOKUP(MHTYPYLD2!AQ$4,'[1]INTERNAL PARAMETERS-1'!$B$5:$J$44,5,FALSE))*VLOOKUP(MHTYPYLD2!AQ$4,'[1]INTERNAL PARAMETERS-1'!$B$5:$J$44,9,FALSE)*MHTYPYLD2!$F267</f>
        <v>0</v>
      </c>
      <c r="AR267" s="50">
        <f>MHTYPYLD1!AR267*VLOOKUP(MHTYPYLD2!AR$4,'[1]INTERNAL PARAMETERS-1'!$B$5:$J$44,5,FALSE)*VLOOKUP(MHTYPYLD2!AR$4,'[1]INTERNAL PARAMETERS-1'!$B$5:$J$44,7,FALSE)*MHTYPYLD2!$F267 + MHTYPYLD1!AR267*(1-VLOOKUP(MHTYPYLD2!AR$4,'[1]INTERNAL PARAMETERS-1'!$B$5:$J$44,5,FALSE))*VLOOKUP(MHTYPYLD2!AR$4,'[1]INTERNAL PARAMETERS-1'!$B$5:$J$44,9,FALSE)*MHTYPYLD2!$F267</f>
        <v>0</v>
      </c>
      <c r="AS267" s="50">
        <f>MHTYPYLD1!AS267*VLOOKUP(MHTYPYLD2!AS$4,'[1]INTERNAL PARAMETERS-1'!$B$5:$J$44,5,FALSE)*VLOOKUP(MHTYPYLD2!AS$4,'[1]INTERNAL PARAMETERS-1'!$B$5:$J$44,7,FALSE)*MHTYPYLD2!$F267 + MHTYPYLD1!AS267*(1-VLOOKUP(MHTYPYLD2!AS$4,'[1]INTERNAL PARAMETERS-1'!$B$5:$J$44,5,FALSE))*VLOOKUP(MHTYPYLD2!AS$4,'[1]INTERNAL PARAMETERS-1'!$B$5:$J$44,9,FALSE)*MHTYPYLD2!$F267</f>
        <v>0</v>
      </c>
      <c r="AT267" s="49">
        <f>MHTYPYLD1!AT267*VLOOKUP(MHTYPYLD2!AT$4,'[1]INTERNAL PARAMETERS-1'!$B$5:$J$44,5,FALSE)*VLOOKUP(MHTYPYLD2!AT$4,'[1]INTERNAL PARAMETERS-1'!$B$5:$J$44,7,FALSE)*MHTYPYLD2!$F267 + MHTYPYLD1!AT267*(1-VLOOKUP(MHTYPYLD2!AT$4,'[1]INTERNAL PARAMETERS-1'!$B$5:$J$44,5,FALSE))*VLOOKUP(MHTYPYLD2!AT$4,'[1]INTERNAL PARAMETERS-1'!$B$5:$J$44,9,FALSE)*MHTYPYLD2!$F267</f>
        <v>0</v>
      </c>
      <c r="AU267" s="51">
        <f>MHTYPYLD1!AU267*VLOOKUP(MHTYPYLD2!AU$4,'[1]INTERNAL PARAMETERS-1'!$B$5:$J$44,5,FALSE)*VLOOKUP(MHTYPYLD2!AU$4,'[1]INTERNAL PARAMETERS-1'!$B$5:$J$44,6,FALSE)*VLOOKUP(MHTYPYLD2!AU$4,'[1]INTERNAL PARAMETERS-1'!$B$5:$J$44,3,FALSE) + MHTYPYLD1!AU267*(1-VLOOKUP(MHTYPYLD2!AU$4,'[1]INTERNAL PARAMETERS-1'!$B$5:$J$44,5,FALSE))*VLOOKUP(MHTYPYLD2!AU$4,'[1]INTERNAL PARAMETERS-1'!$B$5:$J$44,8,FALSE)*VLOOKUP(MHTYPYLD2!AU$4,'[1]INTERNAL PARAMETERS-1'!$B$5:$J$44,3,FALSE)</f>
        <v>0</v>
      </c>
      <c r="AV267" s="50">
        <f>MHTYPYLD1!AV267*VLOOKUP(MHTYPYLD2!AV$4,'[1]INTERNAL PARAMETERS-1'!$B$5:$J$44,5,FALSE)*VLOOKUP(MHTYPYLD2!AV$4,'[1]INTERNAL PARAMETERS-1'!$B$5:$J$44,6,FALSE)*VLOOKUP(MHTYPYLD2!AV$4,'[1]INTERNAL PARAMETERS-1'!$B$5:$J$44,3,FALSE) + MHTYPYLD1!AV267*(1-VLOOKUP(MHTYPYLD2!AV$4,'[1]INTERNAL PARAMETERS-1'!$B$5:$J$44,5,FALSE))*VLOOKUP(MHTYPYLD2!AV$4,'[1]INTERNAL PARAMETERS-1'!$B$5:$J$44,8,FALSE)*VLOOKUP(MHTYPYLD2!AV$4,'[1]INTERNAL PARAMETERS-1'!$B$5:$J$44,3,FALSE)</f>
        <v>0</v>
      </c>
      <c r="AW267" s="50">
        <f>MHTYPYLD1!AW267*VLOOKUP(MHTYPYLD2!AW$4,'[1]INTERNAL PARAMETERS-1'!$B$5:$J$44,5,FALSE)*VLOOKUP(MHTYPYLD2!AW$4,'[1]INTERNAL PARAMETERS-1'!$B$5:$J$44,6,FALSE)*VLOOKUP(MHTYPYLD2!AW$4,'[1]INTERNAL PARAMETERS-1'!$B$5:$J$44,3,FALSE) + MHTYPYLD1!AW267*(1-VLOOKUP(MHTYPYLD2!AW$4,'[1]INTERNAL PARAMETERS-1'!$B$5:$J$44,5,FALSE))*VLOOKUP(MHTYPYLD2!AW$4,'[1]INTERNAL PARAMETERS-1'!$B$5:$J$44,8,FALSE)*VLOOKUP(MHTYPYLD2!AW$4,'[1]INTERNAL PARAMETERS-1'!$B$5:$J$44,3,FALSE)</f>
        <v>0</v>
      </c>
      <c r="AX267" s="50">
        <f>MHTYPYLD1!AX267*VLOOKUP(MHTYPYLD2!AX$4,'[1]INTERNAL PARAMETERS-1'!$B$5:$J$44,5,FALSE)*VLOOKUP(MHTYPYLD2!AX$4,'[1]INTERNAL PARAMETERS-1'!$B$5:$J$44,6,FALSE)*VLOOKUP(MHTYPYLD2!AX$4,'[1]INTERNAL PARAMETERS-1'!$B$5:$J$44,3,FALSE) + MHTYPYLD1!AX267*(1-VLOOKUP(MHTYPYLD2!AX$4,'[1]INTERNAL PARAMETERS-1'!$B$5:$J$44,5,FALSE))*VLOOKUP(MHTYPYLD2!AX$4,'[1]INTERNAL PARAMETERS-1'!$B$5:$J$44,8,FALSE)*VLOOKUP(MHTYPYLD2!AX$4,'[1]INTERNAL PARAMETERS-1'!$B$5:$J$44,3,FALSE)</f>
        <v>0</v>
      </c>
      <c r="AY267" s="50">
        <f>MHTYPYLD1!AY267*VLOOKUP(MHTYPYLD2!AY$4,'[1]INTERNAL PARAMETERS-1'!$B$5:$J$44,5,FALSE)*VLOOKUP(MHTYPYLD2!AY$4,'[1]INTERNAL PARAMETERS-1'!$B$5:$J$44,6,FALSE)*VLOOKUP(MHTYPYLD2!AY$4,'[1]INTERNAL PARAMETERS-1'!$B$5:$J$44,3,FALSE) + MHTYPYLD1!AY267*(1-VLOOKUP(MHTYPYLD2!AY$4,'[1]INTERNAL PARAMETERS-1'!$B$5:$J$44,5,FALSE))*VLOOKUP(MHTYPYLD2!AY$4,'[1]INTERNAL PARAMETERS-1'!$B$5:$J$44,8,FALSE)*VLOOKUP(MHTYPYLD2!AY$4,'[1]INTERNAL PARAMETERS-1'!$B$5:$J$44,3,FALSE)</f>
        <v>0</v>
      </c>
      <c r="AZ267" s="50">
        <f>MHTYPYLD1!AZ267*VLOOKUP(MHTYPYLD2!AZ$4,'[1]INTERNAL PARAMETERS-1'!$B$5:$J$44,5,FALSE)*VLOOKUP(MHTYPYLD2!AZ$4,'[1]INTERNAL PARAMETERS-1'!$B$5:$J$44,6,FALSE)*VLOOKUP(MHTYPYLD2!AZ$4,'[1]INTERNAL PARAMETERS-1'!$B$5:$J$44,3,FALSE) + MHTYPYLD1!AZ267*(1-VLOOKUP(MHTYPYLD2!AZ$4,'[1]INTERNAL PARAMETERS-1'!$B$5:$J$44,5,FALSE))*VLOOKUP(MHTYPYLD2!AZ$4,'[1]INTERNAL PARAMETERS-1'!$B$5:$J$44,8,FALSE)*VLOOKUP(MHTYPYLD2!AZ$4,'[1]INTERNAL PARAMETERS-1'!$B$5:$J$44,3,FALSE)</f>
        <v>0</v>
      </c>
      <c r="BA267" s="50">
        <f>MHTYPYLD1!BA267*VLOOKUP(MHTYPYLD2!BA$4,'[1]INTERNAL PARAMETERS-1'!$B$5:$J$44,5,FALSE)*VLOOKUP(MHTYPYLD2!BA$4,'[1]INTERNAL PARAMETERS-1'!$B$5:$J$44,6,FALSE)*VLOOKUP(MHTYPYLD2!BA$4,'[1]INTERNAL PARAMETERS-1'!$B$5:$J$44,3,FALSE) + MHTYPYLD1!BA267*(1-VLOOKUP(MHTYPYLD2!BA$4,'[1]INTERNAL PARAMETERS-1'!$B$5:$J$44,5,FALSE))*VLOOKUP(MHTYPYLD2!BA$4,'[1]INTERNAL PARAMETERS-1'!$B$5:$J$44,8,FALSE)*VLOOKUP(MHTYPYLD2!BA$4,'[1]INTERNAL PARAMETERS-1'!$B$5:$J$44,3,FALSE)</f>
        <v>0</v>
      </c>
      <c r="BB267" s="50">
        <f>MHTYPYLD1!BB267*VLOOKUP(MHTYPYLD2!BB$4,'[1]INTERNAL PARAMETERS-1'!$B$5:$J$44,5,FALSE)*VLOOKUP(MHTYPYLD2!BB$4,'[1]INTERNAL PARAMETERS-1'!$B$5:$J$44,6,FALSE)*VLOOKUP(MHTYPYLD2!BB$4,'[1]INTERNAL PARAMETERS-1'!$B$5:$J$44,3,FALSE) + MHTYPYLD1!BB267*(1-VLOOKUP(MHTYPYLD2!BB$4,'[1]INTERNAL PARAMETERS-1'!$B$5:$J$44,5,FALSE))*VLOOKUP(MHTYPYLD2!BB$4,'[1]INTERNAL PARAMETERS-1'!$B$5:$J$44,8,FALSE)*VLOOKUP(MHTYPYLD2!BB$4,'[1]INTERNAL PARAMETERS-1'!$B$5:$J$44,3,FALSE)</f>
        <v>0</v>
      </c>
      <c r="BC267" s="50">
        <f>MHTYPYLD1!BC267*VLOOKUP(MHTYPYLD2!BC$4,'[1]INTERNAL PARAMETERS-1'!$B$5:$J$44,5,FALSE)*VLOOKUP(MHTYPYLD2!BC$4,'[1]INTERNAL PARAMETERS-1'!$B$5:$J$44,6,FALSE)*VLOOKUP(MHTYPYLD2!BC$4,'[1]INTERNAL PARAMETERS-1'!$B$5:$J$44,3,FALSE) + MHTYPYLD1!BC267*(1-VLOOKUP(MHTYPYLD2!BC$4,'[1]INTERNAL PARAMETERS-1'!$B$5:$J$44,5,FALSE))*VLOOKUP(MHTYPYLD2!BC$4,'[1]INTERNAL PARAMETERS-1'!$B$5:$J$44,8,FALSE)*VLOOKUP(MHTYPYLD2!BC$4,'[1]INTERNAL PARAMETERS-1'!$B$5:$J$44,3,FALSE)</f>
        <v>0</v>
      </c>
      <c r="BD267" s="50">
        <f>MHTYPYLD1!BD267*VLOOKUP(MHTYPYLD2!BD$4,'[1]INTERNAL PARAMETERS-1'!$B$5:$J$44,5,FALSE)*VLOOKUP(MHTYPYLD2!BD$4,'[1]INTERNAL PARAMETERS-1'!$B$5:$J$44,6,FALSE)*VLOOKUP(MHTYPYLD2!BD$4,'[1]INTERNAL PARAMETERS-1'!$B$5:$J$44,3,FALSE) + MHTYPYLD1!BD267*(1-VLOOKUP(MHTYPYLD2!BD$4,'[1]INTERNAL PARAMETERS-1'!$B$5:$J$44,5,FALSE))*VLOOKUP(MHTYPYLD2!BD$4,'[1]INTERNAL PARAMETERS-1'!$B$5:$J$44,8,FALSE)*VLOOKUP(MHTYPYLD2!BD$4,'[1]INTERNAL PARAMETERS-1'!$B$5:$J$44,3,FALSE)</f>
        <v>0</v>
      </c>
      <c r="BE267" s="50">
        <f>MHTYPYLD1!BE267*VLOOKUP(MHTYPYLD2!BE$4,'[1]INTERNAL PARAMETERS-1'!$B$5:$J$44,5,FALSE)*VLOOKUP(MHTYPYLD2!BE$4,'[1]INTERNAL PARAMETERS-1'!$B$5:$J$44,6,FALSE)*VLOOKUP(MHTYPYLD2!BE$4,'[1]INTERNAL PARAMETERS-1'!$B$5:$J$44,3,FALSE) + MHTYPYLD1!BE267*(1-VLOOKUP(MHTYPYLD2!BE$4,'[1]INTERNAL PARAMETERS-1'!$B$5:$J$44,5,FALSE))*VLOOKUP(MHTYPYLD2!BE$4,'[1]INTERNAL PARAMETERS-1'!$B$5:$J$44,8,FALSE)*VLOOKUP(MHTYPYLD2!BE$4,'[1]INTERNAL PARAMETERS-1'!$B$5:$J$44,3,FALSE)</f>
        <v>0</v>
      </c>
      <c r="BF267" s="50">
        <f>MHTYPYLD1!BF267*VLOOKUP(MHTYPYLD2!BF$4,'[1]INTERNAL PARAMETERS-1'!$B$5:$J$44,5,FALSE)*VLOOKUP(MHTYPYLD2!BF$4,'[1]INTERNAL PARAMETERS-1'!$B$5:$J$44,6,FALSE)*VLOOKUP(MHTYPYLD2!BF$4,'[1]INTERNAL PARAMETERS-1'!$B$5:$J$44,3,FALSE) + MHTYPYLD1!BF267*(1-VLOOKUP(MHTYPYLD2!BF$4,'[1]INTERNAL PARAMETERS-1'!$B$5:$J$44,5,FALSE))*VLOOKUP(MHTYPYLD2!BF$4,'[1]INTERNAL PARAMETERS-1'!$B$5:$J$44,8,FALSE)*VLOOKUP(MHTYPYLD2!BF$4,'[1]INTERNAL PARAMETERS-1'!$B$5:$J$44,3,FALSE)</f>
        <v>0</v>
      </c>
      <c r="BG267" s="50">
        <f>MHTYPYLD1!BG267*VLOOKUP(MHTYPYLD2!BG$4,'[1]INTERNAL PARAMETERS-1'!$B$5:$J$44,5,FALSE)*VLOOKUP(MHTYPYLD2!BG$4,'[1]INTERNAL PARAMETERS-1'!$B$5:$J$44,6,FALSE)*VLOOKUP(MHTYPYLD2!BG$4,'[1]INTERNAL PARAMETERS-1'!$B$5:$J$44,3,FALSE) + MHTYPYLD1!BG267*(1-VLOOKUP(MHTYPYLD2!BG$4,'[1]INTERNAL PARAMETERS-1'!$B$5:$J$44,5,FALSE))*VLOOKUP(MHTYPYLD2!BG$4,'[1]INTERNAL PARAMETERS-1'!$B$5:$J$44,8,FALSE)*VLOOKUP(MHTYPYLD2!BG$4,'[1]INTERNAL PARAMETERS-1'!$B$5:$J$44,3,FALSE)</f>
        <v>0</v>
      </c>
      <c r="BH267" s="50">
        <f>MHTYPYLD1!BH267*VLOOKUP(MHTYPYLD2!BH$4,'[1]INTERNAL PARAMETERS-1'!$B$5:$J$44,5,FALSE)*VLOOKUP(MHTYPYLD2!BH$4,'[1]INTERNAL PARAMETERS-1'!$B$5:$J$44,6,FALSE)*VLOOKUP(MHTYPYLD2!BH$4,'[1]INTERNAL PARAMETERS-1'!$B$5:$J$44,3,FALSE) + MHTYPYLD1!BH267*(1-VLOOKUP(MHTYPYLD2!BH$4,'[1]INTERNAL PARAMETERS-1'!$B$5:$J$44,5,FALSE))*VLOOKUP(MHTYPYLD2!BH$4,'[1]INTERNAL PARAMETERS-1'!$B$5:$J$44,8,FALSE)*VLOOKUP(MHTYPYLD2!BH$4,'[1]INTERNAL PARAMETERS-1'!$B$5:$J$44,3,FALSE)</f>
        <v>0</v>
      </c>
      <c r="BI267" s="50">
        <f>MHTYPYLD1!BI267*VLOOKUP(MHTYPYLD2!BI$4,'[1]INTERNAL PARAMETERS-1'!$B$5:$J$44,5,FALSE)*VLOOKUP(MHTYPYLD2!BI$4,'[1]INTERNAL PARAMETERS-1'!$B$5:$J$44,6,FALSE)*VLOOKUP(MHTYPYLD2!BI$4,'[1]INTERNAL PARAMETERS-1'!$B$5:$J$44,3,FALSE) + MHTYPYLD1!BI267*(1-VLOOKUP(MHTYPYLD2!BI$4,'[1]INTERNAL PARAMETERS-1'!$B$5:$J$44,5,FALSE))*VLOOKUP(MHTYPYLD2!BI$4,'[1]INTERNAL PARAMETERS-1'!$B$5:$J$44,8,FALSE)*VLOOKUP(MHTYPYLD2!BI$4,'[1]INTERNAL PARAMETERS-1'!$B$5:$J$44,3,FALSE)</f>
        <v>0</v>
      </c>
      <c r="BJ267" s="50">
        <f>MHTYPYLD1!BJ267*VLOOKUP(MHTYPYLD2!BJ$4,'[1]INTERNAL PARAMETERS-1'!$B$5:$J$44,5,FALSE)*VLOOKUP(MHTYPYLD2!BJ$4,'[1]INTERNAL PARAMETERS-1'!$B$5:$J$44,6,FALSE)*VLOOKUP(MHTYPYLD2!BJ$4,'[1]INTERNAL PARAMETERS-1'!$B$5:$J$44,3,FALSE) + MHTYPYLD1!BJ267*(1-VLOOKUP(MHTYPYLD2!BJ$4,'[1]INTERNAL PARAMETERS-1'!$B$5:$J$44,5,FALSE))*VLOOKUP(MHTYPYLD2!BJ$4,'[1]INTERNAL PARAMETERS-1'!$B$5:$J$44,8,FALSE)*VLOOKUP(MHTYPYLD2!BJ$4,'[1]INTERNAL PARAMETERS-1'!$B$5:$J$44,3,FALSE)</f>
        <v>0</v>
      </c>
      <c r="BK267" s="50">
        <f>MHTYPYLD1!BK267*VLOOKUP(MHTYPYLD2!BK$4,'[1]INTERNAL PARAMETERS-1'!$B$5:$J$44,5,FALSE)*VLOOKUP(MHTYPYLD2!BK$4,'[1]INTERNAL PARAMETERS-1'!$B$5:$J$44,6,FALSE)*VLOOKUP(MHTYPYLD2!BK$4,'[1]INTERNAL PARAMETERS-1'!$B$5:$J$44,3,FALSE) + MHTYPYLD1!BK267*(1-VLOOKUP(MHTYPYLD2!BK$4,'[1]INTERNAL PARAMETERS-1'!$B$5:$J$44,5,FALSE))*VLOOKUP(MHTYPYLD2!BK$4,'[1]INTERNAL PARAMETERS-1'!$B$5:$J$44,8,FALSE)*VLOOKUP(MHTYPYLD2!BK$4,'[1]INTERNAL PARAMETERS-1'!$B$5:$J$44,3,FALSE)</f>
        <v>0</v>
      </c>
      <c r="BL267" s="50">
        <f>MHTYPYLD1!BL267*VLOOKUP(MHTYPYLD2!BL$4,'[1]INTERNAL PARAMETERS-1'!$B$5:$J$44,5,FALSE)*VLOOKUP(MHTYPYLD2!BL$4,'[1]INTERNAL PARAMETERS-1'!$B$5:$J$44,6,FALSE)*VLOOKUP(MHTYPYLD2!BL$4,'[1]INTERNAL PARAMETERS-1'!$B$5:$J$44,3,FALSE) + MHTYPYLD1!BL267*(1-VLOOKUP(MHTYPYLD2!BL$4,'[1]INTERNAL PARAMETERS-1'!$B$5:$J$44,5,FALSE))*VLOOKUP(MHTYPYLD2!BL$4,'[1]INTERNAL PARAMETERS-1'!$B$5:$J$44,8,FALSE)*VLOOKUP(MHTYPYLD2!BL$4,'[1]INTERNAL PARAMETERS-1'!$B$5:$J$44,3,FALSE)</f>
        <v>0</v>
      </c>
      <c r="BM267" s="50">
        <f>MHTYPYLD1!BM267*VLOOKUP(MHTYPYLD2!BM$4,'[1]INTERNAL PARAMETERS-1'!$B$5:$J$44,5,FALSE)*VLOOKUP(MHTYPYLD2!BM$4,'[1]INTERNAL PARAMETERS-1'!$B$5:$J$44,6,FALSE)*VLOOKUP(MHTYPYLD2!BM$4,'[1]INTERNAL PARAMETERS-1'!$B$5:$J$44,3,FALSE) + MHTYPYLD1!BM267*(1-VLOOKUP(MHTYPYLD2!BM$4,'[1]INTERNAL PARAMETERS-1'!$B$5:$J$44,5,FALSE))*VLOOKUP(MHTYPYLD2!BM$4,'[1]INTERNAL PARAMETERS-1'!$B$5:$J$44,8,FALSE)*VLOOKUP(MHTYPYLD2!BM$4,'[1]INTERNAL PARAMETERS-1'!$B$5:$J$44,3,FALSE)</f>
        <v>0</v>
      </c>
      <c r="BN267" s="50">
        <f>MHTYPYLD1!BN267*VLOOKUP(MHTYPYLD2!BN$4,'[1]INTERNAL PARAMETERS-1'!$B$5:$J$44,5,FALSE)*VLOOKUP(MHTYPYLD2!BN$4,'[1]INTERNAL PARAMETERS-1'!$B$5:$J$44,6,FALSE)*VLOOKUP(MHTYPYLD2!BN$4,'[1]INTERNAL PARAMETERS-1'!$B$5:$J$44,3,FALSE) + MHTYPYLD1!BN267*(1-VLOOKUP(MHTYPYLD2!BN$4,'[1]INTERNAL PARAMETERS-1'!$B$5:$J$44,5,FALSE))*VLOOKUP(MHTYPYLD2!BN$4,'[1]INTERNAL PARAMETERS-1'!$B$5:$J$44,8,FALSE)*VLOOKUP(MHTYPYLD2!BN$4,'[1]INTERNAL PARAMETERS-1'!$B$5:$J$44,3,FALSE)</f>
        <v>0</v>
      </c>
      <c r="BO267" s="50">
        <f>MHTYPYLD1!BO267*VLOOKUP(MHTYPYLD2!BO$4,'[1]INTERNAL PARAMETERS-1'!$B$5:$J$44,5,FALSE)*VLOOKUP(MHTYPYLD2!BO$4,'[1]INTERNAL PARAMETERS-1'!$B$5:$J$44,6,FALSE)*VLOOKUP(MHTYPYLD2!BO$4,'[1]INTERNAL PARAMETERS-1'!$B$5:$J$44,3,FALSE) + MHTYPYLD1!BO267*(1-VLOOKUP(MHTYPYLD2!BO$4,'[1]INTERNAL PARAMETERS-1'!$B$5:$J$44,5,FALSE))*VLOOKUP(MHTYPYLD2!BO$4,'[1]INTERNAL PARAMETERS-1'!$B$5:$J$44,8,FALSE)*VLOOKUP(MHTYPYLD2!BO$4,'[1]INTERNAL PARAMETERS-1'!$B$5:$J$44,3,FALSE)</f>
        <v>0</v>
      </c>
      <c r="BP267" s="50">
        <f>MHTYPYLD1!BP267*VLOOKUP(MHTYPYLD2!BP$4,'[1]INTERNAL PARAMETERS-1'!$B$5:$J$44,5,FALSE)*VLOOKUP(MHTYPYLD2!BP$4,'[1]INTERNAL PARAMETERS-1'!$B$5:$J$44,6,FALSE)*VLOOKUP(MHTYPYLD2!BP$4,'[1]INTERNAL PARAMETERS-1'!$B$5:$J$44,3,FALSE) + MHTYPYLD1!BP267*(1-VLOOKUP(MHTYPYLD2!BP$4,'[1]INTERNAL PARAMETERS-1'!$B$5:$J$44,5,FALSE))*VLOOKUP(MHTYPYLD2!BP$4,'[1]INTERNAL PARAMETERS-1'!$B$5:$J$44,8,FALSE)*VLOOKUP(MHTYPYLD2!BP$4,'[1]INTERNAL PARAMETERS-1'!$B$5:$J$44,3,FALSE)</f>
        <v>0</v>
      </c>
      <c r="BQ267" s="50">
        <f>MHTYPYLD1!BQ267*VLOOKUP(MHTYPYLD2!BQ$4,'[1]INTERNAL PARAMETERS-1'!$B$5:$J$44,5,FALSE)*VLOOKUP(MHTYPYLD2!BQ$4,'[1]INTERNAL PARAMETERS-1'!$B$5:$J$44,6,FALSE)*VLOOKUP(MHTYPYLD2!BQ$4,'[1]INTERNAL PARAMETERS-1'!$B$5:$J$44,3,FALSE) + MHTYPYLD1!BQ267*(1-VLOOKUP(MHTYPYLD2!BQ$4,'[1]INTERNAL PARAMETERS-1'!$B$5:$J$44,5,FALSE))*VLOOKUP(MHTYPYLD2!BQ$4,'[1]INTERNAL PARAMETERS-1'!$B$5:$J$44,8,FALSE)*VLOOKUP(MHTYPYLD2!BQ$4,'[1]INTERNAL PARAMETERS-1'!$B$5:$J$44,3,FALSE)</f>
        <v>0</v>
      </c>
      <c r="BR267" s="50">
        <f>MHTYPYLD1!BR267*VLOOKUP(MHTYPYLD2!BR$4,'[1]INTERNAL PARAMETERS-1'!$B$5:$J$44,5,FALSE)*VLOOKUP(MHTYPYLD2!BR$4,'[1]INTERNAL PARAMETERS-1'!$B$5:$J$44,6,FALSE)*VLOOKUP(MHTYPYLD2!BR$4,'[1]INTERNAL PARAMETERS-1'!$B$5:$J$44,3,FALSE) + MHTYPYLD1!BR267*(1-VLOOKUP(MHTYPYLD2!BR$4,'[1]INTERNAL PARAMETERS-1'!$B$5:$J$44,5,FALSE))*VLOOKUP(MHTYPYLD2!BR$4,'[1]INTERNAL PARAMETERS-1'!$B$5:$J$44,8,FALSE)*VLOOKUP(MHTYPYLD2!BR$4,'[1]INTERNAL PARAMETERS-1'!$B$5:$J$44,3,FALSE)</f>
        <v>0</v>
      </c>
      <c r="BS267" s="50">
        <f>MHTYPYLD1!BS267*VLOOKUP(MHTYPYLD2!BS$4,'[1]INTERNAL PARAMETERS-1'!$B$5:$J$44,5,FALSE)*VLOOKUP(MHTYPYLD2!BS$4,'[1]INTERNAL PARAMETERS-1'!$B$5:$J$44,6,FALSE)*VLOOKUP(MHTYPYLD2!BS$4,'[1]INTERNAL PARAMETERS-1'!$B$5:$J$44,3,FALSE) + MHTYPYLD1!BS267*(1-VLOOKUP(MHTYPYLD2!BS$4,'[1]INTERNAL PARAMETERS-1'!$B$5:$J$44,5,FALSE))*VLOOKUP(MHTYPYLD2!BS$4,'[1]INTERNAL PARAMETERS-1'!$B$5:$J$44,8,FALSE)*VLOOKUP(MHTYPYLD2!BS$4,'[1]INTERNAL PARAMETERS-1'!$B$5:$J$44,3,FALSE)</f>
        <v>0</v>
      </c>
      <c r="BT267" s="50">
        <f>MHTYPYLD1!BT267*VLOOKUP(MHTYPYLD2!BT$4,'[1]INTERNAL PARAMETERS-1'!$B$5:$J$44,5,FALSE)*VLOOKUP(MHTYPYLD2!BT$4,'[1]INTERNAL PARAMETERS-1'!$B$5:$J$44,6,FALSE)*VLOOKUP(MHTYPYLD2!BT$4,'[1]INTERNAL PARAMETERS-1'!$B$5:$J$44,3,FALSE) + MHTYPYLD1!BT267*(1-VLOOKUP(MHTYPYLD2!BT$4,'[1]INTERNAL PARAMETERS-1'!$B$5:$J$44,5,FALSE))*VLOOKUP(MHTYPYLD2!BT$4,'[1]INTERNAL PARAMETERS-1'!$B$5:$J$44,8,FALSE)*VLOOKUP(MHTYPYLD2!BT$4,'[1]INTERNAL PARAMETERS-1'!$B$5:$J$44,3,FALSE)</f>
        <v>0</v>
      </c>
      <c r="BU267" s="50">
        <f>MHTYPYLD1!BU267*VLOOKUP(MHTYPYLD2!BU$4,'[1]INTERNAL PARAMETERS-1'!$B$5:$J$44,5,FALSE)*VLOOKUP(MHTYPYLD2!BU$4,'[1]INTERNAL PARAMETERS-1'!$B$5:$J$44,6,FALSE)*VLOOKUP(MHTYPYLD2!BU$4,'[1]INTERNAL PARAMETERS-1'!$B$5:$J$44,3,FALSE) + MHTYPYLD1!BU267*(1-VLOOKUP(MHTYPYLD2!BU$4,'[1]INTERNAL PARAMETERS-1'!$B$5:$J$44,5,FALSE))*VLOOKUP(MHTYPYLD2!BU$4,'[1]INTERNAL PARAMETERS-1'!$B$5:$J$44,8,FALSE)*VLOOKUP(MHTYPYLD2!BU$4,'[1]INTERNAL PARAMETERS-1'!$B$5:$J$44,3,FALSE)</f>
        <v>0</v>
      </c>
      <c r="BV267" s="50">
        <f>MHTYPYLD1!BV267*VLOOKUP(MHTYPYLD2!BV$4,'[1]INTERNAL PARAMETERS-1'!$B$5:$J$44,5,FALSE)*VLOOKUP(MHTYPYLD2!BV$4,'[1]INTERNAL PARAMETERS-1'!$B$5:$J$44,6,FALSE)*VLOOKUP(MHTYPYLD2!BV$4,'[1]INTERNAL PARAMETERS-1'!$B$5:$J$44,3,FALSE) + MHTYPYLD1!BV267*(1-VLOOKUP(MHTYPYLD2!BV$4,'[1]INTERNAL PARAMETERS-1'!$B$5:$J$44,5,FALSE))*VLOOKUP(MHTYPYLD2!BV$4,'[1]INTERNAL PARAMETERS-1'!$B$5:$J$44,8,FALSE)*VLOOKUP(MHTYPYLD2!BV$4,'[1]INTERNAL PARAMETERS-1'!$B$5:$J$44,3,FALSE)</f>
        <v>0</v>
      </c>
      <c r="BW267" s="50">
        <f>MHTYPYLD1!BW267*VLOOKUP(MHTYPYLD2!BW$4,'[1]INTERNAL PARAMETERS-1'!$B$5:$J$44,5,FALSE)*VLOOKUP(MHTYPYLD2!BW$4,'[1]INTERNAL PARAMETERS-1'!$B$5:$J$44,6,FALSE)*VLOOKUP(MHTYPYLD2!BW$4,'[1]INTERNAL PARAMETERS-1'!$B$5:$J$44,3,FALSE) + MHTYPYLD1!BW267*(1-VLOOKUP(MHTYPYLD2!BW$4,'[1]INTERNAL PARAMETERS-1'!$B$5:$J$44,5,FALSE))*VLOOKUP(MHTYPYLD2!BW$4,'[1]INTERNAL PARAMETERS-1'!$B$5:$J$44,8,FALSE)*VLOOKUP(MHTYPYLD2!BW$4,'[1]INTERNAL PARAMETERS-1'!$B$5:$J$44,3,FALSE)</f>
        <v>0</v>
      </c>
      <c r="BX267" s="50">
        <f>MHTYPYLD1!BX267*VLOOKUP(MHTYPYLD2!BX$4,'[1]INTERNAL PARAMETERS-1'!$B$5:$J$44,5,FALSE)*VLOOKUP(MHTYPYLD2!BX$4,'[1]INTERNAL PARAMETERS-1'!$B$5:$J$44,6,FALSE)*VLOOKUP(MHTYPYLD2!BX$4,'[1]INTERNAL PARAMETERS-1'!$B$5:$J$44,3,FALSE) + MHTYPYLD1!BX267*(1-VLOOKUP(MHTYPYLD2!BX$4,'[1]INTERNAL PARAMETERS-1'!$B$5:$J$44,5,FALSE))*VLOOKUP(MHTYPYLD2!BX$4,'[1]INTERNAL PARAMETERS-1'!$B$5:$J$44,8,FALSE)*VLOOKUP(MHTYPYLD2!BX$4,'[1]INTERNAL PARAMETERS-1'!$B$5:$J$44,3,FALSE)</f>
        <v>0</v>
      </c>
      <c r="BY267" s="50">
        <f>MHTYPYLD1!BY267*VLOOKUP(MHTYPYLD2!BY$4,'[1]INTERNAL PARAMETERS-1'!$B$5:$J$44,5,FALSE)*VLOOKUP(MHTYPYLD2!BY$4,'[1]INTERNAL PARAMETERS-1'!$B$5:$J$44,6,FALSE)*VLOOKUP(MHTYPYLD2!BY$4,'[1]INTERNAL PARAMETERS-1'!$B$5:$J$44,3,FALSE) + MHTYPYLD1!BY267*(1-VLOOKUP(MHTYPYLD2!BY$4,'[1]INTERNAL PARAMETERS-1'!$B$5:$J$44,5,FALSE))*VLOOKUP(MHTYPYLD2!BY$4,'[1]INTERNAL PARAMETERS-1'!$B$5:$J$44,8,FALSE)*VLOOKUP(MHTYPYLD2!BY$4,'[1]INTERNAL PARAMETERS-1'!$B$5:$J$44,3,FALSE)</f>
        <v>0</v>
      </c>
      <c r="BZ267" s="50">
        <f>MHTYPYLD1!BZ267*VLOOKUP(MHTYPYLD2!BZ$4,'[1]INTERNAL PARAMETERS-1'!$B$5:$J$44,5,FALSE)*VLOOKUP(MHTYPYLD2!BZ$4,'[1]INTERNAL PARAMETERS-1'!$B$5:$J$44,6,FALSE)*VLOOKUP(MHTYPYLD2!BZ$4,'[1]INTERNAL PARAMETERS-1'!$B$5:$J$44,3,FALSE) + MHTYPYLD1!BZ267*(1-VLOOKUP(MHTYPYLD2!BZ$4,'[1]INTERNAL PARAMETERS-1'!$B$5:$J$44,5,FALSE))*VLOOKUP(MHTYPYLD2!BZ$4,'[1]INTERNAL PARAMETERS-1'!$B$5:$J$44,8,FALSE)*VLOOKUP(MHTYPYLD2!BZ$4,'[1]INTERNAL PARAMETERS-1'!$B$5:$J$44,3,FALSE)</f>
        <v>0</v>
      </c>
      <c r="CA267" s="50">
        <f>MHTYPYLD1!CA267*VLOOKUP(MHTYPYLD2!CA$4,'[1]INTERNAL PARAMETERS-1'!$B$5:$J$44,5,FALSE)*VLOOKUP(MHTYPYLD2!CA$4,'[1]INTERNAL PARAMETERS-1'!$B$5:$J$44,6,FALSE)*VLOOKUP(MHTYPYLD2!CA$4,'[1]INTERNAL PARAMETERS-1'!$B$5:$J$44,3,FALSE) + MHTYPYLD1!CA267*(1-VLOOKUP(MHTYPYLD2!CA$4,'[1]INTERNAL PARAMETERS-1'!$B$5:$J$44,5,FALSE))*VLOOKUP(MHTYPYLD2!CA$4,'[1]INTERNAL PARAMETERS-1'!$B$5:$J$44,8,FALSE)*VLOOKUP(MHTYPYLD2!CA$4,'[1]INTERNAL PARAMETERS-1'!$B$5:$J$44,3,FALSE)</f>
        <v>0</v>
      </c>
      <c r="CB267" s="50">
        <f>MHTYPYLD1!CB267*VLOOKUP(MHTYPYLD2!CB$4,'[1]INTERNAL PARAMETERS-1'!$B$5:$J$44,5,FALSE)*VLOOKUP(MHTYPYLD2!CB$4,'[1]INTERNAL PARAMETERS-1'!$B$5:$J$44,6,FALSE)*VLOOKUP(MHTYPYLD2!CB$4,'[1]INTERNAL PARAMETERS-1'!$B$5:$J$44,3,FALSE) + MHTYPYLD1!CB267*(1-VLOOKUP(MHTYPYLD2!CB$4,'[1]INTERNAL PARAMETERS-1'!$B$5:$J$44,5,FALSE))*VLOOKUP(MHTYPYLD2!CB$4,'[1]INTERNAL PARAMETERS-1'!$B$5:$J$44,8,FALSE)*VLOOKUP(MHTYPYLD2!CB$4,'[1]INTERNAL PARAMETERS-1'!$B$5:$J$44,3,FALSE)</f>
        <v>0</v>
      </c>
      <c r="CC267" s="50">
        <f>MHTYPYLD1!CC267*VLOOKUP(MHTYPYLD2!CC$4,'[1]INTERNAL PARAMETERS-1'!$B$5:$J$44,5,FALSE)*VLOOKUP(MHTYPYLD2!CC$4,'[1]INTERNAL PARAMETERS-1'!$B$5:$J$44,6,FALSE)*VLOOKUP(MHTYPYLD2!CC$4,'[1]INTERNAL PARAMETERS-1'!$B$5:$J$44,3,FALSE) + MHTYPYLD1!CC267*(1-VLOOKUP(MHTYPYLD2!CC$4,'[1]INTERNAL PARAMETERS-1'!$B$5:$J$44,5,FALSE))*VLOOKUP(MHTYPYLD2!CC$4,'[1]INTERNAL PARAMETERS-1'!$B$5:$J$44,8,FALSE)*VLOOKUP(MHTYPYLD2!CC$4,'[1]INTERNAL PARAMETERS-1'!$B$5:$J$44,3,FALSE)</f>
        <v>0</v>
      </c>
      <c r="CD267" s="50">
        <f>MHTYPYLD1!CD267*VLOOKUP(MHTYPYLD2!CD$4,'[1]INTERNAL PARAMETERS-1'!$B$5:$J$44,5,FALSE)*VLOOKUP(MHTYPYLD2!CD$4,'[1]INTERNAL PARAMETERS-1'!$B$5:$J$44,6,FALSE)*VLOOKUP(MHTYPYLD2!CD$4,'[1]INTERNAL PARAMETERS-1'!$B$5:$J$44,3,FALSE) + MHTYPYLD1!CD267*(1-VLOOKUP(MHTYPYLD2!CD$4,'[1]INTERNAL PARAMETERS-1'!$B$5:$J$44,5,FALSE))*VLOOKUP(MHTYPYLD2!CD$4,'[1]INTERNAL PARAMETERS-1'!$B$5:$J$44,8,FALSE)*VLOOKUP(MHTYPYLD2!CD$4,'[1]INTERNAL PARAMETERS-1'!$B$5:$J$44,3,FALSE)</f>
        <v>0</v>
      </c>
      <c r="CE267" s="50">
        <f>MHTYPYLD1!CE267*VLOOKUP(MHTYPYLD2!CE$4,'[1]INTERNAL PARAMETERS-1'!$B$5:$J$44,5,FALSE)*VLOOKUP(MHTYPYLD2!CE$4,'[1]INTERNAL PARAMETERS-1'!$B$5:$J$44,6,FALSE)*VLOOKUP(MHTYPYLD2!CE$4,'[1]INTERNAL PARAMETERS-1'!$B$5:$J$44,3,FALSE) + MHTYPYLD1!CE267*(1-VLOOKUP(MHTYPYLD2!CE$4,'[1]INTERNAL PARAMETERS-1'!$B$5:$J$44,5,FALSE))*VLOOKUP(MHTYPYLD2!CE$4,'[1]INTERNAL PARAMETERS-1'!$B$5:$J$44,8,FALSE)*VLOOKUP(MHTYPYLD2!CE$4,'[1]INTERNAL PARAMETERS-1'!$B$5:$J$44,3,FALSE)</f>
        <v>0</v>
      </c>
      <c r="CF267" s="50">
        <f>MHTYPYLD1!CF267*VLOOKUP(MHTYPYLD2!CF$4,'[1]INTERNAL PARAMETERS-1'!$B$5:$J$44,5,FALSE)*VLOOKUP(MHTYPYLD2!CF$4,'[1]INTERNAL PARAMETERS-1'!$B$5:$J$44,6,FALSE)*VLOOKUP(MHTYPYLD2!CF$4,'[1]INTERNAL PARAMETERS-1'!$B$5:$J$44,3,FALSE) + MHTYPYLD1!CF267*(1-VLOOKUP(MHTYPYLD2!CF$4,'[1]INTERNAL PARAMETERS-1'!$B$5:$J$44,5,FALSE))*VLOOKUP(MHTYPYLD2!CF$4,'[1]INTERNAL PARAMETERS-1'!$B$5:$J$44,8,FALSE)*VLOOKUP(MHTYPYLD2!CF$4,'[1]INTERNAL PARAMETERS-1'!$B$5:$J$44,3,FALSE)</f>
        <v>0</v>
      </c>
      <c r="CG267" s="50">
        <f>MHTYPYLD1!CG267*VLOOKUP(MHTYPYLD2!CG$4,'[1]INTERNAL PARAMETERS-1'!$B$5:$J$44,5,FALSE)*VLOOKUP(MHTYPYLD2!CG$4,'[1]INTERNAL PARAMETERS-1'!$B$5:$J$44,6,FALSE)*VLOOKUP(MHTYPYLD2!CG$4,'[1]INTERNAL PARAMETERS-1'!$B$5:$J$44,3,FALSE) + MHTYPYLD1!CG267*(1-VLOOKUP(MHTYPYLD2!CG$4,'[1]INTERNAL PARAMETERS-1'!$B$5:$J$44,5,FALSE))*VLOOKUP(MHTYPYLD2!CG$4,'[1]INTERNAL PARAMETERS-1'!$B$5:$J$44,8,FALSE)*VLOOKUP(MHTYPYLD2!CG$4,'[1]INTERNAL PARAMETERS-1'!$B$5:$J$44,3,FALSE)</f>
        <v>0</v>
      </c>
      <c r="CH267" s="49">
        <f>MHTYPYLD1!CH267*VLOOKUP(MHTYPYLD2!CH$4,'[1]INTERNAL PARAMETERS-1'!$B$5:$J$44,5,FALSE)*VLOOKUP(MHTYPYLD2!CH$4,'[1]INTERNAL PARAMETERS-1'!$B$5:$J$44,6,FALSE)*VLOOKUP(MHTYPYLD2!CH$4,'[1]INTERNAL PARAMETERS-1'!$B$5:$J$44,3,FALSE) + MHTYPYLD1!CH267*(1-VLOOKUP(MHTYPYLD2!CH$4,'[1]INTERNAL PARAMETERS-1'!$B$5:$J$44,5,FALSE))*VLOOKUP(MHTYPYLD2!CH$4,'[1]INTERNAL PARAMETERS-1'!$B$5:$J$44,8,FALSE)*VLOOKUP(MHTYPYLD2!CH$4,'[1]INTERNAL PARAMETERS-1'!$B$5:$J$44,3,FALSE)</f>
        <v>0</v>
      </c>
      <c r="CJ267" s="51">
        <f t="shared" si="8"/>
        <v>0</v>
      </c>
      <c r="CK267" s="49">
        <f t="shared" si="9"/>
        <v>0</v>
      </c>
    </row>
    <row r="268" spans="2:89">
      <c r="B268" s="67" t="s">
        <v>1</v>
      </c>
      <c r="C268" s="66" t="s">
        <v>72</v>
      </c>
      <c r="D268" s="66" t="s">
        <v>60</v>
      </c>
      <c r="E268" s="139">
        <f>MHTYP!S268</f>
        <v>0</v>
      </c>
      <c r="F268" s="65">
        <f>'[1]INTERNAL PARAMETERS-1'!M16</f>
        <v>30.094999999999999</v>
      </c>
      <c r="G268" s="51">
        <f>MHTYPYLD1!G268*VLOOKUP(MHTYPYLD2!G$4,'[1]INTERNAL PARAMETERS-1'!$B$5:$J$44,5,FALSE)*VLOOKUP(MHTYPYLD2!G$4,'[1]INTERNAL PARAMETERS-1'!$B$5:$J$44,7,FALSE)*MHTYPYLD2!$F268 + MHTYPYLD1!G268*(1-VLOOKUP(MHTYPYLD2!G$4,'[1]INTERNAL PARAMETERS-1'!$B$5:$J$44,5,FALSE))*VLOOKUP(MHTYPYLD2!G$4,'[1]INTERNAL PARAMETERS-1'!$B$5:$J$44,9,FALSE)*MHTYPYLD2!$F268</f>
        <v>0</v>
      </c>
      <c r="H268" s="50">
        <f>MHTYPYLD1!H268*VLOOKUP(MHTYPYLD2!H$4,'[1]INTERNAL PARAMETERS-1'!$B$5:$J$44,5,FALSE)*VLOOKUP(MHTYPYLD2!H$4,'[1]INTERNAL PARAMETERS-1'!$B$5:$J$44,7,FALSE)*MHTYPYLD2!$F268 + MHTYPYLD1!H268*(1-VLOOKUP(MHTYPYLD2!H$4,'[1]INTERNAL PARAMETERS-1'!$B$5:$J$44,5,FALSE))*VLOOKUP(MHTYPYLD2!H$4,'[1]INTERNAL PARAMETERS-1'!$B$5:$J$44,9,FALSE)*MHTYPYLD2!$F268</f>
        <v>0</v>
      </c>
      <c r="I268" s="50">
        <f>MHTYPYLD1!I268*VLOOKUP(MHTYPYLD2!I$4,'[1]INTERNAL PARAMETERS-1'!$B$5:$J$44,5,FALSE)*VLOOKUP(MHTYPYLD2!I$4,'[1]INTERNAL PARAMETERS-1'!$B$5:$J$44,7,FALSE)*MHTYPYLD2!$F268 + MHTYPYLD1!I268*(1-VLOOKUP(MHTYPYLD2!I$4,'[1]INTERNAL PARAMETERS-1'!$B$5:$J$44,5,FALSE))*VLOOKUP(MHTYPYLD2!I$4,'[1]INTERNAL PARAMETERS-1'!$B$5:$J$44,9,FALSE)*MHTYPYLD2!$F268</f>
        <v>0</v>
      </c>
      <c r="J268" s="50">
        <f>MHTYPYLD1!J268*VLOOKUP(MHTYPYLD2!J$4,'[1]INTERNAL PARAMETERS-1'!$B$5:$J$44,5,FALSE)*VLOOKUP(MHTYPYLD2!J$4,'[1]INTERNAL PARAMETERS-1'!$B$5:$J$44,7,FALSE)*MHTYPYLD2!$F268 + MHTYPYLD1!J268*(1-VLOOKUP(MHTYPYLD2!J$4,'[1]INTERNAL PARAMETERS-1'!$B$5:$J$44,5,FALSE))*VLOOKUP(MHTYPYLD2!J$4,'[1]INTERNAL PARAMETERS-1'!$B$5:$J$44,9,FALSE)*MHTYPYLD2!$F268</f>
        <v>0</v>
      </c>
      <c r="K268" s="50">
        <f>MHTYPYLD1!K268*VLOOKUP(MHTYPYLD2!K$4,'[1]INTERNAL PARAMETERS-1'!$B$5:$J$44,5,FALSE)*VLOOKUP(MHTYPYLD2!K$4,'[1]INTERNAL PARAMETERS-1'!$B$5:$J$44,7,FALSE)*MHTYPYLD2!$F268 + MHTYPYLD1!K268*(1-VLOOKUP(MHTYPYLD2!K$4,'[1]INTERNAL PARAMETERS-1'!$B$5:$J$44,5,FALSE))*VLOOKUP(MHTYPYLD2!K$4,'[1]INTERNAL PARAMETERS-1'!$B$5:$J$44,9,FALSE)*MHTYPYLD2!$F268</f>
        <v>0</v>
      </c>
      <c r="L268" s="50">
        <f>MHTYPYLD1!L268*VLOOKUP(MHTYPYLD2!L$4,'[1]INTERNAL PARAMETERS-1'!$B$5:$J$44,5,FALSE)*VLOOKUP(MHTYPYLD2!L$4,'[1]INTERNAL PARAMETERS-1'!$B$5:$J$44,7,FALSE)*MHTYPYLD2!$F268 + MHTYPYLD1!L268*(1-VLOOKUP(MHTYPYLD2!L$4,'[1]INTERNAL PARAMETERS-1'!$B$5:$J$44,5,FALSE))*VLOOKUP(MHTYPYLD2!L$4,'[1]INTERNAL PARAMETERS-1'!$B$5:$J$44,9,FALSE)*MHTYPYLD2!$F268</f>
        <v>0</v>
      </c>
      <c r="M268" s="50">
        <f>MHTYPYLD1!M268*VLOOKUP(MHTYPYLD2!M$4,'[1]INTERNAL PARAMETERS-1'!$B$5:$J$44,5,FALSE)*VLOOKUP(MHTYPYLD2!M$4,'[1]INTERNAL PARAMETERS-1'!$B$5:$J$44,7,FALSE)*MHTYPYLD2!$F268 + MHTYPYLD1!M268*(1-VLOOKUP(MHTYPYLD2!M$4,'[1]INTERNAL PARAMETERS-1'!$B$5:$J$44,5,FALSE))*VLOOKUP(MHTYPYLD2!M$4,'[1]INTERNAL PARAMETERS-1'!$B$5:$J$44,9,FALSE)*MHTYPYLD2!$F268</f>
        <v>0</v>
      </c>
      <c r="N268" s="50">
        <f>MHTYPYLD1!N268*VLOOKUP(MHTYPYLD2!N$4,'[1]INTERNAL PARAMETERS-1'!$B$5:$J$44,5,FALSE)*VLOOKUP(MHTYPYLD2!N$4,'[1]INTERNAL PARAMETERS-1'!$B$5:$J$44,7,FALSE)*MHTYPYLD2!$F268 + MHTYPYLD1!N268*(1-VLOOKUP(MHTYPYLD2!N$4,'[1]INTERNAL PARAMETERS-1'!$B$5:$J$44,5,FALSE))*VLOOKUP(MHTYPYLD2!N$4,'[1]INTERNAL PARAMETERS-1'!$B$5:$J$44,9,FALSE)*MHTYPYLD2!$F268</f>
        <v>0</v>
      </c>
      <c r="O268" s="50">
        <f>MHTYPYLD1!O268*VLOOKUP(MHTYPYLD2!O$4,'[1]INTERNAL PARAMETERS-1'!$B$5:$J$44,5,FALSE)*VLOOKUP(MHTYPYLD2!O$4,'[1]INTERNAL PARAMETERS-1'!$B$5:$J$44,7,FALSE)*MHTYPYLD2!$F268 + MHTYPYLD1!O268*(1-VLOOKUP(MHTYPYLD2!O$4,'[1]INTERNAL PARAMETERS-1'!$B$5:$J$44,5,FALSE))*VLOOKUP(MHTYPYLD2!O$4,'[1]INTERNAL PARAMETERS-1'!$B$5:$J$44,9,FALSE)*MHTYPYLD2!$F268</f>
        <v>0</v>
      </c>
      <c r="P268" s="50">
        <f>MHTYPYLD1!P268*VLOOKUP(MHTYPYLD2!P$4,'[1]INTERNAL PARAMETERS-1'!$B$5:$J$44,5,FALSE)*VLOOKUP(MHTYPYLD2!P$4,'[1]INTERNAL PARAMETERS-1'!$B$5:$J$44,7,FALSE)*MHTYPYLD2!$F268 + MHTYPYLD1!P268*(1-VLOOKUP(MHTYPYLD2!P$4,'[1]INTERNAL PARAMETERS-1'!$B$5:$J$44,5,FALSE))*VLOOKUP(MHTYPYLD2!P$4,'[1]INTERNAL PARAMETERS-1'!$B$5:$J$44,9,FALSE)*MHTYPYLD2!$F268</f>
        <v>0</v>
      </c>
      <c r="Q268" s="50">
        <f>MHTYPYLD1!Q268*VLOOKUP(MHTYPYLD2!Q$4,'[1]INTERNAL PARAMETERS-1'!$B$5:$J$44,5,FALSE)*VLOOKUP(MHTYPYLD2!Q$4,'[1]INTERNAL PARAMETERS-1'!$B$5:$J$44,7,FALSE)*MHTYPYLD2!$F268 + MHTYPYLD1!Q268*(1-VLOOKUP(MHTYPYLD2!Q$4,'[1]INTERNAL PARAMETERS-1'!$B$5:$J$44,5,FALSE))*VLOOKUP(MHTYPYLD2!Q$4,'[1]INTERNAL PARAMETERS-1'!$B$5:$J$44,9,FALSE)*MHTYPYLD2!$F268</f>
        <v>0</v>
      </c>
      <c r="R268" s="50">
        <f>MHTYPYLD1!R268*VLOOKUP(MHTYPYLD2!R$4,'[1]INTERNAL PARAMETERS-1'!$B$5:$J$44,5,FALSE)*VLOOKUP(MHTYPYLD2!R$4,'[1]INTERNAL PARAMETERS-1'!$B$5:$J$44,7,FALSE)*MHTYPYLD2!$F268 + MHTYPYLD1!R268*(1-VLOOKUP(MHTYPYLD2!R$4,'[1]INTERNAL PARAMETERS-1'!$B$5:$J$44,5,FALSE))*VLOOKUP(MHTYPYLD2!R$4,'[1]INTERNAL PARAMETERS-1'!$B$5:$J$44,9,FALSE)*MHTYPYLD2!$F268</f>
        <v>0</v>
      </c>
      <c r="S268" s="50">
        <f>MHTYPYLD1!S268*VLOOKUP(MHTYPYLD2!S$4,'[1]INTERNAL PARAMETERS-1'!$B$5:$J$44,5,FALSE)*VLOOKUP(MHTYPYLD2!S$4,'[1]INTERNAL PARAMETERS-1'!$B$5:$J$44,7,FALSE)*MHTYPYLD2!$F268 + MHTYPYLD1!S268*(1-VLOOKUP(MHTYPYLD2!S$4,'[1]INTERNAL PARAMETERS-1'!$B$5:$J$44,5,FALSE))*VLOOKUP(MHTYPYLD2!S$4,'[1]INTERNAL PARAMETERS-1'!$B$5:$J$44,9,FALSE)*MHTYPYLD2!$F268</f>
        <v>0</v>
      </c>
      <c r="T268" s="50">
        <f>MHTYPYLD1!T268*VLOOKUP(MHTYPYLD2!T$4,'[1]INTERNAL PARAMETERS-1'!$B$5:$J$44,5,FALSE)*VLOOKUP(MHTYPYLD2!T$4,'[1]INTERNAL PARAMETERS-1'!$B$5:$J$44,7,FALSE)*MHTYPYLD2!$F268 + MHTYPYLD1!T268*(1-VLOOKUP(MHTYPYLD2!T$4,'[1]INTERNAL PARAMETERS-1'!$B$5:$J$44,5,FALSE))*VLOOKUP(MHTYPYLD2!T$4,'[1]INTERNAL PARAMETERS-1'!$B$5:$J$44,9,FALSE)*MHTYPYLD2!$F268</f>
        <v>0</v>
      </c>
      <c r="U268" s="50">
        <f>MHTYPYLD1!U268*VLOOKUP(MHTYPYLD2!U$4,'[1]INTERNAL PARAMETERS-1'!$B$5:$J$44,5,FALSE)*VLOOKUP(MHTYPYLD2!U$4,'[1]INTERNAL PARAMETERS-1'!$B$5:$J$44,7,FALSE)*MHTYPYLD2!$F268 + MHTYPYLD1!U268*(1-VLOOKUP(MHTYPYLD2!U$4,'[1]INTERNAL PARAMETERS-1'!$B$5:$J$44,5,FALSE))*VLOOKUP(MHTYPYLD2!U$4,'[1]INTERNAL PARAMETERS-1'!$B$5:$J$44,9,FALSE)*MHTYPYLD2!$F268</f>
        <v>0</v>
      </c>
      <c r="V268" s="50">
        <f>MHTYPYLD1!V268*VLOOKUP(MHTYPYLD2!V$4,'[1]INTERNAL PARAMETERS-1'!$B$5:$J$44,5,FALSE)*VLOOKUP(MHTYPYLD2!V$4,'[1]INTERNAL PARAMETERS-1'!$B$5:$J$44,7,FALSE)*MHTYPYLD2!$F268 + MHTYPYLD1!V268*(1-VLOOKUP(MHTYPYLD2!V$4,'[1]INTERNAL PARAMETERS-1'!$B$5:$J$44,5,FALSE))*VLOOKUP(MHTYPYLD2!V$4,'[1]INTERNAL PARAMETERS-1'!$B$5:$J$44,9,FALSE)*MHTYPYLD2!$F268</f>
        <v>0</v>
      </c>
      <c r="W268" s="50">
        <f>MHTYPYLD1!W268*VLOOKUP(MHTYPYLD2!W$4,'[1]INTERNAL PARAMETERS-1'!$B$5:$J$44,5,FALSE)*VLOOKUP(MHTYPYLD2!W$4,'[1]INTERNAL PARAMETERS-1'!$B$5:$J$44,7,FALSE)*MHTYPYLD2!$F268 + MHTYPYLD1!W268*(1-VLOOKUP(MHTYPYLD2!W$4,'[1]INTERNAL PARAMETERS-1'!$B$5:$J$44,5,FALSE))*VLOOKUP(MHTYPYLD2!W$4,'[1]INTERNAL PARAMETERS-1'!$B$5:$J$44,9,FALSE)*MHTYPYLD2!$F268</f>
        <v>0</v>
      </c>
      <c r="X268" s="50">
        <f>MHTYPYLD1!X268*VLOOKUP(MHTYPYLD2!X$4,'[1]INTERNAL PARAMETERS-1'!$B$5:$J$44,5,FALSE)*VLOOKUP(MHTYPYLD2!X$4,'[1]INTERNAL PARAMETERS-1'!$B$5:$J$44,7,FALSE)*MHTYPYLD2!$F268 + MHTYPYLD1!X268*(1-VLOOKUP(MHTYPYLD2!X$4,'[1]INTERNAL PARAMETERS-1'!$B$5:$J$44,5,FALSE))*VLOOKUP(MHTYPYLD2!X$4,'[1]INTERNAL PARAMETERS-1'!$B$5:$J$44,9,FALSE)*MHTYPYLD2!$F268</f>
        <v>0</v>
      </c>
      <c r="Y268" s="50">
        <f>MHTYPYLD1!Y268*VLOOKUP(MHTYPYLD2!Y$4,'[1]INTERNAL PARAMETERS-1'!$B$5:$J$44,5,FALSE)*VLOOKUP(MHTYPYLD2!Y$4,'[1]INTERNAL PARAMETERS-1'!$B$5:$J$44,7,FALSE)*MHTYPYLD2!$F268 + MHTYPYLD1!Y268*(1-VLOOKUP(MHTYPYLD2!Y$4,'[1]INTERNAL PARAMETERS-1'!$B$5:$J$44,5,FALSE))*VLOOKUP(MHTYPYLD2!Y$4,'[1]INTERNAL PARAMETERS-1'!$B$5:$J$44,9,FALSE)*MHTYPYLD2!$F268</f>
        <v>0</v>
      </c>
      <c r="Z268" s="50">
        <f>MHTYPYLD1!Z268*VLOOKUP(MHTYPYLD2!Z$4,'[1]INTERNAL PARAMETERS-1'!$B$5:$J$44,5,FALSE)*VLOOKUP(MHTYPYLD2!Z$4,'[1]INTERNAL PARAMETERS-1'!$B$5:$J$44,7,FALSE)*MHTYPYLD2!$F268 + MHTYPYLD1!Z268*(1-VLOOKUP(MHTYPYLD2!Z$4,'[1]INTERNAL PARAMETERS-1'!$B$5:$J$44,5,FALSE))*VLOOKUP(MHTYPYLD2!Z$4,'[1]INTERNAL PARAMETERS-1'!$B$5:$J$44,9,FALSE)*MHTYPYLD2!$F268</f>
        <v>0</v>
      </c>
      <c r="AA268" s="50">
        <f>MHTYPYLD1!AA268*VLOOKUP(MHTYPYLD2!AA$4,'[1]INTERNAL PARAMETERS-1'!$B$5:$J$44,5,FALSE)*VLOOKUP(MHTYPYLD2!AA$4,'[1]INTERNAL PARAMETERS-1'!$B$5:$J$44,7,FALSE)*MHTYPYLD2!$F268 + MHTYPYLD1!AA268*(1-VLOOKUP(MHTYPYLD2!AA$4,'[1]INTERNAL PARAMETERS-1'!$B$5:$J$44,5,FALSE))*VLOOKUP(MHTYPYLD2!AA$4,'[1]INTERNAL PARAMETERS-1'!$B$5:$J$44,9,FALSE)*MHTYPYLD2!$F268</f>
        <v>0</v>
      </c>
      <c r="AB268" s="50">
        <f>MHTYPYLD1!AB268*VLOOKUP(MHTYPYLD2!AB$4,'[1]INTERNAL PARAMETERS-1'!$B$5:$J$44,5,FALSE)*VLOOKUP(MHTYPYLD2!AB$4,'[1]INTERNAL PARAMETERS-1'!$B$5:$J$44,7,FALSE)*MHTYPYLD2!$F268 + MHTYPYLD1!AB268*(1-VLOOKUP(MHTYPYLD2!AB$4,'[1]INTERNAL PARAMETERS-1'!$B$5:$J$44,5,FALSE))*VLOOKUP(MHTYPYLD2!AB$4,'[1]INTERNAL PARAMETERS-1'!$B$5:$J$44,9,FALSE)*MHTYPYLD2!$F268</f>
        <v>0</v>
      </c>
      <c r="AC268" s="50">
        <f>MHTYPYLD1!AC268*VLOOKUP(MHTYPYLD2!AC$4,'[1]INTERNAL PARAMETERS-1'!$B$5:$J$44,5,FALSE)*VLOOKUP(MHTYPYLD2!AC$4,'[1]INTERNAL PARAMETERS-1'!$B$5:$J$44,7,FALSE)*MHTYPYLD2!$F268 + MHTYPYLD1!AC268*(1-VLOOKUP(MHTYPYLD2!AC$4,'[1]INTERNAL PARAMETERS-1'!$B$5:$J$44,5,FALSE))*VLOOKUP(MHTYPYLD2!AC$4,'[1]INTERNAL PARAMETERS-1'!$B$5:$J$44,9,FALSE)*MHTYPYLD2!$F268</f>
        <v>0</v>
      </c>
      <c r="AD268" s="50">
        <f>MHTYPYLD1!AD268*VLOOKUP(MHTYPYLD2!AD$4,'[1]INTERNAL PARAMETERS-1'!$B$5:$J$44,5,FALSE)*VLOOKUP(MHTYPYLD2!AD$4,'[1]INTERNAL PARAMETERS-1'!$B$5:$J$44,7,FALSE)*MHTYPYLD2!$F268 + MHTYPYLD1!AD268*(1-VLOOKUP(MHTYPYLD2!AD$4,'[1]INTERNAL PARAMETERS-1'!$B$5:$J$44,5,FALSE))*VLOOKUP(MHTYPYLD2!AD$4,'[1]INTERNAL PARAMETERS-1'!$B$5:$J$44,9,FALSE)*MHTYPYLD2!$F268</f>
        <v>0</v>
      </c>
      <c r="AE268" s="50">
        <f>MHTYPYLD1!AE268*VLOOKUP(MHTYPYLD2!AE$4,'[1]INTERNAL PARAMETERS-1'!$B$5:$J$44,5,FALSE)*VLOOKUP(MHTYPYLD2!AE$4,'[1]INTERNAL PARAMETERS-1'!$B$5:$J$44,7,FALSE)*MHTYPYLD2!$F268 + MHTYPYLD1!AE268*(1-VLOOKUP(MHTYPYLD2!AE$4,'[1]INTERNAL PARAMETERS-1'!$B$5:$J$44,5,FALSE))*VLOOKUP(MHTYPYLD2!AE$4,'[1]INTERNAL PARAMETERS-1'!$B$5:$J$44,9,FALSE)*MHTYPYLD2!$F268</f>
        <v>0</v>
      </c>
      <c r="AF268" s="50">
        <f>MHTYPYLD1!AF268*VLOOKUP(MHTYPYLD2!AF$4,'[1]INTERNAL PARAMETERS-1'!$B$5:$J$44,5,FALSE)*VLOOKUP(MHTYPYLD2!AF$4,'[1]INTERNAL PARAMETERS-1'!$B$5:$J$44,7,FALSE)*MHTYPYLD2!$F268 + MHTYPYLD1!AF268*(1-VLOOKUP(MHTYPYLD2!AF$4,'[1]INTERNAL PARAMETERS-1'!$B$5:$J$44,5,FALSE))*VLOOKUP(MHTYPYLD2!AF$4,'[1]INTERNAL PARAMETERS-1'!$B$5:$J$44,9,FALSE)*MHTYPYLD2!$F268</f>
        <v>0</v>
      </c>
      <c r="AG268" s="50">
        <f>MHTYPYLD1!AG268*VLOOKUP(MHTYPYLD2!AG$4,'[1]INTERNAL PARAMETERS-1'!$B$5:$J$44,5,FALSE)*VLOOKUP(MHTYPYLD2!AG$4,'[1]INTERNAL PARAMETERS-1'!$B$5:$J$44,7,FALSE)*MHTYPYLD2!$F268 + MHTYPYLD1!AG268*(1-VLOOKUP(MHTYPYLD2!AG$4,'[1]INTERNAL PARAMETERS-1'!$B$5:$J$44,5,FALSE))*VLOOKUP(MHTYPYLD2!AG$4,'[1]INTERNAL PARAMETERS-1'!$B$5:$J$44,9,FALSE)*MHTYPYLD2!$F268</f>
        <v>0</v>
      </c>
      <c r="AH268" s="50">
        <f>MHTYPYLD1!AH268*VLOOKUP(MHTYPYLD2!AH$4,'[1]INTERNAL PARAMETERS-1'!$B$5:$J$44,5,FALSE)*VLOOKUP(MHTYPYLD2!AH$4,'[1]INTERNAL PARAMETERS-1'!$B$5:$J$44,7,FALSE)*MHTYPYLD2!$F268 + MHTYPYLD1!AH268*(1-VLOOKUP(MHTYPYLD2!AH$4,'[1]INTERNAL PARAMETERS-1'!$B$5:$J$44,5,FALSE))*VLOOKUP(MHTYPYLD2!AH$4,'[1]INTERNAL PARAMETERS-1'!$B$5:$J$44,9,FALSE)*MHTYPYLD2!$F268</f>
        <v>0</v>
      </c>
      <c r="AI268" s="50">
        <f>MHTYPYLD1!AI268*VLOOKUP(MHTYPYLD2!AI$4,'[1]INTERNAL PARAMETERS-1'!$B$5:$J$44,5,FALSE)*VLOOKUP(MHTYPYLD2!AI$4,'[1]INTERNAL PARAMETERS-1'!$B$5:$J$44,7,FALSE)*MHTYPYLD2!$F268 + MHTYPYLD1!AI268*(1-VLOOKUP(MHTYPYLD2!AI$4,'[1]INTERNAL PARAMETERS-1'!$B$5:$J$44,5,FALSE))*VLOOKUP(MHTYPYLD2!AI$4,'[1]INTERNAL PARAMETERS-1'!$B$5:$J$44,9,FALSE)*MHTYPYLD2!$F268</f>
        <v>0</v>
      </c>
      <c r="AJ268" s="50">
        <f>MHTYPYLD1!AJ268*VLOOKUP(MHTYPYLD2!AJ$4,'[1]INTERNAL PARAMETERS-1'!$B$5:$J$44,5,FALSE)*VLOOKUP(MHTYPYLD2!AJ$4,'[1]INTERNAL PARAMETERS-1'!$B$5:$J$44,7,FALSE)*MHTYPYLD2!$F268 + MHTYPYLD1!AJ268*(1-VLOOKUP(MHTYPYLD2!AJ$4,'[1]INTERNAL PARAMETERS-1'!$B$5:$J$44,5,FALSE))*VLOOKUP(MHTYPYLD2!AJ$4,'[1]INTERNAL PARAMETERS-1'!$B$5:$J$44,9,FALSE)*MHTYPYLD2!$F268</f>
        <v>0</v>
      </c>
      <c r="AK268" s="50">
        <f>MHTYPYLD1!AK268*VLOOKUP(MHTYPYLD2!AK$4,'[1]INTERNAL PARAMETERS-1'!$B$5:$J$44,5,FALSE)*VLOOKUP(MHTYPYLD2!AK$4,'[1]INTERNAL PARAMETERS-1'!$B$5:$J$44,7,FALSE)*MHTYPYLD2!$F268 + MHTYPYLD1!AK268*(1-VLOOKUP(MHTYPYLD2!AK$4,'[1]INTERNAL PARAMETERS-1'!$B$5:$J$44,5,FALSE))*VLOOKUP(MHTYPYLD2!AK$4,'[1]INTERNAL PARAMETERS-1'!$B$5:$J$44,9,FALSE)*MHTYPYLD2!$F268</f>
        <v>0</v>
      </c>
      <c r="AL268" s="50">
        <f>MHTYPYLD1!AL268*VLOOKUP(MHTYPYLD2!AL$4,'[1]INTERNAL PARAMETERS-1'!$B$5:$J$44,5,FALSE)*VLOOKUP(MHTYPYLD2!AL$4,'[1]INTERNAL PARAMETERS-1'!$B$5:$J$44,7,FALSE)*MHTYPYLD2!$F268 + MHTYPYLD1!AL268*(1-VLOOKUP(MHTYPYLD2!AL$4,'[1]INTERNAL PARAMETERS-1'!$B$5:$J$44,5,FALSE))*VLOOKUP(MHTYPYLD2!AL$4,'[1]INTERNAL PARAMETERS-1'!$B$5:$J$44,9,FALSE)*MHTYPYLD2!$F268</f>
        <v>0</v>
      </c>
      <c r="AM268" s="50">
        <f>MHTYPYLD1!AM268*VLOOKUP(MHTYPYLD2!AM$4,'[1]INTERNAL PARAMETERS-1'!$B$5:$J$44,5,FALSE)*VLOOKUP(MHTYPYLD2!AM$4,'[1]INTERNAL PARAMETERS-1'!$B$5:$J$44,7,FALSE)*MHTYPYLD2!$F268 + MHTYPYLD1!AM268*(1-VLOOKUP(MHTYPYLD2!AM$4,'[1]INTERNAL PARAMETERS-1'!$B$5:$J$44,5,FALSE))*VLOOKUP(MHTYPYLD2!AM$4,'[1]INTERNAL PARAMETERS-1'!$B$5:$J$44,9,FALSE)*MHTYPYLD2!$F268</f>
        <v>0</v>
      </c>
      <c r="AN268" s="50">
        <f>MHTYPYLD1!AN268*VLOOKUP(MHTYPYLD2!AN$4,'[1]INTERNAL PARAMETERS-1'!$B$5:$J$44,5,FALSE)*VLOOKUP(MHTYPYLD2!AN$4,'[1]INTERNAL PARAMETERS-1'!$B$5:$J$44,7,FALSE)*MHTYPYLD2!$F268 + MHTYPYLD1!AN268*(1-VLOOKUP(MHTYPYLD2!AN$4,'[1]INTERNAL PARAMETERS-1'!$B$5:$J$44,5,FALSE))*VLOOKUP(MHTYPYLD2!AN$4,'[1]INTERNAL PARAMETERS-1'!$B$5:$J$44,9,FALSE)*MHTYPYLD2!$F268</f>
        <v>0</v>
      </c>
      <c r="AO268" s="50">
        <f>MHTYPYLD1!AO268*VLOOKUP(MHTYPYLD2!AO$4,'[1]INTERNAL PARAMETERS-1'!$B$5:$J$44,5,FALSE)*VLOOKUP(MHTYPYLD2!AO$4,'[1]INTERNAL PARAMETERS-1'!$B$5:$J$44,7,FALSE)*MHTYPYLD2!$F268 + MHTYPYLD1!AO268*(1-VLOOKUP(MHTYPYLD2!AO$4,'[1]INTERNAL PARAMETERS-1'!$B$5:$J$44,5,FALSE))*VLOOKUP(MHTYPYLD2!AO$4,'[1]INTERNAL PARAMETERS-1'!$B$5:$J$44,9,FALSE)*MHTYPYLD2!$F268</f>
        <v>0</v>
      </c>
      <c r="AP268" s="50">
        <f>MHTYPYLD1!AP268*VLOOKUP(MHTYPYLD2!AP$4,'[1]INTERNAL PARAMETERS-1'!$B$5:$J$44,5,FALSE)*VLOOKUP(MHTYPYLD2!AP$4,'[1]INTERNAL PARAMETERS-1'!$B$5:$J$44,7,FALSE)*MHTYPYLD2!$F268 + MHTYPYLD1!AP268*(1-VLOOKUP(MHTYPYLD2!AP$4,'[1]INTERNAL PARAMETERS-1'!$B$5:$J$44,5,FALSE))*VLOOKUP(MHTYPYLD2!AP$4,'[1]INTERNAL PARAMETERS-1'!$B$5:$J$44,9,FALSE)*MHTYPYLD2!$F268</f>
        <v>0</v>
      </c>
      <c r="AQ268" s="50">
        <f>MHTYPYLD1!AQ268*VLOOKUP(MHTYPYLD2!AQ$4,'[1]INTERNAL PARAMETERS-1'!$B$5:$J$44,5,FALSE)*VLOOKUP(MHTYPYLD2!AQ$4,'[1]INTERNAL PARAMETERS-1'!$B$5:$J$44,7,FALSE)*MHTYPYLD2!$F268 + MHTYPYLD1!AQ268*(1-VLOOKUP(MHTYPYLD2!AQ$4,'[1]INTERNAL PARAMETERS-1'!$B$5:$J$44,5,FALSE))*VLOOKUP(MHTYPYLD2!AQ$4,'[1]INTERNAL PARAMETERS-1'!$B$5:$J$44,9,FALSE)*MHTYPYLD2!$F268</f>
        <v>0</v>
      </c>
      <c r="AR268" s="50">
        <f>MHTYPYLD1!AR268*VLOOKUP(MHTYPYLD2!AR$4,'[1]INTERNAL PARAMETERS-1'!$B$5:$J$44,5,FALSE)*VLOOKUP(MHTYPYLD2!AR$4,'[1]INTERNAL PARAMETERS-1'!$B$5:$J$44,7,FALSE)*MHTYPYLD2!$F268 + MHTYPYLD1!AR268*(1-VLOOKUP(MHTYPYLD2!AR$4,'[1]INTERNAL PARAMETERS-1'!$B$5:$J$44,5,FALSE))*VLOOKUP(MHTYPYLD2!AR$4,'[1]INTERNAL PARAMETERS-1'!$B$5:$J$44,9,FALSE)*MHTYPYLD2!$F268</f>
        <v>0</v>
      </c>
      <c r="AS268" s="50">
        <f>MHTYPYLD1!AS268*VLOOKUP(MHTYPYLD2!AS$4,'[1]INTERNAL PARAMETERS-1'!$B$5:$J$44,5,FALSE)*VLOOKUP(MHTYPYLD2!AS$4,'[1]INTERNAL PARAMETERS-1'!$B$5:$J$44,7,FALSE)*MHTYPYLD2!$F268 + MHTYPYLD1!AS268*(1-VLOOKUP(MHTYPYLD2!AS$4,'[1]INTERNAL PARAMETERS-1'!$B$5:$J$44,5,FALSE))*VLOOKUP(MHTYPYLD2!AS$4,'[1]INTERNAL PARAMETERS-1'!$B$5:$J$44,9,FALSE)*MHTYPYLD2!$F268</f>
        <v>0</v>
      </c>
      <c r="AT268" s="49">
        <f>MHTYPYLD1!AT268*VLOOKUP(MHTYPYLD2!AT$4,'[1]INTERNAL PARAMETERS-1'!$B$5:$J$44,5,FALSE)*VLOOKUP(MHTYPYLD2!AT$4,'[1]INTERNAL PARAMETERS-1'!$B$5:$J$44,7,FALSE)*MHTYPYLD2!$F268 + MHTYPYLD1!AT268*(1-VLOOKUP(MHTYPYLD2!AT$4,'[1]INTERNAL PARAMETERS-1'!$B$5:$J$44,5,FALSE))*VLOOKUP(MHTYPYLD2!AT$4,'[1]INTERNAL PARAMETERS-1'!$B$5:$J$44,9,FALSE)*MHTYPYLD2!$F268</f>
        <v>0</v>
      </c>
      <c r="AU268" s="51">
        <f>MHTYPYLD1!AU268*VLOOKUP(MHTYPYLD2!AU$4,'[1]INTERNAL PARAMETERS-1'!$B$5:$J$44,5,FALSE)*VLOOKUP(MHTYPYLD2!AU$4,'[1]INTERNAL PARAMETERS-1'!$B$5:$J$44,6,FALSE)*VLOOKUP(MHTYPYLD2!AU$4,'[1]INTERNAL PARAMETERS-1'!$B$5:$J$44,3,FALSE) + MHTYPYLD1!AU268*(1-VLOOKUP(MHTYPYLD2!AU$4,'[1]INTERNAL PARAMETERS-1'!$B$5:$J$44,5,FALSE))*VLOOKUP(MHTYPYLD2!AU$4,'[1]INTERNAL PARAMETERS-1'!$B$5:$J$44,8,FALSE)*VLOOKUP(MHTYPYLD2!AU$4,'[1]INTERNAL PARAMETERS-1'!$B$5:$J$44,3,FALSE)</f>
        <v>0</v>
      </c>
      <c r="AV268" s="50">
        <f>MHTYPYLD1!AV268*VLOOKUP(MHTYPYLD2!AV$4,'[1]INTERNAL PARAMETERS-1'!$B$5:$J$44,5,FALSE)*VLOOKUP(MHTYPYLD2!AV$4,'[1]INTERNAL PARAMETERS-1'!$B$5:$J$44,6,FALSE)*VLOOKUP(MHTYPYLD2!AV$4,'[1]INTERNAL PARAMETERS-1'!$B$5:$J$44,3,FALSE) + MHTYPYLD1!AV268*(1-VLOOKUP(MHTYPYLD2!AV$4,'[1]INTERNAL PARAMETERS-1'!$B$5:$J$44,5,FALSE))*VLOOKUP(MHTYPYLD2!AV$4,'[1]INTERNAL PARAMETERS-1'!$B$5:$J$44,8,FALSE)*VLOOKUP(MHTYPYLD2!AV$4,'[1]INTERNAL PARAMETERS-1'!$B$5:$J$44,3,FALSE)</f>
        <v>0</v>
      </c>
      <c r="AW268" s="50">
        <f>MHTYPYLD1!AW268*VLOOKUP(MHTYPYLD2!AW$4,'[1]INTERNAL PARAMETERS-1'!$B$5:$J$44,5,FALSE)*VLOOKUP(MHTYPYLD2!AW$4,'[1]INTERNAL PARAMETERS-1'!$B$5:$J$44,6,FALSE)*VLOOKUP(MHTYPYLD2!AW$4,'[1]INTERNAL PARAMETERS-1'!$B$5:$J$44,3,FALSE) + MHTYPYLD1!AW268*(1-VLOOKUP(MHTYPYLD2!AW$4,'[1]INTERNAL PARAMETERS-1'!$B$5:$J$44,5,FALSE))*VLOOKUP(MHTYPYLD2!AW$4,'[1]INTERNAL PARAMETERS-1'!$B$5:$J$44,8,FALSE)*VLOOKUP(MHTYPYLD2!AW$4,'[1]INTERNAL PARAMETERS-1'!$B$5:$J$44,3,FALSE)</f>
        <v>0</v>
      </c>
      <c r="AX268" s="50">
        <f>MHTYPYLD1!AX268*VLOOKUP(MHTYPYLD2!AX$4,'[1]INTERNAL PARAMETERS-1'!$B$5:$J$44,5,FALSE)*VLOOKUP(MHTYPYLD2!AX$4,'[1]INTERNAL PARAMETERS-1'!$B$5:$J$44,6,FALSE)*VLOOKUP(MHTYPYLD2!AX$4,'[1]INTERNAL PARAMETERS-1'!$B$5:$J$44,3,FALSE) + MHTYPYLD1!AX268*(1-VLOOKUP(MHTYPYLD2!AX$4,'[1]INTERNAL PARAMETERS-1'!$B$5:$J$44,5,FALSE))*VLOOKUP(MHTYPYLD2!AX$4,'[1]INTERNAL PARAMETERS-1'!$B$5:$J$44,8,FALSE)*VLOOKUP(MHTYPYLD2!AX$4,'[1]INTERNAL PARAMETERS-1'!$B$5:$J$44,3,FALSE)</f>
        <v>0</v>
      </c>
      <c r="AY268" s="50">
        <f>MHTYPYLD1!AY268*VLOOKUP(MHTYPYLD2!AY$4,'[1]INTERNAL PARAMETERS-1'!$B$5:$J$44,5,FALSE)*VLOOKUP(MHTYPYLD2!AY$4,'[1]INTERNAL PARAMETERS-1'!$B$5:$J$44,6,FALSE)*VLOOKUP(MHTYPYLD2!AY$4,'[1]INTERNAL PARAMETERS-1'!$B$5:$J$44,3,FALSE) + MHTYPYLD1!AY268*(1-VLOOKUP(MHTYPYLD2!AY$4,'[1]INTERNAL PARAMETERS-1'!$B$5:$J$44,5,FALSE))*VLOOKUP(MHTYPYLD2!AY$4,'[1]INTERNAL PARAMETERS-1'!$B$5:$J$44,8,FALSE)*VLOOKUP(MHTYPYLD2!AY$4,'[1]INTERNAL PARAMETERS-1'!$B$5:$J$44,3,FALSE)</f>
        <v>0</v>
      </c>
      <c r="AZ268" s="50">
        <f>MHTYPYLD1!AZ268*VLOOKUP(MHTYPYLD2!AZ$4,'[1]INTERNAL PARAMETERS-1'!$B$5:$J$44,5,FALSE)*VLOOKUP(MHTYPYLD2!AZ$4,'[1]INTERNAL PARAMETERS-1'!$B$5:$J$44,6,FALSE)*VLOOKUP(MHTYPYLD2!AZ$4,'[1]INTERNAL PARAMETERS-1'!$B$5:$J$44,3,FALSE) + MHTYPYLD1!AZ268*(1-VLOOKUP(MHTYPYLD2!AZ$4,'[1]INTERNAL PARAMETERS-1'!$B$5:$J$44,5,FALSE))*VLOOKUP(MHTYPYLD2!AZ$4,'[1]INTERNAL PARAMETERS-1'!$B$5:$J$44,8,FALSE)*VLOOKUP(MHTYPYLD2!AZ$4,'[1]INTERNAL PARAMETERS-1'!$B$5:$J$44,3,FALSE)</f>
        <v>0</v>
      </c>
      <c r="BA268" s="50">
        <f>MHTYPYLD1!BA268*VLOOKUP(MHTYPYLD2!BA$4,'[1]INTERNAL PARAMETERS-1'!$B$5:$J$44,5,FALSE)*VLOOKUP(MHTYPYLD2!BA$4,'[1]INTERNAL PARAMETERS-1'!$B$5:$J$44,6,FALSE)*VLOOKUP(MHTYPYLD2!BA$4,'[1]INTERNAL PARAMETERS-1'!$B$5:$J$44,3,FALSE) + MHTYPYLD1!BA268*(1-VLOOKUP(MHTYPYLD2!BA$4,'[1]INTERNAL PARAMETERS-1'!$B$5:$J$44,5,FALSE))*VLOOKUP(MHTYPYLD2!BA$4,'[1]INTERNAL PARAMETERS-1'!$B$5:$J$44,8,FALSE)*VLOOKUP(MHTYPYLD2!BA$4,'[1]INTERNAL PARAMETERS-1'!$B$5:$J$44,3,FALSE)</f>
        <v>0</v>
      </c>
      <c r="BB268" s="50">
        <f>MHTYPYLD1!BB268*VLOOKUP(MHTYPYLD2!BB$4,'[1]INTERNAL PARAMETERS-1'!$B$5:$J$44,5,FALSE)*VLOOKUP(MHTYPYLD2!BB$4,'[1]INTERNAL PARAMETERS-1'!$B$5:$J$44,6,FALSE)*VLOOKUP(MHTYPYLD2!BB$4,'[1]INTERNAL PARAMETERS-1'!$B$5:$J$44,3,FALSE) + MHTYPYLD1!BB268*(1-VLOOKUP(MHTYPYLD2!BB$4,'[1]INTERNAL PARAMETERS-1'!$B$5:$J$44,5,FALSE))*VLOOKUP(MHTYPYLD2!BB$4,'[1]INTERNAL PARAMETERS-1'!$B$5:$J$44,8,FALSE)*VLOOKUP(MHTYPYLD2!BB$4,'[1]INTERNAL PARAMETERS-1'!$B$5:$J$44,3,FALSE)</f>
        <v>0</v>
      </c>
      <c r="BC268" s="50">
        <f>MHTYPYLD1!BC268*VLOOKUP(MHTYPYLD2!BC$4,'[1]INTERNAL PARAMETERS-1'!$B$5:$J$44,5,FALSE)*VLOOKUP(MHTYPYLD2!BC$4,'[1]INTERNAL PARAMETERS-1'!$B$5:$J$44,6,FALSE)*VLOOKUP(MHTYPYLD2!BC$4,'[1]INTERNAL PARAMETERS-1'!$B$5:$J$44,3,FALSE) + MHTYPYLD1!BC268*(1-VLOOKUP(MHTYPYLD2!BC$4,'[1]INTERNAL PARAMETERS-1'!$B$5:$J$44,5,FALSE))*VLOOKUP(MHTYPYLD2!BC$4,'[1]INTERNAL PARAMETERS-1'!$B$5:$J$44,8,FALSE)*VLOOKUP(MHTYPYLD2!BC$4,'[1]INTERNAL PARAMETERS-1'!$B$5:$J$44,3,FALSE)</f>
        <v>0</v>
      </c>
      <c r="BD268" s="50">
        <f>MHTYPYLD1!BD268*VLOOKUP(MHTYPYLD2!BD$4,'[1]INTERNAL PARAMETERS-1'!$B$5:$J$44,5,FALSE)*VLOOKUP(MHTYPYLD2!BD$4,'[1]INTERNAL PARAMETERS-1'!$B$5:$J$44,6,FALSE)*VLOOKUP(MHTYPYLD2!BD$4,'[1]INTERNAL PARAMETERS-1'!$B$5:$J$44,3,FALSE) + MHTYPYLD1!BD268*(1-VLOOKUP(MHTYPYLD2!BD$4,'[1]INTERNAL PARAMETERS-1'!$B$5:$J$44,5,FALSE))*VLOOKUP(MHTYPYLD2!BD$4,'[1]INTERNAL PARAMETERS-1'!$B$5:$J$44,8,FALSE)*VLOOKUP(MHTYPYLD2!BD$4,'[1]INTERNAL PARAMETERS-1'!$B$5:$J$44,3,FALSE)</f>
        <v>0</v>
      </c>
      <c r="BE268" s="50">
        <f>MHTYPYLD1!BE268*VLOOKUP(MHTYPYLD2!BE$4,'[1]INTERNAL PARAMETERS-1'!$B$5:$J$44,5,FALSE)*VLOOKUP(MHTYPYLD2!BE$4,'[1]INTERNAL PARAMETERS-1'!$B$5:$J$44,6,FALSE)*VLOOKUP(MHTYPYLD2!BE$4,'[1]INTERNAL PARAMETERS-1'!$B$5:$J$44,3,FALSE) + MHTYPYLD1!BE268*(1-VLOOKUP(MHTYPYLD2!BE$4,'[1]INTERNAL PARAMETERS-1'!$B$5:$J$44,5,FALSE))*VLOOKUP(MHTYPYLD2!BE$4,'[1]INTERNAL PARAMETERS-1'!$B$5:$J$44,8,FALSE)*VLOOKUP(MHTYPYLD2!BE$4,'[1]INTERNAL PARAMETERS-1'!$B$5:$J$44,3,FALSE)</f>
        <v>0</v>
      </c>
      <c r="BF268" s="50">
        <f>MHTYPYLD1!BF268*VLOOKUP(MHTYPYLD2!BF$4,'[1]INTERNAL PARAMETERS-1'!$B$5:$J$44,5,FALSE)*VLOOKUP(MHTYPYLD2!BF$4,'[1]INTERNAL PARAMETERS-1'!$B$5:$J$44,6,FALSE)*VLOOKUP(MHTYPYLD2!BF$4,'[1]INTERNAL PARAMETERS-1'!$B$5:$J$44,3,FALSE) + MHTYPYLD1!BF268*(1-VLOOKUP(MHTYPYLD2!BF$4,'[1]INTERNAL PARAMETERS-1'!$B$5:$J$44,5,FALSE))*VLOOKUP(MHTYPYLD2!BF$4,'[1]INTERNAL PARAMETERS-1'!$B$5:$J$44,8,FALSE)*VLOOKUP(MHTYPYLD2!BF$4,'[1]INTERNAL PARAMETERS-1'!$B$5:$J$44,3,FALSE)</f>
        <v>0</v>
      </c>
      <c r="BG268" s="50">
        <f>MHTYPYLD1!BG268*VLOOKUP(MHTYPYLD2!BG$4,'[1]INTERNAL PARAMETERS-1'!$B$5:$J$44,5,FALSE)*VLOOKUP(MHTYPYLD2!BG$4,'[1]INTERNAL PARAMETERS-1'!$B$5:$J$44,6,FALSE)*VLOOKUP(MHTYPYLD2!BG$4,'[1]INTERNAL PARAMETERS-1'!$B$5:$J$44,3,FALSE) + MHTYPYLD1!BG268*(1-VLOOKUP(MHTYPYLD2!BG$4,'[1]INTERNAL PARAMETERS-1'!$B$5:$J$44,5,FALSE))*VLOOKUP(MHTYPYLD2!BG$4,'[1]INTERNAL PARAMETERS-1'!$B$5:$J$44,8,FALSE)*VLOOKUP(MHTYPYLD2!BG$4,'[1]INTERNAL PARAMETERS-1'!$B$5:$J$44,3,FALSE)</f>
        <v>0</v>
      </c>
      <c r="BH268" s="50">
        <f>MHTYPYLD1!BH268*VLOOKUP(MHTYPYLD2!BH$4,'[1]INTERNAL PARAMETERS-1'!$B$5:$J$44,5,FALSE)*VLOOKUP(MHTYPYLD2!BH$4,'[1]INTERNAL PARAMETERS-1'!$B$5:$J$44,6,FALSE)*VLOOKUP(MHTYPYLD2!BH$4,'[1]INTERNAL PARAMETERS-1'!$B$5:$J$44,3,FALSE) + MHTYPYLD1!BH268*(1-VLOOKUP(MHTYPYLD2!BH$4,'[1]INTERNAL PARAMETERS-1'!$B$5:$J$44,5,FALSE))*VLOOKUP(MHTYPYLD2!BH$4,'[1]INTERNAL PARAMETERS-1'!$B$5:$J$44,8,FALSE)*VLOOKUP(MHTYPYLD2!BH$4,'[1]INTERNAL PARAMETERS-1'!$B$5:$J$44,3,FALSE)</f>
        <v>0</v>
      </c>
      <c r="BI268" s="50">
        <f>MHTYPYLD1!BI268*VLOOKUP(MHTYPYLD2!BI$4,'[1]INTERNAL PARAMETERS-1'!$B$5:$J$44,5,FALSE)*VLOOKUP(MHTYPYLD2!BI$4,'[1]INTERNAL PARAMETERS-1'!$B$5:$J$44,6,FALSE)*VLOOKUP(MHTYPYLD2!BI$4,'[1]INTERNAL PARAMETERS-1'!$B$5:$J$44,3,FALSE) + MHTYPYLD1!BI268*(1-VLOOKUP(MHTYPYLD2!BI$4,'[1]INTERNAL PARAMETERS-1'!$B$5:$J$44,5,FALSE))*VLOOKUP(MHTYPYLD2!BI$4,'[1]INTERNAL PARAMETERS-1'!$B$5:$J$44,8,FALSE)*VLOOKUP(MHTYPYLD2!BI$4,'[1]INTERNAL PARAMETERS-1'!$B$5:$J$44,3,FALSE)</f>
        <v>0</v>
      </c>
      <c r="BJ268" s="50">
        <f>MHTYPYLD1!BJ268*VLOOKUP(MHTYPYLD2!BJ$4,'[1]INTERNAL PARAMETERS-1'!$B$5:$J$44,5,FALSE)*VLOOKUP(MHTYPYLD2!BJ$4,'[1]INTERNAL PARAMETERS-1'!$B$5:$J$44,6,FALSE)*VLOOKUP(MHTYPYLD2!BJ$4,'[1]INTERNAL PARAMETERS-1'!$B$5:$J$44,3,FALSE) + MHTYPYLD1!BJ268*(1-VLOOKUP(MHTYPYLD2!BJ$4,'[1]INTERNAL PARAMETERS-1'!$B$5:$J$44,5,FALSE))*VLOOKUP(MHTYPYLD2!BJ$4,'[1]INTERNAL PARAMETERS-1'!$B$5:$J$44,8,FALSE)*VLOOKUP(MHTYPYLD2!BJ$4,'[1]INTERNAL PARAMETERS-1'!$B$5:$J$44,3,FALSE)</f>
        <v>0</v>
      </c>
      <c r="BK268" s="50">
        <f>MHTYPYLD1!BK268*VLOOKUP(MHTYPYLD2!BK$4,'[1]INTERNAL PARAMETERS-1'!$B$5:$J$44,5,FALSE)*VLOOKUP(MHTYPYLD2!BK$4,'[1]INTERNAL PARAMETERS-1'!$B$5:$J$44,6,FALSE)*VLOOKUP(MHTYPYLD2!BK$4,'[1]INTERNAL PARAMETERS-1'!$B$5:$J$44,3,FALSE) + MHTYPYLD1!BK268*(1-VLOOKUP(MHTYPYLD2!BK$4,'[1]INTERNAL PARAMETERS-1'!$B$5:$J$44,5,FALSE))*VLOOKUP(MHTYPYLD2!BK$4,'[1]INTERNAL PARAMETERS-1'!$B$5:$J$44,8,FALSE)*VLOOKUP(MHTYPYLD2!BK$4,'[1]INTERNAL PARAMETERS-1'!$B$5:$J$44,3,FALSE)</f>
        <v>0</v>
      </c>
      <c r="BL268" s="50">
        <f>MHTYPYLD1!BL268*VLOOKUP(MHTYPYLD2!BL$4,'[1]INTERNAL PARAMETERS-1'!$B$5:$J$44,5,FALSE)*VLOOKUP(MHTYPYLD2!BL$4,'[1]INTERNAL PARAMETERS-1'!$B$5:$J$44,6,FALSE)*VLOOKUP(MHTYPYLD2!BL$4,'[1]INTERNAL PARAMETERS-1'!$B$5:$J$44,3,FALSE) + MHTYPYLD1!BL268*(1-VLOOKUP(MHTYPYLD2!BL$4,'[1]INTERNAL PARAMETERS-1'!$B$5:$J$44,5,FALSE))*VLOOKUP(MHTYPYLD2!BL$4,'[1]INTERNAL PARAMETERS-1'!$B$5:$J$44,8,FALSE)*VLOOKUP(MHTYPYLD2!BL$4,'[1]INTERNAL PARAMETERS-1'!$B$5:$J$44,3,FALSE)</f>
        <v>0</v>
      </c>
      <c r="BM268" s="50">
        <f>MHTYPYLD1!BM268*VLOOKUP(MHTYPYLD2!BM$4,'[1]INTERNAL PARAMETERS-1'!$B$5:$J$44,5,FALSE)*VLOOKUP(MHTYPYLD2!BM$4,'[1]INTERNAL PARAMETERS-1'!$B$5:$J$44,6,FALSE)*VLOOKUP(MHTYPYLD2!BM$4,'[1]INTERNAL PARAMETERS-1'!$B$5:$J$44,3,FALSE) + MHTYPYLD1!BM268*(1-VLOOKUP(MHTYPYLD2!BM$4,'[1]INTERNAL PARAMETERS-1'!$B$5:$J$44,5,FALSE))*VLOOKUP(MHTYPYLD2!BM$4,'[1]INTERNAL PARAMETERS-1'!$B$5:$J$44,8,FALSE)*VLOOKUP(MHTYPYLD2!BM$4,'[1]INTERNAL PARAMETERS-1'!$B$5:$J$44,3,FALSE)</f>
        <v>0</v>
      </c>
      <c r="BN268" s="50">
        <f>MHTYPYLD1!BN268*VLOOKUP(MHTYPYLD2!BN$4,'[1]INTERNAL PARAMETERS-1'!$B$5:$J$44,5,FALSE)*VLOOKUP(MHTYPYLD2!BN$4,'[1]INTERNAL PARAMETERS-1'!$B$5:$J$44,6,FALSE)*VLOOKUP(MHTYPYLD2!BN$4,'[1]INTERNAL PARAMETERS-1'!$B$5:$J$44,3,FALSE) + MHTYPYLD1!BN268*(1-VLOOKUP(MHTYPYLD2!BN$4,'[1]INTERNAL PARAMETERS-1'!$B$5:$J$44,5,FALSE))*VLOOKUP(MHTYPYLD2!BN$4,'[1]INTERNAL PARAMETERS-1'!$B$5:$J$44,8,FALSE)*VLOOKUP(MHTYPYLD2!BN$4,'[1]INTERNAL PARAMETERS-1'!$B$5:$J$44,3,FALSE)</f>
        <v>0</v>
      </c>
      <c r="BO268" s="50">
        <f>MHTYPYLD1!BO268*VLOOKUP(MHTYPYLD2!BO$4,'[1]INTERNAL PARAMETERS-1'!$B$5:$J$44,5,FALSE)*VLOOKUP(MHTYPYLD2!BO$4,'[1]INTERNAL PARAMETERS-1'!$B$5:$J$44,6,FALSE)*VLOOKUP(MHTYPYLD2!BO$4,'[1]INTERNAL PARAMETERS-1'!$B$5:$J$44,3,FALSE) + MHTYPYLD1!BO268*(1-VLOOKUP(MHTYPYLD2!BO$4,'[1]INTERNAL PARAMETERS-1'!$B$5:$J$44,5,FALSE))*VLOOKUP(MHTYPYLD2!BO$4,'[1]INTERNAL PARAMETERS-1'!$B$5:$J$44,8,FALSE)*VLOOKUP(MHTYPYLD2!BO$4,'[1]INTERNAL PARAMETERS-1'!$B$5:$J$44,3,FALSE)</f>
        <v>0</v>
      </c>
      <c r="BP268" s="50">
        <f>MHTYPYLD1!BP268*VLOOKUP(MHTYPYLD2!BP$4,'[1]INTERNAL PARAMETERS-1'!$B$5:$J$44,5,FALSE)*VLOOKUP(MHTYPYLD2!BP$4,'[1]INTERNAL PARAMETERS-1'!$B$5:$J$44,6,FALSE)*VLOOKUP(MHTYPYLD2!BP$4,'[1]INTERNAL PARAMETERS-1'!$B$5:$J$44,3,FALSE) + MHTYPYLD1!BP268*(1-VLOOKUP(MHTYPYLD2!BP$4,'[1]INTERNAL PARAMETERS-1'!$B$5:$J$44,5,FALSE))*VLOOKUP(MHTYPYLD2!BP$4,'[1]INTERNAL PARAMETERS-1'!$B$5:$J$44,8,FALSE)*VLOOKUP(MHTYPYLD2!BP$4,'[1]INTERNAL PARAMETERS-1'!$B$5:$J$44,3,FALSE)</f>
        <v>0</v>
      </c>
      <c r="BQ268" s="50">
        <f>MHTYPYLD1!BQ268*VLOOKUP(MHTYPYLD2!BQ$4,'[1]INTERNAL PARAMETERS-1'!$B$5:$J$44,5,FALSE)*VLOOKUP(MHTYPYLD2!BQ$4,'[1]INTERNAL PARAMETERS-1'!$B$5:$J$44,6,FALSE)*VLOOKUP(MHTYPYLD2!BQ$4,'[1]INTERNAL PARAMETERS-1'!$B$5:$J$44,3,FALSE) + MHTYPYLD1!BQ268*(1-VLOOKUP(MHTYPYLD2!BQ$4,'[1]INTERNAL PARAMETERS-1'!$B$5:$J$44,5,FALSE))*VLOOKUP(MHTYPYLD2!BQ$4,'[1]INTERNAL PARAMETERS-1'!$B$5:$J$44,8,FALSE)*VLOOKUP(MHTYPYLD2!BQ$4,'[1]INTERNAL PARAMETERS-1'!$B$5:$J$44,3,FALSE)</f>
        <v>0</v>
      </c>
      <c r="BR268" s="50">
        <f>MHTYPYLD1!BR268*VLOOKUP(MHTYPYLD2!BR$4,'[1]INTERNAL PARAMETERS-1'!$B$5:$J$44,5,FALSE)*VLOOKUP(MHTYPYLD2!BR$4,'[1]INTERNAL PARAMETERS-1'!$B$5:$J$44,6,FALSE)*VLOOKUP(MHTYPYLD2!BR$4,'[1]INTERNAL PARAMETERS-1'!$B$5:$J$44,3,FALSE) + MHTYPYLD1!BR268*(1-VLOOKUP(MHTYPYLD2!BR$4,'[1]INTERNAL PARAMETERS-1'!$B$5:$J$44,5,FALSE))*VLOOKUP(MHTYPYLD2!BR$4,'[1]INTERNAL PARAMETERS-1'!$B$5:$J$44,8,FALSE)*VLOOKUP(MHTYPYLD2!BR$4,'[1]INTERNAL PARAMETERS-1'!$B$5:$J$44,3,FALSE)</f>
        <v>0</v>
      </c>
      <c r="BS268" s="50">
        <f>MHTYPYLD1!BS268*VLOOKUP(MHTYPYLD2!BS$4,'[1]INTERNAL PARAMETERS-1'!$B$5:$J$44,5,FALSE)*VLOOKUP(MHTYPYLD2!BS$4,'[1]INTERNAL PARAMETERS-1'!$B$5:$J$44,6,FALSE)*VLOOKUP(MHTYPYLD2!BS$4,'[1]INTERNAL PARAMETERS-1'!$B$5:$J$44,3,FALSE) + MHTYPYLD1!BS268*(1-VLOOKUP(MHTYPYLD2!BS$4,'[1]INTERNAL PARAMETERS-1'!$B$5:$J$44,5,FALSE))*VLOOKUP(MHTYPYLD2!BS$4,'[1]INTERNAL PARAMETERS-1'!$B$5:$J$44,8,FALSE)*VLOOKUP(MHTYPYLD2!BS$4,'[1]INTERNAL PARAMETERS-1'!$B$5:$J$44,3,FALSE)</f>
        <v>0</v>
      </c>
      <c r="BT268" s="50">
        <f>MHTYPYLD1!BT268*VLOOKUP(MHTYPYLD2!BT$4,'[1]INTERNAL PARAMETERS-1'!$B$5:$J$44,5,FALSE)*VLOOKUP(MHTYPYLD2!BT$4,'[1]INTERNAL PARAMETERS-1'!$B$5:$J$44,6,FALSE)*VLOOKUP(MHTYPYLD2!BT$4,'[1]INTERNAL PARAMETERS-1'!$B$5:$J$44,3,FALSE) + MHTYPYLD1!BT268*(1-VLOOKUP(MHTYPYLD2!BT$4,'[1]INTERNAL PARAMETERS-1'!$B$5:$J$44,5,FALSE))*VLOOKUP(MHTYPYLD2!BT$4,'[1]INTERNAL PARAMETERS-1'!$B$5:$J$44,8,FALSE)*VLOOKUP(MHTYPYLD2!BT$4,'[1]INTERNAL PARAMETERS-1'!$B$5:$J$44,3,FALSE)</f>
        <v>0</v>
      </c>
      <c r="BU268" s="50">
        <f>MHTYPYLD1!BU268*VLOOKUP(MHTYPYLD2!BU$4,'[1]INTERNAL PARAMETERS-1'!$B$5:$J$44,5,FALSE)*VLOOKUP(MHTYPYLD2!BU$4,'[1]INTERNAL PARAMETERS-1'!$B$5:$J$44,6,FALSE)*VLOOKUP(MHTYPYLD2!BU$4,'[1]INTERNAL PARAMETERS-1'!$B$5:$J$44,3,FALSE) + MHTYPYLD1!BU268*(1-VLOOKUP(MHTYPYLD2!BU$4,'[1]INTERNAL PARAMETERS-1'!$B$5:$J$44,5,FALSE))*VLOOKUP(MHTYPYLD2!BU$4,'[1]INTERNAL PARAMETERS-1'!$B$5:$J$44,8,FALSE)*VLOOKUP(MHTYPYLD2!BU$4,'[1]INTERNAL PARAMETERS-1'!$B$5:$J$44,3,FALSE)</f>
        <v>0</v>
      </c>
      <c r="BV268" s="50">
        <f>MHTYPYLD1!BV268*VLOOKUP(MHTYPYLD2!BV$4,'[1]INTERNAL PARAMETERS-1'!$B$5:$J$44,5,FALSE)*VLOOKUP(MHTYPYLD2!BV$4,'[1]INTERNAL PARAMETERS-1'!$B$5:$J$44,6,FALSE)*VLOOKUP(MHTYPYLD2!BV$4,'[1]INTERNAL PARAMETERS-1'!$B$5:$J$44,3,FALSE) + MHTYPYLD1!BV268*(1-VLOOKUP(MHTYPYLD2!BV$4,'[1]INTERNAL PARAMETERS-1'!$B$5:$J$44,5,FALSE))*VLOOKUP(MHTYPYLD2!BV$4,'[1]INTERNAL PARAMETERS-1'!$B$5:$J$44,8,FALSE)*VLOOKUP(MHTYPYLD2!BV$4,'[1]INTERNAL PARAMETERS-1'!$B$5:$J$44,3,FALSE)</f>
        <v>0</v>
      </c>
      <c r="BW268" s="50">
        <f>MHTYPYLD1!BW268*VLOOKUP(MHTYPYLD2!BW$4,'[1]INTERNAL PARAMETERS-1'!$B$5:$J$44,5,FALSE)*VLOOKUP(MHTYPYLD2!BW$4,'[1]INTERNAL PARAMETERS-1'!$B$5:$J$44,6,FALSE)*VLOOKUP(MHTYPYLD2!BW$4,'[1]INTERNAL PARAMETERS-1'!$B$5:$J$44,3,FALSE) + MHTYPYLD1!BW268*(1-VLOOKUP(MHTYPYLD2!BW$4,'[1]INTERNAL PARAMETERS-1'!$B$5:$J$44,5,FALSE))*VLOOKUP(MHTYPYLD2!BW$4,'[1]INTERNAL PARAMETERS-1'!$B$5:$J$44,8,FALSE)*VLOOKUP(MHTYPYLD2!BW$4,'[1]INTERNAL PARAMETERS-1'!$B$5:$J$44,3,FALSE)</f>
        <v>0</v>
      </c>
      <c r="BX268" s="50">
        <f>MHTYPYLD1!BX268*VLOOKUP(MHTYPYLD2!BX$4,'[1]INTERNAL PARAMETERS-1'!$B$5:$J$44,5,FALSE)*VLOOKUP(MHTYPYLD2!BX$4,'[1]INTERNAL PARAMETERS-1'!$B$5:$J$44,6,FALSE)*VLOOKUP(MHTYPYLD2!BX$4,'[1]INTERNAL PARAMETERS-1'!$B$5:$J$44,3,FALSE) + MHTYPYLD1!BX268*(1-VLOOKUP(MHTYPYLD2!BX$4,'[1]INTERNAL PARAMETERS-1'!$B$5:$J$44,5,FALSE))*VLOOKUP(MHTYPYLD2!BX$4,'[1]INTERNAL PARAMETERS-1'!$B$5:$J$44,8,FALSE)*VLOOKUP(MHTYPYLD2!BX$4,'[1]INTERNAL PARAMETERS-1'!$B$5:$J$44,3,FALSE)</f>
        <v>0</v>
      </c>
      <c r="BY268" s="50">
        <f>MHTYPYLD1!BY268*VLOOKUP(MHTYPYLD2!BY$4,'[1]INTERNAL PARAMETERS-1'!$B$5:$J$44,5,FALSE)*VLOOKUP(MHTYPYLD2!BY$4,'[1]INTERNAL PARAMETERS-1'!$B$5:$J$44,6,FALSE)*VLOOKUP(MHTYPYLD2!BY$4,'[1]INTERNAL PARAMETERS-1'!$B$5:$J$44,3,FALSE) + MHTYPYLD1!BY268*(1-VLOOKUP(MHTYPYLD2!BY$4,'[1]INTERNAL PARAMETERS-1'!$B$5:$J$44,5,FALSE))*VLOOKUP(MHTYPYLD2!BY$4,'[1]INTERNAL PARAMETERS-1'!$B$5:$J$44,8,FALSE)*VLOOKUP(MHTYPYLD2!BY$4,'[1]INTERNAL PARAMETERS-1'!$B$5:$J$44,3,FALSE)</f>
        <v>0</v>
      </c>
      <c r="BZ268" s="50">
        <f>MHTYPYLD1!BZ268*VLOOKUP(MHTYPYLD2!BZ$4,'[1]INTERNAL PARAMETERS-1'!$B$5:$J$44,5,FALSE)*VLOOKUP(MHTYPYLD2!BZ$4,'[1]INTERNAL PARAMETERS-1'!$B$5:$J$44,6,FALSE)*VLOOKUP(MHTYPYLD2!BZ$4,'[1]INTERNAL PARAMETERS-1'!$B$5:$J$44,3,FALSE) + MHTYPYLD1!BZ268*(1-VLOOKUP(MHTYPYLD2!BZ$4,'[1]INTERNAL PARAMETERS-1'!$B$5:$J$44,5,FALSE))*VLOOKUP(MHTYPYLD2!BZ$4,'[1]INTERNAL PARAMETERS-1'!$B$5:$J$44,8,FALSE)*VLOOKUP(MHTYPYLD2!BZ$4,'[1]INTERNAL PARAMETERS-1'!$B$5:$J$44,3,FALSE)</f>
        <v>0</v>
      </c>
      <c r="CA268" s="50">
        <f>MHTYPYLD1!CA268*VLOOKUP(MHTYPYLD2!CA$4,'[1]INTERNAL PARAMETERS-1'!$B$5:$J$44,5,FALSE)*VLOOKUP(MHTYPYLD2!CA$4,'[1]INTERNAL PARAMETERS-1'!$B$5:$J$44,6,FALSE)*VLOOKUP(MHTYPYLD2!CA$4,'[1]INTERNAL PARAMETERS-1'!$B$5:$J$44,3,FALSE) + MHTYPYLD1!CA268*(1-VLOOKUP(MHTYPYLD2!CA$4,'[1]INTERNAL PARAMETERS-1'!$B$5:$J$44,5,FALSE))*VLOOKUP(MHTYPYLD2!CA$4,'[1]INTERNAL PARAMETERS-1'!$B$5:$J$44,8,FALSE)*VLOOKUP(MHTYPYLD2!CA$4,'[1]INTERNAL PARAMETERS-1'!$B$5:$J$44,3,FALSE)</f>
        <v>0</v>
      </c>
      <c r="CB268" s="50">
        <f>MHTYPYLD1!CB268*VLOOKUP(MHTYPYLD2!CB$4,'[1]INTERNAL PARAMETERS-1'!$B$5:$J$44,5,FALSE)*VLOOKUP(MHTYPYLD2!CB$4,'[1]INTERNAL PARAMETERS-1'!$B$5:$J$44,6,FALSE)*VLOOKUP(MHTYPYLD2!CB$4,'[1]INTERNAL PARAMETERS-1'!$B$5:$J$44,3,FALSE) + MHTYPYLD1!CB268*(1-VLOOKUP(MHTYPYLD2!CB$4,'[1]INTERNAL PARAMETERS-1'!$B$5:$J$44,5,FALSE))*VLOOKUP(MHTYPYLD2!CB$4,'[1]INTERNAL PARAMETERS-1'!$B$5:$J$44,8,FALSE)*VLOOKUP(MHTYPYLD2!CB$4,'[1]INTERNAL PARAMETERS-1'!$B$5:$J$44,3,FALSE)</f>
        <v>0</v>
      </c>
      <c r="CC268" s="50">
        <f>MHTYPYLD1!CC268*VLOOKUP(MHTYPYLD2!CC$4,'[1]INTERNAL PARAMETERS-1'!$B$5:$J$44,5,FALSE)*VLOOKUP(MHTYPYLD2!CC$4,'[1]INTERNAL PARAMETERS-1'!$B$5:$J$44,6,FALSE)*VLOOKUP(MHTYPYLD2!CC$4,'[1]INTERNAL PARAMETERS-1'!$B$5:$J$44,3,FALSE) + MHTYPYLD1!CC268*(1-VLOOKUP(MHTYPYLD2!CC$4,'[1]INTERNAL PARAMETERS-1'!$B$5:$J$44,5,FALSE))*VLOOKUP(MHTYPYLD2!CC$4,'[1]INTERNAL PARAMETERS-1'!$B$5:$J$44,8,FALSE)*VLOOKUP(MHTYPYLD2!CC$4,'[1]INTERNAL PARAMETERS-1'!$B$5:$J$44,3,FALSE)</f>
        <v>0</v>
      </c>
      <c r="CD268" s="50">
        <f>MHTYPYLD1!CD268*VLOOKUP(MHTYPYLD2!CD$4,'[1]INTERNAL PARAMETERS-1'!$B$5:$J$44,5,FALSE)*VLOOKUP(MHTYPYLD2!CD$4,'[1]INTERNAL PARAMETERS-1'!$B$5:$J$44,6,FALSE)*VLOOKUP(MHTYPYLD2!CD$4,'[1]INTERNAL PARAMETERS-1'!$B$5:$J$44,3,FALSE) + MHTYPYLD1!CD268*(1-VLOOKUP(MHTYPYLD2!CD$4,'[1]INTERNAL PARAMETERS-1'!$B$5:$J$44,5,FALSE))*VLOOKUP(MHTYPYLD2!CD$4,'[1]INTERNAL PARAMETERS-1'!$B$5:$J$44,8,FALSE)*VLOOKUP(MHTYPYLD2!CD$4,'[1]INTERNAL PARAMETERS-1'!$B$5:$J$44,3,FALSE)</f>
        <v>0</v>
      </c>
      <c r="CE268" s="50">
        <f>MHTYPYLD1!CE268*VLOOKUP(MHTYPYLD2!CE$4,'[1]INTERNAL PARAMETERS-1'!$B$5:$J$44,5,FALSE)*VLOOKUP(MHTYPYLD2!CE$4,'[1]INTERNAL PARAMETERS-1'!$B$5:$J$44,6,FALSE)*VLOOKUP(MHTYPYLD2!CE$4,'[1]INTERNAL PARAMETERS-1'!$B$5:$J$44,3,FALSE) + MHTYPYLD1!CE268*(1-VLOOKUP(MHTYPYLD2!CE$4,'[1]INTERNAL PARAMETERS-1'!$B$5:$J$44,5,FALSE))*VLOOKUP(MHTYPYLD2!CE$4,'[1]INTERNAL PARAMETERS-1'!$B$5:$J$44,8,FALSE)*VLOOKUP(MHTYPYLD2!CE$4,'[1]INTERNAL PARAMETERS-1'!$B$5:$J$44,3,FALSE)</f>
        <v>0</v>
      </c>
      <c r="CF268" s="50">
        <f>MHTYPYLD1!CF268*VLOOKUP(MHTYPYLD2!CF$4,'[1]INTERNAL PARAMETERS-1'!$B$5:$J$44,5,FALSE)*VLOOKUP(MHTYPYLD2!CF$4,'[1]INTERNAL PARAMETERS-1'!$B$5:$J$44,6,FALSE)*VLOOKUP(MHTYPYLD2!CF$4,'[1]INTERNAL PARAMETERS-1'!$B$5:$J$44,3,FALSE) + MHTYPYLD1!CF268*(1-VLOOKUP(MHTYPYLD2!CF$4,'[1]INTERNAL PARAMETERS-1'!$B$5:$J$44,5,FALSE))*VLOOKUP(MHTYPYLD2!CF$4,'[1]INTERNAL PARAMETERS-1'!$B$5:$J$44,8,FALSE)*VLOOKUP(MHTYPYLD2!CF$4,'[1]INTERNAL PARAMETERS-1'!$B$5:$J$44,3,FALSE)</f>
        <v>0</v>
      </c>
      <c r="CG268" s="50">
        <f>MHTYPYLD1!CG268*VLOOKUP(MHTYPYLD2!CG$4,'[1]INTERNAL PARAMETERS-1'!$B$5:$J$44,5,FALSE)*VLOOKUP(MHTYPYLD2!CG$4,'[1]INTERNAL PARAMETERS-1'!$B$5:$J$44,6,FALSE)*VLOOKUP(MHTYPYLD2!CG$4,'[1]INTERNAL PARAMETERS-1'!$B$5:$J$44,3,FALSE) + MHTYPYLD1!CG268*(1-VLOOKUP(MHTYPYLD2!CG$4,'[1]INTERNAL PARAMETERS-1'!$B$5:$J$44,5,FALSE))*VLOOKUP(MHTYPYLD2!CG$4,'[1]INTERNAL PARAMETERS-1'!$B$5:$J$44,8,FALSE)*VLOOKUP(MHTYPYLD2!CG$4,'[1]INTERNAL PARAMETERS-1'!$B$5:$J$44,3,FALSE)</f>
        <v>0</v>
      </c>
      <c r="CH268" s="49">
        <f>MHTYPYLD1!CH268*VLOOKUP(MHTYPYLD2!CH$4,'[1]INTERNAL PARAMETERS-1'!$B$5:$J$44,5,FALSE)*VLOOKUP(MHTYPYLD2!CH$4,'[1]INTERNAL PARAMETERS-1'!$B$5:$J$44,6,FALSE)*VLOOKUP(MHTYPYLD2!CH$4,'[1]INTERNAL PARAMETERS-1'!$B$5:$J$44,3,FALSE) + MHTYPYLD1!CH268*(1-VLOOKUP(MHTYPYLD2!CH$4,'[1]INTERNAL PARAMETERS-1'!$B$5:$J$44,5,FALSE))*VLOOKUP(MHTYPYLD2!CH$4,'[1]INTERNAL PARAMETERS-1'!$B$5:$J$44,8,FALSE)*VLOOKUP(MHTYPYLD2!CH$4,'[1]INTERNAL PARAMETERS-1'!$B$5:$J$44,3,FALSE)</f>
        <v>0</v>
      </c>
      <c r="CJ268" s="51">
        <f t="shared" si="8"/>
        <v>0</v>
      </c>
      <c r="CK268" s="49">
        <f t="shared" si="9"/>
        <v>0</v>
      </c>
    </row>
    <row r="269" spans="2:89">
      <c r="B269" s="67" t="s">
        <v>1</v>
      </c>
      <c r="C269" s="66" t="s">
        <v>72</v>
      </c>
      <c r="D269" s="66" t="s">
        <v>59</v>
      </c>
      <c r="E269" s="139">
        <f>MHTYP!S269</f>
        <v>0</v>
      </c>
      <c r="F269" s="65">
        <f>'[1]INTERNAL PARAMETERS-1'!M17</f>
        <v>25.55</v>
      </c>
      <c r="G269" s="51">
        <f>MHTYPYLD1!G269*VLOOKUP(MHTYPYLD2!G$4,'[1]INTERNAL PARAMETERS-1'!$B$5:$J$44,5,FALSE)*VLOOKUP(MHTYPYLD2!G$4,'[1]INTERNAL PARAMETERS-1'!$B$5:$J$44,7,FALSE)*MHTYPYLD2!$F269 + MHTYPYLD1!G269*(1-VLOOKUP(MHTYPYLD2!G$4,'[1]INTERNAL PARAMETERS-1'!$B$5:$J$44,5,FALSE))*VLOOKUP(MHTYPYLD2!G$4,'[1]INTERNAL PARAMETERS-1'!$B$5:$J$44,9,FALSE)*MHTYPYLD2!$F269</f>
        <v>0</v>
      </c>
      <c r="H269" s="50">
        <f>MHTYPYLD1!H269*VLOOKUP(MHTYPYLD2!H$4,'[1]INTERNAL PARAMETERS-1'!$B$5:$J$44,5,FALSE)*VLOOKUP(MHTYPYLD2!H$4,'[1]INTERNAL PARAMETERS-1'!$B$5:$J$44,7,FALSE)*MHTYPYLD2!$F269 + MHTYPYLD1!H269*(1-VLOOKUP(MHTYPYLD2!H$4,'[1]INTERNAL PARAMETERS-1'!$B$5:$J$44,5,FALSE))*VLOOKUP(MHTYPYLD2!H$4,'[1]INTERNAL PARAMETERS-1'!$B$5:$J$44,9,FALSE)*MHTYPYLD2!$F269</f>
        <v>0</v>
      </c>
      <c r="I269" s="50">
        <f>MHTYPYLD1!I269*VLOOKUP(MHTYPYLD2!I$4,'[1]INTERNAL PARAMETERS-1'!$B$5:$J$44,5,FALSE)*VLOOKUP(MHTYPYLD2!I$4,'[1]INTERNAL PARAMETERS-1'!$B$5:$J$44,7,FALSE)*MHTYPYLD2!$F269 + MHTYPYLD1!I269*(1-VLOOKUP(MHTYPYLD2!I$4,'[1]INTERNAL PARAMETERS-1'!$B$5:$J$44,5,FALSE))*VLOOKUP(MHTYPYLD2!I$4,'[1]INTERNAL PARAMETERS-1'!$B$5:$J$44,9,FALSE)*MHTYPYLD2!$F269</f>
        <v>0</v>
      </c>
      <c r="J269" s="50">
        <f>MHTYPYLD1!J269*VLOOKUP(MHTYPYLD2!J$4,'[1]INTERNAL PARAMETERS-1'!$B$5:$J$44,5,FALSE)*VLOOKUP(MHTYPYLD2!J$4,'[1]INTERNAL PARAMETERS-1'!$B$5:$J$44,7,FALSE)*MHTYPYLD2!$F269 + MHTYPYLD1!J269*(1-VLOOKUP(MHTYPYLD2!J$4,'[1]INTERNAL PARAMETERS-1'!$B$5:$J$44,5,FALSE))*VLOOKUP(MHTYPYLD2!J$4,'[1]INTERNAL PARAMETERS-1'!$B$5:$J$44,9,FALSE)*MHTYPYLD2!$F269</f>
        <v>0</v>
      </c>
      <c r="K269" s="50">
        <f>MHTYPYLD1!K269*VLOOKUP(MHTYPYLD2!K$4,'[1]INTERNAL PARAMETERS-1'!$B$5:$J$44,5,FALSE)*VLOOKUP(MHTYPYLD2!K$4,'[1]INTERNAL PARAMETERS-1'!$B$5:$J$44,7,FALSE)*MHTYPYLD2!$F269 + MHTYPYLD1!K269*(1-VLOOKUP(MHTYPYLD2!K$4,'[1]INTERNAL PARAMETERS-1'!$B$5:$J$44,5,FALSE))*VLOOKUP(MHTYPYLD2!K$4,'[1]INTERNAL PARAMETERS-1'!$B$5:$J$44,9,FALSE)*MHTYPYLD2!$F269</f>
        <v>0</v>
      </c>
      <c r="L269" s="50">
        <f>MHTYPYLD1!L269*VLOOKUP(MHTYPYLD2!L$4,'[1]INTERNAL PARAMETERS-1'!$B$5:$J$44,5,FALSE)*VLOOKUP(MHTYPYLD2!L$4,'[1]INTERNAL PARAMETERS-1'!$B$5:$J$44,7,FALSE)*MHTYPYLD2!$F269 + MHTYPYLD1!L269*(1-VLOOKUP(MHTYPYLD2!L$4,'[1]INTERNAL PARAMETERS-1'!$B$5:$J$44,5,FALSE))*VLOOKUP(MHTYPYLD2!L$4,'[1]INTERNAL PARAMETERS-1'!$B$5:$J$44,9,FALSE)*MHTYPYLD2!$F269</f>
        <v>0</v>
      </c>
      <c r="M269" s="50">
        <f>MHTYPYLD1!M269*VLOOKUP(MHTYPYLD2!M$4,'[1]INTERNAL PARAMETERS-1'!$B$5:$J$44,5,FALSE)*VLOOKUP(MHTYPYLD2!M$4,'[1]INTERNAL PARAMETERS-1'!$B$5:$J$44,7,FALSE)*MHTYPYLD2!$F269 + MHTYPYLD1!M269*(1-VLOOKUP(MHTYPYLD2!M$4,'[1]INTERNAL PARAMETERS-1'!$B$5:$J$44,5,FALSE))*VLOOKUP(MHTYPYLD2!M$4,'[1]INTERNAL PARAMETERS-1'!$B$5:$J$44,9,FALSE)*MHTYPYLD2!$F269</f>
        <v>0</v>
      </c>
      <c r="N269" s="50">
        <f>MHTYPYLD1!N269*VLOOKUP(MHTYPYLD2!N$4,'[1]INTERNAL PARAMETERS-1'!$B$5:$J$44,5,FALSE)*VLOOKUP(MHTYPYLD2!N$4,'[1]INTERNAL PARAMETERS-1'!$B$5:$J$44,7,FALSE)*MHTYPYLD2!$F269 + MHTYPYLD1!N269*(1-VLOOKUP(MHTYPYLD2!N$4,'[1]INTERNAL PARAMETERS-1'!$B$5:$J$44,5,FALSE))*VLOOKUP(MHTYPYLD2!N$4,'[1]INTERNAL PARAMETERS-1'!$B$5:$J$44,9,FALSE)*MHTYPYLD2!$F269</f>
        <v>0</v>
      </c>
      <c r="O269" s="50">
        <f>MHTYPYLD1!O269*VLOOKUP(MHTYPYLD2!O$4,'[1]INTERNAL PARAMETERS-1'!$B$5:$J$44,5,FALSE)*VLOOKUP(MHTYPYLD2!O$4,'[1]INTERNAL PARAMETERS-1'!$B$5:$J$44,7,FALSE)*MHTYPYLD2!$F269 + MHTYPYLD1!O269*(1-VLOOKUP(MHTYPYLD2!O$4,'[1]INTERNAL PARAMETERS-1'!$B$5:$J$44,5,FALSE))*VLOOKUP(MHTYPYLD2!O$4,'[1]INTERNAL PARAMETERS-1'!$B$5:$J$44,9,FALSE)*MHTYPYLD2!$F269</f>
        <v>0</v>
      </c>
      <c r="P269" s="50">
        <f>MHTYPYLD1!P269*VLOOKUP(MHTYPYLD2!P$4,'[1]INTERNAL PARAMETERS-1'!$B$5:$J$44,5,FALSE)*VLOOKUP(MHTYPYLD2!P$4,'[1]INTERNAL PARAMETERS-1'!$B$5:$J$44,7,FALSE)*MHTYPYLD2!$F269 + MHTYPYLD1!P269*(1-VLOOKUP(MHTYPYLD2!P$4,'[1]INTERNAL PARAMETERS-1'!$B$5:$J$44,5,FALSE))*VLOOKUP(MHTYPYLD2!P$4,'[1]INTERNAL PARAMETERS-1'!$B$5:$J$44,9,FALSE)*MHTYPYLD2!$F269</f>
        <v>0</v>
      </c>
      <c r="Q269" s="50">
        <f>MHTYPYLD1!Q269*VLOOKUP(MHTYPYLD2!Q$4,'[1]INTERNAL PARAMETERS-1'!$B$5:$J$44,5,FALSE)*VLOOKUP(MHTYPYLD2!Q$4,'[1]INTERNAL PARAMETERS-1'!$B$5:$J$44,7,FALSE)*MHTYPYLD2!$F269 + MHTYPYLD1!Q269*(1-VLOOKUP(MHTYPYLD2!Q$4,'[1]INTERNAL PARAMETERS-1'!$B$5:$J$44,5,FALSE))*VLOOKUP(MHTYPYLD2!Q$4,'[1]INTERNAL PARAMETERS-1'!$B$5:$J$44,9,FALSE)*MHTYPYLD2!$F269</f>
        <v>0</v>
      </c>
      <c r="R269" s="50">
        <f>MHTYPYLD1!R269*VLOOKUP(MHTYPYLD2!R$4,'[1]INTERNAL PARAMETERS-1'!$B$5:$J$44,5,FALSE)*VLOOKUP(MHTYPYLD2!R$4,'[1]INTERNAL PARAMETERS-1'!$B$5:$J$44,7,FALSE)*MHTYPYLD2!$F269 + MHTYPYLD1!R269*(1-VLOOKUP(MHTYPYLD2!R$4,'[1]INTERNAL PARAMETERS-1'!$B$5:$J$44,5,FALSE))*VLOOKUP(MHTYPYLD2!R$4,'[1]INTERNAL PARAMETERS-1'!$B$5:$J$44,9,FALSE)*MHTYPYLD2!$F269</f>
        <v>0</v>
      </c>
      <c r="S269" s="50">
        <f>MHTYPYLD1!S269*VLOOKUP(MHTYPYLD2!S$4,'[1]INTERNAL PARAMETERS-1'!$B$5:$J$44,5,FALSE)*VLOOKUP(MHTYPYLD2!S$4,'[1]INTERNAL PARAMETERS-1'!$B$5:$J$44,7,FALSE)*MHTYPYLD2!$F269 + MHTYPYLD1!S269*(1-VLOOKUP(MHTYPYLD2!S$4,'[1]INTERNAL PARAMETERS-1'!$B$5:$J$44,5,FALSE))*VLOOKUP(MHTYPYLD2!S$4,'[1]INTERNAL PARAMETERS-1'!$B$5:$J$44,9,FALSE)*MHTYPYLD2!$F269</f>
        <v>0</v>
      </c>
      <c r="T269" s="50">
        <f>MHTYPYLD1!T269*VLOOKUP(MHTYPYLD2!T$4,'[1]INTERNAL PARAMETERS-1'!$B$5:$J$44,5,FALSE)*VLOOKUP(MHTYPYLD2!T$4,'[1]INTERNAL PARAMETERS-1'!$B$5:$J$44,7,FALSE)*MHTYPYLD2!$F269 + MHTYPYLD1!T269*(1-VLOOKUP(MHTYPYLD2!T$4,'[1]INTERNAL PARAMETERS-1'!$B$5:$J$44,5,FALSE))*VLOOKUP(MHTYPYLD2!T$4,'[1]INTERNAL PARAMETERS-1'!$B$5:$J$44,9,FALSE)*MHTYPYLD2!$F269</f>
        <v>0</v>
      </c>
      <c r="U269" s="50">
        <f>MHTYPYLD1!U269*VLOOKUP(MHTYPYLD2!U$4,'[1]INTERNAL PARAMETERS-1'!$B$5:$J$44,5,FALSE)*VLOOKUP(MHTYPYLD2!U$4,'[1]INTERNAL PARAMETERS-1'!$B$5:$J$44,7,FALSE)*MHTYPYLD2!$F269 + MHTYPYLD1!U269*(1-VLOOKUP(MHTYPYLD2!U$4,'[1]INTERNAL PARAMETERS-1'!$B$5:$J$44,5,FALSE))*VLOOKUP(MHTYPYLD2!U$4,'[1]INTERNAL PARAMETERS-1'!$B$5:$J$44,9,FALSE)*MHTYPYLD2!$F269</f>
        <v>0</v>
      </c>
      <c r="V269" s="50">
        <f>MHTYPYLD1!V269*VLOOKUP(MHTYPYLD2!V$4,'[1]INTERNAL PARAMETERS-1'!$B$5:$J$44,5,FALSE)*VLOOKUP(MHTYPYLD2!V$4,'[1]INTERNAL PARAMETERS-1'!$B$5:$J$44,7,FALSE)*MHTYPYLD2!$F269 + MHTYPYLD1!V269*(1-VLOOKUP(MHTYPYLD2!V$4,'[1]INTERNAL PARAMETERS-1'!$B$5:$J$44,5,FALSE))*VLOOKUP(MHTYPYLD2!V$4,'[1]INTERNAL PARAMETERS-1'!$B$5:$J$44,9,FALSE)*MHTYPYLD2!$F269</f>
        <v>0</v>
      </c>
      <c r="W269" s="50">
        <f>MHTYPYLD1!W269*VLOOKUP(MHTYPYLD2!W$4,'[1]INTERNAL PARAMETERS-1'!$B$5:$J$44,5,FALSE)*VLOOKUP(MHTYPYLD2!W$4,'[1]INTERNAL PARAMETERS-1'!$B$5:$J$44,7,FALSE)*MHTYPYLD2!$F269 + MHTYPYLD1!W269*(1-VLOOKUP(MHTYPYLD2!W$4,'[1]INTERNAL PARAMETERS-1'!$B$5:$J$44,5,FALSE))*VLOOKUP(MHTYPYLD2!W$4,'[1]INTERNAL PARAMETERS-1'!$B$5:$J$44,9,FALSE)*MHTYPYLD2!$F269</f>
        <v>0</v>
      </c>
      <c r="X269" s="50">
        <f>MHTYPYLD1!X269*VLOOKUP(MHTYPYLD2!X$4,'[1]INTERNAL PARAMETERS-1'!$B$5:$J$44,5,FALSE)*VLOOKUP(MHTYPYLD2!X$4,'[1]INTERNAL PARAMETERS-1'!$B$5:$J$44,7,FALSE)*MHTYPYLD2!$F269 + MHTYPYLD1!X269*(1-VLOOKUP(MHTYPYLD2!X$4,'[1]INTERNAL PARAMETERS-1'!$B$5:$J$44,5,FALSE))*VLOOKUP(MHTYPYLD2!X$4,'[1]INTERNAL PARAMETERS-1'!$B$5:$J$44,9,FALSE)*MHTYPYLD2!$F269</f>
        <v>0</v>
      </c>
      <c r="Y269" s="50">
        <f>MHTYPYLD1!Y269*VLOOKUP(MHTYPYLD2!Y$4,'[1]INTERNAL PARAMETERS-1'!$B$5:$J$44,5,FALSE)*VLOOKUP(MHTYPYLD2!Y$4,'[1]INTERNAL PARAMETERS-1'!$B$5:$J$44,7,FALSE)*MHTYPYLD2!$F269 + MHTYPYLD1!Y269*(1-VLOOKUP(MHTYPYLD2!Y$4,'[1]INTERNAL PARAMETERS-1'!$B$5:$J$44,5,FALSE))*VLOOKUP(MHTYPYLD2!Y$4,'[1]INTERNAL PARAMETERS-1'!$B$5:$J$44,9,FALSE)*MHTYPYLD2!$F269</f>
        <v>0</v>
      </c>
      <c r="Z269" s="50">
        <f>MHTYPYLD1!Z269*VLOOKUP(MHTYPYLD2!Z$4,'[1]INTERNAL PARAMETERS-1'!$B$5:$J$44,5,FALSE)*VLOOKUP(MHTYPYLD2!Z$4,'[1]INTERNAL PARAMETERS-1'!$B$5:$J$44,7,FALSE)*MHTYPYLD2!$F269 + MHTYPYLD1!Z269*(1-VLOOKUP(MHTYPYLD2!Z$4,'[1]INTERNAL PARAMETERS-1'!$B$5:$J$44,5,FALSE))*VLOOKUP(MHTYPYLD2!Z$4,'[1]INTERNAL PARAMETERS-1'!$B$5:$J$44,9,FALSE)*MHTYPYLD2!$F269</f>
        <v>0</v>
      </c>
      <c r="AA269" s="50">
        <f>MHTYPYLD1!AA269*VLOOKUP(MHTYPYLD2!AA$4,'[1]INTERNAL PARAMETERS-1'!$B$5:$J$44,5,FALSE)*VLOOKUP(MHTYPYLD2!AA$4,'[1]INTERNAL PARAMETERS-1'!$B$5:$J$44,7,FALSE)*MHTYPYLD2!$F269 + MHTYPYLD1!AA269*(1-VLOOKUP(MHTYPYLD2!AA$4,'[1]INTERNAL PARAMETERS-1'!$B$5:$J$44,5,FALSE))*VLOOKUP(MHTYPYLD2!AA$4,'[1]INTERNAL PARAMETERS-1'!$B$5:$J$44,9,FALSE)*MHTYPYLD2!$F269</f>
        <v>0</v>
      </c>
      <c r="AB269" s="50">
        <f>MHTYPYLD1!AB269*VLOOKUP(MHTYPYLD2!AB$4,'[1]INTERNAL PARAMETERS-1'!$B$5:$J$44,5,FALSE)*VLOOKUP(MHTYPYLD2!AB$4,'[1]INTERNAL PARAMETERS-1'!$B$5:$J$44,7,FALSE)*MHTYPYLD2!$F269 + MHTYPYLD1!AB269*(1-VLOOKUP(MHTYPYLD2!AB$4,'[1]INTERNAL PARAMETERS-1'!$B$5:$J$44,5,FALSE))*VLOOKUP(MHTYPYLD2!AB$4,'[1]INTERNAL PARAMETERS-1'!$B$5:$J$44,9,FALSE)*MHTYPYLD2!$F269</f>
        <v>0</v>
      </c>
      <c r="AC269" s="50">
        <f>MHTYPYLD1!AC269*VLOOKUP(MHTYPYLD2!AC$4,'[1]INTERNAL PARAMETERS-1'!$B$5:$J$44,5,FALSE)*VLOOKUP(MHTYPYLD2!AC$4,'[1]INTERNAL PARAMETERS-1'!$B$5:$J$44,7,FALSE)*MHTYPYLD2!$F269 + MHTYPYLD1!AC269*(1-VLOOKUP(MHTYPYLD2!AC$4,'[1]INTERNAL PARAMETERS-1'!$B$5:$J$44,5,FALSE))*VLOOKUP(MHTYPYLD2!AC$4,'[1]INTERNAL PARAMETERS-1'!$B$5:$J$44,9,FALSE)*MHTYPYLD2!$F269</f>
        <v>0</v>
      </c>
      <c r="AD269" s="50">
        <f>MHTYPYLD1!AD269*VLOOKUP(MHTYPYLD2!AD$4,'[1]INTERNAL PARAMETERS-1'!$B$5:$J$44,5,FALSE)*VLOOKUP(MHTYPYLD2!AD$4,'[1]INTERNAL PARAMETERS-1'!$B$5:$J$44,7,FALSE)*MHTYPYLD2!$F269 + MHTYPYLD1!AD269*(1-VLOOKUP(MHTYPYLD2!AD$4,'[1]INTERNAL PARAMETERS-1'!$B$5:$J$44,5,FALSE))*VLOOKUP(MHTYPYLD2!AD$4,'[1]INTERNAL PARAMETERS-1'!$B$5:$J$44,9,FALSE)*MHTYPYLD2!$F269</f>
        <v>0</v>
      </c>
      <c r="AE269" s="50">
        <f>MHTYPYLD1!AE269*VLOOKUP(MHTYPYLD2!AE$4,'[1]INTERNAL PARAMETERS-1'!$B$5:$J$44,5,FALSE)*VLOOKUP(MHTYPYLD2!AE$4,'[1]INTERNAL PARAMETERS-1'!$B$5:$J$44,7,FALSE)*MHTYPYLD2!$F269 + MHTYPYLD1!AE269*(1-VLOOKUP(MHTYPYLD2!AE$4,'[1]INTERNAL PARAMETERS-1'!$B$5:$J$44,5,FALSE))*VLOOKUP(MHTYPYLD2!AE$4,'[1]INTERNAL PARAMETERS-1'!$B$5:$J$44,9,FALSE)*MHTYPYLD2!$F269</f>
        <v>0</v>
      </c>
      <c r="AF269" s="50">
        <f>MHTYPYLD1!AF269*VLOOKUP(MHTYPYLD2!AF$4,'[1]INTERNAL PARAMETERS-1'!$B$5:$J$44,5,FALSE)*VLOOKUP(MHTYPYLD2!AF$4,'[1]INTERNAL PARAMETERS-1'!$B$5:$J$44,7,FALSE)*MHTYPYLD2!$F269 + MHTYPYLD1!AF269*(1-VLOOKUP(MHTYPYLD2!AF$4,'[1]INTERNAL PARAMETERS-1'!$B$5:$J$44,5,FALSE))*VLOOKUP(MHTYPYLD2!AF$4,'[1]INTERNAL PARAMETERS-1'!$B$5:$J$44,9,FALSE)*MHTYPYLD2!$F269</f>
        <v>0</v>
      </c>
      <c r="AG269" s="50">
        <f>MHTYPYLD1!AG269*VLOOKUP(MHTYPYLD2!AG$4,'[1]INTERNAL PARAMETERS-1'!$B$5:$J$44,5,FALSE)*VLOOKUP(MHTYPYLD2!AG$4,'[1]INTERNAL PARAMETERS-1'!$B$5:$J$44,7,FALSE)*MHTYPYLD2!$F269 + MHTYPYLD1!AG269*(1-VLOOKUP(MHTYPYLD2!AG$4,'[1]INTERNAL PARAMETERS-1'!$B$5:$J$44,5,FALSE))*VLOOKUP(MHTYPYLD2!AG$4,'[1]INTERNAL PARAMETERS-1'!$B$5:$J$44,9,FALSE)*MHTYPYLD2!$F269</f>
        <v>0</v>
      </c>
      <c r="AH269" s="50">
        <f>MHTYPYLD1!AH269*VLOOKUP(MHTYPYLD2!AH$4,'[1]INTERNAL PARAMETERS-1'!$B$5:$J$44,5,FALSE)*VLOOKUP(MHTYPYLD2!AH$4,'[1]INTERNAL PARAMETERS-1'!$B$5:$J$44,7,FALSE)*MHTYPYLD2!$F269 + MHTYPYLD1!AH269*(1-VLOOKUP(MHTYPYLD2!AH$4,'[1]INTERNAL PARAMETERS-1'!$B$5:$J$44,5,FALSE))*VLOOKUP(MHTYPYLD2!AH$4,'[1]INTERNAL PARAMETERS-1'!$B$5:$J$44,9,FALSE)*MHTYPYLD2!$F269</f>
        <v>0</v>
      </c>
      <c r="AI269" s="50">
        <f>MHTYPYLD1!AI269*VLOOKUP(MHTYPYLD2!AI$4,'[1]INTERNAL PARAMETERS-1'!$B$5:$J$44,5,FALSE)*VLOOKUP(MHTYPYLD2!AI$4,'[1]INTERNAL PARAMETERS-1'!$B$5:$J$44,7,FALSE)*MHTYPYLD2!$F269 + MHTYPYLD1!AI269*(1-VLOOKUP(MHTYPYLD2!AI$4,'[1]INTERNAL PARAMETERS-1'!$B$5:$J$44,5,FALSE))*VLOOKUP(MHTYPYLD2!AI$4,'[1]INTERNAL PARAMETERS-1'!$B$5:$J$44,9,FALSE)*MHTYPYLD2!$F269</f>
        <v>0</v>
      </c>
      <c r="AJ269" s="50">
        <f>MHTYPYLD1!AJ269*VLOOKUP(MHTYPYLD2!AJ$4,'[1]INTERNAL PARAMETERS-1'!$B$5:$J$44,5,FALSE)*VLOOKUP(MHTYPYLD2!AJ$4,'[1]INTERNAL PARAMETERS-1'!$B$5:$J$44,7,FALSE)*MHTYPYLD2!$F269 + MHTYPYLD1!AJ269*(1-VLOOKUP(MHTYPYLD2!AJ$4,'[1]INTERNAL PARAMETERS-1'!$B$5:$J$44,5,FALSE))*VLOOKUP(MHTYPYLD2!AJ$4,'[1]INTERNAL PARAMETERS-1'!$B$5:$J$44,9,FALSE)*MHTYPYLD2!$F269</f>
        <v>0</v>
      </c>
      <c r="AK269" s="50">
        <f>MHTYPYLD1!AK269*VLOOKUP(MHTYPYLD2!AK$4,'[1]INTERNAL PARAMETERS-1'!$B$5:$J$44,5,FALSE)*VLOOKUP(MHTYPYLD2!AK$4,'[1]INTERNAL PARAMETERS-1'!$B$5:$J$44,7,FALSE)*MHTYPYLD2!$F269 + MHTYPYLD1!AK269*(1-VLOOKUP(MHTYPYLD2!AK$4,'[1]INTERNAL PARAMETERS-1'!$B$5:$J$44,5,FALSE))*VLOOKUP(MHTYPYLD2!AK$4,'[1]INTERNAL PARAMETERS-1'!$B$5:$J$44,9,FALSE)*MHTYPYLD2!$F269</f>
        <v>0</v>
      </c>
      <c r="AL269" s="50">
        <f>MHTYPYLD1!AL269*VLOOKUP(MHTYPYLD2!AL$4,'[1]INTERNAL PARAMETERS-1'!$B$5:$J$44,5,FALSE)*VLOOKUP(MHTYPYLD2!AL$4,'[1]INTERNAL PARAMETERS-1'!$B$5:$J$44,7,FALSE)*MHTYPYLD2!$F269 + MHTYPYLD1!AL269*(1-VLOOKUP(MHTYPYLD2!AL$4,'[1]INTERNAL PARAMETERS-1'!$B$5:$J$44,5,FALSE))*VLOOKUP(MHTYPYLD2!AL$4,'[1]INTERNAL PARAMETERS-1'!$B$5:$J$44,9,FALSE)*MHTYPYLD2!$F269</f>
        <v>0</v>
      </c>
      <c r="AM269" s="50">
        <f>MHTYPYLD1!AM269*VLOOKUP(MHTYPYLD2!AM$4,'[1]INTERNAL PARAMETERS-1'!$B$5:$J$44,5,FALSE)*VLOOKUP(MHTYPYLD2!AM$4,'[1]INTERNAL PARAMETERS-1'!$B$5:$J$44,7,FALSE)*MHTYPYLD2!$F269 + MHTYPYLD1!AM269*(1-VLOOKUP(MHTYPYLD2!AM$4,'[1]INTERNAL PARAMETERS-1'!$B$5:$J$44,5,FALSE))*VLOOKUP(MHTYPYLD2!AM$4,'[1]INTERNAL PARAMETERS-1'!$B$5:$J$44,9,FALSE)*MHTYPYLD2!$F269</f>
        <v>0</v>
      </c>
      <c r="AN269" s="50">
        <f>MHTYPYLD1!AN269*VLOOKUP(MHTYPYLD2!AN$4,'[1]INTERNAL PARAMETERS-1'!$B$5:$J$44,5,FALSE)*VLOOKUP(MHTYPYLD2!AN$4,'[1]INTERNAL PARAMETERS-1'!$B$5:$J$44,7,FALSE)*MHTYPYLD2!$F269 + MHTYPYLD1!AN269*(1-VLOOKUP(MHTYPYLD2!AN$4,'[1]INTERNAL PARAMETERS-1'!$B$5:$J$44,5,FALSE))*VLOOKUP(MHTYPYLD2!AN$4,'[1]INTERNAL PARAMETERS-1'!$B$5:$J$44,9,FALSE)*MHTYPYLD2!$F269</f>
        <v>0</v>
      </c>
      <c r="AO269" s="50">
        <f>MHTYPYLD1!AO269*VLOOKUP(MHTYPYLD2!AO$4,'[1]INTERNAL PARAMETERS-1'!$B$5:$J$44,5,FALSE)*VLOOKUP(MHTYPYLD2!AO$4,'[1]INTERNAL PARAMETERS-1'!$B$5:$J$44,7,FALSE)*MHTYPYLD2!$F269 + MHTYPYLD1!AO269*(1-VLOOKUP(MHTYPYLD2!AO$4,'[1]INTERNAL PARAMETERS-1'!$B$5:$J$44,5,FALSE))*VLOOKUP(MHTYPYLD2!AO$4,'[1]INTERNAL PARAMETERS-1'!$B$5:$J$44,9,FALSE)*MHTYPYLD2!$F269</f>
        <v>0</v>
      </c>
      <c r="AP269" s="50">
        <f>MHTYPYLD1!AP269*VLOOKUP(MHTYPYLD2!AP$4,'[1]INTERNAL PARAMETERS-1'!$B$5:$J$44,5,FALSE)*VLOOKUP(MHTYPYLD2!AP$4,'[1]INTERNAL PARAMETERS-1'!$B$5:$J$44,7,FALSE)*MHTYPYLD2!$F269 + MHTYPYLD1!AP269*(1-VLOOKUP(MHTYPYLD2!AP$4,'[1]INTERNAL PARAMETERS-1'!$B$5:$J$44,5,FALSE))*VLOOKUP(MHTYPYLD2!AP$4,'[1]INTERNAL PARAMETERS-1'!$B$5:$J$44,9,FALSE)*MHTYPYLD2!$F269</f>
        <v>0</v>
      </c>
      <c r="AQ269" s="50">
        <f>MHTYPYLD1!AQ269*VLOOKUP(MHTYPYLD2!AQ$4,'[1]INTERNAL PARAMETERS-1'!$B$5:$J$44,5,FALSE)*VLOOKUP(MHTYPYLD2!AQ$4,'[1]INTERNAL PARAMETERS-1'!$B$5:$J$44,7,FALSE)*MHTYPYLD2!$F269 + MHTYPYLD1!AQ269*(1-VLOOKUP(MHTYPYLD2!AQ$4,'[1]INTERNAL PARAMETERS-1'!$B$5:$J$44,5,FALSE))*VLOOKUP(MHTYPYLD2!AQ$4,'[1]INTERNAL PARAMETERS-1'!$B$5:$J$44,9,FALSE)*MHTYPYLD2!$F269</f>
        <v>0</v>
      </c>
      <c r="AR269" s="50">
        <f>MHTYPYLD1!AR269*VLOOKUP(MHTYPYLD2!AR$4,'[1]INTERNAL PARAMETERS-1'!$B$5:$J$44,5,FALSE)*VLOOKUP(MHTYPYLD2!AR$4,'[1]INTERNAL PARAMETERS-1'!$B$5:$J$44,7,FALSE)*MHTYPYLD2!$F269 + MHTYPYLD1!AR269*(1-VLOOKUP(MHTYPYLD2!AR$4,'[1]INTERNAL PARAMETERS-1'!$B$5:$J$44,5,FALSE))*VLOOKUP(MHTYPYLD2!AR$4,'[1]INTERNAL PARAMETERS-1'!$B$5:$J$44,9,FALSE)*MHTYPYLD2!$F269</f>
        <v>0</v>
      </c>
      <c r="AS269" s="50">
        <f>MHTYPYLD1!AS269*VLOOKUP(MHTYPYLD2!AS$4,'[1]INTERNAL PARAMETERS-1'!$B$5:$J$44,5,FALSE)*VLOOKUP(MHTYPYLD2!AS$4,'[1]INTERNAL PARAMETERS-1'!$B$5:$J$44,7,FALSE)*MHTYPYLD2!$F269 + MHTYPYLD1!AS269*(1-VLOOKUP(MHTYPYLD2!AS$4,'[1]INTERNAL PARAMETERS-1'!$B$5:$J$44,5,FALSE))*VLOOKUP(MHTYPYLD2!AS$4,'[1]INTERNAL PARAMETERS-1'!$B$5:$J$44,9,FALSE)*MHTYPYLD2!$F269</f>
        <v>0</v>
      </c>
      <c r="AT269" s="49">
        <f>MHTYPYLD1!AT269*VLOOKUP(MHTYPYLD2!AT$4,'[1]INTERNAL PARAMETERS-1'!$B$5:$J$44,5,FALSE)*VLOOKUP(MHTYPYLD2!AT$4,'[1]INTERNAL PARAMETERS-1'!$B$5:$J$44,7,FALSE)*MHTYPYLD2!$F269 + MHTYPYLD1!AT269*(1-VLOOKUP(MHTYPYLD2!AT$4,'[1]INTERNAL PARAMETERS-1'!$B$5:$J$44,5,FALSE))*VLOOKUP(MHTYPYLD2!AT$4,'[1]INTERNAL PARAMETERS-1'!$B$5:$J$44,9,FALSE)*MHTYPYLD2!$F269</f>
        <v>0</v>
      </c>
      <c r="AU269" s="51">
        <f>MHTYPYLD1!AU269*VLOOKUP(MHTYPYLD2!AU$4,'[1]INTERNAL PARAMETERS-1'!$B$5:$J$44,5,FALSE)*VLOOKUP(MHTYPYLD2!AU$4,'[1]INTERNAL PARAMETERS-1'!$B$5:$J$44,6,FALSE)*VLOOKUP(MHTYPYLD2!AU$4,'[1]INTERNAL PARAMETERS-1'!$B$5:$J$44,3,FALSE) + MHTYPYLD1!AU269*(1-VLOOKUP(MHTYPYLD2!AU$4,'[1]INTERNAL PARAMETERS-1'!$B$5:$J$44,5,FALSE))*VLOOKUP(MHTYPYLD2!AU$4,'[1]INTERNAL PARAMETERS-1'!$B$5:$J$44,8,FALSE)*VLOOKUP(MHTYPYLD2!AU$4,'[1]INTERNAL PARAMETERS-1'!$B$5:$J$44,3,FALSE)</f>
        <v>0</v>
      </c>
      <c r="AV269" s="50">
        <f>MHTYPYLD1!AV269*VLOOKUP(MHTYPYLD2!AV$4,'[1]INTERNAL PARAMETERS-1'!$B$5:$J$44,5,FALSE)*VLOOKUP(MHTYPYLD2!AV$4,'[1]INTERNAL PARAMETERS-1'!$B$5:$J$44,6,FALSE)*VLOOKUP(MHTYPYLD2!AV$4,'[1]INTERNAL PARAMETERS-1'!$B$5:$J$44,3,FALSE) + MHTYPYLD1!AV269*(1-VLOOKUP(MHTYPYLD2!AV$4,'[1]INTERNAL PARAMETERS-1'!$B$5:$J$44,5,FALSE))*VLOOKUP(MHTYPYLD2!AV$4,'[1]INTERNAL PARAMETERS-1'!$B$5:$J$44,8,FALSE)*VLOOKUP(MHTYPYLD2!AV$4,'[1]INTERNAL PARAMETERS-1'!$B$5:$J$44,3,FALSE)</f>
        <v>0</v>
      </c>
      <c r="AW269" s="50">
        <f>MHTYPYLD1!AW269*VLOOKUP(MHTYPYLD2!AW$4,'[1]INTERNAL PARAMETERS-1'!$B$5:$J$44,5,FALSE)*VLOOKUP(MHTYPYLD2!AW$4,'[1]INTERNAL PARAMETERS-1'!$B$5:$J$44,6,FALSE)*VLOOKUP(MHTYPYLD2!AW$4,'[1]INTERNAL PARAMETERS-1'!$B$5:$J$44,3,FALSE) + MHTYPYLD1!AW269*(1-VLOOKUP(MHTYPYLD2!AW$4,'[1]INTERNAL PARAMETERS-1'!$B$5:$J$44,5,FALSE))*VLOOKUP(MHTYPYLD2!AW$4,'[1]INTERNAL PARAMETERS-1'!$B$5:$J$44,8,FALSE)*VLOOKUP(MHTYPYLD2!AW$4,'[1]INTERNAL PARAMETERS-1'!$B$5:$J$44,3,FALSE)</f>
        <v>0</v>
      </c>
      <c r="AX269" s="50">
        <f>MHTYPYLD1!AX269*VLOOKUP(MHTYPYLD2!AX$4,'[1]INTERNAL PARAMETERS-1'!$B$5:$J$44,5,FALSE)*VLOOKUP(MHTYPYLD2!AX$4,'[1]INTERNAL PARAMETERS-1'!$B$5:$J$44,6,FALSE)*VLOOKUP(MHTYPYLD2!AX$4,'[1]INTERNAL PARAMETERS-1'!$B$5:$J$44,3,FALSE) + MHTYPYLD1!AX269*(1-VLOOKUP(MHTYPYLD2!AX$4,'[1]INTERNAL PARAMETERS-1'!$B$5:$J$44,5,FALSE))*VLOOKUP(MHTYPYLD2!AX$4,'[1]INTERNAL PARAMETERS-1'!$B$5:$J$44,8,FALSE)*VLOOKUP(MHTYPYLD2!AX$4,'[1]INTERNAL PARAMETERS-1'!$B$5:$J$44,3,FALSE)</f>
        <v>0</v>
      </c>
      <c r="AY269" s="50">
        <f>MHTYPYLD1!AY269*VLOOKUP(MHTYPYLD2!AY$4,'[1]INTERNAL PARAMETERS-1'!$B$5:$J$44,5,FALSE)*VLOOKUP(MHTYPYLD2!AY$4,'[1]INTERNAL PARAMETERS-1'!$B$5:$J$44,6,FALSE)*VLOOKUP(MHTYPYLD2!AY$4,'[1]INTERNAL PARAMETERS-1'!$B$5:$J$44,3,FALSE) + MHTYPYLD1!AY269*(1-VLOOKUP(MHTYPYLD2!AY$4,'[1]INTERNAL PARAMETERS-1'!$B$5:$J$44,5,FALSE))*VLOOKUP(MHTYPYLD2!AY$4,'[1]INTERNAL PARAMETERS-1'!$B$5:$J$44,8,FALSE)*VLOOKUP(MHTYPYLD2!AY$4,'[1]INTERNAL PARAMETERS-1'!$B$5:$J$44,3,FALSE)</f>
        <v>0</v>
      </c>
      <c r="AZ269" s="50">
        <f>MHTYPYLD1!AZ269*VLOOKUP(MHTYPYLD2!AZ$4,'[1]INTERNAL PARAMETERS-1'!$B$5:$J$44,5,FALSE)*VLOOKUP(MHTYPYLD2!AZ$4,'[1]INTERNAL PARAMETERS-1'!$B$5:$J$44,6,FALSE)*VLOOKUP(MHTYPYLD2!AZ$4,'[1]INTERNAL PARAMETERS-1'!$B$5:$J$44,3,FALSE) + MHTYPYLD1!AZ269*(1-VLOOKUP(MHTYPYLD2!AZ$4,'[1]INTERNAL PARAMETERS-1'!$B$5:$J$44,5,FALSE))*VLOOKUP(MHTYPYLD2!AZ$4,'[1]INTERNAL PARAMETERS-1'!$B$5:$J$44,8,FALSE)*VLOOKUP(MHTYPYLD2!AZ$4,'[1]INTERNAL PARAMETERS-1'!$B$5:$J$44,3,FALSE)</f>
        <v>0</v>
      </c>
      <c r="BA269" s="50">
        <f>MHTYPYLD1!BA269*VLOOKUP(MHTYPYLD2!BA$4,'[1]INTERNAL PARAMETERS-1'!$B$5:$J$44,5,FALSE)*VLOOKUP(MHTYPYLD2!BA$4,'[1]INTERNAL PARAMETERS-1'!$B$5:$J$44,6,FALSE)*VLOOKUP(MHTYPYLD2!BA$4,'[1]INTERNAL PARAMETERS-1'!$B$5:$J$44,3,FALSE) + MHTYPYLD1!BA269*(1-VLOOKUP(MHTYPYLD2!BA$4,'[1]INTERNAL PARAMETERS-1'!$B$5:$J$44,5,FALSE))*VLOOKUP(MHTYPYLD2!BA$4,'[1]INTERNAL PARAMETERS-1'!$B$5:$J$44,8,FALSE)*VLOOKUP(MHTYPYLD2!BA$4,'[1]INTERNAL PARAMETERS-1'!$B$5:$J$44,3,FALSE)</f>
        <v>0</v>
      </c>
      <c r="BB269" s="50">
        <f>MHTYPYLD1!BB269*VLOOKUP(MHTYPYLD2!BB$4,'[1]INTERNAL PARAMETERS-1'!$B$5:$J$44,5,FALSE)*VLOOKUP(MHTYPYLD2!BB$4,'[1]INTERNAL PARAMETERS-1'!$B$5:$J$44,6,FALSE)*VLOOKUP(MHTYPYLD2!BB$4,'[1]INTERNAL PARAMETERS-1'!$B$5:$J$44,3,FALSE) + MHTYPYLD1!BB269*(1-VLOOKUP(MHTYPYLD2!BB$4,'[1]INTERNAL PARAMETERS-1'!$B$5:$J$44,5,FALSE))*VLOOKUP(MHTYPYLD2!BB$4,'[1]INTERNAL PARAMETERS-1'!$B$5:$J$44,8,FALSE)*VLOOKUP(MHTYPYLD2!BB$4,'[1]INTERNAL PARAMETERS-1'!$B$5:$J$44,3,FALSE)</f>
        <v>0</v>
      </c>
      <c r="BC269" s="50">
        <f>MHTYPYLD1!BC269*VLOOKUP(MHTYPYLD2!BC$4,'[1]INTERNAL PARAMETERS-1'!$B$5:$J$44,5,FALSE)*VLOOKUP(MHTYPYLD2!BC$4,'[1]INTERNAL PARAMETERS-1'!$B$5:$J$44,6,FALSE)*VLOOKUP(MHTYPYLD2!BC$4,'[1]INTERNAL PARAMETERS-1'!$B$5:$J$44,3,FALSE) + MHTYPYLD1!BC269*(1-VLOOKUP(MHTYPYLD2!BC$4,'[1]INTERNAL PARAMETERS-1'!$B$5:$J$44,5,FALSE))*VLOOKUP(MHTYPYLD2!BC$4,'[1]INTERNAL PARAMETERS-1'!$B$5:$J$44,8,FALSE)*VLOOKUP(MHTYPYLD2!BC$4,'[1]INTERNAL PARAMETERS-1'!$B$5:$J$44,3,FALSE)</f>
        <v>0</v>
      </c>
      <c r="BD269" s="50">
        <f>MHTYPYLD1!BD269*VLOOKUP(MHTYPYLD2!BD$4,'[1]INTERNAL PARAMETERS-1'!$B$5:$J$44,5,FALSE)*VLOOKUP(MHTYPYLD2!BD$4,'[1]INTERNAL PARAMETERS-1'!$B$5:$J$44,6,FALSE)*VLOOKUP(MHTYPYLD2!BD$4,'[1]INTERNAL PARAMETERS-1'!$B$5:$J$44,3,FALSE) + MHTYPYLD1!BD269*(1-VLOOKUP(MHTYPYLD2!BD$4,'[1]INTERNAL PARAMETERS-1'!$B$5:$J$44,5,FALSE))*VLOOKUP(MHTYPYLD2!BD$4,'[1]INTERNAL PARAMETERS-1'!$B$5:$J$44,8,FALSE)*VLOOKUP(MHTYPYLD2!BD$4,'[1]INTERNAL PARAMETERS-1'!$B$5:$J$44,3,FALSE)</f>
        <v>0</v>
      </c>
      <c r="BE269" s="50">
        <f>MHTYPYLD1!BE269*VLOOKUP(MHTYPYLD2!BE$4,'[1]INTERNAL PARAMETERS-1'!$B$5:$J$44,5,FALSE)*VLOOKUP(MHTYPYLD2!BE$4,'[1]INTERNAL PARAMETERS-1'!$B$5:$J$44,6,FALSE)*VLOOKUP(MHTYPYLD2!BE$4,'[1]INTERNAL PARAMETERS-1'!$B$5:$J$44,3,FALSE) + MHTYPYLD1!BE269*(1-VLOOKUP(MHTYPYLD2!BE$4,'[1]INTERNAL PARAMETERS-1'!$B$5:$J$44,5,FALSE))*VLOOKUP(MHTYPYLD2!BE$4,'[1]INTERNAL PARAMETERS-1'!$B$5:$J$44,8,FALSE)*VLOOKUP(MHTYPYLD2!BE$4,'[1]INTERNAL PARAMETERS-1'!$B$5:$J$44,3,FALSE)</f>
        <v>0</v>
      </c>
      <c r="BF269" s="50">
        <f>MHTYPYLD1!BF269*VLOOKUP(MHTYPYLD2!BF$4,'[1]INTERNAL PARAMETERS-1'!$B$5:$J$44,5,FALSE)*VLOOKUP(MHTYPYLD2!BF$4,'[1]INTERNAL PARAMETERS-1'!$B$5:$J$44,6,FALSE)*VLOOKUP(MHTYPYLD2!BF$4,'[1]INTERNAL PARAMETERS-1'!$B$5:$J$44,3,FALSE) + MHTYPYLD1!BF269*(1-VLOOKUP(MHTYPYLD2!BF$4,'[1]INTERNAL PARAMETERS-1'!$B$5:$J$44,5,FALSE))*VLOOKUP(MHTYPYLD2!BF$4,'[1]INTERNAL PARAMETERS-1'!$B$5:$J$44,8,FALSE)*VLOOKUP(MHTYPYLD2!BF$4,'[1]INTERNAL PARAMETERS-1'!$B$5:$J$44,3,FALSE)</f>
        <v>0</v>
      </c>
      <c r="BG269" s="50">
        <f>MHTYPYLD1!BG269*VLOOKUP(MHTYPYLD2!BG$4,'[1]INTERNAL PARAMETERS-1'!$B$5:$J$44,5,FALSE)*VLOOKUP(MHTYPYLD2!BG$4,'[1]INTERNAL PARAMETERS-1'!$B$5:$J$44,6,FALSE)*VLOOKUP(MHTYPYLD2!BG$4,'[1]INTERNAL PARAMETERS-1'!$B$5:$J$44,3,FALSE) + MHTYPYLD1!BG269*(1-VLOOKUP(MHTYPYLD2!BG$4,'[1]INTERNAL PARAMETERS-1'!$B$5:$J$44,5,FALSE))*VLOOKUP(MHTYPYLD2!BG$4,'[1]INTERNAL PARAMETERS-1'!$B$5:$J$44,8,FALSE)*VLOOKUP(MHTYPYLD2!BG$4,'[1]INTERNAL PARAMETERS-1'!$B$5:$J$44,3,FALSE)</f>
        <v>0</v>
      </c>
      <c r="BH269" s="50">
        <f>MHTYPYLD1!BH269*VLOOKUP(MHTYPYLD2!BH$4,'[1]INTERNAL PARAMETERS-1'!$B$5:$J$44,5,FALSE)*VLOOKUP(MHTYPYLD2!BH$4,'[1]INTERNAL PARAMETERS-1'!$B$5:$J$44,6,FALSE)*VLOOKUP(MHTYPYLD2!BH$4,'[1]INTERNAL PARAMETERS-1'!$B$5:$J$44,3,FALSE) + MHTYPYLD1!BH269*(1-VLOOKUP(MHTYPYLD2!BH$4,'[1]INTERNAL PARAMETERS-1'!$B$5:$J$44,5,FALSE))*VLOOKUP(MHTYPYLD2!BH$4,'[1]INTERNAL PARAMETERS-1'!$B$5:$J$44,8,FALSE)*VLOOKUP(MHTYPYLD2!BH$4,'[1]INTERNAL PARAMETERS-1'!$B$5:$J$44,3,FALSE)</f>
        <v>0</v>
      </c>
      <c r="BI269" s="50">
        <f>MHTYPYLD1!BI269*VLOOKUP(MHTYPYLD2!BI$4,'[1]INTERNAL PARAMETERS-1'!$B$5:$J$44,5,FALSE)*VLOOKUP(MHTYPYLD2!BI$4,'[1]INTERNAL PARAMETERS-1'!$B$5:$J$44,6,FALSE)*VLOOKUP(MHTYPYLD2!BI$4,'[1]INTERNAL PARAMETERS-1'!$B$5:$J$44,3,FALSE) + MHTYPYLD1!BI269*(1-VLOOKUP(MHTYPYLD2!BI$4,'[1]INTERNAL PARAMETERS-1'!$B$5:$J$44,5,FALSE))*VLOOKUP(MHTYPYLD2!BI$4,'[1]INTERNAL PARAMETERS-1'!$B$5:$J$44,8,FALSE)*VLOOKUP(MHTYPYLD2!BI$4,'[1]INTERNAL PARAMETERS-1'!$B$5:$J$44,3,FALSE)</f>
        <v>0</v>
      </c>
      <c r="BJ269" s="50">
        <f>MHTYPYLD1!BJ269*VLOOKUP(MHTYPYLD2!BJ$4,'[1]INTERNAL PARAMETERS-1'!$B$5:$J$44,5,FALSE)*VLOOKUP(MHTYPYLD2!BJ$4,'[1]INTERNAL PARAMETERS-1'!$B$5:$J$44,6,FALSE)*VLOOKUP(MHTYPYLD2!BJ$4,'[1]INTERNAL PARAMETERS-1'!$B$5:$J$44,3,FALSE) + MHTYPYLD1!BJ269*(1-VLOOKUP(MHTYPYLD2!BJ$4,'[1]INTERNAL PARAMETERS-1'!$B$5:$J$44,5,FALSE))*VLOOKUP(MHTYPYLD2!BJ$4,'[1]INTERNAL PARAMETERS-1'!$B$5:$J$44,8,FALSE)*VLOOKUP(MHTYPYLD2!BJ$4,'[1]INTERNAL PARAMETERS-1'!$B$5:$J$44,3,FALSE)</f>
        <v>0</v>
      </c>
      <c r="BK269" s="50">
        <f>MHTYPYLD1!BK269*VLOOKUP(MHTYPYLD2!BK$4,'[1]INTERNAL PARAMETERS-1'!$B$5:$J$44,5,FALSE)*VLOOKUP(MHTYPYLD2!BK$4,'[1]INTERNAL PARAMETERS-1'!$B$5:$J$44,6,FALSE)*VLOOKUP(MHTYPYLD2!BK$4,'[1]INTERNAL PARAMETERS-1'!$B$5:$J$44,3,FALSE) + MHTYPYLD1!BK269*(1-VLOOKUP(MHTYPYLD2!BK$4,'[1]INTERNAL PARAMETERS-1'!$B$5:$J$44,5,FALSE))*VLOOKUP(MHTYPYLD2!BK$4,'[1]INTERNAL PARAMETERS-1'!$B$5:$J$44,8,FALSE)*VLOOKUP(MHTYPYLD2!BK$4,'[1]INTERNAL PARAMETERS-1'!$B$5:$J$44,3,FALSE)</f>
        <v>0</v>
      </c>
      <c r="BL269" s="50">
        <f>MHTYPYLD1!BL269*VLOOKUP(MHTYPYLD2!BL$4,'[1]INTERNAL PARAMETERS-1'!$B$5:$J$44,5,FALSE)*VLOOKUP(MHTYPYLD2!BL$4,'[1]INTERNAL PARAMETERS-1'!$B$5:$J$44,6,FALSE)*VLOOKUP(MHTYPYLD2!BL$4,'[1]INTERNAL PARAMETERS-1'!$B$5:$J$44,3,FALSE) + MHTYPYLD1!BL269*(1-VLOOKUP(MHTYPYLD2!BL$4,'[1]INTERNAL PARAMETERS-1'!$B$5:$J$44,5,FALSE))*VLOOKUP(MHTYPYLD2!BL$4,'[1]INTERNAL PARAMETERS-1'!$B$5:$J$44,8,FALSE)*VLOOKUP(MHTYPYLD2!BL$4,'[1]INTERNAL PARAMETERS-1'!$B$5:$J$44,3,FALSE)</f>
        <v>0</v>
      </c>
      <c r="BM269" s="50">
        <f>MHTYPYLD1!BM269*VLOOKUP(MHTYPYLD2!BM$4,'[1]INTERNAL PARAMETERS-1'!$B$5:$J$44,5,FALSE)*VLOOKUP(MHTYPYLD2!BM$4,'[1]INTERNAL PARAMETERS-1'!$B$5:$J$44,6,FALSE)*VLOOKUP(MHTYPYLD2!BM$4,'[1]INTERNAL PARAMETERS-1'!$B$5:$J$44,3,FALSE) + MHTYPYLD1!BM269*(1-VLOOKUP(MHTYPYLD2!BM$4,'[1]INTERNAL PARAMETERS-1'!$B$5:$J$44,5,FALSE))*VLOOKUP(MHTYPYLD2!BM$4,'[1]INTERNAL PARAMETERS-1'!$B$5:$J$44,8,FALSE)*VLOOKUP(MHTYPYLD2!BM$4,'[1]INTERNAL PARAMETERS-1'!$B$5:$J$44,3,FALSE)</f>
        <v>0</v>
      </c>
      <c r="BN269" s="50">
        <f>MHTYPYLD1!BN269*VLOOKUP(MHTYPYLD2!BN$4,'[1]INTERNAL PARAMETERS-1'!$B$5:$J$44,5,FALSE)*VLOOKUP(MHTYPYLD2!BN$4,'[1]INTERNAL PARAMETERS-1'!$B$5:$J$44,6,FALSE)*VLOOKUP(MHTYPYLD2!BN$4,'[1]INTERNAL PARAMETERS-1'!$B$5:$J$44,3,FALSE) + MHTYPYLD1!BN269*(1-VLOOKUP(MHTYPYLD2!BN$4,'[1]INTERNAL PARAMETERS-1'!$B$5:$J$44,5,FALSE))*VLOOKUP(MHTYPYLD2!BN$4,'[1]INTERNAL PARAMETERS-1'!$B$5:$J$44,8,FALSE)*VLOOKUP(MHTYPYLD2!BN$4,'[1]INTERNAL PARAMETERS-1'!$B$5:$J$44,3,FALSE)</f>
        <v>0</v>
      </c>
      <c r="BO269" s="50">
        <f>MHTYPYLD1!BO269*VLOOKUP(MHTYPYLD2!BO$4,'[1]INTERNAL PARAMETERS-1'!$B$5:$J$44,5,FALSE)*VLOOKUP(MHTYPYLD2!BO$4,'[1]INTERNAL PARAMETERS-1'!$B$5:$J$44,6,FALSE)*VLOOKUP(MHTYPYLD2!BO$4,'[1]INTERNAL PARAMETERS-1'!$B$5:$J$44,3,FALSE) + MHTYPYLD1!BO269*(1-VLOOKUP(MHTYPYLD2!BO$4,'[1]INTERNAL PARAMETERS-1'!$B$5:$J$44,5,FALSE))*VLOOKUP(MHTYPYLD2!BO$4,'[1]INTERNAL PARAMETERS-1'!$B$5:$J$44,8,FALSE)*VLOOKUP(MHTYPYLD2!BO$4,'[1]INTERNAL PARAMETERS-1'!$B$5:$J$44,3,FALSE)</f>
        <v>0</v>
      </c>
      <c r="BP269" s="50">
        <f>MHTYPYLD1!BP269*VLOOKUP(MHTYPYLD2!BP$4,'[1]INTERNAL PARAMETERS-1'!$B$5:$J$44,5,FALSE)*VLOOKUP(MHTYPYLD2!BP$4,'[1]INTERNAL PARAMETERS-1'!$B$5:$J$44,6,FALSE)*VLOOKUP(MHTYPYLD2!BP$4,'[1]INTERNAL PARAMETERS-1'!$B$5:$J$44,3,FALSE) + MHTYPYLD1!BP269*(1-VLOOKUP(MHTYPYLD2!BP$4,'[1]INTERNAL PARAMETERS-1'!$B$5:$J$44,5,FALSE))*VLOOKUP(MHTYPYLD2!BP$4,'[1]INTERNAL PARAMETERS-1'!$B$5:$J$44,8,FALSE)*VLOOKUP(MHTYPYLD2!BP$4,'[1]INTERNAL PARAMETERS-1'!$B$5:$J$44,3,FALSE)</f>
        <v>0</v>
      </c>
      <c r="BQ269" s="50">
        <f>MHTYPYLD1!BQ269*VLOOKUP(MHTYPYLD2!BQ$4,'[1]INTERNAL PARAMETERS-1'!$B$5:$J$44,5,FALSE)*VLOOKUP(MHTYPYLD2!BQ$4,'[1]INTERNAL PARAMETERS-1'!$B$5:$J$44,6,FALSE)*VLOOKUP(MHTYPYLD2!BQ$4,'[1]INTERNAL PARAMETERS-1'!$B$5:$J$44,3,FALSE) + MHTYPYLD1!BQ269*(1-VLOOKUP(MHTYPYLD2!BQ$4,'[1]INTERNAL PARAMETERS-1'!$B$5:$J$44,5,FALSE))*VLOOKUP(MHTYPYLD2!BQ$4,'[1]INTERNAL PARAMETERS-1'!$B$5:$J$44,8,FALSE)*VLOOKUP(MHTYPYLD2!BQ$4,'[1]INTERNAL PARAMETERS-1'!$B$5:$J$44,3,FALSE)</f>
        <v>0</v>
      </c>
      <c r="BR269" s="50">
        <f>MHTYPYLD1!BR269*VLOOKUP(MHTYPYLD2!BR$4,'[1]INTERNAL PARAMETERS-1'!$B$5:$J$44,5,FALSE)*VLOOKUP(MHTYPYLD2!BR$4,'[1]INTERNAL PARAMETERS-1'!$B$5:$J$44,6,FALSE)*VLOOKUP(MHTYPYLD2!BR$4,'[1]INTERNAL PARAMETERS-1'!$B$5:$J$44,3,FALSE) + MHTYPYLD1!BR269*(1-VLOOKUP(MHTYPYLD2!BR$4,'[1]INTERNAL PARAMETERS-1'!$B$5:$J$44,5,FALSE))*VLOOKUP(MHTYPYLD2!BR$4,'[1]INTERNAL PARAMETERS-1'!$B$5:$J$44,8,FALSE)*VLOOKUP(MHTYPYLD2!BR$4,'[1]INTERNAL PARAMETERS-1'!$B$5:$J$44,3,FALSE)</f>
        <v>0</v>
      </c>
      <c r="BS269" s="50">
        <f>MHTYPYLD1!BS269*VLOOKUP(MHTYPYLD2!BS$4,'[1]INTERNAL PARAMETERS-1'!$B$5:$J$44,5,FALSE)*VLOOKUP(MHTYPYLD2!BS$4,'[1]INTERNAL PARAMETERS-1'!$B$5:$J$44,6,FALSE)*VLOOKUP(MHTYPYLD2!BS$4,'[1]INTERNAL PARAMETERS-1'!$B$5:$J$44,3,FALSE) + MHTYPYLD1!BS269*(1-VLOOKUP(MHTYPYLD2!BS$4,'[1]INTERNAL PARAMETERS-1'!$B$5:$J$44,5,FALSE))*VLOOKUP(MHTYPYLD2!BS$4,'[1]INTERNAL PARAMETERS-1'!$B$5:$J$44,8,FALSE)*VLOOKUP(MHTYPYLD2!BS$4,'[1]INTERNAL PARAMETERS-1'!$B$5:$J$44,3,FALSE)</f>
        <v>0</v>
      </c>
      <c r="BT269" s="50">
        <f>MHTYPYLD1!BT269*VLOOKUP(MHTYPYLD2!BT$4,'[1]INTERNAL PARAMETERS-1'!$B$5:$J$44,5,FALSE)*VLOOKUP(MHTYPYLD2!BT$4,'[1]INTERNAL PARAMETERS-1'!$B$5:$J$44,6,FALSE)*VLOOKUP(MHTYPYLD2!BT$4,'[1]INTERNAL PARAMETERS-1'!$B$5:$J$44,3,FALSE) + MHTYPYLD1!BT269*(1-VLOOKUP(MHTYPYLD2!BT$4,'[1]INTERNAL PARAMETERS-1'!$B$5:$J$44,5,FALSE))*VLOOKUP(MHTYPYLD2!BT$4,'[1]INTERNAL PARAMETERS-1'!$B$5:$J$44,8,FALSE)*VLOOKUP(MHTYPYLD2!BT$4,'[1]INTERNAL PARAMETERS-1'!$B$5:$J$44,3,FALSE)</f>
        <v>0</v>
      </c>
      <c r="BU269" s="50">
        <f>MHTYPYLD1!BU269*VLOOKUP(MHTYPYLD2!BU$4,'[1]INTERNAL PARAMETERS-1'!$B$5:$J$44,5,FALSE)*VLOOKUP(MHTYPYLD2!BU$4,'[1]INTERNAL PARAMETERS-1'!$B$5:$J$44,6,FALSE)*VLOOKUP(MHTYPYLD2!BU$4,'[1]INTERNAL PARAMETERS-1'!$B$5:$J$44,3,FALSE) + MHTYPYLD1!BU269*(1-VLOOKUP(MHTYPYLD2!BU$4,'[1]INTERNAL PARAMETERS-1'!$B$5:$J$44,5,FALSE))*VLOOKUP(MHTYPYLD2!BU$4,'[1]INTERNAL PARAMETERS-1'!$B$5:$J$44,8,FALSE)*VLOOKUP(MHTYPYLD2!BU$4,'[1]INTERNAL PARAMETERS-1'!$B$5:$J$44,3,FALSE)</f>
        <v>0</v>
      </c>
      <c r="BV269" s="50">
        <f>MHTYPYLD1!BV269*VLOOKUP(MHTYPYLD2!BV$4,'[1]INTERNAL PARAMETERS-1'!$B$5:$J$44,5,FALSE)*VLOOKUP(MHTYPYLD2!BV$4,'[1]INTERNAL PARAMETERS-1'!$B$5:$J$44,6,FALSE)*VLOOKUP(MHTYPYLD2!BV$4,'[1]INTERNAL PARAMETERS-1'!$B$5:$J$44,3,FALSE) + MHTYPYLD1!BV269*(1-VLOOKUP(MHTYPYLD2!BV$4,'[1]INTERNAL PARAMETERS-1'!$B$5:$J$44,5,FALSE))*VLOOKUP(MHTYPYLD2!BV$4,'[1]INTERNAL PARAMETERS-1'!$B$5:$J$44,8,FALSE)*VLOOKUP(MHTYPYLD2!BV$4,'[1]INTERNAL PARAMETERS-1'!$B$5:$J$44,3,FALSE)</f>
        <v>0</v>
      </c>
      <c r="BW269" s="50">
        <f>MHTYPYLD1!BW269*VLOOKUP(MHTYPYLD2!BW$4,'[1]INTERNAL PARAMETERS-1'!$B$5:$J$44,5,FALSE)*VLOOKUP(MHTYPYLD2!BW$4,'[1]INTERNAL PARAMETERS-1'!$B$5:$J$44,6,FALSE)*VLOOKUP(MHTYPYLD2!BW$4,'[1]INTERNAL PARAMETERS-1'!$B$5:$J$44,3,FALSE) + MHTYPYLD1!BW269*(1-VLOOKUP(MHTYPYLD2!BW$4,'[1]INTERNAL PARAMETERS-1'!$B$5:$J$44,5,FALSE))*VLOOKUP(MHTYPYLD2!BW$4,'[1]INTERNAL PARAMETERS-1'!$B$5:$J$44,8,FALSE)*VLOOKUP(MHTYPYLD2!BW$4,'[1]INTERNAL PARAMETERS-1'!$B$5:$J$44,3,FALSE)</f>
        <v>0</v>
      </c>
      <c r="BX269" s="50">
        <f>MHTYPYLD1!BX269*VLOOKUP(MHTYPYLD2!BX$4,'[1]INTERNAL PARAMETERS-1'!$B$5:$J$44,5,FALSE)*VLOOKUP(MHTYPYLD2!BX$4,'[1]INTERNAL PARAMETERS-1'!$B$5:$J$44,6,FALSE)*VLOOKUP(MHTYPYLD2!BX$4,'[1]INTERNAL PARAMETERS-1'!$B$5:$J$44,3,FALSE) + MHTYPYLD1!BX269*(1-VLOOKUP(MHTYPYLD2!BX$4,'[1]INTERNAL PARAMETERS-1'!$B$5:$J$44,5,FALSE))*VLOOKUP(MHTYPYLD2!BX$4,'[1]INTERNAL PARAMETERS-1'!$B$5:$J$44,8,FALSE)*VLOOKUP(MHTYPYLD2!BX$4,'[1]INTERNAL PARAMETERS-1'!$B$5:$J$44,3,FALSE)</f>
        <v>0</v>
      </c>
      <c r="BY269" s="50">
        <f>MHTYPYLD1!BY269*VLOOKUP(MHTYPYLD2!BY$4,'[1]INTERNAL PARAMETERS-1'!$B$5:$J$44,5,FALSE)*VLOOKUP(MHTYPYLD2!BY$4,'[1]INTERNAL PARAMETERS-1'!$B$5:$J$44,6,FALSE)*VLOOKUP(MHTYPYLD2!BY$4,'[1]INTERNAL PARAMETERS-1'!$B$5:$J$44,3,FALSE) + MHTYPYLD1!BY269*(1-VLOOKUP(MHTYPYLD2!BY$4,'[1]INTERNAL PARAMETERS-1'!$B$5:$J$44,5,FALSE))*VLOOKUP(MHTYPYLD2!BY$4,'[1]INTERNAL PARAMETERS-1'!$B$5:$J$44,8,FALSE)*VLOOKUP(MHTYPYLD2!BY$4,'[1]INTERNAL PARAMETERS-1'!$B$5:$J$44,3,FALSE)</f>
        <v>0</v>
      </c>
      <c r="BZ269" s="50">
        <f>MHTYPYLD1!BZ269*VLOOKUP(MHTYPYLD2!BZ$4,'[1]INTERNAL PARAMETERS-1'!$B$5:$J$44,5,FALSE)*VLOOKUP(MHTYPYLD2!BZ$4,'[1]INTERNAL PARAMETERS-1'!$B$5:$J$44,6,FALSE)*VLOOKUP(MHTYPYLD2!BZ$4,'[1]INTERNAL PARAMETERS-1'!$B$5:$J$44,3,FALSE) + MHTYPYLD1!BZ269*(1-VLOOKUP(MHTYPYLD2!BZ$4,'[1]INTERNAL PARAMETERS-1'!$B$5:$J$44,5,FALSE))*VLOOKUP(MHTYPYLD2!BZ$4,'[1]INTERNAL PARAMETERS-1'!$B$5:$J$44,8,FALSE)*VLOOKUP(MHTYPYLD2!BZ$4,'[1]INTERNAL PARAMETERS-1'!$B$5:$J$44,3,FALSE)</f>
        <v>0</v>
      </c>
      <c r="CA269" s="50">
        <f>MHTYPYLD1!CA269*VLOOKUP(MHTYPYLD2!CA$4,'[1]INTERNAL PARAMETERS-1'!$B$5:$J$44,5,FALSE)*VLOOKUP(MHTYPYLD2!CA$4,'[1]INTERNAL PARAMETERS-1'!$B$5:$J$44,6,FALSE)*VLOOKUP(MHTYPYLD2!CA$4,'[1]INTERNAL PARAMETERS-1'!$B$5:$J$44,3,FALSE) + MHTYPYLD1!CA269*(1-VLOOKUP(MHTYPYLD2!CA$4,'[1]INTERNAL PARAMETERS-1'!$B$5:$J$44,5,FALSE))*VLOOKUP(MHTYPYLD2!CA$4,'[1]INTERNAL PARAMETERS-1'!$B$5:$J$44,8,FALSE)*VLOOKUP(MHTYPYLD2!CA$4,'[1]INTERNAL PARAMETERS-1'!$B$5:$J$44,3,FALSE)</f>
        <v>0</v>
      </c>
      <c r="CB269" s="50">
        <f>MHTYPYLD1!CB269*VLOOKUP(MHTYPYLD2!CB$4,'[1]INTERNAL PARAMETERS-1'!$B$5:$J$44,5,FALSE)*VLOOKUP(MHTYPYLD2!CB$4,'[1]INTERNAL PARAMETERS-1'!$B$5:$J$44,6,FALSE)*VLOOKUP(MHTYPYLD2!CB$4,'[1]INTERNAL PARAMETERS-1'!$B$5:$J$44,3,FALSE) + MHTYPYLD1!CB269*(1-VLOOKUP(MHTYPYLD2!CB$4,'[1]INTERNAL PARAMETERS-1'!$B$5:$J$44,5,FALSE))*VLOOKUP(MHTYPYLD2!CB$4,'[1]INTERNAL PARAMETERS-1'!$B$5:$J$44,8,FALSE)*VLOOKUP(MHTYPYLD2!CB$4,'[1]INTERNAL PARAMETERS-1'!$B$5:$J$44,3,FALSE)</f>
        <v>0</v>
      </c>
      <c r="CC269" s="50">
        <f>MHTYPYLD1!CC269*VLOOKUP(MHTYPYLD2!CC$4,'[1]INTERNAL PARAMETERS-1'!$B$5:$J$44,5,FALSE)*VLOOKUP(MHTYPYLD2!CC$4,'[1]INTERNAL PARAMETERS-1'!$B$5:$J$44,6,FALSE)*VLOOKUP(MHTYPYLD2!CC$4,'[1]INTERNAL PARAMETERS-1'!$B$5:$J$44,3,FALSE) + MHTYPYLD1!CC269*(1-VLOOKUP(MHTYPYLD2!CC$4,'[1]INTERNAL PARAMETERS-1'!$B$5:$J$44,5,FALSE))*VLOOKUP(MHTYPYLD2!CC$4,'[1]INTERNAL PARAMETERS-1'!$B$5:$J$44,8,FALSE)*VLOOKUP(MHTYPYLD2!CC$4,'[1]INTERNAL PARAMETERS-1'!$B$5:$J$44,3,FALSE)</f>
        <v>0</v>
      </c>
      <c r="CD269" s="50">
        <f>MHTYPYLD1!CD269*VLOOKUP(MHTYPYLD2!CD$4,'[1]INTERNAL PARAMETERS-1'!$B$5:$J$44,5,FALSE)*VLOOKUP(MHTYPYLD2!CD$4,'[1]INTERNAL PARAMETERS-1'!$B$5:$J$44,6,FALSE)*VLOOKUP(MHTYPYLD2!CD$4,'[1]INTERNAL PARAMETERS-1'!$B$5:$J$44,3,FALSE) + MHTYPYLD1!CD269*(1-VLOOKUP(MHTYPYLD2!CD$4,'[1]INTERNAL PARAMETERS-1'!$B$5:$J$44,5,FALSE))*VLOOKUP(MHTYPYLD2!CD$4,'[1]INTERNAL PARAMETERS-1'!$B$5:$J$44,8,FALSE)*VLOOKUP(MHTYPYLD2!CD$4,'[1]INTERNAL PARAMETERS-1'!$B$5:$J$44,3,FALSE)</f>
        <v>0</v>
      </c>
      <c r="CE269" s="50">
        <f>MHTYPYLD1!CE269*VLOOKUP(MHTYPYLD2!CE$4,'[1]INTERNAL PARAMETERS-1'!$B$5:$J$44,5,FALSE)*VLOOKUP(MHTYPYLD2!CE$4,'[1]INTERNAL PARAMETERS-1'!$B$5:$J$44,6,FALSE)*VLOOKUP(MHTYPYLD2!CE$4,'[1]INTERNAL PARAMETERS-1'!$B$5:$J$44,3,FALSE) + MHTYPYLD1!CE269*(1-VLOOKUP(MHTYPYLD2!CE$4,'[1]INTERNAL PARAMETERS-1'!$B$5:$J$44,5,FALSE))*VLOOKUP(MHTYPYLD2!CE$4,'[1]INTERNAL PARAMETERS-1'!$B$5:$J$44,8,FALSE)*VLOOKUP(MHTYPYLD2!CE$4,'[1]INTERNAL PARAMETERS-1'!$B$5:$J$44,3,FALSE)</f>
        <v>0</v>
      </c>
      <c r="CF269" s="50">
        <f>MHTYPYLD1!CF269*VLOOKUP(MHTYPYLD2!CF$4,'[1]INTERNAL PARAMETERS-1'!$B$5:$J$44,5,FALSE)*VLOOKUP(MHTYPYLD2!CF$4,'[1]INTERNAL PARAMETERS-1'!$B$5:$J$44,6,FALSE)*VLOOKUP(MHTYPYLD2!CF$4,'[1]INTERNAL PARAMETERS-1'!$B$5:$J$44,3,FALSE) + MHTYPYLD1!CF269*(1-VLOOKUP(MHTYPYLD2!CF$4,'[1]INTERNAL PARAMETERS-1'!$B$5:$J$44,5,FALSE))*VLOOKUP(MHTYPYLD2!CF$4,'[1]INTERNAL PARAMETERS-1'!$B$5:$J$44,8,FALSE)*VLOOKUP(MHTYPYLD2!CF$4,'[1]INTERNAL PARAMETERS-1'!$B$5:$J$44,3,FALSE)</f>
        <v>0</v>
      </c>
      <c r="CG269" s="50">
        <f>MHTYPYLD1!CG269*VLOOKUP(MHTYPYLD2!CG$4,'[1]INTERNAL PARAMETERS-1'!$B$5:$J$44,5,FALSE)*VLOOKUP(MHTYPYLD2!CG$4,'[1]INTERNAL PARAMETERS-1'!$B$5:$J$44,6,FALSE)*VLOOKUP(MHTYPYLD2!CG$4,'[1]INTERNAL PARAMETERS-1'!$B$5:$J$44,3,FALSE) + MHTYPYLD1!CG269*(1-VLOOKUP(MHTYPYLD2!CG$4,'[1]INTERNAL PARAMETERS-1'!$B$5:$J$44,5,FALSE))*VLOOKUP(MHTYPYLD2!CG$4,'[1]INTERNAL PARAMETERS-1'!$B$5:$J$44,8,FALSE)*VLOOKUP(MHTYPYLD2!CG$4,'[1]INTERNAL PARAMETERS-1'!$B$5:$J$44,3,FALSE)</f>
        <v>0</v>
      </c>
      <c r="CH269" s="49">
        <f>MHTYPYLD1!CH269*VLOOKUP(MHTYPYLD2!CH$4,'[1]INTERNAL PARAMETERS-1'!$B$5:$J$44,5,FALSE)*VLOOKUP(MHTYPYLD2!CH$4,'[1]INTERNAL PARAMETERS-1'!$B$5:$J$44,6,FALSE)*VLOOKUP(MHTYPYLD2!CH$4,'[1]INTERNAL PARAMETERS-1'!$B$5:$J$44,3,FALSE) + MHTYPYLD1!CH269*(1-VLOOKUP(MHTYPYLD2!CH$4,'[1]INTERNAL PARAMETERS-1'!$B$5:$J$44,5,FALSE))*VLOOKUP(MHTYPYLD2!CH$4,'[1]INTERNAL PARAMETERS-1'!$B$5:$J$44,8,FALSE)*VLOOKUP(MHTYPYLD2!CH$4,'[1]INTERNAL PARAMETERS-1'!$B$5:$J$44,3,FALSE)</f>
        <v>0</v>
      </c>
      <c r="CJ269" s="51">
        <f t="shared" si="8"/>
        <v>0</v>
      </c>
      <c r="CK269" s="49">
        <f t="shared" si="9"/>
        <v>0</v>
      </c>
    </row>
    <row r="270" spans="2:89">
      <c r="B270" s="67" t="s">
        <v>1</v>
      </c>
      <c r="C270" s="66" t="s">
        <v>72</v>
      </c>
      <c r="D270" s="66" t="s">
        <v>58</v>
      </c>
      <c r="E270" s="139">
        <f>MHTYP!S270</f>
        <v>0</v>
      </c>
      <c r="F270" s="65">
        <f>'[1]INTERNAL PARAMETERS-1'!M18</f>
        <v>21.115000000000002</v>
      </c>
      <c r="G270" s="51">
        <f>MHTYPYLD1!G270*VLOOKUP(MHTYPYLD2!G$4,'[1]INTERNAL PARAMETERS-1'!$B$5:$J$44,5,FALSE)*VLOOKUP(MHTYPYLD2!G$4,'[1]INTERNAL PARAMETERS-1'!$B$5:$J$44,7,FALSE)*MHTYPYLD2!$F270 + MHTYPYLD1!G270*(1-VLOOKUP(MHTYPYLD2!G$4,'[1]INTERNAL PARAMETERS-1'!$B$5:$J$44,5,FALSE))*VLOOKUP(MHTYPYLD2!G$4,'[1]INTERNAL PARAMETERS-1'!$B$5:$J$44,9,FALSE)*MHTYPYLD2!$F270</f>
        <v>0</v>
      </c>
      <c r="H270" s="50">
        <f>MHTYPYLD1!H270*VLOOKUP(MHTYPYLD2!H$4,'[1]INTERNAL PARAMETERS-1'!$B$5:$J$44,5,FALSE)*VLOOKUP(MHTYPYLD2!H$4,'[1]INTERNAL PARAMETERS-1'!$B$5:$J$44,7,FALSE)*MHTYPYLD2!$F270 + MHTYPYLD1!H270*(1-VLOOKUP(MHTYPYLD2!H$4,'[1]INTERNAL PARAMETERS-1'!$B$5:$J$44,5,FALSE))*VLOOKUP(MHTYPYLD2!H$4,'[1]INTERNAL PARAMETERS-1'!$B$5:$J$44,9,FALSE)*MHTYPYLD2!$F270</f>
        <v>0</v>
      </c>
      <c r="I270" s="50">
        <f>MHTYPYLD1!I270*VLOOKUP(MHTYPYLD2!I$4,'[1]INTERNAL PARAMETERS-1'!$B$5:$J$44,5,FALSE)*VLOOKUP(MHTYPYLD2!I$4,'[1]INTERNAL PARAMETERS-1'!$B$5:$J$44,7,FALSE)*MHTYPYLD2!$F270 + MHTYPYLD1!I270*(1-VLOOKUP(MHTYPYLD2!I$4,'[1]INTERNAL PARAMETERS-1'!$B$5:$J$44,5,FALSE))*VLOOKUP(MHTYPYLD2!I$4,'[1]INTERNAL PARAMETERS-1'!$B$5:$J$44,9,FALSE)*MHTYPYLD2!$F270</f>
        <v>0</v>
      </c>
      <c r="J270" s="50">
        <f>MHTYPYLD1!J270*VLOOKUP(MHTYPYLD2!J$4,'[1]INTERNAL PARAMETERS-1'!$B$5:$J$44,5,FALSE)*VLOOKUP(MHTYPYLD2!J$4,'[1]INTERNAL PARAMETERS-1'!$B$5:$J$44,7,FALSE)*MHTYPYLD2!$F270 + MHTYPYLD1!J270*(1-VLOOKUP(MHTYPYLD2!J$4,'[1]INTERNAL PARAMETERS-1'!$B$5:$J$44,5,FALSE))*VLOOKUP(MHTYPYLD2!J$4,'[1]INTERNAL PARAMETERS-1'!$B$5:$J$44,9,FALSE)*MHTYPYLD2!$F270</f>
        <v>0</v>
      </c>
      <c r="K270" s="50">
        <f>MHTYPYLD1!K270*VLOOKUP(MHTYPYLD2!K$4,'[1]INTERNAL PARAMETERS-1'!$B$5:$J$44,5,FALSE)*VLOOKUP(MHTYPYLD2!K$4,'[1]INTERNAL PARAMETERS-1'!$B$5:$J$44,7,FALSE)*MHTYPYLD2!$F270 + MHTYPYLD1!K270*(1-VLOOKUP(MHTYPYLD2!K$4,'[1]INTERNAL PARAMETERS-1'!$B$5:$J$44,5,FALSE))*VLOOKUP(MHTYPYLD2!K$4,'[1]INTERNAL PARAMETERS-1'!$B$5:$J$44,9,FALSE)*MHTYPYLD2!$F270</f>
        <v>0</v>
      </c>
      <c r="L270" s="50">
        <f>MHTYPYLD1!L270*VLOOKUP(MHTYPYLD2!L$4,'[1]INTERNAL PARAMETERS-1'!$B$5:$J$44,5,FALSE)*VLOOKUP(MHTYPYLD2!L$4,'[1]INTERNAL PARAMETERS-1'!$B$5:$J$44,7,FALSE)*MHTYPYLD2!$F270 + MHTYPYLD1!L270*(1-VLOOKUP(MHTYPYLD2!L$4,'[1]INTERNAL PARAMETERS-1'!$B$5:$J$44,5,FALSE))*VLOOKUP(MHTYPYLD2!L$4,'[1]INTERNAL PARAMETERS-1'!$B$5:$J$44,9,FALSE)*MHTYPYLD2!$F270</f>
        <v>0</v>
      </c>
      <c r="M270" s="50">
        <f>MHTYPYLD1!M270*VLOOKUP(MHTYPYLD2!M$4,'[1]INTERNAL PARAMETERS-1'!$B$5:$J$44,5,FALSE)*VLOOKUP(MHTYPYLD2!M$4,'[1]INTERNAL PARAMETERS-1'!$B$5:$J$44,7,FALSE)*MHTYPYLD2!$F270 + MHTYPYLD1!M270*(1-VLOOKUP(MHTYPYLD2!M$4,'[1]INTERNAL PARAMETERS-1'!$B$5:$J$44,5,FALSE))*VLOOKUP(MHTYPYLD2!M$4,'[1]INTERNAL PARAMETERS-1'!$B$5:$J$44,9,FALSE)*MHTYPYLD2!$F270</f>
        <v>0</v>
      </c>
      <c r="N270" s="50">
        <f>MHTYPYLD1!N270*VLOOKUP(MHTYPYLD2!N$4,'[1]INTERNAL PARAMETERS-1'!$B$5:$J$44,5,FALSE)*VLOOKUP(MHTYPYLD2!N$4,'[1]INTERNAL PARAMETERS-1'!$B$5:$J$44,7,FALSE)*MHTYPYLD2!$F270 + MHTYPYLD1!N270*(1-VLOOKUP(MHTYPYLD2!N$4,'[1]INTERNAL PARAMETERS-1'!$B$5:$J$44,5,FALSE))*VLOOKUP(MHTYPYLD2!N$4,'[1]INTERNAL PARAMETERS-1'!$B$5:$J$44,9,FALSE)*MHTYPYLD2!$F270</f>
        <v>0</v>
      </c>
      <c r="O270" s="50">
        <f>MHTYPYLD1!O270*VLOOKUP(MHTYPYLD2!O$4,'[1]INTERNAL PARAMETERS-1'!$B$5:$J$44,5,FALSE)*VLOOKUP(MHTYPYLD2!O$4,'[1]INTERNAL PARAMETERS-1'!$B$5:$J$44,7,FALSE)*MHTYPYLD2!$F270 + MHTYPYLD1!O270*(1-VLOOKUP(MHTYPYLD2!O$4,'[1]INTERNAL PARAMETERS-1'!$B$5:$J$44,5,FALSE))*VLOOKUP(MHTYPYLD2!O$4,'[1]INTERNAL PARAMETERS-1'!$B$5:$J$44,9,FALSE)*MHTYPYLD2!$F270</f>
        <v>0</v>
      </c>
      <c r="P270" s="50">
        <f>MHTYPYLD1!P270*VLOOKUP(MHTYPYLD2!P$4,'[1]INTERNAL PARAMETERS-1'!$B$5:$J$44,5,FALSE)*VLOOKUP(MHTYPYLD2!P$4,'[1]INTERNAL PARAMETERS-1'!$B$5:$J$44,7,FALSE)*MHTYPYLD2!$F270 + MHTYPYLD1!P270*(1-VLOOKUP(MHTYPYLD2!P$4,'[1]INTERNAL PARAMETERS-1'!$B$5:$J$44,5,FALSE))*VLOOKUP(MHTYPYLD2!P$4,'[1]INTERNAL PARAMETERS-1'!$B$5:$J$44,9,FALSE)*MHTYPYLD2!$F270</f>
        <v>0</v>
      </c>
      <c r="Q270" s="50">
        <f>MHTYPYLD1!Q270*VLOOKUP(MHTYPYLD2!Q$4,'[1]INTERNAL PARAMETERS-1'!$B$5:$J$44,5,FALSE)*VLOOKUP(MHTYPYLD2!Q$4,'[1]INTERNAL PARAMETERS-1'!$B$5:$J$44,7,FALSE)*MHTYPYLD2!$F270 + MHTYPYLD1!Q270*(1-VLOOKUP(MHTYPYLD2!Q$4,'[1]INTERNAL PARAMETERS-1'!$B$5:$J$44,5,FALSE))*VLOOKUP(MHTYPYLD2!Q$4,'[1]INTERNAL PARAMETERS-1'!$B$5:$J$44,9,FALSE)*MHTYPYLD2!$F270</f>
        <v>0</v>
      </c>
      <c r="R270" s="50">
        <f>MHTYPYLD1!R270*VLOOKUP(MHTYPYLD2!R$4,'[1]INTERNAL PARAMETERS-1'!$B$5:$J$44,5,FALSE)*VLOOKUP(MHTYPYLD2!R$4,'[1]INTERNAL PARAMETERS-1'!$B$5:$J$44,7,FALSE)*MHTYPYLD2!$F270 + MHTYPYLD1!R270*(1-VLOOKUP(MHTYPYLD2!R$4,'[1]INTERNAL PARAMETERS-1'!$B$5:$J$44,5,FALSE))*VLOOKUP(MHTYPYLD2!R$4,'[1]INTERNAL PARAMETERS-1'!$B$5:$J$44,9,FALSE)*MHTYPYLD2!$F270</f>
        <v>0</v>
      </c>
      <c r="S270" s="50">
        <f>MHTYPYLD1!S270*VLOOKUP(MHTYPYLD2!S$4,'[1]INTERNAL PARAMETERS-1'!$B$5:$J$44,5,FALSE)*VLOOKUP(MHTYPYLD2!S$4,'[1]INTERNAL PARAMETERS-1'!$B$5:$J$44,7,FALSE)*MHTYPYLD2!$F270 + MHTYPYLD1!S270*(1-VLOOKUP(MHTYPYLD2!S$4,'[1]INTERNAL PARAMETERS-1'!$B$5:$J$44,5,FALSE))*VLOOKUP(MHTYPYLD2!S$4,'[1]INTERNAL PARAMETERS-1'!$B$5:$J$44,9,FALSE)*MHTYPYLD2!$F270</f>
        <v>0</v>
      </c>
      <c r="T270" s="50">
        <f>MHTYPYLD1!T270*VLOOKUP(MHTYPYLD2!T$4,'[1]INTERNAL PARAMETERS-1'!$B$5:$J$44,5,FALSE)*VLOOKUP(MHTYPYLD2!T$4,'[1]INTERNAL PARAMETERS-1'!$B$5:$J$44,7,FALSE)*MHTYPYLD2!$F270 + MHTYPYLD1!T270*(1-VLOOKUP(MHTYPYLD2!T$4,'[1]INTERNAL PARAMETERS-1'!$B$5:$J$44,5,FALSE))*VLOOKUP(MHTYPYLD2!T$4,'[1]INTERNAL PARAMETERS-1'!$B$5:$J$44,9,FALSE)*MHTYPYLD2!$F270</f>
        <v>0</v>
      </c>
      <c r="U270" s="50">
        <f>MHTYPYLD1!U270*VLOOKUP(MHTYPYLD2!U$4,'[1]INTERNAL PARAMETERS-1'!$B$5:$J$44,5,FALSE)*VLOOKUP(MHTYPYLD2!U$4,'[1]INTERNAL PARAMETERS-1'!$B$5:$J$44,7,FALSE)*MHTYPYLD2!$F270 + MHTYPYLD1!U270*(1-VLOOKUP(MHTYPYLD2!U$4,'[1]INTERNAL PARAMETERS-1'!$B$5:$J$44,5,FALSE))*VLOOKUP(MHTYPYLD2!U$4,'[1]INTERNAL PARAMETERS-1'!$B$5:$J$44,9,FALSE)*MHTYPYLD2!$F270</f>
        <v>0</v>
      </c>
      <c r="V270" s="50">
        <f>MHTYPYLD1!V270*VLOOKUP(MHTYPYLD2!V$4,'[1]INTERNAL PARAMETERS-1'!$B$5:$J$44,5,FALSE)*VLOOKUP(MHTYPYLD2!V$4,'[1]INTERNAL PARAMETERS-1'!$B$5:$J$44,7,FALSE)*MHTYPYLD2!$F270 + MHTYPYLD1!V270*(1-VLOOKUP(MHTYPYLD2!V$4,'[1]INTERNAL PARAMETERS-1'!$B$5:$J$44,5,FALSE))*VLOOKUP(MHTYPYLD2!V$4,'[1]INTERNAL PARAMETERS-1'!$B$5:$J$44,9,FALSE)*MHTYPYLD2!$F270</f>
        <v>0</v>
      </c>
      <c r="W270" s="50">
        <f>MHTYPYLD1!W270*VLOOKUP(MHTYPYLD2!W$4,'[1]INTERNAL PARAMETERS-1'!$B$5:$J$44,5,FALSE)*VLOOKUP(MHTYPYLD2!W$4,'[1]INTERNAL PARAMETERS-1'!$B$5:$J$44,7,FALSE)*MHTYPYLD2!$F270 + MHTYPYLD1!W270*(1-VLOOKUP(MHTYPYLD2!W$4,'[1]INTERNAL PARAMETERS-1'!$B$5:$J$44,5,FALSE))*VLOOKUP(MHTYPYLD2!W$4,'[1]INTERNAL PARAMETERS-1'!$B$5:$J$44,9,FALSE)*MHTYPYLD2!$F270</f>
        <v>0</v>
      </c>
      <c r="X270" s="50">
        <f>MHTYPYLD1!X270*VLOOKUP(MHTYPYLD2!X$4,'[1]INTERNAL PARAMETERS-1'!$B$5:$J$44,5,FALSE)*VLOOKUP(MHTYPYLD2!X$4,'[1]INTERNAL PARAMETERS-1'!$B$5:$J$44,7,FALSE)*MHTYPYLD2!$F270 + MHTYPYLD1!X270*(1-VLOOKUP(MHTYPYLD2!X$4,'[1]INTERNAL PARAMETERS-1'!$B$5:$J$44,5,FALSE))*VLOOKUP(MHTYPYLD2!X$4,'[1]INTERNAL PARAMETERS-1'!$B$5:$J$44,9,FALSE)*MHTYPYLD2!$F270</f>
        <v>0</v>
      </c>
      <c r="Y270" s="50">
        <f>MHTYPYLD1!Y270*VLOOKUP(MHTYPYLD2!Y$4,'[1]INTERNAL PARAMETERS-1'!$B$5:$J$44,5,FALSE)*VLOOKUP(MHTYPYLD2!Y$4,'[1]INTERNAL PARAMETERS-1'!$B$5:$J$44,7,FALSE)*MHTYPYLD2!$F270 + MHTYPYLD1!Y270*(1-VLOOKUP(MHTYPYLD2!Y$4,'[1]INTERNAL PARAMETERS-1'!$B$5:$J$44,5,FALSE))*VLOOKUP(MHTYPYLD2!Y$4,'[1]INTERNAL PARAMETERS-1'!$B$5:$J$44,9,FALSE)*MHTYPYLD2!$F270</f>
        <v>0</v>
      </c>
      <c r="Z270" s="50">
        <f>MHTYPYLD1!Z270*VLOOKUP(MHTYPYLD2!Z$4,'[1]INTERNAL PARAMETERS-1'!$B$5:$J$44,5,FALSE)*VLOOKUP(MHTYPYLD2!Z$4,'[1]INTERNAL PARAMETERS-1'!$B$5:$J$44,7,FALSE)*MHTYPYLD2!$F270 + MHTYPYLD1!Z270*(1-VLOOKUP(MHTYPYLD2!Z$4,'[1]INTERNAL PARAMETERS-1'!$B$5:$J$44,5,FALSE))*VLOOKUP(MHTYPYLD2!Z$4,'[1]INTERNAL PARAMETERS-1'!$B$5:$J$44,9,FALSE)*MHTYPYLD2!$F270</f>
        <v>0</v>
      </c>
      <c r="AA270" s="50">
        <f>MHTYPYLD1!AA270*VLOOKUP(MHTYPYLD2!AA$4,'[1]INTERNAL PARAMETERS-1'!$B$5:$J$44,5,FALSE)*VLOOKUP(MHTYPYLD2!AA$4,'[1]INTERNAL PARAMETERS-1'!$B$5:$J$44,7,FALSE)*MHTYPYLD2!$F270 + MHTYPYLD1!AA270*(1-VLOOKUP(MHTYPYLD2!AA$4,'[1]INTERNAL PARAMETERS-1'!$B$5:$J$44,5,FALSE))*VLOOKUP(MHTYPYLD2!AA$4,'[1]INTERNAL PARAMETERS-1'!$B$5:$J$44,9,FALSE)*MHTYPYLD2!$F270</f>
        <v>0</v>
      </c>
      <c r="AB270" s="50">
        <f>MHTYPYLD1!AB270*VLOOKUP(MHTYPYLD2!AB$4,'[1]INTERNAL PARAMETERS-1'!$B$5:$J$44,5,FALSE)*VLOOKUP(MHTYPYLD2!AB$4,'[1]INTERNAL PARAMETERS-1'!$B$5:$J$44,7,FALSE)*MHTYPYLD2!$F270 + MHTYPYLD1!AB270*(1-VLOOKUP(MHTYPYLD2!AB$4,'[1]INTERNAL PARAMETERS-1'!$B$5:$J$44,5,FALSE))*VLOOKUP(MHTYPYLD2!AB$4,'[1]INTERNAL PARAMETERS-1'!$B$5:$J$44,9,FALSE)*MHTYPYLD2!$F270</f>
        <v>0</v>
      </c>
      <c r="AC270" s="50">
        <f>MHTYPYLD1!AC270*VLOOKUP(MHTYPYLD2!AC$4,'[1]INTERNAL PARAMETERS-1'!$B$5:$J$44,5,FALSE)*VLOOKUP(MHTYPYLD2!AC$4,'[1]INTERNAL PARAMETERS-1'!$B$5:$J$44,7,FALSE)*MHTYPYLD2!$F270 + MHTYPYLD1!AC270*(1-VLOOKUP(MHTYPYLD2!AC$4,'[1]INTERNAL PARAMETERS-1'!$B$5:$J$44,5,FALSE))*VLOOKUP(MHTYPYLD2!AC$4,'[1]INTERNAL PARAMETERS-1'!$B$5:$J$44,9,FALSE)*MHTYPYLD2!$F270</f>
        <v>0</v>
      </c>
      <c r="AD270" s="50">
        <f>MHTYPYLD1!AD270*VLOOKUP(MHTYPYLD2!AD$4,'[1]INTERNAL PARAMETERS-1'!$B$5:$J$44,5,FALSE)*VLOOKUP(MHTYPYLD2!AD$4,'[1]INTERNAL PARAMETERS-1'!$B$5:$J$44,7,FALSE)*MHTYPYLD2!$F270 + MHTYPYLD1!AD270*(1-VLOOKUP(MHTYPYLD2!AD$4,'[1]INTERNAL PARAMETERS-1'!$B$5:$J$44,5,FALSE))*VLOOKUP(MHTYPYLD2!AD$4,'[1]INTERNAL PARAMETERS-1'!$B$5:$J$44,9,FALSE)*MHTYPYLD2!$F270</f>
        <v>0</v>
      </c>
      <c r="AE270" s="50">
        <f>MHTYPYLD1!AE270*VLOOKUP(MHTYPYLD2!AE$4,'[1]INTERNAL PARAMETERS-1'!$B$5:$J$44,5,FALSE)*VLOOKUP(MHTYPYLD2!AE$4,'[1]INTERNAL PARAMETERS-1'!$B$5:$J$44,7,FALSE)*MHTYPYLD2!$F270 + MHTYPYLD1!AE270*(1-VLOOKUP(MHTYPYLD2!AE$4,'[1]INTERNAL PARAMETERS-1'!$B$5:$J$44,5,FALSE))*VLOOKUP(MHTYPYLD2!AE$4,'[1]INTERNAL PARAMETERS-1'!$B$5:$J$44,9,FALSE)*MHTYPYLD2!$F270</f>
        <v>0</v>
      </c>
      <c r="AF270" s="50">
        <f>MHTYPYLD1!AF270*VLOOKUP(MHTYPYLD2!AF$4,'[1]INTERNAL PARAMETERS-1'!$B$5:$J$44,5,FALSE)*VLOOKUP(MHTYPYLD2!AF$4,'[1]INTERNAL PARAMETERS-1'!$B$5:$J$44,7,FALSE)*MHTYPYLD2!$F270 + MHTYPYLD1!AF270*(1-VLOOKUP(MHTYPYLD2!AF$4,'[1]INTERNAL PARAMETERS-1'!$B$5:$J$44,5,FALSE))*VLOOKUP(MHTYPYLD2!AF$4,'[1]INTERNAL PARAMETERS-1'!$B$5:$J$44,9,FALSE)*MHTYPYLD2!$F270</f>
        <v>0</v>
      </c>
      <c r="AG270" s="50">
        <f>MHTYPYLD1!AG270*VLOOKUP(MHTYPYLD2!AG$4,'[1]INTERNAL PARAMETERS-1'!$B$5:$J$44,5,FALSE)*VLOOKUP(MHTYPYLD2!AG$4,'[1]INTERNAL PARAMETERS-1'!$B$5:$J$44,7,FALSE)*MHTYPYLD2!$F270 + MHTYPYLD1!AG270*(1-VLOOKUP(MHTYPYLD2!AG$4,'[1]INTERNAL PARAMETERS-1'!$B$5:$J$44,5,FALSE))*VLOOKUP(MHTYPYLD2!AG$4,'[1]INTERNAL PARAMETERS-1'!$B$5:$J$44,9,FALSE)*MHTYPYLD2!$F270</f>
        <v>0</v>
      </c>
      <c r="AH270" s="50">
        <f>MHTYPYLD1!AH270*VLOOKUP(MHTYPYLD2!AH$4,'[1]INTERNAL PARAMETERS-1'!$B$5:$J$44,5,FALSE)*VLOOKUP(MHTYPYLD2!AH$4,'[1]INTERNAL PARAMETERS-1'!$B$5:$J$44,7,FALSE)*MHTYPYLD2!$F270 + MHTYPYLD1!AH270*(1-VLOOKUP(MHTYPYLD2!AH$4,'[1]INTERNAL PARAMETERS-1'!$B$5:$J$44,5,FALSE))*VLOOKUP(MHTYPYLD2!AH$4,'[1]INTERNAL PARAMETERS-1'!$B$5:$J$44,9,FALSE)*MHTYPYLD2!$F270</f>
        <v>0</v>
      </c>
      <c r="AI270" s="50">
        <f>MHTYPYLD1!AI270*VLOOKUP(MHTYPYLD2!AI$4,'[1]INTERNAL PARAMETERS-1'!$B$5:$J$44,5,FALSE)*VLOOKUP(MHTYPYLD2!AI$4,'[1]INTERNAL PARAMETERS-1'!$B$5:$J$44,7,FALSE)*MHTYPYLD2!$F270 + MHTYPYLD1!AI270*(1-VLOOKUP(MHTYPYLD2!AI$4,'[1]INTERNAL PARAMETERS-1'!$B$5:$J$44,5,FALSE))*VLOOKUP(MHTYPYLD2!AI$4,'[1]INTERNAL PARAMETERS-1'!$B$5:$J$44,9,FALSE)*MHTYPYLD2!$F270</f>
        <v>0</v>
      </c>
      <c r="AJ270" s="50">
        <f>MHTYPYLD1!AJ270*VLOOKUP(MHTYPYLD2!AJ$4,'[1]INTERNAL PARAMETERS-1'!$B$5:$J$44,5,FALSE)*VLOOKUP(MHTYPYLD2!AJ$4,'[1]INTERNAL PARAMETERS-1'!$B$5:$J$44,7,FALSE)*MHTYPYLD2!$F270 + MHTYPYLD1!AJ270*(1-VLOOKUP(MHTYPYLD2!AJ$4,'[1]INTERNAL PARAMETERS-1'!$B$5:$J$44,5,FALSE))*VLOOKUP(MHTYPYLD2!AJ$4,'[1]INTERNAL PARAMETERS-1'!$B$5:$J$44,9,FALSE)*MHTYPYLD2!$F270</f>
        <v>0</v>
      </c>
      <c r="AK270" s="50">
        <f>MHTYPYLD1!AK270*VLOOKUP(MHTYPYLD2!AK$4,'[1]INTERNAL PARAMETERS-1'!$B$5:$J$44,5,FALSE)*VLOOKUP(MHTYPYLD2!AK$4,'[1]INTERNAL PARAMETERS-1'!$B$5:$J$44,7,FALSE)*MHTYPYLD2!$F270 + MHTYPYLD1!AK270*(1-VLOOKUP(MHTYPYLD2!AK$4,'[1]INTERNAL PARAMETERS-1'!$B$5:$J$44,5,FALSE))*VLOOKUP(MHTYPYLD2!AK$4,'[1]INTERNAL PARAMETERS-1'!$B$5:$J$44,9,FALSE)*MHTYPYLD2!$F270</f>
        <v>0</v>
      </c>
      <c r="AL270" s="50">
        <f>MHTYPYLD1!AL270*VLOOKUP(MHTYPYLD2!AL$4,'[1]INTERNAL PARAMETERS-1'!$B$5:$J$44,5,FALSE)*VLOOKUP(MHTYPYLD2!AL$4,'[1]INTERNAL PARAMETERS-1'!$B$5:$J$44,7,FALSE)*MHTYPYLD2!$F270 + MHTYPYLD1!AL270*(1-VLOOKUP(MHTYPYLD2!AL$4,'[1]INTERNAL PARAMETERS-1'!$B$5:$J$44,5,FALSE))*VLOOKUP(MHTYPYLD2!AL$4,'[1]INTERNAL PARAMETERS-1'!$B$5:$J$44,9,FALSE)*MHTYPYLD2!$F270</f>
        <v>0</v>
      </c>
      <c r="AM270" s="50">
        <f>MHTYPYLD1!AM270*VLOOKUP(MHTYPYLD2!AM$4,'[1]INTERNAL PARAMETERS-1'!$B$5:$J$44,5,FALSE)*VLOOKUP(MHTYPYLD2!AM$4,'[1]INTERNAL PARAMETERS-1'!$B$5:$J$44,7,FALSE)*MHTYPYLD2!$F270 + MHTYPYLD1!AM270*(1-VLOOKUP(MHTYPYLD2!AM$4,'[1]INTERNAL PARAMETERS-1'!$B$5:$J$44,5,FALSE))*VLOOKUP(MHTYPYLD2!AM$4,'[1]INTERNAL PARAMETERS-1'!$B$5:$J$44,9,FALSE)*MHTYPYLD2!$F270</f>
        <v>0</v>
      </c>
      <c r="AN270" s="50">
        <f>MHTYPYLD1!AN270*VLOOKUP(MHTYPYLD2!AN$4,'[1]INTERNAL PARAMETERS-1'!$B$5:$J$44,5,FALSE)*VLOOKUP(MHTYPYLD2!AN$4,'[1]INTERNAL PARAMETERS-1'!$B$5:$J$44,7,FALSE)*MHTYPYLD2!$F270 + MHTYPYLD1!AN270*(1-VLOOKUP(MHTYPYLD2!AN$4,'[1]INTERNAL PARAMETERS-1'!$B$5:$J$44,5,FALSE))*VLOOKUP(MHTYPYLD2!AN$4,'[1]INTERNAL PARAMETERS-1'!$B$5:$J$44,9,FALSE)*MHTYPYLD2!$F270</f>
        <v>0</v>
      </c>
      <c r="AO270" s="50">
        <f>MHTYPYLD1!AO270*VLOOKUP(MHTYPYLD2!AO$4,'[1]INTERNAL PARAMETERS-1'!$B$5:$J$44,5,FALSE)*VLOOKUP(MHTYPYLD2!AO$4,'[1]INTERNAL PARAMETERS-1'!$B$5:$J$44,7,FALSE)*MHTYPYLD2!$F270 + MHTYPYLD1!AO270*(1-VLOOKUP(MHTYPYLD2!AO$4,'[1]INTERNAL PARAMETERS-1'!$B$5:$J$44,5,FALSE))*VLOOKUP(MHTYPYLD2!AO$4,'[1]INTERNAL PARAMETERS-1'!$B$5:$J$44,9,FALSE)*MHTYPYLD2!$F270</f>
        <v>0</v>
      </c>
      <c r="AP270" s="50">
        <f>MHTYPYLD1!AP270*VLOOKUP(MHTYPYLD2!AP$4,'[1]INTERNAL PARAMETERS-1'!$B$5:$J$44,5,FALSE)*VLOOKUP(MHTYPYLD2!AP$4,'[1]INTERNAL PARAMETERS-1'!$B$5:$J$44,7,FALSE)*MHTYPYLD2!$F270 + MHTYPYLD1!AP270*(1-VLOOKUP(MHTYPYLD2!AP$4,'[1]INTERNAL PARAMETERS-1'!$B$5:$J$44,5,FALSE))*VLOOKUP(MHTYPYLD2!AP$4,'[1]INTERNAL PARAMETERS-1'!$B$5:$J$44,9,FALSE)*MHTYPYLD2!$F270</f>
        <v>0</v>
      </c>
      <c r="AQ270" s="50">
        <f>MHTYPYLD1!AQ270*VLOOKUP(MHTYPYLD2!AQ$4,'[1]INTERNAL PARAMETERS-1'!$B$5:$J$44,5,FALSE)*VLOOKUP(MHTYPYLD2!AQ$4,'[1]INTERNAL PARAMETERS-1'!$B$5:$J$44,7,FALSE)*MHTYPYLD2!$F270 + MHTYPYLD1!AQ270*(1-VLOOKUP(MHTYPYLD2!AQ$4,'[1]INTERNAL PARAMETERS-1'!$B$5:$J$44,5,FALSE))*VLOOKUP(MHTYPYLD2!AQ$4,'[1]INTERNAL PARAMETERS-1'!$B$5:$J$44,9,FALSE)*MHTYPYLD2!$F270</f>
        <v>0</v>
      </c>
      <c r="AR270" s="50">
        <f>MHTYPYLD1!AR270*VLOOKUP(MHTYPYLD2!AR$4,'[1]INTERNAL PARAMETERS-1'!$B$5:$J$44,5,FALSE)*VLOOKUP(MHTYPYLD2!AR$4,'[1]INTERNAL PARAMETERS-1'!$B$5:$J$44,7,FALSE)*MHTYPYLD2!$F270 + MHTYPYLD1!AR270*(1-VLOOKUP(MHTYPYLD2!AR$4,'[1]INTERNAL PARAMETERS-1'!$B$5:$J$44,5,FALSE))*VLOOKUP(MHTYPYLD2!AR$4,'[1]INTERNAL PARAMETERS-1'!$B$5:$J$44,9,FALSE)*MHTYPYLD2!$F270</f>
        <v>0</v>
      </c>
      <c r="AS270" s="50">
        <f>MHTYPYLD1!AS270*VLOOKUP(MHTYPYLD2!AS$4,'[1]INTERNAL PARAMETERS-1'!$B$5:$J$44,5,FALSE)*VLOOKUP(MHTYPYLD2!AS$4,'[1]INTERNAL PARAMETERS-1'!$B$5:$J$44,7,FALSE)*MHTYPYLD2!$F270 + MHTYPYLD1!AS270*(1-VLOOKUP(MHTYPYLD2!AS$4,'[1]INTERNAL PARAMETERS-1'!$B$5:$J$44,5,FALSE))*VLOOKUP(MHTYPYLD2!AS$4,'[1]INTERNAL PARAMETERS-1'!$B$5:$J$44,9,FALSE)*MHTYPYLD2!$F270</f>
        <v>0</v>
      </c>
      <c r="AT270" s="49">
        <f>MHTYPYLD1!AT270*VLOOKUP(MHTYPYLD2!AT$4,'[1]INTERNAL PARAMETERS-1'!$B$5:$J$44,5,FALSE)*VLOOKUP(MHTYPYLD2!AT$4,'[1]INTERNAL PARAMETERS-1'!$B$5:$J$44,7,FALSE)*MHTYPYLD2!$F270 + MHTYPYLD1!AT270*(1-VLOOKUP(MHTYPYLD2!AT$4,'[1]INTERNAL PARAMETERS-1'!$B$5:$J$44,5,FALSE))*VLOOKUP(MHTYPYLD2!AT$4,'[1]INTERNAL PARAMETERS-1'!$B$5:$J$44,9,FALSE)*MHTYPYLD2!$F270</f>
        <v>0</v>
      </c>
      <c r="AU270" s="51">
        <f>MHTYPYLD1!AU270*VLOOKUP(MHTYPYLD2!AU$4,'[1]INTERNAL PARAMETERS-1'!$B$5:$J$44,5,FALSE)*VLOOKUP(MHTYPYLD2!AU$4,'[1]INTERNAL PARAMETERS-1'!$B$5:$J$44,6,FALSE)*VLOOKUP(MHTYPYLD2!AU$4,'[1]INTERNAL PARAMETERS-1'!$B$5:$J$44,3,FALSE) + MHTYPYLD1!AU270*(1-VLOOKUP(MHTYPYLD2!AU$4,'[1]INTERNAL PARAMETERS-1'!$B$5:$J$44,5,FALSE))*VLOOKUP(MHTYPYLD2!AU$4,'[1]INTERNAL PARAMETERS-1'!$B$5:$J$44,8,FALSE)*VLOOKUP(MHTYPYLD2!AU$4,'[1]INTERNAL PARAMETERS-1'!$B$5:$J$44,3,FALSE)</f>
        <v>0</v>
      </c>
      <c r="AV270" s="50">
        <f>MHTYPYLD1!AV270*VLOOKUP(MHTYPYLD2!AV$4,'[1]INTERNAL PARAMETERS-1'!$B$5:$J$44,5,FALSE)*VLOOKUP(MHTYPYLD2!AV$4,'[1]INTERNAL PARAMETERS-1'!$B$5:$J$44,6,FALSE)*VLOOKUP(MHTYPYLD2!AV$4,'[1]INTERNAL PARAMETERS-1'!$B$5:$J$44,3,FALSE) + MHTYPYLD1!AV270*(1-VLOOKUP(MHTYPYLD2!AV$4,'[1]INTERNAL PARAMETERS-1'!$B$5:$J$44,5,FALSE))*VLOOKUP(MHTYPYLD2!AV$4,'[1]INTERNAL PARAMETERS-1'!$B$5:$J$44,8,FALSE)*VLOOKUP(MHTYPYLD2!AV$4,'[1]INTERNAL PARAMETERS-1'!$B$5:$J$44,3,FALSE)</f>
        <v>0</v>
      </c>
      <c r="AW270" s="50">
        <f>MHTYPYLD1!AW270*VLOOKUP(MHTYPYLD2!AW$4,'[1]INTERNAL PARAMETERS-1'!$B$5:$J$44,5,FALSE)*VLOOKUP(MHTYPYLD2!AW$4,'[1]INTERNAL PARAMETERS-1'!$B$5:$J$44,6,FALSE)*VLOOKUP(MHTYPYLD2!AW$4,'[1]INTERNAL PARAMETERS-1'!$B$5:$J$44,3,FALSE) + MHTYPYLD1!AW270*(1-VLOOKUP(MHTYPYLD2!AW$4,'[1]INTERNAL PARAMETERS-1'!$B$5:$J$44,5,FALSE))*VLOOKUP(MHTYPYLD2!AW$4,'[1]INTERNAL PARAMETERS-1'!$B$5:$J$44,8,FALSE)*VLOOKUP(MHTYPYLD2!AW$4,'[1]INTERNAL PARAMETERS-1'!$B$5:$J$44,3,FALSE)</f>
        <v>0</v>
      </c>
      <c r="AX270" s="50">
        <f>MHTYPYLD1!AX270*VLOOKUP(MHTYPYLD2!AX$4,'[1]INTERNAL PARAMETERS-1'!$B$5:$J$44,5,FALSE)*VLOOKUP(MHTYPYLD2!AX$4,'[1]INTERNAL PARAMETERS-1'!$B$5:$J$44,6,FALSE)*VLOOKUP(MHTYPYLD2!AX$4,'[1]INTERNAL PARAMETERS-1'!$B$5:$J$44,3,FALSE) + MHTYPYLD1!AX270*(1-VLOOKUP(MHTYPYLD2!AX$4,'[1]INTERNAL PARAMETERS-1'!$B$5:$J$44,5,FALSE))*VLOOKUP(MHTYPYLD2!AX$4,'[1]INTERNAL PARAMETERS-1'!$B$5:$J$44,8,FALSE)*VLOOKUP(MHTYPYLD2!AX$4,'[1]INTERNAL PARAMETERS-1'!$B$5:$J$44,3,FALSE)</f>
        <v>0</v>
      </c>
      <c r="AY270" s="50">
        <f>MHTYPYLD1!AY270*VLOOKUP(MHTYPYLD2!AY$4,'[1]INTERNAL PARAMETERS-1'!$B$5:$J$44,5,FALSE)*VLOOKUP(MHTYPYLD2!AY$4,'[1]INTERNAL PARAMETERS-1'!$B$5:$J$44,6,FALSE)*VLOOKUP(MHTYPYLD2!AY$4,'[1]INTERNAL PARAMETERS-1'!$B$5:$J$44,3,FALSE) + MHTYPYLD1!AY270*(1-VLOOKUP(MHTYPYLD2!AY$4,'[1]INTERNAL PARAMETERS-1'!$B$5:$J$44,5,FALSE))*VLOOKUP(MHTYPYLD2!AY$4,'[1]INTERNAL PARAMETERS-1'!$B$5:$J$44,8,FALSE)*VLOOKUP(MHTYPYLD2!AY$4,'[1]INTERNAL PARAMETERS-1'!$B$5:$J$44,3,FALSE)</f>
        <v>0</v>
      </c>
      <c r="AZ270" s="50">
        <f>MHTYPYLD1!AZ270*VLOOKUP(MHTYPYLD2!AZ$4,'[1]INTERNAL PARAMETERS-1'!$B$5:$J$44,5,FALSE)*VLOOKUP(MHTYPYLD2!AZ$4,'[1]INTERNAL PARAMETERS-1'!$B$5:$J$44,6,FALSE)*VLOOKUP(MHTYPYLD2!AZ$4,'[1]INTERNAL PARAMETERS-1'!$B$5:$J$44,3,FALSE) + MHTYPYLD1!AZ270*(1-VLOOKUP(MHTYPYLD2!AZ$4,'[1]INTERNAL PARAMETERS-1'!$B$5:$J$44,5,FALSE))*VLOOKUP(MHTYPYLD2!AZ$4,'[1]INTERNAL PARAMETERS-1'!$B$5:$J$44,8,FALSE)*VLOOKUP(MHTYPYLD2!AZ$4,'[1]INTERNAL PARAMETERS-1'!$B$5:$J$44,3,FALSE)</f>
        <v>0</v>
      </c>
      <c r="BA270" s="50">
        <f>MHTYPYLD1!BA270*VLOOKUP(MHTYPYLD2!BA$4,'[1]INTERNAL PARAMETERS-1'!$B$5:$J$44,5,FALSE)*VLOOKUP(MHTYPYLD2!BA$4,'[1]INTERNAL PARAMETERS-1'!$B$5:$J$44,6,FALSE)*VLOOKUP(MHTYPYLD2!BA$4,'[1]INTERNAL PARAMETERS-1'!$B$5:$J$44,3,FALSE) + MHTYPYLD1!BA270*(1-VLOOKUP(MHTYPYLD2!BA$4,'[1]INTERNAL PARAMETERS-1'!$B$5:$J$44,5,FALSE))*VLOOKUP(MHTYPYLD2!BA$4,'[1]INTERNAL PARAMETERS-1'!$B$5:$J$44,8,FALSE)*VLOOKUP(MHTYPYLD2!BA$4,'[1]INTERNAL PARAMETERS-1'!$B$5:$J$44,3,FALSE)</f>
        <v>0</v>
      </c>
      <c r="BB270" s="50">
        <f>MHTYPYLD1!BB270*VLOOKUP(MHTYPYLD2!BB$4,'[1]INTERNAL PARAMETERS-1'!$B$5:$J$44,5,FALSE)*VLOOKUP(MHTYPYLD2!BB$4,'[1]INTERNAL PARAMETERS-1'!$B$5:$J$44,6,FALSE)*VLOOKUP(MHTYPYLD2!BB$4,'[1]INTERNAL PARAMETERS-1'!$B$5:$J$44,3,FALSE) + MHTYPYLD1!BB270*(1-VLOOKUP(MHTYPYLD2!BB$4,'[1]INTERNAL PARAMETERS-1'!$B$5:$J$44,5,FALSE))*VLOOKUP(MHTYPYLD2!BB$4,'[1]INTERNAL PARAMETERS-1'!$B$5:$J$44,8,FALSE)*VLOOKUP(MHTYPYLD2!BB$4,'[1]INTERNAL PARAMETERS-1'!$B$5:$J$44,3,FALSE)</f>
        <v>0</v>
      </c>
      <c r="BC270" s="50">
        <f>MHTYPYLD1!BC270*VLOOKUP(MHTYPYLD2!BC$4,'[1]INTERNAL PARAMETERS-1'!$B$5:$J$44,5,FALSE)*VLOOKUP(MHTYPYLD2!BC$4,'[1]INTERNAL PARAMETERS-1'!$B$5:$J$44,6,FALSE)*VLOOKUP(MHTYPYLD2!BC$4,'[1]INTERNAL PARAMETERS-1'!$B$5:$J$44,3,FALSE) + MHTYPYLD1!BC270*(1-VLOOKUP(MHTYPYLD2!BC$4,'[1]INTERNAL PARAMETERS-1'!$B$5:$J$44,5,FALSE))*VLOOKUP(MHTYPYLD2!BC$4,'[1]INTERNAL PARAMETERS-1'!$B$5:$J$44,8,FALSE)*VLOOKUP(MHTYPYLD2!BC$4,'[1]INTERNAL PARAMETERS-1'!$B$5:$J$44,3,FALSE)</f>
        <v>0</v>
      </c>
      <c r="BD270" s="50">
        <f>MHTYPYLD1!BD270*VLOOKUP(MHTYPYLD2!BD$4,'[1]INTERNAL PARAMETERS-1'!$B$5:$J$44,5,FALSE)*VLOOKUP(MHTYPYLD2!BD$4,'[1]INTERNAL PARAMETERS-1'!$B$5:$J$44,6,FALSE)*VLOOKUP(MHTYPYLD2!BD$4,'[1]INTERNAL PARAMETERS-1'!$B$5:$J$44,3,FALSE) + MHTYPYLD1!BD270*(1-VLOOKUP(MHTYPYLD2!BD$4,'[1]INTERNAL PARAMETERS-1'!$B$5:$J$44,5,FALSE))*VLOOKUP(MHTYPYLD2!BD$4,'[1]INTERNAL PARAMETERS-1'!$B$5:$J$44,8,FALSE)*VLOOKUP(MHTYPYLD2!BD$4,'[1]INTERNAL PARAMETERS-1'!$B$5:$J$44,3,FALSE)</f>
        <v>0</v>
      </c>
      <c r="BE270" s="50">
        <f>MHTYPYLD1!BE270*VLOOKUP(MHTYPYLD2!BE$4,'[1]INTERNAL PARAMETERS-1'!$B$5:$J$44,5,FALSE)*VLOOKUP(MHTYPYLD2!BE$4,'[1]INTERNAL PARAMETERS-1'!$B$5:$J$44,6,FALSE)*VLOOKUP(MHTYPYLD2!BE$4,'[1]INTERNAL PARAMETERS-1'!$B$5:$J$44,3,FALSE) + MHTYPYLD1!BE270*(1-VLOOKUP(MHTYPYLD2!BE$4,'[1]INTERNAL PARAMETERS-1'!$B$5:$J$44,5,FALSE))*VLOOKUP(MHTYPYLD2!BE$4,'[1]INTERNAL PARAMETERS-1'!$B$5:$J$44,8,FALSE)*VLOOKUP(MHTYPYLD2!BE$4,'[1]INTERNAL PARAMETERS-1'!$B$5:$J$44,3,FALSE)</f>
        <v>0</v>
      </c>
      <c r="BF270" s="50">
        <f>MHTYPYLD1!BF270*VLOOKUP(MHTYPYLD2!BF$4,'[1]INTERNAL PARAMETERS-1'!$B$5:$J$44,5,FALSE)*VLOOKUP(MHTYPYLD2!BF$4,'[1]INTERNAL PARAMETERS-1'!$B$5:$J$44,6,FALSE)*VLOOKUP(MHTYPYLD2!BF$4,'[1]INTERNAL PARAMETERS-1'!$B$5:$J$44,3,FALSE) + MHTYPYLD1!BF270*(1-VLOOKUP(MHTYPYLD2!BF$4,'[1]INTERNAL PARAMETERS-1'!$B$5:$J$44,5,FALSE))*VLOOKUP(MHTYPYLD2!BF$4,'[1]INTERNAL PARAMETERS-1'!$B$5:$J$44,8,FALSE)*VLOOKUP(MHTYPYLD2!BF$4,'[1]INTERNAL PARAMETERS-1'!$B$5:$J$44,3,FALSE)</f>
        <v>0</v>
      </c>
      <c r="BG270" s="50">
        <f>MHTYPYLD1!BG270*VLOOKUP(MHTYPYLD2!BG$4,'[1]INTERNAL PARAMETERS-1'!$B$5:$J$44,5,FALSE)*VLOOKUP(MHTYPYLD2!BG$4,'[1]INTERNAL PARAMETERS-1'!$B$5:$J$44,6,FALSE)*VLOOKUP(MHTYPYLD2!BG$4,'[1]INTERNAL PARAMETERS-1'!$B$5:$J$44,3,FALSE) + MHTYPYLD1!BG270*(1-VLOOKUP(MHTYPYLD2!BG$4,'[1]INTERNAL PARAMETERS-1'!$B$5:$J$44,5,FALSE))*VLOOKUP(MHTYPYLD2!BG$4,'[1]INTERNAL PARAMETERS-1'!$B$5:$J$44,8,FALSE)*VLOOKUP(MHTYPYLD2!BG$4,'[1]INTERNAL PARAMETERS-1'!$B$5:$J$44,3,FALSE)</f>
        <v>0</v>
      </c>
      <c r="BH270" s="50">
        <f>MHTYPYLD1!BH270*VLOOKUP(MHTYPYLD2!BH$4,'[1]INTERNAL PARAMETERS-1'!$B$5:$J$44,5,FALSE)*VLOOKUP(MHTYPYLD2!BH$4,'[1]INTERNAL PARAMETERS-1'!$B$5:$J$44,6,FALSE)*VLOOKUP(MHTYPYLD2!BH$4,'[1]INTERNAL PARAMETERS-1'!$B$5:$J$44,3,FALSE) + MHTYPYLD1!BH270*(1-VLOOKUP(MHTYPYLD2!BH$4,'[1]INTERNAL PARAMETERS-1'!$B$5:$J$44,5,FALSE))*VLOOKUP(MHTYPYLD2!BH$4,'[1]INTERNAL PARAMETERS-1'!$B$5:$J$44,8,FALSE)*VLOOKUP(MHTYPYLD2!BH$4,'[1]INTERNAL PARAMETERS-1'!$B$5:$J$44,3,FALSE)</f>
        <v>0</v>
      </c>
      <c r="BI270" s="50">
        <f>MHTYPYLD1!BI270*VLOOKUP(MHTYPYLD2!BI$4,'[1]INTERNAL PARAMETERS-1'!$B$5:$J$44,5,FALSE)*VLOOKUP(MHTYPYLD2!BI$4,'[1]INTERNAL PARAMETERS-1'!$B$5:$J$44,6,FALSE)*VLOOKUP(MHTYPYLD2!BI$4,'[1]INTERNAL PARAMETERS-1'!$B$5:$J$44,3,FALSE) + MHTYPYLD1!BI270*(1-VLOOKUP(MHTYPYLD2!BI$4,'[1]INTERNAL PARAMETERS-1'!$B$5:$J$44,5,FALSE))*VLOOKUP(MHTYPYLD2!BI$4,'[1]INTERNAL PARAMETERS-1'!$B$5:$J$44,8,FALSE)*VLOOKUP(MHTYPYLD2!BI$4,'[1]INTERNAL PARAMETERS-1'!$B$5:$J$44,3,FALSE)</f>
        <v>0</v>
      </c>
      <c r="BJ270" s="50">
        <f>MHTYPYLD1!BJ270*VLOOKUP(MHTYPYLD2!BJ$4,'[1]INTERNAL PARAMETERS-1'!$B$5:$J$44,5,FALSE)*VLOOKUP(MHTYPYLD2!BJ$4,'[1]INTERNAL PARAMETERS-1'!$B$5:$J$44,6,FALSE)*VLOOKUP(MHTYPYLD2!BJ$4,'[1]INTERNAL PARAMETERS-1'!$B$5:$J$44,3,FALSE) + MHTYPYLD1!BJ270*(1-VLOOKUP(MHTYPYLD2!BJ$4,'[1]INTERNAL PARAMETERS-1'!$B$5:$J$44,5,FALSE))*VLOOKUP(MHTYPYLD2!BJ$4,'[1]INTERNAL PARAMETERS-1'!$B$5:$J$44,8,FALSE)*VLOOKUP(MHTYPYLD2!BJ$4,'[1]INTERNAL PARAMETERS-1'!$B$5:$J$44,3,FALSE)</f>
        <v>0</v>
      </c>
      <c r="BK270" s="50">
        <f>MHTYPYLD1!BK270*VLOOKUP(MHTYPYLD2!BK$4,'[1]INTERNAL PARAMETERS-1'!$B$5:$J$44,5,FALSE)*VLOOKUP(MHTYPYLD2!BK$4,'[1]INTERNAL PARAMETERS-1'!$B$5:$J$44,6,FALSE)*VLOOKUP(MHTYPYLD2!BK$4,'[1]INTERNAL PARAMETERS-1'!$B$5:$J$44,3,FALSE) + MHTYPYLD1!BK270*(1-VLOOKUP(MHTYPYLD2!BK$4,'[1]INTERNAL PARAMETERS-1'!$B$5:$J$44,5,FALSE))*VLOOKUP(MHTYPYLD2!BK$4,'[1]INTERNAL PARAMETERS-1'!$B$5:$J$44,8,FALSE)*VLOOKUP(MHTYPYLD2!BK$4,'[1]INTERNAL PARAMETERS-1'!$B$5:$J$44,3,FALSE)</f>
        <v>0</v>
      </c>
      <c r="BL270" s="50">
        <f>MHTYPYLD1!BL270*VLOOKUP(MHTYPYLD2!BL$4,'[1]INTERNAL PARAMETERS-1'!$B$5:$J$44,5,FALSE)*VLOOKUP(MHTYPYLD2!BL$4,'[1]INTERNAL PARAMETERS-1'!$B$5:$J$44,6,FALSE)*VLOOKUP(MHTYPYLD2!BL$4,'[1]INTERNAL PARAMETERS-1'!$B$5:$J$44,3,FALSE) + MHTYPYLD1!BL270*(1-VLOOKUP(MHTYPYLD2!BL$4,'[1]INTERNAL PARAMETERS-1'!$B$5:$J$44,5,FALSE))*VLOOKUP(MHTYPYLD2!BL$4,'[1]INTERNAL PARAMETERS-1'!$B$5:$J$44,8,FALSE)*VLOOKUP(MHTYPYLD2!BL$4,'[1]INTERNAL PARAMETERS-1'!$B$5:$J$44,3,FALSE)</f>
        <v>0</v>
      </c>
      <c r="BM270" s="50">
        <f>MHTYPYLD1!BM270*VLOOKUP(MHTYPYLD2!BM$4,'[1]INTERNAL PARAMETERS-1'!$B$5:$J$44,5,FALSE)*VLOOKUP(MHTYPYLD2!BM$4,'[1]INTERNAL PARAMETERS-1'!$B$5:$J$44,6,FALSE)*VLOOKUP(MHTYPYLD2!BM$4,'[1]INTERNAL PARAMETERS-1'!$B$5:$J$44,3,FALSE) + MHTYPYLD1!BM270*(1-VLOOKUP(MHTYPYLD2!BM$4,'[1]INTERNAL PARAMETERS-1'!$B$5:$J$44,5,FALSE))*VLOOKUP(MHTYPYLD2!BM$4,'[1]INTERNAL PARAMETERS-1'!$B$5:$J$44,8,FALSE)*VLOOKUP(MHTYPYLD2!BM$4,'[1]INTERNAL PARAMETERS-1'!$B$5:$J$44,3,FALSE)</f>
        <v>0</v>
      </c>
      <c r="BN270" s="50">
        <f>MHTYPYLD1!BN270*VLOOKUP(MHTYPYLD2!BN$4,'[1]INTERNAL PARAMETERS-1'!$B$5:$J$44,5,FALSE)*VLOOKUP(MHTYPYLD2!BN$4,'[1]INTERNAL PARAMETERS-1'!$B$5:$J$44,6,FALSE)*VLOOKUP(MHTYPYLD2!BN$4,'[1]INTERNAL PARAMETERS-1'!$B$5:$J$44,3,FALSE) + MHTYPYLD1!BN270*(1-VLOOKUP(MHTYPYLD2!BN$4,'[1]INTERNAL PARAMETERS-1'!$B$5:$J$44,5,FALSE))*VLOOKUP(MHTYPYLD2!BN$4,'[1]INTERNAL PARAMETERS-1'!$B$5:$J$44,8,FALSE)*VLOOKUP(MHTYPYLD2!BN$4,'[1]INTERNAL PARAMETERS-1'!$B$5:$J$44,3,FALSE)</f>
        <v>0</v>
      </c>
      <c r="BO270" s="50">
        <f>MHTYPYLD1!BO270*VLOOKUP(MHTYPYLD2!BO$4,'[1]INTERNAL PARAMETERS-1'!$B$5:$J$44,5,FALSE)*VLOOKUP(MHTYPYLD2!BO$4,'[1]INTERNAL PARAMETERS-1'!$B$5:$J$44,6,FALSE)*VLOOKUP(MHTYPYLD2!BO$4,'[1]INTERNAL PARAMETERS-1'!$B$5:$J$44,3,FALSE) + MHTYPYLD1!BO270*(1-VLOOKUP(MHTYPYLD2!BO$4,'[1]INTERNAL PARAMETERS-1'!$B$5:$J$44,5,FALSE))*VLOOKUP(MHTYPYLD2!BO$4,'[1]INTERNAL PARAMETERS-1'!$B$5:$J$44,8,FALSE)*VLOOKUP(MHTYPYLD2!BO$4,'[1]INTERNAL PARAMETERS-1'!$B$5:$J$44,3,FALSE)</f>
        <v>0</v>
      </c>
      <c r="BP270" s="50">
        <f>MHTYPYLD1!BP270*VLOOKUP(MHTYPYLD2!BP$4,'[1]INTERNAL PARAMETERS-1'!$B$5:$J$44,5,FALSE)*VLOOKUP(MHTYPYLD2!BP$4,'[1]INTERNAL PARAMETERS-1'!$B$5:$J$44,6,FALSE)*VLOOKUP(MHTYPYLD2!BP$4,'[1]INTERNAL PARAMETERS-1'!$B$5:$J$44,3,FALSE) + MHTYPYLD1!BP270*(1-VLOOKUP(MHTYPYLD2!BP$4,'[1]INTERNAL PARAMETERS-1'!$B$5:$J$44,5,FALSE))*VLOOKUP(MHTYPYLD2!BP$4,'[1]INTERNAL PARAMETERS-1'!$B$5:$J$44,8,FALSE)*VLOOKUP(MHTYPYLD2!BP$4,'[1]INTERNAL PARAMETERS-1'!$B$5:$J$44,3,FALSE)</f>
        <v>0</v>
      </c>
      <c r="BQ270" s="50">
        <f>MHTYPYLD1!BQ270*VLOOKUP(MHTYPYLD2!BQ$4,'[1]INTERNAL PARAMETERS-1'!$B$5:$J$44,5,FALSE)*VLOOKUP(MHTYPYLD2!BQ$4,'[1]INTERNAL PARAMETERS-1'!$B$5:$J$44,6,FALSE)*VLOOKUP(MHTYPYLD2!BQ$4,'[1]INTERNAL PARAMETERS-1'!$B$5:$J$44,3,FALSE) + MHTYPYLD1!BQ270*(1-VLOOKUP(MHTYPYLD2!BQ$4,'[1]INTERNAL PARAMETERS-1'!$B$5:$J$44,5,FALSE))*VLOOKUP(MHTYPYLD2!BQ$4,'[1]INTERNAL PARAMETERS-1'!$B$5:$J$44,8,FALSE)*VLOOKUP(MHTYPYLD2!BQ$4,'[1]INTERNAL PARAMETERS-1'!$B$5:$J$44,3,FALSE)</f>
        <v>0</v>
      </c>
      <c r="BR270" s="50">
        <f>MHTYPYLD1!BR270*VLOOKUP(MHTYPYLD2!BR$4,'[1]INTERNAL PARAMETERS-1'!$B$5:$J$44,5,FALSE)*VLOOKUP(MHTYPYLD2!BR$4,'[1]INTERNAL PARAMETERS-1'!$B$5:$J$44,6,FALSE)*VLOOKUP(MHTYPYLD2!BR$4,'[1]INTERNAL PARAMETERS-1'!$B$5:$J$44,3,FALSE) + MHTYPYLD1!BR270*(1-VLOOKUP(MHTYPYLD2!BR$4,'[1]INTERNAL PARAMETERS-1'!$B$5:$J$44,5,FALSE))*VLOOKUP(MHTYPYLD2!BR$4,'[1]INTERNAL PARAMETERS-1'!$B$5:$J$44,8,FALSE)*VLOOKUP(MHTYPYLD2!BR$4,'[1]INTERNAL PARAMETERS-1'!$B$5:$J$44,3,FALSE)</f>
        <v>0</v>
      </c>
      <c r="BS270" s="50">
        <f>MHTYPYLD1!BS270*VLOOKUP(MHTYPYLD2!BS$4,'[1]INTERNAL PARAMETERS-1'!$B$5:$J$44,5,FALSE)*VLOOKUP(MHTYPYLD2!BS$4,'[1]INTERNAL PARAMETERS-1'!$B$5:$J$44,6,FALSE)*VLOOKUP(MHTYPYLD2!BS$4,'[1]INTERNAL PARAMETERS-1'!$B$5:$J$44,3,FALSE) + MHTYPYLD1!BS270*(1-VLOOKUP(MHTYPYLD2!BS$4,'[1]INTERNAL PARAMETERS-1'!$B$5:$J$44,5,FALSE))*VLOOKUP(MHTYPYLD2!BS$4,'[1]INTERNAL PARAMETERS-1'!$B$5:$J$44,8,FALSE)*VLOOKUP(MHTYPYLD2!BS$4,'[1]INTERNAL PARAMETERS-1'!$B$5:$J$44,3,FALSE)</f>
        <v>0</v>
      </c>
      <c r="BT270" s="50">
        <f>MHTYPYLD1!BT270*VLOOKUP(MHTYPYLD2!BT$4,'[1]INTERNAL PARAMETERS-1'!$B$5:$J$44,5,FALSE)*VLOOKUP(MHTYPYLD2!BT$4,'[1]INTERNAL PARAMETERS-1'!$B$5:$J$44,6,FALSE)*VLOOKUP(MHTYPYLD2!BT$4,'[1]INTERNAL PARAMETERS-1'!$B$5:$J$44,3,FALSE) + MHTYPYLD1!BT270*(1-VLOOKUP(MHTYPYLD2!BT$4,'[1]INTERNAL PARAMETERS-1'!$B$5:$J$44,5,FALSE))*VLOOKUP(MHTYPYLD2!BT$4,'[1]INTERNAL PARAMETERS-1'!$B$5:$J$44,8,FALSE)*VLOOKUP(MHTYPYLD2!BT$4,'[1]INTERNAL PARAMETERS-1'!$B$5:$J$44,3,FALSE)</f>
        <v>0</v>
      </c>
      <c r="BU270" s="50">
        <f>MHTYPYLD1!BU270*VLOOKUP(MHTYPYLD2!BU$4,'[1]INTERNAL PARAMETERS-1'!$B$5:$J$44,5,FALSE)*VLOOKUP(MHTYPYLD2!BU$4,'[1]INTERNAL PARAMETERS-1'!$B$5:$J$44,6,FALSE)*VLOOKUP(MHTYPYLD2!BU$4,'[1]INTERNAL PARAMETERS-1'!$B$5:$J$44,3,FALSE) + MHTYPYLD1!BU270*(1-VLOOKUP(MHTYPYLD2!BU$4,'[1]INTERNAL PARAMETERS-1'!$B$5:$J$44,5,FALSE))*VLOOKUP(MHTYPYLD2!BU$4,'[1]INTERNAL PARAMETERS-1'!$B$5:$J$44,8,FALSE)*VLOOKUP(MHTYPYLD2!BU$4,'[1]INTERNAL PARAMETERS-1'!$B$5:$J$44,3,FALSE)</f>
        <v>0</v>
      </c>
      <c r="BV270" s="50">
        <f>MHTYPYLD1!BV270*VLOOKUP(MHTYPYLD2!BV$4,'[1]INTERNAL PARAMETERS-1'!$B$5:$J$44,5,FALSE)*VLOOKUP(MHTYPYLD2!BV$4,'[1]INTERNAL PARAMETERS-1'!$B$5:$J$44,6,FALSE)*VLOOKUP(MHTYPYLD2!BV$4,'[1]INTERNAL PARAMETERS-1'!$B$5:$J$44,3,FALSE) + MHTYPYLD1!BV270*(1-VLOOKUP(MHTYPYLD2!BV$4,'[1]INTERNAL PARAMETERS-1'!$B$5:$J$44,5,FALSE))*VLOOKUP(MHTYPYLD2!BV$4,'[1]INTERNAL PARAMETERS-1'!$B$5:$J$44,8,FALSE)*VLOOKUP(MHTYPYLD2!BV$4,'[1]INTERNAL PARAMETERS-1'!$B$5:$J$44,3,FALSE)</f>
        <v>0</v>
      </c>
      <c r="BW270" s="50">
        <f>MHTYPYLD1!BW270*VLOOKUP(MHTYPYLD2!BW$4,'[1]INTERNAL PARAMETERS-1'!$B$5:$J$44,5,FALSE)*VLOOKUP(MHTYPYLD2!BW$4,'[1]INTERNAL PARAMETERS-1'!$B$5:$J$44,6,FALSE)*VLOOKUP(MHTYPYLD2!BW$4,'[1]INTERNAL PARAMETERS-1'!$B$5:$J$44,3,FALSE) + MHTYPYLD1!BW270*(1-VLOOKUP(MHTYPYLD2!BW$4,'[1]INTERNAL PARAMETERS-1'!$B$5:$J$44,5,FALSE))*VLOOKUP(MHTYPYLD2!BW$4,'[1]INTERNAL PARAMETERS-1'!$B$5:$J$44,8,FALSE)*VLOOKUP(MHTYPYLD2!BW$4,'[1]INTERNAL PARAMETERS-1'!$B$5:$J$44,3,FALSE)</f>
        <v>0</v>
      </c>
      <c r="BX270" s="50">
        <f>MHTYPYLD1!BX270*VLOOKUP(MHTYPYLD2!BX$4,'[1]INTERNAL PARAMETERS-1'!$B$5:$J$44,5,FALSE)*VLOOKUP(MHTYPYLD2!BX$4,'[1]INTERNAL PARAMETERS-1'!$B$5:$J$44,6,FALSE)*VLOOKUP(MHTYPYLD2!BX$4,'[1]INTERNAL PARAMETERS-1'!$B$5:$J$44,3,FALSE) + MHTYPYLD1!BX270*(1-VLOOKUP(MHTYPYLD2!BX$4,'[1]INTERNAL PARAMETERS-1'!$B$5:$J$44,5,FALSE))*VLOOKUP(MHTYPYLD2!BX$4,'[1]INTERNAL PARAMETERS-1'!$B$5:$J$44,8,FALSE)*VLOOKUP(MHTYPYLD2!BX$4,'[1]INTERNAL PARAMETERS-1'!$B$5:$J$44,3,FALSE)</f>
        <v>0</v>
      </c>
      <c r="BY270" s="50">
        <f>MHTYPYLD1!BY270*VLOOKUP(MHTYPYLD2!BY$4,'[1]INTERNAL PARAMETERS-1'!$B$5:$J$44,5,FALSE)*VLOOKUP(MHTYPYLD2!BY$4,'[1]INTERNAL PARAMETERS-1'!$B$5:$J$44,6,FALSE)*VLOOKUP(MHTYPYLD2!BY$4,'[1]INTERNAL PARAMETERS-1'!$B$5:$J$44,3,FALSE) + MHTYPYLD1!BY270*(1-VLOOKUP(MHTYPYLD2!BY$4,'[1]INTERNAL PARAMETERS-1'!$B$5:$J$44,5,FALSE))*VLOOKUP(MHTYPYLD2!BY$4,'[1]INTERNAL PARAMETERS-1'!$B$5:$J$44,8,FALSE)*VLOOKUP(MHTYPYLD2!BY$4,'[1]INTERNAL PARAMETERS-1'!$B$5:$J$44,3,FALSE)</f>
        <v>0</v>
      </c>
      <c r="BZ270" s="50">
        <f>MHTYPYLD1!BZ270*VLOOKUP(MHTYPYLD2!BZ$4,'[1]INTERNAL PARAMETERS-1'!$B$5:$J$44,5,FALSE)*VLOOKUP(MHTYPYLD2!BZ$4,'[1]INTERNAL PARAMETERS-1'!$B$5:$J$44,6,FALSE)*VLOOKUP(MHTYPYLD2!BZ$4,'[1]INTERNAL PARAMETERS-1'!$B$5:$J$44,3,FALSE) + MHTYPYLD1!BZ270*(1-VLOOKUP(MHTYPYLD2!BZ$4,'[1]INTERNAL PARAMETERS-1'!$B$5:$J$44,5,FALSE))*VLOOKUP(MHTYPYLD2!BZ$4,'[1]INTERNAL PARAMETERS-1'!$B$5:$J$44,8,FALSE)*VLOOKUP(MHTYPYLD2!BZ$4,'[1]INTERNAL PARAMETERS-1'!$B$5:$J$44,3,FALSE)</f>
        <v>0</v>
      </c>
      <c r="CA270" s="50">
        <f>MHTYPYLD1!CA270*VLOOKUP(MHTYPYLD2!CA$4,'[1]INTERNAL PARAMETERS-1'!$B$5:$J$44,5,FALSE)*VLOOKUP(MHTYPYLD2!CA$4,'[1]INTERNAL PARAMETERS-1'!$B$5:$J$44,6,FALSE)*VLOOKUP(MHTYPYLD2!CA$4,'[1]INTERNAL PARAMETERS-1'!$B$5:$J$44,3,FALSE) + MHTYPYLD1!CA270*(1-VLOOKUP(MHTYPYLD2!CA$4,'[1]INTERNAL PARAMETERS-1'!$B$5:$J$44,5,FALSE))*VLOOKUP(MHTYPYLD2!CA$4,'[1]INTERNAL PARAMETERS-1'!$B$5:$J$44,8,FALSE)*VLOOKUP(MHTYPYLD2!CA$4,'[1]INTERNAL PARAMETERS-1'!$B$5:$J$44,3,FALSE)</f>
        <v>0</v>
      </c>
      <c r="CB270" s="50">
        <f>MHTYPYLD1!CB270*VLOOKUP(MHTYPYLD2!CB$4,'[1]INTERNAL PARAMETERS-1'!$B$5:$J$44,5,FALSE)*VLOOKUP(MHTYPYLD2!CB$4,'[1]INTERNAL PARAMETERS-1'!$B$5:$J$44,6,FALSE)*VLOOKUP(MHTYPYLD2!CB$4,'[1]INTERNAL PARAMETERS-1'!$B$5:$J$44,3,FALSE) + MHTYPYLD1!CB270*(1-VLOOKUP(MHTYPYLD2!CB$4,'[1]INTERNAL PARAMETERS-1'!$B$5:$J$44,5,FALSE))*VLOOKUP(MHTYPYLD2!CB$4,'[1]INTERNAL PARAMETERS-1'!$B$5:$J$44,8,FALSE)*VLOOKUP(MHTYPYLD2!CB$4,'[1]INTERNAL PARAMETERS-1'!$B$5:$J$44,3,FALSE)</f>
        <v>0</v>
      </c>
      <c r="CC270" s="50">
        <f>MHTYPYLD1!CC270*VLOOKUP(MHTYPYLD2!CC$4,'[1]INTERNAL PARAMETERS-1'!$B$5:$J$44,5,FALSE)*VLOOKUP(MHTYPYLD2!CC$4,'[1]INTERNAL PARAMETERS-1'!$B$5:$J$44,6,FALSE)*VLOOKUP(MHTYPYLD2!CC$4,'[1]INTERNAL PARAMETERS-1'!$B$5:$J$44,3,FALSE) + MHTYPYLD1!CC270*(1-VLOOKUP(MHTYPYLD2!CC$4,'[1]INTERNAL PARAMETERS-1'!$B$5:$J$44,5,FALSE))*VLOOKUP(MHTYPYLD2!CC$4,'[1]INTERNAL PARAMETERS-1'!$B$5:$J$44,8,FALSE)*VLOOKUP(MHTYPYLD2!CC$4,'[1]INTERNAL PARAMETERS-1'!$B$5:$J$44,3,FALSE)</f>
        <v>0</v>
      </c>
      <c r="CD270" s="50">
        <f>MHTYPYLD1!CD270*VLOOKUP(MHTYPYLD2!CD$4,'[1]INTERNAL PARAMETERS-1'!$B$5:$J$44,5,FALSE)*VLOOKUP(MHTYPYLD2!CD$4,'[1]INTERNAL PARAMETERS-1'!$B$5:$J$44,6,FALSE)*VLOOKUP(MHTYPYLD2!CD$4,'[1]INTERNAL PARAMETERS-1'!$B$5:$J$44,3,FALSE) + MHTYPYLD1!CD270*(1-VLOOKUP(MHTYPYLD2!CD$4,'[1]INTERNAL PARAMETERS-1'!$B$5:$J$44,5,FALSE))*VLOOKUP(MHTYPYLD2!CD$4,'[1]INTERNAL PARAMETERS-1'!$B$5:$J$44,8,FALSE)*VLOOKUP(MHTYPYLD2!CD$4,'[1]INTERNAL PARAMETERS-1'!$B$5:$J$44,3,FALSE)</f>
        <v>0</v>
      </c>
      <c r="CE270" s="50">
        <f>MHTYPYLD1!CE270*VLOOKUP(MHTYPYLD2!CE$4,'[1]INTERNAL PARAMETERS-1'!$B$5:$J$44,5,FALSE)*VLOOKUP(MHTYPYLD2!CE$4,'[1]INTERNAL PARAMETERS-1'!$B$5:$J$44,6,FALSE)*VLOOKUP(MHTYPYLD2!CE$4,'[1]INTERNAL PARAMETERS-1'!$B$5:$J$44,3,FALSE) + MHTYPYLD1!CE270*(1-VLOOKUP(MHTYPYLD2!CE$4,'[1]INTERNAL PARAMETERS-1'!$B$5:$J$44,5,FALSE))*VLOOKUP(MHTYPYLD2!CE$4,'[1]INTERNAL PARAMETERS-1'!$B$5:$J$44,8,FALSE)*VLOOKUP(MHTYPYLD2!CE$4,'[1]INTERNAL PARAMETERS-1'!$B$5:$J$44,3,FALSE)</f>
        <v>0</v>
      </c>
      <c r="CF270" s="50">
        <f>MHTYPYLD1!CF270*VLOOKUP(MHTYPYLD2!CF$4,'[1]INTERNAL PARAMETERS-1'!$B$5:$J$44,5,FALSE)*VLOOKUP(MHTYPYLD2!CF$4,'[1]INTERNAL PARAMETERS-1'!$B$5:$J$44,6,FALSE)*VLOOKUP(MHTYPYLD2!CF$4,'[1]INTERNAL PARAMETERS-1'!$B$5:$J$44,3,FALSE) + MHTYPYLD1!CF270*(1-VLOOKUP(MHTYPYLD2!CF$4,'[1]INTERNAL PARAMETERS-1'!$B$5:$J$44,5,FALSE))*VLOOKUP(MHTYPYLD2!CF$4,'[1]INTERNAL PARAMETERS-1'!$B$5:$J$44,8,FALSE)*VLOOKUP(MHTYPYLD2!CF$4,'[1]INTERNAL PARAMETERS-1'!$B$5:$J$44,3,FALSE)</f>
        <v>0</v>
      </c>
      <c r="CG270" s="50">
        <f>MHTYPYLD1!CG270*VLOOKUP(MHTYPYLD2!CG$4,'[1]INTERNAL PARAMETERS-1'!$B$5:$J$44,5,FALSE)*VLOOKUP(MHTYPYLD2!CG$4,'[1]INTERNAL PARAMETERS-1'!$B$5:$J$44,6,FALSE)*VLOOKUP(MHTYPYLD2!CG$4,'[1]INTERNAL PARAMETERS-1'!$B$5:$J$44,3,FALSE) + MHTYPYLD1!CG270*(1-VLOOKUP(MHTYPYLD2!CG$4,'[1]INTERNAL PARAMETERS-1'!$B$5:$J$44,5,FALSE))*VLOOKUP(MHTYPYLD2!CG$4,'[1]INTERNAL PARAMETERS-1'!$B$5:$J$44,8,FALSE)*VLOOKUP(MHTYPYLD2!CG$4,'[1]INTERNAL PARAMETERS-1'!$B$5:$J$44,3,FALSE)</f>
        <v>0</v>
      </c>
      <c r="CH270" s="49">
        <f>MHTYPYLD1!CH270*VLOOKUP(MHTYPYLD2!CH$4,'[1]INTERNAL PARAMETERS-1'!$B$5:$J$44,5,FALSE)*VLOOKUP(MHTYPYLD2!CH$4,'[1]INTERNAL PARAMETERS-1'!$B$5:$J$44,6,FALSE)*VLOOKUP(MHTYPYLD2!CH$4,'[1]INTERNAL PARAMETERS-1'!$B$5:$J$44,3,FALSE) + MHTYPYLD1!CH270*(1-VLOOKUP(MHTYPYLD2!CH$4,'[1]INTERNAL PARAMETERS-1'!$B$5:$J$44,5,FALSE))*VLOOKUP(MHTYPYLD2!CH$4,'[1]INTERNAL PARAMETERS-1'!$B$5:$J$44,8,FALSE)*VLOOKUP(MHTYPYLD2!CH$4,'[1]INTERNAL PARAMETERS-1'!$B$5:$J$44,3,FALSE)</f>
        <v>0</v>
      </c>
      <c r="CJ270" s="51">
        <f t="shared" si="8"/>
        <v>0</v>
      </c>
      <c r="CK270" s="49">
        <f t="shared" si="9"/>
        <v>0</v>
      </c>
    </row>
    <row r="271" spans="2:89">
      <c r="B271" s="64" t="s">
        <v>1</v>
      </c>
      <c r="C271" s="63" t="s">
        <v>72</v>
      </c>
      <c r="D271" s="63" t="s">
        <v>57</v>
      </c>
      <c r="E271" s="139">
        <f>MHTYP!S271</f>
        <v>0</v>
      </c>
      <c r="F271" s="65">
        <f>'[1]INTERNAL PARAMETERS-1'!M19</f>
        <v>16.865000000000002</v>
      </c>
      <c r="G271" s="51">
        <f>MHTYPYLD1!G271*VLOOKUP(MHTYPYLD2!G$4,'[1]INTERNAL PARAMETERS-1'!$B$5:$J$44,5,FALSE)*VLOOKUP(MHTYPYLD2!G$4,'[1]INTERNAL PARAMETERS-1'!$B$5:$J$44,7,FALSE)*MHTYPYLD2!$F271 + MHTYPYLD1!G271*(1-VLOOKUP(MHTYPYLD2!G$4,'[1]INTERNAL PARAMETERS-1'!$B$5:$J$44,5,FALSE))*VLOOKUP(MHTYPYLD2!G$4,'[1]INTERNAL PARAMETERS-1'!$B$5:$J$44,9,FALSE)*MHTYPYLD2!$F271</f>
        <v>0</v>
      </c>
      <c r="H271" s="50">
        <f>MHTYPYLD1!H271*VLOOKUP(MHTYPYLD2!H$4,'[1]INTERNAL PARAMETERS-1'!$B$5:$J$44,5,FALSE)*VLOOKUP(MHTYPYLD2!H$4,'[1]INTERNAL PARAMETERS-1'!$B$5:$J$44,7,FALSE)*MHTYPYLD2!$F271 + MHTYPYLD1!H271*(1-VLOOKUP(MHTYPYLD2!H$4,'[1]INTERNAL PARAMETERS-1'!$B$5:$J$44,5,FALSE))*VLOOKUP(MHTYPYLD2!H$4,'[1]INTERNAL PARAMETERS-1'!$B$5:$J$44,9,FALSE)*MHTYPYLD2!$F271</f>
        <v>0</v>
      </c>
      <c r="I271" s="50">
        <f>MHTYPYLD1!I271*VLOOKUP(MHTYPYLD2!I$4,'[1]INTERNAL PARAMETERS-1'!$B$5:$J$44,5,FALSE)*VLOOKUP(MHTYPYLD2!I$4,'[1]INTERNAL PARAMETERS-1'!$B$5:$J$44,7,FALSE)*MHTYPYLD2!$F271 + MHTYPYLD1!I271*(1-VLOOKUP(MHTYPYLD2!I$4,'[1]INTERNAL PARAMETERS-1'!$B$5:$J$44,5,FALSE))*VLOOKUP(MHTYPYLD2!I$4,'[1]INTERNAL PARAMETERS-1'!$B$5:$J$44,9,FALSE)*MHTYPYLD2!$F271</f>
        <v>0</v>
      </c>
      <c r="J271" s="50">
        <f>MHTYPYLD1!J271*VLOOKUP(MHTYPYLD2!J$4,'[1]INTERNAL PARAMETERS-1'!$B$5:$J$44,5,FALSE)*VLOOKUP(MHTYPYLD2!J$4,'[1]INTERNAL PARAMETERS-1'!$B$5:$J$44,7,FALSE)*MHTYPYLD2!$F271 + MHTYPYLD1!J271*(1-VLOOKUP(MHTYPYLD2!J$4,'[1]INTERNAL PARAMETERS-1'!$B$5:$J$44,5,FALSE))*VLOOKUP(MHTYPYLD2!J$4,'[1]INTERNAL PARAMETERS-1'!$B$5:$J$44,9,FALSE)*MHTYPYLD2!$F271</f>
        <v>0</v>
      </c>
      <c r="K271" s="50">
        <f>MHTYPYLD1!K271*VLOOKUP(MHTYPYLD2!K$4,'[1]INTERNAL PARAMETERS-1'!$B$5:$J$44,5,FALSE)*VLOOKUP(MHTYPYLD2!K$4,'[1]INTERNAL PARAMETERS-1'!$B$5:$J$44,7,FALSE)*MHTYPYLD2!$F271 + MHTYPYLD1!K271*(1-VLOOKUP(MHTYPYLD2!K$4,'[1]INTERNAL PARAMETERS-1'!$B$5:$J$44,5,FALSE))*VLOOKUP(MHTYPYLD2!K$4,'[1]INTERNAL PARAMETERS-1'!$B$5:$J$44,9,FALSE)*MHTYPYLD2!$F271</f>
        <v>0</v>
      </c>
      <c r="L271" s="50">
        <f>MHTYPYLD1!L271*VLOOKUP(MHTYPYLD2!L$4,'[1]INTERNAL PARAMETERS-1'!$B$5:$J$44,5,FALSE)*VLOOKUP(MHTYPYLD2!L$4,'[1]INTERNAL PARAMETERS-1'!$B$5:$J$44,7,FALSE)*MHTYPYLD2!$F271 + MHTYPYLD1!L271*(1-VLOOKUP(MHTYPYLD2!L$4,'[1]INTERNAL PARAMETERS-1'!$B$5:$J$44,5,FALSE))*VLOOKUP(MHTYPYLD2!L$4,'[1]INTERNAL PARAMETERS-1'!$B$5:$J$44,9,FALSE)*MHTYPYLD2!$F271</f>
        <v>0</v>
      </c>
      <c r="M271" s="50">
        <f>MHTYPYLD1!M271*VLOOKUP(MHTYPYLD2!M$4,'[1]INTERNAL PARAMETERS-1'!$B$5:$J$44,5,FALSE)*VLOOKUP(MHTYPYLD2!M$4,'[1]INTERNAL PARAMETERS-1'!$B$5:$J$44,7,FALSE)*MHTYPYLD2!$F271 + MHTYPYLD1!M271*(1-VLOOKUP(MHTYPYLD2!M$4,'[1]INTERNAL PARAMETERS-1'!$B$5:$J$44,5,FALSE))*VLOOKUP(MHTYPYLD2!M$4,'[1]INTERNAL PARAMETERS-1'!$B$5:$J$44,9,FALSE)*MHTYPYLD2!$F271</f>
        <v>0</v>
      </c>
      <c r="N271" s="50">
        <f>MHTYPYLD1!N271*VLOOKUP(MHTYPYLD2!N$4,'[1]INTERNAL PARAMETERS-1'!$B$5:$J$44,5,FALSE)*VLOOKUP(MHTYPYLD2!N$4,'[1]INTERNAL PARAMETERS-1'!$B$5:$J$44,7,FALSE)*MHTYPYLD2!$F271 + MHTYPYLD1!N271*(1-VLOOKUP(MHTYPYLD2!N$4,'[1]INTERNAL PARAMETERS-1'!$B$5:$J$44,5,FALSE))*VLOOKUP(MHTYPYLD2!N$4,'[1]INTERNAL PARAMETERS-1'!$B$5:$J$44,9,FALSE)*MHTYPYLD2!$F271</f>
        <v>0</v>
      </c>
      <c r="O271" s="50">
        <f>MHTYPYLD1!O271*VLOOKUP(MHTYPYLD2!O$4,'[1]INTERNAL PARAMETERS-1'!$B$5:$J$44,5,FALSE)*VLOOKUP(MHTYPYLD2!O$4,'[1]INTERNAL PARAMETERS-1'!$B$5:$J$44,7,FALSE)*MHTYPYLD2!$F271 + MHTYPYLD1!O271*(1-VLOOKUP(MHTYPYLD2!O$4,'[1]INTERNAL PARAMETERS-1'!$B$5:$J$44,5,FALSE))*VLOOKUP(MHTYPYLD2!O$4,'[1]INTERNAL PARAMETERS-1'!$B$5:$J$44,9,FALSE)*MHTYPYLD2!$F271</f>
        <v>0</v>
      </c>
      <c r="P271" s="50">
        <f>MHTYPYLD1!P271*VLOOKUP(MHTYPYLD2!P$4,'[1]INTERNAL PARAMETERS-1'!$B$5:$J$44,5,FALSE)*VLOOKUP(MHTYPYLD2!P$4,'[1]INTERNAL PARAMETERS-1'!$B$5:$J$44,7,FALSE)*MHTYPYLD2!$F271 + MHTYPYLD1!P271*(1-VLOOKUP(MHTYPYLD2!P$4,'[1]INTERNAL PARAMETERS-1'!$B$5:$J$44,5,FALSE))*VLOOKUP(MHTYPYLD2!P$4,'[1]INTERNAL PARAMETERS-1'!$B$5:$J$44,9,FALSE)*MHTYPYLD2!$F271</f>
        <v>0</v>
      </c>
      <c r="Q271" s="50">
        <f>MHTYPYLD1!Q271*VLOOKUP(MHTYPYLD2!Q$4,'[1]INTERNAL PARAMETERS-1'!$B$5:$J$44,5,FALSE)*VLOOKUP(MHTYPYLD2!Q$4,'[1]INTERNAL PARAMETERS-1'!$B$5:$J$44,7,FALSE)*MHTYPYLD2!$F271 + MHTYPYLD1!Q271*(1-VLOOKUP(MHTYPYLD2!Q$4,'[1]INTERNAL PARAMETERS-1'!$B$5:$J$44,5,FALSE))*VLOOKUP(MHTYPYLD2!Q$4,'[1]INTERNAL PARAMETERS-1'!$B$5:$J$44,9,FALSE)*MHTYPYLD2!$F271</f>
        <v>0</v>
      </c>
      <c r="R271" s="50">
        <f>MHTYPYLD1!R271*VLOOKUP(MHTYPYLD2!R$4,'[1]INTERNAL PARAMETERS-1'!$B$5:$J$44,5,FALSE)*VLOOKUP(MHTYPYLD2!R$4,'[1]INTERNAL PARAMETERS-1'!$B$5:$J$44,7,FALSE)*MHTYPYLD2!$F271 + MHTYPYLD1!R271*(1-VLOOKUP(MHTYPYLD2!R$4,'[1]INTERNAL PARAMETERS-1'!$B$5:$J$44,5,FALSE))*VLOOKUP(MHTYPYLD2!R$4,'[1]INTERNAL PARAMETERS-1'!$B$5:$J$44,9,FALSE)*MHTYPYLD2!$F271</f>
        <v>0</v>
      </c>
      <c r="S271" s="50">
        <f>MHTYPYLD1!S271*VLOOKUP(MHTYPYLD2!S$4,'[1]INTERNAL PARAMETERS-1'!$B$5:$J$44,5,FALSE)*VLOOKUP(MHTYPYLD2!S$4,'[1]INTERNAL PARAMETERS-1'!$B$5:$J$44,7,FALSE)*MHTYPYLD2!$F271 + MHTYPYLD1!S271*(1-VLOOKUP(MHTYPYLD2!S$4,'[1]INTERNAL PARAMETERS-1'!$B$5:$J$44,5,FALSE))*VLOOKUP(MHTYPYLD2!S$4,'[1]INTERNAL PARAMETERS-1'!$B$5:$J$44,9,FALSE)*MHTYPYLD2!$F271</f>
        <v>0</v>
      </c>
      <c r="T271" s="50">
        <f>MHTYPYLD1!T271*VLOOKUP(MHTYPYLD2!T$4,'[1]INTERNAL PARAMETERS-1'!$B$5:$J$44,5,FALSE)*VLOOKUP(MHTYPYLD2!T$4,'[1]INTERNAL PARAMETERS-1'!$B$5:$J$44,7,FALSE)*MHTYPYLD2!$F271 + MHTYPYLD1!T271*(1-VLOOKUP(MHTYPYLD2!T$4,'[1]INTERNAL PARAMETERS-1'!$B$5:$J$44,5,FALSE))*VLOOKUP(MHTYPYLD2!T$4,'[1]INTERNAL PARAMETERS-1'!$B$5:$J$44,9,FALSE)*MHTYPYLD2!$F271</f>
        <v>0</v>
      </c>
      <c r="U271" s="50">
        <f>MHTYPYLD1!U271*VLOOKUP(MHTYPYLD2!U$4,'[1]INTERNAL PARAMETERS-1'!$B$5:$J$44,5,FALSE)*VLOOKUP(MHTYPYLD2!U$4,'[1]INTERNAL PARAMETERS-1'!$B$5:$J$44,7,FALSE)*MHTYPYLD2!$F271 + MHTYPYLD1!U271*(1-VLOOKUP(MHTYPYLD2!U$4,'[1]INTERNAL PARAMETERS-1'!$B$5:$J$44,5,FALSE))*VLOOKUP(MHTYPYLD2!U$4,'[1]INTERNAL PARAMETERS-1'!$B$5:$J$44,9,FALSE)*MHTYPYLD2!$F271</f>
        <v>0</v>
      </c>
      <c r="V271" s="50">
        <f>MHTYPYLD1!V271*VLOOKUP(MHTYPYLD2!V$4,'[1]INTERNAL PARAMETERS-1'!$B$5:$J$44,5,FALSE)*VLOOKUP(MHTYPYLD2!V$4,'[1]INTERNAL PARAMETERS-1'!$B$5:$J$44,7,FALSE)*MHTYPYLD2!$F271 + MHTYPYLD1!V271*(1-VLOOKUP(MHTYPYLD2!V$4,'[1]INTERNAL PARAMETERS-1'!$B$5:$J$44,5,FALSE))*VLOOKUP(MHTYPYLD2!V$4,'[1]INTERNAL PARAMETERS-1'!$B$5:$J$44,9,FALSE)*MHTYPYLD2!$F271</f>
        <v>0</v>
      </c>
      <c r="W271" s="50">
        <f>MHTYPYLD1!W271*VLOOKUP(MHTYPYLD2!W$4,'[1]INTERNAL PARAMETERS-1'!$B$5:$J$44,5,FALSE)*VLOOKUP(MHTYPYLD2!W$4,'[1]INTERNAL PARAMETERS-1'!$B$5:$J$44,7,FALSE)*MHTYPYLD2!$F271 + MHTYPYLD1!W271*(1-VLOOKUP(MHTYPYLD2!W$4,'[1]INTERNAL PARAMETERS-1'!$B$5:$J$44,5,FALSE))*VLOOKUP(MHTYPYLD2!W$4,'[1]INTERNAL PARAMETERS-1'!$B$5:$J$44,9,FALSE)*MHTYPYLD2!$F271</f>
        <v>0</v>
      </c>
      <c r="X271" s="50">
        <f>MHTYPYLD1!X271*VLOOKUP(MHTYPYLD2!X$4,'[1]INTERNAL PARAMETERS-1'!$B$5:$J$44,5,FALSE)*VLOOKUP(MHTYPYLD2!X$4,'[1]INTERNAL PARAMETERS-1'!$B$5:$J$44,7,FALSE)*MHTYPYLD2!$F271 + MHTYPYLD1!X271*(1-VLOOKUP(MHTYPYLD2!X$4,'[1]INTERNAL PARAMETERS-1'!$B$5:$J$44,5,FALSE))*VLOOKUP(MHTYPYLD2!X$4,'[1]INTERNAL PARAMETERS-1'!$B$5:$J$44,9,FALSE)*MHTYPYLD2!$F271</f>
        <v>0</v>
      </c>
      <c r="Y271" s="50">
        <f>MHTYPYLD1!Y271*VLOOKUP(MHTYPYLD2!Y$4,'[1]INTERNAL PARAMETERS-1'!$B$5:$J$44,5,FALSE)*VLOOKUP(MHTYPYLD2!Y$4,'[1]INTERNAL PARAMETERS-1'!$B$5:$J$44,7,FALSE)*MHTYPYLD2!$F271 + MHTYPYLD1!Y271*(1-VLOOKUP(MHTYPYLD2!Y$4,'[1]INTERNAL PARAMETERS-1'!$B$5:$J$44,5,FALSE))*VLOOKUP(MHTYPYLD2!Y$4,'[1]INTERNAL PARAMETERS-1'!$B$5:$J$44,9,FALSE)*MHTYPYLD2!$F271</f>
        <v>0</v>
      </c>
      <c r="Z271" s="50">
        <f>MHTYPYLD1!Z271*VLOOKUP(MHTYPYLD2!Z$4,'[1]INTERNAL PARAMETERS-1'!$B$5:$J$44,5,FALSE)*VLOOKUP(MHTYPYLD2!Z$4,'[1]INTERNAL PARAMETERS-1'!$B$5:$J$44,7,FALSE)*MHTYPYLD2!$F271 + MHTYPYLD1!Z271*(1-VLOOKUP(MHTYPYLD2!Z$4,'[1]INTERNAL PARAMETERS-1'!$B$5:$J$44,5,FALSE))*VLOOKUP(MHTYPYLD2!Z$4,'[1]INTERNAL PARAMETERS-1'!$B$5:$J$44,9,FALSE)*MHTYPYLD2!$F271</f>
        <v>0</v>
      </c>
      <c r="AA271" s="50">
        <f>MHTYPYLD1!AA271*VLOOKUP(MHTYPYLD2!AA$4,'[1]INTERNAL PARAMETERS-1'!$B$5:$J$44,5,FALSE)*VLOOKUP(MHTYPYLD2!AA$4,'[1]INTERNAL PARAMETERS-1'!$B$5:$J$44,7,FALSE)*MHTYPYLD2!$F271 + MHTYPYLD1!AA271*(1-VLOOKUP(MHTYPYLD2!AA$4,'[1]INTERNAL PARAMETERS-1'!$B$5:$J$44,5,FALSE))*VLOOKUP(MHTYPYLD2!AA$4,'[1]INTERNAL PARAMETERS-1'!$B$5:$J$44,9,FALSE)*MHTYPYLD2!$F271</f>
        <v>0</v>
      </c>
      <c r="AB271" s="50">
        <f>MHTYPYLD1!AB271*VLOOKUP(MHTYPYLD2!AB$4,'[1]INTERNAL PARAMETERS-1'!$B$5:$J$44,5,FALSE)*VLOOKUP(MHTYPYLD2!AB$4,'[1]INTERNAL PARAMETERS-1'!$B$5:$J$44,7,FALSE)*MHTYPYLD2!$F271 + MHTYPYLD1!AB271*(1-VLOOKUP(MHTYPYLD2!AB$4,'[1]INTERNAL PARAMETERS-1'!$B$5:$J$44,5,FALSE))*VLOOKUP(MHTYPYLD2!AB$4,'[1]INTERNAL PARAMETERS-1'!$B$5:$J$44,9,FALSE)*MHTYPYLD2!$F271</f>
        <v>0</v>
      </c>
      <c r="AC271" s="50">
        <f>MHTYPYLD1!AC271*VLOOKUP(MHTYPYLD2!AC$4,'[1]INTERNAL PARAMETERS-1'!$B$5:$J$44,5,FALSE)*VLOOKUP(MHTYPYLD2!AC$4,'[1]INTERNAL PARAMETERS-1'!$B$5:$J$44,7,FALSE)*MHTYPYLD2!$F271 + MHTYPYLD1!AC271*(1-VLOOKUP(MHTYPYLD2!AC$4,'[1]INTERNAL PARAMETERS-1'!$B$5:$J$44,5,FALSE))*VLOOKUP(MHTYPYLD2!AC$4,'[1]INTERNAL PARAMETERS-1'!$B$5:$J$44,9,FALSE)*MHTYPYLD2!$F271</f>
        <v>0</v>
      </c>
      <c r="AD271" s="50">
        <f>MHTYPYLD1!AD271*VLOOKUP(MHTYPYLD2!AD$4,'[1]INTERNAL PARAMETERS-1'!$B$5:$J$44,5,FALSE)*VLOOKUP(MHTYPYLD2!AD$4,'[1]INTERNAL PARAMETERS-1'!$B$5:$J$44,7,FALSE)*MHTYPYLD2!$F271 + MHTYPYLD1!AD271*(1-VLOOKUP(MHTYPYLD2!AD$4,'[1]INTERNAL PARAMETERS-1'!$B$5:$J$44,5,FALSE))*VLOOKUP(MHTYPYLD2!AD$4,'[1]INTERNAL PARAMETERS-1'!$B$5:$J$44,9,FALSE)*MHTYPYLD2!$F271</f>
        <v>0</v>
      </c>
      <c r="AE271" s="50">
        <f>MHTYPYLD1!AE271*VLOOKUP(MHTYPYLD2!AE$4,'[1]INTERNAL PARAMETERS-1'!$B$5:$J$44,5,FALSE)*VLOOKUP(MHTYPYLD2!AE$4,'[1]INTERNAL PARAMETERS-1'!$B$5:$J$44,7,FALSE)*MHTYPYLD2!$F271 + MHTYPYLD1!AE271*(1-VLOOKUP(MHTYPYLD2!AE$4,'[1]INTERNAL PARAMETERS-1'!$B$5:$J$44,5,FALSE))*VLOOKUP(MHTYPYLD2!AE$4,'[1]INTERNAL PARAMETERS-1'!$B$5:$J$44,9,FALSE)*MHTYPYLD2!$F271</f>
        <v>0</v>
      </c>
      <c r="AF271" s="50">
        <f>MHTYPYLD1!AF271*VLOOKUP(MHTYPYLD2!AF$4,'[1]INTERNAL PARAMETERS-1'!$B$5:$J$44,5,FALSE)*VLOOKUP(MHTYPYLD2!AF$4,'[1]INTERNAL PARAMETERS-1'!$B$5:$J$44,7,FALSE)*MHTYPYLD2!$F271 + MHTYPYLD1!AF271*(1-VLOOKUP(MHTYPYLD2!AF$4,'[1]INTERNAL PARAMETERS-1'!$B$5:$J$44,5,FALSE))*VLOOKUP(MHTYPYLD2!AF$4,'[1]INTERNAL PARAMETERS-1'!$B$5:$J$44,9,FALSE)*MHTYPYLD2!$F271</f>
        <v>0</v>
      </c>
      <c r="AG271" s="50">
        <f>MHTYPYLD1!AG271*VLOOKUP(MHTYPYLD2!AG$4,'[1]INTERNAL PARAMETERS-1'!$B$5:$J$44,5,FALSE)*VLOOKUP(MHTYPYLD2!AG$4,'[1]INTERNAL PARAMETERS-1'!$B$5:$J$44,7,FALSE)*MHTYPYLD2!$F271 + MHTYPYLD1!AG271*(1-VLOOKUP(MHTYPYLD2!AG$4,'[1]INTERNAL PARAMETERS-1'!$B$5:$J$44,5,FALSE))*VLOOKUP(MHTYPYLD2!AG$4,'[1]INTERNAL PARAMETERS-1'!$B$5:$J$44,9,FALSE)*MHTYPYLD2!$F271</f>
        <v>0</v>
      </c>
      <c r="AH271" s="50">
        <f>MHTYPYLD1!AH271*VLOOKUP(MHTYPYLD2!AH$4,'[1]INTERNAL PARAMETERS-1'!$B$5:$J$44,5,FALSE)*VLOOKUP(MHTYPYLD2!AH$4,'[1]INTERNAL PARAMETERS-1'!$B$5:$J$44,7,FALSE)*MHTYPYLD2!$F271 + MHTYPYLD1!AH271*(1-VLOOKUP(MHTYPYLD2!AH$4,'[1]INTERNAL PARAMETERS-1'!$B$5:$J$44,5,FALSE))*VLOOKUP(MHTYPYLD2!AH$4,'[1]INTERNAL PARAMETERS-1'!$B$5:$J$44,9,FALSE)*MHTYPYLD2!$F271</f>
        <v>0</v>
      </c>
      <c r="AI271" s="50">
        <f>MHTYPYLD1!AI271*VLOOKUP(MHTYPYLD2!AI$4,'[1]INTERNAL PARAMETERS-1'!$B$5:$J$44,5,FALSE)*VLOOKUP(MHTYPYLD2!AI$4,'[1]INTERNAL PARAMETERS-1'!$B$5:$J$44,7,FALSE)*MHTYPYLD2!$F271 + MHTYPYLD1!AI271*(1-VLOOKUP(MHTYPYLD2!AI$4,'[1]INTERNAL PARAMETERS-1'!$B$5:$J$44,5,FALSE))*VLOOKUP(MHTYPYLD2!AI$4,'[1]INTERNAL PARAMETERS-1'!$B$5:$J$44,9,FALSE)*MHTYPYLD2!$F271</f>
        <v>0</v>
      </c>
      <c r="AJ271" s="50">
        <f>MHTYPYLD1!AJ271*VLOOKUP(MHTYPYLD2!AJ$4,'[1]INTERNAL PARAMETERS-1'!$B$5:$J$44,5,FALSE)*VLOOKUP(MHTYPYLD2!AJ$4,'[1]INTERNAL PARAMETERS-1'!$B$5:$J$44,7,FALSE)*MHTYPYLD2!$F271 + MHTYPYLD1!AJ271*(1-VLOOKUP(MHTYPYLD2!AJ$4,'[1]INTERNAL PARAMETERS-1'!$B$5:$J$44,5,FALSE))*VLOOKUP(MHTYPYLD2!AJ$4,'[1]INTERNAL PARAMETERS-1'!$B$5:$J$44,9,FALSE)*MHTYPYLD2!$F271</f>
        <v>0</v>
      </c>
      <c r="AK271" s="50">
        <f>MHTYPYLD1!AK271*VLOOKUP(MHTYPYLD2!AK$4,'[1]INTERNAL PARAMETERS-1'!$B$5:$J$44,5,FALSE)*VLOOKUP(MHTYPYLD2!AK$4,'[1]INTERNAL PARAMETERS-1'!$B$5:$J$44,7,FALSE)*MHTYPYLD2!$F271 + MHTYPYLD1!AK271*(1-VLOOKUP(MHTYPYLD2!AK$4,'[1]INTERNAL PARAMETERS-1'!$B$5:$J$44,5,FALSE))*VLOOKUP(MHTYPYLD2!AK$4,'[1]INTERNAL PARAMETERS-1'!$B$5:$J$44,9,FALSE)*MHTYPYLD2!$F271</f>
        <v>0</v>
      </c>
      <c r="AL271" s="50">
        <f>MHTYPYLD1!AL271*VLOOKUP(MHTYPYLD2!AL$4,'[1]INTERNAL PARAMETERS-1'!$B$5:$J$44,5,FALSE)*VLOOKUP(MHTYPYLD2!AL$4,'[1]INTERNAL PARAMETERS-1'!$B$5:$J$44,7,FALSE)*MHTYPYLD2!$F271 + MHTYPYLD1!AL271*(1-VLOOKUP(MHTYPYLD2!AL$4,'[1]INTERNAL PARAMETERS-1'!$B$5:$J$44,5,FALSE))*VLOOKUP(MHTYPYLD2!AL$4,'[1]INTERNAL PARAMETERS-1'!$B$5:$J$44,9,FALSE)*MHTYPYLD2!$F271</f>
        <v>0</v>
      </c>
      <c r="AM271" s="50">
        <f>MHTYPYLD1!AM271*VLOOKUP(MHTYPYLD2!AM$4,'[1]INTERNAL PARAMETERS-1'!$B$5:$J$44,5,FALSE)*VLOOKUP(MHTYPYLD2!AM$4,'[1]INTERNAL PARAMETERS-1'!$B$5:$J$44,7,FALSE)*MHTYPYLD2!$F271 + MHTYPYLD1!AM271*(1-VLOOKUP(MHTYPYLD2!AM$4,'[1]INTERNAL PARAMETERS-1'!$B$5:$J$44,5,FALSE))*VLOOKUP(MHTYPYLD2!AM$4,'[1]INTERNAL PARAMETERS-1'!$B$5:$J$44,9,FALSE)*MHTYPYLD2!$F271</f>
        <v>0</v>
      </c>
      <c r="AN271" s="50">
        <f>MHTYPYLD1!AN271*VLOOKUP(MHTYPYLD2!AN$4,'[1]INTERNAL PARAMETERS-1'!$B$5:$J$44,5,FALSE)*VLOOKUP(MHTYPYLD2!AN$4,'[1]INTERNAL PARAMETERS-1'!$B$5:$J$44,7,FALSE)*MHTYPYLD2!$F271 + MHTYPYLD1!AN271*(1-VLOOKUP(MHTYPYLD2!AN$4,'[1]INTERNAL PARAMETERS-1'!$B$5:$J$44,5,FALSE))*VLOOKUP(MHTYPYLD2!AN$4,'[1]INTERNAL PARAMETERS-1'!$B$5:$J$44,9,FALSE)*MHTYPYLD2!$F271</f>
        <v>0</v>
      </c>
      <c r="AO271" s="50">
        <f>MHTYPYLD1!AO271*VLOOKUP(MHTYPYLD2!AO$4,'[1]INTERNAL PARAMETERS-1'!$B$5:$J$44,5,FALSE)*VLOOKUP(MHTYPYLD2!AO$4,'[1]INTERNAL PARAMETERS-1'!$B$5:$J$44,7,FALSE)*MHTYPYLD2!$F271 + MHTYPYLD1!AO271*(1-VLOOKUP(MHTYPYLD2!AO$4,'[1]INTERNAL PARAMETERS-1'!$B$5:$J$44,5,FALSE))*VLOOKUP(MHTYPYLD2!AO$4,'[1]INTERNAL PARAMETERS-1'!$B$5:$J$44,9,FALSE)*MHTYPYLD2!$F271</f>
        <v>0</v>
      </c>
      <c r="AP271" s="50">
        <f>MHTYPYLD1!AP271*VLOOKUP(MHTYPYLD2!AP$4,'[1]INTERNAL PARAMETERS-1'!$B$5:$J$44,5,FALSE)*VLOOKUP(MHTYPYLD2!AP$4,'[1]INTERNAL PARAMETERS-1'!$B$5:$J$44,7,FALSE)*MHTYPYLD2!$F271 + MHTYPYLD1!AP271*(1-VLOOKUP(MHTYPYLD2!AP$4,'[1]INTERNAL PARAMETERS-1'!$B$5:$J$44,5,FALSE))*VLOOKUP(MHTYPYLD2!AP$4,'[1]INTERNAL PARAMETERS-1'!$B$5:$J$44,9,FALSE)*MHTYPYLD2!$F271</f>
        <v>0</v>
      </c>
      <c r="AQ271" s="50">
        <f>MHTYPYLD1!AQ271*VLOOKUP(MHTYPYLD2!AQ$4,'[1]INTERNAL PARAMETERS-1'!$B$5:$J$44,5,FALSE)*VLOOKUP(MHTYPYLD2!AQ$4,'[1]INTERNAL PARAMETERS-1'!$B$5:$J$44,7,FALSE)*MHTYPYLD2!$F271 + MHTYPYLD1!AQ271*(1-VLOOKUP(MHTYPYLD2!AQ$4,'[1]INTERNAL PARAMETERS-1'!$B$5:$J$44,5,FALSE))*VLOOKUP(MHTYPYLD2!AQ$4,'[1]INTERNAL PARAMETERS-1'!$B$5:$J$44,9,FALSE)*MHTYPYLD2!$F271</f>
        <v>0</v>
      </c>
      <c r="AR271" s="50">
        <f>MHTYPYLD1!AR271*VLOOKUP(MHTYPYLD2!AR$4,'[1]INTERNAL PARAMETERS-1'!$B$5:$J$44,5,FALSE)*VLOOKUP(MHTYPYLD2!AR$4,'[1]INTERNAL PARAMETERS-1'!$B$5:$J$44,7,FALSE)*MHTYPYLD2!$F271 + MHTYPYLD1!AR271*(1-VLOOKUP(MHTYPYLD2!AR$4,'[1]INTERNAL PARAMETERS-1'!$B$5:$J$44,5,FALSE))*VLOOKUP(MHTYPYLD2!AR$4,'[1]INTERNAL PARAMETERS-1'!$B$5:$J$44,9,FALSE)*MHTYPYLD2!$F271</f>
        <v>0</v>
      </c>
      <c r="AS271" s="50">
        <f>MHTYPYLD1!AS271*VLOOKUP(MHTYPYLD2!AS$4,'[1]INTERNAL PARAMETERS-1'!$B$5:$J$44,5,FALSE)*VLOOKUP(MHTYPYLD2!AS$4,'[1]INTERNAL PARAMETERS-1'!$B$5:$J$44,7,FALSE)*MHTYPYLD2!$F271 + MHTYPYLD1!AS271*(1-VLOOKUP(MHTYPYLD2!AS$4,'[1]INTERNAL PARAMETERS-1'!$B$5:$J$44,5,FALSE))*VLOOKUP(MHTYPYLD2!AS$4,'[1]INTERNAL PARAMETERS-1'!$B$5:$J$44,9,FALSE)*MHTYPYLD2!$F271</f>
        <v>0</v>
      </c>
      <c r="AT271" s="49">
        <f>MHTYPYLD1!AT271*VLOOKUP(MHTYPYLD2!AT$4,'[1]INTERNAL PARAMETERS-1'!$B$5:$J$44,5,FALSE)*VLOOKUP(MHTYPYLD2!AT$4,'[1]INTERNAL PARAMETERS-1'!$B$5:$J$44,7,FALSE)*MHTYPYLD2!$F271 + MHTYPYLD1!AT271*(1-VLOOKUP(MHTYPYLD2!AT$4,'[1]INTERNAL PARAMETERS-1'!$B$5:$J$44,5,FALSE))*VLOOKUP(MHTYPYLD2!AT$4,'[1]INTERNAL PARAMETERS-1'!$B$5:$J$44,9,FALSE)*MHTYPYLD2!$F271</f>
        <v>0</v>
      </c>
      <c r="AU271" s="51">
        <f>MHTYPYLD1!AU271*VLOOKUP(MHTYPYLD2!AU$4,'[1]INTERNAL PARAMETERS-1'!$B$5:$J$44,5,FALSE)*VLOOKUP(MHTYPYLD2!AU$4,'[1]INTERNAL PARAMETERS-1'!$B$5:$J$44,6,FALSE)*VLOOKUP(MHTYPYLD2!AU$4,'[1]INTERNAL PARAMETERS-1'!$B$5:$J$44,3,FALSE) + MHTYPYLD1!AU271*(1-VLOOKUP(MHTYPYLD2!AU$4,'[1]INTERNAL PARAMETERS-1'!$B$5:$J$44,5,FALSE))*VLOOKUP(MHTYPYLD2!AU$4,'[1]INTERNAL PARAMETERS-1'!$B$5:$J$44,8,FALSE)*VLOOKUP(MHTYPYLD2!AU$4,'[1]INTERNAL PARAMETERS-1'!$B$5:$J$44,3,FALSE)</f>
        <v>0</v>
      </c>
      <c r="AV271" s="50">
        <f>MHTYPYLD1!AV271*VLOOKUP(MHTYPYLD2!AV$4,'[1]INTERNAL PARAMETERS-1'!$B$5:$J$44,5,FALSE)*VLOOKUP(MHTYPYLD2!AV$4,'[1]INTERNAL PARAMETERS-1'!$B$5:$J$44,6,FALSE)*VLOOKUP(MHTYPYLD2!AV$4,'[1]INTERNAL PARAMETERS-1'!$B$5:$J$44,3,FALSE) + MHTYPYLD1!AV271*(1-VLOOKUP(MHTYPYLD2!AV$4,'[1]INTERNAL PARAMETERS-1'!$B$5:$J$44,5,FALSE))*VLOOKUP(MHTYPYLD2!AV$4,'[1]INTERNAL PARAMETERS-1'!$B$5:$J$44,8,FALSE)*VLOOKUP(MHTYPYLD2!AV$4,'[1]INTERNAL PARAMETERS-1'!$B$5:$J$44,3,FALSE)</f>
        <v>0</v>
      </c>
      <c r="AW271" s="50">
        <f>MHTYPYLD1!AW271*VLOOKUP(MHTYPYLD2!AW$4,'[1]INTERNAL PARAMETERS-1'!$B$5:$J$44,5,FALSE)*VLOOKUP(MHTYPYLD2!AW$4,'[1]INTERNAL PARAMETERS-1'!$B$5:$J$44,6,FALSE)*VLOOKUP(MHTYPYLD2!AW$4,'[1]INTERNAL PARAMETERS-1'!$B$5:$J$44,3,FALSE) + MHTYPYLD1!AW271*(1-VLOOKUP(MHTYPYLD2!AW$4,'[1]INTERNAL PARAMETERS-1'!$B$5:$J$44,5,FALSE))*VLOOKUP(MHTYPYLD2!AW$4,'[1]INTERNAL PARAMETERS-1'!$B$5:$J$44,8,FALSE)*VLOOKUP(MHTYPYLD2!AW$4,'[1]INTERNAL PARAMETERS-1'!$B$5:$J$44,3,FALSE)</f>
        <v>0</v>
      </c>
      <c r="AX271" s="50">
        <f>MHTYPYLD1!AX271*VLOOKUP(MHTYPYLD2!AX$4,'[1]INTERNAL PARAMETERS-1'!$B$5:$J$44,5,FALSE)*VLOOKUP(MHTYPYLD2!AX$4,'[1]INTERNAL PARAMETERS-1'!$B$5:$J$44,6,FALSE)*VLOOKUP(MHTYPYLD2!AX$4,'[1]INTERNAL PARAMETERS-1'!$B$5:$J$44,3,FALSE) + MHTYPYLD1!AX271*(1-VLOOKUP(MHTYPYLD2!AX$4,'[1]INTERNAL PARAMETERS-1'!$B$5:$J$44,5,FALSE))*VLOOKUP(MHTYPYLD2!AX$4,'[1]INTERNAL PARAMETERS-1'!$B$5:$J$44,8,FALSE)*VLOOKUP(MHTYPYLD2!AX$4,'[1]INTERNAL PARAMETERS-1'!$B$5:$J$44,3,FALSE)</f>
        <v>0</v>
      </c>
      <c r="AY271" s="50">
        <f>MHTYPYLD1!AY271*VLOOKUP(MHTYPYLD2!AY$4,'[1]INTERNAL PARAMETERS-1'!$B$5:$J$44,5,FALSE)*VLOOKUP(MHTYPYLD2!AY$4,'[1]INTERNAL PARAMETERS-1'!$B$5:$J$44,6,FALSE)*VLOOKUP(MHTYPYLD2!AY$4,'[1]INTERNAL PARAMETERS-1'!$B$5:$J$44,3,FALSE) + MHTYPYLD1!AY271*(1-VLOOKUP(MHTYPYLD2!AY$4,'[1]INTERNAL PARAMETERS-1'!$B$5:$J$44,5,FALSE))*VLOOKUP(MHTYPYLD2!AY$4,'[1]INTERNAL PARAMETERS-1'!$B$5:$J$44,8,FALSE)*VLOOKUP(MHTYPYLD2!AY$4,'[1]INTERNAL PARAMETERS-1'!$B$5:$J$44,3,FALSE)</f>
        <v>0</v>
      </c>
      <c r="AZ271" s="50">
        <f>MHTYPYLD1!AZ271*VLOOKUP(MHTYPYLD2!AZ$4,'[1]INTERNAL PARAMETERS-1'!$B$5:$J$44,5,FALSE)*VLOOKUP(MHTYPYLD2!AZ$4,'[1]INTERNAL PARAMETERS-1'!$B$5:$J$44,6,FALSE)*VLOOKUP(MHTYPYLD2!AZ$4,'[1]INTERNAL PARAMETERS-1'!$B$5:$J$44,3,FALSE) + MHTYPYLD1!AZ271*(1-VLOOKUP(MHTYPYLD2!AZ$4,'[1]INTERNAL PARAMETERS-1'!$B$5:$J$44,5,FALSE))*VLOOKUP(MHTYPYLD2!AZ$4,'[1]INTERNAL PARAMETERS-1'!$B$5:$J$44,8,FALSE)*VLOOKUP(MHTYPYLD2!AZ$4,'[1]INTERNAL PARAMETERS-1'!$B$5:$J$44,3,FALSE)</f>
        <v>0</v>
      </c>
      <c r="BA271" s="50">
        <f>MHTYPYLD1!BA271*VLOOKUP(MHTYPYLD2!BA$4,'[1]INTERNAL PARAMETERS-1'!$B$5:$J$44,5,FALSE)*VLOOKUP(MHTYPYLD2!BA$4,'[1]INTERNAL PARAMETERS-1'!$B$5:$J$44,6,FALSE)*VLOOKUP(MHTYPYLD2!BA$4,'[1]INTERNAL PARAMETERS-1'!$B$5:$J$44,3,FALSE) + MHTYPYLD1!BA271*(1-VLOOKUP(MHTYPYLD2!BA$4,'[1]INTERNAL PARAMETERS-1'!$B$5:$J$44,5,FALSE))*VLOOKUP(MHTYPYLD2!BA$4,'[1]INTERNAL PARAMETERS-1'!$B$5:$J$44,8,FALSE)*VLOOKUP(MHTYPYLD2!BA$4,'[1]INTERNAL PARAMETERS-1'!$B$5:$J$44,3,FALSE)</f>
        <v>0</v>
      </c>
      <c r="BB271" s="50">
        <f>MHTYPYLD1!BB271*VLOOKUP(MHTYPYLD2!BB$4,'[1]INTERNAL PARAMETERS-1'!$B$5:$J$44,5,FALSE)*VLOOKUP(MHTYPYLD2!BB$4,'[1]INTERNAL PARAMETERS-1'!$B$5:$J$44,6,FALSE)*VLOOKUP(MHTYPYLD2!BB$4,'[1]INTERNAL PARAMETERS-1'!$B$5:$J$44,3,FALSE) + MHTYPYLD1!BB271*(1-VLOOKUP(MHTYPYLD2!BB$4,'[1]INTERNAL PARAMETERS-1'!$B$5:$J$44,5,FALSE))*VLOOKUP(MHTYPYLD2!BB$4,'[1]INTERNAL PARAMETERS-1'!$B$5:$J$44,8,FALSE)*VLOOKUP(MHTYPYLD2!BB$4,'[1]INTERNAL PARAMETERS-1'!$B$5:$J$44,3,FALSE)</f>
        <v>0</v>
      </c>
      <c r="BC271" s="50">
        <f>MHTYPYLD1!BC271*VLOOKUP(MHTYPYLD2!BC$4,'[1]INTERNAL PARAMETERS-1'!$B$5:$J$44,5,FALSE)*VLOOKUP(MHTYPYLD2!BC$4,'[1]INTERNAL PARAMETERS-1'!$B$5:$J$44,6,FALSE)*VLOOKUP(MHTYPYLD2!BC$4,'[1]INTERNAL PARAMETERS-1'!$B$5:$J$44,3,FALSE) + MHTYPYLD1!BC271*(1-VLOOKUP(MHTYPYLD2!BC$4,'[1]INTERNAL PARAMETERS-1'!$B$5:$J$44,5,FALSE))*VLOOKUP(MHTYPYLD2!BC$4,'[1]INTERNAL PARAMETERS-1'!$B$5:$J$44,8,FALSE)*VLOOKUP(MHTYPYLD2!BC$4,'[1]INTERNAL PARAMETERS-1'!$B$5:$J$44,3,FALSE)</f>
        <v>0</v>
      </c>
      <c r="BD271" s="50">
        <f>MHTYPYLD1!BD271*VLOOKUP(MHTYPYLD2!BD$4,'[1]INTERNAL PARAMETERS-1'!$B$5:$J$44,5,FALSE)*VLOOKUP(MHTYPYLD2!BD$4,'[1]INTERNAL PARAMETERS-1'!$B$5:$J$44,6,FALSE)*VLOOKUP(MHTYPYLD2!BD$4,'[1]INTERNAL PARAMETERS-1'!$B$5:$J$44,3,FALSE) + MHTYPYLD1!BD271*(1-VLOOKUP(MHTYPYLD2!BD$4,'[1]INTERNAL PARAMETERS-1'!$B$5:$J$44,5,FALSE))*VLOOKUP(MHTYPYLD2!BD$4,'[1]INTERNAL PARAMETERS-1'!$B$5:$J$44,8,FALSE)*VLOOKUP(MHTYPYLD2!BD$4,'[1]INTERNAL PARAMETERS-1'!$B$5:$J$44,3,FALSE)</f>
        <v>0</v>
      </c>
      <c r="BE271" s="50">
        <f>MHTYPYLD1!BE271*VLOOKUP(MHTYPYLD2!BE$4,'[1]INTERNAL PARAMETERS-1'!$B$5:$J$44,5,FALSE)*VLOOKUP(MHTYPYLD2!BE$4,'[1]INTERNAL PARAMETERS-1'!$B$5:$J$44,6,FALSE)*VLOOKUP(MHTYPYLD2!BE$4,'[1]INTERNAL PARAMETERS-1'!$B$5:$J$44,3,FALSE) + MHTYPYLD1!BE271*(1-VLOOKUP(MHTYPYLD2!BE$4,'[1]INTERNAL PARAMETERS-1'!$B$5:$J$44,5,FALSE))*VLOOKUP(MHTYPYLD2!BE$4,'[1]INTERNAL PARAMETERS-1'!$B$5:$J$44,8,FALSE)*VLOOKUP(MHTYPYLD2!BE$4,'[1]INTERNAL PARAMETERS-1'!$B$5:$J$44,3,FALSE)</f>
        <v>0</v>
      </c>
      <c r="BF271" s="50">
        <f>MHTYPYLD1!BF271*VLOOKUP(MHTYPYLD2!BF$4,'[1]INTERNAL PARAMETERS-1'!$B$5:$J$44,5,FALSE)*VLOOKUP(MHTYPYLD2!BF$4,'[1]INTERNAL PARAMETERS-1'!$B$5:$J$44,6,FALSE)*VLOOKUP(MHTYPYLD2!BF$4,'[1]INTERNAL PARAMETERS-1'!$B$5:$J$44,3,FALSE) + MHTYPYLD1!BF271*(1-VLOOKUP(MHTYPYLD2!BF$4,'[1]INTERNAL PARAMETERS-1'!$B$5:$J$44,5,FALSE))*VLOOKUP(MHTYPYLD2!BF$4,'[1]INTERNAL PARAMETERS-1'!$B$5:$J$44,8,FALSE)*VLOOKUP(MHTYPYLD2!BF$4,'[1]INTERNAL PARAMETERS-1'!$B$5:$J$44,3,FALSE)</f>
        <v>0</v>
      </c>
      <c r="BG271" s="50">
        <f>MHTYPYLD1!BG271*VLOOKUP(MHTYPYLD2!BG$4,'[1]INTERNAL PARAMETERS-1'!$B$5:$J$44,5,FALSE)*VLOOKUP(MHTYPYLD2!BG$4,'[1]INTERNAL PARAMETERS-1'!$B$5:$J$44,6,FALSE)*VLOOKUP(MHTYPYLD2!BG$4,'[1]INTERNAL PARAMETERS-1'!$B$5:$J$44,3,FALSE) + MHTYPYLD1!BG271*(1-VLOOKUP(MHTYPYLD2!BG$4,'[1]INTERNAL PARAMETERS-1'!$B$5:$J$44,5,FALSE))*VLOOKUP(MHTYPYLD2!BG$4,'[1]INTERNAL PARAMETERS-1'!$B$5:$J$44,8,FALSE)*VLOOKUP(MHTYPYLD2!BG$4,'[1]INTERNAL PARAMETERS-1'!$B$5:$J$44,3,FALSE)</f>
        <v>0</v>
      </c>
      <c r="BH271" s="50">
        <f>MHTYPYLD1!BH271*VLOOKUP(MHTYPYLD2!BH$4,'[1]INTERNAL PARAMETERS-1'!$B$5:$J$44,5,FALSE)*VLOOKUP(MHTYPYLD2!BH$4,'[1]INTERNAL PARAMETERS-1'!$B$5:$J$44,6,FALSE)*VLOOKUP(MHTYPYLD2!BH$4,'[1]INTERNAL PARAMETERS-1'!$B$5:$J$44,3,FALSE) + MHTYPYLD1!BH271*(1-VLOOKUP(MHTYPYLD2!BH$4,'[1]INTERNAL PARAMETERS-1'!$B$5:$J$44,5,FALSE))*VLOOKUP(MHTYPYLD2!BH$4,'[1]INTERNAL PARAMETERS-1'!$B$5:$J$44,8,FALSE)*VLOOKUP(MHTYPYLD2!BH$4,'[1]INTERNAL PARAMETERS-1'!$B$5:$J$44,3,FALSE)</f>
        <v>0</v>
      </c>
      <c r="BI271" s="50">
        <f>MHTYPYLD1!BI271*VLOOKUP(MHTYPYLD2!BI$4,'[1]INTERNAL PARAMETERS-1'!$B$5:$J$44,5,FALSE)*VLOOKUP(MHTYPYLD2!BI$4,'[1]INTERNAL PARAMETERS-1'!$B$5:$J$44,6,FALSE)*VLOOKUP(MHTYPYLD2!BI$4,'[1]INTERNAL PARAMETERS-1'!$B$5:$J$44,3,FALSE) + MHTYPYLD1!BI271*(1-VLOOKUP(MHTYPYLD2!BI$4,'[1]INTERNAL PARAMETERS-1'!$B$5:$J$44,5,FALSE))*VLOOKUP(MHTYPYLD2!BI$4,'[1]INTERNAL PARAMETERS-1'!$B$5:$J$44,8,FALSE)*VLOOKUP(MHTYPYLD2!BI$4,'[1]INTERNAL PARAMETERS-1'!$B$5:$J$44,3,FALSE)</f>
        <v>0</v>
      </c>
      <c r="BJ271" s="50">
        <f>MHTYPYLD1!BJ271*VLOOKUP(MHTYPYLD2!BJ$4,'[1]INTERNAL PARAMETERS-1'!$B$5:$J$44,5,FALSE)*VLOOKUP(MHTYPYLD2!BJ$4,'[1]INTERNAL PARAMETERS-1'!$B$5:$J$44,6,FALSE)*VLOOKUP(MHTYPYLD2!BJ$4,'[1]INTERNAL PARAMETERS-1'!$B$5:$J$44,3,FALSE) + MHTYPYLD1!BJ271*(1-VLOOKUP(MHTYPYLD2!BJ$4,'[1]INTERNAL PARAMETERS-1'!$B$5:$J$44,5,FALSE))*VLOOKUP(MHTYPYLD2!BJ$4,'[1]INTERNAL PARAMETERS-1'!$B$5:$J$44,8,FALSE)*VLOOKUP(MHTYPYLD2!BJ$4,'[1]INTERNAL PARAMETERS-1'!$B$5:$J$44,3,FALSE)</f>
        <v>0</v>
      </c>
      <c r="BK271" s="50">
        <f>MHTYPYLD1!BK271*VLOOKUP(MHTYPYLD2!BK$4,'[1]INTERNAL PARAMETERS-1'!$B$5:$J$44,5,FALSE)*VLOOKUP(MHTYPYLD2!BK$4,'[1]INTERNAL PARAMETERS-1'!$B$5:$J$44,6,FALSE)*VLOOKUP(MHTYPYLD2!BK$4,'[1]INTERNAL PARAMETERS-1'!$B$5:$J$44,3,FALSE) + MHTYPYLD1!BK271*(1-VLOOKUP(MHTYPYLD2!BK$4,'[1]INTERNAL PARAMETERS-1'!$B$5:$J$44,5,FALSE))*VLOOKUP(MHTYPYLD2!BK$4,'[1]INTERNAL PARAMETERS-1'!$B$5:$J$44,8,FALSE)*VLOOKUP(MHTYPYLD2!BK$4,'[1]INTERNAL PARAMETERS-1'!$B$5:$J$44,3,FALSE)</f>
        <v>0</v>
      </c>
      <c r="BL271" s="50">
        <f>MHTYPYLD1!BL271*VLOOKUP(MHTYPYLD2!BL$4,'[1]INTERNAL PARAMETERS-1'!$B$5:$J$44,5,FALSE)*VLOOKUP(MHTYPYLD2!BL$4,'[1]INTERNAL PARAMETERS-1'!$B$5:$J$44,6,FALSE)*VLOOKUP(MHTYPYLD2!BL$4,'[1]INTERNAL PARAMETERS-1'!$B$5:$J$44,3,FALSE) + MHTYPYLD1!BL271*(1-VLOOKUP(MHTYPYLD2!BL$4,'[1]INTERNAL PARAMETERS-1'!$B$5:$J$44,5,FALSE))*VLOOKUP(MHTYPYLD2!BL$4,'[1]INTERNAL PARAMETERS-1'!$B$5:$J$44,8,FALSE)*VLOOKUP(MHTYPYLD2!BL$4,'[1]INTERNAL PARAMETERS-1'!$B$5:$J$44,3,FALSE)</f>
        <v>0</v>
      </c>
      <c r="BM271" s="50">
        <f>MHTYPYLD1!BM271*VLOOKUP(MHTYPYLD2!BM$4,'[1]INTERNAL PARAMETERS-1'!$B$5:$J$44,5,FALSE)*VLOOKUP(MHTYPYLD2!BM$4,'[1]INTERNAL PARAMETERS-1'!$B$5:$J$44,6,FALSE)*VLOOKUP(MHTYPYLD2!BM$4,'[1]INTERNAL PARAMETERS-1'!$B$5:$J$44,3,FALSE) + MHTYPYLD1!BM271*(1-VLOOKUP(MHTYPYLD2!BM$4,'[1]INTERNAL PARAMETERS-1'!$B$5:$J$44,5,FALSE))*VLOOKUP(MHTYPYLD2!BM$4,'[1]INTERNAL PARAMETERS-1'!$B$5:$J$44,8,FALSE)*VLOOKUP(MHTYPYLD2!BM$4,'[1]INTERNAL PARAMETERS-1'!$B$5:$J$44,3,FALSE)</f>
        <v>0</v>
      </c>
      <c r="BN271" s="50">
        <f>MHTYPYLD1!BN271*VLOOKUP(MHTYPYLD2!BN$4,'[1]INTERNAL PARAMETERS-1'!$B$5:$J$44,5,FALSE)*VLOOKUP(MHTYPYLD2!BN$4,'[1]INTERNAL PARAMETERS-1'!$B$5:$J$44,6,FALSE)*VLOOKUP(MHTYPYLD2!BN$4,'[1]INTERNAL PARAMETERS-1'!$B$5:$J$44,3,FALSE) + MHTYPYLD1!BN271*(1-VLOOKUP(MHTYPYLD2!BN$4,'[1]INTERNAL PARAMETERS-1'!$B$5:$J$44,5,FALSE))*VLOOKUP(MHTYPYLD2!BN$4,'[1]INTERNAL PARAMETERS-1'!$B$5:$J$44,8,FALSE)*VLOOKUP(MHTYPYLD2!BN$4,'[1]INTERNAL PARAMETERS-1'!$B$5:$J$44,3,FALSE)</f>
        <v>0</v>
      </c>
      <c r="BO271" s="50">
        <f>MHTYPYLD1!BO271*VLOOKUP(MHTYPYLD2!BO$4,'[1]INTERNAL PARAMETERS-1'!$B$5:$J$44,5,FALSE)*VLOOKUP(MHTYPYLD2!BO$4,'[1]INTERNAL PARAMETERS-1'!$B$5:$J$44,6,FALSE)*VLOOKUP(MHTYPYLD2!BO$4,'[1]INTERNAL PARAMETERS-1'!$B$5:$J$44,3,FALSE) + MHTYPYLD1!BO271*(1-VLOOKUP(MHTYPYLD2!BO$4,'[1]INTERNAL PARAMETERS-1'!$B$5:$J$44,5,FALSE))*VLOOKUP(MHTYPYLD2!BO$4,'[1]INTERNAL PARAMETERS-1'!$B$5:$J$44,8,FALSE)*VLOOKUP(MHTYPYLD2!BO$4,'[1]INTERNAL PARAMETERS-1'!$B$5:$J$44,3,FALSE)</f>
        <v>0</v>
      </c>
      <c r="BP271" s="50">
        <f>MHTYPYLD1!BP271*VLOOKUP(MHTYPYLD2!BP$4,'[1]INTERNAL PARAMETERS-1'!$B$5:$J$44,5,FALSE)*VLOOKUP(MHTYPYLD2!BP$4,'[1]INTERNAL PARAMETERS-1'!$B$5:$J$44,6,FALSE)*VLOOKUP(MHTYPYLD2!BP$4,'[1]INTERNAL PARAMETERS-1'!$B$5:$J$44,3,FALSE) + MHTYPYLD1!BP271*(1-VLOOKUP(MHTYPYLD2!BP$4,'[1]INTERNAL PARAMETERS-1'!$B$5:$J$44,5,FALSE))*VLOOKUP(MHTYPYLD2!BP$4,'[1]INTERNAL PARAMETERS-1'!$B$5:$J$44,8,FALSE)*VLOOKUP(MHTYPYLD2!BP$4,'[1]INTERNAL PARAMETERS-1'!$B$5:$J$44,3,FALSE)</f>
        <v>0</v>
      </c>
      <c r="BQ271" s="50">
        <f>MHTYPYLD1!BQ271*VLOOKUP(MHTYPYLD2!BQ$4,'[1]INTERNAL PARAMETERS-1'!$B$5:$J$44,5,FALSE)*VLOOKUP(MHTYPYLD2!BQ$4,'[1]INTERNAL PARAMETERS-1'!$B$5:$J$44,6,FALSE)*VLOOKUP(MHTYPYLD2!BQ$4,'[1]INTERNAL PARAMETERS-1'!$B$5:$J$44,3,FALSE) + MHTYPYLD1!BQ271*(1-VLOOKUP(MHTYPYLD2!BQ$4,'[1]INTERNAL PARAMETERS-1'!$B$5:$J$44,5,FALSE))*VLOOKUP(MHTYPYLD2!BQ$4,'[1]INTERNAL PARAMETERS-1'!$B$5:$J$44,8,FALSE)*VLOOKUP(MHTYPYLD2!BQ$4,'[1]INTERNAL PARAMETERS-1'!$B$5:$J$44,3,FALSE)</f>
        <v>0</v>
      </c>
      <c r="BR271" s="50">
        <f>MHTYPYLD1!BR271*VLOOKUP(MHTYPYLD2!BR$4,'[1]INTERNAL PARAMETERS-1'!$B$5:$J$44,5,FALSE)*VLOOKUP(MHTYPYLD2!BR$4,'[1]INTERNAL PARAMETERS-1'!$B$5:$J$44,6,FALSE)*VLOOKUP(MHTYPYLD2!BR$4,'[1]INTERNAL PARAMETERS-1'!$B$5:$J$44,3,FALSE) + MHTYPYLD1!BR271*(1-VLOOKUP(MHTYPYLD2!BR$4,'[1]INTERNAL PARAMETERS-1'!$B$5:$J$44,5,FALSE))*VLOOKUP(MHTYPYLD2!BR$4,'[1]INTERNAL PARAMETERS-1'!$B$5:$J$44,8,FALSE)*VLOOKUP(MHTYPYLD2!BR$4,'[1]INTERNAL PARAMETERS-1'!$B$5:$J$44,3,FALSE)</f>
        <v>0</v>
      </c>
      <c r="BS271" s="50">
        <f>MHTYPYLD1!BS271*VLOOKUP(MHTYPYLD2!BS$4,'[1]INTERNAL PARAMETERS-1'!$B$5:$J$44,5,FALSE)*VLOOKUP(MHTYPYLD2!BS$4,'[1]INTERNAL PARAMETERS-1'!$B$5:$J$44,6,FALSE)*VLOOKUP(MHTYPYLD2!BS$4,'[1]INTERNAL PARAMETERS-1'!$B$5:$J$44,3,FALSE) + MHTYPYLD1!BS271*(1-VLOOKUP(MHTYPYLD2!BS$4,'[1]INTERNAL PARAMETERS-1'!$B$5:$J$44,5,FALSE))*VLOOKUP(MHTYPYLD2!BS$4,'[1]INTERNAL PARAMETERS-1'!$B$5:$J$44,8,FALSE)*VLOOKUP(MHTYPYLD2!BS$4,'[1]INTERNAL PARAMETERS-1'!$B$5:$J$44,3,FALSE)</f>
        <v>0</v>
      </c>
      <c r="BT271" s="50">
        <f>MHTYPYLD1!BT271*VLOOKUP(MHTYPYLD2!BT$4,'[1]INTERNAL PARAMETERS-1'!$B$5:$J$44,5,FALSE)*VLOOKUP(MHTYPYLD2!BT$4,'[1]INTERNAL PARAMETERS-1'!$B$5:$J$44,6,FALSE)*VLOOKUP(MHTYPYLD2!BT$4,'[1]INTERNAL PARAMETERS-1'!$B$5:$J$44,3,FALSE) + MHTYPYLD1!BT271*(1-VLOOKUP(MHTYPYLD2!BT$4,'[1]INTERNAL PARAMETERS-1'!$B$5:$J$44,5,FALSE))*VLOOKUP(MHTYPYLD2!BT$4,'[1]INTERNAL PARAMETERS-1'!$B$5:$J$44,8,FALSE)*VLOOKUP(MHTYPYLD2!BT$4,'[1]INTERNAL PARAMETERS-1'!$B$5:$J$44,3,FALSE)</f>
        <v>0</v>
      </c>
      <c r="BU271" s="50">
        <f>MHTYPYLD1!BU271*VLOOKUP(MHTYPYLD2!BU$4,'[1]INTERNAL PARAMETERS-1'!$B$5:$J$44,5,FALSE)*VLOOKUP(MHTYPYLD2!BU$4,'[1]INTERNAL PARAMETERS-1'!$B$5:$J$44,6,FALSE)*VLOOKUP(MHTYPYLD2!BU$4,'[1]INTERNAL PARAMETERS-1'!$B$5:$J$44,3,FALSE) + MHTYPYLD1!BU271*(1-VLOOKUP(MHTYPYLD2!BU$4,'[1]INTERNAL PARAMETERS-1'!$B$5:$J$44,5,FALSE))*VLOOKUP(MHTYPYLD2!BU$4,'[1]INTERNAL PARAMETERS-1'!$B$5:$J$44,8,FALSE)*VLOOKUP(MHTYPYLD2!BU$4,'[1]INTERNAL PARAMETERS-1'!$B$5:$J$44,3,FALSE)</f>
        <v>0</v>
      </c>
      <c r="BV271" s="50">
        <f>MHTYPYLD1!BV271*VLOOKUP(MHTYPYLD2!BV$4,'[1]INTERNAL PARAMETERS-1'!$B$5:$J$44,5,FALSE)*VLOOKUP(MHTYPYLD2!BV$4,'[1]INTERNAL PARAMETERS-1'!$B$5:$J$44,6,FALSE)*VLOOKUP(MHTYPYLD2!BV$4,'[1]INTERNAL PARAMETERS-1'!$B$5:$J$44,3,FALSE) + MHTYPYLD1!BV271*(1-VLOOKUP(MHTYPYLD2!BV$4,'[1]INTERNAL PARAMETERS-1'!$B$5:$J$44,5,FALSE))*VLOOKUP(MHTYPYLD2!BV$4,'[1]INTERNAL PARAMETERS-1'!$B$5:$J$44,8,FALSE)*VLOOKUP(MHTYPYLD2!BV$4,'[1]INTERNAL PARAMETERS-1'!$B$5:$J$44,3,FALSE)</f>
        <v>0</v>
      </c>
      <c r="BW271" s="50">
        <f>MHTYPYLD1!BW271*VLOOKUP(MHTYPYLD2!BW$4,'[1]INTERNAL PARAMETERS-1'!$B$5:$J$44,5,FALSE)*VLOOKUP(MHTYPYLD2!BW$4,'[1]INTERNAL PARAMETERS-1'!$B$5:$J$44,6,FALSE)*VLOOKUP(MHTYPYLD2!BW$4,'[1]INTERNAL PARAMETERS-1'!$B$5:$J$44,3,FALSE) + MHTYPYLD1!BW271*(1-VLOOKUP(MHTYPYLD2!BW$4,'[1]INTERNAL PARAMETERS-1'!$B$5:$J$44,5,FALSE))*VLOOKUP(MHTYPYLD2!BW$4,'[1]INTERNAL PARAMETERS-1'!$B$5:$J$44,8,FALSE)*VLOOKUP(MHTYPYLD2!BW$4,'[1]INTERNAL PARAMETERS-1'!$B$5:$J$44,3,FALSE)</f>
        <v>0</v>
      </c>
      <c r="BX271" s="50">
        <f>MHTYPYLD1!BX271*VLOOKUP(MHTYPYLD2!BX$4,'[1]INTERNAL PARAMETERS-1'!$B$5:$J$44,5,FALSE)*VLOOKUP(MHTYPYLD2!BX$4,'[1]INTERNAL PARAMETERS-1'!$B$5:$J$44,6,FALSE)*VLOOKUP(MHTYPYLD2!BX$4,'[1]INTERNAL PARAMETERS-1'!$B$5:$J$44,3,FALSE) + MHTYPYLD1!BX271*(1-VLOOKUP(MHTYPYLD2!BX$4,'[1]INTERNAL PARAMETERS-1'!$B$5:$J$44,5,FALSE))*VLOOKUP(MHTYPYLD2!BX$4,'[1]INTERNAL PARAMETERS-1'!$B$5:$J$44,8,FALSE)*VLOOKUP(MHTYPYLD2!BX$4,'[1]INTERNAL PARAMETERS-1'!$B$5:$J$44,3,FALSE)</f>
        <v>0</v>
      </c>
      <c r="BY271" s="50">
        <f>MHTYPYLD1!BY271*VLOOKUP(MHTYPYLD2!BY$4,'[1]INTERNAL PARAMETERS-1'!$B$5:$J$44,5,FALSE)*VLOOKUP(MHTYPYLD2!BY$4,'[1]INTERNAL PARAMETERS-1'!$B$5:$J$44,6,FALSE)*VLOOKUP(MHTYPYLD2!BY$4,'[1]INTERNAL PARAMETERS-1'!$B$5:$J$44,3,FALSE) + MHTYPYLD1!BY271*(1-VLOOKUP(MHTYPYLD2!BY$4,'[1]INTERNAL PARAMETERS-1'!$B$5:$J$44,5,FALSE))*VLOOKUP(MHTYPYLD2!BY$4,'[1]INTERNAL PARAMETERS-1'!$B$5:$J$44,8,FALSE)*VLOOKUP(MHTYPYLD2!BY$4,'[1]INTERNAL PARAMETERS-1'!$B$5:$J$44,3,FALSE)</f>
        <v>0</v>
      </c>
      <c r="BZ271" s="50">
        <f>MHTYPYLD1!BZ271*VLOOKUP(MHTYPYLD2!BZ$4,'[1]INTERNAL PARAMETERS-1'!$B$5:$J$44,5,FALSE)*VLOOKUP(MHTYPYLD2!BZ$4,'[1]INTERNAL PARAMETERS-1'!$B$5:$J$44,6,FALSE)*VLOOKUP(MHTYPYLD2!BZ$4,'[1]INTERNAL PARAMETERS-1'!$B$5:$J$44,3,FALSE) + MHTYPYLD1!BZ271*(1-VLOOKUP(MHTYPYLD2!BZ$4,'[1]INTERNAL PARAMETERS-1'!$B$5:$J$44,5,FALSE))*VLOOKUP(MHTYPYLD2!BZ$4,'[1]INTERNAL PARAMETERS-1'!$B$5:$J$44,8,FALSE)*VLOOKUP(MHTYPYLD2!BZ$4,'[1]INTERNAL PARAMETERS-1'!$B$5:$J$44,3,FALSE)</f>
        <v>0</v>
      </c>
      <c r="CA271" s="50">
        <f>MHTYPYLD1!CA271*VLOOKUP(MHTYPYLD2!CA$4,'[1]INTERNAL PARAMETERS-1'!$B$5:$J$44,5,FALSE)*VLOOKUP(MHTYPYLD2!CA$4,'[1]INTERNAL PARAMETERS-1'!$B$5:$J$44,6,FALSE)*VLOOKUP(MHTYPYLD2!CA$4,'[1]INTERNAL PARAMETERS-1'!$B$5:$J$44,3,FALSE) + MHTYPYLD1!CA271*(1-VLOOKUP(MHTYPYLD2!CA$4,'[1]INTERNAL PARAMETERS-1'!$B$5:$J$44,5,FALSE))*VLOOKUP(MHTYPYLD2!CA$4,'[1]INTERNAL PARAMETERS-1'!$B$5:$J$44,8,FALSE)*VLOOKUP(MHTYPYLD2!CA$4,'[1]INTERNAL PARAMETERS-1'!$B$5:$J$44,3,FALSE)</f>
        <v>0</v>
      </c>
      <c r="CB271" s="50">
        <f>MHTYPYLD1!CB271*VLOOKUP(MHTYPYLD2!CB$4,'[1]INTERNAL PARAMETERS-1'!$B$5:$J$44,5,FALSE)*VLOOKUP(MHTYPYLD2!CB$4,'[1]INTERNAL PARAMETERS-1'!$B$5:$J$44,6,FALSE)*VLOOKUP(MHTYPYLD2!CB$4,'[1]INTERNAL PARAMETERS-1'!$B$5:$J$44,3,FALSE) + MHTYPYLD1!CB271*(1-VLOOKUP(MHTYPYLD2!CB$4,'[1]INTERNAL PARAMETERS-1'!$B$5:$J$44,5,FALSE))*VLOOKUP(MHTYPYLD2!CB$4,'[1]INTERNAL PARAMETERS-1'!$B$5:$J$44,8,FALSE)*VLOOKUP(MHTYPYLD2!CB$4,'[1]INTERNAL PARAMETERS-1'!$B$5:$J$44,3,FALSE)</f>
        <v>0</v>
      </c>
      <c r="CC271" s="50">
        <f>MHTYPYLD1!CC271*VLOOKUP(MHTYPYLD2!CC$4,'[1]INTERNAL PARAMETERS-1'!$B$5:$J$44,5,FALSE)*VLOOKUP(MHTYPYLD2!CC$4,'[1]INTERNAL PARAMETERS-1'!$B$5:$J$44,6,FALSE)*VLOOKUP(MHTYPYLD2!CC$4,'[1]INTERNAL PARAMETERS-1'!$B$5:$J$44,3,FALSE) + MHTYPYLD1!CC271*(1-VLOOKUP(MHTYPYLD2!CC$4,'[1]INTERNAL PARAMETERS-1'!$B$5:$J$44,5,FALSE))*VLOOKUP(MHTYPYLD2!CC$4,'[1]INTERNAL PARAMETERS-1'!$B$5:$J$44,8,FALSE)*VLOOKUP(MHTYPYLD2!CC$4,'[1]INTERNAL PARAMETERS-1'!$B$5:$J$44,3,FALSE)</f>
        <v>0</v>
      </c>
      <c r="CD271" s="50">
        <f>MHTYPYLD1!CD271*VLOOKUP(MHTYPYLD2!CD$4,'[1]INTERNAL PARAMETERS-1'!$B$5:$J$44,5,FALSE)*VLOOKUP(MHTYPYLD2!CD$4,'[1]INTERNAL PARAMETERS-1'!$B$5:$J$44,6,FALSE)*VLOOKUP(MHTYPYLD2!CD$4,'[1]INTERNAL PARAMETERS-1'!$B$5:$J$44,3,FALSE) + MHTYPYLD1!CD271*(1-VLOOKUP(MHTYPYLD2!CD$4,'[1]INTERNAL PARAMETERS-1'!$B$5:$J$44,5,FALSE))*VLOOKUP(MHTYPYLD2!CD$4,'[1]INTERNAL PARAMETERS-1'!$B$5:$J$44,8,FALSE)*VLOOKUP(MHTYPYLD2!CD$4,'[1]INTERNAL PARAMETERS-1'!$B$5:$J$44,3,FALSE)</f>
        <v>0</v>
      </c>
      <c r="CE271" s="50">
        <f>MHTYPYLD1!CE271*VLOOKUP(MHTYPYLD2!CE$4,'[1]INTERNAL PARAMETERS-1'!$B$5:$J$44,5,FALSE)*VLOOKUP(MHTYPYLD2!CE$4,'[1]INTERNAL PARAMETERS-1'!$B$5:$J$44,6,FALSE)*VLOOKUP(MHTYPYLD2!CE$4,'[1]INTERNAL PARAMETERS-1'!$B$5:$J$44,3,FALSE) + MHTYPYLD1!CE271*(1-VLOOKUP(MHTYPYLD2!CE$4,'[1]INTERNAL PARAMETERS-1'!$B$5:$J$44,5,FALSE))*VLOOKUP(MHTYPYLD2!CE$4,'[1]INTERNAL PARAMETERS-1'!$B$5:$J$44,8,FALSE)*VLOOKUP(MHTYPYLD2!CE$4,'[1]INTERNAL PARAMETERS-1'!$B$5:$J$44,3,FALSE)</f>
        <v>0</v>
      </c>
      <c r="CF271" s="50">
        <f>MHTYPYLD1!CF271*VLOOKUP(MHTYPYLD2!CF$4,'[1]INTERNAL PARAMETERS-1'!$B$5:$J$44,5,FALSE)*VLOOKUP(MHTYPYLD2!CF$4,'[1]INTERNAL PARAMETERS-1'!$B$5:$J$44,6,FALSE)*VLOOKUP(MHTYPYLD2!CF$4,'[1]INTERNAL PARAMETERS-1'!$B$5:$J$44,3,FALSE) + MHTYPYLD1!CF271*(1-VLOOKUP(MHTYPYLD2!CF$4,'[1]INTERNAL PARAMETERS-1'!$B$5:$J$44,5,FALSE))*VLOOKUP(MHTYPYLD2!CF$4,'[1]INTERNAL PARAMETERS-1'!$B$5:$J$44,8,FALSE)*VLOOKUP(MHTYPYLD2!CF$4,'[1]INTERNAL PARAMETERS-1'!$B$5:$J$44,3,FALSE)</f>
        <v>0</v>
      </c>
      <c r="CG271" s="50">
        <f>MHTYPYLD1!CG271*VLOOKUP(MHTYPYLD2!CG$4,'[1]INTERNAL PARAMETERS-1'!$B$5:$J$44,5,FALSE)*VLOOKUP(MHTYPYLD2!CG$4,'[1]INTERNAL PARAMETERS-1'!$B$5:$J$44,6,FALSE)*VLOOKUP(MHTYPYLD2!CG$4,'[1]INTERNAL PARAMETERS-1'!$B$5:$J$44,3,FALSE) + MHTYPYLD1!CG271*(1-VLOOKUP(MHTYPYLD2!CG$4,'[1]INTERNAL PARAMETERS-1'!$B$5:$J$44,5,FALSE))*VLOOKUP(MHTYPYLD2!CG$4,'[1]INTERNAL PARAMETERS-1'!$B$5:$J$44,8,FALSE)*VLOOKUP(MHTYPYLD2!CG$4,'[1]INTERNAL PARAMETERS-1'!$B$5:$J$44,3,FALSE)</f>
        <v>0</v>
      </c>
      <c r="CH271" s="49">
        <f>MHTYPYLD1!CH271*VLOOKUP(MHTYPYLD2!CH$4,'[1]INTERNAL PARAMETERS-1'!$B$5:$J$44,5,FALSE)*VLOOKUP(MHTYPYLD2!CH$4,'[1]INTERNAL PARAMETERS-1'!$B$5:$J$44,6,FALSE)*VLOOKUP(MHTYPYLD2!CH$4,'[1]INTERNAL PARAMETERS-1'!$B$5:$J$44,3,FALSE) + MHTYPYLD1!CH271*(1-VLOOKUP(MHTYPYLD2!CH$4,'[1]INTERNAL PARAMETERS-1'!$B$5:$J$44,5,FALSE))*VLOOKUP(MHTYPYLD2!CH$4,'[1]INTERNAL PARAMETERS-1'!$B$5:$J$44,8,FALSE)*VLOOKUP(MHTYPYLD2!CH$4,'[1]INTERNAL PARAMETERS-1'!$B$5:$J$44,3,FALSE)</f>
        <v>0</v>
      </c>
      <c r="CJ271" s="51">
        <f t="shared" si="8"/>
        <v>0</v>
      </c>
      <c r="CK271" s="49">
        <f t="shared" si="9"/>
        <v>0</v>
      </c>
    </row>
    <row r="272" spans="2:89">
      <c r="B272" s="64" t="s">
        <v>1</v>
      </c>
      <c r="C272" s="63" t="s">
        <v>72</v>
      </c>
      <c r="D272" s="63" t="s">
        <v>56</v>
      </c>
      <c r="E272" s="139">
        <f>MHTYP!S272</f>
        <v>0</v>
      </c>
      <c r="F272" s="65">
        <f>'[1]INTERNAL PARAMETERS-1'!M20</f>
        <v>12.89</v>
      </c>
      <c r="G272" s="51">
        <f>MHTYPYLD1!G272*VLOOKUP(MHTYPYLD2!G$4,'[1]INTERNAL PARAMETERS-1'!$B$5:$J$44,5,FALSE)*VLOOKUP(MHTYPYLD2!G$4,'[1]INTERNAL PARAMETERS-1'!$B$5:$J$44,7,FALSE)*MHTYPYLD2!$F272 + MHTYPYLD1!G272*(1-VLOOKUP(MHTYPYLD2!G$4,'[1]INTERNAL PARAMETERS-1'!$B$5:$J$44,5,FALSE))*VLOOKUP(MHTYPYLD2!G$4,'[1]INTERNAL PARAMETERS-1'!$B$5:$J$44,9,FALSE)*MHTYPYLD2!$F272</f>
        <v>0</v>
      </c>
      <c r="H272" s="50">
        <f>MHTYPYLD1!H272*VLOOKUP(MHTYPYLD2!H$4,'[1]INTERNAL PARAMETERS-1'!$B$5:$J$44,5,FALSE)*VLOOKUP(MHTYPYLD2!H$4,'[1]INTERNAL PARAMETERS-1'!$B$5:$J$44,7,FALSE)*MHTYPYLD2!$F272 + MHTYPYLD1!H272*(1-VLOOKUP(MHTYPYLD2!H$4,'[1]INTERNAL PARAMETERS-1'!$B$5:$J$44,5,FALSE))*VLOOKUP(MHTYPYLD2!H$4,'[1]INTERNAL PARAMETERS-1'!$B$5:$J$44,9,FALSE)*MHTYPYLD2!$F272</f>
        <v>0</v>
      </c>
      <c r="I272" s="50">
        <f>MHTYPYLD1!I272*VLOOKUP(MHTYPYLD2!I$4,'[1]INTERNAL PARAMETERS-1'!$B$5:$J$44,5,FALSE)*VLOOKUP(MHTYPYLD2!I$4,'[1]INTERNAL PARAMETERS-1'!$B$5:$J$44,7,FALSE)*MHTYPYLD2!$F272 + MHTYPYLD1!I272*(1-VLOOKUP(MHTYPYLD2!I$4,'[1]INTERNAL PARAMETERS-1'!$B$5:$J$44,5,FALSE))*VLOOKUP(MHTYPYLD2!I$4,'[1]INTERNAL PARAMETERS-1'!$B$5:$J$44,9,FALSE)*MHTYPYLD2!$F272</f>
        <v>0</v>
      </c>
      <c r="J272" s="50">
        <f>MHTYPYLD1!J272*VLOOKUP(MHTYPYLD2!J$4,'[1]INTERNAL PARAMETERS-1'!$B$5:$J$44,5,FALSE)*VLOOKUP(MHTYPYLD2!J$4,'[1]INTERNAL PARAMETERS-1'!$B$5:$J$44,7,FALSE)*MHTYPYLD2!$F272 + MHTYPYLD1!J272*(1-VLOOKUP(MHTYPYLD2!J$4,'[1]INTERNAL PARAMETERS-1'!$B$5:$J$44,5,FALSE))*VLOOKUP(MHTYPYLD2!J$4,'[1]INTERNAL PARAMETERS-1'!$B$5:$J$44,9,FALSE)*MHTYPYLD2!$F272</f>
        <v>0</v>
      </c>
      <c r="K272" s="50">
        <f>MHTYPYLD1!K272*VLOOKUP(MHTYPYLD2!K$4,'[1]INTERNAL PARAMETERS-1'!$B$5:$J$44,5,FALSE)*VLOOKUP(MHTYPYLD2!K$4,'[1]INTERNAL PARAMETERS-1'!$B$5:$J$44,7,FALSE)*MHTYPYLD2!$F272 + MHTYPYLD1!K272*(1-VLOOKUP(MHTYPYLD2!K$4,'[1]INTERNAL PARAMETERS-1'!$B$5:$J$44,5,FALSE))*VLOOKUP(MHTYPYLD2!K$4,'[1]INTERNAL PARAMETERS-1'!$B$5:$J$44,9,FALSE)*MHTYPYLD2!$F272</f>
        <v>0</v>
      </c>
      <c r="L272" s="50">
        <f>MHTYPYLD1!L272*VLOOKUP(MHTYPYLD2!L$4,'[1]INTERNAL PARAMETERS-1'!$B$5:$J$44,5,FALSE)*VLOOKUP(MHTYPYLD2!L$4,'[1]INTERNAL PARAMETERS-1'!$B$5:$J$44,7,FALSE)*MHTYPYLD2!$F272 + MHTYPYLD1!L272*(1-VLOOKUP(MHTYPYLD2!L$4,'[1]INTERNAL PARAMETERS-1'!$B$5:$J$44,5,FALSE))*VLOOKUP(MHTYPYLD2!L$4,'[1]INTERNAL PARAMETERS-1'!$B$5:$J$44,9,FALSE)*MHTYPYLD2!$F272</f>
        <v>0</v>
      </c>
      <c r="M272" s="50">
        <f>MHTYPYLD1!M272*VLOOKUP(MHTYPYLD2!M$4,'[1]INTERNAL PARAMETERS-1'!$B$5:$J$44,5,FALSE)*VLOOKUP(MHTYPYLD2!M$4,'[1]INTERNAL PARAMETERS-1'!$B$5:$J$44,7,FALSE)*MHTYPYLD2!$F272 + MHTYPYLD1!M272*(1-VLOOKUP(MHTYPYLD2!M$4,'[1]INTERNAL PARAMETERS-1'!$B$5:$J$44,5,FALSE))*VLOOKUP(MHTYPYLD2!M$4,'[1]INTERNAL PARAMETERS-1'!$B$5:$J$44,9,FALSE)*MHTYPYLD2!$F272</f>
        <v>0</v>
      </c>
      <c r="N272" s="50">
        <f>MHTYPYLD1!N272*VLOOKUP(MHTYPYLD2!N$4,'[1]INTERNAL PARAMETERS-1'!$B$5:$J$44,5,FALSE)*VLOOKUP(MHTYPYLD2!N$4,'[1]INTERNAL PARAMETERS-1'!$B$5:$J$44,7,FALSE)*MHTYPYLD2!$F272 + MHTYPYLD1!N272*(1-VLOOKUP(MHTYPYLD2!N$4,'[1]INTERNAL PARAMETERS-1'!$B$5:$J$44,5,FALSE))*VLOOKUP(MHTYPYLD2!N$4,'[1]INTERNAL PARAMETERS-1'!$B$5:$J$44,9,FALSE)*MHTYPYLD2!$F272</f>
        <v>0</v>
      </c>
      <c r="O272" s="50">
        <f>MHTYPYLD1!O272*VLOOKUP(MHTYPYLD2!O$4,'[1]INTERNAL PARAMETERS-1'!$B$5:$J$44,5,FALSE)*VLOOKUP(MHTYPYLD2!O$4,'[1]INTERNAL PARAMETERS-1'!$B$5:$J$44,7,FALSE)*MHTYPYLD2!$F272 + MHTYPYLD1!O272*(1-VLOOKUP(MHTYPYLD2!O$4,'[1]INTERNAL PARAMETERS-1'!$B$5:$J$44,5,FALSE))*VLOOKUP(MHTYPYLD2!O$4,'[1]INTERNAL PARAMETERS-1'!$B$5:$J$44,9,FALSE)*MHTYPYLD2!$F272</f>
        <v>0</v>
      </c>
      <c r="P272" s="50">
        <f>MHTYPYLD1!P272*VLOOKUP(MHTYPYLD2!P$4,'[1]INTERNAL PARAMETERS-1'!$B$5:$J$44,5,FALSE)*VLOOKUP(MHTYPYLD2!P$4,'[1]INTERNAL PARAMETERS-1'!$B$5:$J$44,7,FALSE)*MHTYPYLD2!$F272 + MHTYPYLD1!P272*(1-VLOOKUP(MHTYPYLD2!P$4,'[1]INTERNAL PARAMETERS-1'!$B$5:$J$44,5,FALSE))*VLOOKUP(MHTYPYLD2!P$4,'[1]INTERNAL PARAMETERS-1'!$B$5:$J$44,9,FALSE)*MHTYPYLD2!$F272</f>
        <v>0</v>
      </c>
      <c r="Q272" s="50">
        <f>MHTYPYLD1!Q272*VLOOKUP(MHTYPYLD2!Q$4,'[1]INTERNAL PARAMETERS-1'!$B$5:$J$44,5,FALSE)*VLOOKUP(MHTYPYLD2!Q$4,'[1]INTERNAL PARAMETERS-1'!$B$5:$J$44,7,FALSE)*MHTYPYLD2!$F272 + MHTYPYLD1!Q272*(1-VLOOKUP(MHTYPYLD2!Q$4,'[1]INTERNAL PARAMETERS-1'!$B$5:$J$44,5,FALSE))*VLOOKUP(MHTYPYLD2!Q$4,'[1]INTERNAL PARAMETERS-1'!$B$5:$J$44,9,FALSE)*MHTYPYLD2!$F272</f>
        <v>0</v>
      </c>
      <c r="R272" s="50">
        <f>MHTYPYLD1!R272*VLOOKUP(MHTYPYLD2!R$4,'[1]INTERNAL PARAMETERS-1'!$B$5:$J$44,5,FALSE)*VLOOKUP(MHTYPYLD2!R$4,'[1]INTERNAL PARAMETERS-1'!$B$5:$J$44,7,FALSE)*MHTYPYLD2!$F272 + MHTYPYLD1!R272*(1-VLOOKUP(MHTYPYLD2!R$4,'[1]INTERNAL PARAMETERS-1'!$B$5:$J$44,5,FALSE))*VLOOKUP(MHTYPYLD2!R$4,'[1]INTERNAL PARAMETERS-1'!$B$5:$J$44,9,FALSE)*MHTYPYLD2!$F272</f>
        <v>0</v>
      </c>
      <c r="S272" s="50">
        <f>MHTYPYLD1!S272*VLOOKUP(MHTYPYLD2!S$4,'[1]INTERNAL PARAMETERS-1'!$B$5:$J$44,5,FALSE)*VLOOKUP(MHTYPYLD2!S$4,'[1]INTERNAL PARAMETERS-1'!$B$5:$J$44,7,FALSE)*MHTYPYLD2!$F272 + MHTYPYLD1!S272*(1-VLOOKUP(MHTYPYLD2!S$4,'[1]INTERNAL PARAMETERS-1'!$B$5:$J$44,5,FALSE))*VLOOKUP(MHTYPYLD2!S$4,'[1]INTERNAL PARAMETERS-1'!$B$5:$J$44,9,FALSE)*MHTYPYLD2!$F272</f>
        <v>0</v>
      </c>
      <c r="T272" s="50">
        <f>MHTYPYLD1!T272*VLOOKUP(MHTYPYLD2!T$4,'[1]INTERNAL PARAMETERS-1'!$B$5:$J$44,5,FALSE)*VLOOKUP(MHTYPYLD2!T$4,'[1]INTERNAL PARAMETERS-1'!$B$5:$J$44,7,FALSE)*MHTYPYLD2!$F272 + MHTYPYLD1!T272*(1-VLOOKUP(MHTYPYLD2!T$4,'[1]INTERNAL PARAMETERS-1'!$B$5:$J$44,5,FALSE))*VLOOKUP(MHTYPYLD2!T$4,'[1]INTERNAL PARAMETERS-1'!$B$5:$J$44,9,FALSE)*MHTYPYLD2!$F272</f>
        <v>0</v>
      </c>
      <c r="U272" s="50">
        <f>MHTYPYLD1!U272*VLOOKUP(MHTYPYLD2!U$4,'[1]INTERNAL PARAMETERS-1'!$B$5:$J$44,5,FALSE)*VLOOKUP(MHTYPYLD2!U$4,'[1]INTERNAL PARAMETERS-1'!$B$5:$J$44,7,FALSE)*MHTYPYLD2!$F272 + MHTYPYLD1!U272*(1-VLOOKUP(MHTYPYLD2!U$4,'[1]INTERNAL PARAMETERS-1'!$B$5:$J$44,5,FALSE))*VLOOKUP(MHTYPYLD2!U$4,'[1]INTERNAL PARAMETERS-1'!$B$5:$J$44,9,FALSE)*MHTYPYLD2!$F272</f>
        <v>0</v>
      </c>
      <c r="V272" s="50">
        <f>MHTYPYLD1!V272*VLOOKUP(MHTYPYLD2!V$4,'[1]INTERNAL PARAMETERS-1'!$B$5:$J$44,5,FALSE)*VLOOKUP(MHTYPYLD2!V$4,'[1]INTERNAL PARAMETERS-1'!$B$5:$J$44,7,FALSE)*MHTYPYLD2!$F272 + MHTYPYLD1!V272*(1-VLOOKUP(MHTYPYLD2!V$4,'[1]INTERNAL PARAMETERS-1'!$B$5:$J$44,5,FALSE))*VLOOKUP(MHTYPYLD2!V$4,'[1]INTERNAL PARAMETERS-1'!$B$5:$J$44,9,FALSE)*MHTYPYLD2!$F272</f>
        <v>0</v>
      </c>
      <c r="W272" s="50">
        <f>MHTYPYLD1!W272*VLOOKUP(MHTYPYLD2!W$4,'[1]INTERNAL PARAMETERS-1'!$B$5:$J$44,5,FALSE)*VLOOKUP(MHTYPYLD2!W$4,'[1]INTERNAL PARAMETERS-1'!$B$5:$J$44,7,FALSE)*MHTYPYLD2!$F272 + MHTYPYLD1!W272*(1-VLOOKUP(MHTYPYLD2!W$4,'[1]INTERNAL PARAMETERS-1'!$B$5:$J$44,5,FALSE))*VLOOKUP(MHTYPYLD2!W$4,'[1]INTERNAL PARAMETERS-1'!$B$5:$J$44,9,FALSE)*MHTYPYLD2!$F272</f>
        <v>0</v>
      </c>
      <c r="X272" s="50">
        <f>MHTYPYLD1!X272*VLOOKUP(MHTYPYLD2!X$4,'[1]INTERNAL PARAMETERS-1'!$B$5:$J$44,5,FALSE)*VLOOKUP(MHTYPYLD2!X$4,'[1]INTERNAL PARAMETERS-1'!$B$5:$J$44,7,FALSE)*MHTYPYLD2!$F272 + MHTYPYLD1!X272*(1-VLOOKUP(MHTYPYLD2!X$4,'[1]INTERNAL PARAMETERS-1'!$B$5:$J$44,5,FALSE))*VLOOKUP(MHTYPYLD2!X$4,'[1]INTERNAL PARAMETERS-1'!$B$5:$J$44,9,FALSE)*MHTYPYLD2!$F272</f>
        <v>0</v>
      </c>
      <c r="Y272" s="50">
        <f>MHTYPYLD1!Y272*VLOOKUP(MHTYPYLD2!Y$4,'[1]INTERNAL PARAMETERS-1'!$B$5:$J$44,5,FALSE)*VLOOKUP(MHTYPYLD2!Y$4,'[1]INTERNAL PARAMETERS-1'!$B$5:$J$44,7,FALSE)*MHTYPYLD2!$F272 + MHTYPYLD1!Y272*(1-VLOOKUP(MHTYPYLD2!Y$4,'[1]INTERNAL PARAMETERS-1'!$B$5:$J$44,5,FALSE))*VLOOKUP(MHTYPYLD2!Y$4,'[1]INTERNAL PARAMETERS-1'!$B$5:$J$44,9,FALSE)*MHTYPYLD2!$F272</f>
        <v>0</v>
      </c>
      <c r="Z272" s="50">
        <f>MHTYPYLD1!Z272*VLOOKUP(MHTYPYLD2!Z$4,'[1]INTERNAL PARAMETERS-1'!$B$5:$J$44,5,FALSE)*VLOOKUP(MHTYPYLD2!Z$4,'[1]INTERNAL PARAMETERS-1'!$B$5:$J$44,7,FALSE)*MHTYPYLD2!$F272 + MHTYPYLD1!Z272*(1-VLOOKUP(MHTYPYLD2!Z$4,'[1]INTERNAL PARAMETERS-1'!$B$5:$J$44,5,FALSE))*VLOOKUP(MHTYPYLD2!Z$4,'[1]INTERNAL PARAMETERS-1'!$B$5:$J$44,9,FALSE)*MHTYPYLD2!$F272</f>
        <v>0</v>
      </c>
      <c r="AA272" s="50">
        <f>MHTYPYLD1!AA272*VLOOKUP(MHTYPYLD2!AA$4,'[1]INTERNAL PARAMETERS-1'!$B$5:$J$44,5,FALSE)*VLOOKUP(MHTYPYLD2!AA$4,'[1]INTERNAL PARAMETERS-1'!$B$5:$J$44,7,FALSE)*MHTYPYLD2!$F272 + MHTYPYLD1!AA272*(1-VLOOKUP(MHTYPYLD2!AA$4,'[1]INTERNAL PARAMETERS-1'!$B$5:$J$44,5,FALSE))*VLOOKUP(MHTYPYLD2!AA$4,'[1]INTERNAL PARAMETERS-1'!$B$5:$J$44,9,FALSE)*MHTYPYLD2!$F272</f>
        <v>0</v>
      </c>
      <c r="AB272" s="50">
        <f>MHTYPYLD1!AB272*VLOOKUP(MHTYPYLD2!AB$4,'[1]INTERNAL PARAMETERS-1'!$B$5:$J$44,5,FALSE)*VLOOKUP(MHTYPYLD2!AB$4,'[1]INTERNAL PARAMETERS-1'!$B$5:$J$44,7,FALSE)*MHTYPYLD2!$F272 + MHTYPYLD1!AB272*(1-VLOOKUP(MHTYPYLD2!AB$4,'[1]INTERNAL PARAMETERS-1'!$B$5:$J$44,5,FALSE))*VLOOKUP(MHTYPYLD2!AB$4,'[1]INTERNAL PARAMETERS-1'!$B$5:$J$44,9,FALSE)*MHTYPYLD2!$F272</f>
        <v>0</v>
      </c>
      <c r="AC272" s="50">
        <f>MHTYPYLD1!AC272*VLOOKUP(MHTYPYLD2!AC$4,'[1]INTERNAL PARAMETERS-1'!$B$5:$J$44,5,FALSE)*VLOOKUP(MHTYPYLD2!AC$4,'[1]INTERNAL PARAMETERS-1'!$B$5:$J$44,7,FALSE)*MHTYPYLD2!$F272 + MHTYPYLD1!AC272*(1-VLOOKUP(MHTYPYLD2!AC$4,'[1]INTERNAL PARAMETERS-1'!$B$5:$J$44,5,FALSE))*VLOOKUP(MHTYPYLD2!AC$4,'[1]INTERNAL PARAMETERS-1'!$B$5:$J$44,9,FALSE)*MHTYPYLD2!$F272</f>
        <v>0</v>
      </c>
      <c r="AD272" s="50">
        <f>MHTYPYLD1!AD272*VLOOKUP(MHTYPYLD2!AD$4,'[1]INTERNAL PARAMETERS-1'!$B$5:$J$44,5,FALSE)*VLOOKUP(MHTYPYLD2!AD$4,'[1]INTERNAL PARAMETERS-1'!$B$5:$J$44,7,FALSE)*MHTYPYLD2!$F272 + MHTYPYLD1!AD272*(1-VLOOKUP(MHTYPYLD2!AD$4,'[1]INTERNAL PARAMETERS-1'!$B$5:$J$44,5,FALSE))*VLOOKUP(MHTYPYLD2!AD$4,'[1]INTERNAL PARAMETERS-1'!$B$5:$J$44,9,FALSE)*MHTYPYLD2!$F272</f>
        <v>0</v>
      </c>
      <c r="AE272" s="50">
        <f>MHTYPYLD1!AE272*VLOOKUP(MHTYPYLD2!AE$4,'[1]INTERNAL PARAMETERS-1'!$B$5:$J$44,5,FALSE)*VLOOKUP(MHTYPYLD2!AE$4,'[1]INTERNAL PARAMETERS-1'!$B$5:$J$44,7,FALSE)*MHTYPYLD2!$F272 + MHTYPYLD1!AE272*(1-VLOOKUP(MHTYPYLD2!AE$4,'[1]INTERNAL PARAMETERS-1'!$B$5:$J$44,5,FALSE))*VLOOKUP(MHTYPYLD2!AE$4,'[1]INTERNAL PARAMETERS-1'!$B$5:$J$44,9,FALSE)*MHTYPYLD2!$F272</f>
        <v>0</v>
      </c>
      <c r="AF272" s="50">
        <f>MHTYPYLD1!AF272*VLOOKUP(MHTYPYLD2!AF$4,'[1]INTERNAL PARAMETERS-1'!$B$5:$J$44,5,FALSE)*VLOOKUP(MHTYPYLD2!AF$4,'[1]INTERNAL PARAMETERS-1'!$B$5:$J$44,7,FALSE)*MHTYPYLD2!$F272 + MHTYPYLD1!AF272*(1-VLOOKUP(MHTYPYLD2!AF$4,'[1]INTERNAL PARAMETERS-1'!$B$5:$J$44,5,FALSE))*VLOOKUP(MHTYPYLD2!AF$4,'[1]INTERNAL PARAMETERS-1'!$B$5:$J$44,9,FALSE)*MHTYPYLD2!$F272</f>
        <v>0</v>
      </c>
      <c r="AG272" s="50">
        <f>MHTYPYLD1!AG272*VLOOKUP(MHTYPYLD2!AG$4,'[1]INTERNAL PARAMETERS-1'!$B$5:$J$44,5,FALSE)*VLOOKUP(MHTYPYLD2!AG$4,'[1]INTERNAL PARAMETERS-1'!$B$5:$J$44,7,FALSE)*MHTYPYLD2!$F272 + MHTYPYLD1!AG272*(1-VLOOKUP(MHTYPYLD2!AG$4,'[1]INTERNAL PARAMETERS-1'!$B$5:$J$44,5,FALSE))*VLOOKUP(MHTYPYLD2!AG$4,'[1]INTERNAL PARAMETERS-1'!$B$5:$J$44,9,FALSE)*MHTYPYLD2!$F272</f>
        <v>0</v>
      </c>
      <c r="AH272" s="50">
        <f>MHTYPYLD1!AH272*VLOOKUP(MHTYPYLD2!AH$4,'[1]INTERNAL PARAMETERS-1'!$B$5:$J$44,5,FALSE)*VLOOKUP(MHTYPYLD2!AH$4,'[1]INTERNAL PARAMETERS-1'!$B$5:$J$44,7,FALSE)*MHTYPYLD2!$F272 + MHTYPYLD1!AH272*(1-VLOOKUP(MHTYPYLD2!AH$4,'[1]INTERNAL PARAMETERS-1'!$B$5:$J$44,5,FALSE))*VLOOKUP(MHTYPYLD2!AH$4,'[1]INTERNAL PARAMETERS-1'!$B$5:$J$44,9,FALSE)*MHTYPYLD2!$F272</f>
        <v>0</v>
      </c>
      <c r="AI272" s="50">
        <f>MHTYPYLD1!AI272*VLOOKUP(MHTYPYLD2!AI$4,'[1]INTERNAL PARAMETERS-1'!$B$5:$J$44,5,FALSE)*VLOOKUP(MHTYPYLD2!AI$4,'[1]INTERNAL PARAMETERS-1'!$B$5:$J$44,7,FALSE)*MHTYPYLD2!$F272 + MHTYPYLD1!AI272*(1-VLOOKUP(MHTYPYLD2!AI$4,'[1]INTERNAL PARAMETERS-1'!$B$5:$J$44,5,FALSE))*VLOOKUP(MHTYPYLD2!AI$4,'[1]INTERNAL PARAMETERS-1'!$B$5:$J$44,9,FALSE)*MHTYPYLD2!$F272</f>
        <v>0</v>
      </c>
      <c r="AJ272" s="50">
        <f>MHTYPYLD1!AJ272*VLOOKUP(MHTYPYLD2!AJ$4,'[1]INTERNAL PARAMETERS-1'!$B$5:$J$44,5,FALSE)*VLOOKUP(MHTYPYLD2!AJ$4,'[1]INTERNAL PARAMETERS-1'!$B$5:$J$44,7,FALSE)*MHTYPYLD2!$F272 + MHTYPYLD1!AJ272*(1-VLOOKUP(MHTYPYLD2!AJ$4,'[1]INTERNAL PARAMETERS-1'!$B$5:$J$44,5,FALSE))*VLOOKUP(MHTYPYLD2!AJ$4,'[1]INTERNAL PARAMETERS-1'!$B$5:$J$44,9,FALSE)*MHTYPYLD2!$F272</f>
        <v>0</v>
      </c>
      <c r="AK272" s="50">
        <f>MHTYPYLD1!AK272*VLOOKUP(MHTYPYLD2!AK$4,'[1]INTERNAL PARAMETERS-1'!$B$5:$J$44,5,FALSE)*VLOOKUP(MHTYPYLD2!AK$4,'[1]INTERNAL PARAMETERS-1'!$B$5:$J$44,7,FALSE)*MHTYPYLD2!$F272 + MHTYPYLD1!AK272*(1-VLOOKUP(MHTYPYLD2!AK$4,'[1]INTERNAL PARAMETERS-1'!$B$5:$J$44,5,FALSE))*VLOOKUP(MHTYPYLD2!AK$4,'[1]INTERNAL PARAMETERS-1'!$B$5:$J$44,9,FALSE)*MHTYPYLD2!$F272</f>
        <v>0</v>
      </c>
      <c r="AL272" s="50">
        <f>MHTYPYLD1!AL272*VLOOKUP(MHTYPYLD2!AL$4,'[1]INTERNAL PARAMETERS-1'!$B$5:$J$44,5,FALSE)*VLOOKUP(MHTYPYLD2!AL$4,'[1]INTERNAL PARAMETERS-1'!$B$5:$J$44,7,FALSE)*MHTYPYLD2!$F272 + MHTYPYLD1!AL272*(1-VLOOKUP(MHTYPYLD2!AL$4,'[1]INTERNAL PARAMETERS-1'!$B$5:$J$44,5,FALSE))*VLOOKUP(MHTYPYLD2!AL$4,'[1]INTERNAL PARAMETERS-1'!$B$5:$J$44,9,FALSE)*MHTYPYLD2!$F272</f>
        <v>0</v>
      </c>
      <c r="AM272" s="50">
        <f>MHTYPYLD1!AM272*VLOOKUP(MHTYPYLD2!AM$4,'[1]INTERNAL PARAMETERS-1'!$B$5:$J$44,5,FALSE)*VLOOKUP(MHTYPYLD2!AM$4,'[1]INTERNAL PARAMETERS-1'!$B$5:$J$44,7,FALSE)*MHTYPYLD2!$F272 + MHTYPYLD1!AM272*(1-VLOOKUP(MHTYPYLD2!AM$4,'[1]INTERNAL PARAMETERS-1'!$B$5:$J$44,5,FALSE))*VLOOKUP(MHTYPYLD2!AM$4,'[1]INTERNAL PARAMETERS-1'!$B$5:$J$44,9,FALSE)*MHTYPYLD2!$F272</f>
        <v>0</v>
      </c>
      <c r="AN272" s="50">
        <f>MHTYPYLD1!AN272*VLOOKUP(MHTYPYLD2!AN$4,'[1]INTERNAL PARAMETERS-1'!$B$5:$J$44,5,FALSE)*VLOOKUP(MHTYPYLD2!AN$4,'[1]INTERNAL PARAMETERS-1'!$B$5:$J$44,7,FALSE)*MHTYPYLD2!$F272 + MHTYPYLD1!AN272*(1-VLOOKUP(MHTYPYLD2!AN$4,'[1]INTERNAL PARAMETERS-1'!$B$5:$J$44,5,FALSE))*VLOOKUP(MHTYPYLD2!AN$4,'[1]INTERNAL PARAMETERS-1'!$B$5:$J$44,9,FALSE)*MHTYPYLD2!$F272</f>
        <v>0</v>
      </c>
      <c r="AO272" s="50">
        <f>MHTYPYLD1!AO272*VLOOKUP(MHTYPYLD2!AO$4,'[1]INTERNAL PARAMETERS-1'!$B$5:$J$44,5,FALSE)*VLOOKUP(MHTYPYLD2!AO$4,'[1]INTERNAL PARAMETERS-1'!$B$5:$J$44,7,FALSE)*MHTYPYLD2!$F272 + MHTYPYLD1!AO272*(1-VLOOKUP(MHTYPYLD2!AO$4,'[1]INTERNAL PARAMETERS-1'!$B$5:$J$44,5,FALSE))*VLOOKUP(MHTYPYLD2!AO$4,'[1]INTERNAL PARAMETERS-1'!$B$5:$J$44,9,FALSE)*MHTYPYLD2!$F272</f>
        <v>0</v>
      </c>
      <c r="AP272" s="50">
        <f>MHTYPYLD1!AP272*VLOOKUP(MHTYPYLD2!AP$4,'[1]INTERNAL PARAMETERS-1'!$B$5:$J$44,5,FALSE)*VLOOKUP(MHTYPYLD2!AP$4,'[1]INTERNAL PARAMETERS-1'!$B$5:$J$44,7,FALSE)*MHTYPYLD2!$F272 + MHTYPYLD1!AP272*(1-VLOOKUP(MHTYPYLD2!AP$4,'[1]INTERNAL PARAMETERS-1'!$B$5:$J$44,5,FALSE))*VLOOKUP(MHTYPYLD2!AP$4,'[1]INTERNAL PARAMETERS-1'!$B$5:$J$44,9,FALSE)*MHTYPYLD2!$F272</f>
        <v>0</v>
      </c>
      <c r="AQ272" s="50">
        <f>MHTYPYLD1!AQ272*VLOOKUP(MHTYPYLD2!AQ$4,'[1]INTERNAL PARAMETERS-1'!$B$5:$J$44,5,FALSE)*VLOOKUP(MHTYPYLD2!AQ$4,'[1]INTERNAL PARAMETERS-1'!$B$5:$J$44,7,FALSE)*MHTYPYLD2!$F272 + MHTYPYLD1!AQ272*(1-VLOOKUP(MHTYPYLD2!AQ$4,'[1]INTERNAL PARAMETERS-1'!$B$5:$J$44,5,FALSE))*VLOOKUP(MHTYPYLD2!AQ$4,'[1]INTERNAL PARAMETERS-1'!$B$5:$J$44,9,FALSE)*MHTYPYLD2!$F272</f>
        <v>0</v>
      </c>
      <c r="AR272" s="50">
        <f>MHTYPYLD1!AR272*VLOOKUP(MHTYPYLD2!AR$4,'[1]INTERNAL PARAMETERS-1'!$B$5:$J$44,5,FALSE)*VLOOKUP(MHTYPYLD2!AR$4,'[1]INTERNAL PARAMETERS-1'!$B$5:$J$44,7,FALSE)*MHTYPYLD2!$F272 + MHTYPYLD1!AR272*(1-VLOOKUP(MHTYPYLD2!AR$4,'[1]INTERNAL PARAMETERS-1'!$B$5:$J$44,5,FALSE))*VLOOKUP(MHTYPYLD2!AR$4,'[1]INTERNAL PARAMETERS-1'!$B$5:$J$44,9,FALSE)*MHTYPYLD2!$F272</f>
        <v>0</v>
      </c>
      <c r="AS272" s="50">
        <f>MHTYPYLD1!AS272*VLOOKUP(MHTYPYLD2!AS$4,'[1]INTERNAL PARAMETERS-1'!$B$5:$J$44,5,FALSE)*VLOOKUP(MHTYPYLD2!AS$4,'[1]INTERNAL PARAMETERS-1'!$B$5:$J$44,7,FALSE)*MHTYPYLD2!$F272 + MHTYPYLD1!AS272*(1-VLOOKUP(MHTYPYLD2!AS$4,'[1]INTERNAL PARAMETERS-1'!$B$5:$J$44,5,FALSE))*VLOOKUP(MHTYPYLD2!AS$4,'[1]INTERNAL PARAMETERS-1'!$B$5:$J$44,9,FALSE)*MHTYPYLD2!$F272</f>
        <v>0</v>
      </c>
      <c r="AT272" s="49">
        <f>MHTYPYLD1!AT272*VLOOKUP(MHTYPYLD2!AT$4,'[1]INTERNAL PARAMETERS-1'!$B$5:$J$44,5,FALSE)*VLOOKUP(MHTYPYLD2!AT$4,'[1]INTERNAL PARAMETERS-1'!$B$5:$J$44,7,FALSE)*MHTYPYLD2!$F272 + MHTYPYLD1!AT272*(1-VLOOKUP(MHTYPYLD2!AT$4,'[1]INTERNAL PARAMETERS-1'!$B$5:$J$44,5,FALSE))*VLOOKUP(MHTYPYLD2!AT$4,'[1]INTERNAL PARAMETERS-1'!$B$5:$J$44,9,FALSE)*MHTYPYLD2!$F272</f>
        <v>0</v>
      </c>
      <c r="AU272" s="51">
        <f>MHTYPYLD1!AU272*VLOOKUP(MHTYPYLD2!AU$4,'[1]INTERNAL PARAMETERS-1'!$B$5:$J$44,5,FALSE)*VLOOKUP(MHTYPYLD2!AU$4,'[1]INTERNAL PARAMETERS-1'!$B$5:$J$44,6,FALSE)*VLOOKUP(MHTYPYLD2!AU$4,'[1]INTERNAL PARAMETERS-1'!$B$5:$J$44,3,FALSE) + MHTYPYLD1!AU272*(1-VLOOKUP(MHTYPYLD2!AU$4,'[1]INTERNAL PARAMETERS-1'!$B$5:$J$44,5,FALSE))*VLOOKUP(MHTYPYLD2!AU$4,'[1]INTERNAL PARAMETERS-1'!$B$5:$J$44,8,FALSE)*VLOOKUP(MHTYPYLD2!AU$4,'[1]INTERNAL PARAMETERS-1'!$B$5:$J$44,3,FALSE)</f>
        <v>0</v>
      </c>
      <c r="AV272" s="50">
        <f>MHTYPYLD1!AV272*VLOOKUP(MHTYPYLD2!AV$4,'[1]INTERNAL PARAMETERS-1'!$B$5:$J$44,5,FALSE)*VLOOKUP(MHTYPYLD2!AV$4,'[1]INTERNAL PARAMETERS-1'!$B$5:$J$44,6,FALSE)*VLOOKUP(MHTYPYLD2!AV$4,'[1]INTERNAL PARAMETERS-1'!$B$5:$J$44,3,FALSE) + MHTYPYLD1!AV272*(1-VLOOKUP(MHTYPYLD2!AV$4,'[1]INTERNAL PARAMETERS-1'!$B$5:$J$44,5,FALSE))*VLOOKUP(MHTYPYLD2!AV$4,'[1]INTERNAL PARAMETERS-1'!$B$5:$J$44,8,FALSE)*VLOOKUP(MHTYPYLD2!AV$4,'[1]INTERNAL PARAMETERS-1'!$B$5:$J$44,3,FALSE)</f>
        <v>0</v>
      </c>
      <c r="AW272" s="50">
        <f>MHTYPYLD1!AW272*VLOOKUP(MHTYPYLD2!AW$4,'[1]INTERNAL PARAMETERS-1'!$B$5:$J$44,5,FALSE)*VLOOKUP(MHTYPYLD2!AW$4,'[1]INTERNAL PARAMETERS-1'!$B$5:$J$44,6,FALSE)*VLOOKUP(MHTYPYLD2!AW$4,'[1]INTERNAL PARAMETERS-1'!$B$5:$J$44,3,FALSE) + MHTYPYLD1!AW272*(1-VLOOKUP(MHTYPYLD2!AW$4,'[1]INTERNAL PARAMETERS-1'!$B$5:$J$44,5,FALSE))*VLOOKUP(MHTYPYLD2!AW$4,'[1]INTERNAL PARAMETERS-1'!$B$5:$J$44,8,FALSE)*VLOOKUP(MHTYPYLD2!AW$4,'[1]INTERNAL PARAMETERS-1'!$B$5:$J$44,3,FALSE)</f>
        <v>0</v>
      </c>
      <c r="AX272" s="50">
        <f>MHTYPYLD1!AX272*VLOOKUP(MHTYPYLD2!AX$4,'[1]INTERNAL PARAMETERS-1'!$B$5:$J$44,5,FALSE)*VLOOKUP(MHTYPYLD2!AX$4,'[1]INTERNAL PARAMETERS-1'!$B$5:$J$44,6,FALSE)*VLOOKUP(MHTYPYLD2!AX$4,'[1]INTERNAL PARAMETERS-1'!$B$5:$J$44,3,FALSE) + MHTYPYLD1!AX272*(1-VLOOKUP(MHTYPYLD2!AX$4,'[1]INTERNAL PARAMETERS-1'!$B$5:$J$44,5,FALSE))*VLOOKUP(MHTYPYLD2!AX$4,'[1]INTERNAL PARAMETERS-1'!$B$5:$J$44,8,FALSE)*VLOOKUP(MHTYPYLD2!AX$4,'[1]INTERNAL PARAMETERS-1'!$B$5:$J$44,3,FALSE)</f>
        <v>0</v>
      </c>
      <c r="AY272" s="50">
        <f>MHTYPYLD1!AY272*VLOOKUP(MHTYPYLD2!AY$4,'[1]INTERNAL PARAMETERS-1'!$B$5:$J$44,5,FALSE)*VLOOKUP(MHTYPYLD2!AY$4,'[1]INTERNAL PARAMETERS-1'!$B$5:$J$44,6,FALSE)*VLOOKUP(MHTYPYLD2!AY$4,'[1]INTERNAL PARAMETERS-1'!$B$5:$J$44,3,FALSE) + MHTYPYLD1!AY272*(1-VLOOKUP(MHTYPYLD2!AY$4,'[1]INTERNAL PARAMETERS-1'!$B$5:$J$44,5,FALSE))*VLOOKUP(MHTYPYLD2!AY$4,'[1]INTERNAL PARAMETERS-1'!$B$5:$J$44,8,FALSE)*VLOOKUP(MHTYPYLD2!AY$4,'[1]INTERNAL PARAMETERS-1'!$B$5:$J$44,3,FALSE)</f>
        <v>0</v>
      </c>
      <c r="AZ272" s="50">
        <f>MHTYPYLD1!AZ272*VLOOKUP(MHTYPYLD2!AZ$4,'[1]INTERNAL PARAMETERS-1'!$B$5:$J$44,5,FALSE)*VLOOKUP(MHTYPYLD2!AZ$4,'[1]INTERNAL PARAMETERS-1'!$B$5:$J$44,6,FALSE)*VLOOKUP(MHTYPYLD2!AZ$4,'[1]INTERNAL PARAMETERS-1'!$B$5:$J$44,3,FALSE) + MHTYPYLD1!AZ272*(1-VLOOKUP(MHTYPYLD2!AZ$4,'[1]INTERNAL PARAMETERS-1'!$B$5:$J$44,5,FALSE))*VLOOKUP(MHTYPYLD2!AZ$4,'[1]INTERNAL PARAMETERS-1'!$B$5:$J$44,8,FALSE)*VLOOKUP(MHTYPYLD2!AZ$4,'[1]INTERNAL PARAMETERS-1'!$B$5:$J$44,3,FALSE)</f>
        <v>0</v>
      </c>
      <c r="BA272" s="50">
        <f>MHTYPYLD1!BA272*VLOOKUP(MHTYPYLD2!BA$4,'[1]INTERNAL PARAMETERS-1'!$B$5:$J$44,5,FALSE)*VLOOKUP(MHTYPYLD2!BA$4,'[1]INTERNAL PARAMETERS-1'!$B$5:$J$44,6,FALSE)*VLOOKUP(MHTYPYLD2!BA$4,'[1]INTERNAL PARAMETERS-1'!$B$5:$J$44,3,FALSE) + MHTYPYLD1!BA272*(1-VLOOKUP(MHTYPYLD2!BA$4,'[1]INTERNAL PARAMETERS-1'!$B$5:$J$44,5,FALSE))*VLOOKUP(MHTYPYLD2!BA$4,'[1]INTERNAL PARAMETERS-1'!$B$5:$J$44,8,FALSE)*VLOOKUP(MHTYPYLD2!BA$4,'[1]INTERNAL PARAMETERS-1'!$B$5:$J$44,3,FALSE)</f>
        <v>0</v>
      </c>
      <c r="BB272" s="50">
        <f>MHTYPYLD1!BB272*VLOOKUP(MHTYPYLD2!BB$4,'[1]INTERNAL PARAMETERS-1'!$B$5:$J$44,5,FALSE)*VLOOKUP(MHTYPYLD2!BB$4,'[1]INTERNAL PARAMETERS-1'!$B$5:$J$44,6,FALSE)*VLOOKUP(MHTYPYLD2!BB$4,'[1]INTERNAL PARAMETERS-1'!$B$5:$J$44,3,FALSE) + MHTYPYLD1!BB272*(1-VLOOKUP(MHTYPYLD2!BB$4,'[1]INTERNAL PARAMETERS-1'!$B$5:$J$44,5,FALSE))*VLOOKUP(MHTYPYLD2!BB$4,'[1]INTERNAL PARAMETERS-1'!$B$5:$J$44,8,FALSE)*VLOOKUP(MHTYPYLD2!BB$4,'[1]INTERNAL PARAMETERS-1'!$B$5:$J$44,3,FALSE)</f>
        <v>0</v>
      </c>
      <c r="BC272" s="50">
        <f>MHTYPYLD1!BC272*VLOOKUP(MHTYPYLD2!BC$4,'[1]INTERNAL PARAMETERS-1'!$B$5:$J$44,5,FALSE)*VLOOKUP(MHTYPYLD2!BC$4,'[1]INTERNAL PARAMETERS-1'!$B$5:$J$44,6,FALSE)*VLOOKUP(MHTYPYLD2!BC$4,'[1]INTERNAL PARAMETERS-1'!$B$5:$J$44,3,FALSE) + MHTYPYLD1!BC272*(1-VLOOKUP(MHTYPYLD2!BC$4,'[1]INTERNAL PARAMETERS-1'!$B$5:$J$44,5,FALSE))*VLOOKUP(MHTYPYLD2!BC$4,'[1]INTERNAL PARAMETERS-1'!$B$5:$J$44,8,FALSE)*VLOOKUP(MHTYPYLD2!BC$4,'[1]INTERNAL PARAMETERS-1'!$B$5:$J$44,3,FALSE)</f>
        <v>0</v>
      </c>
      <c r="BD272" s="50">
        <f>MHTYPYLD1!BD272*VLOOKUP(MHTYPYLD2!BD$4,'[1]INTERNAL PARAMETERS-1'!$B$5:$J$44,5,FALSE)*VLOOKUP(MHTYPYLD2!BD$4,'[1]INTERNAL PARAMETERS-1'!$B$5:$J$44,6,FALSE)*VLOOKUP(MHTYPYLD2!BD$4,'[1]INTERNAL PARAMETERS-1'!$B$5:$J$44,3,FALSE) + MHTYPYLD1!BD272*(1-VLOOKUP(MHTYPYLD2!BD$4,'[1]INTERNAL PARAMETERS-1'!$B$5:$J$44,5,FALSE))*VLOOKUP(MHTYPYLD2!BD$4,'[1]INTERNAL PARAMETERS-1'!$B$5:$J$44,8,FALSE)*VLOOKUP(MHTYPYLD2!BD$4,'[1]INTERNAL PARAMETERS-1'!$B$5:$J$44,3,FALSE)</f>
        <v>0</v>
      </c>
      <c r="BE272" s="50">
        <f>MHTYPYLD1!BE272*VLOOKUP(MHTYPYLD2!BE$4,'[1]INTERNAL PARAMETERS-1'!$B$5:$J$44,5,FALSE)*VLOOKUP(MHTYPYLD2!BE$4,'[1]INTERNAL PARAMETERS-1'!$B$5:$J$44,6,FALSE)*VLOOKUP(MHTYPYLD2!BE$4,'[1]INTERNAL PARAMETERS-1'!$B$5:$J$44,3,FALSE) + MHTYPYLD1!BE272*(1-VLOOKUP(MHTYPYLD2!BE$4,'[1]INTERNAL PARAMETERS-1'!$B$5:$J$44,5,FALSE))*VLOOKUP(MHTYPYLD2!BE$4,'[1]INTERNAL PARAMETERS-1'!$B$5:$J$44,8,FALSE)*VLOOKUP(MHTYPYLD2!BE$4,'[1]INTERNAL PARAMETERS-1'!$B$5:$J$44,3,FALSE)</f>
        <v>0</v>
      </c>
      <c r="BF272" s="50">
        <f>MHTYPYLD1!BF272*VLOOKUP(MHTYPYLD2!BF$4,'[1]INTERNAL PARAMETERS-1'!$B$5:$J$44,5,FALSE)*VLOOKUP(MHTYPYLD2!BF$4,'[1]INTERNAL PARAMETERS-1'!$B$5:$J$44,6,FALSE)*VLOOKUP(MHTYPYLD2!BF$4,'[1]INTERNAL PARAMETERS-1'!$B$5:$J$44,3,FALSE) + MHTYPYLD1!BF272*(1-VLOOKUP(MHTYPYLD2!BF$4,'[1]INTERNAL PARAMETERS-1'!$B$5:$J$44,5,FALSE))*VLOOKUP(MHTYPYLD2!BF$4,'[1]INTERNAL PARAMETERS-1'!$B$5:$J$44,8,FALSE)*VLOOKUP(MHTYPYLD2!BF$4,'[1]INTERNAL PARAMETERS-1'!$B$5:$J$44,3,FALSE)</f>
        <v>0</v>
      </c>
      <c r="BG272" s="50">
        <f>MHTYPYLD1!BG272*VLOOKUP(MHTYPYLD2!BG$4,'[1]INTERNAL PARAMETERS-1'!$B$5:$J$44,5,FALSE)*VLOOKUP(MHTYPYLD2!BG$4,'[1]INTERNAL PARAMETERS-1'!$B$5:$J$44,6,FALSE)*VLOOKUP(MHTYPYLD2!BG$4,'[1]INTERNAL PARAMETERS-1'!$B$5:$J$44,3,FALSE) + MHTYPYLD1!BG272*(1-VLOOKUP(MHTYPYLD2!BG$4,'[1]INTERNAL PARAMETERS-1'!$B$5:$J$44,5,FALSE))*VLOOKUP(MHTYPYLD2!BG$4,'[1]INTERNAL PARAMETERS-1'!$B$5:$J$44,8,FALSE)*VLOOKUP(MHTYPYLD2!BG$4,'[1]INTERNAL PARAMETERS-1'!$B$5:$J$44,3,FALSE)</f>
        <v>0</v>
      </c>
      <c r="BH272" s="50">
        <f>MHTYPYLD1!BH272*VLOOKUP(MHTYPYLD2!BH$4,'[1]INTERNAL PARAMETERS-1'!$B$5:$J$44,5,FALSE)*VLOOKUP(MHTYPYLD2!BH$4,'[1]INTERNAL PARAMETERS-1'!$B$5:$J$44,6,FALSE)*VLOOKUP(MHTYPYLD2!BH$4,'[1]INTERNAL PARAMETERS-1'!$B$5:$J$44,3,FALSE) + MHTYPYLD1!BH272*(1-VLOOKUP(MHTYPYLD2!BH$4,'[1]INTERNAL PARAMETERS-1'!$B$5:$J$44,5,FALSE))*VLOOKUP(MHTYPYLD2!BH$4,'[1]INTERNAL PARAMETERS-1'!$B$5:$J$44,8,FALSE)*VLOOKUP(MHTYPYLD2!BH$4,'[1]INTERNAL PARAMETERS-1'!$B$5:$J$44,3,FALSE)</f>
        <v>0</v>
      </c>
      <c r="BI272" s="50">
        <f>MHTYPYLD1!BI272*VLOOKUP(MHTYPYLD2!BI$4,'[1]INTERNAL PARAMETERS-1'!$B$5:$J$44,5,FALSE)*VLOOKUP(MHTYPYLD2!BI$4,'[1]INTERNAL PARAMETERS-1'!$B$5:$J$44,6,FALSE)*VLOOKUP(MHTYPYLD2!BI$4,'[1]INTERNAL PARAMETERS-1'!$B$5:$J$44,3,FALSE) + MHTYPYLD1!BI272*(1-VLOOKUP(MHTYPYLD2!BI$4,'[1]INTERNAL PARAMETERS-1'!$B$5:$J$44,5,FALSE))*VLOOKUP(MHTYPYLD2!BI$4,'[1]INTERNAL PARAMETERS-1'!$B$5:$J$44,8,FALSE)*VLOOKUP(MHTYPYLD2!BI$4,'[1]INTERNAL PARAMETERS-1'!$B$5:$J$44,3,FALSE)</f>
        <v>0</v>
      </c>
      <c r="BJ272" s="50">
        <f>MHTYPYLD1!BJ272*VLOOKUP(MHTYPYLD2!BJ$4,'[1]INTERNAL PARAMETERS-1'!$B$5:$J$44,5,FALSE)*VLOOKUP(MHTYPYLD2!BJ$4,'[1]INTERNAL PARAMETERS-1'!$B$5:$J$44,6,FALSE)*VLOOKUP(MHTYPYLD2!BJ$4,'[1]INTERNAL PARAMETERS-1'!$B$5:$J$44,3,FALSE) + MHTYPYLD1!BJ272*(1-VLOOKUP(MHTYPYLD2!BJ$4,'[1]INTERNAL PARAMETERS-1'!$B$5:$J$44,5,FALSE))*VLOOKUP(MHTYPYLD2!BJ$4,'[1]INTERNAL PARAMETERS-1'!$B$5:$J$44,8,FALSE)*VLOOKUP(MHTYPYLD2!BJ$4,'[1]INTERNAL PARAMETERS-1'!$B$5:$J$44,3,FALSE)</f>
        <v>0</v>
      </c>
      <c r="BK272" s="50">
        <f>MHTYPYLD1!BK272*VLOOKUP(MHTYPYLD2!BK$4,'[1]INTERNAL PARAMETERS-1'!$B$5:$J$44,5,FALSE)*VLOOKUP(MHTYPYLD2!BK$4,'[1]INTERNAL PARAMETERS-1'!$B$5:$J$44,6,FALSE)*VLOOKUP(MHTYPYLD2!BK$4,'[1]INTERNAL PARAMETERS-1'!$B$5:$J$44,3,FALSE) + MHTYPYLD1!BK272*(1-VLOOKUP(MHTYPYLD2!BK$4,'[1]INTERNAL PARAMETERS-1'!$B$5:$J$44,5,FALSE))*VLOOKUP(MHTYPYLD2!BK$4,'[1]INTERNAL PARAMETERS-1'!$B$5:$J$44,8,FALSE)*VLOOKUP(MHTYPYLD2!BK$4,'[1]INTERNAL PARAMETERS-1'!$B$5:$J$44,3,FALSE)</f>
        <v>0</v>
      </c>
      <c r="BL272" s="50">
        <f>MHTYPYLD1!BL272*VLOOKUP(MHTYPYLD2!BL$4,'[1]INTERNAL PARAMETERS-1'!$B$5:$J$44,5,FALSE)*VLOOKUP(MHTYPYLD2!BL$4,'[1]INTERNAL PARAMETERS-1'!$B$5:$J$44,6,FALSE)*VLOOKUP(MHTYPYLD2!BL$4,'[1]INTERNAL PARAMETERS-1'!$B$5:$J$44,3,FALSE) + MHTYPYLD1!BL272*(1-VLOOKUP(MHTYPYLD2!BL$4,'[1]INTERNAL PARAMETERS-1'!$B$5:$J$44,5,FALSE))*VLOOKUP(MHTYPYLD2!BL$4,'[1]INTERNAL PARAMETERS-1'!$B$5:$J$44,8,FALSE)*VLOOKUP(MHTYPYLD2!BL$4,'[1]INTERNAL PARAMETERS-1'!$B$5:$J$44,3,FALSE)</f>
        <v>0</v>
      </c>
      <c r="BM272" s="50">
        <f>MHTYPYLD1!BM272*VLOOKUP(MHTYPYLD2!BM$4,'[1]INTERNAL PARAMETERS-1'!$B$5:$J$44,5,FALSE)*VLOOKUP(MHTYPYLD2!BM$4,'[1]INTERNAL PARAMETERS-1'!$B$5:$J$44,6,FALSE)*VLOOKUP(MHTYPYLD2!BM$4,'[1]INTERNAL PARAMETERS-1'!$B$5:$J$44,3,FALSE) + MHTYPYLD1!BM272*(1-VLOOKUP(MHTYPYLD2!BM$4,'[1]INTERNAL PARAMETERS-1'!$B$5:$J$44,5,FALSE))*VLOOKUP(MHTYPYLD2!BM$4,'[1]INTERNAL PARAMETERS-1'!$B$5:$J$44,8,FALSE)*VLOOKUP(MHTYPYLD2!BM$4,'[1]INTERNAL PARAMETERS-1'!$B$5:$J$44,3,FALSE)</f>
        <v>0</v>
      </c>
      <c r="BN272" s="50">
        <f>MHTYPYLD1!BN272*VLOOKUP(MHTYPYLD2!BN$4,'[1]INTERNAL PARAMETERS-1'!$B$5:$J$44,5,FALSE)*VLOOKUP(MHTYPYLD2!BN$4,'[1]INTERNAL PARAMETERS-1'!$B$5:$J$44,6,FALSE)*VLOOKUP(MHTYPYLD2!BN$4,'[1]INTERNAL PARAMETERS-1'!$B$5:$J$44,3,FALSE) + MHTYPYLD1!BN272*(1-VLOOKUP(MHTYPYLD2!BN$4,'[1]INTERNAL PARAMETERS-1'!$B$5:$J$44,5,FALSE))*VLOOKUP(MHTYPYLD2!BN$4,'[1]INTERNAL PARAMETERS-1'!$B$5:$J$44,8,FALSE)*VLOOKUP(MHTYPYLD2!BN$4,'[1]INTERNAL PARAMETERS-1'!$B$5:$J$44,3,FALSE)</f>
        <v>0</v>
      </c>
      <c r="BO272" s="50">
        <f>MHTYPYLD1!BO272*VLOOKUP(MHTYPYLD2!BO$4,'[1]INTERNAL PARAMETERS-1'!$B$5:$J$44,5,FALSE)*VLOOKUP(MHTYPYLD2!BO$4,'[1]INTERNAL PARAMETERS-1'!$B$5:$J$44,6,FALSE)*VLOOKUP(MHTYPYLD2!BO$4,'[1]INTERNAL PARAMETERS-1'!$B$5:$J$44,3,FALSE) + MHTYPYLD1!BO272*(1-VLOOKUP(MHTYPYLD2!BO$4,'[1]INTERNAL PARAMETERS-1'!$B$5:$J$44,5,FALSE))*VLOOKUP(MHTYPYLD2!BO$4,'[1]INTERNAL PARAMETERS-1'!$B$5:$J$44,8,FALSE)*VLOOKUP(MHTYPYLD2!BO$4,'[1]INTERNAL PARAMETERS-1'!$B$5:$J$44,3,FALSE)</f>
        <v>0</v>
      </c>
      <c r="BP272" s="50">
        <f>MHTYPYLD1!BP272*VLOOKUP(MHTYPYLD2!BP$4,'[1]INTERNAL PARAMETERS-1'!$B$5:$J$44,5,FALSE)*VLOOKUP(MHTYPYLD2!BP$4,'[1]INTERNAL PARAMETERS-1'!$B$5:$J$44,6,FALSE)*VLOOKUP(MHTYPYLD2!BP$4,'[1]INTERNAL PARAMETERS-1'!$B$5:$J$44,3,FALSE) + MHTYPYLD1!BP272*(1-VLOOKUP(MHTYPYLD2!BP$4,'[1]INTERNAL PARAMETERS-1'!$B$5:$J$44,5,FALSE))*VLOOKUP(MHTYPYLD2!BP$4,'[1]INTERNAL PARAMETERS-1'!$B$5:$J$44,8,FALSE)*VLOOKUP(MHTYPYLD2!BP$4,'[1]INTERNAL PARAMETERS-1'!$B$5:$J$44,3,FALSE)</f>
        <v>0</v>
      </c>
      <c r="BQ272" s="50">
        <f>MHTYPYLD1!BQ272*VLOOKUP(MHTYPYLD2!BQ$4,'[1]INTERNAL PARAMETERS-1'!$B$5:$J$44,5,FALSE)*VLOOKUP(MHTYPYLD2!BQ$4,'[1]INTERNAL PARAMETERS-1'!$B$5:$J$44,6,FALSE)*VLOOKUP(MHTYPYLD2!BQ$4,'[1]INTERNAL PARAMETERS-1'!$B$5:$J$44,3,FALSE) + MHTYPYLD1!BQ272*(1-VLOOKUP(MHTYPYLD2!BQ$4,'[1]INTERNAL PARAMETERS-1'!$B$5:$J$44,5,FALSE))*VLOOKUP(MHTYPYLD2!BQ$4,'[1]INTERNAL PARAMETERS-1'!$B$5:$J$44,8,FALSE)*VLOOKUP(MHTYPYLD2!BQ$4,'[1]INTERNAL PARAMETERS-1'!$B$5:$J$44,3,FALSE)</f>
        <v>0</v>
      </c>
      <c r="BR272" s="50">
        <f>MHTYPYLD1!BR272*VLOOKUP(MHTYPYLD2!BR$4,'[1]INTERNAL PARAMETERS-1'!$B$5:$J$44,5,FALSE)*VLOOKUP(MHTYPYLD2!BR$4,'[1]INTERNAL PARAMETERS-1'!$B$5:$J$44,6,FALSE)*VLOOKUP(MHTYPYLD2!BR$4,'[1]INTERNAL PARAMETERS-1'!$B$5:$J$44,3,FALSE) + MHTYPYLD1!BR272*(1-VLOOKUP(MHTYPYLD2!BR$4,'[1]INTERNAL PARAMETERS-1'!$B$5:$J$44,5,FALSE))*VLOOKUP(MHTYPYLD2!BR$4,'[1]INTERNAL PARAMETERS-1'!$B$5:$J$44,8,FALSE)*VLOOKUP(MHTYPYLD2!BR$4,'[1]INTERNAL PARAMETERS-1'!$B$5:$J$44,3,FALSE)</f>
        <v>0</v>
      </c>
      <c r="BS272" s="50">
        <f>MHTYPYLD1!BS272*VLOOKUP(MHTYPYLD2!BS$4,'[1]INTERNAL PARAMETERS-1'!$B$5:$J$44,5,FALSE)*VLOOKUP(MHTYPYLD2!BS$4,'[1]INTERNAL PARAMETERS-1'!$B$5:$J$44,6,FALSE)*VLOOKUP(MHTYPYLD2!BS$4,'[1]INTERNAL PARAMETERS-1'!$B$5:$J$44,3,FALSE) + MHTYPYLD1!BS272*(1-VLOOKUP(MHTYPYLD2!BS$4,'[1]INTERNAL PARAMETERS-1'!$B$5:$J$44,5,FALSE))*VLOOKUP(MHTYPYLD2!BS$4,'[1]INTERNAL PARAMETERS-1'!$B$5:$J$44,8,FALSE)*VLOOKUP(MHTYPYLD2!BS$4,'[1]INTERNAL PARAMETERS-1'!$B$5:$J$44,3,FALSE)</f>
        <v>0</v>
      </c>
      <c r="BT272" s="50">
        <f>MHTYPYLD1!BT272*VLOOKUP(MHTYPYLD2!BT$4,'[1]INTERNAL PARAMETERS-1'!$B$5:$J$44,5,FALSE)*VLOOKUP(MHTYPYLD2!BT$4,'[1]INTERNAL PARAMETERS-1'!$B$5:$J$44,6,FALSE)*VLOOKUP(MHTYPYLD2!BT$4,'[1]INTERNAL PARAMETERS-1'!$B$5:$J$44,3,FALSE) + MHTYPYLD1!BT272*(1-VLOOKUP(MHTYPYLD2!BT$4,'[1]INTERNAL PARAMETERS-1'!$B$5:$J$44,5,FALSE))*VLOOKUP(MHTYPYLD2!BT$4,'[1]INTERNAL PARAMETERS-1'!$B$5:$J$44,8,FALSE)*VLOOKUP(MHTYPYLD2!BT$4,'[1]INTERNAL PARAMETERS-1'!$B$5:$J$44,3,FALSE)</f>
        <v>0</v>
      </c>
      <c r="BU272" s="50">
        <f>MHTYPYLD1!BU272*VLOOKUP(MHTYPYLD2!BU$4,'[1]INTERNAL PARAMETERS-1'!$B$5:$J$44,5,FALSE)*VLOOKUP(MHTYPYLD2!BU$4,'[1]INTERNAL PARAMETERS-1'!$B$5:$J$44,6,FALSE)*VLOOKUP(MHTYPYLD2!BU$4,'[1]INTERNAL PARAMETERS-1'!$B$5:$J$44,3,FALSE) + MHTYPYLD1!BU272*(1-VLOOKUP(MHTYPYLD2!BU$4,'[1]INTERNAL PARAMETERS-1'!$B$5:$J$44,5,FALSE))*VLOOKUP(MHTYPYLD2!BU$4,'[1]INTERNAL PARAMETERS-1'!$B$5:$J$44,8,FALSE)*VLOOKUP(MHTYPYLD2!BU$4,'[1]INTERNAL PARAMETERS-1'!$B$5:$J$44,3,FALSE)</f>
        <v>0</v>
      </c>
      <c r="BV272" s="50">
        <f>MHTYPYLD1!BV272*VLOOKUP(MHTYPYLD2!BV$4,'[1]INTERNAL PARAMETERS-1'!$B$5:$J$44,5,FALSE)*VLOOKUP(MHTYPYLD2!BV$4,'[1]INTERNAL PARAMETERS-1'!$B$5:$J$44,6,FALSE)*VLOOKUP(MHTYPYLD2!BV$4,'[1]INTERNAL PARAMETERS-1'!$B$5:$J$44,3,FALSE) + MHTYPYLD1!BV272*(1-VLOOKUP(MHTYPYLD2!BV$4,'[1]INTERNAL PARAMETERS-1'!$B$5:$J$44,5,FALSE))*VLOOKUP(MHTYPYLD2!BV$4,'[1]INTERNAL PARAMETERS-1'!$B$5:$J$44,8,FALSE)*VLOOKUP(MHTYPYLD2!BV$4,'[1]INTERNAL PARAMETERS-1'!$B$5:$J$44,3,FALSE)</f>
        <v>0</v>
      </c>
      <c r="BW272" s="50">
        <f>MHTYPYLD1!BW272*VLOOKUP(MHTYPYLD2!BW$4,'[1]INTERNAL PARAMETERS-1'!$B$5:$J$44,5,FALSE)*VLOOKUP(MHTYPYLD2!BW$4,'[1]INTERNAL PARAMETERS-1'!$B$5:$J$44,6,FALSE)*VLOOKUP(MHTYPYLD2!BW$4,'[1]INTERNAL PARAMETERS-1'!$B$5:$J$44,3,FALSE) + MHTYPYLD1!BW272*(1-VLOOKUP(MHTYPYLD2!BW$4,'[1]INTERNAL PARAMETERS-1'!$B$5:$J$44,5,FALSE))*VLOOKUP(MHTYPYLD2!BW$4,'[1]INTERNAL PARAMETERS-1'!$B$5:$J$44,8,FALSE)*VLOOKUP(MHTYPYLD2!BW$4,'[1]INTERNAL PARAMETERS-1'!$B$5:$J$44,3,FALSE)</f>
        <v>0</v>
      </c>
      <c r="BX272" s="50">
        <f>MHTYPYLD1!BX272*VLOOKUP(MHTYPYLD2!BX$4,'[1]INTERNAL PARAMETERS-1'!$B$5:$J$44,5,FALSE)*VLOOKUP(MHTYPYLD2!BX$4,'[1]INTERNAL PARAMETERS-1'!$B$5:$J$44,6,FALSE)*VLOOKUP(MHTYPYLD2!BX$4,'[1]INTERNAL PARAMETERS-1'!$B$5:$J$44,3,FALSE) + MHTYPYLD1!BX272*(1-VLOOKUP(MHTYPYLD2!BX$4,'[1]INTERNAL PARAMETERS-1'!$B$5:$J$44,5,FALSE))*VLOOKUP(MHTYPYLD2!BX$4,'[1]INTERNAL PARAMETERS-1'!$B$5:$J$44,8,FALSE)*VLOOKUP(MHTYPYLD2!BX$4,'[1]INTERNAL PARAMETERS-1'!$B$5:$J$44,3,FALSE)</f>
        <v>0</v>
      </c>
      <c r="BY272" s="50">
        <f>MHTYPYLD1!BY272*VLOOKUP(MHTYPYLD2!BY$4,'[1]INTERNAL PARAMETERS-1'!$B$5:$J$44,5,FALSE)*VLOOKUP(MHTYPYLD2!BY$4,'[1]INTERNAL PARAMETERS-1'!$B$5:$J$44,6,FALSE)*VLOOKUP(MHTYPYLD2!BY$4,'[1]INTERNAL PARAMETERS-1'!$B$5:$J$44,3,FALSE) + MHTYPYLD1!BY272*(1-VLOOKUP(MHTYPYLD2!BY$4,'[1]INTERNAL PARAMETERS-1'!$B$5:$J$44,5,FALSE))*VLOOKUP(MHTYPYLD2!BY$4,'[1]INTERNAL PARAMETERS-1'!$B$5:$J$44,8,FALSE)*VLOOKUP(MHTYPYLD2!BY$4,'[1]INTERNAL PARAMETERS-1'!$B$5:$J$44,3,FALSE)</f>
        <v>0</v>
      </c>
      <c r="BZ272" s="50">
        <f>MHTYPYLD1!BZ272*VLOOKUP(MHTYPYLD2!BZ$4,'[1]INTERNAL PARAMETERS-1'!$B$5:$J$44,5,FALSE)*VLOOKUP(MHTYPYLD2!BZ$4,'[1]INTERNAL PARAMETERS-1'!$B$5:$J$44,6,FALSE)*VLOOKUP(MHTYPYLD2!BZ$4,'[1]INTERNAL PARAMETERS-1'!$B$5:$J$44,3,FALSE) + MHTYPYLD1!BZ272*(1-VLOOKUP(MHTYPYLD2!BZ$4,'[1]INTERNAL PARAMETERS-1'!$B$5:$J$44,5,FALSE))*VLOOKUP(MHTYPYLD2!BZ$4,'[1]INTERNAL PARAMETERS-1'!$B$5:$J$44,8,FALSE)*VLOOKUP(MHTYPYLD2!BZ$4,'[1]INTERNAL PARAMETERS-1'!$B$5:$J$44,3,FALSE)</f>
        <v>0</v>
      </c>
      <c r="CA272" s="50">
        <f>MHTYPYLD1!CA272*VLOOKUP(MHTYPYLD2!CA$4,'[1]INTERNAL PARAMETERS-1'!$B$5:$J$44,5,FALSE)*VLOOKUP(MHTYPYLD2!CA$4,'[1]INTERNAL PARAMETERS-1'!$B$5:$J$44,6,FALSE)*VLOOKUP(MHTYPYLD2!CA$4,'[1]INTERNAL PARAMETERS-1'!$B$5:$J$44,3,FALSE) + MHTYPYLD1!CA272*(1-VLOOKUP(MHTYPYLD2!CA$4,'[1]INTERNAL PARAMETERS-1'!$B$5:$J$44,5,FALSE))*VLOOKUP(MHTYPYLD2!CA$4,'[1]INTERNAL PARAMETERS-1'!$B$5:$J$44,8,FALSE)*VLOOKUP(MHTYPYLD2!CA$4,'[1]INTERNAL PARAMETERS-1'!$B$5:$J$44,3,FALSE)</f>
        <v>0</v>
      </c>
      <c r="CB272" s="50">
        <f>MHTYPYLD1!CB272*VLOOKUP(MHTYPYLD2!CB$4,'[1]INTERNAL PARAMETERS-1'!$B$5:$J$44,5,FALSE)*VLOOKUP(MHTYPYLD2!CB$4,'[1]INTERNAL PARAMETERS-1'!$B$5:$J$44,6,FALSE)*VLOOKUP(MHTYPYLD2!CB$4,'[1]INTERNAL PARAMETERS-1'!$B$5:$J$44,3,FALSE) + MHTYPYLD1!CB272*(1-VLOOKUP(MHTYPYLD2!CB$4,'[1]INTERNAL PARAMETERS-1'!$B$5:$J$44,5,FALSE))*VLOOKUP(MHTYPYLD2!CB$4,'[1]INTERNAL PARAMETERS-1'!$B$5:$J$44,8,FALSE)*VLOOKUP(MHTYPYLD2!CB$4,'[1]INTERNAL PARAMETERS-1'!$B$5:$J$44,3,FALSE)</f>
        <v>0</v>
      </c>
      <c r="CC272" s="50">
        <f>MHTYPYLD1!CC272*VLOOKUP(MHTYPYLD2!CC$4,'[1]INTERNAL PARAMETERS-1'!$B$5:$J$44,5,FALSE)*VLOOKUP(MHTYPYLD2!CC$4,'[1]INTERNAL PARAMETERS-1'!$B$5:$J$44,6,FALSE)*VLOOKUP(MHTYPYLD2!CC$4,'[1]INTERNAL PARAMETERS-1'!$B$5:$J$44,3,FALSE) + MHTYPYLD1!CC272*(1-VLOOKUP(MHTYPYLD2!CC$4,'[1]INTERNAL PARAMETERS-1'!$B$5:$J$44,5,FALSE))*VLOOKUP(MHTYPYLD2!CC$4,'[1]INTERNAL PARAMETERS-1'!$B$5:$J$44,8,FALSE)*VLOOKUP(MHTYPYLD2!CC$4,'[1]INTERNAL PARAMETERS-1'!$B$5:$J$44,3,FALSE)</f>
        <v>0</v>
      </c>
      <c r="CD272" s="50">
        <f>MHTYPYLD1!CD272*VLOOKUP(MHTYPYLD2!CD$4,'[1]INTERNAL PARAMETERS-1'!$B$5:$J$44,5,FALSE)*VLOOKUP(MHTYPYLD2!CD$4,'[1]INTERNAL PARAMETERS-1'!$B$5:$J$44,6,FALSE)*VLOOKUP(MHTYPYLD2!CD$4,'[1]INTERNAL PARAMETERS-1'!$B$5:$J$44,3,FALSE) + MHTYPYLD1!CD272*(1-VLOOKUP(MHTYPYLD2!CD$4,'[1]INTERNAL PARAMETERS-1'!$B$5:$J$44,5,FALSE))*VLOOKUP(MHTYPYLD2!CD$4,'[1]INTERNAL PARAMETERS-1'!$B$5:$J$44,8,FALSE)*VLOOKUP(MHTYPYLD2!CD$4,'[1]INTERNAL PARAMETERS-1'!$B$5:$J$44,3,FALSE)</f>
        <v>0</v>
      </c>
      <c r="CE272" s="50">
        <f>MHTYPYLD1!CE272*VLOOKUP(MHTYPYLD2!CE$4,'[1]INTERNAL PARAMETERS-1'!$B$5:$J$44,5,FALSE)*VLOOKUP(MHTYPYLD2!CE$4,'[1]INTERNAL PARAMETERS-1'!$B$5:$J$44,6,FALSE)*VLOOKUP(MHTYPYLD2!CE$4,'[1]INTERNAL PARAMETERS-1'!$B$5:$J$44,3,FALSE) + MHTYPYLD1!CE272*(1-VLOOKUP(MHTYPYLD2!CE$4,'[1]INTERNAL PARAMETERS-1'!$B$5:$J$44,5,FALSE))*VLOOKUP(MHTYPYLD2!CE$4,'[1]INTERNAL PARAMETERS-1'!$B$5:$J$44,8,FALSE)*VLOOKUP(MHTYPYLD2!CE$4,'[1]INTERNAL PARAMETERS-1'!$B$5:$J$44,3,FALSE)</f>
        <v>0</v>
      </c>
      <c r="CF272" s="50">
        <f>MHTYPYLD1!CF272*VLOOKUP(MHTYPYLD2!CF$4,'[1]INTERNAL PARAMETERS-1'!$B$5:$J$44,5,FALSE)*VLOOKUP(MHTYPYLD2!CF$4,'[1]INTERNAL PARAMETERS-1'!$B$5:$J$44,6,FALSE)*VLOOKUP(MHTYPYLD2!CF$4,'[1]INTERNAL PARAMETERS-1'!$B$5:$J$44,3,FALSE) + MHTYPYLD1!CF272*(1-VLOOKUP(MHTYPYLD2!CF$4,'[1]INTERNAL PARAMETERS-1'!$B$5:$J$44,5,FALSE))*VLOOKUP(MHTYPYLD2!CF$4,'[1]INTERNAL PARAMETERS-1'!$B$5:$J$44,8,FALSE)*VLOOKUP(MHTYPYLD2!CF$4,'[1]INTERNAL PARAMETERS-1'!$B$5:$J$44,3,FALSE)</f>
        <v>0</v>
      </c>
      <c r="CG272" s="50">
        <f>MHTYPYLD1!CG272*VLOOKUP(MHTYPYLD2!CG$4,'[1]INTERNAL PARAMETERS-1'!$B$5:$J$44,5,FALSE)*VLOOKUP(MHTYPYLD2!CG$4,'[1]INTERNAL PARAMETERS-1'!$B$5:$J$44,6,FALSE)*VLOOKUP(MHTYPYLD2!CG$4,'[1]INTERNAL PARAMETERS-1'!$B$5:$J$44,3,FALSE) + MHTYPYLD1!CG272*(1-VLOOKUP(MHTYPYLD2!CG$4,'[1]INTERNAL PARAMETERS-1'!$B$5:$J$44,5,FALSE))*VLOOKUP(MHTYPYLD2!CG$4,'[1]INTERNAL PARAMETERS-1'!$B$5:$J$44,8,FALSE)*VLOOKUP(MHTYPYLD2!CG$4,'[1]INTERNAL PARAMETERS-1'!$B$5:$J$44,3,FALSE)</f>
        <v>0</v>
      </c>
      <c r="CH272" s="49">
        <f>MHTYPYLD1!CH272*VLOOKUP(MHTYPYLD2!CH$4,'[1]INTERNAL PARAMETERS-1'!$B$5:$J$44,5,FALSE)*VLOOKUP(MHTYPYLD2!CH$4,'[1]INTERNAL PARAMETERS-1'!$B$5:$J$44,6,FALSE)*VLOOKUP(MHTYPYLD2!CH$4,'[1]INTERNAL PARAMETERS-1'!$B$5:$J$44,3,FALSE) + MHTYPYLD1!CH272*(1-VLOOKUP(MHTYPYLD2!CH$4,'[1]INTERNAL PARAMETERS-1'!$B$5:$J$44,5,FALSE))*VLOOKUP(MHTYPYLD2!CH$4,'[1]INTERNAL PARAMETERS-1'!$B$5:$J$44,8,FALSE)*VLOOKUP(MHTYPYLD2!CH$4,'[1]INTERNAL PARAMETERS-1'!$B$5:$J$44,3,FALSE)</f>
        <v>0</v>
      </c>
      <c r="CJ272" s="51">
        <f t="shared" si="8"/>
        <v>0</v>
      </c>
      <c r="CK272" s="49">
        <f t="shared" si="9"/>
        <v>0</v>
      </c>
    </row>
    <row r="273" spans="2:89">
      <c r="B273" s="64" t="s">
        <v>1</v>
      </c>
      <c r="C273" s="63" t="s">
        <v>72</v>
      </c>
      <c r="D273" s="63" t="s">
        <v>55</v>
      </c>
      <c r="E273" s="139">
        <f>MHTYP!S273</f>
        <v>0</v>
      </c>
      <c r="F273" s="65">
        <f>'[1]INTERNAL PARAMETERS-1'!M21</f>
        <v>9.3150000000000013</v>
      </c>
      <c r="G273" s="51">
        <f>MHTYPYLD1!G273*VLOOKUP(MHTYPYLD2!G$4,'[1]INTERNAL PARAMETERS-1'!$B$5:$J$44,5,FALSE)*VLOOKUP(MHTYPYLD2!G$4,'[1]INTERNAL PARAMETERS-1'!$B$5:$J$44,7,FALSE)*MHTYPYLD2!$F273 + MHTYPYLD1!G273*(1-VLOOKUP(MHTYPYLD2!G$4,'[1]INTERNAL PARAMETERS-1'!$B$5:$J$44,5,FALSE))*VLOOKUP(MHTYPYLD2!G$4,'[1]INTERNAL PARAMETERS-1'!$B$5:$J$44,9,FALSE)*MHTYPYLD2!$F273</f>
        <v>0</v>
      </c>
      <c r="H273" s="50">
        <f>MHTYPYLD1!H273*VLOOKUP(MHTYPYLD2!H$4,'[1]INTERNAL PARAMETERS-1'!$B$5:$J$44,5,FALSE)*VLOOKUP(MHTYPYLD2!H$4,'[1]INTERNAL PARAMETERS-1'!$B$5:$J$44,7,FALSE)*MHTYPYLD2!$F273 + MHTYPYLD1!H273*(1-VLOOKUP(MHTYPYLD2!H$4,'[1]INTERNAL PARAMETERS-1'!$B$5:$J$44,5,FALSE))*VLOOKUP(MHTYPYLD2!H$4,'[1]INTERNAL PARAMETERS-1'!$B$5:$J$44,9,FALSE)*MHTYPYLD2!$F273</f>
        <v>0</v>
      </c>
      <c r="I273" s="50">
        <f>MHTYPYLD1!I273*VLOOKUP(MHTYPYLD2!I$4,'[1]INTERNAL PARAMETERS-1'!$B$5:$J$44,5,FALSE)*VLOOKUP(MHTYPYLD2!I$4,'[1]INTERNAL PARAMETERS-1'!$B$5:$J$44,7,FALSE)*MHTYPYLD2!$F273 + MHTYPYLD1!I273*(1-VLOOKUP(MHTYPYLD2!I$4,'[1]INTERNAL PARAMETERS-1'!$B$5:$J$44,5,FALSE))*VLOOKUP(MHTYPYLD2!I$4,'[1]INTERNAL PARAMETERS-1'!$B$5:$J$44,9,FALSE)*MHTYPYLD2!$F273</f>
        <v>0</v>
      </c>
      <c r="J273" s="50">
        <f>MHTYPYLD1!J273*VLOOKUP(MHTYPYLD2!J$4,'[1]INTERNAL PARAMETERS-1'!$B$5:$J$44,5,FALSE)*VLOOKUP(MHTYPYLD2!J$4,'[1]INTERNAL PARAMETERS-1'!$B$5:$J$44,7,FALSE)*MHTYPYLD2!$F273 + MHTYPYLD1!J273*(1-VLOOKUP(MHTYPYLD2!J$4,'[1]INTERNAL PARAMETERS-1'!$B$5:$J$44,5,FALSE))*VLOOKUP(MHTYPYLD2!J$4,'[1]INTERNAL PARAMETERS-1'!$B$5:$J$44,9,FALSE)*MHTYPYLD2!$F273</f>
        <v>0</v>
      </c>
      <c r="K273" s="50">
        <f>MHTYPYLD1!K273*VLOOKUP(MHTYPYLD2!K$4,'[1]INTERNAL PARAMETERS-1'!$B$5:$J$44,5,FALSE)*VLOOKUP(MHTYPYLD2!K$4,'[1]INTERNAL PARAMETERS-1'!$B$5:$J$44,7,FALSE)*MHTYPYLD2!$F273 + MHTYPYLD1!K273*(1-VLOOKUP(MHTYPYLD2!K$4,'[1]INTERNAL PARAMETERS-1'!$B$5:$J$44,5,FALSE))*VLOOKUP(MHTYPYLD2!K$4,'[1]INTERNAL PARAMETERS-1'!$B$5:$J$44,9,FALSE)*MHTYPYLD2!$F273</f>
        <v>0</v>
      </c>
      <c r="L273" s="50">
        <f>MHTYPYLD1!L273*VLOOKUP(MHTYPYLD2!L$4,'[1]INTERNAL PARAMETERS-1'!$B$5:$J$44,5,FALSE)*VLOOKUP(MHTYPYLD2!L$4,'[1]INTERNAL PARAMETERS-1'!$B$5:$J$44,7,FALSE)*MHTYPYLD2!$F273 + MHTYPYLD1!L273*(1-VLOOKUP(MHTYPYLD2!L$4,'[1]INTERNAL PARAMETERS-1'!$B$5:$J$44,5,FALSE))*VLOOKUP(MHTYPYLD2!L$4,'[1]INTERNAL PARAMETERS-1'!$B$5:$J$44,9,FALSE)*MHTYPYLD2!$F273</f>
        <v>0</v>
      </c>
      <c r="M273" s="50">
        <f>MHTYPYLD1!M273*VLOOKUP(MHTYPYLD2!M$4,'[1]INTERNAL PARAMETERS-1'!$B$5:$J$44,5,FALSE)*VLOOKUP(MHTYPYLD2!M$4,'[1]INTERNAL PARAMETERS-1'!$B$5:$J$44,7,FALSE)*MHTYPYLD2!$F273 + MHTYPYLD1!M273*(1-VLOOKUP(MHTYPYLD2!M$4,'[1]INTERNAL PARAMETERS-1'!$B$5:$J$44,5,FALSE))*VLOOKUP(MHTYPYLD2!M$4,'[1]INTERNAL PARAMETERS-1'!$B$5:$J$44,9,FALSE)*MHTYPYLD2!$F273</f>
        <v>0</v>
      </c>
      <c r="N273" s="50">
        <f>MHTYPYLD1!N273*VLOOKUP(MHTYPYLD2!N$4,'[1]INTERNAL PARAMETERS-1'!$B$5:$J$44,5,FALSE)*VLOOKUP(MHTYPYLD2!N$4,'[1]INTERNAL PARAMETERS-1'!$B$5:$J$44,7,FALSE)*MHTYPYLD2!$F273 + MHTYPYLD1!N273*(1-VLOOKUP(MHTYPYLD2!N$4,'[1]INTERNAL PARAMETERS-1'!$B$5:$J$44,5,FALSE))*VLOOKUP(MHTYPYLD2!N$4,'[1]INTERNAL PARAMETERS-1'!$B$5:$J$44,9,FALSE)*MHTYPYLD2!$F273</f>
        <v>0</v>
      </c>
      <c r="O273" s="50">
        <f>MHTYPYLD1!O273*VLOOKUP(MHTYPYLD2!O$4,'[1]INTERNAL PARAMETERS-1'!$B$5:$J$44,5,FALSE)*VLOOKUP(MHTYPYLD2!O$4,'[1]INTERNAL PARAMETERS-1'!$B$5:$J$44,7,FALSE)*MHTYPYLD2!$F273 + MHTYPYLD1!O273*(1-VLOOKUP(MHTYPYLD2!O$4,'[1]INTERNAL PARAMETERS-1'!$B$5:$J$44,5,FALSE))*VLOOKUP(MHTYPYLD2!O$4,'[1]INTERNAL PARAMETERS-1'!$B$5:$J$44,9,FALSE)*MHTYPYLD2!$F273</f>
        <v>0</v>
      </c>
      <c r="P273" s="50">
        <f>MHTYPYLD1!P273*VLOOKUP(MHTYPYLD2!P$4,'[1]INTERNAL PARAMETERS-1'!$B$5:$J$44,5,FALSE)*VLOOKUP(MHTYPYLD2!P$4,'[1]INTERNAL PARAMETERS-1'!$B$5:$J$44,7,FALSE)*MHTYPYLD2!$F273 + MHTYPYLD1!P273*(1-VLOOKUP(MHTYPYLD2!P$4,'[1]INTERNAL PARAMETERS-1'!$B$5:$J$44,5,FALSE))*VLOOKUP(MHTYPYLD2!P$4,'[1]INTERNAL PARAMETERS-1'!$B$5:$J$44,9,FALSE)*MHTYPYLD2!$F273</f>
        <v>0</v>
      </c>
      <c r="Q273" s="50">
        <f>MHTYPYLD1!Q273*VLOOKUP(MHTYPYLD2!Q$4,'[1]INTERNAL PARAMETERS-1'!$B$5:$J$44,5,FALSE)*VLOOKUP(MHTYPYLD2!Q$4,'[1]INTERNAL PARAMETERS-1'!$B$5:$J$44,7,FALSE)*MHTYPYLD2!$F273 + MHTYPYLD1!Q273*(1-VLOOKUP(MHTYPYLD2!Q$4,'[1]INTERNAL PARAMETERS-1'!$B$5:$J$44,5,FALSE))*VLOOKUP(MHTYPYLD2!Q$4,'[1]INTERNAL PARAMETERS-1'!$B$5:$J$44,9,FALSE)*MHTYPYLD2!$F273</f>
        <v>0</v>
      </c>
      <c r="R273" s="50">
        <f>MHTYPYLD1!R273*VLOOKUP(MHTYPYLD2!R$4,'[1]INTERNAL PARAMETERS-1'!$B$5:$J$44,5,FALSE)*VLOOKUP(MHTYPYLD2!R$4,'[1]INTERNAL PARAMETERS-1'!$B$5:$J$44,7,FALSE)*MHTYPYLD2!$F273 + MHTYPYLD1!R273*(1-VLOOKUP(MHTYPYLD2!R$4,'[1]INTERNAL PARAMETERS-1'!$B$5:$J$44,5,FALSE))*VLOOKUP(MHTYPYLD2!R$4,'[1]INTERNAL PARAMETERS-1'!$B$5:$J$44,9,FALSE)*MHTYPYLD2!$F273</f>
        <v>0</v>
      </c>
      <c r="S273" s="50">
        <f>MHTYPYLD1!S273*VLOOKUP(MHTYPYLD2!S$4,'[1]INTERNAL PARAMETERS-1'!$B$5:$J$44,5,FALSE)*VLOOKUP(MHTYPYLD2!S$4,'[1]INTERNAL PARAMETERS-1'!$B$5:$J$44,7,FALSE)*MHTYPYLD2!$F273 + MHTYPYLD1!S273*(1-VLOOKUP(MHTYPYLD2!S$4,'[1]INTERNAL PARAMETERS-1'!$B$5:$J$44,5,FALSE))*VLOOKUP(MHTYPYLD2!S$4,'[1]INTERNAL PARAMETERS-1'!$B$5:$J$44,9,FALSE)*MHTYPYLD2!$F273</f>
        <v>0</v>
      </c>
      <c r="T273" s="50">
        <f>MHTYPYLD1!T273*VLOOKUP(MHTYPYLD2!T$4,'[1]INTERNAL PARAMETERS-1'!$B$5:$J$44,5,FALSE)*VLOOKUP(MHTYPYLD2!T$4,'[1]INTERNAL PARAMETERS-1'!$B$5:$J$44,7,FALSE)*MHTYPYLD2!$F273 + MHTYPYLD1!T273*(1-VLOOKUP(MHTYPYLD2!T$4,'[1]INTERNAL PARAMETERS-1'!$B$5:$J$44,5,FALSE))*VLOOKUP(MHTYPYLD2!T$4,'[1]INTERNAL PARAMETERS-1'!$B$5:$J$44,9,FALSE)*MHTYPYLD2!$F273</f>
        <v>0</v>
      </c>
      <c r="U273" s="50">
        <f>MHTYPYLD1!U273*VLOOKUP(MHTYPYLD2!U$4,'[1]INTERNAL PARAMETERS-1'!$B$5:$J$44,5,FALSE)*VLOOKUP(MHTYPYLD2!U$4,'[1]INTERNAL PARAMETERS-1'!$B$5:$J$44,7,FALSE)*MHTYPYLD2!$F273 + MHTYPYLD1!U273*(1-VLOOKUP(MHTYPYLD2!U$4,'[1]INTERNAL PARAMETERS-1'!$B$5:$J$44,5,FALSE))*VLOOKUP(MHTYPYLD2!U$4,'[1]INTERNAL PARAMETERS-1'!$B$5:$J$44,9,FALSE)*MHTYPYLD2!$F273</f>
        <v>0</v>
      </c>
      <c r="V273" s="50">
        <f>MHTYPYLD1!V273*VLOOKUP(MHTYPYLD2!V$4,'[1]INTERNAL PARAMETERS-1'!$B$5:$J$44,5,FALSE)*VLOOKUP(MHTYPYLD2!V$4,'[1]INTERNAL PARAMETERS-1'!$B$5:$J$44,7,FALSE)*MHTYPYLD2!$F273 + MHTYPYLD1!V273*(1-VLOOKUP(MHTYPYLD2!V$4,'[1]INTERNAL PARAMETERS-1'!$B$5:$J$44,5,FALSE))*VLOOKUP(MHTYPYLD2!V$4,'[1]INTERNAL PARAMETERS-1'!$B$5:$J$44,9,FALSE)*MHTYPYLD2!$F273</f>
        <v>0</v>
      </c>
      <c r="W273" s="50">
        <f>MHTYPYLD1!W273*VLOOKUP(MHTYPYLD2!W$4,'[1]INTERNAL PARAMETERS-1'!$B$5:$J$44,5,FALSE)*VLOOKUP(MHTYPYLD2!W$4,'[1]INTERNAL PARAMETERS-1'!$B$5:$J$44,7,FALSE)*MHTYPYLD2!$F273 + MHTYPYLD1!W273*(1-VLOOKUP(MHTYPYLD2!W$4,'[1]INTERNAL PARAMETERS-1'!$B$5:$J$44,5,FALSE))*VLOOKUP(MHTYPYLD2!W$4,'[1]INTERNAL PARAMETERS-1'!$B$5:$J$44,9,FALSE)*MHTYPYLD2!$F273</f>
        <v>0</v>
      </c>
      <c r="X273" s="50">
        <f>MHTYPYLD1!X273*VLOOKUP(MHTYPYLD2!X$4,'[1]INTERNAL PARAMETERS-1'!$B$5:$J$44,5,FALSE)*VLOOKUP(MHTYPYLD2!X$4,'[1]INTERNAL PARAMETERS-1'!$B$5:$J$44,7,FALSE)*MHTYPYLD2!$F273 + MHTYPYLD1!X273*(1-VLOOKUP(MHTYPYLD2!X$4,'[1]INTERNAL PARAMETERS-1'!$B$5:$J$44,5,FALSE))*VLOOKUP(MHTYPYLD2!X$4,'[1]INTERNAL PARAMETERS-1'!$B$5:$J$44,9,FALSE)*MHTYPYLD2!$F273</f>
        <v>0</v>
      </c>
      <c r="Y273" s="50">
        <f>MHTYPYLD1!Y273*VLOOKUP(MHTYPYLD2!Y$4,'[1]INTERNAL PARAMETERS-1'!$B$5:$J$44,5,FALSE)*VLOOKUP(MHTYPYLD2!Y$4,'[1]INTERNAL PARAMETERS-1'!$B$5:$J$44,7,FALSE)*MHTYPYLD2!$F273 + MHTYPYLD1!Y273*(1-VLOOKUP(MHTYPYLD2!Y$4,'[1]INTERNAL PARAMETERS-1'!$B$5:$J$44,5,FALSE))*VLOOKUP(MHTYPYLD2!Y$4,'[1]INTERNAL PARAMETERS-1'!$B$5:$J$44,9,FALSE)*MHTYPYLD2!$F273</f>
        <v>0</v>
      </c>
      <c r="Z273" s="50">
        <f>MHTYPYLD1!Z273*VLOOKUP(MHTYPYLD2!Z$4,'[1]INTERNAL PARAMETERS-1'!$B$5:$J$44,5,FALSE)*VLOOKUP(MHTYPYLD2!Z$4,'[1]INTERNAL PARAMETERS-1'!$B$5:$J$44,7,FALSE)*MHTYPYLD2!$F273 + MHTYPYLD1!Z273*(1-VLOOKUP(MHTYPYLD2!Z$4,'[1]INTERNAL PARAMETERS-1'!$B$5:$J$44,5,FALSE))*VLOOKUP(MHTYPYLD2!Z$4,'[1]INTERNAL PARAMETERS-1'!$B$5:$J$44,9,FALSE)*MHTYPYLD2!$F273</f>
        <v>0</v>
      </c>
      <c r="AA273" s="50">
        <f>MHTYPYLD1!AA273*VLOOKUP(MHTYPYLD2!AA$4,'[1]INTERNAL PARAMETERS-1'!$B$5:$J$44,5,FALSE)*VLOOKUP(MHTYPYLD2!AA$4,'[1]INTERNAL PARAMETERS-1'!$B$5:$J$44,7,FALSE)*MHTYPYLD2!$F273 + MHTYPYLD1!AA273*(1-VLOOKUP(MHTYPYLD2!AA$4,'[1]INTERNAL PARAMETERS-1'!$B$5:$J$44,5,FALSE))*VLOOKUP(MHTYPYLD2!AA$4,'[1]INTERNAL PARAMETERS-1'!$B$5:$J$44,9,FALSE)*MHTYPYLD2!$F273</f>
        <v>0</v>
      </c>
      <c r="AB273" s="50">
        <f>MHTYPYLD1!AB273*VLOOKUP(MHTYPYLD2!AB$4,'[1]INTERNAL PARAMETERS-1'!$B$5:$J$44,5,FALSE)*VLOOKUP(MHTYPYLD2!AB$4,'[1]INTERNAL PARAMETERS-1'!$B$5:$J$44,7,FALSE)*MHTYPYLD2!$F273 + MHTYPYLD1!AB273*(1-VLOOKUP(MHTYPYLD2!AB$4,'[1]INTERNAL PARAMETERS-1'!$B$5:$J$44,5,FALSE))*VLOOKUP(MHTYPYLD2!AB$4,'[1]INTERNAL PARAMETERS-1'!$B$5:$J$44,9,FALSE)*MHTYPYLD2!$F273</f>
        <v>0</v>
      </c>
      <c r="AC273" s="50">
        <f>MHTYPYLD1!AC273*VLOOKUP(MHTYPYLD2!AC$4,'[1]INTERNAL PARAMETERS-1'!$B$5:$J$44,5,FALSE)*VLOOKUP(MHTYPYLD2!AC$4,'[1]INTERNAL PARAMETERS-1'!$B$5:$J$44,7,FALSE)*MHTYPYLD2!$F273 + MHTYPYLD1!AC273*(1-VLOOKUP(MHTYPYLD2!AC$4,'[1]INTERNAL PARAMETERS-1'!$B$5:$J$44,5,FALSE))*VLOOKUP(MHTYPYLD2!AC$4,'[1]INTERNAL PARAMETERS-1'!$B$5:$J$44,9,FALSE)*MHTYPYLD2!$F273</f>
        <v>0</v>
      </c>
      <c r="AD273" s="50">
        <f>MHTYPYLD1!AD273*VLOOKUP(MHTYPYLD2!AD$4,'[1]INTERNAL PARAMETERS-1'!$B$5:$J$44,5,FALSE)*VLOOKUP(MHTYPYLD2!AD$4,'[1]INTERNAL PARAMETERS-1'!$B$5:$J$44,7,FALSE)*MHTYPYLD2!$F273 + MHTYPYLD1!AD273*(1-VLOOKUP(MHTYPYLD2!AD$4,'[1]INTERNAL PARAMETERS-1'!$B$5:$J$44,5,FALSE))*VLOOKUP(MHTYPYLD2!AD$4,'[1]INTERNAL PARAMETERS-1'!$B$5:$J$44,9,FALSE)*MHTYPYLD2!$F273</f>
        <v>0</v>
      </c>
      <c r="AE273" s="50">
        <f>MHTYPYLD1!AE273*VLOOKUP(MHTYPYLD2!AE$4,'[1]INTERNAL PARAMETERS-1'!$B$5:$J$44,5,FALSE)*VLOOKUP(MHTYPYLD2!AE$4,'[1]INTERNAL PARAMETERS-1'!$B$5:$J$44,7,FALSE)*MHTYPYLD2!$F273 + MHTYPYLD1!AE273*(1-VLOOKUP(MHTYPYLD2!AE$4,'[1]INTERNAL PARAMETERS-1'!$B$5:$J$44,5,FALSE))*VLOOKUP(MHTYPYLD2!AE$4,'[1]INTERNAL PARAMETERS-1'!$B$5:$J$44,9,FALSE)*MHTYPYLD2!$F273</f>
        <v>0</v>
      </c>
      <c r="AF273" s="50">
        <f>MHTYPYLD1!AF273*VLOOKUP(MHTYPYLD2!AF$4,'[1]INTERNAL PARAMETERS-1'!$B$5:$J$44,5,FALSE)*VLOOKUP(MHTYPYLD2!AF$4,'[1]INTERNAL PARAMETERS-1'!$B$5:$J$44,7,FALSE)*MHTYPYLD2!$F273 + MHTYPYLD1!AF273*(1-VLOOKUP(MHTYPYLD2!AF$4,'[1]INTERNAL PARAMETERS-1'!$B$5:$J$44,5,FALSE))*VLOOKUP(MHTYPYLD2!AF$4,'[1]INTERNAL PARAMETERS-1'!$B$5:$J$44,9,FALSE)*MHTYPYLD2!$F273</f>
        <v>0</v>
      </c>
      <c r="AG273" s="50">
        <f>MHTYPYLD1!AG273*VLOOKUP(MHTYPYLD2!AG$4,'[1]INTERNAL PARAMETERS-1'!$B$5:$J$44,5,FALSE)*VLOOKUP(MHTYPYLD2!AG$4,'[1]INTERNAL PARAMETERS-1'!$B$5:$J$44,7,FALSE)*MHTYPYLD2!$F273 + MHTYPYLD1!AG273*(1-VLOOKUP(MHTYPYLD2!AG$4,'[1]INTERNAL PARAMETERS-1'!$B$5:$J$44,5,FALSE))*VLOOKUP(MHTYPYLD2!AG$4,'[1]INTERNAL PARAMETERS-1'!$B$5:$J$44,9,FALSE)*MHTYPYLD2!$F273</f>
        <v>0</v>
      </c>
      <c r="AH273" s="50">
        <f>MHTYPYLD1!AH273*VLOOKUP(MHTYPYLD2!AH$4,'[1]INTERNAL PARAMETERS-1'!$B$5:$J$44,5,FALSE)*VLOOKUP(MHTYPYLD2!AH$4,'[1]INTERNAL PARAMETERS-1'!$B$5:$J$44,7,FALSE)*MHTYPYLD2!$F273 + MHTYPYLD1!AH273*(1-VLOOKUP(MHTYPYLD2!AH$4,'[1]INTERNAL PARAMETERS-1'!$B$5:$J$44,5,FALSE))*VLOOKUP(MHTYPYLD2!AH$4,'[1]INTERNAL PARAMETERS-1'!$B$5:$J$44,9,FALSE)*MHTYPYLD2!$F273</f>
        <v>0</v>
      </c>
      <c r="AI273" s="50">
        <f>MHTYPYLD1!AI273*VLOOKUP(MHTYPYLD2!AI$4,'[1]INTERNAL PARAMETERS-1'!$B$5:$J$44,5,FALSE)*VLOOKUP(MHTYPYLD2!AI$4,'[1]INTERNAL PARAMETERS-1'!$B$5:$J$44,7,FALSE)*MHTYPYLD2!$F273 + MHTYPYLD1!AI273*(1-VLOOKUP(MHTYPYLD2!AI$4,'[1]INTERNAL PARAMETERS-1'!$B$5:$J$44,5,FALSE))*VLOOKUP(MHTYPYLD2!AI$4,'[1]INTERNAL PARAMETERS-1'!$B$5:$J$44,9,FALSE)*MHTYPYLD2!$F273</f>
        <v>0</v>
      </c>
      <c r="AJ273" s="50">
        <f>MHTYPYLD1!AJ273*VLOOKUP(MHTYPYLD2!AJ$4,'[1]INTERNAL PARAMETERS-1'!$B$5:$J$44,5,FALSE)*VLOOKUP(MHTYPYLD2!AJ$4,'[1]INTERNAL PARAMETERS-1'!$B$5:$J$44,7,FALSE)*MHTYPYLD2!$F273 + MHTYPYLD1!AJ273*(1-VLOOKUP(MHTYPYLD2!AJ$4,'[1]INTERNAL PARAMETERS-1'!$B$5:$J$44,5,FALSE))*VLOOKUP(MHTYPYLD2!AJ$4,'[1]INTERNAL PARAMETERS-1'!$B$5:$J$44,9,FALSE)*MHTYPYLD2!$F273</f>
        <v>0</v>
      </c>
      <c r="AK273" s="50">
        <f>MHTYPYLD1!AK273*VLOOKUP(MHTYPYLD2!AK$4,'[1]INTERNAL PARAMETERS-1'!$B$5:$J$44,5,FALSE)*VLOOKUP(MHTYPYLD2!AK$4,'[1]INTERNAL PARAMETERS-1'!$B$5:$J$44,7,FALSE)*MHTYPYLD2!$F273 + MHTYPYLD1!AK273*(1-VLOOKUP(MHTYPYLD2!AK$4,'[1]INTERNAL PARAMETERS-1'!$B$5:$J$44,5,FALSE))*VLOOKUP(MHTYPYLD2!AK$4,'[1]INTERNAL PARAMETERS-1'!$B$5:$J$44,9,FALSE)*MHTYPYLD2!$F273</f>
        <v>0</v>
      </c>
      <c r="AL273" s="50">
        <f>MHTYPYLD1!AL273*VLOOKUP(MHTYPYLD2!AL$4,'[1]INTERNAL PARAMETERS-1'!$B$5:$J$44,5,FALSE)*VLOOKUP(MHTYPYLD2!AL$4,'[1]INTERNAL PARAMETERS-1'!$B$5:$J$44,7,FALSE)*MHTYPYLD2!$F273 + MHTYPYLD1!AL273*(1-VLOOKUP(MHTYPYLD2!AL$4,'[1]INTERNAL PARAMETERS-1'!$B$5:$J$44,5,FALSE))*VLOOKUP(MHTYPYLD2!AL$4,'[1]INTERNAL PARAMETERS-1'!$B$5:$J$44,9,FALSE)*MHTYPYLD2!$F273</f>
        <v>0</v>
      </c>
      <c r="AM273" s="50">
        <f>MHTYPYLD1!AM273*VLOOKUP(MHTYPYLD2!AM$4,'[1]INTERNAL PARAMETERS-1'!$B$5:$J$44,5,FALSE)*VLOOKUP(MHTYPYLD2!AM$4,'[1]INTERNAL PARAMETERS-1'!$B$5:$J$44,7,FALSE)*MHTYPYLD2!$F273 + MHTYPYLD1!AM273*(1-VLOOKUP(MHTYPYLD2!AM$4,'[1]INTERNAL PARAMETERS-1'!$B$5:$J$44,5,FALSE))*VLOOKUP(MHTYPYLD2!AM$4,'[1]INTERNAL PARAMETERS-1'!$B$5:$J$44,9,FALSE)*MHTYPYLD2!$F273</f>
        <v>0</v>
      </c>
      <c r="AN273" s="50">
        <f>MHTYPYLD1!AN273*VLOOKUP(MHTYPYLD2!AN$4,'[1]INTERNAL PARAMETERS-1'!$B$5:$J$44,5,FALSE)*VLOOKUP(MHTYPYLD2!AN$4,'[1]INTERNAL PARAMETERS-1'!$B$5:$J$44,7,FALSE)*MHTYPYLD2!$F273 + MHTYPYLD1!AN273*(1-VLOOKUP(MHTYPYLD2!AN$4,'[1]INTERNAL PARAMETERS-1'!$B$5:$J$44,5,FALSE))*VLOOKUP(MHTYPYLD2!AN$4,'[1]INTERNAL PARAMETERS-1'!$B$5:$J$44,9,FALSE)*MHTYPYLD2!$F273</f>
        <v>0</v>
      </c>
      <c r="AO273" s="50">
        <f>MHTYPYLD1!AO273*VLOOKUP(MHTYPYLD2!AO$4,'[1]INTERNAL PARAMETERS-1'!$B$5:$J$44,5,FALSE)*VLOOKUP(MHTYPYLD2!AO$4,'[1]INTERNAL PARAMETERS-1'!$B$5:$J$44,7,FALSE)*MHTYPYLD2!$F273 + MHTYPYLD1!AO273*(1-VLOOKUP(MHTYPYLD2!AO$4,'[1]INTERNAL PARAMETERS-1'!$B$5:$J$44,5,FALSE))*VLOOKUP(MHTYPYLD2!AO$4,'[1]INTERNAL PARAMETERS-1'!$B$5:$J$44,9,FALSE)*MHTYPYLD2!$F273</f>
        <v>0</v>
      </c>
      <c r="AP273" s="50">
        <f>MHTYPYLD1!AP273*VLOOKUP(MHTYPYLD2!AP$4,'[1]INTERNAL PARAMETERS-1'!$B$5:$J$44,5,FALSE)*VLOOKUP(MHTYPYLD2!AP$4,'[1]INTERNAL PARAMETERS-1'!$B$5:$J$44,7,FALSE)*MHTYPYLD2!$F273 + MHTYPYLD1!AP273*(1-VLOOKUP(MHTYPYLD2!AP$4,'[1]INTERNAL PARAMETERS-1'!$B$5:$J$44,5,FALSE))*VLOOKUP(MHTYPYLD2!AP$4,'[1]INTERNAL PARAMETERS-1'!$B$5:$J$44,9,FALSE)*MHTYPYLD2!$F273</f>
        <v>0</v>
      </c>
      <c r="AQ273" s="50">
        <f>MHTYPYLD1!AQ273*VLOOKUP(MHTYPYLD2!AQ$4,'[1]INTERNAL PARAMETERS-1'!$B$5:$J$44,5,FALSE)*VLOOKUP(MHTYPYLD2!AQ$4,'[1]INTERNAL PARAMETERS-1'!$B$5:$J$44,7,FALSE)*MHTYPYLD2!$F273 + MHTYPYLD1!AQ273*(1-VLOOKUP(MHTYPYLD2!AQ$4,'[1]INTERNAL PARAMETERS-1'!$B$5:$J$44,5,FALSE))*VLOOKUP(MHTYPYLD2!AQ$4,'[1]INTERNAL PARAMETERS-1'!$B$5:$J$44,9,FALSE)*MHTYPYLD2!$F273</f>
        <v>0</v>
      </c>
      <c r="AR273" s="50">
        <f>MHTYPYLD1!AR273*VLOOKUP(MHTYPYLD2!AR$4,'[1]INTERNAL PARAMETERS-1'!$B$5:$J$44,5,FALSE)*VLOOKUP(MHTYPYLD2!AR$4,'[1]INTERNAL PARAMETERS-1'!$B$5:$J$44,7,FALSE)*MHTYPYLD2!$F273 + MHTYPYLD1!AR273*(1-VLOOKUP(MHTYPYLD2!AR$4,'[1]INTERNAL PARAMETERS-1'!$B$5:$J$44,5,FALSE))*VLOOKUP(MHTYPYLD2!AR$4,'[1]INTERNAL PARAMETERS-1'!$B$5:$J$44,9,FALSE)*MHTYPYLD2!$F273</f>
        <v>0</v>
      </c>
      <c r="AS273" s="50">
        <f>MHTYPYLD1!AS273*VLOOKUP(MHTYPYLD2!AS$4,'[1]INTERNAL PARAMETERS-1'!$B$5:$J$44,5,FALSE)*VLOOKUP(MHTYPYLD2!AS$4,'[1]INTERNAL PARAMETERS-1'!$B$5:$J$44,7,FALSE)*MHTYPYLD2!$F273 + MHTYPYLD1!AS273*(1-VLOOKUP(MHTYPYLD2!AS$4,'[1]INTERNAL PARAMETERS-1'!$B$5:$J$44,5,FALSE))*VLOOKUP(MHTYPYLD2!AS$4,'[1]INTERNAL PARAMETERS-1'!$B$5:$J$44,9,FALSE)*MHTYPYLD2!$F273</f>
        <v>0</v>
      </c>
      <c r="AT273" s="49">
        <f>MHTYPYLD1!AT273*VLOOKUP(MHTYPYLD2!AT$4,'[1]INTERNAL PARAMETERS-1'!$B$5:$J$44,5,FALSE)*VLOOKUP(MHTYPYLD2!AT$4,'[1]INTERNAL PARAMETERS-1'!$B$5:$J$44,7,FALSE)*MHTYPYLD2!$F273 + MHTYPYLD1!AT273*(1-VLOOKUP(MHTYPYLD2!AT$4,'[1]INTERNAL PARAMETERS-1'!$B$5:$J$44,5,FALSE))*VLOOKUP(MHTYPYLD2!AT$4,'[1]INTERNAL PARAMETERS-1'!$B$5:$J$44,9,FALSE)*MHTYPYLD2!$F273</f>
        <v>0</v>
      </c>
      <c r="AU273" s="51">
        <f>MHTYPYLD1!AU273*VLOOKUP(MHTYPYLD2!AU$4,'[1]INTERNAL PARAMETERS-1'!$B$5:$J$44,5,FALSE)*VLOOKUP(MHTYPYLD2!AU$4,'[1]INTERNAL PARAMETERS-1'!$B$5:$J$44,6,FALSE)*VLOOKUP(MHTYPYLD2!AU$4,'[1]INTERNAL PARAMETERS-1'!$B$5:$J$44,3,FALSE) + MHTYPYLD1!AU273*(1-VLOOKUP(MHTYPYLD2!AU$4,'[1]INTERNAL PARAMETERS-1'!$B$5:$J$44,5,FALSE))*VLOOKUP(MHTYPYLD2!AU$4,'[1]INTERNAL PARAMETERS-1'!$B$5:$J$44,8,FALSE)*VLOOKUP(MHTYPYLD2!AU$4,'[1]INTERNAL PARAMETERS-1'!$B$5:$J$44,3,FALSE)</f>
        <v>0</v>
      </c>
      <c r="AV273" s="50">
        <f>MHTYPYLD1!AV273*VLOOKUP(MHTYPYLD2!AV$4,'[1]INTERNAL PARAMETERS-1'!$B$5:$J$44,5,FALSE)*VLOOKUP(MHTYPYLD2!AV$4,'[1]INTERNAL PARAMETERS-1'!$B$5:$J$44,6,FALSE)*VLOOKUP(MHTYPYLD2!AV$4,'[1]INTERNAL PARAMETERS-1'!$B$5:$J$44,3,FALSE) + MHTYPYLD1!AV273*(1-VLOOKUP(MHTYPYLD2!AV$4,'[1]INTERNAL PARAMETERS-1'!$B$5:$J$44,5,FALSE))*VLOOKUP(MHTYPYLD2!AV$4,'[1]INTERNAL PARAMETERS-1'!$B$5:$J$44,8,FALSE)*VLOOKUP(MHTYPYLD2!AV$4,'[1]INTERNAL PARAMETERS-1'!$B$5:$J$44,3,FALSE)</f>
        <v>0</v>
      </c>
      <c r="AW273" s="50">
        <f>MHTYPYLD1!AW273*VLOOKUP(MHTYPYLD2!AW$4,'[1]INTERNAL PARAMETERS-1'!$B$5:$J$44,5,FALSE)*VLOOKUP(MHTYPYLD2!AW$4,'[1]INTERNAL PARAMETERS-1'!$B$5:$J$44,6,FALSE)*VLOOKUP(MHTYPYLD2!AW$4,'[1]INTERNAL PARAMETERS-1'!$B$5:$J$44,3,FALSE) + MHTYPYLD1!AW273*(1-VLOOKUP(MHTYPYLD2!AW$4,'[1]INTERNAL PARAMETERS-1'!$B$5:$J$44,5,FALSE))*VLOOKUP(MHTYPYLD2!AW$4,'[1]INTERNAL PARAMETERS-1'!$B$5:$J$44,8,FALSE)*VLOOKUP(MHTYPYLD2!AW$4,'[1]INTERNAL PARAMETERS-1'!$B$5:$J$44,3,FALSE)</f>
        <v>0</v>
      </c>
      <c r="AX273" s="50">
        <f>MHTYPYLD1!AX273*VLOOKUP(MHTYPYLD2!AX$4,'[1]INTERNAL PARAMETERS-1'!$B$5:$J$44,5,FALSE)*VLOOKUP(MHTYPYLD2!AX$4,'[1]INTERNAL PARAMETERS-1'!$B$5:$J$44,6,FALSE)*VLOOKUP(MHTYPYLD2!AX$4,'[1]INTERNAL PARAMETERS-1'!$B$5:$J$44,3,FALSE) + MHTYPYLD1!AX273*(1-VLOOKUP(MHTYPYLD2!AX$4,'[1]INTERNAL PARAMETERS-1'!$B$5:$J$44,5,FALSE))*VLOOKUP(MHTYPYLD2!AX$4,'[1]INTERNAL PARAMETERS-1'!$B$5:$J$44,8,FALSE)*VLOOKUP(MHTYPYLD2!AX$4,'[1]INTERNAL PARAMETERS-1'!$B$5:$J$44,3,FALSE)</f>
        <v>0</v>
      </c>
      <c r="AY273" s="50">
        <f>MHTYPYLD1!AY273*VLOOKUP(MHTYPYLD2!AY$4,'[1]INTERNAL PARAMETERS-1'!$B$5:$J$44,5,FALSE)*VLOOKUP(MHTYPYLD2!AY$4,'[1]INTERNAL PARAMETERS-1'!$B$5:$J$44,6,FALSE)*VLOOKUP(MHTYPYLD2!AY$4,'[1]INTERNAL PARAMETERS-1'!$B$5:$J$44,3,FALSE) + MHTYPYLD1!AY273*(1-VLOOKUP(MHTYPYLD2!AY$4,'[1]INTERNAL PARAMETERS-1'!$B$5:$J$44,5,FALSE))*VLOOKUP(MHTYPYLD2!AY$4,'[1]INTERNAL PARAMETERS-1'!$B$5:$J$44,8,FALSE)*VLOOKUP(MHTYPYLD2!AY$4,'[1]INTERNAL PARAMETERS-1'!$B$5:$J$44,3,FALSE)</f>
        <v>0</v>
      </c>
      <c r="AZ273" s="50">
        <f>MHTYPYLD1!AZ273*VLOOKUP(MHTYPYLD2!AZ$4,'[1]INTERNAL PARAMETERS-1'!$B$5:$J$44,5,FALSE)*VLOOKUP(MHTYPYLD2!AZ$4,'[1]INTERNAL PARAMETERS-1'!$B$5:$J$44,6,FALSE)*VLOOKUP(MHTYPYLD2!AZ$4,'[1]INTERNAL PARAMETERS-1'!$B$5:$J$44,3,FALSE) + MHTYPYLD1!AZ273*(1-VLOOKUP(MHTYPYLD2!AZ$4,'[1]INTERNAL PARAMETERS-1'!$B$5:$J$44,5,FALSE))*VLOOKUP(MHTYPYLD2!AZ$4,'[1]INTERNAL PARAMETERS-1'!$B$5:$J$44,8,FALSE)*VLOOKUP(MHTYPYLD2!AZ$4,'[1]INTERNAL PARAMETERS-1'!$B$5:$J$44,3,FALSE)</f>
        <v>0</v>
      </c>
      <c r="BA273" s="50">
        <f>MHTYPYLD1!BA273*VLOOKUP(MHTYPYLD2!BA$4,'[1]INTERNAL PARAMETERS-1'!$B$5:$J$44,5,FALSE)*VLOOKUP(MHTYPYLD2!BA$4,'[1]INTERNAL PARAMETERS-1'!$B$5:$J$44,6,FALSE)*VLOOKUP(MHTYPYLD2!BA$4,'[1]INTERNAL PARAMETERS-1'!$B$5:$J$44,3,FALSE) + MHTYPYLD1!BA273*(1-VLOOKUP(MHTYPYLD2!BA$4,'[1]INTERNAL PARAMETERS-1'!$B$5:$J$44,5,FALSE))*VLOOKUP(MHTYPYLD2!BA$4,'[1]INTERNAL PARAMETERS-1'!$B$5:$J$44,8,FALSE)*VLOOKUP(MHTYPYLD2!BA$4,'[1]INTERNAL PARAMETERS-1'!$B$5:$J$44,3,FALSE)</f>
        <v>0</v>
      </c>
      <c r="BB273" s="50">
        <f>MHTYPYLD1!BB273*VLOOKUP(MHTYPYLD2!BB$4,'[1]INTERNAL PARAMETERS-1'!$B$5:$J$44,5,FALSE)*VLOOKUP(MHTYPYLD2!BB$4,'[1]INTERNAL PARAMETERS-1'!$B$5:$J$44,6,FALSE)*VLOOKUP(MHTYPYLD2!BB$4,'[1]INTERNAL PARAMETERS-1'!$B$5:$J$44,3,FALSE) + MHTYPYLD1!BB273*(1-VLOOKUP(MHTYPYLD2!BB$4,'[1]INTERNAL PARAMETERS-1'!$B$5:$J$44,5,FALSE))*VLOOKUP(MHTYPYLD2!BB$4,'[1]INTERNAL PARAMETERS-1'!$B$5:$J$44,8,FALSE)*VLOOKUP(MHTYPYLD2!BB$4,'[1]INTERNAL PARAMETERS-1'!$B$5:$J$44,3,FALSE)</f>
        <v>0</v>
      </c>
      <c r="BC273" s="50">
        <f>MHTYPYLD1!BC273*VLOOKUP(MHTYPYLD2!BC$4,'[1]INTERNAL PARAMETERS-1'!$B$5:$J$44,5,FALSE)*VLOOKUP(MHTYPYLD2!BC$4,'[1]INTERNAL PARAMETERS-1'!$B$5:$J$44,6,FALSE)*VLOOKUP(MHTYPYLD2!BC$4,'[1]INTERNAL PARAMETERS-1'!$B$5:$J$44,3,FALSE) + MHTYPYLD1!BC273*(1-VLOOKUP(MHTYPYLD2!BC$4,'[1]INTERNAL PARAMETERS-1'!$B$5:$J$44,5,FALSE))*VLOOKUP(MHTYPYLD2!BC$4,'[1]INTERNAL PARAMETERS-1'!$B$5:$J$44,8,FALSE)*VLOOKUP(MHTYPYLD2!BC$4,'[1]INTERNAL PARAMETERS-1'!$B$5:$J$44,3,FALSE)</f>
        <v>0</v>
      </c>
      <c r="BD273" s="50">
        <f>MHTYPYLD1!BD273*VLOOKUP(MHTYPYLD2!BD$4,'[1]INTERNAL PARAMETERS-1'!$B$5:$J$44,5,FALSE)*VLOOKUP(MHTYPYLD2!BD$4,'[1]INTERNAL PARAMETERS-1'!$B$5:$J$44,6,FALSE)*VLOOKUP(MHTYPYLD2!BD$4,'[1]INTERNAL PARAMETERS-1'!$B$5:$J$44,3,FALSE) + MHTYPYLD1!BD273*(1-VLOOKUP(MHTYPYLD2!BD$4,'[1]INTERNAL PARAMETERS-1'!$B$5:$J$44,5,FALSE))*VLOOKUP(MHTYPYLD2!BD$4,'[1]INTERNAL PARAMETERS-1'!$B$5:$J$44,8,FALSE)*VLOOKUP(MHTYPYLD2!BD$4,'[1]INTERNAL PARAMETERS-1'!$B$5:$J$44,3,FALSE)</f>
        <v>0</v>
      </c>
      <c r="BE273" s="50">
        <f>MHTYPYLD1!BE273*VLOOKUP(MHTYPYLD2!BE$4,'[1]INTERNAL PARAMETERS-1'!$B$5:$J$44,5,FALSE)*VLOOKUP(MHTYPYLD2!BE$4,'[1]INTERNAL PARAMETERS-1'!$B$5:$J$44,6,FALSE)*VLOOKUP(MHTYPYLD2!BE$4,'[1]INTERNAL PARAMETERS-1'!$B$5:$J$44,3,FALSE) + MHTYPYLD1!BE273*(1-VLOOKUP(MHTYPYLD2!BE$4,'[1]INTERNAL PARAMETERS-1'!$B$5:$J$44,5,FALSE))*VLOOKUP(MHTYPYLD2!BE$4,'[1]INTERNAL PARAMETERS-1'!$B$5:$J$44,8,FALSE)*VLOOKUP(MHTYPYLD2!BE$4,'[1]INTERNAL PARAMETERS-1'!$B$5:$J$44,3,FALSE)</f>
        <v>0</v>
      </c>
      <c r="BF273" s="50">
        <f>MHTYPYLD1!BF273*VLOOKUP(MHTYPYLD2!BF$4,'[1]INTERNAL PARAMETERS-1'!$B$5:$J$44,5,FALSE)*VLOOKUP(MHTYPYLD2!BF$4,'[1]INTERNAL PARAMETERS-1'!$B$5:$J$44,6,FALSE)*VLOOKUP(MHTYPYLD2!BF$4,'[1]INTERNAL PARAMETERS-1'!$B$5:$J$44,3,FALSE) + MHTYPYLD1!BF273*(1-VLOOKUP(MHTYPYLD2!BF$4,'[1]INTERNAL PARAMETERS-1'!$B$5:$J$44,5,FALSE))*VLOOKUP(MHTYPYLD2!BF$4,'[1]INTERNAL PARAMETERS-1'!$B$5:$J$44,8,FALSE)*VLOOKUP(MHTYPYLD2!BF$4,'[1]INTERNAL PARAMETERS-1'!$B$5:$J$44,3,FALSE)</f>
        <v>0</v>
      </c>
      <c r="BG273" s="50">
        <f>MHTYPYLD1!BG273*VLOOKUP(MHTYPYLD2!BG$4,'[1]INTERNAL PARAMETERS-1'!$B$5:$J$44,5,FALSE)*VLOOKUP(MHTYPYLD2!BG$4,'[1]INTERNAL PARAMETERS-1'!$B$5:$J$44,6,FALSE)*VLOOKUP(MHTYPYLD2!BG$4,'[1]INTERNAL PARAMETERS-1'!$B$5:$J$44,3,FALSE) + MHTYPYLD1!BG273*(1-VLOOKUP(MHTYPYLD2!BG$4,'[1]INTERNAL PARAMETERS-1'!$B$5:$J$44,5,FALSE))*VLOOKUP(MHTYPYLD2!BG$4,'[1]INTERNAL PARAMETERS-1'!$B$5:$J$44,8,FALSE)*VLOOKUP(MHTYPYLD2!BG$4,'[1]INTERNAL PARAMETERS-1'!$B$5:$J$44,3,FALSE)</f>
        <v>0</v>
      </c>
      <c r="BH273" s="50">
        <f>MHTYPYLD1!BH273*VLOOKUP(MHTYPYLD2!BH$4,'[1]INTERNAL PARAMETERS-1'!$B$5:$J$44,5,FALSE)*VLOOKUP(MHTYPYLD2!BH$4,'[1]INTERNAL PARAMETERS-1'!$B$5:$J$44,6,FALSE)*VLOOKUP(MHTYPYLD2!BH$4,'[1]INTERNAL PARAMETERS-1'!$B$5:$J$44,3,FALSE) + MHTYPYLD1!BH273*(1-VLOOKUP(MHTYPYLD2!BH$4,'[1]INTERNAL PARAMETERS-1'!$B$5:$J$44,5,FALSE))*VLOOKUP(MHTYPYLD2!BH$4,'[1]INTERNAL PARAMETERS-1'!$B$5:$J$44,8,FALSE)*VLOOKUP(MHTYPYLD2!BH$4,'[1]INTERNAL PARAMETERS-1'!$B$5:$J$44,3,FALSE)</f>
        <v>0</v>
      </c>
      <c r="BI273" s="50">
        <f>MHTYPYLD1!BI273*VLOOKUP(MHTYPYLD2!BI$4,'[1]INTERNAL PARAMETERS-1'!$B$5:$J$44,5,FALSE)*VLOOKUP(MHTYPYLD2!BI$4,'[1]INTERNAL PARAMETERS-1'!$B$5:$J$44,6,FALSE)*VLOOKUP(MHTYPYLD2!BI$4,'[1]INTERNAL PARAMETERS-1'!$B$5:$J$44,3,FALSE) + MHTYPYLD1!BI273*(1-VLOOKUP(MHTYPYLD2!BI$4,'[1]INTERNAL PARAMETERS-1'!$B$5:$J$44,5,FALSE))*VLOOKUP(MHTYPYLD2!BI$4,'[1]INTERNAL PARAMETERS-1'!$B$5:$J$44,8,FALSE)*VLOOKUP(MHTYPYLD2!BI$4,'[1]INTERNAL PARAMETERS-1'!$B$5:$J$44,3,FALSE)</f>
        <v>0</v>
      </c>
      <c r="BJ273" s="50">
        <f>MHTYPYLD1!BJ273*VLOOKUP(MHTYPYLD2!BJ$4,'[1]INTERNAL PARAMETERS-1'!$B$5:$J$44,5,FALSE)*VLOOKUP(MHTYPYLD2!BJ$4,'[1]INTERNAL PARAMETERS-1'!$B$5:$J$44,6,FALSE)*VLOOKUP(MHTYPYLD2!BJ$4,'[1]INTERNAL PARAMETERS-1'!$B$5:$J$44,3,FALSE) + MHTYPYLD1!BJ273*(1-VLOOKUP(MHTYPYLD2!BJ$4,'[1]INTERNAL PARAMETERS-1'!$B$5:$J$44,5,FALSE))*VLOOKUP(MHTYPYLD2!BJ$4,'[1]INTERNAL PARAMETERS-1'!$B$5:$J$44,8,FALSE)*VLOOKUP(MHTYPYLD2!BJ$4,'[1]INTERNAL PARAMETERS-1'!$B$5:$J$44,3,FALSE)</f>
        <v>0</v>
      </c>
      <c r="BK273" s="50">
        <f>MHTYPYLD1!BK273*VLOOKUP(MHTYPYLD2!BK$4,'[1]INTERNAL PARAMETERS-1'!$B$5:$J$44,5,FALSE)*VLOOKUP(MHTYPYLD2!BK$4,'[1]INTERNAL PARAMETERS-1'!$B$5:$J$44,6,FALSE)*VLOOKUP(MHTYPYLD2!BK$4,'[1]INTERNAL PARAMETERS-1'!$B$5:$J$44,3,FALSE) + MHTYPYLD1!BK273*(1-VLOOKUP(MHTYPYLD2!BK$4,'[1]INTERNAL PARAMETERS-1'!$B$5:$J$44,5,FALSE))*VLOOKUP(MHTYPYLD2!BK$4,'[1]INTERNAL PARAMETERS-1'!$B$5:$J$44,8,FALSE)*VLOOKUP(MHTYPYLD2!BK$4,'[1]INTERNAL PARAMETERS-1'!$B$5:$J$44,3,FALSE)</f>
        <v>0</v>
      </c>
      <c r="BL273" s="50">
        <f>MHTYPYLD1!BL273*VLOOKUP(MHTYPYLD2!BL$4,'[1]INTERNAL PARAMETERS-1'!$B$5:$J$44,5,FALSE)*VLOOKUP(MHTYPYLD2!BL$4,'[1]INTERNAL PARAMETERS-1'!$B$5:$J$44,6,FALSE)*VLOOKUP(MHTYPYLD2!BL$4,'[1]INTERNAL PARAMETERS-1'!$B$5:$J$44,3,FALSE) + MHTYPYLD1!BL273*(1-VLOOKUP(MHTYPYLD2!BL$4,'[1]INTERNAL PARAMETERS-1'!$B$5:$J$44,5,FALSE))*VLOOKUP(MHTYPYLD2!BL$4,'[1]INTERNAL PARAMETERS-1'!$B$5:$J$44,8,FALSE)*VLOOKUP(MHTYPYLD2!BL$4,'[1]INTERNAL PARAMETERS-1'!$B$5:$J$44,3,FALSE)</f>
        <v>0</v>
      </c>
      <c r="BM273" s="50">
        <f>MHTYPYLD1!BM273*VLOOKUP(MHTYPYLD2!BM$4,'[1]INTERNAL PARAMETERS-1'!$B$5:$J$44,5,FALSE)*VLOOKUP(MHTYPYLD2!BM$4,'[1]INTERNAL PARAMETERS-1'!$B$5:$J$44,6,FALSE)*VLOOKUP(MHTYPYLD2!BM$4,'[1]INTERNAL PARAMETERS-1'!$B$5:$J$44,3,FALSE) + MHTYPYLD1!BM273*(1-VLOOKUP(MHTYPYLD2!BM$4,'[1]INTERNAL PARAMETERS-1'!$B$5:$J$44,5,FALSE))*VLOOKUP(MHTYPYLD2!BM$4,'[1]INTERNAL PARAMETERS-1'!$B$5:$J$44,8,FALSE)*VLOOKUP(MHTYPYLD2!BM$4,'[1]INTERNAL PARAMETERS-1'!$B$5:$J$44,3,FALSE)</f>
        <v>0</v>
      </c>
      <c r="BN273" s="50">
        <f>MHTYPYLD1!BN273*VLOOKUP(MHTYPYLD2!BN$4,'[1]INTERNAL PARAMETERS-1'!$B$5:$J$44,5,FALSE)*VLOOKUP(MHTYPYLD2!BN$4,'[1]INTERNAL PARAMETERS-1'!$B$5:$J$44,6,FALSE)*VLOOKUP(MHTYPYLD2!BN$4,'[1]INTERNAL PARAMETERS-1'!$B$5:$J$44,3,FALSE) + MHTYPYLD1!BN273*(1-VLOOKUP(MHTYPYLD2!BN$4,'[1]INTERNAL PARAMETERS-1'!$B$5:$J$44,5,FALSE))*VLOOKUP(MHTYPYLD2!BN$4,'[1]INTERNAL PARAMETERS-1'!$B$5:$J$44,8,FALSE)*VLOOKUP(MHTYPYLD2!BN$4,'[1]INTERNAL PARAMETERS-1'!$B$5:$J$44,3,FALSE)</f>
        <v>0</v>
      </c>
      <c r="BO273" s="50">
        <f>MHTYPYLD1!BO273*VLOOKUP(MHTYPYLD2!BO$4,'[1]INTERNAL PARAMETERS-1'!$B$5:$J$44,5,FALSE)*VLOOKUP(MHTYPYLD2!BO$4,'[1]INTERNAL PARAMETERS-1'!$B$5:$J$44,6,FALSE)*VLOOKUP(MHTYPYLD2!BO$4,'[1]INTERNAL PARAMETERS-1'!$B$5:$J$44,3,FALSE) + MHTYPYLD1!BO273*(1-VLOOKUP(MHTYPYLD2!BO$4,'[1]INTERNAL PARAMETERS-1'!$B$5:$J$44,5,FALSE))*VLOOKUP(MHTYPYLD2!BO$4,'[1]INTERNAL PARAMETERS-1'!$B$5:$J$44,8,FALSE)*VLOOKUP(MHTYPYLD2!BO$4,'[1]INTERNAL PARAMETERS-1'!$B$5:$J$44,3,FALSE)</f>
        <v>0</v>
      </c>
      <c r="BP273" s="50">
        <f>MHTYPYLD1!BP273*VLOOKUP(MHTYPYLD2!BP$4,'[1]INTERNAL PARAMETERS-1'!$B$5:$J$44,5,FALSE)*VLOOKUP(MHTYPYLD2!BP$4,'[1]INTERNAL PARAMETERS-1'!$B$5:$J$44,6,FALSE)*VLOOKUP(MHTYPYLD2!BP$4,'[1]INTERNAL PARAMETERS-1'!$B$5:$J$44,3,FALSE) + MHTYPYLD1!BP273*(1-VLOOKUP(MHTYPYLD2!BP$4,'[1]INTERNAL PARAMETERS-1'!$B$5:$J$44,5,FALSE))*VLOOKUP(MHTYPYLD2!BP$4,'[1]INTERNAL PARAMETERS-1'!$B$5:$J$44,8,FALSE)*VLOOKUP(MHTYPYLD2!BP$4,'[1]INTERNAL PARAMETERS-1'!$B$5:$J$44,3,FALSE)</f>
        <v>0</v>
      </c>
      <c r="BQ273" s="50">
        <f>MHTYPYLD1!BQ273*VLOOKUP(MHTYPYLD2!BQ$4,'[1]INTERNAL PARAMETERS-1'!$B$5:$J$44,5,FALSE)*VLOOKUP(MHTYPYLD2!BQ$4,'[1]INTERNAL PARAMETERS-1'!$B$5:$J$44,6,FALSE)*VLOOKUP(MHTYPYLD2!BQ$4,'[1]INTERNAL PARAMETERS-1'!$B$5:$J$44,3,FALSE) + MHTYPYLD1!BQ273*(1-VLOOKUP(MHTYPYLD2!BQ$4,'[1]INTERNAL PARAMETERS-1'!$B$5:$J$44,5,FALSE))*VLOOKUP(MHTYPYLD2!BQ$4,'[1]INTERNAL PARAMETERS-1'!$B$5:$J$44,8,FALSE)*VLOOKUP(MHTYPYLD2!BQ$4,'[1]INTERNAL PARAMETERS-1'!$B$5:$J$44,3,FALSE)</f>
        <v>0</v>
      </c>
      <c r="BR273" s="50">
        <f>MHTYPYLD1!BR273*VLOOKUP(MHTYPYLD2!BR$4,'[1]INTERNAL PARAMETERS-1'!$B$5:$J$44,5,FALSE)*VLOOKUP(MHTYPYLD2!BR$4,'[1]INTERNAL PARAMETERS-1'!$B$5:$J$44,6,FALSE)*VLOOKUP(MHTYPYLD2!BR$4,'[1]INTERNAL PARAMETERS-1'!$B$5:$J$44,3,FALSE) + MHTYPYLD1!BR273*(1-VLOOKUP(MHTYPYLD2!BR$4,'[1]INTERNAL PARAMETERS-1'!$B$5:$J$44,5,FALSE))*VLOOKUP(MHTYPYLD2!BR$4,'[1]INTERNAL PARAMETERS-1'!$B$5:$J$44,8,FALSE)*VLOOKUP(MHTYPYLD2!BR$4,'[1]INTERNAL PARAMETERS-1'!$B$5:$J$44,3,FALSE)</f>
        <v>0</v>
      </c>
      <c r="BS273" s="50">
        <f>MHTYPYLD1!BS273*VLOOKUP(MHTYPYLD2!BS$4,'[1]INTERNAL PARAMETERS-1'!$B$5:$J$44,5,FALSE)*VLOOKUP(MHTYPYLD2!BS$4,'[1]INTERNAL PARAMETERS-1'!$B$5:$J$44,6,FALSE)*VLOOKUP(MHTYPYLD2!BS$4,'[1]INTERNAL PARAMETERS-1'!$B$5:$J$44,3,FALSE) + MHTYPYLD1!BS273*(1-VLOOKUP(MHTYPYLD2!BS$4,'[1]INTERNAL PARAMETERS-1'!$B$5:$J$44,5,FALSE))*VLOOKUP(MHTYPYLD2!BS$4,'[1]INTERNAL PARAMETERS-1'!$B$5:$J$44,8,FALSE)*VLOOKUP(MHTYPYLD2!BS$4,'[1]INTERNAL PARAMETERS-1'!$B$5:$J$44,3,FALSE)</f>
        <v>0</v>
      </c>
      <c r="BT273" s="50">
        <f>MHTYPYLD1!BT273*VLOOKUP(MHTYPYLD2!BT$4,'[1]INTERNAL PARAMETERS-1'!$B$5:$J$44,5,FALSE)*VLOOKUP(MHTYPYLD2!BT$4,'[1]INTERNAL PARAMETERS-1'!$B$5:$J$44,6,FALSE)*VLOOKUP(MHTYPYLD2!BT$4,'[1]INTERNAL PARAMETERS-1'!$B$5:$J$44,3,FALSE) + MHTYPYLD1!BT273*(1-VLOOKUP(MHTYPYLD2!BT$4,'[1]INTERNAL PARAMETERS-1'!$B$5:$J$44,5,FALSE))*VLOOKUP(MHTYPYLD2!BT$4,'[1]INTERNAL PARAMETERS-1'!$B$5:$J$44,8,FALSE)*VLOOKUP(MHTYPYLD2!BT$4,'[1]INTERNAL PARAMETERS-1'!$B$5:$J$44,3,FALSE)</f>
        <v>0</v>
      </c>
      <c r="BU273" s="50">
        <f>MHTYPYLD1!BU273*VLOOKUP(MHTYPYLD2!BU$4,'[1]INTERNAL PARAMETERS-1'!$B$5:$J$44,5,FALSE)*VLOOKUP(MHTYPYLD2!BU$4,'[1]INTERNAL PARAMETERS-1'!$B$5:$J$44,6,FALSE)*VLOOKUP(MHTYPYLD2!BU$4,'[1]INTERNAL PARAMETERS-1'!$B$5:$J$44,3,FALSE) + MHTYPYLD1!BU273*(1-VLOOKUP(MHTYPYLD2!BU$4,'[1]INTERNAL PARAMETERS-1'!$B$5:$J$44,5,FALSE))*VLOOKUP(MHTYPYLD2!BU$4,'[1]INTERNAL PARAMETERS-1'!$B$5:$J$44,8,FALSE)*VLOOKUP(MHTYPYLD2!BU$4,'[1]INTERNAL PARAMETERS-1'!$B$5:$J$44,3,FALSE)</f>
        <v>0</v>
      </c>
      <c r="BV273" s="50">
        <f>MHTYPYLD1!BV273*VLOOKUP(MHTYPYLD2!BV$4,'[1]INTERNAL PARAMETERS-1'!$B$5:$J$44,5,FALSE)*VLOOKUP(MHTYPYLD2!BV$4,'[1]INTERNAL PARAMETERS-1'!$B$5:$J$44,6,FALSE)*VLOOKUP(MHTYPYLD2!BV$4,'[1]INTERNAL PARAMETERS-1'!$B$5:$J$44,3,FALSE) + MHTYPYLD1!BV273*(1-VLOOKUP(MHTYPYLD2!BV$4,'[1]INTERNAL PARAMETERS-1'!$B$5:$J$44,5,FALSE))*VLOOKUP(MHTYPYLD2!BV$4,'[1]INTERNAL PARAMETERS-1'!$B$5:$J$44,8,FALSE)*VLOOKUP(MHTYPYLD2!BV$4,'[1]INTERNAL PARAMETERS-1'!$B$5:$J$44,3,FALSE)</f>
        <v>0</v>
      </c>
      <c r="BW273" s="50">
        <f>MHTYPYLD1!BW273*VLOOKUP(MHTYPYLD2!BW$4,'[1]INTERNAL PARAMETERS-1'!$B$5:$J$44,5,FALSE)*VLOOKUP(MHTYPYLD2!BW$4,'[1]INTERNAL PARAMETERS-1'!$B$5:$J$44,6,FALSE)*VLOOKUP(MHTYPYLD2!BW$4,'[1]INTERNAL PARAMETERS-1'!$B$5:$J$44,3,FALSE) + MHTYPYLD1!BW273*(1-VLOOKUP(MHTYPYLD2!BW$4,'[1]INTERNAL PARAMETERS-1'!$B$5:$J$44,5,FALSE))*VLOOKUP(MHTYPYLD2!BW$4,'[1]INTERNAL PARAMETERS-1'!$B$5:$J$44,8,FALSE)*VLOOKUP(MHTYPYLD2!BW$4,'[1]INTERNAL PARAMETERS-1'!$B$5:$J$44,3,FALSE)</f>
        <v>0</v>
      </c>
      <c r="BX273" s="50">
        <f>MHTYPYLD1!BX273*VLOOKUP(MHTYPYLD2!BX$4,'[1]INTERNAL PARAMETERS-1'!$B$5:$J$44,5,FALSE)*VLOOKUP(MHTYPYLD2!BX$4,'[1]INTERNAL PARAMETERS-1'!$B$5:$J$44,6,FALSE)*VLOOKUP(MHTYPYLD2!BX$4,'[1]INTERNAL PARAMETERS-1'!$B$5:$J$44,3,FALSE) + MHTYPYLD1!BX273*(1-VLOOKUP(MHTYPYLD2!BX$4,'[1]INTERNAL PARAMETERS-1'!$B$5:$J$44,5,FALSE))*VLOOKUP(MHTYPYLD2!BX$4,'[1]INTERNAL PARAMETERS-1'!$B$5:$J$44,8,FALSE)*VLOOKUP(MHTYPYLD2!BX$4,'[1]INTERNAL PARAMETERS-1'!$B$5:$J$44,3,FALSE)</f>
        <v>0</v>
      </c>
      <c r="BY273" s="50">
        <f>MHTYPYLD1!BY273*VLOOKUP(MHTYPYLD2!BY$4,'[1]INTERNAL PARAMETERS-1'!$B$5:$J$44,5,FALSE)*VLOOKUP(MHTYPYLD2!BY$4,'[1]INTERNAL PARAMETERS-1'!$B$5:$J$44,6,FALSE)*VLOOKUP(MHTYPYLD2!BY$4,'[1]INTERNAL PARAMETERS-1'!$B$5:$J$44,3,FALSE) + MHTYPYLD1!BY273*(1-VLOOKUP(MHTYPYLD2!BY$4,'[1]INTERNAL PARAMETERS-1'!$B$5:$J$44,5,FALSE))*VLOOKUP(MHTYPYLD2!BY$4,'[1]INTERNAL PARAMETERS-1'!$B$5:$J$44,8,FALSE)*VLOOKUP(MHTYPYLD2!BY$4,'[1]INTERNAL PARAMETERS-1'!$B$5:$J$44,3,FALSE)</f>
        <v>0</v>
      </c>
      <c r="BZ273" s="50">
        <f>MHTYPYLD1!BZ273*VLOOKUP(MHTYPYLD2!BZ$4,'[1]INTERNAL PARAMETERS-1'!$B$5:$J$44,5,FALSE)*VLOOKUP(MHTYPYLD2!BZ$4,'[1]INTERNAL PARAMETERS-1'!$B$5:$J$44,6,FALSE)*VLOOKUP(MHTYPYLD2!BZ$4,'[1]INTERNAL PARAMETERS-1'!$B$5:$J$44,3,FALSE) + MHTYPYLD1!BZ273*(1-VLOOKUP(MHTYPYLD2!BZ$4,'[1]INTERNAL PARAMETERS-1'!$B$5:$J$44,5,FALSE))*VLOOKUP(MHTYPYLD2!BZ$4,'[1]INTERNAL PARAMETERS-1'!$B$5:$J$44,8,FALSE)*VLOOKUP(MHTYPYLD2!BZ$4,'[1]INTERNAL PARAMETERS-1'!$B$5:$J$44,3,FALSE)</f>
        <v>0</v>
      </c>
      <c r="CA273" s="50">
        <f>MHTYPYLD1!CA273*VLOOKUP(MHTYPYLD2!CA$4,'[1]INTERNAL PARAMETERS-1'!$B$5:$J$44,5,FALSE)*VLOOKUP(MHTYPYLD2!CA$4,'[1]INTERNAL PARAMETERS-1'!$B$5:$J$44,6,FALSE)*VLOOKUP(MHTYPYLD2!CA$4,'[1]INTERNAL PARAMETERS-1'!$B$5:$J$44,3,FALSE) + MHTYPYLD1!CA273*(1-VLOOKUP(MHTYPYLD2!CA$4,'[1]INTERNAL PARAMETERS-1'!$B$5:$J$44,5,FALSE))*VLOOKUP(MHTYPYLD2!CA$4,'[1]INTERNAL PARAMETERS-1'!$B$5:$J$44,8,FALSE)*VLOOKUP(MHTYPYLD2!CA$4,'[1]INTERNAL PARAMETERS-1'!$B$5:$J$44,3,FALSE)</f>
        <v>0</v>
      </c>
      <c r="CB273" s="50">
        <f>MHTYPYLD1!CB273*VLOOKUP(MHTYPYLD2!CB$4,'[1]INTERNAL PARAMETERS-1'!$B$5:$J$44,5,FALSE)*VLOOKUP(MHTYPYLD2!CB$4,'[1]INTERNAL PARAMETERS-1'!$B$5:$J$44,6,FALSE)*VLOOKUP(MHTYPYLD2!CB$4,'[1]INTERNAL PARAMETERS-1'!$B$5:$J$44,3,FALSE) + MHTYPYLD1!CB273*(1-VLOOKUP(MHTYPYLD2!CB$4,'[1]INTERNAL PARAMETERS-1'!$B$5:$J$44,5,FALSE))*VLOOKUP(MHTYPYLD2!CB$4,'[1]INTERNAL PARAMETERS-1'!$B$5:$J$44,8,FALSE)*VLOOKUP(MHTYPYLD2!CB$4,'[1]INTERNAL PARAMETERS-1'!$B$5:$J$44,3,FALSE)</f>
        <v>0</v>
      </c>
      <c r="CC273" s="50">
        <f>MHTYPYLD1!CC273*VLOOKUP(MHTYPYLD2!CC$4,'[1]INTERNAL PARAMETERS-1'!$B$5:$J$44,5,FALSE)*VLOOKUP(MHTYPYLD2!CC$4,'[1]INTERNAL PARAMETERS-1'!$B$5:$J$44,6,FALSE)*VLOOKUP(MHTYPYLD2!CC$4,'[1]INTERNAL PARAMETERS-1'!$B$5:$J$44,3,FALSE) + MHTYPYLD1!CC273*(1-VLOOKUP(MHTYPYLD2!CC$4,'[1]INTERNAL PARAMETERS-1'!$B$5:$J$44,5,FALSE))*VLOOKUP(MHTYPYLD2!CC$4,'[1]INTERNAL PARAMETERS-1'!$B$5:$J$44,8,FALSE)*VLOOKUP(MHTYPYLD2!CC$4,'[1]INTERNAL PARAMETERS-1'!$B$5:$J$44,3,FALSE)</f>
        <v>0</v>
      </c>
      <c r="CD273" s="50">
        <f>MHTYPYLD1!CD273*VLOOKUP(MHTYPYLD2!CD$4,'[1]INTERNAL PARAMETERS-1'!$B$5:$J$44,5,FALSE)*VLOOKUP(MHTYPYLD2!CD$4,'[1]INTERNAL PARAMETERS-1'!$B$5:$J$44,6,FALSE)*VLOOKUP(MHTYPYLD2!CD$4,'[1]INTERNAL PARAMETERS-1'!$B$5:$J$44,3,FALSE) + MHTYPYLD1!CD273*(1-VLOOKUP(MHTYPYLD2!CD$4,'[1]INTERNAL PARAMETERS-1'!$B$5:$J$44,5,FALSE))*VLOOKUP(MHTYPYLD2!CD$4,'[1]INTERNAL PARAMETERS-1'!$B$5:$J$44,8,FALSE)*VLOOKUP(MHTYPYLD2!CD$4,'[1]INTERNAL PARAMETERS-1'!$B$5:$J$44,3,FALSE)</f>
        <v>0</v>
      </c>
      <c r="CE273" s="50">
        <f>MHTYPYLD1!CE273*VLOOKUP(MHTYPYLD2!CE$4,'[1]INTERNAL PARAMETERS-1'!$B$5:$J$44,5,FALSE)*VLOOKUP(MHTYPYLD2!CE$4,'[1]INTERNAL PARAMETERS-1'!$B$5:$J$44,6,FALSE)*VLOOKUP(MHTYPYLD2!CE$4,'[1]INTERNAL PARAMETERS-1'!$B$5:$J$44,3,FALSE) + MHTYPYLD1!CE273*(1-VLOOKUP(MHTYPYLD2!CE$4,'[1]INTERNAL PARAMETERS-1'!$B$5:$J$44,5,FALSE))*VLOOKUP(MHTYPYLD2!CE$4,'[1]INTERNAL PARAMETERS-1'!$B$5:$J$44,8,FALSE)*VLOOKUP(MHTYPYLD2!CE$4,'[1]INTERNAL PARAMETERS-1'!$B$5:$J$44,3,FALSE)</f>
        <v>0</v>
      </c>
      <c r="CF273" s="50">
        <f>MHTYPYLD1!CF273*VLOOKUP(MHTYPYLD2!CF$4,'[1]INTERNAL PARAMETERS-1'!$B$5:$J$44,5,FALSE)*VLOOKUP(MHTYPYLD2!CF$4,'[1]INTERNAL PARAMETERS-1'!$B$5:$J$44,6,FALSE)*VLOOKUP(MHTYPYLD2!CF$4,'[1]INTERNAL PARAMETERS-1'!$B$5:$J$44,3,FALSE) + MHTYPYLD1!CF273*(1-VLOOKUP(MHTYPYLD2!CF$4,'[1]INTERNAL PARAMETERS-1'!$B$5:$J$44,5,FALSE))*VLOOKUP(MHTYPYLD2!CF$4,'[1]INTERNAL PARAMETERS-1'!$B$5:$J$44,8,FALSE)*VLOOKUP(MHTYPYLD2!CF$4,'[1]INTERNAL PARAMETERS-1'!$B$5:$J$44,3,FALSE)</f>
        <v>0</v>
      </c>
      <c r="CG273" s="50">
        <f>MHTYPYLD1!CG273*VLOOKUP(MHTYPYLD2!CG$4,'[1]INTERNAL PARAMETERS-1'!$B$5:$J$44,5,FALSE)*VLOOKUP(MHTYPYLD2!CG$4,'[1]INTERNAL PARAMETERS-1'!$B$5:$J$44,6,FALSE)*VLOOKUP(MHTYPYLD2!CG$4,'[1]INTERNAL PARAMETERS-1'!$B$5:$J$44,3,FALSE) + MHTYPYLD1!CG273*(1-VLOOKUP(MHTYPYLD2!CG$4,'[1]INTERNAL PARAMETERS-1'!$B$5:$J$44,5,FALSE))*VLOOKUP(MHTYPYLD2!CG$4,'[1]INTERNAL PARAMETERS-1'!$B$5:$J$44,8,FALSE)*VLOOKUP(MHTYPYLD2!CG$4,'[1]INTERNAL PARAMETERS-1'!$B$5:$J$44,3,FALSE)</f>
        <v>0</v>
      </c>
      <c r="CH273" s="49">
        <f>MHTYPYLD1!CH273*VLOOKUP(MHTYPYLD2!CH$4,'[1]INTERNAL PARAMETERS-1'!$B$5:$J$44,5,FALSE)*VLOOKUP(MHTYPYLD2!CH$4,'[1]INTERNAL PARAMETERS-1'!$B$5:$J$44,6,FALSE)*VLOOKUP(MHTYPYLD2!CH$4,'[1]INTERNAL PARAMETERS-1'!$B$5:$J$44,3,FALSE) + MHTYPYLD1!CH273*(1-VLOOKUP(MHTYPYLD2!CH$4,'[1]INTERNAL PARAMETERS-1'!$B$5:$J$44,5,FALSE))*VLOOKUP(MHTYPYLD2!CH$4,'[1]INTERNAL PARAMETERS-1'!$B$5:$J$44,8,FALSE)*VLOOKUP(MHTYPYLD2!CH$4,'[1]INTERNAL PARAMETERS-1'!$B$5:$J$44,3,FALSE)</f>
        <v>0</v>
      </c>
      <c r="CJ273" s="51">
        <f t="shared" si="8"/>
        <v>0</v>
      </c>
      <c r="CK273" s="49">
        <f t="shared" si="9"/>
        <v>0</v>
      </c>
    </row>
    <row r="274" spans="2:89">
      <c r="B274" s="64" t="s">
        <v>1</v>
      </c>
      <c r="C274" s="63" t="s">
        <v>72</v>
      </c>
      <c r="D274" s="63" t="s">
        <v>53</v>
      </c>
      <c r="E274" s="139">
        <f>MHTYP!S274</f>
        <v>0</v>
      </c>
      <c r="F274" s="65">
        <f>'[1]INTERNAL PARAMETERS-1'!M22</f>
        <v>5.05</v>
      </c>
      <c r="G274" s="51">
        <f>MHTYPYLD1!G274*VLOOKUP(MHTYPYLD2!G$4,'[1]INTERNAL PARAMETERS-1'!$B$5:$J$44,5,FALSE)*VLOOKUP(MHTYPYLD2!G$4,'[1]INTERNAL PARAMETERS-1'!$B$5:$J$44,7,FALSE)*MHTYPYLD2!$F274 + MHTYPYLD1!G274*(1-VLOOKUP(MHTYPYLD2!G$4,'[1]INTERNAL PARAMETERS-1'!$B$5:$J$44,5,FALSE))*VLOOKUP(MHTYPYLD2!G$4,'[1]INTERNAL PARAMETERS-1'!$B$5:$J$44,9,FALSE)*MHTYPYLD2!$F274</f>
        <v>0</v>
      </c>
      <c r="H274" s="50">
        <f>MHTYPYLD1!H274*VLOOKUP(MHTYPYLD2!H$4,'[1]INTERNAL PARAMETERS-1'!$B$5:$J$44,5,FALSE)*VLOOKUP(MHTYPYLD2!H$4,'[1]INTERNAL PARAMETERS-1'!$B$5:$J$44,7,FALSE)*MHTYPYLD2!$F274 + MHTYPYLD1!H274*(1-VLOOKUP(MHTYPYLD2!H$4,'[1]INTERNAL PARAMETERS-1'!$B$5:$J$44,5,FALSE))*VLOOKUP(MHTYPYLD2!H$4,'[1]INTERNAL PARAMETERS-1'!$B$5:$J$44,9,FALSE)*MHTYPYLD2!$F274</f>
        <v>0</v>
      </c>
      <c r="I274" s="50">
        <f>MHTYPYLD1!I274*VLOOKUP(MHTYPYLD2!I$4,'[1]INTERNAL PARAMETERS-1'!$B$5:$J$44,5,FALSE)*VLOOKUP(MHTYPYLD2!I$4,'[1]INTERNAL PARAMETERS-1'!$B$5:$J$44,7,FALSE)*MHTYPYLD2!$F274 + MHTYPYLD1!I274*(1-VLOOKUP(MHTYPYLD2!I$4,'[1]INTERNAL PARAMETERS-1'!$B$5:$J$44,5,FALSE))*VLOOKUP(MHTYPYLD2!I$4,'[1]INTERNAL PARAMETERS-1'!$B$5:$J$44,9,FALSE)*MHTYPYLD2!$F274</f>
        <v>0</v>
      </c>
      <c r="J274" s="50">
        <f>MHTYPYLD1!J274*VLOOKUP(MHTYPYLD2!J$4,'[1]INTERNAL PARAMETERS-1'!$B$5:$J$44,5,FALSE)*VLOOKUP(MHTYPYLD2!J$4,'[1]INTERNAL PARAMETERS-1'!$B$5:$J$44,7,FALSE)*MHTYPYLD2!$F274 + MHTYPYLD1!J274*(1-VLOOKUP(MHTYPYLD2!J$4,'[1]INTERNAL PARAMETERS-1'!$B$5:$J$44,5,FALSE))*VLOOKUP(MHTYPYLD2!J$4,'[1]INTERNAL PARAMETERS-1'!$B$5:$J$44,9,FALSE)*MHTYPYLD2!$F274</f>
        <v>0</v>
      </c>
      <c r="K274" s="50">
        <f>MHTYPYLD1!K274*VLOOKUP(MHTYPYLD2!K$4,'[1]INTERNAL PARAMETERS-1'!$B$5:$J$44,5,FALSE)*VLOOKUP(MHTYPYLD2!K$4,'[1]INTERNAL PARAMETERS-1'!$B$5:$J$44,7,FALSE)*MHTYPYLD2!$F274 + MHTYPYLD1!K274*(1-VLOOKUP(MHTYPYLD2!K$4,'[1]INTERNAL PARAMETERS-1'!$B$5:$J$44,5,FALSE))*VLOOKUP(MHTYPYLD2!K$4,'[1]INTERNAL PARAMETERS-1'!$B$5:$J$44,9,FALSE)*MHTYPYLD2!$F274</f>
        <v>0</v>
      </c>
      <c r="L274" s="50">
        <f>MHTYPYLD1!L274*VLOOKUP(MHTYPYLD2!L$4,'[1]INTERNAL PARAMETERS-1'!$B$5:$J$44,5,FALSE)*VLOOKUP(MHTYPYLD2!L$4,'[1]INTERNAL PARAMETERS-1'!$B$5:$J$44,7,FALSE)*MHTYPYLD2!$F274 + MHTYPYLD1!L274*(1-VLOOKUP(MHTYPYLD2!L$4,'[1]INTERNAL PARAMETERS-1'!$B$5:$J$44,5,FALSE))*VLOOKUP(MHTYPYLD2!L$4,'[1]INTERNAL PARAMETERS-1'!$B$5:$J$44,9,FALSE)*MHTYPYLD2!$F274</f>
        <v>0</v>
      </c>
      <c r="M274" s="50">
        <f>MHTYPYLD1!M274*VLOOKUP(MHTYPYLD2!M$4,'[1]INTERNAL PARAMETERS-1'!$B$5:$J$44,5,FALSE)*VLOOKUP(MHTYPYLD2!M$4,'[1]INTERNAL PARAMETERS-1'!$B$5:$J$44,7,FALSE)*MHTYPYLD2!$F274 + MHTYPYLD1!M274*(1-VLOOKUP(MHTYPYLD2!M$4,'[1]INTERNAL PARAMETERS-1'!$B$5:$J$44,5,FALSE))*VLOOKUP(MHTYPYLD2!M$4,'[1]INTERNAL PARAMETERS-1'!$B$5:$J$44,9,FALSE)*MHTYPYLD2!$F274</f>
        <v>0</v>
      </c>
      <c r="N274" s="50">
        <f>MHTYPYLD1!N274*VLOOKUP(MHTYPYLD2!N$4,'[1]INTERNAL PARAMETERS-1'!$B$5:$J$44,5,FALSE)*VLOOKUP(MHTYPYLD2!N$4,'[1]INTERNAL PARAMETERS-1'!$B$5:$J$44,7,FALSE)*MHTYPYLD2!$F274 + MHTYPYLD1!N274*(1-VLOOKUP(MHTYPYLD2!N$4,'[1]INTERNAL PARAMETERS-1'!$B$5:$J$44,5,FALSE))*VLOOKUP(MHTYPYLD2!N$4,'[1]INTERNAL PARAMETERS-1'!$B$5:$J$44,9,FALSE)*MHTYPYLD2!$F274</f>
        <v>0</v>
      </c>
      <c r="O274" s="50">
        <f>MHTYPYLD1!O274*VLOOKUP(MHTYPYLD2!O$4,'[1]INTERNAL PARAMETERS-1'!$B$5:$J$44,5,FALSE)*VLOOKUP(MHTYPYLD2!O$4,'[1]INTERNAL PARAMETERS-1'!$B$5:$J$44,7,FALSE)*MHTYPYLD2!$F274 + MHTYPYLD1!O274*(1-VLOOKUP(MHTYPYLD2!O$4,'[1]INTERNAL PARAMETERS-1'!$B$5:$J$44,5,FALSE))*VLOOKUP(MHTYPYLD2!O$4,'[1]INTERNAL PARAMETERS-1'!$B$5:$J$44,9,FALSE)*MHTYPYLD2!$F274</f>
        <v>0</v>
      </c>
      <c r="P274" s="50">
        <f>MHTYPYLD1!P274*VLOOKUP(MHTYPYLD2!P$4,'[1]INTERNAL PARAMETERS-1'!$B$5:$J$44,5,FALSE)*VLOOKUP(MHTYPYLD2!P$4,'[1]INTERNAL PARAMETERS-1'!$B$5:$J$44,7,FALSE)*MHTYPYLD2!$F274 + MHTYPYLD1!P274*(1-VLOOKUP(MHTYPYLD2!P$4,'[1]INTERNAL PARAMETERS-1'!$B$5:$J$44,5,FALSE))*VLOOKUP(MHTYPYLD2!P$4,'[1]INTERNAL PARAMETERS-1'!$B$5:$J$44,9,FALSE)*MHTYPYLD2!$F274</f>
        <v>0</v>
      </c>
      <c r="Q274" s="50">
        <f>MHTYPYLD1!Q274*VLOOKUP(MHTYPYLD2!Q$4,'[1]INTERNAL PARAMETERS-1'!$B$5:$J$44,5,FALSE)*VLOOKUP(MHTYPYLD2!Q$4,'[1]INTERNAL PARAMETERS-1'!$B$5:$J$44,7,FALSE)*MHTYPYLD2!$F274 + MHTYPYLD1!Q274*(1-VLOOKUP(MHTYPYLD2!Q$4,'[1]INTERNAL PARAMETERS-1'!$B$5:$J$44,5,FALSE))*VLOOKUP(MHTYPYLD2!Q$4,'[1]INTERNAL PARAMETERS-1'!$B$5:$J$44,9,FALSE)*MHTYPYLD2!$F274</f>
        <v>0</v>
      </c>
      <c r="R274" s="50">
        <f>MHTYPYLD1!R274*VLOOKUP(MHTYPYLD2!R$4,'[1]INTERNAL PARAMETERS-1'!$B$5:$J$44,5,FALSE)*VLOOKUP(MHTYPYLD2!R$4,'[1]INTERNAL PARAMETERS-1'!$B$5:$J$44,7,FALSE)*MHTYPYLD2!$F274 + MHTYPYLD1!R274*(1-VLOOKUP(MHTYPYLD2!R$4,'[1]INTERNAL PARAMETERS-1'!$B$5:$J$44,5,FALSE))*VLOOKUP(MHTYPYLD2!R$4,'[1]INTERNAL PARAMETERS-1'!$B$5:$J$44,9,FALSE)*MHTYPYLD2!$F274</f>
        <v>0</v>
      </c>
      <c r="S274" s="50">
        <f>MHTYPYLD1!S274*VLOOKUP(MHTYPYLD2!S$4,'[1]INTERNAL PARAMETERS-1'!$B$5:$J$44,5,FALSE)*VLOOKUP(MHTYPYLD2!S$4,'[1]INTERNAL PARAMETERS-1'!$B$5:$J$44,7,FALSE)*MHTYPYLD2!$F274 + MHTYPYLD1!S274*(1-VLOOKUP(MHTYPYLD2!S$4,'[1]INTERNAL PARAMETERS-1'!$B$5:$J$44,5,FALSE))*VLOOKUP(MHTYPYLD2!S$4,'[1]INTERNAL PARAMETERS-1'!$B$5:$J$44,9,FALSE)*MHTYPYLD2!$F274</f>
        <v>0</v>
      </c>
      <c r="T274" s="50">
        <f>MHTYPYLD1!T274*VLOOKUP(MHTYPYLD2!T$4,'[1]INTERNAL PARAMETERS-1'!$B$5:$J$44,5,FALSE)*VLOOKUP(MHTYPYLD2!T$4,'[1]INTERNAL PARAMETERS-1'!$B$5:$J$44,7,FALSE)*MHTYPYLD2!$F274 + MHTYPYLD1!T274*(1-VLOOKUP(MHTYPYLD2!T$4,'[1]INTERNAL PARAMETERS-1'!$B$5:$J$44,5,FALSE))*VLOOKUP(MHTYPYLD2!T$4,'[1]INTERNAL PARAMETERS-1'!$B$5:$J$44,9,FALSE)*MHTYPYLD2!$F274</f>
        <v>0</v>
      </c>
      <c r="U274" s="50">
        <f>MHTYPYLD1!U274*VLOOKUP(MHTYPYLD2!U$4,'[1]INTERNAL PARAMETERS-1'!$B$5:$J$44,5,FALSE)*VLOOKUP(MHTYPYLD2!U$4,'[1]INTERNAL PARAMETERS-1'!$B$5:$J$44,7,FALSE)*MHTYPYLD2!$F274 + MHTYPYLD1!U274*(1-VLOOKUP(MHTYPYLD2!U$4,'[1]INTERNAL PARAMETERS-1'!$B$5:$J$44,5,FALSE))*VLOOKUP(MHTYPYLD2!U$4,'[1]INTERNAL PARAMETERS-1'!$B$5:$J$44,9,FALSE)*MHTYPYLD2!$F274</f>
        <v>0</v>
      </c>
      <c r="V274" s="50">
        <f>MHTYPYLD1!V274*VLOOKUP(MHTYPYLD2!V$4,'[1]INTERNAL PARAMETERS-1'!$B$5:$J$44,5,FALSE)*VLOOKUP(MHTYPYLD2!V$4,'[1]INTERNAL PARAMETERS-1'!$B$5:$J$44,7,FALSE)*MHTYPYLD2!$F274 + MHTYPYLD1!V274*(1-VLOOKUP(MHTYPYLD2!V$4,'[1]INTERNAL PARAMETERS-1'!$B$5:$J$44,5,FALSE))*VLOOKUP(MHTYPYLD2!V$4,'[1]INTERNAL PARAMETERS-1'!$B$5:$J$44,9,FALSE)*MHTYPYLD2!$F274</f>
        <v>0</v>
      </c>
      <c r="W274" s="50">
        <f>MHTYPYLD1!W274*VLOOKUP(MHTYPYLD2!W$4,'[1]INTERNAL PARAMETERS-1'!$B$5:$J$44,5,FALSE)*VLOOKUP(MHTYPYLD2!W$4,'[1]INTERNAL PARAMETERS-1'!$B$5:$J$44,7,FALSE)*MHTYPYLD2!$F274 + MHTYPYLD1!W274*(1-VLOOKUP(MHTYPYLD2!W$4,'[1]INTERNAL PARAMETERS-1'!$B$5:$J$44,5,FALSE))*VLOOKUP(MHTYPYLD2!W$4,'[1]INTERNAL PARAMETERS-1'!$B$5:$J$44,9,FALSE)*MHTYPYLD2!$F274</f>
        <v>0</v>
      </c>
      <c r="X274" s="50">
        <f>MHTYPYLD1!X274*VLOOKUP(MHTYPYLD2!X$4,'[1]INTERNAL PARAMETERS-1'!$B$5:$J$44,5,FALSE)*VLOOKUP(MHTYPYLD2!X$4,'[1]INTERNAL PARAMETERS-1'!$B$5:$J$44,7,FALSE)*MHTYPYLD2!$F274 + MHTYPYLD1!X274*(1-VLOOKUP(MHTYPYLD2!X$4,'[1]INTERNAL PARAMETERS-1'!$B$5:$J$44,5,FALSE))*VLOOKUP(MHTYPYLD2!X$4,'[1]INTERNAL PARAMETERS-1'!$B$5:$J$44,9,FALSE)*MHTYPYLD2!$F274</f>
        <v>0</v>
      </c>
      <c r="Y274" s="50">
        <f>MHTYPYLD1!Y274*VLOOKUP(MHTYPYLD2!Y$4,'[1]INTERNAL PARAMETERS-1'!$B$5:$J$44,5,FALSE)*VLOOKUP(MHTYPYLD2!Y$4,'[1]INTERNAL PARAMETERS-1'!$B$5:$J$44,7,FALSE)*MHTYPYLD2!$F274 + MHTYPYLD1!Y274*(1-VLOOKUP(MHTYPYLD2!Y$4,'[1]INTERNAL PARAMETERS-1'!$B$5:$J$44,5,FALSE))*VLOOKUP(MHTYPYLD2!Y$4,'[1]INTERNAL PARAMETERS-1'!$B$5:$J$44,9,FALSE)*MHTYPYLD2!$F274</f>
        <v>0</v>
      </c>
      <c r="Z274" s="50">
        <f>MHTYPYLD1!Z274*VLOOKUP(MHTYPYLD2!Z$4,'[1]INTERNAL PARAMETERS-1'!$B$5:$J$44,5,FALSE)*VLOOKUP(MHTYPYLD2!Z$4,'[1]INTERNAL PARAMETERS-1'!$B$5:$J$44,7,FALSE)*MHTYPYLD2!$F274 + MHTYPYLD1!Z274*(1-VLOOKUP(MHTYPYLD2!Z$4,'[1]INTERNAL PARAMETERS-1'!$B$5:$J$44,5,FALSE))*VLOOKUP(MHTYPYLD2!Z$4,'[1]INTERNAL PARAMETERS-1'!$B$5:$J$44,9,FALSE)*MHTYPYLD2!$F274</f>
        <v>0</v>
      </c>
      <c r="AA274" s="50">
        <f>MHTYPYLD1!AA274*VLOOKUP(MHTYPYLD2!AA$4,'[1]INTERNAL PARAMETERS-1'!$B$5:$J$44,5,FALSE)*VLOOKUP(MHTYPYLD2!AA$4,'[1]INTERNAL PARAMETERS-1'!$B$5:$J$44,7,FALSE)*MHTYPYLD2!$F274 + MHTYPYLD1!AA274*(1-VLOOKUP(MHTYPYLD2!AA$4,'[1]INTERNAL PARAMETERS-1'!$B$5:$J$44,5,FALSE))*VLOOKUP(MHTYPYLD2!AA$4,'[1]INTERNAL PARAMETERS-1'!$B$5:$J$44,9,FALSE)*MHTYPYLD2!$F274</f>
        <v>0</v>
      </c>
      <c r="AB274" s="50">
        <f>MHTYPYLD1!AB274*VLOOKUP(MHTYPYLD2!AB$4,'[1]INTERNAL PARAMETERS-1'!$B$5:$J$44,5,FALSE)*VLOOKUP(MHTYPYLD2!AB$4,'[1]INTERNAL PARAMETERS-1'!$B$5:$J$44,7,FALSE)*MHTYPYLD2!$F274 + MHTYPYLD1!AB274*(1-VLOOKUP(MHTYPYLD2!AB$4,'[1]INTERNAL PARAMETERS-1'!$B$5:$J$44,5,FALSE))*VLOOKUP(MHTYPYLD2!AB$4,'[1]INTERNAL PARAMETERS-1'!$B$5:$J$44,9,FALSE)*MHTYPYLD2!$F274</f>
        <v>0</v>
      </c>
      <c r="AC274" s="50">
        <f>MHTYPYLD1!AC274*VLOOKUP(MHTYPYLD2!AC$4,'[1]INTERNAL PARAMETERS-1'!$B$5:$J$44,5,FALSE)*VLOOKUP(MHTYPYLD2!AC$4,'[1]INTERNAL PARAMETERS-1'!$B$5:$J$44,7,FALSE)*MHTYPYLD2!$F274 + MHTYPYLD1!AC274*(1-VLOOKUP(MHTYPYLD2!AC$4,'[1]INTERNAL PARAMETERS-1'!$B$5:$J$44,5,FALSE))*VLOOKUP(MHTYPYLD2!AC$4,'[1]INTERNAL PARAMETERS-1'!$B$5:$J$44,9,FALSE)*MHTYPYLD2!$F274</f>
        <v>0</v>
      </c>
      <c r="AD274" s="50">
        <f>MHTYPYLD1!AD274*VLOOKUP(MHTYPYLD2!AD$4,'[1]INTERNAL PARAMETERS-1'!$B$5:$J$44,5,FALSE)*VLOOKUP(MHTYPYLD2!AD$4,'[1]INTERNAL PARAMETERS-1'!$B$5:$J$44,7,FALSE)*MHTYPYLD2!$F274 + MHTYPYLD1!AD274*(1-VLOOKUP(MHTYPYLD2!AD$4,'[1]INTERNAL PARAMETERS-1'!$B$5:$J$44,5,FALSE))*VLOOKUP(MHTYPYLD2!AD$4,'[1]INTERNAL PARAMETERS-1'!$B$5:$J$44,9,FALSE)*MHTYPYLD2!$F274</f>
        <v>0</v>
      </c>
      <c r="AE274" s="50">
        <f>MHTYPYLD1!AE274*VLOOKUP(MHTYPYLD2!AE$4,'[1]INTERNAL PARAMETERS-1'!$B$5:$J$44,5,FALSE)*VLOOKUP(MHTYPYLD2!AE$4,'[1]INTERNAL PARAMETERS-1'!$B$5:$J$44,7,FALSE)*MHTYPYLD2!$F274 + MHTYPYLD1!AE274*(1-VLOOKUP(MHTYPYLD2!AE$4,'[1]INTERNAL PARAMETERS-1'!$B$5:$J$44,5,FALSE))*VLOOKUP(MHTYPYLD2!AE$4,'[1]INTERNAL PARAMETERS-1'!$B$5:$J$44,9,FALSE)*MHTYPYLD2!$F274</f>
        <v>0</v>
      </c>
      <c r="AF274" s="50">
        <f>MHTYPYLD1!AF274*VLOOKUP(MHTYPYLD2!AF$4,'[1]INTERNAL PARAMETERS-1'!$B$5:$J$44,5,FALSE)*VLOOKUP(MHTYPYLD2!AF$4,'[1]INTERNAL PARAMETERS-1'!$B$5:$J$44,7,FALSE)*MHTYPYLD2!$F274 + MHTYPYLD1!AF274*(1-VLOOKUP(MHTYPYLD2!AF$4,'[1]INTERNAL PARAMETERS-1'!$B$5:$J$44,5,FALSE))*VLOOKUP(MHTYPYLD2!AF$4,'[1]INTERNAL PARAMETERS-1'!$B$5:$J$44,9,FALSE)*MHTYPYLD2!$F274</f>
        <v>0</v>
      </c>
      <c r="AG274" s="50">
        <f>MHTYPYLD1!AG274*VLOOKUP(MHTYPYLD2!AG$4,'[1]INTERNAL PARAMETERS-1'!$B$5:$J$44,5,FALSE)*VLOOKUP(MHTYPYLD2!AG$4,'[1]INTERNAL PARAMETERS-1'!$B$5:$J$44,7,FALSE)*MHTYPYLD2!$F274 + MHTYPYLD1!AG274*(1-VLOOKUP(MHTYPYLD2!AG$4,'[1]INTERNAL PARAMETERS-1'!$B$5:$J$44,5,FALSE))*VLOOKUP(MHTYPYLD2!AG$4,'[1]INTERNAL PARAMETERS-1'!$B$5:$J$44,9,FALSE)*MHTYPYLD2!$F274</f>
        <v>0</v>
      </c>
      <c r="AH274" s="50">
        <f>MHTYPYLD1!AH274*VLOOKUP(MHTYPYLD2!AH$4,'[1]INTERNAL PARAMETERS-1'!$B$5:$J$44,5,FALSE)*VLOOKUP(MHTYPYLD2!AH$4,'[1]INTERNAL PARAMETERS-1'!$B$5:$J$44,7,FALSE)*MHTYPYLD2!$F274 + MHTYPYLD1!AH274*(1-VLOOKUP(MHTYPYLD2!AH$4,'[1]INTERNAL PARAMETERS-1'!$B$5:$J$44,5,FALSE))*VLOOKUP(MHTYPYLD2!AH$4,'[1]INTERNAL PARAMETERS-1'!$B$5:$J$44,9,FALSE)*MHTYPYLD2!$F274</f>
        <v>0</v>
      </c>
      <c r="AI274" s="50">
        <f>MHTYPYLD1!AI274*VLOOKUP(MHTYPYLD2!AI$4,'[1]INTERNAL PARAMETERS-1'!$B$5:$J$44,5,FALSE)*VLOOKUP(MHTYPYLD2!AI$4,'[1]INTERNAL PARAMETERS-1'!$B$5:$J$44,7,FALSE)*MHTYPYLD2!$F274 + MHTYPYLD1!AI274*(1-VLOOKUP(MHTYPYLD2!AI$4,'[1]INTERNAL PARAMETERS-1'!$B$5:$J$44,5,FALSE))*VLOOKUP(MHTYPYLD2!AI$4,'[1]INTERNAL PARAMETERS-1'!$B$5:$J$44,9,FALSE)*MHTYPYLD2!$F274</f>
        <v>0</v>
      </c>
      <c r="AJ274" s="50">
        <f>MHTYPYLD1!AJ274*VLOOKUP(MHTYPYLD2!AJ$4,'[1]INTERNAL PARAMETERS-1'!$B$5:$J$44,5,FALSE)*VLOOKUP(MHTYPYLD2!AJ$4,'[1]INTERNAL PARAMETERS-1'!$B$5:$J$44,7,FALSE)*MHTYPYLD2!$F274 + MHTYPYLD1!AJ274*(1-VLOOKUP(MHTYPYLD2!AJ$4,'[1]INTERNAL PARAMETERS-1'!$B$5:$J$44,5,FALSE))*VLOOKUP(MHTYPYLD2!AJ$4,'[1]INTERNAL PARAMETERS-1'!$B$5:$J$44,9,FALSE)*MHTYPYLD2!$F274</f>
        <v>0</v>
      </c>
      <c r="AK274" s="50">
        <f>MHTYPYLD1!AK274*VLOOKUP(MHTYPYLD2!AK$4,'[1]INTERNAL PARAMETERS-1'!$B$5:$J$44,5,FALSE)*VLOOKUP(MHTYPYLD2!AK$4,'[1]INTERNAL PARAMETERS-1'!$B$5:$J$44,7,FALSE)*MHTYPYLD2!$F274 + MHTYPYLD1!AK274*(1-VLOOKUP(MHTYPYLD2!AK$4,'[1]INTERNAL PARAMETERS-1'!$B$5:$J$44,5,FALSE))*VLOOKUP(MHTYPYLD2!AK$4,'[1]INTERNAL PARAMETERS-1'!$B$5:$J$44,9,FALSE)*MHTYPYLD2!$F274</f>
        <v>0</v>
      </c>
      <c r="AL274" s="50">
        <f>MHTYPYLD1!AL274*VLOOKUP(MHTYPYLD2!AL$4,'[1]INTERNAL PARAMETERS-1'!$B$5:$J$44,5,FALSE)*VLOOKUP(MHTYPYLD2!AL$4,'[1]INTERNAL PARAMETERS-1'!$B$5:$J$44,7,FALSE)*MHTYPYLD2!$F274 + MHTYPYLD1!AL274*(1-VLOOKUP(MHTYPYLD2!AL$4,'[1]INTERNAL PARAMETERS-1'!$B$5:$J$44,5,FALSE))*VLOOKUP(MHTYPYLD2!AL$4,'[1]INTERNAL PARAMETERS-1'!$B$5:$J$44,9,FALSE)*MHTYPYLD2!$F274</f>
        <v>0</v>
      </c>
      <c r="AM274" s="50">
        <f>MHTYPYLD1!AM274*VLOOKUP(MHTYPYLD2!AM$4,'[1]INTERNAL PARAMETERS-1'!$B$5:$J$44,5,FALSE)*VLOOKUP(MHTYPYLD2!AM$4,'[1]INTERNAL PARAMETERS-1'!$B$5:$J$44,7,FALSE)*MHTYPYLD2!$F274 + MHTYPYLD1!AM274*(1-VLOOKUP(MHTYPYLD2!AM$4,'[1]INTERNAL PARAMETERS-1'!$B$5:$J$44,5,FALSE))*VLOOKUP(MHTYPYLD2!AM$4,'[1]INTERNAL PARAMETERS-1'!$B$5:$J$44,9,FALSE)*MHTYPYLD2!$F274</f>
        <v>0</v>
      </c>
      <c r="AN274" s="50">
        <f>MHTYPYLD1!AN274*VLOOKUP(MHTYPYLD2!AN$4,'[1]INTERNAL PARAMETERS-1'!$B$5:$J$44,5,FALSE)*VLOOKUP(MHTYPYLD2!AN$4,'[1]INTERNAL PARAMETERS-1'!$B$5:$J$44,7,FALSE)*MHTYPYLD2!$F274 + MHTYPYLD1!AN274*(1-VLOOKUP(MHTYPYLD2!AN$4,'[1]INTERNAL PARAMETERS-1'!$B$5:$J$44,5,FALSE))*VLOOKUP(MHTYPYLD2!AN$4,'[1]INTERNAL PARAMETERS-1'!$B$5:$J$44,9,FALSE)*MHTYPYLD2!$F274</f>
        <v>0</v>
      </c>
      <c r="AO274" s="50">
        <f>MHTYPYLD1!AO274*VLOOKUP(MHTYPYLD2!AO$4,'[1]INTERNAL PARAMETERS-1'!$B$5:$J$44,5,FALSE)*VLOOKUP(MHTYPYLD2!AO$4,'[1]INTERNAL PARAMETERS-1'!$B$5:$J$44,7,FALSE)*MHTYPYLD2!$F274 + MHTYPYLD1!AO274*(1-VLOOKUP(MHTYPYLD2!AO$4,'[1]INTERNAL PARAMETERS-1'!$B$5:$J$44,5,FALSE))*VLOOKUP(MHTYPYLD2!AO$4,'[1]INTERNAL PARAMETERS-1'!$B$5:$J$44,9,FALSE)*MHTYPYLD2!$F274</f>
        <v>0</v>
      </c>
      <c r="AP274" s="50">
        <f>MHTYPYLD1!AP274*VLOOKUP(MHTYPYLD2!AP$4,'[1]INTERNAL PARAMETERS-1'!$B$5:$J$44,5,FALSE)*VLOOKUP(MHTYPYLD2!AP$4,'[1]INTERNAL PARAMETERS-1'!$B$5:$J$44,7,FALSE)*MHTYPYLD2!$F274 + MHTYPYLD1!AP274*(1-VLOOKUP(MHTYPYLD2!AP$4,'[1]INTERNAL PARAMETERS-1'!$B$5:$J$44,5,FALSE))*VLOOKUP(MHTYPYLD2!AP$4,'[1]INTERNAL PARAMETERS-1'!$B$5:$J$44,9,FALSE)*MHTYPYLD2!$F274</f>
        <v>0</v>
      </c>
      <c r="AQ274" s="50">
        <f>MHTYPYLD1!AQ274*VLOOKUP(MHTYPYLD2!AQ$4,'[1]INTERNAL PARAMETERS-1'!$B$5:$J$44,5,FALSE)*VLOOKUP(MHTYPYLD2!AQ$4,'[1]INTERNAL PARAMETERS-1'!$B$5:$J$44,7,FALSE)*MHTYPYLD2!$F274 + MHTYPYLD1!AQ274*(1-VLOOKUP(MHTYPYLD2!AQ$4,'[1]INTERNAL PARAMETERS-1'!$B$5:$J$44,5,FALSE))*VLOOKUP(MHTYPYLD2!AQ$4,'[1]INTERNAL PARAMETERS-1'!$B$5:$J$44,9,FALSE)*MHTYPYLD2!$F274</f>
        <v>0</v>
      </c>
      <c r="AR274" s="50">
        <f>MHTYPYLD1!AR274*VLOOKUP(MHTYPYLD2!AR$4,'[1]INTERNAL PARAMETERS-1'!$B$5:$J$44,5,FALSE)*VLOOKUP(MHTYPYLD2!AR$4,'[1]INTERNAL PARAMETERS-1'!$B$5:$J$44,7,FALSE)*MHTYPYLD2!$F274 + MHTYPYLD1!AR274*(1-VLOOKUP(MHTYPYLD2!AR$4,'[1]INTERNAL PARAMETERS-1'!$B$5:$J$44,5,FALSE))*VLOOKUP(MHTYPYLD2!AR$4,'[1]INTERNAL PARAMETERS-1'!$B$5:$J$44,9,FALSE)*MHTYPYLD2!$F274</f>
        <v>0</v>
      </c>
      <c r="AS274" s="50">
        <f>MHTYPYLD1!AS274*VLOOKUP(MHTYPYLD2!AS$4,'[1]INTERNAL PARAMETERS-1'!$B$5:$J$44,5,FALSE)*VLOOKUP(MHTYPYLD2!AS$4,'[1]INTERNAL PARAMETERS-1'!$B$5:$J$44,7,FALSE)*MHTYPYLD2!$F274 + MHTYPYLD1!AS274*(1-VLOOKUP(MHTYPYLD2!AS$4,'[1]INTERNAL PARAMETERS-1'!$B$5:$J$44,5,FALSE))*VLOOKUP(MHTYPYLD2!AS$4,'[1]INTERNAL PARAMETERS-1'!$B$5:$J$44,9,FALSE)*MHTYPYLD2!$F274</f>
        <v>0</v>
      </c>
      <c r="AT274" s="49">
        <f>MHTYPYLD1!AT274*VLOOKUP(MHTYPYLD2!AT$4,'[1]INTERNAL PARAMETERS-1'!$B$5:$J$44,5,FALSE)*VLOOKUP(MHTYPYLD2!AT$4,'[1]INTERNAL PARAMETERS-1'!$B$5:$J$44,7,FALSE)*MHTYPYLD2!$F274 + MHTYPYLD1!AT274*(1-VLOOKUP(MHTYPYLD2!AT$4,'[1]INTERNAL PARAMETERS-1'!$B$5:$J$44,5,FALSE))*VLOOKUP(MHTYPYLD2!AT$4,'[1]INTERNAL PARAMETERS-1'!$B$5:$J$44,9,FALSE)*MHTYPYLD2!$F274</f>
        <v>0</v>
      </c>
      <c r="AU274" s="51">
        <f>MHTYPYLD1!AU274*VLOOKUP(MHTYPYLD2!AU$4,'[1]INTERNAL PARAMETERS-1'!$B$5:$J$44,5,FALSE)*VLOOKUP(MHTYPYLD2!AU$4,'[1]INTERNAL PARAMETERS-1'!$B$5:$J$44,6,FALSE)*VLOOKUP(MHTYPYLD2!AU$4,'[1]INTERNAL PARAMETERS-1'!$B$5:$J$44,3,FALSE) + MHTYPYLD1!AU274*(1-VLOOKUP(MHTYPYLD2!AU$4,'[1]INTERNAL PARAMETERS-1'!$B$5:$J$44,5,FALSE))*VLOOKUP(MHTYPYLD2!AU$4,'[1]INTERNAL PARAMETERS-1'!$B$5:$J$44,8,FALSE)*VLOOKUP(MHTYPYLD2!AU$4,'[1]INTERNAL PARAMETERS-1'!$B$5:$J$44,3,FALSE)</f>
        <v>0</v>
      </c>
      <c r="AV274" s="50">
        <f>MHTYPYLD1!AV274*VLOOKUP(MHTYPYLD2!AV$4,'[1]INTERNAL PARAMETERS-1'!$B$5:$J$44,5,FALSE)*VLOOKUP(MHTYPYLD2!AV$4,'[1]INTERNAL PARAMETERS-1'!$B$5:$J$44,6,FALSE)*VLOOKUP(MHTYPYLD2!AV$4,'[1]INTERNAL PARAMETERS-1'!$B$5:$J$44,3,FALSE) + MHTYPYLD1!AV274*(1-VLOOKUP(MHTYPYLD2!AV$4,'[1]INTERNAL PARAMETERS-1'!$B$5:$J$44,5,FALSE))*VLOOKUP(MHTYPYLD2!AV$4,'[1]INTERNAL PARAMETERS-1'!$B$5:$J$44,8,FALSE)*VLOOKUP(MHTYPYLD2!AV$4,'[1]INTERNAL PARAMETERS-1'!$B$5:$J$44,3,FALSE)</f>
        <v>0</v>
      </c>
      <c r="AW274" s="50">
        <f>MHTYPYLD1!AW274*VLOOKUP(MHTYPYLD2!AW$4,'[1]INTERNAL PARAMETERS-1'!$B$5:$J$44,5,FALSE)*VLOOKUP(MHTYPYLD2!AW$4,'[1]INTERNAL PARAMETERS-1'!$B$5:$J$44,6,FALSE)*VLOOKUP(MHTYPYLD2!AW$4,'[1]INTERNAL PARAMETERS-1'!$B$5:$J$44,3,FALSE) + MHTYPYLD1!AW274*(1-VLOOKUP(MHTYPYLD2!AW$4,'[1]INTERNAL PARAMETERS-1'!$B$5:$J$44,5,FALSE))*VLOOKUP(MHTYPYLD2!AW$4,'[1]INTERNAL PARAMETERS-1'!$B$5:$J$44,8,FALSE)*VLOOKUP(MHTYPYLD2!AW$4,'[1]INTERNAL PARAMETERS-1'!$B$5:$J$44,3,FALSE)</f>
        <v>0</v>
      </c>
      <c r="AX274" s="50">
        <f>MHTYPYLD1!AX274*VLOOKUP(MHTYPYLD2!AX$4,'[1]INTERNAL PARAMETERS-1'!$B$5:$J$44,5,FALSE)*VLOOKUP(MHTYPYLD2!AX$4,'[1]INTERNAL PARAMETERS-1'!$B$5:$J$44,6,FALSE)*VLOOKUP(MHTYPYLD2!AX$4,'[1]INTERNAL PARAMETERS-1'!$B$5:$J$44,3,FALSE) + MHTYPYLD1!AX274*(1-VLOOKUP(MHTYPYLD2!AX$4,'[1]INTERNAL PARAMETERS-1'!$B$5:$J$44,5,FALSE))*VLOOKUP(MHTYPYLD2!AX$4,'[1]INTERNAL PARAMETERS-1'!$B$5:$J$44,8,FALSE)*VLOOKUP(MHTYPYLD2!AX$4,'[1]INTERNAL PARAMETERS-1'!$B$5:$J$44,3,FALSE)</f>
        <v>0</v>
      </c>
      <c r="AY274" s="50">
        <f>MHTYPYLD1!AY274*VLOOKUP(MHTYPYLD2!AY$4,'[1]INTERNAL PARAMETERS-1'!$B$5:$J$44,5,FALSE)*VLOOKUP(MHTYPYLD2!AY$4,'[1]INTERNAL PARAMETERS-1'!$B$5:$J$44,6,FALSE)*VLOOKUP(MHTYPYLD2!AY$4,'[1]INTERNAL PARAMETERS-1'!$B$5:$J$44,3,FALSE) + MHTYPYLD1!AY274*(1-VLOOKUP(MHTYPYLD2!AY$4,'[1]INTERNAL PARAMETERS-1'!$B$5:$J$44,5,FALSE))*VLOOKUP(MHTYPYLD2!AY$4,'[1]INTERNAL PARAMETERS-1'!$B$5:$J$44,8,FALSE)*VLOOKUP(MHTYPYLD2!AY$4,'[1]INTERNAL PARAMETERS-1'!$B$5:$J$44,3,FALSE)</f>
        <v>0</v>
      </c>
      <c r="AZ274" s="50">
        <f>MHTYPYLD1!AZ274*VLOOKUP(MHTYPYLD2!AZ$4,'[1]INTERNAL PARAMETERS-1'!$B$5:$J$44,5,FALSE)*VLOOKUP(MHTYPYLD2!AZ$4,'[1]INTERNAL PARAMETERS-1'!$B$5:$J$44,6,FALSE)*VLOOKUP(MHTYPYLD2!AZ$4,'[1]INTERNAL PARAMETERS-1'!$B$5:$J$44,3,FALSE) + MHTYPYLD1!AZ274*(1-VLOOKUP(MHTYPYLD2!AZ$4,'[1]INTERNAL PARAMETERS-1'!$B$5:$J$44,5,FALSE))*VLOOKUP(MHTYPYLD2!AZ$4,'[1]INTERNAL PARAMETERS-1'!$B$5:$J$44,8,FALSE)*VLOOKUP(MHTYPYLD2!AZ$4,'[1]INTERNAL PARAMETERS-1'!$B$5:$J$44,3,FALSE)</f>
        <v>0</v>
      </c>
      <c r="BA274" s="50">
        <f>MHTYPYLD1!BA274*VLOOKUP(MHTYPYLD2!BA$4,'[1]INTERNAL PARAMETERS-1'!$B$5:$J$44,5,FALSE)*VLOOKUP(MHTYPYLD2!BA$4,'[1]INTERNAL PARAMETERS-1'!$B$5:$J$44,6,FALSE)*VLOOKUP(MHTYPYLD2!BA$4,'[1]INTERNAL PARAMETERS-1'!$B$5:$J$44,3,FALSE) + MHTYPYLD1!BA274*(1-VLOOKUP(MHTYPYLD2!BA$4,'[1]INTERNAL PARAMETERS-1'!$B$5:$J$44,5,FALSE))*VLOOKUP(MHTYPYLD2!BA$4,'[1]INTERNAL PARAMETERS-1'!$B$5:$J$44,8,FALSE)*VLOOKUP(MHTYPYLD2!BA$4,'[1]INTERNAL PARAMETERS-1'!$B$5:$J$44,3,FALSE)</f>
        <v>0</v>
      </c>
      <c r="BB274" s="50">
        <f>MHTYPYLD1!BB274*VLOOKUP(MHTYPYLD2!BB$4,'[1]INTERNAL PARAMETERS-1'!$B$5:$J$44,5,FALSE)*VLOOKUP(MHTYPYLD2!BB$4,'[1]INTERNAL PARAMETERS-1'!$B$5:$J$44,6,FALSE)*VLOOKUP(MHTYPYLD2!BB$4,'[1]INTERNAL PARAMETERS-1'!$B$5:$J$44,3,FALSE) + MHTYPYLD1!BB274*(1-VLOOKUP(MHTYPYLD2!BB$4,'[1]INTERNAL PARAMETERS-1'!$B$5:$J$44,5,FALSE))*VLOOKUP(MHTYPYLD2!BB$4,'[1]INTERNAL PARAMETERS-1'!$B$5:$J$44,8,FALSE)*VLOOKUP(MHTYPYLD2!BB$4,'[1]INTERNAL PARAMETERS-1'!$B$5:$J$44,3,FALSE)</f>
        <v>0</v>
      </c>
      <c r="BC274" s="50">
        <f>MHTYPYLD1!BC274*VLOOKUP(MHTYPYLD2!BC$4,'[1]INTERNAL PARAMETERS-1'!$B$5:$J$44,5,FALSE)*VLOOKUP(MHTYPYLD2!BC$4,'[1]INTERNAL PARAMETERS-1'!$B$5:$J$44,6,FALSE)*VLOOKUP(MHTYPYLD2!BC$4,'[1]INTERNAL PARAMETERS-1'!$B$5:$J$44,3,FALSE) + MHTYPYLD1!BC274*(1-VLOOKUP(MHTYPYLD2!BC$4,'[1]INTERNAL PARAMETERS-1'!$B$5:$J$44,5,FALSE))*VLOOKUP(MHTYPYLD2!BC$4,'[1]INTERNAL PARAMETERS-1'!$B$5:$J$44,8,FALSE)*VLOOKUP(MHTYPYLD2!BC$4,'[1]INTERNAL PARAMETERS-1'!$B$5:$J$44,3,FALSE)</f>
        <v>0</v>
      </c>
      <c r="BD274" s="50">
        <f>MHTYPYLD1!BD274*VLOOKUP(MHTYPYLD2!BD$4,'[1]INTERNAL PARAMETERS-1'!$B$5:$J$44,5,FALSE)*VLOOKUP(MHTYPYLD2!BD$4,'[1]INTERNAL PARAMETERS-1'!$B$5:$J$44,6,FALSE)*VLOOKUP(MHTYPYLD2!BD$4,'[1]INTERNAL PARAMETERS-1'!$B$5:$J$44,3,FALSE) + MHTYPYLD1!BD274*(1-VLOOKUP(MHTYPYLD2!BD$4,'[1]INTERNAL PARAMETERS-1'!$B$5:$J$44,5,FALSE))*VLOOKUP(MHTYPYLD2!BD$4,'[1]INTERNAL PARAMETERS-1'!$B$5:$J$44,8,FALSE)*VLOOKUP(MHTYPYLD2!BD$4,'[1]INTERNAL PARAMETERS-1'!$B$5:$J$44,3,FALSE)</f>
        <v>0</v>
      </c>
      <c r="BE274" s="50">
        <f>MHTYPYLD1!BE274*VLOOKUP(MHTYPYLD2!BE$4,'[1]INTERNAL PARAMETERS-1'!$B$5:$J$44,5,FALSE)*VLOOKUP(MHTYPYLD2!BE$4,'[1]INTERNAL PARAMETERS-1'!$B$5:$J$44,6,FALSE)*VLOOKUP(MHTYPYLD2!BE$4,'[1]INTERNAL PARAMETERS-1'!$B$5:$J$44,3,FALSE) + MHTYPYLD1!BE274*(1-VLOOKUP(MHTYPYLD2!BE$4,'[1]INTERNAL PARAMETERS-1'!$B$5:$J$44,5,FALSE))*VLOOKUP(MHTYPYLD2!BE$4,'[1]INTERNAL PARAMETERS-1'!$B$5:$J$44,8,FALSE)*VLOOKUP(MHTYPYLD2!BE$4,'[1]INTERNAL PARAMETERS-1'!$B$5:$J$44,3,FALSE)</f>
        <v>0</v>
      </c>
      <c r="BF274" s="50">
        <f>MHTYPYLD1!BF274*VLOOKUP(MHTYPYLD2!BF$4,'[1]INTERNAL PARAMETERS-1'!$B$5:$J$44,5,FALSE)*VLOOKUP(MHTYPYLD2!BF$4,'[1]INTERNAL PARAMETERS-1'!$B$5:$J$44,6,FALSE)*VLOOKUP(MHTYPYLD2!BF$4,'[1]INTERNAL PARAMETERS-1'!$B$5:$J$44,3,FALSE) + MHTYPYLD1!BF274*(1-VLOOKUP(MHTYPYLD2!BF$4,'[1]INTERNAL PARAMETERS-1'!$B$5:$J$44,5,FALSE))*VLOOKUP(MHTYPYLD2!BF$4,'[1]INTERNAL PARAMETERS-1'!$B$5:$J$44,8,FALSE)*VLOOKUP(MHTYPYLD2!BF$4,'[1]INTERNAL PARAMETERS-1'!$B$5:$J$44,3,FALSE)</f>
        <v>0</v>
      </c>
      <c r="BG274" s="50">
        <f>MHTYPYLD1!BG274*VLOOKUP(MHTYPYLD2!BG$4,'[1]INTERNAL PARAMETERS-1'!$B$5:$J$44,5,FALSE)*VLOOKUP(MHTYPYLD2!BG$4,'[1]INTERNAL PARAMETERS-1'!$B$5:$J$44,6,FALSE)*VLOOKUP(MHTYPYLD2!BG$4,'[1]INTERNAL PARAMETERS-1'!$B$5:$J$44,3,FALSE) + MHTYPYLD1!BG274*(1-VLOOKUP(MHTYPYLD2!BG$4,'[1]INTERNAL PARAMETERS-1'!$B$5:$J$44,5,FALSE))*VLOOKUP(MHTYPYLD2!BG$4,'[1]INTERNAL PARAMETERS-1'!$B$5:$J$44,8,FALSE)*VLOOKUP(MHTYPYLD2!BG$4,'[1]INTERNAL PARAMETERS-1'!$B$5:$J$44,3,FALSE)</f>
        <v>0</v>
      </c>
      <c r="BH274" s="50">
        <f>MHTYPYLD1!BH274*VLOOKUP(MHTYPYLD2!BH$4,'[1]INTERNAL PARAMETERS-1'!$B$5:$J$44,5,FALSE)*VLOOKUP(MHTYPYLD2!BH$4,'[1]INTERNAL PARAMETERS-1'!$B$5:$J$44,6,FALSE)*VLOOKUP(MHTYPYLD2!BH$4,'[1]INTERNAL PARAMETERS-1'!$B$5:$J$44,3,FALSE) + MHTYPYLD1!BH274*(1-VLOOKUP(MHTYPYLD2!BH$4,'[1]INTERNAL PARAMETERS-1'!$B$5:$J$44,5,FALSE))*VLOOKUP(MHTYPYLD2!BH$4,'[1]INTERNAL PARAMETERS-1'!$B$5:$J$44,8,FALSE)*VLOOKUP(MHTYPYLD2!BH$4,'[1]INTERNAL PARAMETERS-1'!$B$5:$J$44,3,FALSE)</f>
        <v>0</v>
      </c>
      <c r="BI274" s="50">
        <f>MHTYPYLD1!BI274*VLOOKUP(MHTYPYLD2!BI$4,'[1]INTERNAL PARAMETERS-1'!$B$5:$J$44,5,FALSE)*VLOOKUP(MHTYPYLD2!BI$4,'[1]INTERNAL PARAMETERS-1'!$B$5:$J$44,6,FALSE)*VLOOKUP(MHTYPYLD2!BI$4,'[1]INTERNAL PARAMETERS-1'!$B$5:$J$44,3,FALSE) + MHTYPYLD1!BI274*(1-VLOOKUP(MHTYPYLD2!BI$4,'[1]INTERNAL PARAMETERS-1'!$B$5:$J$44,5,FALSE))*VLOOKUP(MHTYPYLD2!BI$4,'[1]INTERNAL PARAMETERS-1'!$B$5:$J$44,8,FALSE)*VLOOKUP(MHTYPYLD2!BI$4,'[1]INTERNAL PARAMETERS-1'!$B$5:$J$44,3,FALSE)</f>
        <v>0</v>
      </c>
      <c r="BJ274" s="50">
        <f>MHTYPYLD1!BJ274*VLOOKUP(MHTYPYLD2!BJ$4,'[1]INTERNAL PARAMETERS-1'!$B$5:$J$44,5,FALSE)*VLOOKUP(MHTYPYLD2!BJ$4,'[1]INTERNAL PARAMETERS-1'!$B$5:$J$44,6,FALSE)*VLOOKUP(MHTYPYLD2!BJ$4,'[1]INTERNAL PARAMETERS-1'!$B$5:$J$44,3,FALSE) + MHTYPYLD1!BJ274*(1-VLOOKUP(MHTYPYLD2!BJ$4,'[1]INTERNAL PARAMETERS-1'!$B$5:$J$44,5,FALSE))*VLOOKUP(MHTYPYLD2!BJ$4,'[1]INTERNAL PARAMETERS-1'!$B$5:$J$44,8,FALSE)*VLOOKUP(MHTYPYLD2!BJ$4,'[1]INTERNAL PARAMETERS-1'!$B$5:$J$44,3,FALSE)</f>
        <v>0</v>
      </c>
      <c r="BK274" s="50">
        <f>MHTYPYLD1!BK274*VLOOKUP(MHTYPYLD2!BK$4,'[1]INTERNAL PARAMETERS-1'!$B$5:$J$44,5,FALSE)*VLOOKUP(MHTYPYLD2!BK$4,'[1]INTERNAL PARAMETERS-1'!$B$5:$J$44,6,FALSE)*VLOOKUP(MHTYPYLD2!BK$4,'[1]INTERNAL PARAMETERS-1'!$B$5:$J$44,3,FALSE) + MHTYPYLD1!BK274*(1-VLOOKUP(MHTYPYLD2!BK$4,'[1]INTERNAL PARAMETERS-1'!$B$5:$J$44,5,FALSE))*VLOOKUP(MHTYPYLD2!BK$4,'[1]INTERNAL PARAMETERS-1'!$B$5:$J$44,8,FALSE)*VLOOKUP(MHTYPYLD2!BK$4,'[1]INTERNAL PARAMETERS-1'!$B$5:$J$44,3,FALSE)</f>
        <v>0</v>
      </c>
      <c r="BL274" s="50">
        <f>MHTYPYLD1!BL274*VLOOKUP(MHTYPYLD2!BL$4,'[1]INTERNAL PARAMETERS-1'!$B$5:$J$44,5,FALSE)*VLOOKUP(MHTYPYLD2!BL$4,'[1]INTERNAL PARAMETERS-1'!$B$5:$J$44,6,FALSE)*VLOOKUP(MHTYPYLD2!BL$4,'[1]INTERNAL PARAMETERS-1'!$B$5:$J$44,3,FALSE) + MHTYPYLD1!BL274*(1-VLOOKUP(MHTYPYLD2!BL$4,'[1]INTERNAL PARAMETERS-1'!$B$5:$J$44,5,FALSE))*VLOOKUP(MHTYPYLD2!BL$4,'[1]INTERNAL PARAMETERS-1'!$B$5:$J$44,8,FALSE)*VLOOKUP(MHTYPYLD2!BL$4,'[1]INTERNAL PARAMETERS-1'!$B$5:$J$44,3,FALSE)</f>
        <v>0</v>
      </c>
      <c r="BM274" s="50">
        <f>MHTYPYLD1!BM274*VLOOKUP(MHTYPYLD2!BM$4,'[1]INTERNAL PARAMETERS-1'!$B$5:$J$44,5,FALSE)*VLOOKUP(MHTYPYLD2!BM$4,'[1]INTERNAL PARAMETERS-1'!$B$5:$J$44,6,FALSE)*VLOOKUP(MHTYPYLD2!BM$4,'[1]INTERNAL PARAMETERS-1'!$B$5:$J$44,3,FALSE) + MHTYPYLD1!BM274*(1-VLOOKUP(MHTYPYLD2!BM$4,'[1]INTERNAL PARAMETERS-1'!$B$5:$J$44,5,FALSE))*VLOOKUP(MHTYPYLD2!BM$4,'[1]INTERNAL PARAMETERS-1'!$B$5:$J$44,8,FALSE)*VLOOKUP(MHTYPYLD2!BM$4,'[1]INTERNAL PARAMETERS-1'!$B$5:$J$44,3,FALSE)</f>
        <v>0</v>
      </c>
      <c r="BN274" s="50">
        <f>MHTYPYLD1!BN274*VLOOKUP(MHTYPYLD2!BN$4,'[1]INTERNAL PARAMETERS-1'!$B$5:$J$44,5,FALSE)*VLOOKUP(MHTYPYLD2!BN$4,'[1]INTERNAL PARAMETERS-1'!$B$5:$J$44,6,FALSE)*VLOOKUP(MHTYPYLD2!BN$4,'[1]INTERNAL PARAMETERS-1'!$B$5:$J$44,3,FALSE) + MHTYPYLD1!BN274*(1-VLOOKUP(MHTYPYLD2!BN$4,'[1]INTERNAL PARAMETERS-1'!$B$5:$J$44,5,FALSE))*VLOOKUP(MHTYPYLD2!BN$4,'[1]INTERNAL PARAMETERS-1'!$B$5:$J$44,8,FALSE)*VLOOKUP(MHTYPYLD2!BN$4,'[1]INTERNAL PARAMETERS-1'!$B$5:$J$44,3,FALSE)</f>
        <v>0</v>
      </c>
      <c r="BO274" s="50">
        <f>MHTYPYLD1!BO274*VLOOKUP(MHTYPYLD2!BO$4,'[1]INTERNAL PARAMETERS-1'!$B$5:$J$44,5,FALSE)*VLOOKUP(MHTYPYLD2!BO$4,'[1]INTERNAL PARAMETERS-1'!$B$5:$J$44,6,FALSE)*VLOOKUP(MHTYPYLD2!BO$4,'[1]INTERNAL PARAMETERS-1'!$B$5:$J$44,3,FALSE) + MHTYPYLD1!BO274*(1-VLOOKUP(MHTYPYLD2!BO$4,'[1]INTERNAL PARAMETERS-1'!$B$5:$J$44,5,FALSE))*VLOOKUP(MHTYPYLD2!BO$4,'[1]INTERNAL PARAMETERS-1'!$B$5:$J$44,8,FALSE)*VLOOKUP(MHTYPYLD2!BO$4,'[1]INTERNAL PARAMETERS-1'!$B$5:$J$44,3,FALSE)</f>
        <v>0</v>
      </c>
      <c r="BP274" s="50">
        <f>MHTYPYLD1!BP274*VLOOKUP(MHTYPYLD2!BP$4,'[1]INTERNAL PARAMETERS-1'!$B$5:$J$44,5,FALSE)*VLOOKUP(MHTYPYLD2!BP$4,'[1]INTERNAL PARAMETERS-1'!$B$5:$J$44,6,FALSE)*VLOOKUP(MHTYPYLD2!BP$4,'[1]INTERNAL PARAMETERS-1'!$B$5:$J$44,3,FALSE) + MHTYPYLD1!BP274*(1-VLOOKUP(MHTYPYLD2!BP$4,'[1]INTERNAL PARAMETERS-1'!$B$5:$J$44,5,FALSE))*VLOOKUP(MHTYPYLD2!BP$4,'[1]INTERNAL PARAMETERS-1'!$B$5:$J$44,8,FALSE)*VLOOKUP(MHTYPYLD2!BP$4,'[1]INTERNAL PARAMETERS-1'!$B$5:$J$44,3,FALSE)</f>
        <v>0</v>
      </c>
      <c r="BQ274" s="50">
        <f>MHTYPYLD1!BQ274*VLOOKUP(MHTYPYLD2!BQ$4,'[1]INTERNAL PARAMETERS-1'!$B$5:$J$44,5,FALSE)*VLOOKUP(MHTYPYLD2!BQ$4,'[1]INTERNAL PARAMETERS-1'!$B$5:$J$44,6,FALSE)*VLOOKUP(MHTYPYLD2!BQ$4,'[1]INTERNAL PARAMETERS-1'!$B$5:$J$44,3,FALSE) + MHTYPYLD1!BQ274*(1-VLOOKUP(MHTYPYLD2!BQ$4,'[1]INTERNAL PARAMETERS-1'!$B$5:$J$44,5,FALSE))*VLOOKUP(MHTYPYLD2!BQ$4,'[1]INTERNAL PARAMETERS-1'!$B$5:$J$44,8,FALSE)*VLOOKUP(MHTYPYLD2!BQ$4,'[1]INTERNAL PARAMETERS-1'!$B$5:$J$44,3,FALSE)</f>
        <v>0</v>
      </c>
      <c r="BR274" s="50">
        <f>MHTYPYLD1!BR274*VLOOKUP(MHTYPYLD2!BR$4,'[1]INTERNAL PARAMETERS-1'!$B$5:$J$44,5,FALSE)*VLOOKUP(MHTYPYLD2!BR$4,'[1]INTERNAL PARAMETERS-1'!$B$5:$J$44,6,FALSE)*VLOOKUP(MHTYPYLD2!BR$4,'[1]INTERNAL PARAMETERS-1'!$B$5:$J$44,3,FALSE) + MHTYPYLD1!BR274*(1-VLOOKUP(MHTYPYLD2!BR$4,'[1]INTERNAL PARAMETERS-1'!$B$5:$J$44,5,FALSE))*VLOOKUP(MHTYPYLD2!BR$4,'[1]INTERNAL PARAMETERS-1'!$B$5:$J$44,8,FALSE)*VLOOKUP(MHTYPYLD2!BR$4,'[1]INTERNAL PARAMETERS-1'!$B$5:$J$44,3,FALSE)</f>
        <v>0</v>
      </c>
      <c r="BS274" s="50">
        <f>MHTYPYLD1!BS274*VLOOKUP(MHTYPYLD2!BS$4,'[1]INTERNAL PARAMETERS-1'!$B$5:$J$44,5,FALSE)*VLOOKUP(MHTYPYLD2!BS$4,'[1]INTERNAL PARAMETERS-1'!$B$5:$J$44,6,FALSE)*VLOOKUP(MHTYPYLD2!BS$4,'[1]INTERNAL PARAMETERS-1'!$B$5:$J$44,3,FALSE) + MHTYPYLD1!BS274*(1-VLOOKUP(MHTYPYLD2!BS$4,'[1]INTERNAL PARAMETERS-1'!$B$5:$J$44,5,FALSE))*VLOOKUP(MHTYPYLD2!BS$4,'[1]INTERNAL PARAMETERS-1'!$B$5:$J$44,8,FALSE)*VLOOKUP(MHTYPYLD2!BS$4,'[1]INTERNAL PARAMETERS-1'!$B$5:$J$44,3,FALSE)</f>
        <v>0</v>
      </c>
      <c r="BT274" s="50">
        <f>MHTYPYLD1!BT274*VLOOKUP(MHTYPYLD2!BT$4,'[1]INTERNAL PARAMETERS-1'!$B$5:$J$44,5,FALSE)*VLOOKUP(MHTYPYLD2!BT$4,'[1]INTERNAL PARAMETERS-1'!$B$5:$J$44,6,FALSE)*VLOOKUP(MHTYPYLD2!BT$4,'[1]INTERNAL PARAMETERS-1'!$B$5:$J$44,3,FALSE) + MHTYPYLD1!BT274*(1-VLOOKUP(MHTYPYLD2!BT$4,'[1]INTERNAL PARAMETERS-1'!$B$5:$J$44,5,FALSE))*VLOOKUP(MHTYPYLD2!BT$4,'[1]INTERNAL PARAMETERS-1'!$B$5:$J$44,8,FALSE)*VLOOKUP(MHTYPYLD2!BT$4,'[1]INTERNAL PARAMETERS-1'!$B$5:$J$44,3,FALSE)</f>
        <v>0</v>
      </c>
      <c r="BU274" s="50">
        <f>MHTYPYLD1!BU274*VLOOKUP(MHTYPYLD2!BU$4,'[1]INTERNAL PARAMETERS-1'!$B$5:$J$44,5,FALSE)*VLOOKUP(MHTYPYLD2!BU$4,'[1]INTERNAL PARAMETERS-1'!$B$5:$J$44,6,FALSE)*VLOOKUP(MHTYPYLD2!BU$4,'[1]INTERNAL PARAMETERS-1'!$B$5:$J$44,3,FALSE) + MHTYPYLD1!BU274*(1-VLOOKUP(MHTYPYLD2!BU$4,'[1]INTERNAL PARAMETERS-1'!$B$5:$J$44,5,FALSE))*VLOOKUP(MHTYPYLD2!BU$4,'[1]INTERNAL PARAMETERS-1'!$B$5:$J$44,8,FALSE)*VLOOKUP(MHTYPYLD2!BU$4,'[1]INTERNAL PARAMETERS-1'!$B$5:$J$44,3,FALSE)</f>
        <v>0</v>
      </c>
      <c r="BV274" s="50">
        <f>MHTYPYLD1!BV274*VLOOKUP(MHTYPYLD2!BV$4,'[1]INTERNAL PARAMETERS-1'!$B$5:$J$44,5,FALSE)*VLOOKUP(MHTYPYLD2!BV$4,'[1]INTERNAL PARAMETERS-1'!$B$5:$J$44,6,FALSE)*VLOOKUP(MHTYPYLD2!BV$4,'[1]INTERNAL PARAMETERS-1'!$B$5:$J$44,3,FALSE) + MHTYPYLD1!BV274*(1-VLOOKUP(MHTYPYLD2!BV$4,'[1]INTERNAL PARAMETERS-1'!$B$5:$J$44,5,FALSE))*VLOOKUP(MHTYPYLD2!BV$4,'[1]INTERNAL PARAMETERS-1'!$B$5:$J$44,8,FALSE)*VLOOKUP(MHTYPYLD2!BV$4,'[1]INTERNAL PARAMETERS-1'!$B$5:$J$44,3,FALSE)</f>
        <v>0</v>
      </c>
      <c r="BW274" s="50">
        <f>MHTYPYLD1!BW274*VLOOKUP(MHTYPYLD2!BW$4,'[1]INTERNAL PARAMETERS-1'!$B$5:$J$44,5,FALSE)*VLOOKUP(MHTYPYLD2!BW$4,'[1]INTERNAL PARAMETERS-1'!$B$5:$J$44,6,FALSE)*VLOOKUP(MHTYPYLD2!BW$4,'[1]INTERNAL PARAMETERS-1'!$B$5:$J$44,3,FALSE) + MHTYPYLD1!BW274*(1-VLOOKUP(MHTYPYLD2!BW$4,'[1]INTERNAL PARAMETERS-1'!$B$5:$J$44,5,FALSE))*VLOOKUP(MHTYPYLD2!BW$4,'[1]INTERNAL PARAMETERS-1'!$B$5:$J$44,8,FALSE)*VLOOKUP(MHTYPYLD2!BW$4,'[1]INTERNAL PARAMETERS-1'!$B$5:$J$44,3,FALSE)</f>
        <v>0</v>
      </c>
      <c r="BX274" s="50">
        <f>MHTYPYLD1!BX274*VLOOKUP(MHTYPYLD2!BX$4,'[1]INTERNAL PARAMETERS-1'!$B$5:$J$44,5,FALSE)*VLOOKUP(MHTYPYLD2!BX$4,'[1]INTERNAL PARAMETERS-1'!$B$5:$J$44,6,FALSE)*VLOOKUP(MHTYPYLD2!BX$4,'[1]INTERNAL PARAMETERS-1'!$B$5:$J$44,3,FALSE) + MHTYPYLD1!BX274*(1-VLOOKUP(MHTYPYLD2!BX$4,'[1]INTERNAL PARAMETERS-1'!$B$5:$J$44,5,FALSE))*VLOOKUP(MHTYPYLD2!BX$4,'[1]INTERNAL PARAMETERS-1'!$B$5:$J$44,8,FALSE)*VLOOKUP(MHTYPYLD2!BX$4,'[1]INTERNAL PARAMETERS-1'!$B$5:$J$44,3,FALSE)</f>
        <v>0</v>
      </c>
      <c r="BY274" s="50">
        <f>MHTYPYLD1!BY274*VLOOKUP(MHTYPYLD2!BY$4,'[1]INTERNAL PARAMETERS-1'!$B$5:$J$44,5,FALSE)*VLOOKUP(MHTYPYLD2!BY$4,'[1]INTERNAL PARAMETERS-1'!$B$5:$J$44,6,FALSE)*VLOOKUP(MHTYPYLD2!BY$4,'[1]INTERNAL PARAMETERS-1'!$B$5:$J$44,3,FALSE) + MHTYPYLD1!BY274*(1-VLOOKUP(MHTYPYLD2!BY$4,'[1]INTERNAL PARAMETERS-1'!$B$5:$J$44,5,FALSE))*VLOOKUP(MHTYPYLD2!BY$4,'[1]INTERNAL PARAMETERS-1'!$B$5:$J$44,8,FALSE)*VLOOKUP(MHTYPYLD2!BY$4,'[1]INTERNAL PARAMETERS-1'!$B$5:$J$44,3,FALSE)</f>
        <v>0</v>
      </c>
      <c r="BZ274" s="50">
        <f>MHTYPYLD1!BZ274*VLOOKUP(MHTYPYLD2!BZ$4,'[1]INTERNAL PARAMETERS-1'!$B$5:$J$44,5,FALSE)*VLOOKUP(MHTYPYLD2!BZ$4,'[1]INTERNAL PARAMETERS-1'!$B$5:$J$44,6,FALSE)*VLOOKUP(MHTYPYLD2!BZ$4,'[1]INTERNAL PARAMETERS-1'!$B$5:$J$44,3,FALSE) + MHTYPYLD1!BZ274*(1-VLOOKUP(MHTYPYLD2!BZ$4,'[1]INTERNAL PARAMETERS-1'!$B$5:$J$44,5,FALSE))*VLOOKUP(MHTYPYLD2!BZ$4,'[1]INTERNAL PARAMETERS-1'!$B$5:$J$44,8,FALSE)*VLOOKUP(MHTYPYLD2!BZ$4,'[1]INTERNAL PARAMETERS-1'!$B$5:$J$44,3,FALSE)</f>
        <v>0</v>
      </c>
      <c r="CA274" s="50">
        <f>MHTYPYLD1!CA274*VLOOKUP(MHTYPYLD2!CA$4,'[1]INTERNAL PARAMETERS-1'!$B$5:$J$44,5,FALSE)*VLOOKUP(MHTYPYLD2!CA$4,'[1]INTERNAL PARAMETERS-1'!$B$5:$J$44,6,FALSE)*VLOOKUP(MHTYPYLD2!CA$4,'[1]INTERNAL PARAMETERS-1'!$B$5:$J$44,3,FALSE) + MHTYPYLD1!CA274*(1-VLOOKUP(MHTYPYLD2!CA$4,'[1]INTERNAL PARAMETERS-1'!$B$5:$J$44,5,FALSE))*VLOOKUP(MHTYPYLD2!CA$4,'[1]INTERNAL PARAMETERS-1'!$B$5:$J$44,8,FALSE)*VLOOKUP(MHTYPYLD2!CA$4,'[1]INTERNAL PARAMETERS-1'!$B$5:$J$44,3,FALSE)</f>
        <v>0</v>
      </c>
      <c r="CB274" s="50">
        <f>MHTYPYLD1!CB274*VLOOKUP(MHTYPYLD2!CB$4,'[1]INTERNAL PARAMETERS-1'!$B$5:$J$44,5,FALSE)*VLOOKUP(MHTYPYLD2!CB$4,'[1]INTERNAL PARAMETERS-1'!$B$5:$J$44,6,FALSE)*VLOOKUP(MHTYPYLD2!CB$4,'[1]INTERNAL PARAMETERS-1'!$B$5:$J$44,3,FALSE) + MHTYPYLD1!CB274*(1-VLOOKUP(MHTYPYLD2!CB$4,'[1]INTERNAL PARAMETERS-1'!$B$5:$J$44,5,FALSE))*VLOOKUP(MHTYPYLD2!CB$4,'[1]INTERNAL PARAMETERS-1'!$B$5:$J$44,8,FALSE)*VLOOKUP(MHTYPYLD2!CB$4,'[1]INTERNAL PARAMETERS-1'!$B$5:$J$44,3,FALSE)</f>
        <v>0</v>
      </c>
      <c r="CC274" s="50">
        <f>MHTYPYLD1!CC274*VLOOKUP(MHTYPYLD2!CC$4,'[1]INTERNAL PARAMETERS-1'!$B$5:$J$44,5,FALSE)*VLOOKUP(MHTYPYLD2!CC$4,'[1]INTERNAL PARAMETERS-1'!$B$5:$J$44,6,FALSE)*VLOOKUP(MHTYPYLD2!CC$4,'[1]INTERNAL PARAMETERS-1'!$B$5:$J$44,3,FALSE) + MHTYPYLD1!CC274*(1-VLOOKUP(MHTYPYLD2!CC$4,'[1]INTERNAL PARAMETERS-1'!$B$5:$J$44,5,FALSE))*VLOOKUP(MHTYPYLD2!CC$4,'[1]INTERNAL PARAMETERS-1'!$B$5:$J$44,8,FALSE)*VLOOKUP(MHTYPYLD2!CC$4,'[1]INTERNAL PARAMETERS-1'!$B$5:$J$44,3,FALSE)</f>
        <v>0</v>
      </c>
      <c r="CD274" s="50">
        <f>MHTYPYLD1!CD274*VLOOKUP(MHTYPYLD2!CD$4,'[1]INTERNAL PARAMETERS-1'!$B$5:$J$44,5,FALSE)*VLOOKUP(MHTYPYLD2!CD$4,'[1]INTERNAL PARAMETERS-1'!$B$5:$J$44,6,FALSE)*VLOOKUP(MHTYPYLD2!CD$4,'[1]INTERNAL PARAMETERS-1'!$B$5:$J$44,3,FALSE) + MHTYPYLD1!CD274*(1-VLOOKUP(MHTYPYLD2!CD$4,'[1]INTERNAL PARAMETERS-1'!$B$5:$J$44,5,FALSE))*VLOOKUP(MHTYPYLD2!CD$4,'[1]INTERNAL PARAMETERS-1'!$B$5:$J$44,8,FALSE)*VLOOKUP(MHTYPYLD2!CD$4,'[1]INTERNAL PARAMETERS-1'!$B$5:$J$44,3,FALSE)</f>
        <v>0</v>
      </c>
      <c r="CE274" s="50">
        <f>MHTYPYLD1!CE274*VLOOKUP(MHTYPYLD2!CE$4,'[1]INTERNAL PARAMETERS-1'!$B$5:$J$44,5,FALSE)*VLOOKUP(MHTYPYLD2!CE$4,'[1]INTERNAL PARAMETERS-1'!$B$5:$J$44,6,FALSE)*VLOOKUP(MHTYPYLD2!CE$4,'[1]INTERNAL PARAMETERS-1'!$B$5:$J$44,3,FALSE) + MHTYPYLD1!CE274*(1-VLOOKUP(MHTYPYLD2!CE$4,'[1]INTERNAL PARAMETERS-1'!$B$5:$J$44,5,FALSE))*VLOOKUP(MHTYPYLD2!CE$4,'[1]INTERNAL PARAMETERS-1'!$B$5:$J$44,8,FALSE)*VLOOKUP(MHTYPYLD2!CE$4,'[1]INTERNAL PARAMETERS-1'!$B$5:$J$44,3,FALSE)</f>
        <v>0</v>
      </c>
      <c r="CF274" s="50">
        <f>MHTYPYLD1!CF274*VLOOKUP(MHTYPYLD2!CF$4,'[1]INTERNAL PARAMETERS-1'!$B$5:$J$44,5,FALSE)*VLOOKUP(MHTYPYLD2!CF$4,'[1]INTERNAL PARAMETERS-1'!$B$5:$J$44,6,FALSE)*VLOOKUP(MHTYPYLD2!CF$4,'[1]INTERNAL PARAMETERS-1'!$B$5:$J$44,3,FALSE) + MHTYPYLD1!CF274*(1-VLOOKUP(MHTYPYLD2!CF$4,'[1]INTERNAL PARAMETERS-1'!$B$5:$J$44,5,FALSE))*VLOOKUP(MHTYPYLD2!CF$4,'[1]INTERNAL PARAMETERS-1'!$B$5:$J$44,8,FALSE)*VLOOKUP(MHTYPYLD2!CF$4,'[1]INTERNAL PARAMETERS-1'!$B$5:$J$44,3,FALSE)</f>
        <v>0</v>
      </c>
      <c r="CG274" s="50">
        <f>MHTYPYLD1!CG274*VLOOKUP(MHTYPYLD2!CG$4,'[1]INTERNAL PARAMETERS-1'!$B$5:$J$44,5,FALSE)*VLOOKUP(MHTYPYLD2!CG$4,'[1]INTERNAL PARAMETERS-1'!$B$5:$J$44,6,FALSE)*VLOOKUP(MHTYPYLD2!CG$4,'[1]INTERNAL PARAMETERS-1'!$B$5:$J$44,3,FALSE) + MHTYPYLD1!CG274*(1-VLOOKUP(MHTYPYLD2!CG$4,'[1]INTERNAL PARAMETERS-1'!$B$5:$J$44,5,FALSE))*VLOOKUP(MHTYPYLD2!CG$4,'[1]INTERNAL PARAMETERS-1'!$B$5:$J$44,8,FALSE)*VLOOKUP(MHTYPYLD2!CG$4,'[1]INTERNAL PARAMETERS-1'!$B$5:$J$44,3,FALSE)</f>
        <v>0</v>
      </c>
      <c r="CH274" s="49">
        <f>MHTYPYLD1!CH274*VLOOKUP(MHTYPYLD2!CH$4,'[1]INTERNAL PARAMETERS-1'!$B$5:$J$44,5,FALSE)*VLOOKUP(MHTYPYLD2!CH$4,'[1]INTERNAL PARAMETERS-1'!$B$5:$J$44,6,FALSE)*VLOOKUP(MHTYPYLD2!CH$4,'[1]INTERNAL PARAMETERS-1'!$B$5:$J$44,3,FALSE) + MHTYPYLD1!CH274*(1-VLOOKUP(MHTYPYLD2!CH$4,'[1]INTERNAL PARAMETERS-1'!$B$5:$J$44,5,FALSE))*VLOOKUP(MHTYPYLD2!CH$4,'[1]INTERNAL PARAMETERS-1'!$B$5:$J$44,8,FALSE)*VLOOKUP(MHTYPYLD2!CH$4,'[1]INTERNAL PARAMETERS-1'!$B$5:$J$44,3,FALSE)</f>
        <v>0</v>
      </c>
      <c r="CJ274" s="51">
        <f t="shared" si="8"/>
        <v>0</v>
      </c>
      <c r="CK274" s="49">
        <f t="shared" si="9"/>
        <v>0</v>
      </c>
    </row>
    <row r="275" spans="2:89">
      <c r="B275" s="64" t="s">
        <v>1</v>
      </c>
      <c r="C275" s="63" t="s">
        <v>54</v>
      </c>
      <c r="D275" s="63" t="s">
        <v>71</v>
      </c>
      <c r="E275" s="139">
        <f>MHTYP!S275</f>
        <v>0</v>
      </c>
      <c r="F275" s="65">
        <f>'[1]INTERNAL PARAMETERS-1'!M5</f>
        <v>85.012</v>
      </c>
      <c r="G275" s="51">
        <f>MHTYPYLD1!G275*VLOOKUP(MHTYPYLD2!G$4,'[1]INTERNAL PARAMETERS-1'!$B$5:$J$44,5,FALSE)*VLOOKUP(MHTYPYLD2!G$4,'[1]INTERNAL PARAMETERS-1'!$B$5:$J$44,7,FALSE)*MHTYPYLD2!$F275 + MHTYPYLD1!G275*(1-VLOOKUP(MHTYPYLD2!G$4,'[1]INTERNAL PARAMETERS-1'!$B$5:$J$44,5,FALSE))*VLOOKUP(MHTYPYLD2!G$4,'[1]INTERNAL PARAMETERS-1'!$B$5:$J$44,9,FALSE)*MHTYPYLD2!$F275</f>
        <v>0</v>
      </c>
      <c r="H275" s="50">
        <f>MHTYPYLD1!H275*VLOOKUP(MHTYPYLD2!H$4,'[1]INTERNAL PARAMETERS-1'!$B$5:$J$44,5,FALSE)*VLOOKUP(MHTYPYLD2!H$4,'[1]INTERNAL PARAMETERS-1'!$B$5:$J$44,7,FALSE)*MHTYPYLD2!$F275 + MHTYPYLD1!H275*(1-VLOOKUP(MHTYPYLD2!H$4,'[1]INTERNAL PARAMETERS-1'!$B$5:$J$44,5,FALSE))*VLOOKUP(MHTYPYLD2!H$4,'[1]INTERNAL PARAMETERS-1'!$B$5:$J$44,9,FALSE)*MHTYPYLD2!$F275</f>
        <v>0</v>
      </c>
      <c r="I275" s="50">
        <f>MHTYPYLD1!I275*VLOOKUP(MHTYPYLD2!I$4,'[1]INTERNAL PARAMETERS-1'!$B$5:$J$44,5,FALSE)*VLOOKUP(MHTYPYLD2!I$4,'[1]INTERNAL PARAMETERS-1'!$B$5:$J$44,7,FALSE)*MHTYPYLD2!$F275 + MHTYPYLD1!I275*(1-VLOOKUP(MHTYPYLD2!I$4,'[1]INTERNAL PARAMETERS-1'!$B$5:$J$44,5,FALSE))*VLOOKUP(MHTYPYLD2!I$4,'[1]INTERNAL PARAMETERS-1'!$B$5:$J$44,9,FALSE)*MHTYPYLD2!$F275</f>
        <v>0</v>
      </c>
      <c r="J275" s="50">
        <f>MHTYPYLD1!J275*VLOOKUP(MHTYPYLD2!J$4,'[1]INTERNAL PARAMETERS-1'!$B$5:$J$44,5,FALSE)*VLOOKUP(MHTYPYLD2!J$4,'[1]INTERNAL PARAMETERS-1'!$B$5:$J$44,7,FALSE)*MHTYPYLD2!$F275 + MHTYPYLD1!J275*(1-VLOOKUP(MHTYPYLD2!J$4,'[1]INTERNAL PARAMETERS-1'!$B$5:$J$44,5,FALSE))*VLOOKUP(MHTYPYLD2!J$4,'[1]INTERNAL PARAMETERS-1'!$B$5:$J$44,9,FALSE)*MHTYPYLD2!$F275</f>
        <v>0</v>
      </c>
      <c r="K275" s="50">
        <f>MHTYPYLD1!K275*VLOOKUP(MHTYPYLD2!K$4,'[1]INTERNAL PARAMETERS-1'!$B$5:$J$44,5,FALSE)*VLOOKUP(MHTYPYLD2!K$4,'[1]INTERNAL PARAMETERS-1'!$B$5:$J$44,7,FALSE)*MHTYPYLD2!$F275 + MHTYPYLD1!K275*(1-VLOOKUP(MHTYPYLD2!K$4,'[1]INTERNAL PARAMETERS-1'!$B$5:$J$44,5,FALSE))*VLOOKUP(MHTYPYLD2!K$4,'[1]INTERNAL PARAMETERS-1'!$B$5:$J$44,9,FALSE)*MHTYPYLD2!$F275</f>
        <v>0</v>
      </c>
      <c r="L275" s="50">
        <f>MHTYPYLD1!L275*VLOOKUP(MHTYPYLD2!L$4,'[1]INTERNAL PARAMETERS-1'!$B$5:$J$44,5,FALSE)*VLOOKUP(MHTYPYLD2!L$4,'[1]INTERNAL PARAMETERS-1'!$B$5:$J$44,7,FALSE)*MHTYPYLD2!$F275 + MHTYPYLD1!L275*(1-VLOOKUP(MHTYPYLD2!L$4,'[1]INTERNAL PARAMETERS-1'!$B$5:$J$44,5,FALSE))*VLOOKUP(MHTYPYLD2!L$4,'[1]INTERNAL PARAMETERS-1'!$B$5:$J$44,9,FALSE)*MHTYPYLD2!$F275</f>
        <v>0</v>
      </c>
      <c r="M275" s="50">
        <f>MHTYPYLD1!M275*VLOOKUP(MHTYPYLD2!M$4,'[1]INTERNAL PARAMETERS-1'!$B$5:$J$44,5,FALSE)*VLOOKUP(MHTYPYLD2!M$4,'[1]INTERNAL PARAMETERS-1'!$B$5:$J$44,7,FALSE)*MHTYPYLD2!$F275 + MHTYPYLD1!M275*(1-VLOOKUP(MHTYPYLD2!M$4,'[1]INTERNAL PARAMETERS-1'!$B$5:$J$44,5,FALSE))*VLOOKUP(MHTYPYLD2!M$4,'[1]INTERNAL PARAMETERS-1'!$B$5:$J$44,9,FALSE)*MHTYPYLD2!$F275</f>
        <v>0</v>
      </c>
      <c r="N275" s="50">
        <f>MHTYPYLD1!N275*VLOOKUP(MHTYPYLD2!N$4,'[1]INTERNAL PARAMETERS-1'!$B$5:$J$44,5,FALSE)*VLOOKUP(MHTYPYLD2!N$4,'[1]INTERNAL PARAMETERS-1'!$B$5:$J$44,7,FALSE)*MHTYPYLD2!$F275 + MHTYPYLD1!N275*(1-VLOOKUP(MHTYPYLD2!N$4,'[1]INTERNAL PARAMETERS-1'!$B$5:$J$44,5,FALSE))*VLOOKUP(MHTYPYLD2!N$4,'[1]INTERNAL PARAMETERS-1'!$B$5:$J$44,9,FALSE)*MHTYPYLD2!$F275</f>
        <v>0</v>
      </c>
      <c r="O275" s="50">
        <f>MHTYPYLD1!O275*VLOOKUP(MHTYPYLD2!O$4,'[1]INTERNAL PARAMETERS-1'!$B$5:$J$44,5,FALSE)*VLOOKUP(MHTYPYLD2!O$4,'[1]INTERNAL PARAMETERS-1'!$B$5:$J$44,7,FALSE)*MHTYPYLD2!$F275 + MHTYPYLD1!O275*(1-VLOOKUP(MHTYPYLD2!O$4,'[1]INTERNAL PARAMETERS-1'!$B$5:$J$44,5,FALSE))*VLOOKUP(MHTYPYLD2!O$4,'[1]INTERNAL PARAMETERS-1'!$B$5:$J$44,9,FALSE)*MHTYPYLD2!$F275</f>
        <v>0</v>
      </c>
      <c r="P275" s="50">
        <f>MHTYPYLD1!P275*VLOOKUP(MHTYPYLD2!P$4,'[1]INTERNAL PARAMETERS-1'!$B$5:$J$44,5,FALSE)*VLOOKUP(MHTYPYLD2!P$4,'[1]INTERNAL PARAMETERS-1'!$B$5:$J$44,7,FALSE)*MHTYPYLD2!$F275 + MHTYPYLD1!P275*(1-VLOOKUP(MHTYPYLD2!P$4,'[1]INTERNAL PARAMETERS-1'!$B$5:$J$44,5,FALSE))*VLOOKUP(MHTYPYLD2!P$4,'[1]INTERNAL PARAMETERS-1'!$B$5:$J$44,9,FALSE)*MHTYPYLD2!$F275</f>
        <v>0</v>
      </c>
      <c r="Q275" s="50">
        <f>MHTYPYLD1!Q275*VLOOKUP(MHTYPYLD2!Q$4,'[1]INTERNAL PARAMETERS-1'!$B$5:$J$44,5,FALSE)*VLOOKUP(MHTYPYLD2!Q$4,'[1]INTERNAL PARAMETERS-1'!$B$5:$J$44,7,FALSE)*MHTYPYLD2!$F275 + MHTYPYLD1!Q275*(1-VLOOKUP(MHTYPYLD2!Q$4,'[1]INTERNAL PARAMETERS-1'!$B$5:$J$44,5,FALSE))*VLOOKUP(MHTYPYLD2!Q$4,'[1]INTERNAL PARAMETERS-1'!$B$5:$J$44,9,FALSE)*MHTYPYLD2!$F275</f>
        <v>0</v>
      </c>
      <c r="R275" s="50">
        <f>MHTYPYLD1!R275*VLOOKUP(MHTYPYLD2!R$4,'[1]INTERNAL PARAMETERS-1'!$B$5:$J$44,5,FALSE)*VLOOKUP(MHTYPYLD2!R$4,'[1]INTERNAL PARAMETERS-1'!$B$5:$J$44,7,FALSE)*MHTYPYLD2!$F275 + MHTYPYLD1!R275*(1-VLOOKUP(MHTYPYLD2!R$4,'[1]INTERNAL PARAMETERS-1'!$B$5:$J$44,5,FALSE))*VLOOKUP(MHTYPYLD2!R$4,'[1]INTERNAL PARAMETERS-1'!$B$5:$J$44,9,FALSE)*MHTYPYLD2!$F275</f>
        <v>0</v>
      </c>
      <c r="S275" s="50">
        <f>MHTYPYLD1!S275*VLOOKUP(MHTYPYLD2!S$4,'[1]INTERNAL PARAMETERS-1'!$B$5:$J$44,5,FALSE)*VLOOKUP(MHTYPYLD2!S$4,'[1]INTERNAL PARAMETERS-1'!$B$5:$J$44,7,FALSE)*MHTYPYLD2!$F275 + MHTYPYLD1!S275*(1-VLOOKUP(MHTYPYLD2!S$4,'[1]INTERNAL PARAMETERS-1'!$B$5:$J$44,5,FALSE))*VLOOKUP(MHTYPYLD2!S$4,'[1]INTERNAL PARAMETERS-1'!$B$5:$J$44,9,FALSE)*MHTYPYLD2!$F275</f>
        <v>0</v>
      </c>
      <c r="T275" s="50">
        <f>MHTYPYLD1!T275*VLOOKUP(MHTYPYLD2!T$4,'[1]INTERNAL PARAMETERS-1'!$B$5:$J$44,5,FALSE)*VLOOKUP(MHTYPYLD2!T$4,'[1]INTERNAL PARAMETERS-1'!$B$5:$J$44,7,FALSE)*MHTYPYLD2!$F275 + MHTYPYLD1!T275*(1-VLOOKUP(MHTYPYLD2!T$4,'[1]INTERNAL PARAMETERS-1'!$B$5:$J$44,5,FALSE))*VLOOKUP(MHTYPYLD2!T$4,'[1]INTERNAL PARAMETERS-1'!$B$5:$J$44,9,FALSE)*MHTYPYLD2!$F275</f>
        <v>0</v>
      </c>
      <c r="U275" s="50">
        <f>MHTYPYLD1!U275*VLOOKUP(MHTYPYLD2!U$4,'[1]INTERNAL PARAMETERS-1'!$B$5:$J$44,5,FALSE)*VLOOKUP(MHTYPYLD2!U$4,'[1]INTERNAL PARAMETERS-1'!$B$5:$J$44,7,FALSE)*MHTYPYLD2!$F275 + MHTYPYLD1!U275*(1-VLOOKUP(MHTYPYLD2!U$4,'[1]INTERNAL PARAMETERS-1'!$B$5:$J$44,5,FALSE))*VLOOKUP(MHTYPYLD2!U$4,'[1]INTERNAL PARAMETERS-1'!$B$5:$J$44,9,FALSE)*MHTYPYLD2!$F275</f>
        <v>0</v>
      </c>
      <c r="V275" s="50">
        <f>MHTYPYLD1!V275*VLOOKUP(MHTYPYLD2!V$4,'[1]INTERNAL PARAMETERS-1'!$B$5:$J$44,5,FALSE)*VLOOKUP(MHTYPYLD2!V$4,'[1]INTERNAL PARAMETERS-1'!$B$5:$J$44,7,FALSE)*MHTYPYLD2!$F275 + MHTYPYLD1!V275*(1-VLOOKUP(MHTYPYLD2!V$4,'[1]INTERNAL PARAMETERS-1'!$B$5:$J$44,5,FALSE))*VLOOKUP(MHTYPYLD2!V$4,'[1]INTERNAL PARAMETERS-1'!$B$5:$J$44,9,FALSE)*MHTYPYLD2!$F275</f>
        <v>0</v>
      </c>
      <c r="W275" s="50">
        <f>MHTYPYLD1!W275*VLOOKUP(MHTYPYLD2!W$4,'[1]INTERNAL PARAMETERS-1'!$B$5:$J$44,5,FALSE)*VLOOKUP(MHTYPYLD2!W$4,'[1]INTERNAL PARAMETERS-1'!$B$5:$J$44,7,FALSE)*MHTYPYLD2!$F275 + MHTYPYLD1!W275*(1-VLOOKUP(MHTYPYLD2!W$4,'[1]INTERNAL PARAMETERS-1'!$B$5:$J$44,5,FALSE))*VLOOKUP(MHTYPYLD2!W$4,'[1]INTERNAL PARAMETERS-1'!$B$5:$J$44,9,FALSE)*MHTYPYLD2!$F275</f>
        <v>0</v>
      </c>
      <c r="X275" s="50">
        <f>MHTYPYLD1!X275*VLOOKUP(MHTYPYLD2!X$4,'[1]INTERNAL PARAMETERS-1'!$B$5:$J$44,5,FALSE)*VLOOKUP(MHTYPYLD2!X$4,'[1]INTERNAL PARAMETERS-1'!$B$5:$J$44,7,FALSE)*MHTYPYLD2!$F275 + MHTYPYLD1!X275*(1-VLOOKUP(MHTYPYLD2!X$4,'[1]INTERNAL PARAMETERS-1'!$B$5:$J$44,5,FALSE))*VLOOKUP(MHTYPYLD2!X$4,'[1]INTERNAL PARAMETERS-1'!$B$5:$J$44,9,FALSE)*MHTYPYLD2!$F275</f>
        <v>0</v>
      </c>
      <c r="Y275" s="50">
        <f>MHTYPYLD1!Y275*VLOOKUP(MHTYPYLD2!Y$4,'[1]INTERNAL PARAMETERS-1'!$B$5:$J$44,5,FALSE)*VLOOKUP(MHTYPYLD2!Y$4,'[1]INTERNAL PARAMETERS-1'!$B$5:$J$44,7,FALSE)*MHTYPYLD2!$F275 + MHTYPYLD1!Y275*(1-VLOOKUP(MHTYPYLD2!Y$4,'[1]INTERNAL PARAMETERS-1'!$B$5:$J$44,5,FALSE))*VLOOKUP(MHTYPYLD2!Y$4,'[1]INTERNAL PARAMETERS-1'!$B$5:$J$44,9,FALSE)*MHTYPYLD2!$F275</f>
        <v>0</v>
      </c>
      <c r="Z275" s="50">
        <f>MHTYPYLD1!Z275*VLOOKUP(MHTYPYLD2!Z$4,'[1]INTERNAL PARAMETERS-1'!$B$5:$J$44,5,FALSE)*VLOOKUP(MHTYPYLD2!Z$4,'[1]INTERNAL PARAMETERS-1'!$B$5:$J$44,7,FALSE)*MHTYPYLD2!$F275 + MHTYPYLD1!Z275*(1-VLOOKUP(MHTYPYLD2!Z$4,'[1]INTERNAL PARAMETERS-1'!$B$5:$J$44,5,FALSE))*VLOOKUP(MHTYPYLD2!Z$4,'[1]INTERNAL PARAMETERS-1'!$B$5:$J$44,9,FALSE)*MHTYPYLD2!$F275</f>
        <v>0</v>
      </c>
      <c r="AA275" s="50">
        <f>MHTYPYLD1!AA275*VLOOKUP(MHTYPYLD2!AA$4,'[1]INTERNAL PARAMETERS-1'!$B$5:$J$44,5,FALSE)*VLOOKUP(MHTYPYLD2!AA$4,'[1]INTERNAL PARAMETERS-1'!$B$5:$J$44,7,FALSE)*MHTYPYLD2!$F275 + MHTYPYLD1!AA275*(1-VLOOKUP(MHTYPYLD2!AA$4,'[1]INTERNAL PARAMETERS-1'!$B$5:$J$44,5,FALSE))*VLOOKUP(MHTYPYLD2!AA$4,'[1]INTERNAL PARAMETERS-1'!$B$5:$J$44,9,FALSE)*MHTYPYLD2!$F275</f>
        <v>0</v>
      </c>
      <c r="AB275" s="50">
        <f>MHTYPYLD1!AB275*VLOOKUP(MHTYPYLD2!AB$4,'[1]INTERNAL PARAMETERS-1'!$B$5:$J$44,5,FALSE)*VLOOKUP(MHTYPYLD2!AB$4,'[1]INTERNAL PARAMETERS-1'!$B$5:$J$44,7,FALSE)*MHTYPYLD2!$F275 + MHTYPYLD1!AB275*(1-VLOOKUP(MHTYPYLD2!AB$4,'[1]INTERNAL PARAMETERS-1'!$B$5:$J$44,5,FALSE))*VLOOKUP(MHTYPYLD2!AB$4,'[1]INTERNAL PARAMETERS-1'!$B$5:$J$44,9,FALSE)*MHTYPYLD2!$F275</f>
        <v>0</v>
      </c>
      <c r="AC275" s="50">
        <f>MHTYPYLD1!AC275*VLOOKUP(MHTYPYLD2!AC$4,'[1]INTERNAL PARAMETERS-1'!$B$5:$J$44,5,FALSE)*VLOOKUP(MHTYPYLD2!AC$4,'[1]INTERNAL PARAMETERS-1'!$B$5:$J$44,7,FALSE)*MHTYPYLD2!$F275 + MHTYPYLD1!AC275*(1-VLOOKUP(MHTYPYLD2!AC$4,'[1]INTERNAL PARAMETERS-1'!$B$5:$J$44,5,FALSE))*VLOOKUP(MHTYPYLD2!AC$4,'[1]INTERNAL PARAMETERS-1'!$B$5:$J$44,9,FALSE)*MHTYPYLD2!$F275</f>
        <v>0</v>
      </c>
      <c r="AD275" s="50">
        <f>MHTYPYLD1!AD275*VLOOKUP(MHTYPYLD2!AD$4,'[1]INTERNAL PARAMETERS-1'!$B$5:$J$44,5,FALSE)*VLOOKUP(MHTYPYLD2!AD$4,'[1]INTERNAL PARAMETERS-1'!$B$5:$J$44,7,FALSE)*MHTYPYLD2!$F275 + MHTYPYLD1!AD275*(1-VLOOKUP(MHTYPYLD2!AD$4,'[1]INTERNAL PARAMETERS-1'!$B$5:$J$44,5,FALSE))*VLOOKUP(MHTYPYLD2!AD$4,'[1]INTERNAL PARAMETERS-1'!$B$5:$J$44,9,FALSE)*MHTYPYLD2!$F275</f>
        <v>0</v>
      </c>
      <c r="AE275" s="50">
        <f>MHTYPYLD1!AE275*VLOOKUP(MHTYPYLD2!AE$4,'[1]INTERNAL PARAMETERS-1'!$B$5:$J$44,5,FALSE)*VLOOKUP(MHTYPYLD2!AE$4,'[1]INTERNAL PARAMETERS-1'!$B$5:$J$44,7,FALSE)*MHTYPYLD2!$F275 + MHTYPYLD1!AE275*(1-VLOOKUP(MHTYPYLD2!AE$4,'[1]INTERNAL PARAMETERS-1'!$B$5:$J$44,5,FALSE))*VLOOKUP(MHTYPYLD2!AE$4,'[1]INTERNAL PARAMETERS-1'!$B$5:$J$44,9,FALSE)*MHTYPYLD2!$F275</f>
        <v>0</v>
      </c>
      <c r="AF275" s="50">
        <f>MHTYPYLD1!AF275*VLOOKUP(MHTYPYLD2!AF$4,'[1]INTERNAL PARAMETERS-1'!$B$5:$J$44,5,FALSE)*VLOOKUP(MHTYPYLD2!AF$4,'[1]INTERNAL PARAMETERS-1'!$B$5:$J$44,7,FALSE)*MHTYPYLD2!$F275 + MHTYPYLD1!AF275*(1-VLOOKUP(MHTYPYLD2!AF$4,'[1]INTERNAL PARAMETERS-1'!$B$5:$J$44,5,FALSE))*VLOOKUP(MHTYPYLD2!AF$4,'[1]INTERNAL PARAMETERS-1'!$B$5:$J$44,9,FALSE)*MHTYPYLD2!$F275</f>
        <v>0</v>
      </c>
      <c r="AG275" s="50">
        <f>MHTYPYLD1!AG275*VLOOKUP(MHTYPYLD2!AG$4,'[1]INTERNAL PARAMETERS-1'!$B$5:$J$44,5,FALSE)*VLOOKUP(MHTYPYLD2!AG$4,'[1]INTERNAL PARAMETERS-1'!$B$5:$J$44,7,FALSE)*MHTYPYLD2!$F275 + MHTYPYLD1!AG275*(1-VLOOKUP(MHTYPYLD2!AG$4,'[1]INTERNAL PARAMETERS-1'!$B$5:$J$44,5,FALSE))*VLOOKUP(MHTYPYLD2!AG$4,'[1]INTERNAL PARAMETERS-1'!$B$5:$J$44,9,FALSE)*MHTYPYLD2!$F275</f>
        <v>0</v>
      </c>
      <c r="AH275" s="50">
        <f>MHTYPYLD1!AH275*VLOOKUP(MHTYPYLD2!AH$4,'[1]INTERNAL PARAMETERS-1'!$B$5:$J$44,5,FALSE)*VLOOKUP(MHTYPYLD2!AH$4,'[1]INTERNAL PARAMETERS-1'!$B$5:$J$44,7,FALSE)*MHTYPYLD2!$F275 + MHTYPYLD1!AH275*(1-VLOOKUP(MHTYPYLD2!AH$4,'[1]INTERNAL PARAMETERS-1'!$B$5:$J$44,5,FALSE))*VLOOKUP(MHTYPYLD2!AH$4,'[1]INTERNAL PARAMETERS-1'!$B$5:$J$44,9,FALSE)*MHTYPYLD2!$F275</f>
        <v>0</v>
      </c>
      <c r="AI275" s="50">
        <f>MHTYPYLD1!AI275*VLOOKUP(MHTYPYLD2!AI$4,'[1]INTERNAL PARAMETERS-1'!$B$5:$J$44,5,FALSE)*VLOOKUP(MHTYPYLD2!AI$4,'[1]INTERNAL PARAMETERS-1'!$B$5:$J$44,7,FALSE)*MHTYPYLD2!$F275 + MHTYPYLD1!AI275*(1-VLOOKUP(MHTYPYLD2!AI$4,'[1]INTERNAL PARAMETERS-1'!$B$5:$J$44,5,FALSE))*VLOOKUP(MHTYPYLD2!AI$4,'[1]INTERNAL PARAMETERS-1'!$B$5:$J$44,9,FALSE)*MHTYPYLD2!$F275</f>
        <v>0</v>
      </c>
      <c r="AJ275" s="50">
        <f>MHTYPYLD1!AJ275*VLOOKUP(MHTYPYLD2!AJ$4,'[1]INTERNAL PARAMETERS-1'!$B$5:$J$44,5,FALSE)*VLOOKUP(MHTYPYLD2!AJ$4,'[1]INTERNAL PARAMETERS-1'!$B$5:$J$44,7,FALSE)*MHTYPYLD2!$F275 + MHTYPYLD1!AJ275*(1-VLOOKUP(MHTYPYLD2!AJ$4,'[1]INTERNAL PARAMETERS-1'!$B$5:$J$44,5,FALSE))*VLOOKUP(MHTYPYLD2!AJ$4,'[1]INTERNAL PARAMETERS-1'!$B$5:$J$44,9,FALSE)*MHTYPYLD2!$F275</f>
        <v>0</v>
      </c>
      <c r="AK275" s="50">
        <f>MHTYPYLD1!AK275*VLOOKUP(MHTYPYLD2!AK$4,'[1]INTERNAL PARAMETERS-1'!$B$5:$J$44,5,FALSE)*VLOOKUP(MHTYPYLD2!AK$4,'[1]INTERNAL PARAMETERS-1'!$B$5:$J$44,7,FALSE)*MHTYPYLD2!$F275 + MHTYPYLD1!AK275*(1-VLOOKUP(MHTYPYLD2!AK$4,'[1]INTERNAL PARAMETERS-1'!$B$5:$J$44,5,FALSE))*VLOOKUP(MHTYPYLD2!AK$4,'[1]INTERNAL PARAMETERS-1'!$B$5:$J$44,9,FALSE)*MHTYPYLD2!$F275</f>
        <v>0</v>
      </c>
      <c r="AL275" s="50">
        <f>MHTYPYLD1!AL275*VLOOKUP(MHTYPYLD2!AL$4,'[1]INTERNAL PARAMETERS-1'!$B$5:$J$44,5,FALSE)*VLOOKUP(MHTYPYLD2!AL$4,'[1]INTERNAL PARAMETERS-1'!$B$5:$J$44,7,FALSE)*MHTYPYLD2!$F275 + MHTYPYLD1!AL275*(1-VLOOKUP(MHTYPYLD2!AL$4,'[1]INTERNAL PARAMETERS-1'!$B$5:$J$44,5,FALSE))*VLOOKUP(MHTYPYLD2!AL$4,'[1]INTERNAL PARAMETERS-1'!$B$5:$J$44,9,FALSE)*MHTYPYLD2!$F275</f>
        <v>0</v>
      </c>
      <c r="AM275" s="50">
        <f>MHTYPYLD1!AM275*VLOOKUP(MHTYPYLD2!AM$4,'[1]INTERNAL PARAMETERS-1'!$B$5:$J$44,5,FALSE)*VLOOKUP(MHTYPYLD2!AM$4,'[1]INTERNAL PARAMETERS-1'!$B$5:$J$44,7,FALSE)*MHTYPYLD2!$F275 + MHTYPYLD1!AM275*(1-VLOOKUP(MHTYPYLD2!AM$4,'[1]INTERNAL PARAMETERS-1'!$B$5:$J$44,5,FALSE))*VLOOKUP(MHTYPYLD2!AM$4,'[1]INTERNAL PARAMETERS-1'!$B$5:$J$44,9,FALSE)*MHTYPYLD2!$F275</f>
        <v>0</v>
      </c>
      <c r="AN275" s="50">
        <f>MHTYPYLD1!AN275*VLOOKUP(MHTYPYLD2!AN$4,'[1]INTERNAL PARAMETERS-1'!$B$5:$J$44,5,FALSE)*VLOOKUP(MHTYPYLD2!AN$4,'[1]INTERNAL PARAMETERS-1'!$B$5:$J$44,7,FALSE)*MHTYPYLD2!$F275 + MHTYPYLD1!AN275*(1-VLOOKUP(MHTYPYLD2!AN$4,'[1]INTERNAL PARAMETERS-1'!$B$5:$J$44,5,FALSE))*VLOOKUP(MHTYPYLD2!AN$4,'[1]INTERNAL PARAMETERS-1'!$B$5:$J$44,9,FALSE)*MHTYPYLD2!$F275</f>
        <v>0</v>
      </c>
      <c r="AO275" s="50">
        <f>MHTYPYLD1!AO275*VLOOKUP(MHTYPYLD2!AO$4,'[1]INTERNAL PARAMETERS-1'!$B$5:$J$44,5,FALSE)*VLOOKUP(MHTYPYLD2!AO$4,'[1]INTERNAL PARAMETERS-1'!$B$5:$J$44,7,FALSE)*MHTYPYLD2!$F275 + MHTYPYLD1!AO275*(1-VLOOKUP(MHTYPYLD2!AO$4,'[1]INTERNAL PARAMETERS-1'!$B$5:$J$44,5,FALSE))*VLOOKUP(MHTYPYLD2!AO$4,'[1]INTERNAL PARAMETERS-1'!$B$5:$J$44,9,FALSE)*MHTYPYLD2!$F275</f>
        <v>0</v>
      </c>
      <c r="AP275" s="50">
        <f>MHTYPYLD1!AP275*VLOOKUP(MHTYPYLD2!AP$4,'[1]INTERNAL PARAMETERS-1'!$B$5:$J$44,5,FALSE)*VLOOKUP(MHTYPYLD2!AP$4,'[1]INTERNAL PARAMETERS-1'!$B$5:$J$44,7,FALSE)*MHTYPYLD2!$F275 + MHTYPYLD1!AP275*(1-VLOOKUP(MHTYPYLD2!AP$4,'[1]INTERNAL PARAMETERS-1'!$B$5:$J$44,5,FALSE))*VLOOKUP(MHTYPYLD2!AP$4,'[1]INTERNAL PARAMETERS-1'!$B$5:$J$44,9,FALSE)*MHTYPYLD2!$F275</f>
        <v>0</v>
      </c>
      <c r="AQ275" s="50">
        <f>MHTYPYLD1!AQ275*VLOOKUP(MHTYPYLD2!AQ$4,'[1]INTERNAL PARAMETERS-1'!$B$5:$J$44,5,FALSE)*VLOOKUP(MHTYPYLD2!AQ$4,'[1]INTERNAL PARAMETERS-1'!$B$5:$J$44,7,FALSE)*MHTYPYLD2!$F275 + MHTYPYLD1!AQ275*(1-VLOOKUP(MHTYPYLD2!AQ$4,'[1]INTERNAL PARAMETERS-1'!$B$5:$J$44,5,FALSE))*VLOOKUP(MHTYPYLD2!AQ$4,'[1]INTERNAL PARAMETERS-1'!$B$5:$J$44,9,FALSE)*MHTYPYLD2!$F275</f>
        <v>0</v>
      </c>
      <c r="AR275" s="50">
        <f>MHTYPYLD1!AR275*VLOOKUP(MHTYPYLD2!AR$4,'[1]INTERNAL PARAMETERS-1'!$B$5:$J$44,5,FALSE)*VLOOKUP(MHTYPYLD2!AR$4,'[1]INTERNAL PARAMETERS-1'!$B$5:$J$44,7,FALSE)*MHTYPYLD2!$F275 + MHTYPYLD1!AR275*(1-VLOOKUP(MHTYPYLD2!AR$4,'[1]INTERNAL PARAMETERS-1'!$B$5:$J$44,5,FALSE))*VLOOKUP(MHTYPYLD2!AR$4,'[1]INTERNAL PARAMETERS-1'!$B$5:$J$44,9,FALSE)*MHTYPYLD2!$F275</f>
        <v>0</v>
      </c>
      <c r="AS275" s="50">
        <f>MHTYPYLD1!AS275*VLOOKUP(MHTYPYLD2!AS$4,'[1]INTERNAL PARAMETERS-1'!$B$5:$J$44,5,FALSE)*VLOOKUP(MHTYPYLD2!AS$4,'[1]INTERNAL PARAMETERS-1'!$B$5:$J$44,7,FALSE)*MHTYPYLD2!$F275 + MHTYPYLD1!AS275*(1-VLOOKUP(MHTYPYLD2!AS$4,'[1]INTERNAL PARAMETERS-1'!$B$5:$J$44,5,FALSE))*VLOOKUP(MHTYPYLD2!AS$4,'[1]INTERNAL PARAMETERS-1'!$B$5:$J$44,9,FALSE)*MHTYPYLD2!$F275</f>
        <v>0</v>
      </c>
      <c r="AT275" s="49">
        <f>MHTYPYLD1!AT275*VLOOKUP(MHTYPYLD2!AT$4,'[1]INTERNAL PARAMETERS-1'!$B$5:$J$44,5,FALSE)*VLOOKUP(MHTYPYLD2!AT$4,'[1]INTERNAL PARAMETERS-1'!$B$5:$J$44,7,FALSE)*MHTYPYLD2!$F275 + MHTYPYLD1!AT275*(1-VLOOKUP(MHTYPYLD2!AT$4,'[1]INTERNAL PARAMETERS-1'!$B$5:$J$44,5,FALSE))*VLOOKUP(MHTYPYLD2!AT$4,'[1]INTERNAL PARAMETERS-1'!$B$5:$J$44,9,FALSE)*MHTYPYLD2!$F275</f>
        <v>0</v>
      </c>
      <c r="AU275" s="51">
        <f>MHTYPYLD1!AU275*VLOOKUP(MHTYPYLD2!AU$4,'[1]INTERNAL PARAMETERS-1'!$B$5:$J$44,5,FALSE)*VLOOKUP(MHTYPYLD2!AU$4,'[1]INTERNAL PARAMETERS-1'!$B$5:$J$44,6,FALSE)*VLOOKUP(MHTYPYLD2!AU$4,'[1]INTERNAL PARAMETERS-1'!$B$5:$J$44,3,FALSE) + MHTYPYLD1!AU275*(1-VLOOKUP(MHTYPYLD2!AU$4,'[1]INTERNAL PARAMETERS-1'!$B$5:$J$44,5,FALSE))*VLOOKUP(MHTYPYLD2!AU$4,'[1]INTERNAL PARAMETERS-1'!$B$5:$J$44,8,FALSE)*VLOOKUP(MHTYPYLD2!AU$4,'[1]INTERNAL PARAMETERS-1'!$B$5:$J$44,3,FALSE)</f>
        <v>0</v>
      </c>
      <c r="AV275" s="50">
        <f>MHTYPYLD1!AV275*VLOOKUP(MHTYPYLD2!AV$4,'[1]INTERNAL PARAMETERS-1'!$B$5:$J$44,5,FALSE)*VLOOKUP(MHTYPYLD2!AV$4,'[1]INTERNAL PARAMETERS-1'!$B$5:$J$44,6,FALSE)*VLOOKUP(MHTYPYLD2!AV$4,'[1]INTERNAL PARAMETERS-1'!$B$5:$J$44,3,FALSE) + MHTYPYLD1!AV275*(1-VLOOKUP(MHTYPYLD2!AV$4,'[1]INTERNAL PARAMETERS-1'!$B$5:$J$44,5,FALSE))*VLOOKUP(MHTYPYLD2!AV$4,'[1]INTERNAL PARAMETERS-1'!$B$5:$J$44,8,FALSE)*VLOOKUP(MHTYPYLD2!AV$4,'[1]INTERNAL PARAMETERS-1'!$B$5:$J$44,3,FALSE)</f>
        <v>0</v>
      </c>
      <c r="AW275" s="50">
        <f>MHTYPYLD1!AW275*VLOOKUP(MHTYPYLD2!AW$4,'[1]INTERNAL PARAMETERS-1'!$B$5:$J$44,5,FALSE)*VLOOKUP(MHTYPYLD2!AW$4,'[1]INTERNAL PARAMETERS-1'!$B$5:$J$44,6,FALSE)*VLOOKUP(MHTYPYLD2!AW$4,'[1]INTERNAL PARAMETERS-1'!$B$5:$J$44,3,FALSE) + MHTYPYLD1!AW275*(1-VLOOKUP(MHTYPYLD2!AW$4,'[1]INTERNAL PARAMETERS-1'!$B$5:$J$44,5,FALSE))*VLOOKUP(MHTYPYLD2!AW$4,'[1]INTERNAL PARAMETERS-1'!$B$5:$J$44,8,FALSE)*VLOOKUP(MHTYPYLD2!AW$4,'[1]INTERNAL PARAMETERS-1'!$B$5:$J$44,3,FALSE)</f>
        <v>0</v>
      </c>
      <c r="AX275" s="50">
        <f>MHTYPYLD1!AX275*VLOOKUP(MHTYPYLD2!AX$4,'[1]INTERNAL PARAMETERS-1'!$B$5:$J$44,5,FALSE)*VLOOKUP(MHTYPYLD2!AX$4,'[1]INTERNAL PARAMETERS-1'!$B$5:$J$44,6,FALSE)*VLOOKUP(MHTYPYLD2!AX$4,'[1]INTERNAL PARAMETERS-1'!$B$5:$J$44,3,FALSE) + MHTYPYLD1!AX275*(1-VLOOKUP(MHTYPYLD2!AX$4,'[1]INTERNAL PARAMETERS-1'!$B$5:$J$44,5,FALSE))*VLOOKUP(MHTYPYLD2!AX$4,'[1]INTERNAL PARAMETERS-1'!$B$5:$J$44,8,FALSE)*VLOOKUP(MHTYPYLD2!AX$4,'[1]INTERNAL PARAMETERS-1'!$B$5:$J$44,3,FALSE)</f>
        <v>0</v>
      </c>
      <c r="AY275" s="50">
        <f>MHTYPYLD1!AY275*VLOOKUP(MHTYPYLD2!AY$4,'[1]INTERNAL PARAMETERS-1'!$B$5:$J$44,5,FALSE)*VLOOKUP(MHTYPYLD2!AY$4,'[1]INTERNAL PARAMETERS-1'!$B$5:$J$44,6,FALSE)*VLOOKUP(MHTYPYLD2!AY$4,'[1]INTERNAL PARAMETERS-1'!$B$5:$J$44,3,FALSE) + MHTYPYLD1!AY275*(1-VLOOKUP(MHTYPYLD2!AY$4,'[1]INTERNAL PARAMETERS-1'!$B$5:$J$44,5,FALSE))*VLOOKUP(MHTYPYLD2!AY$4,'[1]INTERNAL PARAMETERS-1'!$B$5:$J$44,8,FALSE)*VLOOKUP(MHTYPYLD2!AY$4,'[1]INTERNAL PARAMETERS-1'!$B$5:$J$44,3,FALSE)</f>
        <v>0</v>
      </c>
      <c r="AZ275" s="50">
        <f>MHTYPYLD1!AZ275*VLOOKUP(MHTYPYLD2!AZ$4,'[1]INTERNAL PARAMETERS-1'!$B$5:$J$44,5,FALSE)*VLOOKUP(MHTYPYLD2!AZ$4,'[1]INTERNAL PARAMETERS-1'!$B$5:$J$44,6,FALSE)*VLOOKUP(MHTYPYLD2!AZ$4,'[1]INTERNAL PARAMETERS-1'!$B$5:$J$44,3,FALSE) + MHTYPYLD1!AZ275*(1-VLOOKUP(MHTYPYLD2!AZ$4,'[1]INTERNAL PARAMETERS-1'!$B$5:$J$44,5,FALSE))*VLOOKUP(MHTYPYLD2!AZ$4,'[1]INTERNAL PARAMETERS-1'!$B$5:$J$44,8,FALSE)*VLOOKUP(MHTYPYLD2!AZ$4,'[1]INTERNAL PARAMETERS-1'!$B$5:$J$44,3,FALSE)</f>
        <v>0</v>
      </c>
      <c r="BA275" s="50">
        <f>MHTYPYLD1!BA275*VLOOKUP(MHTYPYLD2!BA$4,'[1]INTERNAL PARAMETERS-1'!$B$5:$J$44,5,FALSE)*VLOOKUP(MHTYPYLD2!BA$4,'[1]INTERNAL PARAMETERS-1'!$B$5:$J$44,6,FALSE)*VLOOKUP(MHTYPYLD2!BA$4,'[1]INTERNAL PARAMETERS-1'!$B$5:$J$44,3,FALSE) + MHTYPYLD1!BA275*(1-VLOOKUP(MHTYPYLD2!BA$4,'[1]INTERNAL PARAMETERS-1'!$B$5:$J$44,5,FALSE))*VLOOKUP(MHTYPYLD2!BA$4,'[1]INTERNAL PARAMETERS-1'!$B$5:$J$44,8,FALSE)*VLOOKUP(MHTYPYLD2!BA$4,'[1]INTERNAL PARAMETERS-1'!$B$5:$J$44,3,FALSE)</f>
        <v>0</v>
      </c>
      <c r="BB275" s="50">
        <f>MHTYPYLD1!BB275*VLOOKUP(MHTYPYLD2!BB$4,'[1]INTERNAL PARAMETERS-1'!$B$5:$J$44,5,FALSE)*VLOOKUP(MHTYPYLD2!BB$4,'[1]INTERNAL PARAMETERS-1'!$B$5:$J$44,6,FALSE)*VLOOKUP(MHTYPYLD2!BB$4,'[1]INTERNAL PARAMETERS-1'!$B$5:$J$44,3,FALSE) + MHTYPYLD1!BB275*(1-VLOOKUP(MHTYPYLD2!BB$4,'[1]INTERNAL PARAMETERS-1'!$B$5:$J$44,5,FALSE))*VLOOKUP(MHTYPYLD2!BB$4,'[1]INTERNAL PARAMETERS-1'!$B$5:$J$44,8,FALSE)*VLOOKUP(MHTYPYLD2!BB$4,'[1]INTERNAL PARAMETERS-1'!$B$5:$J$44,3,FALSE)</f>
        <v>0</v>
      </c>
      <c r="BC275" s="50">
        <f>MHTYPYLD1!BC275*VLOOKUP(MHTYPYLD2!BC$4,'[1]INTERNAL PARAMETERS-1'!$B$5:$J$44,5,FALSE)*VLOOKUP(MHTYPYLD2!BC$4,'[1]INTERNAL PARAMETERS-1'!$B$5:$J$44,6,FALSE)*VLOOKUP(MHTYPYLD2!BC$4,'[1]INTERNAL PARAMETERS-1'!$B$5:$J$44,3,FALSE) + MHTYPYLD1!BC275*(1-VLOOKUP(MHTYPYLD2!BC$4,'[1]INTERNAL PARAMETERS-1'!$B$5:$J$44,5,FALSE))*VLOOKUP(MHTYPYLD2!BC$4,'[1]INTERNAL PARAMETERS-1'!$B$5:$J$44,8,FALSE)*VLOOKUP(MHTYPYLD2!BC$4,'[1]INTERNAL PARAMETERS-1'!$B$5:$J$44,3,FALSE)</f>
        <v>0</v>
      </c>
      <c r="BD275" s="50">
        <f>MHTYPYLD1!BD275*VLOOKUP(MHTYPYLD2!BD$4,'[1]INTERNAL PARAMETERS-1'!$B$5:$J$44,5,FALSE)*VLOOKUP(MHTYPYLD2!BD$4,'[1]INTERNAL PARAMETERS-1'!$B$5:$J$44,6,FALSE)*VLOOKUP(MHTYPYLD2!BD$4,'[1]INTERNAL PARAMETERS-1'!$B$5:$J$44,3,FALSE) + MHTYPYLD1!BD275*(1-VLOOKUP(MHTYPYLD2!BD$4,'[1]INTERNAL PARAMETERS-1'!$B$5:$J$44,5,FALSE))*VLOOKUP(MHTYPYLD2!BD$4,'[1]INTERNAL PARAMETERS-1'!$B$5:$J$44,8,FALSE)*VLOOKUP(MHTYPYLD2!BD$4,'[1]INTERNAL PARAMETERS-1'!$B$5:$J$44,3,FALSE)</f>
        <v>0</v>
      </c>
      <c r="BE275" s="50">
        <f>MHTYPYLD1!BE275*VLOOKUP(MHTYPYLD2!BE$4,'[1]INTERNAL PARAMETERS-1'!$B$5:$J$44,5,FALSE)*VLOOKUP(MHTYPYLD2!BE$4,'[1]INTERNAL PARAMETERS-1'!$B$5:$J$44,6,FALSE)*VLOOKUP(MHTYPYLD2!BE$4,'[1]INTERNAL PARAMETERS-1'!$B$5:$J$44,3,FALSE) + MHTYPYLD1!BE275*(1-VLOOKUP(MHTYPYLD2!BE$4,'[1]INTERNAL PARAMETERS-1'!$B$5:$J$44,5,FALSE))*VLOOKUP(MHTYPYLD2!BE$4,'[1]INTERNAL PARAMETERS-1'!$B$5:$J$44,8,FALSE)*VLOOKUP(MHTYPYLD2!BE$4,'[1]INTERNAL PARAMETERS-1'!$B$5:$J$44,3,FALSE)</f>
        <v>0</v>
      </c>
      <c r="BF275" s="50">
        <f>MHTYPYLD1!BF275*VLOOKUP(MHTYPYLD2!BF$4,'[1]INTERNAL PARAMETERS-1'!$B$5:$J$44,5,FALSE)*VLOOKUP(MHTYPYLD2!BF$4,'[1]INTERNAL PARAMETERS-1'!$B$5:$J$44,6,FALSE)*VLOOKUP(MHTYPYLD2!BF$4,'[1]INTERNAL PARAMETERS-1'!$B$5:$J$44,3,FALSE) + MHTYPYLD1!BF275*(1-VLOOKUP(MHTYPYLD2!BF$4,'[1]INTERNAL PARAMETERS-1'!$B$5:$J$44,5,FALSE))*VLOOKUP(MHTYPYLD2!BF$4,'[1]INTERNAL PARAMETERS-1'!$B$5:$J$44,8,FALSE)*VLOOKUP(MHTYPYLD2!BF$4,'[1]INTERNAL PARAMETERS-1'!$B$5:$J$44,3,FALSE)</f>
        <v>0</v>
      </c>
      <c r="BG275" s="50">
        <f>MHTYPYLD1!BG275*VLOOKUP(MHTYPYLD2!BG$4,'[1]INTERNAL PARAMETERS-1'!$B$5:$J$44,5,FALSE)*VLOOKUP(MHTYPYLD2!BG$4,'[1]INTERNAL PARAMETERS-1'!$B$5:$J$44,6,FALSE)*VLOOKUP(MHTYPYLD2!BG$4,'[1]INTERNAL PARAMETERS-1'!$B$5:$J$44,3,FALSE) + MHTYPYLD1!BG275*(1-VLOOKUP(MHTYPYLD2!BG$4,'[1]INTERNAL PARAMETERS-1'!$B$5:$J$44,5,FALSE))*VLOOKUP(MHTYPYLD2!BG$4,'[1]INTERNAL PARAMETERS-1'!$B$5:$J$44,8,FALSE)*VLOOKUP(MHTYPYLD2!BG$4,'[1]INTERNAL PARAMETERS-1'!$B$5:$J$44,3,FALSE)</f>
        <v>0</v>
      </c>
      <c r="BH275" s="50">
        <f>MHTYPYLD1!BH275*VLOOKUP(MHTYPYLD2!BH$4,'[1]INTERNAL PARAMETERS-1'!$B$5:$J$44,5,FALSE)*VLOOKUP(MHTYPYLD2!BH$4,'[1]INTERNAL PARAMETERS-1'!$B$5:$J$44,6,FALSE)*VLOOKUP(MHTYPYLD2!BH$4,'[1]INTERNAL PARAMETERS-1'!$B$5:$J$44,3,FALSE) + MHTYPYLD1!BH275*(1-VLOOKUP(MHTYPYLD2!BH$4,'[1]INTERNAL PARAMETERS-1'!$B$5:$J$44,5,FALSE))*VLOOKUP(MHTYPYLD2!BH$4,'[1]INTERNAL PARAMETERS-1'!$B$5:$J$44,8,FALSE)*VLOOKUP(MHTYPYLD2!BH$4,'[1]INTERNAL PARAMETERS-1'!$B$5:$J$44,3,FALSE)</f>
        <v>0</v>
      </c>
      <c r="BI275" s="50">
        <f>MHTYPYLD1!BI275*VLOOKUP(MHTYPYLD2!BI$4,'[1]INTERNAL PARAMETERS-1'!$B$5:$J$44,5,FALSE)*VLOOKUP(MHTYPYLD2!BI$4,'[1]INTERNAL PARAMETERS-1'!$B$5:$J$44,6,FALSE)*VLOOKUP(MHTYPYLD2!BI$4,'[1]INTERNAL PARAMETERS-1'!$B$5:$J$44,3,FALSE) + MHTYPYLD1!BI275*(1-VLOOKUP(MHTYPYLD2!BI$4,'[1]INTERNAL PARAMETERS-1'!$B$5:$J$44,5,FALSE))*VLOOKUP(MHTYPYLD2!BI$4,'[1]INTERNAL PARAMETERS-1'!$B$5:$J$44,8,FALSE)*VLOOKUP(MHTYPYLD2!BI$4,'[1]INTERNAL PARAMETERS-1'!$B$5:$J$44,3,FALSE)</f>
        <v>0</v>
      </c>
      <c r="BJ275" s="50">
        <f>MHTYPYLD1!BJ275*VLOOKUP(MHTYPYLD2!BJ$4,'[1]INTERNAL PARAMETERS-1'!$B$5:$J$44,5,FALSE)*VLOOKUP(MHTYPYLD2!BJ$4,'[1]INTERNAL PARAMETERS-1'!$B$5:$J$44,6,FALSE)*VLOOKUP(MHTYPYLD2!BJ$4,'[1]INTERNAL PARAMETERS-1'!$B$5:$J$44,3,FALSE) + MHTYPYLD1!BJ275*(1-VLOOKUP(MHTYPYLD2!BJ$4,'[1]INTERNAL PARAMETERS-1'!$B$5:$J$44,5,FALSE))*VLOOKUP(MHTYPYLD2!BJ$4,'[1]INTERNAL PARAMETERS-1'!$B$5:$J$44,8,FALSE)*VLOOKUP(MHTYPYLD2!BJ$4,'[1]INTERNAL PARAMETERS-1'!$B$5:$J$44,3,FALSE)</f>
        <v>0</v>
      </c>
      <c r="BK275" s="50">
        <f>MHTYPYLD1!BK275*VLOOKUP(MHTYPYLD2!BK$4,'[1]INTERNAL PARAMETERS-1'!$B$5:$J$44,5,FALSE)*VLOOKUP(MHTYPYLD2!BK$4,'[1]INTERNAL PARAMETERS-1'!$B$5:$J$44,6,FALSE)*VLOOKUP(MHTYPYLD2!BK$4,'[1]INTERNAL PARAMETERS-1'!$B$5:$J$44,3,FALSE) + MHTYPYLD1!BK275*(1-VLOOKUP(MHTYPYLD2!BK$4,'[1]INTERNAL PARAMETERS-1'!$B$5:$J$44,5,FALSE))*VLOOKUP(MHTYPYLD2!BK$4,'[1]INTERNAL PARAMETERS-1'!$B$5:$J$44,8,FALSE)*VLOOKUP(MHTYPYLD2!BK$4,'[1]INTERNAL PARAMETERS-1'!$B$5:$J$44,3,FALSE)</f>
        <v>0</v>
      </c>
      <c r="BL275" s="50">
        <f>MHTYPYLD1!BL275*VLOOKUP(MHTYPYLD2!BL$4,'[1]INTERNAL PARAMETERS-1'!$B$5:$J$44,5,FALSE)*VLOOKUP(MHTYPYLD2!BL$4,'[1]INTERNAL PARAMETERS-1'!$B$5:$J$44,6,FALSE)*VLOOKUP(MHTYPYLD2!BL$4,'[1]INTERNAL PARAMETERS-1'!$B$5:$J$44,3,FALSE) + MHTYPYLD1!BL275*(1-VLOOKUP(MHTYPYLD2!BL$4,'[1]INTERNAL PARAMETERS-1'!$B$5:$J$44,5,FALSE))*VLOOKUP(MHTYPYLD2!BL$4,'[1]INTERNAL PARAMETERS-1'!$B$5:$J$44,8,FALSE)*VLOOKUP(MHTYPYLD2!BL$4,'[1]INTERNAL PARAMETERS-1'!$B$5:$J$44,3,FALSE)</f>
        <v>0</v>
      </c>
      <c r="BM275" s="50">
        <f>MHTYPYLD1!BM275*VLOOKUP(MHTYPYLD2!BM$4,'[1]INTERNAL PARAMETERS-1'!$B$5:$J$44,5,FALSE)*VLOOKUP(MHTYPYLD2!BM$4,'[1]INTERNAL PARAMETERS-1'!$B$5:$J$44,6,FALSE)*VLOOKUP(MHTYPYLD2!BM$4,'[1]INTERNAL PARAMETERS-1'!$B$5:$J$44,3,FALSE) + MHTYPYLD1!BM275*(1-VLOOKUP(MHTYPYLD2!BM$4,'[1]INTERNAL PARAMETERS-1'!$B$5:$J$44,5,FALSE))*VLOOKUP(MHTYPYLD2!BM$4,'[1]INTERNAL PARAMETERS-1'!$B$5:$J$44,8,FALSE)*VLOOKUP(MHTYPYLD2!BM$4,'[1]INTERNAL PARAMETERS-1'!$B$5:$J$44,3,FALSE)</f>
        <v>0</v>
      </c>
      <c r="BN275" s="50">
        <f>MHTYPYLD1!BN275*VLOOKUP(MHTYPYLD2!BN$4,'[1]INTERNAL PARAMETERS-1'!$B$5:$J$44,5,FALSE)*VLOOKUP(MHTYPYLD2!BN$4,'[1]INTERNAL PARAMETERS-1'!$B$5:$J$44,6,FALSE)*VLOOKUP(MHTYPYLD2!BN$4,'[1]INTERNAL PARAMETERS-1'!$B$5:$J$44,3,FALSE) + MHTYPYLD1!BN275*(1-VLOOKUP(MHTYPYLD2!BN$4,'[1]INTERNAL PARAMETERS-1'!$B$5:$J$44,5,FALSE))*VLOOKUP(MHTYPYLD2!BN$4,'[1]INTERNAL PARAMETERS-1'!$B$5:$J$44,8,FALSE)*VLOOKUP(MHTYPYLD2!BN$4,'[1]INTERNAL PARAMETERS-1'!$B$5:$J$44,3,FALSE)</f>
        <v>0</v>
      </c>
      <c r="BO275" s="50">
        <f>MHTYPYLD1!BO275*VLOOKUP(MHTYPYLD2!BO$4,'[1]INTERNAL PARAMETERS-1'!$B$5:$J$44,5,FALSE)*VLOOKUP(MHTYPYLD2!BO$4,'[1]INTERNAL PARAMETERS-1'!$B$5:$J$44,6,FALSE)*VLOOKUP(MHTYPYLD2!BO$4,'[1]INTERNAL PARAMETERS-1'!$B$5:$J$44,3,FALSE) + MHTYPYLD1!BO275*(1-VLOOKUP(MHTYPYLD2!BO$4,'[1]INTERNAL PARAMETERS-1'!$B$5:$J$44,5,FALSE))*VLOOKUP(MHTYPYLD2!BO$4,'[1]INTERNAL PARAMETERS-1'!$B$5:$J$44,8,FALSE)*VLOOKUP(MHTYPYLD2!BO$4,'[1]INTERNAL PARAMETERS-1'!$B$5:$J$44,3,FALSE)</f>
        <v>0</v>
      </c>
      <c r="BP275" s="50">
        <f>MHTYPYLD1!BP275*VLOOKUP(MHTYPYLD2!BP$4,'[1]INTERNAL PARAMETERS-1'!$B$5:$J$44,5,FALSE)*VLOOKUP(MHTYPYLD2!BP$4,'[1]INTERNAL PARAMETERS-1'!$B$5:$J$44,6,FALSE)*VLOOKUP(MHTYPYLD2!BP$4,'[1]INTERNAL PARAMETERS-1'!$B$5:$J$44,3,FALSE) + MHTYPYLD1!BP275*(1-VLOOKUP(MHTYPYLD2!BP$4,'[1]INTERNAL PARAMETERS-1'!$B$5:$J$44,5,FALSE))*VLOOKUP(MHTYPYLD2!BP$4,'[1]INTERNAL PARAMETERS-1'!$B$5:$J$44,8,FALSE)*VLOOKUP(MHTYPYLD2!BP$4,'[1]INTERNAL PARAMETERS-1'!$B$5:$J$44,3,FALSE)</f>
        <v>0</v>
      </c>
      <c r="BQ275" s="50">
        <f>MHTYPYLD1!BQ275*VLOOKUP(MHTYPYLD2!BQ$4,'[1]INTERNAL PARAMETERS-1'!$B$5:$J$44,5,FALSE)*VLOOKUP(MHTYPYLD2!BQ$4,'[1]INTERNAL PARAMETERS-1'!$B$5:$J$44,6,FALSE)*VLOOKUP(MHTYPYLD2!BQ$4,'[1]INTERNAL PARAMETERS-1'!$B$5:$J$44,3,FALSE) + MHTYPYLD1!BQ275*(1-VLOOKUP(MHTYPYLD2!BQ$4,'[1]INTERNAL PARAMETERS-1'!$B$5:$J$44,5,FALSE))*VLOOKUP(MHTYPYLD2!BQ$4,'[1]INTERNAL PARAMETERS-1'!$B$5:$J$44,8,FALSE)*VLOOKUP(MHTYPYLD2!BQ$4,'[1]INTERNAL PARAMETERS-1'!$B$5:$J$44,3,FALSE)</f>
        <v>0</v>
      </c>
      <c r="BR275" s="50">
        <f>MHTYPYLD1!BR275*VLOOKUP(MHTYPYLD2!BR$4,'[1]INTERNAL PARAMETERS-1'!$B$5:$J$44,5,FALSE)*VLOOKUP(MHTYPYLD2!BR$4,'[1]INTERNAL PARAMETERS-1'!$B$5:$J$44,6,FALSE)*VLOOKUP(MHTYPYLD2!BR$4,'[1]INTERNAL PARAMETERS-1'!$B$5:$J$44,3,FALSE) + MHTYPYLD1!BR275*(1-VLOOKUP(MHTYPYLD2!BR$4,'[1]INTERNAL PARAMETERS-1'!$B$5:$J$44,5,FALSE))*VLOOKUP(MHTYPYLD2!BR$4,'[1]INTERNAL PARAMETERS-1'!$B$5:$J$44,8,FALSE)*VLOOKUP(MHTYPYLD2!BR$4,'[1]INTERNAL PARAMETERS-1'!$B$5:$J$44,3,FALSE)</f>
        <v>0</v>
      </c>
      <c r="BS275" s="50">
        <f>MHTYPYLD1!BS275*VLOOKUP(MHTYPYLD2!BS$4,'[1]INTERNAL PARAMETERS-1'!$B$5:$J$44,5,FALSE)*VLOOKUP(MHTYPYLD2!BS$4,'[1]INTERNAL PARAMETERS-1'!$B$5:$J$44,6,FALSE)*VLOOKUP(MHTYPYLD2!BS$4,'[1]INTERNAL PARAMETERS-1'!$B$5:$J$44,3,FALSE) + MHTYPYLD1!BS275*(1-VLOOKUP(MHTYPYLD2!BS$4,'[1]INTERNAL PARAMETERS-1'!$B$5:$J$44,5,FALSE))*VLOOKUP(MHTYPYLD2!BS$4,'[1]INTERNAL PARAMETERS-1'!$B$5:$J$44,8,FALSE)*VLOOKUP(MHTYPYLD2!BS$4,'[1]INTERNAL PARAMETERS-1'!$B$5:$J$44,3,FALSE)</f>
        <v>0</v>
      </c>
      <c r="BT275" s="50">
        <f>MHTYPYLD1!BT275*VLOOKUP(MHTYPYLD2!BT$4,'[1]INTERNAL PARAMETERS-1'!$B$5:$J$44,5,FALSE)*VLOOKUP(MHTYPYLD2!BT$4,'[1]INTERNAL PARAMETERS-1'!$B$5:$J$44,6,FALSE)*VLOOKUP(MHTYPYLD2!BT$4,'[1]INTERNAL PARAMETERS-1'!$B$5:$J$44,3,FALSE) + MHTYPYLD1!BT275*(1-VLOOKUP(MHTYPYLD2!BT$4,'[1]INTERNAL PARAMETERS-1'!$B$5:$J$44,5,FALSE))*VLOOKUP(MHTYPYLD2!BT$4,'[1]INTERNAL PARAMETERS-1'!$B$5:$J$44,8,FALSE)*VLOOKUP(MHTYPYLD2!BT$4,'[1]INTERNAL PARAMETERS-1'!$B$5:$J$44,3,FALSE)</f>
        <v>0</v>
      </c>
      <c r="BU275" s="50">
        <f>MHTYPYLD1!BU275*VLOOKUP(MHTYPYLD2!BU$4,'[1]INTERNAL PARAMETERS-1'!$B$5:$J$44,5,FALSE)*VLOOKUP(MHTYPYLD2!BU$4,'[1]INTERNAL PARAMETERS-1'!$B$5:$J$44,6,FALSE)*VLOOKUP(MHTYPYLD2!BU$4,'[1]INTERNAL PARAMETERS-1'!$B$5:$J$44,3,FALSE) + MHTYPYLD1!BU275*(1-VLOOKUP(MHTYPYLD2!BU$4,'[1]INTERNAL PARAMETERS-1'!$B$5:$J$44,5,FALSE))*VLOOKUP(MHTYPYLD2!BU$4,'[1]INTERNAL PARAMETERS-1'!$B$5:$J$44,8,FALSE)*VLOOKUP(MHTYPYLD2!BU$4,'[1]INTERNAL PARAMETERS-1'!$B$5:$J$44,3,FALSE)</f>
        <v>0</v>
      </c>
      <c r="BV275" s="50">
        <f>MHTYPYLD1!BV275*VLOOKUP(MHTYPYLD2!BV$4,'[1]INTERNAL PARAMETERS-1'!$B$5:$J$44,5,FALSE)*VLOOKUP(MHTYPYLD2!BV$4,'[1]INTERNAL PARAMETERS-1'!$B$5:$J$44,6,FALSE)*VLOOKUP(MHTYPYLD2!BV$4,'[1]INTERNAL PARAMETERS-1'!$B$5:$J$44,3,FALSE) + MHTYPYLD1!BV275*(1-VLOOKUP(MHTYPYLD2!BV$4,'[1]INTERNAL PARAMETERS-1'!$B$5:$J$44,5,FALSE))*VLOOKUP(MHTYPYLD2!BV$4,'[1]INTERNAL PARAMETERS-1'!$B$5:$J$44,8,FALSE)*VLOOKUP(MHTYPYLD2!BV$4,'[1]INTERNAL PARAMETERS-1'!$B$5:$J$44,3,FALSE)</f>
        <v>0</v>
      </c>
      <c r="BW275" s="50">
        <f>MHTYPYLD1!BW275*VLOOKUP(MHTYPYLD2!BW$4,'[1]INTERNAL PARAMETERS-1'!$B$5:$J$44,5,FALSE)*VLOOKUP(MHTYPYLD2!BW$4,'[1]INTERNAL PARAMETERS-1'!$B$5:$J$44,6,FALSE)*VLOOKUP(MHTYPYLD2!BW$4,'[1]INTERNAL PARAMETERS-1'!$B$5:$J$44,3,FALSE) + MHTYPYLD1!BW275*(1-VLOOKUP(MHTYPYLD2!BW$4,'[1]INTERNAL PARAMETERS-1'!$B$5:$J$44,5,FALSE))*VLOOKUP(MHTYPYLD2!BW$4,'[1]INTERNAL PARAMETERS-1'!$B$5:$J$44,8,FALSE)*VLOOKUP(MHTYPYLD2!BW$4,'[1]INTERNAL PARAMETERS-1'!$B$5:$J$44,3,FALSE)</f>
        <v>0</v>
      </c>
      <c r="BX275" s="50">
        <f>MHTYPYLD1!BX275*VLOOKUP(MHTYPYLD2!BX$4,'[1]INTERNAL PARAMETERS-1'!$B$5:$J$44,5,FALSE)*VLOOKUP(MHTYPYLD2!BX$4,'[1]INTERNAL PARAMETERS-1'!$B$5:$J$44,6,FALSE)*VLOOKUP(MHTYPYLD2!BX$4,'[1]INTERNAL PARAMETERS-1'!$B$5:$J$44,3,FALSE) + MHTYPYLD1!BX275*(1-VLOOKUP(MHTYPYLD2!BX$4,'[1]INTERNAL PARAMETERS-1'!$B$5:$J$44,5,FALSE))*VLOOKUP(MHTYPYLD2!BX$4,'[1]INTERNAL PARAMETERS-1'!$B$5:$J$44,8,FALSE)*VLOOKUP(MHTYPYLD2!BX$4,'[1]INTERNAL PARAMETERS-1'!$B$5:$J$44,3,FALSE)</f>
        <v>0</v>
      </c>
      <c r="BY275" s="50">
        <f>MHTYPYLD1!BY275*VLOOKUP(MHTYPYLD2!BY$4,'[1]INTERNAL PARAMETERS-1'!$B$5:$J$44,5,FALSE)*VLOOKUP(MHTYPYLD2!BY$4,'[1]INTERNAL PARAMETERS-1'!$B$5:$J$44,6,FALSE)*VLOOKUP(MHTYPYLD2!BY$4,'[1]INTERNAL PARAMETERS-1'!$B$5:$J$44,3,FALSE) + MHTYPYLD1!BY275*(1-VLOOKUP(MHTYPYLD2!BY$4,'[1]INTERNAL PARAMETERS-1'!$B$5:$J$44,5,FALSE))*VLOOKUP(MHTYPYLD2!BY$4,'[1]INTERNAL PARAMETERS-1'!$B$5:$J$44,8,FALSE)*VLOOKUP(MHTYPYLD2!BY$4,'[1]INTERNAL PARAMETERS-1'!$B$5:$J$44,3,FALSE)</f>
        <v>0</v>
      </c>
      <c r="BZ275" s="50">
        <f>MHTYPYLD1!BZ275*VLOOKUP(MHTYPYLD2!BZ$4,'[1]INTERNAL PARAMETERS-1'!$B$5:$J$44,5,FALSE)*VLOOKUP(MHTYPYLD2!BZ$4,'[1]INTERNAL PARAMETERS-1'!$B$5:$J$44,6,FALSE)*VLOOKUP(MHTYPYLD2!BZ$4,'[1]INTERNAL PARAMETERS-1'!$B$5:$J$44,3,FALSE) + MHTYPYLD1!BZ275*(1-VLOOKUP(MHTYPYLD2!BZ$4,'[1]INTERNAL PARAMETERS-1'!$B$5:$J$44,5,FALSE))*VLOOKUP(MHTYPYLD2!BZ$4,'[1]INTERNAL PARAMETERS-1'!$B$5:$J$44,8,FALSE)*VLOOKUP(MHTYPYLD2!BZ$4,'[1]INTERNAL PARAMETERS-1'!$B$5:$J$44,3,FALSE)</f>
        <v>0</v>
      </c>
      <c r="CA275" s="50">
        <f>MHTYPYLD1!CA275*VLOOKUP(MHTYPYLD2!CA$4,'[1]INTERNAL PARAMETERS-1'!$B$5:$J$44,5,FALSE)*VLOOKUP(MHTYPYLD2!CA$4,'[1]INTERNAL PARAMETERS-1'!$B$5:$J$44,6,FALSE)*VLOOKUP(MHTYPYLD2!CA$4,'[1]INTERNAL PARAMETERS-1'!$B$5:$J$44,3,FALSE) + MHTYPYLD1!CA275*(1-VLOOKUP(MHTYPYLD2!CA$4,'[1]INTERNAL PARAMETERS-1'!$B$5:$J$44,5,FALSE))*VLOOKUP(MHTYPYLD2!CA$4,'[1]INTERNAL PARAMETERS-1'!$B$5:$J$44,8,FALSE)*VLOOKUP(MHTYPYLD2!CA$4,'[1]INTERNAL PARAMETERS-1'!$B$5:$J$44,3,FALSE)</f>
        <v>0</v>
      </c>
      <c r="CB275" s="50">
        <f>MHTYPYLD1!CB275*VLOOKUP(MHTYPYLD2!CB$4,'[1]INTERNAL PARAMETERS-1'!$B$5:$J$44,5,FALSE)*VLOOKUP(MHTYPYLD2!CB$4,'[1]INTERNAL PARAMETERS-1'!$B$5:$J$44,6,FALSE)*VLOOKUP(MHTYPYLD2!CB$4,'[1]INTERNAL PARAMETERS-1'!$B$5:$J$44,3,FALSE) + MHTYPYLD1!CB275*(1-VLOOKUP(MHTYPYLD2!CB$4,'[1]INTERNAL PARAMETERS-1'!$B$5:$J$44,5,FALSE))*VLOOKUP(MHTYPYLD2!CB$4,'[1]INTERNAL PARAMETERS-1'!$B$5:$J$44,8,FALSE)*VLOOKUP(MHTYPYLD2!CB$4,'[1]INTERNAL PARAMETERS-1'!$B$5:$J$44,3,FALSE)</f>
        <v>0</v>
      </c>
      <c r="CC275" s="50">
        <f>MHTYPYLD1!CC275*VLOOKUP(MHTYPYLD2!CC$4,'[1]INTERNAL PARAMETERS-1'!$B$5:$J$44,5,FALSE)*VLOOKUP(MHTYPYLD2!CC$4,'[1]INTERNAL PARAMETERS-1'!$B$5:$J$44,6,FALSE)*VLOOKUP(MHTYPYLD2!CC$4,'[1]INTERNAL PARAMETERS-1'!$B$5:$J$44,3,FALSE) + MHTYPYLD1!CC275*(1-VLOOKUP(MHTYPYLD2!CC$4,'[1]INTERNAL PARAMETERS-1'!$B$5:$J$44,5,FALSE))*VLOOKUP(MHTYPYLD2!CC$4,'[1]INTERNAL PARAMETERS-1'!$B$5:$J$44,8,FALSE)*VLOOKUP(MHTYPYLD2!CC$4,'[1]INTERNAL PARAMETERS-1'!$B$5:$J$44,3,FALSE)</f>
        <v>0</v>
      </c>
      <c r="CD275" s="50">
        <f>MHTYPYLD1!CD275*VLOOKUP(MHTYPYLD2!CD$4,'[1]INTERNAL PARAMETERS-1'!$B$5:$J$44,5,FALSE)*VLOOKUP(MHTYPYLD2!CD$4,'[1]INTERNAL PARAMETERS-1'!$B$5:$J$44,6,FALSE)*VLOOKUP(MHTYPYLD2!CD$4,'[1]INTERNAL PARAMETERS-1'!$B$5:$J$44,3,FALSE) + MHTYPYLD1!CD275*(1-VLOOKUP(MHTYPYLD2!CD$4,'[1]INTERNAL PARAMETERS-1'!$B$5:$J$44,5,FALSE))*VLOOKUP(MHTYPYLD2!CD$4,'[1]INTERNAL PARAMETERS-1'!$B$5:$J$44,8,FALSE)*VLOOKUP(MHTYPYLD2!CD$4,'[1]INTERNAL PARAMETERS-1'!$B$5:$J$44,3,FALSE)</f>
        <v>0</v>
      </c>
      <c r="CE275" s="50">
        <f>MHTYPYLD1!CE275*VLOOKUP(MHTYPYLD2!CE$4,'[1]INTERNAL PARAMETERS-1'!$B$5:$J$44,5,FALSE)*VLOOKUP(MHTYPYLD2!CE$4,'[1]INTERNAL PARAMETERS-1'!$B$5:$J$44,6,FALSE)*VLOOKUP(MHTYPYLD2!CE$4,'[1]INTERNAL PARAMETERS-1'!$B$5:$J$44,3,FALSE) + MHTYPYLD1!CE275*(1-VLOOKUP(MHTYPYLD2!CE$4,'[1]INTERNAL PARAMETERS-1'!$B$5:$J$44,5,FALSE))*VLOOKUP(MHTYPYLD2!CE$4,'[1]INTERNAL PARAMETERS-1'!$B$5:$J$44,8,FALSE)*VLOOKUP(MHTYPYLD2!CE$4,'[1]INTERNAL PARAMETERS-1'!$B$5:$J$44,3,FALSE)</f>
        <v>0</v>
      </c>
      <c r="CF275" s="50">
        <f>MHTYPYLD1!CF275*VLOOKUP(MHTYPYLD2!CF$4,'[1]INTERNAL PARAMETERS-1'!$B$5:$J$44,5,FALSE)*VLOOKUP(MHTYPYLD2!CF$4,'[1]INTERNAL PARAMETERS-1'!$B$5:$J$44,6,FALSE)*VLOOKUP(MHTYPYLD2!CF$4,'[1]INTERNAL PARAMETERS-1'!$B$5:$J$44,3,FALSE) + MHTYPYLD1!CF275*(1-VLOOKUP(MHTYPYLD2!CF$4,'[1]INTERNAL PARAMETERS-1'!$B$5:$J$44,5,FALSE))*VLOOKUP(MHTYPYLD2!CF$4,'[1]INTERNAL PARAMETERS-1'!$B$5:$J$44,8,FALSE)*VLOOKUP(MHTYPYLD2!CF$4,'[1]INTERNAL PARAMETERS-1'!$B$5:$J$44,3,FALSE)</f>
        <v>0</v>
      </c>
      <c r="CG275" s="50">
        <f>MHTYPYLD1!CG275*VLOOKUP(MHTYPYLD2!CG$4,'[1]INTERNAL PARAMETERS-1'!$B$5:$J$44,5,FALSE)*VLOOKUP(MHTYPYLD2!CG$4,'[1]INTERNAL PARAMETERS-1'!$B$5:$J$44,6,FALSE)*VLOOKUP(MHTYPYLD2!CG$4,'[1]INTERNAL PARAMETERS-1'!$B$5:$J$44,3,FALSE) + MHTYPYLD1!CG275*(1-VLOOKUP(MHTYPYLD2!CG$4,'[1]INTERNAL PARAMETERS-1'!$B$5:$J$44,5,FALSE))*VLOOKUP(MHTYPYLD2!CG$4,'[1]INTERNAL PARAMETERS-1'!$B$5:$J$44,8,FALSE)*VLOOKUP(MHTYPYLD2!CG$4,'[1]INTERNAL PARAMETERS-1'!$B$5:$J$44,3,FALSE)</f>
        <v>0</v>
      </c>
      <c r="CH275" s="49">
        <f>MHTYPYLD1!CH275*VLOOKUP(MHTYPYLD2!CH$4,'[1]INTERNAL PARAMETERS-1'!$B$5:$J$44,5,FALSE)*VLOOKUP(MHTYPYLD2!CH$4,'[1]INTERNAL PARAMETERS-1'!$B$5:$J$44,6,FALSE)*VLOOKUP(MHTYPYLD2!CH$4,'[1]INTERNAL PARAMETERS-1'!$B$5:$J$44,3,FALSE) + MHTYPYLD1!CH275*(1-VLOOKUP(MHTYPYLD2!CH$4,'[1]INTERNAL PARAMETERS-1'!$B$5:$J$44,5,FALSE))*VLOOKUP(MHTYPYLD2!CH$4,'[1]INTERNAL PARAMETERS-1'!$B$5:$J$44,8,FALSE)*VLOOKUP(MHTYPYLD2!CH$4,'[1]INTERNAL PARAMETERS-1'!$B$5:$J$44,3,FALSE)</f>
        <v>0</v>
      </c>
      <c r="CJ275" s="51">
        <f t="shared" si="8"/>
        <v>0</v>
      </c>
      <c r="CK275" s="49">
        <f t="shared" si="9"/>
        <v>0</v>
      </c>
    </row>
    <row r="276" spans="2:89">
      <c r="B276" s="64" t="s">
        <v>1</v>
      </c>
      <c r="C276" s="63" t="s">
        <v>54</v>
      </c>
      <c r="D276" s="63" t="s">
        <v>70</v>
      </c>
      <c r="E276" s="139">
        <f>MHTYP!S276</f>
        <v>0</v>
      </c>
      <c r="F276" s="65">
        <f>'[1]INTERNAL PARAMETERS-1'!M6</f>
        <v>78.760000000000005</v>
      </c>
      <c r="G276" s="51">
        <f>MHTYPYLD1!G276*VLOOKUP(MHTYPYLD2!G$4,'[1]INTERNAL PARAMETERS-1'!$B$5:$J$44,5,FALSE)*VLOOKUP(MHTYPYLD2!G$4,'[1]INTERNAL PARAMETERS-1'!$B$5:$J$44,7,FALSE)*MHTYPYLD2!$F276 + MHTYPYLD1!G276*(1-VLOOKUP(MHTYPYLD2!G$4,'[1]INTERNAL PARAMETERS-1'!$B$5:$J$44,5,FALSE))*VLOOKUP(MHTYPYLD2!G$4,'[1]INTERNAL PARAMETERS-1'!$B$5:$J$44,9,FALSE)*MHTYPYLD2!$F276</f>
        <v>0</v>
      </c>
      <c r="H276" s="50">
        <f>MHTYPYLD1!H276*VLOOKUP(MHTYPYLD2!H$4,'[1]INTERNAL PARAMETERS-1'!$B$5:$J$44,5,FALSE)*VLOOKUP(MHTYPYLD2!H$4,'[1]INTERNAL PARAMETERS-1'!$B$5:$J$44,7,FALSE)*MHTYPYLD2!$F276 + MHTYPYLD1!H276*(1-VLOOKUP(MHTYPYLD2!H$4,'[1]INTERNAL PARAMETERS-1'!$B$5:$J$44,5,FALSE))*VLOOKUP(MHTYPYLD2!H$4,'[1]INTERNAL PARAMETERS-1'!$B$5:$J$44,9,FALSE)*MHTYPYLD2!$F276</f>
        <v>0</v>
      </c>
      <c r="I276" s="50">
        <f>MHTYPYLD1!I276*VLOOKUP(MHTYPYLD2!I$4,'[1]INTERNAL PARAMETERS-1'!$B$5:$J$44,5,FALSE)*VLOOKUP(MHTYPYLD2!I$4,'[1]INTERNAL PARAMETERS-1'!$B$5:$J$44,7,FALSE)*MHTYPYLD2!$F276 + MHTYPYLD1!I276*(1-VLOOKUP(MHTYPYLD2!I$4,'[1]INTERNAL PARAMETERS-1'!$B$5:$J$44,5,FALSE))*VLOOKUP(MHTYPYLD2!I$4,'[1]INTERNAL PARAMETERS-1'!$B$5:$J$44,9,FALSE)*MHTYPYLD2!$F276</f>
        <v>0</v>
      </c>
      <c r="J276" s="50">
        <f>MHTYPYLD1!J276*VLOOKUP(MHTYPYLD2!J$4,'[1]INTERNAL PARAMETERS-1'!$B$5:$J$44,5,FALSE)*VLOOKUP(MHTYPYLD2!J$4,'[1]INTERNAL PARAMETERS-1'!$B$5:$J$44,7,FALSE)*MHTYPYLD2!$F276 + MHTYPYLD1!J276*(1-VLOOKUP(MHTYPYLD2!J$4,'[1]INTERNAL PARAMETERS-1'!$B$5:$J$44,5,FALSE))*VLOOKUP(MHTYPYLD2!J$4,'[1]INTERNAL PARAMETERS-1'!$B$5:$J$44,9,FALSE)*MHTYPYLD2!$F276</f>
        <v>0</v>
      </c>
      <c r="K276" s="50">
        <f>MHTYPYLD1!K276*VLOOKUP(MHTYPYLD2!K$4,'[1]INTERNAL PARAMETERS-1'!$B$5:$J$44,5,FALSE)*VLOOKUP(MHTYPYLD2!K$4,'[1]INTERNAL PARAMETERS-1'!$B$5:$J$44,7,FALSE)*MHTYPYLD2!$F276 + MHTYPYLD1!K276*(1-VLOOKUP(MHTYPYLD2!K$4,'[1]INTERNAL PARAMETERS-1'!$B$5:$J$44,5,FALSE))*VLOOKUP(MHTYPYLD2!K$4,'[1]INTERNAL PARAMETERS-1'!$B$5:$J$44,9,FALSE)*MHTYPYLD2!$F276</f>
        <v>0</v>
      </c>
      <c r="L276" s="50">
        <f>MHTYPYLD1!L276*VLOOKUP(MHTYPYLD2!L$4,'[1]INTERNAL PARAMETERS-1'!$B$5:$J$44,5,FALSE)*VLOOKUP(MHTYPYLD2!L$4,'[1]INTERNAL PARAMETERS-1'!$B$5:$J$44,7,FALSE)*MHTYPYLD2!$F276 + MHTYPYLD1!L276*(1-VLOOKUP(MHTYPYLD2!L$4,'[1]INTERNAL PARAMETERS-1'!$B$5:$J$44,5,FALSE))*VLOOKUP(MHTYPYLD2!L$4,'[1]INTERNAL PARAMETERS-1'!$B$5:$J$44,9,FALSE)*MHTYPYLD2!$F276</f>
        <v>0</v>
      </c>
      <c r="M276" s="50">
        <f>MHTYPYLD1!M276*VLOOKUP(MHTYPYLD2!M$4,'[1]INTERNAL PARAMETERS-1'!$B$5:$J$44,5,FALSE)*VLOOKUP(MHTYPYLD2!M$4,'[1]INTERNAL PARAMETERS-1'!$B$5:$J$44,7,FALSE)*MHTYPYLD2!$F276 + MHTYPYLD1!M276*(1-VLOOKUP(MHTYPYLD2!M$4,'[1]INTERNAL PARAMETERS-1'!$B$5:$J$44,5,FALSE))*VLOOKUP(MHTYPYLD2!M$4,'[1]INTERNAL PARAMETERS-1'!$B$5:$J$44,9,FALSE)*MHTYPYLD2!$F276</f>
        <v>0</v>
      </c>
      <c r="N276" s="50">
        <f>MHTYPYLD1!N276*VLOOKUP(MHTYPYLD2!N$4,'[1]INTERNAL PARAMETERS-1'!$B$5:$J$44,5,FALSE)*VLOOKUP(MHTYPYLD2!N$4,'[1]INTERNAL PARAMETERS-1'!$B$5:$J$44,7,FALSE)*MHTYPYLD2!$F276 + MHTYPYLD1!N276*(1-VLOOKUP(MHTYPYLD2!N$4,'[1]INTERNAL PARAMETERS-1'!$B$5:$J$44,5,FALSE))*VLOOKUP(MHTYPYLD2!N$4,'[1]INTERNAL PARAMETERS-1'!$B$5:$J$44,9,FALSE)*MHTYPYLD2!$F276</f>
        <v>0</v>
      </c>
      <c r="O276" s="50">
        <f>MHTYPYLD1!O276*VLOOKUP(MHTYPYLD2!O$4,'[1]INTERNAL PARAMETERS-1'!$B$5:$J$44,5,FALSE)*VLOOKUP(MHTYPYLD2!O$4,'[1]INTERNAL PARAMETERS-1'!$B$5:$J$44,7,FALSE)*MHTYPYLD2!$F276 + MHTYPYLD1!O276*(1-VLOOKUP(MHTYPYLD2!O$4,'[1]INTERNAL PARAMETERS-1'!$B$5:$J$44,5,FALSE))*VLOOKUP(MHTYPYLD2!O$4,'[1]INTERNAL PARAMETERS-1'!$B$5:$J$44,9,FALSE)*MHTYPYLD2!$F276</f>
        <v>0</v>
      </c>
      <c r="P276" s="50">
        <f>MHTYPYLD1!P276*VLOOKUP(MHTYPYLD2!P$4,'[1]INTERNAL PARAMETERS-1'!$B$5:$J$44,5,FALSE)*VLOOKUP(MHTYPYLD2!P$4,'[1]INTERNAL PARAMETERS-1'!$B$5:$J$44,7,FALSE)*MHTYPYLD2!$F276 + MHTYPYLD1!P276*(1-VLOOKUP(MHTYPYLD2!P$4,'[1]INTERNAL PARAMETERS-1'!$B$5:$J$44,5,FALSE))*VLOOKUP(MHTYPYLD2!P$4,'[1]INTERNAL PARAMETERS-1'!$B$5:$J$44,9,FALSE)*MHTYPYLD2!$F276</f>
        <v>0</v>
      </c>
      <c r="Q276" s="50">
        <f>MHTYPYLD1!Q276*VLOOKUP(MHTYPYLD2!Q$4,'[1]INTERNAL PARAMETERS-1'!$B$5:$J$44,5,FALSE)*VLOOKUP(MHTYPYLD2!Q$4,'[1]INTERNAL PARAMETERS-1'!$B$5:$J$44,7,FALSE)*MHTYPYLD2!$F276 + MHTYPYLD1!Q276*(1-VLOOKUP(MHTYPYLD2!Q$4,'[1]INTERNAL PARAMETERS-1'!$B$5:$J$44,5,FALSE))*VLOOKUP(MHTYPYLD2!Q$4,'[1]INTERNAL PARAMETERS-1'!$B$5:$J$44,9,FALSE)*MHTYPYLD2!$F276</f>
        <v>0</v>
      </c>
      <c r="R276" s="50">
        <f>MHTYPYLD1!R276*VLOOKUP(MHTYPYLD2!R$4,'[1]INTERNAL PARAMETERS-1'!$B$5:$J$44,5,FALSE)*VLOOKUP(MHTYPYLD2!R$4,'[1]INTERNAL PARAMETERS-1'!$B$5:$J$44,7,FALSE)*MHTYPYLD2!$F276 + MHTYPYLD1!R276*(1-VLOOKUP(MHTYPYLD2!R$4,'[1]INTERNAL PARAMETERS-1'!$B$5:$J$44,5,FALSE))*VLOOKUP(MHTYPYLD2!R$4,'[1]INTERNAL PARAMETERS-1'!$B$5:$J$44,9,FALSE)*MHTYPYLD2!$F276</f>
        <v>0</v>
      </c>
      <c r="S276" s="50">
        <f>MHTYPYLD1!S276*VLOOKUP(MHTYPYLD2!S$4,'[1]INTERNAL PARAMETERS-1'!$B$5:$J$44,5,FALSE)*VLOOKUP(MHTYPYLD2!S$4,'[1]INTERNAL PARAMETERS-1'!$B$5:$J$44,7,FALSE)*MHTYPYLD2!$F276 + MHTYPYLD1!S276*(1-VLOOKUP(MHTYPYLD2!S$4,'[1]INTERNAL PARAMETERS-1'!$B$5:$J$44,5,FALSE))*VLOOKUP(MHTYPYLD2!S$4,'[1]INTERNAL PARAMETERS-1'!$B$5:$J$44,9,FALSE)*MHTYPYLD2!$F276</f>
        <v>0</v>
      </c>
      <c r="T276" s="50">
        <f>MHTYPYLD1!T276*VLOOKUP(MHTYPYLD2!T$4,'[1]INTERNAL PARAMETERS-1'!$B$5:$J$44,5,FALSE)*VLOOKUP(MHTYPYLD2!T$4,'[1]INTERNAL PARAMETERS-1'!$B$5:$J$44,7,FALSE)*MHTYPYLD2!$F276 + MHTYPYLD1!T276*(1-VLOOKUP(MHTYPYLD2!T$4,'[1]INTERNAL PARAMETERS-1'!$B$5:$J$44,5,FALSE))*VLOOKUP(MHTYPYLD2!T$4,'[1]INTERNAL PARAMETERS-1'!$B$5:$J$44,9,FALSE)*MHTYPYLD2!$F276</f>
        <v>0</v>
      </c>
      <c r="U276" s="50">
        <f>MHTYPYLD1!U276*VLOOKUP(MHTYPYLD2!U$4,'[1]INTERNAL PARAMETERS-1'!$B$5:$J$44,5,FALSE)*VLOOKUP(MHTYPYLD2!U$4,'[1]INTERNAL PARAMETERS-1'!$B$5:$J$44,7,FALSE)*MHTYPYLD2!$F276 + MHTYPYLD1!U276*(1-VLOOKUP(MHTYPYLD2!U$4,'[1]INTERNAL PARAMETERS-1'!$B$5:$J$44,5,FALSE))*VLOOKUP(MHTYPYLD2!U$4,'[1]INTERNAL PARAMETERS-1'!$B$5:$J$44,9,FALSE)*MHTYPYLD2!$F276</f>
        <v>0</v>
      </c>
      <c r="V276" s="50">
        <f>MHTYPYLD1!V276*VLOOKUP(MHTYPYLD2!V$4,'[1]INTERNAL PARAMETERS-1'!$B$5:$J$44,5,FALSE)*VLOOKUP(MHTYPYLD2!V$4,'[1]INTERNAL PARAMETERS-1'!$B$5:$J$44,7,FALSE)*MHTYPYLD2!$F276 + MHTYPYLD1!V276*(1-VLOOKUP(MHTYPYLD2!V$4,'[1]INTERNAL PARAMETERS-1'!$B$5:$J$44,5,FALSE))*VLOOKUP(MHTYPYLD2!V$4,'[1]INTERNAL PARAMETERS-1'!$B$5:$J$44,9,FALSE)*MHTYPYLD2!$F276</f>
        <v>0</v>
      </c>
      <c r="W276" s="50">
        <f>MHTYPYLD1!W276*VLOOKUP(MHTYPYLD2!W$4,'[1]INTERNAL PARAMETERS-1'!$B$5:$J$44,5,FALSE)*VLOOKUP(MHTYPYLD2!W$4,'[1]INTERNAL PARAMETERS-1'!$B$5:$J$44,7,FALSE)*MHTYPYLD2!$F276 + MHTYPYLD1!W276*(1-VLOOKUP(MHTYPYLD2!W$4,'[1]INTERNAL PARAMETERS-1'!$B$5:$J$44,5,FALSE))*VLOOKUP(MHTYPYLD2!W$4,'[1]INTERNAL PARAMETERS-1'!$B$5:$J$44,9,FALSE)*MHTYPYLD2!$F276</f>
        <v>0</v>
      </c>
      <c r="X276" s="50">
        <f>MHTYPYLD1!X276*VLOOKUP(MHTYPYLD2!X$4,'[1]INTERNAL PARAMETERS-1'!$B$5:$J$44,5,FALSE)*VLOOKUP(MHTYPYLD2!X$4,'[1]INTERNAL PARAMETERS-1'!$B$5:$J$44,7,FALSE)*MHTYPYLD2!$F276 + MHTYPYLD1!X276*(1-VLOOKUP(MHTYPYLD2!X$4,'[1]INTERNAL PARAMETERS-1'!$B$5:$J$44,5,FALSE))*VLOOKUP(MHTYPYLD2!X$4,'[1]INTERNAL PARAMETERS-1'!$B$5:$J$44,9,FALSE)*MHTYPYLD2!$F276</f>
        <v>0</v>
      </c>
      <c r="Y276" s="50">
        <f>MHTYPYLD1!Y276*VLOOKUP(MHTYPYLD2!Y$4,'[1]INTERNAL PARAMETERS-1'!$B$5:$J$44,5,FALSE)*VLOOKUP(MHTYPYLD2!Y$4,'[1]INTERNAL PARAMETERS-1'!$B$5:$J$44,7,FALSE)*MHTYPYLD2!$F276 + MHTYPYLD1!Y276*(1-VLOOKUP(MHTYPYLD2!Y$4,'[1]INTERNAL PARAMETERS-1'!$B$5:$J$44,5,FALSE))*VLOOKUP(MHTYPYLD2!Y$4,'[1]INTERNAL PARAMETERS-1'!$B$5:$J$44,9,FALSE)*MHTYPYLD2!$F276</f>
        <v>0</v>
      </c>
      <c r="Z276" s="50">
        <f>MHTYPYLD1!Z276*VLOOKUP(MHTYPYLD2!Z$4,'[1]INTERNAL PARAMETERS-1'!$B$5:$J$44,5,FALSE)*VLOOKUP(MHTYPYLD2!Z$4,'[1]INTERNAL PARAMETERS-1'!$B$5:$J$44,7,FALSE)*MHTYPYLD2!$F276 + MHTYPYLD1!Z276*(1-VLOOKUP(MHTYPYLD2!Z$4,'[1]INTERNAL PARAMETERS-1'!$B$5:$J$44,5,FALSE))*VLOOKUP(MHTYPYLD2!Z$4,'[1]INTERNAL PARAMETERS-1'!$B$5:$J$44,9,FALSE)*MHTYPYLD2!$F276</f>
        <v>0</v>
      </c>
      <c r="AA276" s="50">
        <f>MHTYPYLD1!AA276*VLOOKUP(MHTYPYLD2!AA$4,'[1]INTERNAL PARAMETERS-1'!$B$5:$J$44,5,FALSE)*VLOOKUP(MHTYPYLD2!AA$4,'[1]INTERNAL PARAMETERS-1'!$B$5:$J$44,7,FALSE)*MHTYPYLD2!$F276 + MHTYPYLD1!AA276*(1-VLOOKUP(MHTYPYLD2!AA$4,'[1]INTERNAL PARAMETERS-1'!$B$5:$J$44,5,FALSE))*VLOOKUP(MHTYPYLD2!AA$4,'[1]INTERNAL PARAMETERS-1'!$B$5:$J$44,9,FALSE)*MHTYPYLD2!$F276</f>
        <v>0</v>
      </c>
      <c r="AB276" s="50">
        <f>MHTYPYLD1!AB276*VLOOKUP(MHTYPYLD2!AB$4,'[1]INTERNAL PARAMETERS-1'!$B$5:$J$44,5,FALSE)*VLOOKUP(MHTYPYLD2!AB$4,'[1]INTERNAL PARAMETERS-1'!$B$5:$J$44,7,FALSE)*MHTYPYLD2!$F276 + MHTYPYLD1!AB276*(1-VLOOKUP(MHTYPYLD2!AB$4,'[1]INTERNAL PARAMETERS-1'!$B$5:$J$44,5,FALSE))*VLOOKUP(MHTYPYLD2!AB$4,'[1]INTERNAL PARAMETERS-1'!$B$5:$J$44,9,FALSE)*MHTYPYLD2!$F276</f>
        <v>0</v>
      </c>
      <c r="AC276" s="50">
        <f>MHTYPYLD1!AC276*VLOOKUP(MHTYPYLD2!AC$4,'[1]INTERNAL PARAMETERS-1'!$B$5:$J$44,5,FALSE)*VLOOKUP(MHTYPYLD2!AC$4,'[1]INTERNAL PARAMETERS-1'!$B$5:$J$44,7,FALSE)*MHTYPYLD2!$F276 + MHTYPYLD1!AC276*(1-VLOOKUP(MHTYPYLD2!AC$4,'[1]INTERNAL PARAMETERS-1'!$B$5:$J$44,5,FALSE))*VLOOKUP(MHTYPYLD2!AC$4,'[1]INTERNAL PARAMETERS-1'!$B$5:$J$44,9,FALSE)*MHTYPYLD2!$F276</f>
        <v>0</v>
      </c>
      <c r="AD276" s="50">
        <f>MHTYPYLD1!AD276*VLOOKUP(MHTYPYLD2!AD$4,'[1]INTERNAL PARAMETERS-1'!$B$5:$J$44,5,FALSE)*VLOOKUP(MHTYPYLD2!AD$4,'[1]INTERNAL PARAMETERS-1'!$B$5:$J$44,7,FALSE)*MHTYPYLD2!$F276 + MHTYPYLD1!AD276*(1-VLOOKUP(MHTYPYLD2!AD$4,'[1]INTERNAL PARAMETERS-1'!$B$5:$J$44,5,FALSE))*VLOOKUP(MHTYPYLD2!AD$4,'[1]INTERNAL PARAMETERS-1'!$B$5:$J$44,9,FALSE)*MHTYPYLD2!$F276</f>
        <v>0</v>
      </c>
      <c r="AE276" s="50">
        <f>MHTYPYLD1!AE276*VLOOKUP(MHTYPYLD2!AE$4,'[1]INTERNAL PARAMETERS-1'!$B$5:$J$44,5,FALSE)*VLOOKUP(MHTYPYLD2!AE$4,'[1]INTERNAL PARAMETERS-1'!$B$5:$J$44,7,FALSE)*MHTYPYLD2!$F276 + MHTYPYLD1!AE276*(1-VLOOKUP(MHTYPYLD2!AE$4,'[1]INTERNAL PARAMETERS-1'!$B$5:$J$44,5,FALSE))*VLOOKUP(MHTYPYLD2!AE$4,'[1]INTERNAL PARAMETERS-1'!$B$5:$J$44,9,FALSE)*MHTYPYLD2!$F276</f>
        <v>0</v>
      </c>
      <c r="AF276" s="50">
        <f>MHTYPYLD1!AF276*VLOOKUP(MHTYPYLD2!AF$4,'[1]INTERNAL PARAMETERS-1'!$B$5:$J$44,5,FALSE)*VLOOKUP(MHTYPYLD2!AF$4,'[1]INTERNAL PARAMETERS-1'!$B$5:$J$44,7,FALSE)*MHTYPYLD2!$F276 + MHTYPYLD1!AF276*(1-VLOOKUP(MHTYPYLD2!AF$4,'[1]INTERNAL PARAMETERS-1'!$B$5:$J$44,5,FALSE))*VLOOKUP(MHTYPYLD2!AF$4,'[1]INTERNAL PARAMETERS-1'!$B$5:$J$44,9,FALSE)*MHTYPYLD2!$F276</f>
        <v>0</v>
      </c>
      <c r="AG276" s="50">
        <f>MHTYPYLD1!AG276*VLOOKUP(MHTYPYLD2!AG$4,'[1]INTERNAL PARAMETERS-1'!$B$5:$J$44,5,FALSE)*VLOOKUP(MHTYPYLD2!AG$4,'[1]INTERNAL PARAMETERS-1'!$B$5:$J$44,7,FALSE)*MHTYPYLD2!$F276 + MHTYPYLD1!AG276*(1-VLOOKUP(MHTYPYLD2!AG$4,'[1]INTERNAL PARAMETERS-1'!$B$5:$J$44,5,FALSE))*VLOOKUP(MHTYPYLD2!AG$4,'[1]INTERNAL PARAMETERS-1'!$B$5:$J$44,9,FALSE)*MHTYPYLD2!$F276</f>
        <v>0</v>
      </c>
      <c r="AH276" s="50">
        <f>MHTYPYLD1!AH276*VLOOKUP(MHTYPYLD2!AH$4,'[1]INTERNAL PARAMETERS-1'!$B$5:$J$44,5,FALSE)*VLOOKUP(MHTYPYLD2!AH$4,'[1]INTERNAL PARAMETERS-1'!$B$5:$J$44,7,FALSE)*MHTYPYLD2!$F276 + MHTYPYLD1!AH276*(1-VLOOKUP(MHTYPYLD2!AH$4,'[1]INTERNAL PARAMETERS-1'!$B$5:$J$44,5,FALSE))*VLOOKUP(MHTYPYLD2!AH$4,'[1]INTERNAL PARAMETERS-1'!$B$5:$J$44,9,FALSE)*MHTYPYLD2!$F276</f>
        <v>0</v>
      </c>
      <c r="AI276" s="50">
        <f>MHTYPYLD1!AI276*VLOOKUP(MHTYPYLD2!AI$4,'[1]INTERNAL PARAMETERS-1'!$B$5:$J$44,5,FALSE)*VLOOKUP(MHTYPYLD2!AI$4,'[1]INTERNAL PARAMETERS-1'!$B$5:$J$44,7,FALSE)*MHTYPYLD2!$F276 + MHTYPYLD1!AI276*(1-VLOOKUP(MHTYPYLD2!AI$4,'[1]INTERNAL PARAMETERS-1'!$B$5:$J$44,5,FALSE))*VLOOKUP(MHTYPYLD2!AI$4,'[1]INTERNAL PARAMETERS-1'!$B$5:$J$44,9,FALSE)*MHTYPYLD2!$F276</f>
        <v>0</v>
      </c>
      <c r="AJ276" s="50">
        <f>MHTYPYLD1!AJ276*VLOOKUP(MHTYPYLD2!AJ$4,'[1]INTERNAL PARAMETERS-1'!$B$5:$J$44,5,FALSE)*VLOOKUP(MHTYPYLD2!AJ$4,'[1]INTERNAL PARAMETERS-1'!$B$5:$J$44,7,FALSE)*MHTYPYLD2!$F276 + MHTYPYLD1!AJ276*(1-VLOOKUP(MHTYPYLD2!AJ$4,'[1]INTERNAL PARAMETERS-1'!$B$5:$J$44,5,FALSE))*VLOOKUP(MHTYPYLD2!AJ$4,'[1]INTERNAL PARAMETERS-1'!$B$5:$J$44,9,FALSE)*MHTYPYLD2!$F276</f>
        <v>0</v>
      </c>
      <c r="AK276" s="50">
        <f>MHTYPYLD1!AK276*VLOOKUP(MHTYPYLD2!AK$4,'[1]INTERNAL PARAMETERS-1'!$B$5:$J$44,5,FALSE)*VLOOKUP(MHTYPYLD2!AK$4,'[1]INTERNAL PARAMETERS-1'!$B$5:$J$44,7,FALSE)*MHTYPYLD2!$F276 + MHTYPYLD1!AK276*(1-VLOOKUP(MHTYPYLD2!AK$4,'[1]INTERNAL PARAMETERS-1'!$B$5:$J$44,5,FALSE))*VLOOKUP(MHTYPYLD2!AK$4,'[1]INTERNAL PARAMETERS-1'!$B$5:$J$44,9,FALSE)*MHTYPYLD2!$F276</f>
        <v>0</v>
      </c>
      <c r="AL276" s="50">
        <f>MHTYPYLD1!AL276*VLOOKUP(MHTYPYLD2!AL$4,'[1]INTERNAL PARAMETERS-1'!$B$5:$J$44,5,FALSE)*VLOOKUP(MHTYPYLD2!AL$4,'[1]INTERNAL PARAMETERS-1'!$B$5:$J$44,7,FALSE)*MHTYPYLD2!$F276 + MHTYPYLD1!AL276*(1-VLOOKUP(MHTYPYLD2!AL$4,'[1]INTERNAL PARAMETERS-1'!$B$5:$J$44,5,FALSE))*VLOOKUP(MHTYPYLD2!AL$4,'[1]INTERNAL PARAMETERS-1'!$B$5:$J$44,9,FALSE)*MHTYPYLD2!$F276</f>
        <v>0</v>
      </c>
      <c r="AM276" s="50">
        <f>MHTYPYLD1!AM276*VLOOKUP(MHTYPYLD2!AM$4,'[1]INTERNAL PARAMETERS-1'!$B$5:$J$44,5,FALSE)*VLOOKUP(MHTYPYLD2!AM$4,'[1]INTERNAL PARAMETERS-1'!$B$5:$J$44,7,FALSE)*MHTYPYLD2!$F276 + MHTYPYLD1!AM276*(1-VLOOKUP(MHTYPYLD2!AM$4,'[1]INTERNAL PARAMETERS-1'!$B$5:$J$44,5,FALSE))*VLOOKUP(MHTYPYLD2!AM$4,'[1]INTERNAL PARAMETERS-1'!$B$5:$J$44,9,FALSE)*MHTYPYLD2!$F276</f>
        <v>0</v>
      </c>
      <c r="AN276" s="50">
        <f>MHTYPYLD1!AN276*VLOOKUP(MHTYPYLD2!AN$4,'[1]INTERNAL PARAMETERS-1'!$B$5:$J$44,5,FALSE)*VLOOKUP(MHTYPYLD2!AN$4,'[1]INTERNAL PARAMETERS-1'!$B$5:$J$44,7,FALSE)*MHTYPYLD2!$F276 + MHTYPYLD1!AN276*(1-VLOOKUP(MHTYPYLD2!AN$4,'[1]INTERNAL PARAMETERS-1'!$B$5:$J$44,5,FALSE))*VLOOKUP(MHTYPYLD2!AN$4,'[1]INTERNAL PARAMETERS-1'!$B$5:$J$44,9,FALSE)*MHTYPYLD2!$F276</f>
        <v>0</v>
      </c>
      <c r="AO276" s="50">
        <f>MHTYPYLD1!AO276*VLOOKUP(MHTYPYLD2!AO$4,'[1]INTERNAL PARAMETERS-1'!$B$5:$J$44,5,FALSE)*VLOOKUP(MHTYPYLD2!AO$4,'[1]INTERNAL PARAMETERS-1'!$B$5:$J$44,7,FALSE)*MHTYPYLD2!$F276 + MHTYPYLD1!AO276*(1-VLOOKUP(MHTYPYLD2!AO$4,'[1]INTERNAL PARAMETERS-1'!$B$5:$J$44,5,FALSE))*VLOOKUP(MHTYPYLD2!AO$4,'[1]INTERNAL PARAMETERS-1'!$B$5:$J$44,9,FALSE)*MHTYPYLD2!$F276</f>
        <v>0</v>
      </c>
      <c r="AP276" s="50">
        <f>MHTYPYLD1!AP276*VLOOKUP(MHTYPYLD2!AP$4,'[1]INTERNAL PARAMETERS-1'!$B$5:$J$44,5,FALSE)*VLOOKUP(MHTYPYLD2!AP$4,'[1]INTERNAL PARAMETERS-1'!$B$5:$J$44,7,FALSE)*MHTYPYLD2!$F276 + MHTYPYLD1!AP276*(1-VLOOKUP(MHTYPYLD2!AP$4,'[1]INTERNAL PARAMETERS-1'!$B$5:$J$44,5,FALSE))*VLOOKUP(MHTYPYLD2!AP$4,'[1]INTERNAL PARAMETERS-1'!$B$5:$J$44,9,FALSE)*MHTYPYLD2!$F276</f>
        <v>0</v>
      </c>
      <c r="AQ276" s="50">
        <f>MHTYPYLD1!AQ276*VLOOKUP(MHTYPYLD2!AQ$4,'[1]INTERNAL PARAMETERS-1'!$B$5:$J$44,5,FALSE)*VLOOKUP(MHTYPYLD2!AQ$4,'[1]INTERNAL PARAMETERS-1'!$B$5:$J$44,7,FALSE)*MHTYPYLD2!$F276 + MHTYPYLD1!AQ276*(1-VLOOKUP(MHTYPYLD2!AQ$4,'[1]INTERNAL PARAMETERS-1'!$B$5:$J$44,5,FALSE))*VLOOKUP(MHTYPYLD2!AQ$4,'[1]INTERNAL PARAMETERS-1'!$B$5:$J$44,9,FALSE)*MHTYPYLD2!$F276</f>
        <v>0</v>
      </c>
      <c r="AR276" s="50">
        <f>MHTYPYLD1!AR276*VLOOKUP(MHTYPYLD2!AR$4,'[1]INTERNAL PARAMETERS-1'!$B$5:$J$44,5,FALSE)*VLOOKUP(MHTYPYLD2!AR$4,'[1]INTERNAL PARAMETERS-1'!$B$5:$J$44,7,FALSE)*MHTYPYLD2!$F276 + MHTYPYLD1!AR276*(1-VLOOKUP(MHTYPYLD2!AR$4,'[1]INTERNAL PARAMETERS-1'!$B$5:$J$44,5,FALSE))*VLOOKUP(MHTYPYLD2!AR$4,'[1]INTERNAL PARAMETERS-1'!$B$5:$J$44,9,FALSE)*MHTYPYLD2!$F276</f>
        <v>0</v>
      </c>
      <c r="AS276" s="50">
        <f>MHTYPYLD1!AS276*VLOOKUP(MHTYPYLD2!AS$4,'[1]INTERNAL PARAMETERS-1'!$B$5:$J$44,5,FALSE)*VLOOKUP(MHTYPYLD2!AS$4,'[1]INTERNAL PARAMETERS-1'!$B$5:$J$44,7,FALSE)*MHTYPYLD2!$F276 + MHTYPYLD1!AS276*(1-VLOOKUP(MHTYPYLD2!AS$4,'[1]INTERNAL PARAMETERS-1'!$B$5:$J$44,5,FALSE))*VLOOKUP(MHTYPYLD2!AS$4,'[1]INTERNAL PARAMETERS-1'!$B$5:$J$44,9,FALSE)*MHTYPYLD2!$F276</f>
        <v>0</v>
      </c>
      <c r="AT276" s="49">
        <f>MHTYPYLD1!AT276*VLOOKUP(MHTYPYLD2!AT$4,'[1]INTERNAL PARAMETERS-1'!$B$5:$J$44,5,FALSE)*VLOOKUP(MHTYPYLD2!AT$4,'[1]INTERNAL PARAMETERS-1'!$B$5:$J$44,7,FALSE)*MHTYPYLD2!$F276 + MHTYPYLD1!AT276*(1-VLOOKUP(MHTYPYLD2!AT$4,'[1]INTERNAL PARAMETERS-1'!$B$5:$J$44,5,FALSE))*VLOOKUP(MHTYPYLD2!AT$4,'[1]INTERNAL PARAMETERS-1'!$B$5:$J$44,9,FALSE)*MHTYPYLD2!$F276</f>
        <v>0</v>
      </c>
      <c r="AU276" s="51">
        <f>MHTYPYLD1!AU276*VLOOKUP(MHTYPYLD2!AU$4,'[1]INTERNAL PARAMETERS-1'!$B$5:$J$44,5,FALSE)*VLOOKUP(MHTYPYLD2!AU$4,'[1]INTERNAL PARAMETERS-1'!$B$5:$J$44,6,FALSE)*VLOOKUP(MHTYPYLD2!AU$4,'[1]INTERNAL PARAMETERS-1'!$B$5:$J$44,3,FALSE) + MHTYPYLD1!AU276*(1-VLOOKUP(MHTYPYLD2!AU$4,'[1]INTERNAL PARAMETERS-1'!$B$5:$J$44,5,FALSE))*VLOOKUP(MHTYPYLD2!AU$4,'[1]INTERNAL PARAMETERS-1'!$B$5:$J$44,8,FALSE)*VLOOKUP(MHTYPYLD2!AU$4,'[1]INTERNAL PARAMETERS-1'!$B$5:$J$44,3,FALSE)</f>
        <v>0</v>
      </c>
      <c r="AV276" s="50">
        <f>MHTYPYLD1!AV276*VLOOKUP(MHTYPYLD2!AV$4,'[1]INTERNAL PARAMETERS-1'!$B$5:$J$44,5,FALSE)*VLOOKUP(MHTYPYLD2!AV$4,'[1]INTERNAL PARAMETERS-1'!$B$5:$J$44,6,FALSE)*VLOOKUP(MHTYPYLD2!AV$4,'[1]INTERNAL PARAMETERS-1'!$B$5:$J$44,3,FALSE) + MHTYPYLD1!AV276*(1-VLOOKUP(MHTYPYLD2!AV$4,'[1]INTERNAL PARAMETERS-1'!$B$5:$J$44,5,FALSE))*VLOOKUP(MHTYPYLD2!AV$4,'[1]INTERNAL PARAMETERS-1'!$B$5:$J$44,8,FALSE)*VLOOKUP(MHTYPYLD2!AV$4,'[1]INTERNAL PARAMETERS-1'!$B$5:$J$44,3,FALSE)</f>
        <v>0</v>
      </c>
      <c r="AW276" s="50">
        <f>MHTYPYLD1!AW276*VLOOKUP(MHTYPYLD2!AW$4,'[1]INTERNAL PARAMETERS-1'!$B$5:$J$44,5,FALSE)*VLOOKUP(MHTYPYLD2!AW$4,'[1]INTERNAL PARAMETERS-1'!$B$5:$J$44,6,FALSE)*VLOOKUP(MHTYPYLD2!AW$4,'[1]INTERNAL PARAMETERS-1'!$B$5:$J$44,3,FALSE) + MHTYPYLD1!AW276*(1-VLOOKUP(MHTYPYLD2!AW$4,'[1]INTERNAL PARAMETERS-1'!$B$5:$J$44,5,FALSE))*VLOOKUP(MHTYPYLD2!AW$4,'[1]INTERNAL PARAMETERS-1'!$B$5:$J$44,8,FALSE)*VLOOKUP(MHTYPYLD2!AW$4,'[1]INTERNAL PARAMETERS-1'!$B$5:$J$44,3,FALSE)</f>
        <v>0</v>
      </c>
      <c r="AX276" s="50">
        <f>MHTYPYLD1!AX276*VLOOKUP(MHTYPYLD2!AX$4,'[1]INTERNAL PARAMETERS-1'!$B$5:$J$44,5,FALSE)*VLOOKUP(MHTYPYLD2!AX$4,'[1]INTERNAL PARAMETERS-1'!$B$5:$J$44,6,FALSE)*VLOOKUP(MHTYPYLD2!AX$4,'[1]INTERNAL PARAMETERS-1'!$B$5:$J$44,3,FALSE) + MHTYPYLD1!AX276*(1-VLOOKUP(MHTYPYLD2!AX$4,'[1]INTERNAL PARAMETERS-1'!$B$5:$J$44,5,FALSE))*VLOOKUP(MHTYPYLD2!AX$4,'[1]INTERNAL PARAMETERS-1'!$B$5:$J$44,8,FALSE)*VLOOKUP(MHTYPYLD2!AX$4,'[1]INTERNAL PARAMETERS-1'!$B$5:$J$44,3,FALSE)</f>
        <v>0</v>
      </c>
      <c r="AY276" s="50">
        <f>MHTYPYLD1!AY276*VLOOKUP(MHTYPYLD2!AY$4,'[1]INTERNAL PARAMETERS-1'!$B$5:$J$44,5,FALSE)*VLOOKUP(MHTYPYLD2!AY$4,'[1]INTERNAL PARAMETERS-1'!$B$5:$J$44,6,FALSE)*VLOOKUP(MHTYPYLD2!AY$4,'[1]INTERNAL PARAMETERS-1'!$B$5:$J$44,3,FALSE) + MHTYPYLD1!AY276*(1-VLOOKUP(MHTYPYLD2!AY$4,'[1]INTERNAL PARAMETERS-1'!$B$5:$J$44,5,FALSE))*VLOOKUP(MHTYPYLD2!AY$4,'[1]INTERNAL PARAMETERS-1'!$B$5:$J$44,8,FALSE)*VLOOKUP(MHTYPYLD2!AY$4,'[1]INTERNAL PARAMETERS-1'!$B$5:$J$44,3,FALSE)</f>
        <v>0</v>
      </c>
      <c r="AZ276" s="50">
        <f>MHTYPYLD1!AZ276*VLOOKUP(MHTYPYLD2!AZ$4,'[1]INTERNAL PARAMETERS-1'!$B$5:$J$44,5,FALSE)*VLOOKUP(MHTYPYLD2!AZ$4,'[1]INTERNAL PARAMETERS-1'!$B$5:$J$44,6,FALSE)*VLOOKUP(MHTYPYLD2!AZ$4,'[1]INTERNAL PARAMETERS-1'!$B$5:$J$44,3,FALSE) + MHTYPYLD1!AZ276*(1-VLOOKUP(MHTYPYLD2!AZ$4,'[1]INTERNAL PARAMETERS-1'!$B$5:$J$44,5,FALSE))*VLOOKUP(MHTYPYLD2!AZ$4,'[1]INTERNAL PARAMETERS-1'!$B$5:$J$44,8,FALSE)*VLOOKUP(MHTYPYLD2!AZ$4,'[1]INTERNAL PARAMETERS-1'!$B$5:$J$44,3,FALSE)</f>
        <v>0</v>
      </c>
      <c r="BA276" s="50">
        <f>MHTYPYLD1!BA276*VLOOKUP(MHTYPYLD2!BA$4,'[1]INTERNAL PARAMETERS-1'!$B$5:$J$44,5,FALSE)*VLOOKUP(MHTYPYLD2!BA$4,'[1]INTERNAL PARAMETERS-1'!$B$5:$J$44,6,FALSE)*VLOOKUP(MHTYPYLD2!BA$4,'[1]INTERNAL PARAMETERS-1'!$B$5:$J$44,3,FALSE) + MHTYPYLD1!BA276*(1-VLOOKUP(MHTYPYLD2!BA$4,'[1]INTERNAL PARAMETERS-1'!$B$5:$J$44,5,FALSE))*VLOOKUP(MHTYPYLD2!BA$4,'[1]INTERNAL PARAMETERS-1'!$B$5:$J$44,8,FALSE)*VLOOKUP(MHTYPYLD2!BA$4,'[1]INTERNAL PARAMETERS-1'!$B$5:$J$44,3,FALSE)</f>
        <v>0</v>
      </c>
      <c r="BB276" s="50">
        <f>MHTYPYLD1!BB276*VLOOKUP(MHTYPYLD2!BB$4,'[1]INTERNAL PARAMETERS-1'!$B$5:$J$44,5,FALSE)*VLOOKUP(MHTYPYLD2!BB$4,'[1]INTERNAL PARAMETERS-1'!$B$5:$J$44,6,FALSE)*VLOOKUP(MHTYPYLD2!BB$4,'[1]INTERNAL PARAMETERS-1'!$B$5:$J$44,3,FALSE) + MHTYPYLD1!BB276*(1-VLOOKUP(MHTYPYLD2!BB$4,'[1]INTERNAL PARAMETERS-1'!$B$5:$J$44,5,FALSE))*VLOOKUP(MHTYPYLD2!BB$4,'[1]INTERNAL PARAMETERS-1'!$B$5:$J$44,8,FALSE)*VLOOKUP(MHTYPYLD2!BB$4,'[1]INTERNAL PARAMETERS-1'!$B$5:$J$44,3,FALSE)</f>
        <v>0</v>
      </c>
      <c r="BC276" s="50">
        <f>MHTYPYLD1!BC276*VLOOKUP(MHTYPYLD2!BC$4,'[1]INTERNAL PARAMETERS-1'!$B$5:$J$44,5,FALSE)*VLOOKUP(MHTYPYLD2!BC$4,'[1]INTERNAL PARAMETERS-1'!$B$5:$J$44,6,FALSE)*VLOOKUP(MHTYPYLD2!BC$4,'[1]INTERNAL PARAMETERS-1'!$B$5:$J$44,3,FALSE) + MHTYPYLD1!BC276*(1-VLOOKUP(MHTYPYLD2!BC$4,'[1]INTERNAL PARAMETERS-1'!$B$5:$J$44,5,FALSE))*VLOOKUP(MHTYPYLD2!BC$4,'[1]INTERNAL PARAMETERS-1'!$B$5:$J$44,8,FALSE)*VLOOKUP(MHTYPYLD2!BC$4,'[1]INTERNAL PARAMETERS-1'!$B$5:$J$44,3,FALSE)</f>
        <v>0</v>
      </c>
      <c r="BD276" s="50">
        <f>MHTYPYLD1!BD276*VLOOKUP(MHTYPYLD2!BD$4,'[1]INTERNAL PARAMETERS-1'!$B$5:$J$44,5,FALSE)*VLOOKUP(MHTYPYLD2!BD$4,'[1]INTERNAL PARAMETERS-1'!$B$5:$J$44,6,FALSE)*VLOOKUP(MHTYPYLD2!BD$4,'[1]INTERNAL PARAMETERS-1'!$B$5:$J$44,3,FALSE) + MHTYPYLD1!BD276*(1-VLOOKUP(MHTYPYLD2!BD$4,'[1]INTERNAL PARAMETERS-1'!$B$5:$J$44,5,FALSE))*VLOOKUP(MHTYPYLD2!BD$4,'[1]INTERNAL PARAMETERS-1'!$B$5:$J$44,8,FALSE)*VLOOKUP(MHTYPYLD2!BD$4,'[1]INTERNAL PARAMETERS-1'!$B$5:$J$44,3,FALSE)</f>
        <v>0</v>
      </c>
      <c r="BE276" s="50">
        <f>MHTYPYLD1!BE276*VLOOKUP(MHTYPYLD2!BE$4,'[1]INTERNAL PARAMETERS-1'!$B$5:$J$44,5,FALSE)*VLOOKUP(MHTYPYLD2!BE$4,'[1]INTERNAL PARAMETERS-1'!$B$5:$J$44,6,FALSE)*VLOOKUP(MHTYPYLD2!BE$4,'[1]INTERNAL PARAMETERS-1'!$B$5:$J$44,3,FALSE) + MHTYPYLD1!BE276*(1-VLOOKUP(MHTYPYLD2!BE$4,'[1]INTERNAL PARAMETERS-1'!$B$5:$J$44,5,FALSE))*VLOOKUP(MHTYPYLD2!BE$4,'[1]INTERNAL PARAMETERS-1'!$B$5:$J$44,8,FALSE)*VLOOKUP(MHTYPYLD2!BE$4,'[1]INTERNAL PARAMETERS-1'!$B$5:$J$44,3,FALSE)</f>
        <v>0</v>
      </c>
      <c r="BF276" s="50">
        <f>MHTYPYLD1!BF276*VLOOKUP(MHTYPYLD2!BF$4,'[1]INTERNAL PARAMETERS-1'!$B$5:$J$44,5,FALSE)*VLOOKUP(MHTYPYLD2!BF$4,'[1]INTERNAL PARAMETERS-1'!$B$5:$J$44,6,FALSE)*VLOOKUP(MHTYPYLD2!BF$4,'[1]INTERNAL PARAMETERS-1'!$B$5:$J$44,3,FALSE) + MHTYPYLD1!BF276*(1-VLOOKUP(MHTYPYLD2!BF$4,'[1]INTERNAL PARAMETERS-1'!$B$5:$J$44,5,FALSE))*VLOOKUP(MHTYPYLD2!BF$4,'[1]INTERNAL PARAMETERS-1'!$B$5:$J$44,8,FALSE)*VLOOKUP(MHTYPYLD2!BF$4,'[1]INTERNAL PARAMETERS-1'!$B$5:$J$44,3,FALSE)</f>
        <v>0</v>
      </c>
      <c r="BG276" s="50">
        <f>MHTYPYLD1!BG276*VLOOKUP(MHTYPYLD2!BG$4,'[1]INTERNAL PARAMETERS-1'!$B$5:$J$44,5,FALSE)*VLOOKUP(MHTYPYLD2!BG$4,'[1]INTERNAL PARAMETERS-1'!$B$5:$J$44,6,FALSE)*VLOOKUP(MHTYPYLD2!BG$4,'[1]INTERNAL PARAMETERS-1'!$B$5:$J$44,3,FALSE) + MHTYPYLD1!BG276*(1-VLOOKUP(MHTYPYLD2!BG$4,'[1]INTERNAL PARAMETERS-1'!$B$5:$J$44,5,FALSE))*VLOOKUP(MHTYPYLD2!BG$4,'[1]INTERNAL PARAMETERS-1'!$B$5:$J$44,8,FALSE)*VLOOKUP(MHTYPYLD2!BG$4,'[1]INTERNAL PARAMETERS-1'!$B$5:$J$44,3,FALSE)</f>
        <v>0</v>
      </c>
      <c r="BH276" s="50">
        <f>MHTYPYLD1!BH276*VLOOKUP(MHTYPYLD2!BH$4,'[1]INTERNAL PARAMETERS-1'!$B$5:$J$44,5,FALSE)*VLOOKUP(MHTYPYLD2!BH$4,'[1]INTERNAL PARAMETERS-1'!$B$5:$J$44,6,FALSE)*VLOOKUP(MHTYPYLD2!BH$4,'[1]INTERNAL PARAMETERS-1'!$B$5:$J$44,3,FALSE) + MHTYPYLD1!BH276*(1-VLOOKUP(MHTYPYLD2!BH$4,'[1]INTERNAL PARAMETERS-1'!$B$5:$J$44,5,FALSE))*VLOOKUP(MHTYPYLD2!BH$4,'[1]INTERNAL PARAMETERS-1'!$B$5:$J$44,8,FALSE)*VLOOKUP(MHTYPYLD2!BH$4,'[1]INTERNAL PARAMETERS-1'!$B$5:$J$44,3,FALSE)</f>
        <v>0</v>
      </c>
      <c r="BI276" s="50">
        <f>MHTYPYLD1!BI276*VLOOKUP(MHTYPYLD2!BI$4,'[1]INTERNAL PARAMETERS-1'!$B$5:$J$44,5,FALSE)*VLOOKUP(MHTYPYLD2!BI$4,'[1]INTERNAL PARAMETERS-1'!$B$5:$J$44,6,FALSE)*VLOOKUP(MHTYPYLD2!BI$4,'[1]INTERNAL PARAMETERS-1'!$B$5:$J$44,3,FALSE) + MHTYPYLD1!BI276*(1-VLOOKUP(MHTYPYLD2!BI$4,'[1]INTERNAL PARAMETERS-1'!$B$5:$J$44,5,FALSE))*VLOOKUP(MHTYPYLD2!BI$4,'[1]INTERNAL PARAMETERS-1'!$B$5:$J$44,8,FALSE)*VLOOKUP(MHTYPYLD2!BI$4,'[1]INTERNAL PARAMETERS-1'!$B$5:$J$44,3,FALSE)</f>
        <v>0</v>
      </c>
      <c r="BJ276" s="50">
        <f>MHTYPYLD1!BJ276*VLOOKUP(MHTYPYLD2!BJ$4,'[1]INTERNAL PARAMETERS-1'!$B$5:$J$44,5,FALSE)*VLOOKUP(MHTYPYLD2!BJ$4,'[1]INTERNAL PARAMETERS-1'!$B$5:$J$44,6,FALSE)*VLOOKUP(MHTYPYLD2!BJ$4,'[1]INTERNAL PARAMETERS-1'!$B$5:$J$44,3,FALSE) + MHTYPYLD1!BJ276*(1-VLOOKUP(MHTYPYLD2!BJ$4,'[1]INTERNAL PARAMETERS-1'!$B$5:$J$44,5,FALSE))*VLOOKUP(MHTYPYLD2!BJ$4,'[1]INTERNAL PARAMETERS-1'!$B$5:$J$44,8,FALSE)*VLOOKUP(MHTYPYLD2!BJ$4,'[1]INTERNAL PARAMETERS-1'!$B$5:$J$44,3,FALSE)</f>
        <v>0</v>
      </c>
      <c r="BK276" s="50">
        <f>MHTYPYLD1!BK276*VLOOKUP(MHTYPYLD2!BK$4,'[1]INTERNAL PARAMETERS-1'!$B$5:$J$44,5,FALSE)*VLOOKUP(MHTYPYLD2!BK$4,'[1]INTERNAL PARAMETERS-1'!$B$5:$J$44,6,FALSE)*VLOOKUP(MHTYPYLD2!BK$4,'[1]INTERNAL PARAMETERS-1'!$B$5:$J$44,3,FALSE) + MHTYPYLD1!BK276*(1-VLOOKUP(MHTYPYLD2!BK$4,'[1]INTERNAL PARAMETERS-1'!$B$5:$J$44,5,FALSE))*VLOOKUP(MHTYPYLD2!BK$4,'[1]INTERNAL PARAMETERS-1'!$B$5:$J$44,8,FALSE)*VLOOKUP(MHTYPYLD2!BK$4,'[1]INTERNAL PARAMETERS-1'!$B$5:$J$44,3,FALSE)</f>
        <v>0</v>
      </c>
      <c r="BL276" s="50">
        <f>MHTYPYLD1!BL276*VLOOKUP(MHTYPYLD2!BL$4,'[1]INTERNAL PARAMETERS-1'!$B$5:$J$44,5,FALSE)*VLOOKUP(MHTYPYLD2!BL$4,'[1]INTERNAL PARAMETERS-1'!$B$5:$J$44,6,FALSE)*VLOOKUP(MHTYPYLD2!BL$4,'[1]INTERNAL PARAMETERS-1'!$B$5:$J$44,3,FALSE) + MHTYPYLD1!BL276*(1-VLOOKUP(MHTYPYLD2!BL$4,'[1]INTERNAL PARAMETERS-1'!$B$5:$J$44,5,FALSE))*VLOOKUP(MHTYPYLD2!BL$4,'[1]INTERNAL PARAMETERS-1'!$B$5:$J$44,8,FALSE)*VLOOKUP(MHTYPYLD2!BL$4,'[1]INTERNAL PARAMETERS-1'!$B$5:$J$44,3,FALSE)</f>
        <v>0</v>
      </c>
      <c r="BM276" s="50">
        <f>MHTYPYLD1!BM276*VLOOKUP(MHTYPYLD2!BM$4,'[1]INTERNAL PARAMETERS-1'!$B$5:$J$44,5,FALSE)*VLOOKUP(MHTYPYLD2!BM$4,'[1]INTERNAL PARAMETERS-1'!$B$5:$J$44,6,FALSE)*VLOOKUP(MHTYPYLD2!BM$4,'[1]INTERNAL PARAMETERS-1'!$B$5:$J$44,3,FALSE) + MHTYPYLD1!BM276*(1-VLOOKUP(MHTYPYLD2!BM$4,'[1]INTERNAL PARAMETERS-1'!$B$5:$J$44,5,FALSE))*VLOOKUP(MHTYPYLD2!BM$4,'[1]INTERNAL PARAMETERS-1'!$B$5:$J$44,8,FALSE)*VLOOKUP(MHTYPYLD2!BM$4,'[1]INTERNAL PARAMETERS-1'!$B$5:$J$44,3,FALSE)</f>
        <v>0</v>
      </c>
      <c r="BN276" s="50">
        <f>MHTYPYLD1!BN276*VLOOKUP(MHTYPYLD2!BN$4,'[1]INTERNAL PARAMETERS-1'!$B$5:$J$44,5,FALSE)*VLOOKUP(MHTYPYLD2!BN$4,'[1]INTERNAL PARAMETERS-1'!$B$5:$J$44,6,FALSE)*VLOOKUP(MHTYPYLD2!BN$4,'[1]INTERNAL PARAMETERS-1'!$B$5:$J$44,3,FALSE) + MHTYPYLD1!BN276*(1-VLOOKUP(MHTYPYLD2!BN$4,'[1]INTERNAL PARAMETERS-1'!$B$5:$J$44,5,FALSE))*VLOOKUP(MHTYPYLD2!BN$4,'[1]INTERNAL PARAMETERS-1'!$B$5:$J$44,8,FALSE)*VLOOKUP(MHTYPYLD2!BN$4,'[1]INTERNAL PARAMETERS-1'!$B$5:$J$44,3,FALSE)</f>
        <v>0</v>
      </c>
      <c r="BO276" s="50">
        <f>MHTYPYLD1!BO276*VLOOKUP(MHTYPYLD2!BO$4,'[1]INTERNAL PARAMETERS-1'!$B$5:$J$44,5,FALSE)*VLOOKUP(MHTYPYLD2!BO$4,'[1]INTERNAL PARAMETERS-1'!$B$5:$J$44,6,FALSE)*VLOOKUP(MHTYPYLD2!BO$4,'[1]INTERNAL PARAMETERS-1'!$B$5:$J$44,3,FALSE) + MHTYPYLD1!BO276*(1-VLOOKUP(MHTYPYLD2!BO$4,'[1]INTERNAL PARAMETERS-1'!$B$5:$J$44,5,FALSE))*VLOOKUP(MHTYPYLD2!BO$4,'[1]INTERNAL PARAMETERS-1'!$B$5:$J$44,8,FALSE)*VLOOKUP(MHTYPYLD2!BO$4,'[1]INTERNAL PARAMETERS-1'!$B$5:$J$44,3,FALSE)</f>
        <v>0</v>
      </c>
      <c r="BP276" s="50">
        <f>MHTYPYLD1!BP276*VLOOKUP(MHTYPYLD2!BP$4,'[1]INTERNAL PARAMETERS-1'!$B$5:$J$44,5,FALSE)*VLOOKUP(MHTYPYLD2!BP$4,'[1]INTERNAL PARAMETERS-1'!$B$5:$J$44,6,FALSE)*VLOOKUP(MHTYPYLD2!BP$4,'[1]INTERNAL PARAMETERS-1'!$B$5:$J$44,3,FALSE) + MHTYPYLD1!BP276*(1-VLOOKUP(MHTYPYLD2!BP$4,'[1]INTERNAL PARAMETERS-1'!$B$5:$J$44,5,FALSE))*VLOOKUP(MHTYPYLD2!BP$4,'[1]INTERNAL PARAMETERS-1'!$B$5:$J$44,8,FALSE)*VLOOKUP(MHTYPYLD2!BP$4,'[1]INTERNAL PARAMETERS-1'!$B$5:$J$44,3,FALSE)</f>
        <v>0</v>
      </c>
      <c r="BQ276" s="50">
        <f>MHTYPYLD1!BQ276*VLOOKUP(MHTYPYLD2!BQ$4,'[1]INTERNAL PARAMETERS-1'!$B$5:$J$44,5,FALSE)*VLOOKUP(MHTYPYLD2!BQ$4,'[1]INTERNAL PARAMETERS-1'!$B$5:$J$44,6,FALSE)*VLOOKUP(MHTYPYLD2!BQ$4,'[1]INTERNAL PARAMETERS-1'!$B$5:$J$44,3,FALSE) + MHTYPYLD1!BQ276*(1-VLOOKUP(MHTYPYLD2!BQ$4,'[1]INTERNAL PARAMETERS-1'!$B$5:$J$44,5,FALSE))*VLOOKUP(MHTYPYLD2!BQ$4,'[1]INTERNAL PARAMETERS-1'!$B$5:$J$44,8,FALSE)*VLOOKUP(MHTYPYLD2!BQ$4,'[1]INTERNAL PARAMETERS-1'!$B$5:$J$44,3,FALSE)</f>
        <v>0</v>
      </c>
      <c r="BR276" s="50">
        <f>MHTYPYLD1!BR276*VLOOKUP(MHTYPYLD2!BR$4,'[1]INTERNAL PARAMETERS-1'!$B$5:$J$44,5,FALSE)*VLOOKUP(MHTYPYLD2!BR$4,'[1]INTERNAL PARAMETERS-1'!$B$5:$J$44,6,FALSE)*VLOOKUP(MHTYPYLD2!BR$4,'[1]INTERNAL PARAMETERS-1'!$B$5:$J$44,3,FALSE) + MHTYPYLD1!BR276*(1-VLOOKUP(MHTYPYLD2!BR$4,'[1]INTERNAL PARAMETERS-1'!$B$5:$J$44,5,FALSE))*VLOOKUP(MHTYPYLD2!BR$4,'[1]INTERNAL PARAMETERS-1'!$B$5:$J$44,8,FALSE)*VLOOKUP(MHTYPYLD2!BR$4,'[1]INTERNAL PARAMETERS-1'!$B$5:$J$44,3,FALSE)</f>
        <v>0</v>
      </c>
      <c r="BS276" s="50">
        <f>MHTYPYLD1!BS276*VLOOKUP(MHTYPYLD2!BS$4,'[1]INTERNAL PARAMETERS-1'!$B$5:$J$44,5,FALSE)*VLOOKUP(MHTYPYLD2!BS$4,'[1]INTERNAL PARAMETERS-1'!$B$5:$J$44,6,FALSE)*VLOOKUP(MHTYPYLD2!BS$4,'[1]INTERNAL PARAMETERS-1'!$B$5:$J$44,3,FALSE) + MHTYPYLD1!BS276*(1-VLOOKUP(MHTYPYLD2!BS$4,'[1]INTERNAL PARAMETERS-1'!$B$5:$J$44,5,FALSE))*VLOOKUP(MHTYPYLD2!BS$4,'[1]INTERNAL PARAMETERS-1'!$B$5:$J$44,8,FALSE)*VLOOKUP(MHTYPYLD2!BS$4,'[1]INTERNAL PARAMETERS-1'!$B$5:$J$44,3,FALSE)</f>
        <v>0</v>
      </c>
      <c r="BT276" s="50">
        <f>MHTYPYLD1!BT276*VLOOKUP(MHTYPYLD2!BT$4,'[1]INTERNAL PARAMETERS-1'!$B$5:$J$44,5,FALSE)*VLOOKUP(MHTYPYLD2!BT$4,'[1]INTERNAL PARAMETERS-1'!$B$5:$J$44,6,FALSE)*VLOOKUP(MHTYPYLD2!BT$4,'[1]INTERNAL PARAMETERS-1'!$B$5:$J$44,3,FALSE) + MHTYPYLD1!BT276*(1-VLOOKUP(MHTYPYLD2!BT$4,'[1]INTERNAL PARAMETERS-1'!$B$5:$J$44,5,FALSE))*VLOOKUP(MHTYPYLD2!BT$4,'[1]INTERNAL PARAMETERS-1'!$B$5:$J$44,8,FALSE)*VLOOKUP(MHTYPYLD2!BT$4,'[1]INTERNAL PARAMETERS-1'!$B$5:$J$44,3,FALSE)</f>
        <v>0</v>
      </c>
      <c r="BU276" s="50">
        <f>MHTYPYLD1!BU276*VLOOKUP(MHTYPYLD2!BU$4,'[1]INTERNAL PARAMETERS-1'!$B$5:$J$44,5,FALSE)*VLOOKUP(MHTYPYLD2!BU$4,'[1]INTERNAL PARAMETERS-1'!$B$5:$J$44,6,FALSE)*VLOOKUP(MHTYPYLD2!BU$4,'[1]INTERNAL PARAMETERS-1'!$B$5:$J$44,3,FALSE) + MHTYPYLD1!BU276*(1-VLOOKUP(MHTYPYLD2!BU$4,'[1]INTERNAL PARAMETERS-1'!$B$5:$J$44,5,FALSE))*VLOOKUP(MHTYPYLD2!BU$4,'[1]INTERNAL PARAMETERS-1'!$B$5:$J$44,8,FALSE)*VLOOKUP(MHTYPYLD2!BU$4,'[1]INTERNAL PARAMETERS-1'!$B$5:$J$44,3,FALSE)</f>
        <v>0</v>
      </c>
      <c r="BV276" s="50">
        <f>MHTYPYLD1!BV276*VLOOKUP(MHTYPYLD2!BV$4,'[1]INTERNAL PARAMETERS-1'!$B$5:$J$44,5,FALSE)*VLOOKUP(MHTYPYLD2!BV$4,'[1]INTERNAL PARAMETERS-1'!$B$5:$J$44,6,FALSE)*VLOOKUP(MHTYPYLD2!BV$4,'[1]INTERNAL PARAMETERS-1'!$B$5:$J$44,3,FALSE) + MHTYPYLD1!BV276*(1-VLOOKUP(MHTYPYLD2!BV$4,'[1]INTERNAL PARAMETERS-1'!$B$5:$J$44,5,FALSE))*VLOOKUP(MHTYPYLD2!BV$4,'[1]INTERNAL PARAMETERS-1'!$B$5:$J$44,8,FALSE)*VLOOKUP(MHTYPYLD2!BV$4,'[1]INTERNAL PARAMETERS-1'!$B$5:$J$44,3,FALSE)</f>
        <v>0</v>
      </c>
      <c r="BW276" s="50">
        <f>MHTYPYLD1!BW276*VLOOKUP(MHTYPYLD2!BW$4,'[1]INTERNAL PARAMETERS-1'!$B$5:$J$44,5,FALSE)*VLOOKUP(MHTYPYLD2!BW$4,'[1]INTERNAL PARAMETERS-1'!$B$5:$J$44,6,FALSE)*VLOOKUP(MHTYPYLD2!BW$4,'[1]INTERNAL PARAMETERS-1'!$B$5:$J$44,3,FALSE) + MHTYPYLD1!BW276*(1-VLOOKUP(MHTYPYLD2!BW$4,'[1]INTERNAL PARAMETERS-1'!$B$5:$J$44,5,FALSE))*VLOOKUP(MHTYPYLD2!BW$4,'[1]INTERNAL PARAMETERS-1'!$B$5:$J$44,8,FALSE)*VLOOKUP(MHTYPYLD2!BW$4,'[1]INTERNAL PARAMETERS-1'!$B$5:$J$44,3,FALSE)</f>
        <v>0</v>
      </c>
      <c r="BX276" s="50">
        <f>MHTYPYLD1!BX276*VLOOKUP(MHTYPYLD2!BX$4,'[1]INTERNAL PARAMETERS-1'!$B$5:$J$44,5,FALSE)*VLOOKUP(MHTYPYLD2!BX$4,'[1]INTERNAL PARAMETERS-1'!$B$5:$J$44,6,FALSE)*VLOOKUP(MHTYPYLD2!BX$4,'[1]INTERNAL PARAMETERS-1'!$B$5:$J$44,3,FALSE) + MHTYPYLD1!BX276*(1-VLOOKUP(MHTYPYLD2!BX$4,'[1]INTERNAL PARAMETERS-1'!$B$5:$J$44,5,FALSE))*VLOOKUP(MHTYPYLD2!BX$4,'[1]INTERNAL PARAMETERS-1'!$B$5:$J$44,8,FALSE)*VLOOKUP(MHTYPYLD2!BX$4,'[1]INTERNAL PARAMETERS-1'!$B$5:$J$44,3,FALSE)</f>
        <v>0</v>
      </c>
      <c r="BY276" s="50">
        <f>MHTYPYLD1!BY276*VLOOKUP(MHTYPYLD2!BY$4,'[1]INTERNAL PARAMETERS-1'!$B$5:$J$44,5,FALSE)*VLOOKUP(MHTYPYLD2!BY$4,'[1]INTERNAL PARAMETERS-1'!$B$5:$J$44,6,FALSE)*VLOOKUP(MHTYPYLD2!BY$4,'[1]INTERNAL PARAMETERS-1'!$B$5:$J$44,3,FALSE) + MHTYPYLD1!BY276*(1-VLOOKUP(MHTYPYLD2!BY$4,'[1]INTERNAL PARAMETERS-1'!$B$5:$J$44,5,FALSE))*VLOOKUP(MHTYPYLD2!BY$4,'[1]INTERNAL PARAMETERS-1'!$B$5:$J$44,8,FALSE)*VLOOKUP(MHTYPYLD2!BY$4,'[1]INTERNAL PARAMETERS-1'!$B$5:$J$44,3,FALSE)</f>
        <v>0</v>
      </c>
      <c r="BZ276" s="50">
        <f>MHTYPYLD1!BZ276*VLOOKUP(MHTYPYLD2!BZ$4,'[1]INTERNAL PARAMETERS-1'!$B$5:$J$44,5,FALSE)*VLOOKUP(MHTYPYLD2!BZ$4,'[1]INTERNAL PARAMETERS-1'!$B$5:$J$44,6,FALSE)*VLOOKUP(MHTYPYLD2!BZ$4,'[1]INTERNAL PARAMETERS-1'!$B$5:$J$44,3,FALSE) + MHTYPYLD1!BZ276*(1-VLOOKUP(MHTYPYLD2!BZ$4,'[1]INTERNAL PARAMETERS-1'!$B$5:$J$44,5,FALSE))*VLOOKUP(MHTYPYLD2!BZ$4,'[1]INTERNAL PARAMETERS-1'!$B$5:$J$44,8,FALSE)*VLOOKUP(MHTYPYLD2!BZ$4,'[1]INTERNAL PARAMETERS-1'!$B$5:$J$44,3,FALSE)</f>
        <v>0</v>
      </c>
      <c r="CA276" s="50">
        <f>MHTYPYLD1!CA276*VLOOKUP(MHTYPYLD2!CA$4,'[1]INTERNAL PARAMETERS-1'!$B$5:$J$44,5,FALSE)*VLOOKUP(MHTYPYLD2!CA$4,'[1]INTERNAL PARAMETERS-1'!$B$5:$J$44,6,FALSE)*VLOOKUP(MHTYPYLD2!CA$4,'[1]INTERNAL PARAMETERS-1'!$B$5:$J$44,3,FALSE) + MHTYPYLD1!CA276*(1-VLOOKUP(MHTYPYLD2!CA$4,'[1]INTERNAL PARAMETERS-1'!$B$5:$J$44,5,FALSE))*VLOOKUP(MHTYPYLD2!CA$4,'[1]INTERNAL PARAMETERS-1'!$B$5:$J$44,8,FALSE)*VLOOKUP(MHTYPYLD2!CA$4,'[1]INTERNAL PARAMETERS-1'!$B$5:$J$44,3,FALSE)</f>
        <v>0</v>
      </c>
      <c r="CB276" s="50">
        <f>MHTYPYLD1!CB276*VLOOKUP(MHTYPYLD2!CB$4,'[1]INTERNAL PARAMETERS-1'!$B$5:$J$44,5,FALSE)*VLOOKUP(MHTYPYLD2!CB$4,'[1]INTERNAL PARAMETERS-1'!$B$5:$J$44,6,FALSE)*VLOOKUP(MHTYPYLD2!CB$4,'[1]INTERNAL PARAMETERS-1'!$B$5:$J$44,3,FALSE) + MHTYPYLD1!CB276*(1-VLOOKUP(MHTYPYLD2!CB$4,'[1]INTERNAL PARAMETERS-1'!$B$5:$J$44,5,FALSE))*VLOOKUP(MHTYPYLD2!CB$4,'[1]INTERNAL PARAMETERS-1'!$B$5:$J$44,8,FALSE)*VLOOKUP(MHTYPYLD2!CB$4,'[1]INTERNAL PARAMETERS-1'!$B$5:$J$44,3,FALSE)</f>
        <v>0</v>
      </c>
      <c r="CC276" s="50">
        <f>MHTYPYLD1!CC276*VLOOKUP(MHTYPYLD2!CC$4,'[1]INTERNAL PARAMETERS-1'!$B$5:$J$44,5,FALSE)*VLOOKUP(MHTYPYLD2!CC$4,'[1]INTERNAL PARAMETERS-1'!$B$5:$J$44,6,FALSE)*VLOOKUP(MHTYPYLD2!CC$4,'[1]INTERNAL PARAMETERS-1'!$B$5:$J$44,3,FALSE) + MHTYPYLD1!CC276*(1-VLOOKUP(MHTYPYLD2!CC$4,'[1]INTERNAL PARAMETERS-1'!$B$5:$J$44,5,FALSE))*VLOOKUP(MHTYPYLD2!CC$4,'[1]INTERNAL PARAMETERS-1'!$B$5:$J$44,8,FALSE)*VLOOKUP(MHTYPYLD2!CC$4,'[1]INTERNAL PARAMETERS-1'!$B$5:$J$44,3,FALSE)</f>
        <v>0</v>
      </c>
      <c r="CD276" s="50">
        <f>MHTYPYLD1!CD276*VLOOKUP(MHTYPYLD2!CD$4,'[1]INTERNAL PARAMETERS-1'!$B$5:$J$44,5,FALSE)*VLOOKUP(MHTYPYLD2!CD$4,'[1]INTERNAL PARAMETERS-1'!$B$5:$J$44,6,FALSE)*VLOOKUP(MHTYPYLD2!CD$4,'[1]INTERNAL PARAMETERS-1'!$B$5:$J$44,3,FALSE) + MHTYPYLD1!CD276*(1-VLOOKUP(MHTYPYLD2!CD$4,'[1]INTERNAL PARAMETERS-1'!$B$5:$J$44,5,FALSE))*VLOOKUP(MHTYPYLD2!CD$4,'[1]INTERNAL PARAMETERS-1'!$B$5:$J$44,8,FALSE)*VLOOKUP(MHTYPYLD2!CD$4,'[1]INTERNAL PARAMETERS-1'!$B$5:$J$44,3,FALSE)</f>
        <v>0</v>
      </c>
      <c r="CE276" s="50">
        <f>MHTYPYLD1!CE276*VLOOKUP(MHTYPYLD2!CE$4,'[1]INTERNAL PARAMETERS-1'!$B$5:$J$44,5,FALSE)*VLOOKUP(MHTYPYLD2!CE$4,'[1]INTERNAL PARAMETERS-1'!$B$5:$J$44,6,FALSE)*VLOOKUP(MHTYPYLD2!CE$4,'[1]INTERNAL PARAMETERS-1'!$B$5:$J$44,3,FALSE) + MHTYPYLD1!CE276*(1-VLOOKUP(MHTYPYLD2!CE$4,'[1]INTERNAL PARAMETERS-1'!$B$5:$J$44,5,FALSE))*VLOOKUP(MHTYPYLD2!CE$4,'[1]INTERNAL PARAMETERS-1'!$B$5:$J$44,8,FALSE)*VLOOKUP(MHTYPYLD2!CE$4,'[1]INTERNAL PARAMETERS-1'!$B$5:$J$44,3,FALSE)</f>
        <v>0</v>
      </c>
      <c r="CF276" s="50">
        <f>MHTYPYLD1!CF276*VLOOKUP(MHTYPYLD2!CF$4,'[1]INTERNAL PARAMETERS-1'!$B$5:$J$44,5,FALSE)*VLOOKUP(MHTYPYLD2!CF$4,'[1]INTERNAL PARAMETERS-1'!$B$5:$J$44,6,FALSE)*VLOOKUP(MHTYPYLD2!CF$4,'[1]INTERNAL PARAMETERS-1'!$B$5:$J$44,3,FALSE) + MHTYPYLD1!CF276*(1-VLOOKUP(MHTYPYLD2!CF$4,'[1]INTERNAL PARAMETERS-1'!$B$5:$J$44,5,FALSE))*VLOOKUP(MHTYPYLD2!CF$4,'[1]INTERNAL PARAMETERS-1'!$B$5:$J$44,8,FALSE)*VLOOKUP(MHTYPYLD2!CF$4,'[1]INTERNAL PARAMETERS-1'!$B$5:$J$44,3,FALSE)</f>
        <v>0</v>
      </c>
      <c r="CG276" s="50">
        <f>MHTYPYLD1!CG276*VLOOKUP(MHTYPYLD2!CG$4,'[1]INTERNAL PARAMETERS-1'!$B$5:$J$44,5,FALSE)*VLOOKUP(MHTYPYLD2!CG$4,'[1]INTERNAL PARAMETERS-1'!$B$5:$J$44,6,FALSE)*VLOOKUP(MHTYPYLD2!CG$4,'[1]INTERNAL PARAMETERS-1'!$B$5:$J$44,3,FALSE) + MHTYPYLD1!CG276*(1-VLOOKUP(MHTYPYLD2!CG$4,'[1]INTERNAL PARAMETERS-1'!$B$5:$J$44,5,FALSE))*VLOOKUP(MHTYPYLD2!CG$4,'[1]INTERNAL PARAMETERS-1'!$B$5:$J$44,8,FALSE)*VLOOKUP(MHTYPYLD2!CG$4,'[1]INTERNAL PARAMETERS-1'!$B$5:$J$44,3,FALSE)</f>
        <v>0</v>
      </c>
      <c r="CH276" s="49">
        <f>MHTYPYLD1!CH276*VLOOKUP(MHTYPYLD2!CH$4,'[1]INTERNAL PARAMETERS-1'!$B$5:$J$44,5,FALSE)*VLOOKUP(MHTYPYLD2!CH$4,'[1]INTERNAL PARAMETERS-1'!$B$5:$J$44,6,FALSE)*VLOOKUP(MHTYPYLD2!CH$4,'[1]INTERNAL PARAMETERS-1'!$B$5:$J$44,3,FALSE) + MHTYPYLD1!CH276*(1-VLOOKUP(MHTYPYLD2!CH$4,'[1]INTERNAL PARAMETERS-1'!$B$5:$J$44,5,FALSE))*VLOOKUP(MHTYPYLD2!CH$4,'[1]INTERNAL PARAMETERS-1'!$B$5:$J$44,8,FALSE)*VLOOKUP(MHTYPYLD2!CH$4,'[1]INTERNAL PARAMETERS-1'!$B$5:$J$44,3,FALSE)</f>
        <v>0</v>
      </c>
      <c r="CJ276" s="51">
        <f t="shared" si="8"/>
        <v>0</v>
      </c>
      <c r="CK276" s="49">
        <f t="shared" si="9"/>
        <v>0</v>
      </c>
    </row>
    <row r="277" spans="2:89">
      <c r="B277" s="64" t="s">
        <v>1</v>
      </c>
      <c r="C277" s="63" t="s">
        <v>54</v>
      </c>
      <c r="D277" s="63" t="s">
        <v>69</v>
      </c>
      <c r="E277" s="139">
        <f>MHTYP!S277</f>
        <v>0</v>
      </c>
      <c r="F277" s="62">
        <f>'[1]INTERNAL PARAMETERS-1'!M7</f>
        <v>73.784999999999997</v>
      </c>
      <c r="G277" s="51">
        <f>MHTYPYLD1!G277*VLOOKUP(MHTYPYLD2!G$4,'[1]INTERNAL PARAMETERS-1'!$B$5:$J$44,5,FALSE)*VLOOKUP(MHTYPYLD2!G$4,'[1]INTERNAL PARAMETERS-1'!$B$5:$J$44,7,FALSE)*MHTYPYLD2!$F277 + MHTYPYLD1!G277*(1-VLOOKUP(MHTYPYLD2!G$4,'[1]INTERNAL PARAMETERS-1'!$B$5:$J$44,5,FALSE))*VLOOKUP(MHTYPYLD2!G$4,'[1]INTERNAL PARAMETERS-1'!$B$5:$J$44,9,FALSE)*MHTYPYLD2!$F277</f>
        <v>0</v>
      </c>
      <c r="H277" s="50">
        <f>MHTYPYLD1!H277*VLOOKUP(MHTYPYLD2!H$4,'[1]INTERNAL PARAMETERS-1'!$B$5:$J$44,5,FALSE)*VLOOKUP(MHTYPYLD2!H$4,'[1]INTERNAL PARAMETERS-1'!$B$5:$J$44,7,FALSE)*MHTYPYLD2!$F277 + MHTYPYLD1!H277*(1-VLOOKUP(MHTYPYLD2!H$4,'[1]INTERNAL PARAMETERS-1'!$B$5:$J$44,5,FALSE))*VLOOKUP(MHTYPYLD2!H$4,'[1]INTERNAL PARAMETERS-1'!$B$5:$J$44,9,FALSE)*MHTYPYLD2!$F277</f>
        <v>0</v>
      </c>
      <c r="I277" s="50">
        <f>MHTYPYLD1!I277*VLOOKUP(MHTYPYLD2!I$4,'[1]INTERNAL PARAMETERS-1'!$B$5:$J$44,5,FALSE)*VLOOKUP(MHTYPYLD2!I$4,'[1]INTERNAL PARAMETERS-1'!$B$5:$J$44,7,FALSE)*MHTYPYLD2!$F277 + MHTYPYLD1!I277*(1-VLOOKUP(MHTYPYLD2!I$4,'[1]INTERNAL PARAMETERS-1'!$B$5:$J$44,5,FALSE))*VLOOKUP(MHTYPYLD2!I$4,'[1]INTERNAL PARAMETERS-1'!$B$5:$J$44,9,FALSE)*MHTYPYLD2!$F277</f>
        <v>0</v>
      </c>
      <c r="J277" s="50">
        <f>MHTYPYLD1!J277*VLOOKUP(MHTYPYLD2!J$4,'[1]INTERNAL PARAMETERS-1'!$B$5:$J$44,5,FALSE)*VLOOKUP(MHTYPYLD2!J$4,'[1]INTERNAL PARAMETERS-1'!$B$5:$J$44,7,FALSE)*MHTYPYLD2!$F277 + MHTYPYLD1!J277*(1-VLOOKUP(MHTYPYLD2!J$4,'[1]INTERNAL PARAMETERS-1'!$B$5:$J$44,5,FALSE))*VLOOKUP(MHTYPYLD2!J$4,'[1]INTERNAL PARAMETERS-1'!$B$5:$J$44,9,FALSE)*MHTYPYLD2!$F277</f>
        <v>0</v>
      </c>
      <c r="K277" s="50">
        <f>MHTYPYLD1!K277*VLOOKUP(MHTYPYLD2!K$4,'[1]INTERNAL PARAMETERS-1'!$B$5:$J$44,5,FALSE)*VLOOKUP(MHTYPYLD2!K$4,'[1]INTERNAL PARAMETERS-1'!$B$5:$J$44,7,FALSE)*MHTYPYLD2!$F277 + MHTYPYLD1!K277*(1-VLOOKUP(MHTYPYLD2!K$4,'[1]INTERNAL PARAMETERS-1'!$B$5:$J$44,5,FALSE))*VLOOKUP(MHTYPYLD2!K$4,'[1]INTERNAL PARAMETERS-1'!$B$5:$J$44,9,FALSE)*MHTYPYLD2!$F277</f>
        <v>0</v>
      </c>
      <c r="L277" s="50">
        <f>MHTYPYLD1!L277*VLOOKUP(MHTYPYLD2!L$4,'[1]INTERNAL PARAMETERS-1'!$B$5:$J$44,5,FALSE)*VLOOKUP(MHTYPYLD2!L$4,'[1]INTERNAL PARAMETERS-1'!$B$5:$J$44,7,FALSE)*MHTYPYLD2!$F277 + MHTYPYLD1!L277*(1-VLOOKUP(MHTYPYLD2!L$4,'[1]INTERNAL PARAMETERS-1'!$B$5:$J$44,5,FALSE))*VLOOKUP(MHTYPYLD2!L$4,'[1]INTERNAL PARAMETERS-1'!$B$5:$J$44,9,FALSE)*MHTYPYLD2!$F277</f>
        <v>0</v>
      </c>
      <c r="M277" s="50">
        <f>MHTYPYLD1!M277*VLOOKUP(MHTYPYLD2!M$4,'[1]INTERNAL PARAMETERS-1'!$B$5:$J$44,5,FALSE)*VLOOKUP(MHTYPYLD2!M$4,'[1]INTERNAL PARAMETERS-1'!$B$5:$J$44,7,FALSE)*MHTYPYLD2!$F277 + MHTYPYLD1!M277*(1-VLOOKUP(MHTYPYLD2!M$4,'[1]INTERNAL PARAMETERS-1'!$B$5:$J$44,5,FALSE))*VLOOKUP(MHTYPYLD2!M$4,'[1]INTERNAL PARAMETERS-1'!$B$5:$J$44,9,FALSE)*MHTYPYLD2!$F277</f>
        <v>0</v>
      </c>
      <c r="N277" s="50">
        <f>MHTYPYLD1!N277*VLOOKUP(MHTYPYLD2!N$4,'[1]INTERNAL PARAMETERS-1'!$B$5:$J$44,5,FALSE)*VLOOKUP(MHTYPYLD2!N$4,'[1]INTERNAL PARAMETERS-1'!$B$5:$J$44,7,FALSE)*MHTYPYLD2!$F277 + MHTYPYLD1!N277*(1-VLOOKUP(MHTYPYLD2!N$4,'[1]INTERNAL PARAMETERS-1'!$B$5:$J$44,5,FALSE))*VLOOKUP(MHTYPYLD2!N$4,'[1]INTERNAL PARAMETERS-1'!$B$5:$J$44,9,FALSE)*MHTYPYLD2!$F277</f>
        <v>0</v>
      </c>
      <c r="O277" s="50">
        <f>MHTYPYLD1!O277*VLOOKUP(MHTYPYLD2!O$4,'[1]INTERNAL PARAMETERS-1'!$B$5:$J$44,5,FALSE)*VLOOKUP(MHTYPYLD2!O$4,'[1]INTERNAL PARAMETERS-1'!$B$5:$J$44,7,FALSE)*MHTYPYLD2!$F277 + MHTYPYLD1!O277*(1-VLOOKUP(MHTYPYLD2!O$4,'[1]INTERNAL PARAMETERS-1'!$B$5:$J$44,5,FALSE))*VLOOKUP(MHTYPYLD2!O$4,'[1]INTERNAL PARAMETERS-1'!$B$5:$J$44,9,FALSE)*MHTYPYLD2!$F277</f>
        <v>0</v>
      </c>
      <c r="P277" s="50">
        <f>MHTYPYLD1!P277*VLOOKUP(MHTYPYLD2!P$4,'[1]INTERNAL PARAMETERS-1'!$B$5:$J$44,5,FALSE)*VLOOKUP(MHTYPYLD2!P$4,'[1]INTERNAL PARAMETERS-1'!$B$5:$J$44,7,FALSE)*MHTYPYLD2!$F277 + MHTYPYLD1!P277*(1-VLOOKUP(MHTYPYLD2!P$4,'[1]INTERNAL PARAMETERS-1'!$B$5:$J$44,5,FALSE))*VLOOKUP(MHTYPYLD2!P$4,'[1]INTERNAL PARAMETERS-1'!$B$5:$J$44,9,FALSE)*MHTYPYLD2!$F277</f>
        <v>0</v>
      </c>
      <c r="Q277" s="50">
        <f>MHTYPYLD1!Q277*VLOOKUP(MHTYPYLD2!Q$4,'[1]INTERNAL PARAMETERS-1'!$B$5:$J$44,5,FALSE)*VLOOKUP(MHTYPYLD2!Q$4,'[1]INTERNAL PARAMETERS-1'!$B$5:$J$44,7,FALSE)*MHTYPYLD2!$F277 + MHTYPYLD1!Q277*(1-VLOOKUP(MHTYPYLD2!Q$4,'[1]INTERNAL PARAMETERS-1'!$B$5:$J$44,5,FALSE))*VLOOKUP(MHTYPYLD2!Q$4,'[1]INTERNAL PARAMETERS-1'!$B$5:$J$44,9,FALSE)*MHTYPYLD2!$F277</f>
        <v>0</v>
      </c>
      <c r="R277" s="50">
        <f>MHTYPYLD1!R277*VLOOKUP(MHTYPYLD2!R$4,'[1]INTERNAL PARAMETERS-1'!$B$5:$J$44,5,FALSE)*VLOOKUP(MHTYPYLD2!R$4,'[1]INTERNAL PARAMETERS-1'!$B$5:$J$44,7,FALSE)*MHTYPYLD2!$F277 + MHTYPYLD1!R277*(1-VLOOKUP(MHTYPYLD2!R$4,'[1]INTERNAL PARAMETERS-1'!$B$5:$J$44,5,FALSE))*VLOOKUP(MHTYPYLD2!R$4,'[1]INTERNAL PARAMETERS-1'!$B$5:$J$44,9,FALSE)*MHTYPYLD2!$F277</f>
        <v>0</v>
      </c>
      <c r="S277" s="50">
        <f>MHTYPYLD1!S277*VLOOKUP(MHTYPYLD2!S$4,'[1]INTERNAL PARAMETERS-1'!$B$5:$J$44,5,FALSE)*VLOOKUP(MHTYPYLD2!S$4,'[1]INTERNAL PARAMETERS-1'!$B$5:$J$44,7,FALSE)*MHTYPYLD2!$F277 + MHTYPYLD1!S277*(1-VLOOKUP(MHTYPYLD2!S$4,'[1]INTERNAL PARAMETERS-1'!$B$5:$J$44,5,FALSE))*VLOOKUP(MHTYPYLD2!S$4,'[1]INTERNAL PARAMETERS-1'!$B$5:$J$44,9,FALSE)*MHTYPYLD2!$F277</f>
        <v>0</v>
      </c>
      <c r="T277" s="50">
        <f>MHTYPYLD1!T277*VLOOKUP(MHTYPYLD2!T$4,'[1]INTERNAL PARAMETERS-1'!$B$5:$J$44,5,FALSE)*VLOOKUP(MHTYPYLD2!T$4,'[1]INTERNAL PARAMETERS-1'!$B$5:$J$44,7,FALSE)*MHTYPYLD2!$F277 + MHTYPYLD1!T277*(1-VLOOKUP(MHTYPYLD2!T$4,'[1]INTERNAL PARAMETERS-1'!$B$5:$J$44,5,FALSE))*VLOOKUP(MHTYPYLD2!T$4,'[1]INTERNAL PARAMETERS-1'!$B$5:$J$44,9,FALSE)*MHTYPYLD2!$F277</f>
        <v>0</v>
      </c>
      <c r="U277" s="50">
        <f>MHTYPYLD1!U277*VLOOKUP(MHTYPYLD2!U$4,'[1]INTERNAL PARAMETERS-1'!$B$5:$J$44,5,FALSE)*VLOOKUP(MHTYPYLD2!U$4,'[1]INTERNAL PARAMETERS-1'!$B$5:$J$44,7,FALSE)*MHTYPYLD2!$F277 + MHTYPYLD1!U277*(1-VLOOKUP(MHTYPYLD2!U$4,'[1]INTERNAL PARAMETERS-1'!$B$5:$J$44,5,FALSE))*VLOOKUP(MHTYPYLD2!U$4,'[1]INTERNAL PARAMETERS-1'!$B$5:$J$44,9,FALSE)*MHTYPYLD2!$F277</f>
        <v>0</v>
      </c>
      <c r="V277" s="50">
        <f>MHTYPYLD1!V277*VLOOKUP(MHTYPYLD2!V$4,'[1]INTERNAL PARAMETERS-1'!$B$5:$J$44,5,FALSE)*VLOOKUP(MHTYPYLD2!V$4,'[1]INTERNAL PARAMETERS-1'!$B$5:$J$44,7,FALSE)*MHTYPYLD2!$F277 + MHTYPYLD1!V277*(1-VLOOKUP(MHTYPYLD2!V$4,'[1]INTERNAL PARAMETERS-1'!$B$5:$J$44,5,FALSE))*VLOOKUP(MHTYPYLD2!V$4,'[1]INTERNAL PARAMETERS-1'!$B$5:$J$44,9,FALSE)*MHTYPYLD2!$F277</f>
        <v>0</v>
      </c>
      <c r="W277" s="50">
        <f>MHTYPYLD1!W277*VLOOKUP(MHTYPYLD2!W$4,'[1]INTERNAL PARAMETERS-1'!$B$5:$J$44,5,FALSE)*VLOOKUP(MHTYPYLD2!W$4,'[1]INTERNAL PARAMETERS-1'!$B$5:$J$44,7,FALSE)*MHTYPYLD2!$F277 + MHTYPYLD1!W277*(1-VLOOKUP(MHTYPYLD2!W$4,'[1]INTERNAL PARAMETERS-1'!$B$5:$J$44,5,FALSE))*VLOOKUP(MHTYPYLD2!W$4,'[1]INTERNAL PARAMETERS-1'!$B$5:$J$44,9,FALSE)*MHTYPYLD2!$F277</f>
        <v>0</v>
      </c>
      <c r="X277" s="50">
        <f>MHTYPYLD1!X277*VLOOKUP(MHTYPYLD2!X$4,'[1]INTERNAL PARAMETERS-1'!$B$5:$J$44,5,FALSE)*VLOOKUP(MHTYPYLD2!X$4,'[1]INTERNAL PARAMETERS-1'!$B$5:$J$44,7,FALSE)*MHTYPYLD2!$F277 + MHTYPYLD1!X277*(1-VLOOKUP(MHTYPYLD2!X$4,'[1]INTERNAL PARAMETERS-1'!$B$5:$J$44,5,FALSE))*VLOOKUP(MHTYPYLD2!X$4,'[1]INTERNAL PARAMETERS-1'!$B$5:$J$44,9,FALSE)*MHTYPYLD2!$F277</f>
        <v>0</v>
      </c>
      <c r="Y277" s="50">
        <f>MHTYPYLD1!Y277*VLOOKUP(MHTYPYLD2!Y$4,'[1]INTERNAL PARAMETERS-1'!$B$5:$J$44,5,FALSE)*VLOOKUP(MHTYPYLD2!Y$4,'[1]INTERNAL PARAMETERS-1'!$B$5:$J$44,7,FALSE)*MHTYPYLD2!$F277 + MHTYPYLD1!Y277*(1-VLOOKUP(MHTYPYLD2!Y$4,'[1]INTERNAL PARAMETERS-1'!$B$5:$J$44,5,FALSE))*VLOOKUP(MHTYPYLD2!Y$4,'[1]INTERNAL PARAMETERS-1'!$B$5:$J$44,9,FALSE)*MHTYPYLD2!$F277</f>
        <v>0</v>
      </c>
      <c r="Z277" s="50">
        <f>MHTYPYLD1!Z277*VLOOKUP(MHTYPYLD2!Z$4,'[1]INTERNAL PARAMETERS-1'!$B$5:$J$44,5,FALSE)*VLOOKUP(MHTYPYLD2!Z$4,'[1]INTERNAL PARAMETERS-1'!$B$5:$J$44,7,FALSE)*MHTYPYLD2!$F277 + MHTYPYLD1!Z277*(1-VLOOKUP(MHTYPYLD2!Z$4,'[1]INTERNAL PARAMETERS-1'!$B$5:$J$44,5,FALSE))*VLOOKUP(MHTYPYLD2!Z$4,'[1]INTERNAL PARAMETERS-1'!$B$5:$J$44,9,FALSE)*MHTYPYLD2!$F277</f>
        <v>0</v>
      </c>
      <c r="AA277" s="50">
        <f>MHTYPYLD1!AA277*VLOOKUP(MHTYPYLD2!AA$4,'[1]INTERNAL PARAMETERS-1'!$B$5:$J$44,5,FALSE)*VLOOKUP(MHTYPYLD2!AA$4,'[1]INTERNAL PARAMETERS-1'!$B$5:$J$44,7,FALSE)*MHTYPYLD2!$F277 + MHTYPYLD1!AA277*(1-VLOOKUP(MHTYPYLD2!AA$4,'[1]INTERNAL PARAMETERS-1'!$B$5:$J$44,5,FALSE))*VLOOKUP(MHTYPYLD2!AA$4,'[1]INTERNAL PARAMETERS-1'!$B$5:$J$44,9,FALSE)*MHTYPYLD2!$F277</f>
        <v>0</v>
      </c>
      <c r="AB277" s="50">
        <f>MHTYPYLD1!AB277*VLOOKUP(MHTYPYLD2!AB$4,'[1]INTERNAL PARAMETERS-1'!$B$5:$J$44,5,FALSE)*VLOOKUP(MHTYPYLD2!AB$4,'[1]INTERNAL PARAMETERS-1'!$B$5:$J$44,7,FALSE)*MHTYPYLD2!$F277 + MHTYPYLD1!AB277*(1-VLOOKUP(MHTYPYLD2!AB$4,'[1]INTERNAL PARAMETERS-1'!$B$5:$J$44,5,FALSE))*VLOOKUP(MHTYPYLD2!AB$4,'[1]INTERNAL PARAMETERS-1'!$B$5:$J$44,9,FALSE)*MHTYPYLD2!$F277</f>
        <v>0</v>
      </c>
      <c r="AC277" s="50">
        <f>MHTYPYLD1!AC277*VLOOKUP(MHTYPYLD2!AC$4,'[1]INTERNAL PARAMETERS-1'!$B$5:$J$44,5,FALSE)*VLOOKUP(MHTYPYLD2!AC$4,'[1]INTERNAL PARAMETERS-1'!$B$5:$J$44,7,FALSE)*MHTYPYLD2!$F277 + MHTYPYLD1!AC277*(1-VLOOKUP(MHTYPYLD2!AC$4,'[1]INTERNAL PARAMETERS-1'!$B$5:$J$44,5,FALSE))*VLOOKUP(MHTYPYLD2!AC$4,'[1]INTERNAL PARAMETERS-1'!$B$5:$J$44,9,FALSE)*MHTYPYLD2!$F277</f>
        <v>0</v>
      </c>
      <c r="AD277" s="50">
        <f>MHTYPYLD1!AD277*VLOOKUP(MHTYPYLD2!AD$4,'[1]INTERNAL PARAMETERS-1'!$B$5:$J$44,5,FALSE)*VLOOKUP(MHTYPYLD2!AD$4,'[1]INTERNAL PARAMETERS-1'!$B$5:$J$44,7,FALSE)*MHTYPYLD2!$F277 + MHTYPYLD1!AD277*(1-VLOOKUP(MHTYPYLD2!AD$4,'[1]INTERNAL PARAMETERS-1'!$B$5:$J$44,5,FALSE))*VLOOKUP(MHTYPYLD2!AD$4,'[1]INTERNAL PARAMETERS-1'!$B$5:$J$44,9,FALSE)*MHTYPYLD2!$F277</f>
        <v>0</v>
      </c>
      <c r="AE277" s="50">
        <f>MHTYPYLD1!AE277*VLOOKUP(MHTYPYLD2!AE$4,'[1]INTERNAL PARAMETERS-1'!$B$5:$J$44,5,FALSE)*VLOOKUP(MHTYPYLD2!AE$4,'[1]INTERNAL PARAMETERS-1'!$B$5:$J$44,7,FALSE)*MHTYPYLD2!$F277 + MHTYPYLD1!AE277*(1-VLOOKUP(MHTYPYLD2!AE$4,'[1]INTERNAL PARAMETERS-1'!$B$5:$J$44,5,FALSE))*VLOOKUP(MHTYPYLD2!AE$4,'[1]INTERNAL PARAMETERS-1'!$B$5:$J$44,9,FALSE)*MHTYPYLD2!$F277</f>
        <v>0</v>
      </c>
      <c r="AF277" s="50">
        <f>MHTYPYLD1!AF277*VLOOKUP(MHTYPYLD2!AF$4,'[1]INTERNAL PARAMETERS-1'!$B$5:$J$44,5,FALSE)*VLOOKUP(MHTYPYLD2!AF$4,'[1]INTERNAL PARAMETERS-1'!$B$5:$J$44,7,FALSE)*MHTYPYLD2!$F277 + MHTYPYLD1!AF277*(1-VLOOKUP(MHTYPYLD2!AF$4,'[1]INTERNAL PARAMETERS-1'!$B$5:$J$44,5,FALSE))*VLOOKUP(MHTYPYLD2!AF$4,'[1]INTERNAL PARAMETERS-1'!$B$5:$J$44,9,FALSE)*MHTYPYLD2!$F277</f>
        <v>0</v>
      </c>
      <c r="AG277" s="50">
        <f>MHTYPYLD1!AG277*VLOOKUP(MHTYPYLD2!AG$4,'[1]INTERNAL PARAMETERS-1'!$B$5:$J$44,5,FALSE)*VLOOKUP(MHTYPYLD2!AG$4,'[1]INTERNAL PARAMETERS-1'!$B$5:$J$44,7,FALSE)*MHTYPYLD2!$F277 + MHTYPYLD1!AG277*(1-VLOOKUP(MHTYPYLD2!AG$4,'[1]INTERNAL PARAMETERS-1'!$B$5:$J$44,5,FALSE))*VLOOKUP(MHTYPYLD2!AG$4,'[1]INTERNAL PARAMETERS-1'!$B$5:$J$44,9,FALSE)*MHTYPYLD2!$F277</f>
        <v>0</v>
      </c>
      <c r="AH277" s="50">
        <f>MHTYPYLD1!AH277*VLOOKUP(MHTYPYLD2!AH$4,'[1]INTERNAL PARAMETERS-1'!$B$5:$J$44,5,FALSE)*VLOOKUP(MHTYPYLD2!AH$4,'[1]INTERNAL PARAMETERS-1'!$B$5:$J$44,7,FALSE)*MHTYPYLD2!$F277 + MHTYPYLD1!AH277*(1-VLOOKUP(MHTYPYLD2!AH$4,'[1]INTERNAL PARAMETERS-1'!$B$5:$J$44,5,FALSE))*VLOOKUP(MHTYPYLD2!AH$4,'[1]INTERNAL PARAMETERS-1'!$B$5:$J$44,9,FALSE)*MHTYPYLD2!$F277</f>
        <v>0</v>
      </c>
      <c r="AI277" s="50">
        <f>MHTYPYLD1!AI277*VLOOKUP(MHTYPYLD2!AI$4,'[1]INTERNAL PARAMETERS-1'!$B$5:$J$44,5,FALSE)*VLOOKUP(MHTYPYLD2!AI$4,'[1]INTERNAL PARAMETERS-1'!$B$5:$J$44,7,FALSE)*MHTYPYLD2!$F277 + MHTYPYLD1!AI277*(1-VLOOKUP(MHTYPYLD2!AI$4,'[1]INTERNAL PARAMETERS-1'!$B$5:$J$44,5,FALSE))*VLOOKUP(MHTYPYLD2!AI$4,'[1]INTERNAL PARAMETERS-1'!$B$5:$J$44,9,FALSE)*MHTYPYLD2!$F277</f>
        <v>0</v>
      </c>
      <c r="AJ277" s="50">
        <f>MHTYPYLD1!AJ277*VLOOKUP(MHTYPYLD2!AJ$4,'[1]INTERNAL PARAMETERS-1'!$B$5:$J$44,5,FALSE)*VLOOKUP(MHTYPYLD2!AJ$4,'[1]INTERNAL PARAMETERS-1'!$B$5:$J$44,7,FALSE)*MHTYPYLD2!$F277 + MHTYPYLD1!AJ277*(1-VLOOKUP(MHTYPYLD2!AJ$4,'[1]INTERNAL PARAMETERS-1'!$B$5:$J$44,5,FALSE))*VLOOKUP(MHTYPYLD2!AJ$4,'[1]INTERNAL PARAMETERS-1'!$B$5:$J$44,9,FALSE)*MHTYPYLD2!$F277</f>
        <v>0</v>
      </c>
      <c r="AK277" s="50">
        <f>MHTYPYLD1!AK277*VLOOKUP(MHTYPYLD2!AK$4,'[1]INTERNAL PARAMETERS-1'!$B$5:$J$44,5,FALSE)*VLOOKUP(MHTYPYLD2!AK$4,'[1]INTERNAL PARAMETERS-1'!$B$5:$J$44,7,FALSE)*MHTYPYLD2!$F277 + MHTYPYLD1!AK277*(1-VLOOKUP(MHTYPYLD2!AK$4,'[1]INTERNAL PARAMETERS-1'!$B$5:$J$44,5,FALSE))*VLOOKUP(MHTYPYLD2!AK$4,'[1]INTERNAL PARAMETERS-1'!$B$5:$J$44,9,FALSE)*MHTYPYLD2!$F277</f>
        <v>0</v>
      </c>
      <c r="AL277" s="50">
        <f>MHTYPYLD1!AL277*VLOOKUP(MHTYPYLD2!AL$4,'[1]INTERNAL PARAMETERS-1'!$B$5:$J$44,5,FALSE)*VLOOKUP(MHTYPYLD2!AL$4,'[1]INTERNAL PARAMETERS-1'!$B$5:$J$44,7,FALSE)*MHTYPYLD2!$F277 + MHTYPYLD1!AL277*(1-VLOOKUP(MHTYPYLD2!AL$4,'[1]INTERNAL PARAMETERS-1'!$B$5:$J$44,5,FALSE))*VLOOKUP(MHTYPYLD2!AL$4,'[1]INTERNAL PARAMETERS-1'!$B$5:$J$44,9,FALSE)*MHTYPYLD2!$F277</f>
        <v>0</v>
      </c>
      <c r="AM277" s="50">
        <f>MHTYPYLD1!AM277*VLOOKUP(MHTYPYLD2!AM$4,'[1]INTERNAL PARAMETERS-1'!$B$5:$J$44,5,FALSE)*VLOOKUP(MHTYPYLD2!AM$4,'[1]INTERNAL PARAMETERS-1'!$B$5:$J$44,7,FALSE)*MHTYPYLD2!$F277 + MHTYPYLD1!AM277*(1-VLOOKUP(MHTYPYLD2!AM$4,'[1]INTERNAL PARAMETERS-1'!$B$5:$J$44,5,FALSE))*VLOOKUP(MHTYPYLD2!AM$4,'[1]INTERNAL PARAMETERS-1'!$B$5:$J$44,9,FALSE)*MHTYPYLD2!$F277</f>
        <v>0</v>
      </c>
      <c r="AN277" s="50">
        <f>MHTYPYLD1!AN277*VLOOKUP(MHTYPYLD2!AN$4,'[1]INTERNAL PARAMETERS-1'!$B$5:$J$44,5,FALSE)*VLOOKUP(MHTYPYLD2!AN$4,'[1]INTERNAL PARAMETERS-1'!$B$5:$J$44,7,FALSE)*MHTYPYLD2!$F277 + MHTYPYLD1!AN277*(1-VLOOKUP(MHTYPYLD2!AN$4,'[1]INTERNAL PARAMETERS-1'!$B$5:$J$44,5,FALSE))*VLOOKUP(MHTYPYLD2!AN$4,'[1]INTERNAL PARAMETERS-1'!$B$5:$J$44,9,FALSE)*MHTYPYLD2!$F277</f>
        <v>0</v>
      </c>
      <c r="AO277" s="50">
        <f>MHTYPYLD1!AO277*VLOOKUP(MHTYPYLD2!AO$4,'[1]INTERNAL PARAMETERS-1'!$B$5:$J$44,5,FALSE)*VLOOKUP(MHTYPYLD2!AO$4,'[1]INTERNAL PARAMETERS-1'!$B$5:$J$44,7,FALSE)*MHTYPYLD2!$F277 + MHTYPYLD1!AO277*(1-VLOOKUP(MHTYPYLD2!AO$4,'[1]INTERNAL PARAMETERS-1'!$B$5:$J$44,5,FALSE))*VLOOKUP(MHTYPYLD2!AO$4,'[1]INTERNAL PARAMETERS-1'!$B$5:$J$44,9,FALSE)*MHTYPYLD2!$F277</f>
        <v>0</v>
      </c>
      <c r="AP277" s="50">
        <f>MHTYPYLD1!AP277*VLOOKUP(MHTYPYLD2!AP$4,'[1]INTERNAL PARAMETERS-1'!$B$5:$J$44,5,FALSE)*VLOOKUP(MHTYPYLD2!AP$4,'[1]INTERNAL PARAMETERS-1'!$B$5:$J$44,7,FALSE)*MHTYPYLD2!$F277 + MHTYPYLD1!AP277*(1-VLOOKUP(MHTYPYLD2!AP$4,'[1]INTERNAL PARAMETERS-1'!$B$5:$J$44,5,FALSE))*VLOOKUP(MHTYPYLD2!AP$4,'[1]INTERNAL PARAMETERS-1'!$B$5:$J$44,9,FALSE)*MHTYPYLD2!$F277</f>
        <v>0</v>
      </c>
      <c r="AQ277" s="50">
        <f>MHTYPYLD1!AQ277*VLOOKUP(MHTYPYLD2!AQ$4,'[1]INTERNAL PARAMETERS-1'!$B$5:$J$44,5,FALSE)*VLOOKUP(MHTYPYLD2!AQ$4,'[1]INTERNAL PARAMETERS-1'!$B$5:$J$44,7,FALSE)*MHTYPYLD2!$F277 + MHTYPYLD1!AQ277*(1-VLOOKUP(MHTYPYLD2!AQ$4,'[1]INTERNAL PARAMETERS-1'!$B$5:$J$44,5,FALSE))*VLOOKUP(MHTYPYLD2!AQ$4,'[1]INTERNAL PARAMETERS-1'!$B$5:$J$44,9,FALSE)*MHTYPYLD2!$F277</f>
        <v>0</v>
      </c>
      <c r="AR277" s="50">
        <f>MHTYPYLD1!AR277*VLOOKUP(MHTYPYLD2!AR$4,'[1]INTERNAL PARAMETERS-1'!$B$5:$J$44,5,FALSE)*VLOOKUP(MHTYPYLD2!AR$4,'[1]INTERNAL PARAMETERS-1'!$B$5:$J$44,7,FALSE)*MHTYPYLD2!$F277 + MHTYPYLD1!AR277*(1-VLOOKUP(MHTYPYLD2!AR$4,'[1]INTERNAL PARAMETERS-1'!$B$5:$J$44,5,FALSE))*VLOOKUP(MHTYPYLD2!AR$4,'[1]INTERNAL PARAMETERS-1'!$B$5:$J$44,9,FALSE)*MHTYPYLD2!$F277</f>
        <v>0</v>
      </c>
      <c r="AS277" s="50">
        <f>MHTYPYLD1!AS277*VLOOKUP(MHTYPYLD2!AS$4,'[1]INTERNAL PARAMETERS-1'!$B$5:$J$44,5,FALSE)*VLOOKUP(MHTYPYLD2!AS$4,'[1]INTERNAL PARAMETERS-1'!$B$5:$J$44,7,FALSE)*MHTYPYLD2!$F277 + MHTYPYLD1!AS277*(1-VLOOKUP(MHTYPYLD2!AS$4,'[1]INTERNAL PARAMETERS-1'!$B$5:$J$44,5,FALSE))*VLOOKUP(MHTYPYLD2!AS$4,'[1]INTERNAL PARAMETERS-1'!$B$5:$J$44,9,FALSE)*MHTYPYLD2!$F277</f>
        <v>0</v>
      </c>
      <c r="AT277" s="49">
        <f>MHTYPYLD1!AT277*VLOOKUP(MHTYPYLD2!AT$4,'[1]INTERNAL PARAMETERS-1'!$B$5:$J$44,5,FALSE)*VLOOKUP(MHTYPYLD2!AT$4,'[1]INTERNAL PARAMETERS-1'!$B$5:$J$44,7,FALSE)*MHTYPYLD2!$F277 + MHTYPYLD1!AT277*(1-VLOOKUP(MHTYPYLD2!AT$4,'[1]INTERNAL PARAMETERS-1'!$B$5:$J$44,5,FALSE))*VLOOKUP(MHTYPYLD2!AT$4,'[1]INTERNAL PARAMETERS-1'!$B$5:$J$44,9,FALSE)*MHTYPYLD2!$F277</f>
        <v>0</v>
      </c>
      <c r="AU277" s="51">
        <f>MHTYPYLD1!AU277*VLOOKUP(MHTYPYLD2!AU$4,'[1]INTERNAL PARAMETERS-1'!$B$5:$J$44,5,FALSE)*VLOOKUP(MHTYPYLD2!AU$4,'[1]INTERNAL PARAMETERS-1'!$B$5:$J$44,6,FALSE)*VLOOKUP(MHTYPYLD2!AU$4,'[1]INTERNAL PARAMETERS-1'!$B$5:$J$44,3,FALSE) + MHTYPYLD1!AU277*(1-VLOOKUP(MHTYPYLD2!AU$4,'[1]INTERNAL PARAMETERS-1'!$B$5:$J$44,5,FALSE))*VLOOKUP(MHTYPYLD2!AU$4,'[1]INTERNAL PARAMETERS-1'!$B$5:$J$44,8,FALSE)*VLOOKUP(MHTYPYLD2!AU$4,'[1]INTERNAL PARAMETERS-1'!$B$5:$J$44,3,FALSE)</f>
        <v>0</v>
      </c>
      <c r="AV277" s="50">
        <f>MHTYPYLD1!AV277*VLOOKUP(MHTYPYLD2!AV$4,'[1]INTERNAL PARAMETERS-1'!$B$5:$J$44,5,FALSE)*VLOOKUP(MHTYPYLD2!AV$4,'[1]INTERNAL PARAMETERS-1'!$B$5:$J$44,6,FALSE)*VLOOKUP(MHTYPYLD2!AV$4,'[1]INTERNAL PARAMETERS-1'!$B$5:$J$44,3,FALSE) + MHTYPYLD1!AV277*(1-VLOOKUP(MHTYPYLD2!AV$4,'[1]INTERNAL PARAMETERS-1'!$B$5:$J$44,5,FALSE))*VLOOKUP(MHTYPYLD2!AV$4,'[1]INTERNAL PARAMETERS-1'!$B$5:$J$44,8,FALSE)*VLOOKUP(MHTYPYLD2!AV$4,'[1]INTERNAL PARAMETERS-1'!$B$5:$J$44,3,FALSE)</f>
        <v>0</v>
      </c>
      <c r="AW277" s="50">
        <f>MHTYPYLD1!AW277*VLOOKUP(MHTYPYLD2!AW$4,'[1]INTERNAL PARAMETERS-1'!$B$5:$J$44,5,FALSE)*VLOOKUP(MHTYPYLD2!AW$4,'[1]INTERNAL PARAMETERS-1'!$B$5:$J$44,6,FALSE)*VLOOKUP(MHTYPYLD2!AW$4,'[1]INTERNAL PARAMETERS-1'!$B$5:$J$44,3,FALSE) + MHTYPYLD1!AW277*(1-VLOOKUP(MHTYPYLD2!AW$4,'[1]INTERNAL PARAMETERS-1'!$B$5:$J$44,5,FALSE))*VLOOKUP(MHTYPYLD2!AW$4,'[1]INTERNAL PARAMETERS-1'!$B$5:$J$44,8,FALSE)*VLOOKUP(MHTYPYLD2!AW$4,'[1]INTERNAL PARAMETERS-1'!$B$5:$J$44,3,FALSE)</f>
        <v>0</v>
      </c>
      <c r="AX277" s="50">
        <f>MHTYPYLD1!AX277*VLOOKUP(MHTYPYLD2!AX$4,'[1]INTERNAL PARAMETERS-1'!$B$5:$J$44,5,FALSE)*VLOOKUP(MHTYPYLD2!AX$4,'[1]INTERNAL PARAMETERS-1'!$B$5:$J$44,6,FALSE)*VLOOKUP(MHTYPYLD2!AX$4,'[1]INTERNAL PARAMETERS-1'!$B$5:$J$44,3,FALSE) + MHTYPYLD1!AX277*(1-VLOOKUP(MHTYPYLD2!AX$4,'[1]INTERNAL PARAMETERS-1'!$B$5:$J$44,5,FALSE))*VLOOKUP(MHTYPYLD2!AX$4,'[1]INTERNAL PARAMETERS-1'!$B$5:$J$44,8,FALSE)*VLOOKUP(MHTYPYLD2!AX$4,'[1]INTERNAL PARAMETERS-1'!$B$5:$J$44,3,FALSE)</f>
        <v>0</v>
      </c>
      <c r="AY277" s="50">
        <f>MHTYPYLD1!AY277*VLOOKUP(MHTYPYLD2!AY$4,'[1]INTERNAL PARAMETERS-1'!$B$5:$J$44,5,FALSE)*VLOOKUP(MHTYPYLD2!AY$4,'[1]INTERNAL PARAMETERS-1'!$B$5:$J$44,6,FALSE)*VLOOKUP(MHTYPYLD2!AY$4,'[1]INTERNAL PARAMETERS-1'!$B$5:$J$44,3,FALSE) + MHTYPYLD1!AY277*(1-VLOOKUP(MHTYPYLD2!AY$4,'[1]INTERNAL PARAMETERS-1'!$B$5:$J$44,5,FALSE))*VLOOKUP(MHTYPYLD2!AY$4,'[1]INTERNAL PARAMETERS-1'!$B$5:$J$44,8,FALSE)*VLOOKUP(MHTYPYLD2!AY$4,'[1]INTERNAL PARAMETERS-1'!$B$5:$J$44,3,FALSE)</f>
        <v>0</v>
      </c>
      <c r="AZ277" s="50">
        <f>MHTYPYLD1!AZ277*VLOOKUP(MHTYPYLD2!AZ$4,'[1]INTERNAL PARAMETERS-1'!$B$5:$J$44,5,FALSE)*VLOOKUP(MHTYPYLD2!AZ$4,'[1]INTERNAL PARAMETERS-1'!$B$5:$J$44,6,FALSE)*VLOOKUP(MHTYPYLD2!AZ$4,'[1]INTERNAL PARAMETERS-1'!$B$5:$J$44,3,FALSE) + MHTYPYLD1!AZ277*(1-VLOOKUP(MHTYPYLD2!AZ$4,'[1]INTERNAL PARAMETERS-1'!$B$5:$J$44,5,FALSE))*VLOOKUP(MHTYPYLD2!AZ$4,'[1]INTERNAL PARAMETERS-1'!$B$5:$J$44,8,FALSE)*VLOOKUP(MHTYPYLD2!AZ$4,'[1]INTERNAL PARAMETERS-1'!$B$5:$J$44,3,FALSE)</f>
        <v>0</v>
      </c>
      <c r="BA277" s="50">
        <f>MHTYPYLD1!BA277*VLOOKUP(MHTYPYLD2!BA$4,'[1]INTERNAL PARAMETERS-1'!$B$5:$J$44,5,FALSE)*VLOOKUP(MHTYPYLD2!BA$4,'[1]INTERNAL PARAMETERS-1'!$B$5:$J$44,6,FALSE)*VLOOKUP(MHTYPYLD2!BA$4,'[1]INTERNAL PARAMETERS-1'!$B$5:$J$44,3,FALSE) + MHTYPYLD1!BA277*(1-VLOOKUP(MHTYPYLD2!BA$4,'[1]INTERNAL PARAMETERS-1'!$B$5:$J$44,5,FALSE))*VLOOKUP(MHTYPYLD2!BA$4,'[1]INTERNAL PARAMETERS-1'!$B$5:$J$44,8,FALSE)*VLOOKUP(MHTYPYLD2!BA$4,'[1]INTERNAL PARAMETERS-1'!$B$5:$J$44,3,FALSE)</f>
        <v>0</v>
      </c>
      <c r="BB277" s="50">
        <f>MHTYPYLD1!BB277*VLOOKUP(MHTYPYLD2!BB$4,'[1]INTERNAL PARAMETERS-1'!$B$5:$J$44,5,FALSE)*VLOOKUP(MHTYPYLD2!BB$4,'[1]INTERNAL PARAMETERS-1'!$B$5:$J$44,6,FALSE)*VLOOKUP(MHTYPYLD2!BB$4,'[1]INTERNAL PARAMETERS-1'!$B$5:$J$44,3,FALSE) + MHTYPYLD1!BB277*(1-VLOOKUP(MHTYPYLD2!BB$4,'[1]INTERNAL PARAMETERS-1'!$B$5:$J$44,5,FALSE))*VLOOKUP(MHTYPYLD2!BB$4,'[1]INTERNAL PARAMETERS-1'!$B$5:$J$44,8,FALSE)*VLOOKUP(MHTYPYLD2!BB$4,'[1]INTERNAL PARAMETERS-1'!$B$5:$J$44,3,FALSE)</f>
        <v>0</v>
      </c>
      <c r="BC277" s="50">
        <f>MHTYPYLD1!BC277*VLOOKUP(MHTYPYLD2!BC$4,'[1]INTERNAL PARAMETERS-1'!$B$5:$J$44,5,FALSE)*VLOOKUP(MHTYPYLD2!BC$4,'[1]INTERNAL PARAMETERS-1'!$B$5:$J$44,6,FALSE)*VLOOKUP(MHTYPYLD2!BC$4,'[1]INTERNAL PARAMETERS-1'!$B$5:$J$44,3,FALSE) + MHTYPYLD1!BC277*(1-VLOOKUP(MHTYPYLD2!BC$4,'[1]INTERNAL PARAMETERS-1'!$B$5:$J$44,5,FALSE))*VLOOKUP(MHTYPYLD2!BC$4,'[1]INTERNAL PARAMETERS-1'!$B$5:$J$44,8,FALSE)*VLOOKUP(MHTYPYLD2!BC$4,'[1]INTERNAL PARAMETERS-1'!$B$5:$J$44,3,FALSE)</f>
        <v>0</v>
      </c>
      <c r="BD277" s="50">
        <f>MHTYPYLD1!BD277*VLOOKUP(MHTYPYLD2!BD$4,'[1]INTERNAL PARAMETERS-1'!$B$5:$J$44,5,FALSE)*VLOOKUP(MHTYPYLD2!BD$4,'[1]INTERNAL PARAMETERS-1'!$B$5:$J$44,6,FALSE)*VLOOKUP(MHTYPYLD2!BD$4,'[1]INTERNAL PARAMETERS-1'!$B$5:$J$44,3,FALSE) + MHTYPYLD1!BD277*(1-VLOOKUP(MHTYPYLD2!BD$4,'[1]INTERNAL PARAMETERS-1'!$B$5:$J$44,5,FALSE))*VLOOKUP(MHTYPYLD2!BD$4,'[1]INTERNAL PARAMETERS-1'!$B$5:$J$44,8,FALSE)*VLOOKUP(MHTYPYLD2!BD$4,'[1]INTERNAL PARAMETERS-1'!$B$5:$J$44,3,FALSE)</f>
        <v>0</v>
      </c>
      <c r="BE277" s="50">
        <f>MHTYPYLD1!BE277*VLOOKUP(MHTYPYLD2!BE$4,'[1]INTERNAL PARAMETERS-1'!$B$5:$J$44,5,FALSE)*VLOOKUP(MHTYPYLD2!BE$4,'[1]INTERNAL PARAMETERS-1'!$B$5:$J$44,6,FALSE)*VLOOKUP(MHTYPYLD2!BE$4,'[1]INTERNAL PARAMETERS-1'!$B$5:$J$44,3,FALSE) + MHTYPYLD1!BE277*(1-VLOOKUP(MHTYPYLD2!BE$4,'[1]INTERNAL PARAMETERS-1'!$B$5:$J$44,5,FALSE))*VLOOKUP(MHTYPYLD2!BE$4,'[1]INTERNAL PARAMETERS-1'!$B$5:$J$44,8,FALSE)*VLOOKUP(MHTYPYLD2!BE$4,'[1]INTERNAL PARAMETERS-1'!$B$5:$J$44,3,FALSE)</f>
        <v>0</v>
      </c>
      <c r="BF277" s="50">
        <f>MHTYPYLD1!BF277*VLOOKUP(MHTYPYLD2!BF$4,'[1]INTERNAL PARAMETERS-1'!$B$5:$J$44,5,FALSE)*VLOOKUP(MHTYPYLD2!BF$4,'[1]INTERNAL PARAMETERS-1'!$B$5:$J$44,6,FALSE)*VLOOKUP(MHTYPYLD2!BF$4,'[1]INTERNAL PARAMETERS-1'!$B$5:$J$44,3,FALSE) + MHTYPYLD1!BF277*(1-VLOOKUP(MHTYPYLD2!BF$4,'[1]INTERNAL PARAMETERS-1'!$B$5:$J$44,5,FALSE))*VLOOKUP(MHTYPYLD2!BF$4,'[1]INTERNAL PARAMETERS-1'!$B$5:$J$44,8,FALSE)*VLOOKUP(MHTYPYLD2!BF$4,'[1]INTERNAL PARAMETERS-1'!$B$5:$J$44,3,FALSE)</f>
        <v>0</v>
      </c>
      <c r="BG277" s="50">
        <f>MHTYPYLD1!BG277*VLOOKUP(MHTYPYLD2!BG$4,'[1]INTERNAL PARAMETERS-1'!$B$5:$J$44,5,FALSE)*VLOOKUP(MHTYPYLD2!BG$4,'[1]INTERNAL PARAMETERS-1'!$B$5:$J$44,6,FALSE)*VLOOKUP(MHTYPYLD2!BG$4,'[1]INTERNAL PARAMETERS-1'!$B$5:$J$44,3,FALSE) + MHTYPYLD1!BG277*(1-VLOOKUP(MHTYPYLD2!BG$4,'[1]INTERNAL PARAMETERS-1'!$B$5:$J$44,5,FALSE))*VLOOKUP(MHTYPYLD2!BG$4,'[1]INTERNAL PARAMETERS-1'!$B$5:$J$44,8,FALSE)*VLOOKUP(MHTYPYLD2!BG$4,'[1]INTERNAL PARAMETERS-1'!$B$5:$J$44,3,FALSE)</f>
        <v>0</v>
      </c>
      <c r="BH277" s="50">
        <f>MHTYPYLD1!BH277*VLOOKUP(MHTYPYLD2!BH$4,'[1]INTERNAL PARAMETERS-1'!$B$5:$J$44,5,FALSE)*VLOOKUP(MHTYPYLD2!BH$4,'[1]INTERNAL PARAMETERS-1'!$B$5:$J$44,6,FALSE)*VLOOKUP(MHTYPYLD2!BH$4,'[1]INTERNAL PARAMETERS-1'!$B$5:$J$44,3,FALSE) + MHTYPYLD1!BH277*(1-VLOOKUP(MHTYPYLD2!BH$4,'[1]INTERNAL PARAMETERS-1'!$B$5:$J$44,5,FALSE))*VLOOKUP(MHTYPYLD2!BH$4,'[1]INTERNAL PARAMETERS-1'!$B$5:$J$44,8,FALSE)*VLOOKUP(MHTYPYLD2!BH$4,'[1]INTERNAL PARAMETERS-1'!$B$5:$J$44,3,FALSE)</f>
        <v>0</v>
      </c>
      <c r="BI277" s="50">
        <f>MHTYPYLD1!BI277*VLOOKUP(MHTYPYLD2!BI$4,'[1]INTERNAL PARAMETERS-1'!$B$5:$J$44,5,FALSE)*VLOOKUP(MHTYPYLD2!BI$4,'[1]INTERNAL PARAMETERS-1'!$B$5:$J$44,6,FALSE)*VLOOKUP(MHTYPYLD2!BI$4,'[1]INTERNAL PARAMETERS-1'!$B$5:$J$44,3,FALSE) + MHTYPYLD1!BI277*(1-VLOOKUP(MHTYPYLD2!BI$4,'[1]INTERNAL PARAMETERS-1'!$B$5:$J$44,5,FALSE))*VLOOKUP(MHTYPYLD2!BI$4,'[1]INTERNAL PARAMETERS-1'!$B$5:$J$44,8,FALSE)*VLOOKUP(MHTYPYLD2!BI$4,'[1]INTERNAL PARAMETERS-1'!$B$5:$J$44,3,FALSE)</f>
        <v>0</v>
      </c>
      <c r="BJ277" s="50">
        <f>MHTYPYLD1!BJ277*VLOOKUP(MHTYPYLD2!BJ$4,'[1]INTERNAL PARAMETERS-1'!$B$5:$J$44,5,FALSE)*VLOOKUP(MHTYPYLD2!BJ$4,'[1]INTERNAL PARAMETERS-1'!$B$5:$J$44,6,FALSE)*VLOOKUP(MHTYPYLD2!BJ$4,'[1]INTERNAL PARAMETERS-1'!$B$5:$J$44,3,FALSE) + MHTYPYLD1!BJ277*(1-VLOOKUP(MHTYPYLD2!BJ$4,'[1]INTERNAL PARAMETERS-1'!$B$5:$J$44,5,FALSE))*VLOOKUP(MHTYPYLD2!BJ$4,'[1]INTERNAL PARAMETERS-1'!$B$5:$J$44,8,FALSE)*VLOOKUP(MHTYPYLD2!BJ$4,'[1]INTERNAL PARAMETERS-1'!$B$5:$J$44,3,FALSE)</f>
        <v>0</v>
      </c>
      <c r="BK277" s="50">
        <f>MHTYPYLD1!BK277*VLOOKUP(MHTYPYLD2!BK$4,'[1]INTERNAL PARAMETERS-1'!$B$5:$J$44,5,FALSE)*VLOOKUP(MHTYPYLD2!BK$4,'[1]INTERNAL PARAMETERS-1'!$B$5:$J$44,6,FALSE)*VLOOKUP(MHTYPYLD2!BK$4,'[1]INTERNAL PARAMETERS-1'!$B$5:$J$44,3,FALSE) + MHTYPYLD1!BK277*(1-VLOOKUP(MHTYPYLD2!BK$4,'[1]INTERNAL PARAMETERS-1'!$B$5:$J$44,5,FALSE))*VLOOKUP(MHTYPYLD2!BK$4,'[1]INTERNAL PARAMETERS-1'!$B$5:$J$44,8,FALSE)*VLOOKUP(MHTYPYLD2!BK$4,'[1]INTERNAL PARAMETERS-1'!$B$5:$J$44,3,FALSE)</f>
        <v>0</v>
      </c>
      <c r="BL277" s="50">
        <f>MHTYPYLD1!BL277*VLOOKUP(MHTYPYLD2!BL$4,'[1]INTERNAL PARAMETERS-1'!$B$5:$J$44,5,FALSE)*VLOOKUP(MHTYPYLD2!BL$4,'[1]INTERNAL PARAMETERS-1'!$B$5:$J$44,6,FALSE)*VLOOKUP(MHTYPYLD2!BL$4,'[1]INTERNAL PARAMETERS-1'!$B$5:$J$44,3,FALSE) + MHTYPYLD1!BL277*(1-VLOOKUP(MHTYPYLD2!BL$4,'[1]INTERNAL PARAMETERS-1'!$B$5:$J$44,5,FALSE))*VLOOKUP(MHTYPYLD2!BL$4,'[1]INTERNAL PARAMETERS-1'!$B$5:$J$44,8,FALSE)*VLOOKUP(MHTYPYLD2!BL$4,'[1]INTERNAL PARAMETERS-1'!$B$5:$J$44,3,FALSE)</f>
        <v>0</v>
      </c>
      <c r="BM277" s="50">
        <f>MHTYPYLD1!BM277*VLOOKUP(MHTYPYLD2!BM$4,'[1]INTERNAL PARAMETERS-1'!$B$5:$J$44,5,FALSE)*VLOOKUP(MHTYPYLD2!BM$4,'[1]INTERNAL PARAMETERS-1'!$B$5:$J$44,6,FALSE)*VLOOKUP(MHTYPYLD2!BM$4,'[1]INTERNAL PARAMETERS-1'!$B$5:$J$44,3,FALSE) + MHTYPYLD1!BM277*(1-VLOOKUP(MHTYPYLD2!BM$4,'[1]INTERNAL PARAMETERS-1'!$B$5:$J$44,5,FALSE))*VLOOKUP(MHTYPYLD2!BM$4,'[1]INTERNAL PARAMETERS-1'!$B$5:$J$44,8,FALSE)*VLOOKUP(MHTYPYLD2!BM$4,'[1]INTERNAL PARAMETERS-1'!$B$5:$J$44,3,FALSE)</f>
        <v>0</v>
      </c>
      <c r="BN277" s="50">
        <f>MHTYPYLD1!BN277*VLOOKUP(MHTYPYLD2!BN$4,'[1]INTERNAL PARAMETERS-1'!$B$5:$J$44,5,FALSE)*VLOOKUP(MHTYPYLD2!BN$4,'[1]INTERNAL PARAMETERS-1'!$B$5:$J$44,6,FALSE)*VLOOKUP(MHTYPYLD2!BN$4,'[1]INTERNAL PARAMETERS-1'!$B$5:$J$44,3,FALSE) + MHTYPYLD1!BN277*(1-VLOOKUP(MHTYPYLD2!BN$4,'[1]INTERNAL PARAMETERS-1'!$B$5:$J$44,5,FALSE))*VLOOKUP(MHTYPYLD2!BN$4,'[1]INTERNAL PARAMETERS-1'!$B$5:$J$44,8,FALSE)*VLOOKUP(MHTYPYLD2!BN$4,'[1]INTERNAL PARAMETERS-1'!$B$5:$J$44,3,FALSE)</f>
        <v>0</v>
      </c>
      <c r="BO277" s="50">
        <f>MHTYPYLD1!BO277*VLOOKUP(MHTYPYLD2!BO$4,'[1]INTERNAL PARAMETERS-1'!$B$5:$J$44,5,FALSE)*VLOOKUP(MHTYPYLD2!BO$4,'[1]INTERNAL PARAMETERS-1'!$B$5:$J$44,6,FALSE)*VLOOKUP(MHTYPYLD2!BO$4,'[1]INTERNAL PARAMETERS-1'!$B$5:$J$44,3,FALSE) + MHTYPYLD1!BO277*(1-VLOOKUP(MHTYPYLD2!BO$4,'[1]INTERNAL PARAMETERS-1'!$B$5:$J$44,5,FALSE))*VLOOKUP(MHTYPYLD2!BO$4,'[1]INTERNAL PARAMETERS-1'!$B$5:$J$44,8,FALSE)*VLOOKUP(MHTYPYLD2!BO$4,'[1]INTERNAL PARAMETERS-1'!$B$5:$J$44,3,FALSE)</f>
        <v>0</v>
      </c>
      <c r="BP277" s="50">
        <f>MHTYPYLD1!BP277*VLOOKUP(MHTYPYLD2!BP$4,'[1]INTERNAL PARAMETERS-1'!$B$5:$J$44,5,FALSE)*VLOOKUP(MHTYPYLD2!BP$4,'[1]INTERNAL PARAMETERS-1'!$B$5:$J$44,6,FALSE)*VLOOKUP(MHTYPYLD2!BP$4,'[1]INTERNAL PARAMETERS-1'!$B$5:$J$44,3,FALSE) + MHTYPYLD1!BP277*(1-VLOOKUP(MHTYPYLD2!BP$4,'[1]INTERNAL PARAMETERS-1'!$B$5:$J$44,5,FALSE))*VLOOKUP(MHTYPYLD2!BP$4,'[1]INTERNAL PARAMETERS-1'!$B$5:$J$44,8,FALSE)*VLOOKUP(MHTYPYLD2!BP$4,'[1]INTERNAL PARAMETERS-1'!$B$5:$J$44,3,FALSE)</f>
        <v>0</v>
      </c>
      <c r="BQ277" s="50">
        <f>MHTYPYLD1!BQ277*VLOOKUP(MHTYPYLD2!BQ$4,'[1]INTERNAL PARAMETERS-1'!$B$5:$J$44,5,FALSE)*VLOOKUP(MHTYPYLD2!BQ$4,'[1]INTERNAL PARAMETERS-1'!$B$5:$J$44,6,FALSE)*VLOOKUP(MHTYPYLD2!BQ$4,'[1]INTERNAL PARAMETERS-1'!$B$5:$J$44,3,FALSE) + MHTYPYLD1!BQ277*(1-VLOOKUP(MHTYPYLD2!BQ$4,'[1]INTERNAL PARAMETERS-1'!$B$5:$J$44,5,FALSE))*VLOOKUP(MHTYPYLD2!BQ$4,'[1]INTERNAL PARAMETERS-1'!$B$5:$J$44,8,FALSE)*VLOOKUP(MHTYPYLD2!BQ$4,'[1]INTERNAL PARAMETERS-1'!$B$5:$J$44,3,FALSE)</f>
        <v>0</v>
      </c>
      <c r="BR277" s="50">
        <f>MHTYPYLD1!BR277*VLOOKUP(MHTYPYLD2!BR$4,'[1]INTERNAL PARAMETERS-1'!$B$5:$J$44,5,FALSE)*VLOOKUP(MHTYPYLD2!BR$4,'[1]INTERNAL PARAMETERS-1'!$B$5:$J$44,6,FALSE)*VLOOKUP(MHTYPYLD2!BR$4,'[1]INTERNAL PARAMETERS-1'!$B$5:$J$44,3,FALSE) + MHTYPYLD1!BR277*(1-VLOOKUP(MHTYPYLD2!BR$4,'[1]INTERNAL PARAMETERS-1'!$B$5:$J$44,5,FALSE))*VLOOKUP(MHTYPYLD2!BR$4,'[1]INTERNAL PARAMETERS-1'!$B$5:$J$44,8,FALSE)*VLOOKUP(MHTYPYLD2!BR$4,'[1]INTERNAL PARAMETERS-1'!$B$5:$J$44,3,FALSE)</f>
        <v>0</v>
      </c>
      <c r="BS277" s="50">
        <f>MHTYPYLD1!BS277*VLOOKUP(MHTYPYLD2!BS$4,'[1]INTERNAL PARAMETERS-1'!$B$5:$J$44,5,FALSE)*VLOOKUP(MHTYPYLD2!BS$4,'[1]INTERNAL PARAMETERS-1'!$B$5:$J$44,6,FALSE)*VLOOKUP(MHTYPYLD2!BS$4,'[1]INTERNAL PARAMETERS-1'!$B$5:$J$44,3,FALSE) + MHTYPYLD1!BS277*(1-VLOOKUP(MHTYPYLD2!BS$4,'[1]INTERNAL PARAMETERS-1'!$B$5:$J$44,5,FALSE))*VLOOKUP(MHTYPYLD2!BS$4,'[1]INTERNAL PARAMETERS-1'!$B$5:$J$44,8,FALSE)*VLOOKUP(MHTYPYLD2!BS$4,'[1]INTERNAL PARAMETERS-1'!$B$5:$J$44,3,FALSE)</f>
        <v>0</v>
      </c>
      <c r="BT277" s="50">
        <f>MHTYPYLD1!BT277*VLOOKUP(MHTYPYLD2!BT$4,'[1]INTERNAL PARAMETERS-1'!$B$5:$J$44,5,FALSE)*VLOOKUP(MHTYPYLD2!BT$4,'[1]INTERNAL PARAMETERS-1'!$B$5:$J$44,6,FALSE)*VLOOKUP(MHTYPYLD2!BT$4,'[1]INTERNAL PARAMETERS-1'!$B$5:$J$44,3,FALSE) + MHTYPYLD1!BT277*(1-VLOOKUP(MHTYPYLD2!BT$4,'[1]INTERNAL PARAMETERS-1'!$B$5:$J$44,5,FALSE))*VLOOKUP(MHTYPYLD2!BT$4,'[1]INTERNAL PARAMETERS-1'!$B$5:$J$44,8,FALSE)*VLOOKUP(MHTYPYLD2!BT$4,'[1]INTERNAL PARAMETERS-1'!$B$5:$J$44,3,FALSE)</f>
        <v>0</v>
      </c>
      <c r="BU277" s="50">
        <f>MHTYPYLD1!BU277*VLOOKUP(MHTYPYLD2!BU$4,'[1]INTERNAL PARAMETERS-1'!$B$5:$J$44,5,FALSE)*VLOOKUP(MHTYPYLD2!BU$4,'[1]INTERNAL PARAMETERS-1'!$B$5:$J$44,6,FALSE)*VLOOKUP(MHTYPYLD2!BU$4,'[1]INTERNAL PARAMETERS-1'!$B$5:$J$44,3,FALSE) + MHTYPYLD1!BU277*(1-VLOOKUP(MHTYPYLD2!BU$4,'[1]INTERNAL PARAMETERS-1'!$B$5:$J$44,5,FALSE))*VLOOKUP(MHTYPYLD2!BU$4,'[1]INTERNAL PARAMETERS-1'!$B$5:$J$44,8,FALSE)*VLOOKUP(MHTYPYLD2!BU$4,'[1]INTERNAL PARAMETERS-1'!$B$5:$J$44,3,FALSE)</f>
        <v>0</v>
      </c>
      <c r="BV277" s="50">
        <f>MHTYPYLD1!BV277*VLOOKUP(MHTYPYLD2!BV$4,'[1]INTERNAL PARAMETERS-1'!$B$5:$J$44,5,FALSE)*VLOOKUP(MHTYPYLD2!BV$4,'[1]INTERNAL PARAMETERS-1'!$B$5:$J$44,6,FALSE)*VLOOKUP(MHTYPYLD2!BV$4,'[1]INTERNAL PARAMETERS-1'!$B$5:$J$44,3,FALSE) + MHTYPYLD1!BV277*(1-VLOOKUP(MHTYPYLD2!BV$4,'[1]INTERNAL PARAMETERS-1'!$B$5:$J$44,5,FALSE))*VLOOKUP(MHTYPYLD2!BV$4,'[1]INTERNAL PARAMETERS-1'!$B$5:$J$44,8,FALSE)*VLOOKUP(MHTYPYLD2!BV$4,'[1]INTERNAL PARAMETERS-1'!$B$5:$J$44,3,FALSE)</f>
        <v>0</v>
      </c>
      <c r="BW277" s="50">
        <f>MHTYPYLD1!BW277*VLOOKUP(MHTYPYLD2!BW$4,'[1]INTERNAL PARAMETERS-1'!$B$5:$J$44,5,FALSE)*VLOOKUP(MHTYPYLD2!BW$4,'[1]INTERNAL PARAMETERS-1'!$B$5:$J$44,6,FALSE)*VLOOKUP(MHTYPYLD2!BW$4,'[1]INTERNAL PARAMETERS-1'!$B$5:$J$44,3,FALSE) + MHTYPYLD1!BW277*(1-VLOOKUP(MHTYPYLD2!BW$4,'[1]INTERNAL PARAMETERS-1'!$B$5:$J$44,5,FALSE))*VLOOKUP(MHTYPYLD2!BW$4,'[1]INTERNAL PARAMETERS-1'!$B$5:$J$44,8,FALSE)*VLOOKUP(MHTYPYLD2!BW$4,'[1]INTERNAL PARAMETERS-1'!$B$5:$J$44,3,FALSE)</f>
        <v>0</v>
      </c>
      <c r="BX277" s="50">
        <f>MHTYPYLD1!BX277*VLOOKUP(MHTYPYLD2!BX$4,'[1]INTERNAL PARAMETERS-1'!$B$5:$J$44,5,FALSE)*VLOOKUP(MHTYPYLD2!BX$4,'[1]INTERNAL PARAMETERS-1'!$B$5:$J$44,6,FALSE)*VLOOKUP(MHTYPYLD2!BX$4,'[1]INTERNAL PARAMETERS-1'!$B$5:$J$44,3,FALSE) + MHTYPYLD1!BX277*(1-VLOOKUP(MHTYPYLD2!BX$4,'[1]INTERNAL PARAMETERS-1'!$B$5:$J$44,5,FALSE))*VLOOKUP(MHTYPYLD2!BX$4,'[1]INTERNAL PARAMETERS-1'!$B$5:$J$44,8,FALSE)*VLOOKUP(MHTYPYLD2!BX$4,'[1]INTERNAL PARAMETERS-1'!$B$5:$J$44,3,FALSE)</f>
        <v>0</v>
      </c>
      <c r="BY277" s="50">
        <f>MHTYPYLD1!BY277*VLOOKUP(MHTYPYLD2!BY$4,'[1]INTERNAL PARAMETERS-1'!$B$5:$J$44,5,FALSE)*VLOOKUP(MHTYPYLD2!BY$4,'[1]INTERNAL PARAMETERS-1'!$B$5:$J$44,6,FALSE)*VLOOKUP(MHTYPYLD2!BY$4,'[1]INTERNAL PARAMETERS-1'!$B$5:$J$44,3,FALSE) + MHTYPYLD1!BY277*(1-VLOOKUP(MHTYPYLD2!BY$4,'[1]INTERNAL PARAMETERS-1'!$B$5:$J$44,5,FALSE))*VLOOKUP(MHTYPYLD2!BY$4,'[1]INTERNAL PARAMETERS-1'!$B$5:$J$44,8,FALSE)*VLOOKUP(MHTYPYLD2!BY$4,'[1]INTERNAL PARAMETERS-1'!$B$5:$J$44,3,FALSE)</f>
        <v>0</v>
      </c>
      <c r="BZ277" s="50">
        <f>MHTYPYLD1!BZ277*VLOOKUP(MHTYPYLD2!BZ$4,'[1]INTERNAL PARAMETERS-1'!$B$5:$J$44,5,FALSE)*VLOOKUP(MHTYPYLD2!BZ$4,'[1]INTERNAL PARAMETERS-1'!$B$5:$J$44,6,FALSE)*VLOOKUP(MHTYPYLD2!BZ$4,'[1]INTERNAL PARAMETERS-1'!$B$5:$J$44,3,FALSE) + MHTYPYLD1!BZ277*(1-VLOOKUP(MHTYPYLD2!BZ$4,'[1]INTERNAL PARAMETERS-1'!$B$5:$J$44,5,FALSE))*VLOOKUP(MHTYPYLD2!BZ$4,'[1]INTERNAL PARAMETERS-1'!$B$5:$J$44,8,FALSE)*VLOOKUP(MHTYPYLD2!BZ$4,'[1]INTERNAL PARAMETERS-1'!$B$5:$J$44,3,FALSE)</f>
        <v>0</v>
      </c>
      <c r="CA277" s="50">
        <f>MHTYPYLD1!CA277*VLOOKUP(MHTYPYLD2!CA$4,'[1]INTERNAL PARAMETERS-1'!$B$5:$J$44,5,FALSE)*VLOOKUP(MHTYPYLD2!CA$4,'[1]INTERNAL PARAMETERS-1'!$B$5:$J$44,6,FALSE)*VLOOKUP(MHTYPYLD2!CA$4,'[1]INTERNAL PARAMETERS-1'!$B$5:$J$44,3,FALSE) + MHTYPYLD1!CA277*(1-VLOOKUP(MHTYPYLD2!CA$4,'[1]INTERNAL PARAMETERS-1'!$B$5:$J$44,5,FALSE))*VLOOKUP(MHTYPYLD2!CA$4,'[1]INTERNAL PARAMETERS-1'!$B$5:$J$44,8,FALSE)*VLOOKUP(MHTYPYLD2!CA$4,'[1]INTERNAL PARAMETERS-1'!$B$5:$J$44,3,FALSE)</f>
        <v>0</v>
      </c>
      <c r="CB277" s="50">
        <f>MHTYPYLD1!CB277*VLOOKUP(MHTYPYLD2!CB$4,'[1]INTERNAL PARAMETERS-1'!$B$5:$J$44,5,FALSE)*VLOOKUP(MHTYPYLD2!CB$4,'[1]INTERNAL PARAMETERS-1'!$B$5:$J$44,6,FALSE)*VLOOKUP(MHTYPYLD2!CB$4,'[1]INTERNAL PARAMETERS-1'!$B$5:$J$44,3,FALSE) + MHTYPYLD1!CB277*(1-VLOOKUP(MHTYPYLD2!CB$4,'[1]INTERNAL PARAMETERS-1'!$B$5:$J$44,5,FALSE))*VLOOKUP(MHTYPYLD2!CB$4,'[1]INTERNAL PARAMETERS-1'!$B$5:$J$44,8,FALSE)*VLOOKUP(MHTYPYLD2!CB$4,'[1]INTERNAL PARAMETERS-1'!$B$5:$J$44,3,FALSE)</f>
        <v>0</v>
      </c>
      <c r="CC277" s="50">
        <f>MHTYPYLD1!CC277*VLOOKUP(MHTYPYLD2!CC$4,'[1]INTERNAL PARAMETERS-1'!$B$5:$J$44,5,FALSE)*VLOOKUP(MHTYPYLD2!CC$4,'[1]INTERNAL PARAMETERS-1'!$B$5:$J$44,6,FALSE)*VLOOKUP(MHTYPYLD2!CC$4,'[1]INTERNAL PARAMETERS-1'!$B$5:$J$44,3,FALSE) + MHTYPYLD1!CC277*(1-VLOOKUP(MHTYPYLD2!CC$4,'[1]INTERNAL PARAMETERS-1'!$B$5:$J$44,5,FALSE))*VLOOKUP(MHTYPYLD2!CC$4,'[1]INTERNAL PARAMETERS-1'!$B$5:$J$44,8,FALSE)*VLOOKUP(MHTYPYLD2!CC$4,'[1]INTERNAL PARAMETERS-1'!$B$5:$J$44,3,FALSE)</f>
        <v>0</v>
      </c>
      <c r="CD277" s="50">
        <f>MHTYPYLD1!CD277*VLOOKUP(MHTYPYLD2!CD$4,'[1]INTERNAL PARAMETERS-1'!$B$5:$J$44,5,FALSE)*VLOOKUP(MHTYPYLD2!CD$4,'[1]INTERNAL PARAMETERS-1'!$B$5:$J$44,6,FALSE)*VLOOKUP(MHTYPYLD2!CD$4,'[1]INTERNAL PARAMETERS-1'!$B$5:$J$44,3,FALSE) + MHTYPYLD1!CD277*(1-VLOOKUP(MHTYPYLD2!CD$4,'[1]INTERNAL PARAMETERS-1'!$B$5:$J$44,5,FALSE))*VLOOKUP(MHTYPYLD2!CD$4,'[1]INTERNAL PARAMETERS-1'!$B$5:$J$44,8,FALSE)*VLOOKUP(MHTYPYLD2!CD$4,'[1]INTERNAL PARAMETERS-1'!$B$5:$J$44,3,FALSE)</f>
        <v>0</v>
      </c>
      <c r="CE277" s="50">
        <f>MHTYPYLD1!CE277*VLOOKUP(MHTYPYLD2!CE$4,'[1]INTERNAL PARAMETERS-1'!$B$5:$J$44,5,FALSE)*VLOOKUP(MHTYPYLD2!CE$4,'[1]INTERNAL PARAMETERS-1'!$B$5:$J$44,6,FALSE)*VLOOKUP(MHTYPYLD2!CE$4,'[1]INTERNAL PARAMETERS-1'!$B$5:$J$44,3,FALSE) + MHTYPYLD1!CE277*(1-VLOOKUP(MHTYPYLD2!CE$4,'[1]INTERNAL PARAMETERS-1'!$B$5:$J$44,5,FALSE))*VLOOKUP(MHTYPYLD2!CE$4,'[1]INTERNAL PARAMETERS-1'!$B$5:$J$44,8,FALSE)*VLOOKUP(MHTYPYLD2!CE$4,'[1]INTERNAL PARAMETERS-1'!$B$5:$J$44,3,FALSE)</f>
        <v>0</v>
      </c>
      <c r="CF277" s="50">
        <f>MHTYPYLD1!CF277*VLOOKUP(MHTYPYLD2!CF$4,'[1]INTERNAL PARAMETERS-1'!$B$5:$J$44,5,FALSE)*VLOOKUP(MHTYPYLD2!CF$4,'[1]INTERNAL PARAMETERS-1'!$B$5:$J$44,6,FALSE)*VLOOKUP(MHTYPYLD2!CF$4,'[1]INTERNAL PARAMETERS-1'!$B$5:$J$44,3,FALSE) + MHTYPYLD1!CF277*(1-VLOOKUP(MHTYPYLD2!CF$4,'[1]INTERNAL PARAMETERS-1'!$B$5:$J$44,5,FALSE))*VLOOKUP(MHTYPYLD2!CF$4,'[1]INTERNAL PARAMETERS-1'!$B$5:$J$44,8,FALSE)*VLOOKUP(MHTYPYLD2!CF$4,'[1]INTERNAL PARAMETERS-1'!$B$5:$J$44,3,FALSE)</f>
        <v>0</v>
      </c>
      <c r="CG277" s="50">
        <f>MHTYPYLD1!CG277*VLOOKUP(MHTYPYLD2!CG$4,'[1]INTERNAL PARAMETERS-1'!$B$5:$J$44,5,FALSE)*VLOOKUP(MHTYPYLD2!CG$4,'[1]INTERNAL PARAMETERS-1'!$B$5:$J$44,6,FALSE)*VLOOKUP(MHTYPYLD2!CG$4,'[1]INTERNAL PARAMETERS-1'!$B$5:$J$44,3,FALSE) + MHTYPYLD1!CG277*(1-VLOOKUP(MHTYPYLD2!CG$4,'[1]INTERNAL PARAMETERS-1'!$B$5:$J$44,5,FALSE))*VLOOKUP(MHTYPYLD2!CG$4,'[1]INTERNAL PARAMETERS-1'!$B$5:$J$44,8,FALSE)*VLOOKUP(MHTYPYLD2!CG$4,'[1]INTERNAL PARAMETERS-1'!$B$5:$J$44,3,FALSE)</f>
        <v>0</v>
      </c>
      <c r="CH277" s="49">
        <f>MHTYPYLD1!CH277*VLOOKUP(MHTYPYLD2!CH$4,'[1]INTERNAL PARAMETERS-1'!$B$5:$J$44,5,FALSE)*VLOOKUP(MHTYPYLD2!CH$4,'[1]INTERNAL PARAMETERS-1'!$B$5:$J$44,6,FALSE)*VLOOKUP(MHTYPYLD2!CH$4,'[1]INTERNAL PARAMETERS-1'!$B$5:$J$44,3,FALSE) + MHTYPYLD1!CH277*(1-VLOOKUP(MHTYPYLD2!CH$4,'[1]INTERNAL PARAMETERS-1'!$B$5:$J$44,5,FALSE))*VLOOKUP(MHTYPYLD2!CH$4,'[1]INTERNAL PARAMETERS-1'!$B$5:$J$44,8,FALSE)*VLOOKUP(MHTYPYLD2!CH$4,'[1]INTERNAL PARAMETERS-1'!$B$5:$J$44,3,FALSE)</f>
        <v>0</v>
      </c>
      <c r="CJ277" s="51">
        <f t="shared" si="8"/>
        <v>0</v>
      </c>
      <c r="CK277" s="49">
        <f t="shared" si="9"/>
        <v>0</v>
      </c>
    </row>
    <row r="278" spans="2:89">
      <c r="B278" s="64" t="s">
        <v>1</v>
      </c>
      <c r="C278" s="63" t="s">
        <v>54</v>
      </c>
      <c r="D278" s="63" t="s">
        <v>68</v>
      </c>
      <c r="E278" s="139">
        <f>MHTYP!S278</f>
        <v>0</v>
      </c>
      <c r="F278" s="62">
        <f>'[1]INTERNAL PARAMETERS-1'!M8</f>
        <v>68.824999999999989</v>
      </c>
      <c r="G278" s="51">
        <f>MHTYPYLD1!G278*VLOOKUP(MHTYPYLD2!G$4,'[1]INTERNAL PARAMETERS-1'!$B$5:$J$44,5,FALSE)*VLOOKUP(MHTYPYLD2!G$4,'[1]INTERNAL PARAMETERS-1'!$B$5:$J$44,7,FALSE)*MHTYPYLD2!$F278 + MHTYPYLD1!G278*(1-VLOOKUP(MHTYPYLD2!G$4,'[1]INTERNAL PARAMETERS-1'!$B$5:$J$44,5,FALSE))*VLOOKUP(MHTYPYLD2!G$4,'[1]INTERNAL PARAMETERS-1'!$B$5:$J$44,9,FALSE)*MHTYPYLD2!$F278</f>
        <v>0</v>
      </c>
      <c r="H278" s="50">
        <f>MHTYPYLD1!H278*VLOOKUP(MHTYPYLD2!H$4,'[1]INTERNAL PARAMETERS-1'!$B$5:$J$44,5,FALSE)*VLOOKUP(MHTYPYLD2!H$4,'[1]INTERNAL PARAMETERS-1'!$B$5:$J$44,7,FALSE)*MHTYPYLD2!$F278 + MHTYPYLD1!H278*(1-VLOOKUP(MHTYPYLD2!H$4,'[1]INTERNAL PARAMETERS-1'!$B$5:$J$44,5,FALSE))*VLOOKUP(MHTYPYLD2!H$4,'[1]INTERNAL PARAMETERS-1'!$B$5:$J$44,9,FALSE)*MHTYPYLD2!$F278</f>
        <v>0</v>
      </c>
      <c r="I278" s="50">
        <f>MHTYPYLD1!I278*VLOOKUP(MHTYPYLD2!I$4,'[1]INTERNAL PARAMETERS-1'!$B$5:$J$44,5,FALSE)*VLOOKUP(MHTYPYLD2!I$4,'[1]INTERNAL PARAMETERS-1'!$B$5:$J$44,7,FALSE)*MHTYPYLD2!$F278 + MHTYPYLD1!I278*(1-VLOOKUP(MHTYPYLD2!I$4,'[1]INTERNAL PARAMETERS-1'!$B$5:$J$44,5,FALSE))*VLOOKUP(MHTYPYLD2!I$4,'[1]INTERNAL PARAMETERS-1'!$B$5:$J$44,9,FALSE)*MHTYPYLD2!$F278</f>
        <v>0</v>
      </c>
      <c r="J278" s="50">
        <f>MHTYPYLD1!J278*VLOOKUP(MHTYPYLD2!J$4,'[1]INTERNAL PARAMETERS-1'!$B$5:$J$44,5,FALSE)*VLOOKUP(MHTYPYLD2!J$4,'[1]INTERNAL PARAMETERS-1'!$B$5:$J$44,7,FALSE)*MHTYPYLD2!$F278 + MHTYPYLD1!J278*(1-VLOOKUP(MHTYPYLD2!J$4,'[1]INTERNAL PARAMETERS-1'!$B$5:$J$44,5,FALSE))*VLOOKUP(MHTYPYLD2!J$4,'[1]INTERNAL PARAMETERS-1'!$B$5:$J$44,9,FALSE)*MHTYPYLD2!$F278</f>
        <v>0</v>
      </c>
      <c r="K278" s="50">
        <f>MHTYPYLD1!K278*VLOOKUP(MHTYPYLD2!K$4,'[1]INTERNAL PARAMETERS-1'!$B$5:$J$44,5,FALSE)*VLOOKUP(MHTYPYLD2!K$4,'[1]INTERNAL PARAMETERS-1'!$B$5:$J$44,7,FALSE)*MHTYPYLD2!$F278 + MHTYPYLD1!K278*(1-VLOOKUP(MHTYPYLD2!K$4,'[1]INTERNAL PARAMETERS-1'!$B$5:$J$44,5,FALSE))*VLOOKUP(MHTYPYLD2!K$4,'[1]INTERNAL PARAMETERS-1'!$B$5:$J$44,9,FALSE)*MHTYPYLD2!$F278</f>
        <v>0</v>
      </c>
      <c r="L278" s="50">
        <f>MHTYPYLD1!L278*VLOOKUP(MHTYPYLD2!L$4,'[1]INTERNAL PARAMETERS-1'!$B$5:$J$44,5,FALSE)*VLOOKUP(MHTYPYLD2!L$4,'[1]INTERNAL PARAMETERS-1'!$B$5:$J$44,7,FALSE)*MHTYPYLD2!$F278 + MHTYPYLD1!L278*(1-VLOOKUP(MHTYPYLD2!L$4,'[1]INTERNAL PARAMETERS-1'!$B$5:$J$44,5,FALSE))*VLOOKUP(MHTYPYLD2!L$4,'[1]INTERNAL PARAMETERS-1'!$B$5:$J$44,9,FALSE)*MHTYPYLD2!$F278</f>
        <v>0</v>
      </c>
      <c r="M278" s="50">
        <f>MHTYPYLD1!M278*VLOOKUP(MHTYPYLD2!M$4,'[1]INTERNAL PARAMETERS-1'!$B$5:$J$44,5,FALSE)*VLOOKUP(MHTYPYLD2!M$4,'[1]INTERNAL PARAMETERS-1'!$B$5:$J$44,7,FALSE)*MHTYPYLD2!$F278 + MHTYPYLD1!M278*(1-VLOOKUP(MHTYPYLD2!M$4,'[1]INTERNAL PARAMETERS-1'!$B$5:$J$44,5,FALSE))*VLOOKUP(MHTYPYLD2!M$4,'[1]INTERNAL PARAMETERS-1'!$B$5:$J$44,9,FALSE)*MHTYPYLD2!$F278</f>
        <v>0</v>
      </c>
      <c r="N278" s="50">
        <f>MHTYPYLD1!N278*VLOOKUP(MHTYPYLD2!N$4,'[1]INTERNAL PARAMETERS-1'!$B$5:$J$44,5,FALSE)*VLOOKUP(MHTYPYLD2!N$4,'[1]INTERNAL PARAMETERS-1'!$B$5:$J$44,7,FALSE)*MHTYPYLD2!$F278 + MHTYPYLD1!N278*(1-VLOOKUP(MHTYPYLD2!N$4,'[1]INTERNAL PARAMETERS-1'!$B$5:$J$44,5,FALSE))*VLOOKUP(MHTYPYLD2!N$4,'[1]INTERNAL PARAMETERS-1'!$B$5:$J$44,9,FALSE)*MHTYPYLD2!$F278</f>
        <v>0</v>
      </c>
      <c r="O278" s="50">
        <f>MHTYPYLD1!O278*VLOOKUP(MHTYPYLD2!O$4,'[1]INTERNAL PARAMETERS-1'!$B$5:$J$44,5,FALSE)*VLOOKUP(MHTYPYLD2!O$4,'[1]INTERNAL PARAMETERS-1'!$B$5:$J$44,7,FALSE)*MHTYPYLD2!$F278 + MHTYPYLD1!O278*(1-VLOOKUP(MHTYPYLD2!O$4,'[1]INTERNAL PARAMETERS-1'!$B$5:$J$44,5,FALSE))*VLOOKUP(MHTYPYLD2!O$4,'[1]INTERNAL PARAMETERS-1'!$B$5:$J$44,9,FALSE)*MHTYPYLD2!$F278</f>
        <v>0</v>
      </c>
      <c r="P278" s="50">
        <f>MHTYPYLD1!P278*VLOOKUP(MHTYPYLD2!P$4,'[1]INTERNAL PARAMETERS-1'!$B$5:$J$44,5,FALSE)*VLOOKUP(MHTYPYLD2!P$4,'[1]INTERNAL PARAMETERS-1'!$B$5:$J$44,7,FALSE)*MHTYPYLD2!$F278 + MHTYPYLD1!P278*(1-VLOOKUP(MHTYPYLD2!P$4,'[1]INTERNAL PARAMETERS-1'!$B$5:$J$44,5,FALSE))*VLOOKUP(MHTYPYLD2!P$4,'[1]INTERNAL PARAMETERS-1'!$B$5:$J$44,9,FALSE)*MHTYPYLD2!$F278</f>
        <v>0</v>
      </c>
      <c r="Q278" s="50">
        <f>MHTYPYLD1!Q278*VLOOKUP(MHTYPYLD2!Q$4,'[1]INTERNAL PARAMETERS-1'!$B$5:$J$44,5,FALSE)*VLOOKUP(MHTYPYLD2!Q$4,'[1]INTERNAL PARAMETERS-1'!$B$5:$J$44,7,FALSE)*MHTYPYLD2!$F278 + MHTYPYLD1!Q278*(1-VLOOKUP(MHTYPYLD2!Q$4,'[1]INTERNAL PARAMETERS-1'!$B$5:$J$44,5,FALSE))*VLOOKUP(MHTYPYLD2!Q$4,'[1]INTERNAL PARAMETERS-1'!$B$5:$J$44,9,FALSE)*MHTYPYLD2!$F278</f>
        <v>0</v>
      </c>
      <c r="R278" s="50">
        <f>MHTYPYLD1!R278*VLOOKUP(MHTYPYLD2!R$4,'[1]INTERNAL PARAMETERS-1'!$B$5:$J$44,5,FALSE)*VLOOKUP(MHTYPYLD2!R$4,'[1]INTERNAL PARAMETERS-1'!$B$5:$J$44,7,FALSE)*MHTYPYLD2!$F278 + MHTYPYLD1!R278*(1-VLOOKUP(MHTYPYLD2!R$4,'[1]INTERNAL PARAMETERS-1'!$B$5:$J$44,5,FALSE))*VLOOKUP(MHTYPYLD2!R$4,'[1]INTERNAL PARAMETERS-1'!$B$5:$J$44,9,FALSE)*MHTYPYLD2!$F278</f>
        <v>0</v>
      </c>
      <c r="S278" s="50">
        <f>MHTYPYLD1!S278*VLOOKUP(MHTYPYLD2!S$4,'[1]INTERNAL PARAMETERS-1'!$B$5:$J$44,5,FALSE)*VLOOKUP(MHTYPYLD2!S$4,'[1]INTERNAL PARAMETERS-1'!$B$5:$J$44,7,FALSE)*MHTYPYLD2!$F278 + MHTYPYLD1!S278*(1-VLOOKUP(MHTYPYLD2!S$4,'[1]INTERNAL PARAMETERS-1'!$B$5:$J$44,5,FALSE))*VLOOKUP(MHTYPYLD2!S$4,'[1]INTERNAL PARAMETERS-1'!$B$5:$J$44,9,FALSE)*MHTYPYLD2!$F278</f>
        <v>0</v>
      </c>
      <c r="T278" s="50">
        <f>MHTYPYLD1!T278*VLOOKUP(MHTYPYLD2!T$4,'[1]INTERNAL PARAMETERS-1'!$B$5:$J$44,5,FALSE)*VLOOKUP(MHTYPYLD2!T$4,'[1]INTERNAL PARAMETERS-1'!$B$5:$J$44,7,FALSE)*MHTYPYLD2!$F278 + MHTYPYLD1!T278*(1-VLOOKUP(MHTYPYLD2!T$4,'[1]INTERNAL PARAMETERS-1'!$B$5:$J$44,5,FALSE))*VLOOKUP(MHTYPYLD2!T$4,'[1]INTERNAL PARAMETERS-1'!$B$5:$J$44,9,FALSE)*MHTYPYLD2!$F278</f>
        <v>0</v>
      </c>
      <c r="U278" s="50">
        <f>MHTYPYLD1!U278*VLOOKUP(MHTYPYLD2!U$4,'[1]INTERNAL PARAMETERS-1'!$B$5:$J$44,5,FALSE)*VLOOKUP(MHTYPYLD2!U$4,'[1]INTERNAL PARAMETERS-1'!$B$5:$J$44,7,FALSE)*MHTYPYLD2!$F278 + MHTYPYLD1!U278*(1-VLOOKUP(MHTYPYLD2!U$4,'[1]INTERNAL PARAMETERS-1'!$B$5:$J$44,5,FALSE))*VLOOKUP(MHTYPYLD2!U$4,'[1]INTERNAL PARAMETERS-1'!$B$5:$J$44,9,FALSE)*MHTYPYLD2!$F278</f>
        <v>0</v>
      </c>
      <c r="V278" s="50">
        <f>MHTYPYLD1!V278*VLOOKUP(MHTYPYLD2!V$4,'[1]INTERNAL PARAMETERS-1'!$B$5:$J$44,5,FALSE)*VLOOKUP(MHTYPYLD2!V$4,'[1]INTERNAL PARAMETERS-1'!$B$5:$J$44,7,FALSE)*MHTYPYLD2!$F278 + MHTYPYLD1!V278*(1-VLOOKUP(MHTYPYLD2!V$4,'[1]INTERNAL PARAMETERS-1'!$B$5:$J$44,5,FALSE))*VLOOKUP(MHTYPYLD2!V$4,'[1]INTERNAL PARAMETERS-1'!$B$5:$J$44,9,FALSE)*MHTYPYLD2!$F278</f>
        <v>0</v>
      </c>
      <c r="W278" s="50">
        <f>MHTYPYLD1!W278*VLOOKUP(MHTYPYLD2!W$4,'[1]INTERNAL PARAMETERS-1'!$B$5:$J$44,5,FALSE)*VLOOKUP(MHTYPYLD2!W$4,'[1]INTERNAL PARAMETERS-1'!$B$5:$J$44,7,FALSE)*MHTYPYLD2!$F278 + MHTYPYLD1!W278*(1-VLOOKUP(MHTYPYLD2!W$4,'[1]INTERNAL PARAMETERS-1'!$B$5:$J$44,5,FALSE))*VLOOKUP(MHTYPYLD2!W$4,'[1]INTERNAL PARAMETERS-1'!$B$5:$J$44,9,FALSE)*MHTYPYLD2!$F278</f>
        <v>0</v>
      </c>
      <c r="X278" s="50">
        <f>MHTYPYLD1!X278*VLOOKUP(MHTYPYLD2!X$4,'[1]INTERNAL PARAMETERS-1'!$B$5:$J$44,5,FALSE)*VLOOKUP(MHTYPYLD2!X$4,'[1]INTERNAL PARAMETERS-1'!$B$5:$J$44,7,FALSE)*MHTYPYLD2!$F278 + MHTYPYLD1!X278*(1-VLOOKUP(MHTYPYLD2!X$4,'[1]INTERNAL PARAMETERS-1'!$B$5:$J$44,5,FALSE))*VLOOKUP(MHTYPYLD2!X$4,'[1]INTERNAL PARAMETERS-1'!$B$5:$J$44,9,FALSE)*MHTYPYLD2!$F278</f>
        <v>0</v>
      </c>
      <c r="Y278" s="50">
        <f>MHTYPYLD1!Y278*VLOOKUP(MHTYPYLD2!Y$4,'[1]INTERNAL PARAMETERS-1'!$B$5:$J$44,5,FALSE)*VLOOKUP(MHTYPYLD2!Y$4,'[1]INTERNAL PARAMETERS-1'!$B$5:$J$44,7,FALSE)*MHTYPYLD2!$F278 + MHTYPYLD1!Y278*(1-VLOOKUP(MHTYPYLD2!Y$4,'[1]INTERNAL PARAMETERS-1'!$B$5:$J$44,5,FALSE))*VLOOKUP(MHTYPYLD2!Y$4,'[1]INTERNAL PARAMETERS-1'!$B$5:$J$44,9,FALSE)*MHTYPYLD2!$F278</f>
        <v>0</v>
      </c>
      <c r="Z278" s="50">
        <f>MHTYPYLD1!Z278*VLOOKUP(MHTYPYLD2!Z$4,'[1]INTERNAL PARAMETERS-1'!$B$5:$J$44,5,FALSE)*VLOOKUP(MHTYPYLD2!Z$4,'[1]INTERNAL PARAMETERS-1'!$B$5:$J$44,7,FALSE)*MHTYPYLD2!$F278 + MHTYPYLD1!Z278*(1-VLOOKUP(MHTYPYLD2!Z$4,'[1]INTERNAL PARAMETERS-1'!$B$5:$J$44,5,FALSE))*VLOOKUP(MHTYPYLD2!Z$4,'[1]INTERNAL PARAMETERS-1'!$B$5:$J$44,9,FALSE)*MHTYPYLD2!$F278</f>
        <v>0</v>
      </c>
      <c r="AA278" s="50">
        <f>MHTYPYLD1!AA278*VLOOKUP(MHTYPYLD2!AA$4,'[1]INTERNAL PARAMETERS-1'!$B$5:$J$44,5,FALSE)*VLOOKUP(MHTYPYLD2!AA$4,'[1]INTERNAL PARAMETERS-1'!$B$5:$J$44,7,FALSE)*MHTYPYLD2!$F278 + MHTYPYLD1!AA278*(1-VLOOKUP(MHTYPYLD2!AA$4,'[1]INTERNAL PARAMETERS-1'!$B$5:$J$44,5,FALSE))*VLOOKUP(MHTYPYLD2!AA$4,'[1]INTERNAL PARAMETERS-1'!$B$5:$J$44,9,FALSE)*MHTYPYLD2!$F278</f>
        <v>0</v>
      </c>
      <c r="AB278" s="50">
        <f>MHTYPYLD1!AB278*VLOOKUP(MHTYPYLD2!AB$4,'[1]INTERNAL PARAMETERS-1'!$B$5:$J$44,5,FALSE)*VLOOKUP(MHTYPYLD2!AB$4,'[1]INTERNAL PARAMETERS-1'!$B$5:$J$44,7,FALSE)*MHTYPYLD2!$F278 + MHTYPYLD1!AB278*(1-VLOOKUP(MHTYPYLD2!AB$4,'[1]INTERNAL PARAMETERS-1'!$B$5:$J$44,5,FALSE))*VLOOKUP(MHTYPYLD2!AB$4,'[1]INTERNAL PARAMETERS-1'!$B$5:$J$44,9,FALSE)*MHTYPYLD2!$F278</f>
        <v>0</v>
      </c>
      <c r="AC278" s="50">
        <f>MHTYPYLD1!AC278*VLOOKUP(MHTYPYLD2!AC$4,'[1]INTERNAL PARAMETERS-1'!$B$5:$J$44,5,FALSE)*VLOOKUP(MHTYPYLD2!AC$4,'[1]INTERNAL PARAMETERS-1'!$B$5:$J$44,7,FALSE)*MHTYPYLD2!$F278 + MHTYPYLD1!AC278*(1-VLOOKUP(MHTYPYLD2!AC$4,'[1]INTERNAL PARAMETERS-1'!$B$5:$J$44,5,FALSE))*VLOOKUP(MHTYPYLD2!AC$4,'[1]INTERNAL PARAMETERS-1'!$B$5:$J$44,9,FALSE)*MHTYPYLD2!$F278</f>
        <v>0</v>
      </c>
      <c r="AD278" s="50">
        <f>MHTYPYLD1!AD278*VLOOKUP(MHTYPYLD2!AD$4,'[1]INTERNAL PARAMETERS-1'!$B$5:$J$44,5,FALSE)*VLOOKUP(MHTYPYLD2!AD$4,'[1]INTERNAL PARAMETERS-1'!$B$5:$J$44,7,FALSE)*MHTYPYLD2!$F278 + MHTYPYLD1!AD278*(1-VLOOKUP(MHTYPYLD2!AD$4,'[1]INTERNAL PARAMETERS-1'!$B$5:$J$44,5,FALSE))*VLOOKUP(MHTYPYLD2!AD$4,'[1]INTERNAL PARAMETERS-1'!$B$5:$J$44,9,FALSE)*MHTYPYLD2!$F278</f>
        <v>0</v>
      </c>
      <c r="AE278" s="50">
        <f>MHTYPYLD1!AE278*VLOOKUP(MHTYPYLD2!AE$4,'[1]INTERNAL PARAMETERS-1'!$B$5:$J$44,5,FALSE)*VLOOKUP(MHTYPYLD2!AE$4,'[1]INTERNAL PARAMETERS-1'!$B$5:$J$44,7,FALSE)*MHTYPYLD2!$F278 + MHTYPYLD1!AE278*(1-VLOOKUP(MHTYPYLD2!AE$4,'[1]INTERNAL PARAMETERS-1'!$B$5:$J$44,5,FALSE))*VLOOKUP(MHTYPYLD2!AE$4,'[1]INTERNAL PARAMETERS-1'!$B$5:$J$44,9,FALSE)*MHTYPYLD2!$F278</f>
        <v>0</v>
      </c>
      <c r="AF278" s="50">
        <f>MHTYPYLD1!AF278*VLOOKUP(MHTYPYLD2!AF$4,'[1]INTERNAL PARAMETERS-1'!$B$5:$J$44,5,FALSE)*VLOOKUP(MHTYPYLD2!AF$4,'[1]INTERNAL PARAMETERS-1'!$B$5:$J$44,7,FALSE)*MHTYPYLD2!$F278 + MHTYPYLD1!AF278*(1-VLOOKUP(MHTYPYLD2!AF$4,'[1]INTERNAL PARAMETERS-1'!$B$5:$J$44,5,FALSE))*VLOOKUP(MHTYPYLD2!AF$4,'[1]INTERNAL PARAMETERS-1'!$B$5:$J$44,9,FALSE)*MHTYPYLD2!$F278</f>
        <v>0</v>
      </c>
      <c r="AG278" s="50">
        <f>MHTYPYLD1!AG278*VLOOKUP(MHTYPYLD2!AG$4,'[1]INTERNAL PARAMETERS-1'!$B$5:$J$44,5,FALSE)*VLOOKUP(MHTYPYLD2!AG$4,'[1]INTERNAL PARAMETERS-1'!$B$5:$J$44,7,FALSE)*MHTYPYLD2!$F278 + MHTYPYLD1!AG278*(1-VLOOKUP(MHTYPYLD2!AG$4,'[1]INTERNAL PARAMETERS-1'!$B$5:$J$44,5,FALSE))*VLOOKUP(MHTYPYLD2!AG$4,'[1]INTERNAL PARAMETERS-1'!$B$5:$J$44,9,FALSE)*MHTYPYLD2!$F278</f>
        <v>0</v>
      </c>
      <c r="AH278" s="50">
        <f>MHTYPYLD1!AH278*VLOOKUP(MHTYPYLD2!AH$4,'[1]INTERNAL PARAMETERS-1'!$B$5:$J$44,5,FALSE)*VLOOKUP(MHTYPYLD2!AH$4,'[1]INTERNAL PARAMETERS-1'!$B$5:$J$44,7,FALSE)*MHTYPYLD2!$F278 + MHTYPYLD1!AH278*(1-VLOOKUP(MHTYPYLD2!AH$4,'[1]INTERNAL PARAMETERS-1'!$B$5:$J$44,5,FALSE))*VLOOKUP(MHTYPYLD2!AH$4,'[1]INTERNAL PARAMETERS-1'!$B$5:$J$44,9,FALSE)*MHTYPYLD2!$F278</f>
        <v>0</v>
      </c>
      <c r="AI278" s="50">
        <f>MHTYPYLD1!AI278*VLOOKUP(MHTYPYLD2!AI$4,'[1]INTERNAL PARAMETERS-1'!$B$5:$J$44,5,FALSE)*VLOOKUP(MHTYPYLD2!AI$4,'[1]INTERNAL PARAMETERS-1'!$B$5:$J$44,7,FALSE)*MHTYPYLD2!$F278 + MHTYPYLD1!AI278*(1-VLOOKUP(MHTYPYLD2!AI$4,'[1]INTERNAL PARAMETERS-1'!$B$5:$J$44,5,FALSE))*VLOOKUP(MHTYPYLD2!AI$4,'[1]INTERNAL PARAMETERS-1'!$B$5:$J$44,9,FALSE)*MHTYPYLD2!$F278</f>
        <v>0</v>
      </c>
      <c r="AJ278" s="50">
        <f>MHTYPYLD1!AJ278*VLOOKUP(MHTYPYLD2!AJ$4,'[1]INTERNAL PARAMETERS-1'!$B$5:$J$44,5,FALSE)*VLOOKUP(MHTYPYLD2!AJ$4,'[1]INTERNAL PARAMETERS-1'!$B$5:$J$44,7,FALSE)*MHTYPYLD2!$F278 + MHTYPYLD1!AJ278*(1-VLOOKUP(MHTYPYLD2!AJ$4,'[1]INTERNAL PARAMETERS-1'!$B$5:$J$44,5,FALSE))*VLOOKUP(MHTYPYLD2!AJ$4,'[1]INTERNAL PARAMETERS-1'!$B$5:$J$44,9,FALSE)*MHTYPYLD2!$F278</f>
        <v>0</v>
      </c>
      <c r="AK278" s="50">
        <f>MHTYPYLD1!AK278*VLOOKUP(MHTYPYLD2!AK$4,'[1]INTERNAL PARAMETERS-1'!$B$5:$J$44,5,FALSE)*VLOOKUP(MHTYPYLD2!AK$4,'[1]INTERNAL PARAMETERS-1'!$B$5:$J$44,7,FALSE)*MHTYPYLD2!$F278 + MHTYPYLD1!AK278*(1-VLOOKUP(MHTYPYLD2!AK$4,'[1]INTERNAL PARAMETERS-1'!$B$5:$J$44,5,FALSE))*VLOOKUP(MHTYPYLD2!AK$4,'[1]INTERNAL PARAMETERS-1'!$B$5:$J$44,9,FALSE)*MHTYPYLD2!$F278</f>
        <v>0</v>
      </c>
      <c r="AL278" s="50">
        <f>MHTYPYLD1!AL278*VLOOKUP(MHTYPYLD2!AL$4,'[1]INTERNAL PARAMETERS-1'!$B$5:$J$44,5,FALSE)*VLOOKUP(MHTYPYLD2!AL$4,'[1]INTERNAL PARAMETERS-1'!$B$5:$J$44,7,FALSE)*MHTYPYLD2!$F278 + MHTYPYLD1!AL278*(1-VLOOKUP(MHTYPYLD2!AL$4,'[1]INTERNAL PARAMETERS-1'!$B$5:$J$44,5,FALSE))*VLOOKUP(MHTYPYLD2!AL$4,'[1]INTERNAL PARAMETERS-1'!$B$5:$J$44,9,FALSE)*MHTYPYLD2!$F278</f>
        <v>0</v>
      </c>
      <c r="AM278" s="50">
        <f>MHTYPYLD1!AM278*VLOOKUP(MHTYPYLD2!AM$4,'[1]INTERNAL PARAMETERS-1'!$B$5:$J$44,5,FALSE)*VLOOKUP(MHTYPYLD2!AM$4,'[1]INTERNAL PARAMETERS-1'!$B$5:$J$44,7,FALSE)*MHTYPYLD2!$F278 + MHTYPYLD1!AM278*(1-VLOOKUP(MHTYPYLD2!AM$4,'[1]INTERNAL PARAMETERS-1'!$B$5:$J$44,5,FALSE))*VLOOKUP(MHTYPYLD2!AM$4,'[1]INTERNAL PARAMETERS-1'!$B$5:$J$44,9,FALSE)*MHTYPYLD2!$F278</f>
        <v>0</v>
      </c>
      <c r="AN278" s="50">
        <f>MHTYPYLD1!AN278*VLOOKUP(MHTYPYLD2!AN$4,'[1]INTERNAL PARAMETERS-1'!$B$5:$J$44,5,FALSE)*VLOOKUP(MHTYPYLD2!AN$4,'[1]INTERNAL PARAMETERS-1'!$B$5:$J$44,7,FALSE)*MHTYPYLD2!$F278 + MHTYPYLD1!AN278*(1-VLOOKUP(MHTYPYLD2!AN$4,'[1]INTERNAL PARAMETERS-1'!$B$5:$J$44,5,FALSE))*VLOOKUP(MHTYPYLD2!AN$4,'[1]INTERNAL PARAMETERS-1'!$B$5:$J$44,9,FALSE)*MHTYPYLD2!$F278</f>
        <v>0</v>
      </c>
      <c r="AO278" s="50">
        <f>MHTYPYLD1!AO278*VLOOKUP(MHTYPYLD2!AO$4,'[1]INTERNAL PARAMETERS-1'!$B$5:$J$44,5,FALSE)*VLOOKUP(MHTYPYLD2!AO$4,'[1]INTERNAL PARAMETERS-1'!$B$5:$J$44,7,FALSE)*MHTYPYLD2!$F278 + MHTYPYLD1!AO278*(1-VLOOKUP(MHTYPYLD2!AO$4,'[1]INTERNAL PARAMETERS-1'!$B$5:$J$44,5,FALSE))*VLOOKUP(MHTYPYLD2!AO$4,'[1]INTERNAL PARAMETERS-1'!$B$5:$J$44,9,FALSE)*MHTYPYLD2!$F278</f>
        <v>0</v>
      </c>
      <c r="AP278" s="50">
        <f>MHTYPYLD1!AP278*VLOOKUP(MHTYPYLD2!AP$4,'[1]INTERNAL PARAMETERS-1'!$B$5:$J$44,5,FALSE)*VLOOKUP(MHTYPYLD2!AP$4,'[1]INTERNAL PARAMETERS-1'!$B$5:$J$44,7,FALSE)*MHTYPYLD2!$F278 + MHTYPYLD1!AP278*(1-VLOOKUP(MHTYPYLD2!AP$4,'[1]INTERNAL PARAMETERS-1'!$B$5:$J$44,5,FALSE))*VLOOKUP(MHTYPYLD2!AP$4,'[1]INTERNAL PARAMETERS-1'!$B$5:$J$44,9,FALSE)*MHTYPYLD2!$F278</f>
        <v>0</v>
      </c>
      <c r="AQ278" s="50">
        <f>MHTYPYLD1!AQ278*VLOOKUP(MHTYPYLD2!AQ$4,'[1]INTERNAL PARAMETERS-1'!$B$5:$J$44,5,FALSE)*VLOOKUP(MHTYPYLD2!AQ$4,'[1]INTERNAL PARAMETERS-1'!$B$5:$J$44,7,FALSE)*MHTYPYLD2!$F278 + MHTYPYLD1!AQ278*(1-VLOOKUP(MHTYPYLD2!AQ$4,'[1]INTERNAL PARAMETERS-1'!$B$5:$J$44,5,FALSE))*VLOOKUP(MHTYPYLD2!AQ$4,'[1]INTERNAL PARAMETERS-1'!$B$5:$J$44,9,FALSE)*MHTYPYLD2!$F278</f>
        <v>0</v>
      </c>
      <c r="AR278" s="50">
        <f>MHTYPYLD1!AR278*VLOOKUP(MHTYPYLD2!AR$4,'[1]INTERNAL PARAMETERS-1'!$B$5:$J$44,5,FALSE)*VLOOKUP(MHTYPYLD2!AR$4,'[1]INTERNAL PARAMETERS-1'!$B$5:$J$44,7,FALSE)*MHTYPYLD2!$F278 + MHTYPYLD1!AR278*(1-VLOOKUP(MHTYPYLD2!AR$4,'[1]INTERNAL PARAMETERS-1'!$B$5:$J$44,5,FALSE))*VLOOKUP(MHTYPYLD2!AR$4,'[1]INTERNAL PARAMETERS-1'!$B$5:$J$44,9,FALSE)*MHTYPYLD2!$F278</f>
        <v>0</v>
      </c>
      <c r="AS278" s="50">
        <f>MHTYPYLD1!AS278*VLOOKUP(MHTYPYLD2!AS$4,'[1]INTERNAL PARAMETERS-1'!$B$5:$J$44,5,FALSE)*VLOOKUP(MHTYPYLD2!AS$4,'[1]INTERNAL PARAMETERS-1'!$B$5:$J$44,7,FALSE)*MHTYPYLD2!$F278 + MHTYPYLD1!AS278*(1-VLOOKUP(MHTYPYLD2!AS$4,'[1]INTERNAL PARAMETERS-1'!$B$5:$J$44,5,FALSE))*VLOOKUP(MHTYPYLD2!AS$4,'[1]INTERNAL PARAMETERS-1'!$B$5:$J$44,9,FALSE)*MHTYPYLD2!$F278</f>
        <v>0</v>
      </c>
      <c r="AT278" s="49">
        <f>MHTYPYLD1!AT278*VLOOKUP(MHTYPYLD2!AT$4,'[1]INTERNAL PARAMETERS-1'!$B$5:$J$44,5,FALSE)*VLOOKUP(MHTYPYLD2!AT$4,'[1]INTERNAL PARAMETERS-1'!$B$5:$J$44,7,FALSE)*MHTYPYLD2!$F278 + MHTYPYLD1!AT278*(1-VLOOKUP(MHTYPYLD2!AT$4,'[1]INTERNAL PARAMETERS-1'!$B$5:$J$44,5,FALSE))*VLOOKUP(MHTYPYLD2!AT$4,'[1]INTERNAL PARAMETERS-1'!$B$5:$J$44,9,FALSE)*MHTYPYLD2!$F278</f>
        <v>0</v>
      </c>
      <c r="AU278" s="51">
        <f>MHTYPYLD1!AU278*VLOOKUP(MHTYPYLD2!AU$4,'[1]INTERNAL PARAMETERS-1'!$B$5:$J$44,5,FALSE)*VLOOKUP(MHTYPYLD2!AU$4,'[1]INTERNAL PARAMETERS-1'!$B$5:$J$44,6,FALSE)*VLOOKUP(MHTYPYLD2!AU$4,'[1]INTERNAL PARAMETERS-1'!$B$5:$J$44,3,FALSE) + MHTYPYLD1!AU278*(1-VLOOKUP(MHTYPYLD2!AU$4,'[1]INTERNAL PARAMETERS-1'!$B$5:$J$44,5,FALSE))*VLOOKUP(MHTYPYLD2!AU$4,'[1]INTERNAL PARAMETERS-1'!$B$5:$J$44,8,FALSE)*VLOOKUP(MHTYPYLD2!AU$4,'[1]INTERNAL PARAMETERS-1'!$B$5:$J$44,3,FALSE)</f>
        <v>0</v>
      </c>
      <c r="AV278" s="50">
        <f>MHTYPYLD1!AV278*VLOOKUP(MHTYPYLD2!AV$4,'[1]INTERNAL PARAMETERS-1'!$B$5:$J$44,5,FALSE)*VLOOKUP(MHTYPYLD2!AV$4,'[1]INTERNAL PARAMETERS-1'!$B$5:$J$44,6,FALSE)*VLOOKUP(MHTYPYLD2!AV$4,'[1]INTERNAL PARAMETERS-1'!$B$5:$J$44,3,FALSE) + MHTYPYLD1!AV278*(1-VLOOKUP(MHTYPYLD2!AV$4,'[1]INTERNAL PARAMETERS-1'!$B$5:$J$44,5,FALSE))*VLOOKUP(MHTYPYLD2!AV$4,'[1]INTERNAL PARAMETERS-1'!$B$5:$J$44,8,FALSE)*VLOOKUP(MHTYPYLD2!AV$4,'[1]INTERNAL PARAMETERS-1'!$B$5:$J$44,3,FALSE)</f>
        <v>0</v>
      </c>
      <c r="AW278" s="50">
        <f>MHTYPYLD1!AW278*VLOOKUP(MHTYPYLD2!AW$4,'[1]INTERNAL PARAMETERS-1'!$B$5:$J$44,5,FALSE)*VLOOKUP(MHTYPYLD2!AW$4,'[1]INTERNAL PARAMETERS-1'!$B$5:$J$44,6,FALSE)*VLOOKUP(MHTYPYLD2!AW$4,'[1]INTERNAL PARAMETERS-1'!$B$5:$J$44,3,FALSE) + MHTYPYLD1!AW278*(1-VLOOKUP(MHTYPYLD2!AW$4,'[1]INTERNAL PARAMETERS-1'!$B$5:$J$44,5,FALSE))*VLOOKUP(MHTYPYLD2!AW$4,'[1]INTERNAL PARAMETERS-1'!$B$5:$J$44,8,FALSE)*VLOOKUP(MHTYPYLD2!AW$4,'[1]INTERNAL PARAMETERS-1'!$B$5:$J$44,3,FALSE)</f>
        <v>0</v>
      </c>
      <c r="AX278" s="50">
        <f>MHTYPYLD1!AX278*VLOOKUP(MHTYPYLD2!AX$4,'[1]INTERNAL PARAMETERS-1'!$B$5:$J$44,5,FALSE)*VLOOKUP(MHTYPYLD2!AX$4,'[1]INTERNAL PARAMETERS-1'!$B$5:$J$44,6,FALSE)*VLOOKUP(MHTYPYLD2!AX$4,'[1]INTERNAL PARAMETERS-1'!$B$5:$J$44,3,FALSE) + MHTYPYLD1!AX278*(1-VLOOKUP(MHTYPYLD2!AX$4,'[1]INTERNAL PARAMETERS-1'!$B$5:$J$44,5,FALSE))*VLOOKUP(MHTYPYLD2!AX$4,'[1]INTERNAL PARAMETERS-1'!$B$5:$J$44,8,FALSE)*VLOOKUP(MHTYPYLD2!AX$4,'[1]INTERNAL PARAMETERS-1'!$B$5:$J$44,3,FALSE)</f>
        <v>0</v>
      </c>
      <c r="AY278" s="50">
        <f>MHTYPYLD1!AY278*VLOOKUP(MHTYPYLD2!AY$4,'[1]INTERNAL PARAMETERS-1'!$B$5:$J$44,5,FALSE)*VLOOKUP(MHTYPYLD2!AY$4,'[1]INTERNAL PARAMETERS-1'!$B$5:$J$44,6,FALSE)*VLOOKUP(MHTYPYLD2!AY$4,'[1]INTERNAL PARAMETERS-1'!$B$5:$J$44,3,FALSE) + MHTYPYLD1!AY278*(1-VLOOKUP(MHTYPYLD2!AY$4,'[1]INTERNAL PARAMETERS-1'!$B$5:$J$44,5,FALSE))*VLOOKUP(MHTYPYLD2!AY$4,'[1]INTERNAL PARAMETERS-1'!$B$5:$J$44,8,FALSE)*VLOOKUP(MHTYPYLD2!AY$4,'[1]INTERNAL PARAMETERS-1'!$B$5:$J$44,3,FALSE)</f>
        <v>0</v>
      </c>
      <c r="AZ278" s="50">
        <f>MHTYPYLD1!AZ278*VLOOKUP(MHTYPYLD2!AZ$4,'[1]INTERNAL PARAMETERS-1'!$B$5:$J$44,5,FALSE)*VLOOKUP(MHTYPYLD2!AZ$4,'[1]INTERNAL PARAMETERS-1'!$B$5:$J$44,6,FALSE)*VLOOKUP(MHTYPYLD2!AZ$4,'[1]INTERNAL PARAMETERS-1'!$B$5:$J$44,3,FALSE) + MHTYPYLD1!AZ278*(1-VLOOKUP(MHTYPYLD2!AZ$4,'[1]INTERNAL PARAMETERS-1'!$B$5:$J$44,5,FALSE))*VLOOKUP(MHTYPYLD2!AZ$4,'[1]INTERNAL PARAMETERS-1'!$B$5:$J$44,8,FALSE)*VLOOKUP(MHTYPYLD2!AZ$4,'[1]INTERNAL PARAMETERS-1'!$B$5:$J$44,3,FALSE)</f>
        <v>0</v>
      </c>
      <c r="BA278" s="50">
        <f>MHTYPYLD1!BA278*VLOOKUP(MHTYPYLD2!BA$4,'[1]INTERNAL PARAMETERS-1'!$B$5:$J$44,5,FALSE)*VLOOKUP(MHTYPYLD2!BA$4,'[1]INTERNAL PARAMETERS-1'!$B$5:$J$44,6,FALSE)*VLOOKUP(MHTYPYLD2!BA$4,'[1]INTERNAL PARAMETERS-1'!$B$5:$J$44,3,FALSE) + MHTYPYLD1!BA278*(1-VLOOKUP(MHTYPYLD2!BA$4,'[1]INTERNAL PARAMETERS-1'!$B$5:$J$44,5,FALSE))*VLOOKUP(MHTYPYLD2!BA$4,'[1]INTERNAL PARAMETERS-1'!$B$5:$J$44,8,FALSE)*VLOOKUP(MHTYPYLD2!BA$4,'[1]INTERNAL PARAMETERS-1'!$B$5:$J$44,3,FALSE)</f>
        <v>0</v>
      </c>
      <c r="BB278" s="50">
        <f>MHTYPYLD1!BB278*VLOOKUP(MHTYPYLD2!BB$4,'[1]INTERNAL PARAMETERS-1'!$B$5:$J$44,5,FALSE)*VLOOKUP(MHTYPYLD2!BB$4,'[1]INTERNAL PARAMETERS-1'!$B$5:$J$44,6,FALSE)*VLOOKUP(MHTYPYLD2!BB$4,'[1]INTERNAL PARAMETERS-1'!$B$5:$J$44,3,FALSE) + MHTYPYLD1!BB278*(1-VLOOKUP(MHTYPYLD2!BB$4,'[1]INTERNAL PARAMETERS-1'!$B$5:$J$44,5,FALSE))*VLOOKUP(MHTYPYLD2!BB$4,'[1]INTERNAL PARAMETERS-1'!$B$5:$J$44,8,FALSE)*VLOOKUP(MHTYPYLD2!BB$4,'[1]INTERNAL PARAMETERS-1'!$B$5:$J$44,3,FALSE)</f>
        <v>0</v>
      </c>
      <c r="BC278" s="50">
        <f>MHTYPYLD1!BC278*VLOOKUP(MHTYPYLD2!BC$4,'[1]INTERNAL PARAMETERS-1'!$B$5:$J$44,5,FALSE)*VLOOKUP(MHTYPYLD2!BC$4,'[1]INTERNAL PARAMETERS-1'!$B$5:$J$44,6,FALSE)*VLOOKUP(MHTYPYLD2!BC$4,'[1]INTERNAL PARAMETERS-1'!$B$5:$J$44,3,FALSE) + MHTYPYLD1!BC278*(1-VLOOKUP(MHTYPYLD2!BC$4,'[1]INTERNAL PARAMETERS-1'!$B$5:$J$44,5,FALSE))*VLOOKUP(MHTYPYLD2!BC$4,'[1]INTERNAL PARAMETERS-1'!$B$5:$J$44,8,FALSE)*VLOOKUP(MHTYPYLD2!BC$4,'[1]INTERNAL PARAMETERS-1'!$B$5:$J$44,3,FALSE)</f>
        <v>0</v>
      </c>
      <c r="BD278" s="50">
        <f>MHTYPYLD1!BD278*VLOOKUP(MHTYPYLD2!BD$4,'[1]INTERNAL PARAMETERS-1'!$B$5:$J$44,5,FALSE)*VLOOKUP(MHTYPYLD2!BD$4,'[1]INTERNAL PARAMETERS-1'!$B$5:$J$44,6,FALSE)*VLOOKUP(MHTYPYLD2!BD$4,'[1]INTERNAL PARAMETERS-1'!$B$5:$J$44,3,FALSE) + MHTYPYLD1!BD278*(1-VLOOKUP(MHTYPYLD2!BD$4,'[1]INTERNAL PARAMETERS-1'!$B$5:$J$44,5,FALSE))*VLOOKUP(MHTYPYLD2!BD$4,'[1]INTERNAL PARAMETERS-1'!$B$5:$J$44,8,FALSE)*VLOOKUP(MHTYPYLD2!BD$4,'[1]INTERNAL PARAMETERS-1'!$B$5:$J$44,3,FALSE)</f>
        <v>0</v>
      </c>
      <c r="BE278" s="50">
        <f>MHTYPYLD1!BE278*VLOOKUP(MHTYPYLD2!BE$4,'[1]INTERNAL PARAMETERS-1'!$B$5:$J$44,5,FALSE)*VLOOKUP(MHTYPYLD2!BE$4,'[1]INTERNAL PARAMETERS-1'!$B$5:$J$44,6,FALSE)*VLOOKUP(MHTYPYLD2!BE$4,'[1]INTERNAL PARAMETERS-1'!$B$5:$J$44,3,FALSE) + MHTYPYLD1!BE278*(1-VLOOKUP(MHTYPYLD2!BE$4,'[1]INTERNAL PARAMETERS-1'!$B$5:$J$44,5,FALSE))*VLOOKUP(MHTYPYLD2!BE$4,'[1]INTERNAL PARAMETERS-1'!$B$5:$J$44,8,FALSE)*VLOOKUP(MHTYPYLD2!BE$4,'[1]INTERNAL PARAMETERS-1'!$B$5:$J$44,3,FALSE)</f>
        <v>0</v>
      </c>
      <c r="BF278" s="50">
        <f>MHTYPYLD1!BF278*VLOOKUP(MHTYPYLD2!BF$4,'[1]INTERNAL PARAMETERS-1'!$B$5:$J$44,5,FALSE)*VLOOKUP(MHTYPYLD2!BF$4,'[1]INTERNAL PARAMETERS-1'!$B$5:$J$44,6,FALSE)*VLOOKUP(MHTYPYLD2!BF$4,'[1]INTERNAL PARAMETERS-1'!$B$5:$J$44,3,FALSE) + MHTYPYLD1!BF278*(1-VLOOKUP(MHTYPYLD2!BF$4,'[1]INTERNAL PARAMETERS-1'!$B$5:$J$44,5,FALSE))*VLOOKUP(MHTYPYLD2!BF$4,'[1]INTERNAL PARAMETERS-1'!$B$5:$J$44,8,FALSE)*VLOOKUP(MHTYPYLD2!BF$4,'[1]INTERNAL PARAMETERS-1'!$B$5:$J$44,3,FALSE)</f>
        <v>0</v>
      </c>
      <c r="BG278" s="50">
        <f>MHTYPYLD1!BG278*VLOOKUP(MHTYPYLD2!BG$4,'[1]INTERNAL PARAMETERS-1'!$B$5:$J$44,5,FALSE)*VLOOKUP(MHTYPYLD2!BG$4,'[1]INTERNAL PARAMETERS-1'!$B$5:$J$44,6,FALSE)*VLOOKUP(MHTYPYLD2!BG$4,'[1]INTERNAL PARAMETERS-1'!$B$5:$J$44,3,FALSE) + MHTYPYLD1!BG278*(1-VLOOKUP(MHTYPYLD2!BG$4,'[1]INTERNAL PARAMETERS-1'!$B$5:$J$44,5,FALSE))*VLOOKUP(MHTYPYLD2!BG$4,'[1]INTERNAL PARAMETERS-1'!$B$5:$J$44,8,FALSE)*VLOOKUP(MHTYPYLD2!BG$4,'[1]INTERNAL PARAMETERS-1'!$B$5:$J$44,3,FALSE)</f>
        <v>0</v>
      </c>
      <c r="BH278" s="50">
        <f>MHTYPYLD1!BH278*VLOOKUP(MHTYPYLD2!BH$4,'[1]INTERNAL PARAMETERS-1'!$B$5:$J$44,5,FALSE)*VLOOKUP(MHTYPYLD2!BH$4,'[1]INTERNAL PARAMETERS-1'!$B$5:$J$44,6,FALSE)*VLOOKUP(MHTYPYLD2!BH$4,'[1]INTERNAL PARAMETERS-1'!$B$5:$J$44,3,FALSE) + MHTYPYLD1!BH278*(1-VLOOKUP(MHTYPYLD2!BH$4,'[1]INTERNAL PARAMETERS-1'!$B$5:$J$44,5,FALSE))*VLOOKUP(MHTYPYLD2!BH$4,'[1]INTERNAL PARAMETERS-1'!$B$5:$J$44,8,FALSE)*VLOOKUP(MHTYPYLD2!BH$4,'[1]INTERNAL PARAMETERS-1'!$B$5:$J$44,3,FALSE)</f>
        <v>0</v>
      </c>
      <c r="BI278" s="50">
        <f>MHTYPYLD1!BI278*VLOOKUP(MHTYPYLD2!BI$4,'[1]INTERNAL PARAMETERS-1'!$B$5:$J$44,5,FALSE)*VLOOKUP(MHTYPYLD2!BI$4,'[1]INTERNAL PARAMETERS-1'!$B$5:$J$44,6,FALSE)*VLOOKUP(MHTYPYLD2!BI$4,'[1]INTERNAL PARAMETERS-1'!$B$5:$J$44,3,FALSE) + MHTYPYLD1!BI278*(1-VLOOKUP(MHTYPYLD2!BI$4,'[1]INTERNAL PARAMETERS-1'!$B$5:$J$44,5,FALSE))*VLOOKUP(MHTYPYLD2!BI$4,'[1]INTERNAL PARAMETERS-1'!$B$5:$J$44,8,FALSE)*VLOOKUP(MHTYPYLD2!BI$4,'[1]INTERNAL PARAMETERS-1'!$B$5:$J$44,3,FALSE)</f>
        <v>0</v>
      </c>
      <c r="BJ278" s="50">
        <f>MHTYPYLD1!BJ278*VLOOKUP(MHTYPYLD2!BJ$4,'[1]INTERNAL PARAMETERS-1'!$B$5:$J$44,5,FALSE)*VLOOKUP(MHTYPYLD2!BJ$4,'[1]INTERNAL PARAMETERS-1'!$B$5:$J$44,6,FALSE)*VLOOKUP(MHTYPYLD2!BJ$4,'[1]INTERNAL PARAMETERS-1'!$B$5:$J$44,3,FALSE) + MHTYPYLD1!BJ278*(1-VLOOKUP(MHTYPYLD2!BJ$4,'[1]INTERNAL PARAMETERS-1'!$B$5:$J$44,5,FALSE))*VLOOKUP(MHTYPYLD2!BJ$4,'[1]INTERNAL PARAMETERS-1'!$B$5:$J$44,8,FALSE)*VLOOKUP(MHTYPYLD2!BJ$4,'[1]INTERNAL PARAMETERS-1'!$B$5:$J$44,3,FALSE)</f>
        <v>0</v>
      </c>
      <c r="BK278" s="50">
        <f>MHTYPYLD1!BK278*VLOOKUP(MHTYPYLD2!BK$4,'[1]INTERNAL PARAMETERS-1'!$B$5:$J$44,5,FALSE)*VLOOKUP(MHTYPYLD2!BK$4,'[1]INTERNAL PARAMETERS-1'!$B$5:$J$44,6,FALSE)*VLOOKUP(MHTYPYLD2!BK$4,'[1]INTERNAL PARAMETERS-1'!$B$5:$J$44,3,FALSE) + MHTYPYLD1!BK278*(1-VLOOKUP(MHTYPYLD2!BK$4,'[1]INTERNAL PARAMETERS-1'!$B$5:$J$44,5,FALSE))*VLOOKUP(MHTYPYLD2!BK$4,'[1]INTERNAL PARAMETERS-1'!$B$5:$J$44,8,FALSE)*VLOOKUP(MHTYPYLD2!BK$4,'[1]INTERNAL PARAMETERS-1'!$B$5:$J$44,3,FALSE)</f>
        <v>0</v>
      </c>
      <c r="BL278" s="50">
        <f>MHTYPYLD1!BL278*VLOOKUP(MHTYPYLD2!BL$4,'[1]INTERNAL PARAMETERS-1'!$B$5:$J$44,5,FALSE)*VLOOKUP(MHTYPYLD2!BL$4,'[1]INTERNAL PARAMETERS-1'!$B$5:$J$44,6,FALSE)*VLOOKUP(MHTYPYLD2!BL$4,'[1]INTERNAL PARAMETERS-1'!$B$5:$J$44,3,FALSE) + MHTYPYLD1!BL278*(1-VLOOKUP(MHTYPYLD2!BL$4,'[1]INTERNAL PARAMETERS-1'!$B$5:$J$44,5,FALSE))*VLOOKUP(MHTYPYLD2!BL$4,'[1]INTERNAL PARAMETERS-1'!$B$5:$J$44,8,FALSE)*VLOOKUP(MHTYPYLD2!BL$4,'[1]INTERNAL PARAMETERS-1'!$B$5:$J$44,3,FALSE)</f>
        <v>0</v>
      </c>
      <c r="BM278" s="50">
        <f>MHTYPYLD1!BM278*VLOOKUP(MHTYPYLD2!BM$4,'[1]INTERNAL PARAMETERS-1'!$B$5:$J$44,5,FALSE)*VLOOKUP(MHTYPYLD2!BM$4,'[1]INTERNAL PARAMETERS-1'!$B$5:$J$44,6,FALSE)*VLOOKUP(MHTYPYLD2!BM$4,'[1]INTERNAL PARAMETERS-1'!$B$5:$J$44,3,FALSE) + MHTYPYLD1!BM278*(1-VLOOKUP(MHTYPYLD2!BM$4,'[1]INTERNAL PARAMETERS-1'!$B$5:$J$44,5,FALSE))*VLOOKUP(MHTYPYLD2!BM$4,'[1]INTERNAL PARAMETERS-1'!$B$5:$J$44,8,FALSE)*VLOOKUP(MHTYPYLD2!BM$4,'[1]INTERNAL PARAMETERS-1'!$B$5:$J$44,3,FALSE)</f>
        <v>0</v>
      </c>
      <c r="BN278" s="50">
        <f>MHTYPYLD1!BN278*VLOOKUP(MHTYPYLD2!BN$4,'[1]INTERNAL PARAMETERS-1'!$B$5:$J$44,5,FALSE)*VLOOKUP(MHTYPYLD2!BN$4,'[1]INTERNAL PARAMETERS-1'!$B$5:$J$44,6,FALSE)*VLOOKUP(MHTYPYLD2!BN$4,'[1]INTERNAL PARAMETERS-1'!$B$5:$J$44,3,FALSE) + MHTYPYLD1!BN278*(1-VLOOKUP(MHTYPYLD2!BN$4,'[1]INTERNAL PARAMETERS-1'!$B$5:$J$44,5,FALSE))*VLOOKUP(MHTYPYLD2!BN$4,'[1]INTERNAL PARAMETERS-1'!$B$5:$J$44,8,FALSE)*VLOOKUP(MHTYPYLD2!BN$4,'[1]INTERNAL PARAMETERS-1'!$B$5:$J$44,3,FALSE)</f>
        <v>0</v>
      </c>
      <c r="BO278" s="50">
        <f>MHTYPYLD1!BO278*VLOOKUP(MHTYPYLD2!BO$4,'[1]INTERNAL PARAMETERS-1'!$B$5:$J$44,5,FALSE)*VLOOKUP(MHTYPYLD2!BO$4,'[1]INTERNAL PARAMETERS-1'!$B$5:$J$44,6,FALSE)*VLOOKUP(MHTYPYLD2!BO$4,'[1]INTERNAL PARAMETERS-1'!$B$5:$J$44,3,FALSE) + MHTYPYLD1!BO278*(1-VLOOKUP(MHTYPYLD2!BO$4,'[1]INTERNAL PARAMETERS-1'!$B$5:$J$44,5,FALSE))*VLOOKUP(MHTYPYLD2!BO$4,'[1]INTERNAL PARAMETERS-1'!$B$5:$J$44,8,FALSE)*VLOOKUP(MHTYPYLD2!BO$4,'[1]INTERNAL PARAMETERS-1'!$B$5:$J$44,3,FALSE)</f>
        <v>0</v>
      </c>
      <c r="BP278" s="50">
        <f>MHTYPYLD1!BP278*VLOOKUP(MHTYPYLD2!BP$4,'[1]INTERNAL PARAMETERS-1'!$B$5:$J$44,5,FALSE)*VLOOKUP(MHTYPYLD2!BP$4,'[1]INTERNAL PARAMETERS-1'!$B$5:$J$44,6,FALSE)*VLOOKUP(MHTYPYLD2!BP$4,'[1]INTERNAL PARAMETERS-1'!$B$5:$J$44,3,FALSE) + MHTYPYLD1!BP278*(1-VLOOKUP(MHTYPYLD2!BP$4,'[1]INTERNAL PARAMETERS-1'!$B$5:$J$44,5,FALSE))*VLOOKUP(MHTYPYLD2!BP$4,'[1]INTERNAL PARAMETERS-1'!$B$5:$J$44,8,FALSE)*VLOOKUP(MHTYPYLD2!BP$4,'[1]INTERNAL PARAMETERS-1'!$B$5:$J$44,3,FALSE)</f>
        <v>0</v>
      </c>
      <c r="BQ278" s="50">
        <f>MHTYPYLD1!BQ278*VLOOKUP(MHTYPYLD2!BQ$4,'[1]INTERNAL PARAMETERS-1'!$B$5:$J$44,5,FALSE)*VLOOKUP(MHTYPYLD2!BQ$4,'[1]INTERNAL PARAMETERS-1'!$B$5:$J$44,6,FALSE)*VLOOKUP(MHTYPYLD2!BQ$4,'[1]INTERNAL PARAMETERS-1'!$B$5:$J$44,3,FALSE) + MHTYPYLD1!BQ278*(1-VLOOKUP(MHTYPYLD2!BQ$4,'[1]INTERNAL PARAMETERS-1'!$B$5:$J$44,5,FALSE))*VLOOKUP(MHTYPYLD2!BQ$4,'[1]INTERNAL PARAMETERS-1'!$B$5:$J$44,8,FALSE)*VLOOKUP(MHTYPYLD2!BQ$4,'[1]INTERNAL PARAMETERS-1'!$B$5:$J$44,3,FALSE)</f>
        <v>0</v>
      </c>
      <c r="BR278" s="50">
        <f>MHTYPYLD1!BR278*VLOOKUP(MHTYPYLD2!BR$4,'[1]INTERNAL PARAMETERS-1'!$B$5:$J$44,5,FALSE)*VLOOKUP(MHTYPYLD2!BR$4,'[1]INTERNAL PARAMETERS-1'!$B$5:$J$44,6,FALSE)*VLOOKUP(MHTYPYLD2!BR$4,'[1]INTERNAL PARAMETERS-1'!$B$5:$J$44,3,FALSE) + MHTYPYLD1!BR278*(1-VLOOKUP(MHTYPYLD2!BR$4,'[1]INTERNAL PARAMETERS-1'!$B$5:$J$44,5,FALSE))*VLOOKUP(MHTYPYLD2!BR$4,'[1]INTERNAL PARAMETERS-1'!$B$5:$J$44,8,FALSE)*VLOOKUP(MHTYPYLD2!BR$4,'[1]INTERNAL PARAMETERS-1'!$B$5:$J$44,3,FALSE)</f>
        <v>0</v>
      </c>
      <c r="BS278" s="50">
        <f>MHTYPYLD1!BS278*VLOOKUP(MHTYPYLD2!BS$4,'[1]INTERNAL PARAMETERS-1'!$B$5:$J$44,5,FALSE)*VLOOKUP(MHTYPYLD2!BS$4,'[1]INTERNAL PARAMETERS-1'!$B$5:$J$44,6,FALSE)*VLOOKUP(MHTYPYLD2!BS$4,'[1]INTERNAL PARAMETERS-1'!$B$5:$J$44,3,FALSE) + MHTYPYLD1!BS278*(1-VLOOKUP(MHTYPYLD2!BS$4,'[1]INTERNAL PARAMETERS-1'!$B$5:$J$44,5,FALSE))*VLOOKUP(MHTYPYLD2!BS$4,'[1]INTERNAL PARAMETERS-1'!$B$5:$J$44,8,FALSE)*VLOOKUP(MHTYPYLD2!BS$4,'[1]INTERNAL PARAMETERS-1'!$B$5:$J$44,3,FALSE)</f>
        <v>0</v>
      </c>
      <c r="BT278" s="50">
        <f>MHTYPYLD1!BT278*VLOOKUP(MHTYPYLD2!BT$4,'[1]INTERNAL PARAMETERS-1'!$B$5:$J$44,5,FALSE)*VLOOKUP(MHTYPYLD2!BT$4,'[1]INTERNAL PARAMETERS-1'!$B$5:$J$44,6,FALSE)*VLOOKUP(MHTYPYLD2!BT$4,'[1]INTERNAL PARAMETERS-1'!$B$5:$J$44,3,FALSE) + MHTYPYLD1!BT278*(1-VLOOKUP(MHTYPYLD2!BT$4,'[1]INTERNAL PARAMETERS-1'!$B$5:$J$44,5,FALSE))*VLOOKUP(MHTYPYLD2!BT$4,'[1]INTERNAL PARAMETERS-1'!$B$5:$J$44,8,FALSE)*VLOOKUP(MHTYPYLD2!BT$4,'[1]INTERNAL PARAMETERS-1'!$B$5:$J$44,3,FALSE)</f>
        <v>0</v>
      </c>
      <c r="BU278" s="50">
        <f>MHTYPYLD1!BU278*VLOOKUP(MHTYPYLD2!BU$4,'[1]INTERNAL PARAMETERS-1'!$B$5:$J$44,5,FALSE)*VLOOKUP(MHTYPYLD2!BU$4,'[1]INTERNAL PARAMETERS-1'!$B$5:$J$44,6,FALSE)*VLOOKUP(MHTYPYLD2!BU$4,'[1]INTERNAL PARAMETERS-1'!$B$5:$J$44,3,FALSE) + MHTYPYLD1!BU278*(1-VLOOKUP(MHTYPYLD2!BU$4,'[1]INTERNAL PARAMETERS-1'!$B$5:$J$44,5,FALSE))*VLOOKUP(MHTYPYLD2!BU$4,'[1]INTERNAL PARAMETERS-1'!$B$5:$J$44,8,FALSE)*VLOOKUP(MHTYPYLD2!BU$4,'[1]INTERNAL PARAMETERS-1'!$B$5:$J$44,3,FALSE)</f>
        <v>0</v>
      </c>
      <c r="BV278" s="50">
        <f>MHTYPYLD1!BV278*VLOOKUP(MHTYPYLD2!BV$4,'[1]INTERNAL PARAMETERS-1'!$B$5:$J$44,5,FALSE)*VLOOKUP(MHTYPYLD2!BV$4,'[1]INTERNAL PARAMETERS-1'!$B$5:$J$44,6,FALSE)*VLOOKUP(MHTYPYLD2!BV$4,'[1]INTERNAL PARAMETERS-1'!$B$5:$J$44,3,FALSE) + MHTYPYLD1!BV278*(1-VLOOKUP(MHTYPYLD2!BV$4,'[1]INTERNAL PARAMETERS-1'!$B$5:$J$44,5,FALSE))*VLOOKUP(MHTYPYLD2!BV$4,'[1]INTERNAL PARAMETERS-1'!$B$5:$J$44,8,FALSE)*VLOOKUP(MHTYPYLD2!BV$4,'[1]INTERNAL PARAMETERS-1'!$B$5:$J$44,3,FALSE)</f>
        <v>0</v>
      </c>
      <c r="BW278" s="50">
        <f>MHTYPYLD1!BW278*VLOOKUP(MHTYPYLD2!BW$4,'[1]INTERNAL PARAMETERS-1'!$B$5:$J$44,5,FALSE)*VLOOKUP(MHTYPYLD2!BW$4,'[1]INTERNAL PARAMETERS-1'!$B$5:$J$44,6,FALSE)*VLOOKUP(MHTYPYLD2!BW$4,'[1]INTERNAL PARAMETERS-1'!$B$5:$J$44,3,FALSE) + MHTYPYLD1!BW278*(1-VLOOKUP(MHTYPYLD2!BW$4,'[1]INTERNAL PARAMETERS-1'!$B$5:$J$44,5,FALSE))*VLOOKUP(MHTYPYLD2!BW$4,'[1]INTERNAL PARAMETERS-1'!$B$5:$J$44,8,FALSE)*VLOOKUP(MHTYPYLD2!BW$4,'[1]INTERNAL PARAMETERS-1'!$B$5:$J$44,3,FALSE)</f>
        <v>0</v>
      </c>
      <c r="BX278" s="50">
        <f>MHTYPYLD1!BX278*VLOOKUP(MHTYPYLD2!BX$4,'[1]INTERNAL PARAMETERS-1'!$B$5:$J$44,5,FALSE)*VLOOKUP(MHTYPYLD2!BX$4,'[1]INTERNAL PARAMETERS-1'!$B$5:$J$44,6,FALSE)*VLOOKUP(MHTYPYLD2!BX$4,'[1]INTERNAL PARAMETERS-1'!$B$5:$J$44,3,FALSE) + MHTYPYLD1!BX278*(1-VLOOKUP(MHTYPYLD2!BX$4,'[1]INTERNAL PARAMETERS-1'!$B$5:$J$44,5,FALSE))*VLOOKUP(MHTYPYLD2!BX$4,'[1]INTERNAL PARAMETERS-1'!$B$5:$J$44,8,FALSE)*VLOOKUP(MHTYPYLD2!BX$4,'[1]INTERNAL PARAMETERS-1'!$B$5:$J$44,3,FALSE)</f>
        <v>0</v>
      </c>
      <c r="BY278" s="50">
        <f>MHTYPYLD1!BY278*VLOOKUP(MHTYPYLD2!BY$4,'[1]INTERNAL PARAMETERS-1'!$B$5:$J$44,5,FALSE)*VLOOKUP(MHTYPYLD2!BY$4,'[1]INTERNAL PARAMETERS-1'!$B$5:$J$44,6,FALSE)*VLOOKUP(MHTYPYLD2!BY$4,'[1]INTERNAL PARAMETERS-1'!$B$5:$J$44,3,FALSE) + MHTYPYLD1!BY278*(1-VLOOKUP(MHTYPYLD2!BY$4,'[1]INTERNAL PARAMETERS-1'!$B$5:$J$44,5,FALSE))*VLOOKUP(MHTYPYLD2!BY$4,'[1]INTERNAL PARAMETERS-1'!$B$5:$J$44,8,FALSE)*VLOOKUP(MHTYPYLD2!BY$4,'[1]INTERNAL PARAMETERS-1'!$B$5:$J$44,3,FALSE)</f>
        <v>0</v>
      </c>
      <c r="BZ278" s="50">
        <f>MHTYPYLD1!BZ278*VLOOKUP(MHTYPYLD2!BZ$4,'[1]INTERNAL PARAMETERS-1'!$B$5:$J$44,5,FALSE)*VLOOKUP(MHTYPYLD2!BZ$4,'[1]INTERNAL PARAMETERS-1'!$B$5:$J$44,6,FALSE)*VLOOKUP(MHTYPYLD2!BZ$4,'[1]INTERNAL PARAMETERS-1'!$B$5:$J$44,3,FALSE) + MHTYPYLD1!BZ278*(1-VLOOKUP(MHTYPYLD2!BZ$4,'[1]INTERNAL PARAMETERS-1'!$B$5:$J$44,5,FALSE))*VLOOKUP(MHTYPYLD2!BZ$4,'[1]INTERNAL PARAMETERS-1'!$B$5:$J$44,8,FALSE)*VLOOKUP(MHTYPYLD2!BZ$4,'[1]INTERNAL PARAMETERS-1'!$B$5:$J$44,3,FALSE)</f>
        <v>0</v>
      </c>
      <c r="CA278" s="50">
        <f>MHTYPYLD1!CA278*VLOOKUP(MHTYPYLD2!CA$4,'[1]INTERNAL PARAMETERS-1'!$B$5:$J$44,5,FALSE)*VLOOKUP(MHTYPYLD2!CA$4,'[1]INTERNAL PARAMETERS-1'!$B$5:$J$44,6,FALSE)*VLOOKUP(MHTYPYLD2!CA$4,'[1]INTERNAL PARAMETERS-1'!$B$5:$J$44,3,FALSE) + MHTYPYLD1!CA278*(1-VLOOKUP(MHTYPYLD2!CA$4,'[1]INTERNAL PARAMETERS-1'!$B$5:$J$44,5,FALSE))*VLOOKUP(MHTYPYLD2!CA$4,'[1]INTERNAL PARAMETERS-1'!$B$5:$J$44,8,FALSE)*VLOOKUP(MHTYPYLD2!CA$4,'[1]INTERNAL PARAMETERS-1'!$B$5:$J$44,3,FALSE)</f>
        <v>0</v>
      </c>
      <c r="CB278" s="50">
        <f>MHTYPYLD1!CB278*VLOOKUP(MHTYPYLD2!CB$4,'[1]INTERNAL PARAMETERS-1'!$B$5:$J$44,5,FALSE)*VLOOKUP(MHTYPYLD2!CB$4,'[1]INTERNAL PARAMETERS-1'!$B$5:$J$44,6,FALSE)*VLOOKUP(MHTYPYLD2!CB$4,'[1]INTERNAL PARAMETERS-1'!$B$5:$J$44,3,FALSE) + MHTYPYLD1!CB278*(1-VLOOKUP(MHTYPYLD2!CB$4,'[1]INTERNAL PARAMETERS-1'!$B$5:$J$44,5,FALSE))*VLOOKUP(MHTYPYLD2!CB$4,'[1]INTERNAL PARAMETERS-1'!$B$5:$J$44,8,FALSE)*VLOOKUP(MHTYPYLD2!CB$4,'[1]INTERNAL PARAMETERS-1'!$B$5:$J$44,3,FALSE)</f>
        <v>0</v>
      </c>
      <c r="CC278" s="50">
        <f>MHTYPYLD1!CC278*VLOOKUP(MHTYPYLD2!CC$4,'[1]INTERNAL PARAMETERS-1'!$B$5:$J$44,5,FALSE)*VLOOKUP(MHTYPYLD2!CC$4,'[1]INTERNAL PARAMETERS-1'!$B$5:$J$44,6,FALSE)*VLOOKUP(MHTYPYLD2!CC$4,'[1]INTERNAL PARAMETERS-1'!$B$5:$J$44,3,FALSE) + MHTYPYLD1!CC278*(1-VLOOKUP(MHTYPYLD2!CC$4,'[1]INTERNAL PARAMETERS-1'!$B$5:$J$44,5,FALSE))*VLOOKUP(MHTYPYLD2!CC$4,'[1]INTERNAL PARAMETERS-1'!$B$5:$J$44,8,FALSE)*VLOOKUP(MHTYPYLD2!CC$4,'[1]INTERNAL PARAMETERS-1'!$B$5:$J$44,3,FALSE)</f>
        <v>0</v>
      </c>
      <c r="CD278" s="50">
        <f>MHTYPYLD1!CD278*VLOOKUP(MHTYPYLD2!CD$4,'[1]INTERNAL PARAMETERS-1'!$B$5:$J$44,5,FALSE)*VLOOKUP(MHTYPYLD2!CD$4,'[1]INTERNAL PARAMETERS-1'!$B$5:$J$44,6,FALSE)*VLOOKUP(MHTYPYLD2!CD$4,'[1]INTERNAL PARAMETERS-1'!$B$5:$J$44,3,FALSE) + MHTYPYLD1!CD278*(1-VLOOKUP(MHTYPYLD2!CD$4,'[1]INTERNAL PARAMETERS-1'!$B$5:$J$44,5,FALSE))*VLOOKUP(MHTYPYLD2!CD$4,'[1]INTERNAL PARAMETERS-1'!$B$5:$J$44,8,FALSE)*VLOOKUP(MHTYPYLD2!CD$4,'[1]INTERNAL PARAMETERS-1'!$B$5:$J$44,3,FALSE)</f>
        <v>0</v>
      </c>
      <c r="CE278" s="50">
        <f>MHTYPYLD1!CE278*VLOOKUP(MHTYPYLD2!CE$4,'[1]INTERNAL PARAMETERS-1'!$B$5:$J$44,5,FALSE)*VLOOKUP(MHTYPYLD2!CE$4,'[1]INTERNAL PARAMETERS-1'!$B$5:$J$44,6,FALSE)*VLOOKUP(MHTYPYLD2!CE$4,'[1]INTERNAL PARAMETERS-1'!$B$5:$J$44,3,FALSE) + MHTYPYLD1!CE278*(1-VLOOKUP(MHTYPYLD2!CE$4,'[1]INTERNAL PARAMETERS-1'!$B$5:$J$44,5,FALSE))*VLOOKUP(MHTYPYLD2!CE$4,'[1]INTERNAL PARAMETERS-1'!$B$5:$J$44,8,FALSE)*VLOOKUP(MHTYPYLD2!CE$4,'[1]INTERNAL PARAMETERS-1'!$B$5:$J$44,3,FALSE)</f>
        <v>0</v>
      </c>
      <c r="CF278" s="50">
        <f>MHTYPYLD1!CF278*VLOOKUP(MHTYPYLD2!CF$4,'[1]INTERNAL PARAMETERS-1'!$B$5:$J$44,5,FALSE)*VLOOKUP(MHTYPYLD2!CF$4,'[1]INTERNAL PARAMETERS-1'!$B$5:$J$44,6,FALSE)*VLOOKUP(MHTYPYLD2!CF$4,'[1]INTERNAL PARAMETERS-1'!$B$5:$J$44,3,FALSE) + MHTYPYLD1!CF278*(1-VLOOKUP(MHTYPYLD2!CF$4,'[1]INTERNAL PARAMETERS-1'!$B$5:$J$44,5,FALSE))*VLOOKUP(MHTYPYLD2!CF$4,'[1]INTERNAL PARAMETERS-1'!$B$5:$J$44,8,FALSE)*VLOOKUP(MHTYPYLD2!CF$4,'[1]INTERNAL PARAMETERS-1'!$B$5:$J$44,3,FALSE)</f>
        <v>0</v>
      </c>
      <c r="CG278" s="50">
        <f>MHTYPYLD1!CG278*VLOOKUP(MHTYPYLD2!CG$4,'[1]INTERNAL PARAMETERS-1'!$B$5:$J$44,5,FALSE)*VLOOKUP(MHTYPYLD2!CG$4,'[1]INTERNAL PARAMETERS-1'!$B$5:$J$44,6,FALSE)*VLOOKUP(MHTYPYLD2!CG$4,'[1]INTERNAL PARAMETERS-1'!$B$5:$J$44,3,FALSE) + MHTYPYLD1!CG278*(1-VLOOKUP(MHTYPYLD2!CG$4,'[1]INTERNAL PARAMETERS-1'!$B$5:$J$44,5,FALSE))*VLOOKUP(MHTYPYLD2!CG$4,'[1]INTERNAL PARAMETERS-1'!$B$5:$J$44,8,FALSE)*VLOOKUP(MHTYPYLD2!CG$4,'[1]INTERNAL PARAMETERS-1'!$B$5:$J$44,3,FALSE)</f>
        <v>0</v>
      </c>
      <c r="CH278" s="49">
        <f>MHTYPYLD1!CH278*VLOOKUP(MHTYPYLD2!CH$4,'[1]INTERNAL PARAMETERS-1'!$B$5:$J$44,5,FALSE)*VLOOKUP(MHTYPYLD2!CH$4,'[1]INTERNAL PARAMETERS-1'!$B$5:$J$44,6,FALSE)*VLOOKUP(MHTYPYLD2!CH$4,'[1]INTERNAL PARAMETERS-1'!$B$5:$J$44,3,FALSE) + MHTYPYLD1!CH278*(1-VLOOKUP(MHTYPYLD2!CH$4,'[1]INTERNAL PARAMETERS-1'!$B$5:$J$44,5,FALSE))*VLOOKUP(MHTYPYLD2!CH$4,'[1]INTERNAL PARAMETERS-1'!$B$5:$J$44,8,FALSE)*VLOOKUP(MHTYPYLD2!CH$4,'[1]INTERNAL PARAMETERS-1'!$B$5:$J$44,3,FALSE)</f>
        <v>0</v>
      </c>
      <c r="CJ278" s="51">
        <f t="shared" si="8"/>
        <v>0</v>
      </c>
      <c r="CK278" s="49">
        <f t="shared" si="9"/>
        <v>0</v>
      </c>
    </row>
    <row r="279" spans="2:89">
      <c r="B279" s="64" t="s">
        <v>1</v>
      </c>
      <c r="C279" s="63" t="s">
        <v>54</v>
      </c>
      <c r="D279" s="63" t="s">
        <v>67</v>
      </c>
      <c r="E279" s="139">
        <f>MHTYP!S279</f>
        <v>0</v>
      </c>
      <c r="F279" s="62">
        <f>'[1]INTERNAL PARAMETERS-1'!M9</f>
        <v>63.875</v>
      </c>
      <c r="G279" s="51">
        <f>MHTYPYLD1!G279*VLOOKUP(MHTYPYLD2!G$4,'[1]INTERNAL PARAMETERS-1'!$B$5:$J$44,5,FALSE)*VLOOKUP(MHTYPYLD2!G$4,'[1]INTERNAL PARAMETERS-1'!$B$5:$J$44,7,FALSE)*MHTYPYLD2!$F279 + MHTYPYLD1!G279*(1-VLOOKUP(MHTYPYLD2!G$4,'[1]INTERNAL PARAMETERS-1'!$B$5:$J$44,5,FALSE))*VLOOKUP(MHTYPYLD2!G$4,'[1]INTERNAL PARAMETERS-1'!$B$5:$J$44,9,FALSE)*MHTYPYLD2!$F279</f>
        <v>0</v>
      </c>
      <c r="H279" s="50">
        <f>MHTYPYLD1!H279*VLOOKUP(MHTYPYLD2!H$4,'[1]INTERNAL PARAMETERS-1'!$B$5:$J$44,5,FALSE)*VLOOKUP(MHTYPYLD2!H$4,'[1]INTERNAL PARAMETERS-1'!$B$5:$J$44,7,FALSE)*MHTYPYLD2!$F279 + MHTYPYLD1!H279*(1-VLOOKUP(MHTYPYLD2!H$4,'[1]INTERNAL PARAMETERS-1'!$B$5:$J$44,5,FALSE))*VLOOKUP(MHTYPYLD2!H$4,'[1]INTERNAL PARAMETERS-1'!$B$5:$J$44,9,FALSE)*MHTYPYLD2!$F279</f>
        <v>0</v>
      </c>
      <c r="I279" s="50">
        <f>MHTYPYLD1!I279*VLOOKUP(MHTYPYLD2!I$4,'[1]INTERNAL PARAMETERS-1'!$B$5:$J$44,5,FALSE)*VLOOKUP(MHTYPYLD2!I$4,'[1]INTERNAL PARAMETERS-1'!$B$5:$J$44,7,FALSE)*MHTYPYLD2!$F279 + MHTYPYLD1!I279*(1-VLOOKUP(MHTYPYLD2!I$4,'[1]INTERNAL PARAMETERS-1'!$B$5:$J$44,5,FALSE))*VLOOKUP(MHTYPYLD2!I$4,'[1]INTERNAL PARAMETERS-1'!$B$5:$J$44,9,FALSE)*MHTYPYLD2!$F279</f>
        <v>0</v>
      </c>
      <c r="J279" s="50">
        <f>MHTYPYLD1!J279*VLOOKUP(MHTYPYLD2!J$4,'[1]INTERNAL PARAMETERS-1'!$B$5:$J$44,5,FALSE)*VLOOKUP(MHTYPYLD2!J$4,'[1]INTERNAL PARAMETERS-1'!$B$5:$J$44,7,FALSE)*MHTYPYLD2!$F279 + MHTYPYLD1!J279*(1-VLOOKUP(MHTYPYLD2!J$4,'[1]INTERNAL PARAMETERS-1'!$B$5:$J$44,5,FALSE))*VLOOKUP(MHTYPYLD2!J$4,'[1]INTERNAL PARAMETERS-1'!$B$5:$J$44,9,FALSE)*MHTYPYLD2!$F279</f>
        <v>0</v>
      </c>
      <c r="K279" s="50">
        <f>MHTYPYLD1!K279*VLOOKUP(MHTYPYLD2!K$4,'[1]INTERNAL PARAMETERS-1'!$B$5:$J$44,5,FALSE)*VLOOKUP(MHTYPYLD2!K$4,'[1]INTERNAL PARAMETERS-1'!$B$5:$J$44,7,FALSE)*MHTYPYLD2!$F279 + MHTYPYLD1!K279*(1-VLOOKUP(MHTYPYLD2!K$4,'[1]INTERNAL PARAMETERS-1'!$B$5:$J$44,5,FALSE))*VLOOKUP(MHTYPYLD2!K$4,'[1]INTERNAL PARAMETERS-1'!$B$5:$J$44,9,FALSE)*MHTYPYLD2!$F279</f>
        <v>0</v>
      </c>
      <c r="L279" s="50">
        <f>MHTYPYLD1!L279*VLOOKUP(MHTYPYLD2!L$4,'[1]INTERNAL PARAMETERS-1'!$B$5:$J$44,5,FALSE)*VLOOKUP(MHTYPYLD2!L$4,'[1]INTERNAL PARAMETERS-1'!$B$5:$J$44,7,FALSE)*MHTYPYLD2!$F279 + MHTYPYLD1!L279*(1-VLOOKUP(MHTYPYLD2!L$4,'[1]INTERNAL PARAMETERS-1'!$B$5:$J$44,5,FALSE))*VLOOKUP(MHTYPYLD2!L$4,'[1]INTERNAL PARAMETERS-1'!$B$5:$J$44,9,FALSE)*MHTYPYLD2!$F279</f>
        <v>0</v>
      </c>
      <c r="M279" s="50">
        <f>MHTYPYLD1!M279*VLOOKUP(MHTYPYLD2!M$4,'[1]INTERNAL PARAMETERS-1'!$B$5:$J$44,5,FALSE)*VLOOKUP(MHTYPYLD2!M$4,'[1]INTERNAL PARAMETERS-1'!$B$5:$J$44,7,FALSE)*MHTYPYLD2!$F279 + MHTYPYLD1!M279*(1-VLOOKUP(MHTYPYLD2!M$4,'[1]INTERNAL PARAMETERS-1'!$B$5:$J$44,5,FALSE))*VLOOKUP(MHTYPYLD2!M$4,'[1]INTERNAL PARAMETERS-1'!$B$5:$J$44,9,FALSE)*MHTYPYLD2!$F279</f>
        <v>0</v>
      </c>
      <c r="N279" s="50">
        <f>MHTYPYLD1!N279*VLOOKUP(MHTYPYLD2!N$4,'[1]INTERNAL PARAMETERS-1'!$B$5:$J$44,5,FALSE)*VLOOKUP(MHTYPYLD2!N$4,'[1]INTERNAL PARAMETERS-1'!$B$5:$J$44,7,FALSE)*MHTYPYLD2!$F279 + MHTYPYLD1!N279*(1-VLOOKUP(MHTYPYLD2!N$4,'[1]INTERNAL PARAMETERS-1'!$B$5:$J$44,5,FALSE))*VLOOKUP(MHTYPYLD2!N$4,'[1]INTERNAL PARAMETERS-1'!$B$5:$J$44,9,FALSE)*MHTYPYLD2!$F279</f>
        <v>0</v>
      </c>
      <c r="O279" s="50">
        <f>MHTYPYLD1!O279*VLOOKUP(MHTYPYLD2!O$4,'[1]INTERNAL PARAMETERS-1'!$B$5:$J$44,5,FALSE)*VLOOKUP(MHTYPYLD2!O$4,'[1]INTERNAL PARAMETERS-1'!$B$5:$J$44,7,FALSE)*MHTYPYLD2!$F279 + MHTYPYLD1!O279*(1-VLOOKUP(MHTYPYLD2!O$4,'[1]INTERNAL PARAMETERS-1'!$B$5:$J$44,5,FALSE))*VLOOKUP(MHTYPYLD2!O$4,'[1]INTERNAL PARAMETERS-1'!$B$5:$J$44,9,FALSE)*MHTYPYLD2!$F279</f>
        <v>0</v>
      </c>
      <c r="P279" s="50">
        <f>MHTYPYLD1!P279*VLOOKUP(MHTYPYLD2!P$4,'[1]INTERNAL PARAMETERS-1'!$B$5:$J$44,5,FALSE)*VLOOKUP(MHTYPYLD2!P$4,'[1]INTERNAL PARAMETERS-1'!$B$5:$J$44,7,FALSE)*MHTYPYLD2!$F279 + MHTYPYLD1!P279*(1-VLOOKUP(MHTYPYLD2!P$4,'[1]INTERNAL PARAMETERS-1'!$B$5:$J$44,5,FALSE))*VLOOKUP(MHTYPYLD2!P$4,'[1]INTERNAL PARAMETERS-1'!$B$5:$J$44,9,FALSE)*MHTYPYLD2!$F279</f>
        <v>0</v>
      </c>
      <c r="Q279" s="50">
        <f>MHTYPYLD1!Q279*VLOOKUP(MHTYPYLD2!Q$4,'[1]INTERNAL PARAMETERS-1'!$B$5:$J$44,5,FALSE)*VLOOKUP(MHTYPYLD2!Q$4,'[1]INTERNAL PARAMETERS-1'!$B$5:$J$44,7,FALSE)*MHTYPYLD2!$F279 + MHTYPYLD1!Q279*(1-VLOOKUP(MHTYPYLD2!Q$4,'[1]INTERNAL PARAMETERS-1'!$B$5:$J$44,5,FALSE))*VLOOKUP(MHTYPYLD2!Q$4,'[1]INTERNAL PARAMETERS-1'!$B$5:$J$44,9,FALSE)*MHTYPYLD2!$F279</f>
        <v>0</v>
      </c>
      <c r="R279" s="50">
        <f>MHTYPYLD1!R279*VLOOKUP(MHTYPYLD2!R$4,'[1]INTERNAL PARAMETERS-1'!$B$5:$J$44,5,FALSE)*VLOOKUP(MHTYPYLD2!R$4,'[1]INTERNAL PARAMETERS-1'!$B$5:$J$44,7,FALSE)*MHTYPYLD2!$F279 + MHTYPYLD1!R279*(1-VLOOKUP(MHTYPYLD2!R$4,'[1]INTERNAL PARAMETERS-1'!$B$5:$J$44,5,FALSE))*VLOOKUP(MHTYPYLD2!R$4,'[1]INTERNAL PARAMETERS-1'!$B$5:$J$44,9,FALSE)*MHTYPYLD2!$F279</f>
        <v>0</v>
      </c>
      <c r="S279" s="50">
        <f>MHTYPYLD1!S279*VLOOKUP(MHTYPYLD2!S$4,'[1]INTERNAL PARAMETERS-1'!$B$5:$J$44,5,FALSE)*VLOOKUP(MHTYPYLD2!S$4,'[1]INTERNAL PARAMETERS-1'!$B$5:$J$44,7,FALSE)*MHTYPYLD2!$F279 + MHTYPYLD1!S279*(1-VLOOKUP(MHTYPYLD2!S$4,'[1]INTERNAL PARAMETERS-1'!$B$5:$J$44,5,FALSE))*VLOOKUP(MHTYPYLD2!S$4,'[1]INTERNAL PARAMETERS-1'!$B$5:$J$44,9,FALSE)*MHTYPYLD2!$F279</f>
        <v>0</v>
      </c>
      <c r="T279" s="50">
        <f>MHTYPYLD1!T279*VLOOKUP(MHTYPYLD2!T$4,'[1]INTERNAL PARAMETERS-1'!$B$5:$J$44,5,FALSE)*VLOOKUP(MHTYPYLD2!T$4,'[1]INTERNAL PARAMETERS-1'!$B$5:$J$44,7,FALSE)*MHTYPYLD2!$F279 + MHTYPYLD1!T279*(1-VLOOKUP(MHTYPYLD2!T$4,'[1]INTERNAL PARAMETERS-1'!$B$5:$J$44,5,FALSE))*VLOOKUP(MHTYPYLD2!T$4,'[1]INTERNAL PARAMETERS-1'!$B$5:$J$44,9,FALSE)*MHTYPYLD2!$F279</f>
        <v>0</v>
      </c>
      <c r="U279" s="50">
        <f>MHTYPYLD1!U279*VLOOKUP(MHTYPYLD2!U$4,'[1]INTERNAL PARAMETERS-1'!$B$5:$J$44,5,FALSE)*VLOOKUP(MHTYPYLD2!U$4,'[1]INTERNAL PARAMETERS-1'!$B$5:$J$44,7,FALSE)*MHTYPYLD2!$F279 + MHTYPYLD1!U279*(1-VLOOKUP(MHTYPYLD2!U$4,'[1]INTERNAL PARAMETERS-1'!$B$5:$J$44,5,FALSE))*VLOOKUP(MHTYPYLD2!U$4,'[1]INTERNAL PARAMETERS-1'!$B$5:$J$44,9,FALSE)*MHTYPYLD2!$F279</f>
        <v>0</v>
      </c>
      <c r="V279" s="50">
        <f>MHTYPYLD1!V279*VLOOKUP(MHTYPYLD2!V$4,'[1]INTERNAL PARAMETERS-1'!$B$5:$J$44,5,FALSE)*VLOOKUP(MHTYPYLD2!V$4,'[1]INTERNAL PARAMETERS-1'!$B$5:$J$44,7,FALSE)*MHTYPYLD2!$F279 + MHTYPYLD1!V279*(1-VLOOKUP(MHTYPYLD2!V$4,'[1]INTERNAL PARAMETERS-1'!$B$5:$J$44,5,FALSE))*VLOOKUP(MHTYPYLD2!V$4,'[1]INTERNAL PARAMETERS-1'!$B$5:$J$44,9,FALSE)*MHTYPYLD2!$F279</f>
        <v>0</v>
      </c>
      <c r="W279" s="50">
        <f>MHTYPYLD1!W279*VLOOKUP(MHTYPYLD2!W$4,'[1]INTERNAL PARAMETERS-1'!$B$5:$J$44,5,FALSE)*VLOOKUP(MHTYPYLD2!W$4,'[1]INTERNAL PARAMETERS-1'!$B$5:$J$44,7,FALSE)*MHTYPYLD2!$F279 + MHTYPYLD1!W279*(1-VLOOKUP(MHTYPYLD2!W$4,'[1]INTERNAL PARAMETERS-1'!$B$5:$J$44,5,FALSE))*VLOOKUP(MHTYPYLD2!W$4,'[1]INTERNAL PARAMETERS-1'!$B$5:$J$44,9,FALSE)*MHTYPYLD2!$F279</f>
        <v>0</v>
      </c>
      <c r="X279" s="50">
        <f>MHTYPYLD1!X279*VLOOKUP(MHTYPYLD2!X$4,'[1]INTERNAL PARAMETERS-1'!$B$5:$J$44,5,FALSE)*VLOOKUP(MHTYPYLD2!X$4,'[1]INTERNAL PARAMETERS-1'!$B$5:$J$44,7,FALSE)*MHTYPYLD2!$F279 + MHTYPYLD1!X279*(1-VLOOKUP(MHTYPYLD2!X$4,'[1]INTERNAL PARAMETERS-1'!$B$5:$J$44,5,FALSE))*VLOOKUP(MHTYPYLD2!X$4,'[1]INTERNAL PARAMETERS-1'!$B$5:$J$44,9,FALSE)*MHTYPYLD2!$F279</f>
        <v>0</v>
      </c>
      <c r="Y279" s="50">
        <f>MHTYPYLD1!Y279*VLOOKUP(MHTYPYLD2!Y$4,'[1]INTERNAL PARAMETERS-1'!$B$5:$J$44,5,FALSE)*VLOOKUP(MHTYPYLD2!Y$4,'[1]INTERNAL PARAMETERS-1'!$B$5:$J$44,7,FALSE)*MHTYPYLD2!$F279 + MHTYPYLD1!Y279*(1-VLOOKUP(MHTYPYLD2!Y$4,'[1]INTERNAL PARAMETERS-1'!$B$5:$J$44,5,FALSE))*VLOOKUP(MHTYPYLD2!Y$4,'[1]INTERNAL PARAMETERS-1'!$B$5:$J$44,9,FALSE)*MHTYPYLD2!$F279</f>
        <v>0</v>
      </c>
      <c r="Z279" s="50">
        <f>MHTYPYLD1!Z279*VLOOKUP(MHTYPYLD2!Z$4,'[1]INTERNAL PARAMETERS-1'!$B$5:$J$44,5,FALSE)*VLOOKUP(MHTYPYLD2!Z$4,'[1]INTERNAL PARAMETERS-1'!$B$5:$J$44,7,FALSE)*MHTYPYLD2!$F279 + MHTYPYLD1!Z279*(1-VLOOKUP(MHTYPYLD2!Z$4,'[1]INTERNAL PARAMETERS-1'!$B$5:$J$44,5,FALSE))*VLOOKUP(MHTYPYLD2!Z$4,'[1]INTERNAL PARAMETERS-1'!$B$5:$J$44,9,FALSE)*MHTYPYLD2!$F279</f>
        <v>0</v>
      </c>
      <c r="AA279" s="50">
        <f>MHTYPYLD1!AA279*VLOOKUP(MHTYPYLD2!AA$4,'[1]INTERNAL PARAMETERS-1'!$B$5:$J$44,5,FALSE)*VLOOKUP(MHTYPYLD2!AA$4,'[1]INTERNAL PARAMETERS-1'!$B$5:$J$44,7,FALSE)*MHTYPYLD2!$F279 + MHTYPYLD1!AA279*(1-VLOOKUP(MHTYPYLD2!AA$4,'[1]INTERNAL PARAMETERS-1'!$B$5:$J$44,5,FALSE))*VLOOKUP(MHTYPYLD2!AA$4,'[1]INTERNAL PARAMETERS-1'!$B$5:$J$44,9,FALSE)*MHTYPYLD2!$F279</f>
        <v>0</v>
      </c>
      <c r="AB279" s="50">
        <f>MHTYPYLD1!AB279*VLOOKUP(MHTYPYLD2!AB$4,'[1]INTERNAL PARAMETERS-1'!$B$5:$J$44,5,FALSE)*VLOOKUP(MHTYPYLD2!AB$4,'[1]INTERNAL PARAMETERS-1'!$B$5:$J$44,7,FALSE)*MHTYPYLD2!$F279 + MHTYPYLD1!AB279*(1-VLOOKUP(MHTYPYLD2!AB$4,'[1]INTERNAL PARAMETERS-1'!$B$5:$J$44,5,FALSE))*VLOOKUP(MHTYPYLD2!AB$4,'[1]INTERNAL PARAMETERS-1'!$B$5:$J$44,9,FALSE)*MHTYPYLD2!$F279</f>
        <v>0</v>
      </c>
      <c r="AC279" s="50">
        <f>MHTYPYLD1!AC279*VLOOKUP(MHTYPYLD2!AC$4,'[1]INTERNAL PARAMETERS-1'!$B$5:$J$44,5,FALSE)*VLOOKUP(MHTYPYLD2!AC$4,'[1]INTERNAL PARAMETERS-1'!$B$5:$J$44,7,FALSE)*MHTYPYLD2!$F279 + MHTYPYLD1!AC279*(1-VLOOKUP(MHTYPYLD2!AC$4,'[1]INTERNAL PARAMETERS-1'!$B$5:$J$44,5,FALSE))*VLOOKUP(MHTYPYLD2!AC$4,'[1]INTERNAL PARAMETERS-1'!$B$5:$J$44,9,FALSE)*MHTYPYLD2!$F279</f>
        <v>0</v>
      </c>
      <c r="AD279" s="50">
        <f>MHTYPYLD1!AD279*VLOOKUP(MHTYPYLD2!AD$4,'[1]INTERNAL PARAMETERS-1'!$B$5:$J$44,5,FALSE)*VLOOKUP(MHTYPYLD2!AD$4,'[1]INTERNAL PARAMETERS-1'!$B$5:$J$44,7,FALSE)*MHTYPYLD2!$F279 + MHTYPYLD1!AD279*(1-VLOOKUP(MHTYPYLD2!AD$4,'[1]INTERNAL PARAMETERS-1'!$B$5:$J$44,5,FALSE))*VLOOKUP(MHTYPYLD2!AD$4,'[1]INTERNAL PARAMETERS-1'!$B$5:$J$44,9,FALSE)*MHTYPYLD2!$F279</f>
        <v>0</v>
      </c>
      <c r="AE279" s="50">
        <f>MHTYPYLD1!AE279*VLOOKUP(MHTYPYLD2!AE$4,'[1]INTERNAL PARAMETERS-1'!$B$5:$J$44,5,FALSE)*VLOOKUP(MHTYPYLD2!AE$4,'[1]INTERNAL PARAMETERS-1'!$B$5:$J$44,7,FALSE)*MHTYPYLD2!$F279 + MHTYPYLD1!AE279*(1-VLOOKUP(MHTYPYLD2!AE$4,'[1]INTERNAL PARAMETERS-1'!$B$5:$J$44,5,FALSE))*VLOOKUP(MHTYPYLD2!AE$4,'[1]INTERNAL PARAMETERS-1'!$B$5:$J$44,9,FALSE)*MHTYPYLD2!$F279</f>
        <v>0</v>
      </c>
      <c r="AF279" s="50">
        <f>MHTYPYLD1!AF279*VLOOKUP(MHTYPYLD2!AF$4,'[1]INTERNAL PARAMETERS-1'!$B$5:$J$44,5,FALSE)*VLOOKUP(MHTYPYLD2!AF$4,'[1]INTERNAL PARAMETERS-1'!$B$5:$J$44,7,FALSE)*MHTYPYLD2!$F279 + MHTYPYLD1!AF279*(1-VLOOKUP(MHTYPYLD2!AF$4,'[1]INTERNAL PARAMETERS-1'!$B$5:$J$44,5,FALSE))*VLOOKUP(MHTYPYLD2!AF$4,'[1]INTERNAL PARAMETERS-1'!$B$5:$J$44,9,FALSE)*MHTYPYLD2!$F279</f>
        <v>0</v>
      </c>
      <c r="AG279" s="50">
        <f>MHTYPYLD1!AG279*VLOOKUP(MHTYPYLD2!AG$4,'[1]INTERNAL PARAMETERS-1'!$B$5:$J$44,5,FALSE)*VLOOKUP(MHTYPYLD2!AG$4,'[1]INTERNAL PARAMETERS-1'!$B$5:$J$44,7,FALSE)*MHTYPYLD2!$F279 + MHTYPYLD1!AG279*(1-VLOOKUP(MHTYPYLD2!AG$4,'[1]INTERNAL PARAMETERS-1'!$B$5:$J$44,5,FALSE))*VLOOKUP(MHTYPYLD2!AG$4,'[1]INTERNAL PARAMETERS-1'!$B$5:$J$44,9,FALSE)*MHTYPYLD2!$F279</f>
        <v>0</v>
      </c>
      <c r="AH279" s="50">
        <f>MHTYPYLD1!AH279*VLOOKUP(MHTYPYLD2!AH$4,'[1]INTERNAL PARAMETERS-1'!$B$5:$J$44,5,FALSE)*VLOOKUP(MHTYPYLD2!AH$4,'[1]INTERNAL PARAMETERS-1'!$B$5:$J$44,7,FALSE)*MHTYPYLD2!$F279 + MHTYPYLD1!AH279*(1-VLOOKUP(MHTYPYLD2!AH$4,'[1]INTERNAL PARAMETERS-1'!$B$5:$J$44,5,FALSE))*VLOOKUP(MHTYPYLD2!AH$4,'[1]INTERNAL PARAMETERS-1'!$B$5:$J$44,9,FALSE)*MHTYPYLD2!$F279</f>
        <v>0</v>
      </c>
      <c r="AI279" s="50">
        <f>MHTYPYLD1!AI279*VLOOKUP(MHTYPYLD2!AI$4,'[1]INTERNAL PARAMETERS-1'!$B$5:$J$44,5,FALSE)*VLOOKUP(MHTYPYLD2!AI$4,'[1]INTERNAL PARAMETERS-1'!$B$5:$J$44,7,FALSE)*MHTYPYLD2!$F279 + MHTYPYLD1!AI279*(1-VLOOKUP(MHTYPYLD2!AI$4,'[1]INTERNAL PARAMETERS-1'!$B$5:$J$44,5,FALSE))*VLOOKUP(MHTYPYLD2!AI$4,'[1]INTERNAL PARAMETERS-1'!$B$5:$J$44,9,FALSE)*MHTYPYLD2!$F279</f>
        <v>0</v>
      </c>
      <c r="AJ279" s="50">
        <f>MHTYPYLD1!AJ279*VLOOKUP(MHTYPYLD2!AJ$4,'[1]INTERNAL PARAMETERS-1'!$B$5:$J$44,5,FALSE)*VLOOKUP(MHTYPYLD2!AJ$4,'[1]INTERNAL PARAMETERS-1'!$B$5:$J$44,7,FALSE)*MHTYPYLD2!$F279 + MHTYPYLD1!AJ279*(1-VLOOKUP(MHTYPYLD2!AJ$4,'[1]INTERNAL PARAMETERS-1'!$B$5:$J$44,5,FALSE))*VLOOKUP(MHTYPYLD2!AJ$4,'[1]INTERNAL PARAMETERS-1'!$B$5:$J$44,9,FALSE)*MHTYPYLD2!$F279</f>
        <v>0</v>
      </c>
      <c r="AK279" s="50">
        <f>MHTYPYLD1!AK279*VLOOKUP(MHTYPYLD2!AK$4,'[1]INTERNAL PARAMETERS-1'!$B$5:$J$44,5,FALSE)*VLOOKUP(MHTYPYLD2!AK$4,'[1]INTERNAL PARAMETERS-1'!$B$5:$J$44,7,FALSE)*MHTYPYLD2!$F279 + MHTYPYLD1!AK279*(1-VLOOKUP(MHTYPYLD2!AK$4,'[1]INTERNAL PARAMETERS-1'!$B$5:$J$44,5,FALSE))*VLOOKUP(MHTYPYLD2!AK$4,'[1]INTERNAL PARAMETERS-1'!$B$5:$J$44,9,FALSE)*MHTYPYLD2!$F279</f>
        <v>0</v>
      </c>
      <c r="AL279" s="50">
        <f>MHTYPYLD1!AL279*VLOOKUP(MHTYPYLD2!AL$4,'[1]INTERNAL PARAMETERS-1'!$B$5:$J$44,5,FALSE)*VLOOKUP(MHTYPYLD2!AL$4,'[1]INTERNAL PARAMETERS-1'!$B$5:$J$44,7,FALSE)*MHTYPYLD2!$F279 + MHTYPYLD1!AL279*(1-VLOOKUP(MHTYPYLD2!AL$4,'[1]INTERNAL PARAMETERS-1'!$B$5:$J$44,5,FALSE))*VLOOKUP(MHTYPYLD2!AL$4,'[1]INTERNAL PARAMETERS-1'!$B$5:$J$44,9,FALSE)*MHTYPYLD2!$F279</f>
        <v>0</v>
      </c>
      <c r="AM279" s="50">
        <f>MHTYPYLD1!AM279*VLOOKUP(MHTYPYLD2!AM$4,'[1]INTERNAL PARAMETERS-1'!$B$5:$J$44,5,FALSE)*VLOOKUP(MHTYPYLD2!AM$4,'[1]INTERNAL PARAMETERS-1'!$B$5:$J$44,7,FALSE)*MHTYPYLD2!$F279 + MHTYPYLD1!AM279*(1-VLOOKUP(MHTYPYLD2!AM$4,'[1]INTERNAL PARAMETERS-1'!$B$5:$J$44,5,FALSE))*VLOOKUP(MHTYPYLD2!AM$4,'[1]INTERNAL PARAMETERS-1'!$B$5:$J$44,9,FALSE)*MHTYPYLD2!$F279</f>
        <v>0</v>
      </c>
      <c r="AN279" s="50">
        <f>MHTYPYLD1!AN279*VLOOKUP(MHTYPYLD2!AN$4,'[1]INTERNAL PARAMETERS-1'!$B$5:$J$44,5,FALSE)*VLOOKUP(MHTYPYLD2!AN$4,'[1]INTERNAL PARAMETERS-1'!$B$5:$J$44,7,FALSE)*MHTYPYLD2!$F279 + MHTYPYLD1!AN279*(1-VLOOKUP(MHTYPYLD2!AN$4,'[1]INTERNAL PARAMETERS-1'!$B$5:$J$44,5,FALSE))*VLOOKUP(MHTYPYLD2!AN$4,'[1]INTERNAL PARAMETERS-1'!$B$5:$J$44,9,FALSE)*MHTYPYLD2!$F279</f>
        <v>0</v>
      </c>
      <c r="AO279" s="50">
        <f>MHTYPYLD1!AO279*VLOOKUP(MHTYPYLD2!AO$4,'[1]INTERNAL PARAMETERS-1'!$B$5:$J$44,5,FALSE)*VLOOKUP(MHTYPYLD2!AO$4,'[1]INTERNAL PARAMETERS-1'!$B$5:$J$44,7,FALSE)*MHTYPYLD2!$F279 + MHTYPYLD1!AO279*(1-VLOOKUP(MHTYPYLD2!AO$4,'[1]INTERNAL PARAMETERS-1'!$B$5:$J$44,5,FALSE))*VLOOKUP(MHTYPYLD2!AO$4,'[1]INTERNAL PARAMETERS-1'!$B$5:$J$44,9,FALSE)*MHTYPYLD2!$F279</f>
        <v>0</v>
      </c>
      <c r="AP279" s="50">
        <f>MHTYPYLD1!AP279*VLOOKUP(MHTYPYLD2!AP$4,'[1]INTERNAL PARAMETERS-1'!$B$5:$J$44,5,FALSE)*VLOOKUP(MHTYPYLD2!AP$4,'[1]INTERNAL PARAMETERS-1'!$B$5:$J$44,7,FALSE)*MHTYPYLD2!$F279 + MHTYPYLD1!AP279*(1-VLOOKUP(MHTYPYLD2!AP$4,'[1]INTERNAL PARAMETERS-1'!$B$5:$J$44,5,FALSE))*VLOOKUP(MHTYPYLD2!AP$4,'[1]INTERNAL PARAMETERS-1'!$B$5:$J$44,9,FALSE)*MHTYPYLD2!$F279</f>
        <v>0</v>
      </c>
      <c r="AQ279" s="50">
        <f>MHTYPYLD1!AQ279*VLOOKUP(MHTYPYLD2!AQ$4,'[1]INTERNAL PARAMETERS-1'!$B$5:$J$44,5,FALSE)*VLOOKUP(MHTYPYLD2!AQ$4,'[1]INTERNAL PARAMETERS-1'!$B$5:$J$44,7,FALSE)*MHTYPYLD2!$F279 + MHTYPYLD1!AQ279*(1-VLOOKUP(MHTYPYLD2!AQ$4,'[1]INTERNAL PARAMETERS-1'!$B$5:$J$44,5,FALSE))*VLOOKUP(MHTYPYLD2!AQ$4,'[1]INTERNAL PARAMETERS-1'!$B$5:$J$44,9,FALSE)*MHTYPYLD2!$F279</f>
        <v>0</v>
      </c>
      <c r="AR279" s="50">
        <f>MHTYPYLD1!AR279*VLOOKUP(MHTYPYLD2!AR$4,'[1]INTERNAL PARAMETERS-1'!$B$5:$J$44,5,FALSE)*VLOOKUP(MHTYPYLD2!AR$4,'[1]INTERNAL PARAMETERS-1'!$B$5:$J$44,7,FALSE)*MHTYPYLD2!$F279 + MHTYPYLD1!AR279*(1-VLOOKUP(MHTYPYLD2!AR$4,'[1]INTERNAL PARAMETERS-1'!$B$5:$J$44,5,FALSE))*VLOOKUP(MHTYPYLD2!AR$4,'[1]INTERNAL PARAMETERS-1'!$B$5:$J$44,9,FALSE)*MHTYPYLD2!$F279</f>
        <v>0</v>
      </c>
      <c r="AS279" s="50">
        <f>MHTYPYLD1!AS279*VLOOKUP(MHTYPYLD2!AS$4,'[1]INTERNAL PARAMETERS-1'!$B$5:$J$44,5,FALSE)*VLOOKUP(MHTYPYLD2!AS$4,'[1]INTERNAL PARAMETERS-1'!$B$5:$J$44,7,FALSE)*MHTYPYLD2!$F279 + MHTYPYLD1!AS279*(1-VLOOKUP(MHTYPYLD2!AS$4,'[1]INTERNAL PARAMETERS-1'!$B$5:$J$44,5,FALSE))*VLOOKUP(MHTYPYLD2!AS$4,'[1]INTERNAL PARAMETERS-1'!$B$5:$J$44,9,FALSE)*MHTYPYLD2!$F279</f>
        <v>0</v>
      </c>
      <c r="AT279" s="49">
        <f>MHTYPYLD1!AT279*VLOOKUP(MHTYPYLD2!AT$4,'[1]INTERNAL PARAMETERS-1'!$B$5:$J$44,5,FALSE)*VLOOKUP(MHTYPYLD2!AT$4,'[1]INTERNAL PARAMETERS-1'!$B$5:$J$44,7,FALSE)*MHTYPYLD2!$F279 + MHTYPYLD1!AT279*(1-VLOOKUP(MHTYPYLD2!AT$4,'[1]INTERNAL PARAMETERS-1'!$B$5:$J$44,5,FALSE))*VLOOKUP(MHTYPYLD2!AT$4,'[1]INTERNAL PARAMETERS-1'!$B$5:$J$44,9,FALSE)*MHTYPYLD2!$F279</f>
        <v>0</v>
      </c>
      <c r="AU279" s="51">
        <f>MHTYPYLD1!AU279*VLOOKUP(MHTYPYLD2!AU$4,'[1]INTERNAL PARAMETERS-1'!$B$5:$J$44,5,FALSE)*VLOOKUP(MHTYPYLD2!AU$4,'[1]INTERNAL PARAMETERS-1'!$B$5:$J$44,6,FALSE)*VLOOKUP(MHTYPYLD2!AU$4,'[1]INTERNAL PARAMETERS-1'!$B$5:$J$44,3,FALSE) + MHTYPYLD1!AU279*(1-VLOOKUP(MHTYPYLD2!AU$4,'[1]INTERNAL PARAMETERS-1'!$B$5:$J$44,5,FALSE))*VLOOKUP(MHTYPYLD2!AU$4,'[1]INTERNAL PARAMETERS-1'!$B$5:$J$44,8,FALSE)*VLOOKUP(MHTYPYLD2!AU$4,'[1]INTERNAL PARAMETERS-1'!$B$5:$J$44,3,FALSE)</f>
        <v>0</v>
      </c>
      <c r="AV279" s="50">
        <f>MHTYPYLD1!AV279*VLOOKUP(MHTYPYLD2!AV$4,'[1]INTERNAL PARAMETERS-1'!$B$5:$J$44,5,FALSE)*VLOOKUP(MHTYPYLD2!AV$4,'[1]INTERNAL PARAMETERS-1'!$B$5:$J$44,6,FALSE)*VLOOKUP(MHTYPYLD2!AV$4,'[1]INTERNAL PARAMETERS-1'!$B$5:$J$44,3,FALSE) + MHTYPYLD1!AV279*(1-VLOOKUP(MHTYPYLD2!AV$4,'[1]INTERNAL PARAMETERS-1'!$B$5:$J$44,5,FALSE))*VLOOKUP(MHTYPYLD2!AV$4,'[1]INTERNAL PARAMETERS-1'!$B$5:$J$44,8,FALSE)*VLOOKUP(MHTYPYLD2!AV$4,'[1]INTERNAL PARAMETERS-1'!$B$5:$J$44,3,FALSE)</f>
        <v>0</v>
      </c>
      <c r="AW279" s="50">
        <f>MHTYPYLD1!AW279*VLOOKUP(MHTYPYLD2!AW$4,'[1]INTERNAL PARAMETERS-1'!$B$5:$J$44,5,FALSE)*VLOOKUP(MHTYPYLD2!AW$4,'[1]INTERNAL PARAMETERS-1'!$B$5:$J$44,6,FALSE)*VLOOKUP(MHTYPYLD2!AW$4,'[1]INTERNAL PARAMETERS-1'!$B$5:$J$44,3,FALSE) + MHTYPYLD1!AW279*(1-VLOOKUP(MHTYPYLD2!AW$4,'[1]INTERNAL PARAMETERS-1'!$B$5:$J$44,5,FALSE))*VLOOKUP(MHTYPYLD2!AW$4,'[1]INTERNAL PARAMETERS-1'!$B$5:$J$44,8,FALSE)*VLOOKUP(MHTYPYLD2!AW$4,'[1]INTERNAL PARAMETERS-1'!$B$5:$J$44,3,FALSE)</f>
        <v>0</v>
      </c>
      <c r="AX279" s="50">
        <f>MHTYPYLD1!AX279*VLOOKUP(MHTYPYLD2!AX$4,'[1]INTERNAL PARAMETERS-1'!$B$5:$J$44,5,FALSE)*VLOOKUP(MHTYPYLD2!AX$4,'[1]INTERNAL PARAMETERS-1'!$B$5:$J$44,6,FALSE)*VLOOKUP(MHTYPYLD2!AX$4,'[1]INTERNAL PARAMETERS-1'!$B$5:$J$44,3,FALSE) + MHTYPYLD1!AX279*(1-VLOOKUP(MHTYPYLD2!AX$4,'[1]INTERNAL PARAMETERS-1'!$B$5:$J$44,5,FALSE))*VLOOKUP(MHTYPYLD2!AX$4,'[1]INTERNAL PARAMETERS-1'!$B$5:$J$44,8,FALSE)*VLOOKUP(MHTYPYLD2!AX$4,'[1]INTERNAL PARAMETERS-1'!$B$5:$J$44,3,FALSE)</f>
        <v>0</v>
      </c>
      <c r="AY279" s="50">
        <f>MHTYPYLD1!AY279*VLOOKUP(MHTYPYLD2!AY$4,'[1]INTERNAL PARAMETERS-1'!$B$5:$J$44,5,FALSE)*VLOOKUP(MHTYPYLD2!AY$4,'[1]INTERNAL PARAMETERS-1'!$B$5:$J$44,6,FALSE)*VLOOKUP(MHTYPYLD2!AY$4,'[1]INTERNAL PARAMETERS-1'!$B$5:$J$44,3,FALSE) + MHTYPYLD1!AY279*(1-VLOOKUP(MHTYPYLD2!AY$4,'[1]INTERNAL PARAMETERS-1'!$B$5:$J$44,5,FALSE))*VLOOKUP(MHTYPYLD2!AY$4,'[1]INTERNAL PARAMETERS-1'!$B$5:$J$44,8,FALSE)*VLOOKUP(MHTYPYLD2!AY$4,'[1]INTERNAL PARAMETERS-1'!$B$5:$J$44,3,FALSE)</f>
        <v>0</v>
      </c>
      <c r="AZ279" s="50">
        <f>MHTYPYLD1!AZ279*VLOOKUP(MHTYPYLD2!AZ$4,'[1]INTERNAL PARAMETERS-1'!$B$5:$J$44,5,FALSE)*VLOOKUP(MHTYPYLD2!AZ$4,'[1]INTERNAL PARAMETERS-1'!$B$5:$J$44,6,FALSE)*VLOOKUP(MHTYPYLD2!AZ$4,'[1]INTERNAL PARAMETERS-1'!$B$5:$J$44,3,FALSE) + MHTYPYLD1!AZ279*(1-VLOOKUP(MHTYPYLD2!AZ$4,'[1]INTERNAL PARAMETERS-1'!$B$5:$J$44,5,FALSE))*VLOOKUP(MHTYPYLD2!AZ$4,'[1]INTERNAL PARAMETERS-1'!$B$5:$J$44,8,FALSE)*VLOOKUP(MHTYPYLD2!AZ$4,'[1]INTERNAL PARAMETERS-1'!$B$5:$J$44,3,FALSE)</f>
        <v>0</v>
      </c>
      <c r="BA279" s="50">
        <f>MHTYPYLD1!BA279*VLOOKUP(MHTYPYLD2!BA$4,'[1]INTERNAL PARAMETERS-1'!$B$5:$J$44,5,FALSE)*VLOOKUP(MHTYPYLD2!BA$4,'[1]INTERNAL PARAMETERS-1'!$B$5:$J$44,6,FALSE)*VLOOKUP(MHTYPYLD2!BA$4,'[1]INTERNAL PARAMETERS-1'!$B$5:$J$44,3,FALSE) + MHTYPYLD1!BA279*(1-VLOOKUP(MHTYPYLD2!BA$4,'[1]INTERNAL PARAMETERS-1'!$B$5:$J$44,5,FALSE))*VLOOKUP(MHTYPYLD2!BA$4,'[1]INTERNAL PARAMETERS-1'!$B$5:$J$44,8,FALSE)*VLOOKUP(MHTYPYLD2!BA$4,'[1]INTERNAL PARAMETERS-1'!$B$5:$J$44,3,FALSE)</f>
        <v>0</v>
      </c>
      <c r="BB279" s="50">
        <f>MHTYPYLD1!BB279*VLOOKUP(MHTYPYLD2!BB$4,'[1]INTERNAL PARAMETERS-1'!$B$5:$J$44,5,FALSE)*VLOOKUP(MHTYPYLD2!BB$4,'[1]INTERNAL PARAMETERS-1'!$B$5:$J$44,6,FALSE)*VLOOKUP(MHTYPYLD2!BB$4,'[1]INTERNAL PARAMETERS-1'!$B$5:$J$44,3,FALSE) + MHTYPYLD1!BB279*(1-VLOOKUP(MHTYPYLD2!BB$4,'[1]INTERNAL PARAMETERS-1'!$B$5:$J$44,5,FALSE))*VLOOKUP(MHTYPYLD2!BB$4,'[1]INTERNAL PARAMETERS-1'!$B$5:$J$44,8,FALSE)*VLOOKUP(MHTYPYLD2!BB$4,'[1]INTERNAL PARAMETERS-1'!$B$5:$J$44,3,FALSE)</f>
        <v>0</v>
      </c>
      <c r="BC279" s="50">
        <f>MHTYPYLD1!BC279*VLOOKUP(MHTYPYLD2!BC$4,'[1]INTERNAL PARAMETERS-1'!$B$5:$J$44,5,FALSE)*VLOOKUP(MHTYPYLD2!BC$4,'[1]INTERNAL PARAMETERS-1'!$B$5:$J$44,6,FALSE)*VLOOKUP(MHTYPYLD2!BC$4,'[1]INTERNAL PARAMETERS-1'!$B$5:$J$44,3,FALSE) + MHTYPYLD1!BC279*(1-VLOOKUP(MHTYPYLD2!BC$4,'[1]INTERNAL PARAMETERS-1'!$B$5:$J$44,5,FALSE))*VLOOKUP(MHTYPYLD2!BC$4,'[1]INTERNAL PARAMETERS-1'!$B$5:$J$44,8,FALSE)*VLOOKUP(MHTYPYLD2!BC$4,'[1]INTERNAL PARAMETERS-1'!$B$5:$J$44,3,FALSE)</f>
        <v>0</v>
      </c>
      <c r="BD279" s="50">
        <f>MHTYPYLD1!BD279*VLOOKUP(MHTYPYLD2!BD$4,'[1]INTERNAL PARAMETERS-1'!$B$5:$J$44,5,FALSE)*VLOOKUP(MHTYPYLD2!BD$4,'[1]INTERNAL PARAMETERS-1'!$B$5:$J$44,6,FALSE)*VLOOKUP(MHTYPYLD2!BD$4,'[1]INTERNAL PARAMETERS-1'!$B$5:$J$44,3,FALSE) + MHTYPYLD1!BD279*(1-VLOOKUP(MHTYPYLD2!BD$4,'[1]INTERNAL PARAMETERS-1'!$B$5:$J$44,5,FALSE))*VLOOKUP(MHTYPYLD2!BD$4,'[1]INTERNAL PARAMETERS-1'!$B$5:$J$44,8,FALSE)*VLOOKUP(MHTYPYLD2!BD$4,'[1]INTERNAL PARAMETERS-1'!$B$5:$J$44,3,FALSE)</f>
        <v>0</v>
      </c>
      <c r="BE279" s="50">
        <f>MHTYPYLD1!BE279*VLOOKUP(MHTYPYLD2!BE$4,'[1]INTERNAL PARAMETERS-1'!$B$5:$J$44,5,FALSE)*VLOOKUP(MHTYPYLD2!BE$4,'[1]INTERNAL PARAMETERS-1'!$B$5:$J$44,6,FALSE)*VLOOKUP(MHTYPYLD2!BE$4,'[1]INTERNAL PARAMETERS-1'!$B$5:$J$44,3,FALSE) + MHTYPYLD1!BE279*(1-VLOOKUP(MHTYPYLD2!BE$4,'[1]INTERNAL PARAMETERS-1'!$B$5:$J$44,5,FALSE))*VLOOKUP(MHTYPYLD2!BE$4,'[1]INTERNAL PARAMETERS-1'!$B$5:$J$44,8,FALSE)*VLOOKUP(MHTYPYLD2!BE$4,'[1]INTERNAL PARAMETERS-1'!$B$5:$J$44,3,FALSE)</f>
        <v>0</v>
      </c>
      <c r="BF279" s="50">
        <f>MHTYPYLD1!BF279*VLOOKUP(MHTYPYLD2!BF$4,'[1]INTERNAL PARAMETERS-1'!$B$5:$J$44,5,FALSE)*VLOOKUP(MHTYPYLD2!BF$4,'[1]INTERNAL PARAMETERS-1'!$B$5:$J$44,6,FALSE)*VLOOKUP(MHTYPYLD2!BF$4,'[1]INTERNAL PARAMETERS-1'!$B$5:$J$44,3,FALSE) + MHTYPYLD1!BF279*(1-VLOOKUP(MHTYPYLD2!BF$4,'[1]INTERNAL PARAMETERS-1'!$B$5:$J$44,5,FALSE))*VLOOKUP(MHTYPYLD2!BF$4,'[1]INTERNAL PARAMETERS-1'!$B$5:$J$44,8,FALSE)*VLOOKUP(MHTYPYLD2!BF$4,'[1]INTERNAL PARAMETERS-1'!$B$5:$J$44,3,FALSE)</f>
        <v>0</v>
      </c>
      <c r="BG279" s="50">
        <f>MHTYPYLD1!BG279*VLOOKUP(MHTYPYLD2!BG$4,'[1]INTERNAL PARAMETERS-1'!$B$5:$J$44,5,FALSE)*VLOOKUP(MHTYPYLD2!BG$4,'[1]INTERNAL PARAMETERS-1'!$B$5:$J$44,6,FALSE)*VLOOKUP(MHTYPYLD2!BG$4,'[1]INTERNAL PARAMETERS-1'!$B$5:$J$44,3,FALSE) + MHTYPYLD1!BG279*(1-VLOOKUP(MHTYPYLD2!BG$4,'[1]INTERNAL PARAMETERS-1'!$B$5:$J$44,5,FALSE))*VLOOKUP(MHTYPYLD2!BG$4,'[1]INTERNAL PARAMETERS-1'!$B$5:$J$44,8,FALSE)*VLOOKUP(MHTYPYLD2!BG$4,'[1]INTERNAL PARAMETERS-1'!$B$5:$J$44,3,FALSE)</f>
        <v>0</v>
      </c>
      <c r="BH279" s="50">
        <f>MHTYPYLD1!BH279*VLOOKUP(MHTYPYLD2!BH$4,'[1]INTERNAL PARAMETERS-1'!$B$5:$J$44,5,FALSE)*VLOOKUP(MHTYPYLD2!BH$4,'[1]INTERNAL PARAMETERS-1'!$B$5:$J$44,6,FALSE)*VLOOKUP(MHTYPYLD2!BH$4,'[1]INTERNAL PARAMETERS-1'!$B$5:$J$44,3,FALSE) + MHTYPYLD1!BH279*(1-VLOOKUP(MHTYPYLD2!BH$4,'[1]INTERNAL PARAMETERS-1'!$B$5:$J$44,5,FALSE))*VLOOKUP(MHTYPYLD2!BH$4,'[1]INTERNAL PARAMETERS-1'!$B$5:$J$44,8,FALSE)*VLOOKUP(MHTYPYLD2!BH$4,'[1]INTERNAL PARAMETERS-1'!$B$5:$J$44,3,FALSE)</f>
        <v>0</v>
      </c>
      <c r="BI279" s="50">
        <f>MHTYPYLD1!BI279*VLOOKUP(MHTYPYLD2!BI$4,'[1]INTERNAL PARAMETERS-1'!$B$5:$J$44,5,FALSE)*VLOOKUP(MHTYPYLD2!BI$4,'[1]INTERNAL PARAMETERS-1'!$B$5:$J$44,6,FALSE)*VLOOKUP(MHTYPYLD2!BI$4,'[1]INTERNAL PARAMETERS-1'!$B$5:$J$44,3,FALSE) + MHTYPYLD1!BI279*(1-VLOOKUP(MHTYPYLD2!BI$4,'[1]INTERNAL PARAMETERS-1'!$B$5:$J$44,5,FALSE))*VLOOKUP(MHTYPYLD2!BI$4,'[1]INTERNAL PARAMETERS-1'!$B$5:$J$44,8,FALSE)*VLOOKUP(MHTYPYLD2!BI$4,'[1]INTERNAL PARAMETERS-1'!$B$5:$J$44,3,FALSE)</f>
        <v>0</v>
      </c>
      <c r="BJ279" s="50">
        <f>MHTYPYLD1!BJ279*VLOOKUP(MHTYPYLD2!BJ$4,'[1]INTERNAL PARAMETERS-1'!$B$5:$J$44,5,FALSE)*VLOOKUP(MHTYPYLD2!BJ$4,'[1]INTERNAL PARAMETERS-1'!$B$5:$J$44,6,FALSE)*VLOOKUP(MHTYPYLD2!BJ$4,'[1]INTERNAL PARAMETERS-1'!$B$5:$J$44,3,FALSE) + MHTYPYLD1!BJ279*(1-VLOOKUP(MHTYPYLD2!BJ$4,'[1]INTERNAL PARAMETERS-1'!$B$5:$J$44,5,FALSE))*VLOOKUP(MHTYPYLD2!BJ$4,'[1]INTERNAL PARAMETERS-1'!$B$5:$J$44,8,FALSE)*VLOOKUP(MHTYPYLD2!BJ$4,'[1]INTERNAL PARAMETERS-1'!$B$5:$J$44,3,FALSE)</f>
        <v>0</v>
      </c>
      <c r="BK279" s="50">
        <f>MHTYPYLD1!BK279*VLOOKUP(MHTYPYLD2!BK$4,'[1]INTERNAL PARAMETERS-1'!$B$5:$J$44,5,FALSE)*VLOOKUP(MHTYPYLD2!BK$4,'[1]INTERNAL PARAMETERS-1'!$B$5:$J$44,6,FALSE)*VLOOKUP(MHTYPYLD2!BK$4,'[1]INTERNAL PARAMETERS-1'!$B$5:$J$44,3,FALSE) + MHTYPYLD1!BK279*(1-VLOOKUP(MHTYPYLD2!BK$4,'[1]INTERNAL PARAMETERS-1'!$B$5:$J$44,5,FALSE))*VLOOKUP(MHTYPYLD2!BK$4,'[1]INTERNAL PARAMETERS-1'!$B$5:$J$44,8,FALSE)*VLOOKUP(MHTYPYLD2!BK$4,'[1]INTERNAL PARAMETERS-1'!$B$5:$J$44,3,FALSE)</f>
        <v>0</v>
      </c>
      <c r="BL279" s="50">
        <f>MHTYPYLD1!BL279*VLOOKUP(MHTYPYLD2!BL$4,'[1]INTERNAL PARAMETERS-1'!$B$5:$J$44,5,FALSE)*VLOOKUP(MHTYPYLD2!BL$4,'[1]INTERNAL PARAMETERS-1'!$B$5:$J$44,6,FALSE)*VLOOKUP(MHTYPYLD2!BL$4,'[1]INTERNAL PARAMETERS-1'!$B$5:$J$44,3,FALSE) + MHTYPYLD1!BL279*(1-VLOOKUP(MHTYPYLD2!BL$4,'[1]INTERNAL PARAMETERS-1'!$B$5:$J$44,5,FALSE))*VLOOKUP(MHTYPYLD2!BL$4,'[1]INTERNAL PARAMETERS-1'!$B$5:$J$44,8,FALSE)*VLOOKUP(MHTYPYLD2!BL$4,'[1]INTERNAL PARAMETERS-1'!$B$5:$J$44,3,FALSE)</f>
        <v>0</v>
      </c>
      <c r="BM279" s="50">
        <f>MHTYPYLD1!BM279*VLOOKUP(MHTYPYLD2!BM$4,'[1]INTERNAL PARAMETERS-1'!$B$5:$J$44,5,FALSE)*VLOOKUP(MHTYPYLD2!BM$4,'[1]INTERNAL PARAMETERS-1'!$B$5:$J$44,6,FALSE)*VLOOKUP(MHTYPYLD2!BM$4,'[1]INTERNAL PARAMETERS-1'!$B$5:$J$44,3,FALSE) + MHTYPYLD1!BM279*(1-VLOOKUP(MHTYPYLD2!BM$4,'[1]INTERNAL PARAMETERS-1'!$B$5:$J$44,5,FALSE))*VLOOKUP(MHTYPYLD2!BM$4,'[1]INTERNAL PARAMETERS-1'!$B$5:$J$44,8,FALSE)*VLOOKUP(MHTYPYLD2!BM$4,'[1]INTERNAL PARAMETERS-1'!$B$5:$J$44,3,FALSE)</f>
        <v>0</v>
      </c>
      <c r="BN279" s="50">
        <f>MHTYPYLD1!BN279*VLOOKUP(MHTYPYLD2!BN$4,'[1]INTERNAL PARAMETERS-1'!$B$5:$J$44,5,FALSE)*VLOOKUP(MHTYPYLD2!BN$4,'[1]INTERNAL PARAMETERS-1'!$B$5:$J$44,6,FALSE)*VLOOKUP(MHTYPYLD2!BN$4,'[1]INTERNAL PARAMETERS-1'!$B$5:$J$44,3,FALSE) + MHTYPYLD1!BN279*(1-VLOOKUP(MHTYPYLD2!BN$4,'[1]INTERNAL PARAMETERS-1'!$B$5:$J$44,5,FALSE))*VLOOKUP(MHTYPYLD2!BN$4,'[1]INTERNAL PARAMETERS-1'!$B$5:$J$44,8,FALSE)*VLOOKUP(MHTYPYLD2!BN$4,'[1]INTERNAL PARAMETERS-1'!$B$5:$J$44,3,FALSE)</f>
        <v>0</v>
      </c>
      <c r="BO279" s="50">
        <f>MHTYPYLD1!BO279*VLOOKUP(MHTYPYLD2!BO$4,'[1]INTERNAL PARAMETERS-1'!$B$5:$J$44,5,FALSE)*VLOOKUP(MHTYPYLD2!BO$4,'[1]INTERNAL PARAMETERS-1'!$B$5:$J$44,6,FALSE)*VLOOKUP(MHTYPYLD2!BO$4,'[1]INTERNAL PARAMETERS-1'!$B$5:$J$44,3,FALSE) + MHTYPYLD1!BO279*(1-VLOOKUP(MHTYPYLD2!BO$4,'[1]INTERNAL PARAMETERS-1'!$B$5:$J$44,5,FALSE))*VLOOKUP(MHTYPYLD2!BO$4,'[1]INTERNAL PARAMETERS-1'!$B$5:$J$44,8,FALSE)*VLOOKUP(MHTYPYLD2!BO$4,'[1]INTERNAL PARAMETERS-1'!$B$5:$J$44,3,FALSE)</f>
        <v>0</v>
      </c>
      <c r="BP279" s="50">
        <f>MHTYPYLD1!BP279*VLOOKUP(MHTYPYLD2!BP$4,'[1]INTERNAL PARAMETERS-1'!$B$5:$J$44,5,FALSE)*VLOOKUP(MHTYPYLD2!BP$4,'[1]INTERNAL PARAMETERS-1'!$B$5:$J$44,6,FALSE)*VLOOKUP(MHTYPYLD2!BP$4,'[1]INTERNAL PARAMETERS-1'!$B$5:$J$44,3,FALSE) + MHTYPYLD1!BP279*(1-VLOOKUP(MHTYPYLD2!BP$4,'[1]INTERNAL PARAMETERS-1'!$B$5:$J$44,5,FALSE))*VLOOKUP(MHTYPYLD2!BP$4,'[1]INTERNAL PARAMETERS-1'!$B$5:$J$44,8,FALSE)*VLOOKUP(MHTYPYLD2!BP$4,'[1]INTERNAL PARAMETERS-1'!$B$5:$J$44,3,FALSE)</f>
        <v>0</v>
      </c>
      <c r="BQ279" s="50">
        <f>MHTYPYLD1!BQ279*VLOOKUP(MHTYPYLD2!BQ$4,'[1]INTERNAL PARAMETERS-1'!$B$5:$J$44,5,FALSE)*VLOOKUP(MHTYPYLD2!BQ$4,'[1]INTERNAL PARAMETERS-1'!$B$5:$J$44,6,FALSE)*VLOOKUP(MHTYPYLD2!BQ$4,'[1]INTERNAL PARAMETERS-1'!$B$5:$J$44,3,FALSE) + MHTYPYLD1!BQ279*(1-VLOOKUP(MHTYPYLD2!BQ$4,'[1]INTERNAL PARAMETERS-1'!$B$5:$J$44,5,FALSE))*VLOOKUP(MHTYPYLD2!BQ$4,'[1]INTERNAL PARAMETERS-1'!$B$5:$J$44,8,FALSE)*VLOOKUP(MHTYPYLD2!BQ$4,'[1]INTERNAL PARAMETERS-1'!$B$5:$J$44,3,FALSE)</f>
        <v>0</v>
      </c>
      <c r="BR279" s="50">
        <f>MHTYPYLD1!BR279*VLOOKUP(MHTYPYLD2!BR$4,'[1]INTERNAL PARAMETERS-1'!$B$5:$J$44,5,FALSE)*VLOOKUP(MHTYPYLD2!BR$4,'[1]INTERNAL PARAMETERS-1'!$B$5:$J$44,6,FALSE)*VLOOKUP(MHTYPYLD2!BR$4,'[1]INTERNAL PARAMETERS-1'!$B$5:$J$44,3,FALSE) + MHTYPYLD1!BR279*(1-VLOOKUP(MHTYPYLD2!BR$4,'[1]INTERNAL PARAMETERS-1'!$B$5:$J$44,5,FALSE))*VLOOKUP(MHTYPYLD2!BR$4,'[1]INTERNAL PARAMETERS-1'!$B$5:$J$44,8,FALSE)*VLOOKUP(MHTYPYLD2!BR$4,'[1]INTERNAL PARAMETERS-1'!$B$5:$J$44,3,FALSE)</f>
        <v>0</v>
      </c>
      <c r="BS279" s="50">
        <f>MHTYPYLD1!BS279*VLOOKUP(MHTYPYLD2!BS$4,'[1]INTERNAL PARAMETERS-1'!$B$5:$J$44,5,FALSE)*VLOOKUP(MHTYPYLD2!BS$4,'[1]INTERNAL PARAMETERS-1'!$B$5:$J$44,6,FALSE)*VLOOKUP(MHTYPYLD2!BS$4,'[1]INTERNAL PARAMETERS-1'!$B$5:$J$44,3,FALSE) + MHTYPYLD1!BS279*(1-VLOOKUP(MHTYPYLD2!BS$4,'[1]INTERNAL PARAMETERS-1'!$B$5:$J$44,5,FALSE))*VLOOKUP(MHTYPYLD2!BS$4,'[1]INTERNAL PARAMETERS-1'!$B$5:$J$44,8,FALSE)*VLOOKUP(MHTYPYLD2!BS$4,'[1]INTERNAL PARAMETERS-1'!$B$5:$J$44,3,FALSE)</f>
        <v>0</v>
      </c>
      <c r="BT279" s="50">
        <f>MHTYPYLD1!BT279*VLOOKUP(MHTYPYLD2!BT$4,'[1]INTERNAL PARAMETERS-1'!$B$5:$J$44,5,FALSE)*VLOOKUP(MHTYPYLD2!BT$4,'[1]INTERNAL PARAMETERS-1'!$B$5:$J$44,6,FALSE)*VLOOKUP(MHTYPYLD2!BT$4,'[1]INTERNAL PARAMETERS-1'!$B$5:$J$44,3,FALSE) + MHTYPYLD1!BT279*(1-VLOOKUP(MHTYPYLD2!BT$4,'[1]INTERNAL PARAMETERS-1'!$B$5:$J$44,5,FALSE))*VLOOKUP(MHTYPYLD2!BT$4,'[1]INTERNAL PARAMETERS-1'!$B$5:$J$44,8,FALSE)*VLOOKUP(MHTYPYLD2!BT$4,'[1]INTERNAL PARAMETERS-1'!$B$5:$J$44,3,FALSE)</f>
        <v>0</v>
      </c>
      <c r="BU279" s="50">
        <f>MHTYPYLD1!BU279*VLOOKUP(MHTYPYLD2!BU$4,'[1]INTERNAL PARAMETERS-1'!$B$5:$J$44,5,FALSE)*VLOOKUP(MHTYPYLD2!BU$4,'[1]INTERNAL PARAMETERS-1'!$B$5:$J$44,6,FALSE)*VLOOKUP(MHTYPYLD2!BU$4,'[1]INTERNAL PARAMETERS-1'!$B$5:$J$44,3,FALSE) + MHTYPYLD1!BU279*(1-VLOOKUP(MHTYPYLD2!BU$4,'[1]INTERNAL PARAMETERS-1'!$B$5:$J$44,5,FALSE))*VLOOKUP(MHTYPYLD2!BU$4,'[1]INTERNAL PARAMETERS-1'!$B$5:$J$44,8,FALSE)*VLOOKUP(MHTYPYLD2!BU$4,'[1]INTERNAL PARAMETERS-1'!$B$5:$J$44,3,FALSE)</f>
        <v>0</v>
      </c>
      <c r="BV279" s="50">
        <f>MHTYPYLD1!BV279*VLOOKUP(MHTYPYLD2!BV$4,'[1]INTERNAL PARAMETERS-1'!$B$5:$J$44,5,FALSE)*VLOOKUP(MHTYPYLD2!BV$4,'[1]INTERNAL PARAMETERS-1'!$B$5:$J$44,6,FALSE)*VLOOKUP(MHTYPYLD2!BV$4,'[1]INTERNAL PARAMETERS-1'!$B$5:$J$44,3,FALSE) + MHTYPYLD1!BV279*(1-VLOOKUP(MHTYPYLD2!BV$4,'[1]INTERNAL PARAMETERS-1'!$B$5:$J$44,5,FALSE))*VLOOKUP(MHTYPYLD2!BV$4,'[1]INTERNAL PARAMETERS-1'!$B$5:$J$44,8,FALSE)*VLOOKUP(MHTYPYLD2!BV$4,'[1]INTERNAL PARAMETERS-1'!$B$5:$J$44,3,FALSE)</f>
        <v>0</v>
      </c>
      <c r="BW279" s="50">
        <f>MHTYPYLD1!BW279*VLOOKUP(MHTYPYLD2!BW$4,'[1]INTERNAL PARAMETERS-1'!$B$5:$J$44,5,FALSE)*VLOOKUP(MHTYPYLD2!BW$4,'[1]INTERNAL PARAMETERS-1'!$B$5:$J$44,6,FALSE)*VLOOKUP(MHTYPYLD2!BW$4,'[1]INTERNAL PARAMETERS-1'!$B$5:$J$44,3,FALSE) + MHTYPYLD1!BW279*(1-VLOOKUP(MHTYPYLD2!BW$4,'[1]INTERNAL PARAMETERS-1'!$B$5:$J$44,5,FALSE))*VLOOKUP(MHTYPYLD2!BW$4,'[1]INTERNAL PARAMETERS-1'!$B$5:$J$44,8,FALSE)*VLOOKUP(MHTYPYLD2!BW$4,'[1]INTERNAL PARAMETERS-1'!$B$5:$J$44,3,FALSE)</f>
        <v>0</v>
      </c>
      <c r="BX279" s="50">
        <f>MHTYPYLD1!BX279*VLOOKUP(MHTYPYLD2!BX$4,'[1]INTERNAL PARAMETERS-1'!$B$5:$J$44,5,FALSE)*VLOOKUP(MHTYPYLD2!BX$4,'[1]INTERNAL PARAMETERS-1'!$B$5:$J$44,6,FALSE)*VLOOKUP(MHTYPYLD2!BX$4,'[1]INTERNAL PARAMETERS-1'!$B$5:$J$44,3,FALSE) + MHTYPYLD1!BX279*(1-VLOOKUP(MHTYPYLD2!BX$4,'[1]INTERNAL PARAMETERS-1'!$B$5:$J$44,5,FALSE))*VLOOKUP(MHTYPYLD2!BX$4,'[1]INTERNAL PARAMETERS-1'!$B$5:$J$44,8,FALSE)*VLOOKUP(MHTYPYLD2!BX$4,'[1]INTERNAL PARAMETERS-1'!$B$5:$J$44,3,FALSE)</f>
        <v>0</v>
      </c>
      <c r="BY279" s="50">
        <f>MHTYPYLD1!BY279*VLOOKUP(MHTYPYLD2!BY$4,'[1]INTERNAL PARAMETERS-1'!$B$5:$J$44,5,FALSE)*VLOOKUP(MHTYPYLD2!BY$4,'[1]INTERNAL PARAMETERS-1'!$B$5:$J$44,6,FALSE)*VLOOKUP(MHTYPYLD2!BY$4,'[1]INTERNAL PARAMETERS-1'!$B$5:$J$44,3,FALSE) + MHTYPYLD1!BY279*(1-VLOOKUP(MHTYPYLD2!BY$4,'[1]INTERNAL PARAMETERS-1'!$B$5:$J$44,5,FALSE))*VLOOKUP(MHTYPYLD2!BY$4,'[1]INTERNAL PARAMETERS-1'!$B$5:$J$44,8,FALSE)*VLOOKUP(MHTYPYLD2!BY$4,'[1]INTERNAL PARAMETERS-1'!$B$5:$J$44,3,FALSE)</f>
        <v>0</v>
      </c>
      <c r="BZ279" s="50">
        <f>MHTYPYLD1!BZ279*VLOOKUP(MHTYPYLD2!BZ$4,'[1]INTERNAL PARAMETERS-1'!$B$5:$J$44,5,FALSE)*VLOOKUP(MHTYPYLD2!BZ$4,'[1]INTERNAL PARAMETERS-1'!$B$5:$J$44,6,FALSE)*VLOOKUP(MHTYPYLD2!BZ$4,'[1]INTERNAL PARAMETERS-1'!$B$5:$J$44,3,FALSE) + MHTYPYLD1!BZ279*(1-VLOOKUP(MHTYPYLD2!BZ$4,'[1]INTERNAL PARAMETERS-1'!$B$5:$J$44,5,FALSE))*VLOOKUP(MHTYPYLD2!BZ$4,'[1]INTERNAL PARAMETERS-1'!$B$5:$J$44,8,FALSE)*VLOOKUP(MHTYPYLD2!BZ$4,'[1]INTERNAL PARAMETERS-1'!$B$5:$J$44,3,FALSE)</f>
        <v>0</v>
      </c>
      <c r="CA279" s="50">
        <f>MHTYPYLD1!CA279*VLOOKUP(MHTYPYLD2!CA$4,'[1]INTERNAL PARAMETERS-1'!$B$5:$J$44,5,FALSE)*VLOOKUP(MHTYPYLD2!CA$4,'[1]INTERNAL PARAMETERS-1'!$B$5:$J$44,6,FALSE)*VLOOKUP(MHTYPYLD2!CA$4,'[1]INTERNAL PARAMETERS-1'!$B$5:$J$44,3,FALSE) + MHTYPYLD1!CA279*(1-VLOOKUP(MHTYPYLD2!CA$4,'[1]INTERNAL PARAMETERS-1'!$B$5:$J$44,5,FALSE))*VLOOKUP(MHTYPYLD2!CA$4,'[1]INTERNAL PARAMETERS-1'!$B$5:$J$44,8,FALSE)*VLOOKUP(MHTYPYLD2!CA$4,'[1]INTERNAL PARAMETERS-1'!$B$5:$J$44,3,FALSE)</f>
        <v>0</v>
      </c>
      <c r="CB279" s="50">
        <f>MHTYPYLD1!CB279*VLOOKUP(MHTYPYLD2!CB$4,'[1]INTERNAL PARAMETERS-1'!$B$5:$J$44,5,FALSE)*VLOOKUP(MHTYPYLD2!CB$4,'[1]INTERNAL PARAMETERS-1'!$B$5:$J$44,6,FALSE)*VLOOKUP(MHTYPYLD2!CB$4,'[1]INTERNAL PARAMETERS-1'!$B$5:$J$44,3,FALSE) + MHTYPYLD1!CB279*(1-VLOOKUP(MHTYPYLD2!CB$4,'[1]INTERNAL PARAMETERS-1'!$B$5:$J$44,5,FALSE))*VLOOKUP(MHTYPYLD2!CB$4,'[1]INTERNAL PARAMETERS-1'!$B$5:$J$44,8,FALSE)*VLOOKUP(MHTYPYLD2!CB$4,'[1]INTERNAL PARAMETERS-1'!$B$5:$J$44,3,FALSE)</f>
        <v>0</v>
      </c>
      <c r="CC279" s="50">
        <f>MHTYPYLD1!CC279*VLOOKUP(MHTYPYLD2!CC$4,'[1]INTERNAL PARAMETERS-1'!$B$5:$J$44,5,FALSE)*VLOOKUP(MHTYPYLD2!CC$4,'[1]INTERNAL PARAMETERS-1'!$B$5:$J$44,6,FALSE)*VLOOKUP(MHTYPYLD2!CC$4,'[1]INTERNAL PARAMETERS-1'!$B$5:$J$44,3,FALSE) + MHTYPYLD1!CC279*(1-VLOOKUP(MHTYPYLD2!CC$4,'[1]INTERNAL PARAMETERS-1'!$B$5:$J$44,5,FALSE))*VLOOKUP(MHTYPYLD2!CC$4,'[1]INTERNAL PARAMETERS-1'!$B$5:$J$44,8,FALSE)*VLOOKUP(MHTYPYLD2!CC$4,'[1]INTERNAL PARAMETERS-1'!$B$5:$J$44,3,FALSE)</f>
        <v>0</v>
      </c>
      <c r="CD279" s="50">
        <f>MHTYPYLD1!CD279*VLOOKUP(MHTYPYLD2!CD$4,'[1]INTERNAL PARAMETERS-1'!$B$5:$J$44,5,FALSE)*VLOOKUP(MHTYPYLD2!CD$4,'[1]INTERNAL PARAMETERS-1'!$B$5:$J$44,6,FALSE)*VLOOKUP(MHTYPYLD2!CD$4,'[1]INTERNAL PARAMETERS-1'!$B$5:$J$44,3,FALSE) + MHTYPYLD1!CD279*(1-VLOOKUP(MHTYPYLD2!CD$4,'[1]INTERNAL PARAMETERS-1'!$B$5:$J$44,5,FALSE))*VLOOKUP(MHTYPYLD2!CD$4,'[1]INTERNAL PARAMETERS-1'!$B$5:$J$44,8,FALSE)*VLOOKUP(MHTYPYLD2!CD$4,'[1]INTERNAL PARAMETERS-1'!$B$5:$J$44,3,FALSE)</f>
        <v>0</v>
      </c>
      <c r="CE279" s="50">
        <f>MHTYPYLD1!CE279*VLOOKUP(MHTYPYLD2!CE$4,'[1]INTERNAL PARAMETERS-1'!$B$5:$J$44,5,FALSE)*VLOOKUP(MHTYPYLD2!CE$4,'[1]INTERNAL PARAMETERS-1'!$B$5:$J$44,6,FALSE)*VLOOKUP(MHTYPYLD2!CE$4,'[1]INTERNAL PARAMETERS-1'!$B$5:$J$44,3,FALSE) + MHTYPYLD1!CE279*(1-VLOOKUP(MHTYPYLD2!CE$4,'[1]INTERNAL PARAMETERS-1'!$B$5:$J$44,5,FALSE))*VLOOKUP(MHTYPYLD2!CE$4,'[1]INTERNAL PARAMETERS-1'!$B$5:$J$44,8,FALSE)*VLOOKUP(MHTYPYLD2!CE$4,'[1]INTERNAL PARAMETERS-1'!$B$5:$J$44,3,FALSE)</f>
        <v>0</v>
      </c>
      <c r="CF279" s="50">
        <f>MHTYPYLD1!CF279*VLOOKUP(MHTYPYLD2!CF$4,'[1]INTERNAL PARAMETERS-1'!$B$5:$J$44,5,FALSE)*VLOOKUP(MHTYPYLD2!CF$4,'[1]INTERNAL PARAMETERS-1'!$B$5:$J$44,6,FALSE)*VLOOKUP(MHTYPYLD2!CF$4,'[1]INTERNAL PARAMETERS-1'!$B$5:$J$44,3,FALSE) + MHTYPYLD1!CF279*(1-VLOOKUP(MHTYPYLD2!CF$4,'[1]INTERNAL PARAMETERS-1'!$B$5:$J$44,5,FALSE))*VLOOKUP(MHTYPYLD2!CF$4,'[1]INTERNAL PARAMETERS-1'!$B$5:$J$44,8,FALSE)*VLOOKUP(MHTYPYLD2!CF$4,'[1]INTERNAL PARAMETERS-1'!$B$5:$J$44,3,FALSE)</f>
        <v>0</v>
      </c>
      <c r="CG279" s="50">
        <f>MHTYPYLD1!CG279*VLOOKUP(MHTYPYLD2!CG$4,'[1]INTERNAL PARAMETERS-1'!$B$5:$J$44,5,FALSE)*VLOOKUP(MHTYPYLD2!CG$4,'[1]INTERNAL PARAMETERS-1'!$B$5:$J$44,6,FALSE)*VLOOKUP(MHTYPYLD2!CG$4,'[1]INTERNAL PARAMETERS-1'!$B$5:$J$44,3,FALSE) + MHTYPYLD1!CG279*(1-VLOOKUP(MHTYPYLD2!CG$4,'[1]INTERNAL PARAMETERS-1'!$B$5:$J$44,5,FALSE))*VLOOKUP(MHTYPYLD2!CG$4,'[1]INTERNAL PARAMETERS-1'!$B$5:$J$44,8,FALSE)*VLOOKUP(MHTYPYLD2!CG$4,'[1]INTERNAL PARAMETERS-1'!$B$5:$J$44,3,FALSE)</f>
        <v>0</v>
      </c>
      <c r="CH279" s="49">
        <f>MHTYPYLD1!CH279*VLOOKUP(MHTYPYLD2!CH$4,'[1]INTERNAL PARAMETERS-1'!$B$5:$J$44,5,FALSE)*VLOOKUP(MHTYPYLD2!CH$4,'[1]INTERNAL PARAMETERS-1'!$B$5:$J$44,6,FALSE)*VLOOKUP(MHTYPYLD2!CH$4,'[1]INTERNAL PARAMETERS-1'!$B$5:$J$44,3,FALSE) + MHTYPYLD1!CH279*(1-VLOOKUP(MHTYPYLD2!CH$4,'[1]INTERNAL PARAMETERS-1'!$B$5:$J$44,5,FALSE))*VLOOKUP(MHTYPYLD2!CH$4,'[1]INTERNAL PARAMETERS-1'!$B$5:$J$44,8,FALSE)*VLOOKUP(MHTYPYLD2!CH$4,'[1]INTERNAL PARAMETERS-1'!$B$5:$J$44,3,FALSE)</f>
        <v>0</v>
      </c>
      <c r="CJ279" s="51">
        <f t="shared" si="8"/>
        <v>0</v>
      </c>
      <c r="CK279" s="49">
        <f t="shared" si="9"/>
        <v>0</v>
      </c>
    </row>
    <row r="280" spans="2:89">
      <c r="B280" s="64" t="s">
        <v>1</v>
      </c>
      <c r="C280" s="63" t="s">
        <v>54</v>
      </c>
      <c r="D280" s="63" t="s">
        <v>66</v>
      </c>
      <c r="E280" s="139">
        <f>MHTYP!S280</f>
        <v>0</v>
      </c>
      <c r="F280" s="62">
        <f>'[1]INTERNAL PARAMETERS-1'!M10</f>
        <v>58.935000000000002</v>
      </c>
      <c r="G280" s="51">
        <f>MHTYPYLD1!G280*VLOOKUP(MHTYPYLD2!G$4,'[1]INTERNAL PARAMETERS-1'!$B$5:$J$44,5,FALSE)*VLOOKUP(MHTYPYLD2!G$4,'[1]INTERNAL PARAMETERS-1'!$B$5:$J$44,7,FALSE)*MHTYPYLD2!$F280 + MHTYPYLD1!G280*(1-VLOOKUP(MHTYPYLD2!G$4,'[1]INTERNAL PARAMETERS-1'!$B$5:$J$44,5,FALSE))*VLOOKUP(MHTYPYLD2!G$4,'[1]INTERNAL PARAMETERS-1'!$B$5:$J$44,9,FALSE)*MHTYPYLD2!$F280</f>
        <v>0</v>
      </c>
      <c r="H280" s="50">
        <f>MHTYPYLD1!H280*VLOOKUP(MHTYPYLD2!H$4,'[1]INTERNAL PARAMETERS-1'!$B$5:$J$44,5,FALSE)*VLOOKUP(MHTYPYLD2!H$4,'[1]INTERNAL PARAMETERS-1'!$B$5:$J$44,7,FALSE)*MHTYPYLD2!$F280 + MHTYPYLD1!H280*(1-VLOOKUP(MHTYPYLD2!H$4,'[1]INTERNAL PARAMETERS-1'!$B$5:$J$44,5,FALSE))*VLOOKUP(MHTYPYLD2!H$4,'[1]INTERNAL PARAMETERS-1'!$B$5:$J$44,9,FALSE)*MHTYPYLD2!$F280</f>
        <v>0</v>
      </c>
      <c r="I280" s="50">
        <f>MHTYPYLD1!I280*VLOOKUP(MHTYPYLD2!I$4,'[1]INTERNAL PARAMETERS-1'!$B$5:$J$44,5,FALSE)*VLOOKUP(MHTYPYLD2!I$4,'[1]INTERNAL PARAMETERS-1'!$B$5:$J$44,7,FALSE)*MHTYPYLD2!$F280 + MHTYPYLD1!I280*(1-VLOOKUP(MHTYPYLD2!I$4,'[1]INTERNAL PARAMETERS-1'!$B$5:$J$44,5,FALSE))*VLOOKUP(MHTYPYLD2!I$4,'[1]INTERNAL PARAMETERS-1'!$B$5:$J$44,9,FALSE)*MHTYPYLD2!$F280</f>
        <v>0</v>
      </c>
      <c r="J280" s="50">
        <f>MHTYPYLD1!J280*VLOOKUP(MHTYPYLD2!J$4,'[1]INTERNAL PARAMETERS-1'!$B$5:$J$44,5,FALSE)*VLOOKUP(MHTYPYLD2!J$4,'[1]INTERNAL PARAMETERS-1'!$B$5:$J$44,7,FALSE)*MHTYPYLD2!$F280 + MHTYPYLD1!J280*(1-VLOOKUP(MHTYPYLD2!J$4,'[1]INTERNAL PARAMETERS-1'!$B$5:$J$44,5,FALSE))*VLOOKUP(MHTYPYLD2!J$4,'[1]INTERNAL PARAMETERS-1'!$B$5:$J$44,9,FALSE)*MHTYPYLD2!$F280</f>
        <v>0</v>
      </c>
      <c r="K280" s="50">
        <f>MHTYPYLD1!K280*VLOOKUP(MHTYPYLD2!K$4,'[1]INTERNAL PARAMETERS-1'!$B$5:$J$44,5,FALSE)*VLOOKUP(MHTYPYLD2!K$4,'[1]INTERNAL PARAMETERS-1'!$B$5:$J$44,7,FALSE)*MHTYPYLD2!$F280 + MHTYPYLD1!K280*(1-VLOOKUP(MHTYPYLD2!K$4,'[1]INTERNAL PARAMETERS-1'!$B$5:$J$44,5,FALSE))*VLOOKUP(MHTYPYLD2!K$4,'[1]INTERNAL PARAMETERS-1'!$B$5:$J$44,9,FALSE)*MHTYPYLD2!$F280</f>
        <v>0</v>
      </c>
      <c r="L280" s="50">
        <f>MHTYPYLD1!L280*VLOOKUP(MHTYPYLD2!L$4,'[1]INTERNAL PARAMETERS-1'!$B$5:$J$44,5,FALSE)*VLOOKUP(MHTYPYLD2!L$4,'[1]INTERNAL PARAMETERS-1'!$B$5:$J$44,7,FALSE)*MHTYPYLD2!$F280 + MHTYPYLD1!L280*(1-VLOOKUP(MHTYPYLD2!L$4,'[1]INTERNAL PARAMETERS-1'!$B$5:$J$44,5,FALSE))*VLOOKUP(MHTYPYLD2!L$4,'[1]INTERNAL PARAMETERS-1'!$B$5:$J$44,9,FALSE)*MHTYPYLD2!$F280</f>
        <v>0</v>
      </c>
      <c r="M280" s="50">
        <f>MHTYPYLD1!M280*VLOOKUP(MHTYPYLD2!M$4,'[1]INTERNAL PARAMETERS-1'!$B$5:$J$44,5,FALSE)*VLOOKUP(MHTYPYLD2!M$4,'[1]INTERNAL PARAMETERS-1'!$B$5:$J$44,7,FALSE)*MHTYPYLD2!$F280 + MHTYPYLD1!M280*(1-VLOOKUP(MHTYPYLD2!M$4,'[1]INTERNAL PARAMETERS-1'!$B$5:$J$44,5,FALSE))*VLOOKUP(MHTYPYLD2!M$4,'[1]INTERNAL PARAMETERS-1'!$B$5:$J$44,9,FALSE)*MHTYPYLD2!$F280</f>
        <v>0</v>
      </c>
      <c r="N280" s="50">
        <f>MHTYPYLD1!N280*VLOOKUP(MHTYPYLD2!N$4,'[1]INTERNAL PARAMETERS-1'!$B$5:$J$44,5,FALSE)*VLOOKUP(MHTYPYLD2!N$4,'[1]INTERNAL PARAMETERS-1'!$B$5:$J$44,7,FALSE)*MHTYPYLD2!$F280 + MHTYPYLD1!N280*(1-VLOOKUP(MHTYPYLD2!N$4,'[1]INTERNAL PARAMETERS-1'!$B$5:$J$44,5,FALSE))*VLOOKUP(MHTYPYLD2!N$4,'[1]INTERNAL PARAMETERS-1'!$B$5:$J$44,9,FALSE)*MHTYPYLD2!$F280</f>
        <v>0</v>
      </c>
      <c r="O280" s="50">
        <f>MHTYPYLD1!O280*VLOOKUP(MHTYPYLD2!O$4,'[1]INTERNAL PARAMETERS-1'!$B$5:$J$44,5,FALSE)*VLOOKUP(MHTYPYLD2!O$4,'[1]INTERNAL PARAMETERS-1'!$B$5:$J$44,7,FALSE)*MHTYPYLD2!$F280 + MHTYPYLD1!O280*(1-VLOOKUP(MHTYPYLD2!O$4,'[1]INTERNAL PARAMETERS-1'!$B$5:$J$44,5,FALSE))*VLOOKUP(MHTYPYLD2!O$4,'[1]INTERNAL PARAMETERS-1'!$B$5:$J$44,9,FALSE)*MHTYPYLD2!$F280</f>
        <v>0</v>
      </c>
      <c r="P280" s="50">
        <f>MHTYPYLD1!P280*VLOOKUP(MHTYPYLD2!P$4,'[1]INTERNAL PARAMETERS-1'!$B$5:$J$44,5,FALSE)*VLOOKUP(MHTYPYLD2!P$4,'[1]INTERNAL PARAMETERS-1'!$B$5:$J$44,7,FALSE)*MHTYPYLD2!$F280 + MHTYPYLD1!P280*(1-VLOOKUP(MHTYPYLD2!P$4,'[1]INTERNAL PARAMETERS-1'!$B$5:$J$44,5,FALSE))*VLOOKUP(MHTYPYLD2!P$4,'[1]INTERNAL PARAMETERS-1'!$B$5:$J$44,9,FALSE)*MHTYPYLD2!$F280</f>
        <v>0</v>
      </c>
      <c r="Q280" s="50">
        <f>MHTYPYLD1!Q280*VLOOKUP(MHTYPYLD2!Q$4,'[1]INTERNAL PARAMETERS-1'!$B$5:$J$44,5,FALSE)*VLOOKUP(MHTYPYLD2!Q$4,'[1]INTERNAL PARAMETERS-1'!$B$5:$J$44,7,FALSE)*MHTYPYLD2!$F280 + MHTYPYLD1!Q280*(1-VLOOKUP(MHTYPYLD2!Q$4,'[1]INTERNAL PARAMETERS-1'!$B$5:$J$44,5,FALSE))*VLOOKUP(MHTYPYLD2!Q$4,'[1]INTERNAL PARAMETERS-1'!$B$5:$J$44,9,FALSE)*MHTYPYLD2!$F280</f>
        <v>0</v>
      </c>
      <c r="R280" s="50">
        <f>MHTYPYLD1!R280*VLOOKUP(MHTYPYLD2!R$4,'[1]INTERNAL PARAMETERS-1'!$B$5:$J$44,5,FALSE)*VLOOKUP(MHTYPYLD2!R$4,'[1]INTERNAL PARAMETERS-1'!$B$5:$J$44,7,FALSE)*MHTYPYLD2!$F280 + MHTYPYLD1!R280*(1-VLOOKUP(MHTYPYLD2!R$4,'[1]INTERNAL PARAMETERS-1'!$B$5:$J$44,5,FALSE))*VLOOKUP(MHTYPYLD2!R$4,'[1]INTERNAL PARAMETERS-1'!$B$5:$J$44,9,FALSE)*MHTYPYLD2!$F280</f>
        <v>0</v>
      </c>
      <c r="S280" s="50">
        <f>MHTYPYLD1!S280*VLOOKUP(MHTYPYLD2!S$4,'[1]INTERNAL PARAMETERS-1'!$B$5:$J$44,5,FALSE)*VLOOKUP(MHTYPYLD2!S$4,'[1]INTERNAL PARAMETERS-1'!$B$5:$J$44,7,FALSE)*MHTYPYLD2!$F280 + MHTYPYLD1!S280*(1-VLOOKUP(MHTYPYLD2!S$4,'[1]INTERNAL PARAMETERS-1'!$B$5:$J$44,5,FALSE))*VLOOKUP(MHTYPYLD2!S$4,'[1]INTERNAL PARAMETERS-1'!$B$5:$J$44,9,FALSE)*MHTYPYLD2!$F280</f>
        <v>0</v>
      </c>
      <c r="T280" s="50">
        <f>MHTYPYLD1!T280*VLOOKUP(MHTYPYLD2!T$4,'[1]INTERNAL PARAMETERS-1'!$B$5:$J$44,5,FALSE)*VLOOKUP(MHTYPYLD2!T$4,'[1]INTERNAL PARAMETERS-1'!$B$5:$J$44,7,FALSE)*MHTYPYLD2!$F280 + MHTYPYLD1!T280*(1-VLOOKUP(MHTYPYLD2!T$4,'[1]INTERNAL PARAMETERS-1'!$B$5:$J$44,5,FALSE))*VLOOKUP(MHTYPYLD2!T$4,'[1]INTERNAL PARAMETERS-1'!$B$5:$J$44,9,FALSE)*MHTYPYLD2!$F280</f>
        <v>0</v>
      </c>
      <c r="U280" s="50">
        <f>MHTYPYLD1!U280*VLOOKUP(MHTYPYLD2!U$4,'[1]INTERNAL PARAMETERS-1'!$B$5:$J$44,5,FALSE)*VLOOKUP(MHTYPYLD2!U$4,'[1]INTERNAL PARAMETERS-1'!$B$5:$J$44,7,FALSE)*MHTYPYLD2!$F280 + MHTYPYLD1!U280*(1-VLOOKUP(MHTYPYLD2!U$4,'[1]INTERNAL PARAMETERS-1'!$B$5:$J$44,5,FALSE))*VLOOKUP(MHTYPYLD2!U$4,'[1]INTERNAL PARAMETERS-1'!$B$5:$J$44,9,FALSE)*MHTYPYLD2!$F280</f>
        <v>0</v>
      </c>
      <c r="V280" s="50">
        <f>MHTYPYLD1!V280*VLOOKUP(MHTYPYLD2!V$4,'[1]INTERNAL PARAMETERS-1'!$B$5:$J$44,5,FALSE)*VLOOKUP(MHTYPYLD2!V$4,'[1]INTERNAL PARAMETERS-1'!$B$5:$J$44,7,FALSE)*MHTYPYLD2!$F280 + MHTYPYLD1!V280*(1-VLOOKUP(MHTYPYLD2!V$4,'[1]INTERNAL PARAMETERS-1'!$B$5:$J$44,5,FALSE))*VLOOKUP(MHTYPYLD2!V$4,'[1]INTERNAL PARAMETERS-1'!$B$5:$J$44,9,FALSE)*MHTYPYLD2!$F280</f>
        <v>0</v>
      </c>
      <c r="W280" s="50">
        <f>MHTYPYLD1!W280*VLOOKUP(MHTYPYLD2!W$4,'[1]INTERNAL PARAMETERS-1'!$B$5:$J$44,5,FALSE)*VLOOKUP(MHTYPYLD2!W$4,'[1]INTERNAL PARAMETERS-1'!$B$5:$J$44,7,FALSE)*MHTYPYLD2!$F280 + MHTYPYLD1!W280*(1-VLOOKUP(MHTYPYLD2!W$4,'[1]INTERNAL PARAMETERS-1'!$B$5:$J$44,5,FALSE))*VLOOKUP(MHTYPYLD2!W$4,'[1]INTERNAL PARAMETERS-1'!$B$5:$J$44,9,FALSE)*MHTYPYLD2!$F280</f>
        <v>0</v>
      </c>
      <c r="X280" s="50">
        <f>MHTYPYLD1!X280*VLOOKUP(MHTYPYLD2!X$4,'[1]INTERNAL PARAMETERS-1'!$B$5:$J$44,5,FALSE)*VLOOKUP(MHTYPYLD2!X$4,'[1]INTERNAL PARAMETERS-1'!$B$5:$J$44,7,FALSE)*MHTYPYLD2!$F280 + MHTYPYLD1!X280*(1-VLOOKUP(MHTYPYLD2!X$4,'[1]INTERNAL PARAMETERS-1'!$B$5:$J$44,5,FALSE))*VLOOKUP(MHTYPYLD2!X$4,'[1]INTERNAL PARAMETERS-1'!$B$5:$J$44,9,FALSE)*MHTYPYLD2!$F280</f>
        <v>0</v>
      </c>
      <c r="Y280" s="50">
        <f>MHTYPYLD1!Y280*VLOOKUP(MHTYPYLD2!Y$4,'[1]INTERNAL PARAMETERS-1'!$B$5:$J$44,5,FALSE)*VLOOKUP(MHTYPYLD2!Y$4,'[1]INTERNAL PARAMETERS-1'!$B$5:$J$44,7,FALSE)*MHTYPYLD2!$F280 + MHTYPYLD1!Y280*(1-VLOOKUP(MHTYPYLD2!Y$4,'[1]INTERNAL PARAMETERS-1'!$B$5:$J$44,5,FALSE))*VLOOKUP(MHTYPYLD2!Y$4,'[1]INTERNAL PARAMETERS-1'!$B$5:$J$44,9,FALSE)*MHTYPYLD2!$F280</f>
        <v>0</v>
      </c>
      <c r="Z280" s="50">
        <f>MHTYPYLD1!Z280*VLOOKUP(MHTYPYLD2!Z$4,'[1]INTERNAL PARAMETERS-1'!$B$5:$J$44,5,FALSE)*VLOOKUP(MHTYPYLD2!Z$4,'[1]INTERNAL PARAMETERS-1'!$B$5:$J$44,7,FALSE)*MHTYPYLD2!$F280 + MHTYPYLD1!Z280*(1-VLOOKUP(MHTYPYLD2!Z$4,'[1]INTERNAL PARAMETERS-1'!$B$5:$J$44,5,FALSE))*VLOOKUP(MHTYPYLD2!Z$4,'[1]INTERNAL PARAMETERS-1'!$B$5:$J$44,9,FALSE)*MHTYPYLD2!$F280</f>
        <v>0</v>
      </c>
      <c r="AA280" s="50">
        <f>MHTYPYLD1!AA280*VLOOKUP(MHTYPYLD2!AA$4,'[1]INTERNAL PARAMETERS-1'!$B$5:$J$44,5,FALSE)*VLOOKUP(MHTYPYLD2!AA$4,'[1]INTERNAL PARAMETERS-1'!$B$5:$J$44,7,FALSE)*MHTYPYLD2!$F280 + MHTYPYLD1!AA280*(1-VLOOKUP(MHTYPYLD2!AA$4,'[1]INTERNAL PARAMETERS-1'!$B$5:$J$44,5,FALSE))*VLOOKUP(MHTYPYLD2!AA$4,'[1]INTERNAL PARAMETERS-1'!$B$5:$J$44,9,FALSE)*MHTYPYLD2!$F280</f>
        <v>0</v>
      </c>
      <c r="AB280" s="50">
        <f>MHTYPYLD1!AB280*VLOOKUP(MHTYPYLD2!AB$4,'[1]INTERNAL PARAMETERS-1'!$B$5:$J$44,5,FALSE)*VLOOKUP(MHTYPYLD2!AB$4,'[1]INTERNAL PARAMETERS-1'!$B$5:$J$44,7,FALSE)*MHTYPYLD2!$F280 + MHTYPYLD1!AB280*(1-VLOOKUP(MHTYPYLD2!AB$4,'[1]INTERNAL PARAMETERS-1'!$B$5:$J$44,5,FALSE))*VLOOKUP(MHTYPYLD2!AB$4,'[1]INTERNAL PARAMETERS-1'!$B$5:$J$44,9,FALSE)*MHTYPYLD2!$F280</f>
        <v>0</v>
      </c>
      <c r="AC280" s="50">
        <f>MHTYPYLD1!AC280*VLOOKUP(MHTYPYLD2!AC$4,'[1]INTERNAL PARAMETERS-1'!$B$5:$J$44,5,FALSE)*VLOOKUP(MHTYPYLD2!AC$4,'[1]INTERNAL PARAMETERS-1'!$B$5:$J$44,7,FALSE)*MHTYPYLD2!$F280 + MHTYPYLD1!AC280*(1-VLOOKUP(MHTYPYLD2!AC$4,'[1]INTERNAL PARAMETERS-1'!$B$5:$J$44,5,FALSE))*VLOOKUP(MHTYPYLD2!AC$4,'[1]INTERNAL PARAMETERS-1'!$B$5:$J$44,9,FALSE)*MHTYPYLD2!$F280</f>
        <v>0</v>
      </c>
      <c r="AD280" s="50">
        <f>MHTYPYLD1!AD280*VLOOKUP(MHTYPYLD2!AD$4,'[1]INTERNAL PARAMETERS-1'!$B$5:$J$44,5,FALSE)*VLOOKUP(MHTYPYLD2!AD$4,'[1]INTERNAL PARAMETERS-1'!$B$5:$J$44,7,FALSE)*MHTYPYLD2!$F280 + MHTYPYLD1!AD280*(1-VLOOKUP(MHTYPYLD2!AD$4,'[1]INTERNAL PARAMETERS-1'!$B$5:$J$44,5,FALSE))*VLOOKUP(MHTYPYLD2!AD$4,'[1]INTERNAL PARAMETERS-1'!$B$5:$J$44,9,FALSE)*MHTYPYLD2!$F280</f>
        <v>0</v>
      </c>
      <c r="AE280" s="50">
        <f>MHTYPYLD1!AE280*VLOOKUP(MHTYPYLD2!AE$4,'[1]INTERNAL PARAMETERS-1'!$B$5:$J$44,5,FALSE)*VLOOKUP(MHTYPYLD2!AE$4,'[1]INTERNAL PARAMETERS-1'!$B$5:$J$44,7,FALSE)*MHTYPYLD2!$F280 + MHTYPYLD1!AE280*(1-VLOOKUP(MHTYPYLD2!AE$4,'[1]INTERNAL PARAMETERS-1'!$B$5:$J$44,5,FALSE))*VLOOKUP(MHTYPYLD2!AE$4,'[1]INTERNAL PARAMETERS-1'!$B$5:$J$44,9,FALSE)*MHTYPYLD2!$F280</f>
        <v>0</v>
      </c>
      <c r="AF280" s="50">
        <f>MHTYPYLD1!AF280*VLOOKUP(MHTYPYLD2!AF$4,'[1]INTERNAL PARAMETERS-1'!$B$5:$J$44,5,FALSE)*VLOOKUP(MHTYPYLD2!AF$4,'[1]INTERNAL PARAMETERS-1'!$B$5:$J$44,7,FALSE)*MHTYPYLD2!$F280 + MHTYPYLD1!AF280*(1-VLOOKUP(MHTYPYLD2!AF$4,'[1]INTERNAL PARAMETERS-1'!$B$5:$J$44,5,FALSE))*VLOOKUP(MHTYPYLD2!AF$4,'[1]INTERNAL PARAMETERS-1'!$B$5:$J$44,9,FALSE)*MHTYPYLD2!$F280</f>
        <v>0</v>
      </c>
      <c r="AG280" s="50">
        <f>MHTYPYLD1!AG280*VLOOKUP(MHTYPYLD2!AG$4,'[1]INTERNAL PARAMETERS-1'!$B$5:$J$44,5,FALSE)*VLOOKUP(MHTYPYLD2!AG$4,'[1]INTERNAL PARAMETERS-1'!$B$5:$J$44,7,FALSE)*MHTYPYLD2!$F280 + MHTYPYLD1!AG280*(1-VLOOKUP(MHTYPYLD2!AG$4,'[1]INTERNAL PARAMETERS-1'!$B$5:$J$44,5,FALSE))*VLOOKUP(MHTYPYLD2!AG$4,'[1]INTERNAL PARAMETERS-1'!$B$5:$J$44,9,FALSE)*MHTYPYLD2!$F280</f>
        <v>0</v>
      </c>
      <c r="AH280" s="50">
        <f>MHTYPYLD1!AH280*VLOOKUP(MHTYPYLD2!AH$4,'[1]INTERNAL PARAMETERS-1'!$B$5:$J$44,5,FALSE)*VLOOKUP(MHTYPYLD2!AH$4,'[1]INTERNAL PARAMETERS-1'!$B$5:$J$44,7,FALSE)*MHTYPYLD2!$F280 + MHTYPYLD1!AH280*(1-VLOOKUP(MHTYPYLD2!AH$4,'[1]INTERNAL PARAMETERS-1'!$B$5:$J$44,5,FALSE))*VLOOKUP(MHTYPYLD2!AH$4,'[1]INTERNAL PARAMETERS-1'!$B$5:$J$44,9,FALSE)*MHTYPYLD2!$F280</f>
        <v>0</v>
      </c>
      <c r="AI280" s="50">
        <f>MHTYPYLD1!AI280*VLOOKUP(MHTYPYLD2!AI$4,'[1]INTERNAL PARAMETERS-1'!$B$5:$J$44,5,FALSE)*VLOOKUP(MHTYPYLD2!AI$4,'[1]INTERNAL PARAMETERS-1'!$B$5:$J$44,7,FALSE)*MHTYPYLD2!$F280 + MHTYPYLD1!AI280*(1-VLOOKUP(MHTYPYLD2!AI$4,'[1]INTERNAL PARAMETERS-1'!$B$5:$J$44,5,FALSE))*VLOOKUP(MHTYPYLD2!AI$4,'[1]INTERNAL PARAMETERS-1'!$B$5:$J$44,9,FALSE)*MHTYPYLD2!$F280</f>
        <v>0</v>
      </c>
      <c r="AJ280" s="50">
        <f>MHTYPYLD1!AJ280*VLOOKUP(MHTYPYLD2!AJ$4,'[1]INTERNAL PARAMETERS-1'!$B$5:$J$44,5,FALSE)*VLOOKUP(MHTYPYLD2!AJ$4,'[1]INTERNAL PARAMETERS-1'!$B$5:$J$44,7,FALSE)*MHTYPYLD2!$F280 + MHTYPYLD1!AJ280*(1-VLOOKUP(MHTYPYLD2!AJ$4,'[1]INTERNAL PARAMETERS-1'!$B$5:$J$44,5,FALSE))*VLOOKUP(MHTYPYLD2!AJ$4,'[1]INTERNAL PARAMETERS-1'!$B$5:$J$44,9,FALSE)*MHTYPYLD2!$F280</f>
        <v>0</v>
      </c>
      <c r="AK280" s="50">
        <f>MHTYPYLD1!AK280*VLOOKUP(MHTYPYLD2!AK$4,'[1]INTERNAL PARAMETERS-1'!$B$5:$J$44,5,FALSE)*VLOOKUP(MHTYPYLD2!AK$4,'[1]INTERNAL PARAMETERS-1'!$B$5:$J$44,7,FALSE)*MHTYPYLD2!$F280 + MHTYPYLD1!AK280*(1-VLOOKUP(MHTYPYLD2!AK$4,'[1]INTERNAL PARAMETERS-1'!$B$5:$J$44,5,FALSE))*VLOOKUP(MHTYPYLD2!AK$4,'[1]INTERNAL PARAMETERS-1'!$B$5:$J$44,9,FALSE)*MHTYPYLD2!$F280</f>
        <v>0</v>
      </c>
      <c r="AL280" s="50">
        <f>MHTYPYLD1!AL280*VLOOKUP(MHTYPYLD2!AL$4,'[1]INTERNAL PARAMETERS-1'!$B$5:$J$44,5,FALSE)*VLOOKUP(MHTYPYLD2!AL$4,'[1]INTERNAL PARAMETERS-1'!$B$5:$J$44,7,FALSE)*MHTYPYLD2!$F280 + MHTYPYLD1!AL280*(1-VLOOKUP(MHTYPYLD2!AL$4,'[1]INTERNAL PARAMETERS-1'!$B$5:$J$44,5,FALSE))*VLOOKUP(MHTYPYLD2!AL$4,'[1]INTERNAL PARAMETERS-1'!$B$5:$J$44,9,FALSE)*MHTYPYLD2!$F280</f>
        <v>0</v>
      </c>
      <c r="AM280" s="50">
        <f>MHTYPYLD1!AM280*VLOOKUP(MHTYPYLD2!AM$4,'[1]INTERNAL PARAMETERS-1'!$B$5:$J$44,5,FALSE)*VLOOKUP(MHTYPYLD2!AM$4,'[1]INTERNAL PARAMETERS-1'!$B$5:$J$44,7,FALSE)*MHTYPYLD2!$F280 + MHTYPYLD1!AM280*(1-VLOOKUP(MHTYPYLD2!AM$4,'[1]INTERNAL PARAMETERS-1'!$B$5:$J$44,5,FALSE))*VLOOKUP(MHTYPYLD2!AM$4,'[1]INTERNAL PARAMETERS-1'!$B$5:$J$44,9,FALSE)*MHTYPYLD2!$F280</f>
        <v>0</v>
      </c>
      <c r="AN280" s="50">
        <f>MHTYPYLD1!AN280*VLOOKUP(MHTYPYLD2!AN$4,'[1]INTERNAL PARAMETERS-1'!$B$5:$J$44,5,FALSE)*VLOOKUP(MHTYPYLD2!AN$4,'[1]INTERNAL PARAMETERS-1'!$B$5:$J$44,7,FALSE)*MHTYPYLD2!$F280 + MHTYPYLD1!AN280*(1-VLOOKUP(MHTYPYLD2!AN$4,'[1]INTERNAL PARAMETERS-1'!$B$5:$J$44,5,FALSE))*VLOOKUP(MHTYPYLD2!AN$4,'[1]INTERNAL PARAMETERS-1'!$B$5:$J$44,9,FALSE)*MHTYPYLD2!$F280</f>
        <v>0</v>
      </c>
      <c r="AO280" s="50">
        <f>MHTYPYLD1!AO280*VLOOKUP(MHTYPYLD2!AO$4,'[1]INTERNAL PARAMETERS-1'!$B$5:$J$44,5,FALSE)*VLOOKUP(MHTYPYLD2!AO$4,'[1]INTERNAL PARAMETERS-1'!$B$5:$J$44,7,FALSE)*MHTYPYLD2!$F280 + MHTYPYLD1!AO280*(1-VLOOKUP(MHTYPYLD2!AO$4,'[1]INTERNAL PARAMETERS-1'!$B$5:$J$44,5,FALSE))*VLOOKUP(MHTYPYLD2!AO$4,'[1]INTERNAL PARAMETERS-1'!$B$5:$J$44,9,FALSE)*MHTYPYLD2!$F280</f>
        <v>0</v>
      </c>
      <c r="AP280" s="50">
        <f>MHTYPYLD1!AP280*VLOOKUP(MHTYPYLD2!AP$4,'[1]INTERNAL PARAMETERS-1'!$B$5:$J$44,5,FALSE)*VLOOKUP(MHTYPYLD2!AP$4,'[1]INTERNAL PARAMETERS-1'!$B$5:$J$44,7,FALSE)*MHTYPYLD2!$F280 + MHTYPYLD1!AP280*(1-VLOOKUP(MHTYPYLD2!AP$4,'[1]INTERNAL PARAMETERS-1'!$B$5:$J$44,5,FALSE))*VLOOKUP(MHTYPYLD2!AP$4,'[1]INTERNAL PARAMETERS-1'!$B$5:$J$44,9,FALSE)*MHTYPYLD2!$F280</f>
        <v>0</v>
      </c>
      <c r="AQ280" s="50">
        <f>MHTYPYLD1!AQ280*VLOOKUP(MHTYPYLD2!AQ$4,'[1]INTERNAL PARAMETERS-1'!$B$5:$J$44,5,FALSE)*VLOOKUP(MHTYPYLD2!AQ$4,'[1]INTERNAL PARAMETERS-1'!$B$5:$J$44,7,FALSE)*MHTYPYLD2!$F280 + MHTYPYLD1!AQ280*(1-VLOOKUP(MHTYPYLD2!AQ$4,'[1]INTERNAL PARAMETERS-1'!$B$5:$J$44,5,FALSE))*VLOOKUP(MHTYPYLD2!AQ$4,'[1]INTERNAL PARAMETERS-1'!$B$5:$J$44,9,FALSE)*MHTYPYLD2!$F280</f>
        <v>0</v>
      </c>
      <c r="AR280" s="50">
        <f>MHTYPYLD1!AR280*VLOOKUP(MHTYPYLD2!AR$4,'[1]INTERNAL PARAMETERS-1'!$B$5:$J$44,5,FALSE)*VLOOKUP(MHTYPYLD2!AR$4,'[1]INTERNAL PARAMETERS-1'!$B$5:$J$44,7,FALSE)*MHTYPYLD2!$F280 + MHTYPYLD1!AR280*(1-VLOOKUP(MHTYPYLD2!AR$4,'[1]INTERNAL PARAMETERS-1'!$B$5:$J$44,5,FALSE))*VLOOKUP(MHTYPYLD2!AR$4,'[1]INTERNAL PARAMETERS-1'!$B$5:$J$44,9,FALSE)*MHTYPYLD2!$F280</f>
        <v>0</v>
      </c>
      <c r="AS280" s="50">
        <f>MHTYPYLD1!AS280*VLOOKUP(MHTYPYLD2!AS$4,'[1]INTERNAL PARAMETERS-1'!$B$5:$J$44,5,FALSE)*VLOOKUP(MHTYPYLD2!AS$4,'[1]INTERNAL PARAMETERS-1'!$B$5:$J$44,7,FALSE)*MHTYPYLD2!$F280 + MHTYPYLD1!AS280*(1-VLOOKUP(MHTYPYLD2!AS$4,'[1]INTERNAL PARAMETERS-1'!$B$5:$J$44,5,FALSE))*VLOOKUP(MHTYPYLD2!AS$4,'[1]INTERNAL PARAMETERS-1'!$B$5:$J$44,9,FALSE)*MHTYPYLD2!$F280</f>
        <v>0</v>
      </c>
      <c r="AT280" s="49">
        <f>MHTYPYLD1!AT280*VLOOKUP(MHTYPYLD2!AT$4,'[1]INTERNAL PARAMETERS-1'!$B$5:$J$44,5,FALSE)*VLOOKUP(MHTYPYLD2!AT$4,'[1]INTERNAL PARAMETERS-1'!$B$5:$J$44,7,FALSE)*MHTYPYLD2!$F280 + MHTYPYLD1!AT280*(1-VLOOKUP(MHTYPYLD2!AT$4,'[1]INTERNAL PARAMETERS-1'!$B$5:$J$44,5,FALSE))*VLOOKUP(MHTYPYLD2!AT$4,'[1]INTERNAL PARAMETERS-1'!$B$5:$J$44,9,FALSE)*MHTYPYLD2!$F280</f>
        <v>0</v>
      </c>
      <c r="AU280" s="51">
        <f>MHTYPYLD1!AU280*VLOOKUP(MHTYPYLD2!AU$4,'[1]INTERNAL PARAMETERS-1'!$B$5:$J$44,5,FALSE)*VLOOKUP(MHTYPYLD2!AU$4,'[1]INTERNAL PARAMETERS-1'!$B$5:$J$44,6,FALSE)*VLOOKUP(MHTYPYLD2!AU$4,'[1]INTERNAL PARAMETERS-1'!$B$5:$J$44,3,FALSE) + MHTYPYLD1!AU280*(1-VLOOKUP(MHTYPYLD2!AU$4,'[1]INTERNAL PARAMETERS-1'!$B$5:$J$44,5,FALSE))*VLOOKUP(MHTYPYLD2!AU$4,'[1]INTERNAL PARAMETERS-1'!$B$5:$J$44,8,FALSE)*VLOOKUP(MHTYPYLD2!AU$4,'[1]INTERNAL PARAMETERS-1'!$B$5:$J$44,3,FALSE)</f>
        <v>0</v>
      </c>
      <c r="AV280" s="50">
        <f>MHTYPYLD1!AV280*VLOOKUP(MHTYPYLD2!AV$4,'[1]INTERNAL PARAMETERS-1'!$B$5:$J$44,5,FALSE)*VLOOKUP(MHTYPYLD2!AV$4,'[1]INTERNAL PARAMETERS-1'!$B$5:$J$44,6,FALSE)*VLOOKUP(MHTYPYLD2!AV$4,'[1]INTERNAL PARAMETERS-1'!$B$5:$J$44,3,FALSE) + MHTYPYLD1!AV280*(1-VLOOKUP(MHTYPYLD2!AV$4,'[1]INTERNAL PARAMETERS-1'!$B$5:$J$44,5,FALSE))*VLOOKUP(MHTYPYLD2!AV$4,'[1]INTERNAL PARAMETERS-1'!$B$5:$J$44,8,FALSE)*VLOOKUP(MHTYPYLD2!AV$4,'[1]INTERNAL PARAMETERS-1'!$B$5:$J$44,3,FALSE)</f>
        <v>0</v>
      </c>
      <c r="AW280" s="50">
        <f>MHTYPYLD1!AW280*VLOOKUP(MHTYPYLD2!AW$4,'[1]INTERNAL PARAMETERS-1'!$B$5:$J$44,5,FALSE)*VLOOKUP(MHTYPYLD2!AW$4,'[1]INTERNAL PARAMETERS-1'!$B$5:$J$44,6,FALSE)*VLOOKUP(MHTYPYLD2!AW$4,'[1]INTERNAL PARAMETERS-1'!$B$5:$J$44,3,FALSE) + MHTYPYLD1!AW280*(1-VLOOKUP(MHTYPYLD2!AW$4,'[1]INTERNAL PARAMETERS-1'!$B$5:$J$44,5,FALSE))*VLOOKUP(MHTYPYLD2!AW$4,'[1]INTERNAL PARAMETERS-1'!$B$5:$J$44,8,FALSE)*VLOOKUP(MHTYPYLD2!AW$4,'[1]INTERNAL PARAMETERS-1'!$B$5:$J$44,3,FALSE)</f>
        <v>0</v>
      </c>
      <c r="AX280" s="50">
        <f>MHTYPYLD1!AX280*VLOOKUP(MHTYPYLD2!AX$4,'[1]INTERNAL PARAMETERS-1'!$B$5:$J$44,5,FALSE)*VLOOKUP(MHTYPYLD2!AX$4,'[1]INTERNAL PARAMETERS-1'!$B$5:$J$44,6,FALSE)*VLOOKUP(MHTYPYLD2!AX$4,'[1]INTERNAL PARAMETERS-1'!$B$5:$J$44,3,FALSE) + MHTYPYLD1!AX280*(1-VLOOKUP(MHTYPYLD2!AX$4,'[1]INTERNAL PARAMETERS-1'!$B$5:$J$44,5,FALSE))*VLOOKUP(MHTYPYLD2!AX$4,'[1]INTERNAL PARAMETERS-1'!$B$5:$J$44,8,FALSE)*VLOOKUP(MHTYPYLD2!AX$4,'[1]INTERNAL PARAMETERS-1'!$B$5:$J$44,3,FALSE)</f>
        <v>0</v>
      </c>
      <c r="AY280" s="50">
        <f>MHTYPYLD1!AY280*VLOOKUP(MHTYPYLD2!AY$4,'[1]INTERNAL PARAMETERS-1'!$B$5:$J$44,5,FALSE)*VLOOKUP(MHTYPYLD2!AY$4,'[1]INTERNAL PARAMETERS-1'!$B$5:$J$44,6,FALSE)*VLOOKUP(MHTYPYLD2!AY$4,'[1]INTERNAL PARAMETERS-1'!$B$5:$J$44,3,FALSE) + MHTYPYLD1!AY280*(1-VLOOKUP(MHTYPYLD2!AY$4,'[1]INTERNAL PARAMETERS-1'!$B$5:$J$44,5,FALSE))*VLOOKUP(MHTYPYLD2!AY$4,'[1]INTERNAL PARAMETERS-1'!$B$5:$J$44,8,FALSE)*VLOOKUP(MHTYPYLD2!AY$4,'[1]INTERNAL PARAMETERS-1'!$B$5:$J$44,3,FALSE)</f>
        <v>0</v>
      </c>
      <c r="AZ280" s="50">
        <f>MHTYPYLD1!AZ280*VLOOKUP(MHTYPYLD2!AZ$4,'[1]INTERNAL PARAMETERS-1'!$B$5:$J$44,5,FALSE)*VLOOKUP(MHTYPYLD2!AZ$4,'[1]INTERNAL PARAMETERS-1'!$B$5:$J$44,6,FALSE)*VLOOKUP(MHTYPYLD2!AZ$4,'[1]INTERNAL PARAMETERS-1'!$B$5:$J$44,3,FALSE) + MHTYPYLD1!AZ280*(1-VLOOKUP(MHTYPYLD2!AZ$4,'[1]INTERNAL PARAMETERS-1'!$B$5:$J$44,5,FALSE))*VLOOKUP(MHTYPYLD2!AZ$4,'[1]INTERNAL PARAMETERS-1'!$B$5:$J$44,8,FALSE)*VLOOKUP(MHTYPYLD2!AZ$4,'[1]INTERNAL PARAMETERS-1'!$B$5:$J$44,3,FALSE)</f>
        <v>0</v>
      </c>
      <c r="BA280" s="50">
        <f>MHTYPYLD1!BA280*VLOOKUP(MHTYPYLD2!BA$4,'[1]INTERNAL PARAMETERS-1'!$B$5:$J$44,5,FALSE)*VLOOKUP(MHTYPYLD2!BA$4,'[1]INTERNAL PARAMETERS-1'!$B$5:$J$44,6,FALSE)*VLOOKUP(MHTYPYLD2!BA$4,'[1]INTERNAL PARAMETERS-1'!$B$5:$J$44,3,FALSE) + MHTYPYLD1!BA280*(1-VLOOKUP(MHTYPYLD2!BA$4,'[1]INTERNAL PARAMETERS-1'!$B$5:$J$44,5,FALSE))*VLOOKUP(MHTYPYLD2!BA$4,'[1]INTERNAL PARAMETERS-1'!$B$5:$J$44,8,FALSE)*VLOOKUP(MHTYPYLD2!BA$4,'[1]INTERNAL PARAMETERS-1'!$B$5:$J$44,3,FALSE)</f>
        <v>0</v>
      </c>
      <c r="BB280" s="50">
        <f>MHTYPYLD1!BB280*VLOOKUP(MHTYPYLD2!BB$4,'[1]INTERNAL PARAMETERS-1'!$B$5:$J$44,5,FALSE)*VLOOKUP(MHTYPYLD2!BB$4,'[1]INTERNAL PARAMETERS-1'!$B$5:$J$44,6,FALSE)*VLOOKUP(MHTYPYLD2!BB$4,'[1]INTERNAL PARAMETERS-1'!$B$5:$J$44,3,FALSE) + MHTYPYLD1!BB280*(1-VLOOKUP(MHTYPYLD2!BB$4,'[1]INTERNAL PARAMETERS-1'!$B$5:$J$44,5,FALSE))*VLOOKUP(MHTYPYLD2!BB$4,'[1]INTERNAL PARAMETERS-1'!$B$5:$J$44,8,FALSE)*VLOOKUP(MHTYPYLD2!BB$4,'[1]INTERNAL PARAMETERS-1'!$B$5:$J$44,3,FALSE)</f>
        <v>0</v>
      </c>
      <c r="BC280" s="50">
        <f>MHTYPYLD1!BC280*VLOOKUP(MHTYPYLD2!BC$4,'[1]INTERNAL PARAMETERS-1'!$B$5:$J$44,5,FALSE)*VLOOKUP(MHTYPYLD2!BC$4,'[1]INTERNAL PARAMETERS-1'!$B$5:$J$44,6,FALSE)*VLOOKUP(MHTYPYLD2!BC$4,'[1]INTERNAL PARAMETERS-1'!$B$5:$J$44,3,FALSE) + MHTYPYLD1!BC280*(1-VLOOKUP(MHTYPYLD2!BC$4,'[1]INTERNAL PARAMETERS-1'!$B$5:$J$44,5,FALSE))*VLOOKUP(MHTYPYLD2!BC$4,'[1]INTERNAL PARAMETERS-1'!$B$5:$J$44,8,FALSE)*VLOOKUP(MHTYPYLD2!BC$4,'[1]INTERNAL PARAMETERS-1'!$B$5:$J$44,3,FALSE)</f>
        <v>0</v>
      </c>
      <c r="BD280" s="50">
        <f>MHTYPYLD1!BD280*VLOOKUP(MHTYPYLD2!BD$4,'[1]INTERNAL PARAMETERS-1'!$B$5:$J$44,5,FALSE)*VLOOKUP(MHTYPYLD2!BD$4,'[1]INTERNAL PARAMETERS-1'!$B$5:$J$44,6,FALSE)*VLOOKUP(MHTYPYLD2!BD$4,'[1]INTERNAL PARAMETERS-1'!$B$5:$J$44,3,FALSE) + MHTYPYLD1!BD280*(1-VLOOKUP(MHTYPYLD2!BD$4,'[1]INTERNAL PARAMETERS-1'!$B$5:$J$44,5,FALSE))*VLOOKUP(MHTYPYLD2!BD$4,'[1]INTERNAL PARAMETERS-1'!$B$5:$J$44,8,FALSE)*VLOOKUP(MHTYPYLD2!BD$4,'[1]INTERNAL PARAMETERS-1'!$B$5:$J$44,3,FALSE)</f>
        <v>0</v>
      </c>
      <c r="BE280" s="50">
        <f>MHTYPYLD1!BE280*VLOOKUP(MHTYPYLD2!BE$4,'[1]INTERNAL PARAMETERS-1'!$B$5:$J$44,5,FALSE)*VLOOKUP(MHTYPYLD2!BE$4,'[1]INTERNAL PARAMETERS-1'!$B$5:$J$44,6,FALSE)*VLOOKUP(MHTYPYLD2!BE$4,'[1]INTERNAL PARAMETERS-1'!$B$5:$J$44,3,FALSE) + MHTYPYLD1!BE280*(1-VLOOKUP(MHTYPYLD2!BE$4,'[1]INTERNAL PARAMETERS-1'!$B$5:$J$44,5,FALSE))*VLOOKUP(MHTYPYLD2!BE$4,'[1]INTERNAL PARAMETERS-1'!$B$5:$J$44,8,FALSE)*VLOOKUP(MHTYPYLD2!BE$4,'[1]INTERNAL PARAMETERS-1'!$B$5:$J$44,3,FALSE)</f>
        <v>0</v>
      </c>
      <c r="BF280" s="50">
        <f>MHTYPYLD1!BF280*VLOOKUP(MHTYPYLD2!BF$4,'[1]INTERNAL PARAMETERS-1'!$B$5:$J$44,5,FALSE)*VLOOKUP(MHTYPYLD2!BF$4,'[1]INTERNAL PARAMETERS-1'!$B$5:$J$44,6,FALSE)*VLOOKUP(MHTYPYLD2!BF$4,'[1]INTERNAL PARAMETERS-1'!$B$5:$J$44,3,FALSE) + MHTYPYLD1!BF280*(1-VLOOKUP(MHTYPYLD2!BF$4,'[1]INTERNAL PARAMETERS-1'!$B$5:$J$44,5,FALSE))*VLOOKUP(MHTYPYLD2!BF$4,'[1]INTERNAL PARAMETERS-1'!$B$5:$J$44,8,FALSE)*VLOOKUP(MHTYPYLD2!BF$4,'[1]INTERNAL PARAMETERS-1'!$B$5:$J$44,3,FALSE)</f>
        <v>0</v>
      </c>
      <c r="BG280" s="50">
        <f>MHTYPYLD1!BG280*VLOOKUP(MHTYPYLD2!BG$4,'[1]INTERNAL PARAMETERS-1'!$B$5:$J$44,5,FALSE)*VLOOKUP(MHTYPYLD2!BG$4,'[1]INTERNAL PARAMETERS-1'!$B$5:$J$44,6,FALSE)*VLOOKUP(MHTYPYLD2!BG$4,'[1]INTERNAL PARAMETERS-1'!$B$5:$J$44,3,FALSE) + MHTYPYLD1!BG280*(1-VLOOKUP(MHTYPYLD2!BG$4,'[1]INTERNAL PARAMETERS-1'!$B$5:$J$44,5,FALSE))*VLOOKUP(MHTYPYLD2!BG$4,'[1]INTERNAL PARAMETERS-1'!$B$5:$J$44,8,FALSE)*VLOOKUP(MHTYPYLD2!BG$4,'[1]INTERNAL PARAMETERS-1'!$B$5:$J$44,3,FALSE)</f>
        <v>0</v>
      </c>
      <c r="BH280" s="50">
        <f>MHTYPYLD1!BH280*VLOOKUP(MHTYPYLD2!BH$4,'[1]INTERNAL PARAMETERS-1'!$B$5:$J$44,5,FALSE)*VLOOKUP(MHTYPYLD2!BH$4,'[1]INTERNAL PARAMETERS-1'!$B$5:$J$44,6,FALSE)*VLOOKUP(MHTYPYLD2!BH$4,'[1]INTERNAL PARAMETERS-1'!$B$5:$J$44,3,FALSE) + MHTYPYLD1!BH280*(1-VLOOKUP(MHTYPYLD2!BH$4,'[1]INTERNAL PARAMETERS-1'!$B$5:$J$44,5,FALSE))*VLOOKUP(MHTYPYLD2!BH$4,'[1]INTERNAL PARAMETERS-1'!$B$5:$J$44,8,FALSE)*VLOOKUP(MHTYPYLD2!BH$4,'[1]INTERNAL PARAMETERS-1'!$B$5:$J$44,3,FALSE)</f>
        <v>0</v>
      </c>
      <c r="BI280" s="50">
        <f>MHTYPYLD1!BI280*VLOOKUP(MHTYPYLD2!BI$4,'[1]INTERNAL PARAMETERS-1'!$B$5:$J$44,5,FALSE)*VLOOKUP(MHTYPYLD2!BI$4,'[1]INTERNAL PARAMETERS-1'!$B$5:$J$44,6,FALSE)*VLOOKUP(MHTYPYLD2!BI$4,'[1]INTERNAL PARAMETERS-1'!$B$5:$J$44,3,FALSE) + MHTYPYLD1!BI280*(1-VLOOKUP(MHTYPYLD2!BI$4,'[1]INTERNAL PARAMETERS-1'!$B$5:$J$44,5,FALSE))*VLOOKUP(MHTYPYLD2!BI$4,'[1]INTERNAL PARAMETERS-1'!$B$5:$J$44,8,FALSE)*VLOOKUP(MHTYPYLD2!BI$4,'[1]INTERNAL PARAMETERS-1'!$B$5:$J$44,3,FALSE)</f>
        <v>0</v>
      </c>
      <c r="BJ280" s="50">
        <f>MHTYPYLD1!BJ280*VLOOKUP(MHTYPYLD2!BJ$4,'[1]INTERNAL PARAMETERS-1'!$B$5:$J$44,5,FALSE)*VLOOKUP(MHTYPYLD2!BJ$4,'[1]INTERNAL PARAMETERS-1'!$B$5:$J$44,6,FALSE)*VLOOKUP(MHTYPYLD2!BJ$4,'[1]INTERNAL PARAMETERS-1'!$B$5:$J$44,3,FALSE) + MHTYPYLD1!BJ280*(1-VLOOKUP(MHTYPYLD2!BJ$4,'[1]INTERNAL PARAMETERS-1'!$B$5:$J$44,5,FALSE))*VLOOKUP(MHTYPYLD2!BJ$4,'[1]INTERNAL PARAMETERS-1'!$B$5:$J$44,8,FALSE)*VLOOKUP(MHTYPYLD2!BJ$4,'[1]INTERNAL PARAMETERS-1'!$B$5:$J$44,3,FALSE)</f>
        <v>0</v>
      </c>
      <c r="BK280" s="50">
        <f>MHTYPYLD1!BK280*VLOOKUP(MHTYPYLD2!BK$4,'[1]INTERNAL PARAMETERS-1'!$B$5:$J$44,5,FALSE)*VLOOKUP(MHTYPYLD2!BK$4,'[1]INTERNAL PARAMETERS-1'!$B$5:$J$44,6,FALSE)*VLOOKUP(MHTYPYLD2!BK$4,'[1]INTERNAL PARAMETERS-1'!$B$5:$J$44,3,FALSE) + MHTYPYLD1!BK280*(1-VLOOKUP(MHTYPYLD2!BK$4,'[1]INTERNAL PARAMETERS-1'!$B$5:$J$44,5,FALSE))*VLOOKUP(MHTYPYLD2!BK$4,'[1]INTERNAL PARAMETERS-1'!$B$5:$J$44,8,FALSE)*VLOOKUP(MHTYPYLD2!BK$4,'[1]INTERNAL PARAMETERS-1'!$B$5:$J$44,3,FALSE)</f>
        <v>0</v>
      </c>
      <c r="BL280" s="50">
        <f>MHTYPYLD1!BL280*VLOOKUP(MHTYPYLD2!BL$4,'[1]INTERNAL PARAMETERS-1'!$B$5:$J$44,5,FALSE)*VLOOKUP(MHTYPYLD2!BL$4,'[1]INTERNAL PARAMETERS-1'!$B$5:$J$44,6,FALSE)*VLOOKUP(MHTYPYLD2!BL$4,'[1]INTERNAL PARAMETERS-1'!$B$5:$J$44,3,FALSE) + MHTYPYLD1!BL280*(1-VLOOKUP(MHTYPYLD2!BL$4,'[1]INTERNAL PARAMETERS-1'!$B$5:$J$44,5,FALSE))*VLOOKUP(MHTYPYLD2!BL$4,'[1]INTERNAL PARAMETERS-1'!$B$5:$J$44,8,FALSE)*VLOOKUP(MHTYPYLD2!BL$4,'[1]INTERNAL PARAMETERS-1'!$B$5:$J$44,3,FALSE)</f>
        <v>0</v>
      </c>
      <c r="BM280" s="50">
        <f>MHTYPYLD1!BM280*VLOOKUP(MHTYPYLD2!BM$4,'[1]INTERNAL PARAMETERS-1'!$B$5:$J$44,5,FALSE)*VLOOKUP(MHTYPYLD2!BM$4,'[1]INTERNAL PARAMETERS-1'!$B$5:$J$44,6,FALSE)*VLOOKUP(MHTYPYLD2!BM$4,'[1]INTERNAL PARAMETERS-1'!$B$5:$J$44,3,FALSE) + MHTYPYLD1!BM280*(1-VLOOKUP(MHTYPYLD2!BM$4,'[1]INTERNAL PARAMETERS-1'!$B$5:$J$44,5,FALSE))*VLOOKUP(MHTYPYLD2!BM$4,'[1]INTERNAL PARAMETERS-1'!$B$5:$J$44,8,FALSE)*VLOOKUP(MHTYPYLD2!BM$4,'[1]INTERNAL PARAMETERS-1'!$B$5:$J$44,3,FALSE)</f>
        <v>0</v>
      </c>
      <c r="BN280" s="50">
        <f>MHTYPYLD1!BN280*VLOOKUP(MHTYPYLD2!BN$4,'[1]INTERNAL PARAMETERS-1'!$B$5:$J$44,5,FALSE)*VLOOKUP(MHTYPYLD2!BN$4,'[1]INTERNAL PARAMETERS-1'!$B$5:$J$44,6,FALSE)*VLOOKUP(MHTYPYLD2!BN$4,'[1]INTERNAL PARAMETERS-1'!$B$5:$J$44,3,FALSE) + MHTYPYLD1!BN280*(1-VLOOKUP(MHTYPYLD2!BN$4,'[1]INTERNAL PARAMETERS-1'!$B$5:$J$44,5,FALSE))*VLOOKUP(MHTYPYLD2!BN$4,'[1]INTERNAL PARAMETERS-1'!$B$5:$J$44,8,FALSE)*VLOOKUP(MHTYPYLD2!BN$4,'[1]INTERNAL PARAMETERS-1'!$B$5:$J$44,3,FALSE)</f>
        <v>0</v>
      </c>
      <c r="BO280" s="50">
        <f>MHTYPYLD1!BO280*VLOOKUP(MHTYPYLD2!BO$4,'[1]INTERNAL PARAMETERS-1'!$B$5:$J$44,5,FALSE)*VLOOKUP(MHTYPYLD2!BO$4,'[1]INTERNAL PARAMETERS-1'!$B$5:$J$44,6,FALSE)*VLOOKUP(MHTYPYLD2!BO$4,'[1]INTERNAL PARAMETERS-1'!$B$5:$J$44,3,FALSE) + MHTYPYLD1!BO280*(1-VLOOKUP(MHTYPYLD2!BO$4,'[1]INTERNAL PARAMETERS-1'!$B$5:$J$44,5,FALSE))*VLOOKUP(MHTYPYLD2!BO$4,'[1]INTERNAL PARAMETERS-1'!$B$5:$J$44,8,FALSE)*VLOOKUP(MHTYPYLD2!BO$4,'[1]INTERNAL PARAMETERS-1'!$B$5:$J$44,3,FALSE)</f>
        <v>0</v>
      </c>
      <c r="BP280" s="50">
        <f>MHTYPYLD1!BP280*VLOOKUP(MHTYPYLD2!BP$4,'[1]INTERNAL PARAMETERS-1'!$B$5:$J$44,5,FALSE)*VLOOKUP(MHTYPYLD2!BP$4,'[1]INTERNAL PARAMETERS-1'!$B$5:$J$44,6,FALSE)*VLOOKUP(MHTYPYLD2!BP$4,'[1]INTERNAL PARAMETERS-1'!$B$5:$J$44,3,FALSE) + MHTYPYLD1!BP280*(1-VLOOKUP(MHTYPYLD2!BP$4,'[1]INTERNAL PARAMETERS-1'!$B$5:$J$44,5,FALSE))*VLOOKUP(MHTYPYLD2!BP$4,'[1]INTERNAL PARAMETERS-1'!$B$5:$J$44,8,FALSE)*VLOOKUP(MHTYPYLD2!BP$4,'[1]INTERNAL PARAMETERS-1'!$B$5:$J$44,3,FALSE)</f>
        <v>0</v>
      </c>
      <c r="BQ280" s="50">
        <f>MHTYPYLD1!BQ280*VLOOKUP(MHTYPYLD2!BQ$4,'[1]INTERNAL PARAMETERS-1'!$B$5:$J$44,5,FALSE)*VLOOKUP(MHTYPYLD2!BQ$4,'[1]INTERNAL PARAMETERS-1'!$B$5:$J$44,6,FALSE)*VLOOKUP(MHTYPYLD2!BQ$4,'[1]INTERNAL PARAMETERS-1'!$B$5:$J$44,3,FALSE) + MHTYPYLD1!BQ280*(1-VLOOKUP(MHTYPYLD2!BQ$4,'[1]INTERNAL PARAMETERS-1'!$B$5:$J$44,5,FALSE))*VLOOKUP(MHTYPYLD2!BQ$4,'[1]INTERNAL PARAMETERS-1'!$B$5:$J$44,8,FALSE)*VLOOKUP(MHTYPYLD2!BQ$4,'[1]INTERNAL PARAMETERS-1'!$B$5:$J$44,3,FALSE)</f>
        <v>0</v>
      </c>
      <c r="BR280" s="50">
        <f>MHTYPYLD1!BR280*VLOOKUP(MHTYPYLD2!BR$4,'[1]INTERNAL PARAMETERS-1'!$B$5:$J$44,5,FALSE)*VLOOKUP(MHTYPYLD2!BR$4,'[1]INTERNAL PARAMETERS-1'!$B$5:$J$44,6,FALSE)*VLOOKUP(MHTYPYLD2!BR$4,'[1]INTERNAL PARAMETERS-1'!$B$5:$J$44,3,FALSE) + MHTYPYLD1!BR280*(1-VLOOKUP(MHTYPYLD2!BR$4,'[1]INTERNAL PARAMETERS-1'!$B$5:$J$44,5,FALSE))*VLOOKUP(MHTYPYLD2!BR$4,'[1]INTERNAL PARAMETERS-1'!$B$5:$J$44,8,FALSE)*VLOOKUP(MHTYPYLD2!BR$4,'[1]INTERNAL PARAMETERS-1'!$B$5:$J$44,3,FALSE)</f>
        <v>0</v>
      </c>
      <c r="BS280" s="50">
        <f>MHTYPYLD1!BS280*VLOOKUP(MHTYPYLD2!BS$4,'[1]INTERNAL PARAMETERS-1'!$B$5:$J$44,5,FALSE)*VLOOKUP(MHTYPYLD2!BS$4,'[1]INTERNAL PARAMETERS-1'!$B$5:$J$44,6,FALSE)*VLOOKUP(MHTYPYLD2!BS$4,'[1]INTERNAL PARAMETERS-1'!$B$5:$J$44,3,FALSE) + MHTYPYLD1!BS280*(1-VLOOKUP(MHTYPYLD2!BS$4,'[1]INTERNAL PARAMETERS-1'!$B$5:$J$44,5,FALSE))*VLOOKUP(MHTYPYLD2!BS$4,'[1]INTERNAL PARAMETERS-1'!$B$5:$J$44,8,FALSE)*VLOOKUP(MHTYPYLD2!BS$4,'[1]INTERNAL PARAMETERS-1'!$B$5:$J$44,3,FALSE)</f>
        <v>0</v>
      </c>
      <c r="BT280" s="50">
        <f>MHTYPYLD1!BT280*VLOOKUP(MHTYPYLD2!BT$4,'[1]INTERNAL PARAMETERS-1'!$B$5:$J$44,5,FALSE)*VLOOKUP(MHTYPYLD2!BT$4,'[1]INTERNAL PARAMETERS-1'!$B$5:$J$44,6,FALSE)*VLOOKUP(MHTYPYLD2!BT$4,'[1]INTERNAL PARAMETERS-1'!$B$5:$J$44,3,FALSE) + MHTYPYLD1!BT280*(1-VLOOKUP(MHTYPYLD2!BT$4,'[1]INTERNAL PARAMETERS-1'!$B$5:$J$44,5,FALSE))*VLOOKUP(MHTYPYLD2!BT$4,'[1]INTERNAL PARAMETERS-1'!$B$5:$J$44,8,FALSE)*VLOOKUP(MHTYPYLD2!BT$4,'[1]INTERNAL PARAMETERS-1'!$B$5:$J$44,3,FALSE)</f>
        <v>0</v>
      </c>
      <c r="BU280" s="50">
        <f>MHTYPYLD1!BU280*VLOOKUP(MHTYPYLD2!BU$4,'[1]INTERNAL PARAMETERS-1'!$B$5:$J$44,5,FALSE)*VLOOKUP(MHTYPYLD2!BU$4,'[1]INTERNAL PARAMETERS-1'!$B$5:$J$44,6,FALSE)*VLOOKUP(MHTYPYLD2!BU$4,'[1]INTERNAL PARAMETERS-1'!$B$5:$J$44,3,FALSE) + MHTYPYLD1!BU280*(1-VLOOKUP(MHTYPYLD2!BU$4,'[1]INTERNAL PARAMETERS-1'!$B$5:$J$44,5,FALSE))*VLOOKUP(MHTYPYLD2!BU$4,'[1]INTERNAL PARAMETERS-1'!$B$5:$J$44,8,FALSE)*VLOOKUP(MHTYPYLD2!BU$4,'[1]INTERNAL PARAMETERS-1'!$B$5:$J$44,3,FALSE)</f>
        <v>0</v>
      </c>
      <c r="BV280" s="50">
        <f>MHTYPYLD1!BV280*VLOOKUP(MHTYPYLD2!BV$4,'[1]INTERNAL PARAMETERS-1'!$B$5:$J$44,5,FALSE)*VLOOKUP(MHTYPYLD2!BV$4,'[1]INTERNAL PARAMETERS-1'!$B$5:$J$44,6,FALSE)*VLOOKUP(MHTYPYLD2!BV$4,'[1]INTERNAL PARAMETERS-1'!$B$5:$J$44,3,FALSE) + MHTYPYLD1!BV280*(1-VLOOKUP(MHTYPYLD2!BV$4,'[1]INTERNAL PARAMETERS-1'!$B$5:$J$44,5,FALSE))*VLOOKUP(MHTYPYLD2!BV$4,'[1]INTERNAL PARAMETERS-1'!$B$5:$J$44,8,FALSE)*VLOOKUP(MHTYPYLD2!BV$4,'[1]INTERNAL PARAMETERS-1'!$B$5:$J$44,3,FALSE)</f>
        <v>0</v>
      </c>
      <c r="BW280" s="50">
        <f>MHTYPYLD1!BW280*VLOOKUP(MHTYPYLD2!BW$4,'[1]INTERNAL PARAMETERS-1'!$B$5:$J$44,5,FALSE)*VLOOKUP(MHTYPYLD2!BW$4,'[1]INTERNAL PARAMETERS-1'!$B$5:$J$44,6,FALSE)*VLOOKUP(MHTYPYLD2!BW$4,'[1]INTERNAL PARAMETERS-1'!$B$5:$J$44,3,FALSE) + MHTYPYLD1!BW280*(1-VLOOKUP(MHTYPYLD2!BW$4,'[1]INTERNAL PARAMETERS-1'!$B$5:$J$44,5,FALSE))*VLOOKUP(MHTYPYLD2!BW$4,'[1]INTERNAL PARAMETERS-1'!$B$5:$J$44,8,FALSE)*VLOOKUP(MHTYPYLD2!BW$4,'[1]INTERNAL PARAMETERS-1'!$B$5:$J$44,3,FALSE)</f>
        <v>0</v>
      </c>
      <c r="BX280" s="50">
        <f>MHTYPYLD1!BX280*VLOOKUP(MHTYPYLD2!BX$4,'[1]INTERNAL PARAMETERS-1'!$B$5:$J$44,5,FALSE)*VLOOKUP(MHTYPYLD2!BX$4,'[1]INTERNAL PARAMETERS-1'!$B$5:$J$44,6,FALSE)*VLOOKUP(MHTYPYLD2!BX$4,'[1]INTERNAL PARAMETERS-1'!$B$5:$J$44,3,FALSE) + MHTYPYLD1!BX280*(1-VLOOKUP(MHTYPYLD2!BX$4,'[1]INTERNAL PARAMETERS-1'!$B$5:$J$44,5,FALSE))*VLOOKUP(MHTYPYLD2!BX$4,'[1]INTERNAL PARAMETERS-1'!$B$5:$J$44,8,FALSE)*VLOOKUP(MHTYPYLD2!BX$4,'[1]INTERNAL PARAMETERS-1'!$B$5:$J$44,3,FALSE)</f>
        <v>0</v>
      </c>
      <c r="BY280" s="50">
        <f>MHTYPYLD1!BY280*VLOOKUP(MHTYPYLD2!BY$4,'[1]INTERNAL PARAMETERS-1'!$B$5:$J$44,5,FALSE)*VLOOKUP(MHTYPYLD2!BY$4,'[1]INTERNAL PARAMETERS-1'!$B$5:$J$44,6,FALSE)*VLOOKUP(MHTYPYLD2!BY$4,'[1]INTERNAL PARAMETERS-1'!$B$5:$J$44,3,FALSE) + MHTYPYLD1!BY280*(1-VLOOKUP(MHTYPYLD2!BY$4,'[1]INTERNAL PARAMETERS-1'!$B$5:$J$44,5,FALSE))*VLOOKUP(MHTYPYLD2!BY$4,'[1]INTERNAL PARAMETERS-1'!$B$5:$J$44,8,FALSE)*VLOOKUP(MHTYPYLD2!BY$4,'[1]INTERNAL PARAMETERS-1'!$B$5:$J$44,3,FALSE)</f>
        <v>0</v>
      </c>
      <c r="BZ280" s="50">
        <f>MHTYPYLD1!BZ280*VLOOKUP(MHTYPYLD2!BZ$4,'[1]INTERNAL PARAMETERS-1'!$B$5:$J$44,5,FALSE)*VLOOKUP(MHTYPYLD2!BZ$4,'[1]INTERNAL PARAMETERS-1'!$B$5:$J$44,6,FALSE)*VLOOKUP(MHTYPYLD2!BZ$4,'[1]INTERNAL PARAMETERS-1'!$B$5:$J$44,3,FALSE) + MHTYPYLD1!BZ280*(1-VLOOKUP(MHTYPYLD2!BZ$4,'[1]INTERNAL PARAMETERS-1'!$B$5:$J$44,5,FALSE))*VLOOKUP(MHTYPYLD2!BZ$4,'[1]INTERNAL PARAMETERS-1'!$B$5:$J$44,8,FALSE)*VLOOKUP(MHTYPYLD2!BZ$4,'[1]INTERNAL PARAMETERS-1'!$B$5:$J$44,3,FALSE)</f>
        <v>0</v>
      </c>
      <c r="CA280" s="50">
        <f>MHTYPYLD1!CA280*VLOOKUP(MHTYPYLD2!CA$4,'[1]INTERNAL PARAMETERS-1'!$B$5:$J$44,5,FALSE)*VLOOKUP(MHTYPYLD2!CA$4,'[1]INTERNAL PARAMETERS-1'!$B$5:$J$44,6,FALSE)*VLOOKUP(MHTYPYLD2!CA$4,'[1]INTERNAL PARAMETERS-1'!$B$5:$J$44,3,FALSE) + MHTYPYLD1!CA280*(1-VLOOKUP(MHTYPYLD2!CA$4,'[1]INTERNAL PARAMETERS-1'!$B$5:$J$44,5,FALSE))*VLOOKUP(MHTYPYLD2!CA$4,'[1]INTERNAL PARAMETERS-1'!$B$5:$J$44,8,FALSE)*VLOOKUP(MHTYPYLD2!CA$4,'[1]INTERNAL PARAMETERS-1'!$B$5:$J$44,3,FALSE)</f>
        <v>0</v>
      </c>
      <c r="CB280" s="50">
        <f>MHTYPYLD1!CB280*VLOOKUP(MHTYPYLD2!CB$4,'[1]INTERNAL PARAMETERS-1'!$B$5:$J$44,5,FALSE)*VLOOKUP(MHTYPYLD2!CB$4,'[1]INTERNAL PARAMETERS-1'!$B$5:$J$44,6,FALSE)*VLOOKUP(MHTYPYLD2!CB$4,'[1]INTERNAL PARAMETERS-1'!$B$5:$J$44,3,FALSE) + MHTYPYLD1!CB280*(1-VLOOKUP(MHTYPYLD2!CB$4,'[1]INTERNAL PARAMETERS-1'!$B$5:$J$44,5,FALSE))*VLOOKUP(MHTYPYLD2!CB$4,'[1]INTERNAL PARAMETERS-1'!$B$5:$J$44,8,FALSE)*VLOOKUP(MHTYPYLD2!CB$4,'[1]INTERNAL PARAMETERS-1'!$B$5:$J$44,3,FALSE)</f>
        <v>0</v>
      </c>
      <c r="CC280" s="50">
        <f>MHTYPYLD1!CC280*VLOOKUP(MHTYPYLD2!CC$4,'[1]INTERNAL PARAMETERS-1'!$B$5:$J$44,5,FALSE)*VLOOKUP(MHTYPYLD2!CC$4,'[1]INTERNAL PARAMETERS-1'!$B$5:$J$44,6,FALSE)*VLOOKUP(MHTYPYLD2!CC$4,'[1]INTERNAL PARAMETERS-1'!$B$5:$J$44,3,FALSE) + MHTYPYLD1!CC280*(1-VLOOKUP(MHTYPYLD2!CC$4,'[1]INTERNAL PARAMETERS-1'!$B$5:$J$44,5,FALSE))*VLOOKUP(MHTYPYLD2!CC$4,'[1]INTERNAL PARAMETERS-1'!$B$5:$J$44,8,FALSE)*VLOOKUP(MHTYPYLD2!CC$4,'[1]INTERNAL PARAMETERS-1'!$B$5:$J$44,3,FALSE)</f>
        <v>0</v>
      </c>
      <c r="CD280" s="50">
        <f>MHTYPYLD1!CD280*VLOOKUP(MHTYPYLD2!CD$4,'[1]INTERNAL PARAMETERS-1'!$B$5:$J$44,5,FALSE)*VLOOKUP(MHTYPYLD2!CD$4,'[1]INTERNAL PARAMETERS-1'!$B$5:$J$44,6,FALSE)*VLOOKUP(MHTYPYLD2!CD$4,'[1]INTERNAL PARAMETERS-1'!$B$5:$J$44,3,FALSE) + MHTYPYLD1!CD280*(1-VLOOKUP(MHTYPYLD2!CD$4,'[1]INTERNAL PARAMETERS-1'!$B$5:$J$44,5,FALSE))*VLOOKUP(MHTYPYLD2!CD$4,'[1]INTERNAL PARAMETERS-1'!$B$5:$J$44,8,FALSE)*VLOOKUP(MHTYPYLD2!CD$4,'[1]INTERNAL PARAMETERS-1'!$B$5:$J$44,3,FALSE)</f>
        <v>0</v>
      </c>
      <c r="CE280" s="50">
        <f>MHTYPYLD1!CE280*VLOOKUP(MHTYPYLD2!CE$4,'[1]INTERNAL PARAMETERS-1'!$B$5:$J$44,5,FALSE)*VLOOKUP(MHTYPYLD2!CE$4,'[1]INTERNAL PARAMETERS-1'!$B$5:$J$44,6,FALSE)*VLOOKUP(MHTYPYLD2!CE$4,'[1]INTERNAL PARAMETERS-1'!$B$5:$J$44,3,FALSE) + MHTYPYLD1!CE280*(1-VLOOKUP(MHTYPYLD2!CE$4,'[1]INTERNAL PARAMETERS-1'!$B$5:$J$44,5,FALSE))*VLOOKUP(MHTYPYLD2!CE$4,'[1]INTERNAL PARAMETERS-1'!$B$5:$J$44,8,FALSE)*VLOOKUP(MHTYPYLD2!CE$4,'[1]INTERNAL PARAMETERS-1'!$B$5:$J$44,3,FALSE)</f>
        <v>0</v>
      </c>
      <c r="CF280" s="50">
        <f>MHTYPYLD1!CF280*VLOOKUP(MHTYPYLD2!CF$4,'[1]INTERNAL PARAMETERS-1'!$B$5:$J$44,5,FALSE)*VLOOKUP(MHTYPYLD2!CF$4,'[1]INTERNAL PARAMETERS-1'!$B$5:$J$44,6,FALSE)*VLOOKUP(MHTYPYLD2!CF$4,'[1]INTERNAL PARAMETERS-1'!$B$5:$J$44,3,FALSE) + MHTYPYLD1!CF280*(1-VLOOKUP(MHTYPYLD2!CF$4,'[1]INTERNAL PARAMETERS-1'!$B$5:$J$44,5,FALSE))*VLOOKUP(MHTYPYLD2!CF$4,'[1]INTERNAL PARAMETERS-1'!$B$5:$J$44,8,FALSE)*VLOOKUP(MHTYPYLD2!CF$4,'[1]INTERNAL PARAMETERS-1'!$B$5:$J$44,3,FALSE)</f>
        <v>0</v>
      </c>
      <c r="CG280" s="50">
        <f>MHTYPYLD1!CG280*VLOOKUP(MHTYPYLD2!CG$4,'[1]INTERNAL PARAMETERS-1'!$B$5:$J$44,5,FALSE)*VLOOKUP(MHTYPYLD2!CG$4,'[1]INTERNAL PARAMETERS-1'!$B$5:$J$44,6,FALSE)*VLOOKUP(MHTYPYLD2!CG$4,'[1]INTERNAL PARAMETERS-1'!$B$5:$J$44,3,FALSE) + MHTYPYLD1!CG280*(1-VLOOKUP(MHTYPYLD2!CG$4,'[1]INTERNAL PARAMETERS-1'!$B$5:$J$44,5,FALSE))*VLOOKUP(MHTYPYLD2!CG$4,'[1]INTERNAL PARAMETERS-1'!$B$5:$J$44,8,FALSE)*VLOOKUP(MHTYPYLD2!CG$4,'[1]INTERNAL PARAMETERS-1'!$B$5:$J$44,3,FALSE)</f>
        <v>0</v>
      </c>
      <c r="CH280" s="49">
        <f>MHTYPYLD1!CH280*VLOOKUP(MHTYPYLD2!CH$4,'[1]INTERNAL PARAMETERS-1'!$B$5:$J$44,5,FALSE)*VLOOKUP(MHTYPYLD2!CH$4,'[1]INTERNAL PARAMETERS-1'!$B$5:$J$44,6,FALSE)*VLOOKUP(MHTYPYLD2!CH$4,'[1]INTERNAL PARAMETERS-1'!$B$5:$J$44,3,FALSE) + MHTYPYLD1!CH280*(1-VLOOKUP(MHTYPYLD2!CH$4,'[1]INTERNAL PARAMETERS-1'!$B$5:$J$44,5,FALSE))*VLOOKUP(MHTYPYLD2!CH$4,'[1]INTERNAL PARAMETERS-1'!$B$5:$J$44,8,FALSE)*VLOOKUP(MHTYPYLD2!CH$4,'[1]INTERNAL PARAMETERS-1'!$B$5:$J$44,3,FALSE)</f>
        <v>0</v>
      </c>
      <c r="CJ280" s="51">
        <f t="shared" si="8"/>
        <v>0</v>
      </c>
      <c r="CK280" s="49">
        <f t="shared" si="9"/>
        <v>0</v>
      </c>
    </row>
    <row r="281" spans="2:89">
      <c r="B281" s="64" t="s">
        <v>1</v>
      </c>
      <c r="C281" s="63" t="s">
        <v>54</v>
      </c>
      <c r="D281" s="63" t="s">
        <v>65</v>
      </c>
      <c r="E281" s="139">
        <f>MHTYP!S281</f>
        <v>0</v>
      </c>
      <c r="F281" s="62">
        <f>'[1]INTERNAL PARAMETERS-1'!M11</f>
        <v>53.995000000000005</v>
      </c>
      <c r="G281" s="51">
        <f>MHTYPYLD1!G281*VLOOKUP(MHTYPYLD2!G$4,'[1]INTERNAL PARAMETERS-1'!$B$5:$J$44,5,FALSE)*VLOOKUP(MHTYPYLD2!G$4,'[1]INTERNAL PARAMETERS-1'!$B$5:$J$44,7,FALSE)*MHTYPYLD2!$F281 + MHTYPYLD1!G281*(1-VLOOKUP(MHTYPYLD2!G$4,'[1]INTERNAL PARAMETERS-1'!$B$5:$J$44,5,FALSE))*VLOOKUP(MHTYPYLD2!G$4,'[1]INTERNAL PARAMETERS-1'!$B$5:$J$44,9,FALSE)*MHTYPYLD2!$F281</f>
        <v>0</v>
      </c>
      <c r="H281" s="50">
        <f>MHTYPYLD1!H281*VLOOKUP(MHTYPYLD2!H$4,'[1]INTERNAL PARAMETERS-1'!$B$5:$J$44,5,FALSE)*VLOOKUP(MHTYPYLD2!H$4,'[1]INTERNAL PARAMETERS-1'!$B$5:$J$44,7,FALSE)*MHTYPYLD2!$F281 + MHTYPYLD1!H281*(1-VLOOKUP(MHTYPYLD2!H$4,'[1]INTERNAL PARAMETERS-1'!$B$5:$J$44,5,FALSE))*VLOOKUP(MHTYPYLD2!H$4,'[1]INTERNAL PARAMETERS-1'!$B$5:$J$44,9,FALSE)*MHTYPYLD2!$F281</f>
        <v>0</v>
      </c>
      <c r="I281" s="50">
        <f>MHTYPYLD1!I281*VLOOKUP(MHTYPYLD2!I$4,'[1]INTERNAL PARAMETERS-1'!$B$5:$J$44,5,FALSE)*VLOOKUP(MHTYPYLD2!I$4,'[1]INTERNAL PARAMETERS-1'!$B$5:$J$44,7,FALSE)*MHTYPYLD2!$F281 + MHTYPYLD1!I281*(1-VLOOKUP(MHTYPYLD2!I$4,'[1]INTERNAL PARAMETERS-1'!$B$5:$J$44,5,FALSE))*VLOOKUP(MHTYPYLD2!I$4,'[1]INTERNAL PARAMETERS-1'!$B$5:$J$44,9,FALSE)*MHTYPYLD2!$F281</f>
        <v>0</v>
      </c>
      <c r="J281" s="50">
        <f>MHTYPYLD1!J281*VLOOKUP(MHTYPYLD2!J$4,'[1]INTERNAL PARAMETERS-1'!$B$5:$J$44,5,FALSE)*VLOOKUP(MHTYPYLD2!J$4,'[1]INTERNAL PARAMETERS-1'!$B$5:$J$44,7,FALSE)*MHTYPYLD2!$F281 + MHTYPYLD1!J281*(1-VLOOKUP(MHTYPYLD2!J$4,'[1]INTERNAL PARAMETERS-1'!$B$5:$J$44,5,FALSE))*VLOOKUP(MHTYPYLD2!J$4,'[1]INTERNAL PARAMETERS-1'!$B$5:$J$44,9,FALSE)*MHTYPYLD2!$F281</f>
        <v>0</v>
      </c>
      <c r="K281" s="50">
        <f>MHTYPYLD1!K281*VLOOKUP(MHTYPYLD2!K$4,'[1]INTERNAL PARAMETERS-1'!$B$5:$J$44,5,FALSE)*VLOOKUP(MHTYPYLD2!K$4,'[1]INTERNAL PARAMETERS-1'!$B$5:$J$44,7,FALSE)*MHTYPYLD2!$F281 + MHTYPYLD1!K281*(1-VLOOKUP(MHTYPYLD2!K$4,'[1]INTERNAL PARAMETERS-1'!$B$5:$J$44,5,FALSE))*VLOOKUP(MHTYPYLD2!K$4,'[1]INTERNAL PARAMETERS-1'!$B$5:$J$44,9,FALSE)*MHTYPYLD2!$F281</f>
        <v>0</v>
      </c>
      <c r="L281" s="50">
        <f>MHTYPYLD1!L281*VLOOKUP(MHTYPYLD2!L$4,'[1]INTERNAL PARAMETERS-1'!$B$5:$J$44,5,FALSE)*VLOOKUP(MHTYPYLD2!L$4,'[1]INTERNAL PARAMETERS-1'!$B$5:$J$44,7,FALSE)*MHTYPYLD2!$F281 + MHTYPYLD1!L281*(1-VLOOKUP(MHTYPYLD2!L$4,'[1]INTERNAL PARAMETERS-1'!$B$5:$J$44,5,FALSE))*VLOOKUP(MHTYPYLD2!L$4,'[1]INTERNAL PARAMETERS-1'!$B$5:$J$44,9,FALSE)*MHTYPYLD2!$F281</f>
        <v>0</v>
      </c>
      <c r="M281" s="50">
        <f>MHTYPYLD1!M281*VLOOKUP(MHTYPYLD2!M$4,'[1]INTERNAL PARAMETERS-1'!$B$5:$J$44,5,FALSE)*VLOOKUP(MHTYPYLD2!M$4,'[1]INTERNAL PARAMETERS-1'!$B$5:$J$44,7,FALSE)*MHTYPYLD2!$F281 + MHTYPYLD1!M281*(1-VLOOKUP(MHTYPYLD2!M$4,'[1]INTERNAL PARAMETERS-1'!$B$5:$J$44,5,FALSE))*VLOOKUP(MHTYPYLD2!M$4,'[1]INTERNAL PARAMETERS-1'!$B$5:$J$44,9,FALSE)*MHTYPYLD2!$F281</f>
        <v>0</v>
      </c>
      <c r="N281" s="50">
        <f>MHTYPYLD1!N281*VLOOKUP(MHTYPYLD2!N$4,'[1]INTERNAL PARAMETERS-1'!$B$5:$J$44,5,FALSE)*VLOOKUP(MHTYPYLD2!N$4,'[1]INTERNAL PARAMETERS-1'!$B$5:$J$44,7,FALSE)*MHTYPYLD2!$F281 + MHTYPYLD1!N281*(1-VLOOKUP(MHTYPYLD2!N$4,'[1]INTERNAL PARAMETERS-1'!$B$5:$J$44,5,FALSE))*VLOOKUP(MHTYPYLD2!N$4,'[1]INTERNAL PARAMETERS-1'!$B$5:$J$44,9,FALSE)*MHTYPYLD2!$F281</f>
        <v>0</v>
      </c>
      <c r="O281" s="50">
        <f>MHTYPYLD1!O281*VLOOKUP(MHTYPYLD2!O$4,'[1]INTERNAL PARAMETERS-1'!$B$5:$J$44,5,FALSE)*VLOOKUP(MHTYPYLD2!O$4,'[1]INTERNAL PARAMETERS-1'!$B$5:$J$44,7,FALSE)*MHTYPYLD2!$F281 + MHTYPYLD1!O281*(1-VLOOKUP(MHTYPYLD2!O$4,'[1]INTERNAL PARAMETERS-1'!$B$5:$J$44,5,FALSE))*VLOOKUP(MHTYPYLD2!O$4,'[1]INTERNAL PARAMETERS-1'!$B$5:$J$44,9,FALSE)*MHTYPYLD2!$F281</f>
        <v>0</v>
      </c>
      <c r="P281" s="50">
        <f>MHTYPYLD1!P281*VLOOKUP(MHTYPYLD2!P$4,'[1]INTERNAL PARAMETERS-1'!$B$5:$J$44,5,FALSE)*VLOOKUP(MHTYPYLD2!P$4,'[1]INTERNAL PARAMETERS-1'!$B$5:$J$44,7,FALSE)*MHTYPYLD2!$F281 + MHTYPYLD1!P281*(1-VLOOKUP(MHTYPYLD2!P$4,'[1]INTERNAL PARAMETERS-1'!$B$5:$J$44,5,FALSE))*VLOOKUP(MHTYPYLD2!P$4,'[1]INTERNAL PARAMETERS-1'!$B$5:$J$44,9,FALSE)*MHTYPYLD2!$F281</f>
        <v>0</v>
      </c>
      <c r="Q281" s="50">
        <f>MHTYPYLD1!Q281*VLOOKUP(MHTYPYLD2!Q$4,'[1]INTERNAL PARAMETERS-1'!$B$5:$J$44,5,FALSE)*VLOOKUP(MHTYPYLD2!Q$4,'[1]INTERNAL PARAMETERS-1'!$B$5:$J$44,7,FALSE)*MHTYPYLD2!$F281 + MHTYPYLD1!Q281*(1-VLOOKUP(MHTYPYLD2!Q$4,'[1]INTERNAL PARAMETERS-1'!$B$5:$J$44,5,FALSE))*VLOOKUP(MHTYPYLD2!Q$4,'[1]INTERNAL PARAMETERS-1'!$B$5:$J$44,9,FALSE)*MHTYPYLD2!$F281</f>
        <v>0</v>
      </c>
      <c r="R281" s="50">
        <f>MHTYPYLD1!R281*VLOOKUP(MHTYPYLD2!R$4,'[1]INTERNAL PARAMETERS-1'!$B$5:$J$44,5,FALSE)*VLOOKUP(MHTYPYLD2!R$4,'[1]INTERNAL PARAMETERS-1'!$B$5:$J$44,7,FALSE)*MHTYPYLD2!$F281 + MHTYPYLD1!R281*(1-VLOOKUP(MHTYPYLD2!R$4,'[1]INTERNAL PARAMETERS-1'!$B$5:$J$44,5,FALSE))*VLOOKUP(MHTYPYLD2!R$4,'[1]INTERNAL PARAMETERS-1'!$B$5:$J$44,9,FALSE)*MHTYPYLD2!$F281</f>
        <v>0</v>
      </c>
      <c r="S281" s="50">
        <f>MHTYPYLD1!S281*VLOOKUP(MHTYPYLD2!S$4,'[1]INTERNAL PARAMETERS-1'!$B$5:$J$44,5,FALSE)*VLOOKUP(MHTYPYLD2!S$4,'[1]INTERNAL PARAMETERS-1'!$B$5:$J$44,7,FALSE)*MHTYPYLD2!$F281 + MHTYPYLD1!S281*(1-VLOOKUP(MHTYPYLD2!S$4,'[1]INTERNAL PARAMETERS-1'!$B$5:$J$44,5,FALSE))*VLOOKUP(MHTYPYLD2!S$4,'[1]INTERNAL PARAMETERS-1'!$B$5:$J$44,9,FALSE)*MHTYPYLD2!$F281</f>
        <v>0</v>
      </c>
      <c r="T281" s="50">
        <f>MHTYPYLD1!T281*VLOOKUP(MHTYPYLD2!T$4,'[1]INTERNAL PARAMETERS-1'!$B$5:$J$44,5,FALSE)*VLOOKUP(MHTYPYLD2!T$4,'[1]INTERNAL PARAMETERS-1'!$B$5:$J$44,7,FALSE)*MHTYPYLD2!$F281 + MHTYPYLD1!T281*(1-VLOOKUP(MHTYPYLD2!T$4,'[1]INTERNAL PARAMETERS-1'!$B$5:$J$44,5,FALSE))*VLOOKUP(MHTYPYLD2!T$4,'[1]INTERNAL PARAMETERS-1'!$B$5:$J$44,9,FALSE)*MHTYPYLD2!$F281</f>
        <v>0</v>
      </c>
      <c r="U281" s="50">
        <f>MHTYPYLD1!U281*VLOOKUP(MHTYPYLD2!U$4,'[1]INTERNAL PARAMETERS-1'!$B$5:$J$44,5,FALSE)*VLOOKUP(MHTYPYLD2!U$4,'[1]INTERNAL PARAMETERS-1'!$B$5:$J$44,7,FALSE)*MHTYPYLD2!$F281 + MHTYPYLD1!U281*(1-VLOOKUP(MHTYPYLD2!U$4,'[1]INTERNAL PARAMETERS-1'!$B$5:$J$44,5,FALSE))*VLOOKUP(MHTYPYLD2!U$4,'[1]INTERNAL PARAMETERS-1'!$B$5:$J$44,9,FALSE)*MHTYPYLD2!$F281</f>
        <v>0</v>
      </c>
      <c r="V281" s="50">
        <f>MHTYPYLD1!V281*VLOOKUP(MHTYPYLD2!V$4,'[1]INTERNAL PARAMETERS-1'!$B$5:$J$44,5,FALSE)*VLOOKUP(MHTYPYLD2!V$4,'[1]INTERNAL PARAMETERS-1'!$B$5:$J$44,7,FALSE)*MHTYPYLD2!$F281 + MHTYPYLD1!V281*(1-VLOOKUP(MHTYPYLD2!V$4,'[1]INTERNAL PARAMETERS-1'!$B$5:$J$44,5,FALSE))*VLOOKUP(MHTYPYLD2!V$4,'[1]INTERNAL PARAMETERS-1'!$B$5:$J$44,9,FALSE)*MHTYPYLD2!$F281</f>
        <v>0</v>
      </c>
      <c r="W281" s="50">
        <f>MHTYPYLD1!W281*VLOOKUP(MHTYPYLD2!W$4,'[1]INTERNAL PARAMETERS-1'!$B$5:$J$44,5,FALSE)*VLOOKUP(MHTYPYLD2!W$4,'[1]INTERNAL PARAMETERS-1'!$B$5:$J$44,7,FALSE)*MHTYPYLD2!$F281 + MHTYPYLD1!W281*(1-VLOOKUP(MHTYPYLD2!W$4,'[1]INTERNAL PARAMETERS-1'!$B$5:$J$44,5,FALSE))*VLOOKUP(MHTYPYLD2!W$4,'[1]INTERNAL PARAMETERS-1'!$B$5:$J$44,9,FALSE)*MHTYPYLD2!$F281</f>
        <v>0</v>
      </c>
      <c r="X281" s="50">
        <f>MHTYPYLD1!X281*VLOOKUP(MHTYPYLD2!X$4,'[1]INTERNAL PARAMETERS-1'!$B$5:$J$44,5,FALSE)*VLOOKUP(MHTYPYLD2!X$4,'[1]INTERNAL PARAMETERS-1'!$B$5:$J$44,7,FALSE)*MHTYPYLD2!$F281 + MHTYPYLD1!X281*(1-VLOOKUP(MHTYPYLD2!X$4,'[1]INTERNAL PARAMETERS-1'!$B$5:$J$44,5,FALSE))*VLOOKUP(MHTYPYLD2!X$4,'[1]INTERNAL PARAMETERS-1'!$B$5:$J$44,9,FALSE)*MHTYPYLD2!$F281</f>
        <v>0</v>
      </c>
      <c r="Y281" s="50">
        <f>MHTYPYLD1!Y281*VLOOKUP(MHTYPYLD2!Y$4,'[1]INTERNAL PARAMETERS-1'!$B$5:$J$44,5,FALSE)*VLOOKUP(MHTYPYLD2!Y$4,'[1]INTERNAL PARAMETERS-1'!$B$5:$J$44,7,FALSE)*MHTYPYLD2!$F281 + MHTYPYLD1!Y281*(1-VLOOKUP(MHTYPYLD2!Y$4,'[1]INTERNAL PARAMETERS-1'!$B$5:$J$44,5,FALSE))*VLOOKUP(MHTYPYLD2!Y$4,'[1]INTERNAL PARAMETERS-1'!$B$5:$J$44,9,FALSE)*MHTYPYLD2!$F281</f>
        <v>0</v>
      </c>
      <c r="Z281" s="50">
        <f>MHTYPYLD1!Z281*VLOOKUP(MHTYPYLD2!Z$4,'[1]INTERNAL PARAMETERS-1'!$B$5:$J$44,5,FALSE)*VLOOKUP(MHTYPYLD2!Z$4,'[1]INTERNAL PARAMETERS-1'!$B$5:$J$44,7,FALSE)*MHTYPYLD2!$F281 + MHTYPYLD1!Z281*(1-VLOOKUP(MHTYPYLD2!Z$4,'[1]INTERNAL PARAMETERS-1'!$B$5:$J$44,5,FALSE))*VLOOKUP(MHTYPYLD2!Z$4,'[1]INTERNAL PARAMETERS-1'!$B$5:$J$44,9,FALSE)*MHTYPYLD2!$F281</f>
        <v>0</v>
      </c>
      <c r="AA281" s="50">
        <f>MHTYPYLD1!AA281*VLOOKUP(MHTYPYLD2!AA$4,'[1]INTERNAL PARAMETERS-1'!$B$5:$J$44,5,FALSE)*VLOOKUP(MHTYPYLD2!AA$4,'[1]INTERNAL PARAMETERS-1'!$B$5:$J$44,7,FALSE)*MHTYPYLD2!$F281 + MHTYPYLD1!AA281*(1-VLOOKUP(MHTYPYLD2!AA$4,'[1]INTERNAL PARAMETERS-1'!$B$5:$J$44,5,FALSE))*VLOOKUP(MHTYPYLD2!AA$4,'[1]INTERNAL PARAMETERS-1'!$B$5:$J$44,9,FALSE)*MHTYPYLD2!$F281</f>
        <v>0</v>
      </c>
      <c r="AB281" s="50">
        <f>MHTYPYLD1!AB281*VLOOKUP(MHTYPYLD2!AB$4,'[1]INTERNAL PARAMETERS-1'!$B$5:$J$44,5,FALSE)*VLOOKUP(MHTYPYLD2!AB$4,'[1]INTERNAL PARAMETERS-1'!$B$5:$J$44,7,FALSE)*MHTYPYLD2!$F281 + MHTYPYLD1!AB281*(1-VLOOKUP(MHTYPYLD2!AB$4,'[1]INTERNAL PARAMETERS-1'!$B$5:$J$44,5,FALSE))*VLOOKUP(MHTYPYLD2!AB$4,'[1]INTERNAL PARAMETERS-1'!$B$5:$J$44,9,FALSE)*MHTYPYLD2!$F281</f>
        <v>0</v>
      </c>
      <c r="AC281" s="50">
        <f>MHTYPYLD1!AC281*VLOOKUP(MHTYPYLD2!AC$4,'[1]INTERNAL PARAMETERS-1'!$B$5:$J$44,5,FALSE)*VLOOKUP(MHTYPYLD2!AC$4,'[1]INTERNAL PARAMETERS-1'!$B$5:$J$44,7,FALSE)*MHTYPYLD2!$F281 + MHTYPYLD1!AC281*(1-VLOOKUP(MHTYPYLD2!AC$4,'[1]INTERNAL PARAMETERS-1'!$B$5:$J$44,5,FALSE))*VLOOKUP(MHTYPYLD2!AC$4,'[1]INTERNAL PARAMETERS-1'!$B$5:$J$44,9,FALSE)*MHTYPYLD2!$F281</f>
        <v>0</v>
      </c>
      <c r="AD281" s="50">
        <f>MHTYPYLD1!AD281*VLOOKUP(MHTYPYLD2!AD$4,'[1]INTERNAL PARAMETERS-1'!$B$5:$J$44,5,FALSE)*VLOOKUP(MHTYPYLD2!AD$4,'[1]INTERNAL PARAMETERS-1'!$B$5:$J$44,7,FALSE)*MHTYPYLD2!$F281 + MHTYPYLD1!AD281*(1-VLOOKUP(MHTYPYLD2!AD$4,'[1]INTERNAL PARAMETERS-1'!$B$5:$J$44,5,FALSE))*VLOOKUP(MHTYPYLD2!AD$4,'[1]INTERNAL PARAMETERS-1'!$B$5:$J$44,9,FALSE)*MHTYPYLD2!$F281</f>
        <v>0</v>
      </c>
      <c r="AE281" s="50">
        <f>MHTYPYLD1!AE281*VLOOKUP(MHTYPYLD2!AE$4,'[1]INTERNAL PARAMETERS-1'!$B$5:$J$44,5,FALSE)*VLOOKUP(MHTYPYLD2!AE$4,'[1]INTERNAL PARAMETERS-1'!$B$5:$J$44,7,FALSE)*MHTYPYLD2!$F281 + MHTYPYLD1!AE281*(1-VLOOKUP(MHTYPYLD2!AE$4,'[1]INTERNAL PARAMETERS-1'!$B$5:$J$44,5,FALSE))*VLOOKUP(MHTYPYLD2!AE$4,'[1]INTERNAL PARAMETERS-1'!$B$5:$J$44,9,FALSE)*MHTYPYLD2!$F281</f>
        <v>0</v>
      </c>
      <c r="AF281" s="50">
        <f>MHTYPYLD1!AF281*VLOOKUP(MHTYPYLD2!AF$4,'[1]INTERNAL PARAMETERS-1'!$B$5:$J$44,5,FALSE)*VLOOKUP(MHTYPYLD2!AF$4,'[1]INTERNAL PARAMETERS-1'!$B$5:$J$44,7,FALSE)*MHTYPYLD2!$F281 + MHTYPYLD1!AF281*(1-VLOOKUP(MHTYPYLD2!AF$4,'[1]INTERNAL PARAMETERS-1'!$B$5:$J$44,5,FALSE))*VLOOKUP(MHTYPYLD2!AF$4,'[1]INTERNAL PARAMETERS-1'!$B$5:$J$44,9,FALSE)*MHTYPYLD2!$F281</f>
        <v>0</v>
      </c>
      <c r="AG281" s="50">
        <f>MHTYPYLD1!AG281*VLOOKUP(MHTYPYLD2!AG$4,'[1]INTERNAL PARAMETERS-1'!$B$5:$J$44,5,FALSE)*VLOOKUP(MHTYPYLD2!AG$4,'[1]INTERNAL PARAMETERS-1'!$B$5:$J$44,7,FALSE)*MHTYPYLD2!$F281 + MHTYPYLD1!AG281*(1-VLOOKUP(MHTYPYLD2!AG$4,'[1]INTERNAL PARAMETERS-1'!$B$5:$J$44,5,FALSE))*VLOOKUP(MHTYPYLD2!AG$4,'[1]INTERNAL PARAMETERS-1'!$B$5:$J$44,9,FALSE)*MHTYPYLD2!$F281</f>
        <v>0</v>
      </c>
      <c r="AH281" s="50">
        <f>MHTYPYLD1!AH281*VLOOKUP(MHTYPYLD2!AH$4,'[1]INTERNAL PARAMETERS-1'!$B$5:$J$44,5,FALSE)*VLOOKUP(MHTYPYLD2!AH$4,'[1]INTERNAL PARAMETERS-1'!$B$5:$J$44,7,FALSE)*MHTYPYLD2!$F281 + MHTYPYLD1!AH281*(1-VLOOKUP(MHTYPYLD2!AH$4,'[1]INTERNAL PARAMETERS-1'!$B$5:$J$44,5,FALSE))*VLOOKUP(MHTYPYLD2!AH$4,'[1]INTERNAL PARAMETERS-1'!$B$5:$J$44,9,FALSE)*MHTYPYLD2!$F281</f>
        <v>0</v>
      </c>
      <c r="AI281" s="50">
        <f>MHTYPYLD1!AI281*VLOOKUP(MHTYPYLD2!AI$4,'[1]INTERNAL PARAMETERS-1'!$B$5:$J$44,5,FALSE)*VLOOKUP(MHTYPYLD2!AI$4,'[1]INTERNAL PARAMETERS-1'!$B$5:$J$44,7,FALSE)*MHTYPYLD2!$F281 + MHTYPYLD1!AI281*(1-VLOOKUP(MHTYPYLD2!AI$4,'[1]INTERNAL PARAMETERS-1'!$B$5:$J$44,5,FALSE))*VLOOKUP(MHTYPYLD2!AI$4,'[1]INTERNAL PARAMETERS-1'!$B$5:$J$44,9,FALSE)*MHTYPYLD2!$F281</f>
        <v>0</v>
      </c>
      <c r="AJ281" s="50">
        <f>MHTYPYLD1!AJ281*VLOOKUP(MHTYPYLD2!AJ$4,'[1]INTERNAL PARAMETERS-1'!$B$5:$J$44,5,FALSE)*VLOOKUP(MHTYPYLD2!AJ$4,'[1]INTERNAL PARAMETERS-1'!$B$5:$J$44,7,FALSE)*MHTYPYLD2!$F281 + MHTYPYLD1!AJ281*(1-VLOOKUP(MHTYPYLD2!AJ$4,'[1]INTERNAL PARAMETERS-1'!$B$5:$J$44,5,FALSE))*VLOOKUP(MHTYPYLD2!AJ$4,'[1]INTERNAL PARAMETERS-1'!$B$5:$J$44,9,FALSE)*MHTYPYLD2!$F281</f>
        <v>0</v>
      </c>
      <c r="AK281" s="50">
        <f>MHTYPYLD1!AK281*VLOOKUP(MHTYPYLD2!AK$4,'[1]INTERNAL PARAMETERS-1'!$B$5:$J$44,5,FALSE)*VLOOKUP(MHTYPYLD2!AK$4,'[1]INTERNAL PARAMETERS-1'!$B$5:$J$44,7,FALSE)*MHTYPYLD2!$F281 + MHTYPYLD1!AK281*(1-VLOOKUP(MHTYPYLD2!AK$4,'[1]INTERNAL PARAMETERS-1'!$B$5:$J$44,5,FALSE))*VLOOKUP(MHTYPYLD2!AK$4,'[1]INTERNAL PARAMETERS-1'!$B$5:$J$44,9,FALSE)*MHTYPYLD2!$F281</f>
        <v>0</v>
      </c>
      <c r="AL281" s="50">
        <f>MHTYPYLD1!AL281*VLOOKUP(MHTYPYLD2!AL$4,'[1]INTERNAL PARAMETERS-1'!$B$5:$J$44,5,FALSE)*VLOOKUP(MHTYPYLD2!AL$4,'[1]INTERNAL PARAMETERS-1'!$B$5:$J$44,7,FALSE)*MHTYPYLD2!$F281 + MHTYPYLD1!AL281*(1-VLOOKUP(MHTYPYLD2!AL$4,'[1]INTERNAL PARAMETERS-1'!$B$5:$J$44,5,FALSE))*VLOOKUP(MHTYPYLD2!AL$4,'[1]INTERNAL PARAMETERS-1'!$B$5:$J$44,9,FALSE)*MHTYPYLD2!$F281</f>
        <v>0</v>
      </c>
      <c r="AM281" s="50">
        <f>MHTYPYLD1!AM281*VLOOKUP(MHTYPYLD2!AM$4,'[1]INTERNAL PARAMETERS-1'!$B$5:$J$44,5,FALSE)*VLOOKUP(MHTYPYLD2!AM$4,'[1]INTERNAL PARAMETERS-1'!$B$5:$J$44,7,FALSE)*MHTYPYLD2!$F281 + MHTYPYLD1!AM281*(1-VLOOKUP(MHTYPYLD2!AM$4,'[1]INTERNAL PARAMETERS-1'!$B$5:$J$44,5,FALSE))*VLOOKUP(MHTYPYLD2!AM$4,'[1]INTERNAL PARAMETERS-1'!$B$5:$J$44,9,FALSE)*MHTYPYLD2!$F281</f>
        <v>0</v>
      </c>
      <c r="AN281" s="50">
        <f>MHTYPYLD1!AN281*VLOOKUP(MHTYPYLD2!AN$4,'[1]INTERNAL PARAMETERS-1'!$B$5:$J$44,5,FALSE)*VLOOKUP(MHTYPYLD2!AN$4,'[1]INTERNAL PARAMETERS-1'!$B$5:$J$44,7,FALSE)*MHTYPYLD2!$F281 + MHTYPYLD1!AN281*(1-VLOOKUP(MHTYPYLD2!AN$4,'[1]INTERNAL PARAMETERS-1'!$B$5:$J$44,5,FALSE))*VLOOKUP(MHTYPYLD2!AN$4,'[1]INTERNAL PARAMETERS-1'!$B$5:$J$44,9,FALSE)*MHTYPYLD2!$F281</f>
        <v>0</v>
      </c>
      <c r="AO281" s="50">
        <f>MHTYPYLD1!AO281*VLOOKUP(MHTYPYLD2!AO$4,'[1]INTERNAL PARAMETERS-1'!$B$5:$J$44,5,FALSE)*VLOOKUP(MHTYPYLD2!AO$4,'[1]INTERNAL PARAMETERS-1'!$B$5:$J$44,7,FALSE)*MHTYPYLD2!$F281 + MHTYPYLD1!AO281*(1-VLOOKUP(MHTYPYLD2!AO$4,'[1]INTERNAL PARAMETERS-1'!$B$5:$J$44,5,FALSE))*VLOOKUP(MHTYPYLD2!AO$4,'[1]INTERNAL PARAMETERS-1'!$B$5:$J$44,9,FALSE)*MHTYPYLD2!$F281</f>
        <v>0</v>
      </c>
      <c r="AP281" s="50">
        <f>MHTYPYLD1!AP281*VLOOKUP(MHTYPYLD2!AP$4,'[1]INTERNAL PARAMETERS-1'!$B$5:$J$44,5,FALSE)*VLOOKUP(MHTYPYLD2!AP$4,'[1]INTERNAL PARAMETERS-1'!$B$5:$J$44,7,FALSE)*MHTYPYLD2!$F281 + MHTYPYLD1!AP281*(1-VLOOKUP(MHTYPYLD2!AP$4,'[1]INTERNAL PARAMETERS-1'!$B$5:$J$44,5,FALSE))*VLOOKUP(MHTYPYLD2!AP$4,'[1]INTERNAL PARAMETERS-1'!$B$5:$J$44,9,FALSE)*MHTYPYLD2!$F281</f>
        <v>0</v>
      </c>
      <c r="AQ281" s="50">
        <f>MHTYPYLD1!AQ281*VLOOKUP(MHTYPYLD2!AQ$4,'[1]INTERNAL PARAMETERS-1'!$B$5:$J$44,5,FALSE)*VLOOKUP(MHTYPYLD2!AQ$4,'[1]INTERNAL PARAMETERS-1'!$B$5:$J$44,7,FALSE)*MHTYPYLD2!$F281 + MHTYPYLD1!AQ281*(1-VLOOKUP(MHTYPYLD2!AQ$4,'[1]INTERNAL PARAMETERS-1'!$B$5:$J$44,5,FALSE))*VLOOKUP(MHTYPYLD2!AQ$4,'[1]INTERNAL PARAMETERS-1'!$B$5:$J$44,9,FALSE)*MHTYPYLD2!$F281</f>
        <v>0</v>
      </c>
      <c r="AR281" s="50">
        <f>MHTYPYLD1!AR281*VLOOKUP(MHTYPYLD2!AR$4,'[1]INTERNAL PARAMETERS-1'!$B$5:$J$44,5,FALSE)*VLOOKUP(MHTYPYLD2!AR$4,'[1]INTERNAL PARAMETERS-1'!$B$5:$J$44,7,FALSE)*MHTYPYLD2!$F281 + MHTYPYLD1!AR281*(1-VLOOKUP(MHTYPYLD2!AR$4,'[1]INTERNAL PARAMETERS-1'!$B$5:$J$44,5,FALSE))*VLOOKUP(MHTYPYLD2!AR$4,'[1]INTERNAL PARAMETERS-1'!$B$5:$J$44,9,FALSE)*MHTYPYLD2!$F281</f>
        <v>0</v>
      </c>
      <c r="AS281" s="50">
        <f>MHTYPYLD1!AS281*VLOOKUP(MHTYPYLD2!AS$4,'[1]INTERNAL PARAMETERS-1'!$B$5:$J$44,5,FALSE)*VLOOKUP(MHTYPYLD2!AS$4,'[1]INTERNAL PARAMETERS-1'!$B$5:$J$44,7,FALSE)*MHTYPYLD2!$F281 + MHTYPYLD1!AS281*(1-VLOOKUP(MHTYPYLD2!AS$4,'[1]INTERNAL PARAMETERS-1'!$B$5:$J$44,5,FALSE))*VLOOKUP(MHTYPYLD2!AS$4,'[1]INTERNAL PARAMETERS-1'!$B$5:$J$44,9,FALSE)*MHTYPYLD2!$F281</f>
        <v>0</v>
      </c>
      <c r="AT281" s="49">
        <f>MHTYPYLD1!AT281*VLOOKUP(MHTYPYLD2!AT$4,'[1]INTERNAL PARAMETERS-1'!$B$5:$J$44,5,FALSE)*VLOOKUP(MHTYPYLD2!AT$4,'[1]INTERNAL PARAMETERS-1'!$B$5:$J$44,7,FALSE)*MHTYPYLD2!$F281 + MHTYPYLD1!AT281*(1-VLOOKUP(MHTYPYLD2!AT$4,'[1]INTERNAL PARAMETERS-1'!$B$5:$J$44,5,FALSE))*VLOOKUP(MHTYPYLD2!AT$4,'[1]INTERNAL PARAMETERS-1'!$B$5:$J$44,9,FALSE)*MHTYPYLD2!$F281</f>
        <v>0</v>
      </c>
      <c r="AU281" s="51">
        <f>MHTYPYLD1!AU281*VLOOKUP(MHTYPYLD2!AU$4,'[1]INTERNAL PARAMETERS-1'!$B$5:$J$44,5,FALSE)*VLOOKUP(MHTYPYLD2!AU$4,'[1]INTERNAL PARAMETERS-1'!$B$5:$J$44,6,FALSE)*VLOOKUP(MHTYPYLD2!AU$4,'[1]INTERNAL PARAMETERS-1'!$B$5:$J$44,3,FALSE) + MHTYPYLD1!AU281*(1-VLOOKUP(MHTYPYLD2!AU$4,'[1]INTERNAL PARAMETERS-1'!$B$5:$J$44,5,FALSE))*VLOOKUP(MHTYPYLD2!AU$4,'[1]INTERNAL PARAMETERS-1'!$B$5:$J$44,8,FALSE)*VLOOKUP(MHTYPYLD2!AU$4,'[1]INTERNAL PARAMETERS-1'!$B$5:$J$44,3,FALSE)</f>
        <v>0</v>
      </c>
      <c r="AV281" s="50">
        <f>MHTYPYLD1!AV281*VLOOKUP(MHTYPYLD2!AV$4,'[1]INTERNAL PARAMETERS-1'!$B$5:$J$44,5,FALSE)*VLOOKUP(MHTYPYLD2!AV$4,'[1]INTERNAL PARAMETERS-1'!$B$5:$J$44,6,FALSE)*VLOOKUP(MHTYPYLD2!AV$4,'[1]INTERNAL PARAMETERS-1'!$B$5:$J$44,3,FALSE) + MHTYPYLD1!AV281*(1-VLOOKUP(MHTYPYLD2!AV$4,'[1]INTERNAL PARAMETERS-1'!$B$5:$J$44,5,FALSE))*VLOOKUP(MHTYPYLD2!AV$4,'[1]INTERNAL PARAMETERS-1'!$B$5:$J$44,8,FALSE)*VLOOKUP(MHTYPYLD2!AV$4,'[1]INTERNAL PARAMETERS-1'!$B$5:$J$44,3,FALSE)</f>
        <v>0</v>
      </c>
      <c r="AW281" s="50">
        <f>MHTYPYLD1!AW281*VLOOKUP(MHTYPYLD2!AW$4,'[1]INTERNAL PARAMETERS-1'!$B$5:$J$44,5,FALSE)*VLOOKUP(MHTYPYLD2!AW$4,'[1]INTERNAL PARAMETERS-1'!$B$5:$J$44,6,FALSE)*VLOOKUP(MHTYPYLD2!AW$4,'[1]INTERNAL PARAMETERS-1'!$B$5:$J$44,3,FALSE) + MHTYPYLD1!AW281*(1-VLOOKUP(MHTYPYLD2!AW$4,'[1]INTERNAL PARAMETERS-1'!$B$5:$J$44,5,FALSE))*VLOOKUP(MHTYPYLD2!AW$4,'[1]INTERNAL PARAMETERS-1'!$B$5:$J$44,8,FALSE)*VLOOKUP(MHTYPYLD2!AW$4,'[1]INTERNAL PARAMETERS-1'!$B$5:$J$44,3,FALSE)</f>
        <v>0</v>
      </c>
      <c r="AX281" s="50">
        <f>MHTYPYLD1!AX281*VLOOKUP(MHTYPYLD2!AX$4,'[1]INTERNAL PARAMETERS-1'!$B$5:$J$44,5,FALSE)*VLOOKUP(MHTYPYLD2!AX$4,'[1]INTERNAL PARAMETERS-1'!$B$5:$J$44,6,FALSE)*VLOOKUP(MHTYPYLD2!AX$4,'[1]INTERNAL PARAMETERS-1'!$B$5:$J$44,3,FALSE) + MHTYPYLD1!AX281*(1-VLOOKUP(MHTYPYLD2!AX$4,'[1]INTERNAL PARAMETERS-1'!$B$5:$J$44,5,FALSE))*VLOOKUP(MHTYPYLD2!AX$4,'[1]INTERNAL PARAMETERS-1'!$B$5:$J$44,8,FALSE)*VLOOKUP(MHTYPYLD2!AX$4,'[1]INTERNAL PARAMETERS-1'!$B$5:$J$44,3,FALSE)</f>
        <v>0</v>
      </c>
      <c r="AY281" s="50">
        <f>MHTYPYLD1!AY281*VLOOKUP(MHTYPYLD2!AY$4,'[1]INTERNAL PARAMETERS-1'!$B$5:$J$44,5,FALSE)*VLOOKUP(MHTYPYLD2!AY$4,'[1]INTERNAL PARAMETERS-1'!$B$5:$J$44,6,FALSE)*VLOOKUP(MHTYPYLD2!AY$4,'[1]INTERNAL PARAMETERS-1'!$B$5:$J$44,3,FALSE) + MHTYPYLD1!AY281*(1-VLOOKUP(MHTYPYLD2!AY$4,'[1]INTERNAL PARAMETERS-1'!$B$5:$J$44,5,FALSE))*VLOOKUP(MHTYPYLD2!AY$4,'[1]INTERNAL PARAMETERS-1'!$B$5:$J$44,8,FALSE)*VLOOKUP(MHTYPYLD2!AY$4,'[1]INTERNAL PARAMETERS-1'!$B$5:$J$44,3,FALSE)</f>
        <v>0</v>
      </c>
      <c r="AZ281" s="50">
        <f>MHTYPYLD1!AZ281*VLOOKUP(MHTYPYLD2!AZ$4,'[1]INTERNAL PARAMETERS-1'!$B$5:$J$44,5,FALSE)*VLOOKUP(MHTYPYLD2!AZ$4,'[1]INTERNAL PARAMETERS-1'!$B$5:$J$44,6,FALSE)*VLOOKUP(MHTYPYLD2!AZ$4,'[1]INTERNAL PARAMETERS-1'!$B$5:$J$44,3,FALSE) + MHTYPYLD1!AZ281*(1-VLOOKUP(MHTYPYLD2!AZ$4,'[1]INTERNAL PARAMETERS-1'!$B$5:$J$44,5,FALSE))*VLOOKUP(MHTYPYLD2!AZ$4,'[1]INTERNAL PARAMETERS-1'!$B$5:$J$44,8,FALSE)*VLOOKUP(MHTYPYLD2!AZ$4,'[1]INTERNAL PARAMETERS-1'!$B$5:$J$44,3,FALSE)</f>
        <v>0</v>
      </c>
      <c r="BA281" s="50">
        <f>MHTYPYLD1!BA281*VLOOKUP(MHTYPYLD2!BA$4,'[1]INTERNAL PARAMETERS-1'!$B$5:$J$44,5,FALSE)*VLOOKUP(MHTYPYLD2!BA$4,'[1]INTERNAL PARAMETERS-1'!$B$5:$J$44,6,FALSE)*VLOOKUP(MHTYPYLD2!BA$4,'[1]INTERNAL PARAMETERS-1'!$B$5:$J$44,3,FALSE) + MHTYPYLD1!BA281*(1-VLOOKUP(MHTYPYLD2!BA$4,'[1]INTERNAL PARAMETERS-1'!$B$5:$J$44,5,FALSE))*VLOOKUP(MHTYPYLD2!BA$4,'[1]INTERNAL PARAMETERS-1'!$B$5:$J$44,8,FALSE)*VLOOKUP(MHTYPYLD2!BA$4,'[1]INTERNAL PARAMETERS-1'!$B$5:$J$44,3,FALSE)</f>
        <v>0</v>
      </c>
      <c r="BB281" s="50">
        <f>MHTYPYLD1!BB281*VLOOKUP(MHTYPYLD2!BB$4,'[1]INTERNAL PARAMETERS-1'!$B$5:$J$44,5,FALSE)*VLOOKUP(MHTYPYLD2!BB$4,'[1]INTERNAL PARAMETERS-1'!$B$5:$J$44,6,FALSE)*VLOOKUP(MHTYPYLD2!BB$4,'[1]INTERNAL PARAMETERS-1'!$B$5:$J$44,3,FALSE) + MHTYPYLD1!BB281*(1-VLOOKUP(MHTYPYLD2!BB$4,'[1]INTERNAL PARAMETERS-1'!$B$5:$J$44,5,FALSE))*VLOOKUP(MHTYPYLD2!BB$4,'[1]INTERNAL PARAMETERS-1'!$B$5:$J$44,8,FALSE)*VLOOKUP(MHTYPYLD2!BB$4,'[1]INTERNAL PARAMETERS-1'!$B$5:$J$44,3,FALSE)</f>
        <v>0</v>
      </c>
      <c r="BC281" s="50">
        <f>MHTYPYLD1!BC281*VLOOKUP(MHTYPYLD2!BC$4,'[1]INTERNAL PARAMETERS-1'!$B$5:$J$44,5,FALSE)*VLOOKUP(MHTYPYLD2!BC$4,'[1]INTERNAL PARAMETERS-1'!$B$5:$J$44,6,FALSE)*VLOOKUP(MHTYPYLD2!BC$4,'[1]INTERNAL PARAMETERS-1'!$B$5:$J$44,3,FALSE) + MHTYPYLD1!BC281*(1-VLOOKUP(MHTYPYLD2!BC$4,'[1]INTERNAL PARAMETERS-1'!$B$5:$J$44,5,FALSE))*VLOOKUP(MHTYPYLD2!BC$4,'[1]INTERNAL PARAMETERS-1'!$B$5:$J$44,8,FALSE)*VLOOKUP(MHTYPYLD2!BC$4,'[1]INTERNAL PARAMETERS-1'!$B$5:$J$44,3,FALSE)</f>
        <v>0</v>
      </c>
      <c r="BD281" s="50">
        <f>MHTYPYLD1!BD281*VLOOKUP(MHTYPYLD2!BD$4,'[1]INTERNAL PARAMETERS-1'!$B$5:$J$44,5,FALSE)*VLOOKUP(MHTYPYLD2!BD$4,'[1]INTERNAL PARAMETERS-1'!$B$5:$J$44,6,FALSE)*VLOOKUP(MHTYPYLD2!BD$4,'[1]INTERNAL PARAMETERS-1'!$B$5:$J$44,3,FALSE) + MHTYPYLD1!BD281*(1-VLOOKUP(MHTYPYLD2!BD$4,'[1]INTERNAL PARAMETERS-1'!$B$5:$J$44,5,FALSE))*VLOOKUP(MHTYPYLD2!BD$4,'[1]INTERNAL PARAMETERS-1'!$B$5:$J$44,8,FALSE)*VLOOKUP(MHTYPYLD2!BD$4,'[1]INTERNAL PARAMETERS-1'!$B$5:$J$44,3,FALSE)</f>
        <v>0</v>
      </c>
      <c r="BE281" s="50">
        <f>MHTYPYLD1!BE281*VLOOKUP(MHTYPYLD2!BE$4,'[1]INTERNAL PARAMETERS-1'!$B$5:$J$44,5,FALSE)*VLOOKUP(MHTYPYLD2!BE$4,'[1]INTERNAL PARAMETERS-1'!$B$5:$J$44,6,FALSE)*VLOOKUP(MHTYPYLD2!BE$4,'[1]INTERNAL PARAMETERS-1'!$B$5:$J$44,3,FALSE) + MHTYPYLD1!BE281*(1-VLOOKUP(MHTYPYLD2!BE$4,'[1]INTERNAL PARAMETERS-1'!$B$5:$J$44,5,FALSE))*VLOOKUP(MHTYPYLD2!BE$4,'[1]INTERNAL PARAMETERS-1'!$B$5:$J$44,8,FALSE)*VLOOKUP(MHTYPYLD2!BE$4,'[1]INTERNAL PARAMETERS-1'!$B$5:$J$44,3,FALSE)</f>
        <v>0</v>
      </c>
      <c r="BF281" s="50">
        <f>MHTYPYLD1!BF281*VLOOKUP(MHTYPYLD2!BF$4,'[1]INTERNAL PARAMETERS-1'!$B$5:$J$44,5,FALSE)*VLOOKUP(MHTYPYLD2!BF$4,'[1]INTERNAL PARAMETERS-1'!$B$5:$J$44,6,FALSE)*VLOOKUP(MHTYPYLD2!BF$4,'[1]INTERNAL PARAMETERS-1'!$B$5:$J$44,3,FALSE) + MHTYPYLD1!BF281*(1-VLOOKUP(MHTYPYLD2!BF$4,'[1]INTERNAL PARAMETERS-1'!$B$5:$J$44,5,FALSE))*VLOOKUP(MHTYPYLD2!BF$4,'[1]INTERNAL PARAMETERS-1'!$B$5:$J$44,8,FALSE)*VLOOKUP(MHTYPYLD2!BF$4,'[1]INTERNAL PARAMETERS-1'!$B$5:$J$44,3,FALSE)</f>
        <v>0</v>
      </c>
      <c r="BG281" s="50">
        <f>MHTYPYLD1!BG281*VLOOKUP(MHTYPYLD2!BG$4,'[1]INTERNAL PARAMETERS-1'!$B$5:$J$44,5,FALSE)*VLOOKUP(MHTYPYLD2!BG$4,'[1]INTERNAL PARAMETERS-1'!$B$5:$J$44,6,FALSE)*VLOOKUP(MHTYPYLD2!BG$4,'[1]INTERNAL PARAMETERS-1'!$B$5:$J$44,3,FALSE) + MHTYPYLD1!BG281*(1-VLOOKUP(MHTYPYLD2!BG$4,'[1]INTERNAL PARAMETERS-1'!$B$5:$J$44,5,FALSE))*VLOOKUP(MHTYPYLD2!BG$4,'[1]INTERNAL PARAMETERS-1'!$B$5:$J$44,8,FALSE)*VLOOKUP(MHTYPYLD2!BG$4,'[1]INTERNAL PARAMETERS-1'!$B$5:$J$44,3,FALSE)</f>
        <v>0</v>
      </c>
      <c r="BH281" s="50">
        <f>MHTYPYLD1!BH281*VLOOKUP(MHTYPYLD2!BH$4,'[1]INTERNAL PARAMETERS-1'!$B$5:$J$44,5,FALSE)*VLOOKUP(MHTYPYLD2!BH$4,'[1]INTERNAL PARAMETERS-1'!$B$5:$J$44,6,FALSE)*VLOOKUP(MHTYPYLD2!BH$4,'[1]INTERNAL PARAMETERS-1'!$B$5:$J$44,3,FALSE) + MHTYPYLD1!BH281*(1-VLOOKUP(MHTYPYLD2!BH$4,'[1]INTERNAL PARAMETERS-1'!$B$5:$J$44,5,FALSE))*VLOOKUP(MHTYPYLD2!BH$4,'[1]INTERNAL PARAMETERS-1'!$B$5:$J$44,8,FALSE)*VLOOKUP(MHTYPYLD2!BH$4,'[1]INTERNAL PARAMETERS-1'!$B$5:$J$44,3,FALSE)</f>
        <v>0</v>
      </c>
      <c r="BI281" s="50">
        <f>MHTYPYLD1!BI281*VLOOKUP(MHTYPYLD2!BI$4,'[1]INTERNAL PARAMETERS-1'!$B$5:$J$44,5,FALSE)*VLOOKUP(MHTYPYLD2!BI$4,'[1]INTERNAL PARAMETERS-1'!$B$5:$J$44,6,FALSE)*VLOOKUP(MHTYPYLD2!BI$4,'[1]INTERNAL PARAMETERS-1'!$B$5:$J$44,3,FALSE) + MHTYPYLD1!BI281*(1-VLOOKUP(MHTYPYLD2!BI$4,'[1]INTERNAL PARAMETERS-1'!$B$5:$J$44,5,FALSE))*VLOOKUP(MHTYPYLD2!BI$4,'[1]INTERNAL PARAMETERS-1'!$B$5:$J$44,8,FALSE)*VLOOKUP(MHTYPYLD2!BI$4,'[1]INTERNAL PARAMETERS-1'!$B$5:$J$44,3,FALSE)</f>
        <v>0</v>
      </c>
      <c r="BJ281" s="50">
        <f>MHTYPYLD1!BJ281*VLOOKUP(MHTYPYLD2!BJ$4,'[1]INTERNAL PARAMETERS-1'!$B$5:$J$44,5,FALSE)*VLOOKUP(MHTYPYLD2!BJ$4,'[1]INTERNAL PARAMETERS-1'!$B$5:$J$44,6,FALSE)*VLOOKUP(MHTYPYLD2!BJ$4,'[1]INTERNAL PARAMETERS-1'!$B$5:$J$44,3,FALSE) + MHTYPYLD1!BJ281*(1-VLOOKUP(MHTYPYLD2!BJ$4,'[1]INTERNAL PARAMETERS-1'!$B$5:$J$44,5,FALSE))*VLOOKUP(MHTYPYLD2!BJ$4,'[1]INTERNAL PARAMETERS-1'!$B$5:$J$44,8,FALSE)*VLOOKUP(MHTYPYLD2!BJ$4,'[1]INTERNAL PARAMETERS-1'!$B$5:$J$44,3,FALSE)</f>
        <v>0</v>
      </c>
      <c r="BK281" s="50">
        <f>MHTYPYLD1!BK281*VLOOKUP(MHTYPYLD2!BK$4,'[1]INTERNAL PARAMETERS-1'!$B$5:$J$44,5,FALSE)*VLOOKUP(MHTYPYLD2!BK$4,'[1]INTERNAL PARAMETERS-1'!$B$5:$J$44,6,FALSE)*VLOOKUP(MHTYPYLD2!BK$4,'[1]INTERNAL PARAMETERS-1'!$B$5:$J$44,3,FALSE) + MHTYPYLD1!BK281*(1-VLOOKUP(MHTYPYLD2!BK$4,'[1]INTERNAL PARAMETERS-1'!$B$5:$J$44,5,FALSE))*VLOOKUP(MHTYPYLD2!BK$4,'[1]INTERNAL PARAMETERS-1'!$B$5:$J$44,8,FALSE)*VLOOKUP(MHTYPYLD2!BK$4,'[1]INTERNAL PARAMETERS-1'!$B$5:$J$44,3,FALSE)</f>
        <v>0</v>
      </c>
      <c r="BL281" s="50">
        <f>MHTYPYLD1!BL281*VLOOKUP(MHTYPYLD2!BL$4,'[1]INTERNAL PARAMETERS-1'!$B$5:$J$44,5,FALSE)*VLOOKUP(MHTYPYLD2!BL$4,'[1]INTERNAL PARAMETERS-1'!$B$5:$J$44,6,FALSE)*VLOOKUP(MHTYPYLD2!BL$4,'[1]INTERNAL PARAMETERS-1'!$B$5:$J$44,3,FALSE) + MHTYPYLD1!BL281*(1-VLOOKUP(MHTYPYLD2!BL$4,'[1]INTERNAL PARAMETERS-1'!$B$5:$J$44,5,FALSE))*VLOOKUP(MHTYPYLD2!BL$4,'[1]INTERNAL PARAMETERS-1'!$B$5:$J$44,8,FALSE)*VLOOKUP(MHTYPYLD2!BL$4,'[1]INTERNAL PARAMETERS-1'!$B$5:$J$44,3,FALSE)</f>
        <v>0</v>
      </c>
      <c r="BM281" s="50">
        <f>MHTYPYLD1!BM281*VLOOKUP(MHTYPYLD2!BM$4,'[1]INTERNAL PARAMETERS-1'!$B$5:$J$44,5,FALSE)*VLOOKUP(MHTYPYLD2!BM$4,'[1]INTERNAL PARAMETERS-1'!$B$5:$J$44,6,FALSE)*VLOOKUP(MHTYPYLD2!BM$4,'[1]INTERNAL PARAMETERS-1'!$B$5:$J$44,3,FALSE) + MHTYPYLD1!BM281*(1-VLOOKUP(MHTYPYLD2!BM$4,'[1]INTERNAL PARAMETERS-1'!$B$5:$J$44,5,FALSE))*VLOOKUP(MHTYPYLD2!BM$4,'[1]INTERNAL PARAMETERS-1'!$B$5:$J$44,8,FALSE)*VLOOKUP(MHTYPYLD2!BM$4,'[1]INTERNAL PARAMETERS-1'!$B$5:$J$44,3,FALSE)</f>
        <v>0</v>
      </c>
      <c r="BN281" s="50">
        <f>MHTYPYLD1!BN281*VLOOKUP(MHTYPYLD2!BN$4,'[1]INTERNAL PARAMETERS-1'!$B$5:$J$44,5,FALSE)*VLOOKUP(MHTYPYLD2!BN$4,'[1]INTERNAL PARAMETERS-1'!$B$5:$J$44,6,FALSE)*VLOOKUP(MHTYPYLD2!BN$4,'[1]INTERNAL PARAMETERS-1'!$B$5:$J$44,3,FALSE) + MHTYPYLD1!BN281*(1-VLOOKUP(MHTYPYLD2!BN$4,'[1]INTERNAL PARAMETERS-1'!$B$5:$J$44,5,FALSE))*VLOOKUP(MHTYPYLD2!BN$4,'[1]INTERNAL PARAMETERS-1'!$B$5:$J$44,8,FALSE)*VLOOKUP(MHTYPYLD2!BN$4,'[1]INTERNAL PARAMETERS-1'!$B$5:$J$44,3,FALSE)</f>
        <v>0</v>
      </c>
      <c r="BO281" s="50">
        <f>MHTYPYLD1!BO281*VLOOKUP(MHTYPYLD2!BO$4,'[1]INTERNAL PARAMETERS-1'!$B$5:$J$44,5,FALSE)*VLOOKUP(MHTYPYLD2!BO$4,'[1]INTERNAL PARAMETERS-1'!$B$5:$J$44,6,FALSE)*VLOOKUP(MHTYPYLD2!BO$4,'[1]INTERNAL PARAMETERS-1'!$B$5:$J$44,3,FALSE) + MHTYPYLD1!BO281*(1-VLOOKUP(MHTYPYLD2!BO$4,'[1]INTERNAL PARAMETERS-1'!$B$5:$J$44,5,FALSE))*VLOOKUP(MHTYPYLD2!BO$4,'[1]INTERNAL PARAMETERS-1'!$B$5:$J$44,8,FALSE)*VLOOKUP(MHTYPYLD2!BO$4,'[1]INTERNAL PARAMETERS-1'!$B$5:$J$44,3,FALSE)</f>
        <v>0</v>
      </c>
      <c r="BP281" s="50">
        <f>MHTYPYLD1!BP281*VLOOKUP(MHTYPYLD2!BP$4,'[1]INTERNAL PARAMETERS-1'!$B$5:$J$44,5,FALSE)*VLOOKUP(MHTYPYLD2!BP$4,'[1]INTERNAL PARAMETERS-1'!$B$5:$J$44,6,FALSE)*VLOOKUP(MHTYPYLD2!BP$4,'[1]INTERNAL PARAMETERS-1'!$B$5:$J$44,3,FALSE) + MHTYPYLD1!BP281*(1-VLOOKUP(MHTYPYLD2!BP$4,'[1]INTERNAL PARAMETERS-1'!$B$5:$J$44,5,FALSE))*VLOOKUP(MHTYPYLD2!BP$4,'[1]INTERNAL PARAMETERS-1'!$B$5:$J$44,8,FALSE)*VLOOKUP(MHTYPYLD2!BP$4,'[1]INTERNAL PARAMETERS-1'!$B$5:$J$44,3,FALSE)</f>
        <v>0</v>
      </c>
      <c r="BQ281" s="50">
        <f>MHTYPYLD1!BQ281*VLOOKUP(MHTYPYLD2!BQ$4,'[1]INTERNAL PARAMETERS-1'!$B$5:$J$44,5,FALSE)*VLOOKUP(MHTYPYLD2!BQ$4,'[1]INTERNAL PARAMETERS-1'!$B$5:$J$44,6,FALSE)*VLOOKUP(MHTYPYLD2!BQ$4,'[1]INTERNAL PARAMETERS-1'!$B$5:$J$44,3,FALSE) + MHTYPYLD1!BQ281*(1-VLOOKUP(MHTYPYLD2!BQ$4,'[1]INTERNAL PARAMETERS-1'!$B$5:$J$44,5,FALSE))*VLOOKUP(MHTYPYLD2!BQ$4,'[1]INTERNAL PARAMETERS-1'!$B$5:$J$44,8,FALSE)*VLOOKUP(MHTYPYLD2!BQ$4,'[1]INTERNAL PARAMETERS-1'!$B$5:$J$44,3,FALSE)</f>
        <v>0</v>
      </c>
      <c r="BR281" s="50">
        <f>MHTYPYLD1!BR281*VLOOKUP(MHTYPYLD2!BR$4,'[1]INTERNAL PARAMETERS-1'!$B$5:$J$44,5,FALSE)*VLOOKUP(MHTYPYLD2!BR$4,'[1]INTERNAL PARAMETERS-1'!$B$5:$J$44,6,FALSE)*VLOOKUP(MHTYPYLD2!BR$4,'[1]INTERNAL PARAMETERS-1'!$B$5:$J$44,3,FALSE) + MHTYPYLD1!BR281*(1-VLOOKUP(MHTYPYLD2!BR$4,'[1]INTERNAL PARAMETERS-1'!$B$5:$J$44,5,FALSE))*VLOOKUP(MHTYPYLD2!BR$4,'[1]INTERNAL PARAMETERS-1'!$B$5:$J$44,8,FALSE)*VLOOKUP(MHTYPYLD2!BR$4,'[1]INTERNAL PARAMETERS-1'!$B$5:$J$44,3,FALSE)</f>
        <v>0</v>
      </c>
      <c r="BS281" s="50">
        <f>MHTYPYLD1!BS281*VLOOKUP(MHTYPYLD2!BS$4,'[1]INTERNAL PARAMETERS-1'!$B$5:$J$44,5,FALSE)*VLOOKUP(MHTYPYLD2!BS$4,'[1]INTERNAL PARAMETERS-1'!$B$5:$J$44,6,FALSE)*VLOOKUP(MHTYPYLD2!BS$4,'[1]INTERNAL PARAMETERS-1'!$B$5:$J$44,3,FALSE) + MHTYPYLD1!BS281*(1-VLOOKUP(MHTYPYLD2!BS$4,'[1]INTERNAL PARAMETERS-1'!$B$5:$J$44,5,FALSE))*VLOOKUP(MHTYPYLD2!BS$4,'[1]INTERNAL PARAMETERS-1'!$B$5:$J$44,8,FALSE)*VLOOKUP(MHTYPYLD2!BS$4,'[1]INTERNAL PARAMETERS-1'!$B$5:$J$44,3,FALSE)</f>
        <v>0</v>
      </c>
      <c r="BT281" s="50">
        <f>MHTYPYLD1!BT281*VLOOKUP(MHTYPYLD2!BT$4,'[1]INTERNAL PARAMETERS-1'!$B$5:$J$44,5,FALSE)*VLOOKUP(MHTYPYLD2!BT$4,'[1]INTERNAL PARAMETERS-1'!$B$5:$J$44,6,FALSE)*VLOOKUP(MHTYPYLD2!BT$4,'[1]INTERNAL PARAMETERS-1'!$B$5:$J$44,3,FALSE) + MHTYPYLD1!BT281*(1-VLOOKUP(MHTYPYLD2!BT$4,'[1]INTERNAL PARAMETERS-1'!$B$5:$J$44,5,FALSE))*VLOOKUP(MHTYPYLD2!BT$4,'[1]INTERNAL PARAMETERS-1'!$B$5:$J$44,8,FALSE)*VLOOKUP(MHTYPYLD2!BT$4,'[1]INTERNAL PARAMETERS-1'!$B$5:$J$44,3,FALSE)</f>
        <v>0</v>
      </c>
      <c r="BU281" s="50">
        <f>MHTYPYLD1!BU281*VLOOKUP(MHTYPYLD2!BU$4,'[1]INTERNAL PARAMETERS-1'!$B$5:$J$44,5,FALSE)*VLOOKUP(MHTYPYLD2!BU$4,'[1]INTERNAL PARAMETERS-1'!$B$5:$J$44,6,FALSE)*VLOOKUP(MHTYPYLD2!BU$4,'[1]INTERNAL PARAMETERS-1'!$B$5:$J$44,3,FALSE) + MHTYPYLD1!BU281*(1-VLOOKUP(MHTYPYLD2!BU$4,'[1]INTERNAL PARAMETERS-1'!$B$5:$J$44,5,FALSE))*VLOOKUP(MHTYPYLD2!BU$4,'[1]INTERNAL PARAMETERS-1'!$B$5:$J$44,8,FALSE)*VLOOKUP(MHTYPYLD2!BU$4,'[1]INTERNAL PARAMETERS-1'!$B$5:$J$44,3,FALSE)</f>
        <v>0</v>
      </c>
      <c r="BV281" s="50">
        <f>MHTYPYLD1!BV281*VLOOKUP(MHTYPYLD2!BV$4,'[1]INTERNAL PARAMETERS-1'!$B$5:$J$44,5,FALSE)*VLOOKUP(MHTYPYLD2!BV$4,'[1]INTERNAL PARAMETERS-1'!$B$5:$J$44,6,FALSE)*VLOOKUP(MHTYPYLD2!BV$4,'[1]INTERNAL PARAMETERS-1'!$B$5:$J$44,3,FALSE) + MHTYPYLD1!BV281*(1-VLOOKUP(MHTYPYLD2!BV$4,'[1]INTERNAL PARAMETERS-1'!$B$5:$J$44,5,FALSE))*VLOOKUP(MHTYPYLD2!BV$4,'[1]INTERNAL PARAMETERS-1'!$B$5:$J$44,8,FALSE)*VLOOKUP(MHTYPYLD2!BV$4,'[1]INTERNAL PARAMETERS-1'!$B$5:$J$44,3,FALSE)</f>
        <v>0</v>
      </c>
      <c r="BW281" s="50">
        <f>MHTYPYLD1!BW281*VLOOKUP(MHTYPYLD2!BW$4,'[1]INTERNAL PARAMETERS-1'!$B$5:$J$44,5,FALSE)*VLOOKUP(MHTYPYLD2!BW$4,'[1]INTERNAL PARAMETERS-1'!$B$5:$J$44,6,FALSE)*VLOOKUP(MHTYPYLD2!BW$4,'[1]INTERNAL PARAMETERS-1'!$B$5:$J$44,3,FALSE) + MHTYPYLD1!BW281*(1-VLOOKUP(MHTYPYLD2!BW$4,'[1]INTERNAL PARAMETERS-1'!$B$5:$J$44,5,FALSE))*VLOOKUP(MHTYPYLD2!BW$4,'[1]INTERNAL PARAMETERS-1'!$B$5:$J$44,8,FALSE)*VLOOKUP(MHTYPYLD2!BW$4,'[1]INTERNAL PARAMETERS-1'!$B$5:$J$44,3,FALSE)</f>
        <v>0</v>
      </c>
      <c r="BX281" s="50">
        <f>MHTYPYLD1!BX281*VLOOKUP(MHTYPYLD2!BX$4,'[1]INTERNAL PARAMETERS-1'!$B$5:$J$44,5,FALSE)*VLOOKUP(MHTYPYLD2!BX$4,'[1]INTERNAL PARAMETERS-1'!$B$5:$J$44,6,FALSE)*VLOOKUP(MHTYPYLD2!BX$4,'[1]INTERNAL PARAMETERS-1'!$B$5:$J$44,3,FALSE) + MHTYPYLD1!BX281*(1-VLOOKUP(MHTYPYLD2!BX$4,'[1]INTERNAL PARAMETERS-1'!$B$5:$J$44,5,FALSE))*VLOOKUP(MHTYPYLD2!BX$4,'[1]INTERNAL PARAMETERS-1'!$B$5:$J$44,8,FALSE)*VLOOKUP(MHTYPYLD2!BX$4,'[1]INTERNAL PARAMETERS-1'!$B$5:$J$44,3,FALSE)</f>
        <v>0</v>
      </c>
      <c r="BY281" s="50">
        <f>MHTYPYLD1!BY281*VLOOKUP(MHTYPYLD2!BY$4,'[1]INTERNAL PARAMETERS-1'!$B$5:$J$44,5,FALSE)*VLOOKUP(MHTYPYLD2!BY$4,'[1]INTERNAL PARAMETERS-1'!$B$5:$J$44,6,FALSE)*VLOOKUP(MHTYPYLD2!BY$4,'[1]INTERNAL PARAMETERS-1'!$B$5:$J$44,3,FALSE) + MHTYPYLD1!BY281*(1-VLOOKUP(MHTYPYLD2!BY$4,'[1]INTERNAL PARAMETERS-1'!$B$5:$J$44,5,FALSE))*VLOOKUP(MHTYPYLD2!BY$4,'[1]INTERNAL PARAMETERS-1'!$B$5:$J$44,8,FALSE)*VLOOKUP(MHTYPYLD2!BY$4,'[1]INTERNAL PARAMETERS-1'!$B$5:$J$44,3,FALSE)</f>
        <v>0</v>
      </c>
      <c r="BZ281" s="50">
        <f>MHTYPYLD1!BZ281*VLOOKUP(MHTYPYLD2!BZ$4,'[1]INTERNAL PARAMETERS-1'!$B$5:$J$44,5,FALSE)*VLOOKUP(MHTYPYLD2!BZ$4,'[1]INTERNAL PARAMETERS-1'!$B$5:$J$44,6,FALSE)*VLOOKUP(MHTYPYLD2!BZ$4,'[1]INTERNAL PARAMETERS-1'!$B$5:$J$44,3,FALSE) + MHTYPYLD1!BZ281*(1-VLOOKUP(MHTYPYLD2!BZ$4,'[1]INTERNAL PARAMETERS-1'!$B$5:$J$44,5,FALSE))*VLOOKUP(MHTYPYLD2!BZ$4,'[1]INTERNAL PARAMETERS-1'!$B$5:$J$44,8,FALSE)*VLOOKUP(MHTYPYLD2!BZ$4,'[1]INTERNAL PARAMETERS-1'!$B$5:$J$44,3,FALSE)</f>
        <v>0</v>
      </c>
      <c r="CA281" s="50">
        <f>MHTYPYLD1!CA281*VLOOKUP(MHTYPYLD2!CA$4,'[1]INTERNAL PARAMETERS-1'!$B$5:$J$44,5,FALSE)*VLOOKUP(MHTYPYLD2!CA$4,'[1]INTERNAL PARAMETERS-1'!$B$5:$J$44,6,FALSE)*VLOOKUP(MHTYPYLD2!CA$4,'[1]INTERNAL PARAMETERS-1'!$B$5:$J$44,3,FALSE) + MHTYPYLD1!CA281*(1-VLOOKUP(MHTYPYLD2!CA$4,'[1]INTERNAL PARAMETERS-1'!$B$5:$J$44,5,FALSE))*VLOOKUP(MHTYPYLD2!CA$4,'[1]INTERNAL PARAMETERS-1'!$B$5:$J$44,8,FALSE)*VLOOKUP(MHTYPYLD2!CA$4,'[1]INTERNAL PARAMETERS-1'!$B$5:$J$44,3,FALSE)</f>
        <v>0</v>
      </c>
      <c r="CB281" s="50">
        <f>MHTYPYLD1!CB281*VLOOKUP(MHTYPYLD2!CB$4,'[1]INTERNAL PARAMETERS-1'!$B$5:$J$44,5,FALSE)*VLOOKUP(MHTYPYLD2!CB$4,'[1]INTERNAL PARAMETERS-1'!$B$5:$J$44,6,FALSE)*VLOOKUP(MHTYPYLD2!CB$4,'[1]INTERNAL PARAMETERS-1'!$B$5:$J$44,3,FALSE) + MHTYPYLD1!CB281*(1-VLOOKUP(MHTYPYLD2!CB$4,'[1]INTERNAL PARAMETERS-1'!$B$5:$J$44,5,FALSE))*VLOOKUP(MHTYPYLD2!CB$4,'[1]INTERNAL PARAMETERS-1'!$B$5:$J$44,8,FALSE)*VLOOKUP(MHTYPYLD2!CB$4,'[1]INTERNAL PARAMETERS-1'!$B$5:$J$44,3,FALSE)</f>
        <v>0</v>
      </c>
      <c r="CC281" s="50">
        <f>MHTYPYLD1!CC281*VLOOKUP(MHTYPYLD2!CC$4,'[1]INTERNAL PARAMETERS-1'!$B$5:$J$44,5,FALSE)*VLOOKUP(MHTYPYLD2!CC$4,'[1]INTERNAL PARAMETERS-1'!$B$5:$J$44,6,FALSE)*VLOOKUP(MHTYPYLD2!CC$4,'[1]INTERNAL PARAMETERS-1'!$B$5:$J$44,3,FALSE) + MHTYPYLD1!CC281*(1-VLOOKUP(MHTYPYLD2!CC$4,'[1]INTERNAL PARAMETERS-1'!$B$5:$J$44,5,FALSE))*VLOOKUP(MHTYPYLD2!CC$4,'[1]INTERNAL PARAMETERS-1'!$B$5:$J$44,8,FALSE)*VLOOKUP(MHTYPYLD2!CC$4,'[1]INTERNAL PARAMETERS-1'!$B$5:$J$44,3,FALSE)</f>
        <v>0</v>
      </c>
      <c r="CD281" s="50">
        <f>MHTYPYLD1!CD281*VLOOKUP(MHTYPYLD2!CD$4,'[1]INTERNAL PARAMETERS-1'!$B$5:$J$44,5,FALSE)*VLOOKUP(MHTYPYLD2!CD$4,'[1]INTERNAL PARAMETERS-1'!$B$5:$J$44,6,FALSE)*VLOOKUP(MHTYPYLD2!CD$4,'[1]INTERNAL PARAMETERS-1'!$B$5:$J$44,3,FALSE) + MHTYPYLD1!CD281*(1-VLOOKUP(MHTYPYLD2!CD$4,'[1]INTERNAL PARAMETERS-1'!$B$5:$J$44,5,FALSE))*VLOOKUP(MHTYPYLD2!CD$4,'[1]INTERNAL PARAMETERS-1'!$B$5:$J$44,8,FALSE)*VLOOKUP(MHTYPYLD2!CD$4,'[1]INTERNAL PARAMETERS-1'!$B$5:$J$44,3,FALSE)</f>
        <v>0</v>
      </c>
      <c r="CE281" s="50">
        <f>MHTYPYLD1!CE281*VLOOKUP(MHTYPYLD2!CE$4,'[1]INTERNAL PARAMETERS-1'!$B$5:$J$44,5,FALSE)*VLOOKUP(MHTYPYLD2!CE$4,'[1]INTERNAL PARAMETERS-1'!$B$5:$J$44,6,FALSE)*VLOOKUP(MHTYPYLD2!CE$4,'[1]INTERNAL PARAMETERS-1'!$B$5:$J$44,3,FALSE) + MHTYPYLD1!CE281*(1-VLOOKUP(MHTYPYLD2!CE$4,'[1]INTERNAL PARAMETERS-1'!$B$5:$J$44,5,FALSE))*VLOOKUP(MHTYPYLD2!CE$4,'[1]INTERNAL PARAMETERS-1'!$B$5:$J$44,8,FALSE)*VLOOKUP(MHTYPYLD2!CE$4,'[1]INTERNAL PARAMETERS-1'!$B$5:$J$44,3,FALSE)</f>
        <v>0</v>
      </c>
      <c r="CF281" s="50">
        <f>MHTYPYLD1!CF281*VLOOKUP(MHTYPYLD2!CF$4,'[1]INTERNAL PARAMETERS-1'!$B$5:$J$44,5,FALSE)*VLOOKUP(MHTYPYLD2!CF$4,'[1]INTERNAL PARAMETERS-1'!$B$5:$J$44,6,FALSE)*VLOOKUP(MHTYPYLD2!CF$4,'[1]INTERNAL PARAMETERS-1'!$B$5:$J$44,3,FALSE) + MHTYPYLD1!CF281*(1-VLOOKUP(MHTYPYLD2!CF$4,'[1]INTERNAL PARAMETERS-1'!$B$5:$J$44,5,FALSE))*VLOOKUP(MHTYPYLD2!CF$4,'[1]INTERNAL PARAMETERS-1'!$B$5:$J$44,8,FALSE)*VLOOKUP(MHTYPYLD2!CF$4,'[1]INTERNAL PARAMETERS-1'!$B$5:$J$44,3,FALSE)</f>
        <v>0</v>
      </c>
      <c r="CG281" s="50">
        <f>MHTYPYLD1!CG281*VLOOKUP(MHTYPYLD2!CG$4,'[1]INTERNAL PARAMETERS-1'!$B$5:$J$44,5,FALSE)*VLOOKUP(MHTYPYLD2!CG$4,'[1]INTERNAL PARAMETERS-1'!$B$5:$J$44,6,FALSE)*VLOOKUP(MHTYPYLD2!CG$4,'[1]INTERNAL PARAMETERS-1'!$B$5:$J$44,3,FALSE) + MHTYPYLD1!CG281*(1-VLOOKUP(MHTYPYLD2!CG$4,'[1]INTERNAL PARAMETERS-1'!$B$5:$J$44,5,FALSE))*VLOOKUP(MHTYPYLD2!CG$4,'[1]INTERNAL PARAMETERS-1'!$B$5:$J$44,8,FALSE)*VLOOKUP(MHTYPYLD2!CG$4,'[1]INTERNAL PARAMETERS-1'!$B$5:$J$44,3,FALSE)</f>
        <v>0</v>
      </c>
      <c r="CH281" s="49">
        <f>MHTYPYLD1!CH281*VLOOKUP(MHTYPYLD2!CH$4,'[1]INTERNAL PARAMETERS-1'!$B$5:$J$44,5,FALSE)*VLOOKUP(MHTYPYLD2!CH$4,'[1]INTERNAL PARAMETERS-1'!$B$5:$J$44,6,FALSE)*VLOOKUP(MHTYPYLD2!CH$4,'[1]INTERNAL PARAMETERS-1'!$B$5:$J$44,3,FALSE) + MHTYPYLD1!CH281*(1-VLOOKUP(MHTYPYLD2!CH$4,'[1]INTERNAL PARAMETERS-1'!$B$5:$J$44,5,FALSE))*VLOOKUP(MHTYPYLD2!CH$4,'[1]INTERNAL PARAMETERS-1'!$B$5:$J$44,8,FALSE)*VLOOKUP(MHTYPYLD2!CH$4,'[1]INTERNAL PARAMETERS-1'!$B$5:$J$44,3,FALSE)</f>
        <v>0</v>
      </c>
      <c r="CJ281" s="51">
        <f t="shared" si="8"/>
        <v>0</v>
      </c>
      <c r="CK281" s="49">
        <f t="shared" si="9"/>
        <v>0</v>
      </c>
    </row>
    <row r="282" spans="2:89">
      <c r="B282" s="64" t="s">
        <v>1</v>
      </c>
      <c r="C282" s="63" t="s">
        <v>54</v>
      </c>
      <c r="D282" s="63" t="s">
        <v>64</v>
      </c>
      <c r="E282" s="139">
        <f>MHTYP!S282</f>
        <v>0</v>
      </c>
      <c r="F282" s="62">
        <f>'[1]INTERNAL PARAMETERS-1'!M12</f>
        <v>49.09</v>
      </c>
      <c r="G282" s="51">
        <f>MHTYPYLD1!G282*VLOOKUP(MHTYPYLD2!G$4,'[1]INTERNAL PARAMETERS-1'!$B$5:$J$44,5,FALSE)*VLOOKUP(MHTYPYLD2!G$4,'[1]INTERNAL PARAMETERS-1'!$B$5:$J$44,7,FALSE)*MHTYPYLD2!$F282 + MHTYPYLD1!G282*(1-VLOOKUP(MHTYPYLD2!G$4,'[1]INTERNAL PARAMETERS-1'!$B$5:$J$44,5,FALSE))*VLOOKUP(MHTYPYLD2!G$4,'[1]INTERNAL PARAMETERS-1'!$B$5:$J$44,9,FALSE)*MHTYPYLD2!$F282</f>
        <v>0</v>
      </c>
      <c r="H282" s="50">
        <f>MHTYPYLD1!H282*VLOOKUP(MHTYPYLD2!H$4,'[1]INTERNAL PARAMETERS-1'!$B$5:$J$44,5,FALSE)*VLOOKUP(MHTYPYLD2!H$4,'[1]INTERNAL PARAMETERS-1'!$B$5:$J$44,7,FALSE)*MHTYPYLD2!$F282 + MHTYPYLD1!H282*(1-VLOOKUP(MHTYPYLD2!H$4,'[1]INTERNAL PARAMETERS-1'!$B$5:$J$44,5,FALSE))*VLOOKUP(MHTYPYLD2!H$4,'[1]INTERNAL PARAMETERS-1'!$B$5:$J$44,9,FALSE)*MHTYPYLD2!$F282</f>
        <v>0</v>
      </c>
      <c r="I282" s="50">
        <f>MHTYPYLD1!I282*VLOOKUP(MHTYPYLD2!I$4,'[1]INTERNAL PARAMETERS-1'!$B$5:$J$44,5,FALSE)*VLOOKUP(MHTYPYLD2!I$4,'[1]INTERNAL PARAMETERS-1'!$B$5:$J$44,7,FALSE)*MHTYPYLD2!$F282 + MHTYPYLD1!I282*(1-VLOOKUP(MHTYPYLD2!I$4,'[1]INTERNAL PARAMETERS-1'!$B$5:$J$44,5,FALSE))*VLOOKUP(MHTYPYLD2!I$4,'[1]INTERNAL PARAMETERS-1'!$B$5:$J$44,9,FALSE)*MHTYPYLD2!$F282</f>
        <v>0</v>
      </c>
      <c r="J282" s="50">
        <f>MHTYPYLD1!J282*VLOOKUP(MHTYPYLD2!J$4,'[1]INTERNAL PARAMETERS-1'!$B$5:$J$44,5,FALSE)*VLOOKUP(MHTYPYLD2!J$4,'[1]INTERNAL PARAMETERS-1'!$B$5:$J$44,7,FALSE)*MHTYPYLD2!$F282 + MHTYPYLD1!J282*(1-VLOOKUP(MHTYPYLD2!J$4,'[1]INTERNAL PARAMETERS-1'!$B$5:$J$44,5,FALSE))*VLOOKUP(MHTYPYLD2!J$4,'[1]INTERNAL PARAMETERS-1'!$B$5:$J$44,9,FALSE)*MHTYPYLD2!$F282</f>
        <v>0</v>
      </c>
      <c r="K282" s="50">
        <f>MHTYPYLD1!K282*VLOOKUP(MHTYPYLD2!K$4,'[1]INTERNAL PARAMETERS-1'!$B$5:$J$44,5,FALSE)*VLOOKUP(MHTYPYLD2!K$4,'[1]INTERNAL PARAMETERS-1'!$B$5:$J$44,7,FALSE)*MHTYPYLD2!$F282 + MHTYPYLD1!K282*(1-VLOOKUP(MHTYPYLD2!K$4,'[1]INTERNAL PARAMETERS-1'!$B$5:$J$44,5,FALSE))*VLOOKUP(MHTYPYLD2!K$4,'[1]INTERNAL PARAMETERS-1'!$B$5:$J$44,9,FALSE)*MHTYPYLD2!$F282</f>
        <v>0</v>
      </c>
      <c r="L282" s="50">
        <f>MHTYPYLD1!L282*VLOOKUP(MHTYPYLD2!L$4,'[1]INTERNAL PARAMETERS-1'!$B$5:$J$44,5,FALSE)*VLOOKUP(MHTYPYLD2!L$4,'[1]INTERNAL PARAMETERS-1'!$B$5:$J$44,7,FALSE)*MHTYPYLD2!$F282 + MHTYPYLD1!L282*(1-VLOOKUP(MHTYPYLD2!L$4,'[1]INTERNAL PARAMETERS-1'!$B$5:$J$44,5,FALSE))*VLOOKUP(MHTYPYLD2!L$4,'[1]INTERNAL PARAMETERS-1'!$B$5:$J$44,9,FALSE)*MHTYPYLD2!$F282</f>
        <v>0</v>
      </c>
      <c r="M282" s="50">
        <f>MHTYPYLD1!M282*VLOOKUP(MHTYPYLD2!M$4,'[1]INTERNAL PARAMETERS-1'!$B$5:$J$44,5,FALSE)*VLOOKUP(MHTYPYLD2!M$4,'[1]INTERNAL PARAMETERS-1'!$B$5:$J$44,7,FALSE)*MHTYPYLD2!$F282 + MHTYPYLD1!M282*(1-VLOOKUP(MHTYPYLD2!M$4,'[1]INTERNAL PARAMETERS-1'!$B$5:$J$44,5,FALSE))*VLOOKUP(MHTYPYLD2!M$4,'[1]INTERNAL PARAMETERS-1'!$B$5:$J$44,9,FALSE)*MHTYPYLD2!$F282</f>
        <v>0</v>
      </c>
      <c r="N282" s="50">
        <f>MHTYPYLD1!N282*VLOOKUP(MHTYPYLD2!N$4,'[1]INTERNAL PARAMETERS-1'!$B$5:$J$44,5,FALSE)*VLOOKUP(MHTYPYLD2!N$4,'[1]INTERNAL PARAMETERS-1'!$B$5:$J$44,7,FALSE)*MHTYPYLD2!$F282 + MHTYPYLD1!N282*(1-VLOOKUP(MHTYPYLD2!N$4,'[1]INTERNAL PARAMETERS-1'!$B$5:$J$44,5,FALSE))*VLOOKUP(MHTYPYLD2!N$4,'[1]INTERNAL PARAMETERS-1'!$B$5:$J$44,9,FALSE)*MHTYPYLD2!$F282</f>
        <v>0</v>
      </c>
      <c r="O282" s="50">
        <f>MHTYPYLD1!O282*VLOOKUP(MHTYPYLD2!O$4,'[1]INTERNAL PARAMETERS-1'!$B$5:$J$44,5,FALSE)*VLOOKUP(MHTYPYLD2!O$4,'[1]INTERNAL PARAMETERS-1'!$B$5:$J$44,7,FALSE)*MHTYPYLD2!$F282 + MHTYPYLD1!O282*(1-VLOOKUP(MHTYPYLD2!O$4,'[1]INTERNAL PARAMETERS-1'!$B$5:$J$44,5,FALSE))*VLOOKUP(MHTYPYLD2!O$4,'[1]INTERNAL PARAMETERS-1'!$B$5:$J$44,9,FALSE)*MHTYPYLD2!$F282</f>
        <v>0</v>
      </c>
      <c r="P282" s="50">
        <f>MHTYPYLD1!P282*VLOOKUP(MHTYPYLD2!P$4,'[1]INTERNAL PARAMETERS-1'!$B$5:$J$44,5,FALSE)*VLOOKUP(MHTYPYLD2!P$4,'[1]INTERNAL PARAMETERS-1'!$B$5:$J$44,7,FALSE)*MHTYPYLD2!$F282 + MHTYPYLD1!P282*(1-VLOOKUP(MHTYPYLD2!P$4,'[1]INTERNAL PARAMETERS-1'!$B$5:$J$44,5,FALSE))*VLOOKUP(MHTYPYLD2!P$4,'[1]INTERNAL PARAMETERS-1'!$B$5:$J$44,9,FALSE)*MHTYPYLD2!$F282</f>
        <v>0</v>
      </c>
      <c r="Q282" s="50">
        <f>MHTYPYLD1!Q282*VLOOKUP(MHTYPYLD2!Q$4,'[1]INTERNAL PARAMETERS-1'!$B$5:$J$44,5,FALSE)*VLOOKUP(MHTYPYLD2!Q$4,'[1]INTERNAL PARAMETERS-1'!$B$5:$J$44,7,FALSE)*MHTYPYLD2!$F282 + MHTYPYLD1!Q282*(1-VLOOKUP(MHTYPYLD2!Q$4,'[1]INTERNAL PARAMETERS-1'!$B$5:$J$44,5,FALSE))*VLOOKUP(MHTYPYLD2!Q$4,'[1]INTERNAL PARAMETERS-1'!$B$5:$J$44,9,FALSE)*MHTYPYLD2!$F282</f>
        <v>0</v>
      </c>
      <c r="R282" s="50">
        <f>MHTYPYLD1!R282*VLOOKUP(MHTYPYLD2!R$4,'[1]INTERNAL PARAMETERS-1'!$B$5:$J$44,5,FALSE)*VLOOKUP(MHTYPYLD2!R$4,'[1]INTERNAL PARAMETERS-1'!$B$5:$J$44,7,FALSE)*MHTYPYLD2!$F282 + MHTYPYLD1!R282*(1-VLOOKUP(MHTYPYLD2!R$4,'[1]INTERNAL PARAMETERS-1'!$B$5:$J$44,5,FALSE))*VLOOKUP(MHTYPYLD2!R$4,'[1]INTERNAL PARAMETERS-1'!$B$5:$J$44,9,FALSE)*MHTYPYLD2!$F282</f>
        <v>0</v>
      </c>
      <c r="S282" s="50">
        <f>MHTYPYLD1!S282*VLOOKUP(MHTYPYLD2!S$4,'[1]INTERNAL PARAMETERS-1'!$B$5:$J$44,5,FALSE)*VLOOKUP(MHTYPYLD2!S$4,'[1]INTERNAL PARAMETERS-1'!$B$5:$J$44,7,FALSE)*MHTYPYLD2!$F282 + MHTYPYLD1!S282*(1-VLOOKUP(MHTYPYLD2!S$4,'[1]INTERNAL PARAMETERS-1'!$B$5:$J$44,5,FALSE))*VLOOKUP(MHTYPYLD2!S$4,'[1]INTERNAL PARAMETERS-1'!$B$5:$J$44,9,FALSE)*MHTYPYLD2!$F282</f>
        <v>0</v>
      </c>
      <c r="T282" s="50">
        <f>MHTYPYLD1!T282*VLOOKUP(MHTYPYLD2!T$4,'[1]INTERNAL PARAMETERS-1'!$B$5:$J$44,5,FALSE)*VLOOKUP(MHTYPYLD2!T$4,'[1]INTERNAL PARAMETERS-1'!$B$5:$J$44,7,FALSE)*MHTYPYLD2!$F282 + MHTYPYLD1!T282*(1-VLOOKUP(MHTYPYLD2!T$4,'[1]INTERNAL PARAMETERS-1'!$B$5:$J$44,5,FALSE))*VLOOKUP(MHTYPYLD2!T$4,'[1]INTERNAL PARAMETERS-1'!$B$5:$J$44,9,FALSE)*MHTYPYLD2!$F282</f>
        <v>0</v>
      </c>
      <c r="U282" s="50">
        <f>MHTYPYLD1!U282*VLOOKUP(MHTYPYLD2!U$4,'[1]INTERNAL PARAMETERS-1'!$B$5:$J$44,5,FALSE)*VLOOKUP(MHTYPYLD2!U$4,'[1]INTERNAL PARAMETERS-1'!$B$5:$J$44,7,FALSE)*MHTYPYLD2!$F282 + MHTYPYLD1!U282*(1-VLOOKUP(MHTYPYLD2!U$4,'[1]INTERNAL PARAMETERS-1'!$B$5:$J$44,5,FALSE))*VLOOKUP(MHTYPYLD2!U$4,'[1]INTERNAL PARAMETERS-1'!$B$5:$J$44,9,FALSE)*MHTYPYLD2!$F282</f>
        <v>0</v>
      </c>
      <c r="V282" s="50">
        <f>MHTYPYLD1!V282*VLOOKUP(MHTYPYLD2!V$4,'[1]INTERNAL PARAMETERS-1'!$B$5:$J$44,5,FALSE)*VLOOKUP(MHTYPYLD2!V$4,'[1]INTERNAL PARAMETERS-1'!$B$5:$J$44,7,FALSE)*MHTYPYLD2!$F282 + MHTYPYLD1!V282*(1-VLOOKUP(MHTYPYLD2!V$4,'[1]INTERNAL PARAMETERS-1'!$B$5:$J$44,5,FALSE))*VLOOKUP(MHTYPYLD2!V$4,'[1]INTERNAL PARAMETERS-1'!$B$5:$J$44,9,FALSE)*MHTYPYLD2!$F282</f>
        <v>0</v>
      </c>
      <c r="W282" s="50">
        <f>MHTYPYLD1!W282*VLOOKUP(MHTYPYLD2!W$4,'[1]INTERNAL PARAMETERS-1'!$B$5:$J$44,5,FALSE)*VLOOKUP(MHTYPYLD2!W$4,'[1]INTERNAL PARAMETERS-1'!$B$5:$J$44,7,FALSE)*MHTYPYLD2!$F282 + MHTYPYLD1!W282*(1-VLOOKUP(MHTYPYLD2!W$4,'[1]INTERNAL PARAMETERS-1'!$B$5:$J$44,5,FALSE))*VLOOKUP(MHTYPYLD2!W$4,'[1]INTERNAL PARAMETERS-1'!$B$5:$J$44,9,FALSE)*MHTYPYLD2!$F282</f>
        <v>0</v>
      </c>
      <c r="X282" s="50">
        <f>MHTYPYLD1!X282*VLOOKUP(MHTYPYLD2!X$4,'[1]INTERNAL PARAMETERS-1'!$B$5:$J$44,5,FALSE)*VLOOKUP(MHTYPYLD2!X$4,'[1]INTERNAL PARAMETERS-1'!$B$5:$J$44,7,FALSE)*MHTYPYLD2!$F282 + MHTYPYLD1!X282*(1-VLOOKUP(MHTYPYLD2!X$4,'[1]INTERNAL PARAMETERS-1'!$B$5:$J$44,5,FALSE))*VLOOKUP(MHTYPYLD2!X$4,'[1]INTERNAL PARAMETERS-1'!$B$5:$J$44,9,FALSE)*MHTYPYLD2!$F282</f>
        <v>0</v>
      </c>
      <c r="Y282" s="50">
        <f>MHTYPYLD1!Y282*VLOOKUP(MHTYPYLD2!Y$4,'[1]INTERNAL PARAMETERS-1'!$B$5:$J$44,5,FALSE)*VLOOKUP(MHTYPYLD2!Y$4,'[1]INTERNAL PARAMETERS-1'!$B$5:$J$44,7,FALSE)*MHTYPYLD2!$F282 + MHTYPYLD1!Y282*(1-VLOOKUP(MHTYPYLD2!Y$4,'[1]INTERNAL PARAMETERS-1'!$B$5:$J$44,5,FALSE))*VLOOKUP(MHTYPYLD2!Y$4,'[1]INTERNAL PARAMETERS-1'!$B$5:$J$44,9,FALSE)*MHTYPYLD2!$F282</f>
        <v>0</v>
      </c>
      <c r="Z282" s="50">
        <f>MHTYPYLD1!Z282*VLOOKUP(MHTYPYLD2!Z$4,'[1]INTERNAL PARAMETERS-1'!$B$5:$J$44,5,FALSE)*VLOOKUP(MHTYPYLD2!Z$4,'[1]INTERNAL PARAMETERS-1'!$B$5:$J$44,7,FALSE)*MHTYPYLD2!$F282 + MHTYPYLD1!Z282*(1-VLOOKUP(MHTYPYLD2!Z$4,'[1]INTERNAL PARAMETERS-1'!$B$5:$J$44,5,FALSE))*VLOOKUP(MHTYPYLD2!Z$4,'[1]INTERNAL PARAMETERS-1'!$B$5:$J$44,9,FALSE)*MHTYPYLD2!$F282</f>
        <v>0</v>
      </c>
      <c r="AA282" s="50">
        <f>MHTYPYLD1!AA282*VLOOKUP(MHTYPYLD2!AA$4,'[1]INTERNAL PARAMETERS-1'!$B$5:$J$44,5,FALSE)*VLOOKUP(MHTYPYLD2!AA$4,'[1]INTERNAL PARAMETERS-1'!$B$5:$J$44,7,FALSE)*MHTYPYLD2!$F282 + MHTYPYLD1!AA282*(1-VLOOKUP(MHTYPYLD2!AA$4,'[1]INTERNAL PARAMETERS-1'!$B$5:$J$44,5,FALSE))*VLOOKUP(MHTYPYLD2!AA$4,'[1]INTERNAL PARAMETERS-1'!$B$5:$J$44,9,FALSE)*MHTYPYLD2!$F282</f>
        <v>0</v>
      </c>
      <c r="AB282" s="50">
        <f>MHTYPYLD1!AB282*VLOOKUP(MHTYPYLD2!AB$4,'[1]INTERNAL PARAMETERS-1'!$B$5:$J$44,5,FALSE)*VLOOKUP(MHTYPYLD2!AB$4,'[1]INTERNAL PARAMETERS-1'!$B$5:$J$44,7,FALSE)*MHTYPYLD2!$F282 + MHTYPYLD1!AB282*(1-VLOOKUP(MHTYPYLD2!AB$4,'[1]INTERNAL PARAMETERS-1'!$B$5:$J$44,5,FALSE))*VLOOKUP(MHTYPYLD2!AB$4,'[1]INTERNAL PARAMETERS-1'!$B$5:$J$44,9,FALSE)*MHTYPYLD2!$F282</f>
        <v>0</v>
      </c>
      <c r="AC282" s="50">
        <f>MHTYPYLD1!AC282*VLOOKUP(MHTYPYLD2!AC$4,'[1]INTERNAL PARAMETERS-1'!$B$5:$J$44,5,FALSE)*VLOOKUP(MHTYPYLD2!AC$4,'[1]INTERNAL PARAMETERS-1'!$B$5:$J$44,7,FALSE)*MHTYPYLD2!$F282 + MHTYPYLD1!AC282*(1-VLOOKUP(MHTYPYLD2!AC$4,'[1]INTERNAL PARAMETERS-1'!$B$5:$J$44,5,FALSE))*VLOOKUP(MHTYPYLD2!AC$4,'[1]INTERNAL PARAMETERS-1'!$B$5:$J$44,9,FALSE)*MHTYPYLD2!$F282</f>
        <v>0</v>
      </c>
      <c r="AD282" s="50">
        <f>MHTYPYLD1!AD282*VLOOKUP(MHTYPYLD2!AD$4,'[1]INTERNAL PARAMETERS-1'!$B$5:$J$44,5,FALSE)*VLOOKUP(MHTYPYLD2!AD$4,'[1]INTERNAL PARAMETERS-1'!$B$5:$J$44,7,FALSE)*MHTYPYLD2!$F282 + MHTYPYLD1!AD282*(1-VLOOKUP(MHTYPYLD2!AD$4,'[1]INTERNAL PARAMETERS-1'!$B$5:$J$44,5,FALSE))*VLOOKUP(MHTYPYLD2!AD$4,'[1]INTERNAL PARAMETERS-1'!$B$5:$J$44,9,FALSE)*MHTYPYLD2!$F282</f>
        <v>0</v>
      </c>
      <c r="AE282" s="50">
        <f>MHTYPYLD1!AE282*VLOOKUP(MHTYPYLD2!AE$4,'[1]INTERNAL PARAMETERS-1'!$B$5:$J$44,5,FALSE)*VLOOKUP(MHTYPYLD2!AE$4,'[1]INTERNAL PARAMETERS-1'!$B$5:$J$44,7,FALSE)*MHTYPYLD2!$F282 + MHTYPYLD1!AE282*(1-VLOOKUP(MHTYPYLD2!AE$4,'[1]INTERNAL PARAMETERS-1'!$B$5:$J$44,5,FALSE))*VLOOKUP(MHTYPYLD2!AE$4,'[1]INTERNAL PARAMETERS-1'!$B$5:$J$44,9,FALSE)*MHTYPYLD2!$F282</f>
        <v>0</v>
      </c>
      <c r="AF282" s="50">
        <f>MHTYPYLD1!AF282*VLOOKUP(MHTYPYLD2!AF$4,'[1]INTERNAL PARAMETERS-1'!$B$5:$J$44,5,FALSE)*VLOOKUP(MHTYPYLD2!AF$4,'[1]INTERNAL PARAMETERS-1'!$B$5:$J$44,7,FALSE)*MHTYPYLD2!$F282 + MHTYPYLD1!AF282*(1-VLOOKUP(MHTYPYLD2!AF$4,'[1]INTERNAL PARAMETERS-1'!$B$5:$J$44,5,FALSE))*VLOOKUP(MHTYPYLD2!AF$4,'[1]INTERNAL PARAMETERS-1'!$B$5:$J$44,9,FALSE)*MHTYPYLD2!$F282</f>
        <v>0</v>
      </c>
      <c r="AG282" s="50">
        <f>MHTYPYLD1!AG282*VLOOKUP(MHTYPYLD2!AG$4,'[1]INTERNAL PARAMETERS-1'!$B$5:$J$44,5,FALSE)*VLOOKUP(MHTYPYLD2!AG$4,'[1]INTERNAL PARAMETERS-1'!$B$5:$J$44,7,FALSE)*MHTYPYLD2!$F282 + MHTYPYLD1!AG282*(1-VLOOKUP(MHTYPYLD2!AG$4,'[1]INTERNAL PARAMETERS-1'!$B$5:$J$44,5,FALSE))*VLOOKUP(MHTYPYLD2!AG$4,'[1]INTERNAL PARAMETERS-1'!$B$5:$J$44,9,FALSE)*MHTYPYLD2!$F282</f>
        <v>0</v>
      </c>
      <c r="AH282" s="50">
        <f>MHTYPYLD1!AH282*VLOOKUP(MHTYPYLD2!AH$4,'[1]INTERNAL PARAMETERS-1'!$B$5:$J$44,5,FALSE)*VLOOKUP(MHTYPYLD2!AH$4,'[1]INTERNAL PARAMETERS-1'!$B$5:$J$44,7,FALSE)*MHTYPYLD2!$F282 + MHTYPYLD1!AH282*(1-VLOOKUP(MHTYPYLD2!AH$4,'[1]INTERNAL PARAMETERS-1'!$B$5:$J$44,5,FALSE))*VLOOKUP(MHTYPYLD2!AH$4,'[1]INTERNAL PARAMETERS-1'!$B$5:$J$44,9,FALSE)*MHTYPYLD2!$F282</f>
        <v>0</v>
      </c>
      <c r="AI282" s="50">
        <f>MHTYPYLD1!AI282*VLOOKUP(MHTYPYLD2!AI$4,'[1]INTERNAL PARAMETERS-1'!$B$5:$J$44,5,FALSE)*VLOOKUP(MHTYPYLD2!AI$4,'[1]INTERNAL PARAMETERS-1'!$B$5:$J$44,7,FALSE)*MHTYPYLD2!$F282 + MHTYPYLD1!AI282*(1-VLOOKUP(MHTYPYLD2!AI$4,'[1]INTERNAL PARAMETERS-1'!$B$5:$J$44,5,FALSE))*VLOOKUP(MHTYPYLD2!AI$4,'[1]INTERNAL PARAMETERS-1'!$B$5:$J$44,9,FALSE)*MHTYPYLD2!$F282</f>
        <v>0</v>
      </c>
      <c r="AJ282" s="50">
        <f>MHTYPYLD1!AJ282*VLOOKUP(MHTYPYLD2!AJ$4,'[1]INTERNAL PARAMETERS-1'!$B$5:$J$44,5,FALSE)*VLOOKUP(MHTYPYLD2!AJ$4,'[1]INTERNAL PARAMETERS-1'!$B$5:$J$44,7,FALSE)*MHTYPYLD2!$F282 + MHTYPYLD1!AJ282*(1-VLOOKUP(MHTYPYLD2!AJ$4,'[1]INTERNAL PARAMETERS-1'!$B$5:$J$44,5,FALSE))*VLOOKUP(MHTYPYLD2!AJ$4,'[1]INTERNAL PARAMETERS-1'!$B$5:$J$44,9,FALSE)*MHTYPYLD2!$F282</f>
        <v>0</v>
      </c>
      <c r="AK282" s="50">
        <f>MHTYPYLD1!AK282*VLOOKUP(MHTYPYLD2!AK$4,'[1]INTERNAL PARAMETERS-1'!$B$5:$J$44,5,FALSE)*VLOOKUP(MHTYPYLD2!AK$4,'[1]INTERNAL PARAMETERS-1'!$B$5:$J$44,7,FALSE)*MHTYPYLD2!$F282 + MHTYPYLD1!AK282*(1-VLOOKUP(MHTYPYLD2!AK$4,'[1]INTERNAL PARAMETERS-1'!$B$5:$J$44,5,FALSE))*VLOOKUP(MHTYPYLD2!AK$4,'[1]INTERNAL PARAMETERS-1'!$B$5:$J$44,9,FALSE)*MHTYPYLD2!$F282</f>
        <v>0</v>
      </c>
      <c r="AL282" s="50">
        <f>MHTYPYLD1!AL282*VLOOKUP(MHTYPYLD2!AL$4,'[1]INTERNAL PARAMETERS-1'!$B$5:$J$44,5,FALSE)*VLOOKUP(MHTYPYLD2!AL$4,'[1]INTERNAL PARAMETERS-1'!$B$5:$J$44,7,FALSE)*MHTYPYLD2!$F282 + MHTYPYLD1!AL282*(1-VLOOKUP(MHTYPYLD2!AL$4,'[1]INTERNAL PARAMETERS-1'!$B$5:$J$44,5,FALSE))*VLOOKUP(MHTYPYLD2!AL$4,'[1]INTERNAL PARAMETERS-1'!$B$5:$J$44,9,FALSE)*MHTYPYLD2!$F282</f>
        <v>0</v>
      </c>
      <c r="AM282" s="50">
        <f>MHTYPYLD1!AM282*VLOOKUP(MHTYPYLD2!AM$4,'[1]INTERNAL PARAMETERS-1'!$B$5:$J$44,5,FALSE)*VLOOKUP(MHTYPYLD2!AM$4,'[1]INTERNAL PARAMETERS-1'!$B$5:$J$44,7,FALSE)*MHTYPYLD2!$F282 + MHTYPYLD1!AM282*(1-VLOOKUP(MHTYPYLD2!AM$4,'[1]INTERNAL PARAMETERS-1'!$B$5:$J$44,5,FALSE))*VLOOKUP(MHTYPYLD2!AM$4,'[1]INTERNAL PARAMETERS-1'!$B$5:$J$44,9,FALSE)*MHTYPYLD2!$F282</f>
        <v>0</v>
      </c>
      <c r="AN282" s="50">
        <f>MHTYPYLD1!AN282*VLOOKUP(MHTYPYLD2!AN$4,'[1]INTERNAL PARAMETERS-1'!$B$5:$J$44,5,FALSE)*VLOOKUP(MHTYPYLD2!AN$4,'[1]INTERNAL PARAMETERS-1'!$B$5:$J$44,7,FALSE)*MHTYPYLD2!$F282 + MHTYPYLD1!AN282*(1-VLOOKUP(MHTYPYLD2!AN$4,'[1]INTERNAL PARAMETERS-1'!$B$5:$J$44,5,FALSE))*VLOOKUP(MHTYPYLD2!AN$4,'[1]INTERNAL PARAMETERS-1'!$B$5:$J$44,9,FALSE)*MHTYPYLD2!$F282</f>
        <v>0</v>
      </c>
      <c r="AO282" s="50">
        <f>MHTYPYLD1!AO282*VLOOKUP(MHTYPYLD2!AO$4,'[1]INTERNAL PARAMETERS-1'!$B$5:$J$44,5,FALSE)*VLOOKUP(MHTYPYLD2!AO$4,'[1]INTERNAL PARAMETERS-1'!$B$5:$J$44,7,FALSE)*MHTYPYLD2!$F282 + MHTYPYLD1!AO282*(1-VLOOKUP(MHTYPYLD2!AO$4,'[1]INTERNAL PARAMETERS-1'!$B$5:$J$44,5,FALSE))*VLOOKUP(MHTYPYLD2!AO$4,'[1]INTERNAL PARAMETERS-1'!$B$5:$J$44,9,FALSE)*MHTYPYLD2!$F282</f>
        <v>0</v>
      </c>
      <c r="AP282" s="50">
        <f>MHTYPYLD1!AP282*VLOOKUP(MHTYPYLD2!AP$4,'[1]INTERNAL PARAMETERS-1'!$B$5:$J$44,5,FALSE)*VLOOKUP(MHTYPYLD2!AP$4,'[1]INTERNAL PARAMETERS-1'!$B$5:$J$44,7,FALSE)*MHTYPYLD2!$F282 + MHTYPYLD1!AP282*(1-VLOOKUP(MHTYPYLD2!AP$4,'[1]INTERNAL PARAMETERS-1'!$B$5:$J$44,5,FALSE))*VLOOKUP(MHTYPYLD2!AP$4,'[1]INTERNAL PARAMETERS-1'!$B$5:$J$44,9,FALSE)*MHTYPYLD2!$F282</f>
        <v>0</v>
      </c>
      <c r="AQ282" s="50">
        <f>MHTYPYLD1!AQ282*VLOOKUP(MHTYPYLD2!AQ$4,'[1]INTERNAL PARAMETERS-1'!$B$5:$J$44,5,FALSE)*VLOOKUP(MHTYPYLD2!AQ$4,'[1]INTERNAL PARAMETERS-1'!$B$5:$J$44,7,FALSE)*MHTYPYLD2!$F282 + MHTYPYLD1!AQ282*(1-VLOOKUP(MHTYPYLD2!AQ$4,'[1]INTERNAL PARAMETERS-1'!$B$5:$J$44,5,FALSE))*VLOOKUP(MHTYPYLD2!AQ$4,'[1]INTERNAL PARAMETERS-1'!$B$5:$J$44,9,FALSE)*MHTYPYLD2!$F282</f>
        <v>0</v>
      </c>
      <c r="AR282" s="50">
        <f>MHTYPYLD1!AR282*VLOOKUP(MHTYPYLD2!AR$4,'[1]INTERNAL PARAMETERS-1'!$B$5:$J$44,5,FALSE)*VLOOKUP(MHTYPYLD2!AR$4,'[1]INTERNAL PARAMETERS-1'!$B$5:$J$44,7,FALSE)*MHTYPYLD2!$F282 + MHTYPYLD1!AR282*(1-VLOOKUP(MHTYPYLD2!AR$4,'[1]INTERNAL PARAMETERS-1'!$B$5:$J$44,5,FALSE))*VLOOKUP(MHTYPYLD2!AR$4,'[1]INTERNAL PARAMETERS-1'!$B$5:$J$44,9,FALSE)*MHTYPYLD2!$F282</f>
        <v>0</v>
      </c>
      <c r="AS282" s="50">
        <f>MHTYPYLD1!AS282*VLOOKUP(MHTYPYLD2!AS$4,'[1]INTERNAL PARAMETERS-1'!$B$5:$J$44,5,FALSE)*VLOOKUP(MHTYPYLD2!AS$4,'[1]INTERNAL PARAMETERS-1'!$B$5:$J$44,7,FALSE)*MHTYPYLD2!$F282 + MHTYPYLD1!AS282*(1-VLOOKUP(MHTYPYLD2!AS$4,'[1]INTERNAL PARAMETERS-1'!$B$5:$J$44,5,FALSE))*VLOOKUP(MHTYPYLD2!AS$4,'[1]INTERNAL PARAMETERS-1'!$B$5:$J$44,9,FALSE)*MHTYPYLD2!$F282</f>
        <v>0</v>
      </c>
      <c r="AT282" s="49">
        <f>MHTYPYLD1!AT282*VLOOKUP(MHTYPYLD2!AT$4,'[1]INTERNAL PARAMETERS-1'!$B$5:$J$44,5,FALSE)*VLOOKUP(MHTYPYLD2!AT$4,'[1]INTERNAL PARAMETERS-1'!$B$5:$J$44,7,FALSE)*MHTYPYLD2!$F282 + MHTYPYLD1!AT282*(1-VLOOKUP(MHTYPYLD2!AT$4,'[1]INTERNAL PARAMETERS-1'!$B$5:$J$44,5,FALSE))*VLOOKUP(MHTYPYLD2!AT$4,'[1]INTERNAL PARAMETERS-1'!$B$5:$J$44,9,FALSE)*MHTYPYLD2!$F282</f>
        <v>0</v>
      </c>
      <c r="AU282" s="51">
        <f>MHTYPYLD1!AU282*VLOOKUP(MHTYPYLD2!AU$4,'[1]INTERNAL PARAMETERS-1'!$B$5:$J$44,5,FALSE)*VLOOKUP(MHTYPYLD2!AU$4,'[1]INTERNAL PARAMETERS-1'!$B$5:$J$44,6,FALSE)*VLOOKUP(MHTYPYLD2!AU$4,'[1]INTERNAL PARAMETERS-1'!$B$5:$J$44,3,FALSE) + MHTYPYLD1!AU282*(1-VLOOKUP(MHTYPYLD2!AU$4,'[1]INTERNAL PARAMETERS-1'!$B$5:$J$44,5,FALSE))*VLOOKUP(MHTYPYLD2!AU$4,'[1]INTERNAL PARAMETERS-1'!$B$5:$J$44,8,FALSE)*VLOOKUP(MHTYPYLD2!AU$4,'[1]INTERNAL PARAMETERS-1'!$B$5:$J$44,3,FALSE)</f>
        <v>0</v>
      </c>
      <c r="AV282" s="50">
        <f>MHTYPYLD1!AV282*VLOOKUP(MHTYPYLD2!AV$4,'[1]INTERNAL PARAMETERS-1'!$B$5:$J$44,5,FALSE)*VLOOKUP(MHTYPYLD2!AV$4,'[1]INTERNAL PARAMETERS-1'!$B$5:$J$44,6,FALSE)*VLOOKUP(MHTYPYLD2!AV$4,'[1]INTERNAL PARAMETERS-1'!$B$5:$J$44,3,FALSE) + MHTYPYLD1!AV282*(1-VLOOKUP(MHTYPYLD2!AV$4,'[1]INTERNAL PARAMETERS-1'!$B$5:$J$44,5,FALSE))*VLOOKUP(MHTYPYLD2!AV$4,'[1]INTERNAL PARAMETERS-1'!$B$5:$J$44,8,FALSE)*VLOOKUP(MHTYPYLD2!AV$4,'[1]INTERNAL PARAMETERS-1'!$B$5:$J$44,3,FALSE)</f>
        <v>0</v>
      </c>
      <c r="AW282" s="50">
        <f>MHTYPYLD1!AW282*VLOOKUP(MHTYPYLD2!AW$4,'[1]INTERNAL PARAMETERS-1'!$B$5:$J$44,5,FALSE)*VLOOKUP(MHTYPYLD2!AW$4,'[1]INTERNAL PARAMETERS-1'!$B$5:$J$44,6,FALSE)*VLOOKUP(MHTYPYLD2!AW$4,'[1]INTERNAL PARAMETERS-1'!$B$5:$J$44,3,FALSE) + MHTYPYLD1!AW282*(1-VLOOKUP(MHTYPYLD2!AW$4,'[1]INTERNAL PARAMETERS-1'!$B$5:$J$44,5,FALSE))*VLOOKUP(MHTYPYLD2!AW$4,'[1]INTERNAL PARAMETERS-1'!$B$5:$J$44,8,FALSE)*VLOOKUP(MHTYPYLD2!AW$4,'[1]INTERNAL PARAMETERS-1'!$B$5:$J$44,3,FALSE)</f>
        <v>0</v>
      </c>
      <c r="AX282" s="50">
        <f>MHTYPYLD1!AX282*VLOOKUP(MHTYPYLD2!AX$4,'[1]INTERNAL PARAMETERS-1'!$B$5:$J$44,5,FALSE)*VLOOKUP(MHTYPYLD2!AX$4,'[1]INTERNAL PARAMETERS-1'!$B$5:$J$44,6,FALSE)*VLOOKUP(MHTYPYLD2!AX$4,'[1]INTERNAL PARAMETERS-1'!$B$5:$J$44,3,FALSE) + MHTYPYLD1!AX282*(1-VLOOKUP(MHTYPYLD2!AX$4,'[1]INTERNAL PARAMETERS-1'!$B$5:$J$44,5,FALSE))*VLOOKUP(MHTYPYLD2!AX$4,'[1]INTERNAL PARAMETERS-1'!$B$5:$J$44,8,FALSE)*VLOOKUP(MHTYPYLD2!AX$4,'[1]INTERNAL PARAMETERS-1'!$B$5:$J$44,3,FALSE)</f>
        <v>0</v>
      </c>
      <c r="AY282" s="50">
        <f>MHTYPYLD1!AY282*VLOOKUP(MHTYPYLD2!AY$4,'[1]INTERNAL PARAMETERS-1'!$B$5:$J$44,5,FALSE)*VLOOKUP(MHTYPYLD2!AY$4,'[1]INTERNAL PARAMETERS-1'!$B$5:$J$44,6,FALSE)*VLOOKUP(MHTYPYLD2!AY$4,'[1]INTERNAL PARAMETERS-1'!$B$5:$J$44,3,FALSE) + MHTYPYLD1!AY282*(1-VLOOKUP(MHTYPYLD2!AY$4,'[1]INTERNAL PARAMETERS-1'!$B$5:$J$44,5,FALSE))*VLOOKUP(MHTYPYLD2!AY$4,'[1]INTERNAL PARAMETERS-1'!$B$5:$J$44,8,FALSE)*VLOOKUP(MHTYPYLD2!AY$4,'[1]INTERNAL PARAMETERS-1'!$B$5:$J$44,3,FALSE)</f>
        <v>0</v>
      </c>
      <c r="AZ282" s="50">
        <f>MHTYPYLD1!AZ282*VLOOKUP(MHTYPYLD2!AZ$4,'[1]INTERNAL PARAMETERS-1'!$B$5:$J$44,5,FALSE)*VLOOKUP(MHTYPYLD2!AZ$4,'[1]INTERNAL PARAMETERS-1'!$B$5:$J$44,6,FALSE)*VLOOKUP(MHTYPYLD2!AZ$4,'[1]INTERNAL PARAMETERS-1'!$B$5:$J$44,3,FALSE) + MHTYPYLD1!AZ282*(1-VLOOKUP(MHTYPYLD2!AZ$4,'[1]INTERNAL PARAMETERS-1'!$B$5:$J$44,5,FALSE))*VLOOKUP(MHTYPYLD2!AZ$4,'[1]INTERNAL PARAMETERS-1'!$B$5:$J$44,8,FALSE)*VLOOKUP(MHTYPYLD2!AZ$4,'[1]INTERNAL PARAMETERS-1'!$B$5:$J$44,3,FALSE)</f>
        <v>0</v>
      </c>
      <c r="BA282" s="50">
        <f>MHTYPYLD1!BA282*VLOOKUP(MHTYPYLD2!BA$4,'[1]INTERNAL PARAMETERS-1'!$B$5:$J$44,5,FALSE)*VLOOKUP(MHTYPYLD2!BA$4,'[1]INTERNAL PARAMETERS-1'!$B$5:$J$44,6,FALSE)*VLOOKUP(MHTYPYLD2!BA$4,'[1]INTERNAL PARAMETERS-1'!$B$5:$J$44,3,FALSE) + MHTYPYLD1!BA282*(1-VLOOKUP(MHTYPYLD2!BA$4,'[1]INTERNAL PARAMETERS-1'!$B$5:$J$44,5,FALSE))*VLOOKUP(MHTYPYLD2!BA$4,'[1]INTERNAL PARAMETERS-1'!$B$5:$J$44,8,FALSE)*VLOOKUP(MHTYPYLD2!BA$4,'[1]INTERNAL PARAMETERS-1'!$B$5:$J$44,3,FALSE)</f>
        <v>0</v>
      </c>
      <c r="BB282" s="50">
        <f>MHTYPYLD1!BB282*VLOOKUP(MHTYPYLD2!BB$4,'[1]INTERNAL PARAMETERS-1'!$B$5:$J$44,5,FALSE)*VLOOKUP(MHTYPYLD2!BB$4,'[1]INTERNAL PARAMETERS-1'!$B$5:$J$44,6,FALSE)*VLOOKUP(MHTYPYLD2!BB$4,'[1]INTERNAL PARAMETERS-1'!$B$5:$J$44,3,FALSE) + MHTYPYLD1!BB282*(1-VLOOKUP(MHTYPYLD2!BB$4,'[1]INTERNAL PARAMETERS-1'!$B$5:$J$44,5,FALSE))*VLOOKUP(MHTYPYLD2!BB$4,'[1]INTERNAL PARAMETERS-1'!$B$5:$J$44,8,FALSE)*VLOOKUP(MHTYPYLD2!BB$4,'[1]INTERNAL PARAMETERS-1'!$B$5:$J$44,3,FALSE)</f>
        <v>0</v>
      </c>
      <c r="BC282" s="50">
        <f>MHTYPYLD1!BC282*VLOOKUP(MHTYPYLD2!BC$4,'[1]INTERNAL PARAMETERS-1'!$B$5:$J$44,5,FALSE)*VLOOKUP(MHTYPYLD2!BC$4,'[1]INTERNAL PARAMETERS-1'!$B$5:$J$44,6,FALSE)*VLOOKUP(MHTYPYLD2!BC$4,'[1]INTERNAL PARAMETERS-1'!$B$5:$J$44,3,FALSE) + MHTYPYLD1!BC282*(1-VLOOKUP(MHTYPYLD2!BC$4,'[1]INTERNAL PARAMETERS-1'!$B$5:$J$44,5,FALSE))*VLOOKUP(MHTYPYLD2!BC$4,'[1]INTERNAL PARAMETERS-1'!$B$5:$J$44,8,FALSE)*VLOOKUP(MHTYPYLD2!BC$4,'[1]INTERNAL PARAMETERS-1'!$B$5:$J$44,3,FALSE)</f>
        <v>0</v>
      </c>
      <c r="BD282" s="50">
        <f>MHTYPYLD1!BD282*VLOOKUP(MHTYPYLD2!BD$4,'[1]INTERNAL PARAMETERS-1'!$B$5:$J$44,5,FALSE)*VLOOKUP(MHTYPYLD2!BD$4,'[1]INTERNAL PARAMETERS-1'!$B$5:$J$44,6,FALSE)*VLOOKUP(MHTYPYLD2!BD$4,'[1]INTERNAL PARAMETERS-1'!$B$5:$J$44,3,FALSE) + MHTYPYLD1!BD282*(1-VLOOKUP(MHTYPYLD2!BD$4,'[1]INTERNAL PARAMETERS-1'!$B$5:$J$44,5,FALSE))*VLOOKUP(MHTYPYLD2!BD$4,'[1]INTERNAL PARAMETERS-1'!$B$5:$J$44,8,FALSE)*VLOOKUP(MHTYPYLD2!BD$4,'[1]INTERNAL PARAMETERS-1'!$B$5:$J$44,3,FALSE)</f>
        <v>0</v>
      </c>
      <c r="BE282" s="50">
        <f>MHTYPYLD1!BE282*VLOOKUP(MHTYPYLD2!BE$4,'[1]INTERNAL PARAMETERS-1'!$B$5:$J$44,5,FALSE)*VLOOKUP(MHTYPYLD2!BE$4,'[1]INTERNAL PARAMETERS-1'!$B$5:$J$44,6,FALSE)*VLOOKUP(MHTYPYLD2!BE$4,'[1]INTERNAL PARAMETERS-1'!$B$5:$J$44,3,FALSE) + MHTYPYLD1!BE282*(1-VLOOKUP(MHTYPYLD2!BE$4,'[1]INTERNAL PARAMETERS-1'!$B$5:$J$44,5,FALSE))*VLOOKUP(MHTYPYLD2!BE$4,'[1]INTERNAL PARAMETERS-1'!$B$5:$J$44,8,FALSE)*VLOOKUP(MHTYPYLD2!BE$4,'[1]INTERNAL PARAMETERS-1'!$B$5:$J$44,3,FALSE)</f>
        <v>0</v>
      </c>
      <c r="BF282" s="50">
        <f>MHTYPYLD1!BF282*VLOOKUP(MHTYPYLD2!BF$4,'[1]INTERNAL PARAMETERS-1'!$B$5:$J$44,5,FALSE)*VLOOKUP(MHTYPYLD2!BF$4,'[1]INTERNAL PARAMETERS-1'!$B$5:$J$44,6,FALSE)*VLOOKUP(MHTYPYLD2!BF$4,'[1]INTERNAL PARAMETERS-1'!$B$5:$J$44,3,FALSE) + MHTYPYLD1!BF282*(1-VLOOKUP(MHTYPYLD2!BF$4,'[1]INTERNAL PARAMETERS-1'!$B$5:$J$44,5,FALSE))*VLOOKUP(MHTYPYLD2!BF$4,'[1]INTERNAL PARAMETERS-1'!$B$5:$J$44,8,FALSE)*VLOOKUP(MHTYPYLD2!BF$4,'[1]INTERNAL PARAMETERS-1'!$B$5:$J$44,3,FALSE)</f>
        <v>0</v>
      </c>
      <c r="BG282" s="50">
        <f>MHTYPYLD1!BG282*VLOOKUP(MHTYPYLD2!BG$4,'[1]INTERNAL PARAMETERS-1'!$B$5:$J$44,5,FALSE)*VLOOKUP(MHTYPYLD2!BG$4,'[1]INTERNAL PARAMETERS-1'!$B$5:$J$44,6,FALSE)*VLOOKUP(MHTYPYLD2!BG$4,'[1]INTERNAL PARAMETERS-1'!$B$5:$J$44,3,FALSE) + MHTYPYLD1!BG282*(1-VLOOKUP(MHTYPYLD2!BG$4,'[1]INTERNAL PARAMETERS-1'!$B$5:$J$44,5,FALSE))*VLOOKUP(MHTYPYLD2!BG$4,'[1]INTERNAL PARAMETERS-1'!$B$5:$J$44,8,FALSE)*VLOOKUP(MHTYPYLD2!BG$4,'[1]INTERNAL PARAMETERS-1'!$B$5:$J$44,3,FALSE)</f>
        <v>0</v>
      </c>
      <c r="BH282" s="50">
        <f>MHTYPYLD1!BH282*VLOOKUP(MHTYPYLD2!BH$4,'[1]INTERNAL PARAMETERS-1'!$B$5:$J$44,5,FALSE)*VLOOKUP(MHTYPYLD2!BH$4,'[1]INTERNAL PARAMETERS-1'!$B$5:$J$44,6,FALSE)*VLOOKUP(MHTYPYLD2!BH$4,'[1]INTERNAL PARAMETERS-1'!$B$5:$J$44,3,FALSE) + MHTYPYLD1!BH282*(1-VLOOKUP(MHTYPYLD2!BH$4,'[1]INTERNAL PARAMETERS-1'!$B$5:$J$44,5,FALSE))*VLOOKUP(MHTYPYLD2!BH$4,'[1]INTERNAL PARAMETERS-1'!$B$5:$J$44,8,FALSE)*VLOOKUP(MHTYPYLD2!BH$4,'[1]INTERNAL PARAMETERS-1'!$B$5:$J$44,3,FALSE)</f>
        <v>0</v>
      </c>
      <c r="BI282" s="50">
        <f>MHTYPYLD1!BI282*VLOOKUP(MHTYPYLD2!BI$4,'[1]INTERNAL PARAMETERS-1'!$B$5:$J$44,5,FALSE)*VLOOKUP(MHTYPYLD2!BI$4,'[1]INTERNAL PARAMETERS-1'!$B$5:$J$44,6,FALSE)*VLOOKUP(MHTYPYLD2!BI$4,'[1]INTERNAL PARAMETERS-1'!$B$5:$J$44,3,FALSE) + MHTYPYLD1!BI282*(1-VLOOKUP(MHTYPYLD2!BI$4,'[1]INTERNAL PARAMETERS-1'!$B$5:$J$44,5,FALSE))*VLOOKUP(MHTYPYLD2!BI$4,'[1]INTERNAL PARAMETERS-1'!$B$5:$J$44,8,FALSE)*VLOOKUP(MHTYPYLD2!BI$4,'[1]INTERNAL PARAMETERS-1'!$B$5:$J$44,3,FALSE)</f>
        <v>0</v>
      </c>
      <c r="BJ282" s="50">
        <f>MHTYPYLD1!BJ282*VLOOKUP(MHTYPYLD2!BJ$4,'[1]INTERNAL PARAMETERS-1'!$B$5:$J$44,5,FALSE)*VLOOKUP(MHTYPYLD2!BJ$4,'[1]INTERNAL PARAMETERS-1'!$B$5:$J$44,6,FALSE)*VLOOKUP(MHTYPYLD2!BJ$4,'[1]INTERNAL PARAMETERS-1'!$B$5:$J$44,3,FALSE) + MHTYPYLD1!BJ282*(1-VLOOKUP(MHTYPYLD2!BJ$4,'[1]INTERNAL PARAMETERS-1'!$B$5:$J$44,5,FALSE))*VLOOKUP(MHTYPYLD2!BJ$4,'[1]INTERNAL PARAMETERS-1'!$B$5:$J$44,8,FALSE)*VLOOKUP(MHTYPYLD2!BJ$4,'[1]INTERNAL PARAMETERS-1'!$B$5:$J$44,3,FALSE)</f>
        <v>0</v>
      </c>
      <c r="BK282" s="50">
        <f>MHTYPYLD1!BK282*VLOOKUP(MHTYPYLD2!BK$4,'[1]INTERNAL PARAMETERS-1'!$B$5:$J$44,5,FALSE)*VLOOKUP(MHTYPYLD2!BK$4,'[1]INTERNAL PARAMETERS-1'!$B$5:$J$44,6,FALSE)*VLOOKUP(MHTYPYLD2!BK$4,'[1]INTERNAL PARAMETERS-1'!$B$5:$J$44,3,FALSE) + MHTYPYLD1!BK282*(1-VLOOKUP(MHTYPYLD2!BK$4,'[1]INTERNAL PARAMETERS-1'!$B$5:$J$44,5,FALSE))*VLOOKUP(MHTYPYLD2!BK$4,'[1]INTERNAL PARAMETERS-1'!$B$5:$J$44,8,FALSE)*VLOOKUP(MHTYPYLD2!BK$4,'[1]INTERNAL PARAMETERS-1'!$B$5:$J$44,3,FALSE)</f>
        <v>0</v>
      </c>
      <c r="BL282" s="50">
        <f>MHTYPYLD1!BL282*VLOOKUP(MHTYPYLD2!BL$4,'[1]INTERNAL PARAMETERS-1'!$B$5:$J$44,5,FALSE)*VLOOKUP(MHTYPYLD2!BL$4,'[1]INTERNAL PARAMETERS-1'!$B$5:$J$44,6,FALSE)*VLOOKUP(MHTYPYLD2!BL$4,'[1]INTERNAL PARAMETERS-1'!$B$5:$J$44,3,FALSE) + MHTYPYLD1!BL282*(1-VLOOKUP(MHTYPYLD2!BL$4,'[1]INTERNAL PARAMETERS-1'!$B$5:$J$44,5,FALSE))*VLOOKUP(MHTYPYLD2!BL$4,'[1]INTERNAL PARAMETERS-1'!$B$5:$J$44,8,FALSE)*VLOOKUP(MHTYPYLD2!BL$4,'[1]INTERNAL PARAMETERS-1'!$B$5:$J$44,3,FALSE)</f>
        <v>0</v>
      </c>
      <c r="BM282" s="50">
        <f>MHTYPYLD1!BM282*VLOOKUP(MHTYPYLD2!BM$4,'[1]INTERNAL PARAMETERS-1'!$B$5:$J$44,5,FALSE)*VLOOKUP(MHTYPYLD2!BM$4,'[1]INTERNAL PARAMETERS-1'!$B$5:$J$44,6,FALSE)*VLOOKUP(MHTYPYLD2!BM$4,'[1]INTERNAL PARAMETERS-1'!$B$5:$J$44,3,FALSE) + MHTYPYLD1!BM282*(1-VLOOKUP(MHTYPYLD2!BM$4,'[1]INTERNAL PARAMETERS-1'!$B$5:$J$44,5,FALSE))*VLOOKUP(MHTYPYLD2!BM$4,'[1]INTERNAL PARAMETERS-1'!$B$5:$J$44,8,FALSE)*VLOOKUP(MHTYPYLD2!BM$4,'[1]INTERNAL PARAMETERS-1'!$B$5:$J$44,3,FALSE)</f>
        <v>0</v>
      </c>
      <c r="BN282" s="50">
        <f>MHTYPYLD1!BN282*VLOOKUP(MHTYPYLD2!BN$4,'[1]INTERNAL PARAMETERS-1'!$B$5:$J$44,5,FALSE)*VLOOKUP(MHTYPYLD2!BN$4,'[1]INTERNAL PARAMETERS-1'!$B$5:$J$44,6,FALSE)*VLOOKUP(MHTYPYLD2!BN$4,'[1]INTERNAL PARAMETERS-1'!$B$5:$J$44,3,FALSE) + MHTYPYLD1!BN282*(1-VLOOKUP(MHTYPYLD2!BN$4,'[1]INTERNAL PARAMETERS-1'!$B$5:$J$44,5,FALSE))*VLOOKUP(MHTYPYLD2!BN$4,'[1]INTERNAL PARAMETERS-1'!$B$5:$J$44,8,FALSE)*VLOOKUP(MHTYPYLD2!BN$4,'[1]INTERNAL PARAMETERS-1'!$B$5:$J$44,3,FALSE)</f>
        <v>0</v>
      </c>
      <c r="BO282" s="50">
        <f>MHTYPYLD1!BO282*VLOOKUP(MHTYPYLD2!BO$4,'[1]INTERNAL PARAMETERS-1'!$B$5:$J$44,5,FALSE)*VLOOKUP(MHTYPYLD2!BO$4,'[1]INTERNAL PARAMETERS-1'!$B$5:$J$44,6,FALSE)*VLOOKUP(MHTYPYLD2!BO$4,'[1]INTERNAL PARAMETERS-1'!$B$5:$J$44,3,FALSE) + MHTYPYLD1!BO282*(1-VLOOKUP(MHTYPYLD2!BO$4,'[1]INTERNAL PARAMETERS-1'!$B$5:$J$44,5,FALSE))*VLOOKUP(MHTYPYLD2!BO$4,'[1]INTERNAL PARAMETERS-1'!$B$5:$J$44,8,FALSE)*VLOOKUP(MHTYPYLD2!BO$4,'[1]INTERNAL PARAMETERS-1'!$B$5:$J$44,3,FALSE)</f>
        <v>0</v>
      </c>
      <c r="BP282" s="50">
        <f>MHTYPYLD1!BP282*VLOOKUP(MHTYPYLD2!BP$4,'[1]INTERNAL PARAMETERS-1'!$B$5:$J$44,5,FALSE)*VLOOKUP(MHTYPYLD2!BP$4,'[1]INTERNAL PARAMETERS-1'!$B$5:$J$44,6,FALSE)*VLOOKUP(MHTYPYLD2!BP$4,'[1]INTERNAL PARAMETERS-1'!$B$5:$J$44,3,FALSE) + MHTYPYLD1!BP282*(1-VLOOKUP(MHTYPYLD2!BP$4,'[1]INTERNAL PARAMETERS-1'!$B$5:$J$44,5,FALSE))*VLOOKUP(MHTYPYLD2!BP$4,'[1]INTERNAL PARAMETERS-1'!$B$5:$J$44,8,FALSE)*VLOOKUP(MHTYPYLD2!BP$4,'[1]INTERNAL PARAMETERS-1'!$B$5:$J$44,3,FALSE)</f>
        <v>0</v>
      </c>
      <c r="BQ282" s="50">
        <f>MHTYPYLD1!BQ282*VLOOKUP(MHTYPYLD2!BQ$4,'[1]INTERNAL PARAMETERS-1'!$B$5:$J$44,5,FALSE)*VLOOKUP(MHTYPYLD2!BQ$4,'[1]INTERNAL PARAMETERS-1'!$B$5:$J$44,6,FALSE)*VLOOKUP(MHTYPYLD2!BQ$4,'[1]INTERNAL PARAMETERS-1'!$B$5:$J$44,3,FALSE) + MHTYPYLD1!BQ282*(1-VLOOKUP(MHTYPYLD2!BQ$4,'[1]INTERNAL PARAMETERS-1'!$B$5:$J$44,5,FALSE))*VLOOKUP(MHTYPYLD2!BQ$4,'[1]INTERNAL PARAMETERS-1'!$B$5:$J$44,8,FALSE)*VLOOKUP(MHTYPYLD2!BQ$4,'[1]INTERNAL PARAMETERS-1'!$B$5:$J$44,3,FALSE)</f>
        <v>0</v>
      </c>
      <c r="BR282" s="50">
        <f>MHTYPYLD1!BR282*VLOOKUP(MHTYPYLD2!BR$4,'[1]INTERNAL PARAMETERS-1'!$B$5:$J$44,5,FALSE)*VLOOKUP(MHTYPYLD2!BR$4,'[1]INTERNAL PARAMETERS-1'!$B$5:$J$44,6,FALSE)*VLOOKUP(MHTYPYLD2!BR$4,'[1]INTERNAL PARAMETERS-1'!$B$5:$J$44,3,FALSE) + MHTYPYLD1!BR282*(1-VLOOKUP(MHTYPYLD2!BR$4,'[1]INTERNAL PARAMETERS-1'!$B$5:$J$44,5,FALSE))*VLOOKUP(MHTYPYLD2!BR$4,'[1]INTERNAL PARAMETERS-1'!$B$5:$J$44,8,FALSE)*VLOOKUP(MHTYPYLD2!BR$4,'[1]INTERNAL PARAMETERS-1'!$B$5:$J$44,3,FALSE)</f>
        <v>0</v>
      </c>
      <c r="BS282" s="50">
        <f>MHTYPYLD1!BS282*VLOOKUP(MHTYPYLD2!BS$4,'[1]INTERNAL PARAMETERS-1'!$B$5:$J$44,5,FALSE)*VLOOKUP(MHTYPYLD2!BS$4,'[1]INTERNAL PARAMETERS-1'!$B$5:$J$44,6,FALSE)*VLOOKUP(MHTYPYLD2!BS$4,'[1]INTERNAL PARAMETERS-1'!$B$5:$J$44,3,FALSE) + MHTYPYLD1!BS282*(1-VLOOKUP(MHTYPYLD2!BS$4,'[1]INTERNAL PARAMETERS-1'!$B$5:$J$44,5,FALSE))*VLOOKUP(MHTYPYLD2!BS$4,'[1]INTERNAL PARAMETERS-1'!$B$5:$J$44,8,FALSE)*VLOOKUP(MHTYPYLD2!BS$4,'[1]INTERNAL PARAMETERS-1'!$B$5:$J$44,3,FALSE)</f>
        <v>0</v>
      </c>
      <c r="BT282" s="50">
        <f>MHTYPYLD1!BT282*VLOOKUP(MHTYPYLD2!BT$4,'[1]INTERNAL PARAMETERS-1'!$B$5:$J$44,5,FALSE)*VLOOKUP(MHTYPYLD2!BT$4,'[1]INTERNAL PARAMETERS-1'!$B$5:$J$44,6,FALSE)*VLOOKUP(MHTYPYLD2!BT$4,'[1]INTERNAL PARAMETERS-1'!$B$5:$J$44,3,FALSE) + MHTYPYLD1!BT282*(1-VLOOKUP(MHTYPYLD2!BT$4,'[1]INTERNAL PARAMETERS-1'!$B$5:$J$44,5,FALSE))*VLOOKUP(MHTYPYLD2!BT$4,'[1]INTERNAL PARAMETERS-1'!$B$5:$J$44,8,FALSE)*VLOOKUP(MHTYPYLD2!BT$4,'[1]INTERNAL PARAMETERS-1'!$B$5:$J$44,3,FALSE)</f>
        <v>0</v>
      </c>
      <c r="BU282" s="50">
        <f>MHTYPYLD1!BU282*VLOOKUP(MHTYPYLD2!BU$4,'[1]INTERNAL PARAMETERS-1'!$B$5:$J$44,5,FALSE)*VLOOKUP(MHTYPYLD2!BU$4,'[1]INTERNAL PARAMETERS-1'!$B$5:$J$44,6,FALSE)*VLOOKUP(MHTYPYLD2!BU$4,'[1]INTERNAL PARAMETERS-1'!$B$5:$J$44,3,FALSE) + MHTYPYLD1!BU282*(1-VLOOKUP(MHTYPYLD2!BU$4,'[1]INTERNAL PARAMETERS-1'!$B$5:$J$44,5,FALSE))*VLOOKUP(MHTYPYLD2!BU$4,'[1]INTERNAL PARAMETERS-1'!$B$5:$J$44,8,FALSE)*VLOOKUP(MHTYPYLD2!BU$4,'[1]INTERNAL PARAMETERS-1'!$B$5:$J$44,3,FALSE)</f>
        <v>0</v>
      </c>
      <c r="BV282" s="50">
        <f>MHTYPYLD1!BV282*VLOOKUP(MHTYPYLD2!BV$4,'[1]INTERNAL PARAMETERS-1'!$B$5:$J$44,5,FALSE)*VLOOKUP(MHTYPYLD2!BV$4,'[1]INTERNAL PARAMETERS-1'!$B$5:$J$44,6,FALSE)*VLOOKUP(MHTYPYLD2!BV$4,'[1]INTERNAL PARAMETERS-1'!$B$5:$J$44,3,FALSE) + MHTYPYLD1!BV282*(1-VLOOKUP(MHTYPYLD2!BV$4,'[1]INTERNAL PARAMETERS-1'!$B$5:$J$44,5,FALSE))*VLOOKUP(MHTYPYLD2!BV$4,'[1]INTERNAL PARAMETERS-1'!$B$5:$J$44,8,FALSE)*VLOOKUP(MHTYPYLD2!BV$4,'[1]INTERNAL PARAMETERS-1'!$B$5:$J$44,3,FALSE)</f>
        <v>0</v>
      </c>
      <c r="BW282" s="50">
        <f>MHTYPYLD1!BW282*VLOOKUP(MHTYPYLD2!BW$4,'[1]INTERNAL PARAMETERS-1'!$B$5:$J$44,5,FALSE)*VLOOKUP(MHTYPYLD2!BW$4,'[1]INTERNAL PARAMETERS-1'!$B$5:$J$44,6,FALSE)*VLOOKUP(MHTYPYLD2!BW$4,'[1]INTERNAL PARAMETERS-1'!$B$5:$J$44,3,FALSE) + MHTYPYLD1!BW282*(1-VLOOKUP(MHTYPYLD2!BW$4,'[1]INTERNAL PARAMETERS-1'!$B$5:$J$44,5,FALSE))*VLOOKUP(MHTYPYLD2!BW$4,'[1]INTERNAL PARAMETERS-1'!$B$5:$J$44,8,FALSE)*VLOOKUP(MHTYPYLD2!BW$4,'[1]INTERNAL PARAMETERS-1'!$B$5:$J$44,3,FALSE)</f>
        <v>0</v>
      </c>
      <c r="BX282" s="50">
        <f>MHTYPYLD1!BX282*VLOOKUP(MHTYPYLD2!BX$4,'[1]INTERNAL PARAMETERS-1'!$B$5:$J$44,5,FALSE)*VLOOKUP(MHTYPYLD2!BX$4,'[1]INTERNAL PARAMETERS-1'!$B$5:$J$44,6,FALSE)*VLOOKUP(MHTYPYLD2!BX$4,'[1]INTERNAL PARAMETERS-1'!$B$5:$J$44,3,FALSE) + MHTYPYLD1!BX282*(1-VLOOKUP(MHTYPYLD2!BX$4,'[1]INTERNAL PARAMETERS-1'!$B$5:$J$44,5,FALSE))*VLOOKUP(MHTYPYLD2!BX$4,'[1]INTERNAL PARAMETERS-1'!$B$5:$J$44,8,FALSE)*VLOOKUP(MHTYPYLD2!BX$4,'[1]INTERNAL PARAMETERS-1'!$B$5:$J$44,3,FALSE)</f>
        <v>0</v>
      </c>
      <c r="BY282" s="50">
        <f>MHTYPYLD1!BY282*VLOOKUP(MHTYPYLD2!BY$4,'[1]INTERNAL PARAMETERS-1'!$B$5:$J$44,5,FALSE)*VLOOKUP(MHTYPYLD2!BY$4,'[1]INTERNAL PARAMETERS-1'!$B$5:$J$44,6,FALSE)*VLOOKUP(MHTYPYLD2!BY$4,'[1]INTERNAL PARAMETERS-1'!$B$5:$J$44,3,FALSE) + MHTYPYLD1!BY282*(1-VLOOKUP(MHTYPYLD2!BY$4,'[1]INTERNAL PARAMETERS-1'!$B$5:$J$44,5,FALSE))*VLOOKUP(MHTYPYLD2!BY$4,'[1]INTERNAL PARAMETERS-1'!$B$5:$J$44,8,FALSE)*VLOOKUP(MHTYPYLD2!BY$4,'[1]INTERNAL PARAMETERS-1'!$B$5:$J$44,3,FALSE)</f>
        <v>0</v>
      </c>
      <c r="BZ282" s="50">
        <f>MHTYPYLD1!BZ282*VLOOKUP(MHTYPYLD2!BZ$4,'[1]INTERNAL PARAMETERS-1'!$B$5:$J$44,5,FALSE)*VLOOKUP(MHTYPYLD2!BZ$4,'[1]INTERNAL PARAMETERS-1'!$B$5:$J$44,6,FALSE)*VLOOKUP(MHTYPYLD2!BZ$4,'[1]INTERNAL PARAMETERS-1'!$B$5:$J$44,3,FALSE) + MHTYPYLD1!BZ282*(1-VLOOKUP(MHTYPYLD2!BZ$4,'[1]INTERNAL PARAMETERS-1'!$B$5:$J$44,5,FALSE))*VLOOKUP(MHTYPYLD2!BZ$4,'[1]INTERNAL PARAMETERS-1'!$B$5:$J$44,8,FALSE)*VLOOKUP(MHTYPYLD2!BZ$4,'[1]INTERNAL PARAMETERS-1'!$B$5:$J$44,3,FALSE)</f>
        <v>0</v>
      </c>
      <c r="CA282" s="50">
        <f>MHTYPYLD1!CA282*VLOOKUP(MHTYPYLD2!CA$4,'[1]INTERNAL PARAMETERS-1'!$B$5:$J$44,5,FALSE)*VLOOKUP(MHTYPYLD2!CA$4,'[1]INTERNAL PARAMETERS-1'!$B$5:$J$44,6,FALSE)*VLOOKUP(MHTYPYLD2!CA$4,'[1]INTERNAL PARAMETERS-1'!$B$5:$J$44,3,FALSE) + MHTYPYLD1!CA282*(1-VLOOKUP(MHTYPYLD2!CA$4,'[1]INTERNAL PARAMETERS-1'!$B$5:$J$44,5,FALSE))*VLOOKUP(MHTYPYLD2!CA$4,'[1]INTERNAL PARAMETERS-1'!$B$5:$J$44,8,FALSE)*VLOOKUP(MHTYPYLD2!CA$4,'[1]INTERNAL PARAMETERS-1'!$B$5:$J$44,3,FALSE)</f>
        <v>0</v>
      </c>
      <c r="CB282" s="50">
        <f>MHTYPYLD1!CB282*VLOOKUP(MHTYPYLD2!CB$4,'[1]INTERNAL PARAMETERS-1'!$B$5:$J$44,5,FALSE)*VLOOKUP(MHTYPYLD2!CB$4,'[1]INTERNAL PARAMETERS-1'!$B$5:$J$44,6,FALSE)*VLOOKUP(MHTYPYLD2!CB$4,'[1]INTERNAL PARAMETERS-1'!$B$5:$J$44,3,FALSE) + MHTYPYLD1!CB282*(1-VLOOKUP(MHTYPYLD2!CB$4,'[1]INTERNAL PARAMETERS-1'!$B$5:$J$44,5,FALSE))*VLOOKUP(MHTYPYLD2!CB$4,'[1]INTERNAL PARAMETERS-1'!$B$5:$J$44,8,FALSE)*VLOOKUP(MHTYPYLD2!CB$4,'[1]INTERNAL PARAMETERS-1'!$B$5:$J$44,3,FALSE)</f>
        <v>0</v>
      </c>
      <c r="CC282" s="50">
        <f>MHTYPYLD1!CC282*VLOOKUP(MHTYPYLD2!CC$4,'[1]INTERNAL PARAMETERS-1'!$B$5:$J$44,5,FALSE)*VLOOKUP(MHTYPYLD2!CC$4,'[1]INTERNAL PARAMETERS-1'!$B$5:$J$44,6,FALSE)*VLOOKUP(MHTYPYLD2!CC$4,'[1]INTERNAL PARAMETERS-1'!$B$5:$J$44,3,FALSE) + MHTYPYLD1!CC282*(1-VLOOKUP(MHTYPYLD2!CC$4,'[1]INTERNAL PARAMETERS-1'!$B$5:$J$44,5,FALSE))*VLOOKUP(MHTYPYLD2!CC$4,'[1]INTERNAL PARAMETERS-1'!$B$5:$J$44,8,FALSE)*VLOOKUP(MHTYPYLD2!CC$4,'[1]INTERNAL PARAMETERS-1'!$B$5:$J$44,3,FALSE)</f>
        <v>0</v>
      </c>
      <c r="CD282" s="50">
        <f>MHTYPYLD1!CD282*VLOOKUP(MHTYPYLD2!CD$4,'[1]INTERNAL PARAMETERS-1'!$B$5:$J$44,5,FALSE)*VLOOKUP(MHTYPYLD2!CD$4,'[1]INTERNAL PARAMETERS-1'!$B$5:$J$44,6,FALSE)*VLOOKUP(MHTYPYLD2!CD$4,'[1]INTERNAL PARAMETERS-1'!$B$5:$J$44,3,FALSE) + MHTYPYLD1!CD282*(1-VLOOKUP(MHTYPYLD2!CD$4,'[1]INTERNAL PARAMETERS-1'!$B$5:$J$44,5,FALSE))*VLOOKUP(MHTYPYLD2!CD$4,'[1]INTERNAL PARAMETERS-1'!$B$5:$J$44,8,FALSE)*VLOOKUP(MHTYPYLD2!CD$4,'[1]INTERNAL PARAMETERS-1'!$B$5:$J$44,3,FALSE)</f>
        <v>0</v>
      </c>
      <c r="CE282" s="50">
        <f>MHTYPYLD1!CE282*VLOOKUP(MHTYPYLD2!CE$4,'[1]INTERNAL PARAMETERS-1'!$B$5:$J$44,5,FALSE)*VLOOKUP(MHTYPYLD2!CE$4,'[1]INTERNAL PARAMETERS-1'!$B$5:$J$44,6,FALSE)*VLOOKUP(MHTYPYLD2!CE$4,'[1]INTERNAL PARAMETERS-1'!$B$5:$J$44,3,FALSE) + MHTYPYLD1!CE282*(1-VLOOKUP(MHTYPYLD2!CE$4,'[1]INTERNAL PARAMETERS-1'!$B$5:$J$44,5,FALSE))*VLOOKUP(MHTYPYLD2!CE$4,'[1]INTERNAL PARAMETERS-1'!$B$5:$J$44,8,FALSE)*VLOOKUP(MHTYPYLD2!CE$4,'[1]INTERNAL PARAMETERS-1'!$B$5:$J$44,3,FALSE)</f>
        <v>0</v>
      </c>
      <c r="CF282" s="50">
        <f>MHTYPYLD1!CF282*VLOOKUP(MHTYPYLD2!CF$4,'[1]INTERNAL PARAMETERS-1'!$B$5:$J$44,5,FALSE)*VLOOKUP(MHTYPYLD2!CF$4,'[1]INTERNAL PARAMETERS-1'!$B$5:$J$44,6,FALSE)*VLOOKUP(MHTYPYLD2!CF$4,'[1]INTERNAL PARAMETERS-1'!$B$5:$J$44,3,FALSE) + MHTYPYLD1!CF282*(1-VLOOKUP(MHTYPYLD2!CF$4,'[1]INTERNAL PARAMETERS-1'!$B$5:$J$44,5,FALSE))*VLOOKUP(MHTYPYLD2!CF$4,'[1]INTERNAL PARAMETERS-1'!$B$5:$J$44,8,FALSE)*VLOOKUP(MHTYPYLD2!CF$4,'[1]INTERNAL PARAMETERS-1'!$B$5:$J$44,3,FALSE)</f>
        <v>0</v>
      </c>
      <c r="CG282" s="50">
        <f>MHTYPYLD1!CG282*VLOOKUP(MHTYPYLD2!CG$4,'[1]INTERNAL PARAMETERS-1'!$B$5:$J$44,5,FALSE)*VLOOKUP(MHTYPYLD2!CG$4,'[1]INTERNAL PARAMETERS-1'!$B$5:$J$44,6,FALSE)*VLOOKUP(MHTYPYLD2!CG$4,'[1]INTERNAL PARAMETERS-1'!$B$5:$J$44,3,FALSE) + MHTYPYLD1!CG282*(1-VLOOKUP(MHTYPYLD2!CG$4,'[1]INTERNAL PARAMETERS-1'!$B$5:$J$44,5,FALSE))*VLOOKUP(MHTYPYLD2!CG$4,'[1]INTERNAL PARAMETERS-1'!$B$5:$J$44,8,FALSE)*VLOOKUP(MHTYPYLD2!CG$4,'[1]INTERNAL PARAMETERS-1'!$B$5:$J$44,3,FALSE)</f>
        <v>0</v>
      </c>
      <c r="CH282" s="49">
        <f>MHTYPYLD1!CH282*VLOOKUP(MHTYPYLD2!CH$4,'[1]INTERNAL PARAMETERS-1'!$B$5:$J$44,5,FALSE)*VLOOKUP(MHTYPYLD2!CH$4,'[1]INTERNAL PARAMETERS-1'!$B$5:$J$44,6,FALSE)*VLOOKUP(MHTYPYLD2!CH$4,'[1]INTERNAL PARAMETERS-1'!$B$5:$J$44,3,FALSE) + MHTYPYLD1!CH282*(1-VLOOKUP(MHTYPYLD2!CH$4,'[1]INTERNAL PARAMETERS-1'!$B$5:$J$44,5,FALSE))*VLOOKUP(MHTYPYLD2!CH$4,'[1]INTERNAL PARAMETERS-1'!$B$5:$J$44,8,FALSE)*VLOOKUP(MHTYPYLD2!CH$4,'[1]INTERNAL PARAMETERS-1'!$B$5:$J$44,3,FALSE)</f>
        <v>0</v>
      </c>
      <c r="CJ282" s="51">
        <f t="shared" si="8"/>
        <v>0</v>
      </c>
      <c r="CK282" s="49">
        <f t="shared" si="9"/>
        <v>0</v>
      </c>
    </row>
    <row r="283" spans="2:89">
      <c r="B283" s="64" t="s">
        <v>1</v>
      </c>
      <c r="C283" s="63" t="s">
        <v>54</v>
      </c>
      <c r="D283" s="63" t="s">
        <v>63</v>
      </c>
      <c r="E283" s="139">
        <f>MHTYP!S283</f>
        <v>0</v>
      </c>
      <c r="F283" s="62">
        <f>'[1]INTERNAL PARAMETERS-1'!M13</f>
        <v>44.225000000000001</v>
      </c>
      <c r="G283" s="51">
        <f>MHTYPYLD1!G283*VLOOKUP(MHTYPYLD2!G$4,'[1]INTERNAL PARAMETERS-1'!$B$5:$J$44,5,FALSE)*VLOOKUP(MHTYPYLD2!G$4,'[1]INTERNAL PARAMETERS-1'!$B$5:$J$44,7,FALSE)*MHTYPYLD2!$F283 + MHTYPYLD1!G283*(1-VLOOKUP(MHTYPYLD2!G$4,'[1]INTERNAL PARAMETERS-1'!$B$5:$J$44,5,FALSE))*VLOOKUP(MHTYPYLD2!G$4,'[1]INTERNAL PARAMETERS-1'!$B$5:$J$44,9,FALSE)*MHTYPYLD2!$F283</f>
        <v>0</v>
      </c>
      <c r="H283" s="50">
        <f>MHTYPYLD1!H283*VLOOKUP(MHTYPYLD2!H$4,'[1]INTERNAL PARAMETERS-1'!$B$5:$J$44,5,FALSE)*VLOOKUP(MHTYPYLD2!H$4,'[1]INTERNAL PARAMETERS-1'!$B$5:$J$44,7,FALSE)*MHTYPYLD2!$F283 + MHTYPYLD1!H283*(1-VLOOKUP(MHTYPYLD2!H$4,'[1]INTERNAL PARAMETERS-1'!$B$5:$J$44,5,FALSE))*VLOOKUP(MHTYPYLD2!H$4,'[1]INTERNAL PARAMETERS-1'!$B$5:$J$44,9,FALSE)*MHTYPYLD2!$F283</f>
        <v>0</v>
      </c>
      <c r="I283" s="50">
        <f>MHTYPYLD1!I283*VLOOKUP(MHTYPYLD2!I$4,'[1]INTERNAL PARAMETERS-1'!$B$5:$J$44,5,FALSE)*VLOOKUP(MHTYPYLD2!I$4,'[1]INTERNAL PARAMETERS-1'!$B$5:$J$44,7,FALSE)*MHTYPYLD2!$F283 + MHTYPYLD1!I283*(1-VLOOKUP(MHTYPYLD2!I$4,'[1]INTERNAL PARAMETERS-1'!$B$5:$J$44,5,FALSE))*VLOOKUP(MHTYPYLD2!I$4,'[1]INTERNAL PARAMETERS-1'!$B$5:$J$44,9,FALSE)*MHTYPYLD2!$F283</f>
        <v>0</v>
      </c>
      <c r="J283" s="50">
        <f>MHTYPYLD1!J283*VLOOKUP(MHTYPYLD2!J$4,'[1]INTERNAL PARAMETERS-1'!$B$5:$J$44,5,FALSE)*VLOOKUP(MHTYPYLD2!J$4,'[1]INTERNAL PARAMETERS-1'!$B$5:$J$44,7,FALSE)*MHTYPYLD2!$F283 + MHTYPYLD1!J283*(1-VLOOKUP(MHTYPYLD2!J$4,'[1]INTERNAL PARAMETERS-1'!$B$5:$J$44,5,FALSE))*VLOOKUP(MHTYPYLD2!J$4,'[1]INTERNAL PARAMETERS-1'!$B$5:$J$44,9,FALSE)*MHTYPYLD2!$F283</f>
        <v>0</v>
      </c>
      <c r="K283" s="50">
        <f>MHTYPYLD1!K283*VLOOKUP(MHTYPYLD2!K$4,'[1]INTERNAL PARAMETERS-1'!$B$5:$J$44,5,FALSE)*VLOOKUP(MHTYPYLD2!K$4,'[1]INTERNAL PARAMETERS-1'!$B$5:$J$44,7,FALSE)*MHTYPYLD2!$F283 + MHTYPYLD1!K283*(1-VLOOKUP(MHTYPYLD2!K$4,'[1]INTERNAL PARAMETERS-1'!$B$5:$J$44,5,FALSE))*VLOOKUP(MHTYPYLD2!K$4,'[1]INTERNAL PARAMETERS-1'!$B$5:$J$44,9,FALSE)*MHTYPYLD2!$F283</f>
        <v>0</v>
      </c>
      <c r="L283" s="50">
        <f>MHTYPYLD1!L283*VLOOKUP(MHTYPYLD2!L$4,'[1]INTERNAL PARAMETERS-1'!$B$5:$J$44,5,FALSE)*VLOOKUP(MHTYPYLD2!L$4,'[1]INTERNAL PARAMETERS-1'!$B$5:$J$44,7,FALSE)*MHTYPYLD2!$F283 + MHTYPYLD1!L283*(1-VLOOKUP(MHTYPYLD2!L$4,'[1]INTERNAL PARAMETERS-1'!$B$5:$J$44,5,FALSE))*VLOOKUP(MHTYPYLD2!L$4,'[1]INTERNAL PARAMETERS-1'!$B$5:$J$44,9,FALSE)*MHTYPYLD2!$F283</f>
        <v>0</v>
      </c>
      <c r="M283" s="50">
        <f>MHTYPYLD1!M283*VLOOKUP(MHTYPYLD2!M$4,'[1]INTERNAL PARAMETERS-1'!$B$5:$J$44,5,FALSE)*VLOOKUP(MHTYPYLD2!M$4,'[1]INTERNAL PARAMETERS-1'!$B$5:$J$44,7,FALSE)*MHTYPYLD2!$F283 + MHTYPYLD1!M283*(1-VLOOKUP(MHTYPYLD2!M$4,'[1]INTERNAL PARAMETERS-1'!$B$5:$J$44,5,FALSE))*VLOOKUP(MHTYPYLD2!M$4,'[1]INTERNAL PARAMETERS-1'!$B$5:$J$44,9,FALSE)*MHTYPYLD2!$F283</f>
        <v>0</v>
      </c>
      <c r="N283" s="50">
        <f>MHTYPYLD1!N283*VLOOKUP(MHTYPYLD2!N$4,'[1]INTERNAL PARAMETERS-1'!$B$5:$J$44,5,FALSE)*VLOOKUP(MHTYPYLD2!N$4,'[1]INTERNAL PARAMETERS-1'!$B$5:$J$44,7,FALSE)*MHTYPYLD2!$F283 + MHTYPYLD1!N283*(1-VLOOKUP(MHTYPYLD2!N$4,'[1]INTERNAL PARAMETERS-1'!$B$5:$J$44,5,FALSE))*VLOOKUP(MHTYPYLD2!N$4,'[1]INTERNAL PARAMETERS-1'!$B$5:$J$44,9,FALSE)*MHTYPYLD2!$F283</f>
        <v>0</v>
      </c>
      <c r="O283" s="50">
        <f>MHTYPYLD1!O283*VLOOKUP(MHTYPYLD2!O$4,'[1]INTERNAL PARAMETERS-1'!$B$5:$J$44,5,FALSE)*VLOOKUP(MHTYPYLD2!O$4,'[1]INTERNAL PARAMETERS-1'!$B$5:$J$44,7,FALSE)*MHTYPYLD2!$F283 + MHTYPYLD1!O283*(1-VLOOKUP(MHTYPYLD2!O$4,'[1]INTERNAL PARAMETERS-1'!$B$5:$J$44,5,FALSE))*VLOOKUP(MHTYPYLD2!O$4,'[1]INTERNAL PARAMETERS-1'!$B$5:$J$44,9,FALSE)*MHTYPYLD2!$F283</f>
        <v>0</v>
      </c>
      <c r="P283" s="50">
        <f>MHTYPYLD1!P283*VLOOKUP(MHTYPYLD2!P$4,'[1]INTERNAL PARAMETERS-1'!$B$5:$J$44,5,FALSE)*VLOOKUP(MHTYPYLD2!P$4,'[1]INTERNAL PARAMETERS-1'!$B$5:$J$44,7,FALSE)*MHTYPYLD2!$F283 + MHTYPYLD1!P283*(1-VLOOKUP(MHTYPYLD2!P$4,'[1]INTERNAL PARAMETERS-1'!$B$5:$J$44,5,FALSE))*VLOOKUP(MHTYPYLD2!P$4,'[1]INTERNAL PARAMETERS-1'!$B$5:$J$44,9,FALSE)*MHTYPYLD2!$F283</f>
        <v>0</v>
      </c>
      <c r="Q283" s="50">
        <f>MHTYPYLD1!Q283*VLOOKUP(MHTYPYLD2!Q$4,'[1]INTERNAL PARAMETERS-1'!$B$5:$J$44,5,FALSE)*VLOOKUP(MHTYPYLD2!Q$4,'[1]INTERNAL PARAMETERS-1'!$B$5:$J$44,7,FALSE)*MHTYPYLD2!$F283 + MHTYPYLD1!Q283*(1-VLOOKUP(MHTYPYLD2!Q$4,'[1]INTERNAL PARAMETERS-1'!$B$5:$J$44,5,FALSE))*VLOOKUP(MHTYPYLD2!Q$4,'[1]INTERNAL PARAMETERS-1'!$B$5:$J$44,9,FALSE)*MHTYPYLD2!$F283</f>
        <v>0</v>
      </c>
      <c r="R283" s="50">
        <f>MHTYPYLD1!R283*VLOOKUP(MHTYPYLD2!R$4,'[1]INTERNAL PARAMETERS-1'!$B$5:$J$44,5,FALSE)*VLOOKUP(MHTYPYLD2!R$4,'[1]INTERNAL PARAMETERS-1'!$B$5:$J$44,7,FALSE)*MHTYPYLD2!$F283 + MHTYPYLD1!R283*(1-VLOOKUP(MHTYPYLD2!R$4,'[1]INTERNAL PARAMETERS-1'!$B$5:$J$44,5,FALSE))*VLOOKUP(MHTYPYLD2!R$4,'[1]INTERNAL PARAMETERS-1'!$B$5:$J$44,9,FALSE)*MHTYPYLD2!$F283</f>
        <v>0</v>
      </c>
      <c r="S283" s="50">
        <f>MHTYPYLD1!S283*VLOOKUP(MHTYPYLD2!S$4,'[1]INTERNAL PARAMETERS-1'!$B$5:$J$44,5,FALSE)*VLOOKUP(MHTYPYLD2!S$4,'[1]INTERNAL PARAMETERS-1'!$B$5:$J$44,7,FALSE)*MHTYPYLD2!$F283 + MHTYPYLD1!S283*(1-VLOOKUP(MHTYPYLD2!S$4,'[1]INTERNAL PARAMETERS-1'!$B$5:$J$44,5,FALSE))*VLOOKUP(MHTYPYLD2!S$4,'[1]INTERNAL PARAMETERS-1'!$B$5:$J$44,9,FALSE)*MHTYPYLD2!$F283</f>
        <v>0</v>
      </c>
      <c r="T283" s="50">
        <f>MHTYPYLD1!T283*VLOOKUP(MHTYPYLD2!T$4,'[1]INTERNAL PARAMETERS-1'!$B$5:$J$44,5,FALSE)*VLOOKUP(MHTYPYLD2!T$4,'[1]INTERNAL PARAMETERS-1'!$B$5:$J$44,7,FALSE)*MHTYPYLD2!$F283 + MHTYPYLD1!T283*(1-VLOOKUP(MHTYPYLD2!T$4,'[1]INTERNAL PARAMETERS-1'!$B$5:$J$44,5,FALSE))*VLOOKUP(MHTYPYLD2!T$4,'[1]INTERNAL PARAMETERS-1'!$B$5:$J$44,9,FALSE)*MHTYPYLD2!$F283</f>
        <v>0</v>
      </c>
      <c r="U283" s="50">
        <f>MHTYPYLD1!U283*VLOOKUP(MHTYPYLD2!U$4,'[1]INTERNAL PARAMETERS-1'!$B$5:$J$44,5,FALSE)*VLOOKUP(MHTYPYLD2!U$4,'[1]INTERNAL PARAMETERS-1'!$B$5:$J$44,7,FALSE)*MHTYPYLD2!$F283 + MHTYPYLD1!U283*(1-VLOOKUP(MHTYPYLD2!U$4,'[1]INTERNAL PARAMETERS-1'!$B$5:$J$44,5,FALSE))*VLOOKUP(MHTYPYLD2!U$4,'[1]INTERNAL PARAMETERS-1'!$B$5:$J$44,9,FALSE)*MHTYPYLD2!$F283</f>
        <v>0</v>
      </c>
      <c r="V283" s="50">
        <f>MHTYPYLD1!V283*VLOOKUP(MHTYPYLD2!V$4,'[1]INTERNAL PARAMETERS-1'!$B$5:$J$44,5,FALSE)*VLOOKUP(MHTYPYLD2!V$4,'[1]INTERNAL PARAMETERS-1'!$B$5:$J$44,7,FALSE)*MHTYPYLD2!$F283 + MHTYPYLD1!V283*(1-VLOOKUP(MHTYPYLD2!V$4,'[1]INTERNAL PARAMETERS-1'!$B$5:$J$44,5,FALSE))*VLOOKUP(MHTYPYLD2!V$4,'[1]INTERNAL PARAMETERS-1'!$B$5:$J$44,9,FALSE)*MHTYPYLD2!$F283</f>
        <v>0</v>
      </c>
      <c r="W283" s="50">
        <f>MHTYPYLD1!W283*VLOOKUP(MHTYPYLD2!W$4,'[1]INTERNAL PARAMETERS-1'!$B$5:$J$44,5,FALSE)*VLOOKUP(MHTYPYLD2!W$4,'[1]INTERNAL PARAMETERS-1'!$B$5:$J$44,7,FALSE)*MHTYPYLD2!$F283 + MHTYPYLD1!W283*(1-VLOOKUP(MHTYPYLD2!W$4,'[1]INTERNAL PARAMETERS-1'!$B$5:$J$44,5,FALSE))*VLOOKUP(MHTYPYLD2!W$4,'[1]INTERNAL PARAMETERS-1'!$B$5:$J$44,9,FALSE)*MHTYPYLD2!$F283</f>
        <v>0</v>
      </c>
      <c r="X283" s="50">
        <f>MHTYPYLD1!X283*VLOOKUP(MHTYPYLD2!X$4,'[1]INTERNAL PARAMETERS-1'!$B$5:$J$44,5,FALSE)*VLOOKUP(MHTYPYLD2!X$4,'[1]INTERNAL PARAMETERS-1'!$B$5:$J$44,7,FALSE)*MHTYPYLD2!$F283 + MHTYPYLD1!X283*(1-VLOOKUP(MHTYPYLD2!X$4,'[1]INTERNAL PARAMETERS-1'!$B$5:$J$44,5,FALSE))*VLOOKUP(MHTYPYLD2!X$4,'[1]INTERNAL PARAMETERS-1'!$B$5:$J$44,9,FALSE)*MHTYPYLD2!$F283</f>
        <v>0</v>
      </c>
      <c r="Y283" s="50">
        <f>MHTYPYLD1!Y283*VLOOKUP(MHTYPYLD2!Y$4,'[1]INTERNAL PARAMETERS-1'!$B$5:$J$44,5,FALSE)*VLOOKUP(MHTYPYLD2!Y$4,'[1]INTERNAL PARAMETERS-1'!$B$5:$J$44,7,FALSE)*MHTYPYLD2!$F283 + MHTYPYLD1!Y283*(1-VLOOKUP(MHTYPYLD2!Y$4,'[1]INTERNAL PARAMETERS-1'!$B$5:$J$44,5,FALSE))*VLOOKUP(MHTYPYLD2!Y$4,'[1]INTERNAL PARAMETERS-1'!$B$5:$J$44,9,FALSE)*MHTYPYLD2!$F283</f>
        <v>0</v>
      </c>
      <c r="Z283" s="50">
        <f>MHTYPYLD1!Z283*VLOOKUP(MHTYPYLD2!Z$4,'[1]INTERNAL PARAMETERS-1'!$B$5:$J$44,5,FALSE)*VLOOKUP(MHTYPYLD2!Z$4,'[1]INTERNAL PARAMETERS-1'!$B$5:$J$44,7,FALSE)*MHTYPYLD2!$F283 + MHTYPYLD1!Z283*(1-VLOOKUP(MHTYPYLD2!Z$4,'[1]INTERNAL PARAMETERS-1'!$B$5:$J$44,5,FALSE))*VLOOKUP(MHTYPYLD2!Z$4,'[1]INTERNAL PARAMETERS-1'!$B$5:$J$44,9,FALSE)*MHTYPYLD2!$F283</f>
        <v>0</v>
      </c>
      <c r="AA283" s="50">
        <f>MHTYPYLD1!AA283*VLOOKUP(MHTYPYLD2!AA$4,'[1]INTERNAL PARAMETERS-1'!$B$5:$J$44,5,FALSE)*VLOOKUP(MHTYPYLD2!AA$4,'[1]INTERNAL PARAMETERS-1'!$B$5:$J$44,7,FALSE)*MHTYPYLD2!$F283 + MHTYPYLD1!AA283*(1-VLOOKUP(MHTYPYLD2!AA$4,'[1]INTERNAL PARAMETERS-1'!$B$5:$J$44,5,FALSE))*VLOOKUP(MHTYPYLD2!AA$4,'[1]INTERNAL PARAMETERS-1'!$B$5:$J$44,9,FALSE)*MHTYPYLD2!$F283</f>
        <v>0</v>
      </c>
      <c r="AB283" s="50">
        <f>MHTYPYLD1!AB283*VLOOKUP(MHTYPYLD2!AB$4,'[1]INTERNAL PARAMETERS-1'!$B$5:$J$44,5,FALSE)*VLOOKUP(MHTYPYLD2!AB$4,'[1]INTERNAL PARAMETERS-1'!$B$5:$J$44,7,FALSE)*MHTYPYLD2!$F283 + MHTYPYLD1!AB283*(1-VLOOKUP(MHTYPYLD2!AB$4,'[1]INTERNAL PARAMETERS-1'!$B$5:$J$44,5,FALSE))*VLOOKUP(MHTYPYLD2!AB$4,'[1]INTERNAL PARAMETERS-1'!$B$5:$J$44,9,FALSE)*MHTYPYLD2!$F283</f>
        <v>0</v>
      </c>
      <c r="AC283" s="50">
        <f>MHTYPYLD1!AC283*VLOOKUP(MHTYPYLD2!AC$4,'[1]INTERNAL PARAMETERS-1'!$B$5:$J$44,5,FALSE)*VLOOKUP(MHTYPYLD2!AC$4,'[1]INTERNAL PARAMETERS-1'!$B$5:$J$44,7,FALSE)*MHTYPYLD2!$F283 + MHTYPYLD1!AC283*(1-VLOOKUP(MHTYPYLD2!AC$4,'[1]INTERNAL PARAMETERS-1'!$B$5:$J$44,5,FALSE))*VLOOKUP(MHTYPYLD2!AC$4,'[1]INTERNAL PARAMETERS-1'!$B$5:$J$44,9,FALSE)*MHTYPYLD2!$F283</f>
        <v>0</v>
      </c>
      <c r="AD283" s="50">
        <f>MHTYPYLD1!AD283*VLOOKUP(MHTYPYLD2!AD$4,'[1]INTERNAL PARAMETERS-1'!$B$5:$J$44,5,FALSE)*VLOOKUP(MHTYPYLD2!AD$4,'[1]INTERNAL PARAMETERS-1'!$B$5:$J$44,7,FALSE)*MHTYPYLD2!$F283 + MHTYPYLD1!AD283*(1-VLOOKUP(MHTYPYLD2!AD$4,'[1]INTERNAL PARAMETERS-1'!$B$5:$J$44,5,FALSE))*VLOOKUP(MHTYPYLD2!AD$4,'[1]INTERNAL PARAMETERS-1'!$B$5:$J$44,9,FALSE)*MHTYPYLD2!$F283</f>
        <v>0</v>
      </c>
      <c r="AE283" s="50">
        <f>MHTYPYLD1!AE283*VLOOKUP(MHTYPYLD2!AE$4,'[1]INTERNAL PARAMETERS-1'!$B$5:$J$44,5,FALSE)*VLOOKUP(MHTYPYLD2!AE$4,'[1]INTERNAL PARAMETERS-1'!$B$5:$J$44,7,FALSE)*MHTYPYLD2!$F283 + MHTYPYLD1!AE283*(1-VLOOKUP(MHTYPYLD2!AE$4,'[1]INTERNAL PARAMETERS-1'!$B$5:$J$44,5,FALSE))*VLOOKUP(MHTYPYLD2!AE$4,'[1]INTERNAL PARAMETERS-1'!$B$5:$J$44,9,FALSE)*MHTYPYLD2!$F283</f>
        <v>0</v>
      </c>
      <c r="AF283" s="50">
        <f>MHTYPYLD1!AF283*VLOOKUP(MHTYPYLD2!AF$4,'[1]INTERNAL PARAMETERS-1'!$B$5:$J$44,5,FALSE)*VLOOKUP(MHTYPYLD2!AF$4,'[1]INTERNAL PARAMETERS-1'!$B$5:$J$44,7,FALSE)*MHTYPYLD2!$F283 + MHTYPYLD1!AF283*(1-VLOOKUP(MHTYPYLD2!AF$4,'[1]INTERNAL PARAMETERS-1'!$B$5:$J$44,5,FALSE))*VLOOKUP(MHTYPYLD2!AF$4,'[1]INTERNAL PARAMETERS-1'!$B$5:$J$44,9,FALSE)*MHTYPYLD2!$F283</f>
        <v>0</v>
      </c>
      <c r="AG283" s="50">
        <f>MHTYPYLD1!AG283*VLOOKUP(MHTYPYLD2!AG$4,'[1]INTERNAL PARAMETERS-1'!$B$5:$J$44,5,FALSE)*VLOOKUP(MHTYPYLD2!AG$4,'[1]INTERNAL PARAMETERS-1'!$B$5:$J$44,7,FALSE)*MHTYPYLD2!$F283 + MHTYPYLD1!AG283*(1-VLOOKUP(MHTYPYLD2!AG$4,'[1]INTERNAL PARAMETERS-1'!$B$5:$J$44,5,FALSE))*VLOOKUP(MHTYPYLD2!AG$4,'[1]INTERNAL PARAMETERS-1'!$B$5:$J$44,9,FALSE)*MHTYPYLD2!$F283</f>
        <v>0</v>
      </c>
      <c r="AH283" s="50">
        <f>MHTYPYLD1!AH283*VLOOKUP(MHTYPYLD2!AH$4,'[1]INTERNAL PARAMETERS-1'!$B$5:$J$44,5,FALSE)*VLOOKUP(MHTYPYLD2!AH$4,'[1]INTERNAL PARAMETERS-1'!$B$5:$J$44,7,FALSE)*MHTYPYLD2!$F283 + MHTYPYLD1!AH283*(1-VLOOKUP(MHTYPYLD2!AH$4,'[1]INTERNAL PARAMETERS-1'!$B$5:$J$44,5,FALSE))*VLOOKUP(MHTYPYLD2!AH$4,'[1]INTERNAL PARAMETERS-1'!$B$5:$J$44,9,FALSE)*MHTYPYLD2!$F283</f>
        <v>0</v>
      </c>
      <c r="AI283" s="50">
        <f>MHTYPYLD1!AI283*VLOOKUP(MHTYPYLD2!AI$4,'[1]INTERNAL PARAMETERS-1'!$B$5:$J$44,5,FALSE)*VLOOKUP(MHTYPYLD2!AI$4,'[1]INTERNAL PARAMETERS-1'!$B$5:$J$44,7,FALSE)*MHTYPYLD2!$F283 + MHTYPYLD1!AI283*(1-VLOOKUP(MHTYPYLD2!AI$4,'[1]INTERNAL PARAMETERS-1'!$B$5:$J$44,5,FALSE))*VLOOKUP(MHTYPYLD2!AI$4,'[1]INTERNAL PARAMETERS-1'!$B$5:$J$44,9,FALSE)*MHTYPYLD2!$F283</f>
        <v>0</v>
      </c>
      <c r="AJ283" s="50">
        <f>MHTYPYLD1!AJ283*VLOOKUP(MHTYPYLD2!AJ$4,'[1]INTERNAL PARAMETERS-1'!$B$5:$J$44,5,FALSE)*VLOOKUP(MHTYPYLD2!AJ$4,'[1]INTERNAL PARAMETERS-1'!$B$5:$J$44,7,FALSE)*MHTYPYLD2!$F283 + MHTYPYLD1!AJ283*(1-VLOOKUP(MHTYPYLD2!AJ$4,'[1]INTERNAL PARAMETERS-1'!$B$5:$J$44,5,FALSE))*VLOOKUP(MHTYPYLD2!AJ$4,'[1]INTERNAL PARAMETERS-1'!$B$5:$J$44,9,FALSE)*MHTYPYLD2!$F283</f>
        <v>0</v>
      </c>
      <c r="AK283" s="50">
        <f>MHTYPYLD1!AK283*VLOOKUP(MHTYPYLD2!AK$4,'[1]INTERNAL PARAMETERS-1'!$B$5:$J$44,5,FALSE)*VLOOKUP(MHTYPYLD2!AK$4,'[1]INTERNAL PARAMETERS-1'!$B$5:$J$44,7,FALSE)*MHTYPYLD2!$F283 + MHTYPYLD1!AK283*(1-VLOOKUP(MHTYPYLD2!AK$4,'[1]INTERNAL PARAMETERS-1'!$B$5:$J$44,5,FALSE))*VLOOKUP(MHTYPYLD2!AK$4,'[1]INTERNAL PARAMETERS-1'!$B$5:$J$44,9,FALSE)*MHTYPYLD2!$F283</f>
        <v>0</v>
      </c>
      <c r="AL283" s="50">
        <f>MHTYPYLD1!AL283*VLOOKUP(MHTYPYLD2!AL$4,'[1]INTERNAL PARAMETERS-1'!$B$5:$J$44,5,FALSE)*VLOOKUP(MHTYPYLD2!AL$4,'[1]INTERNAL PARAMETERS-1'!$B$5:$J$44,7,FALSE)*MHTYPYLD2!$F283 + MHTYPYLD1!AL283*(1-VLOOKUP(MHTYPYLD2!AL$4,'[1]INTERNAL PARAMETERS-1'!$B$5:$J$44,5,FALSE))*VLOOKUP(MHTYPYLD2!AL$4,'[1]INTERNAL PARAMETERS-1'!$B$5:$J$44,9,FALSE)*MHTYPYLD2!$F283</f>
        <v>0</v>
      </c>
      <c r="AM283" s="50">
        <f>MHTYPYLD1!AM283*VLOOKUP(MHTYPYLD2!AM$4,'[1]INTERNAL PARAMETERS-1'!$B$5:$J$44,5,FALSE)*VLOOKUP(MHTYPYLD2!AM$4,'[1]INTERNAL PARAMETERS-1'!$B$5:$J$44,7,FALSE)*MHTYPYLD2!$F283 + MHTYPYLD1!AM283*(1-VLOOKUP(MHTYPYLD2!AM$4,'[1]INTERNAL PARAMETERS-1'!$B$5:$J$44,5,FALSE))*VLOOKUP(MHTYPYLD2!AM$4,'[1]INTERNAL PARAMETERS-1'!$B$5:$J$44,9,FALSE)*MHTYPYLD2!$F283</f>
        <v>0</v>
      </c>
      <c r="AN283" s="50">
        <f>MHTYPYLD1!AN283*VLOOKUP(MHTYPYLD2!AN$4,'[1]INTERNAL PARAMETERS-1'!$B$5:$J$44,5,FALSE)*VLOOKUP(MHTYPYLD2!AN$4,'[1]INTERNAL PARAMETERS-1'!$B$5:$J$44,7,FALSE)*MHTYPYLD2!$F283 + MHTYPYLD1!AN283*(1-VLOOKUP(MHTYPYLD2!AN$4,'[1]INTERNAL PARAMETERS-1'!$B$5:$J$44,5,FALSE))*VLOOKUP(MHTYPYLD2!AN$4,'[1]INTERNAL PARAMETERS-1'!$B$5:$J$44,9,FALSE)*MHTYPYLD2!$F283</f>
        <v>0</v>
      </c>
      <c r="AO283" s="50">
        <f>MHTYPYLD1!AO283*VLOOKUP(MHTYPYLD2!AO$4,'[1]INTERNAL PARAMETERS-1'!$B$5:$J$44,5,FALSE)*VLOOKUP(MHTYPYLD2!AO$4,'[1]INTERNAL PARAMETERS-1'!$B$5:$J$44,7,FALSE)*MHTYPYLD2!$F283 + MHTYPYLD1!AO283*(1-VLOOKUP(MHTYPYLD2!AO$4,'[1]INTERNAL PARAMETERS-1'!$B$5:$J$44,5,FALSE))*VLOOKUP(MHTYPYLD2!AO$4,'[1]INTERNAL PARAMETERS-1'!$B$5:$J$44,9,FALSE)*MHTYPYLD2!$F283</f>
        <v>0</v>
      </c>
      <c r="AP283" s="50">
        <f>MHTYPYLD1!AP283*VLOOKUP(MHTYPYLD2!AP$4,'[1]INTERNAL PARAMETERS-1'!$B$5:$J$44,5,FALSE)*VLOOKUP(MHTYPYLD2!AP$4,'[1]INTERNAL PARAMETERS-1'!$B$5:$J$44,7,FALSE)*MHTYPYLD2!$F283 + MHTYPYLD1!AP283*(1-VLOOKUP(MHTYPYLD2!AP$4,'[1]INTERNAL PARAMETERS-1'!$B$5:$J$44,5,FALSE))*VLOOKUP(MHTYPYLD2!AP$4,'[1]INTERNAL PARAMETERS-1'!$B$5:$J$44,9,FALSE)*MHTYPYLD2!$F283</f>
        <v>0</v>
      </c>
      <c r="AQ283" s="50">
        <f>MHTYPYLD1!AQ283*VLOOKUP(MHTYPYLD2!AQ$4,'[1]INTERNAL PARAMETERS-1'!$B$5:$J$44,5,FALSE)*VLOOKUP(MHTYPYLD2!AQ$4,'[1]INTERNAL PARAMETERS-1'!$B$5:$J$44,7,FALSE)*MHTYPYLD2!$F283 + MHTYPYLD1!AQ283*(1-VLOOKUP(MHTYPYLD2!AQ$4,'[1]INTERNAL PARAMETERS-1'!$B$5:$J$44,5,FALSE))*VLOOKUP(MHTYPYLD2!AQ$4,'[1]INTERNAL PARAMETERS-1'!$B$5:$J$44,9,FALSE)*MHTYPYLD2!$F283</f>
        <v>0</v>
      </c>
      <c r="AR283" s="50">
        <f>MHTYPYLD1!AR283*VLOOKUP(MHTYPYLD2!AR$4,'[1]INTERNAL PARAMETERS-1'!$B$5:$J$44,5,FALSE)*VLOOKUP(MHTYPYLD2!AR$4,'[1]INTERNAL PARAMETERS-1'!$B$5:$J$44,7,FALSE)*MHTYPYLD2!$F283 + MHTYPYLD1!AR283*(1-VLOOKUP(MHTYPYLD2!AR$4,'[1]INTERNAL PARAMETERS-1'!$B$5:$J$44,5,FALSE))*VLOOKUP(MHTYPYLD2!AR$4,'[1]INTERNAL PARAMETERS-1'!$B$5:$J$44,9,FALSE)*MHTYPYLD2!$F283</f>
        <v>0</v>
      </c>
      <c r="AS283" s="50">
        <f>MHTYPYLD1!AS283*VLOOKUP(MHTYPYLD2!AS$4,'[1]INTERNAL PARAMETERS-1'!$B$5:$J$44,5,FALSE)*VLOOKUP(MHTYPYLD2!AS$4,'[1]INTERNAL PARAMETERS-1'!$B$5:$J$44,7,FALSE)*MHTYPYLD2!$F283 + MHTYPYLD1!AS283*(1-VLOOKUP(MHTYPYLD2!AS$4,'[1]INTERNAL PARAMETERS-1'!$B$5:$J$44,5,FALSE))*VLOOKUP(MHTYPYLD2!AS$4,'[1]INTERNAL PARAMETERS-1'!$B$5:$J$44,9,FALSE)*MHTYPYLD2!$F283</f>
        <v>0</v>
      </c>
      <c r="AT283" s="49">
        <f>MHTYPYLD1!AT283*VLOOKUP(MHTYPYLD2!AT$4,'[1]INTERNAL PARAMETERS-1'!$B$5:$J$44,5,FALSE)*VLOOKUP(MHTYPYLD2!AT$4,'[1]INTERNAL PARAMETERS-1'!$B$5:$J$44,7,FALSE)*MHTYPYLD2!$F283 + MHTYPYLD1!AT283*(1-VLOOKUP(MHTYPYLD2!AT$4,'[1]INTERNAL PARAMETERS-1'!$B$5:$J$44,5,FALSE))*VLOOKUP(MHTYPYLD2!AT$4,'[1]INTERNAL PARAMETERS-1'!$B$5:$J$44,9,FALSE)*MHTYPYLD2!$F283</f>
        <v>0</v>
      </c>
      <c r="AU283" s="51">
        <f>MHTYPYLD1!AU283*VLOOKUP(MHTYPYLD2!AU$4,'[1]INTERNAL PARAMETERS-1'!$B$5:$J$44,5,FALSE)*VLOOKUP(MHTYPYLD2!AU$4,'[1]INTERNAL PARAMETERS-1'!$B$5:$J$44,6,FALSE)*VLOOKUP(MHTYPYLD2!AU$4,'[1]INTERNAL PARAMETERS-1'!$B$5:$J$44,3,FALSE) + MHTYPYLD1!AU283*(1-VLOOKUP(MHTYPYLD2!AU$4,'[1]INTERNAL PARAMETERS-1'!$B$5:$J$44,5,FALSE))*VLOOKUP(MHTYPYLD2!AU$4,'[1]INTERNAL PARAMETERS-1'!$B$5:$J$44,8,FALSE)*VLOOKUP(MHTYPYLD2!AU$4,'[1]INTERNAL PARAMETERS-1'!$B$5:$J$44,3,FALSE)</f>
        <v>0</v>
      </c>
      <c r="AV283" s="50">
        <f>MHTYPYLD1!AV283*VLOOKUP(MHTYPYLD2!AV$4,'[1]INTERNAL PARAMETERS-1'!$B$5:$J$44,5,FALSE)*VLOOKUP(MHTYPYLD2!AV$4,'[1]INTERNAL PARAMETERS-1'!$B$5:$J$44,6,FALSE)*VLOOKUP(MHTYPYLD2!AV$4,'[1]INTERNAL PARAMETERS-1'!$B$5:$J$44,3,FALSE) + MHTYPYLD1!AV283*(1-VLOOKUP(MHTYPYLD2!AV$4,'[1]INTERNAL PARAMETERS-1'!$B$5:$J$44,5,FALSE))*VLOOKUP(MHTYPYLD2!AV$4,'[1]INTERNAL PARAMETERS-1'!$B$5:$J$44,8,FALSE)*VLOOKUP(MHTYPYLD2!AV$4,'[1]INTERNAL PARAMETERS-1'!$B$5:$J$44,3,FALSE)</f>
        <v>0</v>
      </c>
      <c r="AW283" s="50">
        <f>MHTYPYLD1!AW283*VLOOKUP(MHTYPYLD2!AW$4,'[1]INTERNAL PARAMETERS-1'!$B$5:$J$44,5,FALSE)*VLOOKUP(MHTYPYLD2!AW$4,'[1]INTERNAL PARAMETERS-1'!$B$5:$J$44,6,FALSE)*VLOOKUP(MHTYPYLD2!AW$4,'[1]INTERNAL PARAMETERS-1'!$B$5:$J$44,3,FALSE) + MHTYPYLD1!AW283*(1-VLOOKUP(MHTYPYLD2!AW$4,'[1]INTERNAL PARAMETERS-1'!$B$5:$J$44,5,FALSE))*VLOOKUP(MHTYPYLD2!AW$4,'[1]INTERNAL PARAMETERS-1'!$B$5:$J$44,8,FALSE)*VLOOKUP(MHTYPYLD2!AW$4,'[1]INTERNAL PARAMETERS-1'!$B$5:$J$44,3,FALSE)</f>
        <v>0</v>
      </c>
      <c r="AX283" s="50">
        <f>MHTYPYLD1!AX283*VLOOKUP(MHTYPYLD2!AX$4,'[1]INTERNAL PARAMETERS-1'!$B$5:$J$44,5,FALSE)*VLOOKUP(MHTYPYLD2!AX$4,'[1]INTERNAL PARAMETERS-1'!$B$5:$J$44,6,FALSE)*VLOOKUP(MHTYPYLD2!AX$4,'[1]INTERNAL PARAMETERS-1'!$B$5:$J$44,3,FALSE) + MHTYPYLD1!AX283*(1-VLOOKUP(MHTYPYLD2!AX$4,'[1]INTERNAL PARAMETERS-1'!$B$5:$J$44,5,FALSE))*VLOOKUP(MHTYPYLD2!AX$4,'[1]INTERNAL PARAMETERS-1'!$B$5:$J$44,8,FALSE)*VLOOKUP(MHTYPYLD2!AX$4,'[1]INTERNAL PARAMETERS-1'!$B$5:$J$44,3,FALSE)</f>
        <v>0</v>
      </c>
      <c r="AY283" s="50">
        <f>MHTYPYLD1!AY283*VLOOKUP(MHTYPYLD2!AY$4,'[1]INTERNAL PARAMETERS-1'!$B$5:$J$44,5,FALSE)*VLOOKUP(MHTYPYLD2!AY$4,'[1]INTERNAL PARAMETERS-1'!$B$5:$J$44,6,FALSE)*VLOOKUP(MHTYPYLD2!AY$4,'[1]INTERNAL PARAMETERS-1'!$B$5:$J$44,3,FALSE) + MHTYPYLD1!AY283*(1-VLOOKUP(MHTYPYLD2!AY$4,'[1]INTERNAL PARAMETERS-1'!$B$5:$J$44,5,FALSE))*VLOOKUP(MHTYPYLD2!AY$4,'[1]INTERNAL PARAMETERS-1'!$B$5:$J$44,8,FALSE)*VLOOKUP(MHTYPYLD2!AY$4,'[1]INTERNAL PARAMETERS-1'!$B$5:$J$44,3,FALSE)</f>
        <v>0</v>
      </c>
      <c r="AZ283" s="50">
        <f>MHTYPYLD1!AZ283*VLOOKUP(MHTYPYLD2!AZ$4,'[1]INTERNAL PARAMETERS-1'!$B$5:$J$44,5,FALSE)*VLOOKUP(MHTYPYLD2!AZ$4,'[1]INTERNAL PARAMETERS-1'!$B$5:$J$44,6,FALSE)*VLOOKUP(MHTYPYLD2!AZ$4,'[1]INTERNAL PARAMETERS-1'!$B$5:$J$44,3,FALSE) + MHTYPYLD1!AZ283*(1-VLOOKUP(MHTYPYLD2!AZ$4,'[1]INTERNAL PARAMETERS-1'!$B$5:$J$44,5,FALSE))*VLOOKUP(MHTYPYLD2!AZ$4,'[1]INTERNAL PARAMETERS-1'!$B$5:$J$44,8,FALSE)*VLOOKUP(MHTYPYLD2!AZ$4,'[1]INTERNAL PARAMETERS-1'!$B$5:$J$44,3,FALSE)</f>
        <v>0</v>
      </c>
      <c r="BA283" s="50">
        <f>MHTYPYLD1!BA283*VLOOKUP(MHTYPYLD2!BA$4,'[1]INTERNAL PARAMETERS-1'!$B$5:$J$44,5,FALSE)*VLOOKUP(MHTYPYLD2!BA$4,'[1]INTERNAL PARAMETERS-1'!$B$5:$J$44,6,FALSE)*VLOOKUP(MHTYPYLD2!BA$4,'[1]INTERNAL PARAMETERS-1'!$B$5:$J$44,3,FALSE) + MHTYPYLD1!BA283*(1-VLOOKUP(MHTYPYLD2!BA$4,'[1]INTERNAL PARAMETERS-1'!$B$5:$J$44,5,FALSE))*VLOOKUP(MHTYPYLD2!BA$4,'[1]INTERNAL PARAMETERS-1'!$B$5:$J$44,8,FALSE)*VLOOKUP(MHTYPYLD2!BA$4,'[1]INTERNAL PARAMETERS-1'!$B$5:$J$44,3,FALSE)</f>
        <v>0</v>
      </c>
      <c r="BB283" s="50">
        <f>MHTYPYLD1!BB283*VLOOKUP(MHTYPYLD2!BB$4,'[1]INTERNAL PARAMETERS-1'!$B$5:$J$44,5,FALSE)*VLOOKUP(MHTYPYLD2!BB$4,'[1]INTERNAL PARAMETERS-1'!$B$5:$J$44,6,FALSE)*VLOOKUP(MHTYPYLD2!BB$4,'[1]INTERNAL PARAMETERS-1'!$B$5:$J$44,3,FALSE) + MHTYPYLD1!BB283*(1-VLOOKUP(MHTYPYLD2!BB$4,'[1]INTERNAL PARAMETERS-1'!$B$5:$J$44,5,FALSE))*VLOOKUP(MHTYPYLD2!BB$4,'[1]INTERNAL PARAMETERS-1'!$B$5:$J$44,8,FALSE)*VLOOKUP(MHTYPYLD2!BB$4,'[1]INTERNAL PARAMETERS-1'!$B$5:$J$44,3,FALSE)</f>
        <v>0</v>
      </c>
      <c r="BC283" s="50">
        <f>MHTYPYLD1!BC283*VLOOKUP(MHTYPYLD2!BC$4,'[1]INTERNAL PARAMETERS-1'!$B$5:$J$44,5,FALSE)*VLOOKUP(MHTYPYLD2!BC$4,'[1]INTERNAL PARAMETERS-1'!$B$5:$J$44,6,FALSE)*VLOOKUP(MHTYPYLD2!BC$4,'[1]INTERNAL PARAMETERS-1'!$B$5:$J$44,3,FALSE) + MHTYPYLD1!BC283*(1-VLOOKUP(MHTYPYLD2!BC$4,'[1]INTERNAL PARAMETERS-1'!$B$5:$J$44,5,FALSE))*VLOOKUP(MHTYPYLD2!BC$4,'[1]INTERNAL PARAMETERS-1'!$B$5:$J$44,8,FALSE)*VLOOKUP(MHTYPYLD2!BC$4,'[1]INTERNAL PARAMETERS-1'!$B$5:$J$44,3,FALSE)</f>
        <v>0</v>
      </c>
      <c r="BD283" s="50">
        <f>MHTYPYLD1!BD283*VLOOKUP(MHTYPYLD2!BD$4,'[1]INTERNAL PARAMETERS-1'!$B$5:$J$44,5,FALSE)*VLOOKUP(MHTYPYLD2!BD$4,'[1]INTERNAL PARAMETERS-1'!$B$5:$J$44,6,FALSE)*VLOOKUP(MHTYPYLD2!BD$4,'[1]INTERNAL PARAMETERS-1'!$B$5:$J$44,3,FALSE) + MHTYPYLD1!BD283*(1-VLOOKUP(MHTYPYLD2!BD$4,'[1]INTERNAL PARAMETERS-1'!$B$5:$J$44,5,FALSE))*VLOOKUP(MHTYPYLD2!BD$4,'[1]INTERNAL PARAMETERS-1'!$B$5:$J$44,8,FALSE)*VLOOKUP(MHTYPYLD2!BD$4,'[1]INTERNAL PARAMETERS-1'!$B$5:$J$44,3,FALSE)</f>
        <v>0</v>
      </c>
      <c r="BE283" s="50">
        <f>MHTYPYLD1!BE283*VLOOKUP(MHTYPYLD2!BE$4,'[1]INTERNAL PARAMETERS-1'!$B$5:$J$44,5,FALSE)*VLOOKUP(MHTYPYLD2!BE$4,'[1]INTERNAL PARAMETERS-1'!$B$5:$J$44,6,FALSE)*VLOOKUP(MHTYPYLD2!BE$4,'[1]INTERNAL PARAMETERS-1'!$B$5:$J$44,3,FALSE) + MHTYPYLD1!BE283*(1-VLOOKUP(MHTYPYLD2!BE$4,'[1]INTERNAL PARAMETERS-1'!$B$5:$J$44,5,FALSE))*VLOOKUP(MHTYPYLD2!BE$4,'[1]INTERNAL PARAMETERS-1'!$B$5:$J$44,8,FALSE)*VLOOKUP(MHTYPYLD2!BE$4,'[1]INTERNAL PARAMETERS-1'!$B$5:$J$44,3,FALSE)</f>
        <v>0</v>
      </c>
      <c r="BF283" s="50">
        <f>MHTYPYLD1!BF283*VLOOKUP(MHTYPYLD2!BF$4,'[1]INTERNAL PARAMETERS-1'!$B$5:$J$44,5,FALSE)*VLOOKUP(MHTYPYLD2!BF$4,'[1]INTERNAL PARAMETERS-1'!$B$5:$J$44,6,FALSE)*VLOOKUP(MHTYPYLD2!BF$4,'[1]INTERNAL PARAMETERS-1'!$B$5:$J$44,3,FALSE) + MHTYPYLD1!BF283*(1-VLOOKUP(MHTYPYLD2!BF$4,'[1]INTERNAL PARAMETERS-1'!$B$5:$J$44,5,FALSE))*VLOOKUP(MHTYPYLD2!BF$4,'[1]INTERNAL PARAMETERS-1'!$B$5:$J$44,8,FALSE)*VLOOKUP(MHTYPYLD2!BF$4,'[1]INTERNAL PARAMETERS-1'!$B$5:$J$44,3,FALSE)</f>
        <v>0</v>
      </c>
      <c r="BG283" s="50">
        <f>MHTYPYLD1!BG283*VLOOKUP(MHTYPYLD2!BG$4,'[1]INTERNAL PARAMETERS-1'!$B$5:$J$44,5,FALSE)*VLOOKUP(MHTYPYLD2!BG$4,'[1]INTERNAL PARAMETERS-1'!$B$5:$J$44,6,FALSE)*VLOOKUP(MHTYPYLD2!BG$4,'[1]INTERNAL PARAMETERS-1'!$B$5:$J$44,3,FALSE) + MHTYPYLD1!BG283*(1-VLOOKUP(MHTYPYLD2!BG$4,'[1]INTERNAL PARAMETERS-1'!$B$5:$J$44,5,FALSE))*VLOOKUP(MHTYPYLD2!BG$4,'[1]INTERNAL PARAMETERS-1'!$B$5:$J$44,8,FALSE)*VLOOKUP(MHTYPYLD2!BG$4,'[1]INTERNAL PARAMETERS-1'!$B$5:$J$44,3,FALSE)</f>
        <v>0</v>
      </c>
      <c r="BH283" s="50">
        <f>MHTYPYLD1!BH283*VLOOKUP(MHTYPYLD2!BH$4,'[1]INTERNAL PARAMETERS-1'!$B$5:$J$44,5,FALSE)*VLOOKUP(MHTYPYLD2!BH$4,'[1]INTERNAL PARAMETERS-1'!$B$5:$J$44,6,FALSE)*VLOOKUP(MHTYPYLD2!BH$4,'[1]INTERNAL PARAMETERS-1'!$B$5:$J$44,3,FALSE) + MHTYPYLD1!BH283*(1-VLOOKUP(MHTYPYLD2!BH$4,'[1]INTERNAL PARAMETERS-1'!$B$5:$J$44,5,FALSE))*VLOOKUP(MHTYPYLD2!BH$4,'[1]INTERNAL PARAMETERS-1'!$B$5:$J$44,8,FALSE)*VLOOKUP(MHTYPYLD2!BH$4,'[1]INTERNAL PARAMETERS-1'!$B$5:$J$44,3,FALSE)</f>
        <v>0</v>
      </c>
      <c r="BI283" s="50">
        <f>MHTYPYLD1!BI283*VLOOKUP(MHTYPYLD2!BI$4,'[1]INTERNAL PARAMETERS-1'!$B$5:$J$44,5,FALSE)*VLOOKUP(MHTYPYLD2!BI$4,'[1]INTERNAL PARAMETERS-1'!$B$5:$J$44,6,FALSE)*VLOOKUP(MHTYPYLD2!BI$4,'[1]INTERNAL PARAMETERS-1'!$B$5:$J$44,3,FALSE) + MHTYPYLD1!BI283*(1-VLOOKUP(MHTYPYLD2!BI$4,'[1]INTERNAL PARAMETERS-1'!$B$5:$J$44,5,FALSE))*VLOOKUP(MHTYPYLD2!BI$4,'[1]INTERNAL PARAMETERS-1'!$B$5:$J$44,8,FALSE)*VLOOKUP(MHTYPYLD2!BI$4,'[1]INTERNAL PARAMETERS-1'!$B$5:$J$44,3,FALSE)</f>
        <v>0</v>
      </c>
      <c r="BJ283" s="50">
        <f>MHTYPYLD1!BJ283*VLOOKUP(MHTYPYLD2!BJ$4,'[1]INTERNAL PARAMETERS-1'!$B$5:$J$44,5,FALSE)*VLOOKUP(MHTYPYLD2!BJ$4,'[1]INTERNAL PARAMETERS-1'!$B$5:$J$44,6,FALSE)*VLOOKUP(MHTYPYLD2!BJ$4,'[1]INTERNAL PARAMETERS-1'!$B$5:$J$44,3,FALSE) + MHTYPYLD1!BJ283*(1-VLOOKUP(MHTYPYLD2!BJ$4,'[1]INTERNAL PARAMETERS-1'!$B$5:$J$44,5,FALSE))*VLOOKUP(MHTYPYLD2!BJ$4,'[1]INTERNAL PARAMETERS-1'!$B$5:$J$44,8,FALSE)*VLOOKUP(MHTYPYLD2!BJ$4,'[1]INTERNAL PARAMETERS-1'!$B$5:$J$44,3,FALSE)</f>
        <v>0</v>
      </c>
      <c r="BK283" s="50">
        <f>MHTYPYLD1!BK283*VLOOKUP(MHTYPYLD2!BK$4,'[1]INTERNAL PARAMETERS-1'!$B$5:$J$44,5,FALSE)*VLOOKUP(MHTYPYLD2!BK$4,'[1]INTERNAL PARAMETERS-1'!$B$5:$J$44,6,FALSE)*VLOOKUP(MHTYPYLD2!BK$4,'[1]INTERNAL PARAMETERS-1'!$B$5:$J$44,3,FALSE) + MHTYPYLD1!BK283*(1-VLOOKUP(MHTYPYLD2!BK$4,'[1]INTERNAL PARAMETERS-1'!$B$5:$J$44,5,FALSE))*VLOOKUP(MHTYPYLD2!BK$4,'[1]INTERNAL PARAMETERS-1'!$B$5:$J$44,8,FALSE)*VLOOKUP(MHTYPYLD2!BK$4,'[1]INTERNAL PARAMETERS-1'!$B$5:$J$44,3,FALSE)</f>
        <v>0</v>
      </c>
      <c r="BL283" s="50">
        <f>MHTYPYLD1!BL283*VLOOKUP(MHTYPYLD2!BL$4,'[1]INTERNAL PARAMETERS-1'!$B$5:$J$44,5,FALSE)*VLOOKUP(MHTYPYLD2!BL$4,'[1]INTERNAL PARAMETERS-1'!$B$5:$J$44,6,FALSE)*VLOOKUP(MHTYPYLD2!BL$4,'[1]INTERNAL PARAMETERS-1'!$B$5:$J$44,3,FALSE) + MHTYPYLD1!BL283*(1-VLOOKUP(MHTYPYLD2!BL$4,'[1]INTERNAL PARAMETERS-1'!$B$5:$J$44,5,FALSE))*VLOOKUP(MHTYPYLD2!BL$4,'[1]INTERNAL PARAMETERS-1'!$B$5:$J$44,8,FALSE)*VLOOKUP(MHTYPYLD2!BL$4,'[1]INTERNAL PARAMETERS-1'!$B$5:$J$44,3,FALSE)</f>
        <v>0</v>
      </c>
      <c r="BM283" s="50">
        <f>MHTYPYLD1!BM283*VLOOKUP(MHTYPYLD2!BM$4,'[1]INTERNAL PARAMETERS-1'!$B$5:$J$44,5,FALSE)*VLOOKUP(MHTYPYLD2!BM$4,'[1]INTERNAL PARAMETERS-1'!$B$5:$J$44,6,FALSE)*VLOOKUP(MHTYPYLD2!BM$4,'[1]INTERNAL PARAMETERS-1'!$B$5:$J$44,3,FALSE) + MHTYPYLD1!BM283*(1-VLOOKUP(MHTYPYLD2!BM$4,'[1]INTERNAL PARAMETERS-1'!$B$5:$J$44,5,FALSE))*VLOOKUP(MHTYPYLD2!BM$4,'[1]INTERNAL PARAMETERS-1'!$B$5:$J$44,8,FALSE)*VLOOKUP(MHTYPYLD2!BM$4,'[1]INTERNAL PARAMETERS-1'!$B$5:$J$44,3,FALSE)</f>
        <v>0</v>
      </c>
      <c r="BN283" s="50">
        <f>MHTYPYLD1!BN283*VLOOKUP(MHTYPYLD2!BN$4,'[1]INTERNAL PARAMETERS-1'!$B$5:$J$44,5,FALSE)*VLOOKUP(MHTYPYLD2!BN$4,'[1]INTERNAL PARAMETERS-1'!$B$5:$J$44,6,FALSE)*VLOOKUP(MHTYPYLD2!BN$4,'[1]INTERNAL PARAMETERS-1'!$B$5:$J$44,3,FALSE) + MHTYPYLD1!BN283*(1-VLOOKUP(MHTYPYLD2!BN$4,'[1]INTERNAL PARAMETERS-1'!$B$5:$J$44,5,FALSE))*VLOOKUP(MHTYPYLD2!BN$4,'[1]INTERNAL PARAMETERS-1'!$B$5:$J$44,8,FALSE)*VLOOKUP(MHTYPYLD2!BN$4,'[1]INTERNAL PARAMETERS-1'!$B$5:$J$44,3,FALSE)</f>
        <v>0</v>
      </c>
      <c r="BO283" s="50">
        <f>MHTYPYLD1!BO283*VLOOKUP(MHTYPYLD2!BO$4,'[1]INTERNAL PARAMETERS-1'!$B$5:$J$44,5,FALSE)*VLOOKUP(MHTYPYLD2!BO$4,'[1]INTERNAL PARAMETERS-1'!$B$5:$J$44,6,FALSE)*VLOOKUP(MHTYPYLD2!BO$4,'[1]INTERNAL PARAMETERS-1'!$B$5:$J$44,3,FALSE) + MHTYPYLD1!BO283*(1-VLOOKUP(MHTYPYLD2!BO$4,'[1]INTERNAL PARAMETERS-1'!$B$5:$J$44,5,FALSE))*VLOOKUP(MHTYPYLD2!BO$4,'[1]INTERNAL PARAMETERS-1'!$B$5:$J$44,8,FALSE)*VLOOKUP(MHTYPYLD2!BO$4,'[1]INTERNAL PARAMETERS-1'!$B$5:$J$44,3,FALSE)</f>
        <v>0</v>
      </c>
      <c r="BP283" s="50">
        <f>MHTYPYLD1!BP283*VLOOKUP(MHTYPYLD2!BP$4,'[1]INTERNAL PARAMETERS-1'!$B$5:$J$44,5,FALSE)*VLOOKUP(MHTYPYLD2!BP$4,'[1]INTERNAL PARAMETERS-1'!$B$5:$J$44,6,FALSE)*VLOOKUP(MHTYPYLD2!BP$4,'[1]INTERNAL PARAMETERS-1'!$B$5:$J$44,3,FALSE) + MHTYPYLD1!BP283*(1-VLOOKUP(MHTYPYLD2!BP$4,'[1]INTERNAL PARAMETERS-1'!$B$5:$J$44,5,FALSE))*VLOOKUP(MHTYPYLD2!BP$4,'[1]INTERNAL PARAMETERS-1'!$B$5:$J$44,8,FALSE)*VLOOKUP(MHTYPYLD2!BP$4,'[1]INTERNAL PARAMETERS-1'!$B$5:$J$44,3,FALSE)</f>
        <v>0</v>
      </c>
      <c r="BQ283" s="50">
        <f>MHTYPYLD1!BQ283*VLOOKUP(MHTYPYLD2!BQ$4,'[1]INTERNAL PARAMETERS-1'!$B$5:$J$44,5,FALSE)*VLOOKUP(MHTYPYLD2!BQ$4,'[1]INTERNAL PARAMETERS-1'!$B$5:$J$44,6,FALSE)*VLOOKUP(MHTYPYLD2!BQ$4,'[1]INTERNAL PARAMETERS-1'!$B$5:$J$44,3,FALSE) + MHTYPYLD1!BQ283*(1-VLOOKUP(MHTYPYLD2!BQ$4,'[1]INTERNAL PARAMETERS-1'!$B$5:$J$44,5,FALSE))*VLOOKUP(MHTYPYLD2!BQ$4,'[1]INTERNAL PARAMETERS-1'!$B$5:$J$44,8,FALSE)*VLOOKUP(MHTYPYLD2!BQ$4,'[1]INTERNAL PARAMETERS-1'!$B$5:$J$44,3,FALSE)</f>
        <v>0</v>
      </c>
      <c r="BR283" s="50">
        <f>MHTYPYLD1!BR283*VLOOKUP(MHTYPYLD2!BR$4,'[1]INTERNAL PARAMETERS-1'!$B$5:$J$44,5,FALSE)*VLOOKUP(MHTYPYLD2!BR$4,'[1]INTERNAL PARAMETERS-1'!$B$5:$J$44,6,FALSE)*VLOOKUP(MHTYPYLD2!BR$4,'[1]INTERNAL PARAMETERS-1'!$B$5:$J$44,3,FALSE) + MHTYPYLD1!BR283*(1-VLOOKUP(MHTYPYLD2!BR$4,'[1]INTERNAL PARAMETERS-1'!$B$5:$J$44,5,FALSE))*VLOOKUP(MHTYPYLD2!BR$4,'[1]INTERNAL PARAMETERS-1'!$B$5:$J$44,8,FALSE)*VLOOKUP(MHTYPYLD2!BR$4,'[1]INTERNAL PARAMETERS-1'!$B$5:$J$44,3,FALSE)</f>
        <v>0</v>
      </c>
      <c r="BS283" s="50">
        <f>MHTYPYLD1!BS283*VLOOKUP(MHTYPYLD2!BS$4,'[1]INTERNAL PARAMETERS-1'!$B$5:$J$44,5,FALSE)*VLOOKUP(MHTYPYLD2!BS$4,'[1]INTERNAL PARAMETERS-1'!$B$5:$J$44,6,FALSE)*VLOOKUP(MHTYPYLD2!BS$4,'[1]INTERNAL PARAMETERS-1'!$B$5:$J$44,3,FALSE) + MHTYPYLD1!BS283*(1-VLOOKUP(MHTYPYLD2!BS$4,'[1]INTERNAL PARAMETERS-1'!$B$5:$J$44,5,FALSE))*VLOOKUP(MHTYPYLD2!BS$4,'[1]INTERNAL PARAMETERS-1'!$B$5:$J$44,8,FALSE)*VLOOKUP(MHTYPYLD2!BS$4,'[1]INTERNAL PARAMETERS-1'!$B$5:$J$44,3,FALSE)</f>
        <v>0</v>
      </c>
      <c r="BT283" s="50">
        <f>MHTYPYLD1!BT283*VLOOKUP(MHTYPYLD2!BT$4,'[1]INTERNAL PARAMETERS-1'!$B$5:$J$44,5,FALSE)*VLOOKUP(MHTYPYLD2!BT$4,'[1]INTERNAL PARAMETERS-1'!$B$5:$J$44,6,FALSE)*VLOOKUP(MHTYPYLD2!BT$4,'[1]INTERNAL PARAMETERS-1'!$B$5:$J$44,3,FALSE) + MHTYPYLD1!BT283*(1-VLOOKUP(MHTYPYLD2!BT$4,'[1]INTERNAL PARAMETERS-1'!$B$5:$J$44,5,FALSE))*VLOOKUP(MHTYPYLD2!BT$4,'[1]INTERNAL PARAMETERS-1'!$B$5:$J$44,8,FALSE)*VLOOKUP(MHTYPYLD2!BT$4,'[1]INTERNAL PARAMETERS-1'!$B$5:$J$44,3,FALSE)</f>
        <v>0</v>
      </c>
      <c r="BU283" s="50">
        <f>MHTYPYLD1!BU283*VLOOKUP(MHTYPYLD2!BU$4,'[1]INTERNAL PARAMETERS-1'!$B$5:$J$44,5,FALSE)*VLOOKUP(MHTYPYLD2!BU$4,'[1]INTERNAL PARAMETERS-1'!$B$5:$J$44,6,FALSE)*VLOOKUP(MHTYPYLD2!BU$4,'[1]INTERNAL PARAMETERS-1'!$B$5:$J$44,3,FALSE) + MHTYPYLD1!BU283*(1-VLOOKUP(MHTYPYLD2!BU$4,'[1]INTERNAL PARAMETERS-1'!$B$5:$J$44,5,FALSE))*VLOOKUP(MHTYPYLD2!BU$4,'[1]INTERNAL PARAMETERS-1'!$B$5:$J$44,8,FALSE)*VLOOKUP(MHTYPYLD2!BU$4,'[1]INTERNAL PARAMETERS-1'!$B$5:$J$44,3,FALSE)</f>
        <v>0</v>
      </c>
      <c r="BV283" s="50">
        <f>MHTYPYLD1!BV283*VLOOKUP(MHTYPYLD2!BV$4,'[1]INTERNAL PARAMETERS-1'!$B$5:$J$44,5,FALSE)*VLOOKUP(MHTYPYLD2!BV$4,'[1]INTERNAL PARAMETERS-1'!$B$5:$J$44,6,FALSE)*VLOOKUP(MHTYPYLD2!BV$4,'[1]INTERNAL PARAMETERS-1'!$B$5:$J$44,3,FALSE) + MHTYPYLD1!BV283*(1-VLOOKUP(MHTYPYLD2!BV$4,'[1]INTERNAL PARAMETERS-1'!$B$5:$J$44,5,FALSE))*VLOOKUP(MHTYPYLD2!BV$4,'[1]INTERNAL PARAMETERS-1'!$B$5:$J$44,8,FALSE)*VLOOKUP(MHTYPYLD2!BV$4,'[1]INTERNAL PARAMETERS-1'!$B$5:$J$44,3,FALSE)</f>
        <v>0</v>
      </c>
      <c r="BW283" s="50">
        <f>MHTYPYLD1!BW283*VLOOKUP(MHTYPYLD2!BW$4,'[1]INTERNAL PARAMETERS-1'!$B$5:$J$44,5,FALSE)*VLOOKUP(MHTYPYLD2!BW$4,'[1]INTERNAL PARAMETERS-1'!$B$5:$J$44,6,FALSE)*VLOOKUP(MHTYPYLD2!BW$4,'[1]INTERNAL PARAMETERS-1'!$B$5:$J$44,3,FALSE) + MHTYPYLD1!BW283*(1-VLOOKUP(MHTYPYLD2!BW$4,'[1]INTERNAL PARAMETERS-1'!$B$5:$J$44,5,FALSE))*VLOOKUP(MHTYPYLD2!BW$4,'[1]INTERNAL PARAMETERS-1'!$B$5:$J$44,8,FALSE)*VLOOKUP(MHTYPYLD2!BW$4,'[1]INTERNAL PARAMETERS-1'!$B$5:$J$44,3,FALSE)</f>
        <v>0</v>
      </c>
      <c r="BX283" s="50">
        <f>MHTYPYLD1!BX283*VLOOKUP(MHTYPYLD2!BX$4,'[1]INTERNAL PARAMETERS-1'!$B$5:$J$44,5,FALSE)*VLOOKUP(MHTYPYLD2!BX$4,'[1]INTERNAL PARAMETERS-1'!$B$5:$J$44,6,FALSE)*VLOOKUP(MHTYPYLD2!BX$4,'[1]INTERNAL PARAMETERS-1'!$B$5:$J$44,3,FALSE) + MHTYPYLD1!BX283*(1-VLOOKUP(MHTYPYLD2!BX$4,'[1]INTERNAL PARAMETERS-1'!$B$5:$J$44,5,FALSE))*VLOOKUP(MHTYPYLD2!BX$4,'[1]INTERNAL PARAMETERS-1'!$B$5:$J$44,8,FALSE)*VLOOKUP(MHTYPYLD2!BX$4,'[1]INTERNAL PARAMETERS-1'!$B$5:$J$44,3,FALSE)</f>
        <v>0</v>
      </c>
      <c r="BY283" s="50">
        <f>MHTYPYLD1!BY283*VLOOKUP(MHTYPYLD2!BY$4,'[1]INTERNAL PARAMETERS-1'!$B$5:$J$44,5,FALSE)*VLOOKUP(MHTYPYLD2!BY$4,'[1]INTERNAL PARAMETERS-1'!$B$5:$J$44,6,FALSE)*VLOOKUP(MHTYPYLD2!BY$4,'[1]INTERNAL PARAMETERS-1'!$B$5:$J$44,3,FALSE) + MHTYPYLD1!BY283*(1-VLOOKUP(MHTYPYLD2!BY$4,'[1]INTERNAL PARAMETERS-1'!$B$5:$J$44,5,FALSE))*VLOOKUP(MHTYPYLD2!BY$4,'[1]INTERNAL PARAMETERS-1'!$B$5:$J$44,8,FALSE)*VLOOKUP(MHTYPYLD2!BY$4,'[1]INTERNAL PARAMETERS-1'!$B$5:$J$44,3,FALSE)</f>
        <v>0</v>
      </c>
      <c r="BZ283" s="50">
        <f>MHTYPYLD1!BZ283*VLOOKUP(MHTYPYLD2!BZ$4,'[1]INTERNAL PARAMETERS-1'!$B$5:$J$44,5,FALSE)*VLOOKUP(MHTYPYLD2!BZ$4,'[1]INTERNAL PARAMETERS-1'!$B$5:$J$44,6,FALSE)*VLOOKUP(MHTYPYLD2!BZ$4,'[1]INTERNAL PARAMETERS-1'!$B$5:$J$44,3,FALSE) + MHTYPYLD1!BZ283*(1-VLOOKUP(MHTYPYLD2!BZ$4,'[1]INTERNAL PARAMETERS-1'!$B$5:$J$44,5,FALSE))*VLOOKUP(MHTYPYLD2!BZ$4,'[1]INTERNAL PARAMETERS-1'!$B$5:$J$44,8,FALSE)*VLOOKUP(MHTYPYLD2!BZ$4,'[1]INTERNAL PARAMETERS-1'!$B$5:$J$44,3,FALSE)</f>
        <v>0</v>
      </c>
      <c r="CA283" s="50">
        <f>MHTYPYLD1!CA283*VLOOKUP(MHTYPYLD2!CA$4,'[1]INTERNAL PARAMETERS-1'!$B$5:$J$44,5,FALSE)*VLOOKUP(MHTYPYLD2!CA$4,'[1]INTERNAL PARAMETERS-1'!$B$5:$J$44,6,FALSE)*VLOOKUP(MHTYPYLD2!CA$4,'[1]INTERNAL PARAMETERS-1'!$B$5:$J$44,3,FALSE) + MHTYPYLD1!CA283*(1-VLOOKUP(MHTYPYLD2!CA$4,'[1]INTERNAL PARAMETERS-1'!$B$5:$J$44,5,FALSE))*VLOOKUP(MHTYPYLD2!CA$4,'[1]INTERNAL PARAMETERS-1'!$B$5:$J$44,8,FALSE)*VLOOKUP(MHTYPYLD2!CA$4,'[1]INTERNAL PARAMETERS-1'!$B$5:$J$44,3,FALSE)</f>
        <v>0</v>
      </c>
      <c r="CB283" s="50">
        <f>MHTYPYLD1!CB283*VLOOKUP(MHTYPYLD2!CB$4,'[1]INTERNAL PARAMETERS-1'!$B$5:$J$44,5,FALSE)*VLOOKUP(MHTYPYLD2!CB$4,'[1]INTERNAL PARAMETERS-1'!$B$5:$J$44,6,FALSE)*VLOOKUP(MHTYPYLD2!CB$4,'[1]INTERNAL PARAMETERS-1'!$B$5:$J$44,3,FALSE) + MHTYPYLD1!CB283*(1-VLOOKUP(MHTYPYLD2!CB$4,'[1]INTERNAL PARAMETERS-1'!$B$5:$J$44,5,FALSE))*VLOOKUP(MHTYPYLD2!CB$4,'[1]INTERNAL PARAMETERS-1'!$B$5:$J$44,8,FALSE)*VLOOKUP(MHTYPYLD2!CB$4,'[1]INTERNAL PARAMETERS-1'!$B$5:$J$44,3,FALSE)</f>
        <v>0</v>
      </c>
      <c r="CC283" s="50">
        <f>MHTYPYLD1!CC283*VLOOKUP(MHTYPYLD2!CC$4,'[1]INTERNAL PARAMETERS-1'!$B$5:$J$44,5,FALSE)*VLOOKUP(MHTYPYLD2!CC$4,'[1]INTERNAL PARAMETERS-1'!$B$5:$J$44,6,FALSE)*VLOOKUP(MHTYPYLD2!CC$4,'[1]INTERNAL PARAMETERS-1'!$B$5:$J$44,3,FALSE) + MHTYPYLD1!CC283*(1-VLOOKUP(MHTYPYLD2!CC$4,'[1]INTERNAL PARAMETERS-1'!$B$5:$J$44,5,FALSE))*VLOOKUP(MHTYPYLD2!CC$4,'[1]INTERNAL PARAMETERS-1'!$B$5:$J$44,8,FALSE)*VLOOKUP(MHTYPYLD2!CC$4,'[1]INTERNAL PARAMETERS-1'!$B$5:$J$44,3,FALSE)</f>
        <v>0</v>
      </c>
      <c r="CD283" s="50">
        <f>MHTYPYLD1!CD283*VLOOKUP(MHTYPYLD2!CD$4,'[1]INTERNAL PARAMETERS-1'!$B$5:$J$44,5,FALSE)*VLOOKUP(MHTYPYLD2!CD$4,'[1]INTERNAL PARAMETERS-1'!$B$5:$J$44,6,FALSE)*VLOOKUP(MHTYPYLD2!CD$4,'[1]INTERNAL PARAMETERS-1'!$B$5:$J$44,3,FALSE) + MHTYPYLD1!CD283*(1-VLOOKUP(MHTYPYLD2!CD$4,'[1]INTERNAL PARAMETERS-1'!$B$5:$J$44,5,FALSE))*VLOOKUP(MHTYPYLD2!CD$4,'[1]INTERNAL PARAMETERS-1'!$B$5:$J$44,8,FALSE)*VLOOKUP(MHTYPYLD2!CD$4,'[1]INTERNAL PARAMETERS-1'!$B$5:$J$44,3,FALSE)</f>
        <v>0</v>
      </c>
      <c r="CE283" s="50">
        <f>MHTYPYLD1!CE283*VLOOKUP(MHTYPYLD2!CE$4,'[1]INTERNAL PARAMETERS-1'!$B$5:$J$44,5,FALSE)*VLOOKUP(MHTYPYLD2!CE$4,'[1]INTERNAL PARAMETERS-1'!$B$5:$J$44,6,FALSE)*VLOOKUP(MHTYPYLD2!CE$4,'[1]INTERNAL PARAMETERS-1'!$B$5:$J$44,3,FALSE) + MHTYPYLD1!CE283*(1-VLOOKUP(MHTYPYLD2!CE$4,'[1]INTERNAL PARAMETERS-1'!$B$5:$J$44,5,FALSE))*VLOOKUP(MHTYPYLD2!CE$4,'[1]INTERNAL PARAMETERS-1'!$B$5:$J$44,8,FALSE)*VLOOKUP(MHTYPYLD2!CE$4,'[1]INTERNAL PARAMETERS-1'!$B$5:$J$44,3,FALSE)</f>
        <v>0</v>
      </c>
      <c r="CF283" s="50">
        <f>MHTYPYLD1!CF283*VLOOKUP(MHTYPYLD2!CF$4,'[1]INTERNAL PARAMETERS-1'!$B$5:$J$44,5,FALSE)*VLOOKUP(MHTYPYLD2!CF$4,'[1]INTERNAL PARAMETERS-1'!$B$5:$J$44,6,FALSE)*VLOOKUP(MHTYPYLD2!CF$4,'[1]INTERNAL PARAMETERS-1'!$B$5:$J$44,3,FALSE) + MHTYPYLD1!CF283*(1-VLOOKUP(MHTYPYLD2!CF$4,'[1]INTERNAL PARAMETERS-1'!$B$5:$J$44,5,FALSE))*VLOOKUP(MHTYPYLD2!CF$4,'[1]INTERNAL PARAMETERS-1'!$B$5:$J$44,8,FALSE)*VLOOKUP(MHTYPYLD2!CF$4,'[1]INTERNAL PARAMETERS-1'!$B$5:$J$44,3,FALSE)</f>
        <v>0</v>
      </c>
      <c r="CG283" s="50">
        <f>MHTYPYLD1!CG283*VLOOKUP(MHTYPYLD2!CG$4,'[1]INTERNAL PARAMETERS-1'!$B$5:$J$44,5,FALSE)*VLOOKUP(MHTYPYLD2!CG$4,'[1]INTERNAL PARAMETERS-1'!$B$5:$J$44,6,FALSE)*VLOOKUP(MHTYPYLD2!CG$4,'[1]INTERNAL PARAMETERS-1'!$B$5:$J$44,3,FALSE) + MHTYPYLD1!CG283*(1-VLOOKUP(MHTYPYLD2!CG$4,'[1]INTERNAL PARAMETERS-1'!$B$5:$J$44,5,FALSE))*VLOOKUP(MHTYPYLD2!CG$4,'[1]INTERNAL PARAMETERS-1'!$B$5:$J$44,8,FALSE)*VLOOKUP(MHTYPYLD2!CG$4,'[1]INTERNAL PARAMETERS-1'!$B$5:$J$44,3,FALSE)</f>
        <v>0</v>
      </c>
      <c r="CH283" s="49">
        <f>MHTYPYLD1!CH283*VLOOKUP(MHTYPYLD2!CH$4,'[1]INTERNAL PARAMETERS-1'!$B$5:$J$44,5,FALSE)*VLOOKUP(MHTYPYLD2!CH$4,'[1]INTERNAL PARAMETERS-1'!$B$5:$J$44,6,FALSE)*VLOOKUP(MHTYPYLD2!CH$4,'[1]INTERNAL PARAMETERS-1'!$B$5:$J$44,3,FALSE) + MHTYPYLD1!CH283*(1-VLOOKUP(MHTYPYLD2!CH$4,'[1]INTERNAL PARAMETERS-1'!$B$5:$J$44,5,FALSE))*VLOOKUP(MHTYPYLD2!CH$4,'[1]INTERNAL PARAMETERS-1'!$B$5:$J$44,8,FALSE)*VLOOKUP(MHTYPYLD2!CH$4,'[1]INTERNAL PARAMETERS-1'!$B$5:$J$44,3,FALSE)</f>
        <v>0</v>
      </c>
      <c r="CJ283" s="51">
        <f t="shared" si="8"/>
        <v>0</v>
      </c>
      <c r="CK283" s="49">
        <f t="shared" si="9"/>
        <v>0</v>
      </c>
    </row>
    <row r="284" spans="2:89">
      <c r="B284" s="64" t="s">
        <v>1</v>
      </c>
      <c r="C284" s="63" t="s">
        <v>54</v>
      </c>
      <c r="D284" s="63" t="s">
        <v>62</v>
      </c>
      <c r="E284" s="139">
        <f>MHTYP!S284</f>
        <v>0</v>
      </c>
      <c r="F284" s="62">
        <f>'[1]INTERNAL PARAMETERS-1'!M14</f>
        <v>39.424999999999997</v>
      </c>
      <c r="G284" s="51">
        <f>MHTYPYLD1!G284*VLOOKUP(MHTYPYLD2!G$4,'[1]INTERNAL PARAMETERS-1'!$B$5:$J$44,5,FALSE)*VLOOKUP(MHTYPYLD2!G$4,'[1]INTERNAL PARAMETERS-1'!$B$5:$J$44,7,FALSE)*MHTYPYLD2!$F284 + MHTYPYLD1!G284*(1-VLOOKUP(MHTYPYLD2!G$4,'[1]INTERNAL PARAMETERS-1'!$B$5:$J$44,5,FALSE))*VLOOKUP(MHTYPYLD2!G$4,'[1]INTERNAL PARAMETERS-1'!$B$5:$J$44,9,FALSE)*MHTYPYLD2!$F284</f>
        <v>0</v>
      </c>
      <c r="H284" s="50">
        <f>MHTYPYLD1!H284*VLOOKUP(MHTYPYLD2!H$4,'[1]INTERNAL PARAMETERS-1'!$B$5:$J$44,5,FALSE)*VLOOKUP(MHTYPYLD2!H$4,'[1]INTERNAL PARAMETERS-1'!$B$5:$J$44,7,FALSE)*MHTYPYLD2!$F284 + MHTYPYLD1!H284*(1-VLOOKUP(MHTYPYLD2!H$4,'[1]INTERNAL PARAMETERS-1'!$B$5:$J$44,5,FALSE))*VLOOKUP(MHTYPYLD2!H$4,'[1]INTERNAL PARAMETERS-1'!$B$5:$J$44,9,FALSE)*MHTYPYLD2!$F284</f>
        <v>0</v>
      </c>
      <c r="I284" s="50">
        <f>MHTYPYLD1!I284*VLOOKUP(MHTYPYLD2!I$4,'[1]INTERNAL PARAMETERS-1'!$B$5:$J$44,5,FALSE)*VLOOKUP(MHTYPYLD2!I$4,'[1]INTERNAL PARAMETERS-1'!$B$5:$J$44,7,FALSE)*MHTYPYLD2!$F284 + MHTYPYLD1!I284*(1-VLOOKUP(MHTYPYLD2!I$4,'[1]INTERNAL PARAMETERS-1'!$B$5:$J$44,5,FALSE))*VLOOKUP(MHTYPYLD2!I$4,'[1]INTERNAL PARAMETERS-1'!$B$5:$J$44,9,FALSE)*MHTYPYLD2!$F284</f>
        <v>0</v>
      </c>
      <c r="J284" s="50">
        <f>MHTYPYLD1!J284*VLOOKUP(MHTYPYLD2!J$4,'[1]INTERNAL PARAMETERS-1'!$B$5:$J$44,5,FALSE)*VLOOKUP(MHTYPYLD2!J$4,'[1]INTERNAL PARAMETERS-1'!$B$5:$J$44,7,FALSE)*MHTYPYLD2!$F284 + MHTYPYLD1!J284*(1-VLOOKUP(MHTYPYLD2!J$4,'[1]INTERNAL PARAMETERS-1'!$B$5:$J$44,5,FALSE))*VLOOKUP(MHTYPYLD2!J$4,'[1]INTERNAL PARAMETERS-1'!$B$5:$J$44,9,FALSE)*MHTYPYLD2!$F284</f>
        <v>0</v>
      </c>
      <c r="K284" s="50">
        <f>MHTYPYLD1!K284*VLOOKUP(MHTYPYLD2!K$4,'[1]INTERNAL PARAMETERS-1'!$B$5:$J$44,5,FALSE)*VLOOKUP(MHTYPYLD2!K$4,'[1]INTERNAL PARAMETERS-1'!$B$5:$J$44,7,FALSE)*MHTYPYLD2!$F284 + MHTYPYLD1!K284*(1-VLOOKUP(MHTYPYLD2!K$4,'[1]INTERNAL PARAMETERS-1'!$B$5:$J$44,5,FALSE))*VLOOKUP(MHTYPYLD2!K$4,'[1]INTERNAL PARAMETERS-1'!$B$5:$J$44,9,FALSE)*MHTYPYLD2!$F284</f>
        <v>0</v>
      </c>
      <c r="L284" s="50">
        <f>MHTYPYLD1!L284*VLOOKUP(MHTYPYLD2!L$4,'[1]INTERNAL PARAMETERS-1'!$B$5:$J$44,5,FALSE)*VLOOKUP(MHTYPYLD2!L$4,'[1]INTERNAL PARAMETERS-1'!$B$5:$J$44,7,FALSE)*MHTYPYLD2!$F284 + MHTYPYLD1!L284*(1-VLOOKUP(MHTYPYLD2!L$4,'[1]INTERNAL PARAMETERS-1'!$B$5:$J$44,5,FALSE))*VLOOKUP(MHTYPYLD2!L$4,'[1]INTERNAL PARAMETERS-1'!$B$5:$J$44,9,FALSE)*MHTYPYLD2!$F284</f>
        <v>0</v>
      </c>
      <c r="M284" s="50">
        <f>MHTYPYLD1!M284*VLOOKUP(MHTYPYLD2!M$4,'[1]INTERNAL PARAMETERS-1'!$B$5:$J$44,5,FALSE)*VLOOKUP(MHTYPYLD2!M$4,'[1]INTERNAL PARAMETERS-1'!$B$5:$J$44,7,FALSE)*MHTYPYLD2!$F284 + MHTYPYLD1!M284*(1-VLOOKUP(MHTYPYLD2!M$4,'[1]INTERNAL PARAMETERS-1'!$B$5:$J$44,5,FALSE))*VLOOKUP(MHTYPYLD2!M$4,'[1]INTERNAL PARAMETERS-1'!$B$5:$J$44,9,FALSE)*MHTYPYLD2!$F284</f>
        <v>0</v>
      </c>
      <c r="N284" s="50">
        <f>MHTYPYLD1!N284*VLOOKUP(MHTYPYLD2!N$4,'[1]INTERNAL PARAMETERS-1'!$B$5:$J$44,5,FALSE)*VLOOKUP(MHTYPYLD2!N$4,'[1]INTERNAL PARAMETERS-1'!$B$5:$J$44,7,FALSE)*MHTYPYLD2!$F284 + MHTYPYLD1!N284*(1-VLOOKUP(MHTYPYLD2!N$4,'[1]INTERNAL PARAMETERS-1'!$B$5:$J$44,5,FALSE))*VLOOKUP(MHTYPYLD2!N$4,'[1]INTERNAL PARAMETERS-1'!$B$5:$J$44,9,FALSE)*MHTYPYLD2!$F284</f>
        <v>0</v>
      </c>
      <c r="O284" s="50">
        <f>MHTYPYLD1!O284*VLOOKUP(MHTYPYLD2!O$4,'[1]INTERNAL PARAMETERS-1'!$B$5:$J$44,5,FALSE)*VLOOKUP(MHTYPYLD2!O$4,'[1]INTERNAL PARAMETERS-1'!$B$5:$J$44,7,FALSE)*MHTYPYLD2!$F284 + MHTYPYLD1!O284*(1-VLOOKUP(MHTYPYLD2!O$4,'[1]INTERNAL PARAMETERS-1'!$B$5:$J$44,5,FALSE))*VLOOKUP(MHTYPYLD2!O$4,'[1]INTERNAL PARAMETERS-1'!$B$5:$J$44,9,FALSE)*MHTYPYLD2!$F284</f>
        <v>0</v>
      </c>
      <c r="P284" s="50">
        <f>MHTYPYLD1!P284*VLOOKUP(MHTYPYLD2!P$4,'[1]INTERNAL PARAMETERS-1'!$B$5:$J$44,5,FALSE)*VLOOKUP(MHTYPYLD2!P$4,'[1]INTERNAL PARAMETERS-1'!$B$5:$J$44,7,FALSE)*MHTYPYLD2!$F284 + MHTYPYLD1!P284*(1-VLOOKUP(MHTYPYLD2!P$4,'[1]INTERNAL PARAMETERS-1'!$B$5:$J$44,5,FALSE))*VLOOKUP(MHTYPYLD2!P$4,'[1]INTERNAL PARAMETERS-1'!$B$5:$J$44,9,FALSE)*MHTYPYLD2!$F284</f>
        <v>0</v>
      </c>
      <c r="Q284" s="50">
        <f>MHTYPYLD1!Q284*VLOOKUP(MHTYPYLD2!Q$4,'[1]INTERNAL PARAMETERS-1'!$B$5:$J$44,5,FALSE)*VLOOKUP(MHTYPYLD2!Q$4,'[1]INTERNAL PARAMETERS-1'!$B$5:$J$44,7,FALSE)*MHTYPYLD2!$F284 + MHTYPYLD1!Q284*(1-VLOOKUP(MHTYPYLD2!Q$4,'[1]INTERNAL PARAMETERS-1'!$B$5:$J$44,5,FALSE))*VLOOKUP(MHTYPYLD2!Q$4,'[1]INTERNAL PARAMETERS-1'!$B$5:$J$44,9,FALSE)*MHTYPYLD2!$F284</f>
        <v>0</v>
      </c>
      <c r="R284" s="50">
        <f>MHTYPYLD1!R284*VLOOKUP(MHTYPYLD2!R$4,'[1]INTERNAL PARAMETERS-1'!$B$5:$J$44,5,FALSE)*VLOOKUP(MHTYPYLD2!R$4,'[1]INTERNAL PARAMETERS-1'!$B$5:$J$44,7,FALSE)*MHTYPYLD2!$F284 + MHTYPYLD1!R284*(1-VLOOKUP(MHTYPYLD2!R$4,'[1]INTERNAL PARAMETERS-1'!$B$5:$J$44,5,FALSE))*VLOOKUP(MHTYPYLD2!R$4,'[1]INTERNAL PARAMETERS-1'!$B$5:$J$44,9,FALSE)*MHTYPYLD2!$F284</f>
        <v>0</v>
      </c>
      <c r="S284" s="50">
        <f>MHTYPYLD1!S284*VLOOKUP(MHTYPYLD2!S$4,'[1]INTERNAL PARAMETERS-1'!$B$5:$J$44,5,FALSE)*VLOOKUP(MHTYPYLD2!S$4,'[1]INTERNAL PARAMETERS-1'!$B$5:$J$44,7,FALSE)*MHTYPYLD2!$F284 + MHTYPYLD1!S284*(1-VLOOKUP(MHTYPYLD2!S$4,'[1]INTERNAL PARAMETERS-1'!$B$5:$J$44,5,FALSE))*VLOOKUP(MHTYPYLD2!S$4,'[1]INTERNAL PARAMETERS-1'!$B$5:$J$44,9,FALSE)*MHTYPYLD2!$F284</f>
        <v>0</v>
      </c>
      <c r="T284" s="50">
        <f>MHTYPYLD1!T284*VLOOKUP(MHTYPYLD2!T$4,'[1]INTERNAL PARAMETERS-1'!$B$5:$J$44,5,FALSE)*VLOOKUP(MHTYPYLD2!T$4,'[1]INTERNAL PARAMETERS-1'!$B$5:$J$44,7,FALSE)*MHTYPYLD2!$F284 + MHTYPYLD1!T284*(1-VLOOKUP(MHTYPYLD2!T$4,'[1]INTERNAL PARAMETERS-1'!$B$5:$J$44,5,FALSE))*VLOOKUP(MHTYPYLD2!T$4,'[1]INTERNAL PARAMETERS-1'!$B$5:$J$44,9,FALSE)*MHTYPYLD2!$F284</f>
        <v>0</v>
      </c>
      <c r="U284" s="50">
        <f>MHTYPYLD1!U284*VLOOKUP(MHTYPYLD2!U$4,'[1]INTERNAL PARAMETERS-1'!$B$5:$J$44,5,FALSE)*VLOOKUP(MHTYPYLD2!U$4,'[1]INTERNAL PARAMETERS-1'!$B$5:$J$44,7,FALSE)*MHTYPYLD2!$F284 + MHTYPYLD1!U284*(1-VLOOKUP(MHTYPYLD2!U$4,'[1]INTERNAL PARAMETERS-1'!$B$5:$J$44,5,FALSE))*VLOOKUP(MHTYPYLD2!U$4,'[1]INTERNAL PARAMETERS-1'!$B$5:$J$44,9,FALSE)*MHTYPYLD2!$F284</f>
        <v>0</v>
      </c>
      <c r="V284" s="50">
        <f>MHTYPYLD1!V284*VLOOKUP(MHTYPYLD2!V$4,'[1]INTERNAL PARAMETERS-1'!$B$5:$J$44,5,FALSE)*VLOOKUP(MHTYPYLD2!V$4,'[1]INTERNAL PARAMETERS-1'!$B$5:$J$44,7,FALSE)*MHTYPYLD2!$F284 + MHTYPYLD1!V284*(1-VLOOKUP(MHTYPYLD2!V$4,'[1]INTERNAL PARAMETERS-1'!$B$5:$J$44,5,FALSE))*VLOOKUP(MHTYPYLD2!V$4,'[1]INTERNAL PARAMETERS-1'!$B$5:$J$44,9,FALSE)*MHTYPYLD2!$F284</f>
        <v>0</v>
      </c>
      <c r="W284" s="50">
        <f>MHTYPYLD1!W284*VLOOKUP(MHTYPYLD2!W$4,'[1]INTERNAL PARAMETERS-1'!$B$5:$J$44,5,FALSE)*VLOOKUP(MHTYPYLD2!W$4,'[1]INTERNAL PARAMETERS-1'!$B$5:$J$44,7,FALSE)*MHTYPYLD2!$F284 + MHTYPYLD1!W284*(1-VLOOKUP(MHTYPYLD2!W$4,'[1]INTERNAL PARAMETERS-1'!$B$5:$J$44,5,FALSE))*VLOOKUP(MHTYPYLD2!W$4,'[1]INTERNAL PARAMETERS-1'!$B$5:$J$44,9,FALSE)*MHTYPYLD2!$F284</f>
        <v>0</v>
      </c>
      <c r="X284" s="50">
        <f>MHTYPYLD1!X284*VLOOKUP(MHTYPYLD2!X$4,'[1]INTERNAL PARAMETERS-1'!$B$5:$J$44,5,FALSE)*VLOOKUP(MHTYPYLD2!X$4,'[1]INTERNAL PARAMETERS-1'!$B$5:$J$44,7,FALSE)*MHTYPYLD2!$F284 + MHTYPYLD1!X284*(1-VLOOKUP(MHTYPYLD2!X$4,'[1]INTERNAL PARAMETERS-1'!$B$5:$J$44,5,FALSE))*VLOOKUP(MHTYPYLD2!X$4,'[1]INTERNAL PARAMETERS-1'!$B$5:$J$44,9,FALSE)*MHTYPYLD2!$F284</f>
        <v>0</v>
      </c>
      <c r="Y284" s="50">
        <f>MHTYPYLD1!Y284*VLOOKUP(MHTYPYLD2!Y$4,'[1]INTERNAL PARAMETERS-1'!$B$5:$J$44,5,FALSE)*VLOOKUP(MHTYPYLD2!Y$4,'[1]INTERNAL PARAMETERS-1'!$B$5:$J$44,7,FALSE)*MHTYPYLD2!$F284 + MHTYPYLD1!Y284*(1-VLOOKUP(MHTYPYLD2!Y$4,'[1]INTERNAL PARAMETERS-1'!$B$5:$J$44,5,FALSE))*VLOOKUP(MHTYPYLD2!Y$4,'[1]INTERNAL PARAMETERS-1'!$B$5:$J$44,9,FALSE)*MHTYPYLD2!$F284</f>
        <v>0</v>
      </c>
      <c r="Z284" s="50">
        <f>MHTYPYLD1!Z284*VLOOKUP(MHTYPYLD2!Z$4,'[1]INTERNAL PARAMETERS-1'!$B$5:$J$44,5,FALSE)*VLOOKUP(MHTYPYLD2!Z$4,'[1]INTERNAL PARAMETERS-1'!$B$5:$J$44,7,FALSE)*MHTYPYLD2!$F284 + MHTYPYLD1!Z284*(1-VLOOKUP(MHTYPYLD2!Z$4,'[1]INTERNAL PARAMETERS-1'!$B$5:$J$44,5,FALSE))*VLOOKUP(MHTYPYLD2!Z$4,'[1]INTERNAL PARAMETERS-1'!$B$5:$J$44,9,FALSE)*MHTYPYLD2!$F284</f>
        <v>0</v>
      </c>
      <c r="AA284" s="50">
        <f>MHTYPYLD1!AA284*VLOOKUP(MHTYPYLD2!AA$4,'[1]INTERNAL PARAMETERS-1'!$B$5:$J$44,5,FALSE)*VLOOKUP(MHTYPYLD2!AA$4,'[1]INTERNAL PARAMETERS-1'!$B$5:$J$44,7,FALSE)*MHTYPYLD2!$F284 + MHTYPYLD1!AA284*(1-VLOOKUP(MHTYPYLD2!AA$4,'[1]INTERNAL PARAMETERS-1'!$B$5:$J$44,5,FALSE))*VLOOKUP(MHTYPYLD2!AA$4,'[1]INTERNAL PARAMETERS-1'!$B$5:$J$44,9,FALSE)*MHTYPYLD2!$F284</f>
        <v>0</v>
      </c>
      <c r="AB284" s="50">
        <f>MHTYPYLD1!AB284*VLOOKUP(MHTYPYLD2!AB$4,'[1]INTERNAL PARAMETERS-1'!$B$5:$J$44,5,FALSE)*VLOOKUP(MHTYPYLD2!AB$4,'[1]INTERNAL PARAMETERS-1'!$B$5:$J$44,7,FALSE)*MHTYPYLD2!$F284 + MHTYPYLD1!AB284*(1-VLOOKUP(MHTYPYLD2!AB$4,'[1]INTERNAL PARAMETERS-1'!$B$5:$J$44,5,FALSE))*VLOOKUP(MHTYPYLD2!AB$4,'[1]INTERNAL PARAMETERS-1'!$B$5:$J$44,9,FALSE)*MHTYPYLD2!$F284</f>
        <v>0</v>
      </c>
      <c r="AC284" s="50">
        <f>MHTYPYLD1!AC284*VLOOKUP(MHTYPYLD2!AC$4,'[1]INTERNAL PARAMETERS-1'!$B$5:$J$44,5,FALSE)*VLOOKUP(MHTYPYLD2!AC$4,'[1]INTERNAL PARAMETERS-1'!$B$5:$J$44,7,FALSE)*MHTYPYLD2!$F284 + MHTYPYLD1!AC284*(1-VLOOKUP(MHTYPYLD2!AC$4,'[1]INTERNAL PARAMETERS-1'!$B$5:$J$44,5,FALSE))*VLOOKUP(MHTYPYLD2!AC$4,'[1]INTERNAL PARAMETERS-1'!$B$5:$J$44,9,FALSE)*MHTYPYLD2!$F284</f>
        <v>0</v>
      </c>
      <c r="AD284" s="50">
        <f>MHTYPYLD1!AD284*VLOOKUP(MHTYPYLD2!AD$4,'[1]INTERNAL PARAMETERS-1'!$B$5:$J$44,5,FALSE)*VLOOKUP(MHTYPYLD2!AD$4,'[1]INTERNAL PARAMETERS-1'!$B$5:$J$44,7,FALSE)*MHTYPYLD2!$F284 + MHTYPYLD1!AD284*(1-VLOOKUP(MHTYPYLD2!AD$4,'[1]INTERNAL PARAMETERS-1'!$B$5:$J$44,5,FALSE))*VLOOKUP(MHTYPYLD2!AD$4,'[1]INTERNAL PARAMETERS-1'!$B$5:$J$44,9,FALSE)*MHTYPYLD2!$F284</f>
        <v>0</v>
      </c>
      <c r="AE284" s="50">
        <f>MHTYPYLD1!AE284*VLOOKUP(MHTYPYLD2!AE$4,'[1]INTERNAL PARAMETERS-1'!$B$5:$J$44,5,FALSE)*VLOOKUP(MHTYPYLD2!AE$4,'[1]INTERNAL PARAMETERS-1'!$B$5:$J$44,7,FALSE)*MHTYPYLD2!$F284 + MHTYPYLD1!AE284*(1-VLOOKUP(MHTYPYLD2!AE$4,'[1]INTERNAL PARAMETERS-1'!$B$5:$J$44,5,FALSE))*VLOOKUP(MHTYPYLD2!AE$4,'[1]INTERNAL PARAMETERS-1'!$B$5:$J$44,9,FALSE)*MHTYPYLD2!$F284</f>
        <v>0</v>
      </c>
      <c r="AF284" s="50">
        <f>MHTYPYLD1!AF284*VLOOKUP(MHTYPYLD2!AF$4,'[1]INTERNAL PARAMETERS-1'!$B$5:$J$44,5,FALSE)*VLOOKUP(MHTYPYLD2!AF$4,'[1]INTERNAL PARAMETERS-1'!$B$5:$J$44,7,FALSE)*MHTYPYLD2!$F284 + MHTYPYLD1!AF284*(1-VLOOKUP(MHTYPYLD2!AF$4,'[1]INTERNAL PARAMETERS-1'!$B$5:$J$44,5,FALSE))*VLOOKUP(MHTYPYLD2!AF$4,'[1]INTERNAL PARAMETERS-1'!$B$5:$J$44,9,FALSE)*MHTYPYLD2!$F284</f>
        <v>0</v>
      </c>
      <c r="AG284" s="50">
        <f>MHTYPYLD1!AG284*VLOOKUP(MHTYPYLD2!AG$4,'[1]INTERNAL PARAMETERS-1'!$B$5:$J$44,5,FALSE)*VLOOKUP(MHTYPYLD2!AG$4,'[1]INTERNAL PARAMETERS-1'!$B$5:$J$44,7,FALSE)*MHTYPYLD2!$F284 + MHTYPYLD1!AG284*(1-VLOOKUP(MHTYPYLD2!AG$4,'[1]INTERNAL PARAMETERS-1'!$B$5:$J$44,5,FALSE))*VLOOKUP(MHTYPYLD2!AG$4,'[1]INTERNAL PARAMETERS-1'!$B$5:$J$44,9,FALSE)*MHTYPYLD2!$F284</f>
        <v>0</v>
      </c>
      <c r="AH284" s="50">
        <f>MHTYPYLD1!AH284*VLOOKUP(MHTYPYLD2!AH$4,'[1]INTERNAL PARAMETERS-1'!$B$5:$J$44,5,FALSE)*VLOOKUP(MHTYPYLD2!AH$4,'[1]INTERNAL PARAMETERS-1'!$B$5:$J$44,7,FALSE)*MHTYPYLD2!$F284 + MHTYPYLD1!AH284*(1-VLOOKUP(MHTYPYLD2!AH$4,'[1]INTERNAL PARAMETERS-1'!$B$5:$J$44,5,FALSE))*VLOOKUP(MHTYPYLD2!AH$4,'[1]INTERNAL PARAMETERS-1'!$B$5:$J$44,9,FALSE)*MHTYPYLD2!$F284</f>
        <v>0</v>
      </c>
      <c r="AI284" s="50">
        <f>MHTYPYLD1!AI284*VLOOKUP(MHTYPYLD2!AI$4,'[1]INTERNAL PARAMETERS-1'!$B$5:$J$44,5,FALSE)*VLOOKUP(MHTYPYLD2!AI$4,'[1]INTERNAL PARAMETERS-1'!$B$5:$J$44,7,FALSE)*MHTYPYLD2!$F284 + MHTYPYLD1!AI284*(1-VLOOKUP(MHTYPYLD2!AI$4,'[1]INTERNAL PARAMETERS-1'!$B$5:$J$44,5,FALSE))*VLOOKUP(MHTYPYLD2!AI$4,'[1]INTERNAL PARAMETERS-1'!$B$5:$J$44,9,FALSE)*MHTYPYLD2!$F284</f>
        <v>0</v>
      </c>
      <c r="AJ284" s="50">
        <f>MHTYPYLD1!AJ284*VLOOKUP(MHTYPYLD2!AJ$4,'[1]INTERNAL PARAMETERS-1'!$B$5:$J$44,5,FALSE)*VLOOKUP(MHTYPYLD2!AJ$4,'[1]INTERNAL PARAMETERS-1'!$B$5:$J$44,7,FALSE)*MHTYPYLD2!$F284 + MHTYPYLD1!AJ284*(1-VLOOKUP(MHTYPYLD2!AJ$4,'[1]INTERNAL PARAMETERS-1'!$B$5:$J$44,5,FALSE))*VLOOKUP(MHTYPYLD2!AJ$4,'[1]INTERNAL PARAMETERS-1'!$B$5:$J$44,9,FALSE)*MHTYPYLD2!$F284</f>
        <v>0</v>
      </c>
      <c r="AK284" s="50">
        <f>MHTYPYLD1!AK284*VLOOKUP(MHTYPYLD2!AK$4,'[1]INTERNAL PARAMETERS-1'!$B$5:$J$44,5,FALSE)*VLOOKUP(MHTYPYLD2!AK$4,'[1]INTERNAL PARAMETERS-1'!$B$5:$J$44,7,FALSE)*MHTYPYLD2!$F284 + MHTYPYLD1!AK284*(1-VLOOKUP(MHTYPYLD2!AK$4,'[1]INTERNAL PARAMETERS-1'!$B$5:$J$44,5,FALSE))*VLOOKUP(MHTYPYLD2!AK$4,'[1]INTERNAL PARAMETERS-1'!$B$5:$J$44,9,FALSE)*MHTYPYLD2!$F284</f>
        <v>0</v>
      </c>
      <c r="AL284" s="50">
        <f>MHTYPYLD1!AL284*VLOOKUP(MHTYPYLD2!AL$4,'[1]INTERNAL PARAMETERS-1'!$B$5:$J$44,5,FALSE)*VLOOKUP(MHTYPYLD2!AL$4,'[1]INTERNAL PARAMETERS-1'!$B$5:$J$44,7,FALSE)*MHTYPYLD2!$F284 + MHTYPYLD1!AL284*(1-VLOOKUP(MHTYPYLD2!AL$4,'[1]INTERNAL PARAMETERS-1'!$B$5:$J$44,5,FALSE))*VLOOKUP(MHTYPYLD2!AL$4,'[1]INTERNAL PARAMETERS-1'!$B$5:$J$44,9,FALSE)*MHTYPYLD2!$F284</f>
        <v>0</v>
      </c>
      <c r="AM284" s="50">
        <f>MHTYPYLD1!AM284*VLOOKUP(MHTYPYLD2!AM$4,'[1]INTERNAL PARAMETERS-1'!$B$5:$J$44,5,FALSE)*VLOOKUP(MHTYPYLD2!AM$4,'[1]INTERNAL PARAMETERS-1'!$B$5:$J$44,7,FALSE)*MHTYPYLD2!$F284 + MHTYPYLD1!AM284*(1-VLOOKUP(MHTYPYLD2!AM$4,'[1]INTERNAL PARAMETERS-1'!$B$5:$J$44,5,FALSE))*VLOOKUP(MHTYPYLD2!AM$4,'[1]INTERNAL PARAMETERS-1'!$B$5:$J$44,9,FALSE)*MHTYPYLD2!$F284</f>
        <v>0</v>
      </c>
      <c r="AN284" s="50">
        <f>MHTYPYLD1!AN284*VLOOKUP(MHTYPYLD2!AN$4,'[1]INTERNAL PARAMETERS-1'!$B$5:$J$44,5,FALSE)*VLOOKUP(MHTYPYLD2!AN$4,'[1]INTERNAL PARAMETERS-1'!$B$5:$J$44,7,FALSE)*MHTYPYLD2!$F284 + MHTYPYLD1!AN284*(1-VLOOKUP(MHTYPYLD2!AN$4,'[1]INTERNAL PARAMETERS-1'!$B$5:$J$44,5,FALSE))*VLOOKUP(MHTYPYLD2!AN$4,'[1]INTERNAL PARAMETERS-1'!$B$5:$J$44,9,FALSE)*MHTYPYLD2!$F284</f>
        <v>0</v>
      </c>
      <c r="AO284" s="50">
        <f>MHTYPYLD1!AO284*VLOOKUP(MHTYPYLD2!AO$4,'[1]INTERNAL PARAMETERS-1'!$B$5:$J$44,5,FALSE)*VLOOKUP(MHTYPYLD2!AO$4,'[1]INTERNAL PARAMETERS-1'!$B$5:$J$44,7,FALSE)*MHTYPYLD2!$F284 + MHTYPYLD1!AO284*(1-VLOOKUP(MHTYPYLD2!AO$4,'[1]INTERNAL PARAMETERS-1'!$B$5:$J$44,5,FALSE))*VLOOKUP(MHTYPYLD2!AO$4,'[1]INTERNAL PARAMETERS-1'!$B$5:$J$44,9,FALSE)*MHTYPYLD2!$F284</f>
        <v>0</v>
      </c>
      <c r="AP284" s="50">
        <f>MHTYPYLD1!AP284*VLOOKUP(MHTYPYLD2!AP$4,'[1]INTERNAL PARAMETERS-1'!$B$5:$J$44,5,FALSE)*VLOOKUP(MHTYPYLD2!AP$4,'[1]INTERNAL PARAMETERS-1'!$B$5:$J$44,7,FALSE)*MHTYPYLD2!$F284 + MHTYPYLD1!AP284*(1-VLOOKUP(MHTYPYLD2!AP$4,'[1]INTERNAL PARAMETERS-1'!$B$5:$J$44,5,FALSE))*VLOOKUP(MHTYPYLD2!AP$4,'[1]INTERNAL PARAMETERS-1'!$B$5:$J$44,9,FALSE)*MHTYPYLD2!$F284</f>
        <v>0</v>
      </c>
      <c r="AQ284" s="50">
        <f>MHTYPYLD1!AQ284*VLOOKUP(MHTYPYLD2!AQ$4,'[1]INTERNAL PARAMETERS-1'!$B$5:$J$44,5,FALSE)*VLOOKUP(MHTYPYLD2!AQ$4,'[1]INTERNAL PARAMETERS-1'!$B$5:$J$44,7,FALSE)*MHTYPYLD2!$F284 + MHTYPYLD1!AQ284*(1-VLOOKUP(MHTYPYLD2!AQ$4,'[1]INTERNAL PARAMETERS-1'!$B$5:$J$44,5,FALSE))*VLOOKUP(MHTYPYLD2!AQ$4,'[1]INTERNAL PARAMETERS-1'!$B$5:$J$44,9,FALSE)*MHTYPYLD2!$F284</f>
        <v>0</v>
      </c>
      <c r="AR284" s="50">
        <f>MHTYPYLD1!AR284*VLOOKUP(MHTYPYLD2!AR$4,'[1]INTERNAL PARAMETERS-1'!$B$5:$J$44,5,FALSE)*VLOOKUP(MHTYPYLD2!AR$4,'[1]INTERNAL PARAMETERS-1'!$B$5:$J$44,7,FALSE)*MHTYPYLD2!$F284 + MHTYPYLD1!AR284*(1-VLOOKUP(MHTYPYLD2!AR$4,'[1]INTERNAL PARAMETERS-1'!$B$5:$J$44,5,FALSE))*VLOOKUP(MHTYPYLD2!AR$4,'[1]INTERNAL PARAMETERS-1'!$B$5:$J$44,9,FALSE)*MHTYPYLD2!$F284</f>
        <v>0</v>
      </c>
      <c r="AS284" s="50">
        <f>MHTYPYLD1!AS284*VLOOKUP(MHTYPYLD2!AS$4,'[1]INTERNAL PARAMETERS-1'!$B$5:$J$44,5,FALSE)*VLOOKUP(MHTYPYLD2!AS$4,'[1]INTERNAL PARAMETERS-1'!$B$5:$J$44,7,FALSE)*MHTYPYLD2!$F284 + MHTYPYLD1!AS284*(1-VLOOKUP(MHTYPYLD2!AS$4,'[1]INTERNAL PARAMETERS-1'!$B$5:$J$44,5,FALSE))*VLOOKUP(MHTYPYLD2!AS$4,'[1]INTERNAL PARAMETERS-1'!$B$5:$J$44,9,FALSE)*MHTYPYLD2!$F284</f>
        <v>0</v>
      </c>
      <c r="AT284" s="49">
        <f>MHTYPYLD1!AT284*VLOOKUP(MHTYPYLD2!AT$4,'[1]INTERNAL PARAMETERS-1'!$B$5:$J$44,5,FALSE)*VLOOKUP(MHTYPYLD2!AT$4,'[1]INTERNAL PARAMETERS-1'!$B$5:$J$44,7,FALSE)*MHTYPYLD2!$F284 + MHTYPYLD1!AT284*(1-VLOOKUP(MHTYPYLD2!AT$4,'[1]INTERNAL PARAMETERS-1'!$B$5:$J$44,5,FALSE))*VLOOKUP(MHTYPYLD2!AT$4,'[1]INTERNAL PARAMETERS-1'!$B$5:$J$44,9,FALSE)*MHTYPYLD2!$F284</f>
        <v>0</v>
      </c>
      <c r="AU284" s="51">
        <f>MHTYPYLD1!AU284*VLOOKUP(MHTYPYLD2!AU$4,'[1]INTERNAL PARAMETERS-1'!$B$5:$J$44,5,FALSE)*VLOOKUP(MHTYPYLD2!AU$4,'[1]INTERNAL PARAMETERS-1'!$B$5:$J$44,6,FALSE)*VLOOKUP(MHTYPYLD2!AU$4,'[1]INTERNAL PARAMETERS-1'!$B$5:$J$44,3,FALSE) + MHTYPYLD1!AU284*(1-VLOOKUP(MHTYPYLD2!AU$4,'[1]INTERNAL PARAMETERS-1'!$B$5:$J$44,5,FALSE))*VLOOKUP(MHTYPYLD2!AU$4,'[1]INTERNAL PARAMETERS-1'!$B$5:$J$44,8,FALSE)*VLOOKUP(MHTYPYLD2!AU$4,'[1]INTERNAL PARAMETERS-1'!$B$5:$J$44,3,FALSE)</f>
        <v>0</v>
      </c>
      <c r="AV284" s="50">
        <f>MHTYPYLD1!AV284*VLOOKUP(MHTYPYLD2!AV$4,'[1]INTERNAL PARAMETERS-1'!$B$5:$J$44,5,FALSE)*VLOOKUP(MHTYPYLD2!AV$4,'[1]INTERNAL PARAMETERS-1'!$B$5:$J$44,6,FALSE)*VLOOKUP(MHTYPYLD2!AV$4,'[1]INTERNAL PARAMETERS-1'!$B$5:$J$44,3,FALSE) + MHTYPYLD1!AV284*(1-VLOOKUP(MHTYPYLD2!AV$4,'[1]INTERNAL PARAMETERS-1'!$B$5:$J$44,5,FALSE))*VLOOKUP(MHTYPYLD2!AV$4,'[1]INTERNAL PARAMETERS-1'!$B$5:$J$44,8,FALSE)*VLOOKUP(MHTYPYLD2!AV$4,'[1]INTERNAL PARAMETERS-1'!$B$5:$J$44,3,FALSE)</f>
        <v>0</v>
      </c>
      <c r="AW284" s="50">
        <f>MHTYPYLD1!AW284*VLOOKUP(MHTYPYLD2!AW$4,'[1]INTERNAL PARAMETERS-1'!$B$5:$J$44,5,FALSE)*VLOOKUP(MHTYPYLD2!AW$4,'[1]INTERNAL PARAMETERS-1'!$B$5:$J$44,6,FALSE)*VLOOKUP(MHTYPYLD2!AW$4,'[1]INTERNAL PARAMETERS-1'!$B$5:$J$44,3,FALSE) + MHTYPYLD1!AW284*(1-VLOOKUP(MHTYPYLD2!AW$4,'[1]INTERNAL PARAMETERS-1'!$B$5:$J$44,5,FALSE))*VLOOKUP(MHTYPYLD2!AW$4,'[1]INTERNAL PARAMETERS-1'!$B$5:$J$44,8,FALSE)*VLOOKUP(MHTYPYLD2!AW$4,'[1]INTERNAL PARAMETERS-1'!$B$5:$J$44,3,FALSE)</f>
        <v>0</v>
      </c>
      <c r="AX284" s="50">
        <f>MHTYPYLD1!AX284*VLOOKUP(MHTYPYLD2!AX$4,'[1]INTERNAL PARAMETERS-1'!$B$5:$J$44,5,FALSE)*VLOOKUP(MHTYPYLD2!AX$4,'[1]INTERNAL PARAMETERS-1'!$B$5:$J$44,6,FALSE)*VLOOKUP(MHTYPYLD2!AX$4,'[1]INTERNAL PARAMETERS-1'!$B$5:$J$44,3,FALSE) + MHTYPYLD1!AX284*(1-VLOOKUP(MHTYPYLD2!AX$4,'[1]INTERNAL PARAMETERS-1'!$B$5:$J$44,5,FALSE))*VLOOKUP(MHTYPYLD2!AX$4,'[1]INTERNAL PARAMETERS-1'!$B$5:$J$44,8,FALSE)*VLOOKUP(MHTYPYLD2!AX$4,'[1]INTERNAL PARAMETERS-1'!$B$5:$J$44,3,FALSE)</f>
        <v>0</v>
      </c>
      <c r="AY284" s="50">
        <f>MHTYPYLD1!AY284*VLOOKUP(MHTYPYLD2!AY$4,'[1]INTERNAL PARAMETERS-1'!$B$5:$J$44,5,FALSE)*VLOOKUP(MHTYPYLD2!AY$4,'[1]INTERNAL PARAMETERS-1'!$B$5:$J$44,6,FALSE)*VLOOKUP(MHTYPYLD2!AY$4,'[1]INTERNAL PARAMETERS-1'!$B$5:$J$44,3,FALSE) + MHTYPYLD1!AY284*(1-VLOOKUP(MHTYPYLD2!AY$4,'[1]INTERNAL PARAMETERS-1'!$B$5:$J$44,5,FALSE))*VLOOKUP(MHTYPYLD2!AY$4,'[1]INTERNAL PARAMETERS-1'!$B$5:$J$44,8,FALSE)*VLOOKUP(MHTYPYLD2!AY$4,'[1]INTERNAL PARAMETERS-1'!$B$5:$J$44,3,FALSE)</f>
        <v>0</v>
      </c>
      <c r="AZ284" s="50">
        <f>MHTYPYLD1!AZ284*VLOOKUP(MHTYPYLD2!AZ$4,'[1]INTERNAL PARAMETERS-1'!$B$5:$J$44,5,FALSE)*VLOOKUP(MHTYPYLD2!AZ$4,'[1]INTERNAL PARAMETERS-1'!$B$5:$J$44,6,FALSE)*VLOOKUP(MHTYPYLD2!AZ$4,'[1]INTERNAL PARAMETERS-1'!$B$5:$J$44,3,FALSE) + MHTYPYLD1!AZ284*(1-VLOOKUP(MHTYPYLD2!AZ$4,'[1]INTERNAL PARAMETERS-1'!$B$5:$J$44,5,FALSE))*VLOOKUP(MHTYPYLD2!AZ$4,'[1]INTERNAL PARAMETERS-1'!$B$5:$J$44,8,FALSE)*VLOOKUP(MHTYPYLD2!AZ$4,'[1]INTERNAL PARAMETERS-1'!$B$5:$J$44,3,FALSE)</f>
        <v>0</v>
      </c>
      <c r="BA284" s="50">
        <f>MHTYPYLD1!BA284*VLOOKUP(MHTYPYLD2!BA$4,'[1]INTERNAL PARAMETERS-1'!$B$5:$J$44,5,FALSE)*VLOOKUP(MHTYPYLD2!BA$4,'[1]INTERNAL PARAMETERS-1'!$B$5:$J$44,6,FALSE)*VLOOKUP(MHTYPYLD2!BA$4,'[1]INTERNAL PARAMETERS-1'!$B$5:$J$44,3,FALSE) + MHTYPYLD1!BA284*(1-VLOOKUP(MHTYPYLD2!BA$4,'[1]INTERNAL PARAMETERS-1'!$B$5:$J$44,5,FALSE))*VLOOKUP(MHTYPYLD2!BA$4,'[1]INTERNAL PARAMETERS-1'!$B$5:$J$44,8,FALSE)*VLOOKUP(MHTYPYLD2!BA$4,'[1]INTERNAL PARAMETERS-1'!$B$5:$J$44,3,FALSE)</f>
        <v>0</v>
      </c>
      <c r="BB284" s="50">
        <f>MHTYPYLD1!BB284*VLOOKUP(MHTYPYLD2!BB$4,'[1]INTERNAL PARAMETERS-1'!$B$5:$J$44,5,FALSE)*VLOOKUP(MHTYPYLD2!BB$4,'[1]INTERNAL PARAMETERS-1'!$B$5:$J$44,6,FALSE)*VLOOKUP(MHTYPYLD2!BB$4,'[1]INTERNAL PARAMETERS-1'!$B$5:$J$44,3,FALSE) + MHTYPYLD1!BB284*(1-VLOOKUP(MHTYPYLD2!BB$4,'[1]INTERNAL PARAMETERS-1'!$B$5:$J$44,5,FALSE))*VLOOKUP(MHTYPYLD2!BB$4,'[1]INTERNAL PARAMETERS-1'!$B$5:$J$44,8,FALSE)*VLOOKUP(MHTYPYLD2!BB$4,'[1]INTERNAL PARAMETERS-1'!$B$5:$J$44,3,FALSE)</f>
        <v>0</v>
      </c>
      <c r="BC284" s="50">
        <f>MHTYPYLD1!BC284*VLOOKUP(MHTYPYLD2!BC$4,'[1]INTERNAL PARAMETERS-1'!$B$5:$J$44,5,FALSE)*VLOOKUP(MHTYPYLD2!BC$4,'[1]INTERNAL PARAMETERS-1'!$B$5:$J$44,6,FALSE)*VLOOKUP(MHTYPYLD2!BC$4,'[1]INTERNAL PARAMETERS-1'!$B$5:$J$44,3,FALSE) + MHTYPYLD1!BC284*(1-VLOOKUP(MHTYPYLD2!BC$4,'[1]INTERNAL PARAMETERS-1'!$B$5:$J$44,5,FALSE))*VLOOKUP(MHTYPYLD2!BC$4,'[1]INTERNAL PARAMETERS-1'!$B$5:$J$44,8,FALSE)*VLOOKUP(MHTYPYLD2!BC$4,'[1]INTERNAL PARAMETERS-1'!$B$5:$J$44,3,FALSE)</f>
        <v>0</v>
      </c>
      <c r="BD284" s="50">
        <f>MHTYPYLD1!BD284*VLOOKUP(MHTYPYLD2!BD$4,'[1]INTERNAL PARAMETERS-1'!$B$5:$J$44,5,FALSE)*VLOOKUP(MHTYPYLD2!BD$4,'[1]INTERNAL PARAMETERS-1'!$B$5:$J$44,6,FALSE)*VLOOKUP(MHTYPYLD2!BD$4,'[1]INTERNAL PARAMETERS-1'!$B$5:$J$44,3,FALSE) + MHTYPYLD1!BD284*(1-VLOOKUP(MHTYPYLD2!BD$4,'[1]INTERNAL PARAMETERS-1'!$B$5:$J$44,5,FALSE))*VLOOKUP(MHTYPYLD2!BD$4,'[1]INTERNAL PARAMETERS-1'!$B$5:$J$44,8,FALSE)*VLOOKUP(MHTYPYLD2!BD$4,'[1]INTERNAL PARAMETERS-1'!$B$5:$J$44,3,FALSE)</f>
        <v>0</v>
      </c>
      <c r="BE284" s="50">
        <f>MHTYPYLD1!BE284*VLOOKUP(MHTYPYLD2!BE$4,'[1]INTERNAL PARAMETERS-1'!$B$5:$J$44,5,FALSE)*VLOOKUP(MHTYPYLD2!BE$4,'[1]INTERNAL PARAMETERS-1'!$B$5:$J$44,6,FALSE)*VLOOKUP(MHTYPYLD2!BE$4,'[1]INTERNAL PARAMETERS-1'!$B$5:$J$44,3,FALSE) + MHTYPYLD1!BE284*(1-VLOOKUP(MHTYPYLD2!BE$4,'[1]INTERNAL PARAMETERS-1'!$B$5:$J$44,5,FALSE))*VLOOKUP(MHTYPYLD2!BE$4,'[1]INTERNAL PARAMETERS-1'!$B$5:$J$44,8,FALSE)*VLOOKUP(MHTYPYLD2!BE$4,'[1]INTERNAL PARAMETERS-1'!$B$5:$J$44,3,FALSE)</f>
        <v>0</v>
      </c>
      <c r="BF284" s="50">
        <f>MHTYPYLD1!BF284*VLOOKUP(MHTYPYLD2!BF$4,'[1]INTERNAL PARAMETERS-1'!$B$5:$J$44,5,FALSE)*VLOOKUP(MHTYPYLD2!BF$4,'[1]INTERNAL PARAMETERS-1'!$B$5:$J$44,6,FALSE)*VLOOKUP(MHTYPYLD2!BF$4,'[1]INTERNAL PARAMETERS-1'!$B$5:$J$44,3,FALSE) + MHTYPYLD1!BF284*(1-VLOOKUP(MHTYPYLD2!BF$4,'[1]INTERNAL PARAMETERS-1'!$B$5:$J$44,5,FALSE))*VLOOKUP(MHTYPYLD2!BF$4,'[1]INTERNAL PARAMETERS-1'!$B$5:$J$44,8,FALSE)*VLOOKUP(MHTYPYLD2!BF$4,'[1]INTERNAL PARAMETERS-1'!$B$5:$J$44,3,FALSE)</f>
        <v>0</v>
      </c>
      <c r="BG284" s="50">
        <f>MHTYPYLD1!BG284*VLOOKUP(MHTYPYLD2!BG$4,'[1]INTERNAL PARAMETERS-1'!$B$5:$J$44,5,FALSE)*VLOOKUP(MHTYPYLD2!BG$4,'[1]INTERNAL PARAMETERS-1'!$B$5:$J$44,6,FALSE)*VLOOKUP(MHTYPYLD2!BG$4,'[1]INTERNAL PARAMETERS-1'!$B$5:$J$44,3,FALSE) + MHTYPYLD1!BG284*(1-VLOOKUP(MHTYPYLD2!BG$4,'[1]INTERNAL PARAMETERS-1'!$B$5:$J$44,5,FALSE))*VLOOKUP(MHTYPYLD2!BG$4,'[1]INTERNAL PARAMETERS-1'!$B$5:$J$44,8,FALSE)*VLOOKUP(MHTYPYLD2!BG$4,'[1]INTERNAL PARAMETERS-1'!$B$5:$J$44,3,FALSE)</f>
        <v>0</v>
      </c>
      <c r="BH284" s="50">
        <f>MHTYPYLD1!BH284*VLOOKUP(MHTYPYLD2!BH$4,'[1]INTERNAL PARAMETERS-1'!$B$5:$J$44,5,FALSE)*VLOOKUP(MHTYPYLD2!BH$4,'[1]INTERNAL PARAMETERS-1'!$B$5:$J$44,6,FALSE)*VLOOKUP(MHTYPYLD2!BH$4,'[1]INTERNAL PARAMETERS-1'!$B$5:$J$44,3,FALSE) + MHTYPYLD1!BH284*(1-VLOOKUP(MHTYPYLD2!BH$4,'[1]INTERNAL PARAMETERS-1'!$B$5:$J$44,5,FALSE))*VLOOKUP(MHTYPYLD2!BH$4,'[1]INTERNAL PARAMETERS-1'!$B$5:$J$44,8,FALSE)*VLOOKUP(MHTYPYLD2!BH$4,'[1]INTERNAL PARAMETERS-1'!$B$5:$J$44,3,FALSE)</f>
        <v>0</v>
      </c>
      <c r="BI284" s="50">
        <f>MHTYPYLD1!BI284*VLOOKUP(MHTYPYLD2!BI$4,'[1]INTERNAL PARAMETERS-1'!$B$5:$J$44,5,FALSE)*VLOOKUP(MHTYPYLD2!BI$4,'[1]INTERNAL PARAMETERS-1'!$B$5:$J$44,6,FALSE)*VLOOKUP(MHTYPYLD2!BI$4,'[1]INTERNAL PARAMETERS-1'!$B$5:$J$44,3,FALSE) + MHTYPYLD1!BI284*(1-VLOOKUP(MHTYPYLD2!BI$4,'[1]INTERNAL PARAMETERS-1'!$B$5:$J$44,5,FALSE))*VLOOKUP(MHTYPYLD2!BI$4,'[1]INTERNAL PARAMETERS-1'!$B$5:$J$44,8,FALSE)*VLOOKUP(MHTYPYLD2!BI$4,'[1]INTERNAL PARAMETERS-1'!$B$5:$J$44,3,FALSE)</f>
        <v>0</v>
      </c>
      <c r="BJ284" s="50">
        <f>MHTYPYLD1!BJ284*VLOOKUP(MHTYPYLD2!BJ$4,'[1]INTERNAL PARAMETERS-1'!$B$5:$J$44,5,FALSE)*VLOOKUP(MHTYPYLD2!BJ$4,'[1]INTERNAL PARAMETERS-1'!$B$5:$J$44,6,FALSE)*VLOOKUP(MHTYPYLD2!BJ$4,'[1]INTERNAL PARAMETERS-1'!$B$5:$J$44,3,FALSE) + MHTYPYLD1!BJ284*(1-VLOOKUP(MHTYPYLD2!BJ$4,'[1]INTERNAL PARAMETERS-1'!$B$5:$J$44,5,FALSE))*VLOOKUP(MHTYPYLD2!BJ$4,'[1]INTERNAL PARAMETERS-1'!$B$5:$J$44,8,FALSE)*VLOOKUP(MHTYPYLD2!BJ$4,'[1]INTERNAL PARAMETERS-1'!$B$5:$J$44,3,FALSE)</f>
        <v>0</v>
      </c>
      <c r="BK284" s="50">
        <f>MHTYPYLD1!BK284*VLOOKUP(MHTYPYLD2!BK$4,'[1]INTERNAL PARAMETERS-1'!$B$5:$J$44,5,FALSE)*VLOOKUP(MHTYPYLD2!BK$4,'[1]INTERNAL PARAMETERS-1'!$B$5:$J$44,6,FALSE)*VLOOKUP(MHTYPYLD2!BK$4,'[1]INTERNAL PARAMETERS-1'!$B$5:$J$44,3,FALSE) + MHTYPYLD1!BK284*(1-VLOOKUP(MHTYPYLD2!BK$4,'[1]INTERNAL PARAMETERS-1'!$B$5:$J$44,5,FALSE))*VLOOKUP(MHTYPYLD2!BK$4,'[1]INTERNAL PARAMETERS-1'!$B$5:$J$44,8,FALSE)*VLOOKUP(MHTYPYLD2!BK$4,'[1]INTERNAL PARAMETERS-1'!$B$5:$J$44,3,FALSE)</f>
        <v>0</v>
      </c>
      <c r="BL284" s="50">
        <f>MHTYPYLD1!BL284*VLOOKUP(MHTYPYLD2!BL$4,'[1]INTERNAL PARAMETERS-1'!$B$5:$J$44,5,FALSE)*VLOOKUP(MHTYPYLD2!BL$4,'[1]INTERNAL PARAMETERS-1'!$B$5:$J$44,6,FALSE)*VLOOKUP(MHTYPYLD2!BL$4,'[1]INTERNAL PARAMETERS-1'!$B$5:$J$44,3,FALSE) + MHTYPYLD1!BL284*(1-VLOOKUP(MHTYPYLD2!BL$4,'[1]INTERNAL PARAMETERS-1'!$B$5:$J$44,5,FALSE))*VLOOKUP(MHTYPYLD2!BL$4,'[1]INTERNAL PARAMETERS-1'!$B$5:$J$44,8,FALSE)*VLOOKUP(MHTYPYLD2!BL$4,'[1]INTERNAL PARAMETERS-1'!$B$5:$J$44,3,FALSE)</f>
        <v>0</v>
      </c>
      <c r="BM284" s="50">
        <f>MHTYPYLD1!BM284*VLOOKUP(MHTYPYLD2!BM$4,'[1]INTERNAL PARAMETERS-1'!$B$5:$J$44,5,FALSE)*VLOOKUP(MHTYPYLD2!BM$4,'[1]INTERNAL PARAMETERS-1'!$B$5:$J$44,6,FALSE)*VLOOKUP(MHTYPYLD2!BM$4,'[1]INTERNAL PARAMETERS-1'!$B$5:$J$44,3,FALSE) + MHTYPYLD1!BM284*(1-VLOOKUP(MHTYPYLD2!BM$4,'[1]INTERNAL PARAMETERS-1'!$B$5:$J$44,5,FALSE))*VLOOKUP(MHTYPYLD2!BM$4,'[1]INTERNAL PARAMETERS-1'!$B$5:$J$44,8,FALSE)*VLOOKUP(MHTYPYLD2!BM$4,'[1]INTERNAL PARAMETERS-1'!$B$5:$J$44,3,FALSE)</f>
        <v>0</v>
      </c>
      <c r="BN284" s="50">
        <f>MHTYPYLD1!BN284*VLOOKUP(MHTYPYLD2!BN$4,'[1]INTERNAL PARAMETERS-1'!$B$5:$J$44,5,FALSE)*VLOOKUP(MHTYPYLD2!BN$4,'[1]INTERNAL PARAMETERS-1'!$B$5:$J$44,6,FALSE)*VLOOKUP(MHTYPYLD2!BN$4,'[1]INTERNAL PARAMETERS-1'!$B$5:$J$44,3,FALSE) + MHTYPYLD1!BN284*(1-VLOOKUP(MHTYPYLD2!BN$4,'[1]INTERNAL PARAMETERS-1'!$B$5:$J$44,5,FALSE))*VLOOKUP(MHTYPYLD2!BN$4,'[1]INTERNAL PARAMETERS-1'!$B$5:$J$44,8,FALSE)*VLOOKUP(MHTYPYLD2!BN$4,'[1]INTERNAL PARAMETERS-1'!$B$5:$J$44,3,FALSE)</f>
        <v>0</v>
      </c>
      <c r="BO284" s="50">
        <f>MHTYPYLD1!BO284*VLOOKUP(MHTYPYLD2!BO$4,'[1]INTERNAL PARAMETERS-1'!$B$5:$J$44,5,FALSE)*VLOOKUP(MHTYPYLD2!BO$4,'[1]INTERNAL PARAMETERS-1'!$B$5:$J$44,6,FALSE)*VLOOKUP(MHTYPYLD2!BO$4,'[1]INTERNAL PARAMETERS-1'!$B$5:$J$44,3,FALSE) + MHTYPYLD1!BO284*(1-VLOOKUP(MHTYPYLD2!BO$4,'[1]INTERNAL PARAMETERS-1'!$B$5:$J$44,5,FALSE))*VLOOKUP(MHTYPYLD2!BO$4,'[1]INTERNAL PARAMETERS-1'!$B$5:$J$44,8,FALSE)*VLOOKUP(MHTYPYLD2!BO$4,'[1]INTERNAL PARAMETERS-1'!$B$5:$J$44,3,FALSE)</f>
        <v>0</v>
      </c>
      <c r="BP284" s="50">
        <f>MHTYPYLD1!BP284*VLOOKUP(MHTYPYLD2!BP$4,'[1]INTERNAL PARAMETERS-1'!$B$5:$J$44,5,FALSE)*VLOOKUP(MHTYPYLD2!BP$4,'[1]INTERNAL PARAMETERS-1'!$B$5:$J$44,6,FALSE)*VLOOKUP(MHTYPYLD2!BP$4,'[1]INTERNAL PARAMETERS-1'!$B$5:$J$44,3,FALSE) + MHTYPYLD1!BP284*(1-VLOOKUP(MHTYPYLD2!BP$4,'[1]INTERNAL PARAMETERS-1'!$B$5:$J$44,5,FALSE))*VLOOKUP(MHTYPYLD2!BP$4,'[1]INTERNAL PARAMETERS-1'!$B$5:$J$44,8,FALSE)*VLOOKUP(MHTYPYLD2!BP$4,'[1]INTERNAL PARAMETERS-1'!$B$5:$J$44,3,FALSE)</f>
        <v>0</v>
      </c>
      <c r="BQ284" s="50">
        <f>MHTYPYLD1!BQ284*VLOOKUP(MHTYPYLD2!BQ$4,'[1]INTERNAL PARAMETERS-1'!$B$5:$J$44,5,FALSE)*VLOOKUP(MHTYPYLD2!BQ$4,'[1]INTERNAL PARAMETERS-1'!$B$5:$J$44,6,FALSE)*VLOOKUP(MHTYPYLD2!BQ$4,'[1]INTERNAL PARAMETERS-1'!$B$5:$J$44,3,FALSE) + MHTYPYLD1!BQ284*(1-VLOOKUP(MHTYPYLD2!BQ$4,'[1]INTERNAL PARAMETERS-1'!$B$5:$J$44,5,FALSE))*VLOOKUP(MHTYPYLD2!BQ$4,'[1]INTERNAL PARAMETERS-1'!$B$5:$J$44,8,FALSE)*VLOOKUP(MHTYPYLD2!BQ$4,'[1]INTERNAL PARAMETERS-1'!$B$5:$J$44,3,FALSE)</f>
        <v>0</v>
      </c>
      <c r="BR284" s="50">
        <f>MHTYPYLD1!BR284*VLOOKUP(MHTYPYLD2!BR$4,'[1]INTERNAL PARAMETERS-1'!$B$5:$J$44,5,FALSE)*VLOOKUP(MHTYPYLD2!BR$4,'[1]INTERNAL PARAMETERS-1'!$B$5:$J$44,6,FALSE)*VLOOKUP(MHTYPYLD2!BR$4,'[1]INTERNAL PARAMETERS-1'!$B$5:$J$44,3,FALSE) + MHTYPYLD1!BR284*(1-VLOOKUP(MHTYPYLD2!BR$4,'[1]INTERNAL PARAMETERS-1'!$B$5:$J$44,5,FALSE))*VLOOKUP(MHTYPYLD2!BR$4,'[1]INTERNAL PARAMETERS-1'!$B$5:$J$44,8,FALSE)*VLOOKUP(MHTYPYLD2!BR$4,'[1]INTERNAL PARAMETERS-1'!$B$5:$J$44,3,FALSE)</f>
        <v>0</v>
      </c>
      <c r="BS284" s="50">
        <f>MHTYPYLD1!BS284*VLOOKUP(MHTYPYLD2!BS$4,'[1]INTERNAL PARAMETERS-1'!$B$5:$J$44,5,FALSE)*VLOOKUP(MHTYPYLD2!BS$4,'[1]INTERNAL PARAMETERS-1'!$B$5:$J$44,6,FALSE)*VLOOKUP(MHTYPYLD2!BS$4,'[1]INTERNAL PARAMETERS-1'!$B$5:$J$44,3,FALSE) + MHTYPYLD1!BS284*(1-VLOOKUP(MHTYPYLD2!BS$4,'[1]INTERNAL PARAMETERS-1'!$B$5:$J$44,5,FALSE))*VLOOKUP(MHTYPYLD2!BS$4,'[1]INTERNAL PARAMETERS-1'!$B$5:$J$44,8,FALSE)*VLOOKUP(MHTYPYLD2!BS$4,'[1]INTERNAL PARAMETERS-1'!$B$5:$J$44,3,FALSE)</f>
        <v>0</v>
      </c>
      <c r="BT284" s="50">
        <f>MHTYPYLD1!BT284*VLOOKUP(MHTYPYLD2!BT$4,'[1]INTERNAL PARAMETERS-1'!$B$5:$J$44,5,FALSE)*VLOOKUP(MHTYPYLD2!BT$4,'[1]INTERNAL PARAMETERS-1'!$B$5:$J$44,6,FALSE)*VLOOKUP(MHTYPYLD2!BT$4,'[1]INTERNAL PARAMETERS-1'!$B$5:$J$44,3,FALSE) + MHTYPYLD1!BT284*(1-VLOOKUP(MHTYPYLD2!BT$4,'[1]INTERNAL PARAMETERS-1'!$B$5:$J$44,5,FALSE))*VLOOKUP(MHTYPYLD2!BT$4,'[1]INTERNAL PARAMETERS-1'!$B$5:$J$44,8,FALSE)*VLOOKUP(MHTYPYLD2!BT$4,'[1]INTERNAL PARAMETERS-1'!$B$5:$J$44,3,FALSE)</f>
        <v>0</v>
      </c>
      <c r="BU284" s="50">
        <f>MHTYPYLD1!BU284*VLOOKUP(MHTYPYLD2!BU$4,'[1]INTERNAL PARAMETERS-1'!$B$5:$J$44,5,FALSE)*VLOOKUP(MHTYPYLD2!BU$4,'[1]INTERNAL PARAMETERS-1'!$B$5:$J$44,6,FALSE)*VLOOKUP(MHTYPYLD2!BU$4,'[1]INTERNAL PARAMETERS-1'!$B$5:$J$44,3,FALSE) + MHTYPYLD1!BU284*(1-VLOOKUP(MHTYPYLD2!BU$4,'[1]INTERNAL PARAMETERS-1'!$B$5:$J$44,5,FALSE))*VLOOKUP(MHTYPYLD2!BU$4,'[1]INTERNAL PARAMETERS-1'!$B$5:$J$44,8,FALSE)*VLOOKUP(MHTYPYLD2!BU$4,'[1]INTERNAL PARAMETERS-1'!$B$5:$J$44,3,FALSE)</f>
        <v>0</v>
      </c>
      <c r="BV284" s="50">
        <f>MHTYPYLD1!BV284*VLOOKUP(MHTYPYLD2!BV$4,'[1]INTERNAL PARAMETERS-1'!$B$5:$J$44,5,FALSE)*VLOOKUP(MHTYPYLD2!BV$4,'[1]INTERNAL PARAMETERS-1'!$B$5:$J$44,6,FALSE)*VLOOKUP(MHTYPYLD2!BV$4,'[1]INTERNAL PARAMETERS-1'!$B$5:$J$44,3,FALSE) + MHTYPYLD1!BV284*(1-VLOOKUP(MHTYPYLD2!BV$4,'[1]INTERNAL PARAMETERS-1'!$B$5:$J$44,5,FALSE))*VLOOKUP(MHTYPYLD2!BV$4,'[1]INTERNAL PARAMETERS-1'!$B$5:$J$44,8,FALSE)*VLOOKUP(MHTYPYLD2!BV$4,'[1]INTERNAL PARAMETERS-1'!$B$5:$J$44,3,FALSE)</f>
        <v>0</v>
      </c>
      <c r="BW284" s="50">
        <f>MHTYPYLD1!BW284*VLOOKUP(MHTYPYLD2!BW$4,'[1]INTERNAL PARAMETERS-1'!$B$5:$J$44,5,FALSE)*VLOOKUP(MHTYPYLD2!BW$4,'[1]INTERNAL PARAMETERS-1'!$B$5:$J$44,6,FALSE)*VLOOKUP(MHTYPYLD2!BW$4,'[1]INTERNAL PARAMETERS-1'!$B$5:$J$44,3,FALSE) + MHTYPYLD1!BW284*(1-VLOOKUP(MHTYPYLD2!BW$4,'[1]INTERNAL PARAMETERS-1'!$B$5:$J$44,5,FALSE))*VLOOKUP(MHTYPYLD2!BW$4,'[1]INTERNAL PARAMETERS-1'!$B$5:$J$44,8,FALSE)*VLOOKUP(MHTYPYLD2!BW$4,'[1]INTERNAL PARAMETERS-1'!$B$5:$J$44,3,FALSE)</f>
        <v>0</v>
      </c>
      <c r="BX284" s="50">
        <f>MHTYPYLD1!BX284*VLOOKUP(MHTYPYLD2!BX$4,'[1]INTERNAL PARAMETERS-1'!$B$5:$J$44,5,FALSE)*VLOOKUP(MHTYPYLD2!BX$4,'[1]INTERNAL PARAMETERS-1'!$B$5:$J$44,6,FALSE)*VLOOKUP(MHTYPYLD2!BX$4,'[1]INTERNAL PARAMETERS-1'!$B$5:$J$44,3,FALSE) + MHTYPYLD1!BX284*(1-VLOOKUP(MHTYPYLD2!BX$4,'[1]INTERNAL PARAMETERS-1'!$B$5:$J$44,5,FALSE))*VLOOKUP(MHTYPYLD2!BX$4,'[1]INTERNAL PARAMETERS-1'!$B$5:$J$44,8,FALSE)*VLOOKUP(MHTYPYLD2!BX$4,'[1]INTERNAL PARAMETERS-1'!$B$5:$J$44,3,FALSE)</f>
        <v>0</v>
      </c>
      <c r="BY284" s="50">
        <f>MHTYPYLD1!BY284*VLOOKUP(MHTYPYLD2!BY$4,'[1]INTERNAL PARAMETERS-1'!$B$5:$J$44,5,FALSE)*VLOOKUP(MHTYPYLD2!BY$4,'[1]INTERNAL PARAMETERS-1'!$B$5:$J$44,6,FALSE)*VLOOKUP(MHTYPYLD2!BY$4,'[1]INTERNAL PARAMETERS-1'!$B$5:$J$44,3,FALSE) + MHTYPYLD1!BY284*(1-VLOOKUP(MHTYPYLD2!BY$4,'[1]INTERNAL PARAMETERS-1'!$B$5:$J$44,5,FALSE))*VLOOKUP(MHTYPYLD2!BY$4,'[1]INTERNAL PARAMETERS-1'!$B$5:$J$44,8,FALSE)*VLOOKUP(MHTYPYLD2!BY$4,'[1]INTERNAL PARAMETERS-1'!$B$5:$J$44,3,FALSE)</f>
        <v>0</v>
      </c>
      <c r="BZ284" s="50">
        <f>MHTYPYLD1!BZ284*VLOOKUP(MHTYPYLD2!BZ$4,'[1]INTERNAL PARAMETERS-1'!$B$5:$J$44,5,FALSE)*VLOOKUP(MHTYPYLD2!BZ$4,'[1]INTERNAL PARAMETERS-1'!$B$5:$J$44,6,FALSE)*VLOOKUP(MHTYPYLD2!BZ$4,'[1]INTERNAL PARAMETERS-1'!$B$5:$J$44,3,FALSE) + MHTYPYLD1!BZ284*(1-VLOOKUP(MHTYPYLD2!BZ$4,'[1]INTERNAL PARAMETERS-1'!$B$5:$J$44,5,FALSE))*VLOOKUP(MHTYPYLD2!BZ$4,'[1]INTERNAL PARAMETERS-1'!$B$5:$J$44,8,FALSE)*VLOOKUP(MHTYPYLD2!BZ$4,'[1]INTERNAL PARAMETERS-1'!$B$5:$J$44,3,FALSE)</f>
        <v>0</v>
      </c>
      <c r="CA284" s="50">
        <f>MHTYPYLD1!CA284*VLOOKUP(MHTYPYLD2!CA$4,'[1]INTERNAL PARAMETERS-1'!$B$5:$J$44,5,FALSE)*VLOOKUP(MHTYPYLD2!CA$4,'[1]INTERNAL PARAMETERS-1'!$B$5:$J$44,6,FALSE)*VLOOKUP(MHTYPYLD2!CA$4,'[1]INTERNAL PARAMETERS-1'!$B$5:$J$44,3,FALSE) + MHTYPYLD1!CA284*(1-VLOOKUP(MHTYPYLD2!CA$4,'[1]INTERNAL PARAMETERS-1'!$B$5:$J$44,5,FALSE))*VLOOKUP(MHTYPYLD2!CA$4,'[1]INTERNAL PARAMETERS-1'!$B$5:$J$44,8,FALSE)*VLOOKUP(MHTYPYLD2!CA$4,'[1]INTERNAL PARAMETERS-1'!$B$5:$J$44,3,FALSE)</f>
        <v>0</v>
      </c>
      <c r="CB284" s="50">
        <f>MHTYPYLD1!CB284*VLOOKUP(MHTYPYLD2!CB$4,'[1]INTERNAL PARAMETERS-1'!$B$5:$J$44,5,FALSE)*VLOOKUP(MHTYPYLD2!CB$4,'[1]INTERNAL PARAMETERS-1'!$B$5:$J$44,6,FALSE)*VLOOKUP(MHTYPYLD2!CB$4,'[1]INTERNAL PARAMETERS-1'!$B$5:$J$44,3,FALSE) + MHTYPYLD1!CB284*(1-VLOOKUP(MHTYPYLD2!CB$4,'[1]INTERNAL PARAMETERS-1'!$B$5:$J$44,5,FALSE))*VLOOKUP(MHTYPYLD2!CB$4,'[1]INTERNAL PARAMETERS-1'!$B$5:$J$44,8,FALSE)*VLOOKUP(MHTYPYLD2!CB$4,'[1]INTERNAL PARAMETERS-1'!$B$5:$J$44,3,FALSE)</f>
        <v>0</v>
      </c>
      <c r="CC284" s="50">
        <f>MHTYPYLD1!CC284*VLOOKUP(MHTYPYLD2!CC$4,'[1]INTERNAL PARAMETERS-1'!$B$5:$J$44,5,FALSE)*VLOOKUP(MHTYPYLD2!CC$4,'[1]INTERNAL PARAMETERS-1'!$B$5:$J$44,6,FALSE)*VLOOKUP(MHTYPYLD2!CC$4,'[1]INTERNAL PARAMETERS-1'!$B$5:$J$44,3,FALSE) + MHTYPYLD1!CC284*(1-VLOOKUP(MHTYPYLD2!CC$4,'[1]INTERNAL PARAMETERS-1'!$B$5:$J$44,5,FALSE))*VLOOKUP(MHTYPYLD2!CC$4,'[1]INTERNAL PARAMETERS-1'!$B$5:$J$44,8,FALSE)*VLOOKUP(MHTYPYLD2!CC$4,'[1]INTERNAL PARAMETERS-1'!$B$5:$J$44,3,FALSE)</f>
        <v>0</v>
      </c>
      <c r="CD284" s="50">
        <f>MHTYPYLD1!CD284*VLOOKUP(MHTYPYLD2!CD$4,'[1]INTERNAL PARAMETERS-1'!$B$5:$J$44,5,FALSE)*VLOOKUP(MHTYPYLD2!CD$4,'[1]INTERNAL PARAMETERS-1'!$B$5:$J$44,6,FALSE)*VLOOKUP(MHTYPYLD2!CD$4,'[1]INTERNAL PARAMETERS-1'!$B$5:$J$44,3,FALSE) + MHTYPYLD1!CD284*(1-VLOOKUP(MHTYPYLD2!CD$4,'[1]INTERNAL PARAMETERS-1'!$B$5:$J$44,5,FALSE))*VLOOKUP(MHTYPYLD2!CD$4,'[1]INTERNAL PARAMETERS-1'!$B$5:$J$44,8,FALSE)*VLOOKUP(MHTYPYLD2!CD$4,'[1]INTERNAL PARAMETERS-1'!$B$5:$J$44,3,FALSE)</f>
        <v>0</v>
      </c>
      <c r="CE284" s="50">
        <f>MHTYPYLD1!CE284*VLOOKUP(MHTYPYLD2!CE$4,'[1]INTERNAL PARAMETERS-1'!$B$5:$J$44,5,FALSE)*VLOOKUP(MHTYPYLD2!CE$4,'[1]INTERNAL PARAMETERS-1'!$B$5:$J$44,6,FALSE)*VLOOKUP(MHTYPYLD2!CE$4,'[1]INTERNAL PARAMETERS-1'!$B$5:$J$44,3,FALSE) + MHTYPYLD1!CE284*(1-VLOOKUP(MHTYPYLD2!CE$4,'[1]INTERNAL PARAMETERS-1'!$B$5:$J$44,5,FALSE))*VLOOKUP(MHTYPYLD2!CE$4,'[1]INTERNAL PARAMETERS-1'!$B$5:$J$44,8,FALSE)*VLOOKUP(MHTYPYLD2!CE$4,'[1]INTERNAL PARAMETERS-1'!$B$5:$J$44,3,FALSE)</f>
        <v>0</v>
      </c>
      <c r="CF284" s="50">
        <f>MHTYPYLD1!CF284*VLOOKUP(MHTYPYLD2!CF$4,'[1]INTERNAL PARAMETERS-1'!$B$5:$J$44,5,FALSE)*VLOOKUP(MHTYPYLD2!CF$4,'[1]INTERNAL PARAMETERS-1'!$B$5:$J$44,6,FALSE)*VLOOKUP(MHTYPYLD2!CF$4,'[1]INTERNAL PARAMETERS-1'!$B$5:$J$44,3,FALSE) + MHTYPYLD1!CF284*(1-VLOOKUP(MHTYPYLD2!CF$4,'[1]INTERNAL PARAMETERS-1'!$B$5:$J$44,5,FALSE))*VLOOKUP(MHTYPYLD2!CF$4,'[1]INTERNAL PARAMETERS-1'!$B$5:$J$44,8,FALSE)*VLOOKUP(MHTYPYLD2!CF$4,'[1]INTERNAL PARAMETERS-1'!$B$5:$J$44,3,FALSE)</f>
        <v>0</v>
      </c>
      <c r="CG284" s="50">
        <f>MHTYPYLD1!CG284*VLOOKUP(MHTYPYLD2!CG$4,'[1]INTERNAL PARAMETERS-1'!$B$5:$J$44,5,FALSE)*VLOOKUP(MHTYPYLD2!CG$4,'[1]INTERNAL PARAMETERS-1'!$B$5:$J$44,6,FALSE)*VLOOKUP(MHTYPYLD2!CG$4,'[1]INTERNAL PARAMETERS-1'!$B$5:$J$44,3,FALSE) + MHTYPYLD1!CG284*(1-VLOOKUP(MHTYPYLD2!CG$4,'[1]INTERNAL PARAMETERS-1'!$B$5:$J$44,5,FALSE))*VLOOKUP(MHTYPYLD2!CG$4,'[1]INTERNAL PARAMETERS-1'!$B$5:$J$44,8,FALSE)*VLOOKUP(MHTYPYLD2!CG$4,'[1]INTERNAL PARAMETERS-1'!$B$5:$J$44,3,FALSE)</f>
        <v>0</v>
      </c>
      <c r="CH284" s="49">
        <f>MHTYPYLD1!CH284*VLOOKUP(MHTYPYLD2!CH$4,'[1]INTERNAL PARAMETERS-1'!$B$5:$J$44,5,FALSE)*VLOOKUP(MHTYPYLD2!CH$4,'[1]INTERNAL PARAMETERS-1'!$B$5:$J$44,6,FALSE)*VLOOKUP(MHTYPYLD2!CH$4,'[1]INTERNAL PARAMETERS-1'!$B$5:$J$44,3,FALSE) + MHTYPYLD1!CH284*(1-VLOOKUP(MHTYPYLD2!CH$4,'[1]INTERNAL PARAMETERS-1'!$B$5:$J$44,5,FALSE))*VLOOKUP(MHTYPYLD2!CH$4,'[1]INTERNAL PARAMETERS-1'!$B$5:$J$44,8,FALSE)*VLOOKUP(MHTYPYLD2!CH$4,'[1]INTERNAL PARAMETERS-1'!$B$5:$J$44,3,FALSE)</f>
        <v>0</v>
      </c>
      <c r="CJ284" s="51">
        <f t="shared" si="8"/>
        <v>0</v>
      </c>
      <c r="CK284" s="49">
        <f t="shared" si="9"/>
        <v>0</v>
      </c>
    </row>
    <row r="285" spans="2:89">
      <c r="B285" s="64" t="s">
        <v>1</v>
      </c>
      <c r="C285" s="63" t="s">
        <v>54</v>
      </c>
      <c r="D285" s="63" t="s">
        <v>61</v>
      </c>
      <c r="E285" s="139">
        <f>MHTYP!S285</f>
        <v>0</v>
      </c>
      <c r="F285" s="62">
        <f>'[1]INTERNAL PARAMETERS-1'!M15</f>
        <v>34.72</v>
      </c>
      <c r="G285" s="51">
        <f>MHTYPYLD1!G285*VLOOKUP(MHTYPYLD2!G$4,'[1]INTERNAL PARAMETERS-1'!$B$5:$J$44,5,FALSE)*VLOOKUP(MHTYPYLD2!G$4,'[1]INTERNAL PARAMETERS-1'!$B$5:$J$44,7,FALSE)*MHTYPYLD2!$F285 + MHTYPYLD1!G285*(1-VLOOKUP(MHTYPYLD2!G$4,'[1]INTERNAL PARAMETERS-1'!$B$5:$J$44,5,FALSE))*VLOOKUP(MHTYPYLD2!G$4,'[1]INTERNAL PARAMETERS-1'!$B$5:$J$44,9,FALSE)*MHTYPYLD2!$F285</f>
        <v>0</v>
      </c>
      <c r="H285" s="50">
        <f>MHTYPYLD1!H285*VLOOKUP(MHTYPYLD2!H$4,'[1]INTERNAL PARAMETERS-1'!$B$5:$J$44,5,FALSE)*VLOOKUP(MHTYPYLD2!H$4,'[1]INTERNAL PARAMETERS-1'!$B$5:$J$44,7,FALSE)*MHTYPYLD2!$F285 + MHTYPYLD1!H285*(1-VLOOKUP(MHTYPYLD2!H$4,'[1]INTERNAL PARAMETERS-1'!$B$5:$J$44,5,FALSE))*VLOOKUP(MHTYPYLD2!H$4,'[1]INTERNAL PARAMETERS-1'!$B$5:$J$44,9,FALSE)*MHTYPYLD2!$F285</f>
        <v>0</v>
      </c>
      <c r="I285" s="50">
        <f>MHTYPYLD1!I285*VLOOKUP(MHTYPYLD2!I$4,'[1]INTERNAL PARAMETERS-1'!$B$5:$J$44,5,FALSE)*VLOOKUP(MHTYPYLD2!I$4,'[1]INTERNAL PARAMETERS-1'!$B$5:$J$44,7,FALSE)*MHTYPYLD2!$F285 + MHTYPYLD1!I285*(1-VLOOKUP(MHTYPYLD2!I$4,'[1]INTERNAL PARAMETERS-1'!$B$5:$J$44,5,FALSE))*VLOOKUP(MHTYPYLD2!I$4,'[1]INTERNAL PARAMETERS-1'!$B$5:$J$44,9,FALSE)*MHTYPYLD2!$F285</f>
        <v>0</v>
      </c>
      <c r="J285" s="50">
        <f>MHTYPYLD1!J285*VLOOKUP(MHTYPYLD2!J$4,'[1]INTERNAL PARAMETERS-1'!$B$5:$J$44,5,FALSE)*VLOOKUP(MHTYPYLD2!J$4,'[1]INTERNAL PARAMETERS-1'!$B$5:$J$44,7,FALSE)*MHTYPYLD2!$F285 + MHTYPYLD1!J285*(1-VLOOKUP(MHTYPYLD2!J$4,'[1]INTERNAL PARAMETERS-1'!$B$5:$J$44,5,FALSE))*VLOOKUP(MHTYPYLD2!J$4,'[1]INTERNAL PARAMETERS-1'!$B$5:$J$44,9,FALSE)*MHTYPYLD2!$F285</f>
        <v>0</v>
      </c>
      <c r="K285" s="50">
        <f>MHTYPYLD1!K285*VLOOKUP(MHTYPYLD2!K$4,'[1]INTERNAL PARAMETERS-1'!$B$5:$J$44,5,FALSE)*VLOOKUP(MHTYPYLD2!K$4,'[1]INTERNAL PARAMETERS-1'!$B$5:$J$44,7,FALSE)*MHTYPYLD2!$F285 + MHTYPYLD1!K285*(1-VLOOKUP(MHTYPYLD2!K$4,'[1]INTERNAL PARAMETERS-1'!$B$5:$J$44,5,FALSE))*VLOOKUP(MHTYPYLD2!K$4,'[1]INTERNAL PARAMETERS-1'!$B$5:$J$44,9,FALSE)*MHTYPYLD2!$F285</f>
        <v>0</v>
      </c>
      <c r="L285" s="50">
        <f>MHTYPYLD1!L285*VLOOKUP(MHTYPYLD2!L$4,'[1]INTERNAL PARAMETERS-1'!$B$5:$J$44,5,FALSE)*VLOOKUP(MHTYPYLD2!L$4,'[1]INTERNAL PARAMETERS-1'!$B$5:$J$44,7,FALSE)*MHTYPYLD2!$F285 + MHTYPYLD1!L285*(1-VLOOKUP(MHTYPYLD2!L$4,'[1]INTERNAL PARAMETERS-1'!$B$5:$J$44,5,FALSE))*VLOOKUP(MHTYPYLD2!L$4,'[1]INTERNAL PARAMETERS-1'!$B$5:$J$44,9,FALSE)*MHTYPYLD2!$F285</f>
        <v>0</v>
      </c>
      <c r="M285" s="50">
        <f>MHTYPYLD1!M285*VLOOKUP(MHTYPYLD2!M$4,'[1]INTERNAL PARAMETERS-1'!$B$5:$J$44,5,FALSE)*VLOOKUP(MHTYPYLD2!M$4,'[1]INTERNAL PARAMETERS-1'!$B$5:$J$44,7,FALSE)*MHTYPYLD2!$F285 + MHTYPYLD1!M285*(1-VLOOKUP(MHTYPYLD2!M$4,'[1]INTERNAL PARAMETERS-1'!$B$5:$J$44,5,FALSE))*VLOOKUP(MHTYPYLD2!M$4,'[1]INTERNAL PARAMETERS-1'!$B$5:$J$44,9,FALSE)*MHTYPYLD2!$F285</f>
        <v>0</v>
      </c>
      <c r="N285" s="50">
        <f>MHTYPYLD1!N285*VLOOKUP(MHTYPYLD2!N$4,'[1]INTERNAL PARAMETERS-1'!$B$5:$J$44,5,FALSE)*VLOOKUP(MHTYPYLD2!N$4,'[1]INTERNAL PARAMETERS-1'!$B$5:$J$44,7,FALSE)*MHTYPYLD2!$F285 + MHTYPYLD1!N285*(1-VLOOKUP(MHTYPYLD2!N$4,'[1]INTERNAL PARAMETERS-1'!$B$5:$J$44,5,FALSE))*VLOOKUP(MHTYPYLD2!N$4,'[1]INTERNAL PARAMETERS-1'!$B$5:$J$44,9,FALSE)*MHTYPYLD2!$F285</f>
        <v>0</v>
      </c>
      <c r="O285" s="50">
        <f>MHTYPYLD1!O285*VLOOKUP(MHTYPYLD2!O$4,'[1]INTERNAL PARAMETERS-1'!$B$5:$J$44,5,FALSE)*VLOOKUP(MHTYPYLD2!O$4,'[1]INTERNAL PARAMETERS-1'!$B$5:$J$44,7,FALSE)*MHTYPYLD2!$F285 + MHTYPYLD1!O285*(1-VLOOKUP(MHTYPYLD2!O$4,'[1]INTERNAL PARAMETERS-1'!$B$5:$J$44,5,FALSE))*VLOOKUP(MHTYPYLD2!O$4,'[1]INTERNAL PARAMETERS-1'!$B$5:$J$44,9,FALSE)*MHTYPYLD2!$F285</f>
        <v>0</v>
      </c>
      <c r="P285" s="50">
        <f>MHTYPYLD1!P285*VLOOKUP(MHTYPYLD2!P$4,'[1]INTERNAL PARAMETERS-1'!$B$5:$J$44,5,FALSE)*VLOOKUP(MHTYPYLD2!P$4,'[1]INTERNAL PARAMETERS-1'!$B$5:$J$44,7,FALSE)*MHTYPYLD2!$F285 + MHTYPYLD1!P285*(1-VLOOKUP(MHTYPYLD2!P$4,'[1]INTERNAL PARAMETERS-1'!$B$5:$J$44,5,FALSE))*VLOOKUP(MHTYPYLD2!P$4,'[1]INTERNAL PARAMETERS-1'!$B$5:$J$44,9,FALSE)*MHTYPYLD2!$F285</f>
        <v>0</v>
      </c>
      <c r="Q285" s="50">
        <f>MHTYPYLD1!Q285*VLOOKUP(MHTYPYLD2!Q$4,'[1]INTERNAL PARAMETERS-1'!$B$5:$J$44,5,FALSE)*VLOOKUP(MHTYPYLD2!Q$4,'[1]INTERNAL PARAMETERS-1'!$B$5:$J$44,7,FALSE)*MHTYPYLD2!$F285 + MHTYPYLD1!Q285*(1-VLOOKUP(MHTYPYLD2!Q$4,'[1]INTERNAL PARAMETERS-1'!$B$5:$J$44,5,FALSE))*VLOOKUP(MHTYPYLD2!Q$4,'[1]INTERNAL PARAMETERS-1'!$B$5:$J$44,9,FALSE)*MHTYPYLD2!$F285</f>
        <v>0</v>
      </c>
      <c r="R285" s="50">
        <f>MHTYPYLD1!R285*VLOOKUP(MHTYPYLD2!R$4,'[1]INTERNAL PARAMETERS-1'!$B$5:$J$44,5,FALSE)*VLOOKUP(MHTYPYLD2!R$4,'[1]INTERNAL PARAMETERS-1'!$B$5:$J$44,7,FALSE)*MHTYPYLD2!$F285 + MHTYPYLD1!R285*(1-VLOOKUP(MHTYPYLD2!R$4,'[1]INTERNAL PARAMETERS-1'!$B$5:$J$44,5,FALSE))*VLOOKUP(MHTYPYLD2!R$4,'[1]INTERNAL PARAMETERS-1'!$B$5:$J$44,9,FALSE)*MHTYPYLD2!$F285</f>
        <v>0</v>
      </c>
      <c r="S285" s="50">
        <f>MHTYPYLD1!S285*VLOOKUP(MHTYPYLD2!S$4,'[1]INTERNAL PARAMETERS-1'!$B$5:$J$44,5,FALSE)*VLOOKUP(MHTYPYLD2!S$4,'[1]INTERNAL PARAMETERS-1'!$B$5:$J$44,7,FALSE)*MHTYPYLD2!$F285 + MHTYPYLD1!S285*(1-VLOOKUP(MHTYPYLD2!S$4,'[1]INTERNAL PARAMETERS-1'!$B$5:$J$44,5,FALSE))*VLOOKUP(MHTYPYLD2!S$4,'[1]INTERNAL PARAMETERS-1'!$B$5:$J$44,9,FALSE)*MHTYPYLD2!$F285</f>
        <v>0</v>
      </c>
      <c r="T285" s="50">
        <f>MHTYPYLD1!T285*VLOOKUP(MHTYPYLD2!T$4,'[1]INTERNAL PARAMETERS-1'!$B$5:$J$44,5,FALSE)*VLOOKUP(MHTYPYLD2!T$4,'[1]INTERNAL PARAMETERS-1'!$B$5:$J$44,7,FALSE)*MHTYPYLD2!$F285 + MHTYPYLD1!T285*(1-VLOOKUP(MHTYPYLD2!T$4,'[1]INTERNAL PARAMETERS-1'!$B$5:$J$44,5,FALSE))*VLOOKUP(MHTYPYLD2!T$4,'[1]INTERNAL PARAMETERS-1'!$B$5:$J$44,9,FALSE)*MHTYPYLD2!$F285</f>
        <v>0</v>
      </c>
      <c r="U285" s="50">
        <f>MHTYPYLD1!U285*VLOOKUP(MHTYPYLD2!U$4,'[1]INTERNAL PARAMETERS-1'!$B$5:$J$44,5,FALSE)*VLOOKUP(MHTYPYLD2!U$4,'[1]INTERNAL PARAMETERS-1'!$B$5:$J$44,7,FALSE)*MHTYPYLD2!$F285 + MHTYPYLD1!U285*(1-VLOOKUP(MHTYPYLD2!U$4,'[1]INTERNAL PARAMETERS-1'!$B$5:$J$44,5,FALSE))*VLOOKUP(MHTYPYLD2!U$4,'[1]INTERNAL PARAMETERS-1'!$B$5:$J$44,9,FALSE)*MHTYPYLD2!$F285</f>
        <v>0</v>
      </c>
      <c r="V285" s="50">
        <f>MHTYPYLD1!V285*VLOOKUP(MHTYPYLD2!V$4,'[1]INTERNAL PARAMETERS-1'!$B$5:$J$44,5,FALSE)*VLOOKUP(MHTYPYLD2!V$4,'[1]INTERNAL PARAMETERS-1'!$B$5:$J$44,7,FALSE)*MHTYPYLD2!$F285 + MHTYPYLD1!V285*(1-VLOOKUP(MHTYPYLD2!V$4,'[1]INTERNAL PARAMETERS-1'!$B$5:$J$44,5,FALSE))*VLOOKUP(MHTYPYLD2!V$4,'[1]INTERNAL PARAMETERS-1'!$B$5:$J$44,9,FALSE)*MHTYPYLD2!$F285</f>
        <v>0</v>
      </c>
      <c r="W285" s="50">
        <f>MHTYPYLD1!W285*VLOOKUP(MHTYPYLD2!W$4,'[1]INTERNAL PARAMETERS-1'!$B$5:$J$44,5,FALSE)*VLOOKUP(MHTYPYLD2!W$4,'[1]INTERNAL PARAMETERS-1'!$B$5:$J$44,7,FALSE)*MHTYPYLD2!$F285 + MHTYPYLD1!W285*(1-VLOOKUP(MHTYPYLD2!W$4,'[1]INTERNAL PARAMETERS-1'!$B$5:$J$44,5,FALSE))*VLOOKUP(MHTYPYLD2!W$4,'[1]INTERNAL PARAMETERS-1'!$B$5:$J$44,9,FALSE)*MHTYPYLD2!$F285</f>
        <v>0</v>
      </c>
      <c r="X285" s="50">
        <f>MHTYPYLD1!X285*VLOOKUP(MHTYPYLD2!X$4,'[1]INTERNAL PARAMETERS-1'!$B$5:$J$44,5,FALSE)*VLOOKUP(MHTYPYLD2!X$4,'[1]INTERNAL PARAMETERS-1'!$B$5:$J$44,7,FALSE)*MHTYPYLD2!$F285 + MHTYPYLD1!X285*(1-VLOOKUP(MHTYPYLD2!X$4,'[1]INTERNAL PARAMETERS-1'!$B$5:$J$44,5,FALSE))*VLOOKUP(MHTYPYLD2!X$4,'[1]INTERNAL PARAMETERS-1'!$B$5:$J$44,9,FALSE)*MHTYPYLD2!$F285</f>
        <v>0</v>
      </c>
      <c r="Y285" s="50">
        <f>MHTYPYLD1!Y285*VLOOKUP(MHTYPYLD2!Y$4,'[1]INTERNAL PARAMETERS-1'!$B$5:$J$44,5,FALSE)*VLOOKUP(MHTYPYLD2!Y$4,'[1]INTERNAL PARAMETERS-1'!$B$5:$J$44,7,FALSE)*MHTYPYLD2!$F285 + MHTYPYLD1!Y285*(1-VLOOKUP(MHTYPYLD2!Y$4,'[1]INTERNAL PARAMETERS-1'!$B$5:$J$44,5,FALSE))*VLOOKUP(MHTYPYLD2!Y$4,'[1]INTERNAL PARAMETERS-1'!$B$5:$J$44,9,FALSE)*MHTYPYLD2!$F285</f>
        <v>0</v>
      </c>
      <c r="Z285" s="50">
        <f>MHTYPYLD1!Z285*VLOOKUP(MHTYPYLD2!Z$4,'[1]INTERNAL PARAMETERS-1'!$B$5:$J$44,5,FALSE)*VLOOKUP(MHTYPYLD2!Z$4,'[1]INTERNAL PARAMETERS-1'!$B$5:$J$44,7,FALSE)*MHTYPYLD2!$F285 + MHTYPYLD1!Z285*(1-VLOOKUP(MHTYPYLD2!Z$4,'[1]INTERNAL PARAMETERS-1'!$B$5:$J$44,5,FALSE))*VLOOKUP(MHTYPYLD2!Z$4,'[1]INTERNAL PARAMETERS-1'!$B$5:$J$44,9,FALSE)*MHTYPYLD2!$F285</f>
        <v>0</v>
      </c>
      <c r="AA285" s="50">
        <f>MHTYPYLD1!AA285*VLOOKUP(MHTYPYLD2!AA$4,'[1]INTERNAL PARAMETERS-1'!$B$5:$J$44,5,FALSE)*VLOOKUP(MHTYPYLD2!AA$4,'[1]INTERNAL PARAMETERS-1'!$B$5:$J$44,7,FALSE)*MHTYPYLD2!$F285 + MHTYPYLD1!AA285*(1-VLOOKUP(MHTYPYLD2!AA$4,'[1]INTERNAL PARAMETERS-1'!$B$5:$J$44,5,FALSE))*VLOOKUP(MHTYPYLD2!AA$4,'[1]INTERNAL PARAMETERS-1'!$B$5:$J$44,9,FALSE)*MHTYPYLD2!$F285</f>
        <v>0</v>
      </c>
      <c r="AB285" s="50">
        <f>MHTYPYLD1!AB285*VLOOKUP(MHTYPYLD2!AB$4,'[1]INTERNAL PARAMETERS-1'!$B$5:$J$44,5,FALSE)*VLOOKUP(MHTYPYLD2!AB$4,'[1]INTERNAL PARAMETERS-1'!$B$5:$J$44,7,FALSE)*MHTYPYLD2!$F285 + MHTYPYLD1!AB285*(1-VLOOKUP(MHTYPYLD2!AB$4,'[1]INTERNAL PARAMETERS-1'!$B$5:$J$44,5,FALSE))*VLOOKUP(MHTYPYLD2!AB$4,'[1]INTERNAL PARAMETERS-1'!$B$5:$J$44,9,FALSE)*MHTYPYLD2!$F285</f>
        <v>0</v>
      </c>
      <c r="AC285" s="50">
        <f>MHTYPYLD1!AC285*VLOOKUP(MHTYPYLD2!AC$4,'[1]INTERNAL PARAMETERS-1'!$B$5:$J$44,5,FALSE)*VLOOKUP(MHTYPYLD2!AC$4,'[1]INTERNAL PARAMETERS-1'!$B$5:$J$44,7,FALSE)*MHTYPYLD2!$F285 + MHTYPYLD1!AC285*(1-VLOOKUP(MHTYPYLD2!AC$4,'[1]INTERNAL PARAMETERS-1'!$B$5:$J$44,5,FALSE))*VLOOKUP(MHTYPYLD2!AC$4,'[1]INTERNAL PARAMETERS-1'!$B$5:$J$44,9,FALSE)*MHTYPYLD2!$F285</f>
        <v>0</v>
      </c>
      <c r="AD285" s="50">
        <f>MHTYPYLD1!AD285*VLOOKUP(MHTYPYLD2!AD$4,'[1]INTERNAL PARAMETERS-1'!$B$5:$J$44,5,FALSE)*VLOOKUP(MHTYPYLD2!AD$4,'[1]INTERNAL PARAMETERS-1'!$B$5:$J$44,7,FALSE)*MHTYPYLD2!$F285 + MHTYPYLD1!AD285*(1-VLOOKUP(MHTYPYLD2!AD$4,'[1]INTERNAL PARAMETERS-1'!$B$5:$J$44,5,FALSE))*VLOOKUP(MHTYPYLD2!AD$4,'[1]INTERNAL PARAMETERS-1'!$B$5:$J$44,9,FALSE)*MHTYPYLD2!$F285</f>
        <v>0</v>
      </c>
      <c r="AE285" s="50">
        <f>MHTYPYLD1!AE285*VLOOKUP(MHTYPYLD2!AE$4,'[1]INTERNAL PARAMETERS-1'!$B$5:$J$44,5,FALSE)*VLOOKUP(MHTYPYLD2!AE$4,'[1]INTERNAL PARAMETERS-1'!$B$5:$J$44,7,FALSE)*MHTYPYLD2!$F285 + MHTYPYLD1!AE285*(1-VLOOKUP(MHTYPYLD2!AE$4,'[1]INTERNAL PARAMETERS-1'!$B$5:$J$44,5,FALSE))*VLOOKUP(MHTYPYLD2!AE$4,'[1]INTERNAL PARAMETERS-1'!$B$5:$J$44,9,FALSE)*MHTYPYLD2!$F285</f>
        <v>0</v>
      </c>
      <c r="AF285" s="50">
        <f>MHTYPYLD1!AF285*VLOOKUP(MHTYPYLD2!AF$4,'[1]INTERNAL PARAMETERS-1'!$B$5:$J$44,5,FALSE)*VLOOKUP(MHTYPYLD2!AF$4,'[1]INTERNAL PARAMETERS-1'!$B$5:$J$44,7,FALSE)*MHTYPYLD2!$F285 + MHTYPYLD1!AF285*(1-VLOOKUP(MHTYPYLD2!AF$4,'[1]INTERNAL PARAMETERS-1'!$B$5:$J$44,5,FALSE))*VLOOKUP(MHTYPYLD2!AF$4,'[1]INTERNAL PARAMETERS-1'!$B$5:$J$44,9,FALSE)*MHTYPYLD2!$F285</f>
        <v>0</v>
      </c>
      <c r="AG285" s="50">
        <f>MHTYPYLD1!AG285*VLOOKUP(MHTYPYLD2!AG$4,'[1]INTERNAL PARAMETERS-1'!$B$5:$J$44,5,FALSE)*VLOOKUP(MHTYPYLD2!AG$4,'[1]INTERNAL PARAMETERS-1'!$B$5:$J$44,7,FALSE)*MHTYPYLD2!$F285 + MHTYPYLD1!AG285*(1-VLOOKUP(MHTYPYLD2!AG$4,'[1]INTERNAL PARAMETERS-1'!$B$5:$J$44,5,FALSE))*VLOOKUP(MHTYPYLD2!AG$4,'[1]INTERNAL PARAMETERS-1'!$B$5:$J$44,9,FALSE)*MHTYPYLD2!$F285</f>
        <v>0</v>
      </c>
      <c r="AH285" s="50">
        <f>MHTYPYLD1!AH285*VLOOKUP(MHTYPYLD2!AH$4,'[1]INTERNAL PARAMETERS-1'!$B$5:$J$44,5,FALSE)*VLOOKUP(MHTYPYLD2!AH$4,'[1]INTERNAL PARAMETERS-1'!$B$5:$J$44,7,FALSE)*MHTYPYLD2!$F285 + MHTYPYLD1!AH285*(1-VLOOKUP(MHTYPYLD2!AH$4,'[1]INTERNAL PARAMETERS-1'!$B$5:$J$44,5,FALSE))*VLOOKUP(MHTYPYLD2!AH$4,'[1]INTERNAL PARAMETERS-1'!$B$5:$J$44,9,FALSE)*MHTYPYLD2!$F285</f>
        <v>0</v>
      </c>
      <c r="AI285" s="50">
        <f>MHTYPYLD1!AI285*VLOOKUP(MHTYPYLD2!AI$4,'[1]INTERNAL PARAMETERS-1'!$B$5:$J$44,5,FALSE)*VLOOKUP(MHTYPYLD2!AI$4,'[1]INTERNAL PARAMETERS-1'!$B$5:$J$44,7,FALSE)*MHTYPYLD2!$F285 + MHTYPYLD1!AI285*(1-VLOOKUP(MHTYPYLD2!AI$4,'[1]INTERNAL PARAMETERS-1'!$B$5:$J$44,5,FALSE))*VLOOKUP(MHTYPYLD2!AI$4,'[1]INTERNAL PARAMETERS-1'!$B$5:$J$44,9,FALSE)*MHTYPYLD2!$F285</f>
        <v>0</v>
      </c>
      <c r="AJ285" s="50">
        <f>MHTYPYLD1!AJ285*VLOOKUP(MHTYPYLD2!AJ$4,'[1]INTERNAL PARAMETERS-1'!$B$5:$J$44,5,FALSE)*VLOOKUP(MHTYPYLD2!AJ$4,'[1]INTERNAL PARAMETERS-1'!$B$5:$J$44,7,FALSE)*MHTYPYLD2!$F285 + MHTYPYLD1!AJ285*(1-VLOOKUP(MHTYPYLD2!AJ$4,'[1]INTERNAL PARAMETERS-1'!$B$5:$J$44,5,FALSE))*VLOOKUP(MHTYPYLD2!AJ$4,'[1]INTERNAL PARAMETERS-1'!$B$5:$J$44,9,FALSE)*MHTYPYLD2!$F285</f>
        <v>0</v>
      </c>
      <c r="AK285" s="50">
        <f>MHTYPYLD1!AK285*VLOOKUP(MHTYPYLD2!AK$4,'[1]INTERNAL PARAMETERS-1'!$B$5:$J$44,5,FALSE)*VLOOKUP(MHTYPYLD2!AK$4,'[1]INTERNAL PARAMETERS-1'!$B$5:$J$44,7,FALSE)*MHTYPYLD2!$F285 + MHTYPYLD1!AK285*(1-VLOOKUP(MHTYPYLD2!AK$4,'[1]INTERNAL PARAMETERS-1'!$B$5:$J$44,5,FALSE))*VLOOKUP(MHTYPYLD2!AK$4,'[1]INTERNAL PARAMETERS-1'!$B$5:$J$44,9,FALSE)*MHTYPYLD2!$F285</f>
        <v>0</v>
      </c>
      <c r="AL285" s="50">
        <f>MHTYPYLD1!AL285*VLOOKUP(MHTYPYLD2!AL$4,'[1]INTERNAL PARAMETERS-1'!$B$5:$J$44,5,FALSE)*VLOOKUP(MHTYPYLD2!AL$4,'[1]INTERNAL PARAMETERS-1'!$B$5:$J$44,7,FALSE)*MHTYPYLD2!$F285 + MHTYPYLD1!AL285*(1-VLOOKUP(MHTYPYLD2!AL$4,'[1]INTERNAL PARAMETERS-1'!$B$5:$J$44,5,FALSE))*VLOOKUP(MHTYPYLD2!AL$4,'[1]INTERNAL PARAMETERS-1'!$B$5:$J$44,9,FALSE)*MHTYPYLD2!$F285</f>
        <v>0</v>
      </c>
      <c r="AM285" s="50">
        <f>MHTYPYLD1!AM285*VLOOKUP(MHTYPYLD2!AM$4,'[1]INTERNAL PARAMETERS-1'!$B$5:$J$44,5,FALSE)*VLOOKUP(MHTYPYLD2!AM$4,'[1]INTERNAL PARAMETERS-1'!$B$5:$J$44,7,FALSE)*MHTYPYLD2!$F285 + MHTYPYLD1!AM285*(1-VLOOKUP(MHTYPYLD2!AM$4,'[1]INTERNAL PARAMETERS-1'!$B$5:$J$44,5,FALSE))*VLOOKUP(MHTYPYLD2!AM$4,'[1]INTERNAL PARAMETERS-1'!$B$5:$J$44,9,FALSE)*MHTYPYLD2!$F285</f>
        <v>0</v>
      </c>
      <c r="AN285" s="50">
        <f>MHTYPYLD1!AN285*VLOOKUP(MHTYPYLD2!AN$4,'[1]INTERNAL PARAMETERS-1'!$B$5:$J$44,5,FALSE)*VLOOKUP(MHTYPYLD2!AN$4,'[1]INTERNAL PARAMETERS-1'!$B$5:$J$44,7,FALSE)*MHTYPYLD2!$F285 + MHTYPYLD1!AN285*(1-VLOOKUP(MHTYPYLD2!AN$4,'[1]INTERNAL PARAMETERS-1'!$B$5:$J$44,5,FALSE))*VLOOKUP(MHTYPYLD2!AN$4,'[1]INTERNAL PARAMETERS-1'!$B$5:$J$44,9,FALSE)*MHTYPYLD2!$F285</f>
        <v>0</v>
      </c>
      <c r="AO285" s="50">
        <f>MHTYPYLD1!AO285*VLOOKUP(MHTYPYLD2!AO$4,'[1]INTERNAL PARAMETERS-1'!$B$5:$J$44,5,FALSE)*VLOOKUP(MHTYPYLD2!AO$4,'[1]INTERNAL PARAMETERS-1'!$B$5:$J$44,7,FALSE)*MHTYPYLD2!$F285 + MHTYPYLD1!AO285*(1-VLOOKUP(MHTYPYLD2!AO$4,'[1]INTERNAL PARAMETERS-1'!$B$5:$J$44,5,FALSE))*VLOOKUP(MHTYPYLD2!AO$4,'[1]INTERNAL PARAMETERS-1'!$B$5:$J$44,9,FALSE)*MHTYPYLD2!$F285</f>
        <v>0</v>
      </c>
      <c r="AP285" s="50">
        <f>MHTYPYLD1!AP285*VLOOKUP(MHTYPYLD2!AP$4,'[1]INTERNAL PARAMETERS-1'!$B$5:$J$44,5,FALSE)*VLOOKUP(MHTYPYLD2!AP$4,'[1]INTERNAL PARAMETERS-1'!$B$5:$J$44,7,FALSE)*MHTYPYLD2!$F285 + MHTYPYLD1!AP285*(1-VLOOKUP(MHTYPYLD2!AP$4,'[1]INTERNAL PARAMETERS-1'!$B$5:$J$44,5,FALSE))*VLOOKUP(MHTYPYLD2!AP$4,'[1]INTERNAL PARAMETERS-1'!$B$5:$J$44,9,FALSE)*MHTYPYLD2!$F285</f>
        <v>0</v>
      </c>
      <c r="AQ285" s="50">
        <f>MHTYPYLD1!AQ285*VLOOKUP(MHTYPYLD2!AQ$4,'[1]INTERNAL PARAMETERS-1'!$B$5:$J$44,5,FALSE)*VLOOKUP(MHTYPYLD2!AQ$4,'[1]INTERNAL PARAMETERS-1'!$B$5:$J$44,7,FALSE)*MHTYPYLD2!$F285 + MHTYPYLD1!AQ285*(1-VLOOKUP(MHTYPYLD2!AQ$4,'[1]INTERNAL PARAMETERS-1'!$B$5:$J$44,5,FALSE))*VLOOKUP(MHTYPYLD2!AQ$4,'[1]INTERNAL PARAMETERS-1'!$B$5:$J$44,9,FALSE)*MHTYPYLD2!$F285</f>
        <v>0</v>
      </c>
      <c r="AR285" s="50">
        <f>MHTYPYLD1!AR285*VLOOKUP(MHTYPYLD2!AR$4,'[1]INTERNAL PARAMETERS-1'!$B$5:$J$44,5,FALSE)*VLOOKUP(MHTYPYLD2!AR$4,'[1]INTERNAL PARAMETERS-1'!$B$5:$J$44,7,FALSE)*MHTYPYLD2!$F285 + MHTYPYLD1!AR285*(1-VLOOKUP(MHTYPYLD2!AR$4,'[1]INTERNAL PARAMETERS-1'!$B$5:$J$44,5,FALSE))*VLOOKUP(MHTYPYLD2!AR$4,'[1]INTERNAL PARAMETERS-1'!$B$5:$J$44,9,FALSE)*MHTYPYLD2!$F285</f>
        <v>0</v>
      </c>
      <c r="AS285" s="50">
        <f>MHTYPYLD1!AS285*VLOOKUP(MHTYPYLD2!AS$4,'[1]INTERNAL PARAMETERS-1'!$B$5:$J$44,5,FALSE)*VLOOKUP(MHTYPYLD2!AS$4,'[1]INTERNAL PARAMETERS-1'!$B$5:$J$44,7,FALSE)*MHTYPYLD2!$F285 + MHTYPYLD1!AS285*(1-VLOOKUP(MHTYPYLD2!AS$4,'[1]INTERNAL PARAMETERS-1'!$B$5:$J$44,5,FALSE))*VLOOKUP(MHTYPYLD2!AS$4,'[1]INTERNAL PARAMETERS-1'!$B$5:$J$44,9,FALSE)*MHTYPYLD2!$F285</f>
        <v>0</v>
      </c>
      <c r="AT285" s="49">
        <f>MHTYPYLD1!AT285*VLOOKUP(MHTYPYLD2!AT$4,'[1]INTERNAL PARAMETERS-1'!$B$5:$J$44,5,FALSE)*VLOOKUP(MHTYPYLD2!AT$4,'[1]INTERNAL PARAMETERS-1'!$B$5:$J$44,7,FALSE)*MHTYPYLD2!$F285 + MHTYPYLD1!AT285*(1-VLOOKUP(MHTYPYLD2!AT$4,'[1]INTERNAL PARAMETERS-1'!$B$5:$J$44,5,FALSE))*VLOOKUP(MHTYPYLD2!AT$4,'[1]INTERNAL PARAMETERS-1'!$B$5:$J$44,9,FALSE)*MHTYPYLD2!$F285</f>
        <v>0</v>
      </c>
      <c r="AU285" s="51">
        <f>MHTYPYLD1!AU285*VLOOKUP(MHTYPYLD2!AU$4,'[1]INTERNAL PARAMETERS-1'!$B$5:$J$44,5,FALSE)*VLOOKUP(MHTYPYLD2!AU$4,'[1]INTERNAL PARAMETERS-1'!$B$5:$J$44,6,FALSE)*VLOOKUP(MHTYPYLD2!AU$4,'[1]INTERNAL PARAMETERS-1'!$B$5:$J$44,3,FALSE) + MHTYPYLD1!AU285*(1-VLOOKUP(MHTYPYLD2!AU$4,'[1]INTERNAL PARAMETERS-1'!$B$5:$J$44,5,FALSE))*VLOOKUP(MHTYPYLD2!AU$4,'[1]INTERNAL PARAMETERS-1'!$B$5:$J$44,8,FALSE)*VLOOKUP(MHTYPYLD2!AU$4,'[1]INTERNAL PARAMETERS-1'!$B$5:$J$44,3,FALSE)</f>
        <v>0</v>
      </c>
      <c r="AV285" s="50">
        <f>MHTYPYLD1!AV285*VLOOKUP(MHTYPYLD2!AV$4,'[1]INTERNAL PARAMETERS-1'!$B$5:$J$44,5,FALSE)*VLOOKUP(MHTYPYLD2!AV$4,'[1]INTERNAL PARAMETERS-1'!$B$5:$J$44,6,FALSE)*VLOOKUP(MHTYPYLD2!AV$4,'[1]INTERNAL PARAMETERS-1'!$B$5:$J$44,3,FALSE) + MHTYPYLD1!AV285*(1-VLOOKUP(MHTYPYLD2!AV$4,'[1]INTERNAL PARAMETERS-1'!$B$5:$J$44,5,FALSE))*VLOOKUP(MHTYPYLD2!AV$4,'[1]INTERNAL PARAMETERS-1'!$B$5:$J$44,8,FALSE)*VLOOKUP(MHTYPYLD2!AV$4,'[1]INTERNAL PARAMETERS-1'!$B$5:$J$44,3,FALSE)</f>
        <v>0</v>
      </c>
      <c r="AW285" s="50">
        <f>MHTYPYLD1!AW285*VLOOKUP(MHTYPYLD2!AW$4,'[1]INTERNAL PARAMETERS-1'!$B$5:$J$44,5,FALSE)*VLOOKUP(MHTYPYLD2!AW$4,'[1]INTERNAL PARAMETERS-1'!$B$5:$J$44,6,FALSE)*VLOOKUP(MHTYPYLD2!AW$4,'[1]INTERNAL PARAMETERS-1'!$B$5:$J$44,3,FALSE) + MHTYPYLD1!AW285*(1-VLOOKUP(MHTYPYLD2!AW$4,'[1]INTERNAL PARAMETERS-1'!$B$5:$J$44,5,FALSE))*VLOOKUP(MHTYPYLD2!AW$4,'[1]INTERNAL PARAMETERS-1'!$B$5:$J$44,8,FALSE)*VLOOKUP(MHTYPYLD2!AW$4,'[1]INTERNAL PARAMETERS-1'!$B$5:$J$44,3,FALSE)</f>
        <v>0</v>
      </c>
      <c r="AX285" s="50">
        <f>MHTYPYLD1!AX285*VLOOKUP(MHTYPYLD2!AX$4,'[1]INTERNAL PARAMETERS-1'!$B$5:$J$44,5,FALSE)*VLOOKUP(MHTYPYLD2!AX$4,'[1]INTERNAL PARAMETERS-1'!$B$5:$J$44,6,FALSE)*VLOOKUP(MHTYPYLD2!AX$4,'[1]INTERNAL PARAMETERS-1'!$B$5:$J$44,3,FALSE) + MHTYPYLD1!AX285*(1-VLOOKUP(MHTYPYLD2!AX$4,'[1]INTERNAL PARAMETERS-1'!$B$5:$J$44,5,FALSE))*VLOOKUP(MHTYPYLD2!AX$4,'[1]INTERNAL PARAMETERS-1'!$B$5:$J$44,8,FALSE)*VLOOKUP(MHTYPYLD2!AX$4,'[1]INTERNAL PARAMETERS-1'!$B$5:$J$44,3,FALSE)</f>
        <v>0</v>
      </c>
      <c r="AY285" s="50">
        <f>MHTYPYLD1!AY285*VLOOKUP(MHTYPYLD2!AY$4,'[1]INTERNAL PARAMETERS-1'!$B$5:$J$44,5,FALSE)*VLOOKUP(MHTYPYLD2!AY$4,'[1]INTERNAL PARAMETERS-1'!$B$5:$J$44,6,FALSE)*VLOOKUP(MHTYPYLD2!AY$4,'[1]INTERNAL PARAMETERS-1'!$B$5:$J$44,3,FALSE) + MHTYPYLD1!AY285*(1-VLOOKUP(MHTYPYLD2!AY$4,'[1]INTERNAL PARAMETERS-1'!$B$5:$J$44,5,FALSE))*VLOOKUP(MHTYPYLD2!AY$4,'[1]INTERNAL PARAMETERS-1'!$B$5:$J$44,8,FALSE)*VLOOKUP(MHTYPYLD2!AY$4,'[1]INTERNAL PARAMETERS-1'!$B$5:$J$44,3,FALSE)</f>
        <v>0</v>
      </c>
      <c r="AZ285" s="50">
        <f>MHTYPYLD1!AZ285*VLOOKUP(MHTYPYLD2!AZ$4,'[1]INTERNAL PARAMETERS-1'!$B$5:$J$44,5,FALSE)*VLOOKUP(MHTYPYLD2!AZ$4,'[1]INTERNAL PARAMETERS-1'!$B$5:$J$44,6,FALSE)*VLOOKUP(MHTYPYLD2!AZ$4,'[1]INTERNAL PARAMETERS-1'!$B$5:$J$44,3,FALSE) + MHTYPYLD1!AZ285*(1-VLOOKUP(MHTYPYLD2!AZ$4,'[1]INTERNAL PARAMETERS-1'!$B$5:$J$44,5,FALSE))*VLOOKUP(MHTYPYLD2!AZ$4,'[1]INTERNAL PARAMETERS-1'!$B$5:$J$44,8,FALSE)*VLOOKUP(MHTYPYLD2!AZ$4,'[1]INTERNAL PARAMETERS-1'!$B$5:$J$44,3,FALSE)</f>
        <v>0</v>
      </c>
      <c r="BA285" s="50">
        <f>MHTYPYLD1!BA285*VLOOKUP(MHTYPYLD2!BA$4,'[1]INTERNAL PARAMETERS-1'!$B$5:$J$44,5,FALSE)*VLOOKUP(MHTYPYLD2!BA$4,'[1]INTERNAL PARAMETERS-1'!$B$5:$J$44,6,FALSE)*VLOOKUP(MHTYPYLD2!BA$4,'[1]INTERNAL PARAMETERS-1'!$B$5:$J$44,3,FALSE) + MHTYPYLD1!BA285*(1-VLOOKUP(MHTYPYLD2!BA$4,'[1]INTERNAL PARAMETERS-1'!$B$5:$J$44,5,FALSE))*VLOOKUP(MHTYPYLD2!BA$4,'[1]INTERNAL PARAMETERS-1'!$B$5:$J$44,8,FALSE)*VLOOKUP(MHTYPYLD2!BA$4,'[1]INTERNAL PARAMETERS-1'!$B$5:$J$44,3,FALSE)</f>
        <v>0</v>
      </c>
      <c r="BB285" s="50">
        <f>MHTYPYLD1!BB285*VLOOKUP(MHTYPYLD2!BB$4,'[1]INTERNAL PARAMETERS-1'!$B$5:$J$44,5,FALSE)*VLOOKUP(MHTYPYLD2!BB$4,'[1]INTERNAL PARAMETERS-1'!$B$5:$J$44,6,FALSE)*VLOOKUP(MHTYPYLD2!BB$4,'[1]INTERNAL PARAMETERS-1'!$B$5:$J$44,3,FALSE) + MHTYPYLD1!BB285*(1-VLOOKUP(MHTYPYLD2!BB$4,'[1]INTERNAL PARAMETERS-1'!$B$5:$J$44,5,FALSE))*VLOOKUP(MHTYPYLD2!BB$4,'[1]INTERNAL PARAMETERS-1'!$B$5:$J$44,8,FALSE)*VLOOKUP(MHTYPYLD2!BB$4,'[1]INTERNAL PARAMETERS-1'!$B$5:$J$44,3,FALSE)</f>
        <v>0</v>
      </c>
      <c r="BC285" s="50">
        <f>MHTYPYLD1!BC285*VLOOKUP(MHTYPYLD2!BC$4,'[1]INTERNAL PARAMETERS-1'!$B$5:$J$44,5,FALSE)*VLOOKUP(MHTYPYLD2!BC$4,'[1]INTERNAL PARAMETERS-1'!$B$5:$J$44,6,FALSE)*VLOOKUP(MHTYPYLD2!BC$4,'[1]INTERNAL PARAMETERS-1'!$B$5:$J$44,3,FALSE) + MHTYPYLD1!BC285*(1-VLOOKUP(MHTYPYLD2!BC$4,'[1]INTERNAL PARAMETERS-1'!$B$5:$J$44,5,FALSE))*VLOOKUP(MHTYPYLD2!BC$4,'[1]INTERNAL PARAMETERS-1'!$B$5:$J$44,8,FALSE)*VLOOKUP(MHTYPYLD2!BC$4,'[1]INTERNAL PARAMETERS-1'!$B$5:$J$44,3,FALSE)</f>
        <v>0</v>
      </c>
      <c r="BD285" s="50">
        <f>MHTYPYLD1!BD285*VLOOKUP(MHTYPYLD2!BD$4,'[1]INTERNAL PARAMETERS-1'!$B$5:$J$44,5,FALSE)*VLOOKUP(MHTYPYLD2!BD$4,'[1]INTERNAL PARAMETERS-1'!$B$5:$J$44,6,FALSE)*VLOOKUP(MHTYPYLD2!BD$4,'[1]INTERNAL PARAMETERS-1'!$B$5:$J$44,3,FALSE) + MHTYPYLD1!BD285*(1-VLOOKUP(MHTYPYLD2!BD$4,'[1]INTERNAL PARAMETERS-1'!$B$5:$J$44,5,FALSE))*VLOOKUP(MHTYPYLD2!BD$4,'[1]INTERNAL PARAMETERS-1'!$B$5:$J$44,8,FALSE)*VLOOKUP(MHTYPYLD2!BD$4,'[1]INTERNAL PARAMETERS-1'!$B$5:$J$44,3,FALSE)</f>
        <v>0</v>
      </c>
      <c r="BE285" s="50">
        <f>MHTYPYLD1!BE285*VLOOKUP(MHTYPYLD2!BE$4,'[1]INTERNAL PARAMETERS-1'!$B$5:$J$44,5,FALSE)*VLOOKUP(MHTYPYLD2!BE$4,'[1]INTERNAL PARAMETERS-1'!$B$5:$J$44,6,FALSE)*VLOOKUP(MHTYPYLD2!BE$4,'[1]INTERNAL PARAMETERS-1'!$B$5:$J$44,3,FALSE) + MHTYPYLD1!BE285*(1-VLOOKUP(MHTYPYLD2!BE$4,'[1]INTERNAL PARAMETERS-1'!$B$5:$J$44,5,FALSE))*VLOOKUP(MHTYPYLD2!BE$4,'[1]INTERNAL PARAMETERS-1'!$B$5:$J$44,8,FALSE)*VLOOKUP(MHTYPYLD2!BE$4,'[1]INTERNAL PARAMETERS-1'!$B$5:$J$44,3,FALSE)</f>
        <v>0</v>
      </c>
      <c r="BF285" s="50">
        <f>MHTYPYLD1!BF285*VLOOKUP(MHTYPYLD2!BF$4,'[1]INTERNAL PARAMETERS-1'!$B$5:$J$44,5,FALSE)*VLOOKUP(MHTYPYLD2!BF$4,'[1]INTERNAL PARAMETERS-1'!$B$5:$J$44,6,FALSE)*VLOOKUP(MHTYPYLD2!BF$4,'[1]INTERNAL PARAMETERS-1'!$B$5:$J$44,3,FALSE) + MHTYPYLD1!BF285*(1-VLOOKUP(MHTYPYLD2!BF$4,'[1]INTERNAL PARAMETERS-1'!$B$5:$J$44,5,FALSE))*VLOOKUP(MHTYPYLD2!BF$4,'[1]INTERNAL PARAMETERS-1'!$B$5:$J$44,8,FALSE)*VLOOKUP(MHTYPYLD2!BF$4,'[1]INTERNAL PARAMETERS-1'!$B$5:$J$44,3,FALSE)</f>
        <v>0</v>
      </c>
      <c r="BG285" s="50">
        <f>MHTYPYLD1!BG285*VLOOKUP(MHTYPYLD2!BG$4,'[1]INTERNAL PARAMETERS-1'!$B$5:$J$44,5,FALSE)*VLOOKUP(MHTYPYLD2!BG$4,'[1]INTERNAL PARAMETERS-1'!$B$5:$J$44,6,FALSE)*VLOOKUP(MHTYPYLD2!BG$4,'[1]INTERNAL PARAMETERS-1'!$B$5:$J$44,3,FALSE) + MHTYPYLD1!BG285*(1-VLOOKUP(MHTYPYLD2!BG$4,'[1]INTERNAL PARAMETERS-1'!$B$5:$J$44,5,FALSE))*VLOOKUP(MHTYPYLD2!BG$4,'[1]INTERNAL PARAMETERS-1'!$B$5:$J$44,8,FALSE)*VLOOKUP(MHTYPYLD2!BG$4,'[1]INTERNAL PARAMETERS-1'!$B$5:$J$44,3,FALSE)</f>
        <v>0</v>
      </c>
      <c r="BH285" s="50">
        <f>MHTYPYLD1!BH285*VLOOKUP(MHTYPYLD2!BH$4,'[1]INTERNAL PARAMETERS-1'!$B$5:$J$44,5,FALSE)*VLOOKUP(MHTYPYLD2!BH$4,'[1]INTERNAL PARAMETERS-1'!$B$5:$J$44,6,FALSE)*VLOOKUP(MHTYPYLD2!BH$4,'[1]INTERNAL PARAMETERS-1'!$B$5:$J$44,3,FALSE) + MHTYPYLD1!BH285*(1-VLOOKUP(MHTYPYLD2!BH$4,'[1]INTERNAL PARAMETERS-1'!$B$5:$J$44,5,FALSE))*VLOOKUP(MHTYPYLD2!BH$4,'[1]INTERNAL PARAMETERS-1'!$B$5:$J$44,8,FALSE)*VLOOKUP(MHTYPYLD2!BH$4,'[1]INTERNAL PARAMETERS-1'!$B$5:$J$44,3,FALSE)</f>
        <v>0</v>
      </c>
      <c r="BI285" s="50">
        <f>MHTYPYLD1!BI285*VLOOKUP(MHTYPYLD2!BI$4,'[1]INTERNAL PARAMETERS-1'!$B$5:$J$44,5,FALSE)*VLOOKUP(MHTYPYLD2!BI$4,'[1]INTERNAL PARAMETERS-1'!$B$5:$J$44,6,FALSE)*VLOOKUP(MHTYPYLD2!BI$4,'[1]INTERNAL PARAMETERS-1'!$B$5:$J$44,3,FALSE) + MHTYPYLD1!BI285*(1-VLOOKUP(MHTYPYLD2!BI$4,'[1]INTERNAL PARAMETERS-1'!$B$5:$J$44,5,FALSE))*VLOOKUP(MHTYPYLD2!BI$4,'[1]INTERNAL PARAMETERS-1'!$B$5:$J$44,8,FALSE)*VLOOKUP(MHTYPYLD2!BI$4,'[1]INTERNAL PARAMETERS-1'!$B$5:$J$44,3,FALSE)</f>
        <v>0</v>
      </c>
      <c r="BJ285" s="50">
        <f>MHTYPYLD1!BJ285*VLOOKUP(MHTYPYLD2!BJ$4,'[1]INTERNAL PARAMETERS-1'!$B$5:$J$44,5,FALSE)*VLOOKUP(MHTYPYLD2!BJ$4,'[1]INTERNAL PARAMETERS-1'!$B$5:$J$44,6,FALSE)*VLOOKUP(MHTYPYLD2!BJ$4,'[1]INTERNAL PARAMETERS-1'!$B$5:$J$44,3,FALSE) + MHTYPYLD1!BJ285*(1-VLOOKUP(MHTYPYLD2!BJ$4,'[1]INTERNAL PARAMETERS-1'!$B$5:$J$44,5,FALSE))*VLOOKUP(MHTYPYLD2!BJ$4,'[1]INTERNAL PARAMETERS-1'!$B$5:$J$44,8,FALSE)*VLOOKUP(MHTYPYLD2!BJ$4,'[1]INTERNAL PARAMETERS-1'!$B$5:$J$44,3,FALSE)</f>
        <v>0</v>
      </c>
      <c r="BK285" s="50">
        <f>MHTYPYLD1!BK285*VLOOKUP(MHTYPYLD2!BK$4,'[1]INTERNAL PARAMETERS-1'!$B$5:$J$44,5,FALSE)*VLOOKUP(MHTYPYLD2!BK$4,'[1]INTERNAL PARAMETERS-1'!$B$5:$J$44,6,FALSE)*VLOOKUP(MHTYPYLD2!BK$4,'[1]INTERNAL PARAMETERS-1'!$B$5:$J$44,3,FALSE) + MHTYPYLD1!BK285*(1-VLOOKUP(MHTYPYLD2!BK$4,'[1]INTERNAL PARAMETERS-1'!$B$5:$J$44,5,FALSE))*VLOOKUP(MHTYPYLD2!BK$4,'[1]INTERNAL PARAMETERS-1'!$B$5:$J$44,8,FALSE)*VLOOKUP(MHTYPYLD2!BK$4,'[1]INTERNAL PARAMETERS-1'!$B$5:$J$44,3,FALSE)</f>
        <v>0</v>
      </c>
      <c r="BL285" s="50">
        <f>MHTYPYLD1!BL285*VLOOKUP(MHTYPYLD2!BL$4,'[1]INTERNAL PARAMETERS-1'!$B$5:$J$44,5,FALSE)*VLOOKUP(MHTYPYLD2!BL$4,'[1]INTERNAL PARAMETERS-1'!$B$5:$J$44,6,FALSE)*VLOOKUP(MHTYPYLD2!BL$4,'[1]INTERNAL PARAMETERS-1'!$B$5:$J$44,3,FALSE) + MHTYPYLD1!BL285*(1-VLOOKUP(MHTYPYLD2!BL$4,'[1]INTERNAL PARAMETERS-1'!$B$5:$J$44,5,FALSE))*VLOOKUP(MHTYPYLD2!BL$4,'[1]INTERNAL PARAMETERS-1'!$B$5:$J$44,8,FALSE)*VLOOKUP(MHTYPYLD2!BL$4,'[1]INTERNAL PARAMETERS-1'!$B$5:$J$44,3,FALSE)</f>
        <v>0</v>
      </c>
      <c r="BM285" s="50">
        <f>MHTYPYLD1!BM285*VLOOKUP(MHTYPYLD2!BM$4,'[1]INTERNAL PARAMETERS-1'!$B$5:$J$44,5,FALSE)*VLOOKUP(MHTYPYLD2!BM$4,'[1]INTERNAL PARAMETERS-1'!$B$5:$J$44,6,FALSE)*VLOOKUP(MHTYPYLD2!BM$4,'[1]INTERNAL PARAMETERS-1'!$B$5:$J$44,3,FALSE) + MHTYPYLD1!BM285*(1-VLOOKUP(MHTYPYLD2!BM$4,'[1]INTERNAL PARAMETERS-1'!$B$5:$J$44,5,FALSE))*VLOOKUP(MHTYPYLD2!BM$4,'[1]INTERNAL PARAMETERS-1'!$B$5:$J$44,8,FALSE)*VLOOKUP(MHTYPYLD2!BM$4,'[1]INTERNAL PARAMETERS-1'!$B$5:$J$44,3,FALSE)</f>
        <v>0</v>
      </c>
      <c r="BN285" s="50">
        <f>MHTYPYLD1!BN285*VLOOKUP(MHTYPYLD2!BN$4,'[1]INTERNAL PARAMETERS-1'!$B$5:$J$44,5,FALSE)*VLOOKUP(MHTYPYLD2!BN$4,'[1]INTERNAL PARAMETERS-1'!$B$5:$J$44,6,FALSE)*VLOOKUP(MHTYPYLD2!BN$4,'[1]INTERNAL PARAMETERS-1'!$B$5:$J$44,3,FALSE) + MHTYPYLD1!BN285*(1-VLOOKUP(MHTYPYLD2!BN$4,'[1]INTERNAL PARAMETERS-1'!$B$5:$J$44,5,FALSE))*VLOOKUP(MHTYPYLD2!BN$4,'[1]INTERNAL PARAMETERS-1'!$B$5:$J$44,8,FALSE)*VLOOKUP(MHTYPYLD2!BN$4,'[1]INTERNAL PARAMETERS-1'!$B$5:$J$44,3,FALSE)</f>
        <v>0</v>
      </c>
      <c r="BO285" s="50">
        <f>MHTYPYLD1!BO285*VLOOKUP(MHTYPYLD2!BO$4,'[1]INTERNAL PARAMETERS-1'!$B$5:$J$44,5,FALSE)*VLOOKUP(MHTYPYLD2!BO$4,'[1]INTERNAL PARAMETERS-1'!$B$5:$J$44,6,FALSE)*VLOOKUP(MHTYPYLD2!BO$4,'[1]INTERNAL PARAMETERS-1'!$B$5:$J$44,3,FALSE) + MHTYPYLD1!BO285*(1-VLOOKUP(MHTYPYLD2!BO$4,'[1]INTERNAL PARAMETERS-1'!$B$5:$J$44,5,FALSE))*VLOOKUP(MHTYPYLD2!BO$4,'[1]INTERNAL PARAMETERS-1'!$B$5:$J$44,8,FALSE)*VLOOKUP(MHTYPYLD2!BO$4,'[1]INTERNAL PARAMETERS-1'!$B$5:$J$44,3,FALSE)</f>
        <v>0</v>
      </c>
      <c r="BP285" s="50">
        <f>MHTYPYLD1!BP285*VLOOKUP(MHTYPYLD2!BP$4,'[1]INTERNAL PARAMETERS-1'!$B$5:$J$44,5,FALSE)*VLOOKUP(MHTYPYLD2!BP$4,'[1]INTERNAL PARAMETERS-1'!$B$5:$J$44,6,FALSE)*VLOOKUP(MHTYPYLD2!BP$4,'[1]INTERNAL PARAMETERS-1'!$B$5:$J$44,3,FALSE) + MHTYPYLD1!BP285*(1-VLOOKUP(MHTYPYLD2!BP$4,'[1]INTERNAL PARAMETERS-1'!$B$5:$J$44,5,FALSE))*VLOOKUP(MHTYPYLD2!BP$4,'[1]INTERNAL PARAMETERS-1'!$B$5:$J$44,8,FALSE)*VLOOKUP(MHTYPYLD2!BP$4,'[1]INTERNAL PARAMETERS-1'!$B$5:$J$44,3,FALSE)</f>
        <v>0</v>
      </c>
      <c r="BQ285" s="50">
        <f>MHTYPYLD1!BQ285*VLOOKUP(MHTYPYLD2!BQ$4,'[1]INTERNAL PARAMETERS-1'!$B$5:$J$44,5,FALSE)*VLOOKUP(MHTYPYLD2!BQ$4,'[1]INTERNAL PARAMETERS-1'!$B$5:$J$44,6,FALSE)*VLOOKUP(MHTYPYLD2!BQ$4,'[1]INTERNAL PARAMETERS-1'!$B$5:$J$44,3,FALSE) + MHTYPYLD1!BQ285*(1-VLOOKUP(MHTYPYLD2!BQ$4,'[1]INTERNAL PARAMETERS-1'!$B$5:$J$44,5,FALSE))*VLOOKUP(MHTYPYLD2!BQ$4,'[1]INTERNAL PARAMETERS-1'!$B$5:$J$44,8,FALSE)*VLOOKUP(MHTYPYLD2!BQ$4,'[1]INTERNAL PARAMETERS-1'!$B$5:$J$44,3,FALSE)</f>
        <v>0</v>
      </c>
      <c r="BR285" s="50">
        <f>MHTYPYLD1!BR285*VLOOKUP(MHTYPYLD2!BR$4,'[1]INTERNAL PARAMETERS-1'!$B$5:$J$44,5,FALSE)*VLOOKUP(MHTYPYLD2!BR$4,'[1]INTERNAL PARAMETERS-1'!$B$5:$J$44,6,FALSE)*VLOOKUP(MHTYPYLD2!BR$4,'[1]INTERNAL PARAMETERS-1'!$B$5:$J$44,3,FALSE) + MHTYPYLD1!BR285*(1-VLOOKUP(MHTYPYLD2!BR$4,'[1]INTERNAL PARAMETERS-1'!$B$5:$J$44,5,FALSE))*VLOOKUP(MHTYPYLD2!BR$4,'[1]INTERNAL PARAMETERS-1'!$B$5:$J$44,8,FALSE)*VLOOKUP(MHTYPYLD2!BR$4,'[1]INTERNAL PARAMETERS-1'!$B$5:$J$44,3,FALSE)</f>
        <v>0</v>
      </c>
      <c r="BS285" s="50">
        <f>MHTYPYLD1!BS285*VLOOKUP(MHTYPYLD2!BS$4,'[1]INTERNAL PARAMETERS-1'!$B$5:$J$44,5,FALSE)*VLOOKUP(MHTYPYLD2!BS$4,'[1]INTERNAL PARAMETERS-1'!$B$5:$J$44,6,FALSE)*VLOOKUP(MHTYPYLD2!BS$4,'[1]INTERNAL PARAMETERS-1'!$B$5:$J$44,3,FALSE) + MHTYPYLD1!BS285*(1-VLOOKUP(MHTYPYLD2!BS$4,'[1]INTERNAL PARAMETERS-1'!$B$5:$J$44,5,FALSE))*VLOOKUP(MHTYPYLD2!BS$4,'[1]INTERNAL PARAMETERS-1'!$B$5:$J$44,8,FALSE)*VLOOKUP(MHTYPYLD2!BS$4,'[1]INTERNAL PARAMETERS-1'!$B$5:$J$44,3,FALSE)</f>
        <v>0</v>
      </c>
      <c r="BT285" s="50">
        <f>MHTYPYLD1!BT285*VLOOKUP(MHTYPYLD2!BT$4,'[1]INTERNAL PARAMETERS-1'!$B$5:$J$44,5,FALSE)*VLOOKUP(MHTYPYLD2!BT$4,'[1]INTERNAL PARAMETERS-1'!$B$5:$J$44,6,FALSE)*VLOOKUP(MHTYPYLD2!BT$4,'[1]INTERNAL PARAMETERS-1'!$B$5:$J$44,3,FALSE) + MHTYPYLD1!BT285*(1-VLOOKUP(MHTYPYLD2!BT$4,'[1]INTERNAL PARAMETERS-1'!$B$5:$J$44,5,FALSE))*VLOOKUP(MHTYPYLD2!BT$4,'[1]INTERNAL PARAMETERS-1'!$B$5:$J$44,8,FALSE)*VLOOKUP(MHTYPYLD2!BT$4,'[1]INTERNAL PARAMETERS-1'!$B$5:$J$44,3,FALSE)</f>
        <v>0</v>
      </c>
      <c r="BU285" s="50">
        <f>MHTYPYLD1!BU285*VLOOKUP(MHTYPYLD2!BU$4,'[1]INTERNAL PARAMETERS-1'!$B$5:$J$44,5,FALSE)*VLOOKUP(MHTYPYLD2!BU$4,'[1]INTERNAL PARAMETERS-1'!$B$5:$J$44,6,FALSE)*VLOOKUP(MHTYPYLD2!BU$4,'[1]INTERNAL PARAMETERS-1'!$B$5:$J$44,3,FALSE) + MHTYPYLD1!BU285*(1-VLOOKUP(MHTYPYLD2!BU$4,'[1]INTERNAL PARAMETERS-1'!$B$5:$J$44,5,FALSE))*VLOOKUP(MHTYPYLD2!BU$4,'[1]INTERNAL PARAMETERS-1'!$B$5:$J$44,8,FALSE)*VLOOKUP(MHTYPYLD2!BU$4,'[1]INTERNAL PARAMETERS-1'!$B$5:$J$44,3,FALSE)</f>
        <v>0</v>
      </c>
      <c r="BV285" s="50">
        <f>MHTYPYLD1!BV285*VLOOKUP(MHTYPYLD2!BV$4,'[1]INTERNAL PARAMETERS-1'!$B$5:$J$44,5,FALSE)*VLOOKUP(MHTYPYLD2!BV$4,'[1]INTERNAL PARAMETERS-1'!$B$5:$J$44,6,FALSE)*VLOOKUP(MHTYPYLD2!BV$4,'[1]INTERNAL PARAMETERS-1'!$B$5:$J$44,3,FALSE) + MHTYPYLD1!BV285*(1-VLOOKUP(MHTYPYLD2!BV$4,'[1]INTERNAL PARAMETERS-1'!$B$5:$J$44,5,FALSE))*VLOOKUP(MHTYPYLD2!BV$4,'[1]INTERNAL PARAMETERS-1'!$B$5:$J$44,8,FALSE)*VLOOKUP(MHTYPYLD2!BV$4,'[1]INTERNAL PARAMETERS-1'!$B$5:$J$44,3,FALSE)</f>
        <v>0</v>
      </c>
      <c r="BW285" s="50">
        <f>MHTYPYLD1!BW285*VLOOKUP(MHTYPYLD2!BW$4,'[1]INTERNAL PARAMETERS-1'!$B$5:$J$44,5,FALSE)*VLOOKUP(MHTYPYLD2!BW$4,'[1]INTERNAL PARAMETERS-1'!$B$5:$J$44,6,FALSE)*VLOOKUP(MHTYPYLD2!BW$4,'[1]INTERNAL PARAMETERS-1'!$B$5:$J$44,3,FALSE) + MHTYPYLD1!BW285*(1-VLOOKUP(MHTYPYLD2!BW$4,'[1]INTERNAL PARAMETERS-1'!$B$5:$J$44,5,FALSE))*VLOOKUP(MHTYPYLD2!BW$4,'[1]INTERNAL PARAMETERS-1'!$B$5:$J$44,8,FALSE)*VLOOKUP(MHTYPYLD2!BW$4,'[1]INTERNAL PARAMETERS-1'!$B$5:$J$44,3,FALSE)</f>
        <v>0</v>
      </c>
      <c r="BX285" s="50">
        <f>MHTYPYLD1!BX285*VLOOKUP(MHTYPYLD2!BX$4,'[1]INTERNAL PARAMETERS-1'!$B$5:$J$44,5,FALSE)*VLOOKUP(MHTYPYLD2!BX$4,'[1]INTERNAL PARAMETERS-1'!$B$5:$J$44,6,FALSE)*VLOOKUP(MHTYPYLD2!BX$4,'[1]INTERNAL PARAMETERS-1'!$B$5:$J$44,3,FALSE) + MHTYPYLD1!BX285*(1-VLOOKUP(MHTYPYLD2!BX$4,'[1]INTERNAL PARAMETERS-1'!$B$5:$J$44,5,FALSE))*VLOOKUP(MHTYPYLD2!BX$4,'[1]INTERNAL PARAMETERS-1'!$B$5:$J$44,8,FALSE)*VLOOKUP(MHTYPYLD2!BX$4,'[1]INTERNAL PARAMETERS-1'!$B$5:$J$44,3,FALSE)</f>
        <v>0</v>
      </c>
      <c r="BY285" s="50">
        <f>MHTYPYLD1!BY285*VLOOKUP(MHTYPYLD2!BY$4,'[1]INTERNAL PARAMETERS-1'!$B$5:$J$44,5,FALSE)*VLOOKUP(MHTYPYLD2!BY$4,'[1]INTERNAL PARAMETERS-1'!$B$5:$J$44,6,FALSE)*VLOOKUP(MHTYPYLD2!BY$4,'[1]INTERNAL PARAMETERS-1'!$B$5:$J$44,3,FALSE) + MHTYPYLD1!BY285*(1-VLOOKUP(MHTYPYLD2!BY$4,'[1]INTERNAL PARAMETERS-1'!$B$5:$J$44,5,FALSE))*VLOOKUP(MHTYPYLD2!BY$4,'[1]INTERNAL PARAMETERS-1'!$B$5:$J$44,8,FALSE)*VLOOKUP(MHTYPYLD2!BY$4,'[1]INTERNAL PARAMETERS-1'!$B$5:$J$44,3,FALSE)</f>
        <v>0</v>
      </c>
      <c r="BZ285" s="50">
        <f>MHTYPYLD1!BZ285*VLOOKUP(MHTYPYLD2!BZ$4,'[1]INTERNAL PARAMETERS-1'!$B$5:$J$44,5,FALSE)*VLOOKUP(MHTYPYLD2!BZ$4,'[1]INTERNAL PARAMETERS-1'!$B$5:$J$44,6,FALSE)*VLOOKUP(MHTYPYLD2!BZ$4,'[1]INTERNAL PARAMETERS-1'!$B$5:$J$44,3,FALSE) + MHTYPYLD1!BZ285*(1-VLOOKUP(MHTYPYLD2!BZ$4,'[1]INTERNAL PARAMETERS-1'!$B$5:$J$44,5,FALSE))*VLOOKUP(MHTYPYLD2!BZ$4,'[1]INTERNAL PARAMETERS-1'!$B$5:$J$44,8,FALSE)*VLOOKUP(MHTYPYLD2!BZ$4,'[1]INTERNAL PARAMETERS-1'!$B$5:$J$44,3,FALSE)</f>
        <v>0</v>
      </c>
      <c r="CA285" s="50">
        <f>MHTYPYLD1!CA285*VLOOKUP(MHTYPYLD2!CA$4,'[1]INTERNAL PARAMETERS-1'!$B$5:$J$44,5,FALSE)*VLOOKUP(MHTYPYLD2!CA$4,'[1]INTERNAL PARAMETERS-1'!$B$5:$J$44,6,FALSE)*VLOOKUP(MHTYPYLD2!CA$4,'[1]INTERNAL PARAMETERS-1'!$B$5:$J$44,3,FALSE) + MHTYPYLD1!CA285*(1-VLOOKUP(MHTYPYLD2!CA$4,'[1]INTERNAL PARAMETERS-1'!$B$5:$J$44,5,FALSE))*VLOOKUP(MHTYPYLD2!CA$4,'[1]INTERNAL PARAMETERS-1'!$B$5:$J$44,8,FALSE)*VLOOKUP(MHTYPYLD2!CA$4,'[1]INTERNAL PARAMETERS-1'!$B$5:$J$44,3,FALSE)</f>
        <v>0</v>
      </c>
      <c r="CB285" s="50">
        <f>MHTYPYLD1!CB285*VLOOKUP(MHTYPYLD2!CB$4,'[1]INTERNAL PARAMETERS-1'!$B$5:$J$44,5,FALSE)*VLOOKUP(MHTYPYLD2!CB$4,'[1]INTERNAL PARAMETERS-1'!$B$5:$J$44,6,FALSE)*VLOOKUP(MHTYPYLD2!CB$4,'[1]INTERNAL PARAMETERS-1'!$B$5:$J$44,3,FALSE) + MHTYPYLD1!CB285*(1-VLOOKUP(MHTYPYLD2!CB$4,'[1]INTERNAL PARAMETERS-1'!$B$5:$J$44,5,FALSE))*VLOOKUP(MHTYPYLD2!CB$4,'[1]INTERNAL PARAMETERS-1'!$B$5:$J$44,8,FALSE)*VLOOKUP(MHTYPYLD2!CB$4,'[1]INTERNAL PARAMETERS-1'!$B$5:$J$44,3,FALSE)</f>
        <v>0</v>
      </c>
      <c r="CC285" s="50">
        <f>MHTYPYLD1!CC285*VLOOKUP(MHTYPYLD2!CC$4,'[1]INTERNAL PARAMETERS-1'!$B$5:$J$44,5,FALSE)*VLOOKUP(MHTYPYLD2!CC$4,'[1]INTERNAL PARAMETERS-1'!$B$5:$J$44,6,FALSE)*VLOOKUP(MHTYPYLD2!CC$4,'[1]INTERNAL PARAMETERS-1'!$B$5:$J$44,3,FALSE) + MHTYPYLD1!CC285*(1-VLOOKUP(MHTYPYLD2!CC$4,'[1]INTERNAL PARAMETERS-1'!$B$5:$J$44,5,FALSE))*VLOOKUP(MHTYPYLD2!CC$4,'[1]INTERNAL PARAMETERS-1'!$B$5:$J$44,8,FALSE)*VLOOKUP(MHTYPYLD2!CC$4,'[1]INTERNAL PARAMETERS-1'!$B$5:$J$44,3,FALSE)</f>
        <v>0</v>
      </c>
      <c r="CD285" s="50">
        <f>MHTYPYLD1!CD285*VLOOKUP(MHTYPYLD2!CD$4,'[1]INTERNAL PARAMETERS-1'!$B$5:$J$44,5,FALSE)*VLOOKUP(MHTYPYLD2!CD$4,'[1]INTERNAL PARAMETERS-1'!$B$5:$J$44,6,FALSE)*VLOOKUP(MHTYPYLD2!CD$4,'[1]INTERNAL PARAMETERS-1'!$B$5:$J$44,3,FALSE) + MHTYPYLD1!CD285*(1-VLOOKUP(MHTYPYLD2!CD$4,'[1]INTERNAL PARAMETERS-1'!$B$5:$J$44,5,FALSE))*VLOOKUP(MHTYPYLD2!CD$4,'[1]INTERNAL PARAMETERS-1'!$B$5:$J$44,8,FALSE)*VLOOKUP(MHTYPYLD2!CD$4,'[1]INTERNAL PARAMETERS-1'!$B$5:$J$44,3,FALSE)</f>
        <v>0</v>
      </c>
      <c r="CE285" s="50">
        <f>MHTYPYLD1!CE285*VLOOKUP(MHTYPYLD2!CE$4,'[1]INTERNAL PARAMETERS-1'!$B$5:$J$44,5,FALSE)*VLOOKUP(MHTYPYLD2!CE$4,'[1]INTERNAL PARAMETERS-1'!$B$5:$J$44,6,FALSE)*VLOOKUP(MHTYPYLD2!CE$4,'[1]INTERNAL PARAMETERS-1'!$B$5:$J$44,3,FALSE) + MHTYPYLD1!CE285*(1-VLOOKUP(MHTYPYLD2!CE$4,'[1]INTERNAL PARAMETERS-1'!$B$5:$J$44,5,FALSE))*VLOOKUP(MHTYPYLD2!CE$4,'[1]INTERNAL PARAMETERS-1'!$B$5:$J$44,8,FALSE)*VLOOKUP(MHTYPYLD2!CE$4,'[1]INTERNAL PARAMETERS-1'!$B$5:$J$44,3,FALSE)</f>
        <v>0</v>
      </c>
      <c r="CF285" s="50">
        <f>MHTYPYLD1!CF285*VLOOKUP(MHTYPYLD2!CF$4,'[1]INTERNAL PARAMETERS-1'!$B$5:$J$44,5,FALSE)*VLOOKUP(MHTYPYLD2!CF$4,'[1]INTERNAL PARAMETERS-1'!$B$5:$J$44,6,FALSE)*VLOOKUP(MHTYPYLD2!CF$4,'[1]INTERNAL PARAMETERS-1'!$B$5:$J$44,3,FALSE) + MHTYPYLD1!CF285*(1-VLOOKUP(MHTYPYLD2!CF$4,'[1]INTERNAL PARAMETERS-1'!$B$5:$J$44,5,FALSE))*VLOOKUP(MHTYPYLD2!CF$4,'[1]INTERNAL PARAMETERS-1'!$B$5:$J$44,8,FALSE)*VLOOKUP(MHTYPYLD2!CF$4,'[1]INTERNAL PARAMETERS-1'!$B$5:$J$44,3,FALSE)</f>
        <v>0</v>
      </c>
      <c r="CG285" s="50">
        <f>MHTYPYLD1!CG285*VLOOKUP(MHTYPYLD2!CG$4,'[1]INTERNAL PARAMETERS-1'!$B$5:$J$44,5,FALSE)*VLOOKUP(MHTYPYLD2!CG$4,'[1]INTERNAL PARAMETERS-1'!$B$5:$J$44,6,FALSE)*VLOOKUP(MHTYPYLD2!CG$4,'[1]INTERNAL PARAMETERS-1'!$B$5:$J$44,3,FALSE) + MHTYPYLD1!CG285*(1-VLOOKUP(MHTYPYLD2!CG$4,'[1]INTERNAL PARAMETERS-1'!$B$5:$J$44,5,FALSE))*VLOOKUP(MHTYPYLD2!CG$4,'[1]INTERNAL PARAMETERS-1'!$B$5:$J$44,8,FALSE)*VLOOKUP(MHTYPYLD2!CG$4,'[1]INTERNAL PARAMETERS-1'!$B$5:$J$44,3,FALSE)</f>
        <v>0</v>
      </c>
      <c r="CH285" s="49">
        <f>MHTYPYLD1!CH285*VLOOKUP(MHTYPYLD2!CH$4,'[1]INTERNAL PARAMETERS-1'!$B$5:$J$44,5,FALSE)*VLOOKUP(MHTYPYLD2!CH$4,'[1]INTERNAL PARAMETERS-1'!$B$5:$J$44,6,FALSE)*VLOOKUP(MHTYPYLD2!CH$4,'[1]INTERNAL PARAMETERS-1'!$B$5:$J$44,3,FALSE) + MHTYPYLD1!CH285*(1-VLOOKUP(MHTYPYLD2!CH$4,'[1]INTERNAL PARAMETERS-1'!$B$5:$J$44,5,FALSE))*VLOOKUP(MHTYPYLD2!CH$4,'[1]INTERNAL PARAMETERS-1'!$B$5:$J$44,8,FALSE)*VLOOKUP(MHTYPYLD2!CH$4,'[1]INTERNAL PARAMETERS-1'!$B$5:$J$44,3,FALSE)</f>
        <v>0</v>
      </c>
      <c r="CJ285" s="51">
        <f t="shared" si="8"/>
        <v>0</v>
      </c>
      <c r="CK285" s="49">
        <f t="shared" si="9"/>
        <v>0</v>
      </c>
    </row>
    <row r="286" spans="2:89">
      <c r="B286" s="64" t="s">
        <v>1</v>
      </c>
      <c r="C286" s="63" t="s">
        <v>54</v>
      </c>
      <c r="D286" s="63" t="s">
        <v>60</v>
      </c>
      <c r="E286" s="139">
        <f>MHTYP!S286</f>
        <v>0</v>
      </c>
      <c r="F286" s="62">
        <f>'[1]INTERNAL PARAMETERS-1'!M16</f>
        <v>30.094999999999999</v>
      </c>
      <c r="G286" s="51">
        <f>MHTYPYLD1!G286*VLOOKUP(MHTYPYLD2!G$4,'[1]INTERNAL PARAMETERS-1'!$B$5:$J$44,5,FALSE)*VLOOKUP(MHTYPYLD2!G$4,'[1]INTERNAL PARAMETERS-1'!$B$5:$J$44,7,FALSE)*MHTYPYLD2!$F286 + MHTYPYLD1!G286*(1-VLOOKUP(MHTYPYLD2!G$4,'[1]INTERNAL PARAMETERS-1'!$B$5:$J$44,5,FALSE))*VLOOKUP(MHTYPYLD2!G$4,'[1]INTERNAL PARAMETERS-1'!$B$5:$J$44,9,FALSE)*MHTYPYLD2!$F286</f>
        <v>0</v>
      </c>
      <c r="H286" s="50">
        <f>MHTYPYLD1!H286*VLOOKUP(MHTYPYLD2!H$4,'[1]INTERNAL PARAMETERS-1'!$B$5:$J$44,5,FALSE)*VLOOKUP(MHTYPYLD2!H$4,'[1]INTERNAL PARAMETERS-1'!$B$5:$J$44,7,FALSE)*MHTYPYLD2!$F286 + MHTYPYLD1!H286*(1-VLOOKUP(MHTYPYLD2!H$4,'[1]INTERNAL PARAMETERS-1'!$B$5:$J$44,5,FALSE))*VLOOKUP(MHTYPYLD2!H$4,'[1]INTERNAL PARAMETERS-1'!$B$5:$J$44,9,FALSE)*MHTYPYLD2!$F286</f>
        <v>0</v>
      </c>
      <c r="I286" s="50">
        <f>MHTYPYLD1!I286*VLOOKUP(MHTYPYLD2!I$4,'[1]INTERNAL PARAMETERS-1'!$B$5:$J$44,5,FALSE)*VLOOKUP(MHTYPYLD2!I$4,'[1]INTERNAL PARAMETERS-1'!$B$5:$J$44,7,FALSE)*MHTYPYLD2!$F286 + MHTYPYLD1!I286*(1-VLOOKUP(MHTYPYLD2!I$4,'[1]INTERNAL PARAMETERS-1'!$B$5:$J$44,5,FALSE))*VLOOKUP(MHTYPYLD2!I$4,'[1]INTERNAL PARAMETERS-1'!$B$5:$J$44,9,FALSE)*MHTYPYLD2!$F286</f>
        <v>0</v>
      </c>
      <c r="J286" s="50">
        <f>MHTYPYLD1!J286*VLOOKUP(MHTYPYLD2!J$4,'[1]INTERNAL PARAMETERS-1'!$B$5:$J$44,5,FALSE)*VLOOKUP(MHTYPYLD2!J$4,'[1]INTERNAL PARAMETERS-1'!$B$5:$J$44,7,FALSE)*MHTYPYLD2!$F286 + MHTYPYLD1!J286*(1-VLOOKUP(MHTYPYLD2!J$4,'[1]INTERNAL PARAMETERS-1'!$B$5:$J$44,5,FALSE))*VLOOKUP(MHTYPYLD2!J$4,'[1]INTERNAL PARAMETERS-1'!$B$5:$J$44,9,FALSE)*MHTYPYLD2!$F286</f>
        <v>0</v>
      </c>
      <c r="K286" s="50">
        <f>MHTYPYLD1!K286*VLOOKUP(MHTYPYLD2!K$4,'[1]INTERNAL PARAMETERS-1'!$B$5:$J$44,5,FALSE)*VLOOKUP(MHTYPYLD2!K$4,'[1]INTERNAL PARAMETERS-1'!$B$5:$J$44,7,FALSE)*MHTYPYLD2!$F286 + MHTYPYLD1!K286*(1-VLOOKUP(MHTYPYLD2!K$4,'[1]INTERNAL PARAMETERS-1'!$B$5:$J$44,5,FALSE))*VLOOKUP(MHTYPYLD2!K$4,'[1]INTERNAL PARAMETERS-1'!$B$5:$J$44,9,FALSE)*MHTYPYLD2!$F286</f>
        <v>0</v>
      </c>
      <c r="L286" s="50">
        <f>MHTYPYLD1!L286*VLOOKUP(MHTYPYLD2!L$4,'[1]INTERNAL PARAMETERS-1'!$B$5:$J$44,5,FALSE)*VLOOKUP(MHTYPYLD2!L$4,'[1]INTERNAL PARAMETERS-1'!$B$5:$J$44,7,FALSE)*MHTYPYLD2!$F286 + MHTYPYLD1!L286*(1-VLOOKUP(MHTYPYLD2!L$4,'[1]INTERNAL PARAMETERS-1'!$B$5:$J$44,5,FALSE))*VLOOKUP(MHTYPYLD2!L$4,'[1]INTERNAL PARAMETERS-1'!$B$5:$J$44,9,FALSE)*MHTYPYLD2!$F286</f>
        <v>0</v>
      </c>
      <c r="M286" s="50">
        <f>MHTYPYLD1!M286*VLOOKUP(MHTYPYLD2!M$4,'[1]INTERNAL PARAMETERS-1'!$B$5:$J$44,5,FALSE)*VLOOKUP(MHTYPYLD2!M$4,'[1]INTERNAL PARAMETERS-1'!$B$5:$J$44,7,FALSE)*MHTYPYLD2!$F286 + MHTYPYLD1!M286*(1-VLOOKUP(MHTYPYLD2!M$4,'[1]INTERNAL PARAMETERS-1'!$B$5:$J$44,5,FALSE))*VLOOKUP(MHTYPYLD2!M$4,'[1]INTERNAL PARAMETERS-1'!$B$5:$J$44,9,FALSE)*MHTYPYLD2!$F286</f>
        <v>0</v>
      </c>
      <c r="N286" s="50">
        <f>MHTYPYLD1!N286*VLOOKUP(MHTYPYLD2!N$4,'[1]INTERNAL PARAMETERS-1'!$B$5:$J$44,5,FALSE)*VLOOKUP(MHTYPYLD2!N$4,'[1]INTERNAL PARAMETERS-1'!$B$5:$J$44,7,FALSE)*MHTYPYLD2!$F286 + MHTYPYLD1!N286*(1-VLOOKUP(MHTYPYLD2!N$4,'[1]INTERNAL PARAMETERS-1'!$B$5:$J$44,5,FALSE))*VLOOKUP(MHTYPYLD2!N$4,'[1]INTERNAL PARAMETERS-1'!$B$5:$J$44,9,FALSE)*MHTYPYLD2!$F286</f>
        <v>0</v>
      </c>
      <c r="O286" s="50">
        <f>MHTYPYLD1!O286*VLOOKUP(MHTYPYLD2!O$4,'[1]INTERNAL PARAMETERS-1'!$B$5:$J$44,5,FALSE)*VLOOKUP(MHTYPYLD2!O$4,'[1]INTERNAL PARAMETERS-1'!$B$5:$J$44,7,FALSE)*MHTYPYLD2!$F286 + MHTYPYLD1!O286*(1-VLOOKUP(MHTYPYLD2!O$4,'[1]INTERNAL PARAMETERS-1'!$B$5:$J$44,5,FALSE))*VLOOKUP(MHTYPYLD2!O$4,'[1]INTERNAL PARAMETERS-1'!$B$5:$J$44,9,FALSE)*MHTYPYLD2!$F286</f>
        <v>0</v>
      </c>
      <c r="P286" s="50">
        <f>MHTYPYLD1!P286*VLOOKUP(MHTYPYLD2!P$4,'[1]INTERNAL PARAMETERS-1'!$B$5:$J$44,5,FALSE)*VLOOKUP(MHTYPYLD2!P$4,'[1]INTERNAL PARAMETERS-1'!$B$5:$J$44,7,FALSE)*MHTYPYLD2!$F286 + MHTYPYLD1!P286*(1-VLOOKUP(MHTYPYLD2!P$4,'[1]INTERNAL PARAMETERS-1'!$B$5:$J$44,5,FALSE))*VLOOKUP(MHTYPYLD2!P$4,'[1]INTERNAL PARAMETERS-1'!$B$5:$J$44,9,FALSE)*MHTYPYLD2!$F286</f>
        <v>0</v>
      </c>
      <c r="Q286" s="50">
        <f>MHTYPYLD1!Q286*VLOOKUP(MHTYPYLD2!Q$4,'[1]INTERNAL PARAMETERS-1'!$B$5:$J$44,5,FALSE)*VLOOKUP(MHTYPYLD2!Q$4,'[1]INTERNAL PARAMETERS-1'!$B$5:$J$44,7,FALSE)*MHTYPYLD2!$F286 + MHTYPYLD1!Q286*(1-VLOOKUP(MHTYPYLD2!Q$4,'[1]INTERNAL PARAMETERS-1'!$B$5:$J$44,5,FALSE))*VLOOKUP(MHTYPYLD2!Q$4,'[1]INTERNAL PARAMETERS-1'!$B$5:$J$44,9,FALSE)*MHTYPYLD2!$F286</f>
        <v>0</v>
      </c>
      <c r="R286" s="50">
        <f>MHTYPYLD1!R286*VLOOKUP(MHTYPYLD2!R$4,'[1]INTERNAL PARAMETERS-1'!$B$5:$J$44,5,FALSE)*VLOOKUP(MHTYPYLD2!R$4,'[1]INTERNAL PARAMETERS-1'!$B$5:$J$44,7,FALSE)*MHTYPYLD2!$F286 + MHTYPYLD1!R286*(1-VLOOKUP(MHTYPYLD2!R$4,'[1]INTERNAL PARAMETERS-1'!$B$5:$J$44,5,FALSE))*VLOOKUP(MHTYPYLD2!R$4,'[1]INTERNAL PARAMETERS-1'!$B$5:$J$44,9,FALSE)*MHTYPYLD2!$F286</f>
        <v>0</v>
      </c>
      <c r="S286" s="50">
        <f>MHTYPYLD1!S286*VLOOKUP(MHTYPYLD2!S$4,'[1]INTERNAL PARAMETERS-1'!$B$5:$J$44,5,FALSE)*VLOOKUP(MHTYPYLD2!S$4,'[1]INTERNAL PARAMETERS-1'!$B$5:$J$44,7,FALSE)*MHTYPYLD2!$F286 + MHTYPYLD1!S286*(1-VLOOKUP(MHTYPYLD2!S$4,'[1]INTERNAL PARAMETERS-1'!$B$5:$J$44,5,FALSE))*VLOOKUP(MHTYPYLD2!S$4,'[1]INTERNAL PARAMETERS-1'!$B$5:$J$44,9,FALSE)*MHTYPYLD2!$F286</f>
        <v>0</v>
      </c>
      <c r="T286" s="50">
        <f>MHTYPYLD1!T286*VLOOKUP(MHTYPYLD2!T$4,'[1]INTERNAL PARAMETERS-1'!$B$5:$J$44,5,FALSE)*VLOOKUP(MHTYPYLD2!T$4,'[1]INTERNAL PARAMETERS-1'!$B$5:$J$44,7,FALSE)*MHTYPYLD2!$F286 + MHTYPYLD1!T286*(1-VLOOKUP(MHTYPYLD2!T$4,'[1]INTERNAL PARAMETERS-1'!$B$5:$J$44,5,FALSE))*VLOOKUP(MHTYPYLD2!T$4,'[1]INTERNAL PARAMETERS-1'!$B$5:$J$44,9,FALSE)*MHTYPYLD2!$F286</f>
        <v>0</v>
      </c>
      <c r="U286" s="50">
        <f>MHTYPYLD1!U286*VLOOKUP(MHTYPYLD2!U$4,'[1]INTERNAL PARAMETERS-1'!$B$5:$J$44,5,FALSE)*VLOOKUP(MHTYPYLD2!U$4,'[1]INTERNAL PARAMETERS-1'!$B$5:$J$44,7,FALSE)*MHTYPYLD2!$F286 + MHTYPYLD1!U286*(1-VLOOKUP(MHTYPYLD2!U$4,'[1]INTERNAL PARAMETERS-1'!$B$5:$J$44,5,FALSE))*VLOOKUP(MHTYPYLD2!U$4,'[1]INTERNAL PARAMETERS-1'!$B$5:$J$44,9,FALSE)*MHTYPYLD2!$F286</f>
        <v>0</v>
      </c>
      <c r="V286" s="50">
        <f>MHTYPYLD1!V286*VLOOKUP(MHTYPYLD2!V$4,'[1]INTERNAL PARAMETERS-1'!$B$5:$J$44,5,FALSE)*VLOOKUP(MHTYPYLD2!V$4,'[1]INTERNAL PARAMETERS-1'!$B$5:$J$44,7,FALSE)*MHTYPYLD2!$F286 + MHTYPYLD1!V286*(1-VLOOKUP(MHTYPYLD2!V$4,'[1]INTERNAL PARAMETERS-1'!$B$5:$J$44,5,FALSE))*VLOOKUP(MHTYPYLD2!V$4,'[1]INTERNAL PARAMETERS-1'!$B$5:$J$44,9,FALSE)*MHTYPYLD2!$F286</f>
        <v>0</v>
      </c>
      <c r="W286" s="50">
        <f>MHTYPYLD1!W286*VLOOKUP(MHTYPYLD2!W$4,'[1]INTERNAL PARAMETERS-1'!$B$5:$J$44,5,FALSE)*VLOOKUP(MHTYPYLD2!W$4,'[1]INTERNAL PARAMETERS-1'!$B$5:$J$44,7,FALSE)*MHTYPYLD2!$F286 + MHTYPYLD1!W286*(1-VLOOKUP(MHTYPYLD2!W$4,'[1]INTERNAL PARAMETERS-1'!$B$5:$J$44,5,FALSE))*VLOOKUP(MHTYPYLD2!W$4,'[1]INTERNAL PARAMETERS-1'!$B$5:$J$44,9,FALSE)*MHTYPYLD2!$F286</f>
        <v>0</v>
      </c>
      <c r="X286" s="50">
        <f>MHTYPYLD1!X286*VLOOKUP(MHTYPYLD2!X$4,'[1]INTERNAL PARAMETERS-1'!$B$5:$J$44,5,FALSE)*VLOOKUP(MHTYPYLD2!X$4,'[1]INTERNAL PARAMETERS-1'!$B$5:$J$44,7,FALSE)*MHTYPYLD2!$F286 + MHTYPYLD1!X286*(1-VLOOKUP(MHTYPYLD2!X$4,'[1]INTERNAL PARAMETERS-1'!$B$5:$J$44,5,FALSE))*VLOOKUP(MHTYPYLD2!X$4,'[1]INTERNAL PARAMETERS-1'!$B$5:$J$44,9,FALSE)*MHTYPYLD2!$F286</f>
        <v>0</v>
      </c>
      <c r="Y286" s="50">
        <f>MHTYPYLD1!Y286*VLOOKUP(MHTYPYLD2!Y$4,'[1]INTERNAL PARAMETERS-1'!$B$5:$J$44,5,FALSE)*VLOOKUP(MHTYPYLD2!Y$4,'[1]INTERNAL PARAMETERS-1'!$B$5:$J$44,7,FALSE)*MHTYPYLD2!$F286 + MHTYPYLD1!Y286*(1-VLOOKUP(MHTYPYLD2!Y$4,'[1]INTERNAL PARAMETERS-1'!$B$5:$J$44,5,FALSE))*VLOOKUP(MHTYPYLD2!Y$4,'[1]INTERNAL PARAMETERS-1'!$B$5:$J$44,9,FALSE)*MHTYPYLD2!$F286</f>
        <v>0</v>
      </c>
      <c r="Z286" s="50">
        <f>MHTYPYLD1!Z286*VLOOKUP(MHTYPYLD2!Z$4,'[1]INTERNAL PARAMETERS-1'!$B$5:$J$44,5,FALSE)*VLOOKUP(MHTYPYLD2!Z$4,'[1]INTERNAL PARAMETERS-1'!$B$5:$J$44,7,FALSE)*MHTYPYLD2!$F286 + MHTYPYLD1!Z286*(1-VLOOKUP(MHTYPYLD2!Z$4,'[1]INTERNAL PARAMETERS-1'!$B$5:$J$44,5,FALSE))*VLOOKUP(MHTYPYLD2!Z$4,'[1]INTERNAL PARAMETERS-1'!$B$5:$J$44,9,FALSE)*MHTYPYLD2!$F286</f>
        <v>0</v>
      </c>
      <c r="AA286" s="50">
        <f>MHTYPYLD1!AA286*VLOOKUP(MHTYPYLD2!AA$4,'[1]INTERNAL PARAMETERS-1'!$B$5:$J$44,5,FALSE)*VLOOKUP(MHTYPYLD2!AA$4,'[1]INTERNAL PARAMETERS-1'!$B$5:$J$44,7,FALSE)*MHTYPYLD2!$F286 + MHTYPYLD1!AA286*(1-VLOOKUP(MHTYPYLD2!AA$4,'[1]INTERNAL PARAMETERS-1'!$B$5:$J$44,5,FALSE))*VLOOKUP(MHTYPYLD2!AA$4,'[1]INTERNAL PARAMETERS-1'!$B$5:$J$44,9,FALSE)*MHTYPYLD2!$F286</f>
        <v>0</v>
      </c>
      <c r="AB286" s="50">
        <f>MHTYPYLD1!AB286*VLOOKUP(MHTYPYLD2!AB$4,'[1]INTERNAL PARAMETERS-1'!$B$5:$J$44,5,FALSE)*VLOOKUP(MHTYPYLD2!AB$4,'[1]INTERNAL PARAMETERS-1'!$B$5:$J$44,7,FALSE)*MHTYPYLD2!$F286 + MHTYPYLD1!AB286*(1-VLOOKUP(MHTYPYLD2!AB$4,'[1]INTERNAL PARAMETERS-1'!$B$5:$J$44,5,FALSE))*VLOOKUP(MHTYPYLD2!AB$4,'[1]INTERNAL PARAMETERS-1'!$B$5:$J$44,9,FALSE)*MHTYPYLD2!$F286</f>
        <v>0</v>
      </c>
      <c r="AC286" s="50">
        <f>MHTYPYLD1!AC286*VLOOKUP(MHTYPYLD2!AC$4,'[1]INTERNAL PARAMETERS-1'!$B$5:$J$44,5,FALSE)*VLOOKUP(MHTYPYLD2!AC$4,'[1]INTERNAL PARAMETERS-1'!$B$5:$J$44,7,FALSE)*MHTYPYLD2!$F286 + MHTYPYLD1!AC286*(1-VLOOKUP(MHTYPYLD2!AC$4,'[1]INTERNAL PARAMETERS-1'!$B$5:$J$44,5,FALSE))*VLOOKUP(MHTYPYLD2!AC$4,'[1]INTERNAL PARAMETERS-1'!$B$5:$J$44,9,FALSE)*MHTYPYLD2!$F286</f>
        <v>0</v>
      </c>
      <c r="AD286" s="50">
        <f>MHTYPYLD1!AD286*VLOOKUP(MHTYPYLD2!AD$4,'[1]INTERNAL PARAMETERS-1'!$B$5:$J$44,5,FALSE)*VLOOKUP(MHTYPYLD2!AD$4,'[1]INTERNAL PARAMETERS-1'!$B$5:$J$44,7,FALSE)*MHTYPYLD2!$F286 + MHTYPYLD1!AD286*(1-VLOOKUP(MHTYPYLD2!AD$4,'[1]INTERNAL PARAMETERS-1'!$B$5:$J$44,5,FALSE))*VLOOKUP(MHTYPYLD2!AD$4,'[1]INTERNAL PARAMETERS-1'!$B$5:$J$44,9,FALSE)*MHTYPYLD2!$F286</f>
        <v>0</v>
      </c>
      <c r="AE286" s="50">
        <f>MHTYPYLD1!AE286*VLOOKUP(MHTYPYLD2!AE$4,'[1]INTERNAL PARAMETERS-1'!$B$5:$J$44,5,FALSE)*VLOOKUP(MHTYPYLD2!AE$4,'[1]INTERNAL PARAMETERS-1'!$B$5:$J$44,7,FALSE)*MHTYPYLD2!$F286 + MHTYPYLD1!AE286*(1-VLOOKUP(MHTYPYLD2!AE$4,'[1]INTERNAL PARAMETERS-1'!$B$5:$J$44,5,FALSE))*VLOOKUP(MHTYPYLD2!AE$4,'[1]INTERNAL PARAMETERS-1'!$B$5:$J$44,9,FALSE)*MHTYPYLD2!$F286</f>
        <v>0</v>
      </c>
      <c r="AF286" s="50">
        <f>MHTYPYLD1!AF286*VLOOKUP(MHTYPYLD2!AF$4,'[1]INTERNAL PARAMETERS-1'!$B$5:$J$44,5,FALSE)*VLOOKUP(MHTYPYLD2!AF$4,'[1]INTERNAL PARAMETERS-1'!$B$5:$J$44,7,FALSE)*MHTYPYLD2!$F286 + MHTYPYLD1!AF286*(1-VLOOKUP(MHTYPYLD2!AF$4,'[1]INTERNAL PARAMETERS-1'!$B$5:$J$44,5,FALSE))*VLOOKUP(MHTYPYLD2!AF$4,'[1]INTERNAL PARAMETERS-1'!$B$5:$J$44,9,FALSE)*MHTYPYLD2!$F286</f>
        <v>0</v>
      </c>
      <c r="AG286" s="50">
        <f>MHTYPYLD1!AG286*VLOOKUP(MHTYPYLD2!AG$4,'[1]INTERNAL PARAMETERS-1'!$B$5:$J$44,5,FALSE)*VLOOKUP(MHTYPYLD2!AG$4,'[1]INTERNAL PARAMETERS-1'!$B$5:$J$44,7,FALSE)*MHTYPYLD2!$F286 + MHTYPYLD1!AG286*(1-VLOOKUP(MHTYPYLD2!AG$4,'[1]INTERNAL PARAMETERS-1'!$B$5:$J$44,5,FALSE))*VLOOKUP(MHTYPYLD2!AG$4,'[1]INTERNAL PARAMETERS-1'!$B$5:$J$44,9,FALSE)*MHTYPYLD2!$F286</f>
        <v>0</v>
      </c>
      <c r="AH286" s="50">
        <f>MHTYPYLD1!AH286*VLOOKUP(MHTYPYLD2!AH$4,'[1]INTERNAL PARAMETERS-1'!$B$5:$J$44,5,FALSE)*VLOOKUP(MHTYPYLD2!AH$4,'[1]INTERNAL PARAMETERS-1'!$B$5:$J$44,7,FALSE)*MHTYPYLD2!$F286 + MHTYPYLD1!AH286*(1-VLOOKUP(MHTYPYLD2!AH$4,'[1]INTERNAL PARAMETERS-1'!$B$5:$J$44,5,FALSE))*VLOOKUP(MHTYPYLD2!AH$4,'[1]INTERNAL PARAMETERS-1'!$B$5:$J$44,9,FALSE)*MHTYPYLD2!$F286</f>
        <v>0</v>
      </c>
      <c r="AI286" s="50">
        <f>MHTYPYLD1!AI286*VLOOKUP(MHTYPYLD2!AI$4,'[1]INTERNAL PARAMETERS-1'!$B$5:$J$44,5,FALSE)*VLOOKUP(MHTYPYLD2!AI$4,'[1]INTERNAL PARAMETERS-1'!$B$5:$J$44,7,FALSE)*MHTYPYLD2!$F286 + MHTYPYLD1!AI286*(1-VLOOKUP(MHTYPYLD2!AI$4,'[1]INTERNAL PARAMETERS-1'!$B$5:$J$44,5,FALSE))*VLOOKUP(MHTYPYLD2!AI$4,'[1]INTERNAL PARAMETERS-1'!$B$5:$J$44,9,FALSE)*MHTYPYLD2!$F286</f>
        <v>0</v>
      </c>
      <c r="AJ286" s="50">
        <f>MHTYPYLD1!AJ286*VLOOKUP(MHTYPYLD2!AJ$4,'[1]INTERNAL PARAMETERS-1'!$B$5:$J$44,5,FALSE)*VLOOKUP(MHTYPYLD2!AJ$4,'[1]INTERNAL PARAMETERS-1'!$B$5:$J$44,7,FALSE)*MHTYPYLD2!$F286 + MHTYPYLD1!AJ286*(1-VLOOKUP(MHTYPYLD2!AJ$4,'[1]INTERNAL PARAMETERS-1'!$B$5:$J$44,5,FALSE))*VLOOKUP(MHTYPYLD2!AJ$4,'[1]INTERNAL PARAMETERS-1'!$B$5:$J$44,9,FALSE)*MHTYPYLD2!$F286</f>
        <v>0</v>
      </c>
      <c r="AK286" s="50">
        <f>MHTYPYLD1!AK286*VLOOKUP(MHTYPYLD2!AK$4,'[1]INTERNAL PARAMETERS-1'!$B$5:$J$44,5,FALSE)*VLOOKUP(MHTYPYLD2!AK$4,'[1]INTERNAL PARAMETERS-1'!$B$5:$J$44,7,FALSE)*MHTYPYLD2!$F286 + MHTYPYLD1!AK286*(1-VLOOKUP(MHTYPYLD2!AK$4,'[1]INTERNAL PARAMETERS-1'!$B$5:$J$44,5,FALSE))*VLOOKUP(MHTYPYLD2!AK$4,'[1]INTERNAL PARAMETERS-1'!$B$5:$J$44,9,FALSE)*MHTYPYLD2!$F286</f>
        <v>0</v>
      </c>
      <c r="AL286" s="50">
        <f>MHTYPYLD1!AL286*VLOOKUP(MHTYPYLD2!AL$4,'[1]INTERNAL PARAMETERS-1'!$B$5:$J$44,5,FALSE)*VLOOKUP(MHTYPYLD2!AL$4,'[1]INTERNAL PARAMETERS-1'!$B$5:$J$44,7,FALSE)*MHTYPYLD2!$F286 + MHTYPYLD1!AL286*(1-VLOOKUP(MHTYPYLD2!AL$4,'[1]INTERNAL PARAMETERS-1'!$B$5:$J$44,5,FALSE))*VLOOKUP(MHTYPYLD2!AL$4,'[1]INTERNAL PARAMETERS-1'!$B$5:$J$44,9,FALSE)*MHTYPYLD2!$F286</f>
        <v>0</v>
      </c>
      <c r="AM286" s="50">
        <f>MHTYPYLD1!AM286*VLOOKUP(MHTYPYLD2!AM$4,'[1]INTERNAL PARAMETERS-1'!$B$5:$J$44,5,FALSE)*VLOOKUP(MHTYPYLD2!AM$4,'[1]INTERNAL PARAMETERS-1'!$B$5:$J$44,7,FALSE)*MHTYPYLD2!$F286 + MHTYPYLD1!AM286*(1-VLOOKUP(MHTYPYLD2!AM$4,'[1]INTERNAL PARAMETERS-1'!$B$5:$J$44,5,FALSE))*VLOOKUP(MHTYPYLD2!AM$4,'[1]INTERNAL PARAMETERS-1'!$B$5:$J$44,9,FALSE)*MHTYPYLD2!$F286</f>
        <v>0</v>
      </c>
      <c r="AN286" s="50">
        <f>MHTYPYLD1!AN286*VLOOKUP(MHTYPYLD2!AN$4,'[1]INTERNAL PARAMETERS-1'!$B$5:$J$44,5,FALSE)*VLOOKUP(MHTYPYLD2!AN$4,'[1]INTERNAL PARAMETERS-1'!$B$5:$J$44,7,FALSE)*MHTYPYLD2!$F286 + MHTYPYLD1!AN286*(1-VLOOKUP(MHTYPYLD2!AN$4,'[1]INTERNAL PARAMETERS-1'!$B$5:$J$44,5,FALSE))*VLOOKUP(MHTYPYLD2!AN$4,'[1]INTERNAL PARAMETERS-1'!$B$5:$J$44,9,FALSE)*MHTYPYLD2!$F286</f>
        <v>0</v>
      </c>
      <c r="AO286" s="50">
        <f>MHTYPYLD1!AO286*VLOOKUP(MHTYPYLD2!AO$4,'[1]INTERNAL PARAMETERS-1'!$B$5:$J$44,5,FALSE)*VLOOKUP(MHTYPYLD2!AO$4,'[1]INTERNAL PARAMETERS-1'!$B$5:$J$44,7,FALSE)*MHTYPYLD2!$F286 + MHTYPYLD1!AO286*(1-VLOOKUP(MHTYPYLD2!AO$4,'[1]INTERNAL PARAMETERS-1'!$B$5:$J$44,5,FALSE))*VLOOKUP(MHTYPYLD2!AO$4,'[1]INTERNAL PARAMETERS-1'!$B$5:$J$44,9,FALSE)*MHTYPYLD2!$F286</f>
        <v>0</v>
      </c>
      <c r="AP286" s="50">
        <f>MHTYPYLD1!AP286*VLOOKUP(MHTYPYLD2!AP$4,'[1]INTERNAL PARAMETERS-1'!$B$5:$J$44,5,FALSE)*VLOOKUP(MHTYPYLD2!AP$4,'[1]INTERNAL PARAMETERS-1'!$B$5:$J$44,7,FALSE)*MHTYPYLD2!$F286 + MHTYPYLD1!AP286*(1-VLOOKUP(MHTYPYLD2!AP$4,'[1]INTERNAL PARAMETERS-1'!$B$5:$J$44,5,FALSE))*VLOOKUP(MHTYPYLD2!AP$4,'[1]INTERNAL PARAMETERS-1'!$B$5:$J$44,9,FALSE)*MHTYPYLD2!$F286</f>
        <v>0</v>
      </c>
      <c r="AQ286" s="50">
        <f>MHTYPYLD1!AQ286*VLOOKUP(MHTYPYLD2!AQ$4,'[1]INTERNAL PARAMETERS-1'!$B$5:$J$44,5,FALSE)*VLOOKUP(MHTYPYLD2!AQ$4,'[1]INTERNAL PARAMETERS-1'!$B$5:$J$44,7,FALSE)*MHTYPYLD2!$F286 + MHTYPYLD1!AQ286*(1-VLOOKUP(MHTYPYLD2!AQ$4,'[1]INTERNAL PARAMETERS-1'!$B$5:$J$44,5,FALSE))*VLOOKUP(MHTYPYLD2!AQ$4,'[1]INTERNAL PARAMETERS-1'!$B$5:$J$44,9,FALSE)*MHTYPYLD2!$F286</f>
        <v>0</v>
      </c>
      <c r="AR286" s="50">
        <f>MHTYPYLD1!AR286*VLOOKUP(MHTYPYLD2!AR$4,'[1]INTERNAL PARAMETERS-1'!$B$5:$J$44,5,FALSE)*VLOOKUP(MHTYPYLD2!AR$4,'[1]INTERNAL PARAMETERS-1'!$B$5:$J$44,7,FALSE)*MHTYPYLD2!$F286 + MHTYPYLD1!AR286*(1-VLOOKUP(MHTYPYLD2!AR$4,'[1]INTERNAL PARAMETERS-1'!$B$5:$J$44,5,FALSE))*VLOOKUP(MHTYPYLD2!AR$4,'[1]INTERNAL PARAMETERS-1'!$B$5:$J$44,9,FALSE)*MHTYPYLD2!$F286</f>
        <v>0</v>
      </c>
      <c r="AS286" s="50">
        <f>MHTYPYLD1!AS286*VLOOKUP(MHTYPYLD2!AS$4,'[1]INTERNAL PARAMETERS-1'!$B$5:$J$44,5,FALSE)*VLOOKUP(MHTYPYLD2!AS$4,'[1]INTERNAL PARAMETERS-1'!$B$5:$J$44,7,FALSE)*MHTYPYLD2!$F286 + MHTYPYLD1!AS286*(1-VLOOKUP(MHTYPYLD2!AS$4,'[1]INTERNAL PARAMETERS-1'!$B$5:$J$44,5,FALSE))*VLOOKUP(MHTYPYLD2!AS$4,'[1]INTERNAL PARAMETERS-1'!$B$5:$J$44,9,FALSE)*MHTYPYLD2!$F286</f>
        <v>0</v>
      </c>
      <c r="AT286" s="49">
        <f>MHTYPYLD1!AT286*VLOOKUP(MHTYPYLD2!AT$4,'[1]INTERNAL PARAMETERS-1'!$B$5:$J$44,5,FALSE)*VLOOKUP(MHTYPYLD2!AT$4,'[1]INTERNAL PARAMETERS-1'!$B$5:$J$44,7,FALSE)*MHTYPYLD2!$F286 + MHTYPYLD1!AT286*(1-VLOOKUP(MHTYPYLD2!AT$4,'[1]INTERNAL PARAMETERS-1'!$B$5:$J$44,5,FALSE))*VLOOKUP(MHTYPYLD2!AT$4,'[1]INTERNAL PARAMETERS-1'!$B$5:$J$44,9,FALSE)*MHTYPYLD2!$F286</f>
        <v>0</v>
      </c>
      <c r="AU286" s="51">
        <f>MHTYPYLD1!AU286*VLOOKUP(MHTYPYLD2!AU$4,'[1]INTERNAL PARAMETERS-1'!$B$5:$J$44,5,FALSE)*VLOOKUP(MHTYPYLD2!AU$4,'[1]INTERNAL PARAMETERS-1'!$B$5:$J$44,6,FALSE)*VLOOKUP(MHTYPYLD2!AU$4,'[1]INTERNAL PARAMETERS-1'!$B$5:$J$44,3,FALSE) + MHTYPYLD1!AU286*(1-VLOOKUP(MHTYPYLD2!AU$4,'[1]INTERNAL PARAMETERS-1'!$B$5:$J$44,5,FALSE))*VLOOKUP(MHTYPYLD2!AU$4,'[1]INTERNAL PARAMETERS-1'!$B$5:$J$44,8,FALSE)*VLOOKUP(MHTYPYLD2!AU$4,'[1]INTERNAL PARAMETERS-1'!$B$5:$J$44,3,FALSE)</f>
        <v>0</v>
      </c>
      <c r="AV286" s="50">
        <f>MHTYPYLD1!AV286*VLOOKUP(MHTYPYLD2!AV$4,'[1]INTERNAL PARAMETERS-1'!$B$5:$J$44,5,FALSE)*VLOOKUP(MHTYPYLD2!AV$4,'[1]INTERNAL PARAMETERS-1'!$B$5:$J$44,6,FALSE)*VLOOKUP(MHTYPYLD2!AV$4,'[1]INTERNAL PARAMETERS-1'!$B$5:$J$44,3,FALSE) + MHTYPYLD1!AV286*(1-VLOOKUP(MHTYPYLD2!AV$4,'[1]INTERNAL PARAMETERS-1'!$B$5:$J$44,5,FALSE))*VLOOKUP(MHTYPYLD2!AV$4,'[1]INTERNAL PARAMETERS-1'!$B$5:$J$44,8,FALSE)*VLOOKUP(MHTYPYLD2!AV$4,'[1]INTERNAL PARAMETERS-1'!$B$5:$J$44,3,FALSE)</f>
        <v>0</v>
      </c>
      <c r="AW286" s="50">
        <f>MHTYPYLD1!AW286*VLOOKUP(MHTYPYLD2!AW$4,'[1]INTERNAL PARAMETERS-1'!$B$5:$J$44,5,FALSE)*VLOOKUP(MHTYPYLD2!AW$4,'[1]INTERNAL PARAMETERS-1'!$B$5:$J$44,6,FALSE)*VLOOKUP(MHTYPYLD2!AW$4,'[1]INTERNAL PARAMETERS-1'!$B$5:$J$44,3,FALSE) + MHTYPYLD1!AW286*(1-VLOOKUP(MHTYPYLD2!AW$4,'[1]INTERNAL PARAMETERS-1'!$B$5:$J$44,5,FALSE))*VLOOKUP(MHTYPYLD2!AW$4,'[1]INTERNAL PARAMETERS-1'!$B$5:$J$44,8,FALSE)*VLOOKUP(MHTYPYLD2!AW$4,'[1]INTERNAL PARAMETERS-1'!$B$5:$J$44,3,FALSE)</f>
        <v>0</v>
      </c>
      <c r="AX286" s="50">
        <f>MHTYPYLD1!AX286*VLOOKUP(MHTYPYLD2!AX$4,'[1]INTERNAL PARAMETERS-1'!$B$5:$J$44,5,FALSE)*VLOOKUP(MHTYPYLD2!AX$4,'[1]INTERNAL PARAMETERS-1'!$B$5:$J$44,6,FALSE)*VLOOKUP(MHTYPYLD2!AX$4,'[1]INTERNAL PARAMETERS-1'!$B$5:$J$44,3,FALSE) + MHTYPYLD1!AX286*(1-VLOOKUP(MHTYPYLD2!AX$4,'[1]INTERNAL PARAMETERS-1'!$B$5:$J$44,5,FALSE))*VLOOKUP(MHTYPYLD2!AX$4,'[1]INTERNAL PARAMETERS-1'!$B$5:$J$44,8,FALSE)*VLOOKUP(MHTYPYLD2!AX$4,'[1]INTERNAL PARAMETERS-1'!$B$5:$J$44,3,FALSE)</f>
        <v>0</v>
      </c>
      <c r="AY286" s="50">
        <f>MHTYPYLD1!AY286*VLOOKUP(MHTYPYLD2!AY$4,'[1]INTERNAL PARAMETERS-1'!$B$5:$J$44,5,FALSE)*VLOOKUP(MHTYPYLD2!AY$4,'[1]INTERNAL PARAMETERS-1'!$B$5:$J$44,6,FALSE)*VLOOKUP(MHTYPYLD2!AY$4,'[1]INTERNAL PARAMETERS-1'!$B$5:$J$44,3,FALSE) + MHTYPYLD1!AY286*(1-VLOOKUP(MHTYPYLD2!AY$4,'[1]INTERNAL PARAMETERS-1'!$B$5:$J$44,5,FALSE))*VLOOKUP(MHTYPYLD2!AY$4,'[1]INTERNAL PARAMETERS-1'!$B$5:$J$44,8,FALSE)*VLOOKUP(MHTYPYLD2!AY$4,'[1]INTERNAL PARAMETERS-1'!$B$5:$J$44,3,FALSE)</f>
        <v>0</v>
      </c>
      <c r="AZ286" s="50">
        <f>MHTYPYLD1!AZ286*VLOOKUP(MHTYPYLD2!AZ$4,'[1]INTERNAL PARAMETERS-1'!$B$5:$J$44,5,FALSE)*VLOOKUP(MHTYPYLD2!AZ$4,'[1]INTERNAL PARAMETERS-1'!$B$5:$J$44,6,FALSE)*VLOOKUP(MHTYPYLD2!AZ$4,'[1]INTERNAL PARAMETERS-1'!$B$5:$J$44,3,FALSE) + MHTYPYLD1!AZ286*(1-VLOOKUP(MHTYPYLD2!AZ$4,'[1]INTERNAL PARAMETERS-1'!$B$5:$J$44,5,FALSE))*VLOOKUP(MHTYPYLD2!AZ$4,'[1]INTERNAL PARAMETERS-1'!$B$5:$J$44,8,FALSE)*VLOOKUP(MHTYPYLD2!AZ$4,'[1]INTERNAL PARAMETERS-1'!$B$5:$J$44,3,FALSE)</f>
        <v>0</v>
      </c>
      <c r="BA286" s="50">
        <f>MHTYPYLD1!BA286*VLOOKUP(MHTYPYLD2!BA$4,'[1]INTERNAL PARAMETERS-1'!$B$5:$J$44,5,FALSE)*VLOOKUP(MHTYPYLD2!BA$4,'[1]INTERNAL PARAMETERS-1'!$B$5:$J$44,6,FALSE)*VLOOKUP(MHTYPYLD2!BA$4,'[1]INTERNAL PARAMETERS-1'!$B$5:$J$44,3,FALSE) + MHTYPYLD1!BA286*(1-VLOOKUP(MHTYPYLD2!BA$4,'[1]INTERNAL PARAMETERS-1'!$B$5:$J$44,5,FALSE))*VLOOKUP(MHTYPYLD2!BA$4,'[1]INTERNAL PARAMETERS-1'!$B$5:$J$44,8,FALSE)*VLOOKUP(MHTYPYLD2!BA$4,'[1]INTERNAL PARAMETERS-1'!$B$5:$J$44,3,FALSE)</f>
        <v>0</v>
      </c>
      <c r="BB286" s="50">
        <f>MHTYPYLD1!BB286*VLOOKUP(MHTYPYLD2!BB$4,'[1]INTERNAL PARAMETERS-1'!$B$5:$J$44,5,FALSE)*VLOOKUP(MHTYPYLD2!BB$4,'[1]INTERNAL PARAMETERS-1'!$B$5:$J$44,6,FALSE)*VLOOKUP(MHTYPYLD2!BB$4,'[1]INTERNAL PARAMETERS-1'!$B$5:$J$44,3,FALSE) + MHTYPYLD1!BB286*(1-VLOOKUP(MHTYPYLD2!BB$4,'[1]INTERNAL PARAMETERS-1'!$B$5:$J$44,5,FALSE))*VLOOKUP(MHTYPYLD2!BB$4,'[1]INTERNAL PARAMETERS-1'!$B$5:$J$44,8,FALSE)*VLOOKUP(MHTYPYLD2!BB$4,'[1]INTERNAL PARAMETERS-1'!$B$5:$J$44,3,FALSE)</f>
        <v>0</v>
      </c>
      <c r="BC286" s="50">
        <f>MHTYPYLD1!BC286*VLOOKUP(MHTYPYLD2!BC$4,'[1]INTERNAL PARAMETERS-1'!$B$5:$J$44,5,FALSE)*VLOOKUP(MHTYPYLD2!BC$4,'[1]INTERNAL PARAMETERS-1'!$B$5:$J$44,6,FALSE)*VLOOKUP(MHTYPYLD2!BC$4,'[1]INTERNAL PARAMETERS-1'!$B$5:$J$44,3,FALSE) + MHTYPYLD1!BC286*(1-VLOOKUP(MHTYPYLD2!BC$4,'[1]INTERNAL PARAMETERS-1'!$B$5:$J$44,5,FALSE))*VLOOKUP(MHTYPYLD2!BC$4,'[1]INTERNAL PARAMETERS-1'!$B$5:$J$44,8,FALSE)*VLOOKUP(MHTYPYLD2!BC$4,'[1]INTERNAL PARAMETERS-1'!$B$5:$J$44,3,FALSE)</f>
        <v>0</v>
      </c>
      <c r="BD286" s="50">
        <f>MHTYPYLD1!BD286*VLOOKUP(MHTYPYLD2!BD$4,'[1]INTERNAL PARAMETERS-1'!$B$5:$J$44,5,FALSE)*VLOOKUP(MHTYPYLD2!BD$4,'[1]INTERNAL PARAMETERS-1'!$B$5:$J$44,6,FALSE)*VLOOKUP(MHTYPYLD2!BD$4,'[1]INTERNAL PARAMETERS-1'!$B$5:$J$44,3,FALSE) + MHTYPYLD1!BD286*(1-VLOOKUP(MHTYPYLD2!BD$4,'[1]INTERNAL PARAMETERS-1'!$B$5:$J$44,5,FALSE))*VLOOKUP(MHTYPYLD2!BD$4,'[1]INTERNAL PARAMETERS-1'!$B$5:$J$44,8,FALSE)*VLOOKUP(MHTYPYLD2!BD$4,'[1]INTERNAL PARAMETERS-1'!$B$5:$J$44,3,FALSE)</f>
        <v>0</v>
      </c>
      <c r="BE286" s="50">
        <f>MHTYPYLD1!BE286*VLOOKUP(MHTYPYLD2!BE$4,'[1]INTERNAL PARAMETERS-1'!$B$5:$J$44,5,FALSE)*VLOOKUP(MHTYPYLD2!BE$4,'[1]INTERNAL PARAMETERS-1'!$B$5:$J$44,6,FALSE)*VLOOKUP(MHTYPYLD2!BE$4,'[1]INTERNAL PARAMETERS-1'!$B$5:$J$44,3,FALSE) + MHTYPYLD1!BE286*(1-VLOOKUP(MHTYPYLD2!BE$4,'[1]INTERNAL PARAMETERS-1'!$B$5:$J$44,5,FALSE))*VLOOKUP(MHTYPYLD2!BE$4,'[1]INTERNAL PARAMETERS-1'!$B$5:$J$44,8,FALSE)*VLOOKUP(MHTYPYLD2!BE$4,'[1]INTERNAL PARAMETERS-1'!$B$5:$J$44,3,FALSE)</f>
        <v>0</v>
      </c>
      <c r="BF286" s="50">
        <f>MHTYPYLD1!BF286*VLOOKUP(MHTYPYLD2!BF$4,'[1]INTERNAL PARAMETERS-1'!$B$5:$J$44,5,FALSE)*VLOOKUP(MHTYPYLD2!BF$4,'[1]INTERNAL PARAMETERS-1'!$B$5:$J$44,6,FALSE)*VLOOKUP(MHTYPYLD2!BF$4,'[1]INTERNAL PARAMETERS-1'!$B$5:$J$44,3,FALSE) + MHTYPYLD1!BF286*(1-VLOOKUP(MHTYPYLD2!BF$4,'[1]INTERNAL PARAMETERS-1'!$B$5:$J$44,5,FALSE))*VLOOKUP(MHTYPYLD2!BF$4,'[1]INTERNAL PARAMETERS-1'!$B$5:$J$44,8,FALSE)*VLOOKUP(MHTYPYLD2!BF$4,'[1]INTERNAL PARAMETERS-1'!$B$5:$J$44,3,FALSE)</f>
        <v>0</v>
      </c>
      <c r="BG286" s="50">
        <f>MHTYPYLD1!BG286*VLOOKUP(MHTYPYLD2!BG$4,'[1]INTERNAL PARAMETERS-1'!$B$5:$J$44,5,FALSE)*VLOOKUP(MHTYPYLD2!BG$4,'[1]INTERNAL PARAMETERS-1'!$B$5:$J$44,6,FALSE)*VLOOKUP(MHTYPYLD2!BG$4,'[1]INTERNAL PARAMETERS-1'!$B$5:$J$44,3,FALSE) + MHTYPYLD1!BG286*(1-VLOOKUP(MHTYPYLD2!BG$4,'[1]INTERNAL PARAMETERS-1'!$B$5:$J$44,5,FALSE))*VLOOKUP(MHTYPYLD2!BG$4,'[1]INTERNAL PARAMETERS-1'!$B$5:$J$44,8,FALSE)*VLOOKUP(MHTYPYLD2!BG$4,'[1]INTERNAL PARAMETERS-1'!$B$5:$J$44,3,FALSE)</f>
        <v>0</v>
      </c>
      <c r="BH286" s="50">
        <f>MHTYPYLD1!BH286*VLOOKUP(MHTYPYLD2!BH$4,'[1]INTERNAL PARAMETERS-1'!$B$5:$J$44,5,FALSE)*VLOOKUP(MHTYPYLD2!BH$4,'[1]INTERNAL PARAMETERS-1'!$B$5:$J$44,6,FALSE)*VLOOKUP(MHTYPYLD2!BH$4,'[1]INTERNAL PARAMETERS-1'!$B$5:$J$44,3,FALSE) + MHTYPYLD1!BH286*(1-VLOOKUP(MHTYPYLD2!BH$4,'[1]INTERNAL PARAMETERS-1'!$B$5:$J$44,5,FALSE))*VLOOKUP(MHTYPYLD2!BH$4,'[1]INTERNAL PARAMETERS-1'!$B$5:$J$44,8,FALSE)*VLOOKUP(MHTYPYLD2!BH$4,'[1]INTERNAL PARAMETERS-1'!$B$5:$J$44,3,FALSE)</f>
        <v>0</v>
      </c>
      <c r="BI286" s="50">
        <f>MHTYPYLD1!BI286*VLOOKUP(MHTYPYLD2!BI$4,'[1]INTERNAL PARAMETERS-1'!$B$5:$J$44,5,FALSE)*VLOOKUP(MHTYPYLD2!BI$4,'[1]INTERNAL PARAMETERS-1'!$B$5:$J$44,6,FALSE)*VLOOKUP(MHTYPYLD2!BI$4,'[1]INTERNAL PARAMETERS-1'!$B$5:$J$44,3,FALSE) + MHTYPYLD1!BI286*(1-VLOOKUP(MHTYPYLD2!BI$4,'[1]INTERNAL PARAMETERS-1'!$B$5:$J$44,5,FALSE))*VLOOKUP(MHTYPYLD2!BI$4,'[1]INTERNAL PARAMETERS-1'!$B$5:$J$44,8,FALSE)*VLOOKUP(MHTYPYLD2!BI$4,'[1]INTERNAL PARAMETERS-1'!$B$5:$J$44,3,FALSE)</f>
        <v>0</v>
      </c>
      <c r="BJ286" s="50">
        <f>MHTYPYLD1!BJ286*VLOOKUP(MHTYPYLD2!BJ$4,'[1]INTERNAL PARAMETERS-1'!$B$5:$J$44,5,FALSE)*VLOOKUP(MHTYPYLD2!BJ$4,'[1]INTERNAL PARAMETERS-1'!$B$5:$J$44,6,FALSE)*VLOOKUP(MHTYPYLD2!BJ$4,'[1]INTERNAL PARAMETERS-1'!$B$5:$J$44,3,FALSE) + MHTYPYLD1!BJ286*(1-VLOOKUP(MHTYPYLD2!BJ$4,'[1]INTERNAL PARAMETERS-1'!$B$5:$J$44,5,FALSE))*VLOOKUP(MHTYPYLD2!BJ$4,'[1]INTERNAL PARAMETERS-1'!$B$5:$J$44,8,FALSE)*VLOOKUP(MHTYPYLD2!BJ$4,'[1]INTERNAL PARAMETERS-1'!$B$5:$J$44,3,FALSE)</f>
        <v>0</v>
      </c>
      <c r="BK286" s="50">
        <f>MHTYPYLD1!BK286*VLOOKUP(MHTYPYLD2!BK$4,'[1]INTERNAL PARAMETERS-1'!$B$5:$J$44,5,FALSE)*VLOOKUP(MHTYPYLD2!BK$4,'[1]INTERNAL PARAMETERS-1'!$B$5:$J$44,6,FALSE)*VLOOKUP(MHTYPYLD2!BK$4,'[1]INTERNAL PARAMETERS-1'!$B$5:$J$44,3,FALSE) + MHTYPYLD1!BK286*(1-VLOOKUP(MHTYPYLD2!BK$4,'[1]INTERNAL PARAMETERS-1'!$B$5:$J$44,5,FALSE))*VLOOKUP(MHTYPYLD2!BK$4,'[1]INTERNAL PARAMETERS-1'!$B$5:$J$44,8,FALSE)*VLOOKUP(MHTYPYLD2!BK$4,'[1]INTERNAL PARAMETERS-1'!$B$5:$J$44,3,FALSE)</f>
        <v>0</v>
      </c>
      <c r="BL286" s="50">
        <f>MHTYPYLD1!BL286*VLOOKUP(MHTYPYLD2!BL$4,'[1]INTERNAL PARAMETERS-1'!$B$5:$J$44,5,FALSE)*VLOOKUP(MHTYPYLD2!BL$4,'[1]INTERNAL PARAMETERS-1'!$B$5:$J$44,6,FALSE)*VLOOKUP(MHTYPYLD2!BL$4,'[1]INTERNAL PARAMETERS-1'!$B$5:$J$44,3,FALSE) + MHTYPYLD1!BL286*(1-VLOOKUP(MHTYPYLD2!BL$4,'[1]INTERNAL PARAMETERS-1'!$B$5:$J$44,5,FALSE))*VLOOKUP(MHTYPYLD2!BL$4,'[1]INTERNAL PARAMETERS-1'!$B$5:$J$44,8,FALSE)*VLOOKUP(MHTYPYLD2!BL$4,'[1]INTERNAL PARAMETERS-1'!$B$5:$J$44,3,FALSE)</f>
        <v>0</v>
      </c>
      <c r="BM286" s="50">
        <f>MHTYPYLD1!BM286*VLOOKUP(MHTYPYLD2!BM$4,'[1]INTERNAL PARAMETERS-1'!$B$5:$J$44,5,FALSE)*VLOOKUP(MHTYPYLD2!BM$4,'[1]INTERNAL PARAMETERS-1'!$B$5:$J$44,6,FALSE)*VLOOKUP(MHTYPYLD2!BM$4,'[1]INTERNAL PARAMETERS-1'!$B$5:$J$44,3,FALSE) + MHTYPYLD1!BM286*(1-VLOOKUP(MHTYPYLD2!BM$4,'[1]INTERNAL PARAMETERS-1'!$B$5:$J$44,5,FALSE))*VLOOKUP(MHTYPYLD2!BM$4,'[1]INTERNAL PARAMETERS-1'!$B$5:$J$44,8,FALSE)*VLOOKUP(MHTYPYLD2!BM$4,'[1]INTERNAL PARAMETERS-1'!$B$5:$J$44,3,FALSE)</f>
        <v>0</v>
      </c>
      <c r="BN286" s="50">
        <f>MHTYPYLD1!BN286*VLOOKUP(MHTYPYLD2!BN$4,'[1]INTERNAL PARAMETERS-1'!$B$5:$J$44,5,FALSE)*VLOOKUP(MHTYPYLD2!BN$4,'[1]INTERNAL PARAMETERS-1'!$B$5:$J$44,6,FALSE)*VLOOKUP(MHTYPYLD2!BN$4,'[1]INTERNAL PARAMETERS-1'!$B$5:$J$44,3,FALSE) + MHTYPYLD1!BN286*(1-VLOOKUP(MHTYPYLD2!BN$4,'[1]INTERNAL PARAMETERS-1'!$B$5:$J$44,5,FALSE))*VLOOKUP(MHTYPYLD2!BN$4,'[1]INTERNAL PARAMETERS-1'!$B$5:$J$44,8,FALSE)*VLOOKUP(MHTYPYLD2!BN$4,'[1]INTERNAL PARAMETERS-1'!$B$5:$J$44,3,FALSE)</f>
        <v>0</v>
      </c>
      <c r="BO286" s="50">
        <f>MHTYPYLD1!BO286*VLOOKUP(MHTYPYLD2!BO$4,'[1]INTERNAL PARAMETERS-1'!$B$5:$J$44,5,FALSE)*VLOOKUP(MHTYPYLD2!BO$4,'[1]INTERNAL PARAMETERS-1'!$B$5:$J$44,6,FALSE)*VLOOKUP(MHTYPYLD2!BO$4,'[1]INTERNAL PARAMETERS-1'!$B$5:$J$44,3,FALSE) + MHTYPYLD1!BO286*(1-VLOOKUP(MHTYPYLD2!BO$4,'[1]INTERNAL PARAMETERS-1'!$B$5:$J$44,5,FALSE))*VLOOKUP(MHTYPYLD2!BO$4,'[1]INTERNAL PARAMETERS-1'!$B$5:$J$44,8,FALSE)*VLOOKUP(MHTYPYLD2!BO$4,'[1]INTERNAL PARAMETERS-1'!$B$5:$J$44,3,FALSE)</f>
        <v>0</v>
      </c>
      <c r="BP286" s="50">
        <f>MHTYPYLD1!BP286*VLOOKUP(MHTYPYLD2!BP$4,'[1]INTERNAL PARAMETERS-1'!$B$5:$J$44,5,FALSE)*VLOOKUP(MHTYPYLD2!BP$4,'[1]INTERNAL PARAMETERS-1'!$B$5:$J$44,6,FALSE)*VLOOKUP(MHTYPYLD2!BP$4,'[1]INTERNAL PARAMETERS-1'!$B$5:$J$44,3,FALSE) + MHTYPYLD1!BP286*(1-VLOOKUP(MHTYPYLD2!BP$4,'[1]INTERNAL PARAMETERS-1'!$B$5:$J$44,5,FALSE))*VLOOKUP(MHTYPYLD2!BP$4,'[1]INTERNAL PARAMETERS-1'!$B$5:$J$44,8,FALSE)*VLOOKUP(MHTYPYLD2!BP$4,'[1]INTERNAL PARAMETERS-1'!$B$5:$J$44,3,FALSE)</f>
        <v>0</v>
      </c>
      <c r="BQ286" s="50">
        <f>MHTYPYLD1!BQ286*VLOOKUP(MHTYPYLD2!BQ$4,'[1]INTERNAL PARAMETERS-1'!$B$5:$J$44,5,FALSE)*VLOOKUP(MHTYPYLD2!BQ$4,'[1]INTERNAL PARAMETERS-1'!$B$5:$J$44,6,FALSE)*VLOOKUP(MHTYPYLD2!BQ$4,'[1]INTERNAL PARAMETERS-1'!$B$5:$J$44,3,FALSE) + MHTYPYLD1!BQ286*(1-VLOOKUP(MHTYPYLD2!BQ$4,'[1]INTERNAL PARAMETERS-1'!$B$5:$J$44,5,FALSE))*VLOOKUP(MHTYPYLD2!BQ$4,'[1]INTERNAL PARAMETERS-1'!$B$5:$J$44,8,FALSE)*VLOOKUP(MHTYPYLD2!BQ$4,'[1]INTERNAL PARAMETERS-1'!$B$5:$J$44,3,FALSE)</f>
        <v>0</v>
      </c>
      <c r="BR286" s="50">
        <f>MHTYPYLD1!BR286*VLOOKUP(MHTYPYLD2!BR$4,'[1]INTERNAL PARAMETERS-1'!$B$5:$J$44,5,FALSE)*VLOOKUP(MHTYPYLD2!BR$4,'[1]INTERNAL PARAMETERS-1'!$B$5:$J$44,6,FALSE)*VLOOKUP(MHTYPYLD2!BR$4,'[1]INTERNAL PARAMETERS-1'!$B$5:$J$44,3,FALSE) + MHTYPYLD1!BR286*(1-VLOOKUP(MHTYPYLD2!BR$4,'[1]INTERNAL PARAMETERS-1'!$B$5:$J$44,5,FALSE))*VLOOKUP(MHTYPYLD2!BR$4,'[1]INTERNAL PARAMETERS-1'!$B$5:$J$44,8,FALSE)*VLOOKUP(MHTYPYLD2!BR$4,'[1]INTERNAL PARAMETERS-1'!$B$5:$J$44,3,FALSE)</f>
        <v>0</v>
      </c>
      <c r="BS286" s="50">
        <f>MHTYPYLD1!BS286*VLOOKUP(MHTYPYLD2!BS$4,'[1]INTERNAL PARAMETERS-1'!$B$5:$J$44,5,FALSE)*VLOOKUP(MHTYPYLD2!BS$4,'[1]INTERNAL PARAMETERS-1'!$B$5:$J$44,6,FALSE)*VLOOKUP(MHTYPYLD2!BS$4,'[1]INTERNAL PARAMETERS-1'!$B$5:$J$44,3,FALSE) + MHTYPYLD1!BS286*(1-VLOOKUP(MHTYPYLD2!BS$4,'[1]INTERNAL PARAMETERS-1'!$B$5:$J$44,5,FALSE))*VLOOKUP(MHTYPYLD2!BS$4,'[1]INTERNAL PARAMETERS-1'!$B$5:$J$44,8,FALSE)*VLOOKUP(MHTYPYLD2!BS$4,'[1]INTERNAL PARAMETERS-1'!$B$5:$J$44,3,FALSE)</f>
        <v>0</v>
      </c>
      <c r="BT286" s="50">
        <f>MHTYPYLD1!BT286*VLOOKUP(MHTYPYLD2!BT$4,'[1]INTERNAL PARAMETERS-1'!$B$5:$J$44,5,FALSE)*VLOOKUP(MHTYPYLD2!BT$4,'[1]INTERNAL PARAMETERS-1'!$B$5:$J$44,6,FALSE)*VLOOKUP(MHTYPYLD2!BT$4,'[1]INTERNAL PARAMETERS-1'!$B$5:$J$44,3,FALSE) + MHTYPYLD1!BT286*(1-VLOOKUP(MHTYPYLD2!BT$4,'[1]INTERNAL PARAMETERS-1'!$B$5:$J$44,5,FALSE))*VLOOKUP(MHTYPYLD2!BT$4,'[1]INTERNAL PARAMETERS-1'!$B$5:$J$44,8,FALSE)*VLOOKUP(MHTYPYLD2!BT$4,'[1]INTERNAL PARAMETERS-1'!$B$5:$J$44,3,FALSE)</f>
        <v>0</v>
      </c>
      <c r="BU286" s="50">
        <f>MHTYPYLD1!BU286*VLOOKUP(MHTYPYLD2!BU$4,'[1]INTERNAL PARAMETERS-1'!$B$5:$J$44,5,FALSE)*VLOOKUP(MHTYPYLD2!BU$4,'[1]INTERNAL PARAMETERS-1'!$B$5:$J$44,6,FALSE)*VLOOKUP(MHTYPYLD2!BU$4,'[1]INTERNAL PARAMETERS-1'!$B$5:$J$44,3,FALSE) + MHTYPYLD1!BU286*(1-VLOOKUP(MHTYPYLD2!BU$4,'[1]INTERNAL PARAMETERS-1'!$B$5:$J$44,5,FALSE))*VLOOKUP(MHTYPYLD2!BU$4,'[1]INTERNAL PARAMETERS-1'!$B$5:$J$44,8,FALSE)*VLOOKUP(MHTYPYLD2!BU$4,'[1]INTERNAL PARAMETERS-1'!$B$5:$J$44,3,FALSE)</f>
        <v>0</v>
      </c>
      <c r="BV286" s="50">
        <f>MHTYPYLD1!BV286*VLOOKUP(MHTYPYLD2!BV$4,'[1]INTERNAL PARAMETERS-1'!$B$5:$J$44,5,FALSE)*VLOOKUP(MHTYPYLD2!BV$4,'[1]INTERNAL PARAMETERS-1'!$B$5:$J$44,6,FALSE)*VLOOKUP(MHTYPYLD2!BV$4,'[1]INTERNAL PARAMETERS-1'!$B$5:$J$44,3,FALSE) + MHTYPYLD1!BV286*(1-VLOOKUP(MHTYPYLD2!BV$4,'[1]INTERNAL PARAMETERS-1'!$B$5:$J$44,5,FALSE))*VLOOKUP(MHTYPYLD2!BV$4,'[1]INTERNAL PARAMETERS-1'!$B$5:$J$44,8,FALSE)*VLOOKUP(MHTYPYLD2!BV$4,'[1]INTERNAL PARAMETERS-1'!$B$5:$J$44,3,FALSE)</f>
        <v>0</v>
      </c>
      <c r="BW286" s="50">
        <f>MHTYPYLD1!BW286*VLOOKUP(MHTYPYLD2!BW$4,'[1]INTERNAL PARAMETERS-1'!$B$5:$J$44,5,FALSE)*VLOOKUP(MHTYPYLD2!BW$4,'[1]INTERNAL PARAMETERS-1'!$B$5:$J$44,6,FALSE)*VLOOKUP(MHTYPYLD2!BW$4,'[1]INTERNAL PARAMETERS-1'!$B$5:$J$44,3,FALSE) + MHTYPYLD1!BW286*(1-VLOOKUP(MHTYPYLD2!BW$4,'[1]INTERNAL PARAMETERS-1'!$B$5:$J$44,5,FALSE))*VLOOKUP(MHTYPYLD2!BW$4,'[1]INTERNAL PARAMETERS-1'!$B$5:$J$44,8,FALSE)*VLOOKUP(MHTYPYLD2!BW$4,'[1]INTERNAL PARAMETERS-1'!$B$5:$J$44,3,FALSE)</f>
        <v>0</v>
      </c>
      <c r="BX286" s="50">
        <f>MHTYPYLD1!BX286*VLOOKUP(MHTYPYLD2!BX$4,'[1]INTERNAL PARAMETERS-1'!$B$5:$J$44,5,FALSE)*VLOOKUP(MHTYPYLD2!BX$4,'[1]INTERNAL PARAMETERS-1'!$B$5:$J$44,6,FALSE)*VLOOKUP(MHTYPYLD2!BX$4,'[1]INTERNAL PARAMETERS-1'!$B$5:$J$44,3,FALSE) + MHTYPYLD1!BX286*(1-VLOOKUP(MHTYPYLD2!BX$4,'[1]INTERNAL PARAMETERS-1'!$B$5:$J$44,5,FALSE))*VLOOKUP(MHTYPYLD2!BX$4,'[1]INTERNAL PARAMETERS-1'!$B$5:$J$44,8,FALSE)*VLOOKUP(MHTYPYLD2!BX$4,'[1]INTERNAL PARAMETERS-1'!$B$5:$J$44,3,FALSE)</f>
        <v>0</v>
      </c>
      <c r="BY286" s="50">
        <f>MHTYPYLD1!BY286*VLOOKUP(MHTYPYLD2!BY$4,'[1]INTERNAL PARAMETERS-1'!$B$5:$J$44,5,FALSE)*VLOOKUP(MHTYPYLD2!BY$4,'[1]INTERNAL PARAMETERS-1'!$B$5:$J$44,6,FALSE)*VLOOKUP(MHTYPYLD2!BY$4,'[1]INTERNAL PARAMETERS-1'!$B$5:$J$44,3,FALSE) + MHTYPYLD1!BY286*(1-VLOOKUP(MHTYPYLD2!BY$4,'[1]INTERNAL PARAMETERS-1'!$B$5:$J$44,5,FALSE))*VLOOKUP(MHTYPYLD2!BY$4,'[1]INTERNAL PARAMETERS-1'!$B$5:$J$44,8,FALSE)*VLOOKUP(MHTYPYLD2!BY$4,'[1]INTERNAL PARAMETERS-1'!$B$5:$J$44,3,FALSE)</f>
        <v>0</v>
      </c>
      <c r="BZ286" s="50">
        <f>MHTYPYLD1!BZ286*VLOOKUP(MHTYPYLD2!BZ$4,'[1]INTERNAL PARAMETERS-1'!$B$5:$J$44,5,FALSE)*VLOOKUP(MHTYPYLD2!BZ$4,'[1]INTERNAL PARAMETERS-1'!$B$5:$J$44,6,FALSE)*VLOOKUP(MHTYPYLD2!BZ$4,'[1]INTERNAL PARAMETERS-1'!$B$5:$J$44,3,FALSE) + MHTYPYLD1!BZ286*(1-VLOOKUP(MHTYPYLD2!BZ$4,'[1]INTERNAL PARAMETERS-1'!$B$5:$J$44,5,FALSE))*VLOOKUP(MHTYPYLD2!BZ$4,'[1]INTERNAL PARAMETERS-1'!$B$5:$J$44,8,FALSE)*VLOOKUP(MHTYPYLD2!BZ$4,'[1]INTERNAL PARAMETERS-1'!$B$5:$J$44,3,FALSE)</f>
        <v>0</v>
      </c>
      <c r="CA286" s="50">
        <f>MHTYPYLD1!CA286*VLOOKUP(MHTYPYLD2!CA$4,'[1]INTERNAL PARAMETERS-1'!$B$5:$J$44,5,FALSE)*VLOOKUP(MHTYPYLD2!CA$4,'[1]INTERNAL PARAMETERS-1'!$B$5:$J$44,6,FALSE)*VLOOKUP(MHTYPYLD2!CA$4,'[1]INTERNAL PARAMETERS-1'!$B$5:$J$44,3,FALSE) + MHTYPYLD1!CA286*(1-VLOOKUP(MHTYPYLD2!CA$4,'[1]INTERNAL PARAMETERS-1'!$B$5:$J$44,5,FALSE))*VLOOKUP(MHTYPYLD2!CA$4,'[1]INTERNAL PARAMETERS-1'!$B$5:$J$44,8,FALSE)*VLOOKUP(MHTYPYLD2!CA$4,'[1]INTERNAL PARAMETERS-1'!$B$5:$J$44,3,FALSE)</f>
        <v>0</v>
      </c>
      <c r="CB286" s="50">
        <f>MHTYPYLD1!CB286*VLOOKUP(MHTYPYLD2!CB$4,'[1]INTERNAL PARAMETERS-1'!$B$5:$J$44,5,FALSE)*VLOOKUP(MHTYPYLD2!CB$4,'[1]INTERNAL PARAMETERS-1'!$B$5:$J$44,6,FALSE)*VLOOKUP(MHTYPYLD2!CB$4,'[1]INTERNAL PARAMETERS-1'!$B$5:$J$44,3,FALSE) + MHTYPYLD1!CB286*(1-VLOOKUP(MHTYPYLD2!CB$4,'[1]INTERNAL PARAMETERS-1'!$B$5:$J$44,5,FALSE))*VLOOKUP(MHTYPYLD2!CB$4,'[1]INTERNAL PARAMETERS-1'!$B$5:$J$44,8,FALSE)*VLOOKUP(MHTYPYLD2!CB$4,'[1]INTERNAL PARAMETERS-1'!$B$5:$J$44,3,FALSE)</f>
        <v>0</v>
      </c>
      <c r="CC286" s="50">
        <f>MHTYPYLD1!CC286*VLOOKUP(MHTYPYLD2!CC$4,'[1]INTERNAL PARAMETERS-1'!$B$5:$J$44,5,FALSE)*VLOOKUP(MHTYPYLD2!CC$4,'[1]INTERNAL PARAMETERS-1'!$B$5:$J$44,6,FALSE)*VLOOKUP(MHTYPYLD2!CC$4,'[1]INTERNAL PARAMETERS-1'!$B$5:$J$44,3,FALSE) + MHTYPYLD1!CC286*(1-VLOOKUP(MHTYPYLD2!CC$4,'[1]INTERNAL PARAMETERS-1'!$B$5:$J$44,5,FALSE))*VLOOKUP(MHTYPYLD2!CC$4,'[1]INTERNAL PARAMETERS-1'!$B$5:$J$44,8,FALSE)*VLOOKUP(MHTYPYLD2!CC$4,'[1]INTERNAL PARAMETERS-1'!$B$5:$J$44,3,FALSE)</f>
        <v>0</v>
      </c>
      <c r="CD286" s="50">
        <f>MHTYPYLD1!CD286*VLOOKUP(MHTYPYLD2!CD$4,'[1]INTERNAL PARAMETERS-1'!$B$5:$J$44,5,FALSE)*VLOOKUP(MHTYPYLD2!CD$4,'[1]INTERNAL PARAMETERS-1'!$B$5:$J$44,6,FALSE)*VLOOKUP(MHTYPYLD2!CD$4,'[1]INTERNAL PARAMETERS-1'!$B$5:$J$44,3,FALSE) + MHTYPYLD1!CD286*(1-VLOOKUP(MHTYPYLD2!CD$4,'[1]INTERNAL PARAMETERS-1'!$B$5:$J$44,5,FALSE))*VLOOKUP(MHTYPYLD2!CD$4,'[1]INTERNAL PARAMETERS-1'!$B$5:$J$44,8,FALSE)*VLOOKUP(MHTYPYLD2!CD$4,'[1]INTERNAL PARAMETERS-1'!$B$5:$J$44,3,FALSE)</f>
        <v>0</v>
      </c>
      <c r="CE286" s="50">
        <f>MHTYPYLD1!CE286*VLOOKUP(MHTYPYLD2!CE$4,'[1]INTERNAL PARAMETERS-1'!$B$5:$J$44,5,FALSE)*VLOOKUP(MHTYPYLD2!CE$4,'[1]INTERNAL PARAMETERS-1'!$B$5:$J$44,6,FALSE)*VLOOKUP(MHTYPYLD2!CE$4,'[1]INTERNAL PARAMETERS-1'!$B$5:$J$44,3,FALSE) + MHTYPYLD1!CE286*(1-VLOOKUP(MHTYPYLD2!CE$4,'[1]INTERNAL PARAMETERS-1'!$B$5:$J$44,5,FALSE))*VLOOKUP(MHTYPYLD2!CE$4,'[1]INTERNAL PARAMETERS-1'!$B$5:$J$44,8,FALSE)*VLOOKUP(MHTYPYLD2!CE$4,'[1]INTERNAL PARAMETERS-1'!$B$5:$J$44,3,FALSE)</f>
        <v>0</v>
      </c>
      <c r="CF286" s="50">
        <f>MHTYPYLD1!CF286*VLOOKUP(MHTYPYLD2!CF$4,'[1]INTERNAL PARAMETERS-1'!$B$5:$J$44,5,FALSE)*VLOOKUP(MHTYPYLD2!CF$4,'[1]INTERNAL PARAMETERS-1'!$B$5:$J$44,6,FALSE)*VLOOKUP(MHTYPYLD2!CF$4,'[1]INTERNAL PARAMETERS-1'!$B$5:$J$44,3,FALSE) + MHTYPYLD1!CF286*(1-VLOOKUP(MHTYPYLD2!CF$4,'[1]INTERNAL PARAMETERS-1'!$B$5:$J$44,5,FALSE))*VLOOKUP(MHTYPYLD2!CF$4,'[1]INTERNAL PARAMETERS-1'!$B$5:$J$44,8,FALSE)*VLOOKUP(MHTYPYLD2!CF$4,'[1]INTERNAL PARAMETERS-1'!$B$5:$J$44,3,FALSE)</f>
        <v>0</v>
      </c>
      <c r="CG286" s="50">
        <f>MHTYPYLD1!CG286*VLOOKUP(MHTYPYLD2!CG$4,'[1]INTERNAL PARAMETERS-1'!$B$5:$J$44,5,FALSE)*VLOOKUP(MHTYPYLD2!CG$4,'[1]INTERNAL PARAMETERS-1'!$B$5:$J$44,6,FALSE)*VLOOKUP(MHTYPYLD2!CG$4,'[1]INTERNAL PARAMETERS-1'!$B$5:$J$44,3,FALSE) + MHTYPYLD1!CG286*(1-VLOOKUP(MHTYPYLD2!CG$4,'[1]INTERNAL PARAMETERS-1'!$B$5:$J$44,5,FALSE))*VLOOKUP(MHTYPYLD2!CG$4,'[1]INTERNAL PARAMETERS-1'!$B$5:$J$44,8,FALSE)*VLOOKUP(MHTYPYLD2!CG$4,'[1]INTERNAL PARAMETERS-1'!$B$5:$J$44,3,FALSE)</f>
        <v>0</v>
      </c>
      <c r="CH286" s="49">
        <f>MHTYPYLD1!CH286*VLOOKUP(MHTYPYLD2!CH$4,'[1]INTERNAL PARAMETERS-1'!$B$5:$J$44,5,FALSE)*VLOOKUP(MHTYPYLD2!CH$4,'[1]INTERNAL PARAMETERS-1'!$B$5:$J$44,6,FALSE)*VLOOKUP(MHTYPYLD2!CH$4,'[1]INTERNAL PARAMETERS-1'!$B$5:$J$44,3,FALSE) + MHTYPYLD1!CH286*(1-VLOOKUP(MHTYPYLD2!CH$4,'[1]INTERNAL PARAMETERS-1'!$B$5:$J$44,5,FALSE))*VLOOKUP(MHTYPYLD2!CH$4,'[1]INTERNAL PARAMETERS-1'!$B$5:$J$44,8,FALSE)*VLOOKUP(MHTYPYLD2!CH$4,'[1]INTERNAL PARAMETERS-1'!$B$5:$J$44,3,FALSE)</f>
        <v>0</v>
      </c>
      <c r="CJ286" s="51">
        <f t="shared" si="8"/>
        <v>0</v>
      </c>
      <c r="CK286" s="49">
        <f t="shared" si="9"/>
        <v>0</v>
      </c>
    </row>
    <row r="287" spans="2:89">
      <c r="B287" s="64" t="s">
        <v>1</v>
      </c>
      <c r="C287" s="63" t="s">
        <v>54</v>
      </c>
      <c r="D287" s="63" t="s">
        <v>59</v>
      </c>
      <c r="E287" s="139">
        <f>MHTYP!S287</f>
        <v>0</v>
      </c>
      <c r="F287" s="62">
        <f>'[1]INTERNAL PARAMETERS-1'!M17</f>
        <v>25.55</v>
      </c>
      <c r="G287" s="51">
        <f>MHTYPYLD1!G287*VLOOKUP(MHTYPYLD2!G$4,'[1]INTERNAL PARAMETERS-1'!$B$5:$J$44,5,FALSE)*VLOOKUP(MHTYPYLD2!G$4,'[1]INTERNAL PARAMETERS-1'!$B$5:$J$44,7,FALSE)*MHTYPYLD2!$F287 + MHTYPYLD1!G287*(1-VLOOKUP(MHTYPYLD2!G$4,'[1]INTERNAL PARAMETERS-1'!$B$5:$J$44,5,FALSE))*VLOOKUP(MHTYPYLD2!G$4,'[1]INTERNAL PARAMETERS-1'!$B$5:$J$44,9,FALSE)*MHTYPYLD2!$F287</f>
        <v>0</v>
      </c>
      <c r="H287" s="50">
        <f>MHTYPYLD1!H287*VLOOKUP(MHTYPYLD2!H$4,'[1]INTERNAL PARAMETERS-1'!$B$5:$J$44,5,FALSE)*VLOOKUP(MHTYPYLD2!H$4,'[1]INTERNAL PARAMETERS-1'!$B$5:$J$44,7,FALSE)*MHTYPYLD2!$F287 + MHTYPYLD1!H287*(1-VLOOKUP(MHTYPYLD2!H$4,'[1]INTERNAL PARAMETERS-1'!$B$5:$J$44,5,FALSE))*VLOOKUP(MHTYPYLD2!H$4,'[1]INTERNAL PARAMETERS-1'!$B$5:$J$44,9,FALSE)*MHTYPYLD2!$F287</f>
        <v>0</v>
      </c>
      <c r="I287" s="50">
        <f>MHTYPYLD1!I287*VLOOKUP(MHTYPYLD2!I$4,'[1]INTERNAL PARAMETERS-1'!$B$5:$J$44,5,FALSE)*VLOOKUP(MHTYPYLD2!I$4,'[1]INTERNAL PARAMETERS-1'!$B$5:$J$44,7,FALSE)*MHTYPYLD2!$F287 + MHTYPYLD1!I287*(1-VLOOKUP(MHTYPYLD2!I$4,'[1]INTERNAL PARAMETERS-1'!$B$5:$J$44,5,FALSE))*VLOOKUP(MHTYPYLD2!I$4,'[1]INTERNAL PARAMETERS-1'!$B$5:$J$44,9,FALSE)*MHTYPYLD2!$F287</f>
        <v>0</v>
      </c>
      <c r="J287" s="50">
        <f>MHTYPYLD1!J287*VLOOKUP(MHTYPYLD2!J$4,'[1]INTERNAL PARAMETERS-1'!$B$5:$J$44,5,FALSE)*VLOOKUP(MHTYPYLD2!J$4,'[1]INTERNAL PARAMETERS-1'!$B$5:$J$44,7,FALSE)*MHTYPYLD2!$F287 + MHTYPYLD1!J287*(1-VLOOKUP(MHTYPYLD2!J$4,'[1]INTERNAL PARAMETERS-1'!$B$5:$J$44,5,FALSE))*VLOOKUP(MHTYPYLD2!J$4,'[1]INTERNAL PARAMETERS-1'!$B$5:$J$44,9,FALSE)*MHTYPYLD2!$F287</f>
        <v>0</v>
      </c>
      <c r="K287" s="50">
        <f>MHTYPYLD1!K287*VLOOKUP(MHTYPYLD2!K$4,'[1]INTERNAL PARAMETERS-1'!$B$5:$J$44,5,FALSE)*VLOOKUP(MHTYPYLD2!K$4,'[1]INTERNAL PARAMETERS-1'!$B$5:$J$44,7,FALSE)*MHTYPYLD2!$F287 + MHTYPYLD1!K287*(1-VLOOKUP(MHTYPYLD2!K$4,'[1]INTERNAL PARAMETERS-1'!$B$5:$J$44,5,FALSE))*VLOOKUP(MHTYPYLD2!K$4,'[1]INTERNAL PARAMETERS-1'!$B$5:$J$44,9,FALSE)*MHTYPYLD2!$F287</f>
        <v>0</v>
      </c>
      <c r="L287" s="50">
        <f>MHTYPYLD1!L287*VLOOKUP(MHTYPYLD2!L$4,'[1]INTERNAL PARAMETERS-1'!$B$5:$J$44,5,FALSE)*VLOOKUP(MHTYPYLD2!L$4,'[1]INTERNAL PARAMETERS-1'!$B$5:$J$44,7,FALSE)*MHTYPYLD2!$F287 + MHTYPYLD1!L287*(1-VLOOKUP(MHTYPYLD2!L$4,'[1]INTERNAL PARAMETERS-1'!$B$5:$J$44,5,FALSE))*VLOOKUP(MHTYPYLD2!L$4,'[1]INTERNAL PARAMETERS-1'!$B$5:$J$44,9,FALSE)*MHTYPYLD2!$F287</f>
        <v>0</v>
      </c>
      <c r="M287" s="50">
        <f>MHTYPYLD1!M287*VLOOKUP(MHTYPYLD2!M$4,'[1]INTERNAL PARAMETERS-1'!$B$5:$J$44,5,FALSE)*VLOOKUP(MHTYPYLD2!M$4,'[1]INTERNAL PARAMETERS-1'!$B$5:$J$44,7,FALSE)*MHTYPYLD2!$F287 + MHTYPYLD1!M287*(1-VLOOKUP(MHTYPYLD2!M$4,'[1]INTERNAL PARAMETERS-1'!$B$5:$J$44,5,FALSE))*VLOOKUP(MHTYPYLD2!M$4,'[1]INTERNAL PARAMETERS-1'!$B$5:$J$44,9,FALSE)*MHTYPYLD2!$F287</f>
        <v>0</v>
      </c>
      <c r="N287" s="50">
        <f>MHTYPYLD1!N287*VLOOKUP(MHTYPYLD2!N$4,'[1]INTERNAL PARAMETERS-1'!$B$5:$J$44,5,FALSE)*VLOOKUP(MHTYPYLD2!N$4,'[1]INTERNAL PARAMETERS-1'!$B$5:$J$44,7,FALSE)*MHTYPYLD2!$F287 + MHTYPYLD1!N287*(1-VLOOKUP(MHTYPYLD2!N$4,'[1]INTERNAL PARAMETERS-1'!$B$5:$J$44,5,FALSE))*VLOOKUP(MHTYPYLD2!N$4,'[1]INTERNAL PARAMETERS-1'!$B$5:$J$44,9,FALSE)*MHTYPYLD2!$F287</f>
        <v>0</v>
      </c>
      <c r="O287" s="50">
        <f>MHTYPYLD1!O287*VLOOKUP(MHTYPYLD2!O$4,'[1]INTERNAL PARAMETERS-1'!$B$5:$J$44,5,FALSE)*VLOOKUP(MHTYPYLD2!O$4,'[1]INTERNAL PARAMETERS-1'!$B$5:$J$44,7,FALSE)*MHTYPYLD2!$F287 + MHTYPYLD1!O287*(1-VLOOKUP(MHTYPYLD2!O$4,'[1]INTERNAL PARAMETERS-1'!$B$5:$J$44,5,FALSE))*VLOOKUP(MHTYPYLD2!O$4,'[1]INTERNAL PARAMETERS-1'!$B$5:$J$44,9,FALSE)*MHTYPYLD2!$F287</f>
        <v>0</v>
      </c>
      <c r="P287" s="50">
        <f>MHTYPYLD1!P287*VLOOKUP(MHTYPYLD2!P$4,'[1]INTERNAL PARAMETERS-1'!$B$5:$J$44,5,FALSE)*VLOOKUP(MHTYPYLD2!P$4,'[1]INTERNAL PARAMETERS-1'!$B$5:$J$44,7,FALSE)*MHTYPYLD2!$F287 + MHTYPYLD1!P287*(1-VLOOKUP(MHTYPYLD2!P$4,'[1]INTERNAL PARAMETERS-1'!$B$5:$J$44,5,FALSE))*VLOOKUP(MHTYPYLD2!P$4,'[1]INTERNAL PARAMETERS-1'!$B$5:$J$44,9,FALSE)*MHTYPYLD2!$F287</f>
        <v>0</v>
      </c>
      <c r="Q287" s="50">
        <f>MHTYPYLD1!Q287*VLOOKUP(MHTYPYLD2!Q$4,'[1]INTERNAL PARAMETERS-1'!$B$5:$J$44,5,FALSE)*VLOOKUP(MHTYPYLD2!Q$4,'[1]INTERNAL PARAMETERS-1'!$B$5:$J$44,7,FALSE)*MHTYPYLD2!$F287 + MHTYPYLD1!Q287*(1-VLOOKUP(MHTYPYLD2!Q$4,'[1]INTERNAL PARAMETERS-1'!$B$5:$J$44,5,FALSE))*VLOOKUP(MHTYPYLD2!Q$4,'[1]INTERNAL PARAMETERS-1'!$B$5:$J$44,9,FALSE)*MHTYPYLD2!$F287</f>
        <v>0</v>
      </c>
      <c r="R287" s="50">
        <f>MHTYPYLD1!R287*VLOOKUP(MHTYPYLD2!R$4,'[1]INTERNAL PARAMETERS-1'!$B$5:$J$44,5,FALSE)*VLOOKUP(MHTYPYLD2!R$4,'[1]INTERNAL PARAMETERS-1'!$B$5:$J$44,7,FALSE)*MHTYPYLD2!$F287 + MHTYPYLD1!R287*(1-VLOOKUP(MHTYPYLD2!R$4,'[1]INTERNAL PARAMETERS-1'!$B$5:$J$44,5,FALSE))*VLOOKUP(MHTYPYLD2!R$4,'[1]INTERNAL PARAMETERS-1'!$B$5:$J$44,9,FALSE)*MHTYPYLD2!$F287</f>
        <v>0</v>
      </c>
      <c r="S287" s="50">
        <f>MHTYPYLD1!S287*VLOOKUP(MHTYPYLD2!S$4,'[1]INTERNAL PARAMETERS-1'!$B$5:$J$44,5,FALSE)*VLOOKUP(MHTYPYLD2!S$4,'[1]INTERNAL PARAMETERS-1'!$B$5:$J$44,7,FALSE)*MHTYPYLD2!$F287 + MHTYPYLD1!S287*(1-VLOOKUP(MHTYPYLD2!S$4,'[1]INTERNAL PARAMETERS-1'!$B$5:$J$44,5,FALSE))*VLOOKUP(MHTYPYLD2!S$4,'[1]INTERNAL PARAMETERS-1'!$B$5:$J$44,9,FALSE)*MHTYPYLD2!$F287</f>
        <v>0</v>
      </c>
      <c r="T287" s="50">
        <f>MHTYPYLD1!T287*VLOOKUP(MHTYPYLD2!T$4,'[1]INTERNAL PARAMETERS-1'!$B$5:$J$44,5,FALSE)*VLOOKUP(MHTYPYLD2!T$4,'[1]INTERNAL PARAMETERS-1'!$B$5:$J$44,7,FALSE)*MHTYPYLD2!$F287 + MHTYPYLD1!T287*(1-VLOOKUP(MHTYPYLD2!T$4,'[1]INTERNAL PARAMETERS-1'!$B$5:$J$44,5,FALSE))*VLOOKUP(MHTYPYLD2!T$4,'[1]INTERNAL PARAMETERS-1'!$B$5:$J$44,9,FALSE)*MHTYPYLD2!$F287</f>
        <v>0</v>
      </c>
      <c r="U287" s="50">
        <f>MHTYPYLD1!U287*VLOOKUP(MHTYPYLD2!U$4,'[1]INTERNAL PARAMETERS-1'!$B$5:$J$44,5,FALSE)*VLOOKUP(MHTYPYLD2!U$4,'[1]INTERNAL PARAMETERS-1'!$B$5:$J$44,7,FALSE)*MHTYPYLD2!$F287 + MHTYPYLD1!U287*(1-VLOOKUP(MHTYPYLD2!U$4,'[1]INTERNAL PARAMETERS-1'!$B$5:$J$44,5,FALSE))*VLOOKUP(MHTYPYLD2!U$4,'[1]INTERNAL PARAMETERS-1'!$B$5:$J$44,9,FALSE)*MHTYPYLD2!$F287</f>
        <v>0</v>
      </c>
      <c r="V287" s="50">
        <f>MHTYPYLD1!V287*VLOOKUP(MHTYPYLD2!V$4,'[1]INTERNAL PARAMETERS-1'!$B$5:$J$44,5,FALSE)*VLOOKUP(MHTYPYLD2!V$4,'[1]INTERNAL PARAMETERS-1'!$B$5:$J$44,7,FALSE)*MHTYPYLD2!$F287 + MHTYPYLD1!V287*(1-VLOOKUP(MHTYPYLD2!V$4,'[1]INTERNAL PARAMETERS-1'!$B$5:$J$44,5,FALSE))*VLOOKUP(MHTYPYLD2!V$4,'[1]INTERNAL PARAMETERS-1'!$B$5:$J$44,9,FALSE)*MHTYPYLD2!$F287</f>
        <v>0</v>
      </c>
      <c r="W287" s="50">
        <f>MHTYPYLD1!W287*VLOOKUP(MHTYPYLD2!W$4,'[1]INTERNAL PARAMETERS-1'!$B$5:$J$44,5,FALSE)*VLOOKUP(MHTYPYLD2!W$4,'[1]INTERNAL PARAMETERS-1'!$B$5:$J$44,7,FALSE)*MHTYPYLD2!$F287 + MHTYPYLD1!W287*(1-VLOOKUP(MHTYPYLD2!W$4,'[1]INTERNAL PARAMETERS-1'!$B$5:$J$44,5,FALSE))*VLOOKUP(MHTYPYLD2!W$4,'[1]INTERNAL PARAMETERS-1'!$B$5:$J$44,9,FALSE)*MHTYPYLD2!$F287</f>
        <v>0</v>
      </c>
      <c r="X287" s="50">
        <f>MHTYPYLD1!X287*VLOOKUP(MHTYPYLD2!X$4,'[1]INTERNAL PARAMETERS-1'!$B$5:$J$44,5,FALSE)*VLOOKUP(MHTYPYLD2!X$4,'[1]INTERNAL PARAMETERS-1'!$B$5:$J$44,7,FALSE)*MHTYPYLD2!$F287 + MHTYPYLD1!X287*(1-VLOOKUP(MHTYPYLD2!X$4,'[1]INTERNAL PARAMETERS-1'!$B$5:$J$44,5,FALSE))*VLOOKUP(MHTYPYLD2!X$4,'[1]INTERNAL PARAMETERS-1'!$B$5:$J$44,9,FALSE)*MHTYPYLD2!$F287</f>
        <v>0</v>
      </c>
      <c r="Y287" s="50">
        <f>MHTYPYLD1!Y287*VLOOKUP(MHTYPYLD2!Y$4,'[1]INTERNAL PARAMETERS-1'!$B$5:$J$44,5,FALSE)*VLOOKUP(MHTYPYLD2!Y$4,'[1]INTERNAL PARAMETERS-1'!$B$5:$J$44,7,FALSE)*MHTYPYLD2!$F287 + MHTYPYLD1!Y287*(1-VLOOKUP(MHTYPYLD2!Y$4,'[1]INTERNAL PARAMETERS-1'!$B$5:$J$44,5,FALSE))*VLOOKUP(MHTYPYLD2!Y$4,'[1]INTERNAL PARAMETERS-1'!$B$5:$J$44,9,FALSE)*MHTYPYLD2!$F287</f>
        <v>0</v>
      </c>
      <c r="Z287" s="50">
        <f>MHTYPYLD1!Z287*VLOOKUP(MHTYPYLD2!Z$4,'[1]INTERNAL PARAMETERS-1'!$B$5:$J$44,5,FALSE)*VLOOKUP(MHTYPYLD2!Z$4,'[1]INTERNAL PARAMETERS-1'!$B$5:$J$44,7,FALSE)*MHTYPYLD2!$F287 + MHTYPYLD1!Z287*(1-VLOOKUP(MHTYPYLD2!Z$4,'[1]INTERNAL PARAMETERS-1'!$B$5:$J$44,5,FALSE))*VLOOKUP(MHTYPYLD2!Z$4,'[1]INTERNAL PARAMETERS-1'!$B$5:$J$44,9,FALSE)*MHTYPYLD2!$F287</f>
        <v>0</v>
      </c>
      <c r="AA287" s="50">
        <f>MHTYPYLD1!AA287*VLOOKUP(MHTYPYLD2!AA$4,'[1]INTERNAL PARAMETERS-1'!$B$5:$J$44,5,FALSE)*VLOOKUP(MHTYPYLD2!AA$4,'[1]INTERNAL PARAMETERS-1'!$B$5:$J$44,7,FALSE)*MHTYPYLD2!$F287 + MHTYPYLD1!AA287*(1-VLOOKUP(MHTYPYLD2!AA$4,'[1]INTERNAL PARAMETERS-1'!$B$5:$J$44,5,FALSE))*VLOOKUP(MHTYPYLD2!AA$4,'[1]INTERNAL PARAMETERS-1'!$B$5:$J$44,9,FALSE)*MHTYPYLD2!$F287</f>
        <v>0</v>
      </c>
      <c r="AB287" s="50">
        <f>MHTYPYLD1!AB287*VLOOKUP(MHTYPYLD2!AB$4,'[1]INTERNAL PARAMETERS-1'!$B$5:$J$44,5,FALSE)*VLOOKUP(MHTYPYLD2!AB$4,'[1]INTERNAL PARAMETERS-1'!$B$5:$J$44,7,FALSE)*MHTYPYLD2!$F287 + MHTYPYLD1!AB287*(1-VLOOKUP(MHTYPYLD2!AB$4,'[1]INTERNAL PARAMETERS-1'!$B$5:$J$44,5,FALSE))*VLOOKUP(MHTYPYLD2!AB$4,'[1]INTERNAL PARAMETERS-1'!$B$5:$J$44,9,FALSE)*MHTYPYLD2!$F287</f>
        <v>0</v>
      </c>
      <c r="AC287" s="50">
        <f>MHTYPYLD1!AC287*VLOOKUP(MHTYPYLD2!AC$4,'[1]INTERNAL PARAMETERS-1'!$B$5:$J$44,5,FALSE)*VLOOKUP(MHTYPYLD2!AC$4,'[1]INTERNAL PARAMETERS-1'!$B$5:$J$44,7,FALSE)*MHTYPYLD2!$F287 + MHTYPYLD1!AC287*(1-VLOOKUP(MHTYPYLD2!AC$4,'[1]INTERNAL PARAMETERS-1'!$B$5:$J$44,5,FALSE))*VLOOKUP(MHTYPYLD2!AC$4,'[1]INTERNAL PARAMETERS-1'!$B$5:$J$44,9,FALSE)*MHTYPYLD2!$F287</f>
        <v>0</v>
      </c>
      <c r="AD287" s="50">
        <f>MHTYPYLD1!AD287*VLOOKUP(MHTYPYLD2!AD$4,'[1]INTERNAL PARAMETERS-1'!$B$5:$J$44,5,FALSE)*VLOOKUP(MHTYPYLD2!AD$4,'[1]INTERNAL PARAMETERS-1'!$B$5:$J$44,7,FALSE)*MHTYPYLD2!$F287 + MHTYPYLD1!AD287*(1-VLOOKUP(MHTYPYLD2!AD$4,'[1]INTERNAL PARAMETERS-1'!$B$5:$J$44,5,FALSE))*VLOOKUP(MHTYPYLD2!AD$4,'[1]INTERNAL PARAMETERS-1'!$B$5:$J$44,9,FALSE)*MHTYPYLD2!$F287</f>
        <v>0</v>
      </c>
      <c r="AE287" s="50">
        <f>MHTYPYLD1!AE287*VLOOKUP(MHTYPYLD2!AE$4,'[1]INTERNAL PARAMETERS-1'!$B$5:$J$44,5,FALSE)*VLOOKUP(MHTYPYLD2!AE$4,'[1]INTERNAL PARAMETERS-1'!$B$5:$J$44,7,FALSE)*MHTYPYLD2!$F287 + MHTYPYLD1!AE287*(1-VLOOKUP(MHTYPYLD2!AE$4,'[1]INTERNAL PARAMETERS-1'!$B$5:$J$44,5,FALSE))*VLOOKUP(MHTYPYLD2!AE$4,'[1]INTERNAL PARAMETERS-1'!$B$5:$J$44,9,FALSE)*MHTYPYLD2!$F287</f>
        <v>0</v>
      </c>
      <c r="AF287" s="50">
        <f>MHTYPYLD1!AF287*VLOOKUP(MHTYPYLD2!AF$4,'[1]INTERNAL PARAMETERS-1'!$B$5:$J$44,5,FALSE)*VLOOKUP(MHTYPYLD2!AF$4,'[1]INTERNAL PARAMETERS-1'!$B$5:$J$44,7,FALSE)*MHTYPYLD2!$F287 + MHTYPYLD1!AF287*(1-VLOOKUP(MHTYPYLD2!AF$4,'[1]INTERNAL PARAMETERS-1'!$B$5:$J$44,5,FALSE))*VLOOKUP(MHTYPYLD2!AF$4,'[1]INTERNAL PARAMETERS-1'!$B$5:$J$44,9,FALSE)*MHTYPYLD2!$F287</f>
        <v>0</v>
      </c>
      <c r="AG287" s="50">
        <f>MHTYPYLD1!AG287*VLOOKUP(MHTYPYLD2!AG$4,'[1]INTERNAL PARAMETERS-1'!$B$5:$J$44,5,FALSE)*VLOOKUP(MHTYPYLD2!AG$4,'[1]INTERNAL PARAMETERS-1'!$B$5:$J$44,7,FALSE)*MHTYPYLD2!$F287 + MHTYPYLD1!AG287*(1-VLOOKUP(MHTYPYLD2!AG$4,'[1]INTERNAL PARAMETERS-1'!$B$5:$J$44,5,FALSE))*VLOOKUP(MHTYPYLD2!AG$4,'[1]INTERNAL PARAMETERS-1'!$B$5:$J$44,9,FALSE)*MHTYPYLD2!$F287</f>
        <v>0</v>
      </c>
      <c r="AH287" s="50">
        <f>MHTYPYLD1!AH287*VLOOKUP(MHTYPYLD2!AH$4,'[1]INTERNAL PARAMETERS-1'!$B$5:$J$44,5,FALSE)*VLOOKUP(MHTYPYLD2!AH$4,'[1]INTERNAL PARAMETERS-1'!$B$5:$J$44,7,FALSE)*MHTYPYLD2!$F287 + MHTYPYLD1!AH287*(1-VLOOKUP(MHTYPYLD2!AH$4,'[1]INTERNAL PARAMETERS-1'!$B$5:$J$44,5,FALSE))*VLOOKUP(MHTYPYLD2!AH$4,'[1]INTERNAL PARAMETERS-1'!$B$5:$J$44,9,FALSE)*MHTYPYLD2!$F287</f>
        <v>0</v>
      </c>
      <c r="AI287" s="50">
        <f>MHTYPYLD1!AI287*VLOOKUP(MHTYPYLD2!AI$4,'[1]INTERNAL PARAMETERS-1'!$B$5:$J$44,5,FALSE)*VLOOKUP(MHTYPYLD2!AI$4,'[1]INTERNAL PARAMETERS-1'!$B$5:$J$44,7,FALSE)*MHTYPYLD2!$F287 + MHTYPYLD1!AI287*(1-VLOOKUP(MHTYPYLD2!AI$4,'[1]INTERNAL PARAMETERS-1'!$B$5:$J$44,5,FALSE))*VLOOKUP(MHTYPYLD2!AI$4,'[1]INTERNAL PARAMETERS-1'!$B$5:$J$44,9,FALSE)*MHTYPYLD2!$F287</f>
        <v>0</v>
      </c>
      <c r="AJ287" s="50">
        <f>MHTYPYLD1!AJ287*VLOOKUP(MHTYPYLD2!AJ$4,'[1]INTERNAL PARAMETERS-1'!$B$5:$J$44,5,FALSE)*VLOOKUP(MHTYPYLD2!AJ$4,'[1]INTERNAL PARAMETERS-1'!$B$5:$J$44,7,FALSE)*MHTYPYLD2!$F287 + MHTYPYLD1!AJ287*(1-VLOOKUP(MHTYPYLD2!AJ$4,'[1]INTERNAL PARAMETERS-1'!$B$5:$J$44,5,FALSE))*VLOOKUP(MHTYPYLD2!AJ$4,'[1]INTERNAL PARAMETERS-1'!$B$5:$J$44,9,FALSE)*MHTYPYLD2!$F287</f>
        <v>0</v>
      </c>
      <c r="AK287" s="50">
        <f>MHTYPYLD1!AK287*VLOOKUP(MHTYPYLD2!AK$4,'[1]INTERNAL PARAMETERS-1'!$B$5:$J$44,5,FALSE)*VLOOKUP(MHTYPYLD2!AK$4,'[1]INTERNAL PARAMETERS-1'!$B$5:$J$44,7,FALSE)*MHTYPYLD2!$F287 + MHTYPYLD1!AK287*(1-VLOOKUP(MHTYPYLD2!AK$4,'[1]INTERNAL PARAMETERS-1'!$B$5:$J$44,5,FALSE))*VLOOKUP(MHTYPYLD2!AK$4,'[1]INTERNAL PARAMETERS-1'!$B$5:$J$44,9,FALSE)*MHTYPYLD2!$F287</f>
        <v>0</v>
      </c>
      <c r="AL287" s="50">
        <f>MHTYPYLD1!AL287*VLOOKUP(MHTYPYLD2!AL$4,'[1]INTERNAL PARAMETERS-1'!$B$5:$J$44,5,FALSE)*VLOOKUP(MHTYPYLD2!AL$4,'[1]INTERNAL PARAMETERS-1'!$B$5:$J$44,7,FALSE)*MHTYPYLD2!$F287 + MHTYPYLD1!AL287*(1-VLOOKUP(MHTYPYLD2!AL$4,'[1]INTERNAL PARAMETERS-1'!$B$5:$J$44,5,FALSE))*VLOOKUP(MHTYPYLD2!AL$4,'[1]INTERNAL PARAMETERS-1'!$B$5:$J$44,9,FALSE)*MHTYPYLD2!$F287</f>
        <v>0</v>
      </c>
      <c r="AM287" s="50">
        <f>MHTYPYLD1!AM287*VLOOKUP(MHTYPYLD2!AM$4,'[1]INTERNAL PARAMETERS-1'!$B$5:$J$44,5,FALSE)*VLOOKUP(MHTYPYLD2!AM$4,'[1]INTERNAL PARAMETERS-1'!$B$5:$J$44,7,FALSE)*MHTYPYLD2!$F287 + MHTYPYLD1!AM287*(1-VLOOKUP(MHTYPYLD2!AM$4,'[1]INTERNAL PARAMETERS-1'!$B$5:$J$44,5,FALSE))*VLOOKUP(MHTYPYLD2!AM$4,'[1]INTERNAL PARAMETERS-1'!$B$5:$J$44,9,FALSE)*MHTYPYLD2!$F287</f>
        <v>0</v>
      </c>
      <c r="AN287" s="50">
        <f>MHTYPYLD1!AN287*VLOOKUP(MHTYPYLD2!AN$4,'[1]INTERNAL PARAMETERS-1'!$B$5:$J$44,5,FALSE)*VLOOKUP(MHTYPYLD2!AN$4,'[1]INTERNAL PARAMETERS-1'!$B$5:$J$44,7,FALSE)*MHTYPYLD2!$F287 + MHTYPYLD1!AN287*(1-VLOOKUP(MHTYPYLD2!AN$4,'[1]INTERNAL PARAMETERS-1'!$B$5:$J$44,5,FALSE))*VLOOKUP(MHTYPYLD2!AN$4,'[1]INTERNAL PARAMETERS-1'!$B$5:$J$44,9,FALSE)*MHTYPYLD2!$F287</f>
        <v>0</v>
      </c>
      <c r="AO287" s="50">
        <f>MHTYPYLD1!AO287*VLOOKUP(MHTYPYLD2!AO$4,'[1]INTERNAL PARAMETERS-1'!$B$5:$J$44,5,FALSE)*VLOOKUP(MHTYPYLD2!AO$4,'[1]INTERNAL PARAMETERS-1'!$B$5:$J$44,7,FALSE)*MHTYPYLD2!$F287 + MHTYPYLD1!AO287*(1-VLOOKUP(MHTYPYLD2!AO$4,'[1]INTERNAL PARAMETERS-1'!$B$5:$J$44,5,FALSE))*VLOOKUP(MHTYPYLD2!AO$4,'[1]INTERNAL PARAMETERS-1'!$B$5:$J$44,9,FALSE)*MHTYPYLD2!$F287</f>
        <v>0</v>
      </c>
      <c r="AP287" s="50">
        <f>MHTYPYLD1!AP287*VLOOKUP(MHTYPYLD2!AP$4,'[1]INTERNAL PARAMETERS-1'!$B$5:$J$44,5,FALSE)*VLOOKUP(MHTYPYLD2!AP$4,'[1]INTERNAL PARAMETERS-1'!$B$5:$J$44,7,FALSE)*MHTYPYLD2!$F287 + MHTYPYLD1!AP287*(1-VLOOKUP(MHTYPYLD2!AP$4,'[1]INTERNAL PARAMETERS-1'!$B$5:$J$44,5,FALSE))*VLOOKUP(MHTYPYLD2!AP$4,'[1]INTERNAL PARAMETERS-1'!$B$5:$J$44,9,FALSE)*MHTYPYLD2!$F287</f>
        <v>0</v>
      </c>
      <c r="AQ287" s="50">
        <f>MHTYPYLD1!AQ287*VLOOKUP(MHTYPYLD2!AQ$4,'[1]INTERNAL PARAMETERS-1'!$B$5:$J$44,5,FALSE)*VLOOKUP(MHTYPYLD2!AQ$4,'[1]INTERNAL PARAMETERS-1'!$B$5:$J$44,7,FALSE)*MHTYPYLD2!$F287 + MHTYPYLD1!AQ287*(1-VLOOKUP(MHTYPYLD2!AQ$4,'[1]INTERNAL PARAMETERS-1'!$B$5:$J$44,5,FALSE))*VLOOKUP(MHTYPYLD2!AQ$4,'[1]INTERNAL PARAMETERS-1'!$B$5:$J$44,9,FALSE)*MHTYPYLD2!$F287</f>
        <v>0</v>
      </c>
      <c r="AR287" s="50">
        <f>MHTYPYLD1!AR287*VLOOKUP(MHTYPYLD2!AR$4,'[1]INTERNAL PARAMETERS-1'!$B$5:$J$44,5,FALSE)*VLOOKUP(MHTYPYLD2!AR$4,'[1]INTERNAL PARAMETERS-1'!$B$5:$J$44,7,FALSE)*MHTYPYLD2!$F287 + MHTYPYLD1!AR287*(1-VLOOKUP(MHTYPYLD2!AR$4,'[1]INTERNAL PARAMETERS-1'!$B$5:$J$44,5,FALSE))*VLOOKUP(MHTYPYLD2!AR$4,'[1]INTERNAL PARAMETERS-1'!$B$5:$J$44,9,FALSE)*MHTYPYLD2!$F287</f>
        <v>0</v>
      </c>
      <c r="AS287" s="50">
        <f>MHTYPYLD1!AS287*VLOOKUP(MHTYPYLD2!AS$4,'[1]INTERNAL PARAMETERS-1'!$B$5:$J$44,5,FALSE)*VLOOKUP(MHTYPYLD2!AS$4,'[1]INTERNAL PARAMETERS-1'!$B$5:$J$44,7,FALSE)*MHTYPYLD2!$F287 + MHTYPYLD1!AS287*(1-VLOOKUP(MHTYPYLD2!AS$4,'[1]INTERNAL PARAMETERS-1'!$B$5:$J$44,5,FALSE))*VLOOKUP(MHTYPYLD2!AS$4,'[1]INTERNAL PARAMETERS-1'!$B$5:$J$44,9,FALSE)*MHTYPYLD2!$F287</f>
        <v>0</v>
      </c>
      <c r="AT287" s="49">
        <f>MHTYPYLD1!AT287*VLOOKUP(MHTYPYLD2!AT$4,'[1]INTERNAL PARAMETERS-1'!$B$5:$J$44,5,FALSE)*VLOOKUP(MHTYPYLD2!AT$4,'[1]INTERNAL PARAMETERS-1'!$B$5:$J$44,7,FALSE)*MHTYPYLD2!$F287 + MHTYPYLD1!AT287*(1-VLOOKUP(MHTYPYLD2!AT$4,'[1]INTERNAL PARAMETERS-1'!$B$5:$J$44,5,FALSE))*VLOOKUP(MHTYPYLD2!AT$4,'[1]INTERNAL PARAMETERS-1'!$B$5:$J$44,9,FALSE)*MHTYPYLD2!$F287</f>
        <v>0</v>
      </c>
      <c r="AU287" s="51">
        <f>MHTYPYLD1!AU287*VLOOKUP(MHTYPYLD2!AU$4,'[1]INTERNAL PARAMETERS-1'!$B$5:$J$44,5,FALSE)*VLOOKUP(MHTYPYLD2!AU$4,'[1]INTERNAL PARAMETERS-1'!$B$5:$J$44,6,FALSE)*VLOOKUP(MHTYPYLD2!AU$4,'[1]INTERNAL PARAMETERS-1'!$B$5:$J$44,3,FALSE) + MHTYPYLD1!AU287*(1-VLOOKUP(MHTYPYLD2!AU$4,'[1]INTERNAL PARAMETERS-1'!$B$5:$J$44,5,FALSE))*VLOOKUP(MHTYPYLD2!AU$4,'[1]INTERNAL PARAMETERS-1'!$B$5:$J$44,8,FALSE)*VLOOKUP(MHTYPYLD2!AU$4,'[1]INTERNAL PARAMETERS-1'!$B$5:$J$44,3,FALSE)</f>
        <v>0</v>
      </c>
      <c r="AV287" s="50">
        <f>MHTYPYLD1!AV287*VLOOKUP(MHTYPYLD2!AV$4,'[1]INTERNAL PARAMETERS-1'!$B$5:$J$44,5,FALSE)*VLOOKUP(MHTYPYLD2!AV$4,'[1]INTERNAL PARAMETERS-1'!$B$5:$J$44,6,FALSE)*VLOOKUP(MHTYPYLD2!AV$4,'[1]INTERNAL PARAMETERS-1'!$B$5:$J$44,3,FALSE) + MHTYPYLD1!AV287*(1-VLOOKUP(MHTYPYLD2!AV$4,'[1]INTERNAL PARAMETERS-1'!$B$5:$J$44,5,FALSE))*VLOOKUP(MHTYPYLD2!AV$4,'[1]INTERNAL PARAMETERS-1'!$B$5:$J$44,8,FALSE)*VLOOKUP(MHTYPYLD2!AV$4,'[1]INTERNAL PARAMETERS-1'!$B$5:$J$44,3,FALSE)</f>
        <v>0</v>
      </c>
      <c r="AW287" s="50">
        <f>MHTYPYLD1!AW287*VLOOKUP(MHTYPYLD2!AW$4,'[1]INTERNAL PARAMETERS-1'!$B$5:$J$44,5,FALSE)*VLOOKUP(MHTYPYLD2!AW$4,'[1]INTERNAL PARAMETERS-1'!$B$5:$J$44,6,FALSE)*VLOOKUP(MHTYPYLD2!AW$4,'[1]INTERNAL PARAMETERS-1'!$B$5:$J$44,3,FALSE) + MHTYPYLD1!AW287*(1-VLOOKUP(MHTYPYLD2!AW$4,'[1]INTERNAL PARAMETERS-1'!$B$5:$J$44,5,FALSE))*VLOOKUP(MHTYPYLD2!AW$4,'[1]INTERNAL PARAMETERS-1'!$B$5:$J$44,8,FALSE)*VLOOKUP(MHTYPYLD2!AW$4,'[1]INTERNAL PARAMETERS-1'!$B$5:$J$44,3,FALSE)</f>
        <v>0</v>
      </c>
      <c r="AX287" s="50">
        <f>MHTYPYLD1!AX287*VLOOKUP(MHTYPYLD2!AX$4,'[1]INTERNAL PARAMETERS-1'!$B$5:$J$44,5,FALSE)*VLOOKUP(MHTYPYLD2!AX$4,'[1]INTERNAL PARAMETERS-1'!$B$5:$J$44,6,FALSE)*VLOOKUP(MHTYPYLD2!AX$4,'[1]INTERNAL PARAMETERS-1'!$B$5:$J$44,3,FALSE) + MHTYPYLD1!AX287*(1-VLOOKUP(MHTYPYLD2!AX$4,'[1]INTERNAL PARAMETERS-1'!$B$5:$J$44,5,FALSE))*VLOOKUP(MHTYPYLD2!AX$4,'[1]INTERNAL PARAMETERS-1'!$B$5:$J$44,8,FALSE)*VLOOKUP(MHTYPYLD2!AX$4,'[1]INTERNAL PARAMETERS-1'!$B$5:$J$44,3,FALSE)</f>
        <v>0</v>
      </c>
      <c r="AY287" s="50">
        <f>MHTYPYLD1!AY287*VLOOKUP(MHTYPYLD2!AY$4,'[1]INTERNAL PARAMETERS-1'!$B$5:$J$44,5,FALSE)*VLOOKUP(MHTYPYLD2!AY$4,'[1]INTERNAL PARAMETERS-1'!$B$5:$J$44,6,FALSE)*VLOOKUP(MHTYPYLD2!AY$4,'[1]INTERNAL PARAMETERS-1'!$B$5:$J$44,3,FALSE) + MHTYPYLD1!AY287*(1-VLOOKUP(MHTYPYLD2!AY$4,'[1]INTERNAL PARAMETERS-1'!$B$5:$J$44,5,FALSE))*VLOOKUP(MHTYPYLD2!AY$4,'[1]INTERNAL PARAMETERS-1'!$B$5:$J$44,8,FALSE)*VLOOKUP(MHTYPYLD2!AY$4,'[1]INTERNAL PARAMETERS-1'!$B$5:$J$44,3,FALSE)</f>
        <v>0</v>
      </c>
      <c r="AZ287" s="50">
        <f>MHTYPYLD1!AZ287*VLOOKUP(MHTYPYLD2!AZ$4,'[1]INTERNAL PARAMETERS-1'!$B$5:$J$44,5,FALSE)*VLOOKUP(MHTYPYLD2!AZ$4,'[1]INTERNAL PARAMETERS-1'!$B$5:$J$44,6,FALSE)*VLOOKUP(MHTYPYLD2!AZ$4,'[1]INTERNAL PARAMETERS-1'!$B$5:$J$44,3,FALSE) + MHTYPYLD1!AZ287*(1-VLOOKUP(MHTYPYLD2!AZ$4,'[1]INTERNAL PARAMETERS-1'!$B$5:$J$44,5,FALSE))*VLOOKUP(MHTYPYLD2!AZ$4,'[1]INTERNAL PARAMETERS-1'!$B$5:$J$44,8,FALSE)*VLOOKUP(MHTYPYLD2!AZ$4,'[1]INTERNAL PARAMETERS-1'!$B$5:$J$44,3,FALSE)</f>
        <v>0</v>
      </c>
      <c r="BA287" s="50">
        <f>MHTYPYLD1!BA287*VLOOKUP(MHTYPYLD2!BA$4,'[1]INTERNAL PARAMETERS-1'!$B$5:$J$44,5,FALSE)*VLOOKUP(MHTYPYLD2!BA$4,'[1]INTERNAL PARAMETERS-1'!$B$5:$J$44,6,FALSE)*VLOOKUP(MHTYPYLD2!BA$4,'[1]INTERNAL PARAMETERS-1'!$B$5:$J$44,3,FALSE) + MHTYPYLD1!BA287*(1-VLOOKUP(MHTYPYLD2!BA$4,'[1]INTERNAL PARAMETERS-1'!$B$5:$J$44,5,FALSE))*VLOOKUP(MHTYPYLD2!BA$4,'[1]INTERNAL PARAMETERS-1'!$B$5:$J$44,8,FALSE)*VLOOKUP(MHTYPYLD2!BA$4,'[1]INTERNAL PARAMETERS-1'!$B$5:$J$44,3,FALSE)</f>
        <v>0</v>
      </c>
      <c r="BB287" s="50">
        <f>MHTYPYLD1!BB287*VLOOKUP(MHTYPYLD2!BB$4,'[1]INTERNAL PARAMETERS-1'!$B$5:$J$44,5,FALSE)*VLOOKUP(MHTYPYLD2!BB$4,'[1]INTERNAL PARAMETERS-1'!$B$5:$J$44,6,FALSE)*VLOOKUP(MHTYPYLD2!BB$4,'[1]INTERNAL PARAMETERS-1'!$B$5:$J$44,3,FALSE) + MHTYPYLD1!BB287*(1-VLOOKUP(MHTYPYLD2!BB$4,'[1]INTERNAL PARAMETERS-1'!$B$5:$J$44,5,FALSE))*VLOOKUP(MHTYPYLD2!BB$4,'[1]INTERNAL PARAMETERS-1'!$B$5:$J$44,8,FALSE)*VLOOKUP(MHTYPYLD2!BB$4,'[1]INTERNAL PARAMETERS-1'!$B$5:$J$44,3,FALSE)</f>
        <v>0</v>
      </c>
      <c r="BC287" s="50">
        <f>MHTYPYLD1!BC287*VLOOKUP(MHTYPYLD2!BC$4,'[1]INTERNAL PARAMETERS-1'!$B$5:$J$44,5,FALSE)*VLOOKUP(MHTYPYLD2!BC$4,'[1]INTERNAL PARAMETERS-1'!$B$5:$J$44,6,FALSE)*VLOOKUP(MHTYPYLD2!BC$4,'[1]INTERNAL PARAMETERS-1'!$B$5:$J$44,3,FALSE) + MHTYPYLD1!BC287*(1-VLOOKUP(MHTYPYLD2!BC$4,'[1]INTERNAL PARAMETERS-1'!$B$5:$J$44,5,FALSE))*VLOOKUP(MHTYPYLD2!BC$4,'[1]INTERNAL PARAMETERS-1'!$B$5:$J$44,8,FALSE)*VLOOKUP(MHTYPYLD2!BC$4,'[1]INTERNAL PARAMETERS-1'!$B$5:$J$44,3,FALSE)</f>
        <v>0</v>
      </c>
      <c r="BD287" s="50">
        <f>MHTYPYLD1!BD287*VLOOKUP(MHTYPYLD2!BD$4,'[1]INTERNAL PARAMETERS-1'!$B$5:$J$44,5,FALSE)*VLOOKUP(MHTYPYLD2!BD$4,'[1]INTERNAL PARAMETERS-1'!$B$5:$J$44,6,FALSE)*VLOOKUP(MHTYPYLD2!BD$4,'[1]INTERNAL PARAMETERS-1'!$B$5:$J$44,3,FALSE) + MHTYPYLD1!BD287*(1-VLOOKUP(MHTYPYLD2!BD$4,'[1]INTERNAL PARAMETERS-1'!$B$5:$J$44,5,FALSE))*VLOOKUP(MHTYPYLD2!BD$4,'[1]INTERNAL PARAMETERS-1'!$B$5:$J$44,8,FALSE)*VLOOKUP(MHTYPYLD2!BD$4,'[1]INTERNAL PARAMETERS-1'!$B$5:$J$44,3,FALSE)</f>
        <v>0</v>
      </c>
      <c r="BE287" s="50">
        <f>MHTYPYLD1!BE287*VLOOKUP(MHTYPYLD2!BE$4,'[1]INTERNAL PARAMETERS-1'!$B$5:$J$44,5,FALSE)*VLOOKUP(MHTYPYLD2!BE$4,'[1]INTERNAL PARAMETERS-1'!$B$5:$J$44,6,FALSE)*VLOOKUP(MHTYPYLD2!BE$4,'[1]INTERNAL PARAMETERS-1'!$B$5:$J$44,3,FALSE) + MHTYPYLD1!BE287*(1-VLOOKUP(MHTYPYLD2!BE$4,'[1]INTERNAL PARAMETERS-1'!$B$5:$J$44,5,FALSE))*VLOOKUP(MHTYPYLD2!BE$4,'[1]INTERNAL PARAMETERS-1'!$B$5:$J$44,8,FALSE)*VLOOKUP(MHTYPYLD2!BE$4,'[1]INTERNAL PARAMETERS-1'!$B$5:$J$44,3,FALSE)</f>
        <v>0</v>
      </c>
      <c r="BF287" s="50">
        <f>MHTYPYLD1!BF287*VLOOKUP(MHTYPYLD2!BF$4,'[1]INTERNAL PARAMETERS-1'!$B$5:$J$44,5,FALSE)*VLOOKUP(MHTYPYLD2!BF$4,'[1]INTERNAL PARAMETERS-1'!$B$5:$J$44,6,FALSE)*VLOOKUP(MHTYPYLD2!BF$4,'[1]INTERNAL PARAMETERS-1'!$B$5:$J$44,3,FALSE) + MHTYPYLD1!BF287*(1-VLOOKUP(MHTYPYLD2!BF$4,'[1]INTERNAL PARAMETERS-1'!$B$5:$J$44,5,FALSE))*VLOOKUP(MHTYPYLD2!BF$4,'[1]INTERNAL PARAMETERS-1'!$B$5:$J$44,8,FALSE)*VLOOKUP(MHTYPYLD2!BF$4,'[1]INTERNAL PARAMETERS-1'!$B$5:$J$44,3,FALSE)</f>
        <v>0</v>
      </c>
      <c r="BG287" s="50">
        <f>MHTYPYLD1!BG287*VLOOKUP(MHTYPYLD2!BG$4,'[1]INTERNAL PARAMETERS-1'!$B$5:$J$44,5,FALSE)*VLOOKUP(MHTYPYLD2!BG$4,'[1]INTERNAL PARAMETERS-1'!$B$5:$J$44,6,FALSE)*VLOOKUP(MHTYPYLD2!BG$4,'[1]INTERNAL PARAMETERS-1'!$B$5:$J$44,3,FALSE) + MHTYPYLD1!BG287*(1-VLOOKUP(MHTYPYLD2!BG$4,'[1]INTERNAL PARAMETERS-1'!$B$5:$J$44,5,FALSE))*VLOOKUP(MHTYPYLD2!BG$4,'[1]INTERNAL PARAMETERS-1'!$B$5:$J$44,8,FALSE)*VLOOKUP(MHTYPYLD2!BG$4,'[1]INTERNAL PARAMETERS-1'!$B$5:$J$44,3,FALSE)</f>
        <v>0</v>
      </c>
      <c r="BH287" s="50">
        <f>MHTYPYLD1!BH287*VLOOKUP(MHTYPYLD2!BH$4,'[1]INTERNAL PARAMETERS-1'!$B$5:$J$44,5,FALSE)*VLOOKUP(MHTYPYLD2!BH$4,'[1]INTERNAL PARAMETERS-1'!$B$5:$J$44,6,FALSE)*VLOOKUP(MHTYPYLD2!BH$4,'[1]INTERNAL PARAMETERS-1'!$B$5:$J$44,3,FALSE) + MHTYPYLD1!BH287*(1-VLOOKUP(MHTYPYLD2!BH$4,'[1]INTERNAL PARAMETERS-1'!$B$5:$J$44,5,FALSE))*VLOOKUP(MHTYPYLD2!BH$4,'[1]INTERNAL PARAMETERS-1'!$B$5:$J$44,8,FALSE)*VLOOKUP(MHTYPYLD2!BH$4,'[1]INTERNAL PARAMETERS-1'!$B$5:$J$44,3,FALSE)</f>
        <v>0</v>
      </c>
      <c r="BI287" s="50">
        <f>MHTYPYLD1!BI287*VLOOKUP(MHTYPYLD2!BI$4,'[1]INTERNAL PARAMETERS-1'!$B$5:$J$44,5,FALSE)*VLOOKUP(MHTYPYLD2!BI$4,'[1]INTERNAL PARAMETERS-1'!$B$5:$J$44,6,FALSE)*VLOOKUP(MHTYPYLD2!BI$4,'[1]INTERNAL PARAMETERS-1'!$B$5:$J$44,3,FALSE) + MHTYPYLD1!BI287*(1-VLOOKUP(MHTYPYLD2!BI$4,'[1]INTERNAL PARAMETERS-1'!$B$5:$J$44,5,FALSE))*VLOOKUP(MHTYPYLD2!BI$4,'[1]INTERNAL PARAMETERS-1'!$B$5:$J$44,8,FALSE)*VLOOKUP(MHTYPYLD2!BI$4,'[1]INTERNAL PARAMETERS-1'!$B$5:$J$44,3,FALSE)</f>
        <v>0</v>
      </c>
      <c r="BJ287" s="50">
        <f>MHTYPYLD1!BJ287*VLOOKUP(MHTYPYLD2!BJ$4,'[1]INTERNAL PARAMETERS-1'!$B$5:$J$44,5,FALSE)*VLOOKUP(MHTYPYLD2!BJ$4,'[1]INTERNAL PARAMETERS-1'!$B$5:$J$44,6,FALSE)*VLOOKUP(MHTYPYLD2!BJ$4,'[1]INTERNAL PARAMETERS-1'!$B$5:$J$44,3,FALSE) + MHTYPYLD1!BJ287*(1-VLOOKUP(MHTYPYLD2!BJ$4,'[1]INTERNAL PARAMETERS-1'!$B$5:$J$44,5,FALSE))*VLOOKUP(MHTYPYLD2!BJ$4,'[1]INTERNAL PARAMETERS-1'!$B$5:$J$44,8,FALSE)*VLOOKUP(MHTYPYLD2!BJ$4,'[1]INTERNAL PARAMETERS-1'!$B$5:$J$44,3,FALSE)</f>
        <v>0</v>
      </c>
      <c r="BK287" s="50">
        <f>MHTYPYLD1!BK287*VLOOKUP(MHTYPYLD2!BK$4,'[1]INTERNAL PARAMETERS-1'!$B$5:$J$44,5,FALSE)*VLOOKUP(MHTYPYLD2!BK$4,'[1]INTERNAL PARAMETERS-1'!$B$5:$J$44,6,FALSE)*VLOOKUP(MHTYPYLD2!BK$4,'[1]INTERNAL PARAMETERS-1'!$B$5:$J$44,3,FALSE) + MHTYPYLD1!BK287*(1-VLOOKUP(MHTYPYLD2!BK$4,'[1]INTERNAL PARAMETERS-1'!$B$5:$J$44,5,FALSE))*VLOOKUP(MHTYPYLD2!BK$4,'[1]INTERNAL PARAMETERS-1'!$B$5:$J$44,8,FALSE)*VLOOKUP(MHTYPYLD2!BK$4,'[1]INTERNAL PARAMETERS-1'!$B$5:$J$44,3,FALSE)</f>
        <v>0</v>
      </c>
      <c r="BL287" s="50">
        <f>MHTYPYLD1!BL287*VLOOKUP(MHTYPYLD2!BL$4,'[1]INTERNAL PARAMETERS-1'!$B$5:$J$44,5,FALSE)*VLOOKUP(MHTYPYLD2!BL$4,'[1]INTERNAL PARAMETERS-1'!$B$5:$J$44,6,FALSE)*VLOOKUP(MHTYPYLD2!BL$4,'[1]INTERNAL PARAMETERS-1'!$B$5:$J$44,3,FALSE) + MHTYPYLD1!BL287*(1-VLOOKUP(MHTYPYLD2!BL$4,'[1]INTERNAL PARAMETERS-1'!$B$5:$J$44,5,FALSE))*VLOOKUP(MHTYPYLD2!BL$4,'[1]INTERNAL PARAMETERS-1'!$B$5:$J$44,8,FALSE)*VLOOKUP(MHTYPYLD2!BL$4,'[1]INTERNAL PARAMETERS-1'!$B$5:$J$44,3,FALSE)</f>
        <v>0</v>
      </c>
      <c r="BM287" s="50">
        <f>MHTYPYLD1!BM287*VLOOKUP(MHTYPYLD2!BM$4,'[1]INTERNAL PARAMETERS-1'!$B$5:$J$44,5,FALSE)*VLOOKUP(MHTYPYLD2!BM$4,'[1]INTERNAL PARAMETERS-1'!$B$5:$J$44,6,FALSE)*VLOOKUP(MHTYPYLD2!BM$4,'[1]INTERNAL PARAMETERS-1'!$B$5:$J$44,3,FALSE) + MHTYPYLD1!BM287*(1-VLOOKUP(MHTYPYLD2!BM$4,'[1]INTERNAL PARAMETERS-1'!$B$5:$J$44,5,FALSE))*VLOOKUP(MHTYPYLD2!BM$4,'[1]INTERNAL PARAMETERS-1'!$B$5:$J$44,8,FALSE)*VLOOKUP(MHTYPYLD2!BM$4,'[1]INTERNAL PARAMETERS-1'!$B$5:$J$44,3,FALSE)</f>
        <v>0</v>
      </c>
      <c r="BN287" s="50">
        <f>MHTYPYLD1!BN287*VLOOKUP(MHTYPYLD2!BN$4,'[1]INTERNAL PARAMETERS-1'!$B$5:$J$44,5,FALSE)*VLOOKUP(MHTYPYLD2!BN$4,'[1]INTERNAL PARAMETERS-1'!$B$5:$J$44,6,FALSE)*VLOOKUP(MHTYPYLD2!BN$4,'[1]INTERNAL PARAMETERS-1'!$B$5:$J$44,3,FALSE) + MHTYPYLD1!BN287*(1-VLOOKUP(MHTYPYLD2!BN$4,'[1]INTERNAL PARAMETERS-1'!$B$5:$J$44,5,FALSE))*VLOOKUP(MHTYPYLD2!BN$4,'[1]INTERNAL PARAMETERS-1'!$B$5:$J$44,8,FALSE)*VLOOKUP(MHTYPYLD2!BN$4,'[1]INTERNAL PARAMETERS-1'!$B$5:$J$44,3,FALSE)</f>
        <v>0</v>
      </c>
      <c r="BO287" s="50">
        <f>MHTYPYLD1!BO287*VLOOKUP(MHTYPYLD2!BO$4,'[1]INTERNAL PARAMETERS-1'!$B$5:$J$44,5,FALSE)*VLOOKUP(MHTYPYLD2!BO$4,'[1]INTERNAL PARAMETERS-1'!$B$5:$J$44,6,FALSE)*VLOOKUP(MHTYPYLD2!BO$4,'[1]INTERNAL PARAMETERS-1'!$B$5:$J$44,3,FALSE) + MHTYPYLD1!BO287*(1-VLOOKUP(MHTYPYLD2!BO$4,'[1]INTERNAL PARAMETERS-1'!$B$5:$J$44,5,FALSE))*VLOOKUP(MHTYPYLD2!BO$4,'[1]INTERNAL PARAMETERS-1'!$B$5:$J$44,8,FALSE)*VLOOKUP(MHTYPYLD2!BO$4,'[1]INTERNAL PARAMETERS-1'!$B$5:$J$44,3,FALSE)</f>
        <v>0</v>
      </c>
      <c r="BP287" s="50">
        <f>MHTYPYLD1!BP287*VLOOKUP(MHTYPYLD2!BP$4,'[1]INTERNAL PARAMETERS-1'!$B$5:$J$44,5,FALSE)*VLOOKUP(MHTYPYLD2!BP$4,'[1]INTERNAL PARAMETERS-1'!$B$5:$J$44,6,FALSE)*VLOOKUP(MHTYPYLD2!BP$4,'[1]INTERNAL PARAMETERS-1'!$B$5:$J$44,3,FALSE) + MHTYPYLD1!BP287*(1-VLOOKUP(MHTYPYLD2!BP$4,'[1]INTERNAL PARAMETERS-1'!$B$5:$J$44,5,FALSE))*VLOOKUP(MHTYPYLD2!BP$4,'[1]INTERNAL PARAMETERS-1'!$B$5:$J$44,8,FALSE)*VLOOKUP(MHTYPYLD2!BP$4,'[1]INTERNAL PARAMETERS-1'!$B$5:$J$44,3,FALSE)</f>
        <v>0</v>
      </c>
      <c r="BQ287" s="50">
        <f>MHTYPYLD1!BQ287*VLOOKUP(MHTYPYLD2!BQ$4,'[1]INTERNAL PARAMETERS-1'!$B$5:$J$44,5,FALSE)*VLOOKUP(MHTYPYLD2!BQ$4,'[1]INTERNAL PARAMETERS-1'!$B$5:$J$44,6,FALSE)*VLOOKUP(MHTYPYLD2!BQ$4,'[1]INTERNAL PARAMETERS-1'!$B$5:$J$44,3,FALSE) + MHTYPYLD1!BQ287*(1-VLOOKUP(MHTYPYLD2!BQ$4,'[1]INTERNAL PARAMETERS-1'!$B$5:$J$44,5,FALSE))*VLOOKUP(MHTYPYLD2!BQ$4,'[1]INTERNAL PARAMETERS-1'!$B$5:$J$44,8,FALSE)*VLOOKUP(MHTYPYLD2!BQ$4,'[1]INTERNAL PARAMETERS-1'!$B$5:$J$44,3,FALSE)</f>
        <v>0</v>
      </c>
      <c r="BR287" s="50">
        <f>MHTYPYLD1!BR287*VLOOKUP(MHTYPYLD2!BR$4,'[1]INTERNAL PARAMETERS-1'!$B$5:$J$44,5,FALSE)*VLOOKUP(MHTYPYLD2!BR$4,'[1]INTERNAL PARAMETERS-1'!$B$5:$J$44,6,FALSE)*VLOOKUP(MHTYPYLD2!BR$4,'[1]INTERNAL PARAMETERS-1'!$B$5:$J$44,3,FALSE) + MHTYPYLD1!BR287*(1-VLOOKUP(MHTYPYLD2!BR$4,'[1]INTERNAL PARAMETERS-1'!$B$5:$J$44,5,FALSE))*VLOOKUP(MHTYPYLD2!BR$4,'[1]INTERNAL PARAMETERS-1'!$B$5:$J$44,8,FALSE)*VLOOKUP(MHTYPYLD2!BR$4,'[1]INTERNAL PARAMETERS-1'!$B$5:$J$44,3,FALSE)</f>
        <v>0</v>
      </c>
      <c r="BS287" s="50">
        <f>MHTYPYLD1!BS287*VLOOKUP(MHTYPYLD2!BS$4,'[1]INTERNAL PARAMETERS-1'!$B$5:$J$44,5,FALSE)*VLOOKUP(MHTYPYLD2!BS$4,'[1]INTERNAL PARAMETERS-1'!$B$5:$J$44,6,FALSE)*VLOOKUP(MHTYPYLD2!BS$4,'[1]INTERNAL PARAMETERS-1'!$B$5:$J$44,3,FALSE) + MHTYPYLD1!BS287*(1-VLOOKUP(MHTYPYLD2!BS$4,'[1]INTERNAL PARAMETERS-1'!$B$5:$J$44,5,FALSE))*VLOOKUP(MHTYPYLD2!BS$4,'[1]INTERNAL PARAMETERS-1'!$B$5:$J$44,8,FALSE)*VLOOKUP(MHTYPYLD2!BS$4,'[1]INTERNAL PARAMETERS-1'!$B$5:$J$44,3,FALSE)</f>
        <v>0</v>
      </c>
      <c r="BT287" s="50">
        <f>MHTYPYLD1!BT287*VLOOKUP(MHTYPYLD2!BT$4,'[1]INTERNAL PARAMETERS-1'!$B$5:$J$44,5,FALSE)*VLOOKUP(MHTYPYLD2!BT$4,'[1]INTERNAL PARAMETERS-1'!$B$5:$J$44,6,FALSE)*VLOOKUP(MHTYPYLD2!BT$4,'[1]INTERNAL PARAMETERS-1'!$B$5:$J$44,3,FALSE) + MHTYPYLD1!BT287*(1-VLOOKUP(MHTYPYLD2!BT$4,'[1]INTERNAL PARAMETERS-1'!$B$5:$J$44,5,FALSE))*VLOOKUP(MHTYPYLD2!BT$4,'[1]INTERNAL PARAMETERS-1'!$B$5:$J$44,8,FALSE)*VLOOKUP(MHTYPYLD2!BT$4,'[1]INTERNAL PARAMETERS-1'!$B$5:$J$44,3,FALSE)</f>
        <v>0</v>
      </c>
      <c r="BU287" s="50">
        <f>MHTYPYLD1!BU287*VLOOKUP(MHTYPYLD2!BU$4,'[1]INTERNAL PARAMETERS-1'!$B$5:$J$44,5,FALSE)*VLOOKUP(MHTYPYLD2!BU$4,'[1]INTERNAL PARAMETERS-1'!$B$5:$J$44,6,FALSE)*VLOOKUP(MHTYPYLD2!BU$4,'[1]INTERNAL PARAMETERS-1'!$B$5:$J$44,3,FALSE) + MHTYPYLD1!BU287*(1-VLOOKUP(MHTYPYLD2!BU$4,'[1]INTERNAL PARAMETERS-1'!$B$5:$J$44,5,FALSE))*VLOOKUP(MHTYPYLD2!BU$4,'[1]INTERNAL PARAMETERS-1'!$B$5:$J$44,8,FALSE)*VLOOKUP(MHTYPYLD2!BU$4,'[1]INTERNAL PARAMETERS-1'!$B$5:$J$44,3,FALSE)</f>
        <v>0</v>
      </c>
      <c r="BV287" s="50">
        <f>MHTYPYLD1!BV287*VLOOKUP(MHTYPYLD2!BV$4,'[1]INTERNAL PARAMETERS-1'!$B$5:$J$44,5,FALSE)*VLOOKUP(MHTYPYLD2!BV$4,'[1]INTERNAL PARAMETERS-1'!$B$5:$J$44,6,FALSE)*VLOOKUP(MHTYPYLD2!BV$4,'[1]INTERNAL PARAMETERS-1'!$B$5:$J$44,3,FALSE) + MHTYPYLD1!BV287*(1-VLOOKUP(MHTYPYLD2!BV$4,'[1]INTERNAL PARAMETERS-1'!$B$5:$J$44,5,FALSE))*VLOOKUP(MHTYPYLD2!BV$4,'[1]INTERNAL PARAMETERS-1'!$B$5:$J$44,8,FALSE)*VLOOKUP(MHTYPYLD2!BV$4,'[1]INTERNAL PARAMETERS-1'!$B$5:$J$44,3,FALSE)</f>
        <v>0</v>
      </c>
      <c r="BW287" s="50">
        <f>MHTYPYLD1!BW287*VLOOKUP(MHTYPYLD2!BW$4,'[1]INTERNAL PARAMETERS-1'!$B$5:$J$44,5,FALSE)*VLOOKUP(MHTYPYLD2!BW$4,'[1]INTERNAL PARAMETERS-1'!$B$5:$J$44,6,FALSE)*VLOOKUP(MHTYPYLD2!BW$4,'[1]INTERNAL PARAMETERS-1'!$B$5:$J$44,3,FALSE) + MHTYPYLD1!BW287*(1-VLOOKUP(MHTYPYLD2!BW$4,'[1]INTERNAL PARAMETERS-1'!$B$5:$J$44,5,FALSE))*VLOOKUP(MHTYPYLD2!BW$4,'[1]INTERNAL PARAMETERS-1'!$B$5:$J$44,8,FALSE)*VLOOKUP(MHTYPYLD2!BW$4,'[1]INTERNAL PARAMETERS-1'!$B$5:$J$44,3,FALSE)</f>
        <v>0</v>
      </c>
      <c r="BX287" s="50">
        <f>MHTYPYLD1!BX287*VLOOKUP(MHTYPYLD2!BX$4,'[1]INTERNAL PARAMETERS-1'!$B$5:$J$44,5,FALSE)*VLOOKUP(MHTYPYLD2!BX$4,'[1]INTERNAL PARAMETERS-1'!$B$5:$J$44,6,FALSE)*VLOOKUP(MHTYPYLD2!BX$4,'[1]INTERNAL PARAMETERS-1'!$B$5:$J$44,3,FALSE) + MHTYPYLD1!BX287*(1-VLOOKUP(MHTYPYLD2!BX$4,'[1]INTERNAL PARAMETERS-1'!$B$5:$J$44,5,FALSE))*VLOOKUP(MHTYPYLD2!BX$4,'[1]INTERNAL PARAMETERS-1'!$B$5:$J$44,8,FALSE)*VLOOKUP(MHTYPYLD2!BX$4,'[1]INTERNAL PARAMETERS-1'!$B$5:$J$44,3,FALSE)</f>
        <v>0</v>
      </c>
      <c r="BY287" s="50">
        <f>MHTYPYLD1!BY287*VLOOKUP(MHTYPYLD2!BY$4,'[1]INTERNAL PARAMETERS-1'!$B$5:$J$44,5,FALSE)*VLOOKUP(MHTYPYLD2!BY$4,'[1]INTERNAL PARAMETERS-1'!$B$5:$J$44,6,FALSE)*VLOOKUP(MHTYPYLD2!BY$4,'[1]INTERNAL PARAMETERS-1'!$B$5:$J$44,3,FALSE) + MHTYPYLD1!BY287*(1-VLOOKUP(MHTYPYLD2!BY$4,'[1]INTERNAL PARAMETERS-1'!$B$5:$J$44,5,FALSE))*VLOOKUP(MHTYPYLD2!BY$4,'[1]INTERNAL PARAMETERS-1'!$B$5:$J$44,8,FALSE)*VLOOKUP(MHTYPYLD2!BY$4,'[1]INTERNAL PARAMETERS-1'!$B$5:$J$44,3,FALSE)</f>
        <v>0</v>
      </c>
      <c r="BZ287" s="50">
        <f>MHTYPYLD1!BZ287*VLOOKUP(MHTYPYLD2!BZ$4,'[1]INTERNAL PARAMETERS-1'!$B$5:$J$44,5,FALSE)*VLOOKUP(MHTYPYLD2!BZ$4,'[1]INTERNAL PARAMETERS-1'!$B$5:$J$44,6,FALSE)*VLOOKUP(MHTYPYLD2!BZ$4,'[1]INTERNAL PARAMETERS-1'!$B$5:$J$44,3,FALSE) + MHTYPYLD1!BZ287*(1-VLOOKUP(MHTYPYLD2!BZ$4,'[1]INTERNAL PARAMETERS-1'!$B$5:$J$44,5,FALSE))*VLOOKUP(MHTYPYLD2!BZ$4,'[1]INTERNAL PARAMETERS-1'!$B$5:$J$44,8,FALSE)*VLOOKUP(MHTYPYLD2!BZ$4,'[1]INTERNAL PARAMETERS-1'!$B$5:$J$44,3,FALSE)</f>
        <v>0</v>
      </c>
      <c r="CA287" s="50">
        <f>MHTYPYLD1!CA287*VLOOKUP(MHTYPYLD2!CA$4,'[1]INTERNAL PARAMETERS-1'!$B$5:$J$44,5,FALSE)*VLOOKUP(MHTYPYLD2!CA$4,'[1]INTERNAL PARAMETERS-1'!$B$5:$J$44,6,FALSE)*VLOOKUP(MHTYPYLD2!CA$4,'[1]INTERNAL PARAMETERS-1'!$B$5:$J$44,3,FALSE) + MHTYPYLD1!CA287*(1-VLOOKUP(MHTYPYLD2!CA$4,'[1]INTERNAL PARAMETERS-1'!$B$5:$J$44,5,FALSE))*VLOOKUP(MHTYPYLD2!CA$4,'[1]INTERNAL PARAMETERS-1'!$B$5:$J$44,8,FALSE)*VLOOKUP(MHTYPYLD2!CA$4,'[1]INTERNAL PARAMETERS-1'!$B$5:$J$44,3,FALSE)</f>
        <v>0</v>
      </c>
      <c r="CB287" s="50">
        <f>MHTYPYLD1!CB287*VLOOKUP(MHTYPYLD2!CB$4,'[1]INTERNAL PARAMETERS-1'!$B$5:$J$44,5,FALSE)*VLOOKUP(MHTYPYLD2!CB$4,'[1]INTERNAL PARAMETERS-1'!$B$5:$J$44,6,FALSE)*VLOOKUP(MHTYPYLD2!CB$4,'[1]INTERNAL PARAMETERS-1'!$B$5:$J$44,3,FALSE) + MHTYPYLD1!CB287*(1-VLOOKUP(MHTYPYLD2!CB$4,'[1]INTERNAL PARAMETERS-1'!$B$5:$J$44,5,FALSE))*VLOOKUP(MHTYPYLD2!CB$4,'[1]INTERNAL PARAMETERS-1'!$B$5:$J$44,8,FALSE)*VLOOKUP(MHTYPYLD2!CB$4,'[1]INTERNAL PARAMETERS-1'!$B$5:$J$44,3,FALSE)</f>
        <v>0</v>
      </c>
      <c r="CC287" s="50">
        <f>MHTYPYLD1!CC287*VLOOKUP(MHTYPYLD2!CC$4,'[1]INTERNAL PARAMETERS-1'!$B$5:$J$44,5,FALSE)*VLOOKUP(MHTYPYLD2!CC$4,'[1]INTERNAL PARAMETERS-1'!$B$5:$J$44,6,FALSE)*VLOOKUP(MHTYPYLD2!CC$4,'[1]INTERNAL PARAMETERS-1'!$B$5:$J$44,3,FALSE) + MHTYPYLD1!CC287*(1-VLOOKUP(MHTYPYLD2!CC$4,'[1]INTERNAL PARAMETERS-1'!$B$5:$J$44,5,FALSE))*VLOOKUP(MHTYPYLD2!CC$4,'[1]INTERNAL PARAMETERS-1'!$B$5:$J$44,8,FALSE)*VLOOKUP(MHTYPYLD2!CC$4,'[1]INTERNAL PARAMETERS-1'!$B$5:$J$44,3,FALSE)</f>
        <v>0</v>
      </c>
      <c r="CD287" s="50">
        <f>MHTYPYLD1!CD287*VLOOKUP(MHTYPYLD2!CD$4,'[1]INTERNAL PARAMETERS-1'!$B$5:$J$44,5,FALSE)*VLOOKUP(MHTYPYLD2!CD$4,'[1]INTERNAL PARAMETERS-1'!$B$5:$J$44,6,FALSE)*VLOOKUP(MHTYPYLD2!CD$4,'[1]INTERNAL PARAMETERS-1'!$B$5:$J$44,3,FALSE) + MHTYPYLD1!CD287*(1-VLOOKUP(MHTYPYLD2!CD$4,'[1]INTERNAL PARAMETERS-1'!$B$5:$J$44,5,FALSE))*VLOOKUP(MHTYPYLD2!CD$4,'[1]INTERNAL PARAMETERS-1'!$B$5:$J$44,8,FALSE)*VLOOKUP(MHTYPYLD2!CD$4,'[1]INTERNAL PARAMETERS-1'!$B$5:$J$44,3,FALSE)</f>
        <v>0</v>
      </c>
      <c r="CE287" s="50">
        <f>MHTYPYLD1!CE287*VLOOKUP(MHTYPYLD2!CE$4,'[1]INTERNAL PARAMETERS-1'!$B$5:$J$44,5,FALSE)*VLOOKUP(MHTYPYLD2!CE$4,'[1]INTERNAL PARAMETERS-1'!$B$5:$J$44,6,FALSE)*VLOOKUP(MHTYPYLD2!CE$4,'[1]INTERNAL PARAMETERS-1'!$B$5:$J$44,3,FALSE) + MHTYPYLD1!CE287*(1-VLOOKUP(MHTYPYLD2!CE$4,'[1]INTERNAL PARAMETERS-1'!$B$5:$J$44,5,FALSE))*VLOOKUP(MHTYPYLD2!CE$4,'[1]INTERNAL PARAMETERS-1'!$B$5:$J$44,8,FALSE)*VLOOKUP(MHTYPYLD2!CE$4,'[1]INTERNAL PARAMETERS-1'!$B$5:$J$44,3,FALSE)</f>
        <v>0</v>
      </c>
      <c r="CF287" s="50">
        <f>MHTYPYLD1!CF287*VLOOKUP(MHTYPYLD2!CF$4,'[1]INTERNAL PARAMETERS-1'!$B$5:$J$44,5,FALSE)*VLOOKUP(MHTYPYLD2!CF$4,'[1]INTERNAL PARAMETERS-1'!$B$5:$J$44,6,FALSE)*VLOOKUP(MHTYPYLD2!CF$4,'[1]INTERNAL PARAMETERS-1'!$B$5:$J$44,3,FALSE) + MHTYPYLD1!CF287*(1-VLOOKUP(MHTYPYLD2!CF$4,'[1]INTERNAL PARAMETERS-1'!$B$5:$J$44,5,FALSE))*VLOOKUP(MHTYPYLD2!CF$4,'[1]INTERNAL PARAMETERS-1'!$B$5:$J$44,8,FALSE)*VLOOKUP(MHTYPYLD2!CF$4,'[1]INTERNAL PARAMETERS-1'!$B$5:$J$44,3,FALSE)</f>
        <v>0</v>
      </c>
      <c r="CG287" s="50">
        <f>MHTYPYLD1!CG287*VLOOKUP(MHTYPYLD2!CG$4,'[1]INTERNAL PARAMETERS-1'!$B$5:$J$44,5,FALSE)*VLOOKUP(MHTYPYLD2!CG$4,'[1]INTERNAL PARAMETERS-1'!$B$5:$J$44,6,FALSE)*VLOOKUP(MHTYPYLD2!CG$4,'[1]INTERNAL PARAMETERS-1'!$B$5:$J$44,3,FALSE) + MHTYPYLD1!CG287*(1-VLOOKUP(MHTYPYLD2!CG$4,'[1]INTERNAL PARAMETERS-1'!$B$5:$J$44,5,FALSE))*VLOOKUP(MHTYPYLD2!CG$4,'[1]INTERNAL PARAMETERS-1'!$B$5:$J$44,8,FALSE)*VLOOKUP(MHTYPYLD2!CG$4,'[1]INTERNAL PARAMETERS-1'!$B$5:$J$44,3,FALSE)</f>
        <v>0</v>
      </c>
      <c r="CH287" s="49">
        <f>MHTYPYLD1!CH287*VLOOKUP(MHTYPYLD2!CH$4,'[1]INTERNAL PARAMETERS-1'!$B$5:$J$44,5,FALSE)*VLOOKUP(MHTYPYLD2!CH$4,'[1]INTERNAL PARAMETERS-1'!$B$5:$J$44,6,FALSE)*VLOOKUP(MHTYPYLD2!CH$4,'[1]INTERNAL PARAMETERS-1'!$B$5:$J$44,3,FALSE) + MHTYPYLD1!CH287*(1-VLOOKUP(MHTYPYLD2!CH$4,'[1]INTERNAL PARAMETERS-1'!$B$5:$J$44,5,FALSE))*VLOOKUP(MHTYPYLD2!CH$4,'[1]INTERNAL PARAMETERS-1'!$B$5:$J$44,8,FALSE)*VLOOKUP(MHTYPYLD2!CH$4,'[1]INTERNAL PARAMETERS-1'!$B$5:$J$44,3,FALSE)</f>
        <v>0</v>
      </c>
      <c r="CJ287" s="51">
        <f t="shared" si="8"/>
        <v>0</v>
      </c>
      <c r="CK287" s="49">
        <f t="shared" si="9"/>
        <v>0</v>
      </c>
    </row>
    <row r="288" spans="2:89">
      <c r="B288" s="64" t="s">
        <v>1</v>
      </c>
      <c r="C288" s="63" t="s">
        <v>54</v>
      </c>
      <c r="D288" s="63" t="s">
        <v>58</v>
      </c>
      <c r="E288" s="139">
        <f>MHTYP!S288</f>
        <v>0</v>
      </c>
      <c r="F288" s="62">
        <f>'[1]INTERNAL PARAMETERS-1'!M18</f>
        <v>21.115000000000002</v>
      </c>
      <c r="G288" s="51">
        <f>MHTYPYLD1!G288*VLOOKUP(MHTYPYLD2!G$4,'[1]INTERNAL PARAMETERS-1'!$B$5:$J$44,5,FALSE)*VLOOKUP(MHTYPYLD2!G$4,'[1]INTERNAL PARAMETERS-1'!$B$5:$J$44,7,FALSE)*MHTYPYLD2!$F288 + MHTYPYLD1!G288*(1-VLOOKUP(MHTYPYLD2!G$4,'[1]INTERNAL PARAMETERS-1'!$B$5:$J$44,5,FALSE))*VLOOKUP(MHTYPYLD2!G$4,'[1]INTERNAL PARAMETERS-1'!$B$5:$J$44,9,FALSE)*MHTYPYLD2!$F288</f>
        <v>0</v>
      </c>
      <c r="H288" s="50">
        <f>MHTYPYLD1!H288*VLOOKUP(MHTYPYLD2!H$4,'[1]INTERNAL PARAMETERS-1'!$B$5:$J$44,5,FALSE)*VLOOKUP(MHTYPYLD2!H$4,'[1]INTERNAL PARAMETERS-1'!$B$5:$J$44,7,FALSE)*MHTYPYLD2!$F288 + MHTYPYLD1!H288*(1-VLOOKUP(MHTYPYLD2!H$4,'[1]INTERNAL PARAMETERS-1'!$B$5:$J$44,5,FALSE))*VLOOKUP(MHTYPYLD2!H$4,'[1]INTERNAL PARAMETERS-1'!$B$5:$J$44,9,FALSE)*MHTYPYLD2!$F288</f>
        <v>0</v>
      </c>
      <c r="I288" s="50">
        <f>MHTYPYLD1!I288*VLOOKUP(MHTYPYLD2!I$4,'[1]INTERNAL PARAMETERS-1'!$B$5:$J$44,5,FALSE)*VLOOKUP(MHTYPYLD2!I$4,'[1]INTERNAL PARAMETERS-1'!$B$5:$J$44,7,FALSE)*MHTYPYLD2!$F288 + MHTYPYLD1!I288*(1-VLOOKUP(MHTYPYLD2!I$4,'[1]INTERNAL PARAMETERS-1'!$B$5:$J$44,5,FALSE))*VLOOKUP(MHTYPYLD2!I$4,'[1]INTERNAL PARAMETERS-1'!$B$5:$J$44,9,FALSE)*MHTYPYLD2!$F288</f>
        <v>0</v>
      </c>
      <c r="J288" s="50">
        <f>MHTYPYLD1!J288*VLOOKUP(MHTYPYLD2!J$4,'[1]INTERNAL PARAMETERS-1'!$B$5:$J$44,5,FALSE)*VLOOKUP(MHTYPYLD2!J$4,'[1]INTERNAL PARAMETERS-1'!$B$5:$J$44,7,FALSE)*MHTYPYLD2!$F288 + MHTYPYLD1!J288*(1-VLOOKUP(MHTYPYLD2!J$4,'[1]INTERNAL PARAMETERS-1'!$B$5:$J$44,5,FALSE))*VLOOKUP(MHTYPYLD2!J$4,'[1]INTERNAL PARAMETERS-1'!$B$5:$J$44,9,FALSE)*MHTYPYLD2!$F288</f>
        <v>0</v>
      </c>
      <c r="K288" s="50">
        <f>MHTYPYLD1!K288*VLOOKUP(MHTYPYLD2!K$4,'[1]INTERNAL PARAMETERS-1'!$B$5:$J$44,5,FALSE)*VLOOKUP(MHTYPYLD2!K$4,'[1]INTERNAL PARAMETERS-1'!$B$5:$J$44,7,FALSE)*MHTYPYLD2!$F288 + MHTYPYLD1!K288*(1-VLOOKUP(MHTYPYLD2!K$4,'[1]INTERNAL PARAMETERS-1'!$B$5:$J$44,5,FALSE))*VLOOKUP(MHTYPYLD2!K$4,'[1]INTERNAL PARAMETERS-1'!$B$5:$J$44,9,FALSE)*MHTYPYLD2!$F288</f>
        <v>0</v>
      </c>
      <c r="L288" s="50">
        <f>MHTYPYLD1!L288*VLOOKUP(MHTYPYLD2!L$4,'[1]INTERNAL PARAMETERS-1'!$B$5:$J$44,5,FALSE)*VLOOKUP(MHTYPYLD2!L$4,'[1]INTERNAL PARAMETERS-1'!$B$5:$J$44,7,FALSE)*MHTYPYLD2!$F288 + MHTYPYLD1!L288*(1-VLOOKUP(MHTYPYLD2!L$4,'[1]INTERNAL PARAMETERS-1'!$B$5:$J$44,5,FALSE))*VLOOKUP(MHTYPYLD2!L$4,'[1]INTERNAL PARAMETERS-1'!$B$5:$J$44,9,FALSE)*MHTYPYLD2!$F288</f>
        <v>0</v>
      </c>
      <c r="M288" s="50">
        <f>MHTYPYLD1!M288*VLOOKUP(MHTYPYLD2!M$4,'[1]INTERNAL PARAMETERS-1'!$B$5:$J$44,5,FALSE)*VLOOKUP(MHTYPYLD2!M$4,'[1]INTERNAL PARAMETERS-1'!$B$5:$J$44,7,FALSE)*MHTYPYLD2!$F288 + MHTYPYLD1!M288*(1-VLOOKUP(MHTYPYLD2!M$4,'[1]INTERNAL PARAMETERS-1'!$B$5:$J$44,5,FALSE))*VLOOKUP(MHTYPYLD2!M$4,'[1]INTERNAL PARAMETERS-1'!$B$5:$J$44,9,FALSE)*MHTYPYLD2!$F288</f>
        <v>0</v>
      </c>
      <c r="N288" s="50">
        <f>MHTYPYLD1!N288*VLOOKUP(MHTYPYLD2!N$4,'[1]INTERNAL PARAMETERS-1'!$B$5:$J$44,5,FALSE)*VLOOKUP(MHTYPYLD2!N$4,'[1]INTERNAL PARAMETERS-1'!$B$5:$J$44,7,FALSE)*MHTYPYLD2!$F288 + MHTYPYLD1!N288*(1-VLOOKUP(MHTYPYLD2!N$4,'[1]INTERNAL PARAMETERS-1'!$B$5:$J$44,5,FALSE))*VLOOKUP(MHTYPYLD2!N$4,'[1]INTERNAL PARAMETERS-1'!$B$5:$J$44,9,FALSE)*MHTYPYLD2!$F288</f>
        <v>0</v>
      </c>
      <c r="O288" s="50">
        <f>MHTYPYLD1!O288*VLOOKUP(MHTYPYLD2!O$4,'[1]INTERNAL PARAMETERS-1'!$B$5:$J$44,5,FALSE)*VLOOKUP(MHTYPYLD2!O$4,'[1]INTERNAL PARAMETERS-1'!$B$5:$J$44,7,FALSE)*MHTYPYLD2!$F288 + MHTYPYLD1!O288*(1-VLOOKUP(MHTYPYLD2!O$4,'[1]INTERNAL PARAMETERS-1'!$B$5:$J$44,5,FALSE))*VLOOKUP(MHTYPYLD2!O$4,'[1]INTERNAL PARAMETERS-1'!$B$5:$J$44,9,FALSE)*MHTYPYLD2!$F288</f>
        <v>0</v>
      </c>
      <c r="P288" s="50">
        <f>MHTYPYLD1!P288*VLOOKUP(MHTYPYLD2!P$4,'[1]INTERNAL PARAMETERS-1'!$B$5:$J$44,5,FALSE)*VLOOKUP(MHTYPYLD2!P$4,'[1]INTERNAL PARAMETERS-1'!$B$5:$J$44,7,FALSE)*MHTYPYLD2!$F288 + MHTYPYLD1!P288*(1-VLOOKUP(MHTYPYLD2!P$4,'[1]INTERNAL PARAMETERS-1'!$B$5:$J$44,5,FALSE))*VLOOKUP(MHTYPYLD2!P$4,'[1]INTERNAL PARAMETERS-1'!$B$5:$J$44,9,FALSE)*MHTYPYLD2!$F288</f>
        <v>0</v>
      </c>
      <c r="Q288" s="50">
        <f>MHTYPYLD1!Q288*VLOOKUP(MHTYPYLD2!Q$4,'[1]INTERNAL PARAMETERS-1'!$B$5:$J$44,5,FALSE)*VLOOKUP(MHTYPYLD2!Q$4,'[1]INTERNAL PARAMETERS-1'!$B$5:$J$44,7,FALSE)*MHTYPYLD2!$F288 + MHTYPYLD1!Q288*(1-VLOOKUP(MHTYPYLD2!Q$4,'[1]INTERNAL PARAMETERS-1'!$B$5:$J$44,5,FALSE))*VLOOKUP(MHTYPYLD2!Q$4,'[1]INTERNAL PARAMETERS-1'!$B$5:$J$44,9,FALSE)*MHTYPYLD2!$F288</f>
        <v>0</v>
      </c>
      <c r="R288" s="50">
        <f>MHTYPYLD1!R288*VLOOKUP(MHTYPYLD2!R$4,'[1]INTERNAL PARAMETERS-1'!$B$5:$J$44,5,FALSE)*VLOOKUP(MHTYPYLD2!R$4,'[1]INTERNAL PARAMETERS-1'!$B$5:$J$44,7,FALSE)*MHTYPYLD2!$F288 + MHTYPYLD1!R288*(1-VLOOKUP(MHTYPYLD2!R$4,'[1]INTERNAL PARAMETERS-1'!$B$5:$J$44,5,FALSE))*VLOOKUP(MHTYPYLD2!R$4,'[1]INTERNAL PARAMETERS-1'!$B$5:$J$44,9,FALSE)*MHTYPYLD2!$F288</f>
        <v>0</v>
      </c>
      <c r="S288" s="50">
        <f>MHTYPYLD1!S288*VLOOKUP(MHTYPYLD2!S$4,'[1]INTERNAL PARAMETERS-1'!$B$5:$J$44,5,FALSE)*VLOOKUP(MHTYPYLD2!S$4,'[1]INTERNAL PARAMETERS-1'!$B$5:$J$44,7,FALSE)*MHTYPYLD2!$F288 + MHTYPYLD1!S288*(1-VLOOKUP(MHTYPYLD2!S$4,'[1]INTERNAL PARAMETERS-1'!$B$5:$J$44,5,FALSE))*VLOOKUP(MHTYPYLD2!S$4,'[1]INTERNAL PARAMETERS-1'!$B$5:$J$44,9,FALSE)*MHTYPYLD2!$F288</f>
        <v>0</v>
      </c>
      <c r="T288" s="50">
        <f>MHTYPYLD1!T288*VLOOKUP(MHTYPYLD2!T$4,'[1]INTERNAL PARAMETERS-1'!$B$5:$J$44,5,FALSE)*VLOOKUP(MHTYPYLD2!T$4,'[1]INTERNAL PARAMETERS-1'!$B$5:$J$44,7,FALSE)*MHTYPYLD2!$F288 + MHTYPYLD1!T288*(1-VLOOKUP(MHTYPYLD2!T$4,'[1]INTERNAL PARAMETERS-1'!$B$5:$J$44,5,FALSE))*VLOOKUP(MHTYPYLD2!T$4,'[1]INTERNAL PARAMETERS-1'!$B$5:$J$44,9,FALSE)*MHTYPYLD2!$F288</f>
        <v>0</v>
      </c>
      <c r="U288" s="50">
        <f>MHTYPYLD1!U288*VLOOKUP(MHTYPYLD2!U$4,'[1]INTERNAL PARAMETERS-1'!$B$5:$J$44,5,FALSE)*VLOOKUP(MHTYPYLD2!U$4,'[1]INTERNAL PARAMETERS-1'!$B$5:$J$44,7,FALSE)*MHTYPYLD2!$F288 + MHTYPYLD1!U288*(1-VLOOKUP(MHTYPYLD2!U$4,'[1]INTERNAL PARAMETERS-1'!$B$5:$J$44,5,FALSE))*VLOOKUP(MHTYPYLD2!U$4,'[1]INTERNAL PARAMETERS-1'!$B$5:$J$44,9,FALSE)*MHTYPYLD2!$F288</f>
        <v>0</v>
      </c>
      <c r="V288" s="50">
        <f>MHTYPYLD1!V288*VLOOKUP(MHTYPYLD2!V$4,'[1]INTERNAL PARAMETERS-1'!$B$5:$J$44,5,FALSE)*VLOOKUP(MHTYPYLD2!V$4,'[1]INTERNAL PARAMETERS-1'!$B$5:$J$44,7,FALSE)*MHTYPYLD2!$F288 + MHTYPYLD1!V288*(1-VLOOKUP(MHTYPYLD2!V$4,'[1]INTERNAL PARAMETERS-1'!$B$5:$J$44,5,FALSE))*VLOOKUP(MHTYPYLD2!V$4,'[1]INTERNAL PARAMETERS-1'!$B$5:$J$44,9,FALSE)*MHTYPYLD2!$F288</f>
        <v>0</v>
      </c>
      <c r="W288" s="50">
        <f>MHTYPYLD1!W288*VLOOKUP(MHTYPYLD2!W$4,'[1]INTERNAL PARAMETERS-1'!$B$5:$J$44,5,FALSE)*VLOOKUP(MHTYPYLD2!W$4,'[1]INTERNAL PARAMETERS-1'!$B$5:$J$44,7,FALSE)*MHTYPYLD2!$F288 + MHTYPYLD1!W288*(1-VLOOKUP(MHTYPYLD2!W$4,'[1]INTERNAL PARAMETERS-1'!$B$5:$J$44,5,FALSE))*VLOOKUP(MHTYPYLD2!W$4,'[1]INTERNAL PARAMETERS-1'!$B$5:$J$44,9,FALSE)*MHTYPYLD2!$F288</f>
        <v>0</v>
      </c>
      <c r="X288" s="50">
        <f>MHTYPYLD1!X288*VLOOKUP(MHTYPYLD2!X$4,'[1]INTERNAL PARAMETERS-1'!$B$5:$J$44,5,FALSE)*VLOOKUP(MHTYPYLD2!X$4,'[1]INTERNAL PARAMETERS-1'!$B$5:$J$44,7,FALSE)*MHTYPYLD2!$F288 + MHTYPYLD1!X288*(1-VLOOKUP(MHTYPYLD2!X$4,'[1]INTERNAL PARAMETERS-1'!$B$5:$J$44,5,FALSE))*VLOOKUP(MHTYPYLD2!X$4,'[1]INTERNAL PARAMETERS-1'!$B$5:$J$44,9,FALSE)*MHTYPYLD2!$F288</f>
        <v>0</v>
      </c>
      <c r="Y288" s="50">
        <f>MHTYPYLD1!Y288*VLOOKUP(MHTYPYLD2!Y$4,'[1]INTERNAL PARAMETERS-1'!$B$5:$J$44,5,FALSE)*VLOOKUP(MHTYPYLD2!Y$4,'[1]INTERNAL PARAMETERS-1'!$B$5:$J$44,7,FALSE)*MHTYPYLD2!$F288 + MHTYPYLD1!Y288*(1-VLOOKUP(MHTYPYLD2!Y$4,'[1]INTERNAL PARAMETERS-1'!$B$5:$J$44,5,FALSE))*VLOOKUP(MHTYPYLD2!Y$4,'[1]INTERNAL PARAMETERS-1'!$B$5:$J$44,9,FALSE)*MHTYPYLD2!$F288</f>
        <v>0</v>
      </c>
      <c r="Z288" s="50">
        <f>MHTYPYLD1!Z288*VLOOKUP(MHTYPYLD2!Z$4,'[1]INTERNAL PARAMETERS-1'!$B$5:$J$44,5,FALSE)*VLOOKUP(MHTYPYLD2!Z$4,'[1]INTERNAL PARAMETERS-1'!$B$5:$J$44,7,FALSE)*MHTYPYLD2!$F288 + MHTYPYLD1!Z288*(1-VLOOKUP(MHTYPYLD2!Z$4,'[1]INTERNAL PARAMETERS-1'!$B$5:$J$44,5,FALSE))*VLOOKUP(MHTYPYLD2!Z$4,'[1]INTERNAL PARAMETERS-1'!$B$5:$J$44,9,FALSE)*MHTYPYLD2!$F288</f>
        <v>0</v>
      </c>
      <c r="AA288" s="50">
        <f>MHTYPYLD1!AA288*VLOOKUP(MHTYPYLD2!AA$4,'[1]INTERNAL PARAMETERS-1'!$B$5:$J$44,5,FALSE)*VLOOKUP(MHTYPYLD2!AA$4,'[1]INTERNAL PARAMETERS-1'!$B$5:$J$44,7,FALSE)*MHTYPYLD2!$F288 + MHTYPYLD1!AA288*(1-VLOOKUP(MHTYPYLD2!AA$4,'[1]INTERNAL PARAMETERS-1'!$B$5:$J$44,5,FALSE))*VLOOKUP(MHTYPYLD2!AA$4,'[1]INTERNAL PARAMETERS-1'!$B$5:$J$44,9,FALSE)*MHTYPYLD2!$F288</f>
        <v>0</v>
      </c>
      <c r="AB288" s="50">
        <f>MHTYPYLD1!AB288*VLOOKUP(MHTYPYLD2!AB$4,'[1]INTERNAL PARAMETERS-1'!$B$5:$J$44,5,FALSE)*VLOOKUP(MHTYPYLD2!AB$4,'[1]INTERNAL PARAMETERS-1'!$B$5:$J$44,7,FALSE)*MHTYPYLD2!$F288 + MHTYPYLD1!AB288*(1-VLOOKUP(MHTYPYLD2!AB$4,'[1]INTERNAL PARAMETERS-1'!$B$5:$J$44,5,FALSE))*VLOOKUP(MHTYPYLD2!AB$4,'[1]INTERNAL PARAMETERS-1'!$B$5:$J$44,9,FALSE)*MHTYPYLD2!$F288</f>
        <v>0</v>
      </c>
      <c r="AC288" s="50">
        <f>MHTYPYLD1!AC288*VLOOKUP(MHTYPYLD2!AC$4,'[1]INTERNAL PARAMETERS-1'!$B$5:$J$44,5,FALSE)*VLOOKUP(MHTYPYLD2!AC$4,'[1]INTERNAL PARAMETERS-1'!$B$5:$J$44,7,FALSE)*MHTYPYLD2!$F288 + MHTYPYLD1!AC288*(1-VLOOKUP(MHTYPYLD2!AC$4,'[1]INTERNAL PARAMETERS-1'!$B$5:$J$44,5,FALSE))*VLOOKUP(MHTYPYLD2!AC$4,'[1]INTERNAL PARAMETERS-1'!$B$5:$J$44,9,FALSE)*MHTYPYLD2!$F288</f>
        <v>0</v>
      </c>
      <c r="AD288" s="50">
        <f>MHTYPYLD1!AD288*VLOOKUP(MHTYPYLD2!AD$4,'[1]INTERNAL PARAMETERS-1'!$B$5:$J$44,5,FALSE)*VLOOKUP(MHTYPYLD2!AD$4,'[1]INTERNAL PARAMETERS-1'!$B$5:$J$44,7,FALSE)*MHTYPYLD2!$F288 + MHTYPYLD1!AD288*(1-VLOOKUP(MHTYPYLD2!AD$4,'[1]INTERNAL PARAMETERS-1'!$B$5:$J$44,5,FALSE))*VLOOKUP(MHTYPYLD2!AD$4,'[1]INTERNAL PARAMETERS-1'!$B$5:$J$44,9,FALSE)*MHTYPYLD2!$F288</f>
        <v>0</v>
      </c>
      <c r="AE288" s="50">
        <f>MHTYPYLD1!AE288*VLOOKUP(MHTYPYLD2!AE$4,'[1]INTERNAL PARAMETERS-1'!$B$5:$J$44,5,FALSE)*VLOOKUP(MHTYPYLD2!AE$4,'[1]INTERNAL PARAMETERS-1'!$B$5:$J$44,7,FALSE)*MHTYPYLD2!$F288 + MHTYPYLD1!AE288*(1-VLOOKUP(MHTYPYLD2!AE$4,'[1]INTERNAL PARAMETERS-1'!$B$5:$J$44,5,FALSE))*VLOOKUP(MHTYPYLD2!AE$4,'[1]INTERNAL PARAMETERS-1'!$B$5:$J$44,9,FALSE)*MHTYPYLD2!$F288</f>
        <v>0</v>
      </c>
      <c r="AF288" s="50">
        <f>MHTYPYLD1!AF288*VLOOKUP(MHTYPYLD2!AF$4,'[1]INTERNAL PARAMETERS-1'!$B$5:$J$44,5,FALSE)*VLOOKUP(MHTYPYLD2!AF$4,'[1]INTERNAL PARAMETERS-1'!$B$5:$J$44,7,FALSE)*MHTYPYLD2!$F288 + MHTYPYLD1!AF288*(1-VLOOKUP(MHTYPYLD2!AF$4,'[1]INTERNAL PARAMETERS-1'!$B$5:$J$44,5,FALSE))*VLOOKUP(MHTYPYLD2!AF$4,'[1]INTERNAL PARAMETERS-1'!$B$5:$J$44,9,FALSE)*MHTYPYLD2!$F288</f>
        <v>0</v>
      </c>
      <c r="AG288" s="50">
        <f>MHTYPYLD1!AG288*VLOOKUP(MHTYPYLD2!AG$4,'[1]INTERNAL PARAMETERS-1'!$B$5:$J$44,5,FALSE)*VLOOKUP(MHTYPYLD2!AG$4,'[1]INTERNAL PARAMETERS-1'!$B$5:$J$44,7,FALSE)*MHTYPYLD2!$F288 + MHTYPYLD1!AG288*(1-VLOOKUP(MHTYPYLD2!AG$4,'[1]INTERNAL PARAMETERS-1'!$B$5:$J$44,5,FALSE))*VLOOKUP(MHTYPYLD2!AG$4,'[1]INTERNAL PARAMETERS-1'!$B$5:$J$44,9,FALSE)*MHTYPYLD2!$F288</f>
        <v>0</v>
      </c>
      <c r="AH288" s="50">
        <f>MHTYPYLD1!AH288*VLOOKUP(MHTYPYLD2!AH$4,'[1]INTERNAL PARAMETERS-1'!$B$5:$J$44,5,FALSE)*VLOOKUP(MHTYPYLD2!AH$4,'[1]INTERNAL PARAMETERS-1'!$B$5:$J$44,7,FALSE)*MHTYPYLD2!$F288 + MHTYPYLD1!AH288*(1-VLOOKUP(MHTYPYLD2!AH$4,'[1]INTERNAL PARAMETERS-1'!$B$5:$J$44,5,FALSE))*VLOOKUP(MHTYPYLD2!AH$4,'[1]INTERNAL PARAMETERS-1'!$B$5:$J$44,9,FALSE)*MHTYPYLD2!$F288</f>
        <v>0</v>
      </c>
      <c r="AI288" s="50">
        <f>MHTYPYLD1!AI288*VLOOKUP(MHTYPYLD2!AI$4,'[1]INTERNAL PARAMETERS-1'!$B$5:$J$44,5,FALSE)*VLOOKUP(MHTYPYLD2!AI$4,'[1]INTERNAL PARAMETERS-1'!$B$5:$J$44,7,FALSE)*MHTYPYLD2!$F288 + MHTYPYLD1!AI288*(1-VLOOKUP(MHTYPYLD2!AI$4,'[1]INTERNAL PARAMETERS-1'!$B$5:$J$44,5,FALSE))*VLOOKUP(MHTYPYLD2!AI$4,'[1]INTERNAL PARAMETERS-1'!$B$5:$J$44,9,FALSE)*MHTYPYLD2!$F288</f>
        <v>0</v>
      </c>
      <c r="AJ288" s="50">
        <f>MHTYPYLD1!AJ288*VLOOKUP(MHTYPYLD2!AJ$4,'[1]INTERNAL PARAMETERS-1'!$B$5:$J$44,5,FALSE)*VLOOKUP(MHTYPYLD2!AJ$4,'[1]INTERNAL PARAMETERS-1'!$B$5:$J$44,7,FALSE)*MHTYPYLD2!$F288 + MHTYPYLD1!AJ288*(1-VLOOKUP(MHTYPYLD2!AJ$4,'[1]INTERNAL PARAMETERS-1'!$B$5:$J$44,5,FALSE))*VLOOKUP(MHTYPYLD2!AJ$4,'[1]INTERNAL PARAMETERS-1'!$B$5:$J$44,9,FALSE)*MHTYPYLD2!$F288</f>
        <v>0</v>
      </c>
      <c r="AK288" s="50">
        <f>MHTYPYLD1!AK288*VLOOKUP(MHTYPYLD2!AK$4,'[1]INTERNAL PARAMETERS-1'!$B$5:$J$44,5,FALSE)*VLOOKUP(MHTYPYLD2!AK$4,'[1]INTERNAL PARAMETERS-1'!$B$5:$J$44,7,FALSE)*MHTYPYLD2!$F288 + MHTYPYLD1!AK288*(1-VLOOKUP(MHTYPYLD2!AK$4,'[1]INTERNAL PARAMETERS-1'!$B$5:$J$44,5,FALSE))*VLOOKUP(MHTYPYLD2!AK$4,'[1]INTERNAL PARAMETERS-1'!$B$5:$J$44,9,FALSE)*MHTYPYLD2!$F288</f>
        <v>0</v>
      </c>
      <c r="AL288" s="50">
        <f>MHTYPYLD1!AL288*VLOOKUP(MHTYPYLD2!AL$4,'[1]INTERNAL PARAMETERS-1'!$B$5:$J$44,5,FALSE)*VLOOKUP(MHTYPYLD2!AL$4,'[1]INTERNAL PARAMETERS-1'!$B$5:$J$44,7,FALSE)*MHTYPYLD2!$F288 + MHTYPYLD1!AL288*(1-VLOOKUP(MHTYPYLD2!AL$4,'[1]INTERNAL PARAMETERS-1'!$B$5:$J$44,5,FALSE))*VLOOKUP(MHTYPYLD2!AL$4,'[1]INTERNAL PARAMETERS-1'!$B$5:$J$44,9,FALSE)*MHTYPYLD2!$F288</f>
        <v>0</v>
      </c>
      <c r="AM288" s="50">
        <f>MHTYPYLD1!AM288*VLOOKUP(MHTYPYLD2!AM$4,'[1]INTERNAL PARAMETERS-1'!$B$5:$J$44,5,FALSE)*VLOOKUP(MHTYPYLD2!AM$4,'[1]INTERNAL PARAMETERS-1'!$B$5:$J$44,7,FALSE)*MHTYPYLD2!$F288 + MHTYPYLD1!AM288*(1-VLOOKUP(MHTYPYLD2!AM$4,'[1]INTERNAL PARAMETERS-1'!$B$5:$J$44,5,FALSE))*VLOOKUP(MHTYPYLD2!AM$4,'[1]INTERNAL PARAMETERS-1'!$B$5:$J$44,9,FALSE)*MHTYPYLD2!$F288</f>
        <v>0</v>
      </c>
      <c r="AN288" s="50">
        <f>MHTYPYLD1!AN288*VLOOKUP(MHTYPYLD2!AN$4,'[1]INTERNAL PARAMETERS-1'!$B$5:$J$44,5,FALSE)*VLOOKUP(MHTYPYLD2!AN$4,'[1]INTERNAL PARAMETERS-1'!$B$5:$J$44,7,FALSE)*MHTYPYLD2!$F288 + MHTYPYLD1!AN288*(1-VLOOKUP(MHTYPYLD2!AN$4,'[1]INTERNAL PARAMETERS-1'!$B$5:$J$44,5,FALSE))*VLOOKUP(MHTYPYLD2!AN$4,'[1]INTERNAL PARAMETERS-1'!$B$5:$J$44,9,FALSE)*MHTYPYLD2!$F288</f>
        <v>0</v>
      </c>
      <c r="AO288" s="50">
        <f>MHTYPYLD1!AO288*VLOOKUP(MHTYPYLD2!AO$4,'[1]INTERNAL PARAMETERS-1'!$B$5:$J$44,5,FALSE)*VLOOKUP(MHTYPYLD2!AO$4,'[1]INTERNAL PARAMETERS-1'!$B$5:$J$44,7,FALSE)*MHTYPYLD2!$F288 + MHTYPYLD1!AO288*(1-VLOOKUP(MHTYPYLD2!AO$4,'[1]INTERNAL PARAMETERS-1'!$B$5:$J$44,5,FALSE))*VLOOKUP(MHTYPYLD2!AO$4,'[1]INTERNAL PARAMETERS-1'!$B$5:$J$44,9,FALSE)*MHTYPYLD2!$F288</f>
        <v>0</v>
      </c>
      <c r="AP288" s="50">
        <f>MHTYPYLD1!AP288*VLOOKUP(MHTYPYLD2!AP$4,'[1]INTERNAL PARAMETERS-1'!$B$5:$J$44,5,FALSE)*VLOOKUP(MHTYPYLD2!AP$4,'[1]INTERNAL PARAMETERS-1'!$B$5:$J$44,7,FALSE)*MHTYPYLD2!$F288 + MHTYPYLD1!AP288*(1-VLOOKUP(MHTYPYLD2!AP$4,'[1]INTERNAL PARAMETERS-1'!$B$5:$J$44,5,FALSE))*VLOOKUP(MHTYPYLD2!AP$4,'[1]INTERNAL PARAMETERS-1'!$B$5:$J$44,9,FALSE)*MHTYPYLD2!$F288</f>
        <v>0</v>
      </c>
      <c r="AQ288" s="50">
        <f>MHTYPYLD1!AQ288*VLOOKUP(MHTYPYLD2!AQ$4,'[1]INTERNAL PARAMETERS-1'!$B$5:$J$44,5,FALSE)*VLOOKUP(MHTYPYLD2!AQ$4,'[1]INTERNAL PARAMETERS-1'!$B$5:$J$44,7,FALSE)*MHTYPYLD2!$F288 + MHTYPYLD1!AQ288*(1-VLOOKUP(MHTYPYLD2!AQ$4,'[1]INTERNAL PARAMETERS-1'!$B$5:$J$44,5,FALSE))*VLOOKUP(MHTYPYLD2!AQ$4,'[1]INTERNAL PARAMETERS-1'!$B$5:$J$44,9,FALSE)*MHTYPYLD2!$F288</f>
        <v>0</v>
      </c>
      <c r="AR288" s="50">
        <f>MHTYPYLD1!AR288*VLOOKUP(MHTYPYLD2!AR$4,'[1]INTERNAL PARAMETERS-1'!$B$5:$J$44,5,FALSE)*VLOOKUP(MHTYPYLD2!AR$4,'[1]INTERNAL PARAMETERS-1'!$B$5:$J$44,7,FALSE)*MHTYPYLD2!$F288 + MHTYPYLD1!AR288*(1-VLOOKUP(MHTYPYLD2!AR$4,'[1]INTERNAL PARAMETERS-1'!$B$5:$J$44,5,FALSE))*VLOOKUP(MHTYPYLD2!AR$4,'[1]INTERNAL PARAMETERS-1'!$B$5:$J$44,9,FALSE)*MHTYPYLD2!$F288</f>
        <v>0</v>
      </c>
      <c r="AS288" s="50">
        <f>MHTYPYLD1!AS288*VLOOKUP(MHTYPYLD2!AS$4,'[1]INTERNAL PARAMETERS-1'!$B$5:$J$44,5,FALSE)*VLOOKUP(MHTYPYLD2!AS$4,'[1]INTERNAL PARAMETERS-1'!$B$5:$J$44,7,FALSE)*MHTYPYLD2!$F288 + MHTYPYLD1!AS288*(1-VLOOKUP(MHTYPYLD2!AS$4,'[1]INTERNAL PARAMETERS-1'!$B$5:$J$44,5,FALSE))*VLOOKUP(MHTYPYLD2!AS$4,'[1]INTERNAL PARAMETERS-1'!$B$5:$J$44,9,FALSE)*MHTYPYLD2!$F288</f>
        <v>0</v>
      </c>
      <c r="AT288" s="49">
        <f>MHTYPYLD1!AT288*VLOOKUP(MHTYPYLD2!AT$4,'[1]INTERNAL PARAMETERS-1'!$B$5:$J$44,5,FALSE)*VLOOKUP(MHTYPYLD2!AT$4,'[1]INTERNAL PARAMETERS-1'!$B$5:$J$44,7,FALSE)*MHTYPYLD2!$F288 + MHTYPYLD1!AT288*(1-VLOOKUP(MHTYPYLD2!AT$4,'[1]INTERNAL PARAMETERS-1'!$B$5:$J$44,5,FALSE))*VLOOKUP(MHTYPYLD2!AT$4,'[1]INTERNAL PARAMETERS-1'!$B$5:$J$44,9,FALSE)*MHTYPYLD2!$F288</f>
        <v>0</v>
      </c>
      <c r="AU288" s="51">
        <f>MHTYPYLD1!AU288*VLOOKUP(MHTYPYLD2!AU$4,'[1]INTERNAL PARAMETERS-1'!$B$5:$J$44,5,FALSE)*VLOOKUP(MHTYPYLD2!AU$4,'[1]INTERNAL PARAMETERS-1'!$B$5:$J$44,6,FALSE)*VLOOKUP(MHTYPYLD2!AU$4,'[1]INTERNAL PARAMETERS-1'!$B$5:$J$44,3,FALSE) + MHTYPYLD1!AU288*(1-VLOOKUP(MHTYPYLD2!AU$4,'[1]INTERNAL PARAMETERS-1'!$B$5:$J$44,5,FALSE))*VLOOKUP(MHTYPYLD2!AU$4,'[1]INTERNAL PARAMETERS-1'!$B$5:$J$44,8,FALSE)*VLOOKUP(MHTYPYLD2!AU$4,'[1]INTERNAL PARAMETERS-1'!$B$5:$J$44,3,FALSE)</f>
        <v>0</v>
      </c>
      <c r="AV288" s="50">
        <f>MHTYPYLD1!AV288*VLOOKUP(MHTYPYLD2!AV$4,'[1]INTERNAL PARAMETERS-1'!$B$5:$J$44,5,FALSE)*VLOOKUP(MHTYPYLD2!AV$4,'[1]INTERNAL PARAMETERS-1'!$B$5:$J$44,6,FALSE)*VLOOKUP(MHTYPYLD2!AV$4,'[1]INTERNAL PARAMETERS-1'!$B$5:$J$44,3,FALSE) + MHTYPYLD1!AV288*(1-VLOOKUP(MHTYPYLD2!AV$4,'[1]INTERNAL PARAMETERS-1'!$B$5:$J$44,5,FALSE))*VLOOKUP(MHTYPYLD2!AV$4,'[1]INTERNAL PARAMETERS-1'!$B$5:$J$44,8,FALSE)*VLOOKUP(MHTYPYLD2!AV$4,'[1]INTERNAL PARAMETERS-1'!$B$5:$J$44,3,FALSE)</f>
        <v>0</v>
      </c>
      <c r="AW288" s="50">
        <f>MHTYPYLD1!AW288*VLOOKUP(MHTYPYLD2!AW$4,'[1]INTERNAL PARAMETERS-1'!$B$5:$J$44,5,FALSE)*VLOOKUP(MHTYPYLD2!AW$4,'[1]INTERNAL PARAMETERS-1'!$B$5:$J$44,6,FALSE)*VLOOKUP(MHTYPYLD2!AW$4,'[1]INTERNAL PARAMETERS-1'!$B$5:$J$44,3,FALSE) + MHTYPYLD1!AW288*(1-VLOOKUP(MHTYPYLD2!AW$4,'[1]INTERNAL PARAMETERS-1'!$B$5:$J$44,5,FALSE))*VLOOKUP(MHTYPYLD2!AW$4,'[1]INTERNAL PARAMETERS-1'!$B$5:$J$44,8,FALSE)*VLOOKUP(MHTYPYLD2!AW$4,'[1]INTERNAL PARAMETERS-1'!$B$5:$J$44,3,FALSE)</f>
        <v>0</v>
      </c>
      <c r="AX288" s="50">
        <f>MHTYPYLD1!AX288*VLOOKUP(MHTYPYLD2!AX$4,'[1]INTERNAL PARAMETERS-1'!$B$5:$J$44,5,FALSE)*VLOOKUP(MHTYPYLD2!AX$4,'[1]INTERNAL PARAMETERS-1'!$B$5:$J$44,6,FALSE)*VLOOKUP(MHTYPYLD2!AX$4,'[1]INTERNAL PARAMETERS-1'!$B$5:$J$44,3,FALSE) + MHTYPYLD1!AX288*(1-VLOOKUP(MHTYPYLD2!AX$4,'[1]INTERNAL PARAMETERS-1'!$B$5:$J$44,5,FALSE))*VLOOKUP(MHTYPYLD2!AX$4,'[1]INTERNAL PARAMETERS-1'!$B$5:$J$44,8,FALSE)*VLOOKUP(MHTYPYLD2!AX$4,'[1]INTERNAL PARAMETERS-1'!$B$5:$J$44,3,FALSE)</f>
        <v>0</v>
      </c>
      <c r="AY288" s="50">
        <f>MHTYPYLD1!AY288*VLOOKUP(MHTYPYLD2!AY$4,'[1]INTERNAL PARAMETERS-1'!$B$5:$J$44,5,FALSE)*VLOOKUP(MHTYPYLD2!AY$4,'[1]INTERNAL PARAMETERS-1'!$B$5:$J$44,6,FALSE)*VLOOKUP(MHTYPYLD2!AY$4,'[1]INTERNAL PARAMETERS-1'!$B$5:$J$44,3,FALSE) + MHTYPYLD1!AY288*(1-VLOOKUP(MHTYPYLD2!AY$4,'[1]INTERNAL PARAMETERS-1'!$B$5:$J$44,5,FALSE))*VLOOKUP(MHTYPYLD2!AY$4,'[1]INTERNAL PARAMETERS-1'!$B$5:$J$44,8,FALSE)*VLOOKUP(MHTYPYLD2!AY$4,'[1]INTERNAL PARAMETERS-1'!$B$5:$J$44,3,FALSE)</f>
        <v>0</v>
      </c>
      <c r="AZ288" s="50">
        <f>MHTYPYLD1!AZ288*VLOOKUP(MHTYPYLD2!AZ$4,'[1]INTERNAL PARAMETERS-1'!$B$5:$J$44,5,FALSE)*VLOOKUP(MHTYPYLD2!AZ$4,'[1]INTERNAL PARAMETERS-1'!$B$5:$J$44,6,FALSE)*VLOOKUP(MHTYPYLD2!AZ$4,'[1]INTERNAL PARAMETERS-1'!$B$5:$J$44,3,FALSE) + MHTYPYLD1!AZ288*(1-VLOOKUP(MHTYPYLD2!AZ$4,'[1]INTERNAL PARAMETERS-1'!$B$5:$J$44,5,FALSE))*VLOOKUP(MHTYPYLD2!AZ$4,'[1]INTERNAL PARAMETERS-1'!$B$5:$J$44,8,FALSE)*VLOOKUP(MHTYPYLD2!AZ$4,'[1]INTERNAL PARAMETERS-1'!$B$5:$J$44,3,FALSE)</f>
        <v>0</v>
      </c>
      <c r="BA288" s="50">
        <f>MHTYPYLD1!BA288*VLOOKUP(MHTYPYLD2!BA$4,'[1]INTERNAL PARAMETERS-1'!$B$5:$J$44,5,FALSE)*VLOOKUP(MHTYPYLD2!BA$4,'[1]INTERNAL PARAMETERS-1'!$B$5:$J$44,6,FALSE)*VLOOKUP(MHTYPYLD2!BA$4,'[1]INTERNAL PARAMETERS-1'!$B$5:$J$44,3,FALSE) + MHTYPYLD1!BA288*(1-VLOOKUP(MHTYPYLD2!BA$4,'[1]INTERNAL PARAMETERS-1'!$B$5:$J$44,5,FALSE))*VLOOKUP(MHTYPYLD2!BA$4,'[1]INTERNAL PARAMETERS-1'!$B$5:$J$44,8,FALSE)*VLOOKUP(MHTYPYLD2!BA$4,'[1]INTERNAL PARAMETERS-1'!$B$5:$J$44,3,FALSE)</f>
        <v>0</v>
      </c>
      <c r="BB288" s="50">
        <f>MHTYPYLD1!BB288*VLOOKUP(MHTYPYLD2!BB$4,'[1]INTERNAL PARAMETERS-1'!$B$5:$J$44,5,FALSE)*VLOOKUP(MHTYPYLD2!BB$4,'[1]INTERNAL PARAMETERS-1'!$B$5:$J$44,6,FALSE)*VLOOKUP(MHTYPYLD2!BB$4,'[1]INTERNAL PARAMETERS-1'!$B$5:$J$44,3,FALSE) + MHTYPYLD1!BB288*(1-VLOOKUP(MHTYPYLD2!BB$4,'[1]INTERNAL PARAMETERS-1'!$B$5:$J$44,5,FALSE))*VLOOKUP(MHTYPYLD2!BB$4,'[1]INTERNAL PARAMETERS-1'!$B$5:$J$44,8,FALSE)*VLOOKUP(MHTYPYLD2!BB$4,'[1]INTERNAL PARAMETERS-1'!$B$5:$J$44,3,FALSE)</f>
        <v>0</v>
      </c>
      <c r="BC288" s="50">
        <f>MHTYPYLD1!BC288*VLOOKUP(MHTYPYLD2!BC$4,'[1]INTERNAL PARAMETERS-1'!$B$5:$J$44,5,FALSE)*VLOOKUP(MHTYPYLD2!BC$4,'[1]INTERNAL PARAMETERS-1'!$B$5:$J$44,6,FALSE)*VLOOKUP(MHTYPYLD2!BC$4,'[1]INTERNAL PARAMETERS-1'!$B$5:$J$44,3,FALSE) + MHTYPYLD1!BC288*(1-VLOOKUP(MHTYPYLD2!BC$4,'[1]INTERNAL PARAMETERS-1'!$B$5:$J$44,5,FALSE))*VLOOKUP(MHTYPYLD2!BC$4,'[1]INTERNAL PARAMETERS-1'!$B$5:$J$44,8,FALSE)*VLOOKUP(MHTYPYLD2!BC$4,'[1]INTERNAL PARAMETERS-1'!$B$5:$J$44,3,FALSE)</f>
        <v>0</v>
      </c>
      <c r="BD288" s="50">
        <f>MHTYPYLD1!BD288*VLOOKUP(MHTYPYLD2!BD$4,'[1]INTERNAL PARAMETERS-1'!$B$5:$J$44,5,FALSE)*VLOOKUP(MHTYPYLD2!BD$4,'[1]INTERNAL PARAMETERS-1'!$B$5:$J$44,6,FALSE)*VLOOKUP(MHTYPYLD2!BD$4,'[1]INTERNAL PARAMETERS-1'!$B$5:$J$44,3,FALSE) + MHTYPYLD1!BD288*(1-VLOOKUP(MHTYPYLD2!BD$4,'[1]INTERNAL PARAMETERS-1'!$B$5:$J$44,5,FALSE))*VLOOKUP(MHTYPYLD2!BD$4,'[1]INTERNAL PARAMETERS-1'!$B$5:$J$44,8,FALSE)*VLOOKUP(MHTYPYLD2!BD$4,'[1]INTERNAL PARAMETERS-1'!$B$5:$J$44,3,FALSE)</f>
        <v>0</v>
      </c>
      <c r="BE288" s="50">
        <f>MHTYPYLD1!BE288*VLOOKUP(MHTYPYLD2!BE$4,'[1]INTERNAL PARAMETERS-1'!$B$5:$J$44,5,FALSE)*VLOOKUP(MHTYPYLD2!BE$4,'[1]INTERNAL PARAMETERS-1'!$B$5:$J$44,6,FALSE)*VLOOKUP(MHTYPYLD2!BE$4,'[1]INTERNAL PARAMETERS-1'!$B$5:$J$44,3,FALSE) + MHTYPYLD1!BE288*(1-VLOOKUP(MHTYPYLD2!BE$4,'[1]INTERNAL PARAMETERS-1'!$B$5:$J$44,5,FALSE))*VLOOKUP(MHTYPYLD2!BE$4,'[1]INTERNAL PARAMETERS-1'!$B$5:$J$44,8,FALSE)*VLOOKUP(MHTYPYLD2!BE$4,'[1]INTERNAL PARAMETERS-1'!$B$5:$J$44,3,FALSE)</f>
        <v>0</v>
      </c>
      <c r="BF288" s="50">
        <f>MHTYPYLD1!BF288*VLOOKUP(MHTYPYLD2!BF$4,'[1]INTERNAL PARAMETERS-1'!$B$5:$J$44,5,FALSE)*VLOOKUP(MHTYPYLD2!BF$4,'[1]INTERNAL PARAMETERS-1'!$B$5:$J$44,6,FALSE)*VLOOKUP(MHTYPYLD2!BF$4,'[1]INTERNAL PARAMETERS-1'!$B$5:$J$44,3,FALSE) + MHTYPYLD1!BF288*(1-VLOOKUP(MHTYPYLD2!BF$4,'[1]INTERNAL PARAMETERS-1'!$B$5:$J$44,5,FALSE))*VLOOKUP(MHTYPYLD2!BF$4,'[1]INTERNAL PARAMETERS-1'!$B$5:$J$44,8,FALSE)*VLOOKUP(MHTYPYLD2!BF$4,'[1]INTERNAL PARAMETERS-1'!$B$5:$J$44,3,FALSE)</f>
        <v>0</v>
      </c>
      <c r="BG288" s="50">
        <f>MHTYPYLD1!BG288*VLOOKUP(MHTYPYLD2!BG$4,'[1]INTERNAL PARAMETERS-1'!$B$5:$J$44,5,FALSE)*VLOOKUP(MHTYPYLD2!BG$4,'[1]INTERNAL PARAMETERS-1'!$B$5:$J$44,6,FALSE)*VLOOKUP(MHTYPYLD2!BG$4,'[1]INTERNAL PARAMETERS-1'!$B$5:$J$44,3,FALSE) + MHTYPYLD1!BG288*(1-VLOOKUP(MHTYPYLD2!BG$4,'[1]INTERNAL PARAMETERS-1'!$B$5:$J$44,5,FALSE))*VLOOKUP(MHTYPYLD2!BG$4,'[1]INTERNAL PARAMETERS-1'!$B$5:$J$44,8,FALSE)*VLOOKUP(MHTYPYLD2!BG$4,'[1]INTERNAL PARAMETERS-1'!$B$5:$J$44,3,FALSE)</f>
        <v>0</v>
      </c>
      <c r="BH288" s="50">
        <f>MHTYPYLD1!BH288*VLOOKUP(MHTYPYLD2!BH$4,'[1]INTERNAL PARAMETERS-1'!$B$5:$J$44,5,FALSE)*VLOOKUP(MHTYPYLD2!BH$4,'[1]INTERNAL PARAMETERS-1'!$B$5:$J$44,6,FALSE)*VLOOKUP(MHTYPYLD2!BH$4,'[1]INTERNAL PARAMETERS-1'!$B$5:$J$44,3,FALSE) + MHTYPYLD1!BH288*(1-VLOOKUP(MHTYPYLD2!BH$4,'[1]INTERNAL PARAMETERS-1'!$B$5:$J$44,5,FALSE))*VLOOKUP(MHTYPYLD2!BH$4,'[1]INTERNAL PARAMETERS-1'!$B$5:$J$44,8,FALSE)*VLOOKUP(MHTYPYLD2!BH$4,'[1]INTERNAL PARAMETERS-1'!$B$5:$J$44,3,FALSE)</f>
        <v>0</v>
      </c>
      <c r="BI288" s="50">
        <f>MHTYPYLD1!BI288*VLOOKUP(MHTYPYLD2!BI$4,'[1]INTERNAL PARAMETERS-1'!$B$5:$J$44,5,FALSE)*VLOOKUP(MHTYPYLD2!BI$4,'[1]INTERNAL PARAMETERS-1'!$B$5:$J$44,6,FALSE)*VLOOKUP(MHTYPYLD2!BI$4,'[1]INTERNAL PARAMETERS-1'!$B$5:$J$44,3,FALSE) + MHTYPYLD1!BI288*(1-VLOOKUP(MHTYPYLD2!BI$4,'[1]INTERNAL PARAMETERS-1'!$B$5:$J$44,5,FALSE))*VLOOKUP(MHTYPYLD2!BI$4,'[1]INTERNAL PARAMETERS-1'!$B$5:$J$44,8,FALSE)*VLOOKUP(MHTYPYLD2!BI$4,'[1]INTERNAL PARAMETERS-1'!$B$5:$J$44,3,FALSE)</f>
        <v>0</v>
      </c>
      <c r="BJ288" s="50">
        <f>MHTYPYLD1!BJ288*VLOOKUP(MHTYPYLD2!BJ$4,'[1]INTERNAL PARAMETERS-1'!$B$5:$J$44,5,FALSE)*VLOOKUP(MHTYPYLD2!BJ$4,'[1]INTERNAL PARAMETERS-1'!$B$5:$J$44,6,FALSE)*VLOOKUP(MHTYPYLD2!BJ$4,'[1]INTERNAL PARAMETERS-1'!$B$5:$J$44,3,FALSE) + MHTYPYLD1!BJ288*(1-VLOOKUP(MHTYPYLD2!BJ$4,'[1]INTERNAL PARAMETERS-1'!$B$5:$J$44,5,FALSE))*VLOOKUP(MHTYPYLD2!BJ$4,'[1]INTERNAL PARAMETERS-1'!$B$5:$J$44,8,FALSE)*VLOOKUP(MHTYPYLD2!BJ$4,'[1]INTERNAL PARAMETERS-1'!$B$5:$J$44,3,FALSE)</f>
        <v>0</v>
      </c>
      <c r="BK288" s="50">
        <f>MHTYPYLD1!BK288*VLOOKUP(MHTYPYLD2!BK$4,'[1]INTERNAL PARAMETERS-1'!$B$5:$J$44,5,FALSE)*VLOOKUP(MHTYPYLD2!BK$4,'[1]INTERNAL PARAMETERS-1'!$B$5:$J$44,6,FALSE)*VLOOKUP(MHTYPYLD2!BK$4,'[1]INTERNAL PARAMETERS-1'!$B$5:$J$44,3,FALSE) + MHTYPYLD1!BK288*(1-VLOOKUP(MHTYPYLD2!BK$4,'[1]INTERNAL PARAMETERS-1'!$B$5:$J$44,5,FALSE))*VLOOKUP(MHTYPYLD2!BK$4,'[1]INTERNAL PARAMETERS-1'!$B$5:$J$44,8,FALSE)*VLOOKUP(MHTYPYLD2!BK$4,'[1]INTERNAL PARAMETERS-1'!$B$5:$J$44,3,FALSE)</f>
        <v>0</v>
      </c>
      <c r="BL288" s="50">
        <f>MHTYPYLD1!BL288*VLOOKUP(MHTYPYLD2!BL$4,'[1]INTERNAL PARAMETERS-1'!$B$5:$J$44,5,FALSE)*VLOOKUP(MHTYPYLD2!BL$4,'[1]INTERNAL PARAMETERS-1'!$B$5:$J$44,6,FALSE)*VLOOKUP(MHTYPYLD2!BL$4,'[1]INTERNAL PARAMETERS-1'!$B$5:$J$44,3,FALSE) + MHTYPYLD1!BL288*(1-VLOOKUP(MHTYPYLD2!BL$4,'[1]INTERNAL PARAMETERS-1'!$B$5:$J$44,5,FALSE))*VLOOKUP(MHTYPYLD2!BL$4,'[1]INTERNAL PARAMETERS-1'!$B$5:$J$44,8,FALSE)*VLOOKUP(MHTYPYLD2!BL$4,'[1]INTERNAL PARAMETERS-1'!$B$5:$J$44,3,FALSE)</f>
        <v>0</v>
      </c>
      <c r="BM288" s="50">
        <f>MHTYPYLD1!BM288*VLOOKUP(MHTYPYLD2!BM$4,'[1]INTERNAL PARAMETERS-1'!$B$5:$J$44,5,FALSE)*VLOOKUP(MHTYPYLD2!BM$4,'[1]INTERNAL PARAMETERS-1'!$B$5:$J$44,6,FALSE)*VLOOKUP(MHTYPYLD2!BM$4,'[1]INTERNAL PARAMETERS-1'!$B$5:$J$44,3,FALSE) + MHTYPYLD1!BM288*(1-VLOOKUP(MHTYPYLD2!BM$4,'[1]INTERNAL PARAMETERS-1'!$B$5:$J$44,5,FALSE))*VLOOKUP(MHTYPYLD2!BM$4,'[1]INTERNAL PARAMETERS-1'!$B$5:$J$44,8,FALSE)*VLOOKUP(MHTYPYLD2!BM$4,'[1]INTERNAL PARAMETERS-1'!$B$5:$J$44,3,FALSE)</f>
        <v>0</v>
      </c>
      <c r="BN288" s="50">
        <f>MHTYPYLD1!BN288*VLOOKUP(MHTYPYLD2!BN$4,'[1]INTERNAL PARAMETERS-1'!$B$5:$J$44,5,FALSE)*VLOOKUP(MHTYPYLD2!BN$4,'[1]INTERNAL PARAMETERS-1'!$B$5:$J$44,6,FALSE)*VLOOKUP(MHTYPYLD2!BN$4,'[1]INTERNAL PARAMETERS-1'!$B$5:$J$44,3,FALSE) + MHTYPYLD1!BN288*(1-VLOOKUP(MHTYPYLD2!BN$4,'[1]INTERNAL PARAMETERS-1'!$B$5:$J$44,5,FALSE))*VLOOKUP(MHTYPYLD2!BN$4,'[1]INTERNAL PARAMETERS-1'!$B$5:$J$44,8,FALSE)*VLOOKUP(MHTYPYLD2!BN$4,'[1]INTERNAL PARAMETERS-1'!$B$5:$J$44,3,FALSE)</f>
        <v>0</v>
      </c>
      <c r="BO288" s="50">
        <f>MHTYPYLD1!BO288*VLOOKUP(MHTYPYLD2!BO$4,'[1]INTERNAL PARAMETERS-1'!$B$5:$J$44,5,FALSE)*VLOOKUP(MHTYPYLD2!BO$4,'[1]INTERNAL PARAMETERS-1'!$B$5:$J$44,6,FALSE)*VLOOKUP(MHTYPYLD2!BO$4,'[1]INTERNAL PARAMETERS-1'!$B$5:$J$44,3,FALSE) + MHTYPYLD1!BO288*(1-VLOOKUP(MHTYPYLD2!BO$4,'[1]INTERNAL PARAMETERS-1'!$B$5:$J$44,5,FALSE))*VLOOKUP(MHTYPYLD2!BO$4,'[1]INTERNAL PARAMETERS-1'!$B$5:$J$44,8,FALSE)*VLOOKUP(MHTYPYLD2!BO$4,'[1]INTERNAL PARAMETERS-1'!$B$5:$J$44,3,FALSE)</f>
        <v>0</v>
      </c>
      <c r="BP288" s="50">
        <f>MHTYPYLD1!BP288*VLOOKUP(MHTYPYLD2!BP$4,'[1]INTERNAL PARAMETERS-1'!$B$5:$J$44,5,FALSE)*VLOOKUP(MHTYPYLD2!BP$4,'[1]INTERNAL PARAMETERS-1'!$B$5:$J$44,6,FALSE)*VLOOKUP(MHTYPYLD2!BP$4,'[1]INTERNAL PARAMETERS-1'!$B$5:$J$44,3,FALSE) + MHTYPYLD1!BP288*(1-VLOOKUP(MHTYPYLD2!BP$4,'[1]INTERNAL PARAMETERS-1'!$B$5:$J$44,5,FALSE))*VLOOKUP(MHTYPYLD2!BP$4,'[1]INTERNAL PARAMETERS-1'!$B$5:$J$44,8,FALSE)*VLOOKUP(MHTYPYLD2!BP$4,'[1]INTERNAL PARAMETERS-1'!$B$5:$J$44,3,FALSE)</f>
        <v>0</v>
      </c>
      <c r="BQ288" s="50">
        <f>MHTYPYLD1!BQ288*VLOOKUP(MHTYPYLD2!BQ$4,'[1]INTERNAL PARAMETERS-1'!$B$5:$J$44,5,FALSE)*VLOOKUP(MHTYPYLD2!BQ$4,'[1]INTERNAL PARAMETERS-1'!$B$5:$J$44,6,FALSE)*VLOOKUP(MHTYPYLD2!BQ$4,'[1]INTERNAL PARAMETERS-1'!$B$5:$J$44,3,FALSE) + MHTYPYLD1!BQ288*(1-VLOOKUP(MHTYPYLD2!BQ$4,'[1]INTERNAL PARAMETERS-1'!$B$5:$J$44,5,FALSE))*VLOOKUP(MHTYPYLD2!BQ$4,'[1]INTERNAL PARAMETERS-1'!$B$5:$J$44,8,FALSE)*VLOOKUP(MHTYPYLD2!BQ$4,'[1]INTERNAL PARAMETERS-1'!$B$5:$J$44,3,FALSE)</f>
        <v>0</v>
      </c>
      <c r="BR288" s="50">
        <f>MHTYPYLD1!BR288*VLOOKUP(MHTYPYLD2!BR$4,'[1]INTERNAL PARAMETERS-1'!$B$5:$J$44,5,FALSE)*VLOOKUP(MHTYPYLD2!BR$4,'[1]INTERNAL PARAMETERS-1'!$B$5:$J$44,6,FALSE)*VLOOKUP(MHTYPYLD2!BR$4,'[1]INTERNAL PARAMETERS-1'!$B$5:$J$44,3,FALSE) + MHTYPYLD1!BR288*(1-VLOOKUP(MHTYPYLD2!BR$4,'[1]INTERNAL PARAMETERS-1'!$B$5:$J$44,5,FALSE))*VLOOKUP(MHTYPYLD2!BR$4,'[1]INTERNAL PARAMETERS-1'!$B$5:$J$44,8,FALSE)*VLOOKUP(MHTYPYLD2!BR$4,'[1]INTERNAL PARAMETERS-1'!$B$5:$J$44,3,FALSE)</f>
        <v>0</v>
      </c>
      <c r="BS288" s="50">
        <f>MHTYPYLD1!BS288*VLOOKUP(MHTYPYLD2!BS$4,'[1]INTERNAL PARAMETERS-1'!$B$5:$J$44,5,FALSE)*VLOOKUP(MHTYPYLD2!BS$4,'[1]INTERNAL PARAMETERS-1'!$B$5:$J$44,6,FALSE)*VLOOKUP(MHTYPYLD2!BS$4,'[1]INTERNAL PARAMETERS-1'!$B$5:$J$44,3,FALSE) + MHTYPYLD1!BS288*(1-VLOOKUP(MHTYPYLD2!BS$4,'[1]INTERNAL PARAMETERS-1'!$B$5:$J$44,5,FALSE))*VLOOKUP(MHTYPYLD2!BS$4,'[1]INTERNAL PARAMETERS-1'!$B$5:$J$44,8,FALSE)*VLOOKUP(MHTYPYLD2!BS$4,'[1]INTERNAL PARAMETERS-1'!$B$5:$J$44,3,FALSE)</f>
        <v>0</v>
      </c>
      <c r="BT288" s="50">
        <f>MHTYPYLD1!BT288*VLOOKUP(MHTYPYLD2!BT$4,'[1]INTERNAL PARAMETERS-1'!$B$5:$J$44,5,FALSE)*VLOOKUP(MHTYPYLD2!BT$4,'[1]INTERNAL PARAMETERS-1'!$B$5:$J$44,6,FALSE)*VLOOKUP(MHTYPYLD2!BT$4,'[1]INTERNAL PARAMETERS-1'!$B$5:$J$44,3,FALSE) + MHTYPYLD1!BT288*(1-VLOOKUP(MHTYPYLD2!BT$4,'[1]INTERNAL PARAMETERS-1'!$B$5:$J$44,5,FALSE))*VLOOKUP(MHTYPYLD2!BT$4,'[1]INTERNAL PARAMETERS-1'!$B$5:$J$44,8,FALSE)*VLOOKUP(MHTYPYLD2!BT$4,'[1]INTERNAL PARAMETERS-1'!$B$5:$J$44,3,FALSE)</f>
        <v>0</v>
      </c>
      <c r="BU288" s="50">
        <f>MHTYPYLD1!BU288*VLOOKUP(MHTYPYLD2!BU$4,'[1]INTERNAL PARAMETERS-1'!$B$5:$J$44,5,FALSE)*VLOOKUP(MHTYPYLD2!BU$4,'[1]INTERNAL PARAMETERS-1'!$B$5:$J$44,6,FALSE)*VLOOKUP(MHTYPYLD2!BU$4,'[1]INTERNAL PARAMETERS-1'!$B$5:$J$44,3,FALSE) + MHTYPYLD1!BU288*(1-VLOOKUP(MHTYPYLD2!BU$4,'[1]INTERNAL PARAMETERS-1'!$B$5:$J$44,5,FALSE))*VLOOKUP(MHTYPYLD2!BU$4,'[1]INTERNAL PARAMETERS-1'!$B$5:$J$44,8,FALSE)*VLOOKUP(MHTYPYLD2!BU$4,'[1]INTERNAL PARAMETERS-1'!$B$5:$J$44,3,FALSE)</f>
        <v>0</v>
      </c>
      <c r="BV288" s="50">
        <f>MHTYPYLD1!BV288*VLOOKUP(MHTYPYLD2!BV$4,'[1]INTERNAL PARAMETERS-1'!$B$5:$J$44,5,FALSE)*VLOOKUP(MHTYPYLD2!BV$4,'[1]INTERNAL PARAMETERS-1'!$B$5:$J$44,6,FALSE)*VLOOKUP(MHTYPYLD2!BV$4,'[1]INTERNAL PARAMETERS-1'!$B$5:$J$44,3,FALSE) + MHTYPYLD1!BV288*(1-VLOOKUP(MHTYPYLD2!BV$4,'[1]INTERNAL PARAMETERS-1'!$B$5:$J$44,5,FALSE))*VLOOKUP(MHTYPYLD2!BV$4,'[1]INTERNAL PARAMETERS-1'!$B$5:$J$44,8,FALSE)*VLOOKUP(MHTYPYLD2!BV$4,'[1]INTERNAL PARAMETERS-1'!$B$5:$J$44,3,FALSE)</f>
        <v>0</v>
      </c>
      <c r="BW288" s="50">
        <f>MHTYPYLD1!BW288*VLOOKUP(MHTYPYLD2!BW$4,'[1]INTERNAL PARAMETERS-1'!$B$5:$J$44,5,FALSE)*VLOOKUP(MHTYPYLD2!BW$4,'[1]INTERNAL PARAMETERS-1'!$B$5:$J$44,6,FALSE)*VLOOKUP(MHTYPYLD2!BW$4,'[1]INTERNAL PARAMETERS-1'!$B$5:$J$44,3,FALSE) + MHTYPYLD1!BW288*(1-VLOOKUP(MHTYPYLD2!BW$4,'[1]INTERNAL PARAMETERS-1'!$B$5:$J$44,5,FALSE))*VLOOKUP(MHTYPYLD2!BW$4,'[1]INTERNAL PARAMETERS-1'!$B$5:$J$44,8,FALSE)*VLOOKUP(MHTYPYLD2!BW$4,'[1]INTERNAL PARAMETERS-1'!$B$5:$J$44,3,FALSE)</f>
        <v>0</v>
      </c>
      <c r="BX288" s="50">
        <f>MHTYPYLD1!BX288*VLOOKUP(MHTYPYLD2!BX$4,'[1]INTERNAL PARAMETERS-1'!$B$5:$J$44,5,FALSE)*VLOOKUP(MHTYPYLD2!BX$4,'[1]INTERNAL PARAMETERS-1'!$B$5:$J$44,6,FALSE)*VLOOKUP(MHTYPYLD2!BX$4,'[1]INTERNAL PARAMETERS-1'!$B$5:$J$44,3,FALSE) + MHTYPYLD1!BX288*(1-VLOOKUP(MHTYPYLD2!BX$4,'[1]INTERNAL PARAMETERS-1'!$B$5:$J$44,5,FALSE))*VLOOKUP(MHTYPYLD2!BX$4,'[1]INTERNAL PARAMETERS-1'!$B$5:$J$44,8,FALSE)*VLOOKUP(MHTYPYLD2!BX$4,'[1]INTERNAL PARAMETERS-1'!$B$5:$J$44,3,FALSE)</f>
        <v>0</v>
      </c>
      <c r="BY288" s="50">
        <f>MHTYPYLD1!BY288*VLOOKUP(MHTYPYLD2!BY$4,'[1]INTERNAL PARAMETERS-1'!$B$5:$J$44,5,FALSE)*VLOOKUP(MHTYPYLD2!BY$4,'[1]INTERNAL PARAMETERS-1'!$B$5:$J$44,6,FALSE)*VLOOKUP(MHTYPYLD2!BY$4,'[1]INTERNAL PARAMETERS-1'!$B$5:$J$44,3,FALSE) + MHTYPYLD1!BY288*(1-VLOOKUP(MHTYPYLD2!BY$4,'[1]INTERNAL PARAMETERS-1'!$B$5:$J$44,5,FALSE))*VLOOKUP(MHTYPYLD2!BY$4,'[1]INTERNAL PARAMETERS-1'!$B$5:$J$44,8,FALSE)*VLOOKUP(MHTYPYLD2!BY$4,'[1]INTERNAL PARAMETERS-1'!$B$5:$J$44,3,FALSE)</f>
        <v>0</v>
      </c>
      <c r="BZ288" s="50">
        <f>MHTYPYLD1!BZ288*VLOOKUP(MHTYPYLD2!BZ$4,'[1]INTERNAL PARAMETERS-1'!$B$5:$J$44,5,FALSE)*VLOOKUP(MHTYPYLD2!BZ$4,'[1]INTERNAL PARAMETERS-1'!$B$5:$J$44,6,FALSE)*VLOOKUP(MHTYPYLD2!BZ$4,'[1]INTERNAL PARAMETERS-1'!$B$5:$J$44,3,FALSE) + MHTYPYLD1!BZ288*(1-VLOOKUP(MHTYPYLD2!BZ$4,'[1]INTERNAL PARAMETERS-1'!$B$5:$J$44,5,FALSE))*VLOOKUP(MHTYPYLD2!BZ$4,'[1]INTERNAL PARAMETERS-1'!$B$5:$J$44,8,FALSE)*VLOOKUP(MHTYPYLD2!BZ$4,'[1]INTERNAL PARAMETERS-1'!$B$5:$J$44,3,FALSE)</f>
        <v>0</v>
      </c>
      <c r="CA288" s="50">
        <f>MHTYPYLD1!CA288*VLOOKUP(MHTYPYLD2!CA$4,'[1]INTERNAL PARAMETERS-1'!$B$5:$J$44,5,FALSE)*VLOOKUP(MHTYPYLD2!CA$4,'[1]INTERNAL PARAMETERS-1'!$B$5:$J$44,6,FALSE)*VLOOKUP(MHTYPYLD2!CA$4,'[1]INTERNAL PARAMETERS-1'!$B$5:$J$44,3,FALSE) + MHTYPYLD1!CA288*(1-VLOOKUP(MHTYPYLD2!CA$4,'[1]INTERNAL PARAMETERS-1'!$B$5:$J$44,5,FALSE))*VLOOKUP(MHTYPYLD2!CA$4,'[1]INTERNAL PARAMETERS-1'!$B$5:$J$44,8,FALSE)*VLOOKUP(MHTYPYLD2!CA$4,'[1]INTERNAL PARAMETERS-1'!$B$5:$J$44,3,FALSE)</f>
        <v>0</v>
      </c>
      <c r="CB288" s="50">
        <f>MHTYPYLD1!CB288*VLOOKUP(MHTYPYLD2!CB$4,'[1]INTERNAL PARAMETERS-1'!$B$5:$J$44,5,FALSE)*VLOOKUP(MHTYPYLD2!CB$4,'[1]INTERNAL PARAMETERS-1'!$B$5:$J$44,6,FALSE)*VLOOKUP(MHTYPYLD2!CB$4,'[1]INTERNAL PARAMETERS-1'!$B$5:$J$44,3,FALSE) + MHTYPYLD1!CB288*(1-VLOOKUP(MHTYPYLD2!CB$4,'[1]INTERNAL PARAMETERS-1'!$B$5:$J$44,5,FALSE))*VLOOKUP(MHTYPYLD2!CB$4,'[1]INTERNAL PARAMETERS-1'!$B$5:$J$44,8,FALSE)*VLOOKUP(MHTYPYLD2!CB$4,'[1]INTERNAL PARAMETERS-1'!$B$5:$J$44,3,FALSE)</f>
        <v>0</v>
      </c>
      <c r="CC288" s="50">
        <f>MHTYPYLD1!CC288*VLOOKUP(MHTYPYLD2!CC$4,'[1]INTERNAL PARAMETERS-1'!$B$5:$J$44,5,FALSE)*VLOOKUP(MHTYPYLD2!CC$4,'[1]INTERNAL PARAMETERS-1'!$B$5:$J$44,6,FALSE)*VLOOKUP(MHTYPYLD2!CC$4,'[1]INTERNAL PARAMETERS-1'!$B$5:$J$44,3,FALSE) + MHTYPYLD1!CC288*(1-VLOOKUP(MHTYPYLD2!CC$4,'[1]INTERNAL PARAMETERS-1'!$B$5:$J$44,5,FALSE))*VLOOKUP(MHTYPYLD2!CC$4,'[1]INTERNAL PARAMETERS-1'!$B$5:$J$44,8,FALSE)*VLOOKUP(MHTYPYLD2!CC$4,'[1]INTERNAL PARAMETERS-1'!$B$5:$J$44,3,FALSE)</f>
        <v>0</v>
      </c>
      <c r="CD288" s="50">
        <f>MHTYPYLD1!CD288*VLOOKUP(MHTYPYLD2!CD$4,'[1]INTERNAL PARAMETERS-1'!$B$5:$J$44,5,FALSE)*VLOOKUP(MHTYPYLD2!CD$4,'[1]INTERNAL PARAMETERS-1'!$B$5:$J$44,6,FALSE)*VLOOKUP(MHTYPYLD2!CD$4,'[1]INTERNAL PARAMETERS-1'!$B$5:$J$44,3,FALSE) + MHTYPYLD1!CD288*(1-VLOOKUP(MHTYPYLD2!CD$4,'[1]INTERNAL PARAMETERS-1'!$B$5:$J$44,5,FALSE))*VLOOKUP(MHTYPYLD2!CD$4,'[1]INTERNAL PARAMETERS-1'!$B$5:$J$44,8,FALSE)*VLOOKUP(MHTYPYLD2!CD$4,'[1]INTERNAL PARAMETERS-1'!$B$5:$J$44,3,FALSE)</f>
        <v>0</v>
      </c>
      <c r="CE288" s="50">
        <f>MHTYPYLD1!CE288*VLOOKUP(MHTYPYLD2!CE$4,'[1]INTERNAL PARAMETERS-1'!$B$5:$J$44,5,FALSE)*VLOOKUP(MHTYPYLD2!CE$4,'[1]INTERNAL PARAMETERS-1'!$B$5:$J$44,6,FALSE)*VLOOKUP(MHTYPYLD2!CE$4,'[1]INTERNAL PARAMETERS-1'!$B$5:$J$44,3,FALSE) + MHTYPYLD1!CE288*(1-VLOOKUP(MHTYPYLD2!CE$4,'[1]INTERNAL PARAMETERS-1'!$B$5:$J$44,5,FALSE))*VLOOKUP(MHTYPYLD2!CE$4,'[1]INTERNAL PARAMETERS-1'!$B$5:$J$44,8,FALSE)*VLOOKUP(MHTYPYLD2!CE$4,'[1]INTERNAL PARAMETERS-1'!$B$5:$J$44,3,FALSE)</f>
        <v>0</v>
      </c>
      <c r="CF288" s="50">
        <f>MHTYPYLD1!CF288*VLOOKUP(MHTYPYLD2!CF$4,'[1]INTERNAL PARAMETERS-1'!$B$5:$J$44,5,FALSE)*VLOOKUP(MHTYPYLD2!CF$4,'[1]INTERNAL PARAMETERS-1'!$B$5:$J$44,6,FALSE)*VLOOKUP(MHTYPYLD2!CF$4,'[1]INTERNAL PARAMETERS-1'!$B$5:$J$44,3,FALSE) + MHTYPYLD1!CF288*(1-VLOOKUP(MHTYPYLD2!CF$4,'[1]INTERNAL PARAMETERS-1'!$B$5:$J$44,5,FALSE))*VLOOKUP(MHTYPYLD2!CF$4,'[1]INTERNAL PARAMETERS-1'!$B$5:$J$44,8,FALSE)*VLOOKUP(MHTYPYLD2!CF$4,'[1]INTERNAL PARAMETERS-1'!$B$5:$J$44,3,FALSE)</f>
        <v>0</v>
      </c>
      <c r="CG288" s="50">
        <f>MHTYPYLD1!CG288*VLOOKUP(MHTYPYLD2!CG$4,'[1]INTERNAL PARAMETERS-1'!$B$5:$J$44,5,FALSE)*VLOOKUP(MHTYPYLD2!CG$4,'[1]INTERNAL PARAMETERS-1'!$B$5:$J$44,6,FALSE)*VLOOKUP(MHTYPYLD2!CG$4,'[1]INTERNAL PARAMETERS-1'!$B$5:$J$44,3,FALSE) + MHTYPYLD1!CG288*(1-VLOOKUP(MHTYPYLD2!CG$4,'[1]INTERNAL PARAMETERS-1'!$B$5:$J$44,5,FALSE))*VLOOKUP(MHTYPYLD2!CG$4,'[1]INTERNAL PARAMETERS-1'!$B$5:$J$44,8,FALSE)*VLOOKUP(MHTYPYLD2!CG$4,'[1]INTERNAL PARAMETERS-1'!$B$5:$J$44,3,FALSE)</f>
        <v>0</v>
      </c>
      <c r="CH288" s="49">
        <f>MHTYPYLD1!CH288*VLOOKUP(MHTYPYLD2!CH$4,'[1]INTERNAL PARAMETERS-1'!$B$5:$J$44,5,FALSE)*VLOOKUP(MHTYPYLD2!CH$4,'[1]INTERNAL PARAMETERS-1'!$B$5:$J$44,6,FALSE)*VLOOKUP(MHTYPYLD2!CH$4,'[1]INTERNAL PARAMETERS-1'!$B$5:$J$44,3,FALSE) + MHTYPYLD1!CH288*(1-VLOOKUP(MHTYPYLD2!CH$4,'[1]INTERNAL PARAMETERS-1'!$B$5:$J$44,5,FALSE))*VLOOKUP(MHTYPYLD2!CH$4,'[1]INTERNAL PARAMETERS-1'!$B$5:$J$44,8,FALSE)*VLOOKUP(MHTYPYLD2!CH$4,'[1]INTERNAL PARAMETERS-1'!$B$5:$J$44,3,FALSE)</f>
        <v>0</v>
      </c>
      <c r="CJ288" s="51">
        <f t="shared" si="8"/>
        <v>0</v>
      </c>
      <c r="CK288" s="49">
        <f t="shared" si="9"/>
        <v>0</v>
      </c>
    </row>
    <row r="289" spans="2:89">
      <c r="B289" s="64" t="s">
        <v>1</v>
      </c>
      <c r="C289" s="63" t="s">
        <v>54</v>
      </c>
      <c r="D289" s="63" t="s">
        <v>57</v>
      </c>
      <c r="E289" s="139">
        <f>MHTYP!S289</f>
        <v>0</v>
      </c>
      <c r="F289" s="62">
        <f>'[1]INTERNAL PARAMETERS-1'!M19</f>
        <v>16.865000000000002</v>
      </c>
      <c r="G289" s="51">
        <f>MHTYPYLD1!G289*VLOOKUP(MHTYPYLD2!G$4,'[1]INTERNAL PARAMETERS-1'!$B$5:$J$44,5,FALSE)*VLOOKUP(MHTYPYLD2!G$4,'[1]INTERNAL PARAMETERS-1'!$B$5:$J$44,7,FALSE)*MHTYPYLD2!$F289 + MHTYPYLD1!G289*(1-VLOOKUP(MHTYPYLD2!G$4,'[1]INTERNAL PARAMETERS-1'!$B$5:$J$44,5,FALSE))*VLOOKUP(MHTYPYLD2!G$4,'[1]INTERNAL PARAMETERS-1'!$B$5:$J$44,9,FALSE)*MHTYPYLD2!$F289</f>
        <v>0</v>
      </c>
      <c r="H289" s="50">
        <f>MHTYPYLD1!H289*VLOOKUP(MHTYPYLD2!H$4,'[1]INTERNAL PARAMETERS-1'!$B$5:$J$44,5,FALSE)*VLOOKUP(MHTYPYLD2!H$4,'[1]INTERNAL PARAMETERS-1'!$B$5:$J$44,7,FALSE)*MHTYPYLD2!$F289 + MHTYPYLD1!H289*(1-VLOOKUP(MHTYPYLD2!H$4,'[1]INTERNAL PARAMETERS-1'!$B$5:$J$44,5,FALSE))*VLOOKUP(MHTYPYLD2!H$4,'[1]INTERNAL PARAMETERS-1'!$B$5:$J$44,9,FALSE)*MHTYPYLD2!$F289</f>
        <v>0</v>
      </c>
      <c r="I289" s="50">
        <f>MHTYPYLD1!I289*VLOOKUP(MHTYPYLD2!I$4,'[1]INTERNAL PARAMETERS-1'!$B$5:$J$44,5,FALSE)*VLOOKUP(MHTYPYLD2!I$4,'[1]INTERNAL PARAMETERS-1'!$B$5:$J$44,7,FALSE)*MHTYPYLD2!$F289 + MHTYPYLD1!I289*(1-VLOOKUP(MHTYPYLD2!I$4,'[1]INTERNAL PARAMETERS-1'!$B$5:$J$44,5,FALSE))*VLOOKUP(MHTYPYLD2!I$4,'[1]INTERNAL PARAMETERS-1'!$B$5:$J$44,9,FALSE)*MHTYPYLD2!$F289</f>
        <v>0</v>
      </c>
      <c r="J289" s="50">
        <f>MHTYPYLD1!J289*VLOOKUP(MHTYPYLD2!J$4,'[1]INTERNAL PARAMETERS-1'!$B$5:$J$44,5,FALSE)*VLOOKUP(MHTYPYLD2!J$4,'[1]INTERNAL PARAMETERS-1'!$B$5:$J$44,7,FALSE)*MHTYPYLD2!$F289 + MHTYPYLD1!J289*(1-VLOOKUP(MHTYPYLD2!J$4,'[1]INTERNAL PARAMETERS-1'!$B$5:$J$44,5,FALSE))*VLOOKUP(MHTYPYLD2!J$4,'[1]INTERNAL PARAMETERS-1'!$B$5:$J$44,9,FALSE)*MHTYPYLD2!$F289</f>
        <v>0</v>
      </c>
      <c r="K289" s="50">
        <f>MHTYPYLD1!K289*VLOOKUP(MHTYPYLD2!K$4,'[1]INTERNAL PARAMETERS-1'!$B$5:$J$44,5,FALSE)*VLOOKUP(MHTYPYLD2!K$4,'[1]INTERNAL PARAMETERS-1'!$B$5:$J$44,7,FALSE)*MHTYPYLD2!$F289 + MHTYPYLD1!K289*(1-VLOOKUP(MHTYPYLD2!K$4,'[1]INTERNAL PARAMETERS-1'!$B$5:$J$44,5,FALSE))*VLOOKUP(MHTYPYLD2!K$4,'[1]INTERNAL PARAMETERS-1'!$B$5:$J$44,9,FALSE)*MHTYPYLD2!$F289</f>
        <v>0</v>
      </c>
      <c r="L289" s="50">
        <f>MHTYPYLD1!L289*VLOOKUP(MHTYPYLD2!L$4,'[1]INTERNAL PARAMETERS-1'!$B$5:$J$44,5,FALSE)*VLOOKUP(MHTYPYLD2!L$4,'[1]INTERNAL PARAMETERS-1'!$B$5:$J$44,7,FALSE)*MHTYPYLD2!$F289 + MHTYPYLD1!L289*(1-VLOOKUP(MHTYPYLD2!L$4,'[1]INTERNAL PARAMETERS-1'!$B$5:$J$44,5,FALSE))*VLOOKUP(MHTYPYLD2!L$4,'[1]INTERNAL PARAMETERS-1'!$B$5:$J$44,9,FALSE)*MHTYPYLD2!$F289</f>
        <v>0</v>
      </c>
      <c r="M289" s="50">
        <f>MHTYPYLD1!M289*VLOOKUP(MHTYPYLD2!M$4,'[1]INTERNAL PARAMETERS-1'!$B$5:$J$44,5,FALSE)*VLOOKUP(MHTYPYLD2!M$4,'[1]INTERNAL PARAMETERS-1'!$B$5:$J$44,7,FALSE)*MHTYPYLD2!$F289 + MHTYPYLD1!M289*(1-VLOOKUP(MHTYPYLD2!M$4,'[1]INTERNAL PARAMETERS-1'!$B$5:$J$44,5,FALSE))*VLOOKUP(MHTYPYLD2!M$4,'[1]INTERNAL PARAMETERS-1'!$B$5:$J$44,9,FALSE)*MHTYPYLD2!$F289</f>
        <v>0</v>
      </c>
      <c r="N289" s="50">
        <f>MHTYPYLD1!N289*VLOOKUP(MHTYPYLD2!N$4,'[1]INTERNAL PARAMETERS-1'!$B$5:$J$44,5,FALSE)*VLOOKUP(MHTYPYLD2!N$4,'[1]INTERNAL PARAMETERS-1'!$B$5:$J$44,7,FALSE)*MHTYPYLD2!$F289 + MHTYPYLD1!N289*(1-VLOOKUP(MHTYPYLD2!N$4,'[1]INTERNAL PARAMETERS-1'!$B$5:$J$44,5,FALSE))*VLOOKUP(MHTYPYLD2!N$4,'[1]INTERNAL PARAMETERS-1'!$B$5:$J$44,9,FALSE)*MHTYPYLD2!$F289</f>
        <v>0</v>
      </c>
      <c r="O289" s="50">
        <f>MHTYPYLD1!O289*VLOOKUP(MHTYPYLD2!O$4,'[1]INTERNAL PARAMETERS-1'!$B$5:$J$44,5,FALSE)*VLOOKUP(MHTYPYLD2!O$4,'[1]INTERNAL PARAMETERS-1'!$B$5:$J$44,7,FALSE)*MHTYPYLD2!$F289 + MHTYPYLD1!O289*(1-VLOOKUP(MHTYPYLD2!O$4,'[1]INTERNAL PARAMETERS-1'!$B$5:$J$44,5,FALSE))*VLOOKUP(MHTYPYLD2!O$4,'[1]INTERNAL PARAMETERS-1'!$B$5:$J$44,9,FALSE)*MHTYPYLD2!$F289</f>
        <v>0</v>
      </c>
      <c r="P289" s="50">
        <f>MHTYPYLD1!P289*VLOOKUP(MHTYPYLD2!P$4,'[1]INTERNAL PARAMETERS-1'!$B$5:$J$44,5,FALSE)*VLOOKUP(MHTYPYLD2!P$4,'[1]INTERNAL PARAMETERS-1'!$B$5:$J$44,7,FALSE)*MHTYPYLD2!$F289 + MHTYPYLD1!P289*(1-VLOOKUP(MHTYPYLD2!P$4,'[1]INTERNAL PARAMETERS-1'!$B$5:$J$44,5,FALSE))*VLOOKUP(MHTYPYLD2!P$4,'[1]INTERNAL PARAMETERS-1'!$B$5:$J$44,9,FALSE)*MHTYPYLD2!$F289</f>
        <v>0</v>
      </c>
      <c r="Q289" s="50">
        <f>MHTYPYLD1!Q289*VLOOKUP(MHTYPYLD2!Q$4,'[1]INTERNAL PARAMETERS-1'!$B$5:$J$44,5,FALSE)*VLOOKUP(MHTYPYLD2!Q$4,'[1]INTERNAL PARAMETERS-1'!$B$5:$J$44,7,FALSE)*MHTYPYLD2!$F289 + MHTYPYLD1!Q289*(1-VLOOKUP(MHTYPYLD2!Q$4,'[1]INTERNAL PARAMETERS-1'!$B$5:$J$44,5,FALSE))*VLOOKUP(MHTYPYLD2!Q$4,'[1]INTERNAL PARAMETERS-1'!$B$5:$J$44,9,FALSE)*MHTYPYLD2!$F289</f>
        <v>0</v>
      </c>
      <c r="R289" s="50">
        <f>MHTYPYLD1!R289*VLOOKUP(MHTYPYLD2!R$4,'[1]INTERNAL PARAMETERS-1'!$B$5:$J$44,5,FALSE)*VLOOKUP(MHTYPYLD2!R$4,'[1]INTERNAL PARAMETERS-1'!$B$5:$J$44,7,FALSE)*MHTYPYLD2!$F289 + MHTYPYLD1!R289*(1-VLOOKUP(MHTYPYLD2!R$4,'[1]INTERNAL PARAMETERS-1'!$B$5:$J$44,5,FALSE))*VLOOKUP(MHTYPYLD2!R$4,'[1]INTERNAL PARAMETERS-1'!$B$5:$J$44,9,FALSE)*MHTYPYLD2!$F289</f>
        <v>0</v>
      </c>
      <c r="S289" s="50">
        <f>MHTYPYLD1!S289*VLOOKUP(MHTYPYLD2!S$4,'[1]INTERNAL PARAMETERS-1'!$B$5:$J$44,5,FALSE)*VLOOKUP(MHTYPYLD2!S$4,'[1]INTERNAL PARAMETERS-1'!$B$5:$J$44,7,FALSE)*MHTYPYLD2!$F289 + MHTYPYLD1!S289*(1-VLOOKUP(MHTYPYLD2!S$4,'[1]INTERNAL PARAMETERS-1'!$B$5:$J$44,5,FALSE))*VLOOKUP(MHTYPYLD2!S$4,'[1]INTERNAL PARAMETERS-1'!$B$5:$J$44,9,FALSE)*MHTYPYLD2!$F289</f>
        <v>0</v>
      </c>
      <c r="T289" s="50">
        <f>MHTYPYLD1!T289*VLOOKUP(MHTYPYLD2!T$4,'[1]INTERNAL PARAMETERS-1'!$B$5:$J$44,5,FALSE)*VLOOKUP(MHTYPYLD2!T$4,'[1]INTERNAL PARAMETERS-1'!$B$5:$J$44,7,FALSE)*MHTYPYLD2!$F289 + MHTYPYLD1!T289*(1-VLOOKUP(MHTYPYLD2!T$4,'[1]INTERNAL PARAMETERS-1'!$B$5:$J$44,5,FALSE))*VLOOKUP(MHTYPYLD2!T$4,'[1]INTERNAL PARAMETERS-1'!$B$5:$J$44,9,FALSE)*MHTYPYLD2!$F289</f>
        <v>0</v>
      </c>
      <c r="U289" s="50">
        <f>MHTYPYLD1!U289*VLOOKUP(MHTYPYLD2!U$4,'[1]INTERNAL PARAMETERS-1'!$B$5:$J$44,5,FALSE)*VLOOKUP(MHTYPYLD2!U$4,'[1]INTERNAL PARAMETERS-1'!$B$5:$J$44,7,FALSE)*MHTYPYLD2!$F289 + MHTYPYLD1!U289*(1-VLOOKUP(MHTYPYLD2!U$4,'[1]INTERNAL PARAMETERS-1'!$B$5:$J$44,5,FALSE))*VLOOKUP(MHTYPYLD2!U$4,'[1]INTERNAL PARAMETERS-1'!$B$5:$J$44,9,FALSE)*MHTYPYLD2!$F289</f>
        <v>0</v>
      </c>
      <c r="V289" s="50">
        <f>MHTYPYLD1!V289*VLOOKUP(MHTYPYLD2!V$4,'[1]INTERNAL PARAMETERS-1'!$B$5:$J$44,5,FALSE)*VLOOKUP(MHTYPYLD2!V$4,'[1]INTERNAL PARAMETERS-1'!$B$5:$J$44,7,FALSE)*MHTYPYLD2!$F289 + MHTYPYLD1!V289*(1-VLOOKUP(MHTYPYLD2!V$4,'[1]INTERNAL PARAMETERS-1'!$B$5:$J$44,5,FALSE))*VLOOKUP(MHTYPYLD2!V$4,'[1]INTERNAL PARAMETERS-1'!$B$5:$J$44,9,FALSE)*MHTYPYLD2!$F289</f>
        <v>0</v>
      </c>
      <c r="W289" s="50">
        <f>MHTYPYLD1!W289*VLOOKUP(MHTYPYLD2!W$4,'[1]INTERNAL PARAMETERS-1'!$B$5:$J$44,5,FALSE)*VLOOKUP(MHTYPYLD2!W$4,'[1]INTERNAL PARAMETERS-1'!$B$5:$J$44,7,FALSE)*MHTYPYLD2!$F289 + MHTYPYLD1!W289*(1-VLOOKUP(MHTYPYLD2!W$4,'[1]INTERNAL PARAMETERS-1'!$B$5:$J$44,5,FALSE))*VLOOKUP(MHTYPYLD2!W$4,'[1]INTERNAL PARAMETERS-1'!$B$5:$J$44,9,FALSE)*MHTYPYLD2!$F289</f>
        <v>0</v>
      </c>
      <c r="X289" s="50">
        <f>MHTYPYLD1!X289*VLOOKUP(MHTYPYLD2!X$4,'[1]INTERNAL PARAMETERS-1'!$B$5:$J$44,5,FALSE)*VLOOKUP(MHTYPYLD2!X$4,'[1]INTERNAL PARAMETERS-1'!$B$5:$J$44,7,FALSE)*MHTYPYLD2!$F289 + MHTYPYLD1!X289*(1-VLOOKUP(MHTYPYLD2!X$4,'[1]INTERNAL PARAMETERS-1'!$B$5:$J$44,5,FALSE))*VLOOKUP(MHTYPYLD2!X$4,'[1]INTERNAL PARAMETERS-1'!$B$5:$J$44,9,FALSE)*MHTYPYLD2!$F289</f>
        <v>0</v>
      </c>
      <c r="Y289" s="50">
        <f>MHTYPYLD1!Y289*VLOOKUP(MHTYPYLD2!Y$4,'[1]INTERNAL PARAMETERS-1'!$B$5:$J$44,5,FALSE)*VLOOKUP(MHTYPYLD2!Y$4,'[1]INTERNAL PARAMETERS-1'!$B$5:$J$44,7,FALSE)*MHTYPYLD2!$F289 + MHTYPYLD1!Y289*(1-VLOOKUP(MHTYPYLD2!Y$4,'[1]INTERNAL PARAMETERS-1'!$B$5:$J$44,5,FALSE))*VLOOKUP(MHTYPYLD2!Y$4,'[1]INTERNAL PARAMETERS-1'!$B$5:$J$44,9,FALSE)*MHTYPYLD2!$F289</f>
        <v>0</v>
      </c>
      <c r="Z289" s="50">
        <f>MHTYPYLD1!Z289*VLOOKUP(MHTYPYLD2!Z$4,'[1]INTERNAL PARAMETERS-1'!$B$5:$J$44,5,FALSE)*VLOOKUP(MHTYPYLD2!Z$4,'[1]INTERNAL PARAMETERS-1'!$B$5:$J$44,7,FALSE)*MHTYPYLD2!$F289 + MHTYPYLD1!Z289*(1-VLOOKUP(MHTYPYLD2!Z$4,'[1]INTERNAL PARAMETERS-1'!$B$5:$J$44,5,FALSE))*VLOOKUP(MHTYPYLD2!Z$4,'[1]INTERNAL PARAMETERS-1'!$B$5:$J$44,9,FALSE)*MHTYPYLD2!$F289</f>
        <v>0</v>
      </c>
      <c r="AA289" s="50">
        <f>MHTYPYLD1!AA289*VLOOKUP(MHTYPYLD2!AA$4,'[1]INTERNAL PARAMETERS-1'!$B$5:$J$44,5,FALSE)*VLOOKUP(MHTYPYLD2!AA$4,'[1]INTERNAL PARAMETERS-1'!$B$5:$J$44,7,FALSE)*MHTYPYLD2!$F289 + MHTYPYLD1!AA289*(1-VLOOKUP(MHTYPYLD2!AA$4,'[1]INTERNAL PARAMETERS-1'!$B$5:$J$44,5,FALSE))*VLOOKUP(MHTYPYLD2!AA$4,'[1]INTERNAL PARAMETERS-1'!$B$5:$J$44,9,FALSE)*MHTYPYLD2!$F289</f>
        <v>0</v>
      </c>
      <c r="AB289" s="50">
        <f>MHTYPYLD1!AB289*VLOOKUP(MHTYPYLD2!AB$4,'[1]INTERNAL PARAMETERS-1'!$B$5:$J$44,5,FALSE)*VLOOKUP(MHTYPYLD2!AB$4,'[1]INTERNAL PARAMETERS-1'!$B$5:$J$44,7,FALSE)*MHTYPYLD2!$F289 + MHTYPYLD1!AB289*(1-VLOOKUP(MHTYPYLD2!AB$4,'[1]INTERNAL PARAMETERS-1'!$B$5:$J$44,5,FALSE))*VLOOKUP(MHTYPYLD2!AB$4,'[1]INTERNAL PARAMETERS-1'!$B$5:$J$44,9,FALSE)*MHTYPYLD2!$F289</f>
        <v>0</v>
      </c>
      <c r="AC289" s="50">
        <f>MHTYPYLD1!AC289*VLOOKUP(MHTYPYLD2!AC$4,'[1]INTERNAL PARAMETERS-1'!$B$5:$J$44,5,FALSE)*VLOOKUP(MHTYPYLD2!AC$4,'[1]INTERNAL PARAMETERS-1'!$B$5:$J$44,7,FALSE)*MHTYPYLD2!$F289 + MHTYPYLD1!AC289*(1-VLOOKUP(MHTYPYLD2!AC$4,'[1]INTERNAL PARAMETERS-1'!$B$5:$J$44,5,FALSE))*VLOOKUP(MHTYPYLD2!AC$4,'[1]INTERNAL PARAMETERS-1'!$B$5:$J$44,9,FALSE)*MHTYPYLD2!$F289</f>
        <v>0</v>
      </c>
      <c r="AD289" s="50">
        <f>MHTYPYLD1!AD289*VLOOKUP(MHTYPYLD2!AD$4,'[1]INTERNAL PARAMETERS-1'!$B$5:$J$44,5,FALSE)*VLOOKUP(MHTYPYLD2!AD$4,'[1]INTERNAL PARAMETERS-1'!$B$5:$J$44,7,FALSE)*MHTYPYLD2!$F289 + MHTYPYLD1!AD289*(1-VLOOKUP(MHTYPYLD2!AD$4,'[1]INTERNAL PARAMETERS-1'!$B$5:$J$44,5,FALSE))*VLOOKUP(MHTYPYLD2!AD$4,'[1]INTERNAL PARAMETERS-1'!$B$5:$J$44,9,FALSE)*MHTYPYLD2!$F289</f>
        <v>0</v>
      </c>
      <c r="AE289" s="50">
        <f>MHTYPYLD1!AE289*VLOOKUP(MHTYPYLD2!AE$4,'[1]INTERNAL PARAMETERS-1'!$B$5:$J$44,5,FALSE)*VLOOKUP(MHTYPYLD2!AE$4,'[1]INTERNAL PARAMETERS-1'!$B$5:$J$44,7,FALSE)*MHTYPYLD2!$F289 + MHTYPYLD1!AE289*(1-VLOOKUP(MHTYPYLD2!AE$4,'[1]INTERNAL PARAMETERS-1'!$B$5:$J$44,5,FALSE))*VLOOKUP(MHTYPYLD2!AE$4,'[1]INTERNAL PARAMETERS-1'!$B$5:$J$44,9,FALSE)*MHTYPYLD2!$F289</f>
        <v>0</v>
      </c>
      <c r="AF289" s="50">
        <f>MHTYPYLD1!AF289*VLOOKUP(MHTYPYLD2!AF$4,'[1]INTERNAL PARAMETERS-1'!$B$5:$J$44,5,FALSE)*VLOOKUP(MHTYPYLD2!AF$4,'[1]INTERNAL PARAMETERS-1'!$B$5:$J$44,7,FALSE)*MHTYPYLD2!$F289 + MHTYPYLD1!AF289*(1-VLOOKUP(MHTYPYLD2!AF$4,'[1]INTERNAL PARAMETERS-1'!$B$5:$J$44,5,FALSE))*VLOOKUP(MHTYPYLD2!AF$4,'[1]INTERNAL PARAMETERS-1'!$B$5:$J$44,9,FALSE)*MHTYPYLD2!$F289</f>
        <v>0</v>
      </c>
      <c r="AG289" s="50">
        <f>MHTYPYLD1!AG289*VLOOKUP(MHTYPYLD2!AG$4,'[1]INTERNAL PARAMETERS-1'!$B$5:$J$44,5,FALSE)*VLOOKUP(MHTYPYLD2!AG$4,'[1]INTERNAL PARAMETERS-1'!$B$5:$J$44,7,FALSE)*MHTYPYLD2!$F289 + MHTYPYLD1!AG289*(1-VLOOKUP(MHTYPYLD2!AG$4,'[1]INTERNAL PARAMETERS-1'!$B$5:$J$44,5,FALSE))*VLOOKUP(MHTYPYLD2!AG$4,'[1]INTERNAL PARAMETERS-1'!$B$5:$J$44,9,FALSE)*MHTYPYLD2!$F289</f>
        <v>0</v>
      </c>
      <c r="AH289" s="50">
        <f>MHTYPYLD1!AH289*VLOOKUP(MHTYPYLD2!AH$4,'[1]INTERNAL PARAMETERS-1'!$B$5:$J$44,5,FALSE)*VLOOKUP(MHTYPYLD2!AH$4,'[1]INTERNAL PARAMETERS-1'!$B$5:$J$44,7,FALSE)*MHTYPYLD2!$F289 + MHTYPYLD1!AH289*(1-VLOOKUP(MHTYPYLD2!AH$4,'[1]INTERNAL PARAMETERS-1'!$B$5:$J$44,5,FALSE))*VLOOKUP(MHTYPYLD2!AH$4,'[1]INTERNAL PARAMETERS-1'!$B$5:$J$44,9,FALSE)*MHTYPYLD2!$F289</f>
        <v>0</v>
      </c>
      <c r="AI289" s="50">
        <f>MHTYPYLD1!AI289*VLOOKUP(MHTYPYLD2!AI$4,'[1]INTERNAL PARAMETERS-1'!$B$5:$J$44,5,FALSE)*VLOOKUP(MHTYPYLD2!AI$4,'[1]INTERNAL PARAMETERS-1'!$B$5:$J$44,7,FALSE)*MHTYPYLD2!$F289 + MHTYPYLD1!AI289*(1-VLOOKUP(MHTYPYLD2!AI$4,'[1]INTERNAL PARAMETERS-1'!$B$5:$J$44,5,FALSE))*VLOOKUP(MHTYPYLD2!AI$4,'[1]INTERNAL PARAMETERS-1'!$B$5:$J$44,9,FALSE)*MHTYPYLD2!$F289</f>
        <v>0</v>
      </c>
      <c r="AJ289" s="50">
        <f>MHTYPYLD1!AJ289*VLOOKUP(MHTYPYLD2!AJ$4,'[1]INTERNAL PARAMETERS-1'!$B$5:$J$44,5,FALSE)*VLOOKUP(MHTYPYLD2!AJ$4,'[1]INTERNAL PARAMETERS-1'!$B$5:$J$44,7,FALSE)*MHTYPYLD2!$F289 + MHTYPYLD1!AJ289*(1-VLOOKUP(MHTYPYLD2!AJ$4,'[1]INTERNAL PARAMETERS-1'!$B$5:$J$44,5,FALSE))*VLOOKUP(MHTYPYLD2!AJ$4,'[1]INTERNAL PARAMETERS-1'!$B$5:$J$44,9,FALSE)*MHTYPYLD2!$F289</f>
        <v>0</v>
      </c>
      <c r="AK289" s="50">
        <f>MHTYPYLD1!AK289*VLOOKUP(MHTYPYLD2!AK$4,'[1]INTERNAL PARAMETERS-1'!$B$5:$J$44,5,FALSE)*VLOOKUP(MHTYPYLD2!AK$4,'[1]INTERNAL PARAMETERS-1'!$B$5:$J$44,7,FALSE)*MHTYPYLD2!$F289 + MHTYPYLD1!AK289*(1-VLOOKUP(MHTYPYLD2!AK$4,'[1]INTERNAL PARAMETERS-1'!$B$5:$J$44,5,FALSE))*VLOOKUP(MHTYPYLD2!AK$4,'[1]INTERNAL PARAMETERS-1'!$B$5:$J$44,9,FALSE)*MHTYPYLD2!$F289</f>
        <v>0</v>
      </c>
      <c r="AL289" s="50">
        <f>MHTYPYLD1!AL289*VLOOKUP(MHTYPYLD2!AL$4,'[1]INTERNAL PARAMETERS-1'!$B$5:$J$44,5,FALSE)*VLOOKUP(MHTYPYLD2!AL$4,'[1]INTERNAL PARAMETERS-1'!$B$5:$J$44,7,FALSE)*MHTYPYLD2!$F289 + MHTYPYLD1!AL289*(1-VLOOKUP(MHTYPYLD2!AL$4,'[1]INTERNAL PARAMETERS-1'!$B$5:$J$44,5,FALSE))*VLOOKUP(MHTYPYLD2!AL$4,'[1]INTERNAL PARAMETERS-1'!$B$5:$J$44,9,FALSE)*MHTYPYLD2!$F289</f>
        <v>0</v>
      </c>
      <c r="AM289" s="50">
        <f>MHTYPYLD1!AM289*VLOOKUP(MHTYPYLD2!AM$4,'[1]INTERNAL PARAMETERS-1'!$B$5:$J$44,5,FALSE)*VLOOKUP(MHTYPYLD2!AM$4,'[1]INTERNAL PARAMETERS-1'!$B$5:$J$44,7,FALSE)*MHTYPYLD2!$F289 + MHTYPYLD1!AM289*(1-VLOOKUP(MHTYPYLD2!AM$4,'[1]INTERNAL PARAMETERS-1'!$B$5:$J$44,5,FALSE))*VLOOKUP(MHTYPYLD2!AM$4,'[1]INTERNAL PARAMETERS-1'!$B$5:$J$44,9,FALSE)*MHTYPYLD2!$F289</f>
        <v>0</v>
      </c>
      <c r="AN289" s="50">
        <f>MHTYPYLD1!AN289*VLOOKUP(MHTYPYLD2!AN$4,'[1]INTERNAL PARAMETERS-1'!$B$5:$J$44,5,FALSE)*VLOOKUP(MHTYPYLD2!AN$4,'[1]INTERNAL PARAMETERS-1'!$B$5:$J$44,7,FALSE)*MHTYPYLD2!$F289 + MHTYPYLD1!AN289*(1-VLOOKUP(MHTYPYLD2!AN$4,'[1]INTERNAL PARAMETERS-1'!$B$5:$J$44,5,FALSE))*VLOOKUP(MHTYPYLD2!AN$4,'[1]INTERNAL PARAMETERS-1'!$B$5:$J$44,9,FALSE)*MHTYPYLD2!$F289</f>
        <v>0</v>
      </c>
      <c r="AO289" s="50">
        <f>MHTYPYLD1!AO289*VLOOKUP(MHTYPYLD2!AO$4,'[1]INTERNAL PARAMETERS-1'!$B$5:$J$44,5,FALSE)*VLOOKUP(MHTYPYLD2!AO$4,'[1]INTERNAL PARAMETERS-1'!$B$5:$J$44,7,FALSE)*MHTYPYLD2!$F289 + MHTYPYLD1!AO289*(1-VLOOKUP(MHTYPYLD2!AO$4,'[1]INTERNAL PARAMETERS-1'!$B$5:$J$44,5,FALSE))*VLOOKUP(MHTYPYLD2!AO$4,'[1]INTERNAL PARAMETERS-1'!$B$5:$J$44,9,FALSE)*MHTYPYLD2!$F289</f>
        <v>0</v>
      </c>
      <c r="AP289" s="50">
        <f>MHTYPYLD1!AP289*VLOOKUP(MHTYPYLD2!AP$4,'[1]INTERNAL PARAMETERS-1'!$B$5:$J$44,5,FALSE)*VLOOKUP(MHTYPYLD2!AP$4,'[1]INTERNAL PARAMETERS-1'!$B$5:$J$44,7,FALSE)*MHTYPYLD2!$F289 + MHTYPYLD1!AP289*(1-VLOOKUP(MHTYPYLD2!AP$4,'[1]INTERNAL PARAMETERS-1'!$B$5:$J$44,5,FALSE))*VLOOKUP(MHTYPYLD2!AP$4,'[1]INTERNAL PARAMETERS-1'!$B$5:$J$44,9,FALSE)*MHTYPYLD2!$F289</f>
        <v>0</v>
      </c>
      <c r="AQ289" s="50">
        <f>MHTYPYLD1!AQ289*VLOOKUP(MHTYPYLD2!AQ$4,'[1]INTERNAL PARAMETERS-1'!$B$5:$J$44,5,FALSE)*VLOOKUP(MHTYPYLD2!AQ$4,'[1]INTERNAL PARAMETERS-1'!$B$5:$J$44,7,FALSE)*MHTYPYLD2!$F289 + MHTYPYLD1!AQ289*(1-VLOOKUP(MHTYPYLD2!AQ$4,'[1]INTERNAL PARAMETERS-1'!$B$5:$J$44,5,FALSE))*VLOOKUP(MHTYPYLD2!AQ$4,'[1]INTERNAL PARAMETERS-1'!$B$5:$J$44,9,FALSE)*MHTYPYLD2!$F289</f>
        <v>0</v>
      </c>
      <c r="AR289" s="50">
        <f>MHTYPYLD1!AR289*VLOOKUP(MHTYPYLD2!AR$4,'[1]INTERNAL PARAMETERS-1'!$B$5:$J$44,5,FALSE)*VLOOKUP(MHTYPYLD2!AR$4,'[1]INTERNAL PARAMETERS-1'!$B$5:$J$44,7,FALSE)*MHTYPYLD2!$F289 + MHTYPYLD1!AR289*(1-VLOOKUP(MHTYPYLD2!AR$4,'[1]INTERNAL PARAMETERS-1'!$B$5:$J$44,5,FALSE))*VLOOKUP(MHTYPYLD2!AR$4,'[1]INTERNAL PARAMETERS-1'!$B$5:$J$44,9,FALSE)*MHTYPYLD2!$F289</f>
        <v>0</v>
      </c>
      <c r="AS289" s="50">
        <f>MHTYPYLD1!AS289*VLOOKUP(MHTYPYLD2!AS$4,'[1]INTERNAL PARAMETERS-1'!$B$5:$J$44,5,FALSE)*VLOOKUP(MHTYPYLD2!AS$4,'[1]INTERNAL PARAMETERS-1'!$B$5:$J$44,7,FALSE)*MHTYPYLD2!$F289 + MHTYPYLD1!AS289*(1-VLOOKUP(MHTYPYLD2!AS$4,'[1]INTERNAL PARAMETERS-1'!$B$5:$J$44,5,FALSE))*VLOOKUP(MHTYPYLD2!AS$4,'[1]INTERNAL PARAMETERS-1'!$B$5:$J$44,9,FALSE)*MHTYPYLD2!$F289</f>
        <v>0</v>
      </c>
      <c r="AT289" s="49">
        <f>MHTYPYLD1!AT289*VLOOKUP(MHTYPYLD2!AT$4,'[1]INTERNAL PARAMETERS-1'!$B$5:$J$44,5,FALSE)*VLOOKUP(MHTYPYLD2!AT$4,'[1]INTERNAL PARAMETERS-1'!$B$5:$J$44,7,FALSE)*MHTYPYLD2!$F289 + MHTYPYLD1!AT289*(1-VLOOKUP(MHTYPYLD2!AT$4,'[1]INTERNAL PARAMETERS-1'!$B$5:$J$44,5,FALSE))*VLOOKUP(MHTYPYLD2!AT$4,'[1]INTERNAL PARAMETERS-1'!$B$5:$J$44,9,FALSE)*MHTYPYLD2!$F289</f>
        <v>0</v>
      </c>
      <c r="AU289" s="51">
        <f>MHTYPYLD1!AU289*VLOOKUP(MHTYPYLD2!AU$4,'[1]INTERNAL PARAMETERS-1'!$B$5:$J$44,5,FALSE)*VLOOKUP(MHTYPYLD2!AU$4,'[1]INTERNAL PARAMETERS-1'!$B$5:$J$44,6,FALSE)*VLOOKUP(MHTYPYLD2!AU$4,'[1]INTERNAL PARAMETERS-1'!$B$5:$J$44,3,FALSE) + MHTYPYLD1!AU289*(1-VLOOKUP(MHTYPYLD2!AU$4,'[1]INTERNAL PARAMETERS-1'!$B$5:$J$44,5,FALSE))*VLOOKUP(MHTYPYLD2!AU$4,'[1]INTERNAL PARAMETERS-1'!$B$5:$J$44,8,FALSE)*VLOOKUP(MHTYPYLD2!AU$4,'[1]INTERNAL PARAMETERS-1'!$B$5:$J$44,3,FALSE)</f>
        <v>0</v>
      </c>
      <c r="AV289" s="50">
        <f>MHTYPYLD1!AV289*VLOOKUP(MHTYPYLD2!AV$4,'[1]INTERNAL PARAMETERS-1'!$B$5:$J$44,5,FALSE)*VLOOKUP(MHTYPYLD2!AV$4,'[1]INTERNAL PARAMETERS-1'!$B$5:$J$44,6,FALSE)*VLOOKUP(MHTYPYLD2!AV$4,'[1]INTERNAL PARAMETERS-1'!$B$5:$J$44,3,FALSE) + MHTYPYLD1!AV289*(1-VLOOKUP(MHTYPYLD2!AV$4,'[1]INTERNAL PARAMETERS-1'!$B$5:$J$44,5,FALSE))*VLOOKUP(MHTYPYLD2!AV$4,'[1]INTERNAL PARAMETERS-1'!$B$5:$J$44,8,FALSE)*VLOOKUP(MHTYPYLD2!AV$4,'[1]INTERNAL PARAMETERS-1'!$B$5:$J$44,3,FALSE)</f>
        <v>0</v>
      </c>
      <c r="AW289" s="50">
        <f>MHTYPYLD1!AW289*VLOOKUP(MHTYPYLD2!AW$4,'[1]INTERNAL PARAMETERS-1'!$B$5:$J$44,5,FALSE)*VLOOKUP(MHTYPYLD2!AW$4,'[1]INTERNAL PARAMETERS-1'!$B$5:$J$44,6,FALSE)*VLOOKUP(MHTYPYLD2!AW$4,'[1]INTERNAL PARAMETERS-1'!$B$5:$J$44,3,FALSE) + MHTYPYLD1!AW289*(1-VLOOKUP(MHTYPYLD2!AW$4,'[1]INTERNAL PARAMETERS-1'!$B$5:$J$44,5,FALSE))*VLOOKUP(MHTYPYLD2!AW$4,'[1]INTERNAL PARAMETERS-1'!$B$5:$J$44,8,FALSE)*VLOOKUP(MHTYPYLD2!AW$4,'[1]INTERNAL PARAMETERS-1'!$B$5:$J$44,3,FALSE)</f>
        <v>0</v>
      </c>
      <c r="AX289" s="50">
        <f>MHTYPYLD1!AX289*VLOOKUP(MHTYPYLD2!AX$4,'[1]INTERNAL PARAMETERS-1'!$B$5:$J$44,5,FALSE)*VLOOKUP(MHTYPYLD2!AX$4,'[1]INTERNAL PARAMETERS-1'!$B$5:$J$44,6,FALSE)*VLOOKUP(MHTYPYLD2!AX$4,'[1]INTERNAL PARAMETERS-1'!$B$5:$J$44,3,FALSE) + MHTYPYLD1!AX289*(1-VLOOKUP(MHTYPYLD2!AX$4,'[1]INTERNAL PARAMETERS-1'!$B$5:$J$44,5,FALSE))*VLOOKUP(MHTYPYLD2!AX$4,'[1]INTERNAL PARAMETERS-1'!$B$5:$J$44,8,FALSE)*VLOOKUP(MHTYPYLD2!AX$4,'[1]INTERNAL PARAMETERS-1'!$B$5:$J$44,3,FALSE)</f>
        <v>0</v>
      </c>
      <c r="AY289" s="50">
        <f>MHTYPYLD1!AY289*VLOOKUP(MHTYPYLD2!AY$4,'[1]INTERNAL PARAMETERS-1'!$B$5:$J$44,5,FALSE)*VLOOKUP(MHTYPYLD2!AY$4,'[1]INTERNAL PARAMETERS-1'!$B$5:$J$44,6,FALSE)*VLOOKUP(MHTYPYLD2!AY$4,'[1]INTERNAL PARAMETERS-1'!$B$5:$J$44,3,FALSE) + MHTYPYLD1!AY289*(1-VLOOKUP(MHTYPYLD2!AY$4,'[1]INTERNAL PARAMETERS-1'!$B$5:$J$44,5,FALSE))*VLOOKUP(MHTYPYLD2!AY$4,'[1]INTERNAL PARAMETERS-1'!$B$5:$J$44,8,FALSE)*VLOOKUP(MHTYPYLD2!AY$4,'[1]INTERNAL PARAMETERS-1'!$B$5:$J$44,3,FALSE)</f>
        <v>0</v>
      </c>
      <c r="AZ289" s="50">
        <f>MHTYPYLD1!AZ289*VLOOKUP(MHTYPYLD2!AZ$4,'[1]INTERNAL PARAMETERS-1'!$B$5:$J$44,5,FALSE)*VLOOKUP(MHTYPYLD2!AZ$4,'[1]INTERNAL PARAMETERS-1'!$B$5:$J$44,6,FALSE)*VLOOKUP(MHTYPYLD2!AZ$4,'[1]INTERNAL PARAMETERS-1'!$B$5:$J$44,3,FALSE) + MHTYPYLD1!AZ289*(1-VLOOKUP(MHTYPYLD2!AZ$4,'[1]INTERNAL PARAMETERS-1'!$B$5:$J$44,5,FALSE))*VLOOKUP(MHTYPYLD2!AZ$4,'[1]INTERNAL PARAMETERS-1'!$B$5:$J$44,8,FALSE)*VLOOKUP(MHTYPYLD2!AZ$4,'[1]INTERNAL PARAMETERS-1'!$B$5:$J$44,3,FALSE)</f>
        <v>0</v>
      </c>
      <c r="BA289" s="50">
        <f>MHTYPYLD1!BA289*VLOOKUP(MHTYPYLD2!BA$4,'[1]INTERNAL PARAMETERS-1'!$B$5:$J$44,5,FALSE)*VLOOKUP(MHTYPYLD2!BA$4,'[1]INTERNAL PARAMETERS-1'!$B$5:$J$44,6,FALSE)*VLOOKUP(MHTYPYLD2!BA$4,'[1]INTERNAL PARAMETERS-1'!$B$5:$J$44,3,FALSE) + MHTYPYLD1!BA289*(1-VLOOKUP(MHTYPYLD2!BA$4,'[1]INTERNAL PARAMETERS-1'!$B$5:$J$44,5,FALSE))*VLOOKUP(MHTYPYLD2!BA$4,'[1]INTERNAL PARAMETERS-1'!$B$5:$J$44,8,FALSE)*VLOOKUP(MHTYPYLD2!BA$4,'[1]INTERNAL PARAMETERS-1'!$B$5:$J$44,3,FALSE)</f>
        <v>0</v>
      </c>
      <c r="BB289" s="50">
        <f>MHTYPYLD1!BB289*VLOOKUP(MHTYPYLD2!BB$4,'[1]INTERNAL PARAMETERS-1'!$B$5:$J$44,5,FALSE)*VLOOKUP(MHTYPYLD2!BB$4,'[1]INTERNAL PARAMETERS-1'!$B$5:$J$44,6,FALSE)*VLOOKUP(MHTYPYLD2!BB$4,'[1]INTERNAL PARAMETERS-1'!$B$5:$J$44,3,FALSE) + MHTYPYLD1!BB289*(1-VLOOKUP(MHTYPYLD2!BB$4,'[1]INTERNAL PARAMETERS-1'!$B$5:$J$44,5,FALSE))*VLOOKUP(MHTYPYLD2!BB$4,'[1]INTERNAL PARAMETERS-1'!$B$5:$J$44,8,FALSE)*VLOOKUP(MHTYPYLD2!BB$4,'[1]INTERNAL PARAMETERS-1'!$B$5:$J$44,3,FALSE)</f>
        <v>0</v>
      </c>
      <c r="BC289" s="50">
        <f>MHTYPYLD1!BC289*VLOOKUP(MHTYPYLD2!BC$4,'[1]INTERNAL PARAMETERS-1'!$B$5:$J$44,5,FALSE)*VLOOKUP(MHTYPYLD2!BC$4,'[1]INTERNAL PARAMETERS-1'!$B$5:$J$44,6,FALSE)*VLOOKUP(MHTYPYLD2!BC$4,'[1]INTERNAL PARAMETERS-1'!$B$5:$J$44,3,FALSE) + MHTYPYLD1!BC289*(1-VLOOKUP(MHTYPYLD2!BC$4,'[1]INTERNAL PARAMETERS-1'!$B$5:$J$44,5,FALSE))*VLOOKUP(MHTYPYLD2!BC$4,'[1]INTERNAL PARAMETERS-1'!$B$5:$J$44,8,FALSE)*VLOOKUP(MHTYPYLD2!BC$4,'[1]INTERNAL PARAMETERS-1'!$B$5:$J$44,3,FALSE)</f>
        <v>0</v>
      </c>
      <c r="BD289" s="50">
        <f>MHTYPYLD1!BD289*VLOOKUP(MHTYPYLD2!BD$4,'[1]INTERNAL PARAMETERS-1'!$B$5:$J$44,5,FALSE)*VLOOKUP(MHTYPYLD2!BD$4,'[1]INTERNAL PARAMETERS-1'!$B$5:$J$44,6,FALSE)*VLOOKUP(MHTYPYLD2!BD$4,'[1]INTERNAL PARAMETERS-1'!$B$5:$J$44,3,FALSE) + MHTYPYLD1!BD289*(1-VLOOKUP(MHTYPYLD2!BD$4,'[1]INTERNAL PARAMETERS-1'!$B$5:$J$44,5,FALSE))*VLOOKUP(MHTYPYLD2!BD$4,'[1]INTERNAL PARAMETERS-1'!$B$5:$J$44,8,FALSE)*VLOOKUP(MHTYPYLD2!BD$4,'[1]INTERNAL PARAMETERS-1'!$B$5:$J$44,3,FALSE)</f>
        <v>0</v>
      </c>
      <c r="BE289" s="50">
        <f>MHTYPYLD1!BE289*VLOOKUP(MHTYPYLD2!BE$4,'[1]INTERNAL PARAMETERS-1'!$B$5:$J$44,5,FALSE)*VLOOKUP(MHTYPYLD2!BE$4,'[1]INTERNAL PARAMETERS-1'!$B$5:$J$44,6,FALSE)*VLOOKUP(MHTYPYLD2!BE$4,'[1]INTERNAL PARAMETERS-1'!$B$5:$J$44,3,FALSE) + MHTYPYLD1!BE289*(1-VLOOKUP(MHTYPYLD2!BE$4,'[1]INTERNAL PARAMETERS-1'!$B$5:$J$44,5,FALSE))*VLOOKUP(MHTYPYLD2!BE$4,'[1]INTERNAL PARAMETERS-1'!$B$5:$J$44,8,FALSE)*VLOOKUP(MHTYPYLD2!BE$4,'[1]INTERNAL PARAMETERS-1'!$B$5:$J$44,3,FALSE)</f>
        <v>0</v>
      </c>
      <c r="BF289" s="50">
        <f>MHTYPYLD1!BF289*VLOOKUP(MHTYPYLD2!BF$4,'[1]INTERNAL PARAMETERS-1'!$B$5:$J$44,5,FALSE)*VLOOKUP(MHTYPYLD2!BF$4,'[1]INTERNAL PARAMETERS-1'!$B$5:$J$44,6,FALSE)*VLOOKUP(MHTYPYLD2!BF$4,'[1]INTERNAL PARAMETERS-1'!$B$5:$J$44,3,FALSE) + MHTYPYLD1!BF289*(1-VLOOKUP(MHTYPYLD2!BF$4,'[1]INTERNAL PARAMETERS-1'!$B$5:$J$44,5,FALSE))*VLOOKUP(MHTYPYLD2!BF$4,'[1]INTERNAL PARAMETERS-1'!$B$5:$J$44,8,FALSE)*VLOOKUP(MHTYPYLD2!BF$4,'[1]INTERNAL PARAMETERS-1'!$B$5:$J$44,3,FALSE)</f>
        <v>0</v>
      </c>
      <c r="BG289" s="50">
        <f>MHTYPYLD1!BG289*VLOOKUP(MHTYPYLD2!BG$4,'[1]INTERNAL PARAMETERS-1'!$B$5:$J$44,5,FALSE)*VLOOKUP(MHTYPYLD2!BG$4,'[1]INTERNAL PARAMETERS-1'!$B$5:$J$44,6,FALSE)*VLOOKUP(MHTYPYLD2!BG$4,'[1]INTERNAL PARAMETERS-1'!$B$5:$J$44,3,FALSE) + MHTYPYLD1!BG289*(1-VLOOKUP(MHTYPYLD2!BG$4,'[1]INTERNAL PARAMETERS-1'!$B$5:$J$44,5,FALSE))*VLOOKUP(MHTYPYLD2!BG$4,'[1]INTERNAL PARAMETERS-1'!$B$5:$J$44,8,FALSE)*VLOOKUP(MHTYPYLD2!BG$4,'[1]INTERNAL PARAMETERS-1'!$B$5:$J$44,3,FALSE)</f>
        <v>0</v>
      </c>
      <c r="BH289" s="50">
        <f>MHTYPYLD1!BH289*VLOOKUP(MHTYPYLD2!BH$4,'[1]INTERNAL PARAMETERS-1'!$B$5:$J$44,5,FALSE)*VLOOKUP(MHTYPYLD2!BH$4,'[1]INTERNAL PARAMETERS-1'!$B$5:$J$44,6,FALSE)*VLOOKUP(MHTYPYLD2!BH$4,'[1]INTERNAL PARAMETERS-1'!$B$5:$J$44,3,FALSE) + MHTYPYLD1!BH289*(1-VLOOKUP(MHTYPYLD2!BH$4,'[1]INTERNAL PARAMETERS-1'!$B$5:$J$44,5,FALSE))*VLOOKUP(MHTYPYLD2!BH$4,'[1]INTERNAL PARAMETERS-1'!$B$5:$J$44,8,FALSE)*VLOOKUP(MHTYPYLD2!BH$4,'[1]INTERNAL PARAMETERS-1'!$B$5:$J$44,3,FALSE)</f>
        <v>0</v>
      </c>
      <c r="BI289" s="50">
        <f>MHTYPYLD1!BI289*VLOOKUP(MHTYPYLD2!BI$4,'[1]INTERNAL PARAMETERS-1'!$B$5:$J$44,5,FALSE)*VLOOKUP(MHTYPYLD2!BI$4,'[1]INTERNAL PARAMETERS-1'!$B$5:$J$44,6,FALSE)*VLOOKUP(MHTYPYLD2!BI$4,'[1]INTERNAL PARAMETERS-1'!$B$5:$J$44,3,FALSE) + MHTYPYLD1!BI289*(1-VLOOKUP(MHTYPYLD2!BI$4,'[1]INTERNAL PARAMETERS-1'!$B$5:$J$44,5,FALSE))*VLOOKUP(MHTYPYLD2!BI$4,'[1]INTERNAL PARAMETERS-1'!$B$5:$J$44,8,FALSE)*VLOOKUP(MHTYPYLD2!BI$4,'[1]INTERNAL PARAMETERS-1'!$B$5:$J$44,3,FALSE)</f>
        <v>0</v>
      </c>
      <c r="BJ289" s="50">
        <f>MHTYPYLD1!BJ289*VLOOKUP(MHTYPYLD2!BJ$4,'[1]INTERNAL PARAMETERS-1'!$B$5:$J$44,5,FALSE)*VLOOKUP(MHTYPYLD2!BJ$4,'[1]INTERNAL PARAMETERS-1'!$B$5:$J$44,6,FALSE)*VLOOKUP(MHTYPYLD2!BJ$4,'[1]INTERNAL PARAMETERS-1'!$B$5:$J$44,3,FALSE) + MHTYPYLD1!BJ289*(1-VLOOKUP(MHTYPYLD2!BJ$4,'[1]INTERNAL PARAMETERS-1'!$B$5:$J$44,5,FALSE))*VLOOKUP(MHTYPYLD2!BJ$4,'[1]INTERNAL PARAMETERS-1'!$B$5:$J$44,8,FALSE)*VLOOKUP(MHTYPYLD2!BJ$4,'[1]INTERNAL PARAMETERS-1'!$B$5:$J$44,3,FALSE)</f>
        <v>0</v>
      </c>
      <c r="BK289" s="50">
        <f>MHTYPYLD1!BK289*VLOOKUP(MHTYPYLD2!BK$4,'[1]INTERNAL PARAMETERS-1'!$B$5:$J$44,5,FALSE)*VLOOKUP(MHTYPYLD2!BK$4,'[1]INTERNAL PARAMETERS-1'!$B$5:$J$44,6,FALSE)*VLOOKUP(MHTYPYLD2!BK$4,'[1]INTERNAL PARAMETERS-1'!$B$5:$J$44,3,FALSE) + MHTYPYLD1!BK289*(1-VLOOKUP(MHTYPYLD2!BK$4,'[1]INTERNAL PARAMETERS-1'!$B$5:$J$44,5,FALSE))*VLOOKUP(MHTYPYLD2!BK$4,'[1]INTERNAL PARAMETERS-1'!$B$5:$J$44,8,FALSE)*VLOOKUP(MHTYPYLD2!BK$4,'[1]INTERNAL PARAMETERS-1'!$B$5:$J$44,3,FALSE)</f>
        <v>0</v>
      </c>
      <c r="BL289" s="50">
        <f>MHTYPYLD1!BL289*VLOOKUP(MHTYPYLD2!BL$4,'[1]INTERNAL PARAMETERS-1'!$B$5:$J$44,5,FALSE)*VLOOKUP(MHTYPYLD2!BL$4,'[1]INTERNAL PARAMETERS-1'!$B$5:$J$44,6,FALSE)*VLOOKUP(MHTYPYLD2!BL$4,'[1]INTERNAL PARAMETERS-1'!$B$5:$J$44,3,FALSE) + MHTYPYLD1!BL289*(1-VLOOKUP(MHTYPYLD2!BL$4,'[1]INTERNAL PARAMETERS-1'!$B$5:$J$44,5,FALSE))*VLOOKUP(MHTYPYLD2!BL$4,'[1]INTERNAL PARAMETERS-1'!$B$5:$J$44,8,FALSE)*VLOOKUP(MHTYPYLD2!BL$4,'[1]INTERNAL PARAMETERS-1'!$B$5:$J$44,3,FALSE)</f>
        <v>0</v>
      </c>
      <c r="BM289" s="50">
        <f>MHTYPYLD1!BM289*VLOOKUP(MHTYPYLD2!BM$4,'[1]INTERNAL PARAMETERS-1'!$B$5:$J$44,5,FALSE)*VLOOKUP(MHTYPYLD2!BM$4,'[1]INTERNAL PARAMETERS-1'!$B$5:$J$44,6,FALSE)*VLOOKUP(MHTYPYLD2!BM$4,'[1]INTERNAL PARAMETERS-1'!$B$5:$J$44,3,FALSE) + MHTYPYLD1!BM289*(1-VLOOKUP(MHTYPYLD2!BM$4,'[1]INTERNAL PARAMETERS-1'!$B$5:$J$44,5,FALSE))*VLOOKUP(MHTYPYLD2!BM$4,'[1]INTERNAL PARAMETERS-1'!$B$5:$J$44,8,FALSE)*VLOOKUP(MHTYPYLD2!BM$4,'[1]INTERNAL PARAMETERS-1'!$B$5:$J$44,3,FALSE)</f>
        <v>0</v>
      </c>
      <c r="BN289" s="50">
        <f>MHTYPYLD1!BN289*VLOOKUP(MHTYPYLD2!BN$4,'[1]INTERNAL PARAMETERS-1'!$B$5:$J$44,5,FALSE)*VLOOKUP(MHTYPYLD2!BN$4,'[1]INTERNAL PARAMETERS-1'!$B$5:$J$44,6,FALSE)*VLOOKUP(MHTYPYLD2!BN$4,'[1]INTERNAL PARAMETERS-1'!$B$5:$J$44,3,FALSE) + MHTYPYLD1!BN289*(1-VLOOKUP(MHTYPYLD2!BN$4,'[1]INTERNAL PARAMETERS-1'!$B$5:$J$44,5,FALSE))*VLOOKUP(MHTYPYLD2!BN$4,'[1]INTERNAL PARAMETERS-1'!$B$5:$J$44,8,FALSE)*VLOOKUP(MHTYPYLD2!BN$4,'[1]INTERNAL PARAMETERS-1'!$B$5:$J$44,3,FALSE)</f>
        <v>0</v>
      </c>
      <c r="BO289" s="50">
        <f>MHTYPYLD1!BO289*VLOOKUP(MHTYPYLD2!BO$4,'[1]INTERNAL PARAMETERS-1'!$B$5:$J$44,5,FALSE)*VLOOKUP(MHTYPYLD2!BO$4,'[1]INTERNAL PARAMETERS-1'!$B$5:$J$44,6,FALSE)*VLOOKUP(MHTYPYLD2!BO$4,'[1]INTERNAL PARAMETERS-1'!$B$5:$J$44,3,FALSE) + MHTYPYLD1!BO289*(1-VLOOKUP(MHTYPYLD2!BO$4,'[1]INTERNAL PARAMETERS-1'!$B$5:$J$44,5,FALSE))*VLOOKUP(MHTYPYLD2!BO$4,'[1]INTERNAL PARAMETERS-1'!$B$5:$J$44,8,FALSE)*VLOOKUP(MHTYPYLD2!BO$4,'[1]INTERNAL PARAMETERS-1'!$B$5:$J$44,3,FALSE)</f>
        <v>0</v>
      </c>
      <c r="BP289" s="50">
        <f>MHTYPYLD1!BP289*VLOOKUP(MHTYPYLD2!BP$4,'[1]INTERNAL PARAMETERS-1'!$B$5:$J$44,5,FALSE)*VLOOKUP(MHTYPYLD2!BP$4,'[1]INTERNAL PARAMETERS-1'!$B$5:$J$44,6,FALSE)*VLOOKUP(MHTYPYLD2!BP$4,'[1]INTERNAL PARAMETERS-1'!$B$5:$J$44,3,FALSE) + MHTYPYLD1!BP289*(1-VLOOKUP(MHTYPYLD2!BP$4,'[1]INTERNAL PARAMETERS-1'!$B$5:$J$44,5,FALSE))*VLOOKUP(MHTYPYLD2!BP$4,'[1]INTERNAL PARAMETERS-1'!$B$5:$J$44,8,FALSE)*VLOOKUP(MHTYPYLD2!BP$4,'[1]INTERNAL PARAMETERS-1'!$B$5:$J$44,3,FALSE)</f>
        <v>0</v>
      </c>
      <c r="BQ289" s="50">
        <f>MHTYPYLD1!BQ289*VLOOKUP(MHTYPYLD2!BQ$4,'[1]INTERNAL PARAMETERS-1'!$B$5:$J$44,5,FALSE)*VLOOKUP(MHTYPYLD2!BQ$4,'[1]INTERNAL PARAMETERS-1'!$B$5:$J$44,6,FALSE)*VLOOKUP(MHTYPYLD2!BQ$4,'[1]INTERNAL PARAMETERS-1'!$B$5:$J$44,3,FALSE) + MHTYPYLD1!BQ289*(1-VLOOKUP(MHTYPYLD2!BQ$4,'[1]INTERNAL PARAMETERS-1'!$B$5:$J$44,5,FALSE))*VLOOKUP(MHTYPYLD2!BQ$4,'[1]INTERNAL PARAMETERS-1'!$B$5:$J$44,8,FALSE)*VLOOKUP(MHTYPYLD2!BQ$4,'[1]INTERNAL PARAMETERS-1'!$B$5:$J$44,3,FALSE)</f>
        <v>0</v>
      </c>
      <c r="BR289" s="50">
        <f>MHTYPYLD1!BR289*VLOOKUP(MHTYPYLD2!BR$4,'[1]INTERNAL PARAMETERS-1'!$B$5:$J$44,5,FALSE)*VLOOKUP(MHTYPYLD2!BR$4,'[1]INTERNAL PARAMETERS-1'!$B$5:$J$44,6,FALSE)*VLOOKUP(MHTYPYLD2!BR$4,'[1]INTERNAL PARAMETERS-1'!$B$5:$J$44,3,FALSE) + MHTYPYLD1!BR289*(1-VLOOKUP(MHTYPYLD2!BR$4,'[1]INTERNAL PARAMETERS-1'!$B$5:$J$44,5,FALSE))*VLOOKUP(MHTYPYLD2!BR$4,'[1]INTERNAL PARAMETERS-1'!$B$5:$J$44,8,FALSE)*VLOOKUP(MHTYPYLD2!BR$4,'[1]INTERNAL PARAMETERS-1'!$B$5:$J$44,3,FALSE)</f>
        <v>0</v>
      </c>
      <c r="BS289" s="50">
        <f>MHTYPYLD1!BS289*VLOOKUP(MHTYPYLD2!BS$4,'[1]INTERNAL PARAMETERS-1'!$B$5:$J$44,5,FALSE)*VLOOKUP(MHTYPYLD2!BS$4,'[1]INTERNAL PARAMETERS-1'!$B$5:$J$44,6,FALSE)*VLOOKUP(MHTYPYLD2!BS$4,'[1]INTERNAL PARAMETERS-1'!$B$5:$J$44,3,FALSE) + MHTYPYLD1!BS289*(1-VLOOKUP(MHTYPYLD2!BS$4,'[1]INTERNAL PARAMETERS-1'!$B$5:$J$44,5,FALSE))*VLOOKUP(MHTYPYLD2!BS$4,'[1]INTERNAL PARAMETERS-1'!$B$5:$J$44,8,FALSE)*VLOOKUP(MHTYPYLD2!BS$4,'[1]INTERNAL PARAMETERS-1'!$B$5:$J$44,3,FALSE)</f>
        <v>0</v>
      </c>
      <c r="BT289" s="50">
        <f>MHTYPYLD1!BT289*VLOOKUP(MHTYPYLD2!BT$4,'[1]INTERNAL PARAMETERS-1'!$B$5:$J$44,5,FALSE)*VLOOKUP(MHTYPYLD2!BT$4,'[1]INTERNAL PARAMETERS-1'!$B$5:$J$44,6,FALSE)*VLOOKUP(MHTYPYLD2!BT$4,'[1]INTERNAL PARAMETERS-1'!$B$5:$J$44,3,FALSE) + MHTYPYLD1!BT289*(1-VLOOKUP(MHTYPYLD2!BT$4,'[1]INTERNAL PARAMETERS-1'!$B$5:$J$44,5,FALSE))*VLOOKUP(MHTYPYLD2!BT$4,'[1]INTERNAL PARAMETERS-1'!$B$5:$J$44,8,FALSE)*VLOOKUP(MHTYPYLD2!BT$4,'[1]INTERNAL PARAMETERS-1'!$B$5:$J$44,3,FALSE)</f>
        <v>0</v>
      </c>
      <c r="BU289" s="50">
        <f>MHTYPYLD1!BU289*VLOOKUP(MHTYPYLD2!BU$4,'[1]INTERNAL PARAMETERS-1'!$B$5:$J$44,5,FALSE)*VLOOKUP(MHTYPYLD2!BU$4,'[1]INTERNAL PARAMETERS-1'!$B$5:$J$44,6,FALSE)*VLOOKUP(MHTYPYLD2!BU$4,'[1]INTERNAL PARAMETERS-1'!$B$5:$J$44,3,FALSE) + MHTYPYLD1!BU289*(1-VLOOKUP(MHTYPYLD2!BU$4,'[1]INTERNAL PARAMETERS-1'!$B$5:$J$44,5,FALSE))*VLOOKUP(MHTYPYLD2!BU$4,'[1]INTERNAL PARAMETERS-1'!$B$5:$J$44,8,FALSE)*VLOOKUP(MHTYPYLD2!BU$4,'[1]INTERNAL PARAMETERS-1'!$B$5:$J$44,3,FALSE)</f>
        <v>0</v>
      </c>
      <c r="BV289" s="50">
        <f>MHTYPYLD1!BV289*VLOOKUP(MHTYPYLD2!BV$4,'[1]INTERNAL PARAMETERS-1'!$B$5:$J$44,5,FALSE)*VLOOKUP(MHTYPYLD2!BV$4,'[1]INTERNAL PARAMETERS-1'!$B$5:$J$44,6,FALSE)*VLOOKUP(MHTYPYLD2!BV$4,'[1]INTERNAL PARAMETERS-1'!$B$5:$J$44,3,FALSE) + MHTYPYLD1!BV289*(1-VLOOKUP(MHTYPYLD2!BV$4,'[1]INTERNAL PARAMETERS-1'!$B$5:$J$44,5,FALSE))*VLOOKUP(MHTYPYLD2!BV$4,'[1]INTERNAL PARAMETERS-1'!$B$5:$J$44,8,FALSE)*VLOOKUP(MHTYPYLD2!BV$4,'[1]INTERNAL PARAMETERS-1'!$B$5:$J$44,3,FALSE)</f>
        <v>0</v>
      </c>
      <c r="BW289" s="50">
        <f>MHTYPYLD1!BW289*VLOOKUP(MHTYPYLD2!BW$4,'[1]INTERNAL PARAMETERS-1'!$B$5:$J$44,5,FALSE)*VLOOKUP(MHTYPYLD2!BW$4,'[1]INTERNAL PARAMETERS-1'!$B$5:$J$44,6,FALSE)*VLOOKUP(MHTYPYLD2!BW$4,'[1]INTERNAL PARAMETERS-1'!$B$5:$J$44,3,FALSE) + MHTYPYLD1!BW289*(1-VLOOKUP(MHTYPYLD2!BW$4,'[1]INTERNAL PARAMETERS-1'!$B$5:$J$44,5,FALSE))*VLOOKUP(MHTYPYLD2!BW$4,'[1]INTERNAL PARAMETERS-1'!$B$5:$J$44,8,FALSE)*VLOOKUP(MHTYPYLD2!BW$4,'[1]INTERNAL PARAMETERS-1'!$B$5:$J$44,3,FALSE)</f>
        <v>0</v>
      </c>
      <c r="BX289" s="50">
        <f>MHTYPYLD1!BX289*VLOOKUP(MHTYPYLD2!BX$4,'[1]INTERNAL PARAMETERS-1'!$B$5:$J$44,5,FALSE)*VLOOKUP(MHTYPYLD2!BX$4,'[1]INTERNAL PARAMETERS-1'!$B$5:$J$44,6,FALSE)*VLOOKUP(MHTYPYLD2!BX$4,'[1]INTERNAL PARAMETERS-1'!$B$5:$J$44,3,FALSE) + MHTYPYLD1!BX289*(1-VLOOKUP(MHTYPYLD2!BX$4,'[1]INTERNAL PARAMETERS-1'!$B$5:$J$44,5,FALSE))*VLOOKUP(MHTYPYLD2!BX$4,'[1]INTERNAL PARAMETERS-1'!$B$5:$J$44,8,FALSE)*VLOOKUP(MHTYPYLD2!BX$4,'[1]INTERNAL PARAMETERS-1'!$B$5:$J$44,3,FALSE)</f>
        <v>0</v>
      </c>
      <c r="BY289" s="50">
        <f>MHTYPYLD1!BY289*VLOOKUP(MHTYPYLD2!BY$4,'[1]INTERNAL PARAMETERS-1'!$B$5:$J$44,5,FALSE)*VLOOKUP(MHTYPYLD2!BY$4,'[1]INTERNAL PARAMETERS-1'!$B$5:$J$44,6,FALSE)*VLOOKUP(MHTYPYLD2!BY$4,'[1]INTERNAL PARAMETERS-1'!$B$5:$J$44,3,FALSE) + MHTYPYLD1!BY289*(1-VLOOKUP(MHTYPYLD2!BY$4,'[1]INTERNAL PARAMETERS-1'!$B$5:$J$44,5,FALSE))*VLOOKUP(MHTYPYLD2!BY$4,'[1]INTERNAL PARAMETERS-1'!$B$5:$J$44,8,FALSE)*VLOOKUP(MHTYPYLD2!BY$4,'[1]INTERNAL PARAMETERS-1'!$B$5:$J$44,3,FALSE)</f>
        <v>0</v>
      </c>
      <c r="BZ289" s="50">
        <f>MHTYPYLD1!BZ289*VLOOKUP(MHTYPYLD2!BZ$4,'[1]INTERNAL PARAMETERS-1'!$B$5:$J$44,5,FALSE)*VLOOKUP(MHTYPYLD2!BZ$4,'[1]INTERNAL PARAMETERS-1'!$B$5:$J$44,6,FALSE)*VLOOKUP(MHTYPYLD2!BZ$4,'[1]INTERNAL PARAMETERS-1'!$B$5:$J$44,3,FALSE) + MHTYPYLD1!BZ289*(1-VLOOKUP(MHTYPYLD2!BZ$4,'[1]INTERNAL PARAMETERS-1'!$B$5:$J$44,5,FALSE))*VLOOKUP(MHTYPYLD2!BZ$4,'[1]INTERNAL PARAMETERS-1'!$B$5:$J$44,8,FALSE)*VLOOKUP(MHTYPYLD2!BZ$4,'[1]INTERNAL PARAMETERS-1'!$B$5:$J$44,3,FALSE)</f>
        <v>0</v>
      </c>
      <c r="CA289" s="50">
        <f>MHTYPYLD1!CA289*VLOOKUP(MHTYPYLD2!CA$4,'[1]INTERNAL PARAMETERS-1'!$B$5:$J$44,5,FALSE)*VLOOKUP(MHTYPYLD2!CA$4,'[1]INTERNAL PARAMETERS-1'!$B$5:$J$44,6,FALSE)*VLOOKUP(MHTYPYLD2!CA$4,'[1]INTERNAL PARAMETERS-1'!$B$5:$J$44,3,FALSE) + MHTYPYLD1!CA289*(1-VLOOKUP(MHTYPYLD2!CA$4,'[1]INTERNAL PARAMETERS-1'!$B$5:$J$44,5,FALSE))*VLOOKUP(MHTYPYLD2!CA$4,'[1]INTERNAL PARAMETERS-1'!$B$5:$J$44,8,FALSE)*VLOOKUP(MHTYPYLD2!CA$4,'[1]INTERNAL PARAMETERS-1'!$B$5:$J$44,3,FALSE)</f>
        <v>0</v>
      </c>
      <c r="CB289" s="50">
        <f>MHTYPYLD1!CB289*VLOOKUP(MHTYPYLD2!CB$4,'[1]INTERNAL PARAMETERS-1'!$B$5:$J$44,5,FALSE)*VLOOKUP(MHTYPYLD2!CB$4,'[1]INTERNAL PARAMETERS-1'!$B$5:$J$44,6,FALSE)*VLOOKUP(MHTYPYLD2!CB$4,'[1]INTERNAL PARAMETERS-1'!$B$5:$J$44,3,FALSE) + MHTYPYLD1!CB289*(1-VLOOKUP(MHTYPYLD2!CB$4,'[1]INTERNAL PARAMETERS-1'!$B$5:$J$44,5,FALSE))*VLOOKUP(MHTYPYLD2!CB$4,'[1]INTERNAL PARAMETERS-1'!$B$5:$J$44,8,FALSE)*VLOOKUP(MHTYPYLD2!CB$4,'[1]INTERNAL PARAMETERS-1'!$B$5:$J$44,3,FALSE)</f>
        <v>0</v>
      </c>
      <c r="CC289" s="50">
        <f>MHTYPYLD1!CC289*VLOOKUP(MHTYPYLD2!CC$4,'[1]INTERNAL PARAMETERS-1'!$B$5:$J$44,5,FALSE)*VLOOKUP(MHTYPYLD2!CC$4,'[1]INTERNAL PARAMETERS-1'!$B$5:$J$44,6,FALSE)*VLOOKUP(MHTYPYLD2!CC$4,'[1]INTERNAL PARAMETERS-1'!$B$5:$J$44,3,FALSE) + MHTYPYLD1!CC289*(1-VLOOKUP(MHTYPYLD2!CC$4,'[1]INTERNAL PARAMETERS-1'!$B$5:$J$44,5,FALSE))*VLOOKUP(MHTYPYLD2!CC$4,'[1]INTERNAL PARAMETERS-1'!$B$5:$J$44,8,FALSE)*VLOOKUP(MHTYPYLD2!CC$4,'[1]INTERNAL PARAMETERS-1'!$B$5:$J$44,3,FALSE)</f>
        <v>0</v>
      </c>
      <c r="CD289" s="50">
        <f>MHTYPYLD1!CD289*VLOOKUP(MHTYPYLD2!CD$4,'[1]INTERNAL PARAMETERS-1'!$B$5:$J$44,5,FALSE)*VLOOKUP(MHTYPYLD2!CD$4,'[1]INTERNAL PARAMETERS-1'!$B$5:$J$44,6,FALSE)*VLOOKUP(MHTYPYLD2!CD$4,'[1]INTERNAL PARAMETERS-1'!$B$5:$J$44,3,FALSE) + MHTYPYLD1!CD289*(1-VLOOKUP(MHTYPYLD2!CD$4,'[1]INTERNAL PARAMETERS-1'!$B$5:$J$44,5,FALSE))*VLOOKUP(MHTYPYLD2!CD$4,'[1]INTERNAL PARAMETERS-1'!$B$5:$J$44,8,FALSE)*VLOOKUP(MHTYPYLD2!CD$4,'[1]INTERNAL PARAMETERS-1'!$B$5:$J$44,3,FALSE)</f>
        <v>0</v>
      </c>
      <c r="CE289" s="50">
        <f>MHTYPYLD1!CE289*VLOOKUP(MHTYPYLD2!CE$4,'[1]INTERNAL PARAMETERS-1'!$B$5:$J$44,5,FALSE)*VLOOKUP(MHTYPYLD2!CE$4,'[1]INTERNAL PARAMETERS-1'!$B$5:$J$44,6,FALSE)*VLOOKUP(MHTYPYLD2!CE$4,'[1]INTERNAL PARAMETERS-1'!$B$5:$J$44,3,FALSE) + MHTYPYLD1!CE289*(1-VLOOKUP(MHTYPYLD2!CE$4,'[1]INTERNAL PARAMETERS-1'!$B$5:$J$44,5,FALSE))*VLOOKUP(MHTYPYLD2!CE$4,'[1]INTERNAL PARAMETERS-1'!$B$5:$J$44,8,FALSE)*VLOOKUP(MHTYPYLD2!CE$4,'[1]INTERNAL PARAMETERS-1'!$B$5:$J$44,3,FALSE)</f>
        <v>0</v>
      </c>
      <c r="CF289" s="50">
        <f>MHTYPYLD1!CF289*VLOOKUP(MHTYPYLD2!CF$4,'[1]INTERNAL PARAMETERS-1'!$B$5:$J$44,5,FALSE)*VLOOKUP(MHTYPYLD2!CF$4,'[1]INTERNAL PARAMETERS-1'!$B$5:$J$44,6,FALSE)*VLOOKUP(MHTYPYLD2!CF$4,'[1]INTERNAL PARAMETERS-1'!$B$5:$J$44,3,FALSE) + MHTYPYLD1!CF289*(1-VLOOKUP(MHTYPYLD2!CF$4,'[1]INTERNAL PARAMETERS-1'!$B$5:$J$44,5,FALSE))*VLOOKUP(MHTYPYLD2!CF$4,'[1]INTERNAL PARAMETERS-1'!$B$5:$J$44,8,FALSE)*VLOOKUP(MHTYPYLD2!CF$4,'[1]INTERNAL PARAMETERS-1'!$B$5:$J$44,3,FALSE)</f>
        <v>0</v>
      </c>
      <c r="CG289" s="50">
        <f>MHTYPYLD1!CG289*VLOOKUP(MHTYPYLD2!CG$4,'[1]INTERNAL PARAMETERS-1'!$B$5:$J$44,5,FALSE)*VLOOKUP(MHTYPYLD2!CG$4,'[1]INTERNAL PARAMETERS-1'!$B$5:$J$44,6,FALSE)*VLOOKUP(MHTYPYLD2!CG$4,'[1]INTERNAL PARAMETERS-1'!$B$5:$J$44,3,FALSE) + MHTYPYLD1!CG289*(1-VLOOKUP(MHTYPYLD2!CG$4,'[1]INTERNAL PARAMETERS-1'!$B$5:$J$44,5,FALSE))*VLOOKUP(MHTYPYLD2!CG$4,'[1]INTERNAL PARAMETERS-1'!$B$5:$J$44,8,FALSE)*VLOOKUP(MHTYPYLD2!CG$4,'[1]INTERNAL PARAMETERS-1'!$B$5:$J$44,3,FALSE)</f>
        <v>0</v>
      </c>
      <c r="CH289" s="49">
        <f>MHTYPYLD1!CH289*VLOOKUP(MHTYPYLD2!CH$4,'[1]INTERNAL PARAMETERS-1'!$B$5:$J$44,5,FALSE)*VLOOKUP(MHTYPYLD2!CH$4,'[1]INTERNAL PARAMETERS-1'!$B$5:$J$44,6,FALSE)*VLOOKUP(MHTYPYLD2!CH$4,'[1]INTERNAL PARAMETERS-1'!$B$5:$J$44,3,FALSE) + MHTYPYLD1!CH289*(1-VLOOKUP(MHTYPYLD2!CH$4,'[1]INTERNAL PARAMETERS-1'!$B$5:$J$44,5,FALSE))*VLOOKUP(MHTYPYLD2!CH$4,'[1]INTERNAL PARAMETERS-1'!$B$5:$J$44,8,FALSE)*VLOOKUP(MHTYPYLD2!CH$4,'[1]INTERNAL PARAMETERS-1'!$B$5:$J$44,3,FALSE)</f>
        <v>0</v>
      </c>
      <c r="CJ289" s="51">
        <f t="shared" si="8"/>
        <v>0</v>
      </c>
      <c r="CK289" s="49">
        <f t="shared" si="9"/>
        <v>0</v>
      </c>
    </row>
    <row r="290" spans="2:89">
      <c r="B290" s="64" t="s">
        <v>1</v>
      </c>
      <c r="C290" s="63" t="s">
        <v>54</v>
      </c>
      <c r="D290" s="63" t="s">
        <v>56</v>
      </c>
      <c r="E290" s="139">
        <f>MHTYP!S290</f>
        <v>0</v>
      </c>
      <c r="F290" s="62">
        <f>'[1]INTERNAL PARAMETERS-1'!M20</f>
        <v>12.89</v>
      </c>
      <c r="G290" s="51">
        <f>MHTYPYLD1!G290*VLOOKUP(MHTYPYLD2!G$4,'[1]INTERNAL PARAMETERS-1'!$B$5:$J$44,5,FALSE)*VLOOKUP(MHTYPYLD2!G$4,'[1]INTERNAL PARAMETERS-1'!$B$5:$J$44,7,FALSE)*MHTYPYLD2!$F290 + MHTYPYLD1!G290*(1-VLOOKUP(MHTYPYLD2!G$4,'[1]INTERNAL PARAMETERS-1'!$B$5:$J$44,5,FALSE))*VLOOKUP(MHTYPYLD2!G$4,'[1]INTERNAL PARAMETERS-1'!$B$5:$J$44,9,FALSE)*MHTYPYLD2!$F290</f>
        <v>0</v>
      </c>
      <c r="H290" s="50">
        <f>MHTYPYLD1!H290*VLOOKUP(MHTYPYLD2!H$4,'[1]INTERNAL PARAMETERS-1'!$B$5:$J$44,5,FALSE)*VLOOKUP(MHTYPYLD2!H$4,'[1]INTERNAL PARAMETERS-1'!$B$5:$J$44,7,FALSE)*MHTYPYLD2!$F290 + MHTYPYLD1!H290*(1-VLOOKUP(MHTYPYLD2!H$4,'[1]INTERNAL PARAMETERS-1'!$B$5:$J$44,5,FALSE))*VLOOKUP(MHTYPYLD2!H$4,'[1]INTERNAL PARAMETERS-1'!$B$5:$J$44,9,FALSE)*MHTYPYLD2!$F290</f>
        <v>0</v>
      </c>
      <c r="I290" s="50">
        <f>MHTYPYLD1!I290*VLOOKUP(MHTYPYLD2!I$4,'[1]INTERNAL PARAMETERS-1'!$B$5:$J$44,5,FALSE)*VLOOKUP(MHTYPYLD2!I$4,'[1]INTERNAL PARAMETERS-1'!$B$5:$J$44,7,FALSE)*MHTYPYLD2!$F290 + MHTYPYLD1!I290*(1-VLOOKUP(MHTYPYLD2!I$4,'[1]INTERNAL PARAMETERS-1'!$B$5:$J$44,5,FALSE))*VLOOKUP(MHTYPYLD2!I$4,'[1]INTERNAL PARAMETERS-1'!$B$5:$J$44,9,FALSE)*MHTYPYLD2!$F290</f>
        <v>0</v>
      </c>
      <c r="J290" s="50">
        <f>MHTYPYLD1!J290*VLOOKUP(MHTYPYLD2!J$4,'[1]INTERNAL PARAMETERS-1'!$B$5:$J$44,5,FALSE)*VLOOKUP(MHTYPYLD2!J$4,'[1]INTERNAL PARAMETERS-1'!$B$5:$J$44,7,FALSE)*MHTYPYLD2!$F290 + MHTYPYLD1!J290*(1-VLOOKUP(MHTYPYLD2!J$4,'[1]INTERNAL PARAMETERS-1'!$B$5:$J$44,5,FALSE))*VLOOKUP(MHTYPYLD2!J$4,'[1]INTERNAL PARAMETERS-1'!$B$5:$J$44,9,FALSE)*MHTYPYLD2!$F290</f>
        <v>0</v>
      </c>
      <c r="K290" s="50">
        <f>MHTYPYLD1!K290*VLOOKUP(MHTYPYLD2!K$4,'[1]INTERNAL PARAMETERS-1'!$B$5:$J$44,5,FALSE)*VLOOKUP(MHTYPYLD2!K$4,'[1]INTERNAL PARAMETERS-1'!$B$5:$J$44,7,FALSE)*MHTYPYLD2!$F290 + MHTYPYLD1!K290*(1-VLOOKUP(MHTYPYLD2!K$4,'[1]INTERNAL PARAMETERS-1'!$B$5:$J$44,5,FALSE))*VLOOKUP(MHTYPYLD2!K$4,'[1]INTERNAL PARAMETERS-1'!$B$5:$J$44,9,FALSE)*MHTYPYLD2!$F290</f>
        <v>0</v>
      </c>
      <c r="L290" s="50">
        <f>MHTYPYLD1!L290*VLOOKUP(MHTYPYLD2!L$4,'[1]INTERNAL PARAMETERS-1'!$B$5:$J$44,5,FALSE)*VLOOKUP(MHTYPYLD2!L$4,'[1]INTERNAL PARAMETERS-1'!$B$5:$J$44,7,FALSE)*MHTYPYLD2!$F290 + MHTYPYLD1!L290*(1-VLOOKUP(MHTYPYLD2!L$4,'[1]INTERNAL PARAMETERS-1'!$B$5:$J$44,5,FALSE))*VLOOKUP(MHTYPYLD2!L$4,'[1]INTERNAL PARAMETERS-1'!$B$5:$J$44,9,FALSE)*MHTYPYLD2!$F290</f>
        <v>0</v>
      </c>
      <c r="M290" s="50">
        <f>MHTYPYLD1!M290*VLOOKUP(MHTYPYLD2!M$4,'[1]INTERNAL PARAMETERS-1'!$B$5:$J$44,5,FALSE)*VLOOKUP(MHTYPYLD2!M$4,'[1]INTERNAL PARAMETERS-1'!$B$5:$J$44,7,FALSE)*MHTYPYLD2!$F290 + MHTYPYLD1!M290*(1-VLOOKUP(MHTYPYLD2!M$4,'[1]INTERNAL PARAMETERS-1'!$B$5:$J$44,5,FALSE))*VLOOKUP(MHTYPYLD2!M$4,'[1]INTERNAL PARAMETERS-1'!$B$5:$J$44,9,FALSE)*MHTYPYLD2!$F290</f>
        <v>0</v>
      </c>
      <c r="N290" s="50">
        <f>MHTYPYLD1!N290*VLOOKUP(MHTYPYLD2!N$4,'[1]INTERNAL PARAMETERS-1'!$B$5:$J$44,5,FALSE)*VLOOKUP(MHTYPYLD2!N$4,'[1]INTERNAL PARAMETERS-1'!$B$5:$J$44,7,FALSE)*MHTYPYLD2!$F290 + MHTYPYLD1!N290*(1-VLOOKUP(MHTYPYLD2!N$4,'[1]INTERNAL PARAMETERS-1'!$B$5:$J$44,5,FALSE))*VLOOKUP(MHTYPYLD2!N$4,'[1]INTERNAL PARAMETERS-1'!$B$5:$J$44,9,FALSE)*MHTYPYLD2!$F290</f>
        <v>0</v>
      </c>
      <c r="O290" s="50">
        <f>MHTYPYLD1!O290*VLOOKUP(MHTYPYLD2!O$4,'[1]INTERNAL PARAMETERS-1'!$B$5:$J$44,5,FALSE)*VLOOKUP(MHTYPYLD2!O$4,'[1]INTERNAL PARAMETERS-1'!$B$5:$J$44,7,FALSE)*MHTYPYLD2!$F290 + MHTYPYLD1!O290*(1-VLOOKUP(MHTYPYLD2!O$4,'[1]INTERNAL PARAMETERS-1'!$B$5:$J$44,5,FALSE))*VLOOKUP(MHTYPYLD2!O$4,'[1]INTERNAL PARAMETERS-1'!$B$5:$J$44,9,FALSE)*MHTYPYLD2!$F290</f>
        <v>0</v>
      </c>
      <c r="P290" s="50">
        <f>MHTYPYLD1!P290*VLOOKUP(MHTYPYLD2!P$4,'[1]INTERNAL PARAMETERS-1'!$B$5:$J$44,5,FALSE)*VLOOKUP(MHTYPYLD2!P$4,'[1]INTERNAL PARAMETERS-1'!$B$5:$J$44,7,FALSE)*MHTYPYLD2!$F290 + MHTYPYLD1!P290*(1-VLOOKUP(MHTYPYLD2!P$4,'[1]INTERNAL PARAMETERS-1'!$B$5:$J$44,5,FALSE))*VLOOKUP(MHTYPYLD2!P$4,'[1]INTERNAL PARAMETERS-1'!$B$5:$J$44,9,FALSE)*MHTYPYLD2!$F290</f>
        <v>0</v>
      </c>
      <c r="Q290" s="50">
        <f>MHTYPYLD1!Q290*VLOOKUP(MHTYPYLD2!Q$4,'[1]INTERNAL PARAMETERS-1'!$B$5:$J$44,5,FALSE)*VLOOKUP(MHTYPYLD2!Q$4,'[1]INTERNAL PARAMETERS-1'!$B$5:$J$44,7,FALSE)*MHTYPYLD2!$F290 + MHTYPYLD1!Q290*(1-VLOOKUP(MHTYPYLD2!Q$4,'[1]INTERNAL PARAMETERS-1'!$B$5:$J$44,5,FALSE))*VLOOKUP(MHTYPYLD2!Q$4,'[1]INTERNAL PARAMETERS-1'!$B$5:$J$44,9,FALSE)*MHTYPYLD2!$F290</f>
        <v>0</v>
      </c>
      <c r="R290" s="50">
        <f>MHTYPYLD1!R290*VLOOKUP(MHTYPYLD2!R$4,'[1]INTERNAL PARAMETERS-1'!$B$5:$J$44,5,FALSE)*VLOOKUP(MHTYPYLD2!R$4,'[1]INTERNAL PARAMETERS-1'!$B$5:$J$44,7,FALSE)*MHTYPYLD2!$F290 + MHTYPYLD1!R290*(1-VLOOKUP(MHTYPYLD2!R$4,'[1]INTERNAL PARAMETERS-1'!$B$5:$J$44,5,FALSE))*VLOOKUP(MHTYPYLD2!R$4,'[1]INTERNAL PARAMETERS-1'!$B$5:$J$44,9,FALSE)*MHTYPYLD2!$F290</f>
        <v>0</v>
      </c>
      <c r="S290" s="50">
        <f>MHTYPYLD1!S290*VLOOKUP(MHTYPYLD2!S$4,'[1]INTERNAL PARAMETERS-1'!$B$5:$J$44,5,FALSE)*VLOOKUP(MHTYPYLD2!S$4,'[1]INTERNAL PARAMETERS-1'!$B$5:$J$44,7,FALSE)*MHTYPYLD2!$F290 + MHTYPYLD1!S290*(1-VLOOKUP(MHTYPYLD2!S$4,'[1]INTERNAL PARAMETERS-1'!$B$5:$J$44,5,FALSE))*VLOOKUP(MHTYPYLD2!S$4,'[1]INTERNAL PARAMETERS-1'!$B$5:$J$44,9,FALSE)*MHTYPYLD2!$F290</f>
        <v>0</v>
      </c>
      <c r="T290" s="50">
        <f>MHTYPYLD1!T290*VLOOKUP(MHTYPYLD2!T$4,'[1]INTERNAL PARAMETERS-1'!$B$5:$J$44,5,FALSE)*VLOOKUP(MHTYPYLD2!T$4,'[1]INTERNAL PARAMETERS-1'!$B$5:$J$44,7,FALSE)*MHTYPYLD2!$F290 + MHTYPYLD1!T290*(1-VLOOKUP(MHTYPYLD2!T$4,'[1]INTERNAL PARAMETERS-1'!$B$5:$J$44,5,FALSE))*VLOOKUP(MHTYPYLD2!T$4,'[1]INTERNAL PARAMETERS-1'!$B$5:$J$44,9,FALSE)*MHTYPYLD2!$F290</f>
        <v>0</v>
      </c>
      <c r="U290" s="50">
        <f>MHTYPYLD1!U290*VLOOKUP(MHTYPYLD2!U$4,'[1]INTERNAL PARAMETERS-1'!$B$5:$J$44,5,FALSE)*VLOOKUP(MHTYPYLD2!U$4,'[1]INTERNAL PARAMETERS-1'!$B$5:$J$44,7,FALSE)*MHTYPYLD2!$F290 + MHTYPYLD1!U290*(1-VLOOKUP(MHTYPYLD2!U$4,'[1]INTERNAL PARAMETERS-1'!$B$5:$J$44,5,FALSE))*VLOOKUP(MHTYPYLD2!U$4,'[1]INTERNAL PARAMETERS-1'!$B$5:$J$44,9,FALSE)*MHTYPYLD2!$F290</f>
        <v>0</v>
      </c>
      <c r="V290" s="50">
        <f>MHTYPYLD1!V290*VLOOKUP(MHTYPYLD2!V$4,'[1]INTERNAL PARAMETERS-1'!$B$5:$J$44,5,FALSE)*VLOOKUP(MHTYPYLD2!V$4,'[1]INTERNAL PARAMETERS-1'!$B$5:$J$44,7,FALSE)*MHTYPYLD2!$F290 + MHTYPYLD1!V290*(1-VLOOKUP(MHTYPYLD2!V$4,'[1]INTERNAL PARAMETERS-1'!$B$5:$J$44,5,FALSE))*VLOOKUP(MHTYPYLD2!V$4,'[1]INTERNAL PARAMETERS-1'!$B$5:$J$44,9,FALSE)*MHTYPYLD2!$F290</f>
        <v>0</v>
      </c>
      <c r="W290" s="50">
        <f>MHTYPYLD1!W290*VLOOKUP(MHTYPYLD2!W$4,'[1]INTERNAL PARAMETERS-1'!$B$5:$J$44,5,FALSE)*VLOOKUP(MHTYPYLD2!W$4,'[1]INTERNAL PARAMETERS-1'!$B$5:$J$44,7,FALSE)*MHTYPYLD2!$F290 + MHTYPYLD1!W290*(1-VLOOKUP(MHTYPYLD2!W$4,'[1]INTERNAL PARAMETERS-1'!$B$5:$J$44,5,FALSE))*VLOOKUP(MHTYPYLD2!W$4,'[1]INTERNAL PARAMETERS-1'!$B$5:$J$44,9,FALSE)*MHTYPYLD2!$F290</f>
        <v>0</v>
      </c>
      <c r="X290" s="50">
        <f>MHTYPYLD1!X290*VLOOKUP(MHTYPYLD2!X$4,'[1]INTERNAL PARAMETERS-1'!$B$5:$J$44,5,FALSE)*VLOOKUP(MHTYPYLD2!X$4,'[1]INTERNAL PARAMETERS-1'!$B$5:$J$44,7,FALSE)*MHTYPYLD2!$F290 + MHTYPYLD1!X290*(1-VLOOKUP(MHTYPYLD2!X$4,'[1]INTERNAL PARAMETERS-1'!$B$5:$J$44,5,FALSE))*VLOOKUP(MHTYPYLD2!X$4,'[1]INTERNAL PARAMETERS-1'!$B$5:$J$44,9,FALSE)*MHTYPYLD2!$F290</f>
        <v>0</v>
      </c>
      <c r="Y290" s="50">
        <f>MHTYPYLD1!Y290*VLOOKUP(MHTYPYLD2!Y$4,'[1]INTERNAL PARAMETERS-1'!$B$5:$J$44,5,FALSE)*VLOOKUP(MHTYPYLD2!Y$4,'[1]INTERNAL PARAMETERS-1'!$B$5:$J$44,7,FALSE)*MHTYPYLD2!$F290 + MHTYPYLD1!Y290*(1-VLOOKUP(MHTYPYLD2!Y$4,'[1]INTERNAL PARAMETERS-1'!$B$5:$J$44,5,FALSE))*VLOOKUP(MHTYPYLD2!Y$4,'[1]INTERNAL PARAMETERS-1'!$B$5:$J$44,9,FALSE)*MHTYPYLD2!$F290</f>
        <v>0</v>
      </c>
      <c r="Z290" s="50">
        <f>MHTYPYLD1!Z290*VLOOKUP(MHTYPYLD2!Z$4,'[1]INTERNAL PARAMETERS-1'!$B$5:$J$44,5,FALSE)*VLOOKUP(MHTYPYLD2!Z$4,'[1]INTERNAL PARAMETERS-1'!$B$5:$J$44,7,FALSE)*MHTYPYLD2!$F290 + MHTYPYLD1!Z290*(1-VLOOKUP(MHTYPYLD2!Z$4,'[1]INTERNAL PARAMETERS-1'!$B$5:$J$44,5,FALSE))*VLOOKUP(MHTYPYLD2!Z$4,'[1]INTERNAL PARAMETERS-1'!$B$5:$J$44,9,FALSE)*MHTYPYLD2!$F290</f>
        <v>0</v>
      </c>
      <c r="AA290" s="50">
        <f>MHTYPYLD1!AA290*VLOOKUP(MHTYPYLD2!AA$4,'[1]INTERNAL PARAMETERS-1'!$B$5:$J$44,5,FALSE)*VLOOKUP(MHTYPYLD2!AA$4,'[1]INTERNAL PARAMETERS-1'!$B$5:$J$44,7,FALSE)*MHTYPYLD2!$F290 + MHTYPYLD1!AA290*(1-VLOOKUP(MHTYPYLD2!AA$4,'[1]INTERNAL PARAMETERS-1'!$B$5:$J$44,5,FALSE))*VLOOKUP(MHTYPYLD2!AA$4,'[1]INTERNAL PARAMETERS-1'!$B$5:$J$44,9,FALSE)*MHTYPYLD2!$F290</f>
        <v>0</v>
      </c>
      <c r="AB290" s="50">
        <f>MHTYPYLD1!AB290*VLOOKUP(MHTYPYLD2!AB$4,'[1]INTERNAL PARAMETERS-1'!$B$5:$J$44,5,FALSE)*VLOOKUP(MHTYPYLD2!AB$4,'[1]INTERNAL PARAMETERS-1'!$B$5:$J$44,7,FALSE)*MHTYPYLD2!$F290 + MHTYPYLD1!AB290*(1-VLOOKUP(MHTYPYLD2!AB$4,'[1]INTERNAL PARAMETERS-1'!$B$5:$J$44,5,FALSE))*VLOOKUP(MHTYPYLD2!AB$4,'[1]INTERNAL PARAMETERS-1'!$B$5:$J$44,9,FALSE)*MHTYPYLD2!$F290</f>
        <v>0</v>
      </c>
      <c r="AC290" s="50">
        <f>MHTYPYLD1!AC290*VLOOKUP(MHTYPYLD2!AC$4,'[1]INTERNAL PARAMETERS-1'!$B$5:$J$44,5,FALSE)*VLOOKUP(MHTYPYLD2!AC$4,'[1]INTERNAL PARAMETERS-1'!$B$5:$J$44,7,FALSE)*MHTYPYLD2!$F290 + MHTYPYLD1!AC290*(1-VLOOKUP(MHTYPYLD2!AC$4,'[1]INTERNAL PARAMETERS-1'!$B$5:$J$44,5,FALSE))*VLOOKUP(MHTYPYLD2!AC$4,'[1]INTERNAL PARAMETERS-1'!$B$5:$J$44,9,FALSE)*MHTYPYLD2!$F290</f>
        <v>0</v>
      </c>
      <c r="AD290" s="50">
        <f>MHTYPYLD1!AD290*VLOOKUP(MHTYPYLD2!AD$4,'[1]INTERNAL PARAMETERS-1'!$B$5:$J$44,5,FALSE)*VLOOKUP(MHTYPYLD2!AD$4,'[1]INTERNAL PARAMETERS-1'!$B$5:$J$44,7,FALSE)*MHTYPYLD2!$F290 + MHTYPYLD1!AD290*(1-VLOOKUP(MHTYPYLD2!AD$4,'[1]INTERNAL PARAMETERS-1'!$B$5:$J$44,5,FALSE))*VLOOKUP(MHTYPYLD2!AD$4,'[1]INTERNAL PARAMETERS-1'!$B$5:$J$44,9,FALSE)*MHTYPYLD2!$F290</f>
        <v>0</v>
      </c>
      <c r="AE290" s="50">
        <f>MHTYPYLD1!AE290*VLOOKUP(MHTYPYLD2!AE$4,'[1]INTERNAL PARAMETERS-1'!$B$5:$J$44,5,FALSE)*VLOOKUP(MHTYPYLD2!AE$4,'[1]INTERNAL PARAMETERS-1'!$B$5:$J$44,7,FALSE)*MHTYPYLD2!$F290 + MHTYPYLD1!AE290*(1-VLOOKUP(MHTYPYLD2!AE$4,'[1]INTERNAL PARAMETERS-1'!$B$5:$J$44,5,FALSE))*VLOOKUP(MHTYPYLD2!AE$4,'[1]INTERNAL PARAMETERS-1'!$B$5:$J$44,9,FALSE)*MHTYPYLD2!$F290</f>
        <v>0</v>
      </c>
      <c r="AF290" s="50">
        <f>MHTYPYLD1!AF290*VLOOKUP(MHTYPYLD2!AF$4,'[1]INTERNAL PARAMETERS-1'!$B$5:$J$44,5,FALSE)*VLOOKUP(MHTYPYLD2!AF$4,'[1]INTERNAL PARAMETERS-1'!$B$5:$J$44,7,FALSE)*MHTYPYLD2!$F290 + MHTYPYLD1!AF290*(1-VLOOKUP(MHTYPYLD2!AF$4,'[1]INTERNAL PARAMETERS-1'!$B$5:$J$44,5,FALSE))*VLOOKUP(MHTYPYLD2!AF$4,'[1]INTERNAL PARAMETERS-1'!$B$5:$J$44,9,FALSE)*MHTYPYLD2!$F290</f>
        <v>0</v>
      </c>
      <c r="AG290" s="50">
        <f>MHTYPYLD1!AG290*VLOOKUP(MHTYPYLD2!AG$4,'[1]INTERNAL PARAMETERS-1'!$B$5:$J$44,5,FALSE)*VLOOKUP(MHTYPYLD2!AG$4,'[1]INTERNAL PARAMETERS-1'!$B$5:$J$44,7,FALSE)*MHTYPYLD2!$F290 + MHTYPYLD1!AG290*(1-VLOOKUP(MHTYPYLD2!AG$4,'[1]INTERNAL PARAMETERS-1'!$B$5:$J$44,5,FALSE))*VLOOKUP(MHTYPYLD2!AG$4,'[1]INTERNAL PARAMETERS-1'!$B$5:$J$44,9,FALSE)*MHTYPYLD2!$F290</f>
        <v>0</v>
      </c>
      <c r="AH290" s="50">
        <f>MHTYPYLD1!AH290*VLOOKUP(MHTYPYLD2!AH$4,'[1]INTERNAL PARAMETERS-1'!$B$5:$J$44,5,FALSE)*VLOOKUP(MHTYPYLD2!AH$4,'[1]INTERNAL PARAMETERS-1'!$B$5:$J$44,7,FALSE)*MHTYPYLD2!$F290 + MHTYPYLD1!AH290*(1-VLOOKUP(MHTYPYLD2!AH$4,'[1]INTERNAL PARAMETERS-1'!$B$5:$J$44,5,FALSE))*VLOOKUP(MHTYPYLD2!AH$4,'[1]INTERNAL PARAMETERS-1'!$B$5:$J$44,9,FALSE)*MHTYPYLD2!$F290</f>
        <v>0</v>
      </c>
      <c r="AI290" s="50">
        <f>MHTYPYLD1!AI290*VLOOKUP(MHTYPYLD2!AI$4,'[1]INTERNAL PARAMETERS-1'!$B$5:$J$44,5,FALSE)*VLOOKUP(MHTYPYLD2!AI$4,'[1]INTERNAL PARAMETERS-1'!$B$5:$J$44,7,FALSE)*MHTYPYLD2!$F290 + MHTYPYLD1!AI290*(1-VLOOKUP(MHTYPYLD2!AI$4,'[1]INTERNAL PARAMETERS-1'!$B$5:$J$44,5,FALSE))*VLOOKUP(MHTYPYLD2!AI$4,'[1]INTERNAL PARAMETERS-1'!$B$5:$J$44,9,FALSE)*MHTYPYLD2!$F290</f>
        <v>0</v>
      </c>
      <c r="AJ290" s="50">
        <f>MHTYPYLD1!AJ290*VLOOKUP(MHTYPYLD2!AJ$4,'[1]INTERNAL PARAMETERS-1'!$B$5:$J$44,5,FALSE)*VLOOKUP(MHTYPYLD2!AJ$4,'[1]INTERNAL PARAMETERS-1'!$B$5:$J$44,7,FALSE)*MHTYPYLD2!$F290 + MHTYPYLD1!AJ290*(1-VLOOKUP(MHTYPYLD2!AJ$4,'[1]INTERNAL PARAMETERS-1'!$B$5:$J$44,5,FALSE))*VLOOKUP(MHTYPYLD2!AJ$4,'[1]INTERNAL PARAMETERS-1'!$B$5:$J$44,9,FALSE)*MHTYPYLD2!$F290</f>
        <v>0</v>
      </c>
      <c r="AK290" s="50">
        <f>MHTYPYLD1!AK290*VLOOKUP(MHTYPYLD2!AK$4,'[1]INTERNAL PARAMETERS-1'!$B$5:$J$44,5,FALSE)*VLOOKUP(MHTYPYLD2!AK$4,'[1]INTERNAL PARAMETERS-1'!$B$5:$J$44,7,FALSE)*MHTYPYLD2!$F290 + MHTYPYLD1!AK290*(1-VLOOKUP(MHTYPYLD2!AK$4,'[1]INTERNAL PARAMETERS-1'!$B$5:$J$44,5,FALSE))*VLOOKUP(MHTYPYLD2!AK$4,'[1]INTERNAL PARAMETERS-1'!$B$5:$J$44,9,FALSE)*MHTYPYLD2!$F290</f>
        <v>0</v>
      </c>
      <c r="AL290" s="50">
        <f>MHTYPYLD1!AL290*VLOOKUP(MHTYPYLD2!AL$4,'[1]INTERNAL PARAMETERS-1'!$B$5:$J$44,5,FALSE)*VLOOKUP(MHTYPYLD2!AL$4,'[1]INTERNAL PARAMETERS-1'!$B$5:$J$44,7,FALSE)*MHTYPYLD2!$F290 + MHTYPYLD1!AL290*(1-VLOOKUP(MHTYPYLD2!AL$4,'[1]INTERNAL PARAMETERS-1'!$B$5:$J$44,5,FALSE))*VLOOKUP(MHTYPYLD2!AL$4,'[1]INTERNAL PARAMETERS-1'!$B$5:$J$44,9,FALSE)*MHTYPYLD2!$F290</f>
        <v>0</v>
      </c>
      <c r="AM290" s="50">
        <f>MHTYPYLD1!AM290*VLOOKUP(MHTYPYLD2!AM$4,'[1]INTERNAL PARAMETERS-1'!$B$5:$J$44,5,FALSE)*VLOOKUP(MHTYPYLD2!AM$4,'[1]INTERNAL PARAMETERS-1'!$B$5:$J$44,7,FALSE)*MHTYPYLD2!$F290 + MHTYPYLD1!AM290*(1-VLOOKUP(MHTYPYLD2!AM$4,'[1]INTERNAL PARAMETERS-1'!$B$5:$J$44,5,FALSE))*VLOOKUP(MHTYPYLD2!AM$4,'[1]INTERNAL PARAMETERS-1'!$B$5:$J$44,9,FALSE)*MHTYPYLD2!$F290</f>
        <v>0</v>
      </c>
      <c r="AN290" s="50">
        <f>MHTYPYLD1!AN290*VLOOKUP(MHTYPYLD2!AN$4,'[1]INTERNAL PARAMETERS-1'!$B$5:$J$44,5,FALSE)*VLOOKUP(MHTYPYLD2!AN$4,'[1]INTERNAL PARAMETERS-1'!$B$5:$J$44,7,FALSE)*MHTYPYLD2!$F290 + MHTYPYLD1!AN290*(1-VLOOKUP(MHTYPYLD2!AN$4,'[1]INTERNAL PARAMETERS-1'!$B$5:$J$44,5,FALSE))*VLOOKUP(MHTYPYLD2!AN$4,'[1]INTERNAL PARAMETERS-1'!$B$5:$J$44,9,FALSE)*MHTYPYLD2!$F290</f>
        <v>0</v>
      </c>
      <c r="AO290" s="50">
        <f>MHTYPYLD1!AO290*VLOOKUP(MHTYPYLD2!AO$4,'[1]INTERNAL PARAMETERS-1'!$B$5:$J$44,5,FALSE)*VLOOKUP(MHTYPYLD2!AO$4,'[1]INTERNAL PARAMETERS-1'!$B$5:$J$44,7,FALSE)*MHTYPYLD2!$F290 + MHTYPYLD1!AO290*(1-VLOOKUP(MHTYPYLD2!AO$4,'[1]INTERNAL PARAMETERS-1'!$B$5:$J$44,5,FALSE))*VLOOKUP(MHTYPYLD2!AO$4,'[1]INTERNAL PARAMETERS-1'!$B$5:$J$44,9,FALSE)*MHTYPYLD2!$F290</f>
        <v>0</v>
      </c>
      <c r="AP290" s="50">
        <f>MHTYPYLD1!AP290*VLOOKUP(MHTYPYLD2!AP$4,'[1]INTERNAL PARAMETERS-1'!$B$5:$J$44,5,FALSE)*VLOOKUP(MHTYPYLD2!AP$4,'[1]INTERNAL PARAMETERS-1'!$B$5:$J$44,7,FALSE)*MHTYPYLD2!$F290 + MHTYPYLD1!AP290*(1-VLOOKUP(MHTYPYLD2!AP$4,'[1]INTERNAL PARAMETERS-1'!$B$5:$J$44,5,FALSE))*VLOOKUP(MHTYPYLD2!AP$4,'[1]INTERNAL PARAMETERS-1'!$B$5:$J$44,9,FALSE)*MHTYPYLD2!$F290</f>
        <v>0</v>
      </c>
      <c r="AQ290" s="50">
        <f>MHTYPYLD1!AQ290*VLOOKUP(MHTYPYLD2!AQ$4,'[1]INTERNAL PARAMETERS-1'!$B$5:$J$44,5,FALSE)*VLOOKUP(MHTYPYLD2!AQ$4,'[1]INTERNAL PARAMETERS-1'!$B$5:$J$44,7,FALSE)*MHTYPYLD2!$F290 + MHTYPYLD1!AQ290*(1-VLOOKUP(MHTYPYLD2!AQ$4,'[1]INTERNAL PARAMETERS-1'!$B$5:$J$44,5,FALSE))*VLOOKUP(MHTYPYLD2!AQ$4,'[1]INTERNAL PARAMETERS-1'!$B$5:$J$44,9,FALSE)*MHTYPYLD2!$F290</f>
        <v>0</v>
      </c>
      <c r="AR290" s="50">
        <f>MHTYPYLD1!AR290*VLOOKUP(MHTYPYLD2!AR$4,'[1]INTERNAL PARAMETERS-1'!$B$5:$J$44,5,FALSE)*VLOOKUP(MHTYPYLD2!AR$4,'[1]INTERNAL PARAMETERS-1'!$B$5:$J$44,7,FALSE)*MHTYPYLD2!$F290 + MHTYPYLD1!AR290*(1-VLOOKUP(MHTYPYLD2!AR$4,'[1]INTERNAL PARAMETERS-1'!$B$5:$J$44,5,FALSE))*VLOOKUP(MHTYPYLD2!AR$4,'[1]INTERNAL PARAMETERS-1'!$B$5:$J$44,9,FALSE)*MHTYPYLD2!$F290</f>
        <v>0</v>
      </c>
      <c r="AS290" s="50">
        <f>MHTYPYLD1!AS290*VLOOKUP(MHTYPYLD2!AS$4,'[1]INTERNAL PARAMETERS-1'!$B$5:$J$44,5,FALSE)*VLOOKUP(MHTYPYLD2!AS$4,'[1]INTERNAL PARAMETERS-1'!$B$5:$J$44,7,FALSE)*MHTYPYLD2!$F290 + MHTYPYLD1!AS290*(1-VLOOKUP(MHTYPYLD2!AS$4,'[1]INTERNAL PARAMETERS-1'!$B$5:$J$44,5,FALSE))*VLOOKUP(MHTYPYLD2!AS$4,'[1]INTERNAL PARAMETERS-1'!$B$5:$J$44,9,FALSE)*MHTYPYLD2!$F290</f>
        <v>0</v>
      </c>
      <c r="AT290" s="49">
        <f>MHTYPYLD1!AT290*VLOOKUP(MHTYPYLD2!AT$4,'[1]INTERNAL PARAMETERS-1'!$B$5:$J$44,5,FALSE)*VLOOKUP(MHTYPYLD2!AT$4,'[1]INTERNAL PARAMETERS-1'!$B$5:$J$44,7,FALSE)*MHTYPYLD2!$F290 + MHTYPYLD1!AT290*(1-VLOOKUP(MHTYPYLD2!AT$4,'[1]INTERNAL PARAMETERS-1'!$B$5:$J$44,5,FALSE))*VLOOKUP(MHTYPYLD2!AT$4,'[1]INTERNAL PARAMETERS-1'!$B$5:$J$44,9,FALSE)*MHTYPYLD2!$F290</f>
        <v>0</v>
      </c>
      <c r="AU290" s="51">
        <f>MHTYPYLD1!AU290*VLOOKUP(MHTYPYLD2!AU$4,'[1]INTERNAL PARAMETERS-1'!$B$5:$J$44,5,FALSE)*VLOOKUP(MHTYPYLD2!AU$4,'[1]INTERNAL PARAMETERS-1'!$B$5:$J$44,6,FALSE)*VLOOKUP(MHTYPYLD2!AU$4,'[1]INTERNAL PARAMETERS-1'!$B$5:$J$44,3,FALSE) + MHTYPYLD1!AU290*(1-VLOOKUP(MHTYPYLD2!AU$4,'[1]INTERNAL PARAMETERS-1'!$B$5:$J$44,5,FALSE))*VLOOKUP(MHTYPYLD2!AU$4,'[1]INTERNAL PARAMETERS-1'!$B$5:$J$44,8,FALSE)*VLOOKUP(MHTYPYLD2!AU$4,'[1]INTERNAL PARAMETERS-1'!$B$5:$J$44,3,FALSE)</f>
        <v>0</v>
      </c>
      <c r="AV290" s="50">
        <f>MHTYPYLD1!AV290*VLOOKUP(MHTYPYLD2!AV$4,'[1]INTERNAL PARAMETERS-1'!$B$5:$J$44,5,FALSE)*VLOOKUP(MHTYPYLD2!AV$4,'[1]INTERNAL PARAMETERS-1'!$B$5:$J$44,6,FALSE)*VLOOKUP(MHTYPYLD2!AV$4,'[1]INTERNAL PARAMETERS-1'!$B$5:$J$44,3,FALSE) + MHTYPYLD1!AV290*(1-VLOOKUP(MHTYPYLD2!AV$4,'[1]INTERNAL PARAMETERS-1'!$B$5:$J$44,5,FALSE))*VLOOKUP(MHTYPYLD2!AV$4,'[1]INTERNAL PARAMETERS-1'!$B$5:$J$44,8,FALSE)*VLOOKUP(MHTYPYLD2!AV$4,'[1]INTERNAL PARAMETERS-1'!$B$5:$J$44,3,FALSE)</f>
        <v>0</v>
      </c>
      <c r="AW290" s="50">
        <f>MHTYPYLD1!AW290*VLOOKUP(MHTYPYLD2!AW$4,'[1]INTERNAL PARAMETERS-1'!$B$5:$J$44,5,FALSE)*VLOOKUP(MHTYPYLD2!AW$4,'[1]INTERNAL PARAMETERS-1'!$B$5:$J$44,6,FALSE)*VLOOKUP(MHTYPYLD2!AW$4,'[1]INTERNAL PARAMETERS-1'!$B$5:$J$44,3,FALSE) + MHTYPYLD1!AW290*(1-VLOOKUP(MHTYPYLD2!AW$4,'[1]INTERNAL PARAMETERS-1'!$B$5:$J$44,5,FALSE))*VLOOKUP(MHTYPYLD2!AW$4,'[1]INTERNAL PARAMETERS-1'!$B$5:$J$44,8,FALSE)*VLOOKUP(MHTYPYLD2!AW$4,'[1]INTERNAL PARAMETERS-1'!$B$5:$J$44,3,FALSE)</f>
        <v>0</v>
      </c>
      <c r="AX290" s="50">
        <f>MHTYPYLD1!AX290*VLOOKUP(MHTYPYLD2!AX$4,'[1]INTERNAL PARAMETERS-1'!$B$5:$J$44,5,FALSE)*VLOOKUP(MHTYPYLD2!AX$4,'[1]INTERNAL PARAMETERS-1'!$B$5:$J$44,6,FALSE)*VLOOKUP(MHTYPYLD2!AX$4,'[1]INTERNAL PARAMETERS-1'!$B$5:$J$44,3,FALSE) + MHTYPYLD1!AX290*(1-VLOOKUP(MHTYPYLD2!AX$4,'[1]INTERNAL PARAMETERS-1'!$B$5:$J$44,5,FALSE))*VLOOKUP(MHTYPYLD2!AX$4,'[1]INTERNAL PARAMETERS-1'!$B$5:$J$44,8,FALSE)*VLOOKUP(MHTYPYLD2!AX$4,'[1]INTERNAL PARAMETERS-1'!$B$5:$J$44,3,FALSE)</f>
        <v>0</v>
      </c>
      <c r="AY290" s="50">
        <f>MHTYPYLD1!AY290*VLOOKUP(MHTYPYLD2!AY$4,'[1]INTERNAL PARAMETERS-1'!$B$5:$J$44,5,FALSE)*VLOOKUP(MHTYPYLD2!AY$4,'[1]INTERNAL PARAMETERS-1'!$B$5:$J$44,6,FALSE)*VLOOKUP(MHTYPYLD2!AY$4,'[1]INTERNAL PARAMETERS-1'!$B$5:$J$44,3,FALSE) + MHTYPYLD1!AY290*(1-VLOOKUP(MHTYPYLD2!AY$4,'[1]INTERNAL PARAMETERS-1'!$B$5:$J$44,5,FALSE))*VLOOKUP(MHTYPYLD2!AY$4,'[1]INTERNAL PARAMETERS-1'!$B$5:$J$44,8,FALSE)*VLOOKUP(MHTYPYLD2!AY$4,'[1]INTERNAL PARAMETERS-1'!$B$5:$J$44,3,FALSE)</f>
        <v>0</v>
      </c>
      <c r="AZ290" s="50">
        <f>MHTYPYLD1!AZ290*VLOOKUP(MHTYPYLD2!AZ$4,'[1]INTERNAL PARAMETERS-1'!$B$5:$J$44,5,FALSE)*VLOOKUP(MHTYPYLD2!AZ$4,'[1]INTERNAL PARAMETERS-1'!$B$5:$J$44,6,FALSE)*VLOOKUP(MHTYPYLD2!AZ$4,'[1]INTERNAL PARAMETERS-1'!$B$5:$J$44,3,FALSE) + MHTYPYLD1!AZ290*(1-VLOOKUP(MHTYPYLD2!AZ$4,'[1]INTERNAL PARAMETERS-1'!$B$5:$J$44,5,FALSE))*VLOOKUP(MHTYPYLD2!AZ$4,'[1]INTERNAL PARAMETERS-1'!$B$5:$J$44,8,FALSE)*VLOOKUP(MHTYPYLD2!AZ$4,'[1]INTERNAL PARAMETERS-1'!$B$5:$J$44,3,FALSE)</f>
        <v>0</v>
      </c>
      <c r="BA290" s="50">
        <f>MHTYPYLD1!BA290*VLOOKUP(MHTYPYLD2!BA$4,'[1]INTERNAL PARAMETERS-1'!$B$5:$J$44,5,FALSE)*VLOOKUP(MHTYPYLD2!BA$4,'[1]INTERNAL PARAMETERS-1'!$B$5:$J$44,6,FALSE)*VLOOKUP(MHTYPYLD2!BA$4,'[1]INTERNAL PARAMETERS-1'!$B$5:$J$44,3,FALSE) + MHTYPYLD1!BA290*(1-VLOOKUP(MHTYPYLD2!BA$4,'[1]INTERNAL PARAMETERS-1'!$B$5:$J$44,5,FALSE))*VLOOKUP(MHTYPYLD2!BA$4,'[1]INTERNAL PARAMETERS-1'!$B$5:$J$44,8,FALSE)*VLOOKUP(MHTYPYLD2!BA$4,'[1]INTERNAL PARAMETERS-1'!$B$5:$J$44,3,FALSE)</f>
        <v>0</v>
      </c>
      <c r="BB290" s="50">
        <f>MHTYPYLD1!BB290*VLOOKUP(MHTYPYLD2!BB$4,'[1]INTERNAL PARAMETERS-1'!$B$5:$J$44,5,FALSE)*VLOOKUP(MHTYPYLD2!BB$4,'[1]INTERNAL PARAMETERS-1'!$B$5:$J$44,6,FALSE)*VLOOKUP(MHTYPYLD2!BB$4,'[1]INTERNAL PARAMETERS-1'!$B$5:$J$44,3,FALSE) + MHTYPYLD1!BB290*(1-VLOOKUP(MHTYPYLD2!BB$4,'[1]INTERNAL PARAMETERS-1'!$B$5:$J$44,5,FALSE))*VLOOKUP(MHTYPYLD2!BB$4,'[1]INTERNAL PARAMETERS-1'!$B$5:$J$44,8,FALSE)*VLOOKUP(MHTYPYLD2!BB$4,'[1]INTERNAL PARAMETERS-1'!$B$5:$J$44,3,FALSE)</f>
        <v>0</v>
      </c>
      <c r="BC290" s="50">
        <f>MHTYPYLD1!BC290*VLOOKUP(MHTYPYLD2!BC$4,'[1]INTERNAL PARAMETERS-1'!$B$5:$J$44,5,FALSE)*VLOOKUP(MHTYPYLD2!BC$4,'[1]INTERNAL PARAMETERS-1'!$B$5:$J$44,6,FALSE)*VLOOKUP(MHTYPYLD2!BC$4,'[1]INTERNAL PARAMETERS-1'!$B$5:$J$44,3,FALSE) + MHTYPYLD1!BC290*(1-VLOOKUP(MHTYPYLD2!BC$4,'[1]INTERNAL PARAMETERS-1'!$B$5:$J$44,5,FALSE))*VLOOKUP(MHTYPYLD2!BC$4,'[1]INTERNAL PARAMETERS-1'!$B$5:$J$44,8,FALSE)*VLOOKUP(MHTYPYLD2!BC$4,'[1]INTERNAL PARAMETERS-1'!$B$5:$J$44,3,FALSE)</f>
        <v>0</v>
      </c>
      <c r="BD290" s="50">
        <f>MHTYPYLD1!BD290*VLOOKUP(MHTYPYLD2!BD$4,'[1]INTERNAL PARAMETERS-1'!$B$5:$J$44,5,FALSE)*VLOOKUP(MHTYPYLD2!BD$4,'[1]INTERNAL PARAMETERS-1'!$B$5:$J$44,6,FALSE)*VLOOKUP(MHTYPYLD2!BD$4,'[1]INTERNAL PARAMETERS-1'!$B$5:$J$44,3,FALSE) + MHTYPYLD1!BD290*(1-VLOOKUP(MHTYPYLD2!BD$4,'[1]INTERNAL PARAMETERS-1'!$B$5:$J$44,5,FALSE))*VLOOKUP(MHTYPYLD2!BD$4,'[1]INTERNAL PARAMETERS-1'!$B$5:$J$44,8,FALSE)*VLOOKUP(MHTYPYLD2!BD$4,'[1]INTERNAL PARAMETERS-1'!$B$5:$J$44,3,FALSE)</f>
        <v>0</v>
      </c>
      <c r="BE290" s="50">
        <f>MHTYPYLD1!BE290*VLOOKUP(MHTYPYLD2!BE$4,'[1]INTERNAL PARAMETERS-1'!$B$5:$J$44,5,FALSE)*VLOOKUP(MHTYPYLD2!BE$4,'[1]INTERNAL PARAMETERS-1'!$B$5:$J$44,6,FALSE)*VLOOKUP(MHTYPYLD2!BE$4,'[1]INTERNAL PARAMETERS-1'!$B$5:$J$44,3,FALSE) + MHTYPYLD1!BE290*(1-VLOOKUP(MHTYPYLD2!BE$4,'[1]INTERNAL PARAMETERS-1'!$B$5:$J$44,5,FALSE))*VLOOKUP(MHTYPYLD2!BE$4,'[1]INTERNAL PARAMETERS-1'!$B$5:$J$44,8,FALSE)*VLOOKUP(MHTYPYLD2!BE$4,'[1]INTERNAL PARAMETERS-1'!$B$5:$J$44,3,FALSE)</f>
        <v>0</v>
      </c>
      <c r="BF290" s="50">
        <f>MHTYPYLD1!BF290*VLOOKUP(MHTYPYLD2!BF$4,'[1]INTERNAL PARAMETERS-1'!$B$5:$J$44,5,FALSE)*VLOOKUP(MHTYPYLD2!BF$4,'[1]INTERNAL PARAMETERS-1'!$B$5:$J$44,6,FALSE)*VLOOKUP(MHTYPYLD2!BF$4,'[1]INTERNAL PARAMETERS-1'!$B$5:$J$44,3,FALSE) + MHTYPYLD1!BF290*(1-VLOOKUP(MHTYPYLD2!BF$4,'[1]INTERNAL PARAMETERS-1'!$B$5:$J$44,5,FALSE))*VLOOKUP(MHTYPYLD2!BF$4,'[1]INTERNAL PARAMETERS-1'!$B$5:$J$44,8,FALSE)*VLOOKUP(MHTYPYLD2!BF$4,'[1]INTERNAL PARAMETERS-1'!$B$5:$J$44,3,FALSE)</f>
        <v>0</v>
      </c>
      <c r="BG290" s="50">
        <f>MHTYPYLD1!BG290*VLOOKUP(MHTYPYLD2!BG$4,'[1]INTERNAL PARAMETERS-1'!$B$5:$J$44,5,FALSE)*VLOOKUP(MHTYPYLD2!BG$4,'[1]INTERNAL PARAMETERS-1'!$B$5:$J$44,6,FALSE)*VLOOKUP(MHTYPYLD2!BG$4,'[1]INTERNAL PARAMETERS-1'!$B$5:$J$44,3,FALSE) + MHTYPYLD1!BG290*(1-VLOOKUP(MHTYPYLD2!BG$4,'[1]INTERNAL PARAMETERS-1'!$B$5:$J$44,5,FALSE))*VLOOKUP(MHTYPYLD2!BG$4,'[1]INTERNAL PARAMETERS-1'!$B$5:$J$44,8,FALSE)*VLOOKUP(MHTYPYLD2!BG$4,'[1]INTERNAL PARAMETERS-1'!$B$5:$J$44,3,FALSE)</f>
        <v>0</v>
      </c>
      <c r="BH290" s="50">
        <f>MHTYPYLD1!BH290*VLOOKUP(MHTYPYLD2!BH$4,'[1]INTERNAL PARAMETERS-1'!$B$5:$J$44,5,FALSE)*VLOOKUP(MHTYPYLD2!BH$4,'[1]INTERNAL PARAMETERS-1'!$B$5:$J$44,6,FALSE)*VLOOKUP(MHTYPYLD2!BH$4,'[1]INTERNAL PARAMETERS-1'!$B$5:$J$44,3,FALSE) + MHTYPYLD1!BH290*(1-VLOOKUP(MHTYPYLD2!BH$4,'[1]INTERNAL PARAMETERS-1'!$B$5:$J$44,5,FALSE))*VLOOKUP(MHTYPYLD2!BH$4,'[1]INTERNAL PARAMETERS-1'!$B$5:$J$44,8,FALSE)*VLOOKUP(MHTYPYLD2!BH$4,'[1]INTERNAL PARAMETERS-1'!$B$5:$J$44,3,FALSE)</f>
        <v>0</v>
      </c>
      <c r="BI290" s="50">
        <f>MHTYPYLD1!BI290*VLOOKUP(MHTYPYLD2!BI$4,'[1]INTERNAL PARAMETERS-1'!$B$5:$J$44,5,FALSE)*VLOOKUP(MHTYPYLD2!BI$4,'[1]INTERNAL PARAMETERS-1'!$B$5:$J$44,6,FALSE)*VLOOKUP(MHTYPYLD2!BI$4,'[1]INTERNAL PARAMETERS-1'!$B$5:$J$44,3,FALSE) + MHTYPYLD1!BI290*(1-VLOOKUP(MHTYPYLD2!BI$4,'[1]INTERNAL PARAMETERS-1'!$B$5:$J$44,5,FALSE))*VLOOKUP(MHTYPYLD2!BI$4,'[1]INTERNAL PARAMETERS-1'!$B$5:$J$44,8,FALSE)*VLOOKUP(MHTYPYLD2!BI$4,'[1]INTERNAL PARAMETERS-1'!$B$5:$J$44,3,FALSE)</f>
        <v>0</v>
      </c>
      <c r="BJ290" s="50">
        <f>MHTYPYLD1!BJ290*VLOOKUP(MHTYPYLD2!BJ$4,'[1]INTERNAL PARAMETERS-1'!$B$5:$J$44,5,FALSE)*VLOOKUP(MHTYPYLD2!BJ$4,'[1]INTERNAL PARAMETERS-1'!$B$5:$J$44,6,FALSE)*VLOOKUP(MHTYPYLD2!BJ$4,'[1]INTERNAL PARAMETERS-1'!$B$5:$J$44,3,FALSE) + MHTYPYLD1!BJ290*(1-VLOOKUP(MHTYPYLD2!BJ$4,'[1]INTERNAL PARAMETERS-1'!$B$5:$J$44,5,FALSE))*VLOOKUP(MHTYPYLD2!BJ$4,'[1]INTERNAL PARAMETERS-1'!$B$5:$J$44,8,FALSE)*VLOOKUP(MHTYPYLD2!BJ$4,'[1]INTERNAL PARAMETERS-1'!$B$5:$J$44,3,FALSE)</f>
        <v>0</v>
      </c>
      <c r="BK290" s="50">
        <f>MHTYPYLD1!BK290*VLOOKUP(MHTYPYLD2!BK$4,'[1]INTERNAL PARAMETERS-1'!$B$5:$J$44,5,FALSE)*VLOOKUP(MHTYPYLD2!BK$4,'[1]INTERNAL PARAMETERS-1'!$B$5:$J$44,6,FALSE)*VLOOKUP(MHTYPYLD2!BK$4,'[1]INTERNAL PARAMETERS-1'!$B$5:$J$44,3,FALSE) + MHTYPYLD1!BK290*(1-VLOOKUP(MHTYPYLD2!BK$4,'[1]INTERNAL PARAMETERS-1'!$B$5:$J$44,5,FALSE))*VLOOKUP(MHTYPYLD2!BK$4,'[1]INTERNAL PARAMETERS-1'!$B$5:$J$44,8,FALSE)*VLOOKUP(MHTYPYLD2!BK$4,'[1]INTERNAL PARAMETERS-1'!$B$5:$J$44,3,FALSE)</f>
        <v>0</v>
      </c>
      <c r="BL290" s="50">
        <f>MHTYPYLD1!BL290*VLOOKUP(MHTYPYLD2!BL$4,'[1]INTERNAL PARAMETERS-1'!$B$5:$J$44,5,FALSE)*VLOOKUP(MHTYPYLD2!BL$4,'[1]INTERNAL PARAMETERS-1'!$B$5:$J$44,6,FALSE)*VLOOKUP(MHTYPYLD2!BL$4,'[1]INTERNAL PARAMETERS-1'!$B$5:$J$44,3,FALSE) + MHTYPYLD1!BL290*(1-VLOOKUP(MHTYPYLD2!BL$4,'[1]INTERNAL PARAMETERS-1'!$B$5:$J$44,5,FALSE))*VLOOKUP(MHTYPYLD2!BL$4,'[1]INTERNAL PARAMETERS-1'!$B$5:$J$44,8,FALSE)*VLOOKUP(MHTYPYLD2!BL$4,'[1]INTERNAL PARAMETERS-1'!$B$5:$J$44,3,FALSE)</f>
        <v>0</v>
      </c>
      <c r="BM290" s="50">
        <f>MHTYPYLD1!BM290*VLOOKUP(MHTYPYLD2!BM$4,'[1]INTERNAL PARAMETERS-1'!$B$5:$J$44,5,FALSE)*VLOOKUP(MHTYPYLD2!BM$4,'[1]INTERNAL PARAMETERS-1'!$B$5:$J$44,6,FALSE)*VLOOKUP(MHTYPYLD2!BM$4,'[1]INTERNAL PARAMETERS-1'!$B$5:$J$44,3,FALSE) + MHTYPYLD1!BM290*(1-VLOOKUP(MHTYPYLD2!BM$4,'[1]INTERNAL PARAMETERS-1'!$B$5:$J$44,5,FALSE))*VLOOKUP(MHTYPYLD2!BM$4,'[1]INTERNAL PARAMETERS-1'!$B$5:$J$44,8,FALSE)*VLOOKUP(MHTYPYLD2!BM$4,'[1]INTERNAL PARAMETERS-1'!$B$5:$J$44,3,FALSE)</f>
        <v>0</v>
      </c>
      <c r="BN290" s="50">
        <f>MHTYPYLD1!BN290*VLOOKUP(MHTYPYLD2!BN$4,'[1]INTERNAL PARAMETERS-1'!$B$5:$J$44,5,FALSE)*VLOOKUP(MHTYPYLD2!BN$4,'[1]INTERNAL PARAMETERS-1'!$B$5:$J$44,6,FALSE)*VLOOKUP(MHTYPYLD2!BN$4,'[1]INTERNAL PARAMETERS-1'!$B$5:$J$44,3,FALSE) + MHTYPYLD1!BN290*(1-VLOOKUP(MHTYPYLD2!BN$4,'[1]INTERNAL PARAMETERS-1'!$B$5:$J$44,5,FALSE))*VLOOKUP(MHTYPYLD2!BN$4,'[1]INTERNAL PARAMETERS-1'!$B$5:$J$44,8,FALSE)*VLOOKUP(MHTYPYLD2!BN$4,'[1]INTERNAL PARAMETERS-1'!$B$5:$J$44,3,FALSE)</f>
        <v>0</v>
      </c>
      <c r="BO290" s="50">
        <f>MHTYPYLD1!BO290*VLOOKUP(MHTYPYLD2!BO$4,'[1]INTERNAL PARAMETERS-1'!$B$5:$J$44,5,FALSE)*VLOOKUP(MHTYPYLD2!BO$4,'[1]INTERNAL PARAMETERS-1'!$B$5:$J$44,6,FALSE)*VLOOKUP(MHTYPYLD2!BO$4,'[1]INTERNAL PARAMETERS-1'!$B$5:$J$44,3,FALSE) + MHTYPYLD1!BO290*(1-VLOOKUP(MHTYPYLD2!BO$4,'[1]INTERNAL PARAMETERS-1'!$B$5:$J$44,5,FALSE))*VLOOKUP(MHTYPYLD2!BO$4,'[1]INTERNAL PARAMETERS-1'!$B$5:$J$44,8,FALSE)*VLOOKUP(MHTYPYLD2!BO$4,'[1]INTERNAL PARAMETERS-1'!$B$5:$J$44,3,FALSE)</f>
        <v>0</v>
      </c>
      <c r="BP290" s="50">
        <f>MHTYPYLD1!BP290*VLOOKUP(MHTYPYLD2!BP$4,'[1]INTERNAL PARAMETERS-1'!$B$5:$J$44,5,FALSE)*VLOOKUP(MHTYPYLD2!BP$4,'[1]INTERNAL PARAMETERS-1'!$B$5:$J$44,6,FALSE)*VLOOKUP(MHTYPYLD2!BP$4,'[1]INTERNAL PARAMETERS-1'!$B$5:$J$44,3,FALSE) + MHTYPYLD1!BP290*(1-VLOOKUP(MHTYPYLD2!BP$4,'[1]INTERNAL PARAMETERS-1'!$B$5:$J$44,5,FALSE))*VLOOKUP(MHTYPYLD2!BP$4,'[1]INTERNAL PARAMETERS-1'!$B$5:$J$44,8,FALSE)*VLOOKUP(MHTYPYLD2!BP$4,'[1]INTERNAL PARAMETERS-1'!$B$5:$J$44,3,FALSE)</f>
        <v>0</v>
      </c>
      <c r="BQ290" s="50">
        <f>MHTYPYLD1!BQ290*VLOOKUP(MHTYPYLD2!BQ$4,'[1]INTERNAL PARAMETERS-1'!$B$5:$J$44,5,FALSE)*VLOOKUP(MHTYPYLD2!BQ$4,'[1]INTERNAL PARAMETERS-1'!$B$5:$J$44,6,FALSE)*VLOOKUP(MHTYPYLD2!BQ$4,'[1]INTERNAL PARAMETERS-1'!$B$5:$J$44,3,FALSE) + MHTYPYLD1!BQ290*(1-VLOOKUP(MHTYPYLD2!BQ$4,'[1]INTERNAL PARAMETERS-1'!$B$5:$J$44,5,FALSE))*VLOOKUP(MHTYPYLD2!BQ$4,'[1]INTERNAL PARAMETERS-1'!$B$5:$J$44,8,FALSE)*VLOOKUP(MHTYPYLD2!BQ$4,'[1]INTERNAL PARAMETERS-1'!$B$5:$J$44,3,FALSE)</f>
        <v>0</v>
      </c>
      <c r="BR290" s="50">
        <f>MHTYPYLD1!BR290*VLOOKUP(MHTYPYLD2!BR$4,'[1]INTERNAL PARAMETERS-1'!$B$5:$J$44,5,FALSE)*VLOOKUP(MHTYPYLD2!BR$4,'[1]INTERNAL PARAMETERS-1'!$B$5:$J$44,6,FALSE)*VLOOKUP(MHTYPYLD2!BR$4,'[1]INTERNAL PARAMETERS-1'!$B$5:$J$44,3,FALSE) + MHTYPYLD1!BR290*(1-VLOOKUP(MHTYPYLD2!BR$4,'[1]INTERNAL PARAMETERS-1'!$B$5:$J$44,5,FALSE))*VLOOKUP(MHTYPYLD2!BR$4,'[1]INTERNAL PARAMETERS-1'!$B$5:$J$44,8,FALSE)*VLOOKUP(MHTYPYLD2!BR$4,'[1]INTERNAL PARAMETERS-1'!$B$5:$J$44,3,FALSE)</f>
        <v>0</v>
      </c>
      <c r="BS290" s="50">
        <f>MHTYPYLD1!BS290*VLOOKUP(MHTYPYLD2!BS$4,'[1]INTERNAL PARAMETERS-1'!$B$5:$J$44,5,FALSE)*VLOOKUP(MHTYPYLD2!BS$4,'[1]INTERNAL PARAMETERS-1'!$B$5:$J$44,6,FALSE)*VLOOKUP(MHTYPYLD2!BS$4,'[1]INTERNAL PARAMETERS-1'!$B$5:$J$44,3,FALSE) + MHTYPYLD1!BS290*(1-VLOOKUP(MHTYPYLD2!BS$4,'[1]INTERNAL PARAMETERS-1'!$B$5:$J$44,5,FALSE))*VLOOKUP(MHTYPYLD2!BS$4,'[1]INTERNAL PARAMETERS-1'!$B$5:$J$44,8,FALSE)*VLOOKUP(MHTYPYLD2!BS$4,'[1]INTERNAL PARAMETERS-1'!$B$5:$J$44,3,FALSE)</f>
        <v>0</v>
      </c>
      <c r="BT290" s="50">
        <f>MHTYPYLD1!BT290*VLOOKUP(MHTYPYLD2!BT$4,'[1]INTERNAL PARAMETERS-1'!$B$5:$J$44,5,FALSE)*VLOOKUP(MHTYPYLD2!BT$4,'[1]INTERNAL PARAMETERS-1'!$B$5:$J$44,6,FALSE)*VLOOKUP(MHTYPYLD2!BT$4,'[1]INTERNAL PARAMETERS-1'!$B$5:$J$44,3,FALSE) + MHTYPYLD1!BT290*(1-VLOOKUP(MHTYPYLD2!BT$4,'[1]INTERNAL PARAMETERS-1'!$B$5:$J$44,5,FALSE))*VLOOKUP(MHTYPYLD2!BT$4,'[1]INTERNAL PARAMETERS-1'!$B$5:$J$44,8,FALSE)*VLOOKUP(MHTYPYLD2!BT$4,'[1]INTERNAL PARAMETERS-1'!$B$5:$J$44,3,FALSE)</f>
        <v>0</v>
      </c>
      <c r="BU290" s="50">
        <f>MHTYPYLD1!BU290*VLOOKUP(MHTYPYLD2!BU$4,'[1]INTERNAL PARAMETERS-1'!$B$5:$J$44,5,FALSE)*VLOOKUP(MHTYPYLD2!BU$4,'[1]INTERNAL PARAMETERS-1'!$B$5:$J$44,6,FALSE)*VLOOKUP(MHTYPYLD2!BU$4,'[1]INTERNAL PARAMETERS-1'!$B$5:$J$44,3,FALSE) + MHTYPYLD1!BU290*(1-VLOOKUP(MHTYPYLD2!BU$4,'[1]INTERNAL PARAMETERS-1'!$B$5:$J$44,5,FALSE))*VLOOKUP(MHTYPYLD2!BU$4,'[1]INTERNAL PARAMETERS-1'!$B$5:$J$44,8,FALSE)*VLOOKUP(MHTYPYLD2!BU$4,'[1]INTERNAL PARAMETERS-1'!$B$5:$J$44,3,FALSE)</f>
        <v>0</v>
      </c>
      <c r="BV290" s="50">
        <f>MHTYPYLD1!BV290*VLOOKUP(MHTYPYLD2!BV$4,'[1]INTERNAL PARAMETERS-1'!$B$5:$J$44,5,FALSE)*VLOOKUP(MHTYPYLD2!BV$4,'[1]INTERNAL PARAMETERS-1'!$B$5:$J$44,6,FALSE)*VLOOKUP(MHTYPYLD2!BV$4,'[1]INTERNAL PARAMETERS-1'!$B$5:$J$44,3,FALSE) + MHTYPYLD1!BV290*(1-VLOOKUP(MHTYPYLD2!BV$4,'[1]INTERNAL PARAMETERS-1'!$B$5:$J$44,5,FALSE))*VLOOKUP(MHTYPYLD2!BV$4,'[1]INTERNAL PARAMETERS-1'!$B$5:$J$44,8,FALSE)*VLOOKUP(MHTYPYLD2!BV$4,'[1]INTERNAL PARAMETERS-1'!$B$5:$J$44,3,FALSE)</f>
        <v>0</v>
      </c>
      <c r="BW290" s="50">
        <f>MHTYPYLD1!BW290*VLOOKUP(MHTYPYLD2!BW$4,'[1]INTERNAL PARAMETERS-1'!$B$5:$J$44,5,FALSE)*VLOOKUP(MHTYPYLD2!BW$4,'[1]INTERNAL PARAMETERS-1'!$B$5:$J$44,6,FALSE)*VLOOKUP(MHTYPYLD2!BW$4,'[1]INTERNAL PARAMETERS-1'!$B$5:$J$44,3,FALSE) + MHTYPYLD1!BW290*(1-VLOOKUP(MHTYPYLD2!BW$4,'[1]INTERNAL PARAMETERS-1'!$B$5:$J$44,5,FALSE))*VLOOKUP(MHTYPYLD2!BW$4,'[1]INTERNAL PARAMETERS-1'!$B$5:$J$44,8,FALSE)*VLOOKUP(MHTYPYLD2!BW$4,'[1]INTERNAL PARAMETERS-1'!$B$5:$J$44,3,FALSE)</f>
        <v>0</v>
      </c>
      <c r="BX290" s="50">
        <f>MHTYPYLD1!BX290*VLOOKUP(MHTYPYLD2!BX$4,'[1]INTERNAL PARAMETERS-1'!$B$5:$J$44,5,FALSE)*VLOOKUP(MHTYPYLD2!BX$4,'[1]INTERNAL PARAMETERS-1'!$B$5:$J$44,6,FALSE)*VLOOKUP(MHTYPYLD2!BX$4,'[1]INTERNAL PARAMETERS-1'!$B$5:$J$44,3,FALSE) + MHTYPYLD1!BX290*(1-VLOOKUP(MHTYPYLD2!BX$4,'[1]INTERNAL PARAMETERS-1'!$B$5:$J$44,5,FALSE))*VLOOKUP(MHTYPYLD2!BX$4,'[1]INTERNAL PARAMETERS-1'!$B$5:$J$44,8,FALSE)*VLOOKUP(MHTYPYLD2!BX$4,'[1]INTERNAL PARAMETERS-1'!$B$5:$J$44,3,FALSE)</f>
        <v>0</v>
      </c>
      <c r="BY290" s="50">
        <f>MHTYPYLD1!BY290*VLOOKUP(MHTYPYLD2!BY$4,'[1]INTERNAL PARAMETERS-1'!$B$5:$J$44,5,FALSE)*VLOOKUP(MHTYPYLD2!BY$4,'[1]INTERNAL PARAMETERS-1'!$B$5:$J$44,6,FALSE)*VLOOKUP(MHTYPYLD2!BY$4,'[1]INTERNAL PARAMETERS-1'!$B$5:$J$44,3,FALSE) + MHTYPYLD1!BY290*(1-VLOOKUP(MHTYPYLD2!BY$4,'[1]INTERNAL PARAMETERS-1'!$B$5:$J$44,5,FALSE))*VLOOKUP(MHTYPYLD2!BY$4,'[1]INTERNAL PARAMETERS-1'!$B$5:$J$44,8,FALSE)*VLOOKUP(MHTYPYLD2!BY$4,'[1]INTERNAL PARAMETERS-1'!$B$5:$J$44,3,FALSE)</f>
        <v>0</v>
      </c>
      <c r="BZ290" s="50">
        <f>MHTYPYLD1!BZ290*VLOOKUP(MHTYPYLD2!BZ$4,'[1]INTERNAL PARAMETERS-1'!$B$5:$J$44,5,FALSE)*VLOOKUP(MHTYPYLD2!BZ$4,'[1]INTERNAL PARAMETERS-1'!$B$5:$J$44,6,FALSE)*VLOOKUP(MHTYPYLD2!BZ$4,'[1]INTERNAL PARAMETERS-1'!$B$5:$J$44,3,FALSE) + MHTYPYLD1!BZ290*(1-VLOOKUP(MHTYPYLD2!BZ$4,'[1]INTERNAL PARAMETERS-1'!$B$5:$J$44,5,FALSE))*VLOOKUP(MHTYPYLD2!BZ$4,'[1]INTERNAL PARAMETERS-1'!$B$5:$J$44,8,FALSE)*VLOOKUP(MHTYPYLD2!BZ$4,'[1]INTERNAL PARAMETERS-1'!$B$5:$J$44,3,FALSE)</f>
        <v>0</v>
      </c>
      <c r="CA290" s="50">
        <f>MHTYPYLD1!CA290*VLOOKUP(MHTYPYLD2!CA$4,'[1]INTERNAL PARAMETERS-1'!$B$5:$J$44,5,FALSE)*VLOOKUP(MHTYPYLD2!CA$4,'[1]INTERNAL PARAMETERS-1'!$B$5:$J$44,6,FALSE)*VLOOKUP(MHTYPYLD2!CA$4,'[1]INTERNAL PARAMETERS-1'!$B$5:$J$44,3,FALSE) + MHTYPYLD1!CA290*(1-VLOOKUP(MHTYPYLD2!CA$4,'[1]INTERNAL PARAMETERS-1'!$B$5:$J$44,5,FALSE))*VLOOKUP(MHTYPYLD2!CA$4,'[1]INTERNAL PARAMETERS-1'!$B$5:$J$44,8,FALSE)*VLOOKUP(MHTYPYLD2!CA$4,'[1]INTERNAL PARAMETERS-1'!$B$5:$J$44,3,FALSE)</f>
        <v>0</v>
      </c>
      <c r="CB290" s="50">
        <f>MHTYPYLD1!CB290*VLOOKUP(MHTYPYLD2!CB$4,'[1]INTERNAL PARAMETERS-1'!$B$5:$J$44,5,FALSE)*VLOOKUP(MHTYPYLD2!CB$4,'[1]INTERNAL PARAMETERS-1'!$B$5:$J$44,6,FALSE)*VLOOKUP(MHTYPYLD2!CB$4,'[1]INTERNAL PARAMETERS-1'!$B$5:$J$44,3,FALSE) + MHTYPYLD1!CB290*(1-VLOOKUP(MHTYPYLD2!CB$4,'[1]INTERNAL PARAMETERS-1'!$B$5:$J$44,5,FALSE))*VLOOKUP(MHTYPYLD2!CB$4,'[1]INTERNAL PARAMETERS-1'!$B$5:$J$44,8,FALSE)*VLOOKUP(MHTYPYLD2!CB$4,'[1]INTERNAL PARAMETERS-1'!$B$5:$J$44,3,FALSE)</f>
        <v>0</v>
      </c>
      <c r="CC290" s="50">
        <f>MHTYPYLD1!CC290*VLOOKUP(MHTYPYLD2!CC$4,'[1]INTERNAL PARAMETERS-1'!$B$5:$J$44,5,FALSE)*VLOOKUP(MHTYPYLD2!CC$4,'[1]INTERNAL PARAMETERS-1'!$B$5:$J$44,6,FALSE)*VLOOKUP(MHTYPYLD2!CC$4,'[1]INTERNAL PARAMETERS-1'!$B$5:$J$44,3,FALSE) + MHTYPYLD1!CC290*(1-VLOOKUP(MHTYPYLD2!CC$4,'[1]INTERNAL PARAMETERS-1'!$B$5:$J$44,5,FALSE))*VLOOKUP(MHTYPYLD2!CC$4,'[1]INTERNAL PARAMETERS-1'!$B$5:$J$44,8,FALSE)*VLOOKUP(MHTYPYLD2!CC$4,'[1]INTERNAL PARAMETERS-1'!$B$5:$J$44,3,FALSE)</f>
        <v>0</v>
      </c>
      <c r="CD290" s="50">
        <f>MHTYPYLD1!CD290*VLOOKUP(MHTYPYLD2!CD$4,'[1]INTERNAL PARAMETERS-1'!$B$5:$J$44,5,FALSE)*VLOOKUP(MHTYPYLD2!CD$4,'[1]INTERNAL PARAMETERS-1'!$B$5:$J$44,6,FALSE)*VLOOKUP(MHTYPYLD2!CD$4,'[1]INTERNAL PARAMETERS-1'!$B$5:$J$44,3,FALSE) + MHTYPYLD1!CD290*(1-VLOOKUP(MHTYPYLD2!CD$4,'[1]INTERNAL PARAMETERS-1'!$B$5:$J$44,5,FALSE))*VLOOKUP(MHTYPYLD2!CD$4,'[1]INTERNAL PARAMETERS-1'!$B$5:$J$44,8,FALSE)*VLOOKUP(MHTYPYLD2!CD$4,'[1]INTERNAL PARAMETERS-1'!$B$5:$J$44,3,FALSE)</f>
        <v>0</v>
      </c>
      <c r="CE290" s="50">
        <f>MHTYPYLD1!CE290*VLOOKUP(MHTYPYLD2!CE$4,'[1]INTERNAL PARAMETERS-1'!$B$5:$J$44,5,FALSE)*VLOOKUP(MHTYPYLD2!CE$4,'[1]INTERNAL PARAMETERS-1'!$B$5:$J$44,6,FALSE)*VLOOKUP(MHTYPYLD2!CE$4,'[1]INTERNAL PARAMETERS-1'!$B$5:$J$44,3,FALSE) + MHTYPYLD1!CE290*(1-VLOOKUP(MHTYPYLD2!CE$4,'[1]INTERNAL PARAMETERS-1'!$B$5:$J$44,5,FALSE))*VLOOKUP(MHTYPYLD2!CE$4,'[1]INTERNAL PARAMETERS-1'!$B$5:$J$44,8,FALSE)*VLOOKUP(MHTYPYLD2!CE$4,'[1]INTERNAL PARAMETERS-1'!$B$5:$J$44,3,FALSE)</f>
        <v>0</v>
      </c>
      <c r="CF290" s="50">
        <f>MHTYPYLD1!CF290*VLOOKUP(MHTYPYLD2!CF$4,'[1]INTERNAL PARAMETERS-1'!$B$5:$J$44,5,FALSE)*VLOOKUP(MHTYPYLD2!CF$4,'[1]INTERNAL PARAMETERS-1'!$B$5:$J$44,6,FALSE)*VLOOKUP(MHTYPYLD2!CF$4,'[1]INTERNAL PARAMETERS-1'!$B$5:$J$44,3,FALSE) + MHTYPYLD1!CF290*(1-VLOOKUP(MHTYPYLD2!CF$4,'[1]INTERNAL PARAMETERS-1'!$B$5:$J$44,5,FALSE))*VLOOKUP(MHTYPYLD2!CF$4,'[1]INTERNAL PARAMETERS-1'!$B$5:$J$44,8,FALSE)*VLOOKUP(MHTYPYLD2!CF$4,'[1]INTERNAL PARAMETERS-1'!$B$5:$J$44,3,FALSE)</f>
        <v>0</v>
      </c>
      <c r="CG290" s="50">
        <f>MHTYPYLD1!CG290*VLOOKUP(MHTYPYLD2!CG$4,'[1]INTERNAL PARAMETERS-1'!$B$5:$J$44,5,FALSE)*VLOOKUP(MHTYPYLD2!CG$4,'[1]INTERNAL PARAMETERS-1'!$B$5:$J$44,6,FALSE)*VLOOKUP(MHTYPYLD2!CG$4,'[1]INTERNAL PARAMETERS-1'!$B$5:$J$44,3,FALSE) + MHTYPYLD1!CG290*(1-VLOOKUP(MHTYPYLD2!CG$4,'[1]INTERNAL PARAMETERS-1'!$B$5:$J$44,5,FALSE))*VLOOKUP(MHTYPYLD2!CG$4,'[1]INTERNAL PARAMETERS-1'!$B$5:$J$44,8,FALSE)*VLOOKUP(MHTYPYLD2!CG$4,'[1]INTERNAL PARAMETERS-1'!$B$5:$J$44,3,FALSE)</f>
        <v>0</v>
      </c>
      <c r="CH290" s="49">
        <f>MHTYPYLD1!CH290*VLOOKUP(MHTYPYLD2!CH$4,'[1]INTERNAL PARAMETERS-1'!$B$5:$J$44,5,FALSE)*VLOOKUP(MHTYPYLD2!CH$4,'[1]INTERNAL PARAMETERS-1'!$B$5:$J$44,6,FALSE)*VLOOKUP(MHTYPYLD2!CH$4,'[1]INTERNAL PARAMETERS-1'!$B$5:$J$44,3,FALSE) + MHTYPYLD1!CH290*(1-VLOOKUP(MHTYPYLD2!CH$4,'[1]INTERNAL PARAMETERS-1'!$B$5:$J$44,5,FALSE))*VLOOKUP(MHTYPYLD2!CH$4,'[1]INTERNAL PARAMETERS-1'!$B$5:$J$44,8,FALSE)*VLOOKUP(MHTYPYLD2!CH$4,'[1]INTERNAL PARAMETERS-1'!$B$5:$J$44,3,FALSE)</f>
        <v>0</v>
      </c>
      <c r="CJ290" s="51">
        <f t="shared" si="8"/>
        <v>0</v>
      </c>
      <c r="CK290" s="49">
        <f t="shared" si="9"/>
        <v>0</v>
      </c>
    </row>
    <row r="291" spans="2:89">
      <c r="B291" s="64" t="s">
        <v>1</v>
      </c>
      <c r="C291" s="63" t="s">
        <v>54</v>
      </c>
      <c r="D291" s="63" t="s">
        <v>55</v>
      </c>
      <c r="E291" s="139">
        <f>MHTYP!S291</f>
        <v>0</v>
      </c>
      <c r="F291" s="62">
        <f>'[1]INTERNAL PARAMETERS-1'!M21</f>
        <v>9.3150000000000013</v>
      </c>
      <c r="G291" s="51">
        <f>MHTYPYLD1!G291*VLOOKUP(MHTYPYLD2!G$4,'[1]INTERNAL PARAMETERS-1'!$B$5:$J$44,5,FALSE)*VLOOKUP(MHTYPYLD2!G$4,'[1]INTERNAL PARAMETERS-1'!$B$5:$J$44,7,FALSE)*MHTYPYLD2!$F291 + MHTYPYLD1!G291*(1-VLOOKUP(MHTYPYLD2!G$4,'[1]INTERNAL PARAMETERS-1'!$B$5:$J$44,5,FALSE))*VLOOKUP(MHTYPYLD2!G$4,'[1]INTERNAL PARAMETERS-1'!$B$5:$J$44,9,FALSE)*MHTYPYLD2!$F291</f>
        <v>0</v>
      </c>
      <c r="H291" s="50">
        <f>MHTYPYLD1!H291*VLOOKUP(MHTYPYLD2!H$4,'[1]INTERNAL PARAMETERS-1'!$B$5:$J$44,5,FALSE)*VLOOKUP(MHTYPYLD2!H$4,'[1]INTERNAL PARAMETERS-1'!$B$5:$J$44,7,FALSE)*MHTYPYLD2!$F291 + MHTYPYLD1!H291*(1-VLOOKUP(MHTYPYLD2!H$4,'[1]INTERNAL PARAMETERS-1'!$B$5:$J$44,5,FALSE))*VLOOKUP(MHTYPYLD2!H$4,'[1]INTERNAL PARAMETERS-1'!$B$5:$J$44,9,FALSE)*MHTYPYLD2!$F291</f>
        <v>0</v>
      </c>
      <c r="I291" s="50">
        <f>MHTYPYLD1!I291*VLOOKUP(MHTYPYLD2!I$4,'[1]INTERNAL PARAMETERS-1'!$B$5:$J$44,5,FALSE)*VLOOKUP(MHTYPYLD2!I$4,'[1]INTERNAL PARAMETERS-1'!$B$5:$J$44,7,FALSE)*MHTYPYLD2!$F291 + MHTYPYLD1!I291*(1-VLOOKUP(MHTYPYLD2!I$4,'[1]INTERNAL PARAMETERS-1'!$B$5:$J$44,5,FALSE))*VLOOKUP(MHTYPYLD2!I$4,'[1]INTERNAL PARAMETERS-1'!$B$5:$J$44,9,FALSE)*MHTYPYLD2!$F291</f>
        <v>0</v>
      </c>
      <c r="J291" s="50">
        <f>MHTYPYLD1!J291*VLOOKUP(MHTYPYLD2!J$4,'[1]INTERNAL PARAMETERS-1'!$B$5:$J$44,5,FALSE)*VLOOKUP(MHTYPYLD2!J$4,'[1]INTERNAL PARAMETERS-1'!$B$5:$J$44,7,FALSE)*MHTYPYLD2!$F291 + MHTYPYLD1!J291*(1-VLOOKUP(MHTYPYLD2!J$4,'[1]INTERNAL PARAMETERS-1'!$B$5:$J$44,5,FALSE))*VLOOKUP(MHTYPYLD2!J$4,'[1]INTERNAL PARAMETERS-1'!$B$5:$J$44,9,FALSE)*MHTYPYLD2!$F291</f>
        <v>0</v>
      </c>
      <c r="K291" s="50">
        <f>MHTYPYLD1!K291*VLOOKUP(MHTYPYLD2!K$4,'[1]INTERNAL PARAMETERS-1'!$B$5:$J$44,5,FALSE)*VLOOKUP(MHTYPYLD2!K$4,'[1]INTERNAL PARAMETERS-1'!$B$5:$J$44,7,FALSE)*MHTYPYLD2!$F291 + MHTYPYLD1!K291*(1-VLOOKUP(MHTYPYLD2!K$4,'[1]INTERNAL PARAMETERS-1'!$B$5:$J$44,5,FALSE))*VLOOKUP(MHTYPYLD2!K$4,'[1]INTERNAL PARAMETERS-1'!$B$5:$J$44,9,FALSE)*MHTYPYLD2!$F291</f>
        <v>0</v>
      </c>
      <c r="L291" s="50">
        <f>MHTYPYLD1!L291*VLOOKUP(MHTYPYLD2!L$4,'[1]INTERNAL PARAMETERS-1'!$B$5:$J$44,5,FALSE)*VLOOKUP(MHTYPYLD2!L$4,'[1]INTERNAL PARAMETERS-1'!$B$5:$J$44,7,FALSE)*MHTYPYLD2!$F291 + MHTYPYLD1!L291*(1-VLOOKUP(MHTYPYLD2!L$4,'[1]INTERNAL PARAMETERS-1'!$B$5:$J$44,5,FALSE))*VLOOKUP(MHTYPYLD2!L$4,'[1]INTERNAL PARAMETERS-1'!$B$5:$J$44,9,FALSE)*MHTYPYLD2!$F291</f>
        <v>0</v>
      </c>
      <c r="M291" s="50">
        <f>MHTYPYLD1!M291*VLOOKUP(MHTYPYLD2!M$4,'[1]INTERNAL PARAMETERS-1'!$B$5:$J$44,5,FALSE)*VLOOKUP(MHTYPYLD2!M$4,'[1]INTERNAL PARAMETERS-1'!$B$5:$J$44,7,FALSE)*MHTYPYLD2!$F291 + MHTYPYLD1!M291*(1-VLOOKUP(MHTYPYLD2!M$4,'[1]INTERNAL PARAMETERS-1'!$B$5:$J$44,5,FALSE))*VLOOKUP(MHTYPYLD2!M$4,'[1]INTERNAL PARAMETERS-1'!$B$5:$J$44,9,FALSE)*MHTYPYLD2!$F291</f>
        <v>0</v>
      </c>
      <c r="N291" s="50">
        <f>MHTYPYLD1!N291*VLOOKUP(MHTYPYLD2!N$4,'[1]INTERNAL PARAMETERS-1'!$B$5:$J$44,5,FALSE)*VLOOKUP(MHTYPYLD2!N$4,'[1]INTERNAL PARAMETERS-1'!$B$5:$J$44,7,FALSE)*MHTYPYLD2!$F291 + MHTYPYLD1!N291*(1-VLOOKUP(MHTYPYLD2!N$4,'[1]INTERNAL PARAMETERS-1'!$B$5:$J$44,5,FALSE))*VLOOKUP(MHTYPYLD2!N$4,'[1]INTERNAL PARAMETERS-1'!$B$5:$J$44,9,FALSE)*MHTYPYLD2!$F291</f>
        <v>0</v>
      </c>
      <c r="O291" s="50">
        <f>MHTYPYLD1!O291*VLOOKUP(MHTYPYLD2!O$4,'[1]INTERNAL PARAMETERS-1'!$B$5:$J$44,5,FALSE)*VLOOKUP(MHTYPYLD2!O$4,'[1]INTERNAL PARAMETERS-1'!$B$5:$J$44,7,FALSE)*MHTYPYLD2!$F291 + MHTYPYLD1!O291*(1-VLOOKUP(MHTYPYLD2!O$4,'[1]INTERNAL PARAMETERS-1'!$B$5:$J$44,5,FALSE))*VLOOKUP(MHTYPYLD2!O$4,'[1]INTERNAL PARAMETERS-1'!$B$5:$J$44,9,FALSE)*MHTYPYLD2!$F291</f>
        <v>0</v>
      </c>
      <c r="P291" s="50">
        <f>MHTYPYLD1!P291*VLOOKUP(MHTYPYLD2!P$4,'[1]INTERNAL PARAMETERS-1'!$B$5:$J$44,5,FALSE)*VLOOKUP(MHTYPYLD2!P$4,'[1]INTERNAL PARAMETERS-1'!$B$5:$J$44,7,FALSE)*MHTYPYLD2!$F291 + MHTYPYLD1!P291*(1-VLOOKUP(MHTYPYLD2!P$4,'[1]INTERNAL PARAMETERS-1'!$B$5:$J$44,5,FALSE))*VLOOKUP(MHTYPYLD2!P$4,'[1]INTERNAL PARAMETERS-1'!$B$5:$J$44,9,FALSE)*MHTYPYLD2!$F291</f>
        <v>0</v>
      </c>
      <c r="Q291" s="50">
        <f>MHTYPYLD1!Q291*VLOOKUP(MHTYPYLD2!Q$4,'[1]INTERNAL PARAMETERS-1'!$B$5:$J$44,5,FALSE)*VLOOKUP(MHTYPYLD2!Q$4,'[1]INTERNAL PARAMETERS-1'!$B$5:$J$44,7,FALSE)*MHTYPYLD2!$F291 + MHTYPYLD1!Q291*(1-VLOOKUP(MHTYPYLD2!Q$4,'[1]INTERNAL PARAMETERS-1'!$B$5:$J$44,5,FALSE))*VLOOKUP(MHTYPYLD2!Q$4,'[1]INTERNAL PARAMETERS-1'!$B$5:$J$44,9,FALSE)*MHTYPYLD2!$F291</f>
        <v>0</v>
      </c>
      <c r="R291" s="50">
        <f>MHTYPYLD1!R291*VLOOKUP(MHTYPYLD2!R$4,'[1]INTERNAL PARAMETERS-1'!$B$5:$J$44,5,FALSE)*VLOOKUP(MHTYPYLD2!R$4,'[1]INTERNAL PARAMETERS-1'!$B$5:$J$44,7,FALSE)*MHTYPYLD2!$F291 + MHTYPYLD1!R291*(1-VLOOKUP(MHTYPYLD2!R$4,'[1]INTERNAL PARAMETERS-1'!$B$5:$J$44,5,FALSE))*VLOOKUP(MHTYPYLD2!R$4,'[1]INTERNAL PARAMETERS-1'!$B$5:$J$44,9,FALSE)*MHTYPYLD2!$F291</f>
        <v>0</v>
      </c>
      <c r="S291" s="50">
        <f>MHTYPYLD1!S291*VLOOKUP(MHTYPYLD2!S$4,'[1]INTERNAL PARAMETERS-1'!$B$5:$J$44,5,FALSE)*VLOOKUP(MHTYPYLD2!S$4,'[1]INTERNAL PARAMETERS-1'!$B$5:$J$44,7,FALSE)*MHTYPYLD2!$F291 + MHTYPYLD1!S291*(1-VLOOKUP(MHTYPYLD2!S$4,'[1]INTERNAL PARAMETERS-1'!$B$5:$J$44,5,FALSE))*VLOOKUP(MHTYPYLD2!S$4,'[1]INTERNAL PARAMETERS-1'!$B$5:$J$44,9,FALSE)*MHTYPYLD2!$F291</f>
        <v>0</v>
      </c>
      <c r="T291" s="50">
        <f>MHTYPYLD1!T291*VLOOKUP(MHTYPYLD2!T$4,'[1]INTERNAL PARAMETERS-1'!$B$5:$J$44,5,FALSE)*VLOOKUP(MHTYPYLD2!T$4,'[1]INTERNAL PARAMETERS-1'!$B$5:$J$44,7,FALSE)*MHTYPYLD2!$F291 + MHTYPYLD1!T291*(1-VLOOKUP(MHTYPYLD2!T$4,'[1]INTERNAL PARAMETERS-1'!$B$5:$J$44,5,FALSE))*VLOOKUP(MHTYPYLD2!T$4,'[1]INTERNAL PARAMETERS-1'!$B$5:$J$44,9,FALSE)*MHTYPYLD2!$F291</f>
        <v>0</v>
      </c>
      <c r="U291" s="50">
        <f>MHTYPYLD1!U291*VLOOKUP(MHTYPYLD2!U$4,'[1]INTERNAL PARAMETERS-1'!$B$5:$J$44,5,FALSE)*VLOOKUP(MHTYPYLD2!U$4,'[1]INTERNAL PARAMETERS-1'!$B$5:$J$44,7,FALSE)*MHTYPYLD2!$F291 + MHTYPYLD1!U291*(1-VLOOKUP(MHTYPYLD2!U$4,'[1]INTERNAL PARAMETERS-1'!$B$5:$J$44,5,FALSE))*VLOOKUP(MHTYPYLD2!U$4,'[1]INTERNAL PARAMETERS-1'!$B$5:$J$44,9,FALSE)*MHTYPYLD2!$F291</f>
        <v>0</v>
      </c>
      <c r="V291" s="50">
        <f>MHTYPYLD1!V291*VLOOKUP(MHTYPYLD2!V$4,'[1]INTERNAL PARAMETERS-1'!$B$5:$J$44,5,FALSE)*VLOOKUP(MHTYPYLD2!V$4,'[1]INTERNAL PARAMETERS-1'!$B$5:$J$44,7,FALSE)*MHTYPYLD2!$F291 + MHTYPYLD1!V291*(1-VLOOKUP(MHTYPYLD2!V$4,'[1]INTERNAL PARAMETERS-1'!$B$5:$J$44,5,FALSE))*VLOOKUP(MHTYPYLD2!V$4,'[1]INTERNAL PARAMETERS-1'!$B$5:$J$44,9,FALSE)*MHTYPYLD2!$F291</f>
        <v>0</v>
      </c>
      <c r="W291" s="50">
        <f>MHTYPYLD1!W291*VLOOKUP(MHTYPYLD2!W$4,'[1]INTERNAL PARAMETERS-1'!$B$5:$J$44,5,FALSE)*VLOOKUP(MHTYPYLD2!W$4,'[1]INTERNAL PARAMETERS-1'!$B$5:$J$44,7,FALSE)*MHTYPYLD2!$F291 + MHTYPYLD1!W291*(1-VLOOKUP(MHTYPYLD2!W$4,'[1]INTERNAL PARAMETERS-1'!$B$5:$J$44,5,FALSE))*VLOOKUP(MHTYPYLD2!W$4,'[1]INTERNAL PARAMETERS-1'!$B$5:$J$44,9,FALSE)*MHTYPYLD2!$F291</f>
        <v>0</v>
      </c>
      <c r="X291" s="50">
        <f>MHTYPYLD1!X291*VLOOKUP(MHTYPYLD2!X$4,'[1]INTERNAL PARAMETERS-1'!$B$5:$J$44,5,FALSE)*VLOOKUP(MHTYPYLD2!X$4,'[1]INTERNAL PARAMETERS-1'!$B$5:$J$44,7,FALSE)*MHTYPYLD2!$F291 + MHTYPYLD1!X291*(1-VLOOKUP(MHTYPYLD2!X$4,'[1]INTERNAL PARAMETERS-1'!$B$5:$J$44,5,FALSE))*VLOOKUP(MHTYPYLD2!X$4,'[1]INTERNAL PARAMETERS-1'!$B$5:$J$44,9,FALSE)*MHTYPYLD2!$F291</f>
        <v>0</v>
      </c>
      <c r="Y291" s="50">
        <f>MHTYPYLD1!Y291*VLOOKUP(MHTYPYLD2!Y$4,'[1]INTERNAL PARAMETERS-1'!$B$5:$J$44,5,FALSE)*VLOOKUP(MHTYPYLD2!Y$4,'[1]INTERNAL PARAMETERS-1'!$B$5:$J$44,7,FALSE)*MHTYPYLD2!$F291 + MHTYPYLD1!Y291*(1-VLOOKUP(MHTYPYLD2!Y$4,'[1]INTERNAL PARAMETERS-1'!$B$5:$J$44,5,FALSE))*VLOOKUP(MHTYPYLD2!Y$4,'[1]INTERNAL PARAMETERS-1'!$B$5:$J$44,9,FALSE)*MHTYPYLD2!$F291</f>
        <v>0</v>
      </c>
      <c r="Z291" s="50">
        <f>MHTYPYLD1!Z291*VLOOKUP(MHTYPYLD2!Z$4,'[1]INTERNAL PARAMETERS-1'!$B$5:$J$44,5,FALSE)*VLOOKUP(MHTYPYLD2!Z$4,'[1]INTERNAL PARAMETERS-1'!$B$5:$J$44,7,FALSE)*MHTYPYLD2!$F291 + MHTYPYLD1!Z291*(1-VLOOKUP(MHTYPYLD2!Z$4,'[1]INTERNAL PARAMETERS-1'!$B$5:$J$44,5,FALSE))*VLOOKUP(MHTYPYLD2!Z$4,'[1]INTERNAL PARAMETERS-1'!$B$5:$J$44,9,FALSE)*MHTYPYLD2!$F291</f>
        <v>0</v>
      </c>
      <c r="AA291" s="50">
        <f>MHTYPYLD1!AA291*VLOOKUP(MHTYPYLD2!AA$4,'[1]INTERNAL PARAMETERS-1'!$B$5:$J$44,5,FALSE)*VLOOKUP(MHTYPYLD2!AA$4,'[1]INTERNAL PARAMETERS-1'!$B$5:$J$44,7,FALSE)*MHTYPYLD2!$F291 + MHTYPYLD1!AA291*(1-VLOOKUP(MHTYPYLD2!AA$4,'[1]INTERNAL PARAMETERS-1'!$B$5:$J$44,5,FALSE))*VLOOKUP(MHTYPYLD2!AA$4,'[1]INTERNAL PARAMETERS-1'!$B$5:$J$44,9,FALSE)*MHTYPYLD2!$F291</f>
        <v>0</v>
      </c>
      <c r="AB291" s="50">
        <f>MHTYPYLD1!AB291*VLOOKUP(MHTYPYLD2!AB$4,'[1]INTERNAL PARAMETERS-1'!$B$5:$J$44,5,FALSE)*VLOOKUP(MHTYPYLD2!AB$4,'[1]INTERNAL PARAMETERS-1'!$B$5:$J$44,7,FALSE)*MHTYPYLD2!$F291 + MHTYPYLD1!AB291*(1-VLOOKUP(MHTYPYLD2!AB$4,'[1]INTERNAL PARAMETERS-1'!$B$5:$J$44,5,FALSE))*VLOOKUP(MHTYPYLD2!AB$4,'[1]INTERNAL PARAMETERS-1'!$B$5:$J$44,9,FALSE)*MHTYPYLD2!$F291</f>
        <v>0</v>
      </c>
      <c r="AC291" s="50">
        <f>MHTYPYLD1!AC291*VLOOKUP(MHTYPYLD2!AC$4,'[1]INTERNAL PARAMETERS-1'!$B$5:$J$44,5,FALSE)*VLOOKUP(MHTYPYLD2!AC$4,'[1]INTERNAL PARAMETERS-1'!$B$5:$J$44,7,FALSE)*MHTYPYLD2!$F291 + MHTYPYLD1!AC291*(1-VLOOKUP(MHTYPYLD2!AC$4,'[1]INTERNAL PARAMETERS-1'!$B$5:$J$44,5,FALSE))*VLOOKUP(MHTYPYLD2!AC$4,'[1]INTERNAL PARAMETERS-1'!$B$5:$J$44,9,FALSE)*MHTYPYLD2!$F291</f>
        <v>0</v>
      </c>
      <c r="AD291" s="50">
        <f>MHTYPYLD1!AD291*VLOOKUP(MHTYPYLD2!AD$4,'[1]INTERNAL PARAMETERS-1'!$B$5:$J$44,5,FALSE)*VLOOKUP(MHTYPYLD2!AD$4,'[1]INTERNAL PARAMETERS-1'!$B$5:$J$44,7,FALSE)*MHTYPYLD2!$F291 + MHTYPYLD1!AD291*(1-VLOOKUP(MHTYPYLD2!AD$4,'[1]INTERNAL PARAMETERS-1'!$B$5:$J$44,5,FALSE))*VLOOKUP(MHTYPYLD2!AD$4,'[1]INTERNAL PARAMETERS-1'!$B$5:$J$44,9,FALSE)*MHTYPYLD2!$F291</f>
        <v>0</v>
      </c>
      <c r="AE291" s="50">
        <f>MHTYPYLD1!AE291*VLOOKUP(MHTYPYLD2!AE$4,'[1]INTERNAL PARAMETERS-1'!$B$5:$J$44,5,FALSE)*VLOOKUP(MHTYPYLD2!AE$4,'[1]INTERNAL PARAMETERS-1'!$B$5:$J$44,7,FALSE)*MHTYPYLD2!$F291 + MHTYPYLD1!AE291*(1-VLOOKUP(MHTYPYLD2!AE$4,'[1]INTERNAL PARAMETERS-1'!$B$5:$J$44,5,FALSE))*VLOOKUP(MHTYPYLD2!AE$4,'[1]INTERNAL PARAMETERS-1'!$B$5:$J$44,9,FALSE)*MHTYPYLD2!$F291</f>
        <v>0</v>
      </c>
      <c r="AF291" s="50">
        <f>MHTYPYLD1!AF291*VLOOKUP(MHTYPYLD2!AF$4,'[1]INTERNAL PARAMETERS-1'!$B$5:$J$44,5,FALSE)*VLOOKUP(MHTYPYLD2!AF$4,'[1]INTERNAL PARAMETERS-1'!$B$5:$J$44,7,FALSE)*MHTYPYLD2!$F291 + MHTYPYLD1!AF291*(1-VLOOKUP(MHTYPYLD2!AF$4,'[1]INTERNAL PARAMETERS-1'!$B$5:$J$44,5,FALSE))*VLOOKUP(MHTYPYLD2!AF$4,'[1]INTERNAL PARAMETERS-1'!$B$5:$J$44,9,FALSE)*MHTYPYLD2!$F291</f>
        <v>0</v>
      </c>
      <c r="AG291" s="50">
        <f>MHTYPYLD1!AG291*VLOOKUP(MHTYPYLD2!AG$4,'[1]INTERNAL PARAMETERS-1'!$B$5:$J$44,5,FALSE)*VLOOKUP(MHTYPYLD2!AG$4,'[1]INTERNAL PARAMETERS-1'!$B$5:$J$44,7,FALSE)*MHTYPYLD2!$F291 + MHTYPYLD1!AG291*(1-VLOOKUP(MHTYPYLD2!AG$4,'[1]INTERNAL PARAMETERS-1'!$B$5:$J$44,5,FALSE))*VLOOKUP(MHTYPYLD2!AG$4,'[1]INTERNAL PARAMETERS-1'!$B$5:$J$44,9,FALSE)*MHTYPYLD2!$F291</f>
        <v>0</v>
      </c>
      <c r="AH291" s="50">
        <f>MHTYPYLD1!AH291*VLOOKUP(MHTYPYLD2!AH$4,'[1]INTERNAL PARAMETERS-1'!$B$5:$J$44,5,FALSE)*VLOOKUP(MHTYPYLD2!AH$4,'[1]INTERNAL PARAMETERS-1'!$B$5:$J$44,7,FALSE)*MHTYPYLD2!$F291 + MHTYPYLD1!AH291*(1-VLOOKUP(MHTYPYLD2!AH$4,'[1]INTERNAL PARAMETERS-1'!$B$5:$J$44,5,FALSE))*VLOOKUP(MHTYPYLD2!AH$4,'[1]INTERNAL PARAMETERS-1'!$B$5:$J$44,9,FALSE)*MHTYPYLD2!$F291</f>
        <v>0</v>
      </c>
      <c r="AI291" s="50">
        <f>MHTYPYLD1!AI291*VLOOKUP(MHTYPYLD2!AI$4,'[1]INTERNAL PARAMETERS-1'!$B$5:$J$44,5,FALSE)*VLOOKUP(MHTYPYLD2!AI$4,'[1]INTERNAL PARAMETERS-1'!$B$5:$J$44,7,FALSE)*MHTYPYLD2!$F291 + MHTYPYLD1!AI291*(1-VLOOKUP(MHTYPYLD2!AI$4,'[1]INTERNAL PARAMETERS-1'!$B$5:$J$44,5,FALSE))*VLOOKUP(MHTYPYLD2!AI$4,'[1]INTERNAL PARAMETERS-1'!$B$5:$J$44,9,FALSE)*MHTYPYLD2!$F291</f>
        <v>0</v>
      </c>
      <c r="AJ291" s="50">
        <f>MHTYPYLD1!AJ291*VLOOKUP(MHTYPYLD2!AJ$4,'[1]INTERNAL PARAMETERS-1'!$B$5:$J$44,5,FALSE)*VLOOKUP(MHTYPYLD2!AJ$4,'[1]INTERNAL PARAMETERS-1'!$B$5:$J$44,7,FALSE)*MHTYPYLD2!$F291 + MHTYPYLD1!AJ291*(1-VLOOKUP(MHTYPYLD2!AJ$4,'[1]INTERNAL PARAMETERS-1'!$B$5:$J$44,5,FALSE))*VLOOKUP(MHTYPYLD2!AJ$4,'[1]INTERNAL PARAMETERS-1'!$B$5:$J$44,9,FALSE)*MHTYPYLD2!$F291</f>
        <v>0</v>
      </c>
      <c r="AK291" s="50">
        <f>MHTYPYLD1!AK291*VLOOKUP(MHTYPYLD2!AK$4,'[1]INTERNAL PARAMETERS-1'!$B$5:$J$44,5,FALSE)*VLOOKUP(MHTYPYLD2!AK$4,'[1]INTERNAL PARAMETERS-1'!$B$5:$J$44,7,FALSE)*MHTYPYLD2!$F291 + MHTYPYLD1!AK291*(1-VLOOKUP(MHTYPYLD2!AK$4,'[1]INTERNAL PARAMETERS-1'!$B$5:$J$44,5,FALSE))*VLOOKUP(MHTYPYLD2!AK$4,'[1]INTERNAL PARAMETERS-1'!$B$5:$J$44,9,FALSE)*MHTYPYLD2!$F291</f>
        <v>0</v>
      </c>
      <c r="AL291" s="50">
        <f>MHTYPYLD1!AL291*VLOOKUP(MHTYPYLD2!AL$4,'[1]INTERNAL PARAMETERS-1'!$B$5:$J$44,5,FALSE)*VLOOKUP(MHTYPYLD2!AL$4,'[1]INTERNAL PARAMETERS-1'!$B$5:$J$44,7,FALSE)*MHTYPYLD2!$F291 + MHTYPYLD1!AL291*(1-VLOOKUP(MHTYPYLD2!AL$4,'[1]INTERNAL PARAMETERS-1'!$B$5:$J$44,5,FALSE))*VLOOKUP(MHTYPYLD2!AL$4,'[1]INTERNAL PARAMETERS-1'!$B$5:$J$44,9,FALSE)*MHTYPYLD2!$F291</f>
        <v>0</v>
      </c>
      <c r="AM291" s="50">
        <f>MHTYPYLD1!AM291*VLOOKUP(MHTYPYLD2!AM$4,'[1]INTERNAL PARAMETERS-1'!$B$5:$J$44,5,FALSE)*VLOOKUP(MHTYPYLD2!AM$4,'[1]INTERNAL PARAMETERS-1'!$B$5:$J$44,7,FALSE)*MHTYPYLD2!$F291 + MHTYPYLD1!AM291*(1-VLOOKUP(MHTYPYLD2!AM$4,'[1]INTERNAL PARAMETERS-1'!$B$5:$J$44,5,FALSE))*VLOOKUP(MHTYPYLD2!AM$4,'[1]INTERNAL PARAMETERS-1'!$B$5:$J$44,9,FALSE)*MHTYPYLD2!$F291</f>
        <v>0</v>
      </c>
      <c r="AN291" s="50">
        <f>MHTYPYLD1!AN291*VLOOKUP(MHTYPYLD2!AN$4,'[1]INTERNAL PARAMETERS-1'!$B$5:$J$44,5,FALSE)*VLOOKUP(MHTYPYLD2!AN$4,'[1]INTERNAL PARAMETERS-1'!$B$5:$J$44,7,FALSE)*MHTYPYLD2!$F291 + MHTYPYLD1!AN291*(1-VLOOKUP(MHTYPYLD2!AN$4,'[1]INTERNAL PARAMETERS-1'!$B$5:$J$44,5,FALSE))*VLOOKUP(MHTYPYLD2!AN$4,'[1]INTERNAL PARAMETERS-1'!$B$5:$J$44,9,FALSE)*MHTYPYLD2!$F291</f>
        <v>0</v>
      </c>
      <c r="AO291" s="50">
        <f>MHTYPYLD1!AO291*VLOOKUP(MHTYPYLD2!AO$4,'[1]INTERNAL PARAMETERS-1'!$B$5:$J$44,5,FALSE)*VLOOKUP(MHTYPYLD2!AO$4,'[1]INTERNAL PARAMETERS-1'!$B$5:$J$44,7,FALSE)*MHTYPYLD2!$F291 + MHTYPYLD1!AO291*(1-VLOOKUP(MHTYPYLD2!AO$4,'[1]INTERNAL PARAMETERS-1'!$B$5:$J$44,5,FALSE))*VLOOKUP(MHTYPYLD2!AO$4,'[1]INTERNAL PARAMETERS-1'!$B$5:$J$44,9,FALSE)*MHTYPYLD2!$F291</f>
        <v>0</v>
      </c>
      <c r="AP291" s="50">
        <f>MHTYPYLD1!AP291*VLOOKUP(MHTYPYLD2!AP$4,'[1]INTERNAL PARAMETERS-1'!$B$5:$J$44,5,FALSE)*VLOOKUP(MHTYPYLD2!AP$4,'[1]INTERNAL PARAMETERS-1'!$B$5:$J$44,7,FALSE)*MHTYPYLD2!$F291 + MHTYPYLD1!AP291*(1-VLOOKUP(MHTYPYLD2!AP$4,'[1]INTERNAL PARAMETERS-1'!$B$5:$J$44,5,FALSE))*VLOOKUP(MHTYPYLD2!AP$4,'[1]INTERNAL PARAMETERS-1'!$B$5:$J$44,9,FALSE)*MHTYPYLD2!$F291</f>
        <v>0</v>
      </c>
      <c r="AQ291" s="50">
        <f>MHTYPYLD1!AQ291*VLOOKUP(MHTYPYLD2!AQ$4,'[1]INTERNAL PARAMETERS-1'!$B$5:$J$44,5,FALSE)*VLOOKUP(MHTYPYLD2!AQ$4,'[1]INTERNAL PARAMETERS-1'!$B$5:$J$44,7,FALSE)*MHTYPYLD2!$F291 + MHTYPYLD1!AQ291*(1-VLOOKUP(MHTYPYLD2!AQ$4,'[1]INTERNAL PARAMETERS-1'!$B$5:$J$44,5,FALSE))*VLOOKUP(MHTYPYLD2!AQ$4,'[1]INTERNAL PARAMETERS-1'!$B$5:$J$44,9,FALSE)*MHTYPYLD2!$F291</f>
        <v>0</v>
      </c>
      <c r="AR291" s="50">
        <f>MHTYPYLD1!AR291*VLOOKUP(MHTYPYLD2!AR$4,'[1]INTERNAL PARAMETERS-1'!$B$5:$J$44,5,FALSE)*VLOOKUP(MHTYPYLD2!AR$4,'[1]INTERNAL PARAMETERS-1'!$B$5:$J$44,7,FALSE)*MHTYPYLD2!$F291 + MHTYPYLD1!AR291*(1-VLOOKUP(MHTYPYLD2!AR$4,'[1]INTERNAL PARAMETERS-1'!$B$5:$J$44,5,FALSE))*VLOOKUP(MHTYPYLD2!AR$4,'[1]INTERNAL PARAMETERS-1'!$B$5:$J$44,9,FALSE)*MHTYPYLD2!$F291</f>
        <v>0</v>
      </c>
      <c r="AS291" s="50">
        <f>MHTYPYLD1!AS291*VLOOKUP(MHTYPYLD2!AS$4,'[1]INTERNAL PARAMETERS-1'!$B$5:$J$44,5,FALSE)*VLOOKUP(MHTYPYLD2!AS$4,'[1]INTERNAL PARAMETERS-1'!$B$5:$J$44,7,FALSE)*MHTYPYLD2!$F291 + MHTYPYLD1!AS291*(1-VLOOKUP(MHTYPYLD2!AS$4,'[1]INTERNAL PARAMETERS-1'!$B$5:$J$44,5,FALSE))*VLOOKUP(MHTYPYLD2!AS$4,'[1]INTERNAL PARAMETERS-1'!$B$5:$J$44,9,FALSE)*MHTYPYLD2!$F291</f>
        <v>0</v>
      </c>
      <c r="AT291" s="49">
        <f>MHTYPYLD1!AT291*VLOOKUP(MHTYPYLD2!AT$4,'[1]INTERNAL PARAMETERS-1'!$B$5:$J$44,5,FALSE)*VLOOKUP(MHTYPYLD2!AT$4,'[1]INTERNAL PARAMETERS-1'!$B$5:$J$44,7,FALSE)*MHTYPYLD2!$F291 + MHTYPYLD1!AT291*(1-VLOOKUP(MHTYPYLD2!AT$4,'[1]INTERNAL PARAMETERS-1'!$B$5:$J$44,5,FALSE))*VLOOKUP(MHTYPYLD2!AT$4,'[1]INTERNAL PARAMETERS-1'!$B$5:$J$44,9,FALSE)*MHTYPYLD2!$F291</f>
        <v>0</v>
      </c>
      <c r="AU291" s="51">
        <f>MHTYPYLD1!AU291*VLOOKUP(MHTYPYLD2!AU$4,'[1]INTERNAL PARAMETERS-1'!$B$5:$J$44,5,FALSE)*VLOOKUP(MHTYPYLD2!AU$4,'[1]INTERNAL PARAMETERS-1'!$B$5:$J$44,6,FALSE)*VLOOKUP(MHTYPYLD2!AU$4,'[1]INTERNAL PARAMETERS-1'!$B$5:$J$44,3,FALSE) + MHTYPYLD1!AU291*(1-VLOOKUP(MHTYPYLD2!AU$4,'[1]INTERNAL PARAMETERS-1'!$B$5:$J$44,5,FALSE))*VLOOKUP(MHTYPYLD2!AU$4,'[1]INTERNAL PARAMETERS-1'!$B$5:$J$44,8,FALSE)*VLOOKUP(MHTYPYLD2!AU$4,'[1]INTERNAL PARAMETERS-1'!$B$5:$J$44,3,FALSE)</f>
        <v>0</v>
      </c>
      <c r="AV291" s="50">
        <f>MHTYPYLD1!AV291*VLOOKUP(MHTYPYLD2!AV$4,'[1]INTERNAL PARAMETERS-1'!$B$5:$J$44,5,FALSE)*VLOOKUP(MHTYPYLD2!AV$4,'[1]INTERNAL PARAMETERS-1'!$B$5:$J$44,6,FALSE)*VLOOKUP(MHTYPYLD2!AV$4,'[1]INTERNAL PARAMETERS-1'!$B$5:$J$44,3,FALSE) + MHTYPYLD1!AV291*(1-VLOOKUP(MHTYPYLD2!AV$4,'[1]INTERNAL PARAMETERS-1'!$B$5:$J$44,5,FALSE))*VLOOKUP(MHTYPYLD2!AV$4,'[1]INTERNAL PARAMETERS-1'!$B$5:$J$44,8,FALSE)*VLOOKUP(MHTYPYLD2!AV$4,'[1]INTERNAL PARAMETERS-1'!$B$5:$J$44,3,FALSE)</f>
        <v>0</v>
      </c>
      <c r="AW291" s="50">
        <f>MHTYPYLD1!AW291*VLOOKUP(MHTYPYLD2!AW$4,'[1]INTERNAL PARAMETERS-1'!$B$5:$J$44,5,FALSE)*VLOOKUP(MHTYPYLD2!AW$4,'[1]INTERNAL PARAMETERS-1'!$B$5:$J$44,6,FALSE)*VLOOKUP(MHTYPYLD2!AW$4,'[1]INTERNAL PARAMETERS-1'!$B$5:$J$44,3,FALSE) + MHTYPYLD1!AW291*(1-VLOOKUP(MHTYPYLD2!AW$4,'[1]INTERNAL PARAMETERS-1'!$B$5:$J$44,5,FALSE))*VLOOKUP(MHTYPYLD2!AW$4,'[1]INTERNAL PARAMETERS-1'!$B$5:$J$44,8,FALSE)*VLOOKUP(MHTYPYLD2!AW$4,'[1]INTERNAL PARAMETERS-1'!$B$5:$J$44,3,FALSE)</f>
        <v>0</v>
      </c>
      <c r="AX291" s="50">
        <f>MHTYPYLD1!AX291*VLOOKUP(MHTYPYLD2!AX$4,'[1]INTERNAL PARAMETERS-1'!$B$5:$J$44,5,FALSE)*VLOOKUP(MHTYPYLD2!AX$4,'[1]INTERNAL PARAMETERS-1'!$B$5:$J$44,6,FALSE)*VLOOKUP(MHTYPYLD2!AX$4,'[1]INTERNAL PARAMETERS-1'!$B$5:$J$44,3,FALSE) + MHTYPYLD1!AX291*(1-VLOOKUP(MHTYPYLD2!AX$4,'[1]INTERNAL PARAMETERS-1'!$B$5:$J$44,5,FALSE))*VLOOKUP(MHTYPYLD2!AX$4,'[1]INTERNAL PARAMETERS-1'!$B$5:$J$44,8,FALSE)*VLOOKUP(MHTYPYLD2!AX$4,'[1]INTERNAL PARAMETERS-1'!$B$5:$J$44,3,FALSE)</f>
        <v>0</v>
      </c>
      <c r="AY291" s="50">
        <f>MHTYPYLD1!AY291*VLOOKUP(MHTYPYLD2!AY$4,'[1]INTERNAL PARAMETERS-1'!$B$5:$J$44,5,FALSE)*VLOOKUP(MHTYPYLD2!AY$4,'[1]INTERNAL PARAMETERS-1'!$B$5:$J$44,6,FALSE)*VLOOKUP(MHTYPYLD2!AY$4,'[1]INTERNAL PARAMETERS-1'!$B$5:$J$44,3,FALSE) + MHTYPYLD1!AY291*(1-VLOOKUP(MHTYPYLD2!AY$4,'[1]INTERNAL PARAMETERS-1'!$B$5:$J$44,5,FALSE))*VLOOKUP(MHTYPYLD2!AY$4,'[1]INTERNAL PARAMETERS-1'!$B$5:$J$44,8,FALSE)*VLOOKUP(MHTYPYLD2!AY$4,'[1]INTERNAL PARAMETERS-1'!$B$5:$J$44,3,FALSE)</f>
        <v>0</v>
      </c>
      <c r="AZ291" s="50">
        <f>MHTYPYLD1!AZ291*VLOOKUP(MHTYPYLD2!AZ$4,'[1]INTERNAL PARAMETERS-1'!$B$5:$J$44,5,FALSE)*VLOOKUP(MHTYPYLD2!AZ$4,'[1]INTERNAL PARAMETERS-1'!$B$5:$J$44,6,FALSE)*VLOOKUP(MHTYPYLD2!AZ$4,'[1]INTERNAL PARAMETERS-1'!$B$5:$J$44,3,FALSE) + MHTYPYLD1!AZ291*(1-VLOOKUP(MHTYPYLD2!AZ$4,'[1]INTERNAL PARAMETERS-1'!$B$5:$J$44,5,FALSE))*VLOOKUP(MHTYPYLD2!AZ$4,'[1]INTERNAL PARAMETERS-1'!$B$5:$J$44,8,FALSE)*VLOOKUP(MHTYPYLD2!AZ$4,'[1]INTERNAL PARAMETERS-1'!$B$5:$J$44,3,FALSE)</f>
        <v>0</v>
      </c>
      <c r="BA291" s="50">
        <f>MHTYPYLD1!BA291*VLOOKUP(MHTYPYLD2!BA$4,'[1]INTERNAL PARAMETERS-1'!$B$5:$J$44,5,FALSE)*VLOOKUP(MHTYPYLD2!BA$4,'[1]INTERNAL PARAMETERS-1'!$B$5:$J$44,6,FALSE)*VLOOKUP(MHTYPYLD2!BA$4,'[1]INTERNAL PARAMETERS-1'!$B$5:$J$44,3,FALSE) + MHTYPYLD1!BA291*(1-VLOOKUP(MHTYPYLD2!BA$4,'[1]INTERNAL PARAMETERS-1'!$B$5:$J$44,5,FALSE))*VLOOKUP(MHTYPYLD2!BA$4,'[1]INTERNAL PARAMETERS-1'!$B$5:$J$44,8,FALSE)*VLOOKUP(MHTYPYLD2!BA$4,'[1]INTERNAL PARAMETERS-1'!$B$5:$J$44,3,FALSE)</f>
        <v>0</v>
      </c>
      <c r="BB291" s="50">
        <f>MHTYPYLD1!BB291*VLOOKUP(MHTYPYLD2!BB$4,'[1]INTERNAL PARAMETERS-1'!$B$5:$J$44,5,FALSE)*VLOOKUP(MHTYPYLD2!BB$4,'[1]INTERNAL PARAMETERS-1'!$B$5:$J$44,6,FALSE)*VLOOKUP(MHTYPYLD2!BB$4,'[1]INTERNAL PARAMETERS-1'!$B$5:$J$44,3,FALSE) + MHTYPYLD1!BB291*(1-VLOOKUP(MHTYPYLD2!BB$4,'[1]INTERNAL PARAMETERS-1'!$B$5:$J$44,5,FALSE))*VLOOKUP(MHTYPYLD2!BB$4,'[1]INTERNAL PARAMETERS-1'!$B$5:$J$44,8,FALSE)*VLOOKUP(MHTYPYLD2!BB$4,'[1]INTERNAL PARAMETERS-1'!$B$5:$J$44,3,FALSE)</f>
        <v>0</v>
      </c>
      <c r="BC291" s="50">
        <f>MHTYPYLD1!BC291*VLOOKUP(MHTYPYLD2!BC$4,'[1]INTERNAL PARAMETERS-1'!$B$5:$J$44,5,FALSE)*VLOOKUP(MHTYPYLD2!BC$4,'[1]INTERNAL PARAMETERS-1'!$B$5:$J$44,6,FALSE)*VLOOKUP(MHTYPYLD2!BC$4,'[1]INTERNAL PARAMETERS-1'!$B$5:$J$44,3,FALSE) + MHTYPYLD1!BC291*(1-VLOOKUP(MHTYPYLD2!BC$4,'[1]INTERNAL PARAMETERS-1'!$B$5:$J$44,5,FALSE))*VLOOKUP(MHTYPYLD2!BC$4,'[1]INTERNAL PARAMETERS-1'!$B$5:$J$44,8,FALSE)*VLOOKUP(MHTYPYLD2!BC$4,'[1]INTERNAL PARAMETERS-1'!$B$5:$J$44,3,FALSE)</f>
        <v>0</v>
      </c>
      <c r="BD291" s="50">
        <f>MHTYPYLD1!BD291*VLOOKUP(MHTYPYLD2!BD$4,'[1]INTERNAL PARAMETERS-1'!$B$5:$J$44,5,FALSE)*VLOOKUP(MHTYPYLD2!BD$4,'[1]INTERNAL PARAMETERS-1'!$B$5:$J$44,6,FALSE)*VLOOKUP(MHTYPYLD2!BD$4,'[1]INTERNAL PARAMETERS-1'!$B$5:$J$44,3,FALSE) + MHTYPYLD1!BD291*(1-VLOOKUP(MHTYPYLD2!BD$4,'[1]INTERNAL PARAMETERS-1'!$B$5:$J$44,5,FALSE))*VLOOKUP(MHTYPYLD2!BD$4,'[1]INTERNAL PARAMETERS-1'!$B$5:$J$44,8,FALSE)*VLOOKUP(MHTYPYLD2!BD$4,'[1]INTERNAL PARAMETERS-1'!$B$5:$J$44,3,FALSE)</f>
        <v>0</v>
      </c>
      <c r="BE291" s="50">
        <f>MHTYPYLD1!BE291*VLOOKUP(MHTYPYLD2!BE$4,'[1]INTERNAL PARAMETERS-1'!$B$5:$J$44,5,FALSE)*VLOOKUP(MHTYPYLD2!BE$4,'[1]INTERNAL PARAMETERS-1'!$B$5:$J$44,6,FALSE)*VLOOKUP(MHTYPYLD2!BE$4,'[1]INTERNAL PARAMETERS-1'!$B$5:$J$44,3,FALSE) + MHTYPYLD1!BE291*(1-VLOOKUP(MHTYPYLD2!BE$4,'[1]INTERNAL PARAMETERS-1'!$B$5:$J$44,5,FALSE))*VLOOKUP(MHTYPYLD2!BE$4,'[1]INTERNAL PARAMETERS-1'!$B$5:$J$44,8,FALSE)*VLOOKUP(MHTYPYLD2!BE$4,'[1]INTERNAL PARAMETERS-1'!$B$5:$J$44,3,FALSE)</f>
        <v>0</v>
      </c>
      <c r="BF291" s="50">
        <f>MHTYPYLD1!BF291*VLOOKUP(MHTYPYLD2!BF$4,'[1]INTERNAL PARAMETERS-1'!$B$5:$J$44,5,FALSE)*VLOOKUP(MHTYPYLD2!BF$4,'[1]INTERNAL PARAMETERS-1'!$B$5:$J$44,6,FALSE)*VLOOKUP(MHTYPYLD2!BF$4,'[1]INTERNAL PARAMETERS-1'!$B$5:$J$44,3,FALSE) + MHTYPYLD1!BF291*(1-VLOOKUP(MHTYPYLD2!BF$4,'[1]INTERNAL PARAMETERS-1'!$B$5:$J$44,5,FALSE))*VLOOKUP(MHTYPYLD2!BF$4,'[1]INTERNAL PARAMETERS-1'!$B$5:$J$44,8,FALSE)*VLOOKUP(MHTYPYLD2!BF$4,'[1]INTERNAL PARAMETERS-1'!$B$5:$J$44,3,FALSE)</f>
        <v>0</v>
      </c>
      <c r="BG291" s="50">
        <f>MHTYPYLD1!BG291*VLOOKUP(MHTYPYLD2!BG$4,'[1]INTERNAL PARAMETERS-1'!$B$5:$J$44,5,FALSE)*VLOOKUP(MHTYPYLD2!BG$4,'[1]INTERNAL PARAMETERS-1'!$B$5:$J$44,6,FALSE)*VLOOKUP(MHTYPYLD2!BG$4,'[1]INTERNAL PARAMETERS-1'!$B$5:$J$44,3,FALSE) + MHTYPYLD1!BG291*(1-VLOOKUP(MHTYPYLD2!BG$4,'[1]INTERNAL PARAMETERS-1'!$B$5:$J$44,5,FALSE))*VLOOKUP(MHTYPYLD2!BG$4,'[1]INTERNAL PARAMETERS-1'!$B$5:$J$44,8,FALSE)*VLOOKUP(MHTYPYLD2!BG$4,'[1]INTERNAL PARAMETERS-1'!$B$5:$J$44,3,FALSE)</f>
        <v>0</v>
      </c>
      <c r="BH291" s="50">
        <f>MHTYPYLD1!BH291*VLOOKUP(MHTYPYLD2!BH$4,'[1]INTERNAL PARAMETERS-1'!$B$5:$J$44,5,FALSE)*VLOOKUP(MHTYPYLD2!BH$4,'[1]INTERNAL PARAMETERS-1'!$B$5:$J$44,6,FALSE)*VLOOKUP(MHTYPYLD2!BH$4,'[1]INTERNAL PARAMETERS-1'!$B$5:$J$44,3,FALSE) + MHTYPYLD1!BH291*(1-VLOOKUP(MHTYPYLD2!BH$4,'[1]INTERNAL PARAMETERS-1'!$B$5:$J$44,5,FALSE))*VLOOKUP(MHTYPYLD2!BH$4,'[1]INTERNAL PARAMETERS-1'!$B$5:$J$44,8,FALSE)*VLOOKUP(MHTYPYLD2!BH$4,'[1]INTERNAL PARAMETERS-1'!$B$5:$J$44,3,FALSE)</f>
        <v>0</v>
      </c>
      <c r="BI291" s="50">
        <f>MHTYPYLD1!BI291*VLOOKUP(MHTYPYLD2!BI$4,'[1]INTERNAL PARAMETERS-1'!$B$5:$J$44,5,FALSE)*VLOOKUP(MHTYPYLD2!BI$4,'[1]INTERNAL PARAMETERS-1'!$B$5:$J$44,6,FALSE)*VLOOKUP(MHTYPYLD2!BI$4,'[1]INTERNAL PARAMETERS-1'!$B$5:$J$44,3,FALSE) + MHTYPYLD1!BI291*(1-VLOOKUP(MHTYPYLD2!BI$4,'[1]INTERNAL PARAMETERS-1'!$B$5:$J$44,5,FALSE))*VLOOKUP(MHTYPYLD2!BI$4,'[1]INTERNAL PARAMETERS-1'!$B$5:$J$44,8,FALSE)*VLOOKUP(MHTYPYLD2!BI$4,'[1]INTERNAL PARAMETERS-1'!$B$5:$J$44,3,FALSE)</f>
        <v>0</v>
      </c>
      <c r="BJ291" s="50">
        <f>MHTYPYLD1!BJ291*VLOOKUP(MHTYPYLD2!BJ$4,'[1]INTERNAL PARAMETERS-1'!$B$5:$J$44,5,FALSE)*VLOOKUP(MHTYPYLD2!BJ$4,'[1]INTERNAL PARAMETERS-1'!$B$5:$J$44,6,FALSE)*VLOOKUP(MHTYPYLD2!BJ$4,'[1]INTERNAL PARAMETERS-1'!$B$5:$J$44,3,FALSE) + MHTYPYLD1!BJ291*(1-VLOOKUP(MHTYPYLD2!BJ$4,'[1]INTERNAL PARAMETERS-1'!$B$5:$J$44,5,FALSE))*VLOOKUP(MHTYPYLD2!BJ$4,'[1]INTERNAL PARAMETERS-1'!$B$5:$J$44,8,FALSE)*VLOOKUP(MHTYPYLD2!BJ$4,'[1]INTERNAL PARAMETERS-1'!$B$5:$J$44,3,FALSE)</f>
        <v>0</v>
      </c>
      <c r="BK291" s="50">
        <f>MHTYPYLD1!BK291*VLOOKUP(MHTYPYLD2!BK$4,'[1]INTERNAL PARAMETERS-1'!$B$5:$J$44,5,FALSE)*VLOOKUP(MHTYPYLD2!BK$4,'[1]INTERNAL PARAMETERS-1'!$B$5:$J$44,6,FALSE)*VLOOKUP(MHTYPYLD2!BK$4,'[1]INTERNAL PARAMETERS-1'!$B$5:$J$44,3,FALSE) + MHTYPYLD1!BK291*(1-VLOOKUP(MHTYPYLD2!BK$4,'[1]INTERNAL PARAMETERS-1'!$B$5:$J$44,5,FALSE))*VLOOKUP(MHTYPYLD2!BK$4,'[1]INTERNAL PARAMETERS-1'!$B$5:$J$44,8,FALSE)*VLOOKUP(MHTYPYLD2!BK$4,'[1]INTERNAL PARAMETERS-1'!$B$5:$J$44,3,FALSE)</f>
        <v>0</v>
      </c>
      <c r="BL291" s="50">
        <f>MHTYPYLD1!BL291*VLOOKUP(MHTYPYLD2!BL$4,'[1]INTERNAL PARAMETERS-1'!$B$5:$J$44,5,FALSE)*VLOOKUP(MHTYPYLD2!BL$4,'[1]INTERNAL PARAMETERS-1'!$B$5:$J$44,6,FALSE)*VLOOKUP(MHTYPYLD2!BL$4,'[1]INTERNAL PARAMETERS-1'!$B$5:$J$44,3,FALSE) + MHTYPYLD1!BL291*(1-VLOOKUP(MHTYPYLD2!BL$4,'[1]INTERNAL PARAMETERS-1'!$B$5:$J$44,5,FALSE))*VLOOKUP(MHTYPYLD2!BL$4,'[1]INTERNAL PARAMETERS-1'!$B$5:$J$44,8,FALSE)*VLOOKUP(MHTYPYLD2!BL$4,'[1]INTERNAL PARAMETERS-1'!$B$5:$J$44,3,FALSE)</f>
        <v>0</v>
      </c>
      <c r="BM291" s="50">
        <f>MHTYPYLD1!BM291*VLOOKUP(MHTYPYLD2!BM$4,'[1]INTERNAL PARAMETERS-1'!$B$5:$J$44,5,FALSE)*VLOOKUP(MHTYPYLD2!BM$4,'[1]INTERNAL PARAMETERS-1'!$B$5:$J$44,6,FALSE)*VLOOKUP(MHTYPYLD2!BM$4,'[1]INTERNAL PARAMETERS-1'!$B$5:$J$44,3,FALSE) + MHTYPYLD1!BM291*(1-VLOOKUP(MHTYPYLD2!BM$4,'[1]INTERNAL PARAMETERS-1'!$B$5:$J$44,5,FALSE))*VLOOKUP(MHTYPYLD2!BM$4,'[1]INTERNAL PARAMETERS-1'!$B$5:$J$44,8,FALSE)*VLOOKUP(MHTYPYLD2!BM$4,'[1]INTERNAL PARAMETERS-1'!$B$5:$J$44,3,FALSE)</f>
        <v>0</v>
      </c>
      <c r="BN291" s="50">
        <f>MHTYPYLD1!BN291*VLOOKUP(MHTYPYLD2!BN$4,'[1]INTERNAL PARAMETERS-1'!$B$5:$J$44,5,FALSE)*VLOOKUP(MHTYPYLD2!BN$4,'[1]INTERNAL PARAMETERS-1'!$B$5:$J$44,6,FALSE)*VLOOKUP(MHTYPYLD2!BN$4,'[1]INTERNAL PARAMETERS-1'!$B$5:$J$44,3,FALSE) + MHTYPYLD1!BN291*(1-VLOOKUP(MHTYPYLD2!BN$4,'[1]INTERNAL PARAMETERS-1'!$B$5:$J$44,5,FALSE))*VLOOKUP(MHTYPYLD2!BN$4,'[1]INTERNAL PARAMETERS-1'!$B$5:$J$44,8,FALSE)*VLOOKUP(MHTYPYLD2!BN$4,'[1]INTERNAL PARAMETERS-1'!$B$5:$J$44,3,FALSE)</f>
        <v>0</v>
      </c>
      <c r="BO291" s="50">
        <f>MHTYPYLD1!BO291*VLOOKUP(MHTYPYLD2!BO$4,'[1]INTERNAL PARAMETERS-1'!$B$5:$J$44,5,FALSE)*VLOOKUP(MHTYPYLD2!BO$4,'[1]INTERNAL PARAMETERS-1'!$B$5:$J$44,6,FALSE)*VLOOKUP(MHTYPYLD2!BO$4,'[1]INTERNAL PARAMETERS-1'!$B$5:$J$44,3,FALSE) + MHTYPYLD1!BO291*(1-VLOOKUP(MHTYPYLD2!BO$4,'[1]INTERNAL PARAMETERS-1'!$B$5:$J$44,5,FALSE))*VLOOKUP(MHTYPYLD2!BO$4,'[1]INTERNAL PARAMETERS-1'!$B$5:$J$44,8,FALSE)*VLOOKUP(MHTYPYLD2!BO$4,'[1]INTERNAL PARAMETERS-1'!$B$5:$J$44,3,FALSE)</f>
        <v>0</v>
      </c>
      <c r="BP291" s="50">
        <f>MHTYPYLD1!BP291*VLOOKUP(MHTYPYLD2!BP$4,'[1]INTERNAL PARAMETERS-1'!$B$5:$J$44,5,FALSE)*VLOOKUP(MHTYPYLD2!BP$4,'[1]INTERNAL PARAMETERS-1'!$B$5:$J$44,6,FALSE)*VLOOKUP(MHTYPYLD2!BP$4,'[1]INTERNAL PARAMETERS-1'!$B$5:$J$44,3,FALSE) + MHTYPYLD1!BP291*(1-VLOOKUP(MHTYPYLD2!BP$4,'[1]INTERNAL PARAMETERS-1'!$B$5:$J$44,5,FALSE))*VLOOKUP(MHTYPYLD2!BP$4,'[1]INTERNAL PARAMETERS-1'!$B$5:$J$44,8,FALSE)*VLOOKUP(MHTYPYLD2!BP$4,'[1]INTERNAL PARAMETERS-1'!$B$5:$J$44,3,FALSE)</f>
        <v>0</v>
      </c>
      <c r="BQ291" s="50">
        <f>MHTYPYLD1!BQ291*VLOOKUP(MHTYPYLD2!BQ$4,'[1]INTERNAL PARAMETERS-1'!$B$5:$J$44,5,FALSE)*VLOOKUP(MHTYPYLD2!BQ$4,'[1]INTERNAL PARAMETERS-1'!$B$5:$J$44,6,FALSE)*VLOOKUP(MHTYPYLD2!BQ$4,'[1]INTERNAL PARAMETERS-1'!$B$5:$J$44,3,FALSE) + MHTYPYLD1!BQ291*(1-VLOOKUP(MHTYPYLD2!BQ$4,'[1]INTERNAL PARAMETERS-1'!$B$5:$J$44,5,FALSE))*VLOOKUP(MHTYPYLD2!BQ$4,'[1]INTERNAL PARAMETERS-1'!$B$5:$J$44,8,FALSE)*VLOOKUP(MHTYPYLD2!BQ$4,'[1]INTERNAL PARAMETERS-1'!$B$5:$J$44,3,FALSE)</f>
        <v>0</v>
      </c>
      <c r="BR291" s="50">
        <f>MHTYPYLD1!BR291*VLOOKUP(MHTYPYLD2!BR$4,'[1]INTERNAL PARAMETERS-1'!$B$5:$J$44,5,FALSE)*VLOOKUP(MHTYPYLD2!BR$4,'[1]INTERNAL PARAMETERS-1'!$B$5:$J$44,6,FALSE)*VLOOKUP(MHTYPYLD2!BR$4,'[1]INTERNAL PARAMETERS-1'!$B$5:$J$44,3,FALSE) + MHTYPYLD1!BR291*(1-VLOOKUP(MHTYPYLD2!BR$4,'[1]INTERNAL PARAMETERS-1'!$B$5:$J$44,5,FALSE))*VLOOKUP(MHTYPYLD2!BR$4,'[1]INTERNAL PARAMETERS-1'!$B$5:$J$44,8,FALSE)*VLOOKUP(MHTYPYLD2!BR$4,'[1]INTERNAL PARAMETERS-1'!$B$5:$J$44,3,FALSE)</f>
        <v>0</v>
      </c>
      <c r="BS291" s="50">
        <f>MHTYPYLD1!BS291*VLOOKUP(MHTYPYLD2!BS$4,'[1]INTERNAL PARAMETERS-1'!$B$5:$J$44,5,FALSE)*VLOOKUP(MHTYPYLD2!BS$4,'[1]INTERNAL PARAMETERS-1'!$B$5:$J$44,6,FALSE)*VLOOKUP(MHTYPYLD2!BS$4,'[1]INTERNAL PARAMETERS-1'!$B$5:$J$44,3,FALSE) + MHTYPYLD1!BS291*(1-VLOOKUP(MHTYPYLD2!BS$4,'[1]INTERNAL PARAMETERS-1'!$B$5:$J$44,5,FALSE))*VLOOKUP(MHTYPYLD2!BS$4,'[1]INTERNAL PARAMETERS-1'!$B$5:$J$44,8,FALSE)*VLOOKUP(MHTYPYLD2!BS$4,'[1]INTERNAL PARAMETERS-1'!$B$5:$J$44,3,FALSE)</f>
        <v>0</v>
      </c>
      <c r="BT291" s="50">
        <f>MHTYPYLD1!BT291*VLOOKUP(MHTYPYLD2!BT$4,'[1]INTERNAL PARAMETERS-1'!$B$5:$J$44,5,FALSE)*VLOOKUP(MHTYPYLD2!BT$4,'[1]INTERNAL PARAMETERS-1'!$B$5:$J$44,6,FALSE)*VLOOKUP(MHTYPYLD2!BT$4,'[1]INTERNAL PARAMETERS-1'!$B$5:$J$44,3,FALSE) + MHTYPYLD1!BT291*(1-VLOOKUP(MHTYPYLD2!BT$4,'[1]INTERNAL PARAMETERS-1'!$B$5:$J$44,5,FALSE))*VLOOKUP(MHTYPYLD2!BT$4,'[1]INTERNAL PARAMETERS-1'!$B$5:$J$44,8,FALSE)*VLOOKUP(MHTYPYLD2!BT$4,'[1]INTERNAL PARAMETERS-1'!$B$5:$J$44,3,FALSE)</f>
        <v>0</v>
      </c>
      <c r="BU291" s="50">
        <f>MHTYPYLD1!BU291*VLOOKUP(MHTYPYLD2!BU$4,'[1]INTERNAL PARAMETERS-1'!$B$5:$J$44,5,FALSE)*VLOOKUP(MHTYPYLD2!BU$4,'[1]INTERNAL PARAMETERS-1'!$B$5:$J$44,6,FALSE)*VLOOKUP(MHTYPYLD2!BU$4,'[1]INTERNAL PARAMETERS-1'!$B$5:$J$44,3,FALSE) + MHTYPYLD1!BU291*(1-VLOOKUP(MHTYPYLD2!BU$4,'[1]INTERNAL PARAMETERS-1'!$B$5:$J$44,5,FALSE))*VLOOKUP(MHTYPYLD2!BU$4,'[1]INTERNAL PARAMETERS-1'!$B$5:$J$44,8,FALSE)*VLOOKUP(MHTYPYLD2!BU$4,'[1]INTERNAL PARAMETERS-1'!$B$5:$J$44,3,FALSE)</f>
        <v>0</v>
      </c>
      <c r="BV291" s="50">
        <f>MHTYPYLD1!BV291*VLOOKUP(MHTYPYLD2!BV$4,'[1]INTERNAL PARAMETERS-1'!$B$5:$J$44,5,FALSE)*VLOOKUP(MHTYPYLD2!BV$4,'[1]INTERNAL PARAMETERS-1'!$B$5:$J$44,6,FALSE)*VLOOKUP(MHTYPYLD2!BV$4,'[1]INTERNAL PARAMETERS-1'!$B$5:$J$44,3,FALSE) + MHTYPYLD1!BV291*(1-VLOOKUP(MHTYPYLD2!BV$4,'[1]INTERNAL PARAMETERS-1'!$B$5:$J$44,5,FALSE))*VLOOKUP(MHTYPYLD2!BV$4,'[1]INTERNAL PARAMETERS-1'!$B$5:$J$44,8,FALSE)*VLOOKUP(MHTYPYLD2!BV$4,'[1]INTERNAL PARAMETERS-1'!$B$5:$J$44,3,FALSE)</f>
        <v>0</v>
      </c>
      <c r="BW291" s="50">
        <f>MHTYPYLD1!BW291*VLOOKUP(MHTYPYLD2!BW$4,'[1]INTERNAL PARAMETERS-1'!$B$5:$J$44,5,FALSE)*VLOOKUP(MHTYPYLD2!BW$4,'[1]INTERNAL PARAMETERS-1'!$B$5:$J$44,6,FALSE)*VLOOKUP(MHTYPYLD2!BW$4,'[1]INTERNAL PARAMETERS-1'!$B$5:$J$44,3,FALSE) + MHTYPYLD1!BW291*(1-VLOOKUP(MHTYPYLD2!BW$4,'[1]INTERNAL PARAMETERS-1'!$B$5:$J$44,5,FALSE))*VLOOKUP(MHTYPYLD2!BW$4,'[1]INTERNAL PARAMETERS-1'!$B$5:$J$44,8,FALSE)*VLOOKUP(MHTYPYLD2!BW$4,'[1]INTERNAL PARAMETERS-1'!$B$5:$J$44,3,FALSE)</f>
        <v>0</v>
      </c>
      <c r="BX291" s="50">
        <f>MHTYPYLD1!BX291*VLOOKUP(MHTYPYLD2!BX$4,'[1]INTERNAL PARAMETERS-1'!$B$5:$J$44,5,FALSE)*VLOOKUP(MHTYPYLD2!BX$4,'[1]INTERNAL PARAMETERS-1'!$B$5:$J$44,6,FALSE)*VLOOKUP(MHTYPYLD2!BX$4,'[1]INTERNAL PARAMETERS-1'!$B$5:$J$44,3,FALSE) + MHTYPYLD1!BX291*(1-VLOOKUP(MHTYPYLD2!BX$4,'[1]INTERNAL PARAMETERS-1'!$B$5:$J$44,5,FALSE))*VLOOKUP(MHTYPYLD2!BX$4,'[1]INTERNAL PARAMETERS-1'!$B$5:$J$44,8,FALSE)*VLOOKUP(MHTYPYLD2!BX$4,'[1]INTERNAL PARAMETERS-1'!$B$5:$J$44,3,FALSE)</f>
        <v>0</v>
      </c>
      <c r="BY291" s="50">
        <f>MHTYPYLD1!BY291*VLOOKUP(MHTYPYLD2!BY$4,'[1]INTERNAL PARAMETERS-1'!$B$5:$J$44,5,FALSE)*VLOOKUP(MHTYPYLD2!BY$4,'[1]INTERNAL PARAMETERS-1'!$B$5:$J$44,6,FALSE)*VLOOKUP(MHTYPYLD2!BY$4,'[1]INTERNAL PARAMETERS-1'!$B$5:$J$44,3,FALSE) + MHTYPYLD1!BY291*(1-VLOOKUP(MHTYPYLD2!BY$4,'[1]INTERNAL PARAMETERS-1'!$B$5:$J$44,5,FALSE))*VLOOKUP(MHTYPYLD2!BY$4,'[1]INTERNAL PARAMETERS-1'!$B$5:$J$44,8,FALSE)*VLOOKUP(MHTYPYLD2!BY$4,'[1]INTERNAL PARAMETERS-1'!$B$5:$J$44,3,FALSE)</f>
        <v>0</v>
      </c>
      <c r="BZ291" s="50">
        <f>MHTYPYLD1!BZ291*VLOOKUP(MHTYPYLD2!BZ$4,'[1]INTERNAL PARAMETERS-1'!$B$5:$J$44,5,FALSE)*VLOOKUP(MHTYPYLD2!BZ$4,'[1]INTERNAL PARAMETERS-1'!$B$5:$J$44,6,FALSE)*VLOOKUP(MHTYPYLD2!BZ$4,'[1]INTERNAL PARAMETERS-1'!$B$5:$J$44,3,FALSE) + MHTYPYLD1!BZ291*(1-VLOOKUP(MHTYPYLD2!BZ$4,'[1]INTERNAL PARAMETERS-1'!$B$5:$J$44,5,FALSE))*VLOOKUP(MHTYPYLD2!BZ$4,'[1]INTERNAL PARAMETERS-1'!$B$5:$J$44,8,FALSE)*VLOOKUP(MHTYPYLD2!BZ$4,'[1]INTERNAL PARAMETERS-1'!$B$5:$J$44,3,FALSE)</f>
        <v>0</v>
      </c>
      <c r="CA291" s="50">
        <f>MHTYPYLD1!CA291*VLOOKUP(MHTYPYLD2!CA$4,'[1]INTERNAL PARAMETERS-1'!$B$5:$J$44,5,FALSE)*VLOOKUP(MHTYPYLD2!CA$4,'[1]INTERNAL PARAMETERS-1'!$B$5:$J$44,6,FALSE)*VLOOKUP(MHTYPYLD2!CA$4,'[1]INTERNAL PARAMETERS-1'!$B$5:$J$44,3,FALSE) + MHTYPYLD1!CA291*(1-VLOOKUP(MHTYPYLD2!CA$4,'[1]INTERNAL PARAMETERS-1'!$B$5:$J$44,5,FALSE))*VLOOKUP(MHTYPYLD2!CA$4,'[1]INTERNAL PARAMETERS-1'!$B$5:$J$44,8,FALSE)*VLOOKUP(MHTYPYLD2!CA$4,'[1]INTERNAL PARAMETERS-1'!$B$5:$J$44,3,FALSE)</f>
        <v>0</v>
      </c>
      <c r="CB291" s="50">
        <f>MHTYPYLD1!CB291*VLOOKUP(MHTYPYLD2!CB$4,'[1]INTERNAL PARAMETERS-1'!$B$5:$J$44,5,FALSE)*VLOOKUP(MHTYPYLD2!CB$4,'[1]INTERNAL PARAMETERS-1'!$B$5:$J$44,6,FALSE)*VLOOKUP(MHTYPYLD2!CB$4,'[1]INTERNAL PARAMETERS-1'!$B$5:$J$44,3,FALSE) + MHTYPYLD1!CB291*(1-VLOOKUP(MHTYPYLD2!CB$4,'[1]INTERNAL PARAMETERS-1'!$B$5:$J$44,5,FALSE))*VLOOKUP(MHTYPYLD2!CB$4,'[1]INTERNAL PARAMETERS-1'!$B$5:$J$44,8,FALSE)*VLOOKUP(MHTYPYLD2!CB$4,'[1]INTERNAL PARAMETERS-1'!$B$5:$J$44,3,FALSE)</f>
        <v>0</v>
      </c>
      <c r="CC291" s="50">
        <f>MHTYPYLD1!CC291*VLOOKUP(MHTYPYLD2!CC$4,'[1]INTERNAL PARAMETERS-1'!$B$5:$J$44,5,FALSE)*VLOOKUP(MHTYPYLD2!CC$4,'[1]INTERNAL PARAMETERS-1'!$B$5:$J$44,6,FALSE)*VLOOKUP(MHTYPYLD2!CC$4,'[1]INTERNAL PARAMETERS-1'!$B$5:$J$44,3,FALSE) + MHTYPYLD1!CC291*(1-VLOOKUP(MHTYPYLD2!CC$4,'[1]INTERNAL PARAMETERS-1'!$B$5:$J$44,5,FALSE))*VLOOKUP(MHTYPYLD2!CC$4,'[1]INTERNAL PARAMETERS-1'!$B$5:$J$44,8,FALSE)*VLOOKUP(MHTYPYLD2!CC$4,'[1]INTERNAL PARAMETERS-1'!$B$5:$J$44,3,FALSE)</f>
        <v>0</v>
      </c>
      <c r="CD291" s="50">
        <f>MHTYPYLD1!CD291*VLOOKUP(MHTYPYLD2!CD$4,'[1]INTERNAL PARAMETERS-1'!$B$5:$J$44,5,FALSE)*VLOOKUP(MHTYPYLD2!CD$4,'[1]INTERNAL PARAMETERS-1'!$B$5:$J$44,6,FALSE)*VLOOKUP(MHTYPYLD2!CD$4,'[1]INTERNAL PARAMETERS-1'!$B$5:$J$44,3,FALSE) + MHTYPYLD1!CD291*(1-VLOOKUP(MHTYPYLD2!CD$4,'[1]INTERNAL PARAMETERS-1'!$B$5:$J$44,5,FALSE))*VLOOKUP(MHTYPYLD2!CD$4,'[1]INTERNAL PARAMETERS-1'!$B$5:$J$44,8,FALSE)*VLOOKUP(MHTYPYLD2!CD$4,'[1]INTERNAL PARAMETERS-1'!$B$5:$J$44,3,FALSE)</f>
        <v>0</v>
      </c>
      <c r="CE291" s="50">
        <f>MHTYPYLD1!CE291*VLOOKUP(MHTYPYLD2!CE$4,'[1]INTERNAL PARAMETERS-1'!$B$5:$J$44,5,FALSE)*VLOOKUP(MHTYPYLD2!CE$4,'[1]INTERNAL PARAMETERS-1'!$B$5:$J$44,6,FALSE)*VLOOKUP(MHTYPYLD2!CE$4,'[1]INTERNAL PARAMETERS-1'!$B$5:$J$44,3,FALSE) + MHTYPYLD1!CE291*(1-VLOOKUP(MHTYPYLD2!CE$4,'[1]INTERNAL PARAMETERS-1'!$B$5:$J$44,5,FALSE))*VLOOKUP(MHTYPYLD2!CE$4,'[1]INTERNAL PARAMETERS-1'!$B$5:$J$44,8,FALSE)*VLOOKUP(MHTYPYLD2!CE$4,'[1]INTERNAL PARAMETERS-1'!$B$5:$J$44,3,FALSE)</f>
        <v>0</v>
      </c>
      <c r="CF291" s="50">
        <f>MHTYPYLD1!CF291*VLOOKUP(MHTYPYLD2!CF$4,'[1]INTERNAL PARAMETERS-1'!$B$5:$J$44,5,FALSE)*VLOOKUP(MHTYPYLD2!CF$4,'[1]INTERNAL PARAMETERS-1'!$B$5:$J$44,6,FALSE)*VLOOKUP(MHTYPYLD2!CF$4,'[1]INTERNAL PARAMETERS-1'!$B$5:$J$44,3,FALSE) + MHTYPYLD1!CF291*(1-VLOOKUP(MHTYPYLD2!CF$4,'[1]INTERNAL PARAMETERS-1'!$B$5:$J$44,5,FALSE))*VLOOKUP(MHTYPYLD2!CF$4,'[1]INTERNAL PARAMETERS-1'!$B$5:$J$44,8,FALSE)*VLOOKUP(MHTYPYLD2!CF$4,'[1]INTERNAL PARAMETERS-1'!$B$5:$J$44,3,FALSE)</f>
        <v>0</v>
      </c>
      <c r="CG291" s="50">
        <f>MHTYPYLD1!CG291*VLOOKUP(MHTYPYLD2!CG$4,'[1]INTERNAL PARAMETERS-1'!$B$5:$J$44,5,FALSE)*VLOOKUP(MHTYPYLD2!CG$4,'[1]INTERNAL PARAMETERS-1'!$B$5:$J$44,6,FALSE)*VLOOKUP(MHTYPYLD2!CG$4,'[1]INTERNAL PARAMETERS-1'!$B$5:$J$44,3,FALSE) + MHTYPYLD1!CG291*(1-VLOOKUP(MHTYPYLD2!CG$4,'[1]INTERNAL PARAMETERS-1'!$B$5:$J$44,5,FALSE))*VLOOKUP(MHTYPYLD2!CG$4,'[1]INTERNAL PARAMETERS-1'!$B$5:$J$44,8,FALSE)*VLOOKUP(MHTYPYLD2!CG$4,'[1]INTERNAL PARAMETERS-1'!$B$5:$J$44,3,FALSE)</f>
        <v>0</v>
      </c>
      <c r="CH291" s="49">
        <f>MHTYPYLD1!CH291*VLOOKUP(MHTYPYLD2!CH$4,'[1]INTERNAL PARAMETERS-1'!$B$5:$J$44,5,FALSE)*VLOOKUP(MHTYPYLD2!CH$4,'[1]INTERNAL PARAMETERS-1'!$B$5:$J$44,6,FALSE)*VLOOKUP(MHTYPYLD2!CH$4,'[1]INTERNAL PARAMETERS-1'!$B$5:$J$44,3,FALSE) + MHTYPYLD1!CH291*(1-VLOOKUP(MHTYPYLD2!CH$4,'[1]INTERNAL PARAMETERS-1'!$B$5:$J$44,5,FALSE))*VLOOKUP(MHTYPYLD2!CH$4,'[1]INTERNAL PARAMETERS-1'!$B$5:$J$44,8,FALSE)*VLOOKUP(MHTYPYLD2!CH$4,'[1]INTERNAL PARAMETERS-1'!$B$5:$J$44,3,FALSE)</f>
        <v>0</v>
      </c>
      <c r="CJ291" s="51">
        <f t="shared" si="8"/>
        <v>0</v>
      </c>
      <c r="CK291" s="49">
        <f t="shared" si="9"/>
        <v>0</v>
      </c>
    </row>
    <row r="292" spans="2:89" ht="20.25" thickBot="1">
      <c r="B292" s="61" t="s">
        <v>1</v>
      </c>
      <c r="C292" s="60" t="s">
        <v>54</v>
      </c>
      <c r="D292" s="60" t="s">
        <v>53</v>
      </c>
      <c r="E292" s="139">
        <f>MHTYP!S292</f>
        <v>0</v>
      </c>
      <c r="F292" s="59">
        <f>'[1]INTERNAL PARAMETERS-1'!M22</f>
        <v>5.05</v>
      </c>
      <c r="G292" s="58">
        <f>MHTYPYLD1!G292*VLOOKUP(MHTYPYLD2!G$4,'[1]INTERNAL PARAMETERS-1'!$B$5:$J$44,5,FALSE)*VLOOKUP(MHTYPYLD2!G$4,'[1]INTERNAL PARAMETERS-1'!$B$5:$J$44,7,FALSE)*MHTYPYLD2!$F292 + MHTYPYLD1!G292*(1-VLOOKUP(MHTYPYLD2!G$4,'[1]INTERNAL PARAMETERS-1'!$B$5:$J$44,5,FALSE))*VLOOKUP(MHTYPYLD2!G$4,'[1]INTERNAL PARAMETERS-1'!$B$5:$J$44,9,FALSE)*MHTYPYLD2!$F292</f>
        <v>0</v>
      </c>
      <c r="H292" s="57">
        <f>MHTYPYLD1!H292*VLOOKUP(MHTYPYLD2!H$4,'[1]INTERNAL PARAMETERS-1'!$B$5:$J$44,5,FALSE)*VLOOKUP(MHTYPYLD2!H$4,'[1]INTERNAL PARAMETERS-1'!$B$5:$J$44,7,FALSE)*MHTYPYLD2!$F292 + MHTYPYLD1!H292*(1-VLOOKUP(MHTYPYLD2!H$4,'[1]INTERNAL PARAMETERS-1'!$B$5:$J$44,5,FALSE))*VLOOKUP(MHTYPYLD2!H$4,'[1]INTERNAL PARAMETERS-1'!$B$5:$J$44,9,FALSE)*MHTYPYLD2!$F292</f>
        <v>0</v>
      </c>
      <c r="I292" s="57">
        <f>MHTYPYLD1!I292*VLOOKUP(MHTYPYLD2!I$4,'[1]INTERNAL PARAMETERS-1'!$B$5:$J$44,5,FALSE)*VLOOKUP(MHTYPYLD2!I$4,'[1]INTERNAL PARAMETERS-1'!$B$5:$J$44,7,FALSE)*MHTYPYLD2!$F292 + MHTYPYLD1!I292*(1-VLOOKUP(MHTYPYLD2!I$4,'[1]INTERNAL PARAMETERS-1'!$B$5:$J$44,5,FALSE))*VLOOKUP(MHTYPYLD2!I$4,'[1]INTERNAL PARAMETERS-1'!$B$5:$J$44,9,FALSE)*MHTYPYLD2!$F292</f>
        <v>0</v>
      </c>
      <c r="J292" s="57">
        <f>MHTYPYLD1!J292*VLOOKUP(MHTYPYLD2!J$4,'[1]INTERNAL PARAMETERS-1'!$B$5:$J$44,5,FALSE)*VLOOKUP(MHTYPYLD2!J$4,'[1]INTERNAL PARAMETERS-1'!$B$5:$J$44,7,FALSE)*MHTYPYLD2!$F292 + MHTYPYLD1!J292*(1-VLOOKUP(MHTYPYLD2!J$4,'[1]INTERNAL PARAMETERS-1'!$B$5:$J$44,5,FALSE))*VLOOKUP(MHTYPYLD2!J$4,'[1]INTERNAL PARAMETERS-1'!$B$5:$J$44,9,FALSE)*MHTYPYLD2!$F292</f>
        <v>0</v>
      </c>
      <c r="K292" s="57">
        <f>MHTYPYLD1!K292*VLOOKUP(MHTYPYLD2!K$4,'[1]INTERNAL PARAMETERS-1'!$B$5:$J$44,5,FALSE)*VLOOKUP(MHTYPYLD2!K$4,'[1]INTERNAL PARAMETERS-1'!$B$5:$J$44,7,FALSE)*MHTYPYLD2!$F292 + MHTYPYLD1!K292*(1-VLOOKUP(MHTYPYLD2!K$4,'[1]INTERNAL PARAMETERS-1'!$B$5:$J$44,5,FALSE))*VLOOKUP(MHTYPYLD2!K$4,'[1]INTERNAL PARAMETERS-1'!$B$5:$J$44,9,FALSE)*MHTYPYLD2!$F292</f>
        <v>0</v>
      </c>
      <c r="L292" s="57">
        <f>MHTYPYLD1!L292*VLOOKUP(MHTYPYLD2!L$4,'[1]INTERNAL PARAMETERS-1'!$B$5:$J$44,5,FALSE)*VLOOKUP(MHTYPYLD2!L$4,'[1]INTERNAL PARAMETERS-1'!$B$5:$J$44,7,FALSE)*MHTYPYLD2!$F292 + MHTYPYLD1!L292*(1-VLOOKUP(MHTYPYLD2!L$4,'[1]INTERNAL PARAMETERS-1'!$B$5:$J$44,5,FALSE))*VLOOKUP(MHTYPYLD2!L$4,'[1]INTERNAL PARAMETERS-1'!$B$5:$J$44,9,FALSE)*MHTYPYLD2!$F292</f>
        <v>0</v>
      </c>
      <c r="M292" s="57">
        <f>MHTYPYLD1!M292*VLOOKUP(MHTYPYLD2!M$4,'[1]INTERNAL PARAMETERS-1'!$B$5:$J$44,5,FALSE)*VLOOKUP(MHTYPYLD2!M$4,'[1]INTERNAL PARAMETERS-1'!$B$5:$J$44,7,FALSE)*MHTYPYLD2!$F292 + MHTYPYLD1!M292*(1-VLOOKUP(MHTYPYLD2!M$4,'[1]INTERNAL PARAMETERS-1'!$B$5:$J$44,5,FALSE))*VLOOKUP(MHTYPYLD2!M$4,'[1]INTERNAL PARAMETERS-1'!$B$5:$J$44,9,FALSE)*MHTYPYLD2!$F292</f>
        <v>0</v>
      </c>
      <c r="N292" s="57">
        <f>MHTYPYLD1!N292*VLOOKUP(MHTYPYLD2!N$4,'[1]INTERNAL PARAMETERS-1'!$B$5:$J$44,5,FALSE)*VLOOKUP(MHTYPYLD2!N$4,'[1]INTERNAL PARAMETERS-1'!$B$5:$J$44,7,FALSE)*MHTYPYLD2!$F292 + MHTYPYLD1!N292*(1-VLOOKUP(MHTYPYLD2!N$4,'[1]INTERNAL PARAMETERS-1'!$B$5:$J$44,5,FALSE))*VLOOKUP(MHTYPYLD2!N$4,'[1]INTERNAL PARAMETERS-1'!$B$5:$J$44,9,FALSE)*MHTYPYLD2!$F292</f>
        <v>0</v>
      </c>
      <c r="O292" s="57">
        <f>MHTYPYLD1!O292*VLOOKUP(MHTYPYLD2!O$4,'[1]INTERNAL PARAMETERS-1'!$B$5:$J$44,5,FALSE)*VLOOKUP(MHTYPYLD2!O$4,'[1]INTERNAL PARAMETERS-1'!$B$5:$J$44,7,FALSE)*MHTYPYLD2!$F292 + MHTYPYLD1!O292*(1-VLOOKUP(MHTYPYLD2!O$4,'[1]INTERNAL PARAMETERS-1'!$B$5:$J$44,5,FALSE))*VLOOKUP(MHTYPYLD2!O$4,'[1]INTERNAL PARAMETERS-1'!$B$5:$J$44,9,FALSE)*MHTYPYLD2!$F292</f>
        <v>0</v>
      </c>
      <c r="P292" s="57">
        <f>MHTYPYLD1!P292*VLOOKUP(MHTYPYLD2!P$4,'[1]INTERNAL PARAMETERS-1'!$B$5:$J$44,5,FALSE)*VLOOKUP(MHTYPYLD2!P$4,'[1]INTERNAL PARAMETERS-1'!$B$5:$J$44,7,FALSE)*MHTYPYLD2!$F292 + MHTYPYLD1!P292*(1-VLOOKUP(MHTYPYLD2!P$4,'[1]INTERNAL PARAMETERS-1'!$B$5:$J$44,5,FALSE))*VLOOKUP(MHTYPYLD2!P$4,'[1]INTERNAL PARAMETERS-1'!$B$5:$J$44,9,FALSE)*MHTYPYLD2!$F292</f>
        <v>0</v>
      </c>
      <c r="Q292" s="57">
        <f>MHTYPYLD1!Q292*VLOOKUP(MHTYPYLD2!Q$4,'[1]INTERNAL PARAMETERS-1'!$B$5:$J$44,5,FALSE)*VLOOKUP(MHTYPYLD2!Q$4,'[1]INTERNAL PARAMETERS-1'!$B$5:$J$44,7,FALSE)*MHTYPYLD2!$F292 + MHTYPYLD1!Q292*(1-VLOOKUP(MHTYPYLD2!Q$4,'[1]INTERNAL PARAMETERS-1'!$B$5:$J$44,5,FALSE))*VLOOKUP(MHTYPYLD2!Q$4,'[1]INTERNAL PARAMETERS-1'!$B$5:$J$44,9,FALSE)*MHTYPYLD2!$F292</f>
        <v>0</v>
      </c>
      <c r="R292" s="57">
        <f>MHTYPYLD1!R292*VLOOKUP(MHTYPYLD2!R$4,'[1]INTERNAL PARAMETERS-1'!$B$5:$J$44,5,FALSE)*VLOOKUP(MHTYPYLD2!R$4,'[1]INTERNAL PARAMETERS-1'!$B$5:$J$44,7,FALSE)*MHTYPYLD2!$F292 + MHTYPYLD1!R292*(1-VLOOKUP(MHTYPYLD2!R$4,'[1]INTERNAL PARAMETERS-1'!$B$5:$J$44,5,FALSE))*VLOOKUP(MHTYPYLD2!R$4,'[1]INTERNAL PARAMETERS-1'!$B$5:$J$44,9,FALSE)*MHTYPYLD2!$F292</f>
        <v>0</v>
      </c>
      <c r="S292" s="57">
        <f>MHTYPYLD1!S292*VLOOKUP(MHTYPYLD2!S$4,'[1]INTERNAL PARAMETERS-1'!$B$5:$J$44,5,FALSE)*VLOOKUP(MHTYPYLD2!S$4,'[1]INTERNAL PARAMETERS-1'!$B$5:$J$44,7,FALSE)*MHTYPYLD2!$F292 + MHTYPYLD1!S292*(1-VLOOKUP(MHTYPYLD2!S$4,'[1]INTERNAL PARAMETERS-1'!$B$5:$J$44,5,FALSE))*VLOOKUP(MHTYPYLD2!S$4,'[1]INTERNAL PARAMETERS-1'!$B$5:$J$44,9,FALSE)*MHTYPYLD2!$F292</f>
        <v>0</v>
      </c>
      <c r="T292" s="57">
        <f>MHTYPYLD1!T292*VLOOKUP(MHTYPYLD2!T$4,'[1]INTERNAL PARAMETERS-1'!$B$5:$J$44,5,FALSE)*VLOOKUP(MHTYPYLD2!T$4,'[1]INTERNAL PARAMETERS-1'!$B$5:$J$44,7,FALSE)*MHTYPYLD2!$F292 + MHTYPYLD1!T292*(1-VLOOKUP(MHTYPYLD2!T$4,'[1]INTERNAL PARAMETERS-1'!$B$5:$J$44,5,FALSE))*VLOOKUP(MHTYPYLD2!T$4,'[1]INTERNAL PARAMETERS-1'!$B$5:$J$44,9,FALSE)*MHTYPYLD2!$F292</f>
        <v>0</v>
      </c>
      <c r="U292" s="57">
        <f>MHTYPYLD1!U292*VLOOKUP(MHTYPYLD2!U$4,'[1]INTERNAL PARAMETERS-1'!$B$5:$J$44,5,FALSE)*VLOOKUP(MHTYPYLD2!U$4,'[1]INTERNAL PARAMETERS-1'!$B$5:$J$44,7,FALSE)*MHTYPYLD2!$F292 + MHTYPYLD1!U292*(1-VLOOKUP(MHTYPYLD2!U$4,'[1]INTERNAL PARAMETERS-1'!$B$5:$J$44,5,FALSE))*VLOOKUP(MHTYPYLD2!U$4,'[1]INTERNAL PARAMETERS-1'!$B$5:$J$44,9,FALSE)*MHTYPYLD2!$F292</f>
        <v>0</v>
      </c>
      <c r="V292" s="57">
        <f>MHTYPYLD1!V292*VLOOKUP(MHTYPYLD2!V$4,'[1]INTERNAL PARAMETERS-1'!$B$5:$J$44,5,FALSE)*VLOOKUP(MHTYPYLD2!V$4,'[1]INTERNAL PARAMETERS-1'!$B$5:$J$44,7,FALSE)*MHTYPYLD2!$F292 + MHTYPYLD1!V292*(1-VLOOKUP(MHTYPYLD2!V$4,'[1]INTERNAL PARAMETERS-1'!$B$5:$J$44,5,FALSE))*VLOOKUP(MHTYPYLD2!V$4,'[1]INTERNAL PARAMETERS-1'!$B$5:$J$44,9,FALSE)*MHTYPYLD2!$F292</f>
        <v>0</v>
      </c>
      <c r="W292" s="57">
        <f>MHTYPYLD1!W292*VLOOKUP(MHTYPYLD2!W$4,'[1]INTERNAL PARAMETERS-1'!$B$5:$J$44,5,FALSE)*VLOOKUP(MHTYPYLD2!W$4,'[1]INTERNAL PARAMETERS-1'!$B$5:$J$44,7,FALSE)*MHTYPYLD2!$F292 + MHTYPYLD1!W292*(1-VLOOKUP(MHTYPYLD2!W$4,'[1]INTERNAL PARAMETERS-1'!$B$5:$J$44,5,FALSE))*VLOOKUP(MHTYPYLD2!W$4,'[1]INTERNAL PARAMETERS-1'!$B$5:$J$44,9,FALSE)*MHTYPYLD2!$F292</f>
        <v>0</v>
      </c>
      <c r="X292" s="57">
        <f>MHTYPYLD1!X292*VLOOKUP(MHTYPYLD2!X$4,'[1]INTERNAL PARAMETERS-1'!$B$5:$J$44,5,FALSE)*VLOOKUP(MHTYPYLD2!X$4,'[1]INTERNAL PARAMETERS-1'!$B$5:$J$44,7,FALSE)*MHTYPYLD2!$F292 + MHTYPYLD1!X292*(1-VLOOKUP(MHTYPYLD2!X$4,'[1]INTERNAL PARAMETERS-1'!$B$5:$J$44,5,FALSE))*VLOOKUP(MHTYPYLD2!X$4,'[1]INTERNAL PARAMETERS-1'!$B$5:$J$44,9,FALSE)*MHTYPYLD2!$F292</f>
        <v>0</v>
      </c>
      <c r="Y292" s="57">
        <f>MHTYPYLD1!Y292*VLOOKUP(MHTYPYLD2!Y$4,'[1]INTERNAL PARAMETERS-1'!$B$5:$J$44,5,FALSE)*VLOOKUP(MHTYPYLD2!Y$4,'[1]INTERNAL PARAMETERS-1'!$B$5:$J$44,7,FALSE)*MHTYPYLD2!$F292 + MHTYPYLD1!Y292*(1-VLOOKUP(MHTYPYLD2!Y$4,'[1]INTERNAL PARAMETERS-1'!$B$5:$J$44,5,FALSE))*VLOOKUP(MHTYPYLD2!Y$4,'[1]INTERNAL PARAMETERS-1'!$B$5:$J$44,9,FALSE)*MHTYPYLD2!$F292</f>
        <v>0</v>
      </c>
      <c r="Z292" s="57">
        <f>MHTYPYLD1!Z292*VLOOKUP(MHTYPYLD2!Z$4,'[1]INTERNAL PARAMETERS-1'!$B$5:$J$44,5,FALSE)*VLOOKUP(MHTYPYLD2!Z$4,'[1]INTERNAL PARAMETERS-1'!$B$5:$J$44,7,FALSE)*MHTYPYLD2!$F292 + MHTYPYLD1!Z292*(1-VLOOKUP(MHTYPYLD2!Z$4,'[1]INTERNAL PARAMETERS-1'!$B$5:$J$44,5,FALSE))*VLOOKUP(MHTYPYLD2!Z$4,'[1]INTERNAL PARAMETERS-1'!$B$5:$J$44,9,FALSE)*MHTYPYLD2!$F292</f>
        <v>0</v>
      </c>
      <c r="AA292" s="57">
        <f>MHTYPYLD1!AA292*VLOOKUP(MHTYPYLD2!AA$4,'[1]INTERNAL PARAMETERS-1'!$B$5:$J$44,5,FALSE)*VLOOKUP(MHTYPYLD2!AA$4,'[1]INTERNAL PARAMETERS-1'!$B$5:$J$44,7,FALSE)*MHTYPYLD2!$F292 + MHTYPYLD1!AA292*(1-VLOOKUP(MHTYPYLD2!AA$4,'[1]INTERNAL PARAMETERS-1'!$B$5:$J$44,5,FALSE))*VLOOKUP(MHTYPYLD2!AA$4,'[1]INTERNAL PARAMETERS-1'!$B$5:$J$44,9,FALSE)*MHTYPYLD2!$F292</f>
        <v>0</v>
      </c>
      <c r="AB292" s="57">
        <f>MHTYPYLD1!AB292*VLOOKUP(MHTYPYLD2!AB$4,'[1]INTERNAL PARAMETERS-1'!$B$5:$J$44,5,FALSE)*VLOOKUP(MHTYPYLD2!AB$4,'[1]INTERNAL PARAMETERS-1'!$B$5:$J$44,7,FALSE)*MHTYPYLD2!$F292 + MHTYPYLD1!AB292*(1-VLOOKUP(MHTYPYLD2!AB$4,'[1]INTERNAL PARAMETERS-1'!$B$5:$J$44,5,FALSE))*VLOOKUP(MHTYPYLD2!AB$4,'[1]INTERNAL PARAMETERS-1'!$B$5:$J$44,9,FALSE)*MHTYPYLD2!$F292</f>
        <v>0</v>
      </c>
      <c r="AC292" s="57">
        <f>MHTYPYLD1!AC292*VLOOKUP(MHTYPYLD2!AC$4,'[1]INTERNAL PARAMETERS-1'!$B$5:$J$44,5,FALSE)*VLOOKUP(MHTYPYLD2!AC$4,'[1]INTERNAL PARAMETERS-1'!$B$5:$J$44,7,FALSE)*MHTYPYLD2!$F292 + MHTYPYLD1!AC292*(1-VLOOKUP(MHTYPYLD2!AC$4,'[1]INTERNAL PARAMETERS-1'!$B$5:$J$44,5,FALSE))*VLOOKUP(MHTYPYLD2!AC$4,'[1]INTERNAL PARAMETERS-1'!$B$5:$J$44,9,FALSE)*MHTYPYLD2!$F292</f>
        <v>0</v>
      </c>
      <c r="AD292" s="57">
        <f>MHTYPYLD1!AD292*VLOOKUP(MHTYPYLD2!AD$4,'[1]INTERNAL PARAMETERS-1'!$B$5:$J$44,5,FALSE)*VLOOKUP(MHTYPYLD2!AD$4,'[1]INTERNAL PARAMETERS-1'!$B$5:$J$44,7,FALSE)*MHTYPYLD2!$F292 + MHTYPYLD1!AD292*(1-VLOOKUP(MHTYPYLD2!AD$4,'[1]INTERNAL PARAMETERS-1'!$B$5:$J$44,5,FALSE))*VLOOKUP(MHTYPYLD2!AD$4,'[1]INTERNAL PARAMETERS-1'!$B$5:$J$44,9,FALSE)*MHTYPYLD2!$F292</f>
        <v>0</v>
      </c>
      <c r="AE292" s="57">
        <f>MHTYPYLD1!AE292*VLOOKUP(MHTYPYLD2!AE$4,'[1]INTERNAL PARAMETERS-1'!$B$5:$J$44,5,FALSE)*VLOOKUP(MHTYPYLD2!AE$4,'[1]INTERNAL PARAMETERS-1'!$B$5:$J$44,7,FALSE)*MHTYPYLD2!$F292 + MHTYPYLD1!AE292*(1-VLOOKUP(MHTYPYLD2!AE$4,'[1]INTERNAL PARAMETERS-1'!$B$5:$J$44,5,FALSE))*VLOOKUP(MHTYPYLD2!AE$4,'[1]INTERNAL PARAMETERS-1'!$B$5:$J$44,9,FALSE)*MHTYPYLD2!$F292</f>
        <v>0</v>
      </c>
      <c r="AF292" s="57">
        <f>MHTYPYLD1!AF292*VLOOKUP(MHTYPYLD2!AF$4,'[1]INTERNAL PARAMETERS-1'!$B$5:$J$44,5,FALSE)*VLOOKUP(MHTYPYLD2!AF$4,'[1]INTERNAL PARAMETERS-1'!$B$5:$J$44,7,FALSE)*MHTYPYLD2!$F292 + MHTYPYLD1!AF292*(1-VLOOKUP(MHTYPYLD2!AF$4,'[1]INTERNAL PARAMETERS-1'!$B$5:$J$44,5,FALSE))*VLOOKUP(MHTYPYLD2!AF$4,'[1]INTERNAL PARAMETERS-1'!$B$5:$J$44,9,FALSE)*MHTYPYLD2!$F292</f>
        <v>0</v>
      </c>
      <c r="AG292" s="57">
        <f>MHTYPYLD1!AG292*VLOOKUP(MHTYPYLD2!AG$4,'[1]INTERNAL PARAMETERS-1'!$B$5:$J$44,5,FALSE)*VLOOKUP(MHTYPYLD2!AG$4,'[1]INTERNAL PARAMETERS-1'!$B$5:$J$44,7,FALSE)*MHTYPYLD2!$F292 + MHTYPYLD1!AG292*(1-VLOOKUP(MHTYPYLD2!AG$4,'[1]INTERNAL PARAMETERS-1'!$B$5:$J$44,5,FALSE))*VLOOKUP(MHTYPYLD2!AG$4,'[1]INTERNAL PARAMETERS-1'!$B$5:$J$44,9,FALSE)*MHTYPYLD2!$F292</f>
        <v>0</v>
      </c>
      <c r="AH292" s="57">
        <f>MHTYPYLD1!AH292*VLOOKUP(MHTYPYLD2!AH$4,'[1]INTERNAL PARAMETERS-1'!$B$5:$J$44,5,FALSE)*VLOOKUP(MHTYPYLD2!AH$4,'[1]INTERNAL PARAMETERS-1'!$B$5:$J$44,7,FALSE)*MHTYPYLD2!$F292 + MHTYPYLD1!AH292*(1-VLOOKUP(MHTYPYLD2!AH$4,'[1]INTERNAL PARAMETERS-1'!$B$5:$J$44,5,FALSE))*VLOOKUP(MHTYPYLD2!AH$4,'[1]INTERNAL PARAMETERS-1'!$B$5:$J$44,9,FALSE)*MHTYPYLD2!$F292</f>
        <v>0</v>
      </c>
      <c r="AI292" s="57">
        <f>MHTYPYLD1!AI292*VLOOKUP(MHTYPYLD2!AI$4,'[1]INTERNAL PARAMETERS-1'!$B$5:$J$44,5,FALSE)*VLOOKUP(MHTYPYLD2!AI$4,'[1]INTERNAL PARAMETERS-1'!$B$5:$J$44,7,FALSE)*MHTYPYLD2!$F292 + MHTYPYLD1!AI292*(1-VLOOKUP(MHTYPYLD2!AI$4,'[1]INTERNAL PARAMETERS-1'!$B$5:$J$44,5,FALSE))*VLOOKUP(MHTYPYLD2!AI$4,'[1]INTERNAL PARAMETERS-1'!$B$5:$J$44,9,FALSE)*MHTYPYLD2!$F292</f>
        <v>0</v>
      </c>
      <c r="AJ292" s="57">
        <f>MHTYPYLD1!AJ292*VLOOKUP(MHTYPYLD2!AJ$4,'[1]INTERNAL PARAMETERS-1'!$B$5:$J$44,5,FALSE)*VLOOKUP(MHTYPYLD2!AJ$4,'[1]INTERNAL PARAMETERS-1'!$B$5:$J$44,7,FALSE)*MHTYPYLD2!$F292 + MHTYPYLD1!AJ292*(1-VLOOKUP(MHTYPYLD2!AJ$4,'[1]INTERNAL PARAMETERS-1'!$B$5:$J$44,5,FALSE))*VLOOKUP(MHTYPYLD2!AJ$4,'[1]INTERNAL PARAMETERS-1'!$B$5:$J$44,9,FALSE)*MHTYPYLD2!$F292</f>
        <v>0</v>
      </c>
      <c r="AK292" s="57">
        <f>MHTYPYLD1!AK292*VLOOKUP(MHTYPYLD2!AK$4,'[1]INTERNAL PARAMETERS-1'!$B$5:$J$44,5,FALSE)*VLOOKUP(MHTYPYLD2!AK$4,'[1]INTERNAL PARAMETERS-1'!$B$5:$J$44,7,FALSE)*MHTYPYLD2!$F292 + MHTYPYLD1!AK292*(1-VLOOKUP(MHTYPYLD2!AK$4,'[1]INTERNAL PARAMETERS-1'!$B$5:$J$44,5,FALSE))*VLOOKUP(MHTYPYLD2!AK$4,'[1]INTERNAL PARAMETERS-1'!$B$5:$J$44,9,FALSE)*MHTYPYLD2!$F292</f>
        <v>0</v>
      </c>
      <c r="AL292" s="57">
        <f>MHTYPYLD1!AL292*VLOOKUP(MHTYPYLD2!AL$4,'[1]INTERNAL PARAMETERS-1'!$B$5:$J$44,5,FALSE)*VLOOKUP(MHTYPYLD2!AL$4,'[1]INTERNAL PARAMETERS-1'!$B$5:$J$44,7,FALSE)*MHTYPYLD2!$F292 + MHTYPYLD1!AL292*(1-VLOOKUP(MHTYPYLD2!AL$4,'[1]INTERNAL PARAMETERS-1'!$B$5:$J$44,5,FALSE))*VLOOKUP(MHTYPYLD2!AL$4,'[1]INTERNAL PARAMETERS-1'!$B$5:$J$44,9,FALSE)*MHTYPYLD2!$F292</f>
        <v>0</v>
      </c>
      <c r="AM292" s="57">
        <f>MHTYPYLD1!AM292*VLOOKUP(MHTYPYLD2!AM$4,'[1]INTERNAL PARAMETERS-1'!$B$5:$J$44,5,FALSE)*VLOOKUP(MHTYPYLD2!AM$4,'[1]INTERNAL PARAMETERS-1'!$B$5:$J$44,7,FALSE)*MHTYPYLD2!$F292 + MHTYPYLD1!AM292*(1-VLOOKUP(MHTYPYLD2!AM$4,'[1]INTERNAL PARAMETERS-1'!$B$5:$J$44,5,FALSE))*VLOOKUP(MHTYPYLD2!AM$4,'[1]INTERNAL PARAMETERS-1'!$B$5:$J$44,9,FALSE)*MHTYPYLD2!$F292</f>
        <v>0</v>
      </c>
      <c r="AN292" s="57">
        <f>MHTYPYLD1!AN292*VLOOKUP(MHTYPYLD2!AN$4,'[1]INTERNAL PARAMETERS-1'!$B$5:$J$44,5,FALSE)*VLOOKUP(MHTYPYLD2!AN$4,'[1]INTERNAL PARAMETERS-1'!$B$5:$J$44,7,FALSE)*MHTYPYLD2!$F292 + MHTYPYLD1!AN292*(1-VLOOKUP(MHTYPYLD2!AN$4,'[1]INTERNAL PARAMETERS-1'!$B$5:$J$44,5,FALSE))*VLOOKUP(MHTYPYLD2!AN$4,'[1]INTERNAL PARAMETERS-1'!$B$5:$J$44,9,FALSE)*MHTYPYLD2!$F292</f>
        <v>0</v>
      </c>
      <c r="AO292" s="57">
        <f>MHTYPYLD1!AO292*VLOOKUP(MHTYPYLD2!AO$4,'[1]INTERNAL PARAMETERS-1'!$B$5:$J$44,5,FALSE)*VLOOKUP(MHTYPYLD2!AO$4,'[1]INTERNAL PARAMETERS-1'!$B$5:$J$44,7,FALSE)*MHTYPYLD2!$F292 + MHTYPYLD1!AO292*(1-VLOOKUP(MHTYPYLD2!AO$4,'[1]INTERNAL PARAMETERS-1'!$B$5:$J$44,5,FALSE))*VLOOKUP(MHTYPYLD2!AO$4,'[1]INTERNAL PARAMETERS-1'!$B$5:$J$44,9,FALSE)*MHTYPYLD2!$F292</f>
        <v>0</v>
      </c>
      <c r="AP292" s="57">
        <f>MHTYPYLD1!AP292*VLOOKUP(MHTYPYLD2!AP$4,'[1]INTERNAL PARAMETERS-1'!$B$5:$J$44,5,FALSE)*VLOOKUP(MHTYPYLD2!AP$4,'[1]INTERNAL PARAMETERS-1'!$B$5:$J$44,7,FALSE)*MHTYPYLD2!$F292 + MHTYPYLD1!AP292*(1-VLOOKUP(MHTYPYLD2!AP$4,'[1]INTERNAL PARAMETERS-1'!$B$5:$J$44,5,FALSE))*VLOOKUP(MHTYPYLD2!AP$4,'[1]INTERNAL PARAMETERS-1'!$B$5:$J$44,9,FALSE)*MHTYPYLD2!$F292</f>
        <v>0</v>
      </c>
      <c r="AQ292" s="57">
        <f>MHTYPYLD1!AQ292*VLOOKUP(MHTYPYLD2!AQ$4,'[1]INTERNAL PARAMETERS-1'!$B$5:$J$44,5,FALSE)*VLOOKUP(MHTYPYLD2!AQ$4,'[1]INTERNAL PARAMETERS-1'!$B$5:$J$44,7,FALSE)*MHTYPYLD2!$F292 + MHTYPYLD1!AQ292*(1-VLOOKUP(MHTYPYLD2!AQ$4,'[1]INTERNAL PARAMETERS-1'!$B$5:$J$44,5,FALSE))*VLOOKUP(MHTYPYLD2!AQ$4,'[1]INTERNAL PARAMETERS-1'!$B$5:$J$44,9,FALSE)*MHTYPYLD2!$F292</f>
        <v>0</v>
      </c>
      <c r="AR292" s="57">
        <f>MHTYPYLD1!AR292*VLOOKUP(MHTYPYLD2!AR$4,'[1]INTERNAL PARAMETERS-1'!$B$5:$J$44,5,FALSE)*VLOOKUP(MHTYPYLD2!AR$4,'[1]INTERNAL PARAMETERS-1'!$B$5:$J$44,7,FALSE)*MHTYPYLD2!$F292 + MHTYPYLD1!AR292*(1-VLOOKUP(MHTYPYLD2!AR$4,'[1]INTERNAL PARAMETERS-1'!$B$5:$J$44,5,FALSE))*VLOOKUP(MHTYPYLD2!AR$4,'[1]INTERNAL PARAMETERS-1'!$B$5:$J$44,9,FALSE)*MHTYPYLD2!$F292</f>
        <v>0</v>
      </c>
      <c r="AS292" s="57">
        <f>MHTYPYLD1!AS292*VLOOKUP(MHTYPYLD2!AS$4,'[1]INTERNAL PARAMETERS-1'!$B$5:$J$44,5,FALSE)*VLOOKUP(MHTYPYLD2!AS$4,'[1]INTERNAL PARAMETERS-1'!$B$5:$J$44,7,FALSE)*MHTYPYLD2!$F292 + MHTYPYLD1!AS292*(1-VLOOKUP(MHTYPYLD2!AS$4,'[1]INTERNAL PARAMETERS-1'!$B$5:$J$44,5,FALSE))*VLOOKUP(MHTYPYLD2!AS$4,'[1]INTERNAL PARAMETERS-1'!$B$5:$J$44,9,FALSE)*MHTYPYLD2!$F292</f>
        <v>0</v>
      </c>
      <c r="AT292" s="56">
        <f>MHTYPYLD1!AT292*VLOOKUP(MHTYPYLD2!AT$4,'[1]INTERNAL PARAMETERS-1'!$B$5:$J$44,5,FALSE)*VLOOKUP(MHTYPYLD2!AT$4,'[1]INTERNAL PARAMETERS-1'!$B$5:$J$44,7,FALSE)*MHTYPYLD2!$F292 + MHTYPYLD1!AT292*(1-VLOOKUP(MHTYPYLD2!AT$4,'[1]INTERNAL PARAMETERS-1'!$B$5:$J$44,5,FALSE))*VLOOKUP(MHTYPYLD2!AT$4,'[1]INTERNAL PARAMETERS-1'!$B$5:$J$44,9,FALSE)*MHTYPYLD2!$F292</f>
        <v>0</v>
      </c>
      <c r="AU292" s="58">
        <f>MHTYPYLD1!AU292*VLOOKUP(MHTYPYLD2!AU$4,'[1]INTERNAL PARAMETERS-1'!$B$5:$J$44,5,FALSE)*VLOOKUP(MHTYPYLD2!AU$4,'[1]INTERNAL PARAMETERS-1'!$B$5:$J$44,6,FALSE)*VLOOKUP(MHTYPYLD2!AU$4,'[1]INTERNAL PARAMETERS-1'!$B$5:$J$44,3,FALSE) + MHTYPYLD1!AU292*(1-VLOOKUP(MHTYPYLD2!AU$4,'[1]INTERNAL PARAMETERS-1'!$B$5:$J$44,5,FALSE))*VLOOKUP(MHTYPYLD2!AU$4,'[1]INTERNAL PARAMETERS-1'!$B$5:$J$44,8,FALSE)*VLOOKUP(MHTYPYLD2!AU$4,'[1]INTERNAL PARAMETERS-1'!$B$5:$J$44,3,FALSE)</f>
        <v>0</v>
      </c>
      <c r="AV292" s="57">
        <f>MHTYPYLD1!AV292*VLOOKUP(MHTYPYLD2!AV$4,'[1]INTERNAL PARAMETERS-1'!$B$5:$J$44,5,FALSE)*VLOOKUP(MHTYPYLD2!AV$4,'[1]INTERNAL PARAMETERS-1'!$B$5:$J$44,6,FALSE)*VLOOKUP(MHTYPYLD2!AV$4,'[1]INTERNAL PARAMETERS-1'!$B$5:$J$44,3,FALSE) + MHTYPYLD1!AV292*(1-VLOOKUP(MHTYPYLD2!AV$4,'[1]INTERNAL PARAMETERS-1'!$B$5:$J$44,5,FALSE))*VLOOKUP(MHTYPYLD2!AV$4,'[1]INTERNAL PARAMETERS-1'!$B$5:$J$44,8,FALSE)*VLOOKUP(MHTYPYLD2!AV$4,'[1]INTERNAL PARAMETERS-1'!$B$5:$J$44,3,FALSE)</f>
        <v>0</v>
      </c>
      <c r="AW292" s="57">
        <f>MHTYPYLD1!AW292*VLOOKUP(MHTYPYLD2!AW$4,'[1]INTERNAL PARAMETERS-1'!$B$5:$J$44,5,FALSE)*VLOOKUP(MHTYPYLD2!AW$4,'[1]INTERNAL PARAMETERS-1'!$B$5:$J$44,6,FALSE)*VLOOKUP(MHTYPYLD2!AW$4,'[1]INTERNAL PARAMETERS-1'!$B$5:$J$44,3,FALSE) + MHTYPYLD1!AW292*(1-VLOOKUP(MHTYPYLD2!AW$4,'[1]INTERNAL PARAMETERS-1'!$B$5:$J$44,5,FALSE))*VLOOKUP(MHTYPYLD2!AW$4,'[1]INTERNAL PARAMETERS-1'!$B$5:$J$44,8,FALSE)*VLOOKUP(MHTYPYLD2!AW$4,'[1]INTERNAL PARAMETERS-1'!$B$5:$J$44,3,FALSE)</f>
        <v>0</v>
      </c>
      <c r="AX292" s="57">
        <f>MHTYPYLD1!AX292*VLOOKUP(MHTYPYLD2!AX$4,'[1]INTERNAL PARAMETERS-1'!$B$5:$J$44,5,FALSE)*VLOOKUP(MHTYPYLD2!AX$4,'[1]INTERNAL PARAMETERS-1'!$B$5:$J$44,6,FALSE)*VLOOKUP(MHTYPYLD2!AX$4,'[1]INTERNAL PARAMETERS-1'!$B$5:$J$44,3,FALSE) + MHTYPYLD1!AX292*(1-VLOOKUP(MHTYPYLD2!AX$4,'[1]INTERNAL PARAMETERS-1'!$B$5:$J$44,5,FALSE))*VLOOKUP(MHTYPYLD2!AX$4,'[1]INTERNAL PARAMETERS-1'!$B$5:$J$44,8,FALSE)*VLOOKUP(MHTYPYLD2!AX$4,'[1]INTERNAL PARAMETERS-1'!$B$5:$J$44,3,FALSE)</f>
        <v>0</v>
      </c>
      <c r="AY292" s="57">
        <f>MHTYPYLD1!AY292*VLOOKUP(MHTYPYLD2!AY$4,'[1]INTERNAL PARAMETERS-1'!$B$5:$J$44,5,FALSE)*VLOOKUP(MHTYPYLD2!AY$4,'[1]INTERNAL PARAMETERS-1'!$B$5:$J$44,6,FALSE)*VLOOKUP(MHTYPYLD2!AY$4,'[1]INTERNAL PARAMETERS-1'!$B$5:$J$44,3,FALSE) + MHTYPYLD1!AY292*(1-VLOOKUP(MHTYPYLD2!AY$4,'[1]INTERNAL PARAMETERS-1'!$B$5:$J$44,5,FALSE))*VLOOKUP(MHTYPYLD2!AY$4,'[1]INTERNAL PARAMETERS-1'!$B$5:$J$44,8,FALSE)*VLOOKUP(MHTYPYLD2!AY$4,'[1]INTERNAL PARAMETERS-1'!$B$5:$J$44,3,FALSE)</f>
        <v>0</v>
      </c>
      <c r="AZ292" s="57">
        <f>MHTYPYLD1!AZ292*VLOOKUP(MHTYPYLD2!AZ$4,'[1]INTERNAL PARAMETERS-1'!$B$5:$J$44,5,FALSE)*VLOOKUP(MHTYPYLD2!AZ$4,'[1]INTERNAL PARAMETERS-1'!$B$5:$J$44,6,FALSE)*VLOOKUP(MHTYPYLD2!AZ$4,'[1]INTERNAL PARAMETERS-1'!$B$5:$J$44,3,FALSE) + MHTYPYLD1!AZ292*(1-VLOOKUP(MHTYPYLD2!AZ$4,'[1]INTERNAL PARAMETERS-1'!$B$5:$J$44,5,FALSE))*VLOOKUP(MHTYPYLD2!AZ$4,'[1]INTERNAL PARAMETERS-1'!$B$5:$J$44,8,FALSE)*VLOOKUP(MHTYPYLD2!AZ$4,'[1]INTERNAL PARAMETERS-1'!$B$5:$J$44,3,FALSE)</f>
        <v>0</v>
      </c>
      <c r="BA292" s="57">
        <f>MHTYPYLD1!BA292*VLOOKUP(MHTYPYLD2!BA$4,'[1]INTERNAL PARAMETERS-1'!$B$5:$J$44,5,FALSE)*VLOOKUP(MHTYPYLD2!BA$4,'[1]INTERNAL PARAMETERS-1'!$B$5:$J$44,6,FALSE)*VLOOKUP(MHTYPYLD2!BA$4,'[1]INTERNAL PARAMETERS-1'!$B$5:$J$44,3,FALSE) + MHTYPYLD1!BA292*(1-VLOOKUP(MHTYPYLD2!BA$4,'[1]INTERNAL PARAMETERS-1'!$B$5:$J$44,5,FALSE))*VLOOKUP(MHTYPYLD2!BA$4,'[1]INTERNAL PARAMETERS-1'!$B$5:$J$44,8,FALSE)*VLOOKUP(MHTYPYLD2!BA$4,'[1]INTERNAL PARAMETERS-1'!$B$5:$J$44,3,FALSE)</f>
        <v>0</v>
      </c>
      <c r="BB292" s="57">
        <f>MHTYPYLD1!BB292*VLOOKUP(MHTYPYLD2!BB$4,'[1]INTERNAL PARAMETERS-1'!$B$5:$J$44,5,FALSE)*VLOOKUP(MHTYPYLD2!BB$4,'[1]INTERNAL PARAMETERS-1'!$B$5:$J$44,6,FALSE)*VLOOKUP(MHTYPYLD2!BB$4,'[1]INTERNAL PARAMETERS-1'!$B$5:$J$44,3,FALSE) + MHTYPYLD1!BB292*(1-VLOOKUP(MHTYPYLD2!BB$4,'[1]INTERNAL PARAMETERS-1'!$B$5:$J$44,5,FALSE))*VLOOKUP(MHTYPYLD2!BB$4,'[1]INTERNAL PARAMETERS-1'!$B$5:$J$44,8,FALSE)*VLOOKUP(MHTYPYLD2!BB$4,'[1]INTERNAL PARAMETERS-1'!$B$5:$J$44,3,FALSE)</f>
        <v>0</v>
      </c>
      <c r="BC292" s="57">
        <f>MHTYPYLD1!BC292*VLOOKUP(MHTYPYLD2!BC$4,'[1]INTERNAL PARAMETERS-1'!$B$5:$J$44,5,FALSE)*VLOOKUP(MHTYPYLD2!BC$4,'[1]INTERNAL PARAMETERS-1'!$B$5:$J$44,6,FALSE)*VLOOKUP(MHTYPYLD2!BC$4,'[1]INTERNAL PARAMETERS-1'!$B$5:$J$44,3,FALSE) + MHTYPYLD1!BC292*(1-VLOOKUP(MHTYPYLD2!BC$4,'[1]INTERNAL PARAMETERS-1'!$B$5:$J$44,5,FALSE))*VLOOKUP(MHTYPYLD2!BC$4,'[1]INTERNAL PARAMETERS-1'!$B$5:$J$44,8,FALSE)*VLOOKUP(MHTYPYLD2!BC$4,'[1]INTERNAL PARAMETERS-1'!$B$5:$J$44,3,FALSE)</f>
        <v>0</v>
      </c>
      <c r="BD292" s="57">
        <f>MHTYPYLD1!BD292*VLOOKUP(MHTYPYLD2!BD$4,'[1]INTERNAL PARAMETERS-1'!$B$5:$J$44,5,FALSE)*VLOOKUP(MHTYPYLD2!BD$4,'[1]INTERNAL PARAMETERS-1'!$B$5:$J$44,6,FALSE)*VLOOKUP(MHTYPYLD2!BD$4,'[1]INTERNAL PARAMETERS-1'!$B$5:$J$44,3,FALSE) + MHTYPYLD1!BD292*(1-VLOOKUP(MHTYPYLD2!BD$4,'[1]INTERNAL PARAMETERS-1'!$B$5:$J$44,5,FALSE))*VLOOKUP(MHTYPYLD2!BD$4,'[1]INTERNAL PARAMETERS-1'!$B$5:$J$44,8,FALSE)*VLOOKUP(MHTYPYLD2!BD$4,'[1]INTERNAL PARAMETERS-1'!$B$5:$J$44,3,FALSE)</f>
        <v>0</v>
      </c>
      <c r="BE292" s="57">
        <f>MHTYPYLD1!BE292*VLOOKUP(MHTYPYLD2!BE$4,'[1]INTERNAL PARAMETERS-1'!$B$5:$J$44,5,FALSE)*VLOOKUP(MHTYPYLD2!BE$4,'[1]INTERNAL PARAMETERS-1'!$B$5:$J$44,6,FALSE)*VLOOKUP(MHTYPYLD2!BE$4,'[1]INTERNAL PARAMETERS-1'!$B$5:$J$44,3,FALSE) + MHTYPYLD1!BE292*(1-VLOOKUP(MHTYPYLD2!BE$4,'[1]INTERNAL PARAMETERS-1'!$B$5:$J$44,5,FALSE))*VLOOKUP(MHTYPYLD2!BE$4,'[1]INTERNAL PARAMETERS-1'!$B$5:$J$44,8,FALSE)*VLOOKUP(MHTYPYLD2!BE$4,'[1]INTERNAL PARAMETERS-1'!$B$5:$J$44,3,FALSE)</f>
        <v>0</v>
      </c>
      <c r="BF292" s="57">
        <f>MHTYPYLD1!BF292*VLOOKUP(MHTYPYLD2!BF$4,'[1]INTERNAL PARAMETERS-1'!$B$5:$J$44,5,FALSE)*VLOOKUP(MHTYPYLD2!BF$4,'[1]INTERNAL PARAMETERS-1'!$B$5:$J$44,6,FALSE)*VLOOKUP(MHTYPYLD2!BF$4,'[1]INTERNAL PARAMETERS-1'!$B$5:$J$44,3,FALSE) + MHTYPYLD1!BF292*(1-VLOOKUP(MHTYPYLD2!BF$4,'[1]INTERNAL PARAMETERS-1'!$B$5:$J$44,5,FALSE))*VLOOKUP(MHTYPYLD2!BF$4,'[1]INTERNAL PARAMETERS-1'!$B$5:$J$44,8,FALSE)*VLOOKUP(MHTYPYLD2!BF$4,'[1]INTERNAL PARAMETERS-1'!$B$5:$J$44,3,FALSE)</f>
        <v>0</v>
      </c>
      <c r="BG292" s="57">
        <f>MHTYPYLD1!BG292*VLOOKUP(MHTYPYLD2!BG$4,'[1]INTERNAL PARAMETERS-1'!$B$5:$J$44,5,FALSE)*VLOOKUP(MHTYPYLD2!BG$4,'[1]INTERNAL PARAMETERS-1'!$B$5:$J$44,6,FALSE)*VLOOKUP(MHTYPYLD2!BG$4,'[1]INTERNAL PARAMETERS-1'!$B$5:$J$44,3,FALSE) + MHTYPYLD1!BG292*(1-VLOOKUP(MHTYPYLD2!BG$4,'[1]INTERNAL PARAMETERS-1'!$B$5:$J$44,5,FALSE))*VLOOKUP(MHTYPYLD2!BG$4,'[1]INTERNAL PARAMETERS-1'!$B$5:$J$44,8,FALSE)*VLOOKUP(MHTYPYLD2!BG$4,'[1]INTERNAL PARAMETERS-1'!$B$5:$J$44,3,FALSE)</f>
        <v>0</v>
      </c>
      <c r="BH292" s="57">
        <f>MHTYPYLD1!BH292*VLOOKUP(MHTYPYLD2!BH$4,'[1]INTERNAL PARAMETERS-1'!$B$5:$J$44,5,FALSE)*VLOOKUP(MHTYPYLD2!BH$4,'[1]INTERNAL PARAMETERS-1'!$B$5:$J$44,6,FALSE)*VLOOKUP(MHTYPYLD2!BH$4,'[1]INTERNAL PARAMETERS-1'!$B$5:$J$44,3,FALSE) + MHTYPYLD1!BH292*(1-VLOOKUP(MHTYPYLD2!BH$4,'[1]INTERNAL PARAMETERS-1'!$B$5:$J$44,5,FALSE))*VLOOKUP(MHTYPYLD2!BH$4,'[1]INTERNAL PARAMETERS-1'!$B$5:$J$44,8,FALSE)*VLOOKUP(MHTYPYLD2!BH$4,'[1]INTERNAL PARAMETERS-1'!$B$5:$J$44,3,FALSE)</f>
        <v>0</v>
      </c>
      <c r="BI292" s="57">
        <f>MHTYPYLD1!BI292*VLOOKUP(MHTYPYLD2!BI$4,'[1]INTERNAL PARAMETERS-1'!$B$5:$J$44,5,FALSE)*VLOOKUP(MHTYPYLD2!BI$4,'[1]INTERNAL PARAMETERS-1'!$B$5:$J$44,6,FALSE)*VLOOKUP(MHTYPYLD2!BI$4,'[1]INTERNAL PARAMETERS-1'!$B$5:$J$44,3,FALSE) + MHTYPYLD1!BI292*(1-VLOOKUP(MHTYPYLD2!BI$4,'[1]INTERNAL PARAMETERS-1'!$B$5:$J$44,5,FALSE))*VLOOKUP(MHTYPYLD2!BI$4,'[1]INTERNAL PARAMETERS-1'!$B$5:$J$44,8,FALSE)*VLOOKUP(MHTYPYLD2!BI$4,'[1]INTERNAL PARAMETERS-1'!$B$5:$J$44,3,FALSE)</f>
        <v>0</v>
      </c>
      <c r="BJ292" s="57">
        <f>MHTYPYLD1!BJ292*VLOOKUP(MHTYPYLD2!BJ$4,'[1]INTERNAL PARAMETERS-1'!$B$5:$J$44,5,FALSE)*VLOOKUP(MHTYPYLD2!BJ$4,'[1]INTERNAL PARAMETERS-1'!$B$5:$J$44,6,FALSE)*VLOOKUP(MHTYPYLD2!BJ$4,'[1]INTERNAL PARAMETERS-1'!$B$5:$J$44,3,FALSE) + MHTYPYLD1!BJ292*(1-VLOOKUP(MHTYPYLD2!BJ$4,'[1]INTERNAL PARAMETERS-1'!$B$5:$J$44,5,FALSE))*VLOOKUP(MHTYPYLD2!BJ$4,'[1]INTERNAL PARAMETERS-1'!$B$5:$J$44,8,FALSE)*VLOOKUP(MHTYPYLD2!BJ$4,'[1]INTERNAL PARAMETERS-1'!$B$5:$J$44,3,FALSE)</f>
        <v>0</v>
      </c>
      <c r="BK292" s="57">
        <f>MHTYPYLD1!BK292*VLOOKUP(MHTYPYLD2!BK$4,'[1]INTERNAL PARAMETERS-1'!$B$5:$J$44,5,FALSE)*VLOOKUP(MHTYPYLD2!BK$4,'[1]INTERNAL PARAMETERS-1'!$B$5:$J$44,6,FALSE)*VLOOKUP(MHTYPYLD2!BK$4,'[1]INTERNAL PARAMETERS-1'!$B$5:$J$44,3,FALSE) + MHTYPYLD1!BK292*(1-VLOOKUP(MHTYPYLD2!BK$4,'[1]INTERNAL PARAMETERS-1'!$B$5:$J$44,5,FALSE))*VLOOKUP(MHTYPYLD2!BK$4,'[1]INTERNAL PARAMETERS-1'!$B$5:$J$44,8,FALSE)*VLOOKUP(MHTYPYLD2!BK$4,'[1]INTERNAL PARAMETERS-1'!$B$5:$J$44,3,FALSE)</f>
        <v>0</v>
      </c>
      <c r="BL292" s="57">
        <f>MHTYPYLD1!BL292*VLOOKUP(MHTYPYLD2!BL$4,'[1]INTERNAL PARAMETERS-1'!$B$5:$J$44,5,FALSE)*VLOOKUP(MHTYPYLD2!BL$4,'[1]INTERNAL PARAMETERS-1'!$B$5:$J$44,6,FALSE)*VLOOKUP(MHTYPYLD2!BL$4,'[1]INTERNAL PARAMETERS-1'!$B$5:$J$44,3,FALSE) + MHTYPYLD1!BL292*(1-VLOOKUP(MHTYPYLD2!BL$4,'[1]INTERNAL PARAMETERS-1'!$B$5:$J$44,5,FALSE))*VLOOKUP(MHTYPYLD2!BL$4,'[1]INTERNAL PARAMETERS-1'!$B$5:$J$44,8,FALSE)*VLOOKUP(MHTYPYLD2!BL$4,'[1]INTERNAL PARAMETERS-1'!$B$5:$J$44,3,FALSE)</f>
        <v>0</v>
      </c>
      <c r="BM292" s="57">
        <f>MHTYPYLD1!BM292*VLOOKUP(MHTYPYLD2!BM$4,'[1]INTERNAL PARAMETERS-1'!$B$5:$J$44,5,FALSE)*VLOOKUP(MHTYPYLD2!BM$4,'[1]INTERNAL PARAMETERS-1'!$B$5:$J$44,6,FALSE)*VLOOKUP(MHTYPYLD2!BM$4,'[1]INTERNAL PARAMETERS-1'!$B$5:$J$44,3,FALSE) + MHTYPYLD1!BM292*(1-VLOOKUP(MHTYPYLD2!BM$4,'[1]INTERNAL PARAMETERS-1'!$B$5:$J$44,5,FALSE))*VLOOKUP(MHTYPYLD2!BM$4,'[1]INTERNAL PARAMETERS-1'!$B$5:$J$44,8,FALSE)*VLOOKUP(MHTYPYLD2!BM$4,'[1]INTERNAL PARAMETERS-1'!$B$5:$J$44,3,FALSE)</f>
        <v>0</v>
      </c>
      <c r="BN292" s="57">
        <f>MHTYPYLD1!BN292*VLOOKUP(MHTYPYLD2!BN$4,'[1]INTERNAL PARAMETERS-1'!$B$5:$J$44,5,FALSE)*VLOOKUP(MHTYPYLD2!BN$4,'[1]INTERNAL PARAMETERS-1'!$B$5:$J$44,6,FALSE)*VLOOKUP(MHTYPYLD2!BN$4,'[1]INTERNAL PARAMETERS-1'!$B$5:$J$44,3,FALSE) + MHTYPYLD1!BN292*(1-VLOOKUP(MHTYPYLD2!BN$4,'[1]INTERNAL PARAMETERS-1'!$B$5:$J$44,5,FALSE))*VLOOKUP(MHTYPYLD2!BN$4,'[1]INTERNAL PARAMETERS-1'!$B$5:$J$44,8,FALSE)*VLOOKUP(MHTYPYLD2!BN$4,'[1]INTERNAL PARAMETERS-1'!$B$5:$J$44,3,FALSE)</f>
        <v>0</v>
      </c>
      <c r="BO292" s="57">
        <f>MHTYPYLD1!BO292*VLOOKUP(MHTYPYLD2!BO$4,'[1]INTERNAL PARAMETERS-1'!$B$5:$J$44,5,FALSE)*VLOOKUP(MHTYPYLD2!BO$4,'[1]INTERNAL PARAMETERS-1'!$B$5:$J$44,6,FALSE)*VLOOKUP(MHTYPYLD2!BO$4,'[1]INTERNAL PARAMETERS-1'!$B$5:$J$44,3,FALSE) + MHTYPYLD1!BO292*(1-VLOOKUP(MHTYPYLD2!BO$4,'[1]INTERNAL PARAMETERS-1'!$B$5:$J$44,5,FALSE))*VLOOKUP(MHTYPYLD2!BO$4,'[1]INTERNAL PARAMETERS-1'!$B$5:$J$44,8,FALSE)*VLOOKUP(MHTYPYLD2!BO$4,'[1]INTERNAL PARAMETERS-1'!$B$5:$J$44,3,FALSE)</f>
        <v>0</v>
      </c>
      <c r="BP292" s="57">
        <f>MHTYPYLD1!BP292*VLOOKUP(MHTYPYLD2!BP$4,'[1]INTERNAL PARAMETERS-1'!$B$5:$J$44,5,FALSE)*VLOOKUP(MHTYPYLD2!BP$4,'[1]INTERNAL PARAMETERS-1'!$B$5:$J$44,6,FALSE)*VLOOKUP(MHTYPYLD2!BP$4,'[1]INTERNAL PARAMETERS-1'!$B$5:$J$44,3,FALSE) + MHTYPYLD1!BP292*(1-VLOOKUP(MHTYPYLD2!BP$4,'[1]INTERNAL PARAMETERS-1'!$B$5:$J$44,5,FALSE))*VLOOKUP(MHTYPYLD2!BP$4,'[1]INTERNAL PARAMETERS-1'!$B$5:$J$44,8,FALSE)*VLOOKUP(MHTYPYLD2!BP$4,'[1]INTERNAL PARAMETERS-1'!$B$5:$J$44,3,FALSE)</f>
        <v>0</v>
      </c>
      <c r="BQ292" s="57">
        <f>MHTYPYLD1!BQ292*VLOOKUP(MHTYPYLD2!BQ$4,'[1]INTERNAL PARAMETERS-1'!$B$5:$J$44,5,FALSE)*VLOOKUP(MHTYPYLD2!BQ$4,'[1]INTERNAL PARAMETERS-1'!$B$5:$J$44,6,FALSE)*VLOOKUP(MHTYPYLD2!BQ$4,'[1]INTERNAL PARAMETERS-1'!$B$5:$J$44,3,FALSE) + MHTYPYLD1!BQ292*(1-VLOOKUP(MHTYPYLD2!BQ$4,'[1]INTERNAL PARAMETERS-1'!$B$5:$J$44,5,FALSE))*VLOOKUP(MHTYPYLD2!BQ$4,'[1]INTERNAL PARAMETERS-1'!$B$5:$J$44,8,FALSE)*VLOOKUP(MHTYPYLD2!BQ$4,'[1]INTERNAL PARAMETERS-1'!$B$5:$J$44,3,FALSE)</f>
        <v>0</v>
      </c>
      <c r="BR292" s="57">
        <f>MHTYPYLD1!BR292*VLOOKUP(MHTYPYLD2!BR$4,'[1]INTERNAL PARAMETERS-1'!$B$5:$J$44,5,FALSE)*VLOOKUP(MHTYPYLD2!BR$4,'[1]INTERNAL PARAMETERS-1'!$B$5:$J$44,6,FALSE)*VLOOKUP(MHTYPYLD2!BR$4,'[1]INTERNAL PARAMETERS-1'!$B$5:$J$44,3,FALSE) + MHTYPYLD1!BR292*(1-VLOOKUP(MHTYPYLD2!BR$4,'[1]INTERNAL PARAMETERS-1'!$B$5:$J$44,5,FALSE))*VLOOKUP(MHTYPYLD2!BR$4,'[1]INTERNAL PARAMETERS-1'!$B$5:$J$44,8,FALSE)*VLOOKUP(MHTYPYLD2!BR$4,'[1]INTERNAL PARAMETERS-1'!$B$5:$J$44,3,FALSE)</f>
        <v>0</v>
      </c>
      <c r="BS292" s="57">
        <f>MHTYPYLD1!BS292*VLOOKUP(MHTYPYLD2!BS$4,'[1]INTERNAL PARAMETERS-1'!$B$5:$J$44,5,FALSE)*VLOOKUP(MHTYPYLD2!BS$4,'[1]INTERNAL PARAMETERS-1'!$B$5:$J$44,6,FALSE)*VLOOKUP(MHTYPYLD2!BS$4,'[1]INTERNAL PARAMETERS-1'!$B$5:$J$44,3,FALSE) + MHTYPYLD1!BS292*(1-VLOOKUP(MHTYPYLD2!BS$4,'[1]INTERNAL PARAMETERS-1'!$B$5:$J$44,5,FALSE))*VLOOKUP(MHTYPYLD2!BS$4,'[1]INTERNAL PARAMETERS-1'!$B$5:$J$44,8,FALSE)*VLOOKUP(MHTYPYLD2!BS$4,'[1]INTERNAL PARAMETERS-1'!$B$5:$J$44,3,FALSE)</f>
        <v>0</v>
      </c>
      <c r="BT292" s="57">
        <f>MHTYPYLD1!BT292*VLOOKUP(MHTYPYLD2!BT$4,'[1]INTERNAL PARAMETERS-1'!$B$5:$J$44,5,FALSE)*VLOOKUP(MHTYPYLD2!BT$4,'[1]INTERNAL PARAMETERS-1'!$B$5:$J$44,6,FALSE)*VLOOKUP(MHTYPYLD2!BT$4,'[1]INTERNAL PARAMETERS-1'!$B$5:$J$44,3,FALSE) + MHTYPYLD1!BT292*(1-VLOOKUP(MHTYPYLD2!BT$4,'[1]INTERNAL PARAMETERS-1'!$B$5:$J$44,5,FALSE))*VLOOKUP(MHTYPYLD2!BT$4,'[1]INTERNAL PARAMETERS-1'!$B$5:$J$44,8,FALSE)*VLOOKUP(MHTYPYLD2!BT$4,'[1]INTERNAL PARAMETERS-1'!$B$5:$J$44,3,FALSE)</f>
        <v>0</v>
      </c>
      <c r="BU292" s="57">
        <f>MHTYPYLD1!BU292*VLOOKUP(MHTYPYLD2!BU$4,'[1]INTERNAL PARAMETERS-1'!$B$5:$J$44,5,FALSE)*VLOOKUP(MHTYPYLD2!BU$4,'[1]INTERNAL PARAMETERS-1'!$B$5:$J$44,6,FALSE)*VLOOKUP(MHTYPYLD2!BU$4,'[1]INTERNAL PARAMETERS-1'!$B$5:$J$44,3,FALSE) + MHTYPYLD1!BU292*(1-VLOOKUP(MHTYPYLD2!BU$4,'[1]INTERNAL PARAMETERS-1'!$B$5:$J$44,5,FALSE))*VLOOKUP(MHTYPYLD2!BU$4,'[1]INTERNAL PARAMETERS-1'!$B$5:$J$44,8,FALSE)*VLOOKUP(MHTYPYLD2!BU$4,'[1]INTERNAL PARAMETERS-1'!$B$5:$J$44,3,FALSE)</f>
        <v>0</v>
      </c>
      <c r="BV292" s="57">
        <f>MHTYPYLD1!BV292*VLOOKUP(MHTYPYLD2!BV$4,'[1]INTERNAL PARAMETERS-1'!$B$5:$J$44,5,FALSE)*VLOOKUP(MHTYPYLD2!BV$4,'[1]INTERNAL PARAMETERS-1'!$B$5:$J$44,6,FALSE)*VLOOKUP(MHTYPYLD2!BV$4,'[1]INTERNAL PARAMETERS-1'!$B$5:$J$44,3,FALSE) + MHTYPYLD1!BV292*(1-VLOOKUP(MHTYPYLD2!BV$4,'[1]INTERNAL PARAMETERS-1'!$B$5:$J$44,5,FALSE))*VLOOKUP(MHTYPYLD2!BV$4,'[1]INTERNAL PARAMETERS-1'!$B$5:$J$44,8,FALSE)*VLOOKUP(MHTYPYLD2!BV$4,'[1]INTERNAL PARAMETERS-1'!$B$5:$J$44,3,FALSE)</f>
        <v>0</v>
      </c>
      <c r="BW292" s="57">
        <f>MHTYPYLD1!BW292*VLOOKUP(MHTYPYLD2!BW$4,'[1]INTERNAL PARAMETERS-1'!$B$5:$J$44,5,FALSE)*VLOOKUP(MHTYPYLD2!BW$4,'[1]INTERNAL PARAMETERS-1'!$B$5:$J$44,6,FALSE)*VLOOKUP(MHTYPYLD2!BW$4,'[1]INTERNAL PARAMETERS-1'!$B$5:$J$44,3,FALSE) + MHTYPYLD1!BW292*(1-VLOOKUP(MHTYPYLD2!BW$4,'[1]INTERNAL PARAMETERS-1'!$B$5:$J$44,5,FALSE))*VLOOKUP(MHTYPYLD2!BW$4,'[1]INTERNAL PARAMETERS-1'!$B$5:$J$44,8,FALSE)*VLOOKUP(MHTYPYLD2!BW$4,'[1]INTERNAL PARAMETERS-1'!$B$5:$J$44,3,FALSE)</f>
        <v>0</v>
      </c>
      <c r="BX292" s="57">
        <f>MHTYPYLD1!BX292*VLOOKUP(MHTYPYLD2!BX$4,'[1]INTERNAL PARAMETERS-1'!$B$5:$J$44,5,FALSE)*VLOOKUP(MHTYPYLD2!BX$4,'[1]INTERNAL PARAMETERS-1'!$B$5:$J$44,6,FALSE)*VLOOKUP(MHTYPYLD2!BX$4,'[1]INTERNAL PARAMETERS-1'!$B$5:$J$44,3,FALSE) + MHTYPYLD1!BX292*(1-VLOOKUP(MHTYPYLD2!BX$4,'[1]INTERNAL PARAMETERS-1'!$B$5:$J$44,5,FALSE))*VLOOKUP(MHTYPYLD2!BX$4,'[1]INTERNAL PARAMETERS-1'!$B$5:$J$44,8,FALSE)*VLOOKUP(MHTYPYLD2!BX$4,'[1]INTERNAL PARAMETERS-1'!$B$5:$J$44,3,FALSE)</f>
        <v>0</v>
      </c>
      <c r="BY292" s="57">
        <f>MHTYPYLD1!BY292*VLOOKUP(MHTYPYLD2!BY$4,'[1]INTERNAL PARAMETERS-1'!$B$5:$J$44,5,FALSE)*VLOOKUP(MHTYPYLD2!BY$4,'[1]INTERNAL PARAMETERS-1'!$B$5:$J$44,6,FALSE)*VLOOKUP(MHTYPYLD2!BY$4,'[1]INTERNAL PARAMETERS-1'!$B$5:$J$44,3,FALSE) + MHTYPYLD1!BY292*(1-VLOOKUP(MHTYPYLD2!BY$4,'[1]INTERNAL PARAMETERS-1'!$B$5:$J$44,5,FALSE))*VLOOKUP(MHTYPYLD2!BY$4,'[1]INTERNAL PARAMETERS-1'!$B$5:$J$44,8,FALSE)*VLOOKUP(MHTYPYLD2!BY$4,'[1]INTERNAL PARAMETERS-1'!$B$5:$J$44,3,FALSE)</f>
        <v>0</v>
      </c>
      <c r="BZ292" s="57">
        <f>MHTYPYLD1!BZ292*VLOOKUP(MHTYPYLD2!BZ$4,'[1]INTERNAL PARAMETERS-1'!$B$5:$J$44,5,FALSE)*VLOOKUP(MHTYPYLD2!BZ$4,'[1]INTERNAL PARAMETERS-1'!$B$5:$J$44,6,FALSE)*VLOOKUP(MHTYPYLD2!BZ$4,'[1]INTERNAL PARAMETERS-1'!$B$5:$J$44,3,FALSE) + MHTYPYLD1!BZ292*(1-VLOOKUP(MHTYPYLD2!BZ$4,'[1]INTERNAL PARAMETERS-1'!$B$5:$J$44,5,FALSE))*VLOOKUP(MHTYPYLD2!BZ$4,'[1]INTERNAL PARAMETERS-1'!$B$5:$J$44,8,FALSE)*VLOOKUP(MHTYPYLD2!BZ$4,'[1]INTERNAL PARAMETERS-1'!$B$5:$J$44,3,FALSE)</f>
        <v>0</v>
      </c>
      <c r="CA292" s="57">
        <f>MHTYPYLD1!CA292*VLOOKUP(MHTYPYLD2!CA$4,'[1]INTERNAL PARAMETERS-1'!$B$5:$J$44,5,FALSE)*VLOOKUP(MHTYPYLD2!CA$4,'[1]INTERNAL PARAMETERS-1'!$B$5:$J$44,6,FALSE)*VLOOKUP(MHTYPYLD2!CA$4,'[1]INTERNAL PARAMETERS-1'!$B$5:$J$44,3,FALSE) + MHTYPYLD1!CA292*(1-VLOOKUP(MHTYPYLD2!CA$4,'[1]INTERNAL PARAMETERS-1'!$B$5:$J$44,5,FALSE))*VLOOKUP(MHTYPYLD2!CA$4,'[1]INTERNAL PARAMETERS-1'!$B$5:$J$44,8,FALSE)*VLOOKUP(MHTYPYLD2!CA$4,'[1]INTERNAL PARAMETERS-1'!$B$5:$J$44,3,FALSE)</f>
        <v>0</v>
      </c>
      <c r="CB292" s="57">
        <f>MHTYPYLD1!CB292*VLOOKUP(MHTYPYLD2!CB$4,'[1]INTERNAL PARAMETERS-1'!$B$5:$J$44,5,FALSE)*VLOOKUP(MHTYPYLD2!CB$4,'[1]INTERNAL PARAMETERS-1'!$B$5:$J$44,6,FALSE)*VLOOKUP(MHTYPYLD2!CB$4,'[1]INTERNAL PARAMETERS-1'!$B$5:$J$44,3,FALSE) + MHTYPYLD1!CB292*(1-VLOOKUP(MHTYPYLD2!CB$4,'[1]INTERNAL PARAMETERS-1'!$B$5:$J$44,5,FALSE))*VLOOKUP(MHTYPYLD2!CB$4,'[1]INTERNAL PARAMETERS-1'!$B$5:$J$44,8,FALSE)*VLOOKUP(MHTYPYLD2!CB$4,'[1]INTERNAL PARAMETERS-1'!$B$5:$J$44,3,FALSE)</f>
        <v>0</v>
      </c>
      <c r="CC292" s="57">
        <f>MHTYPYLD1!CC292*VLOOKUP(MHTYPYLD2!CC$4,'[1]INTERNAL PARAMETERS-1'!$B$5:$J$44,5,FALSE)*VLOOKUP(MHTYPYLD2!CC$4,'[1]INTERNAL PARAMETERS-1'!$B$5:$J$44,6,FALSE)*VLOOKUP(MHTYPYLD2!CC$4,'[1]INTERNAL PARAMETERS-1'!$B$5:$J$44,3,FALSE) + MHTYPYLD1!CC292*(1-VLOOKUP(MHTYPYLD2!CC$4,'[1]INTERNAL PARAMETERS-1'!$B$5:$J$44,5,FALSE))*VLOOKUP(MHTYPYLD2!CC$4,'[1]INTERNAL PARAMETERS-1'!$B$5:$J$44,8,FALSE)*VLOOKUP(MHTYPYLD2!CC$4,'[1]INTERNAL PARAMETERS-1'!$B$5:$J$44,3,FALSE)</f>
        <v>0</v>
      </c>
      <c r="CD292" s="57">
        <f>MHTYPYLD1!CD292*VLOOKUP(MHTYPYLD2!CD$4,'[1]INTERNAL PARAMETERS-1'!$B$5:$J$44,5,FALSE)*VLOOKUP(MHTYPYLD2!CD$4,'[1]INTERNAL PARAMETERS-1'!$B$5:$J$44,6,FALSE)*VLOOKUP(MHTYPYLD2!CD$4,'[1]INTERNAL PARAMETERS-1'!$B$5:$J$44,3,FALSE) + MHTYPYLD1!CD292*(1-VLOOKUP(MHTYPYLD2!CD$4,'[1]INTERNAL PARAMETERS-1'!$B$5:$J$44,5,FALSE))*VLOOKUP(MHTYPYLD2!CD$4,'[1]INTERNAL PARAMETERS-1'!$B$5:$J$44,8,FALSE)*VLOOKUP(MHTYPYLD2!CD$4,'[1]INTERNAL PARAMETERS-1'!$B$5:$J$44,3,FALSE)</f>
        <v>0</v>
      </c>
      <c r="CE292" s="57">
        <f>MHTYPYLD1!CE292*VLOOKUP(MHTYPYLD2!CE$4,'[1]INTERNAL PARAMETERS-1'!$B$5:$J$44,5,FALSE)*VLOOKUP(MHTYPYLD2!CE$4,'[1]INTERNAL PARAMETERS-1'!$B$5:$J$44,6,FALSE)*VLOOKUP(MHTYPYLD2!CE$4,'[1]INTERNAL PARAMETERS-1'!$B$5:$J$44,3,FALSE) + MHTYPYLD1!CE292*(1-VLOOKUP(MHTYPYLD2!CE$4,'[1]INTERNAL PARAMETERS-1'!$B$5:$J$44,5,FALSE))*VLOOKUP(MHTYPYLD2!CE$4,'[1]INTERNAL PARAMETERS-1'!$B$5:$J$44,8,FALSE)*VLOOKUP(MHTYPYLD2!CE$4,'[1]INTERNAL PARAMETERS-1'!$B$5:$J$44,3,FALSE)</f>
        <v>0</v>
      </c>
      <c r="CF292" s="57">
        <f>MHTYPYLD1!CF292*VLOOKUP(MHTYPYLD2!CF$4,'[1]INTERNAL PARAMETERS-1'!$B$5:$J$44,5,FALSE)*VLOOKUP(MHTYPYLD2!CF$4,'[1]INTERNAL PARAMETERS-1'!$B$5:$J$44,6,FALSE)*VLOOKUP(MHTYPYLD2!CF$4,'[1]INTERNAL PARAMETERS-1'!$B$5:$J$44,3,FALSE) + MHTYPYLD1!CF292*(1-VLOOKUP(MHTYPYLD2!CF$4,'[1]INTERNAL PARAMETERS-1'!$B$5:$J$44,5,FALSE))*VLOOKUP(MHTYPYLD2!CF$4,'[1]INTERNAL PARAMETERS-1'!$B$5:$J$44,8,FALSE)*VLOOKUP(MHTYPYLD2!CF$4,'[1]INTERNAL PARAMETERS-1'!$B$5:$J$44,3,FALSE)</f>
        <v>0</v>
      </c>
      <c r="CG292" s="57">
        <f>MHTYPYLD1!CG292*VLOOKUP(MHTYPYLD2!CG$4,'[1]INTERNAL PARAMETERS-1'!$B$5:$J$44,5,FALSE)*VLOOKUP(MHTYPYLD2!CG$4,'[1]INTERNAL PARAMETERS-1'!$B$5:$J$44,6,FALSE)*VLOOKUP(MHTYPYLD2!CG$4,'[1]INTERNAL PARAMETERS-1'!$B$5:$J$44,3,FALSE) + MHTYPYLD1!CG292*(1-VLOOKUP(MHTYPYLD2!CG$4,'[1]INTERNAL PARAMETERS-1'!$B$5:$J$44,5,FALSE))*VLOOKUP(MHTYPYLD2!CG$4,'[1]INTERNAL PARAMETERS-1'!$B$5:$J$44,8,FALSE)*VLOOKUP(MHTYPYLD2!CG$4,'[1]INTERNAL PARAMETERS-1'!$B$5:$J$44,3,FALSE)</f>
        <v>0</v>
      </c>
      <c r="CH292" s="56">
        <f>MHTYPYLD1!CH292*VLOOKUP(MHTYPYLD2!CH$4,'[1]INTERNAL PARAMETERS-1'!$B$5:$J$44,5,FALSE)*VLOOKUP(MHTYPYLD2!CH$4,'[1]INTERNAL PARAMETERS-1'!$B$5:$J$44,6,FALSE)*VLOOKUP(MHTYPYLD2!CH$4,'[1]INTERNAL PARAMETERS-1'!$B$5:$J$44,3,FALSE) + MHTYPYLD1!CH292*(1-VLOOKUP(MHTYPYLD2!CH$4,'[1]INTERNAL PARAMETERS-1'!$B$5:$J$44,5,FALSE))*VLOOKUP(MHTYPYLD2!CH$4,'[1]INTERNAL PARAMETERS-1'!$B$5:$J$44,8,FALSE)*VLOOKUP(MHTYPYLD2!CH$4,'[1]INTERNAL PARAMETERS-1'!$B$5:$J$44,3,FALSE)</f>
        <v>0</v>
      </c>
      <c r="CJ292" s="51">
        <f t="shared" si="8"/>
        <v>0</v>
      </c>
      <c r="CK292" s="49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G3" sqref="G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45" t="s">
        <v>150</v>
      </c>
    </row>
    <row r="2" spans="1:19">
      <c r="A2" s="102"/>
      <c r="B2" s="101"/>
      <c r="C2" s="101"/>
      <c r="D2" s="41" t="s">
        <v>83</v>
      </c>
      <c r="E2" s="144" t="s">
        <v>149</v>
      </c>
      <c r="F2" s="145"/>
      <c r="G2" s="145"/>
      <c r="H2" s="146"/>
      <c r="I2" s="144" t="s">
        <v>148</v>
      </c>
      <c r="J2" s="145"/>
      <c r="K2" s="145"/>
      <c r="L2" s="147"/>
    </row>
    <row r="3" spans="1:19" ht="20.25" thickBot="1">
      <c r="A3" s="100" t="s">
        <v>80</v>
      </c>
      <c r="B3" s="99" t="s">
        <v>79</v>
      </c>
      <c r="C3" s="99" t="s">
        <v>78</v>
      </c>
      <c r="D3" s="98" t="s">
        <v>77</v>
      </c>
      <c r="E3" s="96" t="s">
        <v>25</v>
      </c>
      <c r="F3" s="97" t="s">
        <v>147</v>
      </c>
      <c r="G3" s="97" t="s">
        <v>146</v>
      </c>
      <c r="H3" s="118" t="s">
        <v>145</v>
      </c>
      <c r="I3" s="96" t="s">
        <v>144</v>
      </c>
      <c r="J3" s="95" t="s">
        <v>143</v>
      </c>
      <c r="K3" s="95" t="s">
        <v>142</v>
      </c>
      <c r="L3" s="94" t="s">
        <v>141</v>
      </c>
    </row>
    <row r="4" spans="1:19">
      <c r="A4" s="93" t="s">
        <v>5</v>
      </c>
      <c r="B4" s="92" t="s">
        <v>72</v>
      </c>
      <c r="C4" s="92" t="s">
        <v>71</v>
      </c>
      <c r="D4" s="36">
        <f>'[1]INPUTS-Incidence'!I5</f>
        <v>749611.86300000001</v>
      </c>
      <c r="E4" s="91">
        <f>MHTYPYLL!E5</f>
        <v>3.3529639175257739</v>
      </c>
      <c r="F4" s="89">
        <f>MHTYPYLL!H5</f>
        <v>285.04216855670109</v>
      </c>
      <c r="G4" s="89">
        <f>MHTYPYLD2!CJ5+MHTYPYLD2!CK5</f>
        <v>11.049294868673154</v>
      </c>
      <c r="H4" s="119">
        <f t="shared" ref="H4:H67" si="0">F4+G4</f>
        <v>296.09146342537423</v>
      </c>
      <c r="I4" s="90">
        <f t="shared" ref="I4:I67" si="1">100000*E4/$D4</f>
        <v>0.44729333712876068</v>
      </c>
      <c r="J4" s="89">
        <f t="shared" ref="J4:J67" si="2">100000*F4/$D4</f>
        <v>38.025301175990208</v>
      </c>
      <c r="K4" s="89">
        <f t="shared" ref="K4:K67" si="3">100000*G4/$D4</f>
        <v>1.4740021355122488</v>
      </c>
      <c r="L4" s="88">
        <f t="shared" ref="L4:L67" si="4">100000*H4/$D4</f>
        <v>39.499303311502452</v>
      </c>
    </row>
    <row r="5" spans="1:19">
      <c r="A5" s="33" t="s">
        <v>5</v>
      </c>
      <c r="B5" s="32" t="s">
        <v>72</v>
      </c>
      <c r="C5" s="32" t="s">
        <v>70</v>
      </c>
      <c r="D5" s="31">
        <f>'[1]INPUTS-Incidence'!I6</f>
        <v>757183.7</v>
      </c>
      <c r="E5" s="85">
        <f>MHTYPYLL!E6</f>
        <v>6.3333762886597951</v>
      </c>
      <c r="F5" s="83">
        <f>MHTYPYLL!H6</f>
        <v>498.81671649484548</v>
      </c>
      <c r="G5" s="83">
        <f>MHTYPYLD2!CJ6+MHTYPYLD2!CK6</f>
        <v>48.136657576661662</v>
      </c>
      <c r="H5" s="120">
        <f t="shared" si="0"/>
        <v>546.95337407150714</v>
      </c>
      <c r="I5" s="84">
        <f t="shared" si="1"/>
        <v>0.83643854043078258</v>
      </c>
      <c r="J5" s="83">
        <f t="shared" si="2"/>
        <v>65.877899444328435</v>
      </c>
      <c r="K5" s="83">
        <f t="shared" si="3"/>
        <v>6.3573288195006921</v>
      </c>
      <c r="L5" s="27">
        <f t="shared" si="4"/>
        <v>72.235228263829129</v>
      </c>
    </row>
    <row r="6" spans="1:19">
      <c r="A6" s="33" t="s">
        <v>5</v>
      </c>
      <c r="B6" s="32" t="s">
        <v>72</v>
      </c>
      <c r="C6" s="32" t="s">
        <v>69</v>
      </c>
      <c r="D6" s="31">
        <f>'[1]INPUTS-Incidence'!I7</f>
        <v>840473.90700000001</v>
      </c>
      <c r="E6" s="85">
        <f>MHTYPYLL!E7</f>
        <v>6.3333762886597951</v>
      </c>
      <c r="F6" s="83">
        <f>MHTYPYLL!H7</f>
        <v>467.30816945876296</v>
      </c>
      <c r="G6" s="83">
        <f>MHTYPYLD2!CJ7+MHTYPYLD2!CK7</f>
        <v>89.717952411337166</v>
      </c>
      <c r="H6" s="120">
        <f t="shared" si="0"/>
        <v>557.02612187010016</v>
      </c>
      <c r="I6" s="84">
        <f t="shared" si="1"/>
        <v>0.75354823462232656</v>
      </c>
      <c r="J6" s="83">
        <f t="shared" si="2"/>
        <v>55.600556491608359</v>
      </c>
      <c r="K6" s="83">
        <f t="shared" si="3"/>
        <v>10.674686229293869</v>
      </c>
      <c r="L6" s="27">
        <f t="shared" si="4"/>
        <v>66.275242720902241</v>
      </c>
    </row>
    <row r="7" spans="1:19">
      <c r="A7" s="33" t="s">
        <v>5</v>
      </c>
      <c r="B7" s="32" t="s">
        <v>72</v>
      </c>
      <c r="C7" s="32" t="s">
        <v>68</v>
      </c>
      <c r="D7" s="31">
        <f>'[1]INPUTS-Incidence'!I8</f>
        <v>711752.67799999996</v>
      </c>
      <c r="E7" s="85">
        <f>MHTYPYLL!E8</f>
        <v>9.3137886597938166</v>
      </c>
      <c r="F7" s="83">
        <f>MHTYPYLL!H8</f>
        <v>641.02150451030934</v>
      </c>
      <c r="G7" s="83">
        <f>MHTYPYLD2!CJ8+MHTYPYLD2!CK8</f>
        <v>296.32857413337916</v>
      </c>
      <c r="H7" s="120">
        <f t="shared" si="0"/>
        <v>937.35007864368845</v>
      </c>
      <c r="I7" s="84">
        <f t="shared" si="1"/>
        <v>1.3085709330894597</v>
      </c>
      <c r="J7" s="83">
        <f t="shared" si="2"/>
        <v>90.062394469882051</v>
      </c>
      <c r="K7" s="83">
        <f t="shared" si="3"/>
        <v>41.633643721025685</v>
      </c>
      <c r="L7" s="27">
        <f t="shared" si="4"/>
        <v>131.69603819090773</v>
      </c>
      <c r="S7" s="87"/>
    </row>
    <row r="8" spans="1:19">
      <c r="A8" s="33" t="s">
        <v>5</v>
      </c>
      <c r="B8" s="32" t="s">
        <v>72</v>
      </c>
      <c r="C8" s="32" t="s">
        <v>67</v>
      </c>
      <c r="D8" s="31">
        <f>'[1]INPUTS-Incidence'!I9</f>
        <v>613318.79700000002</v>
      </c>
      <c r="E8" s="85">
        <f>MHTYPYLL!E9</f>
        <v>13.411855670103096</v>
      </c>
      <c r="F8" s="83">
        <f>MHTYPYLL!H9</f>
        <v>856.68228092783522</v>
      </c>
      <c r="G8" s="83">
        <f>MHTYPYLD2!CJ9+MHTYPYLD2!CK9</f>
        <v>564.42589492337788</v>
      </c>
      <c r="H8" s="120">
        <f t="shared" si="0"/>
        <v>1421.1081758512132</v>
      </c>
      <c r="I8" s="84">
        <f t="shared" si="1"/>
        <v>2.18676742596283</v>
      </c>
      <c r="J8" s="83">
        <f t="shared" si="2"/>
        <v>139.67976933337579</v>
      </c>
      <c r="K8" s="83">
        <f t="shared" si="3"/>
        <v>92.028142245798122</v>
      </c>
      <c r="L8" s="27">
        <f t="shared" si="4"/>
        <v>231.70791157917392</v>
      </c>
      <c r="S8" s="87"/>
    </row>
    <row r="9" spans="1:19">
      <c r="A9" s="33" t="s">
        <v>5</v>
      </c>
      <c r="B9" s="32" t="s">
        <v>72</v>
      </c>
      <c r="C9" s="32" t="s">
        <v>66</v>
      </c>
      <c r="D9" s="31">
        <f>'[1]INPUTS-Incidence'!I10</f>
        <v>696609.00399999996</v>
      </c>
      <c r="E9" s="85">
        <f>MHTYPYLL!E10</f>
        <v>9.3137886597938166</v>
      </c>
      <c r="F9" s="83">
        <f>MHTYPYLL!H10</f>
        <v>548.90813466494865</v>
      </c>
      <c r="G9" s="83">
        <f>MHTYPYLD2!CJ10+MHTYPYLD2!CK10</f>
        <v>479.39858851609955</v>
      </c>
      <c r="H9" s="120">
        <f t="shared" si="0"/>
        <v>1028.3067231810483</v>
      </c>
      <c r="I9" s="84">
        <f t="shared" si="1"/>
        <v>1.3370181272870567</v>
      </c>
      <c r="J9" s="83">
        <f t="shared" si="2"/>
        <v>78.797163331662688</v>
      </c>
      <c r="K9" s="83">
        <f t="shared" si="3"/>
        <v>68.818890620612706</v>
      </c>
      <c r="L9" s="27">
        <f t="shared" si="4"/>
        <v>147.61605395227539</v>
      </c>
      <c r="S9" s="87"/>
    </row>
    <row r="10" spans="1:19">
      <c r="A10" s="33" t="s">
        <v>5</v>
      </c>
      <c r="B10" s="32" t="s">
        <v>72</v>
      </c>
      <c r="C10" s="32" t="s">
        <v>65</v>
      </c>
      <c r="D10" s="31">
        <f>'[1]INPUTS-Incidence'!I11</f>
        <v>636034.30799999996</v>
      </c>
      <c r="E10" s="85">
        <f>MHTYPYLL!E11</f>
        <v>9.6863402061855695</v>
      </c>
      <c r="F10" s="83">
        <f>MHTYPYLL!H11</f>
        <v>523.0139394329899</v>
      </c>
      <c r="G10" s="83">
        <f>MHTYPYLD2!CJ11+MHTYPYLD2!CK11</f>
        <v>320.30527624456568</v>
      </c>
      <c r="H10" s="120">
        <f t="shared" si="0"/>
        <v>843.31921567755558</v>
      </c>
      <c r="I10" s="84">
        <f t="shared" si="1"/>
        <v>1.5229273145098283</v>
      </c>
      <c r="J10" s="83">
        <f t="shared" si="2"/>
        <v>82.230460346958182</v>
      </c>
      <c r="K10" s="83">
        <f t="shared" si="3"/>
        <v>50.35974824247463</v>
      </c>
      <c r="L10" s="27">
        <f t="shared" si="4"/>
        <v>132.59020858943282</v>
      </c>
      <c r="S10" s="87"/>
    </row>
    <row r="11" spans="1:19">
      <c r="A11" s="33" t="s">
        <v>5</v>
      </c>
      <c r="B11" s="32" t="s">
        <v>72</v>
      </c>
      <c r="C11" s="32" t="s">
        <v>64</v>
      </c>
      <c r="D11" s="31">
        <f>'[1]INPUTS-Incidence'!I12</f>
        <v>643606.14500000002</v>
      </c>
      <c r="E11" s="85">
        <f>MHTYPYLL!E12</f>
        <v>8.1961340206185582</v>
      </c>
      <c r="F11" s="83">
        <f>MHTYPYLL!H12</f>
        <v>402.34821907216508</v>
      </c>
      <c r="G11" s="83">
        <f>MHTYPYLD2!CJ12+MHTYPYLD2!CK12</f>
        <v>254.54490346373717</v>
      </c>
      <c r="H11" s="120">
        <f t="shared" si="0"/>
        <v>656.89312253590219</v>
      </c>
      <c r="I11" s="84">
        <f t="shared" si="1"/>
        <v>1.2734704421783538</v>
      </c>
      <c r="J11" s="83">
        <f t="shared" si="2"/>
        <v>62.514664006535412</v>
      </c>
      <c r="K11" s="83">
        <f t="shared" si="3"/>
        <v>39.549793836063699</v>
      </c>
      <c r="L11" s="27">
        <f t="shared" si="4"/>
        <v>102.06445784259908</v>
      </c>
      <c r="S11" s="87"/>
    </row>
    <row r="12" spans="1:19">
      <c r="A12" s="33" t="s">
        <v>5</v>
      </c>
      <c r="B12" s="32" t="s">
        <v>72</v>
      </c>
      <c r="C12" s="32" t="s">
        <v>63</v>
      </c>
      <c r="D12" s="31">
        <f>'[1]INPUTS-Incidence'!I13</f>
        <v>363448.17599999998</v>
      </c>
      <c r="E12" s="85">
        <f>MHTYPYLL!E13</f>
        <v>7.4510309278350526</v>
      </c>
      <c r="F12" s="83">
        <f>MHTYPYLL!H13</f>
        <v>329.52184278350524</v>
      </c>
      <c r="G12" s="83">
        <f>MHTYPYLD2!CJ13+MHTYPYLD2!CK13</f>
        <v>167.97350763368155</v>
      </c>
      <c r="H12" s="120">
        <f t="shared" si="0"/>
        <v>497.49535041718678</v>
      </c>
      <c r="I12" s="84">
        <f t="shared" si="1"/>
        <v>2.0500944618401533</v>
      </c>
      <c r="J12" s="83">
        <f t="shared" si="2"/>
        <v>90.665427574880795</v>
      </c>
      <c r="K12" s="83">
        <f t="shared" si="3"/>
        <v>46.216632446019368</v>
      </c>
      <c r="L12" s="27">
        <f t="shared" si="4"/>
        <v>136.88206002090016</v>
      </c>
      <c r="S12" s="87"/>
    </row>
    <row r="13" spans="1:19">
      <c r="A13" s="33" t="s">
        <v>5</v>
      </c>
      <c r="B13" s="32" t="s">
        <v>72</v>
      </c>
      <c r="C13" s="32" t="s">
        <v>62</v>
      </c>
      <c r="D13" s="31">
        <f>'[1]INPUTS-Incidence'!I14</f>
        <v>378591.85</v>
      </c>
      <c r="E13" s="85">
        <f>MHTYPYLL!E14</f>
        <v>9.6863402061855695</v>
      </c>
      <c r="F13" s="83">
        <f>MHTYPYLL!H14</f>
        <v>381.88396262886607</v>
      </c>
      <c r="G13" s="83">
        <f>MHTYPYLD2!CJ14+MHTYPYLD2!CK14</f>
        <v>135.1332453663193</v>
      </c>
      <c r="H13" s="120">
        <f t="shared" si="0"/>
        <v>517.01720799518534</v>
      </c>
      <c r="I13" s="84">
        <f t="shared" si="1"/>
        <v>2.5585178883765116</v>
      </c>
      <c r="J13" s="83">
        <f t="shared" si="2"/>
        <v>100.86956774924397</v>
      </c>
      <c r="K13" s="83">
        <f t="shared" si="3"/>
        <v>35.69364881106641</v>
      </c>
      <c r="L13" s="27">
        <f t="shared" si="4"/>
        <v>136.56321656031037</v>
      </c>
      <c r="S13" s="87"/>
    </row>
    <row r="14" spans="1:19">
      <c r="A14" s="33" t="s">
        <v>5</v>
      </c>
      <c r="B14" s="32" t="s">
        <v>72</v>
      </c>
      <c r="C14" s="32" t="s">
        <v>61</v>
      </c>
      <c r="D14" s="31">
        <f>'[1]INPUTS-Incidence'!I15</f>
        <v>333160.82799999998</v>
      </c>
      <c r="E14" s="85">
        <f>MHTYPYLL!E15</f>
        <v>12.66675257731959</v>
      </c>
      <c r="F14" s="83">
        <f>MHTYPYLL!H15</f>
        <v>439.78964948453614</v>
      </c>
      <c r="G14" s="83">
        <f>MHTYPYLD2!CJ15+MHTYPYLD2!CK15</f>
        <v>105.17522975159683</v>
      </c>
      <c r="H14" s="120">
        <f t="shared" si="0"/>
        <v>544.96487923613302</v>
      </c>
      <c r="I14" s="84">
        <f t="shared" si="1"/>
        <v>3.8019933655944662</v>
      </c>
      <c r="J14" s="83">
        <f t="shared" si="2"/>
        <v>132.00520965343986</v>
      </c>
      <c r="K14" s="83">
        <f t="shared" si="3"/>
        <v>31.568906339612301</v>
      </c>
      <c r="L14" s="27">
        <f t="shared" si="4"/>
        <v>163.57411599305217</v>
      </c>
      <c r="S14" s="87"/>
    </row>
    <row r="15" spans="1:19">
      <c r="A15" s="33" t="s">
        <v>5</v>
      </c>
      <c r="B15" s="32" t="s">
        <v>72</v>
      </c>
      <c r="C15" s="32" t="s">
        <v>60</v>
      </c>
      <c r="D15" s="31">
        <f>'[1]INPUTS-Incidence'!I16</f>
        <v>295301.64299999998</v>
      </c>
      <c r="E15" s="85">
        <f>MHTYPYLL!E16</f>
        <v>12.66675257731959</v>
      </c>
      <c r="F15" s="83">
        <f>MHTYPYLL!H16</f>
        <v>381.20591881443306</v>
      </c>
      <c r="G15" s="83">
        <f>MHTYPYLD2!CJ16+MHTYPYLD2!CK16</f>
        <v>96.344234758411773</v>
      </c>
      <c r="H15" s="120">
        <f t="shared" si="0"/>
        <v>477.55015357284481</v>
      </c>
      <c r="I15" s="84">
        <f t="shared" si="1"/>
        <v>4.2894284124655515</v>
      </c>
      <c r="J15" s="83">
        <f t="shared" si="2"/>
        <v>129.09034807315078</v>
      </c>
      <c r="K15" s="83">
        <f t="shared" si="3"/>
        <v>32.625702241152716</v>
      </c>
      <c r="L15" s="27">
        <f t="shared" si="4"/>
        <v>161.71605031430346</v>
      </c>
      <c r="S15" s="87"/>
    </row>
    <row r="16" spans="1:19">
      <c r="A16" s="33" t="s">
        <v>5</v>
      </c>
      <c r="B16" s="32" t="s">
        <v>72</v>
      </c>
      <c r="C16" s="32" t="s">
        <v>59</v>
      </c>
      <c r="D16" s="31">
        <f>'[1]INPUTS-Incidence'!I17</f>
        <v>189295.92499999999</v>
      </c>
      <c r="E16" s="85">
        <f>MHTYPYLL!E17</f>
        <v>12.294201030927837</v>
      </c>
      <c r="F16" s="83">
        <f>MHTYPYLL!H17</f>
        <v>314.11683634020625</v>
      </c>
      <c r="G16" s="83">
        <f>MHTYPYLD2!CJ17+MHTYPYLD2!CK17</f>
        <v>56.394675675026036</v>
      </c>
      <c r="H16" s="120">
        <f t="shared" si="0"/>
        <v>370.51151201523226</v>
      </c>
      <c r="I16" s="84">
        <f t="shared" si="1"/>
        <v>6.4946992551096061</v>
      </c>
      <c r="J16" s="83">
        <f t="shared" si="2"/>
        <v>165.93956596805043</v>
      </c>
      <c r="K16" s="83">
        <f t="shared" si="3"/>
        <v>29.791806492942751</v>
      </c>
      <c r="L16" s="27">
        <f t="shared" si="4"/>
        <v>195.73137246099316</v>
      </c>
      <c r="S16" s="87"/>
    </row>
    <row r="17" spans="1:19">
      <c r="A17" s="33" t="s">
        <v>5</v>
      </c>
      <c r="B17" s="32" t="s">
        <v>72</v>
      </c>
      <c r="C17" s="32" t="s">
        <v>58</v>
      </c>
      <c r="D17" s="31">
        <f>'[1]INPUTS-Incidence'!I18</f>
        <v>143864.90299999999</v>
      </c>
      <c r="E17" s="85">
        <f>MHTYPYLL!E18</f>
        <v>9.6863402061855695</v>
      </c>
      <c r="F17" s="83">
        <f>MHTYPYLL!H18</f>
        <v>204.52707345360832</v>
      </c>
      <c r="G17" s="83">
        <f>MHTYPYLD2!CJ18+MHTYPYLD2!CK18</f>
        <v>25.58918233644156</v>
      </c>
      <c r="H17" s="120">
        <f t="shared" si="0"/>
        <v>230.11625579004988</v>
      </c>
      <c r="I17" s="84">
        <f t="shared" si="1"/>
        <v>6.7329418115171364</v>
      </c>
      <c r="J17" s="83">
        <f t="shared" si="2"/>
        <v>142.16606635018434</v>
      </c>
      <c r="K17" s="83">
        <f t="shared" si="3"/>
        <v>17.786952761120311</v>
      </c>
      <c r="L17" s="27">
        <f t="shared" si="4"/>
        <v>159.95301911130466</v>
      </c>
      <c r="S17" s="87"/>
    </row>
    <row r="18" spans="1:19">
      <c r="A18" s="33" t="s">
        <v>5</v>
      </c>
      <c r="B18" s="32" t="s">
        <v>72</v>
      </c>
      <c r="C18" s="32" t="s">
        <v>57</v>
      </c>
      <c r="D18" s="31">
        <f>'[1]INPUTS-Incidence'!I19</f>
        <v>98433.880999999994</v>
      </c>
      <c r="E18" s="85">
        <f>MHTYPYLL!E19</f>
        <v>8.568685567010311</v>
      </c>
      <c r="F18" s="83">
        <f>MHTYPYLL!H19</f>
        <v>144.51088208762891</v>
      </c>
      <c r="G18" s="83">
        <f>MHTYPYLD2!CJ19+MHTYPYLD2!CK19</f>
        <v>9.0643522840356638</v>
      </c>
      <c r="H18" s="120">
        <f t="shared" si="0"/>
        <v>153.57523437166458</v>
      </c>
      <c r="I18" s="84">
        <f t="shared" si="1"/>
        <v>8.7050164841212663</v>
      </c>
      <c r="J18" s="83">
        <f t="shared" si="2"/>
        <v>146.81010300470518</v>
      </c>
      <c r="K18" s="83">
        <f t="shared" si="3"/>
        <v>9.2085694396583477</v>
      </c>
      <c r="L18" s="27">
        <f t="shared" si="4"/>
        <v>156.01867244436352</v>
      </c>
      <c r="S18" s="87"/>
    </row>
    <row r="19" spans="1:19">
      <c r="A19" s="33" t="s">
        <v>5</v>
      </c>
      <c r="B19" s="32" t="s">
        <v>72</v>
      </c>
      <c r="C19" s="32" t="s">
        <v>56</v>
      </c>
      <c r="D19" s="31">
        <f>'[1]INPUTS-Incidence'!I20</f>
        <v>46188.205699999999</v>
      </c>
      <c r="E19" s="85">
        <f>MHTYPYLL!E20</f>
        <v>8.9412371134020638</v>
      </c>
      <c r="F19" s="83">
        <f>MHTYPYLL!H20</f>
        <v>115.2525463917526</v>
      </c>
      <c r="G19" s="83">
        <f>MHTYPYLD2!CJ20+MHTYPYLD2!CK20</f>
        <v>5.5171770375116074</v>
      </c>
      <c r="H19" s="120">
        <f t="shared" si="0"/>
        <v>120.7697234292642</v>
      </c>
      <c r="I19" s="84">
        <f t="shared" si="1"/>
        <v>19.358269016720136</v>
      </c>
      <c r="J19" s="83">
        <f t="shared" si="2"/>
        <v>249.52808762552257</v>
      </c>
      <c r="K19" s="83">
        <f t="shared" si="3"/>
        <v>11.944991051063081</v>
      </c>
      <c r="L19" s="27">
        <f t="shared" si="4"/>
        <v>261.4730786765856</v>
      </c>
      <c r="S19" s="87"/>
    </row>
    <row r="20" spans="1:19">
      <c r="A20" s="33" t="s">
        <v>5</v>
      </c>
      <c r="B20" s="32" t="s">
        <v>72</v>
      </c>
      <c r="C20" s="32" t="s">
        <v>55</v>
      </c>
      <c r="D20" s="31">
        <f>'[1]INPUTS-Incidence'!I21</f>
        <v>0</v>
      </c>
      <c r="E20" s="85">
        <f>MHTYPYLL!E21</f>
        <v>5.5882731958762895</v>
      </c>
      <c r="F20" s="83">
        <f>MHTYPYLL!H21</f>
        <v>52.054764819587646</v>
      </c>
      <c r="G20" s="83">
        <f>MHTYPYLD2!CJ21+MHTYPYLD2!CK21</f>
        <v>1.8155503583285013</v>
      </c>
      <c r="H20" s="120">
        <f t="shared" si="0"/>
        <v>53.870315177916147</v>
      </c>
      <c r="I20" s="84" t="e">
        <f t="shared" si="1"/>
        <v>#DIV/0!</v>
      </c>
      <c r="J20" s="83" t="e">
        <f t="shared" si="2"/>
        <v>#DIV/0!</v>
      </c>
      <c r="K20" s="83" t="e">
        <f t="shared" si="3"/>
        <v>#DIV/0!</v>
      </c>
      <c r="L20" s="27" t="e">
        <f t="shared" si="4"/>
        <v>#DIV/0!</v>
      </c>
      <c r="S20" s="87"/>
    </row>
    <row r="21" spans="1:19">
      <c r="A21" s="33" t="s">
        <v>5</v>
      </c>
      <c r="B21" s="32" t="s">
        <v>72</v>
      </c>
      <c r="C21" s="32" t="s">
        <v>53</v>
      </c>
      <c r="D21" s="31">
        <f>'[1]INPUTS-Incidence'!I22</f>
        <v>33694.674650000001</v>
      </c>
      <c r="E21" s="85">
        <f>MHTYPYLL!E22</f>
        <v>3.3529639175257739</v>
      </c>
      <c r="F21" s="83">
        <f>MHTYPYLL!H22</f>
        <v>16.932467783505157</v>
      </c>
      <c r="G21" s="83">
        <f>MHTYPYLD2!CJ22+MHTYPYLD2!CK22</f>
        <v>0.28376682416608762</v>
      </c>
      <c r="H21" s="120">
        <f t="shared" si="0"/>
        <v>17.216234607671243</v>
      </c>
      <c r="I21" s="84">
        <f t="shared" si="1"/>
        <v>9.9510203091566982</v>
      </c>
      <c r="J21" s="83">
        <f t="shared" si="2"/>
        <v>50.252652561241327</v>
      </c>
      <c r="K21" s="83">
        <f t="shared" si="3"/>
        <v>0.84217113568742408</v>
      </c>
      <c r="L21" s="27">
        <f t="shared" si="4"/>
        <v>51.094823696928742</v>
      </c>
      <c r="S21" s="87"/>
    </row>
    <row r="22" spans="1:19">
      <c r="A22" s="33" t="s">
        <v>5</v>
      </c>
      <c r="B22" s="32" t="s">
        <v>54</v>
      </c>
      <c r="C22" s="32" t="s">
        <v>71</v>
      </c>
      <c r="D22" s="31">
        <f>'[1]INPUTS-Incidence'!I23</f>
        <v>702272.91200000001</v>
      </c>
      <c r="E22" s="85">
        <f>MHTYPYLL!E23</f>
        <v>3.7255154639175263</v>
      </c>
      <c r="F22" s="83">
        <f>MHTYPYLL!H23</f>
        <v>316.71352061855674</v>
      </c>
      <c r="G22" s="83">
        <f>MHTYPYLD2!CJ23+MHTYPYLD2!CK23</f>
        <v>10.945449458278027</v>
      </c>
      <c r="H22" s="120">
        <f t="shared" si="0"/>
        <v>327.65897007683475</v>
      </c>
      <c r="I22" s="84">
        <f t="shared" si="1"/>
        <v>0.53049397182466385</v>
      </c>
      <c r="J22" s="83">
        <f t="shared" si="2"/>
        <v>45.098353532758324</v>
      </c>
      <c r="K22" s="83">
        <f t="shared" si="3"/>
        <v>1.558574917421566</v>
      </c>
      <c r="L22" s="27">
        <f t="shared" si="4"/>
        <v>46.656928450179883</v>
      </c>
      <c r="S22" s="87"/>
    </row>
    <row r="23" spans="1:19">
      <c r="A23" s="33" t="s">
        <v>5</v>
      </c>
      <c r="B23" s="32" t="s">
        <v>54</v>
      </c>
      <c r="C23" s="32" t="s">
        <v>70</v>
      </c>
      <c r="D23" s="31">
        <f>'[1]INPUTS-Incidence'!I24</f>
        <v>718233.66</v>
      </c>
      <c r="E23" s="85">
        <f>MHTYPYLL!E24</f>
        <v>5.2157216494845366</v>
      </c>
      <c r="F23" s="83">
        <f>MHTYPYLL!H24</f>
        <v>410.79023711340216</v>
      </c>
      <c r="G23" s="83">
        <f>MHTYPYLD2!CJ24+MHTYPYLD2!CK24</f>
        <v>39.676178003839929</v>
      </c>
      <c r="H23" s="120">
        <f t="shared" si="0"/>
        <v>450.46641511724209</v>
      </c>
      <c r="I23" s="84">
        <f t="shared" si="1"/>
        <v>0.72618730365331752</v>
      </c>
      <c r="J23" s="83">
        <f t="shared" si="2"/>
        <v>57.194512035735301</v>
      </c>
      <c r="K23" s="83">
        <f t="shared" si="3"/>
        <v>5.5241323560134914</v>
      </c>
      <c r="L23" s="27">
        <f t="shared" si="4"/>
        <v>62.718644391748789</v>
      </c>
      <c r="S23" s="87"/>
    </row>
    <row r="24" spans="1:19">
      <c r="A24" s="33" t="s">
        <v>5</v>
      </c>
      <c r="B24" s="32" t="s">
        <v>54</v>
      </c>
      <c r="C24" s="32" t="s">
        <v>69</v>
      </c>
      <c r="D24" s="31">
        <f>'[1]INPUTS-Incidence'!I25</f>
        <v>806017.77399999998</v>
      </c>
      <c r="E24" s="85">
        <f>MHTYPYLL!E25</f>
        <v>3.7255154639175263</v>
      </c>
      <c r="F24" s="83">
        <f>MHTYPYLL!H25</f>
        <v>274.88715850515467</v>
      </c>
      <c r="G24" s="83">
        <f>MHTYPYLD2!CJ25+MHTYPYLD2!CK25</f>
        <v>121.62521117038077</v>
      </c>
      <c r="H24" s="120">
        <f t="shared" si="0"/>
        <v>396.51236967553541</v>
      </c>
      <c r="I24" s="84">
        <f t="shared" si="1"/>
        <v>0.46221256951059819</v>
      </c>
      <c r="J24" s="83">
        <f t="shared" si="2"/>
        <v>34.104354441339488</v>
      </c>
      <c r="K24" s="83">
        <f t="shared" si="3"/>
        <v>15.089643813534659</v>
      </c>
      <c r="L24" s="27">
        <f t="shared" si="4"/>
        <v>49.193998254874145</v>
      </c>
      <c r="S24" s="87"/>
    </row>
    <row r="25" spans="1:19">
      <c r="A25" s="33" t="s">
        <v>5</v>
      </c>
      <c r="B25" s="32" t="s">
        <v>54</v>
      </c>
      <c r="C25" s="32" t="s">
        <v>68</v>
      </c>
      <c r="D25" s="31">
        <f>'[1]INPUTS-Incidence'!I26</f>
        <v>702272.91200000001</v>
      </c>
      <c r="E25" s="85">
        <f>MHTYPYLL!E26</f>
        <v>5.9608247422680423</v>
      </c>
      <c r="F25" s="83">
        <f>MHTYPYLL!H26</f>
        <v>410.25376288659794</v>
      </c>
      <c r="G25" s="83">
        <f>MHTYPYLD2!CJ26+MHTYPYLD2!CK26</f>
        <v>296.1943485147961</v>
      </c>
      <c r="H25" s="120">
        <f t="shared" si="0"/>
        <v>706.44811140139404</v>
      </c>
      <c r="I25" s="84">
        <f t="shared" si="1"/>
        <v>0.8487903549194622</v>
      </c>
      <c r="J25" s="83">
        <f t="shared" si="2"/>
        <v>58.417996177331979</v>
      </c>
      <c r="K25" s="83">
        <f t="shared" si="3"/>
        <v>42.176530441885546</v>
      </c>
      <c r="L25" s="27">
        <f t="shared" si="4"/>
        <v>100.59452661921752</v>
      </c>
      <c r="S25" s="87"/>
    </row>
    <row r="26" spans="1:19">
      <c r="A26" s="33" t="s">
        <v>5</v>
      </c>
      <c r="B26" s="32" t="s">
        <v>54</v>
      </c>
      <c r="C26" s="32" t="s">
        <v>67</v>
      </c>
      <c r="D26" s="31">
        <f>'[1]INPUTS-Incidence'!I27</f>
        <v>646410.29399999999</v>
      </c>
      <c r="E26" s="85">
        <f>MHTYPYLL!E27</f>
        <v>7.0784793814432998</v>
      </c>
      <c r="F26" s="83">
        <f>MHTYPYLL!H27</f>
        <v>452.13787048969078</v>
      </c>
      <c r="G26" s="83">
        <f>MHTYPYLD2!CJ27+MHTYPYLD2!CK27</f>
        <v>366.85780102899042</v>
      </c>
      <c r="H26" s="120">
        <f t="shared" si="0"/>
        <v>818.99567151868121</v>
      </c>
      <c r="I26" s="84">
        <f t="shared" si="1"/>
        <v>1.0950443467788122</v>
      </c>
      <c r="J26" s="83">
        <f t="shared" si="2"/>
        <v>69.945957650496624</v>
      </c>
      <c r="K26" s="83">
        <f t="shared" si="3"/>
        <v>56.75308769587609</v>
      </c>
      <c r="L26" s="27">
        <f t="shared" si="4"/>
        <v>126.69904534637271</v>
      </c>
      <c r="S26" s="86"/>
    </row>
    <row r="27" spans="1:19">
      <c r="A27" s="33" t="s">
        <v>5</v>
      </c>
      <c r="B27" s="32" t="s">
        <v>54</v>
      </c>
      <c r="C27" s="32" t="s">
        <v>66</v>
      </c>
      <c r="D27" s="31">
        <f>'[1]INPUTS-Incidence'!I28</f>
        <v>726214.03399999999</v>
      </c>
      <c r="E27" s="85">
        <f>MHTYPYLL!E28</f>
        <v>5.9608247422680423</v>
      </c>
      <c r="F27" s="83">
        <f>MHTYPYLL!H28</f>
        <v>351.30120618556708</v>
      </c>
      <c r="G27" s="83">
        <f>MHTYPYLD2!CJ28+MHTYPYLD2!CK28</f>
        <v>262.10755320769766</v>
      </c>
      <c r="H27" s="120">
        <f t="shared" si="0"/>
        <v>613.40875939326475</v>
      </c>
      <c r="I27" s="84">
        <f t="shared" si="1"/>
        <v>0.82080825530673263</v>
      </c>
      <c r="J27" s="83">
        <f t="shared" si="2"/>
        <v>48.374334526502288</v>
      </c>
      <c r="K27" s="83">
        <f t="shared" si="3"/>
        <v>36.092328285643909</v>
      </c>
      <c r="L27" s="27">
        <f t="shared" si="4"/>
        <v>84.466662812146197</v>
      </c>
    </row>
    <row r="28" spans="1:19">
      <c r="A28" s="33" t="s">
        <v>5</v>
      </c>
      <c r="B28" s="32" t="s">
        <v>54</v>
      </c>
      <c r="C28" s="32" t="s">
        <v>65</v>
      </c>
      <c r="D28" s="31">
        <f>'[1]INPUTS-Incidence'!I29</f>
        <v>662371.04200000002</v>
      </c>
      <c r="E28" s="85">
        <f>MHTYPYLL!E29</f>
        <v>6.7059278350515479</v>
      </c>
      <c r="F28" s="83">
        <f>MHTYPYLL!H29</f>
        <v>362.08657345360837</v>
      </c>
      <c r="G28" s="83">
        <f>MHTYPYLD2!CJ29+MHTYPYLD2!CK29</f>
        <v>239.90537983048762</v>
      </c>
      <c r="H28" s="120">
        <f t="shared" si="0"/>
        <v>601.99195328409598</v>
      </c>
      <c r="I28" s="84">
        <f t="shared" si="1"/>
        <v>1.0124125920123705</v>
      </c>
      <c r="J28" s="83">
        <f t="shared" si="2"/>
        <v>54.665217905707955</v>
      </c>
      <c r="K28" s="83">
        <f t="shared" si="3"/>
        <v>36.219182998414901</v>
      </c>
      <c r="L28" s="27">
        <f t="shared" si="4"/>
        <v>90.884400904122856</v>
      </c>
    </row>
    <row r="29" spans="1:19">
      <c r="A29" s="33" t="s">
        <v>5</v>
      </c>
      <c r="B29" s="32" t="s">
        <v>54</v>
      </c>
      <c r="C29" s="32" t="s">
        <v>64</v>
      </c>
      <c r="D29" s="31">
        <f>'[1]INPUTS-Incidence'!I30</f>
        <v>662371.04200000002</v>
      </c>
      <c r="E29" s="85">
        <f>MHTYPYLL!E30</f>
        <v>5.9608247422680423</v>
      </c>
      <c r="F29" s="83">
        <f>MHTYPYLL!H30</f>
        <v>292.61688659793822</v>
      </c>
      <c r="G29" s="83">
        <f>MHTYPYLD2!CJ30+MHTYPYLD2!CK30</f>
        <v>165.92492828477793</v>
      </c>
      <c r="H29" s="120">
        <f t="shared" si="0"/>
        <v>458.54181488271615</v>
      </c>
      <c r="I29" s="84">
        <f t="shared" si="1"/>
        <v>0.89992230401099604</v>
      </c>
      <c r="J29" s="83">
        <f t="shared" si="2"/>
        <v>44.177185903899797</v>
      </c>
      <c r="K29" s="83">
        <f t="shared" si="3"/>
        <v>25.050148295096804</v>
      </c>
      <c r="L29" s="27">
        <f t="shared" si="4"/>
        <v>69.227334198996601</v>
      </c>
    </row>
    <row r="30" spans="1:19">
      <c r="A30" s="33" t="s">
        <v>5</v>
      </c>
      <c r="B30" s="32" t="s">
        <v>54</v>
      </c>
      <c r="C30" s="32" t="s">
        <v>63</v>
      </c>
      <c r="D30" s="31">
        <f>'[1]INPUTS-Incidence'!I31</f>
        <v>383057.95199999999</v>
      </c>
      <c r="E30" s="85">
        <f>MHTYPYLL!E31</f>
        <v>5.5882731958762895</v>
      </c>
      <c r="F30" s="83">
        <f>MHTYPYLL!H31</f>
        <v>247.1413820876289</v>
      </c>
      <c r="G30" s="83">
        <f>MHTYPYLD2!CJ31+MHTYPYLD2!CK31</f>
        <v>92.125780367381481</v>
      </c>
      <c r="H30" s="120">
        <f t="shared" si="0"/>
        <v>339.26716245501041</v>
      </c>
      <c r="I30" s="84">
        <f t="shared" si="1"/>
        <v>1.4588584225178256</v>
      </c>
      <c r="J30" s="83">
        <f t="shared" si="2"/>
        <v>64.518013735850843</v>
      </c>
      <c r="K30" s="83">
        <f t="shared" si="3"/>
        <v>24.050089519452523</v>
      </c>
      <c r="L30" s="27">
        <f t="shared" si="4"/>
        <v>88.56810325530337</v>
      </c>
    </row>
    <row r="31" spans="1:19">
      <c r="A31" s="33" t="s">
        <v>5</v>
      </c>
      <c r="B31" s="32" t="s">
        <v>54</v>
      </c>
      <c r="C31" s="32" t="s">
        <v>62</v>
      </c>
      <c r="D31" s="31">
        <f>'[1]INPUTS-Incidence'!I32</f>
        <v>406999.07400000002</v>
      </c>
      <c r="E31" s="85">
        <f>MHTYPYLL!E32</f>
        <v>7.0784793814432998</v>
      </c>
      <c r="F31" s="83">
        <f>MHTYPYLL!H32</f>
        <v>279.06904961340206</v>
      </c>
      <c r="G31" s="83">
        <f>MHTYPYLD2!CJ32+MHTYPYLD2!CK32</f>
        <v>67.898326514026664</v>
      </c>
      <c r="H31" s="120">
        <f t="shared" si="0"/>
        <v>346.96737612742874</v>
      </c>
      <c r="I31" s="84">
        <f t="shared" si="1"/>
        <v>1.7391880801781134</v>
      </c>
      <c r="J31" s="83">
        <f t="shared" si="2"/>
        <v>68.567490061022113</v>
      </c>
      <c r="K31" s="83">
        <f t="shared" si="3"/>
        <v>16.682673463288189</v>
      </c>
      <c r="L31" s="27">
        <f t="shared" si="4"/>
        <v>85.250163524310295</v>
      </c>
    </row>
    <row r="32" spans="1:19">
      <c r="A32" s="33" t="s">
        <v>5</v>
      </c>
      <c r="B32" s="32" t="s">
        <v>54</v>
      </c>
      <c r="C32" s="32" t="s">
        <v>61</v>
      </c>
      <c r="D32" s="31">
        <f>'[1]INPUTS-Incidence'!I33</f>
        <v>383057.95199999999</v>
      </c>
      <c r="E32" s="85">
        <f>MHTYPYLL!E33</f>
        <v>10.05889175257732</v>
      </c>
      <c r="F32" s="83">
        <f>MHTYPYLL!H33</f>
        <v>349.24472164948457</v>
      </c>
      <c r="G32" s="83">
        <f>MHTYPYLD2!CJ33+MHTYPYLD2!CK33</f>
        <v>70.871729884788081</v>
      </c>
      <c r="H32" s="120">
        <f t="shared" si="0"/>
        <v>420.11645153427264</v>
      </c>
      <c r="I32" s="84">
        <f t="shared" si="1"/>
        <v>2.625945160532086</v>
      </c>
      <c r="J32" s="83">
        <f t="shared" si="2"/>
        <v>91.17281597367402</v>
      </c>
      <c r="K32" s="83">
        <f t="shared" si="3"/>
        <v>18.501568630740259</v>
      </c>
      <c r="L32" s="27">
        <f t="shared" si="4"/>
        <v>109.67438460441429</v>
      </c>
    </row>
    <row r="33" spans="1:12">
      <c r="A33" s="33" t="s">
        <v>5</v>
      </c>
      <c r="B33" s="32" t="s">
        <v>54</v>
      </c>
      <c r="C33" s="32" t="s">
        <v>60</v>
      </c>
      <c r="D33" s="31">
        <f>'[1]INPUTS-Incidence'!I34</f>
        <v>343156.08199999999</v>
      </c>
      <c r="E33" s="85">
        <f>MHTYPYLL!E34</f>
        <v>10.803994845360826</v>
      </c>
      <c r="F33" s="83">
        <f>MHTYPYLL!H34</f>
        <v>325.14622487113405</v>
      </c>
      <c r="G33" s="83">
        <f>MHTYPYLD2!CJ34+MHTYPYLD2!CK34</f>
        <v>79.227888976956478</v>
      </c>
      <c r="H33" s="120">
        <f t="shared" si="0"/>
        <v>404.37411384809053</v>
      </c>
      <c r="I33" s="84">
        <f t="shared" si="1"/>
        <v>3.1484200374338194</v>
      </c>
      <c r="J33" s="83">
        <f t="shared" si="2"/>
        <v>94.751701026570771</v>
      </c>
      <c r="K33" s="83">
        <f t="shared" si="3"/>
        <v>23.088003719822304</v>
      </c>
      <c r="L33" s="27">
        <f t="shared" si="4"/>
        <v>117.83970474639308</v>
      </c>
    </row>
    <row r="34" spans="1:12">
      <c r="A34" s="33" t="s">
        <v>5</v>
      </c>
      <c r="B34" s="32" t="s">
        <v>54</v>
      </c>
      <c r="C34" s="32" t="s">
        <v>59</v>
      </c>
      <c r="D34" s="31">
        <f>'[1]INPUTS-Incidence'!I35</f>
        <v>279313.09000000003</v>
      </c>
      <c r="E34" s="85">
        <f>MHTYPYLL!E35</f>
        <v>13.039304123711343</v>
      </c>
      <c r="F34" s="83">
        <f>MHTYPYLL!H35</f>
        <v>333.15422036082481</v>
      </c>
      <c r="G34" s="83">
        <f>MHTYPYLD2!CJ35+MHTYPYLD2!CK35</f>
        <v>56.325784925301207</v>
      </c>
      <c r="H34" s="120">
        <f t="shared" si="0"/>
        <v>389.48000528612602</v>
      </c>
      <c r="I34" s="84">
        <f t="shared" si="1"/>
        <v>4.6683469520570418</v>
      </c>
      <c r="J34" s="83">
        <f t="shared" si="2"/>
        <v>119.27626462505741</v>
      </c>
      <c r="K34" s="83">
        <f t="shared" si="3"/>
        <v>20.165823565698695</v>
      </c>
      <c r="L34" s="27">
        <f t="shared" si="4"/>
        <v>139.4420881907561</v>
      </c>
    </row>
    <row r="35" spans="1:12">
      <c r="A35" s="33" t="s">
        <v>5</v>
      </c>
      <c r="B35" s="32" t="s">
        <v>54</v>
      </c>
      <c r="C35" s="32" t="s">
        <v>58</v>
      </c>
      <c r="D35" s="31">
        <f>'[1]INPUTS-Incidence'!I36</f>
        <v>215470.098</v>
      </c>
      <c r="E35" s="85">
        <f>MHTYPYLL!E36</f>
        <v>11.176546391752579</v>
      </c>
      <c r="F35" s="83">
        <f>MHTYPYLL!H36</f>
        <v>235.99277706185572</v>
      </c>
      <c r="G35" s="83">
        <f>MHTYPYLD2!CJ36+MHTYPYLD2!CK36</f>
        <v>30.330520959522271</v>
      </c>
      <c r="H35" s="120">
        <f t="shared" si="0"/>
        <v>266.32329802137798</v>
      </c>
      <c r="I35" s="84">
        <f t="shared" si="1"/>
        <v>5.1870521689522686</v>
      </c>
      <c r="J35" s="83">
        <f t="shared" si="2"/>
        <v>109.52460654742715</v>
      </c>
      <c r="K35" s="83">
        <f t="shared" si="3"/>
        <v>14.076440880220082</v>
      </c>
      <c r="L35" s="27">
        <f t="shared" si="4"/>
        <v>123.60104742764725</v>
      </c>
    </row>
    <row r="36" spans="1:12">
      <c r="A36" s="33" t="s">
        <v>5</v>
      </c>
      <c r="B36" s="32" t="s">
        <v>54</v>
      </c>
      <c r="C36" s="32" t="s">
        <v>57</v>
      </c>
      <c r="D36" s="31">
        <f>'[1]INPUTS-Incidence'!I37</f>
        <v>143646.73199999999</v>
      </c>
      <c r="E36" s="85">
        <f>MHTYPYLL!E37</f>
        <v>11.549097938144332</v>
      </c>
      <c r="F36" s="83">
        <f>MHTYPYLL!H37</f>
        <v>194.77553672680418</v>
      </c>
      <c r="G36" s="83">
        <f>MHTYPYLD2!CJ37+MHTYPYLD2!CK37</f>
        <v>18.021568319813806</v>
      </c>
      <c r="H36" s="120">
        <f t="shared" si="0"/>
        <v>212.79710504661799</v>
      </c>
      <c r="I36" s="84">
        <f t="shared" si="1"/>
        <v>8.0399308618760177</v>
      </c>
      <c r="J36" s="83">
        <f t="shared" si="2"/>
        <v>135.59343398553906</v>
      </c>
      <c r="K36" s="83">
        <f t="shared" si="3"/>
        <v>12.545755875472203</v>
      </c>
      <c r="L36" s="27">
        <f t="shared" si="4"/>
        <v>148.13918986101126</v>
      </c>
    </row>
    <row r="37" spans="1:12">
      <c r="A37" s="33" t="s">
        <v>5</v>
      </c>
      <c r="B37" s="32" t="s">
        <v>54</v>
      </c>
      <c r="C37" s="32" t="s">
        <v>56</v>
      </c>
      <c r="D37" s="31">
        <f>'[1]INPUTS-Incidence'!I38</f>
        <v>72860.814620000005</v>
      </c>
      <c r="E37" s="85">
        <f>MHTYPYLL!E38</f>
        <v>9.6863402061855695</v>
      </c>
      <c r="F37" s="83">
        <f>MHTYPYLL!H38</f>
        <v>124.856925257732</v>
      </c>
      <c r="G37" s="83">
        <f>MHTYPYLD2!CJ38+MHTYPYLD2!CK38</f>
        <v>10.31051712740088</v>
      </c>
      <c r="H37" s="120">
        <f t="shared" si="0"/>
        <v>135.16744238513289</v>
      </c>
      <c r="I37" s="84">
        <f t="shared" si="1"/>
        <v>13.294306763798806</v>
      </c>
      <c r="J37" s="83">
        <f t="shared" si="2"/>
        <v>171.3636141853666</v>
      </c>
      <c r="K37" s="83">
        <f t="shared" si="3"/>
        <v>14.150977011682606</v>
      </c>
      <c r="L37" s="27">
        <f t="shared" si="4"/>
        <v>185.51459119704924</v>
      </c>
    </row>
    <row r="38" spans="1:12">
      <c r="A38" s="33" t="s">
        <v>5</v>
      </c>
      <c r="B38" s="32" t="s">
        <v>54</v>
      </c>
      <c r="C38" s="32" t="s">
        <v>55</v>
      </c>
      <c r="D38" s="31">
        <f>'[1]INPUTS-Incidence'!I39</f>
        <v>0</v>
      </c>
      <c r="E38" s="85">
        <f>MHTYPYLL!E39</f>
        <v>5.5882731958762895</v>
      </c>
      <c r="F38" s="83">
        <f>MHTYPYLL!H39</f>
        <v>52.054764819587646</v>
      </c>
      <c r="G38" s="83">
        <f>MHTYPYLD2!CJ39+MHTYPYLD2!CK39</f>
        <v>4.9200989951356906</v>
      </c>
      <c r="H38" s="120">
        <f t="shared" si="0"/>
        <v>56.974863814723335</v>
      </c>
      <c r="I38" s="84" t="e">
        <f t="shared" si="1"/>
        <v>#DIV/0!</v>
      </c>
      <c r="J38" s="83" t="e">
        <f t="shared" si="2"/>
        <v>#DIV/0!</v>
      </c>
      <c r="K38" s="83" t="e">
        <f t="shared" si="3"/>
        <v>#DIV/0!</v>
      </c>
      <c r="L38" s="27" t="e">
        <f t="shared" si="4"/>
        <v>#DIV/0!</v>
      </c>
    </row>
    <row r="39" spans="1:12">
      <c r="A39" s="33" t="s">
        <v>5</v>
      </c>
      <c r="B39" s="32" t="s">
        <v>54</v>
      </c>
      <c r="C39" s="32" t="s">
        <v>53</v>
      </c>
      <c r="D39" s="31">
        <f>'[1]INPUTS-Incidence'!I40</f>
        <v>56022.225480000001</v>
      </c>
      <c r="E39" s="85">
        <f>MHTYPYLL!E40</f>
        <v>3.3529639175257739</v>
      </c>
      <c r="F39" s="83">
        <f>MHTYPYLL!H40</f>
        <v>16.932467783505157</v>
      </c>
      <c r="G39" s="83">
        <f>MHTYPYLD2!CJ40+MHTYPYLD2!CK40</f>
        <v>1.4922082804245602</v>
      </c>
      <c r="H39" s="120">
        <f t="shared" si="0"/>
        <v>18.424676063929716</v>
      </c>
      <c r="I39" s="84">
        <f t="shared" si="1"/>
        <v>5.9850601949449258</v>
      </c>
      <c r="J39" s="83">
        <f t="shared" si="2"/>
        <v>30.224553984471875</v>
      </c>
      <c r="K39" s="83">
        <f t="shared" si="3"/>
        <v>2.663600504334267</v>
      </c>
      <c r="L39" s="27">
        <f t="shared" si="4"/>
        <v>32.888154488806137</v>
      </c>
    </row>
    <row r="40" spans="1:12">
      <c r="A40" s="33" t="s">
        <v>4</v>
      </c>
      <c r="B40" s="32" t="s">
        <v>72</v>
      </c>
      <c r="C40" s="32" t="s">
        <v>71</v>
      </c>
      <c r="D40" s="31">
        <f>'[1]INPUTS-Incidence'!I5</f>
        <v>749611.86300000001</v>
      </c>
      <c r="E40" s="85">
        <f>MHTYPYLL!E41</f>
        <v>0.76752212389380536</v>
      </c>
      <c r="F40" s="83">
        <f>MHTYPYLL!H41</f>
        <v>65.248590796460178</v>
      </c>
      <c r="G40" s="83">
        <f>MHTYPYLD2!CJ41+MHTYPYLD2!CK41</f>
        <v>18.73954733825812</v>
      </c>
      <c r="H40" s="120">
        <f t="shared" si="0"/>
        <v>83.988138134718298</v>
      </c>
      <c r="I40" s="84">
        <f t="shared" si="1"/>
        <v>0.1023892712719523</v>
      </c>
      <c r="J40" s="83">
        <f t="shared" si="2"/>
        <v>8.7043167293712074</v>
      </c>
      <c r="K40" s="83">
        <f t="shared" si="3"/>
        <v>2.4999000500420472</v>
      </c>
      <c r="L40" s="27">
        <f t="shared" si="4"/>
        <v>11.204216779413255</v>
      </c>
    </row>
    <row r="41" spans="1:12">
      <c r="A41" s="33" t="s">
        <v>4</v>
      </c>
      <c r="B41" s="32" t="s">
        <v>72</v>
      </c>
      <c r="C41" s="32" t="s">
        <v>70</v>
      </c>
      <c r="D41" s="31">
        <f>'[1]INPUTS-Incidence'!I6</f>
        <v>757183.7</v>
      </c>
      <c r="E41" s="85">
        <f>MHTYPYLL!E42</f>
        <v>1.5350442477876107</v>
      </c>
      <c r="F41" s="83">
        <f>MHTYPYLL!H42</f>
        <v>120.90008495575223</v>
      </c>
      <c r="G41" s="83">
        <f>MHTYPYLD2!CJ42+MHTYPYLD2!CK42</f>
        <v>54.898622987241332</v>
      </c>
      <c r="H41" s="120">
        <f t="shared" si="0"/>
        <v>175.79870794299356</v>
      </c>
      <c r="I41" s="84">
        <f t="shared" si="1"/>
        <v>0.20273075711846555</v>
      </c>
      <c r="J41" s="83">
        <f t="shared" si="2"/>
        <v>15.967074430650348</v>
      </c>
      <c r="K41" s="83">
        <f t="shared" si="3"/>
        <v>7.2503704170125873</v>
      </c>
      <c r="L41" s="27">
        <f t="shared" si="4"/>
        <v>23.217444847662936</v>
      </c>
    </row>
    <row r="42" spans="1:12">
      <c r="A42" s="33" t="s">
        <v>4</v>
      </c>
      <c r="B42" s="32" t="s">
        <v>72</v>
      </c>
      <c r="C42" s="32" t="s">
        <v>69</v>
      </c>
      <c r="D42" s="31">
        <f>'[1]INPUTS-Incidence'!I7</f>
        <v>840473.90700000001</v>
      </c>
      <c r="E42" s="85">
        <f>MHTYPYLL!E43</f>
        <v>1.7908849557522126</v>
      </c>
      <c r="F42" s="83">
        <f>MHTYPYLL!H43</f>
        <v>132.140446460177</v>
      </c>
      <c r="G42" s="83">
        <f>MHTYPYLD2!CJ43+MHTYPYLD2!CK43</f>
        <v>80.56567487712374</v>
      </c>
      <c r="H42" s="120">
        <f t="shared" si="0"/>
        <v>212.70612133730074</v>
      </c>
      <c r="I42" s="84">
        <f t="shared" si="1"/>
        <v>0.21308037534973856</v>
      </c>
      <c r="J42" s="83">
        <f t="shared" si="2"/>
        <v>15.72213549518046</v>
      </c>
      <c r="K42" s="83">
        <f t="shared" si="3"/>
        <v>9.5857437341149652</v>
      </c>
      <c r="L42" s="27">
        <f t="shared" si="4"/>
        <v>25.307879229295423</v>
      </c>
    </row>
    <row r="43" spans="1:12">
      <c r="A43" s="33" t="s">
        <v>4</v>
      </c>
      <c r="B43" s="32" t="s">
        <v>72</v>
      </c>
      <c r="C43" s="32" t="s">
        <v>68</v>
      </c>
      <c r="D43" s="31">
        <f>'[1]INPUTS-Incidence'!I8</f>
        <v>711752.67799999996</v>
      </c>
      <c r="E43" s="85">
        <f>MHTYPYLL!E44</f>
        <v>2.8142477876106198</v>
      </c>
      <c r="F43" s="83">
        <f>MHTYPYLL!H44</f>
        <v>193.69060398230087</v>
      </c>
      <c r="G43" s="83">
        <f>MHTYPYLD2!CJ44+MHTYPYLD2!CK44</f>
        <v>212.23069765688552</v>
      </c>
      <c r="H43" s="120">
        <f t="shared" si="0"/>
        <v>405.92130163918637</v>
      </c>
      <c r="I43" s="84">
        <f t="shared" si="1"/>
        <v>0.39539686672041152</v>
      </c>
      <c r="J43" s="83">
        <f t="shared" si="2"/>
        <v>27.21318935203232</v>
      </c>
      <c r="K43" s="83">
        <f t="shared" si="3"/>
        <v>29.818039919884299</v>
      </c>
      <c r="L43" s="27">
        <f t="shared" si="4"/>
        <v>57.031229271916615</v>
      </c>
    </row>
    <row r="44" spans="1:12">
      <c r="A44" s="33" t="s">
        <v>4</v>
      </c>
      <c r="B44" s="32" t="s">
        <v>72</v>
      </c>
      <c r="C44" s="32" t="s">
        <v>67</v>
      </c>
      <c r="D44" s="31">
        <f>'[1]INPUTS-Incidence'!I9</f>
        <v>613318.79700000002</v>
      </c>
      <c r="E44" s="85">
        <f>MHTYPYLL!E45</f>
        <v>3.5817699115044253</v>
      </c>
      <c r="F44" s="83">
        <f>MHTYPYLL!H45</f>
        <v>228.78555309734517</v>
      </c>
      <c r="G44" s="83">
        <f>MHTYPYLD2!CJ45+MHTYPYLD2!CK45</f>
        <v>288.26358156837108</v>
      </c>
      <c r="H44" s="120">
        <f t="shared" si="0"/>
        <v>517.04913466571622</v>
      </c>
      <c r="I44" s="84">
        <f t="shared" si="1"/>
        <v>0.58399806577335756</v>
      </c>
      <c r="J44" s="83">
        <f t="shared" si="2"/>
        <v>37.302876451273214</v>
      </c>
      <c r="K44" s="83">
        <f t="shared" si="3"/>
        <v>47.000610934866081</v>
      </c>
      <c r="L44" s="27">
        <f t="shared" si="4"/>
        <v>84.303487386139281</v>
      </c>
    </row>
    <row r="45" spans="1:12">
      <c r="A45" s="33" t="s">
        <v>4</v>
      </c>
      <c r="B45" s="32" t="s">
        <v>72</v>
      </c>
      <c r="C45" s="32" t="s">
        <v>66</v>
      </c>
      <c r="D45" s="31">
        <f>'[1]INPUTS-Incidence'!I10</f>
        <v>696609.00399999996</v>
      </c>
      <c r="E45" s="85">
        <f>MHTYPYLL!E46</f>
        <v>2.5584070796460177</v>
      </c>
      <c r="F45" s="83">
        <f>MHTYPYLL!H46</f>
        <v>150.77972123893807</v>
      </c>
      <c r="G45" s="83">
        <f>MHTYPYLD2!CJ46+MHTYPYLD2!CK46</f>
        <v>200.83650252052206</v>
      </c>
      <c r="H45" s="120">
        <f t="shared" si="0"/>
        <v>351.61622375946013</v>
      </c>
      <c r="I45" s="84">
        <f t="shared" si="1"/>
        <v>0.36726586434504621</v>
      </c>
      <c r="J45" s="83">
        <f t="shared" si="2"/>
        <v>21.644813715175303</v>
      </c>
      <c r="K45" s="83">
        <f t="shared" si="3"/>
        <v>28.830592393623739</v>
      </c>
      <c r="L45" s="27">
        <f t="shared" si="4"/>
        <v>50.475406108799042</v>
      </c>
    </row>
    <row r="46" spans="1:12">
      <c r="A46" s="33" t="s">
        <v>4</v>
      </c>
      <c r="B46" s="32" t="s">
        <v>72</v>
      </c>
      <c r="C46" s="32" t="s">
        <v>65</v>
      </c>
      <c r="D46" s="31">
        <f>'[1]INPUTS-Incidence'!I11</f>
        <v>636034.30799999996</v>
      </c>
      <c r="E46" s="85">
        <f>MHTYPYLL!E47</f>
        <v>3.3259292035398231</v>
      </c>
      <c r="F46" s="83">
        <f>MHTYPYLL!H47</f>
        <v>179.58354734513276</v>
      </c>
      <c r="G46" s="83">
        <f>MHTYPYLD2!CJ47+MHTYPYLD2!CK47</f>
        <v>127.94027691401485</v>
      </c>
      <c r="H46" s="120">
        <f t="shared" si="0"/>
        <v>307.5238242591476</v>
      </c>
      <c r="I46" s="84">
        <f t="shared" si="1"/>
        <v>0.52291663542461353</v>
      </c>
      <c r="J46" s="83">
        <f t="shared" si="2"/>
        <v>28.234883729752006</v>
      </c>
      <c r="K46" s="83">
        <f t="shared" si="3"/>
        <v>20.115310653024533</v>
      </c>
      <c r="L46" s="27">
        <f t="shared" si="4"/>
        <v>48.350194382776536</v>
      </c>
    </row>
    <row r="47" spans="1:12">
      <c r="A47" s="33" t="s">
        <v>4</v>
      </c>
      <c r="B47" s="32" t="s">
        <v>72</v>
      </c>
      <c r="C47" s="32" t="s">
        <v>64</v>
      </c>
      <c r="D47" s="31">
        <f>'[1]INPUTS-Incidence'!I12</f>
        <v>643606.14500000002</v>
      </c>
      <c r="E47" s="85">
        <f>MHTYPYLL!E48</f>
        <v>2.5584070796460177</v>
      </c>
      <c r="F47" s="83">
        <f>MHTYPYLL!H48</f>
        <v>125.59220353982302</v>
      </c>
      <c r="G47" s="83">
        <f>MHTYPYLD2!CJ48+MHTYPYLD2!CK48</f>
        <v>91.043455065123183</v>
      </c>
      <c r="H47" s="120">
        <f t="shared" si="0"/>
        <v>216.6356586049462</v>
      </c>
      <c r="I47" s="84">
        <f t="shared" si="1"/>
        <v>0.39751128846757944</v>
      </c>
      <c r="J47" s="83">
        <f t="shared" si="2"/>
        <v>19.513829150873477</v>
      </c>
      <c r="K47" s="83">
        <f t="shared" si="3"/>
        <v>14.145833717159922</v>
      </c>
      <c r="L47" s="27">
        <f t="shared" si="4"/>
        <v>33.659662868033401</v>
      </c>
    </row>
    <row r="48" spans="1:12">
      <c r="A48" s="33" t="s">
        <v>4</v>
      </c>
      <c r="B48" s="32" t="s">
        <v>72</v>
      </c>
      <c r="C48" s="32" t="s">
        <v>63</v>
      </c>
      <c r="D48" s="31">
        <f>'[1]INPUTS-Incidence'!I13</f>
        <v>363448.17599999998</v>
      </c>
      <c r="E48" s="85">
        <f>MHTYPYLL!E49</f>
        <v>2.0467256637168143</v>
      </c>
      <c r="F48" s="83">
        <f>MHTYPYLL!H49</f>
        <v>90.516442477876112</v>
      </c>
      <c r="G48" s="83">
        <f>MHTYPYLD2!CJ49+MHTYPYLD2!CK49</f>
        <v>55.369177372612846</v>
      </c>
      <c r="H48" s="120">
        <f t="shared" si="0"/>
        <v>145.88561985048895</v>
      </c>
      <c r="I48" s="84">
        <f t="shared" si="1"/>
        <v>0.56314099199573764</v>
      </c>
      <c r="J48" s="83">
        <f t="shared" si="2"/>
        <v>24.904910371011496</v>
      </c>
      <c r="K48" s="83">
        <f t="shared" si="3"/>
        <v>15.234407827269669</v>
      </c>
      <c r="L48" s="27">
        <f t="shared" si="4"/>
        <v>40.139318198281167</v>
      </c>
    </row>
    <row r="49" spans="1:12">
      <c r="A49" s="33" t="s">
        <v>4</v>
      </c>
      <c r="B49" s="32" t="s">
        <v>72</v>
      </c>
      <c r="C49" s="32" t="s">
        <v>62</v>
      </c>
      <c r="D49" s="31">
        <f>'[1]INPUTS-Incidence'!I14</f>
        <v>378591.85</v>
      </c>
      <c r="E49" s="85">
        <f>MHTYPYLL!E50</f>
        <v>3.8376106194690269</v>
      </c>
      <c r="F49" s="83">
        <f>MHTYPYLL!H50</f>
        <v>151.29779867256639</v>
      </c>
      <c r="G49" s="83">
        <f>MHTYPYLD2!CJ50+MHTYPYLD2!CK50</f>
        <v>49.713232137744363</v>
      </c>
      <c r="H49" s="120">
        <f t="shared" si="0"/>
        <v>201.01103081031076</v>
      </c>
      <c r="I49" s="84">
        <f t="shared" si="1"/>
        <v>1.0136537855923278</v>
      </c>
      <c r="J49" s="83">
        <f t="shared" si="2"/>
        <v>39.963300496977524</v>
      </c>
      <c r="K49" s="83">
        <f t="shared" si="3"/>
        <v>13.131088832932976</v>
      </c>
      <c r="L49" s="27">
        <f t="shared" si="4"/>
        <v>53.094389329910506</v>
      </c>
    </row>
    <row r="50" spans="1:12">
      <c r="A50" s="33" t="s">
        <v>4</v>
      </c>
      <c r="B50" s="32" t="s">
        <v>72</v>
      </c>
      <c r="C50" s="32" t="s">
        <v>61</v>
      </c>
      <c r="D50" s="31">
        <f>'[1]INPUTS-Incidence'!I15</f>
        <v>333160.82799999998</v>
      </c>
      <c r="E50" s="85">
        <f>MHTYPYLL!E51</f>
        <v>4.8609734513274336</v>
      </c>
      <c r="F50" s="83">
        <f>MHTYPYLL!H51</f>
        <v>168.77299823008849</v>
      </c>
      <c r="G50" s="83">
        <f>MHTYPYLD2!CJ51+MHTYPYLD2!CK51</f>
        <v>36.433052439136524</v>
      </c>
      <c r="H50" s="120">
        <f t="shared" si="0"/>
        <v>205.20605066922502</v>
      </c>
      <c r="I50" s="84">
        <f t="shared" si="1"/>
        <v>1.4590471156253202</v>
      </c>
      <c r="J50" s="83">
        <f t="shared" si="2"/>
        <v>50.658115854511117</v>
      </c>
      <c r="K50" s="83">
        <f t="shared" si="3"/>
        <v>10.935575066807232</v>
      </c>
      <c r="L50" s="27">
        <f t="shared" si="4"/>
        <v>61.593690921318341</v>
      </c>
    </row>
    <row r="51" spans="1:12">
      <c r="A51" s="33" t="s">
        <v>4</v>
      </c>
      <c r="B51" s="32" t="s">
        <v>72</v>
      </c>
      <c r="C51" s="32" t="s">
        <v>60</v>
      </c>
      <c r="D51" s="31">
        <f>'[1]INPUTS-Incidence'!I16</f>
        <v>295301.64299999998</v>
      </c>
      <c r="E51" s="85">
        <f>MHTYPYLL!E52</f>
        <v>4.8609734513274336</v>
      </c>
      <c r="F51" s="83">
        <f>MHTYPYLL!H52</f>
        <v>146.29099601769911</v>
      </c>
      <c r="G51" s="83">
        <f>MHTYPYLD2!CJ52+MHTYPYLD2!CK52</f>
        <v>27.668898568568505</v>
      </c>
      <c r="H51" s="120">
        <f t="shared" si="0"/>
        <v>173.95989458626761</v>
      </c>
      <c r="I51" s="84">
        <f t="shared" si="1"/>
        <v>1.6461044381413867</v>
      </c>
      <c r="J51" s="83">
        <f t="shared" si="2"/>
        <v>49.539513065865037</v>
      </c>
      <c r="K51" s="83">
        <f t="shared" si="3"/>
        <v>9.3697069503160559</v>
      </c>
      <c r="L51" s="27">
        <f t="shared" si="4"/>
        <v>58.909220016181095</v>
      </c>
    </row>
    <row r="52" spans="1:12">
      <c r="A52" s="33" t="s">
        <v>4</v>
      </c>
      <c r="B52" s="32" t="s">
        <v>72</v>
      </c>
      <c r="C52" s="32" t="s">
        <v>59</v>
      </c>
      <c r="D52" s="31">
        <f>'[1]INPUTS-Incidence'!I17</f>
        <v>189295.92499999999</v>
      </c>
      <c r="E52" s="85">
        <f>MHTYPYLL!E53</f>
        <v>4.0934513274336286</v>
      </c>
      <c r="F52" s="83">
        <f>MHTYPYLL!H53</f>
        <v>104.58768141592921</v>
      </c>
      <c r="G52" s="83">
        <f>MHTYPYLD2!CJ53+MHTYPYLD2!CK53</f>
        <v>14.377516082837364</v>
      </c>
      <c r="H52" s="120">
        <f t="shared" si="0"/>
        <v>118.96519749876657</v>
      </c>
      <c r="I52" s="84">
        <f t="shared" si="1"/>
        <v>2.1624614092636327</v>
      </c>
      <c r="J52" s="83">
        <f t="shared" si="2"/>
        <v>55.250889006685817</v>
      </c>
      <c r="K52" s="83">
        <f t="shared" si="3"/>
        <v>7.5952591598775108</v>
      </c>
      <c r="L52" s="27">
        <f t="shared" si="4"/>
        <v>62.846148166563324</v>
      </c>
    </row>
    <row r="53" spans="1:12">
      <c r="A53" s="33" t="s">
        <v>4</v>
      </c>
      <c r="B53" s="32" t="s">
        <v>72</v>
      </c>
      <c r="C53" s="32" t="s">
        <v>58</v>
      </c>
      <c r="D53" s="31">
        <f>'[1]INPUTS-Incidence'!I18</f>
        <v>143864.90299999999</v>
      </c>
      <c r="E53" s="85">
        <f>MHTYPYLL!E54</f>
        <v>3.0700884955752215</v>
      </c>
      <c r="F53" s="83">
        <f>MHTYPYLL!H54</f>
        <v>64.824918584070801</v>
      </c>
      <c r="G53" s="83">
        <f>MHTYPYLD2!CJ54+MHTYPYLD2!CK54</f>
        <v>7.3090595561805562</v>
      </c>
      <c r="H53" s="120">
        <f t="shared" si="0"/>
        <v>72.133978140251358</v>
      </c>
      <c r="I53" s="84">
        <f t="shared" si="1"/>
        <v>2.1340079696680587</v>
      </c>
      <c r="J53" s="83">
        <f t="shared" si="2"/>
        <v>45.059578279541057</v>
      </c>
      <c r="K53" s="83">
        <f t="shared" si="3"/>
        <v>5.0805021959946384</v>
      </c>
      <c r="L53" s="27">
        <f t="shared" si="4"/>
        <v>50.14008047553569</v>
      </c>
    </row>
    <row r="54" spans="1:12">
      <c r="A54" s="33" t="s">
        <v>4</v>
      </c>
      <c r="B54" s="32" t="s">
        <v>72</v>
      </c>
      <c r="C54" s="32" t="s">
        <v>57</v>
      </c>
      <c r="D54" s="31">
        <f>'[1]INPUTS-Incidence'!I19</f>
        <v>98433.880999999994</v>
      </c>
      <c r="E54" s="85">
        <f>MHTYPYLL!E55</f>
        <v>2.302566371681416</v>
      </c>
      <c r="F54" s="83">
        <f>MHTYPYLL!H55</f>
        <v>38.832781858407088</v>
      </c>
      <c r="G54" s="83">
        <f>MHTYPYLD2!CJ55+MHTYPYLD2!CK55</f>
        <v>1.9265641379030467</v>
      </c>
      <c r="H54" s="120">
        <f t="shared" si="0"/>
        <v>40.759345996310138</v>
      </c>
      <c r="I54" s="84">
        <f t="shared" si="1"/>
        <v>2.3392010436746022</v>
      </c>
      <c r="J54" s="83">
        <f t="shared" si="2"/>
        <v>39.450625601572177</v>
      </c>
      <c r="K54" s="83">
        <f t="shared" si="3"/>
        <v>1.9572164770208003</v>
      </c>
      <c r="L54" s="27">
        <f t="shared" si="4"/>
        <v>41.407842078592978</v>
      </c>
    </row>
    <row r="55" spans="1:12">
      <c r="A55" s="33" t="s">
        <v>4</v>
      </c>
      <c r="B55" s="32" t="s">
        <v>72</v>
      </c>
      <c r="C55" s="32" t="s">
        <v>56</v>
      </c>
      <c r="D55" s="31">
        <f>'[1]INPUTS-Incidence'!I20</f>
        <v>46188.205699999999</v>
      </c>
      <c r="E55" s="85">
        <f>MHTYPYLL!E56</f>
        <v>0.25584070796460179</v>
      </c>
      <c r="F55" s="83">
        <f>MHTYPYLL!H56</f>
        <v>3.297786725663717</v>
      </c>
      <c r="G55" s="83">
        <f>MHTYPYLD2!CJ56+MHTYPYLD2!CK56</f>
        <v>0.55086398671355208</v>
      </c>
      <c r="H55" s="120">
        <f t="shared" si="0"/>
        <v>3.8486507123772693</v>
      </c>
      <c r="I55" s="84">
        <f t="shared" si="1"/>
        <v>0.55390917245482385</v>
      </c>
      <c r="J55" s="83">
        <f t="shared" si="2"/>
        <v>7.1398892329426795</v>
      </c>
      <c r="K55" s="83">
        <f t="shared" si="3"/>
        <v>1.1926507608706525</v>
      </c>
      <c r="L55" s="27">
        <f t="shared" si="4"/>
        <v>8.3325399938133327</v>
      </c>
    </row>
    <row r="56" spans="1:12">
      <c r="A56" s="33" t="s">
        <v>4</v>
      </c>
      <c r="B56" s="32" t="s">
        <v>72</v>
      </c>
      <c r="C56" s="32" t="s">
        <v>55</v>
      </c>
      <c r="D56" s="31">
        <f>'[1]INPUTS-Incidence'!I21</f>
        <v>0</v>
      </c>
      <c r="E56" s="85">
        <f>MHTYPYLL!E57</f>
        <v>0.25584070796460179</v>
      </c>
      <c r="F56" s="83">
        <f>MHTYPYLL!H57</f>
        <v>2.3831561946902662</v>
      </c>
      <c r="G56" s="83">
        <f>MHTYPYLD2!CJ57+MHTYPYLD2!CK57</f>
        <v>0.20460361704396246</v>
      </c>
      <c r="H56" s="120">
        <f t="shared" si="0"/>
        <v>2.5877598117342284</v>
      </c>
      <c r="I56" s="84" t="e">
        <f t="shared" si="1"/>
        <v>#DIV/0!</v>
      </c>
      <c r="J56" s="83" t="e">
        <f t="shared" si="2"/>
        <v>#DIV/0!</v>
      </c>
      <c r="K56" s="83" t="e">
        <f t="shared" si="3"/>
        <v>#DIV/0!</v>
      </c>
      <c r="L56" s="27" t="e">
        <f t="shared" si="4"/>
        <v>#DIV/0!</v>
      </c>
    </row>
    <row r="57" spans="1:12">
      <c r="A57" s="33" t="s">
        <v>4</v>
      </c>
      <c r="B57" s="32" t="s">
        <v>72</v>
      </c>
      <c r="C57" s="32" t="s">
        <v>53</v>
      </c>
      <c r="D57" s="31">
        <f>'[1]INPUTS-Incidence'!I22</f>
        <v>33694.674650000001</v>
      </c>
      <c r="E57" s="85">
        <f>MHTYPYLL!E58</f>
        <v>0.25584070796460179</v>
      </c>
      <c r="F57" s="83">
        <f>MHTYPYLL!H58</f>
        <v>1.2919955752212391</v>
      </c>
      <c r="G57" s="83">
        <f>MHTYPYLD2!CJ58+MHTYPYLD2!CK58</f>
        <v>7.34240795598749E-2</v>
      </c>
      <c r="H57" s="120">
        <f t="shared" si="0"/>
        <v>1.3654196547811139</v>
      </c>
      <c r="I57" s="84">
        <f t="shared" si="1"/>
        <v>0.75929122516279224</v>
      </c>
      <c r="J57" s="83">
        <f t="shared" si="2"/>
        <v>3.8344206870721012</v>
      </c>
      <c r="K57" s="83">
        <f t="shared" si="3"/>
        <v>0.21791004163880506</v>
      </c>
      <c r="L57" s="27">
        <f t="shared" si="4"/>
        <v>4.0523307287109063</v>
      </c>
    </row>
    <row r="58" spans="1:12">
      <c r="A58" s="33" t="s">
        <v>4</v>
      </c>
      <c r="B58" s="32" t="s">
        <v>54</v>
      </c>
      <c r="C58" s="32" t="s">
        <v>71</v>
      </c>
      <c r="D58" s="31">
        <f>'[1]INPUTS-Incidence'!I23</f>
        <v>702272.91200000001</v>
      </c>
      <c r="E58" s="85">
        <f>MHTYPYLL!E59</f>
        <v>0.51168141592920358</v>
      </c>
      <c r="F58" s="83">
        <f>MHTYPYLL!H59</f>
        <v>43.499060530973452</v>
      </c>
      <c r="G58" s="83">
        <f>MHTYPYLD2!CJ59+MHTYPYLD2!CK59</f>
        <v>13.93579135518279</v>
      </c>
      <c r="H58" s="120">
        <f t="shared" si="0"/>
        <v>57.434851886156238</v>
      </c>
      <c r="I58" s="84">
        <f t="shared" si="1"/>
        <v>7.2860764979812226E-2</v>
      </c>
      <c r="J58" s="83">
        <f t="shared" si="2"/>
        <v>6.1940393524637969</v>
      </c>
      <c r="K58" s="83">
        <f t="shared" si="3"/>
        <v>1.9843840075641119</v>
      </c>
      <c r="L58" s="27">
        <f t="shared" si="4"/>
        <v>8.1784233600279084</v>
      </c>
    </row>
    <row r="59" spans="1:12">
      <c r="A59" s="33" t="s">
        <v>4</v>
      </c>
      <c r="B59" s="32" t="s">
        <v>54</v>
      </c>
      <c r="C59" s="32" t="s">
        <v>70</v>
      </c>
      <c r="D59" s="31">
        <f>'[1]INPUTS-Incidence'!I24</f>
        <v>718233.66</v>
      </c>
      <c r="E59" s="85">
        <f>MHTYPYLL!E60</f>
        <v>0.51168141592920358</v>
      </c>
      <c r="F59" s="83">
        <f>MHTYPYLL!H60</f>
        <v>40.300028318584076</v>
      </c>
      <c r="G59" s="83">
        <f>MHTYPYLD2!CJ60+MHTYPYLD2!CK60</f>
        <v>32.649084033547169</v>
      </c>
      <c r="H59" s="120">
        <f t="shared" si="0"/>
        <v>72.949112352131237</v>
      </c>
      <c r="I59" s="84">
        <f t="shared" si="1"/>
        <v>7.1241636869149735E-2</v>
      </c>
      <c r="J59" s="83">
        <f t="shared" si="2"/>
        <v>5.610991319814234</v>
      </c>
      <c r="K59" s="83">
        <f t="shared" si="3"/>
        <v>4.5457468581390588</v>
      </c>
      <c r="L59" s="27">
        <f t="shared" si="4"/>
        <v>10.156738177953292</v>
      </c>
    </row>
    <row r="60" spans="1:12">
      <c r="A60" s="33" t="s">
        <v>4</v>
      </c>
      <c r="B60" s="32" t="s">
        <v>54</v>
      </c>
      <c r="C60" s="32" t="s">
        <v>69</v>
      </c>
      <c r="D60" s="31">
        <f>'[1]INPUTS-Incidence'!I25</f>
        <v>806017.77399999998</v>
      </c>
      <c r="E60" s="85">
        <f>MHTYPYLL!E61</f>
        <v>0.25584070796460179</v>
      </c>
      <c r="F60" s="83">
        <f>MHTYPYLL!H61</f>
        <v>18.877206637168143</v>
      </c>
      <c r="G60" s="83">
        <f>MHTYPYLD2!CJ61+MHTYPYLD2!CK61</f>
        <v>66.309393620584544</v>
      </c>
      <c r="H60" s="120">
        <f t="shared" si="0"/>
        <v>85.186600257752687</v>
      </c>
      <c r="I60" s="84">
        <f t="shared" si="1"/>
        <v>3.1741323357541963E-2</v>
      </c>
      <c r="J60" s="83">
        <f t="shared" si="2"/>
        <v>2.3420335439362336</v>
      </c>
      <c r="K60" s="83">
        <f t="shared" si="3"/>
        <v>8.2267904951416799</v>
      </c>
      <c r="L60" s="27">
        <f t="shared" si="4"/>
        <v>10.568824039077914</v>
      </c>
    </row>
    <row r="61" spans="1:12">
      <c r="A61" s="33" t="s">
        <v>4</v>
      </c>
      <c r="B61" s="32" t="s">
        <v>54</v>
      </c>
      <c r="C61" s="32" t="s">
        <v>68</v>
      </c>
      <c r="D61" s="31">
        <f>'[1]INPUTS-Incidence'!I26</f>
        <v>702272.91200000001</v>
      </c>
      <c r="E61" s="85">
        <f>MHTYPYLL!E62</f>
        <v>0.76752212389380536</v>
      </c>
      <c r="F61" s="83">
        <f>MHTYPYLL!H62</f>
        <v>52.824710176991147</v>
      </c>
      <c r="G61" s="83">
        <f>MHTYPYLD2!CJ62+MHTYPYLD2!CK62</f>
        <v>113.25823913985222</v>
      </c>
      <c r="H61" s="120">
        <f t="shared" si="0"/>
        <v>166.08294931684338</v>
      </c>
      <c r="I61" s="84">
        <f t="shared" si="1"/>
        <v>0.10929114746971835</v>
      </c>
      <c r="J61" s="83">
        <f t="shared" si="2"/>
        <v>7.5219632246033648</v>
      </c>
      <c r="K61" s="83">
        <f t="shared" si="3"/>
        <v>16.127382560905641</v>
      </c>
      <c r="L61" s="27">
        <f t="shared" si="4"/>
        <v>23.649345785509006</v>
      </c>
    </row>
    <row r="62" spans="1:12">
      <c r="A62" s="33" t="s">
        <v>4</v>
      </c>
      <c r="B62" s="32" t="s">
        <v>54</v>
      </c>
      <c r="C62" s="32" t="s">
        <v>67</v>
      </c>
      <c r="D62" s="31">
        <f>'[1]INPUTS-Incidence'!I27</f>
        <v>646410.29399999999</v>
      </c>
      <c r="E62" s="85">
        <f>MHTYPYLL!E63</f>
        <v>0.76752212389380536</v>
      </c>
      <c r="F62" s="83">
        <f>MHTYPYLL!H63</f>
        <v>49.025475663716819</v>
      </c>
      <c r="G62" s="83">
        <f>MHTYPYLD2!CJ63+MHTYPYLD2!CK63</f>
        <v>106.66347419022769</v>
      </c>
      <c r="H62" s="120">
        <f t="shared" si="0"/>
        <v>155.68894985394451</v>
      </c>
      <c r="I62" s="84">
        <f t="shared" si="1"/>
        <v>0.11873606144858291</v>
      </c>
      <c r="J62" s="83">
        <f t="shared" si="2"/>
        <v>7.5842659250282329</v>
      </c>
      <c r="K62" s="83">
        <f t="shared" si="3"/>
        <v>16.5008935006576</v>
      </c>
      <c r="L62" s="27">
        <f t="shared" si="4"/>
        <v>24.085159425685834</v>
      </c>
    </row>
    <row r="63" spans="1:12">
      <c r="A63" s="33" t="s">
        <v>4</v>
      </c>
      <c r="B63" s="32" t="s">
        <v>54</v>
      </c>
      <c r="C63" s="32" t="s">
        <v>66</v>
      </c>
      <c r="D63" s="31">
        <f>'[1]INPUTS-Incidence'!I28</f>
        <v>726214.03399999999</v>
      </c>
      <c r="E63" s="85">
        <f>MHTYPYLL!E64</f>
        <v>0.51168141592920358</v>
      </c>
      <c r="F63" s="83">
        <f>MHTYPYLL!H64</f>
        <v>30.155944247787613</v>
      </c>
      <c r="G63" s="83">
        <f>MHTYPYLD2!CJ64+MHTYPYLD2!CK64</f>
        <v>72.295545534081938</v>
      </c>
      <c r="H63" s="120">
        <f t="shared" si="0"/>
        <v>102.45148978186955</v>
      </c>
      <c r="I63" s="84">
        <f t="shared" si="1"/>
        <v>7.0458761738719525E-2</v>
      </c>
      <c r="J63" s="83">
        <f t="shared" si="2"/>
        <v>4.1524871230714355</v>
      </c>
      <c r="K63" s="83">
        <f t="shared" si="3"/>
        <v>9.9551292249031285</v>
      </c>
      <c r="L63" s="27">
        <f t="shared" si="4"/>
        <v>14.107616347974565</v>
      </c>
    </row>
    <row r="64" spans="1:12">
      <c r="A64" s="33" t="s">
        <v>4</v>
      </c>
      <c r="B64" s="32" t="s">
        <v>54</v>
      </c>
      <c r="C64" s="32" t="s">
        <v>65</v>
      </c>
      <c r="D64" s="31">
        <f>'[1]INPUTS-Incidence'!I29</f>
        <v>662371.04200000002</v>
      </c>
      <c r="E64" s="85">
        <f>MHTYPYLL!E65</f>
        <v>0.76752212389380536</v>
      </c>
      <c r="F64" s="83">
        <f>MHTYPYLL!H65</f>
        <v>41.442357079646023</v>
      </c>
      <c r="G64" s="83">
        <f>MHTYPYLD2!CJ65+MHTYPYLD2!CK65</f>
        <v>71.452184433661245</v>
      </c>
      <c r="H64" s="120">
        <f t="shared" si="0"/>
        <v>112.89454151330727</v>
      </c>
      <c r="I64" s="84">
        <f t="shared" si="1"/>
        <v>0.11587495153415922</v>
      </c>
      <c r="J64" s="83">
        <f t="shared" si="2"/>
        <v>6.256668008086927</v>
      </c>
      <c r="K64" s="83">
        <f t="shared" si="3"/>
        <v>10.787335179677321</v>
      </c>
      <c r="L64" s="27">
        <f t="shared" si="4"/>
        <v>17.04400318776425</v>
      </c>
    </row>
    <row r="65" spans="1:12">
      <c r="A65" s="33" t="s">
        <v>4</v>
      </c>
      <c r="B65" s="32" t="s">
        <v>54</v>
      </c>
      <c r="C65" s="32" t="s">
        <v>64</v>
      </c>
      <c r="D65" s="31">
        <f>'[1]INPUTS-Incidence'!I30</f>
        <v>662371.04200000002</v>
      </c>
      <c r="E65" s="85">
        <f>MHTYPYLL!E66</f>
        <v>0.76752212389380536</v>
      </c>
      <c r="F65" s="83">
        <f>MHTYPYLL!H66</f>
        <v>37.677661061946907</v>
      </c>
      <c r="G65" s="83">
        <f>MHTYPYLD2!CJ66+MHTYPYLD2!CK66</f>
        <v>51.531304895339076</v>
      </c>
      <c r="H65" s="120">
        <f t="shared" si="0"/>
        <v>89.208965957285983</v>
      </c>
      <c r="I65" s="84">
        <f t="shared" si="1"/>
        <v>0.11587495153415922</v>
      </c>
      <c r="J65" s="83">
        <f t="shared" si="2"/>
        <v>5.6883013708118764</v>
      </c>
      <c r="K65" s="83">
        <f t="shared" si="3"/>
        <v>7.7798245436187221</v>
      </c>
      <c r="L65" s="27">
        <f t="shared" si="4"/>
        <v>13.468125914430598</v>
      </c>
    </row>
    <row r="66" spans="1:12">
      <c r="A66" s="33" t="s">
        <v>4</v>
      </c>
      <c r="B66" s="32" t="s">
        <v>54</v>
      </c>
      <c r="C66" s="32" t="s">
        <v>63</v>
      </c>
      <c r="D66" s="31">
        <f>'[1]INPUTS-Incidence'!I31</f>
        <v>383057.95199999999</v>
      </c>
      <c r="E66" s="85">
        <f>MHTYPYLL!E67</f>
        <v>0.76752212389380536</v>
      </c>
      <c r="F66" s="83">
        <f>MHTYPYLL!H67</f>
        <v>33.94366592920354</v>
      </c>
      <c r="G66" s="83">
        <f>MHTYPYLD2!CJ67+MHTYPYLD2!CK67</f>
        <v>27.348557223543928</v>
      </c>
      <c r="H66" s="120">
        <f t="shared" si="0"/>
        <v>61.292223152747468</v>
      </c>
      <c r="I66" s="84">
        <f t="shared" si="1"/>
        <v>0.20036710369448366</v>
      </c>
      <c r="J66" s="83">
        <f t="shared" si="2"/>
        <v>8.8612351608885387</v>
      </c>
      <c r="K66" s="83">
        <f t="shared" si="3"/>
        <v>7.139535174965884</v>
      </c>
      <c r="L66" s="27">
        <f t="shared" si="4"/>
        <v>16.000770335854423</v>
      </c>
    </row>
    <row r="67" spans="1:12">
      <c r="A67" s="33" t="s">
        <v>4</v>
      </c>
      <c r="B67" s="32" t="s">
        <v>54</v>
      </c>
      <c r="C67" s="32" t="s">
        <v>62</v>
      </c>
      <c r="D67" s="31">
        <f>'[1]INPUTS-Incidence'!I32</f>
        <v>406999.07400000002</v>
      </c>
      <c r="E67" s="85">
        <f>MHTYPYLL!E68</f>
        <v>0.76752212389380536</v>
      </c>
      <c r="F67" s="83">
        <f>MHTYPYLL!H68</f>
        <v>30.259559734513275</v>
      </c>
      <c r="G67" s="83">
        <f>MHTYPYLD2!CJ68+MHTYPYLD2!CK68</f>
        <v>17.170493140498934</v>
      </c>
      <c r="H67" s="120">
        <f t="shared" si="0"/>
        <v>47.430052875012208</v>
      </c>
      <c r="I67" s="84">
        <f t="shared" si="1"/>
        <v>0.18858080347716108</v>
      </c>
      <c r="J67" s="83">
        <f t="shared" si="2"/>
        <v>7.4347981770870746</v>
      </c>
      <c r="K67" s="83">
        <f t="shared" si="3"/>
        <v>4.2188039819714511</v>
      </c>
      <c r="L67" s="27">
        <f t="shared" si="4"/>
        <v>11.653602159058526</v>
      </c>
    </row>
    <row r="68" spans="1:12">
      <c r="A68" s="33" t="s">
        <v>4</v>
      </c>
      <c r="B68" s="32" t="s">
        <v>54</v>
      </c>
      <c r="C68" s="32" t="s">
        <v>61</v>
      </c>
      <c r="D68" s="31">
        <f>'[1]INPUTS-Incidence'!I33</f>
        <v>383057.95199999999</v>
      </c>
      <c r="E68" s="85">
        <f>MHTYPYLL!E69</f>
        <v>1.0233628318584072</v>
      </c>
      <c r="F68" s="83">
        <f>MHTYPYLL!H69</f>
        <v>35.531157522123898</v>
      </c>
      <c r="G68" s="83">
        <f>MHTYPYLD2!CJ69+MHTYPYLD2!CK69</f>
        <v>12.656694974251973</v>
      </c>
      <c r="H68" s="120">
        <f t="shared" ref="H68:H131" si="5">F68+G68</f>
        <v>48.187852496375868</v>
      </c>
      <c r="I68" s="84">
        <f t="shared" ref="I68:I131" si="6">100000*E68/$D68</f>
        <v>0.2671561382593115</v>
      </c>
      <c r="J68" s="83">
        <f t="shared" ref="J68:J131" si="7">100000*F68/$D68</f>
        <v>9.2756611203632975</v>
      </c>
      <c r="K68" s="83">
        <f t="shared" ref="K68:K131" si="8">100000*G68/$D68</f>
        <v>3.3041201489669048</v>
      </c>
      <c r="L68" s="27">
        <f t="shared" ref="L68:L131" si="9">100000*H68/$D68</f>
        <v>12.579781269330201</v>
      </c>
    </row>
    <row r="69" spans="1:12">
      <c r="A69" s="33" t="s">
        <v>4</v>
      </c>
      <c r="B69" s="32" t="s">
        <v>54</v>
      </c>
      <c r="C69" s="32" t="s">
        <v>60</v>
      </c>
      <c r="D69" s="31">
        <f>'[1]INPUTS-Incidence'!I34</f>
        <v>343156.08199999999</v>
      </c>
      <c r="E69" s="85">
        <f>MHTYPYLL!E70</f>
        <v>1.2792035398230088</v>
      </c>
      <c r="F69" s="83">
        <f>MHTYPYLL!H70</f>
        <v>38.497630530973453</v>
      </c>
      <c r="G69" s="83">
        <f>MHTYPYLD2!CJ70+MHTYPYLD2!CK70</f>
        <v>9.7462353920682929</v>
      </c>
      <c r="H69" s="120">
        <f t="shared" si="5"/>
        <v>48.243865923041746</v>
      </c>
      <c r="I69" s="84">
        <f t="shared" si="6"/>
        <v>0.37277600687345791</v>
      </c>
      <c r="J69" s="83">
        <f t="shared" si="7"/>
        <v>11.218693926856716</v>
      </c>
      <c r="K69" s="83">
        <f t="shared" si="8"/>
        <v>2.8401756236592925</v>
      </c>
      <c r="L69" s="27">
        <f t="shared" si="9"/>
        <v>14.058869550516009</v>
      </c>
    </row>
    <row r="70" spans="1:12">
      <c r="A70" s="33" t="s">
        <v>4</v>
      </c>
      <c r="B70" s="32" t="s">
        <v>54</v>
      </c>
      <c r="C70" s="32" t="s">
        <v>59</v>
      </c>
      <c r="D70" s="31">
        <f>'[1]INPUTS-Incidence'!I35</f>
        <v>279313.09000000003</v>
      </c>
      <c r="E70" s="85">
        <f>MHTYPYLL!E71</f>
        <v>1.2792035398230088</v>
      </c>
      <c r="F70" s="83">
        <f>MHTYPYLL!H71</f>
        <v>32.683650442477877</v>
      </c>
      <c r="G70" s="83">
        <f>MHTYPYLD2!CJ71+MHTYPYLD2!CK71</f>
        <v>6.3249148197803811</v>
      </c>
      <c r="H70" s="120">
        <f t="shared" si="5"/>
        <v>39.008565262258259</v>
      </c>
      <c r="I70" s="84">
        <f t="shared" si="6"/>
        <v>0.45798195130167679</v>
      </c>
      <c r="J70" s="83">
        <f t="shared" si="7"/>
        <v>11.701438855757843</v>
      </c>
      <c r="K70" s="83">
        <f t="shared" si="8"/>
        <v>2.2644534202748536</v>
      </c>
      <c r="L70" s="27">
        <f t="shared" si="9"/>
        <v>13.965892276032697</v>
      </c>
    </row>
    <row r="71" spans="1:12">
      <c r="A71" s="33" t="s">
        <v>4</v>
      </c>
      <c r="B71" s="32" t="s">
        <v>54</v>
      </c>
      <c r="C71" s="32" t="s">
        <v>58</v>
      </c>
      <c r="D71" s="31">
        <f>'[1]INPUTS-Incidence'!I36</f>
        <v>215470.098</v>
      </c>
      <c r="E71" s="85">
        <f>MHTYPYLL!E72</f>
        <v>1.2792035398230088</v>
      </c>
      <c r="F71" s="83">
        <f>MHTYPYLL!H72</f>
        <v>27.010382743362833</v>
      </c>
      <c r="G71" s="83">
        <f>MHTYPYLD2!CJ72+MHTYPYLD2!CK72</f>
        <v>4.0630889691638696</v>
      </c>
      <c r="H71" s="120">
        <f t="shared" si="5"/>
        <v>31.073471712526704</v>
      </c>
      <c r="I71" s="84">
        <f t="shared" si="6"/>
        <v>0.59368030724291443</v>
      </c>
      <c r="J71" s="83">
        <f t="shared" si="7"/>
        <v>12.535559687434137</v>
      </c>
      <c r="K71" s="83">
        <f t="shared" si="8"/>
        <v>1.8856857665530322</v>
      </c>
      <c r="L71" s="27">
        <f t="shared" si="9"/>
        <v>14.42124545398717</v>
      </c>
    </row>
    <row r="72" spans="1:12">
      <c r="A72" s="33" t="s">
        <v>4</v>
      </c>
      <c r="B72" s="32" t="s">
        <v>54</v>
      </c>
      <c r="C72" s="32" t="s">
        <v>57</v>
      </c>
      <c r="D72" s="31">
        <f>'[1]INPUTS-Incidence'!I37</f>
        <v>143646.73199999999</v>
      </c>
      <c r="E72" s="85">
        <f>MHTYPYLL!E73</f>
        <v>1.0233628318584072</v>
      </c>
      <c r="F72" s="83">
        <f>MHTYPYLL!H73</f>
        <v>17.25901415929204</v>
      </c>
      <c r="G72" s="83">
        <f>MHTYPYLD2!CJ73+MHTYPYLD2!CK73</f>
        <v>1.856142953173566</v>
      </c>
      <c r="H72" s="120">
        <f t="shared" si="5"/>
        <v>19.115157112465607</v>
      </c>
      <c r="I72" s="84">
        <f t="shared" si="6"/>
        <v>0.71241636869149749</v>
      </c>
      <c r="J72" s="83">
        <f t="shared" si="7"/>
        <v>12.014902057982106</v>
      </c>
      <c r="K72" s="83">
        <f t="shared" si="8"/>
        <v>1.2921581489048886</v>
      </c>
      <c r="L72" s="27">
        <f t="shared" si="9"/>
        <v>13.307060206886995</v>
      </c>
    </row>
    <row r="73" spans="1:12">
      <c r="A73" s="33" t="s">
        <v>4</v>
      </c>
      <c r="B73" s="32" t="s">
        <v>54</v>
      </c>
      <c r="C73" s="32" t="s">
        <v>56</v>
      </c>
      <c r="D73" s="31">
        <f>'[1]INPUTS-Incidence'!I38</f>
        <v>72860.814620000005</v>
      </c>
      <c r="E73" s="85">
        <f>MHTYPYLL!E74</f>
        <v>0.25584070796460179</v>
      </c>
      <c r="F73" s="83">
        <f>MHTYPYLL!H74</f>
        <v>3.297786725663717</v>
      </c>
      <c r="G73" s="83">
        <f>MHTYPYLD2!CJ74+MHTYPYLD2!CK74</f>
        <v>0.82518821985600921</v>
      </c>
      <c r="H73" s="120">
        <f t="shared" si="5"/>
        <v>4.1229749455197258</v>
      </c>
      <c r="I73" s="84">
        <f t="shared" si="6"/>
        <v>0.35113621677017942</v>
      </c>
      <c r="J73" s="83">
        <f t="shared" si="7"/>
        <v>4.526145834167612</v>
      </c>
      <c r="K73" s="83">
        <f t="shared" si="8"/>
        <v>1.1325542051097222</v>
      </c>
      <c r="L73" s="27">
        <f t="shared" si="9"/>
        <v>5.6587000392773348</v>
      </c>
    </row>
    <row r="74" spans="1:12">
      <c r="A74" s="33" t="s">
        <v>4</v>
      </c>
      <c r="B74" s="32" t="s">
        <v>54</v>
      </c>
      <c r="C74" s="32" t="s">
        <v>55</v>
      </c>
      <c r="D74" s="31">
        <f>'[1]INPUTS-Incidence'!I39</f>
        <v>0</v>
      </c>
      <c r="E74" s="85">
        <f>MHTYPYLL!E75</f>
        <v>0.25584070796460179</v>
      </c>
      <c r="F74" s="83">
        <f>MHTYPYLL!H75</f>
        <v>2.3831561946902662</v>
      </c>
      <c r="G74" s="83">
        <f>MHTYPYLD2!CJ75+MHTYPYLD2!CK75</f>
        <v>0.33605765017889766</v>
      </c>
      <c r="H74" s="120">
        <f t="shared" si="5"/>
        <v>2.7192138448691638</v>
      </c>
      <c r="I74" s="84" t="e">
        <f t="shared" si="6"/>
        <v>#DIV/0!</v>
      </c>
      <c r="J74" s="83" t="e">
        <f t="shared" si="7"/>
        <v>#DIV/0!</v>
      </c>
      <c r="K74" s="83" t="e">
        <f t="shared" si="8"/>
        <v>#DIV/0!</v>
      </c>
      <c r="L74" s="27" t="e">
        <f t="shared" si="9"/>
        <v>#DIV/0!</v>
      </c>
    </row>
    <row r="75" spans="1:12">
      <c r="A75" s="33" t="s">
        <v>4</v>
      </c>
      <c r="B75" s="32" t="s">
        <v>54</v>
      </c>
      <c r="C75" s="32" t="s">
        <v>53</v>
      </c>
      <c r="D75" s="31">
        <f>'[1]INPUTS-Incidence'!I40</f>
        <v>56022.225480000001</v>
      </c>
      <c r="E75" s="85">
        <f>MHTYPYLL!E76</f>
        <v>0.25584070796460179</v>
      </c>
      <c r="F75" s="83">
        <f>MHTYPYLL!H76</f>
        <v>1.2919955752212391</v>
      </c>
      <c r="G75" s="83">
        <f>MHTYPYLD2!CJ76+MHTYPYLD2!CK76</f>
        <v>9.0670640318095241E-2</v>
      </c>
      <c r="H75" s="120">
        <f t="shared" si="5"/>
        <v>1.3826662155393343</v>
      </c>
      <c r="I75" s="84">
        <f t="shared" si="6"/>
        <v>0.45667715941762654</v>
      </c>
      <c r="J75" s="83">
        <f t="shared" si="7"/>
        <v>2.3062196550590142</v>
      </c>
      <c r="K75" s="83">
        <f t="shared" si="8"/>
        <v>0.16184762304822176</v>
      </c>
      <c r="L75" s="27">
        <f t="shared" si="9"/>
        <v>2.4680672781072355</v>
      </c>
    </row>
    <row r="76" spans="1:12">
      <c r="A76" s="33" t="s">
        <v>10</v>
      </c>
      <c r="B76" s="32" t="s">
        <v>72</v>
      </c>
      <c r="C76" s="32" t="s">
        <v>71</v>
      </c>
      <c r="D76" s="31">
        <f>'[1]INPUTS-Incidence'!I5</f>
        <v>749611.86300000001</v>
      </c>
      <c r="E76" s="85">
        <f>MHTYPYLL!E77</f>
        <v>10.705079710144927</v>
      </c>
      <c r="F76" s="83">
        <f>MHTYPYLL!H77</f>
        <v>910.06023631884057</v>
      </c>
      <c r="G76" s="83">
        <f>MHTYPYLD2!CJ77+MHTYPYLD2!CK77</f>
        <v>182.84460017455069</v>
      </c>
      <c r="H76" s="120">
        <f t="shared" si="5"/>
        <v>1092.9048364933913</v>
      </c>
      <c r="I76" s="84">
        <f t="shared" si="6"/>
        <v>1.4280830171633672</v>
      </c>
      <c r="J76" s="83">
        <f t="shared" si="7"/>
        <v>121.40419345509217</v>
      </c>
      <c r="K76" s="83">
        <f t="shared" si="8"/>
        <v>24.391903223462016</v>
      </c>
      <c r="L76" s="27">
        <f t="shared" si="9"/>
        <v>145.79609667855419</v>
      </c>
    </row>
    <row r="77" spans="1:12">
      <c r="A77" s="33" t="s">
        <v>10</v>
      </c>
      <c r="B77" s="32" t="s">
        <v>72</v>
      </c>
      <c r="C77" s="32" t="s">
        <v>70</v>
      </c>
      <c r="D77" s="31">
        <f>'[1]INPUTS-Incidence'!I6</f>
        <v>757183.7</v>
      </c>
      <c r="E77" s="85">
        <f>MHTYPYLL!E78</f>
        <v>16.822268115942027</v>
      </c>
      <c r="F77" s="83">
        <f>MHTYPYLL!H78</f>
        <v>1324.9218368115942</v>
      </c>
      <c r="G77" s="83">
        <f>MHTYPYLD2!CJ78+MHTYPYLD2!CK78</f>
        <v>317.320338162589</v>
      </c>
      <c r="H77" s="120">
        <f t="shared" si="5"/>
        <v>1642.2421749741832</v>
      </c>
      <c r="I77" s="84">
        <f t="shared" si="6"/>
        <v>2.22168915098701</v>
      </c>
      <c r="J77" s="83">
        <f t="shared" si="7"/>
        <v>174.98023753173692</v>
      </c>
      <c r="K77" s="83">
        <f t="shared" si="8"/>
        <v>41.90797268385321</v>
      </c>
      <c r="L77" s="27">
        <f t="shared" si="9"/>
        <v>216.88821021559011</v>
      </c>
    </row>
    <row r="78" spans="1:12">
      <c r="A78" s="33" t="s">
        <v>10</v>
      </c>
      <c r="B78" s="32" t="s">
        <v>72</v>
      </c>
      <c r="C78" s="32" t="s">
        <v>69</v>
      </c>
      <c r="D78" s="31">
        <f>'[1]INPUTS-Incidence'!I7</f>
        <v>840473.90700000001</v>
      </c>
      <c r="E78" s="85">
        <f>MHTYPYLL!E79</f>
        <v>24.468753623188405</v>
      </c>
      <c r="F78" s="83">
        <f>MHTYPYLL!H79</f>
        <v>1805.4269860869565</v>
      </c>
      <c r="G78" s="83">
        <f>MHTYPYLD2!CJ79+MHTYPYLD2!CK79</f>
        <v>448.84990374386967</v>
      </c>
      <c r="H78" s="120">
        <f t="shared" si="5"/>
        <v>2254.2768898308263</v>
      </c>
      <c r="I78" s="84">
        <f t="shared" si="6"/>
        <v>2.9113043747577523</v>
      </c>
      <c r="J78" s="83">
        <f t="shared" si="7"/>
        <v>214.81059329150079</v>
      </c>
      <c r="K78" s="83">
        <f t="shared" si="8"/>
        <v>53.404382932719606</v>
      </c>
      <c r="L78" s="27">
        <f t="shared" si="9"/>
        <v>268.21497622422038</v>
      </c>
    </row>
    <row r="79" spans="1:12">
      <c r="A79" s="33" t="s">
        <v>10</v>
      </c>
      <c r="B79" s="32" t="s">
        <v>72</v>
      </c>
      <c r="C79" s="32" t="s">
        <v>68</v>
      </c>
      <c r="D79" s="31">
        <f>'[1]INPUTS-Incidence'!I8</f>
        <v>711752.67799999996</v>
      </c>
      <c r="E79" s="85">
        <f>MHTYPYLL!E80</f>
        <v>194.22073188405795</v>
      </c>
      <c r="F79" s="83">
        <f>MHTYPYLL!H80</f>
        <v>13367.241871920287</v>
      </c>
      <c r="G79" s="83">
        <f>MHTYPYLD2!CJ80+MHTYPYLD2!CK80</f>
        <v>2368.3842328163382</v>
      </c>
      <c r="H79" s="120">
        <f t="shared" si="5"/>
        <v>15735.626104736624</v>
      </c>
      <c r="I79" s="84">
        <f t="shared" si="6"/>
        <v>27.287671390265984</v>
      </c>
      <c r="J79" s="83">
        <f t="shared" si="7"/>
        <v>1878.0739834350561</v>
      </c>
      <c r="K79" s="83">
        <f t="shared" si="8"/>
        <v>332.75382109856122</v>
      </c>
      <c r="L79" s="27">
        <f t="shared" si="9"/>
        <v>2210.8278045336169</v>
      </c>
    </row>
    <row r="80" spans="1:12">
      <c r="A80" s="33" t="s">
        <v>10</v>
      </c>
      <c r="B80" s="32" t="s">
        <v>72</v>
      </c>
      <c r="C80" s="32" t="s">
        <v>67</v>
      </c>
      <c r="D80" s="31">
        <f>'[1]INPUTS-Incidence'!I9</f>
        <v>613318.79700000002</v>
      </c>
      <c r="E80" s="85">
        <f>MHTYPYLL!E81</f>
        <v>281.39066666666668</v>
      </c>
      <c r="F80" s="83">
        <f>MHTYPYLL!H81</f>
        <v>17973.828833333333</v>
      </c>
      <c r="G80" s="83">
        <f>MHTYPYLD2!CJ81+MHTYPYLD2!CK81</f>
        <v>4851.7696502187573</v>
      </c>
      <c r="H80" s="120">
        <f t="shared" si="5"/>
        <v>22825.59848355209</v>
      </c>
      <c r="I80" s="84">
        <f t="shared" si="6"/>
        <v>45.880000424423102</v>
      </c>
      <c r="J80" s="83">
        <f t="shared" si="7"/>
        <v>2930.5850271100253</v>
      </c>
      <c r="K80" s="83">
        <f t="shared" si="8"/>
        <v>791.06814823723028</v>
      </c>
      <c r="L80" s="27">
        <f t="shared" si="9"/>
        <v>3721.6531753472555</v>
      </c>
    </row>
    <row r="81" spans="1:12">
      <c r="A81" s="33" t="s">
        <v>10</v>
      </c>
      <c r="B81" s="32" t="s">
        <v>72</v>
      </c>
      <c r="C81" s="32" t="s">
        <v>66</v>
      </c>
      <c r="D81" s="31">
        <f>'[1]INPUTS-Incidence'!I10</f>
        <v>696609.00399999996</v>
      </c>
      <c r="E81" s="85">
        <f>MHTYPYLL!E82</f>
        <v>192.6914347826087</v>
      </c>
      <c r="F81" s="83">
        <f>MHTYPYLL!H82</f>
        <v>11356.269708913043</v>
      </c>
      <c r="G81" s="83">
        <f>MHTYPYLD2!CJ82+MHTYPYLD2!CK82</f>
        <v>3566.0487057621563</v>
      </c>
      <c r="H81" s="120">
        <f t="shared" si="5"/>
        <v>14922.318414675199</v>
      </c>
      <c r="I81" s="84">
        <f t="shared" si="6"/>
        <v>27.661347136794792</v>
      </c>
      <c r="J81" s="83">
        <f t="shared" si="7"/>
        <v>1630.2214935070008</v>
      </c>
      <c r="K81" s="83">
        <f t="shared" si="8"/>
        <v>511.915390884347</v>
      </c>
      <c r="L81" s="27">
        <f t="shared" si="9"/>
        <v>2142.1368843913478</v>
      </c>
    </row>
    <row r="82" spans="1:12">
      <c r="A82" s="33" t="s">
        <v>10</v>
      </c>
      <c r="B82" s="32" t="s">
        <v>72</v>
      </c>
      <c r="C82" s="32" t="s">
        <v>65</v>
      </c>
      <c r="D82" s="31">
        <f>'[1]INPUTS-Incidence'!I11</f>
        <v>636034.30799999996</v>
      </c>
      <c r="E82" s="85">
        <f>MHTYPYLL!E83</f>
        <v>117.75587681159419</v>
      </c>
      <c r="F82" s="83">
        <f>MHTYPYLL!H83</f>
        <v>6358.2285684420285</v>
      </c>
      <c r="G82" s="83">
        <f>MHTYPYLD2!CJ83+MHTYPYLD2!CK83</f>
        <v>2031.6141914834268</v>
      </c>
      <c r="H82" s="120">
        <f t="shared" si="5"/>
        <v>8389.8427599254555</v>
      </c>
      <c r="I82" s="84">
        <f t="shared" si="6"/>
        <v>18.514076258225085</v>
      </c>
      <c r="J82" s="83">
        <f t="shared" si="7"/>
        <v>999.66754756286343</v>
      </c>
      <c r="K82" s="83">
        <f t="shared" si="8"/>
        <v>319.41896308578168</v>
      </c>
      <c r="L82" s="27">
        <f t="shared" si="9"/>
        <v>1319.0865106486451</v>
      </c>
    </row>
    <row r="83" spans="1:12">
      <c r="A83" s="33" t="s">
        <v>10</v>
      </c>
      <c r="B83" s="32" t="s">
        <v>72</v>
      </c>
      <c r="C83" s="32" t="s">
        <v>64</v>
      </c>
      <c r="D83" s="31">
        <f>'[1]INPUTS-Incidence'!I12</f>
        <v>643606.14500000002</v>
      </c>
      <c r="E83" s="85">
        <f>MHTYPYLL!E84</f>
        <v>90.228528985507239</v>
      </c>
      <c r="F83" s="83">
        <f>MHTYPYLL!H84</f>
        <v>4429.3184878985503</v>
      </c>
      <c r="G83" s="83">
        <f>MHTYPYLD2!CJ84+MHTYPYLD2!CK84</f>
        <v>1430.6966301848006</v>
      </c>
      <c r="H83" s="120">
        <f t="shared" si="5"/>
        <v>5860.0151180833509</v>
      </c>
      <c r="I83" s="84">
        <f t="shared" si="6"/>
        <v>14.019214963447443</v>
      </c>
      <c r="J83" s="83">
        <f t="shared" si="7"/>
        <v>688.20326255563486</v>
      </c>
      <c r="K83" s="83">
        <f t="shared" si="8"/>
        <v>222.29381140927433</v>
      </c>
      <c r="L83" s="27">
        <f t="shared" si="9"/>
        <v>910.49707396490919</v>
      </c>
    </row>
    <row r="84" spans="1:12">
      <c r="A84" s="33" t="s">
        <v>10</v>
      </c>
      <c r="B84" s="32" t="s">
        <v>72</v>
      </c>
      <c r="C84" s="32" t="s">
        <v>63</v>
      </c>
      <c r="D84" s="31">
        <f>'[1]INPUTS-Incidence'!I13</f>
        <v>363448.17599999998</v>
      </c>
      <c r="E84" s="85">
        <f>MHTYPYLL!E85</f>
        <v>74.935557971014489</v>
      </c>
      <c r="F84" s="83">
        <f>MHTYPYLL!H85</f>
        <v>3314.0250512681159</v>
      </c>
      <c r="G84" s="83">
        <f>MHTYPYLD2!CJ85+MHTYPYLD2!CK85</f>
        <v>916.06836396967219</v>
      </c>
      <c r="H84" s="120">
        <f t="shared" si="5"/>
        <v>4230.0934152377886</v>
      </c>
      <c r="I84" s="84">
        <f t="shared" si="6"/>
        <v>20.617948560296117</v>
      </c>
      <c r="J84" s="83">
        <f t="shared" si="7"/>
        <v>911.82877507909564</v>
      </c>
      <c r="K84" s="83">
        <f t="shared" si="8"/>
        <v>252.04923960594377</v>
      </c>
      <c r="L84" s="27">
        <f t="shared" si="9"/>
        <v>1163.8780146850397</v>
      </c>
    </row>
    <row r="85" spans="1:12">
      <c r="A85" s="33" t="s">
        <v>10</v>
      </c>
      <c r="B85" s="32" t="s">
        <v>72</v>
      </c>
      <c r="C85" s="32" t="s">
        <v>62</v>
      </c>
      <c r="D85" s="31">
        <f>'[1]INPUTS-Incidence'!I14</f>
        <v>378591.85</v>
      </c>
      <c r="E85" s="85">
        <f>MHTYPYLL!E86</f>
        <v>61.17188405797102</v>
      </c>
      <c r="F85" s="83">
        <f>MHTYPYLL!H86</f>
        <v>2411.7015289855071</v>
      </c>
      <c r="G85" s="83">
        <f>MHTYPYLD2!CJ86+MHTYPYLD2!CK86</f>
        <v>735.78338247955389</v>
      </c>
      <c r="H85" s="120">
        <f t="shared" si="5"/>
        <v>3147.484911465061</v>
      </c>
      <c r="I85" s="84">
        <f t="shared" si="6"/>
        <v>16.157739279905531</v>
      </c>
      <c r="J85" s="83">
        <f t="shared" si="7"/>
        <v>637.01887111027543</v>
      </c>
      <c r="K85" s="83">
        <f t="shared" si="8"/>
        <v>194.34739085892997</v>
      </c>
      <c r="L85" s="27">
        <f t="shared" si="9"/>
        <v>831.36626196920554</v>
      </c>
    </row>
    <row r="86" spans="1:12">
      <c r="A86" s="33" t="s">
        <v>10</v>
      </c>
      <c r="B86" s="32" t="s">
        <v>72</v>
      </c>
      <c r="C86" s="32" t="s">
        <v>61</v>
      </c>
      <c r="D86" s="31">
        <f>'[1]INPUTS-Incidence'!I15</f>
        <v>333160.82799999998</v>
      </c>
      <c r="E86" s="85">
        <f>MHTYPYLL!E87</f>
        <v>62.701181159420287</v>
      </c>
      <c r="F86" s="83">
        <f>MHTYPYLL!H87</f>
        <v>2176.9850098550723</v>
      </c>
      <c r="G86" s="83">
        <f>MHTYPYLD2!CJ87+MHTYPYLD2!CK87</f>
        <v>662.14985795146652</v>
      </c>
      <c r="H86" s="120">
        <f t="shared" si="5"/>
        <v>2839.1348678065388</v>
      </c>
      <c r="I86" s="84">
        <f t="shared" si="6"/>
        <v>18.820094047617232</v>
      </c>
      <c r="J86" s="83">
        <f t="shared" si="7"/>
        <v>653.43366533327037</v>
      </c>
      <c r="K86" s="83">
        <f t="shared" si="8"/>
        <v>198.74781255840395</v>
      </c>
      <c r="L86" s="27">
        <f t="shared" si="9"/>
        <v>852.18147789167438</v>
      </c>
    </row>
    <row r="87" spans="1:12">
      <c r="A87" s="33" t="s">
        <v>10</v>
      </c>
      <c r="B87" s="32" t="s">
        <v>72</v>
      </c>
      <c r="C87" s="32" t="s">
        <v>60</v>
      </c>
      <c r="D87" s="31">
        <f>'[1]INPUTS-Incidence'!I16</f>
        <v>295301.64299999998</v>
      </c>
      <c r="E87" s="85">
        <f>MHTYPYLL!E88</f>
        <v>56.583992753623185</v>
      </c>
      <c r="F87" s="83">
        <f>MHTYPYLL!H88</f>
        <v>1702.8952619202896</v>
      </c>
      <c r="G87" s="83">
        <f>MHTYPYLD2!CJ88+MHTYPYLD2!CK88</f>
        <v>595.04110594884071</v>
      </c>
      <c r="H87" s="120">
        <f t="shared" si="5"/>
        <v>2297.9363678691302</v>
      </c>
      <c r="I87" s="84">
        <f t="shared" si="6"/>
        <v>19.161421581939248</v>
      </c>
      <c r="J87" s="83">
        <f t="shared" si="7"/>
        <v>576.6629825084616</v>
      </c>
      <c r="K87" s="83">
        <f t="shared" si="8"/>
        <v>201.50280909505156</v>
      </c>
      <c r="L87" s="27">
        <f t="shared" si="9"/>
        <v>778.16579160351307</v>
      </c>
    </row>
    <row r="88" spans="1:12">
      <c r="A88" s="33" t="s">
        <v>10</v>
      </c>
      <c r="B88" s="32" t="s">
        <v>72</v>
      </c>
      <c r="C88" s="32" t="s">
        <v>59</v>
      </c>
      <c r="D88" s="31">
        <f>'[1]INPUTS-Incidence'!I17</f>
        <v>189295.92499999999</v>
      </c>
      <c r="E88" s="85">
        <f>MHTYPYLL!E89</f>
        <v>21.410159420289855</v>
      </c>
      <c r="F88" s="83">
        <f>MHTYPYLL!H89</f>
        <v>547.02957318840583</v>
      </c>
      <c r="G88" s="83">
        <f>MHTYPYLD2!CJ89+MHTYPYLD2!CK89</f>
        <v>281.28232633956895</v>
      </c>
      <c r="H88" s="120">
        <f t="shared" si="5"/>
        <v>828.31189952797479</v>
      </c>
      <c r="I88" s="84">
        <f t="shared" si="6"/>
        <v>11.310417495933869</v>
      </c>
      <c r="J88" s="83">
        <f t="shared" si="7"/>
        <v>288.98116702111042</v>
      </c>
      <c r="K88" s="83">
        <f t="shared" si="8"/>
        <v>148.59396806326865</v>
      </c>
      <c r="L88" s="27">
        <f t="shared" si="9"/>
        <v>437.57513508437899</v>
      </c>
    </row>
    <row r="89" spans="1:12">
      <c r="A89" s="33" t="s">
        <v>10</v>
      </c>
      <c r="B89" s="32" t="s">
        <v>72</v>
      </c>
      <c r="C89" s="32" t="s">
        <v>58</v>
      </c>
      <c r="D89" s="31">
        <f>'[1]INPUTS-Incidence'!I18</f>
        <v>143864.90299999999</v>
      </c>
      <c r="E89" s="85">
        <f>MHTYPYLL!E90</f>
        <v>15.292971014492755</v>
      </c>
      <c r="F89" s="83">
        <f>MHTYPYLL!H90</f>
        <v>322.91108297101454</v>
      </c>
      <c r="G89" s="83">
        <f>MHTYPYLD2!CJ90+MHTYPYLD2!CK90</f>
        <v>147.10067796113202</v>
      </c>
      <c r="H89" s="120">
        <f t="shared" si="5"/>
        <v>470.01176093214656</v>
      </c>
      <c r="I89" s="84">
        <f t="shared" si="6"/>
        <v>10.630091631516796</v>
      </c>
      <c r="J89" s="83">
        <f t="shared" si="7"/>
        <v>224.45438479947714</v>
      </c>
      <c r="K89" s="83">
        <f t="shared" si="8"/>
        <v>102.24917606285949</v>
      </c>
      <c r="L89" s="27">
        <f t="shared" si="9"/>
        <v>326.70356086233664</v>
      </c>
    </row>
    <row r="90" spans="1:12">
      <c r="A90" s="33" t="s">
        <v>10</v>
      </c>
      <c r="B90" s="32" t="s">
        <v>72</v>
      </c>
      <c r="C90" s="32" t="s">
        <v>57</v>
      </c>
      <c r="D90" s="31">
        <f>'[1]INPUTS-Incidence'!I19</f>
        <v>98433.880999999994</v>
      </c>
      <c r="E90" s="85">
        <f>MHTYPYLL!E91</f>
        <v>9.175782608695652</v>
      </c>
      <c r="F90" s="83">
        <f>MHTYPYLL!H91</f>
        <v>154.7495736956522</v>
      </c>
      <c r="G90" s="83">
        <f>MHTYPYLD2!CJ91+MHTYPYLD2!CK91</f>
        <v>52.905700570182582</v>
      </c>
      <c r="H90" s="120">
        <f t="shared" si="5"/>
        <v>207.65527426583478</v>
      </c>
      <c r="I90" s="84">
        <f t="shared" si="6"/>
        <v>9.3217726614839584</v>
      </c>
      <c r="J90" s="83">
        <f t="shared" si="7"/>
        <v>157.211695935927</v>
      </c>
      <c r="K90" s="83">
        <f t="shared" si="8"/>
        <v>53.747449590230616</v>
      </c>
      <c r="L90" s="27">
        <f t="shared" si="9"/>
        <v>210.95914552615758</v>
      </c>
    </row>
    <row r="91" spans="1:12">
      <c r="A91" s="33" t="s">
        <v>10</v>
      </c>
      <c r="B91" s="32" t="s">
        <v>72</v>
      </c>
      <c r="C91" s="32" t="s">
        <v>56</v>
      </c>
      <c r="D91" s="31">
        <f>'[1]INPUTS-Incidence'!I20</f>
        <v>46188.205699999999</v>
      </c>
      <c r="E91" s="85">
        <f>MHTYPYLL!E92</f>
        <v>3.0585942028985507</v>
      </c>
      <c r="F91" s="83">
        <f>MHTYPYLL!H92</f>
        <v>39.425279275362321</v>
      </c>
      <c r="G91" s="83">
        <f>MHTYPYLD2!CJ92+MHTYPYLD2!CK92</f>
        <v>23.564324163810475</v>
      </c>
      <c r="H91" s="120">
        <f t="shared" si="5"/>
        <v>62.989603439172797</v>
      </c>
      <c r="I91" s="84">
        <f t="shared" si="6"/>
        <v>6.6220242950432482</v>
      </c>
      <c r="J91" s="83">
        <f t="shared" si="7"/>
        <v>85.357893163107477</v>
      </c>
      <c r="K91" s="83">
        <f t="shared" si="8"/>
        <v>51.018054948626151</v>
      </c>
      <c r="L91" s="27">
        <f t="shared" si="9"/>
        <v>136.37594811173363</v>
      </c>
    </row>
    <row r="92" spans="1:12">
      <c r="A92" s="33" t="s">
        <v>10</v>
      </c>
      <c r="B92" s="32" t="s">
        <v>72</v>
      </c>
      <c r="C92" s="32" t="s">
        <v>55</v>
      </c>
      <c r="D92" s="31">
        <f>'[1]INPUTS-Incidence'!I21</f>
        <v>0</v>
      </c>
      <c r="E92" s="85">
        <f>MHTYPYLL!E93</f>
        <v>1.5292971014492753</v>
      </c>
      <c r="F92" s="83">
        <f>MHTYPYLL!H93</f>
        <v>14.245402500000001</v>
      </c>
      <c r="G92" s="83">
        <f>MHTYPYLD2!CJ93+MHTYPYLD2!CK93</f>
        <v>8.3824246550927306</v>
      </c>
      <c r="H92" s="120">
        <f t="shared" si="5"/>
        <v>22.627827155092731</v>
      </c>
      <c r="I92" s="84" t="e">
        <f t="shared" si="6"/>
        <v>#DIV/0!</v>
      </c>
      <c r="J92" s="83" t="e">
        <f t="shared" si="7"/>
        <v>#DIV/0!</v>
      </c>
      <c r="K92" s="83" t="e">
        <f t="shared" si="8"/>
        <v>#DIV/0!</v>
      </c>
      <c r="L92" s="27" t="e">
        <f t="shared" si="9"/>
        <v>#DIV/0!</v>
      </c>
    </row>
    <row r="93" spans="1:12">
      <c r="A93" s="33" t="s">
        <v>10</v>
      </c>
      <c r="B93" s="32" t="s">
        <v>72</v>
      </c>
      <c r="C93" s="32" t="s">
        <v>53</v>
      </c>
      <c r="D93" s="31">
        <f>'[1]INPUTS-Incidence'!I22</f>
        <v>33694.674650000001</v>
      </c>
      <c r="E93" s="85">
        <f>MHTYPYLL!E94</f>
        <v>1.5292971014492753</v>
      </c>
      <c r="F93" s="83">
        <f>MHTYPYLL!H94</f>
        <v>7.7229503623188398</v>
      </c>
      <c r="G93" s="83">
        <f>MHTYPYLD2!CJ94+MHTYPYLD2!CK94</f>
        <v>2.5863448054885496</v>
      </c>
      <c r="H93" s="120">
        <f t="shared" si="5"/>
        <v>10.30929516780739</v>
      </c>
      <c r="I93" s="84">
        <f t="shared" si="6"/>
        <v>4.538690808962226</v>
      </c>
      <c r="J93" s="83">
        <f t="shared" si="7"/>
        <v>22.920388585259243</v>
      </c>
      <c r="K93" s="83">
        <f t="shared" si="8"/>
        <v>7.6758266175707073</v>
      </c>
      <c r="L93" s="27">
        <f t="shared" si="9"/>
        <v>30.596215202829949</v>
      </c>
    </row>
    <row r="94" spans="1:12">
      <c r="A94" s="33" t="s">
        <v>10</v>
      </c>
      <c r="B94" s="32" t="s">
        <v>54</v>
      </c>
      <c r="C94" s="32" t="s">
        <v>71</v>
      </c>
      <c r="D94" s="31">
        <f>'[1]INPUTS-Incidence'!I23</f>
        <v>702272.91200000001</v>
      </c>
      <c r="E94" s="85">
        <f>MHTYPYLL!E95</f>
        <v>4.587891304347826</v>
      </c>
      <c r="F94" s="83">
        <f>MHTYPYLL!H95</f>
        <v>390.02581556521739</v>
      </c>
      <c r="G94" s="83">
        <f>MHTYPYLD2!CJ95+MHTYPYLD2!CK95</f>
        <v>117.77275462160983</v>
      </c>
      <c r="H94" s="120">
        <f t="shared" si="5"/>
        <v>507.79857018682719</v>
      </c>
      <c r="I94" s="84">
        <f t="shared" si="6"/>
        <v>0.65329179382442504</v>
      </c>
      <c r="J94" s="83">
        <f t="shared" si="7"/>
        <v>55.537641976602018</v>
      </c>
      <c r="K94" s="83">
        <f t="shared" si="8"/>
        <v>16.770226020281108</v>
      </c>
      <c r="L94" s="27">
        <f t="shared" si="9"/>
        <v>72.307867996883118</v>
      </c>
    </row>
    <row r="95" spans="1:12">
      <c r="A95" s="33" t="s">
        <v>10</v>
      </c>
      <c r="B95" s="32" t="s">
        <v>54</v>
      </c>
      <c r="C95" s="32" t="s">
        <v>70</v>
      </c>
      <c r="D95" s="31">
        <f>'[1]INPUTS-Incidence'!I24</f>
        <v>718233.66</v>
      </c>
      <c r="E95" s="85">
        <f>MHTYPYLL!E96</f>
        <v>6.1171884057971013</v>
      </c>
      <c r="F95" s="83">
        <f>MHTYPYLL!H96</f>
        <v>481.78975884057974</v>
      </c>
      <c r="G95" s="83">
        <f>MHTYPYLD2!CJ96+MHTYPYLD2!CK96</f>
        <v>194.55386657156023</v>
      </c>
      <c r="H95" s="120">
        <f t="shared" si="5"/>
        <v>676.34362541214</v>
      </c>
      <c r="I95" s="84">
        <f t="shared" si="6"/>
        <v>0.85169893120813922</v>
      </c>
      <c r="J95" s="83">
        <f t="shared" si="7"/>
        <v>67.079807821953054</v>
      </c>
      <c r="K95" s="83">
        <f t="shared" si="8"/>
        <v>27.087823560310476</v>
      </c>
      <c r="L95" s="27">
        <f t="shared" si="9"/>
        <v>94.167631382263536</v>
      </c>
    </row>
    <row r="96" spans="1:12">
      <c r="A96" s="33" t="s">
        <v>10</v>
      </c>
      <c r="B96" s="32" t="s">
        <v>54</v>
      </c>
      <c r="C96" s="32" t="s">
        <v>69</v>
      </c>
      <c r="D96" s="31">
        <f>'[1]INPUTS-Incidence'!I25</f>
        <v>806017.77399999998</v>
      </c>
      <c r="E96" s="85">
        <f>MHTYPYLL!E97</f>
        <v>6.1171884057971013</v>
      </c>
      <c r="F96" s="83">
        <f>MHTYPYLL!H97</f>
        <v>451.35674652173913</v>
      </c>
      <c r="G96" s="83">
        <f>MHTYPYLD2!CJ97+MHTYPYLD2!CK97</f>
        <v>397.67223610255917</v>
      </c>
      <c r="H96" s="120">
        <f t="shared" si="5"/>
        <v>849.02898262429835</v>
      </c>
      <c r="I96" s="84">
        <f t="shared" si="6"/>
        <v>0.75893964167061922</v>
      </c>
      <c r="J96" s="83">
        <f t="shared" si="7"/>
        <v>55.998361460666644</v>
      </c>
      <c r="K96" s="83">
        <f t="shared" si="8"/>
        <v>49.337899104760837</v>
      </c>
      <c r="L96" s="27">
        <f t="shared" si="9"/>
        <v>105.33626056542748</v>
      </c>
    </row>
    <row r="97" spans="1:12">
      <c r="A97" s="33" t="s">
        <v>10</v>
      </c>
      <c r="B97" s="32" t="s">
        <v>54</v>
      </c>
      <c r="C97" s="32" t="s">
        <v>68</v>
      </c>
      <c r="D97" s="31">
        <f>'[1]INPUTS-Incidence'!I26</f>
        <v>702272.91200000001</v>
      </c>
      <c r="E97" s="85">
        <f>MHTYPYLL!E98</f>
        <v>22.939456521739132</v>
      </c>
      <c r="F97" s="83">
        <f>MHTYPYLL!H98</f>
        <v>1578.8080951086954</v>
      </c>
      <c r="G97" s="83">
        <f>MHTYPYLD2!CJ98+MHTYPYLD2!CK98</f>
        <v>945.28104828229118</v>
      </c>
      <c r="H97" s="120">
        <f t="shared" si="5"/>
        <v>2524.0891433909865</v>
      </c>
      <c r="I97" s="84">
        <f t="shared" si="6"/>
        <v>3.2664589691221253</v>
      </c>
      <c r="J97" s="83">
        <f t="shared" si="7"/>
        <v>224.81403854983023</v>
      </c>
      <c r="K97" s="83">
        <f t="shared" si="8"/>
        <v>134.60309120997266</v>
      </c>
      <c r="L97" s="27">
        <f t="shared" si="9"/>
        <v>359.41712975980289</v>
      </c>
    </row>
    <row r="98" spans="1:12">
      <c r="A98" s="33" t="s">
        <v>10</v>
      </c>
      <c r="B98" s="32" t="s">
        <v>54</v>
      </c>
      <c r="C98" s="32" t="s">
        <v>67</v>
      </c>
      <c r="D98" s="31">
        <f>'[1]INPUTS-Incidence'!I27</f>
        <v>646410.29399999999</v>
      </c>
      <c r="E98" s="85">
        <f>MHTYPYLL!E99</f>
        <v>22.939456521739132</v>
      </c>
      <c r="F98" s="83">
        <f>MHTYPYLL!H99</f>
        <v>1465.2577853260871</v>
      </c>
      <c r="G98" s="83">
        <f>MHTYPYLD2!CJ99+MHTYPYLD2!CK99</f>
        <v>1163.6072631418235</v>
      </c>
      <c r="H98" s="120">
        <f t="shared" si="5"/>
        <v>2628.8650484679106</v>
      </c>
      <c r="I98" s="84">
        <f t="shared" si="6"/>
        <v>3.5487455467005806</v>
      </c>
      <c r="J98" s="83">
        <f t="shared" si="7"/>
        <v>226.67612179549963</v>
      </c>
      <c r="K98" s="83">
        <f t="shared" si="8"/>
        <v>180.01063317562568</v>
      </c>
      <c r="L98" s="27">
        <f t="shared" si="9"/>
        <v>406.68675497112531</v>
      </c>
    </row>
    <row r="99" spans="1:12">
      <c r="A99" s="33" t="s">
        <v>10</v>
      </c>
      <c r="B99" s="32" t="s">
        <v>54</v>
      </c>
      <c r="C99" s="32" t="s">
        <v>66</v>
      </c>
      <c r="D99" s="31">
        <f>'[1]INPUTS-Incidence'!I28</f>
        <v>726214.03399999999</v>
      </c>
      <c r="E99" s="85">
        <f>MHTYPYLL!E100</f>
        <v>16.822268115942027</v>
      </c>
      <c r="F99" s="83">
        <f>MHTYPYLL!H100</f>
        <v>991.42037141304343</v>
      </c>
      <c r="G99" s="83">
        <f>MHTYPYLD2!CJ100+MHTYPYLD2!CK100</f>
        <v>829.22657300786125</v>
      </c>
      <c r="H99" s="120">
        <f t="shared" si="5"/>
        <v>1820.6469444209047</v>
      </c>
      <c r="I99" s="84">
        <f t="shared" si="6"/>
        <v>2.3164339063078514</v>
      </c>
      <c r="J99" s="83">
        <f t="shared" si="7"/>
        <v>136.51903226825323</v>
      </c>
      <c r="K99" s="83">
        <f t="shared" si="8"/>
        <v>114.18487307942347</v>
      </c>
      <c r="L99" s="27">
        <f t="shared" si="9"/>
        <v>250.70390534767671</v>
      </c>
    </row>
    <row r="100" spans="1:12">
      <c r="A100" s="33" t="s">
        <v>10</v>
      </c>
      <c r="B100" s="32" t="s">
        <v>54</v>
      </c>
      <c r="C100" s="32" t="s">
        <v>65</v>
      </c>
      <c r="D100" s="31">
        <f>'[1]INPUTS-Incidence'!I29</f>
        <v>662371.04200000002</v>
      </c>
      <c r="E100" s="85">
        <f>MHTYPYLL!E101</f>
        <v>12.234376811594203</v>
      </c>
      <c r="F100" s="83">
        <f>MHTYPYLL!H101</f>
        <v>660.59517594202907</v>
      </c>
      <c r="G100" s="83">
        <f>MHTYPYLD2!CJ101+MHTYPYLD2!CK101</f>
        <v>777.77478537874083</v>
      </c>
      <c r="H100" s="120">
        <f t="shared" si="5"/>
        <v>1438.36996132077</v>
      </c>
      <c r="I100" s="84">
        <f t="shared" si="6"/>
        <v>1.8470579231019888</v>
      </c>
      <c r="J100" s="83">
        <f t="shared" si="7"/>
        <v>99.731892557891896</v>
      </c>
      <c r="K100" s="83">
        <f t="shared" si="8"/>
        <v>117.42282437805318</v>
      </c>
      <c r="L100" s="27">
        <f t="shared" si="9"/>
        <v>217.15471693594509</v>
      </c>
    </row>
    <row r="101" spans="1:12">
      <c r="A101" s="33" t="s">
        <v>10</v>
      </c>
      <c r="B101" s="32" t="s">
        <v>54</v>
      </c>
      <c r="C101" s="32" t="s">
        <v>64</v>
      </c>
      <c r="D101" s="31">
        <f>'[1]INPUTS-Incidence'!I30</f>
        <v>662371.04200000002</v>
      </c>
      <c r="E101" s="85">
        <f>MHTYPYLL!E102</f>
        <v>10.705079710144927</v>
      </c>
      <c r="F101" s="83">
        <f>MHTYPYLL!H102</f>
        <v>525.51236297101457</v>
      </c>
      <c r="G101" s="83">
        <f>MHTYPYLD2!CJ102+MHTYPYLD2!CK102</f>
        <v>510.94121024063935</v>
      </c>
      <c r="H101" s="120">
        <f t="shared" si="5"/>
        <v>1036.453573211654</v>
      </c>
      <c r="I101" s="84">
        <f t="shared" si="6"/>
        <v>1.6161756827142402</v>
      </c>
      <c r="J101" s="83">
        <f t="shared" si="7"/>
        <v>79.338064264442067</v>
      </c>
      <c r="K101" s="83">
        <f t="shared" si="8"/>
        <v>77.138216776185601</v>
      </c>
      <c r="L101" s="27">
        <f t="shared" si="9"/>
        <v>156.47628104062767</v>
      </c>
    </row>
    <row r="102" spans="1:12">
      <c r="A102" s="33" t="s">
        <v>10</v>
      </c>
      <c r="B102" s="32" t="s">
        <v>54</v>
      </c>
      <c r="C102" s="32" t="s">
        <v>63</v>
      </c>
      <c r="D102" s="31">
        <f>'[1]INPUTS-Incidence'!I31</f>
        <v>383057.95199999999</v>
      </c>
      <c r="E102" s="85">
        <f>MHTYPYLL!E103</f>
        <v>10.705079710144927</v>
      </c>
      <c r="F102" s="83">
        <f>MHTYPYLL!H103</f>
        <v>473.43215018115944</v>
      </c>
      <c r="G102" s="83">
        <f>MHTYPYLD2!CJ103+MHTYPYLD2!CK103</f>
        <v>267.72893421542699</v>
      </c>
      <c r="H102" s="120">
        <f t="shared" si="5"/>
        <v>741.16108439658638</v>
      </c>
      <c r="I102" s="84">
        <f t="shared" si="6"/>
        <v>2.7946371180267069</v>
      </c>
      <c r="J102" s="83">
        <f t="shared" si="7"/>
        <v>123.59282654473114</v>
      </c>
      <c r="K102" s="83">
        <f t="shared" si="8"/>
        <v>69.892540493566628</v>
      </c>
      <c r="L102" s="27">
        <f t="shared" si="9"/>
        <v>193.48536703829777</v>
      </c>
    </row>
    <row r="103" spans="1:12">
      <c r="A103" s="33" t="s">
        <v>10</v>
      </c>
      <c r="B103" s="32" t="s">
        <v>54</v>
      </c>
      <c r="C103" s="32" t="s">
        <v>62</v>
      </c>
      <c r="D103" s="31">
        <f>'[1]INPUTS-Incidence'!I32</f>
        <v>406999.07400000002</v>
      </c>
      <c r="E103" s="85">
        <f>MHTYPYLL!E104</f>
        <v>13.763673913043478</v>
      </c>
      <c r="F103" s="83">
        <f>MHTYPYLL!H104</f>
        <v>542.63284402173906</v>
      </c>
      <c r="G103" s="83">
        <f>MHTYPYLD2!CJ104+MHTYPYLD2!CK104</f>
        <v>185.87189345721814</v>
      </c>
      <c r="H103" s="120">
        <f t="shared" si="5"/>
        <v>728.50473747895717</v>
      </c>
      <c r="I103" s="84">
        <f t="shared" si="6"/>
        <v>3.3817457562676121</v>
      </c>
      <c r="J103" s="83">
        <f t="shared" si="7"/>
        <v>133.32532644085057</v>
      </c>
      <c r="K103" s="83">
        <f t="shared" si="8"/>
        <v>45.668873796311914</v>
      </c>
      <c r="L103" s="27">
        <f t="shared" si="9"/>
        <v>178.99420023716249</v>
      </c>
    </row>
    <row r="104" spans="1:12">
      <c r="A104" s="33" t="s">
        <v>10</v>
      </c>
      <c r="B104" s="32" t="s">
        <v>54</v>
      </c>
      <c r="C104" s="32" t="s">
        <v>61</v>
      </c>
      <c r="D104" s="31">
        <f>'[1]INPUTS-Incidence'!I33</f>
        <v>383057.95199999999</v>
      </c>
      <c r="E104" s="85">
        <f>MHTYPYLL!E105</f>
        <v>13.763673913043478</v>
      </c>
      <c r="F104" s="83">
        <f>MHTYPYLL!H105</f>
        <v>477.87475826086956</v>
      </c>
      <c r="G104" s="83">
        <f>MHTYPYLD2!CJ105+MHTYPYLD2!CK105</f>
        <v>178.93717554105967</v>
      </c>
      <c r="H104" s="120">
        <f t="shared" si="5"/>
        <v>656.81193380192917</v>
      </c>
      <c r="I104" s="84">
        <f t="shared" si="6"/>
        <v>3.5931048660343383</v>
      </c>
      <c r="J104" s="83">
        <f t="shared" si="7"/>
        <v>124.7526009487122</v>
      </c>
      <c r="K104" s="83">
        <f t="shared" si="8"/>
        <v>46.712821025331351</v>
      </c>
      <c r="L104" s="27">
        <f t="shared" si="9"/>
        <v>171.46542197404355</v>
      </c>
    </row>
    <row r="105" spans="1:12">
      <c r="A105" s="33" t="s">
        <v>10</v>
      </c>
      <c r="B105" s="32" t="s">
        <v>54</v>
      </c>
      <c r="C105" s="32" t="s">
        <v>60</v>
      </c>
      <c r="D105" s="31">
        <f>'[1]INPUTS-Incidence'!I34</f>
        <v>343156.08199999999</v>
      </c>
      <c r="E105" s="85">
        <f>MHTYPYLL!E106</f>
        <v>13.763673913043478</v>
      </c>
      <c r="F105" s="83">
        <f>MHTYPYLL!H106</f>
        <v>414.21776641304348</v>
      </c>
      <c r="G105" s="83">
        <f>MHTYPYLD2!CJ106+MHTYPYLD2!CK106</f>
        <v>161.1930665378309</v>
      </c>
      <c r="H105" s="120">
        <f t="shared" si="5"/>
        <v>575.41083295087435</v>
      </c>
      <c r="I105" s="84">
        <f t="shared" si="6"/>
        <v>4.0109077574336798</v>
      </c>
      <c r="J105" s="83">
        <f t="shared" si="7"/>
        <v>120.7082689599666</v>
      </c>
      <c r="K105" s="83">
        <f t="shared" si="8"/>
        <v>46.973687774483594</v>
      </c>
      <c r="L105" s="27">
        <f t="shared" si="9"/>
        <v>167.68195673445018</v>
      </c>
    </row>
    <row r="106" spans="1:12">
      <c r="A106" s="33" t="s">
        <v>10</v>
      </c>
      <c r="B106" s="32" t="s">
        <v>54</v>
      </c>
      <c r="C106" s="32" t="s">
        <v>59</v>
      </c>
      <c r="D106" s="31">
        <f>'[1]INPUTS-Incidence'!I35</f>
        <v>279313.09000000003</v>
      </c>
      <c r="E106" s="85">
        <f>MHTYPYLL!E107</f>
        <v>4.587891304347826</v>
      </c>
      <c r="F106" s="83">
        <f>MHTYPYLL!H107</f>
        <v>117.22062282608695</v>
      </c>
      <c r="G106" s="83">
        <f>MHTYPYLD2!CJ107+MHTYPYLD2!CK107</f>
        <v>100.59451174498517</v>
      </c>
      <c r="H106" s="120">
        <f t="shared" si="5"/>
        <v>217.81513457107212</v>
      </c>
      <c r="I106" s="84">
        <f t="shared" si="6"/>
        <v>1.6425622244728399</v>
      </c>
      <c r="J106" s="83">
        <f t="shared" si="7"/>
        <v>41.967464835281064</v>
      </c>
      <c r="K106" s="83">
        <f t="shared" si="8"/>
        <v>36.014965050504848</v>
      </c>
      <c r="L106" s="27">
        <f t="shared" si="9"/>
        <v>77.982429885785919</v>
      </c>
    </row>
    <row r="107" spans="1:12">
      <c r="A107" s="33" t="s">
        <v>10</v>
      </c>
      <c r="B107" s="32" t="s">
        <v>54</v>
      </c>
      <c r="C107" s="32" t="s">
        <v>58</v>
      </c>
      <c r="D107" s="31">
        <f>'[1]INPUTS-Incidence'!I36</f>
        <v>215470.098</v>
      </c>
      <c r="E107" s="85">
        <f>MHTYPYLL!E108</f>
        <v>4.587891304347826</v>
      </c>
      <c r="F107" s="83">
        <f>MHTYPYLL!H108</f>
        <v>96.87332489130435</v>
      </c>
      <c r="G107" s="83">
        <f>MHTYPYLD2!CJ108+MHTYPYLD2!CK108</f>
        <v>59.562341662012457</v>
      </c>
      <c r="H107" s="120">
        <f t="shared" si="5"/>
        <v>156.43566655331682</v>
      </c>
      <c r="I107" s="84">
        <f t="shared" si="6"/>
        <v>2.1292473280203481</v>
      </c>
      <c r="J107" s="83">
        <f t="shared" si="7"/>
        <v>44.959057331149658</v>
      </c>
      <c r="K107" s="83">
        <f t="shared" si="8"/>
        <v>27.642973301108565</v>
      </c>
      <c r="L107" s="27">
        <f t="shared" si="9"/>
        <v>72.602030632258234</v>
      </c>
    </row>
    <row r="108" spans="1:12">
      <c r="A108" s="33" t="s">
        <v>10</v>
      </c>
      <c r="B108" s="32" t="s">
        <v>54</v>
      </c>
      <c r="C108" s="32" t="s">
        <v>57</v>
      </c>
      <c r="D108" s="31">
        <f>'[1]INPUTS-Incidence'!I37</f>
        <v>143646.73199999999</v>
      </c>
      <c r="E108" s="85">
        <f>MHTYPYLL!E109</f>
        <v>3.0585942028985507</v>
      </c>
      <c r="F108" s="83">
        <f>MHTYPYLL!H109</f>
        <v>51.583191231884065</v>
      </c>
      <c r="G108" s="83">
        <f>MHTYPYLD2!CJ109+MHTYPYLD2!CK109</f>
        <v>29.240359563984519</v>
      </c>
      <c r="H108" s="120">
        <f t="shared" si="5"/>
        <v>80.823550795868584</v>
      </c>
      <c r="I108" s="84">
        <f t="shared" si="6"/>
        <v>2.1292473280203481</v>
      </c>
      <c r="J108" s="83">
        <f t="shared" si="7"/>
        <v>35.909756187063181</v>
      </c>
      <c r="K108" s="83">
        <f t="shared" si="8"/>
        <v>20.355742979230826</v>
      </c>
      <c r="L108" s="27">
        <f t="shared" si="9"/>
        <v>56.265499166294013</v>
      </c>
    </row>
    <row r="109" spans="1:12">
      <c r="A109" s="33" t="s">
        <v>10</v>
      </c>
      <c r="B109" s="32" t="s">
        <v>54</v>
      </c>
      <c r="C109" s="32" t="s">
        <v>56</v>
      </c>
      <c r="D109" s="31">
        <f>'[1]INPUTS-Incidence'!I38</f>
        <v>72860.814620000005</v>
      </c>
      <c r="E109" s="85">
        <f>MHTYPYLL!E110</f>
        <v>1.5292971014492753</v>
      </c>
      <c r="F109" s="83">
        <f>MHTYPYLL!H110</f>
        <v>19.712639637681161</v>
      </c>
      <c r="G109" s="83">
        <f>MHTYPYLD2!CJ110+MHTYPYLD2!CK110</f>
        <v>17.34572072621539</v>
      </c>
      <c r="H109" s="120">
        <f t="shared" si="5"/>
        <v>37.058360363896554</v>
      </c>
      <c r="I109" s="84">
        <f t="shared" si="6"/>
        <v>2.0989294580704416</v>
      </c>
      <c r="J109" s="83">
        <f t="shared" si="7"/>
        <v>27.055200714527995</v>
      </c>
      <c r="K109" s="83">
        <f t="shared" si="8"/>
        <v>23.806652199375847</v>
      </c>
      <c r="L109" s="27">
        <f t="shared" si="9"/>
        <v>50.861852913903853</v>
      </c>
    </row>
    <row r="110" spans="1:12">
      <c r="A110" s="33" t="s">
        <v>10</v>
      </c>
      <c r="B110" s="32" t="s">
        <v>54</v>
      </c>
      <c r="C110" s="32" t="s">
        <v>55</v>
      </c>
      <c r="D110" s="31">
        <f>'[1]INPUTS-Incidence'!I39</f>
        <v>0</v>
      </c>
      <c r="E110" s="85">
        <f>MHTYPYLL!E111</f>
        <v>1.5292971014492753</v>
      </c>
      <c r="F110" s="83">
        <f>MHTYPYLL!H111</f>
        <v>14.245402500000001</v>
      </c>
      <c r="G110" s="83">
        <f>MHTYPYLD2!CJ111+MHTYPYLD2!CK111</f>
        <v>8.2487880766197854</v>
      </c>
      <c r="H110" s="120">
        <f t="shared" si="5"/>
        <v>22.494190576619786</v>
      </c>
      <c r="I110" s="84" t="e">
        <f t="shared" si="6"/>
        <v>#DIV/0!</v>
      </c>
      <c r="J110" s="83" t="e">
        <f t="shared" si="7"/>
        <v>#DIV/0!</v>
      </c>
      <c r="K110" s="83" t="e">
        <f t="shared" si="8"/>
        <v>#DIV/0!</v>
      </c>
      <c r="L110" s="27" t="e">
        <f t="shared" si="9"/>
        <v>#DIV/0!</v>
      </c>
    </row>
    <row r="111" spans="1:12">
      <c r="A111" s="33" t="s">
        <v>10</v>
      </c>
      <c r="B111" s="32" t="s">
        <v>54</v>
      </c>
      <c r="C111" s="32" t="s">
        <v>53</v>
      </c>
      <c r="D111" s="31">
        <f>'[1]INPUTS-Incidence'!I40</f>
        <v>56022.225480000001</v>
      </c>
      <c r="E111" s="85">
        <f>MHTYPYLL!E112</f>
        <v>1.5292971014492753</v>
      </c>
      <c r="F111" s="83">
        <f>MHTYPYLL!H112</f>
        <v>7.7229503623188398</v>
      </c>
      <c r="G111" s="83">
        <f>MHTYPYLD2!CJ112+MHTYPYLD2!CK112</f>
        <v>2.6513054551750166</v>
      </c>
      <c r="H111" s="120">
        <f t="shared" si="5"/>
        <v>10.374255817493857</v>
      </c>
      <c r="I111" s="84">
        <f t="shared" si="6"/>
        <v>2.7298042666927542</v>
      </c>
      <c r="J111" s="83">
        <f t="shared" si="7"/>
        <v>13.785511546798409</v>
      </c>
      <c r="K111" s="83">
        <f t="shared" si="8"/>
        <v>4.7325957375997776</v>
      </c>
      <c r="L111" s="27">
        <f t="shared" si="9"/>
        <v>18.518107284398187</v>
      </c>
    </row>
    <row r="112" spans="1:12">
      <c r="A112" s="33" t="s">
        <v>9</v>
      </c>
      <c r="B112" s="32" t="s">
        <v>72</v>
      </c>
      <c r="C112" s="32" t="s">
        <v>71</v>
      </c>
      <c r="D112" s="31">
        <f>'[1]INPUTS-Incidence'!I5</f>
        <v>749611.86300000001</v>
      </c>
      <c r="E112" s="85">
        <f>MHTYPYLL!E113</f>
        <v>0</v>
      </c>
      <c r="F112" s="83">
        <f>MHTYPYLL!H113</f>
        <v>0</v>
      </c>
      <c r="G112" s="83">
        <f>MHTYPYLD2!CJ113+MHTYPYLD2!CK113</f>
        <v>0</v>
      </c>
      <c r="H112" s="120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>
      <c r="A113" s="33" t="s">
        <v>9</v>
      </c>
      <c r="B113" s="32" t="s">
        <v>72</v>
      </c>
      <c r="C113" s="32" t="s">
        <v>70</v>
      </c>
      <c r="D113" s="31">
        <f>'[1]INPUTS-Incidence'!I6</f>
        <v>757183.7</v>
      </c>
      <c r="E113" s="85">
        <f>MHTYPYLL!E114</f>
        <v>0</v>
      </c>
      <c r="F113" s="83">
        <f>MHTYPYLL!H114</f>
        <v>0</v>
      </c>
      <c r="G113" s="83">
        <f>MHTYPYLD2!CJ114+MHTYPYLD2!CK114</f>
        <v>0</v>
      </c>
      <c r="H113" s="120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>
      <c r="A114" s="33" t="s">
        <v>9</v>
      </c>
      <c r="B114" s="32" t="s">
        <v>72</v>
      </c>
      <c r="C114" s="32" t="s">
        <v>69</v>
      </c>
      <c r="D114" s="31">
        <f>'[1]INPUTS-Incidence'!I7</f>
        <v>840473.90700000001</v>
      </c>
      <c r="E114" s="85">
        <f>MHTYPYLL!E115</f>
        <v>0</v>
      </c>
      <c r="F114" s="83">
        <f>MHTYPYLL!H115</f>
        <v>0</v>
      </c>
      <c r="G114" s="83">
        <f>MHTYPYLD2!CJ115+MHTYPYLD2!CK115</f>
        <v>0</v>
      </c>
      <c r="H114" s="120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>
      <c r="A115" s="33" t="s">
        <v>9</v>
      </c>
      <c r="B115" s="32" t="s">
        <v>72</v>
      </c>
      <c r="C115" s="32" t="s">
        <v>68</v>
      </c>
      <c r="D115" s="31">
        <f>'[1]INPUTS-Incidence'!I8</f>
        <v>711752.67799999996</v>
      </c>
      <c r="E115" s="85">
        <f>MHTYPYLL!E116</f>
        <v>0</v>
      </c>
      <c r="F115" s="83">
        <f>MHTYPYLL!H116</f>
        <v>0</v>
      </c>
      <c r="G115" s="83">
        <f>MHTYPYLD2!CJ116+MHTYPYLD2!CK116</f>
        <v>0</v>
      </c>
      <c r="H115" s="120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>
      <c r="A116" s="33" t="s">
        <v>9</v>
      </c>
      <c r="B116" s="32" t="s">
        <v>72</v>
      </c>
      <c r="C116" s="32" t="s">
        <v>67</v>
      </c>
      <c r="D116" s="31">
        <f>'[1]INPUTS-Incidence'!I9</f>
        <v>613318.79700000002</v>
      </c>
      <c r="E116" s="85">
        <f>MHTYPYLL!E117</f>
        <v>0</v>
      </c>
      <c r="F116" s="83">
        <f>MHTYPYLL!H117</f>
        <v>0</v>
      </c>
      <c r="G116" s="83">
        <f>MHTYPYLD2!CJ117+MHTYPYLD2!CK117</f>
        <v>0</v>
      </c>
      <c r="H116" s="120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>
      <c r="A117" s="33" t="s">
        <v>9</v>
      </c>
      <c r="B117" s="32" t="s">
        <v>72</v>
      </c>
      <c r="C117" s="32" t="s">
        <v>66</v>
      </c>
      <c r="D117" s="31">
        <f>'[1]INPUTS-Incidence'!I10</f>
        <v>696609.00399999996</v>
      </c>
      <c r="E117" s="85">
        <f>MHTYPYLL!E118</f>
        <v>0</v>
      </c>
      <c r="F117" s="83">
        <f>MHTYPYLL!H118</f>
        <v>0</v>
      </c>
      <c r="G117" s="83">
        <f>MHTYPYLD2!CJ118+MHTYPYLD2!CK118</f>
        <v>0</v>
      </c>
      <c r="H117" s="120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>
      <c r="A118" s="33" t="s">
        <v>9</v>
      </c>
      <c r="B118" s="32" t="s">
        <v>72</v>
      </c>
      <c r="C118" s="32" t="s">
        <v>65</v>
      </c>
      <c r="D118" s="31">
        <f>'[1]INPUTS-Incidence'!I11</f>
        <v>636034.30799999996</v>
      </c>
      <c r="E118" s="85">
        <f>MHTYPYLL!E119</f>
        <v>0</v>
      </c>
      <c r="F118" s="83">
        <f>MHTYPYLL!H119</f>
        <v>0</v>
      </c>
      <c r="G118" s="83">
        <f>MHTYPYLD2!CJ119+MHTYPYLD2!CK119</f>
        <v>0</v>
      </c>
      <c r="H118" s="120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>
      <c r="A119" s="33" t="s">
        <v>9</v>
      </c>
      <c r="B119" s="32" t="s">
        <v>72</v>
      </c>
      <c r="C119" s="32" t="s">
        <v>64</v>
      </c>
      <c r="D119" s="31">
        <f>'[1]INPUTS-Incidence'!I12</f>
        <v>643606.14500000002</v>
      </c>
      <c r="E119" s="85">
        <f>MHTYPYLL!E120</f>
        <v>0</v>
      </c>
      <c r="F119" s="83">
        <f>MHTYPYLL!H120</f>
        <v>0</v>
      </c>
      <c r="G119" s="83">
        <f>MHTYPYLD2!CJ120+MHTYPYLD2!CK120</f>
        <v>0</v>
      </c>
      <c r="H119" s="120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>
      <c r="A120" s="33" t="s">
        <v>9</v>
      </c>
      <c r="B120" s="32" t="s">
        <v>72</v>
      </c>
      <c r="C120" s="32" t="s">
        <v>63</v>
      </c>
      <c r="D120" s="31">
        <f>'[1]INPUTS-Incidence'!I13</f>
        <v>363448.17599999998</v>
      </c>
      <c r="E120" s="85">
        <f>MHTYPYLL!E121</f>
        <v>0</v>
      </c>
      <c r="F120" s="83">
        <f>MHTYPYLL!H121</f>
        <v>0</v>
      </c>
      <c r="G120" s="83">
        <f>MHTYPYLD2!CJ121+MHTYPYLD2!CK121</f>
        <v>0</v>
      </c>
      <c r="H120" s="120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>
      <c r="A121" s="33" t="s">
        <v>9</v>
      </c>
      <c r="B121" s="32" t="s">
        <v>72</v>
      </c>
      <c r="C121" s="32" t="s">
        <v>62</v>
      </c>
      <c r="D121" s="31">
        <f>'[1]INPUTS-Incidence'!I14</f>
        <v>378591.85</v>
      </c>
      <c r="E121" s="85">
        <f>MHTYPYLL!E122</f>
        <v>0</v>
      </c>
      <c r="F121" s="83">
        <f>MHTYPYLL!H122</f>
        <v>0</v>
      </c>
      <c r="G121" s="83">
        <f>MHTYPYLD2!CJ122+MHTYPYLD2!CK122</f>
        <v>0</v>
      </c>
      <c r="H121" s="120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>
      <c r="A122" s="33" t="s">
        <v>9</v>
      </c>
      <c r="B122" s="32" t="s">
        <v>72</v>
      </c>
      <c r="C122" s="32" t="s">
        <v>61</v>
      </c>
      <c r="D122" s="31">
        <f>'[1]INPUTS-Incidence'!I15</f>
        <v>333160.82799999998</v>
      </c>
      <c r="E122" s="85">
        <f>MHTYPYLL!E123</f>
        <v>0</v>
      </c>
      <c r="F122" s="83">
        <f>MHTYPYLL!H123</f>
        <v>0</v>
      </c>
      <c r="G122" s="83">
        <f>MHTYPYLD2!CJ123+MHTYPYLD2!CK123</f>
        <v>0</v>
      </c>
      <c r="H122" s="120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>
      <c r="A123" s="33" t="s">
        <v>9</v>
      </c>
      <c r="B123" s="32" t="s">
        <v>72</v>
      </c>
      <c r="C123" s="32" t="s">
        <v>60</v>
      </c>
      <c r="D123" s="31">
        <f>'[1]INPUTS-Incidence'!I16</f>
        <v>295301.64299999998</v>
      </c>
      <c r="E123" s="85">
        <f>MHTYPYLL!E124</f>
        <v>0</v>
      </c>
      <c r="F123" s="83">
        <f>MHTYPYLL!H124</f>
        <v>0</v>
      </c>
      <c r="G123" s="83">
        <f>MHTYPYLD2!CJ124+MHTYPYLD2!CK124</f>
        <v>0</v>
      </c>
      <c r="H123" s="120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>
      <c r="A124" s="33" t="s">
        <v>9</v>
      </c>
      <c r="B124" s="32" t="s">
        <v>72</v>
      </c>
      <c r="C124" s="32" t="s">
        <v>59</v>
      </c>
      <c r="D124" s="31">
        <f>'[1]INPUTS-Incidence'!I17</f>
        <v>189295.92499999999</v>
      </c>
      <c r="E124" s="85">
        <f>MHTYPYLL!E125</f>
        <v>0</v>
      </c>
      <c r="F124" s="83">
        <f>MHTYPYLL!H125</f>
        <v>0</v>
      </c>
      <c r="G124" s="83">
        <f>MHTYPYLD2!CJ125+MHTYPYLD2!CK125</f>
        <v>0</v>
      </c>
      <c r="H124" s="120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>
      <c r="A125" s="33" t="s">
        <v>9</v>
      </c>
      <c r="B125" s="32" t="s">
        <v>72</v>
      </c>
      <c r="C125" s="32" t="s">
        <v>58</v>
      </c>
      <c r="D125" s="31">
        <f>'[1]INPUTS-Incidence'!I18</f>
        <v>143864.90299999999</v>
      </c>
      <c r="E125" s="85">
        <f>MHTYPYLL!E126</f>
        <v>0</v>
      </c>
      <c r="F125" s="83">
        <f>MHTYPYLL!H126</f>
        <v>0</v>
      </c>
      <c r="G125" s="83">
        <f>MHTYPYLD2!CJ126+MHTYPYLD2!CK126</f>
        <v>0</v>
      </c>
      <c r="H125" s="120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>
      <c r="A126" s="33" t="s">
        <v>9</v>
      </c>
      <c r="B126" s="32" t="s">
        <v>72</v>
      </c>
      <c r="C126" s="32" t="s">
        <v>57</v>
      </c>
      <c r="D126" s="31">
        <f>'[1]INPUTS-Incidence'!I19</f>
        <v>98433.880999999994</v>
      </c>
      <c r="E126" s="85">
        <f>MHTYPYLL!E127</f>
        <v>0</v>
      </c>
      <c r="F126" s="83">
        <f>MHTYPYLL!H127</f>
        <v>0</v>
      </c>
      <c r="G126" s="83">
        <f>MHTYPYLD2!CJ127+MHTYPYLD2!CK127</f>
        <v>0</v>
      </c>
      <c r="H126" s="120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>
      <c r="A127" s="33" t="s">
        <v>9</v>
      </c>
      <c r="B127" s="32" t="s">
        <v>72</v>
      </c>
      <c r="C127" s="32" t="s">
        <v>56</v>
      </c>
      <c r="D127" s="31">
        <f>'[1]INPUTS-Incidence'!I20</f>
        <v>46188.205699999999</v>
      </c>
      <c r="E127" s="85">
        <f>MHTYPYLL!E128</f>
        <v>0</v>
      </c>
      <c r="F127" s="83">
        <f>MHTYPYLL!H128</f>
        <v>0</v>
      </c>
      <c r="G127" s="83">
        <f>MHTYPYLD2!CJ128+MHTYPYLD2!CK128</f>
        <v>0</v>
      </c>
      <c r="H127" s="120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>
      <c r="A128" s="33" t="s">
        <v>9</v>
      </c>
      <c r="B128" s="32" t="s">
        <v>72</v>
      </c>
      <c r="C128" s="32" t="s">
        <v>55</v>
      </c>
      <c r="D128" s="31">
        <f>'[1]INPUTS-Incidence'!I21</f>
        <v>0</v>
      </c>
      <c r="E128" s="85">
        <f>MHTYPYLL!E129</f>
        <v>0</v>
      </c>
      <c r="F128" s="83">
        <f>MHTYPYLL!H129</f>
        <v>0</v>
      </c>
      <c r="G128" s="83">
        <f>MHTYPYLD2!CJ129+MHTYPYLD2!CK129</f>
        <v>0</v>
      </c>
      <c r="H128" s="120">
        <f t="shared" si="5"/>
        <v>0</v>
      </c>
      <c r="I128" s="84" t="e">
        <f t="shared" si="6"/>
        <v>#DIV/0!</v>
      </c>
      <c r="J128" s="83" t="e">
        <f t="shared" si="7"/>
        <v>#DIV/0!</v>
      </c>
      <c r="K128" s="83" t="e">
        <f t="shared" si="8"/>
        <v>#DIV/0!</v>
      </c>
      <c r="L128" s="27" t="e">
        <f t="shared" si="9"/>
        <v>#DIV/0!</v>
      </c>
    </row>
    <row r="129" spans="1:12">
      <c r="A129" s="33" t="s">
        <v>9</v>
      </c>
      <c r="B129" s="32" t="s">
        <v>72</v>
      </c>
      <c r="C129" s="32" t="s">
        <v>53</v>
      </c>
      <c r="D129" s="31">
        <f>'[1]INPUTS-Incidence'!I22</f>
        <v>33694.674650000001</v>
      </c>
      <c r="E129" s="85">
        <f>MHTYPYLL!E130</f>
        <v>0</v>
      </c>
      <c r="F129" s="83">
        <f>MHTYPYLL!H130</f>
        <v>0</v>
      </c>
      <c r="G129" s="83">
        <f>MHTYPYLD2!CJ130+MHTYPYLD2!CK130</f>
        <v>0</v>
      </c>
      <c r="H129" s="120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>
      <c r="A130" s="33" t="s">
        <v>9</v>
      </c>
      <c r="B130" s="32" t="s">
        <v>54</v>
      </c>
      <c r="C130" s="32" t="s">
        <v>71</v>
      </c>
      <c r="D130" s="31">
        <f>'[1]INPUTS-Incidence'!I23</f>
        <v>702272.91200000001</v>
      </c>
      <c r="E130" s="85">
        <f>MHTYPYLL!E131</f>
        <v>0</v>
      </c>
      <c r="F130" s="83">
        <f>MHTYPYLL!H131</f>
        <v>0</v>
      </c>
      <c r="G130" s="83">
        <f>MHTYPYLD2!CJ131+MHTYPYLD2!CK131</f>
        <v>0</v>
      </c>
      <c r="H130" s="120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>
      <c r="A131" s="33" t="s">
        <v>9</v>
      </c>
      <c r="B131" s="32" t="s">
        <v>54</v>
      </c>
      <c r="C131" s="32" t="s">
        <v>70</v>
      </c>
      <c r="D131" s="31">
        <f>'[1]INPUTS-Incidence'!I24</f>
        <v>718233.66</v>
      </c>
      <c r="E131" s="85">
        <f>MHTYPYLL!E132</f>
        <v>0</v>
      </c>
      <c r="F131" s="83">
        <f>MHTYPYLL!H132</f>
        <v>0</v>
      </c>
      <c r="G131" s="83">
        <f>MHTYPYLD2!CJ132+MHTYPYLD2!CK132</f>
        <v>0</v>
      </c>
      <c r="H131" s="120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>
      <c r="A132" s="33" t="s">
        <v>9</v>
      </c>
      <c r="B132" s="32" t="s">
        <v>54</v>
      </c>
      <c r="C132" s="32" t="s">
        <v>69</v>
      </c>
      <c r="D132" s="31">
        <f>'[1]INPUTS-Incidence'!I25</f>
        <v>806017.77399999998</v>
      </c>
      <c r="E132" s="85">
        <f>MHTYPYLL!E133</f>
        <v>0</v>
      </c>
      <c r="F132" s="83">
        <f>MHTYPYLL!H133</f>
        <v>0</v>
      </c>
      <c r="G132" s="83">
        <f>MHTYPYLD2!CJ133+MHTYPYLD2!CK133</f>
        <v>0</v>
      </c>
      <c r="H132" s="120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>
      <c r="A133" s="33" t="s">
        <v>9</v>
      </c>
      <c r="B133" s="32" t="s">
        <v>54</v>
      </c>
      <c r="C133" s="32" t="s">
        <v>68</v>
      </c>
      <c r="D133" s="31">
        <f>'[1]INPUTS-Incidence'!I26</f>
        <v>702272.91200000001</v>
      </c>
      <c r="E133" s="85">
        <f>MHTYPYLL!E134</f>
        <v>0</v>
      </c>
      <c r="F133" s="83">
        <f>MHTYPYLL!H134</f>
        <v>0</v>
      </c>
      <c r="G133" s="83">
        <f>MHTYPYLD2!CJ134+MHTYPYLD2!CK134</f>
        <v>0</v>
      </c>
      <c r="H133" s="120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>
      <c r="A134" s="33" t="s">
        <v>9</v>
      </c>
      <c r="B134" s="32" t="s">
        <v>54</v>
      </c>
      <c r="C134" s="32" t="s">
        <v>67</v>
      </c>
      <c r="D134" s="31">
        <f>'[1]INPUTS-Incidence'!I27</f>
        <v>646410.29399999999</v>
      </c>
      <c r="E134" s="85">
        <f>MHTYPYLL!E135</f>
        <v>0</v>
      </c>
      <c r="F134" s="83">
        <f>MHTYPYLL!H135</f>
        <v>0</v>
      </c>
      <c r="G134" s="83">
        <f>MHTYPYLD2!CJ135+MHTYPYLD2!CK135</f>
        <v>0</v>
      </c>
      <c r="H134" s="120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>
      <c r="A135" s="33" t="s">
        <v>9</v>
      </c>
      <c r="B135" s="32" t="s">
        <v>54</v>
      </c>
      <c r="C135" s="32" t="s">
        <v>66</v>
      </c>
      <c r="D135" s="31">
        <f>'[1]INPUTS-Incidence'!I28</f>
        <v>726214.03399999999</v>
      </c>
      <c r="E135" s="85">
        <f>MHTYPYLL!E136</f>
        <v>0</v>
      </c>
      <c r="F135" s="83">
        <f>MHTYPYLL!H136</f>
        <v>0</v>
      </c>
      <c r="G135" s="83">
        <f>MHTYPYLD2!CJ136+MHTYPYLD2!CK136</f>
        <v>0</v>
      </c>
      <c r="H135" s="120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>
      <c r="A136" s="33" t="s">
        <v>9</v>
      </c>
      <c r="B136" s="32" t="s">
        <v>54</v>
      </c>
      <c r="C136" s="32" t="s">
        <v>65</v>
      </c>
      <c r="D136" s="31">
        <f>'[1]INPUTS-Incidence'!I29</f>
        <v>662371.04200000002</v>
      </c>
      <c r="E136" s="85">
        <f>MHTYPYLL!E137</f>
        <v>0</v>
      </c>
      <c r="F136" s="83">
        <f>MHTYPYLL!H137</f>
        <v>0</v>
      </c>
      <c r="G136" s="83">
        <f>MHTYPYLD2!CJ137+MHTYPYLD2!CK137</f>
        <v>0</v>
      </c>
      <c r="H136" s="120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>
      <c r="A137" s="33" t="s">
        <v>9</v>
      </c>
      <c r="B137" s="32" t="s">
        <v>54</v>
      </c>
      <c r="C137" s="32" t="s">
        <v>64</v>
      </c>
      <c r="D137" s="31">
        <f>'[1]INPUTS-Incidence'!I30</f>
        <v>662371.04200000002</v>
      </c>
      <c r="E137" s="85">
        <f>MHTYPYLL!E138</f>
        <v>0</v>
      </c>
      <c r="F137" s="83">
        <f>MHTYPYLL!H138</f>
        <v>0</v>
      </c>
      <c r="G137" s="83">
        <f>MHTYPYLD2!CJ138+MHTYPYLD2!CK138</f>
        <v>0</v>
      </c>
      <c r="H137" s="120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>
      <c r="A138" s="33" t="s">
        <v>9</v>
      </c>
      <c r="B138" s="32" t="s">
        <v>54</v>
      </c>
      <c r="C138" s="32" t="s">
        <v>63</v>
      </c>
      <c r="D138" s="31">
        <f>'[1]INPUTS-Incidence'!I31</f>
        <v>383057.95199999999</v>
      </c>
      <c r="E138" s="85">
        <f>MHTYPYLL!E139</f>
        <v>0</v>
      </c>
      <c r="F138" s="83">
        <f>MHTYPYLL!H139</f>
        <v>0</v>
      </c>
      <c r="G138" s="83">
        <f>MHTYPYLD2!CJ139+MHTYPYLD2!CK139</f>
        <v>0</v>
      </c>
      <c r="H138" s="120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>
      <c r="A139" s="33" t="s">
        <v>9</v>
      </c>
      <c r="B139" s="32" t="s">
        <v>54</v>
      </c>
      <c r="C139" s="32" t="s">
        <v>62</v>
      </c>
      <c r="D139" s="31">
        <f>'[1]INPUTS-Incidence'!I32</f>
        <v>406999.07400000002</v>
      </c>
      <c r="E139" s="85">
        <f>MHTYPYLL!E140</f>
        <v>0</v>
      </c>
      <c r="F139" s="83">
        <f>MHTYPYLL!H140</f>
        <v>0</v>
      </c>
      <c r="G139" s="83">
        <f>MHTYPYLD2!CJ140+MHTYPYLD2!CK140</f>
        <v>0</v>
      </c>
      <c r="H139" s="120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>
      <c r="A140" s="33" t="s">
        <v>9</v>
      </c>
      <c r="B140" s="32" t="s">
        <v>54</v>
      </c>
      <c r="C140" s="32" t="s">
        <v>61</v>
      </c>
      <c r="D140" s="31">
        <f>'[1]INPUTS-Incidence'!I33</f>
        <v>383057.95199999999</v>
      </c>
      <c r="E140" s="85">
        <f>MHTYPYLL!E141</f>
        <v>0</v>
      </c>
      <c r="F140" s="83">
        <f>MHTYPYLL!H141</f>
        <v>0</v>
      </c>
      <c r="G140" s="83">
        <f>MHTYPYLD2!CJ141+MHTYPYLD2!CK141</f>
        <v>0</v>
      </c>
      <c r="H140" s="120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>
      <c r="A141" s="33" t="s">
        <v>9</v>
      </c>
      <c r="B141" s="32" t="s">
        <v>54</v>
      </c>
      <c r="C141" s="32" t="s">
        <v>60</v>
      </c>
      <c r="D141" s="31">
        <f>'[1]INPUTS-Incidence'!I34</f>
        <v>343156.08199999999</v>
      </c>
      <c r="E141" s="85">
        <f>MHTYPYLL!E142</f>
        <v>0</v>
      </c>
      <c r="F141" s="83">
        <f>MHTYPYLL!H142</f>
        <v>0</v>
      </c>
      <c r="G141" s="83">
        <f>MHTYPYLD2!CJ142+MHTYPYLD2!CK142</f>
        <v>0</v>
      </c>
      <c r="H141" s="120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>
      <c r="A142" s="33" t="s">
        <v>9</v>
      </c>
      <c r="B142" s="32" t="s">
        <v>54</v>
      </c>
      <c r="C142" s="32" t="s">
        <v>59</v>
      </c>
      <c r="D142" s="31">
        <f>'[1]INPUTS-Incidence'!I35</f>
        <v>279313.09000000003</v>
      </c>
      <c r="E142" s="85">
        <f>MHTYPYLL!E143</f>
        <v>0</v>
      </c>
      <c r="F142" s="83">
        <f>MHTYPYLL!H143</f>
        <v>0</v>
      </c>
      <c r="G142" s="83">
        <f>MHTYPYLD2!CJ143+MHTYPYLD2!CK143</f>
        <v>0</v>
      </c>
      <c r="H142" s="120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>
      <c r="A143" s="33" t="s">
        <v>9</v>
      </c>
      <c r="B143" s="32" t="s">
        <v>54</v>
      </c>
      <c r="C143" s="32" t="s">
        <v>58</v>
      </c>
      <c r="D143" s="31">
        <f>'[1]INPUTS-Incidence'!I36</f>
        <v>215470.098</v>
      </c>
      <c r="E143" s="85">
        <f>MHTYPYLL!E144</f>
        <v>0</v>
      </c>
      <c r="F143" s="83">
        <f>MHTYPYLL!H144</f>
        <v>0</v>
      </c>
      <c r="G143" s="83">
        <f>MHTYPYLD2!CJ144+MHTYPYLD2!CK144</f>
        <v>0</v>
      </c>
      <c r="H143" s="120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>
      <c r="A144" s="33" t="s">
        <v>9</v>
      </c>
      <c r="B144" s="32" t="s">
        <v>54</v>
      </c>
      <c r="C144" s="32" t="s">
        <v>57</v>
      </c>
      <c r="D144" s="31">
        <f>'[1]INPUTS-Incidence'!I37</f>
        <v>143646.73199999999</v>
      </c>
      <c r="E144" s="85">
        <f>MHTYPYLL!E145</f>
        <v>0</v>
      </c>
      <c r="F144" s="83">
        <f>MHTYPYLL!H145</f>
        <v>0</v>
      </c>
      <c r="G144" s="83">
        <f>MHTYPYLD2!CJ145+MHTYPYLD2!CK145</f>
        <v>0</v>
      </c>
      <c r="H144" s="120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>
      <c r="A145" s="33" t="s">
        <v>9</v>
      </c>
      <c r="B145" s="32" t="s">
        <v>54</v>
      </c>
      <c r="C145" s="32" t="s">
        <v>56</v>
      </c>
      <c r="D145" s="31">
        <f>'[1]INPUTS-Incidence'!I38</f>
        <v>72860.814620000005</v>
      </c>
      <c r="E145" s="85">
        <f>MHTYPYLL!E146</f>
        <v>0</v>
      </c>
      <c r="F145" s="83">
        <f>MHTYPYLL!H146</f>
        <v>0</v>
      </c>
      <c r="G145" s="83">
        <f>MHTYPYLD2!CJ146+MHTYPYLD2!CK146</f>
        <v>0</v>
      </c>
      <c r="H145" s="120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>
      <c r="A146" s="33" t="s">
        <v>9</v>
      </c>
      <c r="B146" s="32" t="s">
        <v>54</v>
      </c>
      <c r="C146" s="32" t="s">
        <v>55</v>
      </c>
      <c r="D146" s="31">
        <f>'[1]INPUTS-Incidence'!I39</f>
        <v>0</v>
      </c>
      <c r="E146" s="85">
        <f>MHTYPYLL!E147</f>
        <v>0</v>
      </c>
      <c r="F146" s="83">
        <f>MHTYPYLL!H147</f>
        <v>0</v>
      </c>
      <c r="G146" s="83">
        <f>MHTYPYLD2!CJ147+MHTYPYLD2!CK147</f>
        <v>0</v>
      </c>
      <c r="H146" s="120">
        <f t="shared" si="10"/>
        <v>0</v>
      </c>
      <c r="I146" s="84" t="e">
        <f t="shared" si="11"/>
        <v>#DIV/0!</v>
      </c>
      <c r="J146" s="83" t="e">
        <f t="shared" si="12"/>
        <v>#DIV/0!</v>
      </c>
      <c r="K146" s="83" t="e">
        <f t="shared" si="13"/>
        <v>#DIV/0!</v>
      </c>
      <c r="L146" s="27" t="e">
        <f t="shared" si="14"/>
        <v>#DIV/0!</v>
      </c>
    </row>
    <row r="147" spans="1:12">
      <c r="A147" s="33" t="s">
        <v>9</v>
      </c>
      <c r="B147" s="32" t="s">
        <v>54</v>
      </c>
      <c r="C147" s="32" t="s">
        <v>53</v>
      </c>
      <c r="D147" s="31">
        <f>'[1]INPUTS-Incidence'!I40</f>
        <v>56022.225480000001</v>
      </c>
      <c r="E147" s="85">
        <f>MHTYPYLL!E148</f>
        <v>0</v>
      </c>
      <c r="F147" s="83">
        <f>MHTYPYLL!H148</f>
        <v>0</v>
      </c>
      <c r="G147" s="83">
        <f>MHTYPYLD2!CJ148+MHTYPYLD2!CK148</f>
        <v>0</v>
      </c>
      <c r="H147" s="120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>
      <c r="A148" s="33" t="s">
        <v>8</v>
      </c>
      <c r="B148" s="32" t="s">
        <v>72</v>
      </c>
      <c r="C148" s="32" t="s">
        <v>71</v>
      </c>
      <c r="D148" s="31">
        <f>'[1]INPUTS-Incidence'!I5</f>
        <v>749611.86300000001</v>
      </c>
      <c r="E148" s="85">
        <f>MHTYPYLL!E149</f>
        <v>2.1925243770314196</v>
      </c>
      <c r="F148" s="83">
        <f>MHTYPYLL!H149</f>
        <v>186.39088234019505</v>
      </c>
      <c r="G148" s="83">
        <f>MHTYPYLD2!CJ149+MHTYPYLD2!CK149</f>
        <v>37.322767062117101</v>
      </c>
      <c r="H148" s="120">
        <f t="shared" si="10"/>
        <v>223.71364940231214</v>
      </c>
      <c r="I148" s="84">
        <f t="shared" si="11"/>
        <v>0.29248795079853468</v>
      </c>
      <c r="J148" s="83">
        <f t="shared" si="12"/>
        <v>24.864985673285034</v>
      </c>
      <c r="K148" s="83">
        <f t="shared" si="13"/>
        <v>4.9789456256400122</v>
      </c>
      <c r="L148" s="27">
        <f t="shared" si="14"/>
        <v>29.843931298925046</v>
      </c>
    </row>
    <row r="149" spans="1:12">
      <c r="A149" s="33" t="s">
        <v>8</v>
      </c>
      <c r="B149" s="32" t="s">
        <v>72</v>
      </c>
      <c r="C149" s="32" t="s">
        <v>70</v>
      </c>
      <c r="D149" s="31">
        <f>'[1]INPUTS-Incidence'!I6</f>
        <v>757183.7</v>
      </c>
      <c r="E149" s="85">
        <f>MHTYPYLL!E150</f>
        <v>4.3850487540628391</v>
      </c>
      <c r="F149" s="83">
        <f>MHTYPYLL!H150</f>
        <v>345.36643986998922</v>
      </c>
      <c r="G149" s="83">
        <f>MHTYPYLD2!CJ150+MHTYPYLD2!CK150</f>
        <v>158.80845407349756</v>
      </c>
      <c r="H149" s="120">
        <f t="shared" si="10"/>
        <v>504.17489394348678</v>
      </c>
      <c r="I149" s="84">
        <f t="shared" si="11"/>
        <v>0.57912614258109874</v>
      </c>
      <c r="J149" s="83">
        <f t="shared" si="12"/>
        <v>45.611974989687347</v>
      </c>
      <c r="K149" s="83">
        <f t="shared" si="13"/>
        <v>20.973570095803378</v>
      </c>
      <c r="L149" s="27">
        <f t="shared" si="14"/>
        <v>66.585545085490722</v>
      </c>
    </row>
    <row r="150" spans="1:12">
      <c r="A150" s="33" t="s">
        <v>8</v>
      </c>
      <c r="B150" s="32" t="s">
        <v>72</v>
      </c>
      <c r="C150" s="32" t="s">
        <v>69</v>
      </c>
      <c r="D150" s="31">
        <f>'[1]INPUTS-Incidence'!I7</f>
        <v>840473.90700000001</v>
      </c>
      <c r="E150" s="85">
        <f>MHTYPYLL!E151</f>
        <v>4.6982665222101847</v>
      </c>
      <c r="F150" s="83">
        <f>MHTYPYLL!H151</f>
        <v>346.66159534127848</v>
      </c>
      <c r="G150" s="83">
        <f>MHTYPYLD2!CJ151+MHTYPYLD2!CK151</f>
        <v>326.442940922285</v>
      </c>
      <c r="H150" s="120">
        <f t="shared" si="10"/>
        <v>673.10453626356343</v>
      </c>
      <c r="I150" s="84">
        <f t="shared" si="11"/>
        <v>0.55900206812847364</v>
      </c>
      <c r="J150" s="83">
        <f t="shared" si="12"/>
        <v>41.24596759685943</v>
      </c>
      <c r="K150" s="83">
        <f t="shared" si="13"/>
        <v>38.840342121684095</v>
      </c>
      <c r="L150" s="27">
        <f t="shared" si="14"/>
        <v>80.086309718543532</v>
      </c>
    </row>
    <row r="151" spans="1:12">
      <c r="A151" s="33" t="s">
        <v>8</v>
      </c>
      <c r="B151" s="32" t="s">
        <v>72</v>
      </c>
      <c r="C151" s="32" t="s">
        <v>68</v>
      </c>
      <c r="D151" s="31">
        <f>'[1]INPUTS-Incidence'!I8</f>
        <v>711752.67799999996</v>
      </c>
      <c r="E151" s="85">
        <f>MHTYPYLL!E152</f>
        <v>24.117768147345615</v>
      </c>
      <c r="F151" s="83">
        <f>MHTYPYLL!H152</f>
        <v>1659.9053927410616</v>
      </c>
      <c r="G151" s="83">
        <f>MHTYPYLD2!CJ152+MHTYPYLD2!CK152</f>
        <v>1575.2536257282613</v>
      </c>
      <c r="H151" s="120">
        <f t="shared" si="10"/>
        <v>3235.1590184693232</v>
      </c>
      <c r="I151" s="84">
        <f t="shared" si="11"/>
        <v>3.3885040257404713</v>
      </c>
      <c r="J151" s="83">
        <f t="shared" si="12"/>
        <v>233.21378957158794</v>
      </c>
      <c r="K151" s="83">
        <f t="shared" si="13"/>
        <v>221.32036512383331</v>
      </c>
      <c r="L151" s="27">
        <f t="shared" si="14"/>
        <v>454.53415469542119</v>
      </c>
    </row>
    <row r="152" spans="1:12">
      <c r="A152" s="33" t="s">
        <v>8</v>
      </c>
      <c r="B152" s="32" t="s">
        <v>72</v>
      </c>
      <c r="C152" s="32" t="s">
        <v>67</v>
      </c>
      <c r="D152" s="31">
        <f>'[1]INPUTS-Incidence'!I9</f>
        <v>613318.79700000002</v>
      </c>
      <c r="E152" s="85">
        <f>MHTYPYLL!E153</f>
        <v>33.827518959913327</v>
      </c>
      <c r="F152" s="83">
        <f>MHTYPYLL!H153</f>
        <v>2160.732773564464</v>
      </c>
      <c r="G152" s="83">
        <f>MHTYPYLD2!CJ153+MHTYPYLD2!CK153</f>
        <v>2978.0469558683258</v>
      </c>
      <c r="H152" s="120">
        <f t="shared" si="10"/>
        <v>5138.7797294327902</v>
      </c>
      <c r="I152" s="84">
        <f t="shared" si="11"/>
        <v>5.5154870722009397</v>
      </c>
      <c r="J152" s="83">
        <f t="shared" si="12"/>
        <v>352.30173673683504</v>
      </c>
      <c r="K152" s="83">
        <f t="shared" si="13"/>
        <v>485.5626422074792</v>
      </c>
      <c r="L152" s="27">
        <f t="shared" si="14"/>
        <v>837.86437894431435</v>
      </c>
    </row>
    <row r="153" spans="1:12">
      <c r="A153" s="33" t="s">
        <v>8</v>
      </c>
      <c r="B153" s="32" t="s">
        <v>72</v>
      </c>
      <c r="C153" s="32" t="s">
        <v>66</v>
      </c>
      <c r="D153" s="31">
        <f>'[1]INPUTS-Incidence'!I10</f>
        <v>696609.00399999996</v>
      </c>
      <c r="E153" s="85">
        <f>MHTYPYLL!E154</f>
        <v>25.99707475622969</v>
      </c>
      <c r="F153" s="83">
        <f>MHTYPYLL!H154</f>
        <v>1532.1376007583967</v>
      </c>
      <c r="G153" s="83">
        <f>MHTYPYLD2!CJ154+MHTYPYLD2!CK154</f>
        <v>2098.3414641440236</v>
      </c>
      <c r="H153" s="120">
        <f t="shared" si="10"/>
        <v>3630.4790649024203</v>
      </c>
      <c r="I153" s="84">
        <f t="shared" si="11"/>
        <v>3.7319464157011808</v>
      </c>
      <c r="J153" s="83">
        <f t="shared" si="12"/>
        <v>219.94226200934904</v>
      </c>
      <c r="K153" s="83">
        <f t="shared" si="13"/>
        <v>301.22227133085175</v>
      </c>
      <c r="L153" s="27">
        <f t="shared" si="14"/>
        <v>521.16453334020071</v>
      </c>
    </row>
    <row r="154" spans="1:12">
      <c r="A154" s="33" t="s">
        <v>8</v>
      </c>
      <c r="B154" s="32" t="s">
        <v>72</v>
      </c>
      <c r="C154" s="32" t="s">
        <v>65</v>
      </c>
      <c r="D154" s="31">
        <f>'[1]INPUTS-Incidence'!I11</f>
        <v>636034.30799999996</v>
      </c>
      <c r="E154" s="85">
        <f>MHTYPYLL!E155</f>
        <v>19.732719393282775</v>
      </c>
      <c r="F154" s="83">
        <f>MHTYPYLL!H155</f>
        <v>1065.4681836403036</v>
      </c>
      <c r="G154" s="83">
        <f>MHTYPYLD2!CJ155+MHTYPYLD2!CK155</f>
        <v>1445.9523936586531</v>
      </c>
      <c r="H154" s="120">
        <f t="shared" si="10"/>
        <v>2511.4205772989567</v>
      </c>
      <c r="I154" s="84">
        <f t="shared" si="11"/>
        <v>3.1024614781130291</v>
      </c>
      <c r="J154" s="83">
        <f t="shared" si="12"/>
        <v>167.51740751071304</v>
      </c>
      <c r="K154" s="83">
        <f t="shared" si="13"/>
        <v>227.33874186841086</v>
      </c>
      <c r="L154" s="27">
        <f t="shared" si="14"/>
        <v>394.85614937912391</v>
      </c>
    </row>
    <row r="155" spans="1:12">
      <c r="A155" s="33" t="s">
        <v>8</v>
      </c>
      <c r="B155" s="32" t="s">
        <v>72</v>
      </c>
      <c r="C155" s="32" t="s">
        <v>64</v>
      </c>
      <c r="D155" s="31">
        <f>'[1]INPUTS-Incidence'!I12</f>
        <v>643606.14500000002</v>
      </c>
      <c r="E155" s="85">
        <f>MHTYPYLL!E156</f>
        <v>15.974106175514628</v>
      </c>
      <c r="F155" s="83">
        <f>MHTYPYLL!H156</f>
        <v>784.16887215601309</v>
      </c>
      <c r="G155" s="83">
        <f>MHTYPYLD2!CJ156+MHTYPYLD2!CK156</f>
        <v>1339.5877138394662</v>
      </c>
      <c r="H155" s="120">
        <f t="shared" si="10"/>
        <v>2123.7565859954793</v>
      </c>
      <c r="I155" s="84">
        <f t="shared" si="11"/>
        <v>2.4819691824904231</v>
      </c>
      <c r="J155" s="83">
        <f t="shared" si="12"/>
        <v>121.83986716845487</v>
      </c>
      <c r="K155" s="83">
        <f t="shared" si="13"/>
        <v>208.13780667670073</v>
      </c>
      <c r="L155" s="27">
        <f t="shared" si="14"/>
        <v>329.97767384515561</v>
      </c>
    </row>
    <row r="156" spans="1:12">
      <c r="A156" s="33" t="s">
        <v>8</v>
      </c>
      <c r="B156" s="32" t="s">
        <v>72</v>
      </c>
      <c r="C156" s="32" t="s">
        <v>63</v>
      </c>
      <c r="D156" s="31">
        <f>'[1]INPUTS-Incidence'!I13</f>
        <v>363448.17599999998</v>
      </c>
      <c r="E156" s="85">
        <f>MHTYPYLL!E157</f>
        <v>13.781581798483208</v>
      </c>
      <c r="F156" s="83">
        <f>MHTYPYLL!H157</f>
        <v>609.4904550379199</v>
      </c>
      <c r="G156" s="83">
        <f>MHTYPYLD2!CJ157+MHTYPYLD2!CK157</f>
        <v>960.9234857577693</v>
      </c>
      <c r="H156" s="120">
        <f t="shared" si="10"/>
        <v>1570.4139407956891</v>
      </c>
      <c r="I156" s="84">
        <f t="shared" si="11"/>
        <v>3.7918973621381467</v>
      </c>
      <c r="J156" s="83">
        <f t="shared" si="12"/>
        <v>167.69666084055953</v>
      </c>
      <c r="K156" s="83">
        <f t="shared" si="13"/>
        <v>264.39078504489987</v>
      </c>
      <c r="L156" s="27">
        <f t="shared" si="14"/>
        <v>432.08744588545943</v>
      </c>
    </row>
    <row r="157" spans="1:12">
      <c r="A157" s="33" t="s">
        <v>8</v>
      </c>
      <c r="B157" s="32" t="s">
        <v>72</v>
      </c>
      <c r="C157" s="32" t="s">
        <v>62</v>
      </c>
      <c r="D157" s="31">
        <f>'[1]INPUTS-Incidence'!I14</f>
        <v>378591.85</v>
      </c>
      <c r="E157" s="85">
        <f>MHTYPYLL!E158</f>
        <v>12.841928494041172</v>
      </c>
      <c r="F157" s="83">
        <f>MHTYPYLL!H158</f>
        <v>506.29303087757319</v>
      </c>
      <c r="G157" s="83">
        <f>MHTYPYLD2!CJ158+MHTYPYLD2!CK158</f>
        <v>692.81956616497973</v>
      </c>
      <c r="H157" s="120">
        <f t="shared" si="10"/>
        <v>1199.1125970425528</v>
      </c>
      <c r="I157" s="84">
        <f t="shared" si="11"/>
        <v>3.3920245494035783</v>
      </c>
      <c r="J157" s="83">
        <f t="shared" si="12"/>
        <v>133.73056786023608</v>
      </c>
      <c r="K157" s="83">
        <f t="shared" si="13"/>
        <v>182.99907041447929</v>
      </c>
      <c r="L157" s="27">
        <f t="shared" si="14"/>
        <v>316.72963827471534</v>
      </c>
    </row>
    <row r="158" spans="1:12">
      <c r="A158" s="33" t="s">
        <v>8</v>
      </c>
      <c r="B158" s="32" t="s">
        <v>72</v>
      </c>
      <c r="C158" s="32" t="s">
        <v>61</v>
      </c>
      <c r="D158" s="31">
        <f>'[1]INPUTS-Incidence'!I15</f>
        <v>333160.82799999998</v>
      </c>
      <c r="E158" s="85">
        <f>MHTYPYLL!E159</f>
        <v>14.408017334777899</v>
      </c>
      <c r="F158" s="83">
        <f>MHTYPYLL!H159</f>
        <v>500.24636186348863</v>
      </c>
      <c r="G158" s="83">
        <f>MHTYPYLD2!CJ159+MHTYPYLD2!CK159</f>
        <v>433.09326659901603</v>
      </c>
      <c r="H158" s="120">
        <f t="shared" si="10"/>
        <v>933.33962846250461</v>
      </c>
      <c r="I158" s="84">
        <f t="shared" si="11"/>
        <v>4.3246432725211923</v>
      </c>
      <c r="J158" s="83">
        <f t="shared" si="12"/>
        <v>150.15161442193579</v>
      </c>
      <c r="K158" s="83">
        <f t="shared" si="13"/>
        <v>129.99525460388639</v>
      </c>
      <c r="L158" s="27">
        <f t="shared" si="14"/>
        <v>280.14686902582218</v>
      </c>
    </row>
    <row r="159" spans="1:12">
      <c r="A159" s="33" t="s">
        <v>8</v>
      </c>
      <c r="B159" s="32" t="s">
        <v>72</v>
      </c>
      <c r="C159" s="32" t="s">
        <v>60</v>
      </c>
      <c r="D159" s="31">
        <f>'[1]INPUTS-Incidence'!I16</f>
        <v>295301.64299999998</v>
      </c>
      <c r="E159" s="85">
        <f>MHTYPYLL!E160</f>
        <v>14.094799566630554</v>
      </c>
      <c r="F159" s="83">
        <f>MHTYPYLL!H160</f>
        <v>424.18299295774654</v>
      </c>
      <c r="G159" s="83">
        <f>MHTYPYLD2!CJ160+MHTYPYLD2!CK160</f>
        <v>327.22794647018452</v>
      </c>
      <c r="H159" s="120">
        <f t="shared" si="10"/>
        <v>751.410939427931</v>
      </c>
      <c r="I159" s="84">
        <f t="shared" si="11"/>
        <v>4.7730176586354292</v>
      </c>
      <c r="J159" s="83">
        <f t="shared" si="12"/>
        <v>143.64396643663326</v>
      </c>
      <c r="K159" s="83">
        <f t="shared" si="13"/>
        <v>110.81142087319323</v>
      </c>
      <c r="L159" s="27">
        <f t="shared" si="14"/>
        <v>254.45538730982648</v>
      </c>
    </row>
    <row r="160" spans="1:12">
      <c r="A160" s="33" t="s">
        <v>8</v>
      </c>
      <c r="B160" s="32" t="s">
        <v>72</v>
      </c>
      <c r="C160" s="32" t="s">
        <v>59</v>
      </c>
      <c r="D160" s="31">
        <f>'[1]INPUTS-Incidence'!I17</f>
        <v>189295.92499999999</v>
      </c>
      <c r="E160" s="85">
        <f>MHTYPYLL!E161</f>
        <v>10.022968580715061</v>
      </c>
      <c r="F160" s="83">
        <f>MHTYPYLL!H161</f>
        <v>256.08684723726981</v>
      </c>
      <c r="G160" s="83">
        <f>MHTYPYLD2!CJ161+MHTYPYLD2!CK161</f>
        <v>161.97628450649893</v>
      </c>
      <c r="H160" s="120">
        <f t="shared" si="10"/>
        <v>418.06313174376874</v>
      </c>
      <c r="I160" s="84">
        <f t="shared" si="11"/>
        <v>5.2948675893129034</v>
      </c>
      <c r="J160" s="83">
        <f t="shared" si="12"/>
        <v>135.28386690694467</v>
      </c>
      <c r="K160" s="83">
        <f t="shared" si="13"/>
        <v>85.567760904783839</v>
      </c>
      <c r="L160" s="27">
        <f t="shared" si="14"/>
        <v>220.85162781172852</v>
      </c>
    </row>
    <row r="161" spans="1:12">
      <c r="A161" s="33" t="s">
        <v>8</v>
      </c>
      <c r="B161" s="32" t="s">
        <v>72</v>
      </c>
      <c r="C161" s="32" t="s">
        <v>58</v>
      </c>
      <c r="D161" s="31">
        <f>'[1]INPUTS-Incidence'!I18</f>
        <v>143864.90299999999</v>
      </c>
      <c r="E161" s="85">
        <f>MHTYPYLL!E162</f>
        <v>8.1436619718309871</v>
      </c>
      <c r="F161" s="83">
        <f>MHTYPYLL!H162</f>
        <v>171.9534225352113</v>
      </c>
      <c r="G161" s="83">
        <f>MHTYPYLD2!CJ162+MHTYPYLD2!CK162</f>
        <v>69.265374604421027</v>
      </c>
      <c r="H161" s="120">
        <f t="shared" si="10"/>
        <v>241.21879713963233</v>
      </c>
      <c r="I161" s="84">
        <f t="shared" si="11"/>
        <v>5.6606314688378081</v>
      </c>
      <c r="J161" s="83">
        <f t="shared" si="12"/>
        <v>119.52423346451032</v>
      </c>
      <c r="K161" s="83">
        <f t="shared" si="13"/>
        <v>48.146124009426423</v>
      </c>
      <c r="L161" s="27">
        <f t="shared" si="14"/>
        <v>167.67035747393675</v>
      </c>
    </row>
    <row r="162" spans="1:12">
      <c r="A162" s="33" t="s">
        <v>8</v>
      </c>
      <c r="B162" s="32" t="s">
        <v>72</v>
      </c>
      <c r="C162" s="32" t="s">
        <v>57</v>
      </c>
      <c r="D162" s="31">
        <f>'[1]INPUTS-Incidence'!I19</f>
        <v>98433.880999999994</v>
      </c>
      <c r="E162" s="85">
        <f>MHTYPYLL!E163</f>
        <v>6.5775731310942582</v>
      </c>
      <c r="F162" s="83">
        <f>MHTYPYLL!H163</f>
        <v>110.93077085590468</v>
      </c>
      <c r="G162" s="83">
        <f>MHTYPYLD2!CJ163+MHTYPYLD2!CK163</f>
        <v>21.012982644278758</v>
      </c>
      <c r="H162" s="120">
        <f t="shared" si="10"/>
        <v>131.94375350018345</v>
      </c>
      <c r="I162" s="84">
        <f t="shared" si="11"/>
        <v>6.6822247220896012</v>
      </c>
      <c r="J162" s="83">
        <f t="shared" si="12"/>
        <v>112.69571993804115</v>
      </c>
      <c r="K162" s="83">
        <f t="shared" si="13"/>
        <v>21.347306873208382</v>
      </c>
      <c r="L162" s="27">
        <f t="shared" si="14"/>
        <v>134.04302681124952</v>
      </c>
    </row>
    <row r="163" spans="1:12">
      <c r="A163" s="33" t="s">
        <v>8</v>
      </c>
      <c r="B163" s="32" t="s">
        <v>72</v>
      </c>
      <c r="C163" s="32" t="s">
        <v>56</v>
      </c>
      <c r="D163" s="31">
        <f>'[1]INPUTS-Incidence'!I20</f>
        <v>46188.205699999999</v>
      </c>
      <c r="E163" s="85">
        <f>MHTYPYLL!E164</f>
        <v>4.6982665222101847</v>
      </c>
      <c r="F163" s="83">
        <f>MHTYPYLL!H164</f>
        <v>60.56065547128928</v>
      </c>
      <c r="G163" s="83">
        <f>MHTYPYLD2!CJ164+MHTYPYLD2!CK164</f>
        <v>9.5759185633547901</v>
      </c>
      <c r="H163" s="120">
        <f t="shared" si="10"/>
        <v>70.13657403464407</v>
      </c>
      <c r="I163" s="84">
        <f t="shared" si="11"/>
        <v>10.172004846272227</v>
      </c>
      <c r="J163" s="83">
        <f t="shared" si="12"/>
        <v>131.117142468449</v>
      </c>
      <c r="K163" s="83">
        <f t="shared" si="13"/>
        <v>20.73238918513518</v>
      </c>
      <c r="L163" s="27">
        <f t="shared" si="14"/>
        <v>151.84953165358417</v>
      </c>
    </row>
    <row r="164" spans="1:12">
      <c r="A164" s="33" t="s">
        <v>8</v>
      </c>
      <c r="B164" s="32" t="s">
        <v>72</v>
      </c>
      <c r="C164" s="32" t="s">
        <v>55</v>
      </c>
      <c r="D164" s="31">
        <f>'[1]INPUTS-Incidence'!I21</f>
        <v>0</v>
      </c>
      <c r="E164" s="85">
        <f>MHTYPYLL!E165</f>
        <v>2.8189599133261107</v>
      </c>
      <c r="F164" s="83">
        <f>MHTYPYLL!H165</f>
        <v>26.258611592632725</v>
      </c>
      <c r="G164" s="83">
        <f>MHTYPYLD2!CJ165+MHTYPYLD2!CK165</f>
        <v>3.1078697591871234</v>
      </c>
      <c r="H164" s="120">
        <f t="shared" si="10"/>
        <v>29.36648135181985</v>
      </c>
      <c r="I164" s="84" t="e">
        <f t="shared" si="11"/>
        <v>#DIV/0!</v>
      </c>
      <c r="J164" s="83" t="e">
        <f t="shared" si="12"/>
        <v>#DIV/0!</v>
      </c>
      <c r="K164" s="83" t="e">
        <f t="shared" si="13"/>
        <v>#DIV/0!</v>
      </c>
      <c r="L164" s="27" t="e">
        <f t="shared" si="14"/>
        <v>#DIV/0!</v>
      </c>
    </row>
    <row r="165" spans="1:12">
      <c r="A165" s="33" t="s">
        <v>8</v>
      </c>
      <c r="B165" s="32" t="s">
        <v>72</v>
      </c>
      <c r="C165" s="32" t="s">
        <v>53</v>
      </c>
      <c r="D165" s="31">
        <f>'[1]INPUTS-Incidence'!I22</f>
        <v>33694.674650000001</v>
      </c>
      <c r="E165" s="85">
        <f>MHTYPYLL!E166</f>
        <v>1.879306608884074</v>
      </c>
      <c r="F165" s="83">
        <f>MHTYPYLL!H166</f>
        <v>9.4904983748645737</v>
      </c>
      <c r="G165" s="83">
        <f>MHTYPYLD2!CJ166+MHTYPYLD2!CK166</f>
        <v>0.78456584891391257</v>
      </c>
      <c r="H165" s="120">
        <f t="shared" si="10"/>
        <v>10.275064223778486</v>
      </c>
      <c r="I165" s="84">
        <f t="shared" si="11"/>
        <v>5.5774588370571312</v>
      </c>
      <c r="J165" s="83">
        <f t="shared" si="12"/>
        <v>28.166167127138511</v>
      </c>
      <c r="K165" s="83">
        <f t="shared" si="13"/>
        <v>2.3284565203953158</v>
      </c>
      <c r="L165" s="27">
        <f t="shared" si="14"/>
        <v>30.494623647533828</v>
      </c>
    </row>
    <row r="166" spans="1:12">
      <c r="A166" s="33" t="s">
        <v>8</v>
      </c>
      <c r="B166" s="32" t="s">
        <v>54</v>
      </c>
      <c r="C166" s="32" t="s">
        <v>71</v>
      </c>
      <c r="D166" s="31">
        <f>'[1]INPUTS-Incidence'!I23</f>
        <v>702272.91200000001</v>
      </c>
      <c r="E166" s="85">
        <f>MHTYPYLL!E167</f>
        <v>1.879306608884074</v>
      </c>
      <c r="F166" s="83">
        <f>MHTYPYLL!H167</f>
        <v>159.76361343445291</v>
      </c>
      <c r="G166" s="83">
        <f>MHTYPYLD2!CJ167+MHTYPYLD2!CK167</f>
        <v>42.677548309185561</v>
      </c>
      <c r="H166" s="120">
        <f t="shared" si="10"/>
        <v>202.44116174363847</v>
      </c>
      <c r="I166" s="84">
        <f t="shared" si="11"/>
        <v>0.26760345967666682</v>
      </c>
      <c r="J166" s="83">
        <f t="shared" si="12"/>
        <v>22.749505314032803</v>
      </c>
      <c r="K166" s="83">
        <f t="shared" si="13"/>
        <v>6.0770602966365814</v>
      </c>
      <c r="L166" s="27">
        <f t="shared" si="14"/>
        <v>28.826565610669384</v>
      </c>
    </row>
    <row r="167" spans="1:12">
      <c r="A167" s="33" t="s">
        <v>8</v>
      </c>
      <c r="B167" s="32" t="s">
        <v>54</v>
      </c>
      <c r="C167" s="32" t="s">
        <v>70</v>
      </c>
      <c r="D167" s="31">
        <f>'[1]INPUTS-Incidence'!I24</f>
        <v>718233.66</v>
      </c>
      <c r="E167" s="85">
        <f>MHTYPYLL!E168</f>
        <v>2.1925243770314196</v>
      </c>
      <c r="F167" s="83">
        <f>MHTYPYLL!H168</f>
        <v>172.68321993499461</v>
      </c>
      <c r="G167" s="83">
        <f>MHTYPYLD2!CJ168+MHTYPYLD2!CK168</f>
        <v>152.69280028046933</v>
      </c>
      <c r="H167" s="120">
        <f t="shared" si="10"/>
        <v>325.37602021546394</v>
      </c>
      <c r="I167" s="84">
        <f t="shared" si="11"/>
        <v>0.30526616881634583</v>
      </c>
      <c r="J167" s="83">
        <f t="shared" si="12"/>
        <v>24.0427634559754</v>
      </c>
      <c r="K167" s="83">
        <f t="shared" si="13"/>
        <v>21.259488211742863</v>
      </c>
      <c r="L167" s="27">
        <f t="shared" si="14"/>
        <v>45.302251667718267</v>
      </c>
    </row>
    <row r="168" spans="1:12">
      <c r="A168" s="33" t="s">
        <v>8</v>
      </c>
      <c r="B168" s="32" t="s">
        <v>54</v>
      </c>
      <c r="C168" s="32" t="s">
        <v>69</v>
      </c>
      <c r="D168" s="31">
        <f>'[1]INPUTS-Incidence'!I25</f>
        <v>806017.77399999998</v>
      </c>
      <c r="E168" s="85">
        <f>MHTYPYLL!E169</f>
        <v>1.5660888407367282</v>
      </c>
      <c r="F168" s="83">
        <f>MHTYPYLL!H169</f>
        <v>115.55386511375949</v>
      </c>
      <c r="G168" s="83">
        <f>MHTYPYLD2!CJ169+MHTYPYLD2!CK169</f>
        <v>412.91836585466768</v>
      </c>
      <c r="H168" s="120">
        <f t="shared" si="10"/>
        <v>528.4722309684272</v>
      </c>
      <c r="I168" s="84">
        <f t="shared" si="11"/>
        <v>0.19429954167942806</v>
      </c>
      <c r="J168" s="83">
        <f t="shared" si="12"/>
        <v>14.336391682816599</v>
      </c>
      <c r="K168" s="83">
        <f t="shared" si="13"/>
        <v>51.229436766076532</v>
      </c>
      <c r="L168" s="27">
        <f t="shared" si="14"/>
        <v>65.565828448893143</v>
      </c>
    </row>
    <row r="169" spans="1:12">
      <c r="A169" s="33" t="s">
        <v>8</v>
      </c>
      <c r="B169" s="32" t="s">
        <v>54</v>
      </c>
      <c r="C169" s="32" t="s">
        <v>68</v>
      </c>
      <c r="D169" s="31">
        <f>'[1]INPUTS-Incidence'!I26</f>
        <v>702272.91200000001</v>
      </c>
      <c r="E169" s="85">
        <f>MHTYPYLL!E170</f>
        <v>6.2643553629469126</v>
      </c>
      <c r="F169" s="83">
        <f>MHTYPYLL!H170</f>
        <v>431.14425785482121</v>
      </c>
      <c r="G169" s="83">
        <f>MHTYPYLD2!CJ170+MHTYPYLD2!CK170</f>
        <v>910.18067782851074</v>
      </c>
      <c r="H169" s="120">
        <f t="shared" si="10"/>
        <v>1341.3249356833319</v>
      </c>
      <c r="I169" s="84">
        <f t="shared" si="11"/>
        <v>0.89201153225555607</v>
      </c>
      <c r="J169" s="83">
        <f t="shared" si="12"/>
        <v>61.39269370748864</v>
      </c>
      <c r="K169" s="83">
        <f t="shared" si="13"/>
        <v>129.6049815215585</v>
      </c>
      <c r="L169" s="27">
        <f t="shared" si="14"/>
        <v>190.99767522904713</v>
      </c>
    </row>
    <row r="170" spans="1:12">
      <c r="A170" s="33" t="s">
        <v>8</v>
      </c>
      <c r="B170" s="32" t="s">
        <v>54</v>
      </c>
      <c r="C170" s="32" t="s">
        <v>67</v>
      </c>
      <c r="D170" s="31">
        <f>'[1]INPUTS-Incidence'!I27</f>
        <v>646410.29399999999</v>
      </c>
      <c r="E170" s="85">
        <f>MHTYPYLL!E171</f>
        <v>6.2643553629469126</v>
      </c>
      <c r="F170" s="83">
        <f>MHTYPYLL!H171</f>
        <v>400.13569880823405</v>
      </c>
      <c r="G170" s="83">
        <f>MHTYPYLD2!CJ171+MHTYPYLD2!CK171</f>
        <v>1025.7121034075524</v>
      </c>
      <c r="H170" s="120">
        <f t="shared" si="10"/>
        <v>1425.8478022157865</v>
      </c>
      <c r="I170" s="84">
        <f t="shared" si="11"/>
        <v>0.96909894862332013</v>
      </c>
      <c r="J170" s="83">
        <f t="shared" si="12"/>
        <v>61.901195343314576</v>
      </c>
      <c r="K170" s="83">
        <f t="shared" si="13"/>
        <v>158.67818209707414</v>
      </c>
      <c r="L170" s="27">
        <f t="shared" si="14"/>
        <v>220.57937744038875</v>
      </c>
    </row>
    <row r="171" spans="1:12">
      <c r="A171" s="33" t="s">
        <v>8</v>
      </c>
      <c r="B171" s="32" t="s">
        <v>54</v>
      </c>
      <c r="C171" s="32" t="s">
        <v>66</v>
      </c>
      <c r="D171" s="31">
        <f>'[1]INPUTS-Incidence'!I28</f>
        <v>726214.03399999999</v>
      </c>
      <c r="E171" s="85">
        <f>MHTYPYLL!E172</f>
        <v>5.6379198266522215</v>
      </c>
      <c r="F171" s="83">
        <f>MHTYPYLL!H172</f>
        <v>332.27080498374869</v>
      </c>
      <c r="G171" s="83">
        <f>MHTYPYLD2!CJ172+MHTYPYLD2!CK172</f>
        <v>776.41718159353354</v>
      </c>
      <c r="H171" s="120">
        <f t="shared" si="10"/>
        <v>1108.6879865772821</v>
      </c>
      <c r="I171" s="84">
        <f t="shared" si="11"/>
        <v>0.77634410279824217</v>
      </c>
      <c r="J171" s="83">
        <f t="shared" si="12"/>
        <v>45.753839698414403</v>
      </c>
      <c r="K171" s="83">
        <f t="shared" si="13"/>
        <v>106.91299606494985</v>
      </c>
      <c r="L171" s="27">
        <f t="shared" si="14"/>
        <v>152.66683576336425</v>
      </c>
    </row>
    <row r="172" spans="1:12">
      <c r="A172" s="33" t="s">
        <v>8</v>
      </c>
      <c r="B172" s="32" t="s">
        <v>54</v>
      </c>
      <c r="C172" s="32" t="s">
        <v>65</v>
      </c>
      <c r="D172" s="31">
        <f>'[1]INPUTS-Incidence'!I29</f>
        <v>662371.04200000002</v>
      </c>
      <c r="E172" s="85">
        <f>MHTYPYLL!E173</f>
        <v>5.0114842903575303</v>
      </c>
      <c r="F172" s="83">
        <f>MHTYPYLL!H173</f>
        <v>270.5950942578549</v>
      </c>
      <c r="G172" s="83">
        <f>MHTYPYLD2!CJ173+MHTYPYLD2!CK173</f>
        <v>877.38556754917113</v>
      </c>
      <c r="H172" s="120">
        <f t="shared" si="10"/>
        <v>1147.9806618070261</v>
      </c>
      <c r="I172" s="84">
        <f t="shared" si="11"/>
        <v>0.75659773338302583</v>
      </c>
      <c r="J172" s="83">
        <f t="shared" si="12"/>
        <v>40.852494614016486</v>
      </c>
      <c r="K172" s="83">
        <f t="shared" si="13"/>
        <v>132.46134144088549</v>
      </c>
      <c r="L172" s="27">
        <f t="shared" si="14"/>
        <v>173.313836054902</v>
      </c>
    </row>
    <row r="173" spans="1:12">
      <c r="A173" s="33" t="s">
        <v>8</v>
      </c>
      <c r="B173" s="32" t="s">
        <v>54</v>
      </c>
      <c r="C173" s="32" t="s">
        <v>64</v>
      </c>
      <c r="D173" s="31">
        <f>'[1]INPUTS-Incidence'!I30</f>
        <v>662371.04200000002</v>
      </c>
      <c r="E173" s="85">
        <f>MHTYPYLL!E174</f>
        <v>4.0718309859154935</v>
      </c>
      <c r="F173" s="83">
        <f>MHTYPYLL!H174</f>
        <v>199.8861830985916</v>
      </c>
      <c r="G173" s="83">
        <f>MHTYPYLD2!CJ174+MHTYPYLD2!CK174</f>
        <v>705.08272523096434</v>
      </c>
      <c r="H173" s="120">
        <f t="shared" si="10"/>
        <v>904.96890832955592</v>
      </c>
      <c r="I173" s="84">
        <f t="shared" si="11"/>
        <v>0.61473565837370858</v>
      </c>
      <c r="J173" s="83">
        <f t="shared" si="12"/>
        <v>30.177373469565357</v>
      </c>
      <c r="K173" s="83">
        <f t="shared" si="13"/>
        <v>106.44830171047306</v>
      </c>
      <c r="L173" s="27">
        <f t="shared" si="14"/>
        <v>136.62567518003843</v>
      </c>
    </row>
    <row r="174" spans="1:12">
      <c r="A174" s="33" t="s">
        <v>8</v>
      </c>
      <c r="B174" s="32" t="s">
        <v>54</v>
      </c>
      <c r="C174" s="32" t="s">
        <v>63</v>
      </c>
      <c r="D174" s="31">
        <f>'[1]INPUTS-Incidence'!I31</f>
        <v>383057.95199999999</v>
      </c>
      <c r="E174" s="85">
        <f>MHTYPYLL!E175</f>
        <v>4.6982665222101847</v>
      </c>
      <c r="F174" s="83">
        <f>MHTYPYLL!H175</f>
        <v>207.78083694474543</v>
      </c>
      <c r="G174" s="83">
        <f>MHTYPYLD2!CJ175+MHTYPYLD2!CK175</f>
        <v>424.85796140402783</v>
      </c>
      <c r="H174" s="120">
        <f t="shared" si="10"/>
        <v>632.63879834877321</v>
      </c>
      <c r="I174" s="84">
        <f t="shared" si="11"/>
        <v>1.2265158568513896</v>
      </c>
      <c r="J174" s="83">
        <f t="shared" si="12"/>
        <v>54.242663769252715</v>
      </c>
      <c r="K174" s="83">
        <f t="shared" si="13"/>
        <v>110.9121894443867</v>
      </c>
      <c r="L174" s="27">
        <f t="shared" si="14"/>
        <v>165.1548532136394</v>
      </c>
    </row>
    <row r="175" spans="1:12">
      <c r="A175" s="33" t="s">
        <v>8</v>
      </c>
      <c r="B175" s="32" t="s">
        <v>54</v>
      </c>
      <c r="C175" s="32" t="s">
        <v>62</v>
      </c>
      <c r="D175" s="31">
        <f>'[1]INPUTS-Incidence'!I32</f>
        <v>406999.07400000002</v>
      </c>
      <c r="E175" s="85">
        <f>MHTYPYLL!E176</f>
        <v>4.6982665222101847</v>
      </c>
      <c r="F175" s="83">
        <f>MHTYPYLL!H176</f>
        <v>185.22915763813651</v>
      </c>
      <c r="G175" s="83">
        <f>MHTYPYLD2!CJ176+MHTYPYLD2!CK176</f>
        <v>264.35508600634751</v>
      </c>
      <c r="H175" s="120">
        <f t="shared" si="10"/>
        <v>449.58424364448399</v>
      </c>
      <c r="I175" s="84">
        <f t="shared" si="11"/>
        <v>1.1543678652718961</v>
      </c>
      <c r="J175" s="83">
        <f t="shared" si="12"/>
        <v>45.5109530883445</v>
      </c>
      <c r="K175" s="83">
        <f t="shared" si="13"/>
        <v>64.952257362223747</v>
      </c>
      <c r="L175" s="27">
        <f t="shared" si="14"/>
        <v>110.46321045056824</v>
      </c>
    </row>
    <row r="176" spans="1:12">
      <c r="A176" s="33" t="s">
        <v>8</v>
      </c>
      <c r="B176" s="32" t="s">
        <v>54</v>
      </c>
      <c r="C176" s="32" t="s">
        <v>61</v>
      </c>
      <c r="D176" s="31">
        <f>'[1]INPUTS-Incidence'!I33</f>
        <v>383057.95199999999</v>
      </c>
      <c r="E176" s="85">
        <f>MHTYPYLL!E177</f>
        <v>4.6982665222101847</v>
      </c>
      <c r="F176" s="83">
        <f>MHTYPYLL!H177</f>
        <v>163.1238136511376</v>
      </c>
      <c r="G176" s="83">
        <f>MHTYPYLD2!CJ177+MHTYPYLD2!CK177</f>
        <v>185.42086998167846</v>
      </c>
      <c r="H176" s="120">
        <f t="shared" si="10"/>
        <v>348.54468363281603</v>
      </c>
      <c r="I176" s="84">
        <f t="shared" si="11"/>
        <v>1.2265158568513896</v>
      </c>
      <c r="J176" s="83">
        <f t="shared" si="12"/>
        <v>42.584630549880245</v>
      </c>
      <c r="K176" s="83">
        <f t="shared" si="13"/>
        <v>48.405435525765682</v>
      </c>
      <c r="L176" s="27">
        <f t="shared" si="14"/>
        <v>90.990066075645913</v>
      </c>
    </row>
    <row r="177" spans="1:12">
      <c r="A177" s="33" t="s">
        <v>8</v>
      </c>
      <c r="B177" s="32" t="s">
        <v>54</v>
      </c>
      <c r="C177" s="32" t="s">
        <v>60</v>
      </c>
      <c r="D177" s="31">
        <f>'[1]INPUTS-Incidence'!I34</f>
        <v>343156.08199999999</v>
      </c>
      <c r="E177" s="85">
        <f>MHTYPYLL!E178</f>
        <v>5.0114842903575303</v>
      </c>
      <c r="F177" s="83">
        <f>MHTYPYLL!H178</f>
        <v>150.82061971830987</v>
      </c>
      <c r="G177" s="83">
        <f>MHTYPYLD2!CJ178+MHTYPYLD2!CK178</f>
        <v>149.5378751577876</v>
      </c>
      <c r="H177" s="120">
        <f t="shared" si="10"/>
        <v>300.35849487609744</v>
      </c>
      <c r="I177" s="84">
        <f t="shared" si="11"/>
        <v>1.4604095783904918</v>
      </c>
      <c r="J177" s="83">
        <f t="shared" si="12"/>
        <v>43.951026261661845</v>
      </c>
      <c r="K177" s="83">
        <f t="shared" si="13"/>
        <v>43.577218356802312</v>
      </c>
      <c r="L177" s="27">
        <f t="shared" si="14"/>
        <v>87.528244618464157</v>
      </c>
    </row>
    <row r="178" spans="1:12">
      <c r="A178" s="33" t="s">
        <v>8</v>
      </c>
      <c r="B178" s="32" t="s">
        <v>54</v>
      </c>
      <c r="C178" s="32" t="s">
        <v>59</v>
      </c>
      <c r="D178" s="31">
        <f>'[1]INPUTS-Incidence'!I35</f>
        <v>279313.09000000003</v>
      </c>
      <c r="E178" s="85">
        <f>MHTYPYLL!E179</f>
        <v>4.0718309859154935</v>
      </c>
      <c r="F178" s="83">
        <f>MHTYPYLL!H179</f>
        <v>104.03528169014086</v>
      </c>
      <c r="G178" s="83">
        <f>MHTYPYLD2!CJ179+MHTYPYLD2!CK179</f>
        <v>87.834502783282332</v>
      </c>
      <c r="H178" s="120">
        <f t="shared" si="10"/>
        <v>191.86978447342318</v>
      </c>
      <c r="I178" s="84">
        <f t="shared" si="11"/>
        <v>1.457801704143366</v>
      </c>
      <c r="J178" s="83">
        <f t="shared" si="12"/>
        <v>37.246833540863001</v>
      </c>
      <c r="K178" s="83">
        <f t="shared" si="13"/>
        <v>31.446611679847269</v>
      </c>
      <c r="L178" s="27">
        <f t="shared" si="14"/>
        <v>68.693445220710259</v>
      </c>
    </row>
    <row r="179" spans="1:12">
      <c r="A179" s="33" t="s">
        <v>8</v>
      </c>
      <c r="B179" s="32" t="s">
        <v>54</v>
      </c>
      <c r="C179" s="32" t="s">
        <v>58</v>
      </c>
      <c r="D179" s="31">
        <f>'[1]INPUTS-Incidence'!I36</f>
        <v>215470.098</v>
      </c>
      <c r="E179" s="85">
        <f>MHTYPYLL!E180</f>
        <v>3.7586132177681479</v>
      </c>
      <c r="F179" s="83">
        <f>MHTYPYLL!H180</f>
        <v>79.36311809317445</v>
      </c>
      <c r="G179" s="83">
        <f>MHTYPYLD2!CJ180+MHTYPYLD2!CK180</f>
        <v>44.378019831317907</v>
      </c>
      <c r="H179" s="120">
        <f t="shared" si="10"/>
        <v>123.74113792449236</v>
      </c>
      <c r="I179" s="84">
        <f t="shared" si="11"/>
        <v>1.7443781075219766</v>
      </c>
      <c r="J179" s="83">
        <f t="shared" si="12"/>
        <v>36.832543740326535</v>
      </c>
      <c r="K179" s="83">
        <f t="shared" si="13"/>
        <v>20.595906459056749</v>
      </c>
      <c r="L179" s="27">
        <f t="shared" si="14"/>
        <v>57.428450199383285</v>
      </c>
    </row>
    <row r="180" spans="1:12">
      <c r="A180" s="33" t="s">
        <v>8</v>
      </c>
      <c r="B180" s="32" t="s">
        <v>54</v>
      </c>
      <c r="C180" s="32" t="s">
        <v>57</v>
      </c>
      <c r="D180" s="31">
        <f>'[1]INPUTS-Incidence'!I37</f>
        <v>143646.73199999999</v>
      </c>
      <c r="E180" s="85">
        <f>MHTYPYLL!E181</f>
        <v>3.7586132177681479</v>
      </c>
      <c r="F180" s="83">
        <f>MHTYPYLL!H181</f>
        <v>63.389011917659822</v>
      </c>
      <c r="G180" s="83">
        <f>MHTYPYLD2!CJ181+MHTYPYLD2!CK181</f>
        <v>22.664589390082011</v>
      </c>
      <c r="H180" s="120">
        <f t="shared" si="10"/>
        <v>86.053601307741829</v>
      </c>
      <c r="I180" s="84">
        <f t="shared" si="11"/>
        <v>2.6165671612829651</v>
      </c>
      <c r="J180" s="83">
        <f t="shared" si="12"/>
        <v>44.128405175037202</v>
      </c>
      <c r="K180" s="83">
        <f t="shared" si="13"/>
        <v>15.778005579745463</v>
      </c>
      <c r="L180" s="27">
        <f t="shared" si="14"/>
        <v>59.906410754782669</v>
      </c>
    </row>
    <row r="181" spans="1:12">
      <c r="A181" s="33" t="s">
        <v>8</v>
      </c>
      <c r="B181" s="32" t="s">
        <v>54</v>
      </c>
      <c r="C181" s="32" t="s">
        <v>56</v>
      </c>
      <c r="D181" s="31">
        <f>'[1]INPUTS-Incidence'!I38</f>
        <v>72860.814620000005</v>
      </c>
      <c r="E181" s="85">
        <f>MHTYPYLL!E182</f>
        <v>2.5057421451787651</v>
      </c>
      <c r="F181" s="83">
        <f>MHTYPYLL!H182</f>
        <v>32.299016251354281</v>
      </c>
      <c r="G181" s="83">
        <f>MHTYPYLD2!CJ182+MHTYPYLD2!CK182</f>
        <v>10.083100184594047</v>
      </c>
      <c r="H181" s="120">
        <f t="shared" si="10"/>
        <v>42.382116435948326</v>
      </c>
      <c r="I181" s="84">
        <f t="shared" si="11"/>
        <v>3.4390806062864807</v>
      </c>
      <c r="J181" s="83">
        <f t="shared" si="12"/>
        <v>44.329749015032739</v>
      </c>
      <c r="K181" s="83">
        <f t="shared" si="13"/>
        <v>13.838851839883596</v>
      </c>
      <c r="L181" s="27">
        <f t="shared" si="14"/>
        <v>58.168600854916328</v>
      </c>
    </row>
    <row r="182" spans="1:12">
      <c r="A182" s="33" t="s">
        <v>8</v>
      </c>
      <c r="B182" s="32" t="s">
        <v>54</v>
      </c>
      <c r="C182" s="32" t="s">
        <v>55</v>
      </c>
      <c r="D182" s="31">
        <f>'[1]INPUTS-Incidence'!I39</f>
        <v>0</v>
      </c>
      <c r="E182" s="85">
        <f>MHTYPYLL!E183</f>
        <v>1.5660888407367282</v>
      </c>
      <c r="F182" s="83">
        <f>MHTYPYLL!H183</f>
        <v>14.588117551462625</v>
      </c>
      <c r="G182" s="83">
        <f>MHTYPYLD2!CJ183+MHTYPYLD2!CK183</f>
        <v>2.9572210550311882</v>
      </c>
      <c r="H182" s="120">
        <f t="shared" si="10"/>
        <v>17.545338606493814</v>
      </c>
      <c r="I182" s="84" t="e">
        <f t="shared" si="11"/>
        <v>#DIV/0!</v>
      </c>
      <c r="J182" s="83" t="e">
        <f t="shared" si="12"/>
        <v>#DIV/0!</v>
      </c>
      <c r="K182" s="83" t="e">
        <f t="shared" si="13"/>
        <v>#DIV/0!</v>
      </c>
      <c r="L182" s="27" t="e">
        <f t="shared" si="14"/>
        <v>#DIV/0!</v>
      </c>
    </row>
    <row r="183" spans="1:12">
      <c r="A183" s="33" t="s">
        <v>8</v>
      </c>
      <c r="B183" s="32" t="s">
        <v>54</v>
      </c>
      <c r="C183" s="32" t="s">
        <v>53</v>
      </c>
      <c r="D183" s="31">
        <f>'[1]INPUTS-Incidence'!I40</f>
        <v>56022.225480000001</v>
      </c>
      <c r="E183" s="85">
        <f>MHTYPYLL!E184</f>
        <v>1.2528710725893826</v>
      </c>
      <c r="F183" s="83">
        <f>MHTYPYLL!H184</f>
        <v>6.3269989165763816</v>
      </c>
      <c r="G183" s="83">
        <f>MHTYPYLD2!CJ184+MHTYPYLD2!CK184</f>
        <v>0.60863797936142428</v>
      </c>
      <c r="H183" s="120">
        <f t="shared" si="10"/>
        <v>6.9356368959378063</v>
      </c>
      <c r="I183" s="84">
        <f t="shared" si="11"/>
        <v>2.2363821891307389</v>
      </c>
      <c r="J183" s="83">
        <f t="shared" si="12"/>
        <v>11.293730055110229</v>
      </c>
      <c r="K183" s="83">
        <f t="shared" si="13"/>
        <v>1.086422351391072</v>
      </c>
      <c r="L183" s="27">
        <f t="shared" si="14"/>
        <v>12.380152406501304</v>
      </c>
    </row>
    <row r="184" spans="1:12">
      <c r="A184" s="33" t="s">
        <v>7</v>
      </c>
      <c r="B184" s="32" t="s">
        <v>72</v>
      </c>
      <c r="C184" s="32" t="s">
        <v>71</v>
      </c>
      <c r="D184" s="31">
        <f>'[1]INPUTS-Incidence'!I5</f>
        <v>749611.86300000001</v>
      </c>
      <c r="E184" s="85">
        <f>MHTYPYLL!E185</f>
        <v>0</v>
      </c>
      <c r="F184" s="83">
        <f>MHTYPYLL!H185</f>
        <v>0</v>
      </c>
      <c r="G184" s="83">
        <f>MHTYPYLD2!CJ185+MHTYPYLD2!CK185</f>
        <v>0</v>
      </c>
      <c r="H184" s="120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>
      <c r="A185" s="33" t="s">
        <v>7</v>
      </c>
      <c r="B185" s="32" t="s">
        <v>72</v>
      </c>
      <c r="C185" s="32" t="s">
        <v>70</v>
      </c>
      <c r="D185" s="31">
        <f>'[1]INPUTS-Incidence'!I6</f>
        <v>757183.7</v>
      </c>
      <c r="E185" s="85">
        <f>MHTYPYLL!E186</f>
        <v>0</v>
      </c>
      <c r="F185" s="83">
        <f>MHTYPYLL!H186</f>
        <v>0</v>
      </c>
      <c r="G185" s="83">
        <f>MHTYPYLD2!CJ186+MHTYPYLD2!CK186</f>
        <v>0</v>
      </c>
      <c r="H185" s="120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>
      <c r="A186" s="33" t="s">
        <v>7</v>
      </c>
      <c r="B186" s="32" t="s">
        <v>72</v>
      </c>
      <c r="C186" s="32" t="s">
        <v>69</v>
      </c>
      <c r="D186" s="31">
        <f>'[1]INPUTS-Incidence'!I7</f>
        <v>840473.90700000001</v>
      </c>
      <c r="E186" s="85">
        <f>MHTYPYLL!E187</f>
        <v>0</v>
      </c>
      <c r="F186" s="83">
        <f>MHTYPYLL!H187</f>
        <v>0</v>
      </c>
      <c r="G186" s="83">
        <f>MHTYPYLD2!CJ187+MHTYPYLD2!CK187</f>
        <v>0</v>
      </c>
      <c r="H186" s="120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>
      <c r="A187" s="33" t="s">
        <v>7</v>
      </c>
      <c r="B187" s="32" t="s">
        <v>72</v>
      </c>
      <c r="C187" s="32" t="s">
        <v>68</v>
      </c>
      <c r="D187" s="31">
        <f>'[1]INPUTS-Incidence'!I8</f>
        <v>711752.67799999996</v>
      </c>
      <c r="E187" s="85">
        <f>MHTYPYLL!E188</f>
        <v>0</v>
      </c>
      <c r="F187" s="83">
        <f>MHTYPYLL!H188</f>
        <v>0</v>
      </c>
      <c r="G187" s="83">
        <f>MHTYPYLD2!CJ188+MHTYPYLD2!CK188</f>
        <v>0</v>
      </c>
      <c r="H187" s="120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>
      <c r="A188" s="33" t="s">
        <v>7</v>
      </c>
      <c r="B188" s="32" t="s">
        <v>72</v>
      </c>
      <c r="C188" s="32" t="s">
        <v>67</v>
      </c>
      <c r="D188" s="31">
        <f>'[1]INPUTS-Incidence'!I9</f>
        <v>613318.79700000002</v>
      </c>
      <c r="E188" s="85">
        <f>MHTYPYLL!E189</f>
        <v>0</v>
      </c>
      <c r="F188" s="83">
        <f>MHTYPYLL!H189</f>
        <v>0</v>
      </c>
      <c r="G188" s="83">
        <f>MHTYPYLD2!CJ189+MHTYPYLD2!CK189</f>
        <v>0</v>
      </c>
      <c r="H188" s="120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>
      <c r="A189" s="33" t="s">
        <v>7</v>
      </c>
      <c r="B189" s="32" t="s">
        <v>72</v>
      </c>
      <c r="C189" s="32" t="s">
        <v>66</v>
      </c>
      <c r="D189" s="31">
        <f>'[1]INPUTS-Incidence'!I10</f>
        <v>696609.00399999996</v>
      </c>
      <c r="E189" s="85">
        <f>MHTYPYLL!E190</f>
        <v>0</v>
      </c>
      <c r="F189" s="83">
        <f>MHTYPYLL!H190</f>
        <v>0</v>
      </c>
      <c r="G189" s="83">
        <f>MHTYPYLD2!CJ190+MHTYPYLD2!CK190</f>
        <v>0</v>
      </c>
      <c r="H189" s="120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>
      <c r="A190" s="33" t="s">
        <v>7</v>
      </c>
      <c r="B190" s="32" t="s">
        <v>72</v>
      </c>
      <c r="C190" s="32" t="s">
        <v>65</v>
      </c>
      <c r="D190" s="31">
        <f>'[1]INPUTS-Incidence'!I11</f>
        <v>636034.30799999996</v>
      </c>
      <c r="E190" s="85">
        <f>MHTYPYLL!E191</f>
        <v>0</v>
      </c>
      <c r="F190" s="83">
        <f>MHTYPYLL!H191</f>
        <v>0</v>
      </c>
      <c r="G190" s="83">
        <f>MHTYPYLD2!CJ191+MHTYPYLD2!CK191</f>
        <v>0</v>
      </c>
      <c r="H190" s="120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>
      <c r="A191" s="33" t="s">
        <v>7</v>
      </c>
      <c r="B191" s="32" t="s">
        <v>72</v>
      </c>
      <c r="C191" s="32" t="s">
        <v>64</v>
      </c>
      <c r="D191" s="31">
        <f>'[1]INPUTS-Incidence'!I12</f>
        <v>643606.14500000002</v>
      </c>
      <c r="E191" s="85">
        <f>MHTYPYLL!E192</f>
        <v>0</v>
      </c>
      <c r="F191" s="83">
        <f>MHTYPYLL!H192</f>
        <v>0</v>
      </c>
      <c r="G191" s="83">
        <f>MHTYPYLD2!CJ192+MHTYPYLD2!CK192</f>
        <v>0</v>
      </c>
      <c r="H191" s="120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>
      <c r="A192" s="33" t="s">
        <v>7</v>
      </c>
      <c r="B192" s="32" t="s">
        <v>72</v>
      </c>
      <c r="C192" s="32" t="s">
        <v>63</v>
      </c>
      <c r="D192" s="31">
        <f>'[1]INPUTS-Incidence'!I13</f>
        <v>363448.17599999998</v>
      </c>
      <c r="E192" s="85">
        <f>MHTYPYLL!E193</f>
        <v>0</v>
      </c>
      <c r="F192" s="83">
        <f>MHTYPYLL!H193</f>
        <v>0</v>
      </c>
      <c r="G192" s="83">
        <f>MHTYPYLD2!CJ193+MHTYPYLD2!CK193</f>
        <v>0</v>
      </c>
      <c r="H192" s="120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>
      <c r="A193" s="33" t="s">
        <v>7</v>
      </c>
      <c r="B193" s="32" t="s">
        <v>72</v>
      </c>
      <c r="C193" s="32" t="s">
        <v>62</v>
      </c>
      <c r="D193" s="31">
        <f>'[1]INPUTS-Incidence'!I14</f>
        <v>378591.85</v>
      </c>
      <c r="E193" s="85">
        <f>MHTYPYLL!E194</f>
        <v>0</v>
      </c>
      <c r="F193" s="83">
        <f>MHTYPYLL!H194</f>
        <v>0</v>
      </c>
      <c r="G193" s="83">
        <f>MHTYPYLD2!CJ194+MHTYPYLD2!CK194</f>
        <v>0</v>
      </c>
      <c r="H193" s="120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>
      <c r="A194" s="33" t="s">
        <v>7</v>
      </c>
      <c r="B194" s="32" t="s">
        <v>72</v>
      </c>
      <c r="C194" s="32" t="s">
        <v>61</v>
      </c>
      <c r="D194" s="31">
        <f>'[1]INPUTS-Incidence'!I15</f>
        <v>333160.82799999998</v>
      </c>
      <c r="E194" s="85">
        <f>MHTYPYLL!E195</f>
        <v>0</v>
      </c>
      <c r="F194" s="83">
        <f>MHTYPYLL!H195</f>
        <v>0</v>
      </c>
      <c r="G194" s="83">
        <f>MHTYPYLD2!CJ195+MHTYPYLD2!CK195</f>
        <v>0</v>
      </c>
      <c r="H194" s="120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>
      <c r="A195" s="33" t="s">
        <v>7</v>
      </c>
      <c r="B195" s="32" t="s">
        <v>72</v>
      </c>
      <c r="C195" s="32" t="s">
        <v>60</v>
      </c>
      <c r="D195" s="31">
        <f>'[1]INPUTS-Incidence'!I16</f>
        <v>295301.64299999998</v>
      </c>
      <c r="E195" s="85">
        <f>MHTYPYLL!E196</f>
        <v>0</v>
      </c>
      <c r="F195" s="83">
        <f>MHTYPYLL!H196</f>
        <v>0</v>
      </c>
      <c r="G195" s="83">
        <f>MHTYPYLD2!CJ196+MHTYPYLD2!CK196</f>
        <v>0</v>
      </c>
      <c r="H195" s="120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>
      <c r="A196" s="33" t="s">
        <v>7</v>
      </c>
      <c r="B196" s="32" t="s">
        <v>72</v>
      </c>
      <c r="C196" s="32" t="s">
        <v>59</v>
      </c>
      <c r="D196" s="31">
        <f>'[1]INPUTS-Incidence'!I17</f>
        <v>189295.92499999999</v>
      </c>
      <c r="E196" s="85">
        <f>MHTYPYLL!E197</f>
        <v>0</v>
      </c>
      <c r="F196" s="83">
        <f>MHTYPYLL!H197</f>
        <v>0</v>
      </c>
      <c r="G196" s="83">
        <f>MHTYPYLD2!CJ197+MHTYPYLD2!CK197</f>
        <v>0</v>
      </c>
      <c r="H196" s="120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>
      <c r="A197" s="33" t="s">
        <v>7</v>
      </c>
      <c r="B197" s="32" t="s">
        <v>72</v>
      </c>
      <c r="C197" s="32" t="s">
        <v>58</v>
      </c>
      <c r="D197" s="31">
        <f>'[1]INPUTS-Incidence'!I18</f>
        <v>143864.90299999999</v>
      </c>
      <c r="E197" s="85">
        <f>MHTYPYLL!E198</f>
        <v>0</v>
      </c>
      <c r="F197" s="83">
        <f>MHTYPYLL!H198</f>
        <v>0</v>
      </c>
      <c r="G197" s="83">
        <f>MHTYPYLD2!CJ198+MHTYPYLD2!CK198</f>
        <v>0</v>
      </c>
      <c r="H197" s="120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>
      <c r="A198" s="33" t="s">
        <v>7</v>
      </c>
      <c r="B198" s="32" t="s">
        <v>72</v>
      </c>
      <c r="C198" s="32" t="s">
        <v>57</v>
      </c>
      <c r="D198" s="31">
        <f>'[1]INPUTS-Incidence'!I19</f>
        <v>98433.880999999994</v>
      </c>
      <c r="E198" s="85">
        <f>MHTYPYLL!E199</f>
        <v>0</v>
      </c>
      <c r="F198" s="83">
        <f>MHTYPYLL!H199</f>
        <v>0</v>
      </c>
      <c r="G198" s="83">
        <f>MHTYPYLD2!CJ199+MHTYPYLD2!CK199</f>
        <v>0</v>
      </c>
      <c r="H198" s="120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>
      <c r="A199" s="33" t="s">
        <v>7</v>
      </c>
      <c r="B199" s="32" t="s">
        <v>72</v>
      </c>
      <c r="C199" s="32" t="s">
        <v>56</v>
      </c>
      <c r="D199" s="31">
        <f>'[1]INPUTS-Incidence'!I20</f>
        <v>46188.205699999999</v>
      </c>
      <c r="E199" s="85">
        <f>MHTYPYLL!E200</f>
        <v>0</v>
      </c>
      <c r="F199" s="83">
        <f>MHTYPYLL!H200</f>
        <v>0</v>
      </c>
      <c r="G199" s="83">
        <f>MHTYPYLD2!CJ200+MHTYPYLD2!CK200</f>
        <v>0</v>
      </c>
      <c r="H199" s="120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>
      <c r="A200" s="33" t="s">
        <v>7</v>
      </c>
      <c r="B200" s="32" t="s">
        <v>72</v>
      </c>
      <c r="C200" s="32" t="s">
        <v>55</v>
      </c>
      <c r="D200" s="31">
        <f>'[1]INPUTS-Incidence'!I21</f>
        <v>0</v>
      </c>
      <c r="E200" s="85">
        <f>MHTYPYLL!E201</f>
        <v>0</v>
      </c>
      <c r="F200" s="83">
        <f>MHTYPYLL!H201</f>
        <v>0</v>
      </c>
      <c r="G200" s="83">
        <f>MHTYPYLD2!CJ201+MHTYPYLD2!CK201</f>
        <v>0</v>
      </c>
      <c r="H200" s="120">
        <f t="shared" si="15"/>
        <v>0</v>
      </c>
      <c r="I200" s="84" t="e">
        <f t="shared" si="16"/>
        <v>#DIV/0!</v>
      </c>
      <c r="J200" s="83" t="e">
        <f t="shared" si="17"/>
        <v>#DIV/0!</v>
      </c>
      <c r="K200" s="83" t="e">
        <f t="shared" si="18"/>
        <v>#DIV/0!</v>
      </c>
      <c r="L200" s="27" t="e">
        <f t="shared" si="19"/>
        <v>#DIV/0!</v>
      </c>
    </row>
    <row r="201" spans="1:12">
      <c r="A201" s="33" t="s">
        <v>7</v>
      </c>
      <c r="B201" s="32" t="s">
        <v>72</v>
      </c>
      <c r="C201" s="32" t="s">
        <v>53</v>
      </c>
      <c r="D201" s="31">
        <f>'[1]INPUTS-Incidence'!I22</f>
        <v>33694.674650000001</v>
      </c>
      <c r="E201" s="85">
        <f>MHTYPYLL!E202</f>
        <v>0</v>
      </c>
      <c r="F201" s="83">
        <f>MHTYPYLL!H202</f>
        <v>0</v>
      </c>
      <c r="G201" s="83">
        <f>MHTYPYLD2!CJ202+MHTYPYLD2!CK202</f>
        <v>0</v>
      </c>
      <c r="H201" s="120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>
      <c r="A202" s="33" t="s">
        <v>7</v>
      </c>
      <c r="B202" s="32" t="s">
        <v>54</v>
      </c>
      <c r="C202" s="32" t="s">
        <v>71</v>
      </c>
      <c r="D202" s="31">
        <f>'[1]INPUTS-Incidence'!I23</f>
        <v>702272.91200000001</v>
      </c>
      <c r="E202" s="85">
        <f>MHTYPYLL!E203</f>
        <v>0</v>
      </c>
      <c r="F202" s="83">
        <f>MHTYPYLL!H203</f>
        <v>0</v>
      </c>
      <c r="G202" s="83">
        <f>MHTYPYLD2!CJ203+MHTYPYLD2!CK203</f>
        <v>0</v>
      </c>
      <c r="H202" s="120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>
      <c r="A203" s="33" t="s">
        <v>7</v>
      </c>
      <c r="B203" s="32" t="s">
        <v>54</v>
      </c>
      <c r="C203" s="32" t="s">
        <v>70</v>
      </c>
      <c r="D203" s="31">
        <f>'[1]INPUTS-Incidence'!I24</f>
        <v>718233.66</v>
      </c>
      <c r="E203" s="85">
        <f>MHTYPYLL!E204</f>
        <v>0</v>
      </c>
      <c r="F203" s="83">
        <f>MHTYPYLL!H204</f>
        <v>0</v>
      </c>
      <c r="G203" s="83">
        <f>MHTYPYLD2!CJ204+MHTYPYLD2!CK204</f>
        <v>0</v>
      </c>
      <c r="H203" s="120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>
      <c r="A204" s="33" t="s">
        <v>7</v>
      </c>
      <c r="B204" s="32" t="s">
        <v>54</v>
      </c>
      <c r="C204" s="32" t="s">
        <v>69</v>
      </c>
      <c r="D204" s="31">
        <f>'[1]INPUTS-Incidence'!I25</f>
        <v>806017.77399999998</v>
      </c>
      <c r="E204" s="85">
        <f>MHTYPYLL!E205</f>
        <v>0</v>
      </c>
      <c r="F204" s="83">
        <f>MHTYPYLL!H205</f>
        <v>0</v>
      </c>
      <c r="G204" s="83">
        <f>MHTYPYLD2!CJ205+MHTYPYLD2!CK205</f>
        <v>0</v>
      </c>
      <c r="H204" s="120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>
      <c r="A205" s="33" t="s">
        <v>7</v>
      </c>
      <c r="B205" s="32" t="s">
        <v>54</v>
      </c>
      <c r="C205" s="32" t="s">
        <v>68</v>
      </c>
      <c r="D205" s="31">
        <f>'[1]INPUTS-Incidence'!I26</f>
        <v>702272.91200000001</v>
      </c>
      <c r="E205" s="85">
        <f>MHTYPYLL!E206</f>
        <v>0</v>
      </c>
      <c r="F205" s="83">
        <f>MHTYPYLL!H206</f>
        <v>0</v>
      </c>
      <c r="G205" s="83">
        <f>MHTYPYLD2!CJ206+MHTYPYLD2!CK206</f>
        <v>0</v>
      </c>
      <c r="H205" s="120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>
      <c r="A206" s="33" t="s">
        <v>7</v>
      </c>
      <c r="B206" s="32" t="s">
        <v>54</v>
      </c>
      <c r="C206" s="32" t="s">
        <v>67</v>
      </c>
      <c r="D206" s="31">
        <f>'[1]INPUTS-Incidence'!I27</f>
        <v>646410.29399999999</v>
      </c>
      <c r="E206" s="85">
        <f>MHTYPYLL!E207</f>
        <v>0</v>
      </c>
      <c r="F206" s="83">
        <f>MHTYPYLL!H207</f>
        <v>0</v>
      </c>
      <c r="G206" s="83">
        <f>MHTYPYLD2!CJ207+MHTYPYLD2!CK207</f>
        <v>0</v>
      </c>
      <c r="H206" s="120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>
      <c r="A207" s="33" t="s">
        <v>7</v>
      </c>
      <c r="B207" s="32" t="s">
        <v>54</v>
      </c>
      <c r="C207" s="32" t="s">
        <v>66</v>
      </c>
      <c r="D207" s="31">
        <f>'[1]INPUTS-Incidence'!I28</f>
        <v>726214.03399999999</v>
      </c>
      <c r="E207" s="85">
        <f>MHTYPYLL!E208</f>
        <v>0</v>
      </c>
      <c r="F207" s="83">
        <f>MHTYPYLL!H208</f>
        <v>0</v>
      </c>
      <c r="G207" s="83">
        <f>MHTYPYLD2!CJ208+MHTYPYLD2!CK208</f>
        <v>0</v>
      </c>
      <c r="H207" s="120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>
      <c r="A208" s="33" t="s">
        <v>7</v>
      </c>
      <c r="B208" s="32" t="s">
        <v>54</v>
      </c>
      <c r="C208" s="32" t="s">
        <v>65</v>
      </c>
      <c r="D208" s="31">
        <f>'[1]INPUTS-Incidence'!I29</f>
        <v>662371.04200000002</v>
      </c>
      <c r="E208" s="85">
        <f>MHTYPYLL!E209</f>
        <v>0</v>
      </c>
      <c r="F208" s="83">
        <f>MHTYPYLL!H209</f>
        <v>0</v>
      </c>
      <c r="G208" s="83">
        <f>MHTYPYLD2!CJ209+MHTYPYLD2!CK209</f>
        <v>0</v>
      </c>
      <c r="H208" s="120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>
      <c r="A209" s="33" t="s">
        <v>7</v>
      </c>
      <c r="B209" s="32" t="s">
        <v>54</v>
      </c>
      <c r="C209" s="32" t="s">
        <v>64</v>
      </c>
      <c r="D209" s="31">
        <f>'[1]INPUTS-Incidence'!I30</f>
        <v>662371.04200000002</v>
      </c>
      <c r="E209" s="85">
        <f>MHTYPYLL!E210</f>
        <v>0</v>
      </c>
      <c r="F209" s="83">
        <f>MHTYPYLL!H210</f>
        <v>0</v>
      </c>
      <c r="G209" s="83">
        <f>MHTYPYLD2!CJ210+MHTYPYLD2!CK210</f>
        <v>0</v>
      </c>
      <c r="H209" s="120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>
      <c r="A210" s="33" t="s">
        <v>7</v>
      </c>
      <c r="B210" s="32" t="s">
        <v>54</v>
      </c>
      <c r="C210" s="32" t="s">
        <v>63</v>
      </c>
      <c r="D210" s="31">
        <f>'[1]INPUTS-Incidence'!I31</f>
        <v>383057.95199999999</v>
      </c>
      <c r="E210" s="85">
        <f>MHTYPYLL!E211</f>
        <v>0</v>
      </c>
      <c r="F210" s="83">
        <f>MHTYPYLL!H211</f>
        <v>0</v>
      </c>
      <c r="G210" s="83">
        <f>MHTYPYLD2!CJ211+MHTYPYLD2!CK211</f>
        <v>0</v>
      </c>
      <c r="H210" s="120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>
      <c r="A211" s="33" t="s">
        <v>7</v>
      </c>
      <c r="B211" s="32" t="s">
        <v>54</v>
      </c>
      <c r="C211" s="32" t="s">
        <v>62</v>
      </c>
      <c r="D211" s="31">
        <f>'[1]INPUTS-Incidence'!I32</f>
        <v>406999.07400000002</v>
      </c>
      <c r="E211" s="85">
        <f>MHTYPYLL!E212</f>
        <v>0</v>
      </c>
      <c r="F211" s="83">
        <f>MHTYPYLL!H212</f>
        <v>0</v>
      </c>
      <c r="G211" s="83">
        <f>MHTYPYLD2!CJ212+MHTYPYLD2!CK212</f>
        <v>0</v>
      </c>
      <c r="H211" s="120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>
      <c r="A212" s="33" t="s">
        <v>7</v>
      </c>
      <c r="B212" s="32" t="s">
        <v>54</v>
      </c>
      <c r="C212" s="32" t="s">
        <v>61</v>
      </c>
      <c r="D212" s="31">
        <f>'[1]INPUTS-Incidence'!I33</f>
        <v>383057.95199999999</v>
      </c>
      <c r="E212" s="85">
        <f>MHTYPYLL!E213</f>
        <v>0</v>
      </c>
      <c r="F212" s="83">
        <f>MHTYPYLL!H213</f>
        <v>0</v>
      </c>
      <c r="G212" s="83">
        <f>MHTYPYLD2!CJ213+MHTYPYLD2!CK213</f>
        <v>0</v>
      </c>
      <c r="H212" s="120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>
      <c r="A213" s="33" t="s">
        <v>7</v>
      </c>
      <c r="B213" s="32" t="s">
        <v>54</v>
      </c>
      <c r="C213" s="32" t="s">
        <v>60</v>
      </c>
      <c r="D213" s="31">
        <f>'[1]INPUTS-Incidence'!I34</f>
        <v>343156.08199999999</v>
      </c>
      <c r="E213" s="85">
        <f>MHTYPYLL!E214</f>
        <v>0</v>
      </c>
      <c r="F213" s="83">
        <f>MHTYPYLL!H214</f>
        <v>0</v>
      </c>
      <c r="G213" s="83">
        <f>MHTYPYLD2!CJ214+MHTYPYLD2!CK214</f>
        <v>0</v>
      </c>
      <c r="H213" s="120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>
      <c r="A214" s="33" t="s">
        <v>7</v>
      </c>
      <c r="B214" s="32" t="s">
        <v>54</v>
      </c>
      <c r="C214" s="32" t="s">
        <v>59</v>
      </c>
      <c r="D214" s="31">
        <f>'[1]INPUTS-Incidence'!I35</f>
        <v>279313.09000000003</v>
      </c>
      <c r="E214" s="85">
        <f>MHTYPYLL!E215</f>
        <v>0</v>
      </c>
      <c r="F214" s="83">
        <f>MHTYPYLL!H215</f>
        <v>0</v>
      </c>
      <c r="G214" s="83">
        <f>MHTYPYLD2!CJ215+MHTYPYLD2!CK215</f>
        <v>0</v>
      </c>
      <c r="H214" s="120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>
      <c r="A215" s="33" t="s">
        <v>7</v>
      </c>
      <c r="B215" s="32" t="s">
        <v>54</v>
      </c>
      <c r="C215" s="32" t="s">
        <v>58</v>
      </c>
      <c r="D215" s="31">
        <f>'[1]INPUTS-Incidence'!I36</f>
        <v>215470.098</v>
      </c>
      <c r="E215" s="85">
        <f>MHTYPYLL!E216</f>
        <v>0</v>
      </c>
      <c r="F215" s="83">
        <f>MHTYPYLL!H216</f>
        <v>0</v>
      </c>
      <c r="G215" s="83">
        <f>MHTYPYLD2!CJ216+MHTYPYLD2!CK216</f>
        <v>0</v>
      </c>
      <c r="H215" s="120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>
      <c r="A216" s="33" t="s">
        <v>7</v>
      </c>
      <c r="B216" s="32" t="s">
        <v>54</v>
      </c>
      <c r="C216" s="32" t="s">
        <v>57</v>
      </c>
      <c r="D216" s="31">
        <f>'[1]INPUTS-Incidence'!I37</f>
        <v>143646.73199999999</v>
      </c>
      <c r="E216" s="85">
        <f>MHTYPYLL!E217</f>
        <v>0</v>
      </c>
      <c r="F216" s="83">
        <f>MHTYPYLL!H217</f>
        <v>0</v>
      </c>
      <c r="G216" s="83">
        <f>MHTYPYLD2!CJ217+MHTYPYLD2!CK217</f>
        <v>0</v>
      </c>
      <c r="H216" s="120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>
      <c r="A217" s="33" t="s">
        <v>7</v>
      </c>
      <c r="B217" s="32" t="s">
        <v>54</v>
      </c>
      <c r="C217" s="32" t="s">
        <v>56</v>
      </c>
      <c r="D217" s="31">
        <f>'[1]INPUTS-Incidence'!I38</f>
        <v>72860.814620000005</v>
      </c>
      <c r="E217" s="85">
        <f>MHTYPYLL!E218</f>
        <v>0</v>
      </c>
      <c r="F217" s="83">
        <f>MHTYPYLL!H218</f>
        <v>0</v>
      </c>
      <c r="G217" s="83">
        <f>MHTYPYLD2!CJ218+MHTYPYLD2!CK218</f>
        <v>0</v>
      </c>
      <c r="H217" s="120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>
      <c r="A218" s="33" t="s">
        <v>7</v>
      </c>
      <c r="B218" s="32" t="s">
        <v>54</v>
      </c>
      <c r="C218" s="32" t="s">
        <v>55</v>
      </c>
      <c r="D218" s="31">
        <f>'[1]INPUTS-Incidence'!I39</f>
        <v>0</v>
      </c>
      <c r="E218" s="85">
        <f>MHTYPYLL!E219</f>
        <v>0</v>
      </c>
      <c r="F218" s="83">
        <f>MHTYPYLL!H219</f>
        <v>0</v>
      </c>
      <c r="G218" s="83">
        <f>MHTYPYLD2!CJ219+MHTYPYLD2!CK219</f>
        <v>0</v>
      </c>
      <c r="H218" s="120">
        <f t="shared" si="15"/>
        <v>0</v>
      </c>
      <c r="I218" s="84" t="e">
        <f t="shared" si="16"/>
        <v>#DIV/0!</v>
      </c>
      <c r="J218" s="83" t="e">
        <f t="shared" si="17"/>
        <v>#DIV/0!</v>
      </c>
      <c r="K218" s="83" t="e">
        <f t="shared" si="18"/>
        <v>#DIV/0!</v>
      </c>
      <c r="L218" s="27" t="e">
        <f t="shared" si="19"/>
        <v>#DIV/0!</v>
      </c>
    </row>
    <row r="219" spans="1:12">
      <c r="A219" s="33" t="s">
        <v>7</v>
      </c>
      <c r="B219" s="32" t="s">
        <v>54</v>
      </c>
      <c r="C219" s="32" t="s">
        <v>53</v>
      </c>
      <c r="D219" s="31">
        <f>'[1]INPUTS-Incidence'!I40</f>
        <v>56022.225480000001</v>
      </c>
      <c r="E219" s="85">
        <f>MHTYPYLL!E220</f>
        <v>0</v>
      </c>
      <c r="F219" s="83">
        <f>MHTYPYLL!H220</f>
        <v>0</v>
      </c>
      <c r="G219" s="83">
        <f>MHTYPYLD2!CJ220+MHTYPYLD2!CK220</f>
        <v>0</v>
      </c>
      <c r="H219" s="120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>
      <c r="A220" s="33" t="s">
        <v>6</v>
      </c>
      <c r="B220" s="32" t="s">
        <v>72</v>
      </c>
      <c r="C220" s="32" t="s">
        <v>71</v>
      </c>
      <c r="D220" s="31">
        <f>'[1]INPUTS-Incidence'!I5</f>
        <v>749611.86300000001</v>
      </c>
      <c r="E220" s="85">
        <f>MHTYPYLL!E221</f>
        <v>0</v>
      </c>
      <c r="F220" s="83">
        <f>MHTYPYLL!H221</f>
        <v>0</v>
      </c>
      <c r="G220" s="83">
        <f>MHTYPYLD2!CJ221+MHTYPYLD2!CK221</f>
        <v>0</v>
      </c>
      <c r="H220" s="120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>
      <c r="A221" s="33" t="s">
        <v>6</v>
      </c>
      <c r="B221" s="32" t="s">
        <v>72</v>
      </c>
      <c r="C221" s="32" t="s">
        <v>70</v>
      </c>
      <c r="D221" s="31">
        <f>'[1]INPUTS-Incidence'!I6</f>
        <v>757183.7</v>
      </c>
      <c r="E221" s="85">
        <f>MHTYPYLL!E222</f>
        <v>0</v>
      </c>
      <c r="F221" s="83">
        <f>MHTYPYLL!H222</f>
        <v>0</v>
      </c>
      <c r="G221" s="83">
        <f>MHTYPYLD2!CJ222+MHTYPYLD2!CK222</f>
        <v>0</v>
      </c>
      <c r="H221" s="120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>
      <c r="A222" s="33" t="s">
        <v>6</v>
      </c>
      <c r="B222" s="32" t="s">
        <v>72</v>
      </c>
      <c r="C222" s="32" t="s">
        <v>69</v>
      </c>
      <c r="D222" s="31">
        <f>'[1]INPUTS-Incidence'!I7</f>
        <v>840473.90700000001</v>
      </c>
      <c r="E222" s="85">
        <f>MHTYPYLL!E223</f>
        <v>0</v>
      </c>
      <c r="F222" s="83">
        <f>MHTYPYLL!H223</f>
        <v>0</v>
      </c>
      <c r="G222" s="83">
        <f>MHTYPYLD2!CJ223+MHTYPYLD2!CK223</f>
        <v>0</v>
      </c>
      <c r="H222" s="120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>
      <c r="A223" s="33" t="s">
        <v>6</v>
      </c>
      <c r="B223" s="32" t="s">
        <v>72</v>
      </c>
      <c r="C223" s="32" t="s">
        <v>68</v>
      </c>
      <c r="D223" s="31">
        <f>'[1]INPUTS-Incidence'!I8</f>
        <v>711752.67799999996</v>
      </c>
      <c r="E223" s="85">
        <f>MHTYPYLL!E224</f>
        <v>0</v>
      </c>
      <c r="F223" s="83">
        <f>MHTYPYLL!H224</f>
        <v>0</v>
      </c>
      <c r="G223" s="83">
        <f>MHTYPYLD2!CJ224+MHTYPYLD2!CK224</f>
        <v>0</v>
      </c>
      <c r="H223" s="120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>
      <c r="A224" s="33" t="s">
        <v>6</v>
      </c>
      <c r="B224" s="32" t="s">
        <v>72</v>
      </c>
      <c r="C224" s="32" t="s">
        <v>67</v>
      </c>
      <c r="D224" s="31">
        <f>'[1]INPUTS-Incidence'!I9</f>
        <v>613318.79700000002</v>
      </c>
      <c r="E224" s="85">
        <f>MHTYPYLL!E225</f>
        <v>0</v>
      </c>
      <c r="F224" s="83">
        <f>MHTYPYLL!H225</f>
        <v>0</v>
      </c>
      <c r="G224" s="83">
        <f>MHTYPYLD2!CJ225+MHTYPYLD2!CK225</f>
        <v>0</v>
      </c>
      <c r="H224" s="120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>
      <c r="A225" s="33" t="s">
        <v>6</v>
      </c>
      <c r="B225" s="32" t="s">
        <v>72</v>
      </c>
      <c r="C225" s="32" t="s">
        <v>66</v>
      </c>
      <c r="D225" s="31">
        <f>'[1]INPUTS-Incidence'!I10</f>
        <v>696609.00399999996</v>
      </c>
      <c r="E225" s="85">
        <f>MHTYPYLL!E226</f>
        <v>0</v>
      </c>
      <c r="F225" s="83">
        <f>MHTYPYLL!H226</f>
        <v>0</v>
      </c>
      <c r="G225" s="83">
        <f>MHTYPYLD2!CJ226+MHTYPYLD2!CK226</f>
        <v>0</v>
      </c>
      <c r="H225" s="120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>
      <c r="A226" s="33" t="s">
        <v>6</v>
      </c>
      <c r="B226" s="32" t="s">
        <v>72</v>
      </c>
      <c r="C226" s="32" t="s">
        <v>65</v>
      </c>
      <c r="D226" s="31">
        <f>'[1]INPUTS-Incidence'!I11</f>
        <v>636034.30799999996</v>
      </c>
      <c r="E226" s="85">
        <f>MHTYPYLL!E227</f>
        <v>0</v>
      </c>
      <c r="F226" s="83">
        <f>MHTYPYLL!H227</f>
        <v>0</v>
      </c>
      <c r="G226" s="83">
        <f>MHTYPYLD2!CJ227+MHTYPYLD2!CK227</f>
        <v>0</v>
      </c>
      <c r="H226" s="120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>
      <c r="A227" s="33" t="s">
        <v>6</v>
      </c>
      <c r="B227" s="32" t="s">
        <v>72</v>
      </c>
      <c r="C227" s="32" t="s">
        <v>64</v>
      </c>
      <c r="D227" s="31">
        <f>'[1]INPUTS-Incidence'!I12</f>
        <v>643606.14500000002</v>
      </c>
      <c r="E227" s="85">
        <f>MHTYPYLL!E228</f>
        <v>0</v>
      </c>
      <c r="F227" s="83">
        <f>MHTYPYLL!H228</f>
        <v>0</v>
      </c>
      <c r="G227" s="83">
        <f>MHTYPYLD2!CJ228+MHTYPYLD2!CK228</f>
        <v>0</v>
      </c>
      <c r="H227" s="120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>
      <c r="A228" s="33" t="s">
        <v>6</v>
      </c>
      <c r="B228" s="32" t="s">
        <v>72</v>
      </c>
      <c r="C228" s="32" t="s">
        <v>63</v>
      </c>
      <c r="D228" s="31">
        <f>'[1]INPUTS-Incidence'!I13</f>
        <v>363448.17599999998</v>
      </c>
      <c r="E228" s="85">
        <f>MHTYPYLL!E229</f>
        <v>0</v>
      </c>
      <c r="F228" s="83">
        <f>MHTYPYLL!H229</f>
        <v>0</v>
      </c>
      <c r="G228" s="83">
        <f>MHTYPYLD2!CJ229+MHTYPYLD2!CK229</f>
        <v>0</v>
      </c>
      <c r="H228" s="120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>
      <c r="A229" s="33" t="s">
        <v>6</v>
      </c>
      <c r="B229" s="32" t="s">
        <v>72</v>
      </c>
      <c r="C229" s="32" t="s">
        <v>62</v>
      </c>
      <c r="D229" s="31">
        <f>'[1]INPUTS-Incidence'!I14</f>
        <v>378591.85</v>
      </c>
      <c r="E229" s="85">
        <f>MHTYPYLL!E230</f>
        <v>0</v>
      </c>
      <c r="F229" s="83">
        <f>MHTYPYLL!H230</f>
        <v>0</v>
      </c>
      <c r="G229" s="83">
        <f>MHTYPYLD2!CJ230+MHTYPYLD2!CK230</f>
        <v>0</v>
      </c>
      <c r="H229" s="120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>
      <c r="A230" s="33" t="s">
        <v>6</v>
      </c>
      <c r="B230" s="32" t="s">
        <v>72</v>
      </c>
      <c r="C230" s="32" t="s">
        <v>61</v>
      </c>
      <c r="D230" s="31">
        <f>'[1]INPUTS-Incidence'!I15</f>
        <v>333160.82799999998</v>
      </c>
      <c r="E230" s="85">
        <f>MHTYPYLL!E231</f>
        <v>0</v>
      </c>
      <c r="F230" s="83">
        <f>MHTYPYLL!H231</f>
        <v>0</v>
      </c>
      <c r="G230" s="83">
        <f>MHTYPYLD2!CJ231+MHTYPYLD2!CK231</f>
        <v>0</v>
      </c>
      <c r="H230" s="120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>
      <c r="A231" s="33" t="s">
        <v>6</v>
      </c>
      <c r="B231" s="32" t="s">
        <v>72</v>
      </c>
      <c r="C231" s="32" t="s">
        <v>60</v>
      </c>
      <c r="D231" s="31">
        <f>'[1]INPUTS-Incidence'!I16</f>
        <v>295301.64299999998</v>
      </c>
      <c r="E231" s="85">
        <f>MHTYPYLL!E232</f>
        <v>0</v>
      </c>
      <c r="F231" s="83">
        <f>MHTYPYLL!H232</f>
        <v>0</v>
      </c>
      <c r="G231" s="83">
        <f>MHTYPYLD2!CJ232+MHTYPYLD2!CK232</f>
        <v>0</v>
      </c>
      <c r="H231" s="120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>
      <c r="A232" s="35" t="s">
        <v>6</v>
      </c>
      <c r="B232" s="34" t="s">
        <v>72</v>
      </c>
      <c r="C232" s="34" t="s">
        <v>59</v>
      </c>
      <c r="D232" s="31">
        <f>'[1]INPUTS-Incidence'!I17</f>
        <v>189295.92499999999</v>
      </c>
      <c r="E232" s="85">
        <f>MHTYPYLL!E233</f>
        <v>0</v>
      </c>
      <c r="F232" s="83">
        <f>MHTYPYLL!H233</f>
        <v>0</v>
      </c>
      <c r="G232" s="83">
        <f>MHTYPYLD2!CJ233+MHTYPYLD2!CK233</f>
        <v>0</v>
      </c>
      <c r="H232" s="120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>
      <c r="A233" s="35" t="s">
        <v>6</v>
      </c>
      <c r="B233" s="34" t="s">
        <v>72</v>
      </c>
      <c r="C233" s="34" t="s">
        <v>58</v>
      </c>
      <c r="D233" s="31">
        <f>'[1]INPUTS-Incidence'!I18</f>
        <v>143864.90299999999</v>
      </c>
      <c r="E233" s="85">
        <f>MHTYPYLL!E234</f>
        <v>0</v>
      </c>
      <c r="F233" s="83">
        <f>MHTYPYLL!H234</f>
        <v>0</v>
      </c>
      <c r="G233" s="83">
        <f>MHTYPYLD2!CJ234+MHTYPYLD2!CK234</f>
        <v>0</v>
      </c>
      <c r="H233" s="120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>
      <c r="A234" s="35" t="s">
        <v>6</v>
      </c>
      <c r="B234" s="34" t="s">
        <v>72</v>
      </c>
      <c r="C234" s="34" t="s">
        <v>57</v>
      </c>
      <c r="D234" s="31">
        <f>'[1]INPUTS-Incidence'!I19</f>
        <v>98433.880999999994</v>
      </c>
      <c r="E234" s="85">
        <f>MHTYPYLL!E235</f>
        <v>0</v>
      </c>
      <c r="F234" s="83">
        <f>MHTYPYLL!H235</f>
        <v>0</v>
      </c>
      <c r="G234" s="83">
        <f>MHTYPYLD2!CJ235+MHTYPYLD2!CK235</f>
        <v>0</v>
      </c>
      <c r="H234" s="120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>
      <c r="A235" s="35" t="s">
        <v>6</v>
      </c>
      <c r="B235" s="34" t="s">
        <v>72</v>
      </c>
      <c r="C235" s="34" t="s">
        <v>56</v>
      </c>
      <c r="D235" s="31">
        <f>'[1]INPUTS-Incidence'!I20</f>
        <v>46188.205699999999</v>
      </c>
      <c r="E235" s="85">
        <f>MHTYPYLL!E236</f>
        <v>0</v>
      </c>
      <c r="F235" s="83">
        <f>MHTYPYLL!H236</f>
        <v>0</v>
      </c>
      <c r="G235" s="83">
        <f>MHTYPYLD2!CJ236+MHTYPYLD2!CK236</f>
        <v>0</v>
      </c>
      <c r="H235" s="120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>
      <c r="A236" s="35" t="s">
        <v>6</v>
      </c>
      <c r="B236" s="34" t="s">
        <v>72</v>
      </c>
      <c r="C236" s="34" t="s">
        <v>55</v>
      </c>
      <c r="D236" s="31">
        <f>'[1]INPUTS-Incidence'!I21</f>
        <v>0</v>
      </c>
      <c r="E236" s="85">
        <f>MHTYPYLL!E237</f>
        <v>0</v>
      </c>
      <c r="F236" s="83">
        <f>MHTYPYLL!H237</f>
        <v>0</v>
      </c>
      <c r="G236" s="83">
        <f>MHTYPYLD2!CJ237+MHTYPYLD2!CK237</f>
        <v>0</v>
      </c>
      <c r="H236" s="120">
        <f t="shared" si="15"/>
        <v>0</v>
      </c>
      <c r="I236" s="84" t="e">
        <f t="shared" si="16"/>
        <v>#DIV/0!</v>
      </c>
      <c r="J236" s="83" t="e">
        <f t="shared" si="17"/>
        <v>#DIV/0!</v>
      </c>
      <c r="K236" s="83" t="e">
        <f t="shared" si="18"/>
        <v>#DIV/0!</v>
      </c>
      <c r="L236" s="27" t="e">
        <f t="shared" si="19"/>
        <v>#DIV/0!</v>
      </c>
    </row>
    <row r="237" spans="1:12">
      <c r="A237" s="35" t="s">
        <v>6</v>
      </c>
      <c r="B237" s="34" t="s">
        <v>72</v>
      </c>
      <c r="C237" s="34" t="s">
        <v>53</v>
      </c>
      <c r="D237" s="31">
        <f>'[1]INPUTS-Incidence'!I22</f>
        <v>33694.674650000001</v>
      </c>
      <c r="E237" s="85">
        <f>MHTYPYLL!E238</f>
        <v>0</v>
      </c>
      <c r="F237" s="83">
        <f>MHTYPYLL!H238</f>
        <v>0</v>
      </c>
      <c r="G237" s="83">
        <f>MHTYPYLD2!CJ238+MHTYPYLD2!CK238</f>
        <v>0</v>
      </c>
      <c r="H237" s="120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>
      <c r="A238" s="35" t="s">
        <v>6</v>
      </c>
      <c r="B238" s="34" t="s">
        <v>54</v>
      </c>
      <c r="C238" s="34" t="s">
        <v>71</v>
      </c>
      <c r="D238" s="31">
        <f>'[1]INPUTS-Incidence'!I23</f>
        <v>702272.91200000001</v>
      </c>
      <c r="E238" s="85">
        <f>MHTYPYLL!E239</f>
        <v>0</v>
      </c>
      <c r="F238" s="83">
        <f>MHTYPYLL!H239</f>
        <v>0</v>
      </c>
      <c r="G238" s="83">
        <f>MHTYPYLD2!CJ239+MHTYPYLD2!CK239</f>
        <v>0</v>
      </c>
      <c r="H238" s="120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>
      <c r="A239" s="35" t="s">
        <v>6</v>
      </c>
      <c r="B239" s="34" t="s">
        <v>54</v>
      </c>
      <c r="C239" s="34" t="s">
        <v>70</v>
      </c>
      <c r="D239" s="31">
        <f>'[1]INPUTS-Incidence'!I24</f>
        <v>718233.66</v>
      </c>
      <c r="E239" s="85">
        <f>MHTYPYLL!E240</f>
        <v>0</v>
      </c>
      <c r="F239" s="83">
        <f>MHTYPYLL!H240</f>
        <v>0</v>
      </c>
      <c r="G239" s="83">
        <f>MHTYPYLD2!CJ240+MHTYPYLD2!CK240</f>
        <v>0</v>
      </c>
      <c r="H239" s="120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>
      <c r="A240" s="35" t="s">
        <v>6</v>
      </c>
      <c r="B240" s="34" t="s">
        <v>54</v>
      </c>
      <c r="C240" s="34" t="s">
        <v>69</v>
      </c>
      <c r="D240" s="31">
        <f>'[1]INPUTS-Incidence'!I25</f>
        <v>806017.77399999998</v>
      </c>
      <c r="E240" s="85">
        <f>MHTYPYLL!E241</f>
        <v>0</v>
      </c>
      <c r="F240" s="83">
        <f>MHTYPYLL!H241</f>
        <v>0</v>
      </c>
      <c r="G240" s="83">
        <f>MHTYPYLD2!CJ241+MHTYPYLD2!CK241</f>
        <v>0</v>
      </c>
      <c r="H240" s="120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>
      <c r="A241" s="35" t="s">
        <v>6</v>
      </c>
      <c r="B241" s="34" t="s">
        <v>54</v>
      </c>
      <c r="C241" s="34" t="s">
        <v>68</v>
      </c>
      <c r="D241" s="31">
        <f>'[1]INPUTS-Incidence'!I26</f>
        <v>702272.91200000001</v>
      </c>
      <c r="E241" s="85">
        <f>MHTYPYLL!E242</f>
        <v>0</v>
      </c>
      <c r="F241" s="83">
        <f>MHTYPYLL!H242</f>
        <v>0</v>
      </c>
      <c r="G241" s="83">
        <f>MHTYPYLD2!CJ242+MHTYPYLD2!CK242</f>
        <v>0</v>
      </c>
      <c r="H241" s="120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>
      <c r="A242" s="35" t="s">
        <v>6</v>
      </c>
      <c r="B242" s="34" t="s">
        <v>54</v>
      </c>
      <c r="C242" s="34" t="s">
        <v>67</v>
      </c>
      <c r="D242" s="31">
        <f>'[1]INPUTS-Incidence'!I27</f>
        <v>646410.29399999999</v>
      </c>
      <c r="E242" s="85">
        <f>MHTYPYLL!E243</f>
        <v>0</v>
      </c>
      <c r="F242" s="83">
        <f>MHTYPYLL!H243</f>
        <v>0</v>
      </c>
      <c r="G242" s="83">
        <f>MHTYPYLD2!CJ243+MHTYPYLD2!CK243</f>
        <v>0</v>
      </c>
      <c r="H242" s="120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>
      <c r="A243" s="35" t="s">
        <v>6</v>
      </c>
      <c r="B243" s="34" t="s">
        <v>54</v>
      </c>
      <c r="C243" s="34" t="s">
        <v>66</v>
      </c>
      <c r="D243" s="31">
        <f>'[1]INPUTS-Incidence'!I28</f>
        <v>726214.03399999999</v>
      </c>
      <c r="E243" s="85">
        <f>MHTYPYLL!E244</f>
        <v>0</v>
      </c>
      <c r="F243" s="83">
        <f>MHTYPYLL!H244</f>
        <v>0</v>
      </c>
      <c r="G243" s="83">
        <f>MHTYPYLD2!CJ244+MHTYPYLD2!CK244</f>
        <v>0</v>
      </c>
      <c r="H243" s="120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>
      <c r="A244" s="35" t="s">
        <v>6</v>
      </c>
      <c r="B244" s="34" t="s">
        <v>54</v>
      </c>
      <c r="C244" s="34" t="s">
        <v>65</v>
      </c>
      <c r="D244" s="31">
        <f>'[1]INPUTS-Incidence'!I29</f>
        <v>662371.04200000002</v>
      </c>
      <c r="E244" s="85">
        <f>MHTYPYLL!E245</f>
        <v>0</v>
      </c>
      <c r="F244" s="83">
        <f>MHTYPYLL!H245</f>
        <v>0</v>
      </c>
      <c r="G244" s="83">
        <f>MHTYPYLD2!CJ245+MHTYPYLD2!CK245</f>
        <v>0</v>
      </c>
      <c r="H244" s="120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>
      <c r="A245" s="35" t="s">
        <v>6</v>
      </c>
      <c r="B245" s="34" t="s">
        <v>54</v>
      </c>
      <c r="C245" s="34" t="s">
        <v>64</v>
      </c>
      <c r="D245" s="31">
        <f>'[1]INPUTS-Incidence'!I30</f>
        <v>662371.04200000002</v>
      </c>
      <c r="E245" s="85">
        <f>MHTYPYLL!E246</f>
        <v>0</v>
      </c>
      <c r="F245" s="83">
        <f>MHTYPYLL!H246</f>
        <v>0</v>
      </c>
      <c r="G245" s="83">
        <f>MHTYPYLD2!CJ246+MHTYPYLD2!CK246</f>
        <v>0</v>
      </c>
      <c r="H245" s="120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>
      <c r="A246" s="35" t="s">
        <v>6</v>
      </c>
      <c r="B246" s="34" t="s">
        <v>54</v>
      </c>
      <c r="C246" s="34" t="s">
        <v>63</v>
      </c>
      <c r="D246" s="31">
        <f>'[1]INPUTS-Incidence'!I31</f>
        <v>383057.95199999999</v>
      </c>
      <c r="E246" s="85">
        <f>MHTYPYLL!E247</f>
        <v>0</v>
      </c>
      <c r="F246" s="83">
        <f>MHTYPYLL!H247</f>
        <v>0</v>
      </c>
      <c r="G246" s="83">
        <f>MHTYPYLD2!CJ247+MHTYPYLD2!CK247</f>
        <v>0</v>
      </c>
      <c r="H246" s="120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>
      <c r="A247" s="35" t="s">
        <v>6</v>
      </c>
      <c r="B247" s="34" t="s">
        <v>54</v>
      </c>
      <c r="C247" s="34" t="s">
        <v>62</v>
      </c>
      <c r="D247" s="31">
        <f>'[1]INPUTS-Incidence'!I32</f>
        <v>406999.07400000002</v>
      </c>
      <c r="E247" s="85">
        <f>MHTYPYLL!E248</f>
        <v>0</v>
      </c>
      <c r="F247" s="83">
        <f>MHTYPYLL!H248</f>
        <v>0</v>
      </c>
      <c r="G247" s="83">
        <f>MHTYPYLD2!CJ248+MHTYPYLD2!CK248</f>
        <v>0</v>
      </c>
      <c r="H247" s="120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>
      <c r="A248" s="35" t="s">
        <v>6</v>
      </c>
      <c r="B248" s="34" t="s">
        <v>54</v>
      </c>
      <c r="C248" s="34" t="s">
        <v>61</v>
      </c>
      <c r="D248" s="31">
        <f>'[1]INPUTS-Incidence'!I33</f>
        <v>383057.95199999999</v>
      </c>
      <c r="E248" s="85">
        <f>MHTYPYLL!E249</f>
        <v>0</v>
      </c>
      <c r="F248" s="83">
        <f>MHTYPYLL!H249</f>
        <v>0</v>
      </c>
      <c r="G248" s="83">
        <f>MHTYPYLD2!CJ249+MHTYPYLD2!CK249</f>
        <v>0</v>
      </c>
      <c r="H248" s="120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>
      <c r="A249" s="35" t="s">
        <v>6</v>
      </c>
      <c r="B249" s="34" t="s">
        <v>54</v>
      </c>
      <c r="C249" s="34" t="s">
        <v>60</v>
      </c>
      <c r="D249" s="31">
        <f>'[1]INPUTS-Incidence'!I34</f>
        <v>343156.08199999999</v>
      </c>
      <c r="E249" s="85">
        <f>MHTYPYLL!E250</f>
        <v>0</v>
      </c>
      <c r="F249" s="83">
        <f>MHTYPYLL!H250</f>
        <v>0</v>
      </c>
      <c r="G249" s="83">
        <f>MHTYPYLD2!CJ250+MHTYPYLD2!CK250</f>
        <v>0</v>
      </c>
      <c r="H249" s="120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>
      <c r="A250" s="35" t="s">
        <v>6</v>
      </c>
      <c r="B250" s="34" t="s">
        <v>54</v>
      </c>
      <c r="C250" s="34" t="s">
        <v>59</v>
      </c>
      <c r="D250" s="31">
        <f>'[1]INPUTS-Incidence'!I35</f>
        <v>279313.09000000003</v>
      </c>
      <c r="E250" s="85">
        <f>MHTYPYLL!E251</f>
        <v>0</v>
      </c>
      <c r="F250" s="83">
        <f>MHTYPYLL!H251</f>
        <v>0</v>
      </c>
      <c r="G250" s="83">
        <f>MHTYPYLD2!CJ251+MHTYPYLD2!CK251</f>
        <v>0</v>
      </c>
      <c r="H250" s="120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>
      <c r="A251" s="35" t="s">
        <v>6</v>
      </c>
      <c r="B251" s="34" t="s">
        <v>54</v>
      </c>
      <c r="C251" s="34" t="s">
        <v>58</v>
      </c>
      <c r="D251" s="31">
        <f>'[1]INPUTS-Incidence'!I36</f>
        <v>215470.098</v>
      </c>
      <c r="E251" s="85">
        <f>MHTYPYLL!E252</f>
        <v>0</v>
      </c>
      <c r="F251" s="83">
        <f>MHTYPYLL!H252</f>
        <v>0</v>
      </c>
      <c r="G251" s="83">
        <f>MHTYPYLD2!CJ252+MHTYPYLD2!CK252</f>
        <v>0</v>
      </c>
      <c r="H251" s="120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>
      <c r="A252" s="35" t="s">
        <v>6</v>
      </c>
      <c r="B252" s="34" t="s">
        <v>54</v>
      </c>
      <c r="C252" s="34" t="s">
        <v>57</v>
      </c>
      <c r="D252" s="31">
        <f>'[1]INPUTS-Incidence'!I37</f>
        <v>143646.73199999999</v>
      </c>
      <c r="E252" s="85">
        <f>MHTYPYLL!E253</f>
        <v>0</v>
      </c>
      <c r="F252" s="83">
        <f>MHTYPYLL!H253</f>
        <v>0</v>
      </c>
      <c r="G252" s="83">
        <f>MHTYPYLD2!CJ253+MHTYPYLD2!CK253</f>
        <v>0</v>
      </c>
      <c r="H252" s="120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>
      <c r="A253" s="35" t="s">
        <v>6</v>
      </c>
      <c r="B253" s="34" t="s">
        <v>54</v>
      </c>
      <c r="C253" s="34" t="s">
        <v>56</v>
      </c>
      <c r="D253" s="31">
        <f>'[1]INPUTS-Incidence'!I38</f>
        <v>72860.814620000005</v>
      </c>
      <c r="E253" s="85">
        <f>MHTYPYLL!E254</f>
        <v>0</v>
      </c>
      <c r="F253" s="83">
        <f>MHTYPYLL!H254</f>
        <v>0</v>
      </c>
      <c r="G253" s="83">
        <f>MHTYPYLD2!CJ254+MHTYPYLD2!CK254</f>
        <v>0</v>
      </c>
      <c r="H253" s="120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>
      <c r="A254" s="35" t="s">
        <v>6</v>
      </c>
      <c r="B254" s="34" t="s">
        <v>54</v>
      </c>
      <c r="C254" s="34" t="s">
        <v>55</v>
      </c>
      <c r="D254" s="31">
        <f>'[1]INPUTS-Incidence'!I39</f>
        <v>0</v>
      </c>
      <c r="E254" s="85">
        <f>MHTYPYLL!E255</f>
        <v>0</v>
      </c>
      <c r="F254" s="83">
        <f>MHTYPYLL!H255</f>
        <v>0</v>
      </c>
      <c r="G254" s="83">
        <f>MHTYPYLD2!CJ255+MHTYPYLD2!CK255</f>
        <v>0</v>
      </c>
      <c r="H254" s="120">
        <f t="shared" si="15"/>
        <v>0</v>
      </c>
      <c r="I254" s="84" t="e">
        <f t="shared" si="16"/>
        <v>#DIV/0!</v>
      </c>
      <c r="J254" s="83" t="e">
        <f t="shared" si="17"/>
        <v>#DIV/0!</v>
      </c>
      <c r="K254" s="83" t="e">
        <f t="shared" si="18"/>
        <v>#DIV/0!</v>
      </c>
      <c r="L254" s="27" t="e">
        <f t="shared" si="19"/>
        <v>#DIV/0!</v>
      </c>
    </row>
    <row r="255" spans="1:12">
      <c r="A255" s="35" t="s">
        <v>6</v>
      </c>
      <c r="B255" s="34" t="s">
        <v>54</v>
      </c>
      <c r="C255" s="34" t="s">
        <v>53</v>
      </c>
      <c r="D255" s="31">
        <f>'[1]INPUTS-Incidence'!I40</f>
        <v>56022.225480000001</v>
      </c>
      <c r="E255" s="85">
        <f>MHTYPYLL!E256</f>
        <v>0</v>
      </c>
      <c r="F255" s="83">
        <f>MHTYPYLL!H256</f>
        <v>0</v>
      </c>
      <c r="G255" s="83">
        <f>MHTYPYLD2!CJ256+MHTYPYLD2!CK256</f>
        <v>0</v>
      </c>
      <c r="H255" s="120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>
      <c r="A256" s="35" t="s">
        <v>1</v>
      </c>
      <c r="B256" s="34" t="s">
        <v>72</v>
      </c>
      <c r="C256" s="34" t="s">
        <v>71</v>
      </c>
      <c r="D256" s="31">
        <f>'[1]INPUTS-Incidence'!I5</f>
        <v>749611.86300000001</v>
      </c>
      <c r="E256" s="85">
        <f>MHTYPYLL!E257</f>
        <v>0</v>
      </c>
      <c r="F256" s="83">
        <f>MHTYPYLL!H257</f>
        <v>0</v>
      </c>
      <c r="G256" s="83">
        <f>MHTYPYLD2!CJ257+MHTYPYLD2!CK257</f>
        <v>0</v>
      </c>
      <c r="H256" s="120">
        <f t="shared" si="15"/>
        <v>0</v>
      </c>
      <c r="I256" s="84">
        <f t="shared" si="16"/>
        <v>0</v>
      </c>
      <c r="J256" s="83">
        <f t="shared" si="17"/>
        <v>0</v>
      </c>
      <c r="K256" s="83">
        <f t="shared" si="18"/>
        <v>0</v>
      </c>
      <c r="L256" s="27">
        <f t="shared" si="19"/>
        <v>0</v>
      </c>
    </row>
    <row r="257" spans="1:12">
      <c r="A257" s="35" t="s">
        <v>1</v>
      </c>
      <c r="B257" s="34" t="s">
        <v>72</v>
      </c>
      <c r="C257" s="34" t="s">
        <v>70</v>
      </c>
      <c r="D257" s="31">
        <f>'[1]INPUTS-Incidence'!I6</f>
        <v>757183.7</v>
      </c>
      <c r="E257" s="85">
        <f>MHTYPYLL!E258</f>
        <v>3.1423913043478264</v>
      </c>
      <c r="F257" s="83">
        <f>MHTYPYLL!H258</f>
        <v>247.49473913043482</v>
      </c>
      <c r="G257" s="83">
        <f>MHTYPYLD2!CJ258+MHTYPYLD2!CK258</f>
        <v>0</v>
      </c>
      <c r="H257" s="120">
        <f t="shared" si="15"/>
        <v>247.49473913043482</v>
      </c>
      <c r="I257" s="84">
        <f t="shared" si="16"/>
        <v>0.41501042670990235</v>
      </c>
      <c r="J257" s="83">
        <f t="shared" si="17"/>
        <v>32.686221207671913</v>
      </c>
      <c r="K257" s="83">
        <f t="shared" si="18"/>
        <v>0</v>
      </c>
      <c r="L257" s="27">
        <f t="shared" si="19"/>
        <v>32.686221207671913</v>
      </c>
    </row>
    <row r="258" spans="1:12">
      <c r="A258" s="35" t="s">
        <v>1</v>
      </c>
      <c r="B258" s="34" t="s">
        <v>72</v>
      </c>
      <c r="C258" s="34" t="s">
        <v>69</v>
      </c>
      <c r="D258" s="31">
        <f>'[1]INPUTS-Incidence'!I7</f>
        <v>840473.90700000001</v>
      </c>
      <c r="E258" s="85">
        <f>MHTYPYLL!E259</f>
        <v>3.1423913043478264</v>
      </c>
      <c r="F258" s="83">
        <f>MHTYPYLL!H259</f>
        <v>231.86134239130436</v>
      </c>
      <c r="G258" s="83">
        <f>MHTYPYLD2!CJ259+MHTYPYLD2!CK259</f>
        <v>0</v>
      </c>
      <c r="H258" s="120">
        <f t="shared" si="15"/>
        <v>231.86134239130436</v>
      </c>
      <c r="I258" s="84">
        <f t="shared" si="16"/>
        <v>0.37388326730621829</v>
      </c>
      <c r="J258" s="83">
        <f t="shared" si="17"/>
        <v>27.586976878189315</v>
      </c>
      <c r="K258" s="83">
        <f t="shared" si="18"/>
        <v>0</v>
      </c>
      <c r="L258" s="27">
        <f t="shared" si="19"/>
        <v>27.586976878189315</v>
      </c>
    </row>
    <row r="259" spans="1:12">
      <c r="A259" s="35" t="s">
        <v>1</v>
      </c>
      <c r="B259" s="34" t="s">
        <v>72</v>
      </c>
      <c r="C259" s="34" t="s">
        <v>68</v>
      </c>
      <c r="D259" s="31">
        <f>'[1]INPUTS-Incidence'!I8</f>
        <v>711752.67799999996</v>
      </c>
      <c r="E259" s="85">
        <f>MHTYPYLL!E260</f>
        <v>9.4271739130434788</v>
      </c>
      <c r="F259" s="83">
        <f>MHTYPYLL!H260</f>
        <v>648.8252445652173</v>
      </c>
      <c r="G259" s="83">
        <f>MHTYPYLD2!CJ260+MHTYPYLD2!CK260</f>
        <v>0</v>
      </c>
      <c r="H259" s="120">
        <f t="shared" si="15"/>
        <v>648.8252445652173</v>
      </c>
      <c r="I259" s="84">
        <f t="shared" si="16"/>
        <v>1.3245013618401138</v>
      </c>
      <c r="J259" s="83">
        <f t="shared" si="17"/>
        <v>91.158806228645801</v>
      </c>
      <c r="K259" s="83">
        <f t="shared" si="18"/>
        <v>0</v>
      </c>
      <c r="L259" s="27">
        <f t="shared" si="19"/>
        <v>91.158806228645801</v>
      </c>
    </row>
    <row r="260" spans="1:12">
      <c r="A260" s="35" t="s">
        <v>1</v>
      </c>
      <c r="B260" s="34" t="s">
        <v>72</v>
      </c>
      <c r="C260" s="34" t="s">
        <v>67</v>
      </c>
      <c r="D260" s="31">
        <f>'[1]INPUTS-Incidence'!I9</f>
        <v>613318.79700000002</v>
      </c>
      <c r="E260" s="85">
        <f>MHTYPYLL!E261</f>
        <v>15.711956521739133</v>
      </c>
      <c r="F260" s="83">
        <f>MHTYPYLL!H261</f>
        <v>1003.6012228260871</v>
      </c>
      <c r="G260" s="83">
        <f>MHTYPYLD2!CJ261+MHTYPYLD2!CK261</f>
        <v>0</v>
      </c>
      <c r="H260" s="120">
        <f t="shared" ref="H260:H291" si="20">F260+G260</f>
        <v>1003.6012228260871</v>
      </c>
      <c r="I260" s="84">
        <f t="shared" ref="I260:I291" si="21">100000*E260/$D260</f>
        <v>2.5617927574685329</v>
      </c>
      <c r="J260" s="83">
        <f t="shared" ref="J260:J291" si="22">100000*F260/$D260</f>
        <v>163.63451238330254</v>
      </c>
      <c r="K260" s="83">
        <f t="shared" ref="K260:K291" si="23">100000*G260/$D260</f>
        <v>0</v>
      </c>
      <c r="L260" s="27">
        <f t="shared" ref="L260:L291" si="24">100000*H260/$D260</f>
        <v>163.63451238330254</v>
      </c>
    </row>
    <row r="261" spans="1:12">
      <c r="A261" s="35" t="s">
        <v>1</v>
      </c>
      <c r="B261" s="34" t="s">
        <v>72</v>
      </c>
      <c r="C261" s="34" t="s">
        <v>66</v>
      </c>
      <c r="D261" s="31">
        <f>'[1]INPUTS-Incidence'!I10</f>
        <v>696609.00399999996</v>
      </c>
      <c r="E261" s="85">
        <f>MHTYPYLL!E262</f>
        <v>12.569565217391306</v>
      </c>
      <c r="F261" s="83">
        <f>MHTYPYLL!H262</f>
        <v>740.78732608695668</v>
      </c>
      <c r="G261" s="83">
        <f>MHTYPYLD2!CJ262+MHTYPYLD2!CK262</f>
        <v>0</v>
      </c>
      <c r="H261" s="120">
        <f t="shared" si="20"/>
        <v>740.78732608695668</v>
      </c>
      <c r="I261" s="84">
        <f t="shared" si="21"/>
        <v>1.804393159608271</v>
      </c>
      <c r="J261" s="83">
        <f t="shared" si="22"/>
        <v>106.34191086151347</v>
      </c>
      <c r="K261" s="83">
        <f t="shared" si="23"/>
        <v>0</v>
      </c>
      <c r="L261" s="27">
        <f t="shared" si="24"/>
        <v>106.34191086151347</v>
      </c>
    </row>
    <row r="262" spans="1:12">
      <c r="A262" s="35" t="s">
        <v>1</v>
      </c>
      <c r="B262" s="34" t="s">
        <v>72</v>
      </c>
      <c r="C262" s="34" t="s">
        <v>65</v>
      </c>
      <c r="D262" s="31">
        <f>'[1]INPUTS-Incidence'!I11</f>
        <v>636034.30799999996</v>
      </c>
      <c r="E262" s="85">
        <f>MHTYPYLL!E263</f>
        <v>9.4271739130434788</v>
      </c>
      <c r="F262" s="83">
        <f>MHTYPYLL!H263</f>
        <v>509.02025543478265</v>
      </c>
      <c r="G262" s="83">
        <f>MHTYPYLD2!CJ263+MHTYPYLD2!CK263</f>
        <v>0</v>
      </c>
      <c r="H262" s="120">
        <f t="shared" si="20"/>
        <v>509.02025543478265</v>
      </c>
      <c r="I262" s="84">
        <f t="shared" si="21"/>
        <v>1.4821800953925082</v>
      </c>
      <c r="J262" s="83">
        <f t="shared" si="22"/>
        <v>80.030314250718476</v>
      </c>
      <c r="K262" s="83">
        <f t="shared" si="23"/>
        <v>0</v>
      </c>
      <c r="L262" s="27">
        <f t="shared" si="24"/>
        <v>80.030314250718476</v>
      </c>
    </row>
    <row r="263" spans="1:12">
      <c r="A263" s="35" t="s">
        <v>1</v>
      </c>
      <c r="B263" s="34" t="s">
        <v>72</v>
      </c>
      <c r="C263" s="34" t="s">
        <v>64</v>
      </c>
      <c r="D263" s="31">
        <f>'[1]INPUTS-Incidence'!I12</f>
        <v>643606.14500000002</v>
      </c>
      <c r="E263" s="85">
        <f>MHTYPYLL!E264</f>
        <v>6.2847826086956529</v>
      </c>
      <c r="F263" s="83">
        <f>MHTYPYLL!H264</f>
        <v>308.51997826086961</v>
      </c>
      <c r="G263" s="83">
        <f>MHTYPYLD2!CJ264+MHTYPYLD2!CK264</f>
        <v>0</v>
      </c>
      <c r="H263" s="120">
        <f t="shared" si="20"/>
        <v>308.51997826086961</v>
      </c>
      <c r="I263" s="84">
        <f t="shared" si="21"/>
        <v>0.97649512167035835</v>
      </c>
      <c r="J263" s="83">
        <f t="shared" si="22"/>
        <v>47.936145522797894</v>
      </c>
      <c r="K263" s="83">
        <f t="shared" si="23"/>
        <v>0</v>
      </c>
      <c r="L263" s="27">
        <f t="shared" si="24"/>
        <v>47.936145522797894</v>
      </c>
    </row>
    <row r="264" spans="1:12">
      <c r="A264" s="35" t="s">
        <v>1</v>
      </c>
      <c r="B264" s="34" t="s">
        <v>72</v>
      </c>
      <c r="C264" s="34" t="s">
        <v>63</v>
      </c>
      <c r="D264" s="31">
        <f>'[1]INPUTS-Incidence'!I13</f>
        <v>363448.17599999998</v>
      </c>
      <c r="E264" s="85">
        <f>MHTYPYLL!E265</f>
        <v>6.2847826086956529</v>
      </c>
      <c r="F264" s="83">
        <f>MHTYPYLL!H265</f>
        <v>277.94451086956525</v>
      </c>
      <c r="G264" s="83">
        <f>MHTYPYLD2!CJ265+MHTYPYLD2!CK265</f>
        <v>0</v>
      </c>
      <c r="H264" s="120">
        <f t="shared" si="20"/>
        <v>277.94451086956525</v>
      </c>
      <c r="I264" s="84">
        <f t="shared" si="21"/>
        <v>1.7292101112912597</v>
      </c>
      <c r="J264" s="83">
        <f t="shared" si="22"/>
        <v>76.474317171855958</v>
      </c>
      <c r="K264" s="83">
        <f t="shared" si="23"/>
        <v>0</v>
      </c>
      <c r="L264" s="27">
        <f t="shared" si="24"/>
        <v>76.474317171855958</v>
      </c>
    </row>
    <row r="265" spans="1:12">
      <c r="A265" s="35" t="s">
        <v>1</v>
      </c>
      <c r="B265" s="34" t="s">
        <v>72</v>
      </c>
      <c r="C265" s="34" t="s">
        <v>62</v>
      </c>
      <c r="D265" s="31">
        <f>'[1]INPUTS-Incidence'!I14</f>
        <v>378591.85</v>
      </c>
      <c r="E265" s="85">
        <f>MHTYPYLL!E266</f>
        <v>6.2847826086956529</v>
      </c>
      <c r="F265" s="83">
        <f>MHTYPYLL!H266</f>
        <v>247.77755434782608</v>
      </c>
      <c r="G265" s="83">
        <f>MHTYPYLD2!CJ266+MHTYPYLD2!CK266</f>
        <v>0</v>
      </c>
      <c r="H265" s="120">
        <f t="shared" si="20"/>
        <v>247.77755434782608</v>
      </c>
      <c r="I265" s="84">
        <f t="shared" si="21"/>
        <v>1.6600417068396094</v>
      </c>
      <c r="J265" s="83">
        <f t="shared" si="22"/>
        <v>65.447144292151592</v>
      </c>
      <c r="K265" s="83">
        <f t="shared" si="23"/>
        <v>0</v>
      </c>
      <c r="L265" s="27">
        <f t="shared" si="24"/>
        <v>65.447144292151592</v>
      </c>
    </row>
    <row r="266" spans="1:12">
      <c r="A266" s="35" t="s">
        <v>1</v>
      </c>
      <c r="B266" s="34" t="s">
        <v>72</v>
      </c>
      <c r="C266" s="34" t="s">
        <v>61</v>
      </c>
      <c r="D266" s="31">
        <f>'[1]INPUTS-Incidence'!I15</f>
        <v>333160.82799999998</v>
      </c>
      <c r="E266" s="85">
        <f>MHTYPYLL!E267</f>
        <v>9.4271739130434788</v>
      </c>
      <c r="F266" s="83">
        <f>MHTYPYLL!H267</f>
        <v>327.31147826086959</v>
      </c>
      <c r="G266" s="83">
        <f>MHTYPYLD2!CJ267+MHTYPYLD2!CK267</f>
        <v>0</v>
      </c>
      <c r="H266" s="120">
        <f t="shared" si="20"/>
        <v>327.31147826086959</v>
      </c>
      <c r="I266" s="84">
        <f t="shared" si="21"/>
        <v>2.8296165457493339</v>
      </c>
      <c r="J266" s="83">
        <f t="shared" si="22"/>
        <v>98.244286468416874</v>
      </c>
      <c r="K266" s="83">
        <f t="shared" si="23"/>
        <v>0</v>
      </c>
      <c r="L266" s="27">
        <f t="shared" si="24"/>
        <v>98.244286468416874</v>
      </c>
    </row>
    <row r="267" spans="1:12">
      <c r="A267" s="35" t="s">
        <v>1</v>
      </c>
      <c r="B267" s="34" t="s">
        <v>72</v>
      </c>
      <c r="C267" s="34" t="s">
        <v>60</v>
      </c>
      <c r="D267" s="31">
        <f>'[1]INPUTS-Incidence'!I16</f>
        <v>295301.64299999998</v>
      </c>
      <c r="E267" s="85">
        <f>MHTYPYLL!E268</f>
        <v>6.2847826086956529</v>
      </c>
      <c r="F267" s="83">
        <f>MHTYPYLL!H268</f>
        <v>189.14053260869568</v>
      </c>
      <c r="G267" s="83">
        <f>MHTYPYLD2!CJ268+MHTYPYLD2!CK268</f>
        <v>0</v>
      </c>
      <c r="H267" s="120">
        <f t="shared" si="20"/>
        <v>189.14053260869568</v>
      </c>
      <c r="I267" s="84">
        <f t="shared" si="21"/>
        <v>2.1282585985123195</v>
      </c>
      <c r="J267" s="83">
        <f t="shared" si="22"/>
        <v>64.04994252222825</v>
      </c>
      <c r="K267" s="83">
        <f t="shared" si="23"/>
        <v>0</v>
      </c>
      <c r="L267" s="27">
        <f t="shared" si="24"/>
        <v>64.04994252222825</v>
      </c>
    </row>
    <row r="268" spans="1:12">
      <c r="A268" s="35" t="s">
        <v>1</v>
      </c>
      <c r="B268" s="34" t="s">
        <v>72</v>
      </c>
      <c r="C268" s="34" t="s">
        <v>59</v>
      </c>
      <c r="D268" s="31">
        <f>'[1]INPUTS-Incidence'!I17</f>
        <v>189295.92499999999</v>
      </c>
      <c r="E268" s="85">
        <f>MHTYPYLL!E269</f>
        <v>6.2847826086956529</v>
      </c>
      <c r="F268" s="83">
        <f>MHTYPYLL!H269</f>
        <v>160.57619565217394</v>
      </c>
      <c r="G268" s="83">
        <f>MHTYPYLD2!CJ269+MHTYPYLD2!CK269</f>
        <v>0</v>
      </c>
      <c r="H268" s="120">
        <f t="shared" si="20"/>
        <v>160.57619565217394</v>
      </c>
      <c r="I268" s="84">
        <f t="shared" si="21"/>
        <v>3.3200834136792188</v>
      </c>
      <c r="J268" s="83">
        <f t="shared" si="22"/>
        <v>84.828131219504044</v>
      </c>
      <c r="K268" s="83">
        <f t="shared" si="23"/>
        <v>0</v>
      </c>
      <c r="L268" s="27">
        <f t="shared" si="24"/>
        <v>84.828131219504044</v>
      </c>
    </row>
    <row r="269" spans="1:12">
      <c r="A269" s="35" t="s">
        <v>1</v>
      </c>
      <c r="B269" s="34" t="s">
        <v>72</v>
      </c>
      <c r="C269" s="34" t="s">
        <v>58</v>
      </c>
      <c r="D269" s="31">
        <f>'[1]INPUTS-Incidence'!I18</f>
        <v>143864.90299999999</v>
      </c>
      <c r="E269" s="85">
        <f>MHTYPYLL!E270</f>
        <v>6.2847826086956529</v>
      </c>
      <c r="F269" s="83">
        <f>MHTYPYLL!H270</f>
        <v>132.70318478260873</v>
      </c>
      <c r="G269" s="83">
        <f>MHTYPYLD2!CJ270+MHTYPYLD2!CK270</f>
        <v>0</v>
      </c>
      <c r="H269" s="120">
        <f t="shared" si="20"/>
        <v>132.70318478260873</v>
      </c>
      <c r="I269" s="84">
        <f t="shared" si="21"/>
        <v>4.3685308074726557</v>
      </c>
      <c r="J269" s="83">
        <f t="shared" si="22"/>
        <v>92.241527999785148</v>
      </c>
      <c r="K269" s="83">
        <f t="shared" si="23"/>
        <v>0</v>
      </c>
      <c r="L269" s="27">
        <f t="shared" si="24"/>
        <v>92.241527999785148</v>
      </c>
    </row>
    <row r="270" spans="1:12">
      <c r="A270" s="33" t="s">
        <v>1</v>
      </c>
      <c r="B270" s="32" t="s">
        <v>72</v>
      </c>
      <c r="C270" s="32" t="s">
        <v>57</v>
      </c>
      <c r="D270" s="31">
        <f>'[1]INPUTS-Incidence'!I19</f>
        <v>98433.880999999994</v>
      </c>
      <c r="E270" s="85">
        <f>MHTYPYLL!E271</f>
        <v>3.1423913043478264</v>
      </c>
      <c r="F270" s="83">
        <f>MHTYPYLL!H271</f>
        <v>52.996429347826101</v>
      </c>
      <c r="G270" s="83">
        <f>MHTYPYLD2!CJ271+MHTYPYLD2!CK271</f>
        <v>0</v>
      </c>
      <c r="H270" s="120">
        <f t="shared" si="20"/>
        <v>52.996429347826101</v>
      </c>
      <c r="I270" s="84">
        <f t="shared" si="21"/>
        <v>3.1923878977684796</v>
      </c>
      <c r="J270" s="83">
        <f t="shared" si="22"/>
        <v>53.839621895865413</v>
      </c>
      <c r="K270" s="83">
        <f t="shared" si="23"/>
        <v>0</v>
      </c>
      <c r="L270" s="27">
        <f t="shared" si="24"/>
        <v>53.839621895865413</v>
      </c>
    </row>
    <row r="271" spans="1:12">
      <c r="A271" s="33" t="s">
        <v>1</v>
      </c>
      <c r="B271" s="32" t="s">
        <v>72</v>
      </c>
      <c r="C271" s="32" t="s">
        <v>56</v>
      </c>
      <c r="D271" s="31">
        <f>'[1]INPUTS-Incidence'!I20</f>
        <v>46188.205699999999</v>
      </c>
      <c r="E271" s="85">
        <f>MHTYPYLL!E272</f>
        <v>3.1423913043478264</v>
      </c>
      <c r="F271" s="83">
        <f>MHTYPYLL!H272</f>
        <v>40.505423913043487</v>
      </c>
      <c r="G271" s="83">
        <f>MHTYPYLD2!CJ272+MHTYPYLD2!CK272</f>
        <v>0</v>
      </c>
      <c r="H271" s="120">
        <f t="shared" si="20"/>
        <v>40.505423913043487</v>
      </c>
      <c r="I271" s="84">
        <f t="shared" si="21"/>
        <v>6.8034496181951196</v>
      </c>
      <c r="J271" s="83">
        <f t="shared" si="22"/>
        <v>87.696465578535097</v>
      </c>
      <c r="K271" s="83">
        <f t="shared" si="23"/>
        <v>0</v>
      </c>
      <c r="L271" s="27">
        <f t="shared" si="24"/>
        <v>87.696465578535097</v>
      </c>
    </row>
    <row r="272" spans="1:12">
      <c r="A272" s="33" t="s">
        <v>1</v>
      </c>
      <c r="B272" s="32" t="s">
        <v>72</v>
      </c>
      <c r="C272" s="32" t="s">
        <v>55</v>
      </c>
      <c r="D272" s="31">
        <f>'[1]INPUTS-Incidence'!I21</f>
        <v>0</v>
      </c>
      <c r="E272" s="85">
        <f>MHTYPYLL!E273</f>
        <v>3.1423913043478264</v>
      </c>
      <c r="F272" s="83">
        <f>MHTYPYLL!H273</f>
        <v>29.271375000000006</v>
      </c>
      <c r="G272" s="83">
        <f>MHTYPYLD2!CJ273+MHTYPYLD2!CK273</f>
        <v>0</v>
      </c>
      <c r="H272" s="120">
        <f t="shared" si="20"/>
        <v>29.271375000000006</v>
      </c>
      <c r="I272" s="84" t="e">
        <f t="shared" si="21"/>
        <v>#DIV/0!</v>
      </c>
      <c r="J272" s="83" t="e">
        <f t="shared" si="22"/>
        <v>#DIV/0!</v>
      </c>
      <c r="K272" s="83" t="e">
        <f t="shared" si="23"/>
        <v>#DIV/0!</v>
      </c>
      <c r="L272" s="27" t="e">
        <f t="shared" si="24"/>
        <v>#DIV/0!</v>
      </c>
    </row>
    <row r="273" spans="1:12">
      <c r="A273" s="33" t="s">
        <v>1</v>
      </c>
      <c r="B273" s="32" t="s">
        <v>72</v>
      </c>
      <c r="C273" s="32" t="s">
        <v>53</v>
      </c>
      <c r="D273" s="31">
        <f>'[1]INPUTS-Incidence'!I22</f>
        <v>33694.674650000001</v>
      </c>
      <c r="E273" s="85">
        <f>MHTYPYLL!E274</f>
        <v>3.1423913043478264</v>
      </c>
      <c r="F273" s="83">
        <f>MHTYPYLL!H274</f>
        <v>15.869076086956523</v>
      </c>
      <c r="G273" s="83">
        <f>MHTYPYLD2!CJ274+MHTYPYLD2!CK274</f>
        <v>0</v>
      </c>
      <c r="H273" s="120">
        <f t="shared" si="20"/>
        <v>15.869076086956523</v>
      </c>
      <c r="I273" s="84">
        <f t="shared" si="21"/>
        <v>9.3260770047169057</v>
      </c>
      <c r="J273" s="83">
        <f t="shared" si="22"/>
        <v>47.096688873820369</v>
      </c>
      <c r="K273" s="83">
        <f t="shared" si="23"/>
        <v>0</v>
      </c>
      <c r="L273" s="27">
        <f t="shared" si="24"/>
        <v>47.096688873820369</v>
      </c>
    </row>
    <row r="274" spans="1:12">
      <c r="A274" s="33" t="s">
        <v>1</v>
      </c>
      <c r="B274" s="32" t="s">
        <v>54</v>
      </c>
      <c r="C274" s="32" t="s">
        <v>71</v>
      </c>
      <c r="D274" s="31">
        <f>'[1]INPUTS-Incidence'!I23</f>
        <v>702272.91200000001</v>
      </c>
      <c r="E274" s="85">
        <f>MHTYPYLL!E275</f>
        <v>0</v>
      </c>
      <c r="F274" s="83">
        <f>MHTYPYLL!H275</f>
        <v>0</v>
      </c>
      <c r="G274" s="83">
        <f>MHTYPYLD2!CJ275+MHTYPYLD2!CK275</f>
        <v>0</v>
      </c>
      <c r="H274" s="120">
        <f t="shared" si="20"/>
        <v>0</v>
      </c>
      <c r="I274" s="84">
        <f t="shared" si="21"/>
        <v>0</v>
      </c>
      <c r="J274" s="83">
        <f t="shared" si="22"/>
        <v>0</v>
      </c>
      <c r="K274" s="83">
        <f t="shared" si="23"/>
        <v>0</v>
      </c>
      <c r="L274" s="27">
        <f t="shared" si="24"/>
        <v>0</v>
      </c>
    </row>
    <row r="275" spans="1:12">
      <c r="A275" s="33" t="s">
        <v>1</v>
      </c>
      <c r="B275" s="32" t="s">
        <v>54</v>
      </c>
      <c r="C275" s="32" t="s">
        <v>70</v>
      </c>
      <c r="D275" s="31">
        <f>'[1]INPUTS-Incidence'!I24</f>
        <v>718233.66</v>
      </c>
      <c r="E275" s="85">
        <f>MHTYPYLL!E276</f>
        <v>0</v>
      </c>
      <c r="F275" s="83">
        <f>MHTYPYLL!H276</f>
        <v>0</v>
      </c>
      <c r="G275" s="83">
        <f>MHTYPYLD2!CJ276+MHTYPYLD2!CK276</f>
        <v>0</v>
      </c>
      <c r="H275" s="120">
        <f t="shared" si="20"/>
        <v>0</v>
      </c>
      <c r="I275" s="84">
        <f t="shared" si="21"/>
        <v>0</v>
      </c>
      <c r="J275" s="83">
        <f t="shared" si="22"/>
        <v>0</v>
      </c>
      <c r="K275" s="83">
        <f t="shared" si="23"/>
        <v>0</v>
      </c>
      <c r="L275" s="27">
        <f t="shared" si="24"/>
        <v>0</v>
      </c>
    </row>
    <row r="276" spans="1:12">
      <c r="A276" s="33" t="s">
        <v>1</v>
      </c>
      <c r="B276" s="32" t="s">
        <v>54</v>
      </c>
      <c r="C276" s="32" t="s">
        <v>69</v>
      </c>
      <c r="D276" s="31">
        <f>'[1]INPUTS-Incidence'!I25</f>
        <v>806017.77399999998</v>
      </c>
      <c r="E276" s="85">
        <f>MHTYPYLL!E277</f>
        <v>0</v>
      </c>
      <c r="F276" s="83">
        <f>MHTYPYLL!H277</f>
        <v>0</v>
      </c>
      <c r="G276" s="83">
        <f>MHTYPYLD2!CJ277+MHTYPYLD2!CK277</f>
        <v>0</v>
      </c>
      <c r="H276" s="120">
        <f t="shared" si="20"/>
        <v>0</v>
      </c>
      <c r="I276" s="84">
        <f t="shared" si="21"/>
        <v>0</v>
      </c>
      <c r="J276" s="83">
        <f t="shared" si="22"/>
        <v>0</v>
      </c>
      <c r="K276" s="83">
        <f t="shared" si="23"/>
        <v>0</v>
      </c>
      <c r="L276" s="27">
        <f t="shared" si="24"/>
        <v>0</v>
      </c>
    </row>
    <row r="277" spans="1:12">
      <c r="A277" s="33" t="s">
        <v>1</v>
      </c>
      <c r="B277" s="32" t="s">
        <v>54</v>
      </c>
      <c r="C277" s="32" t="s">
        <v>68</v>
      </c>
      <c r="D277" s="31">
        <f>'[1]INPUTS-Incidence'!I26</f>
        <v>702272.91200000001</v>
      </c>
      <c r="E277" s="85">
        <f>MHTYPYLL!E278</f>
        <v>3.1423913043478264</v>
      </c>
      <c r="F277" s="83">
        <f>MHTYPYLL!H278</f>
        <v>216.27508152173911</v>
      </c>
      <c r="G277" s="83">
        <f>MHTYPYLD2!CJ278+MHTYPYLD2!CK278</f>
        <v>0</v>
      </c>
      <c r="H277" s="120">
        <f t="shared" si="20"/>
        <v>216.27508152173911</v>
      </c>
      <c r="I277" s="84">
        <f t="shared" si="21"/>
        <v>0.44746013275645558</v>
      </c>
      <c r="J277" s="83">
        <f t="shared" si="22"/>
        <v>30.796443636963048</v>
      </c>
      <c r="K277" s="83">
        <f t="shared" si="23"/>
        <v>0</v>
      </c>
      <c r="L277" s="27">
        <f t="shared" si="24"/>
        <v>30.796443636963048</v>
      </c>
    </row>
    <row r="278" spans="1:12">
      <c r="A278" s="33" t="s">
        <v>1</v>
      </c>
      <c r="B278" s="32" t="s">
        <v>54</v>
      </c>
      <c r="C278" s="32" t="s">
        <v>67</v>
      </c>
      <c r="D278" s="31">
        <f>'[1]INPUTS-Incidence'!I27</f>
        <v>646410.29399999999</v>
      </c>
      <c r="E278" s="85">
        <f>MHTYPYLL!E279</f>
        <v>3.1423913043478264</v>
      </c>
      <c r="F278" s="83">
        <f>MHTYPYLL!H279</f>
        <v>200.7202445652174</v>
      </c>
      <c r="G278" s="83">
        <f>MHTYPYLD2!CJ279+MHTYPYLD2!CK279</f>
        <v>0</v>
      </c>
      <c r="H278" s="120">
        <f t="shared" si="20"/>
        <v>200.7202445652174</v>
      </c>
      <c r="I278" s="84">
        <f t="shared" si="21"/>
        <v>0.48612952694528511</v>
      </c>
      <c r="J278" s="83">
        <f t="shared" si="22"/>
        <v>31.051523533630078</v>
      </c>
      <c r="K278" s="83">
        <f t="shared" si="23"/>
        <v>0</v>
      </c>
      <c r="L278" s="27">
        <f t="shared" si="24"/>
        <v>31.051523533630078</v>
      </c>
    </row>
    <row r="279" spans="1:12">
      <c r="A279" s="33" t="s">
        <v>1</v>
      </c>
      <c r="B279" s="32" t="s">
        <v>54</v>
      </c>
      <c r="C279" s="32" t="s">
        <v>66</v>
      </c>
      <c r="D279" s="31">
        <f>'[1]INPUTS-Incidence'!I28</f>
        <v>726214.03399999999</v>
      </c>
      <c r="E279" s="85">
        <f>MHTYPYLL!E280</f>
        <v>3.1423913043478264</v>
      </c>
      <c r="F279" s="83">
        <f>MHTYPYLL!H280</f>
        <v>185.19683152173917</v>
      </c>
      <c r="G279" s="83">
        <f>MHTYPYLD2!CJ280+MHTYPYLD2!CK280</f>
        <v>0</v>
      </c>
      <c r="H279" s="120">
        <f t="shared" si="20"/>
        <v>185.19683152173917</v>
      </c>
      <c r="I279" s="84">
        <f t="shared" si="21"/>
        <v>0.43270869980844057</v>
      </c>
      <c r="J279" s="83">
        <f t="shared" si="22"/>
        <v>25.50168722321045</v>
      </c>
      <c r="K279" s="83">
        <f t="shared" si="23"/>
        <v>0</v>
      </c>
      <c r="L279" s="27">
        <f t="shared" si="24"/>
        <v>25.50168722321045</v>
      </c>
    </row>
    <row r="280" spans="1:12">
      <c r="A280" s="33" t="s">
        <v>1</v>
      </c>
      <c r="B280" s="32" t="s">
        <v>54</v>
      </c>
      <c r="C280" s="32" t="s">
        <v>65</v>
      </c>
      <c r="D280" s="31">
        <f>'[1]INPUTS-Incidence'!I29</f>
        <v>662371.04200000002</v>
      </c>
      <c r="E280" s="85">
        <f>MHTYPYLL!E281</f>
        <v>3.1423913043478264</v>
      </c>
      <c r="F280" s="83">
        <f>MHTYPYLL!H281</f>
        <v>169.67341847826091</v>
      </c>
      <c r="G280" s="83">
        <f>MHTYPYLD2!CJ281+MHTYPYLD2!CK281</f>
        <v>0</v>
      </c>
      <c r="H280" s="120">
        <f t="shared" si="20"/>
        <v>169.67341847826091</v>
      </c>
      <c r="I280" s="84">
        <f t="shared" si="21"/>
        <v>0.47441556244057942</v>
      </c>
      <c r="J280" s="83">
        <f t="shared" si="22"/>
        <v>25.616068293979087</v>
      </c>
      <c r="K280" s="83">
        <f t="shared" si="23"/>
        <v>0</v>
      </c>
      <c r="L280" s="27">
        <f t="shared" si="24"/>
        <v>25.616068293979087</v>
      </c>
    </row>
    <row r="281" spans="1:12">
      <c r="A281" s="33" t="s">
        <v>1</v>
      </c>
      <c r="B281" s="32" t="s">
        <v>54</v>
      </c>
      <c r="C281" s="32" t="s">
        <v>64</v>
      </c>
      <c r="D281" s="31">
        <f>'[1]INPUTS-Incidence'!I30</f>
        <v>662371.04200000002</v>
      </c>
      <c r="E281" s="85">
        <f>MHTYPYLL!E282</f>
        <v>3.1423913043478264</v>
      </c>
      <c r="F281" s="83">
        <f>MHTYPYLL!H282</f>
        <v>154.2599891304348</v>
      </c>
      <c r="G281" s="83">
        <f>MHTYPYLD2!CJ282+MHTYPYLD2!CK282</f>
        <v>0</v>
      </c>
      <c r="H281" s="120">
        <f t="shared" si="20"/>
        <v>154.2599891304348</v>
      </c>
      <c r="I281" s="84">
        <f t="shared" si="21"/>
        <v>0.47441556244057942</v>
      </c>
      <c r="J281" s="83">
        <f t="shared" si="22"/>
        <v>23.289059960208043</v>
      </c>
      <c r="K281" s="83">
        <f t="shared" si="23"/>
        <v>0</v>
      </c>
      <c r="L281" s="27">
        <f t="shared" si="24"/>
        <v>23.289059960208043</v>
      </c>
    </row>
    <row r="282" spans="1:12">
      <c r="A282" s="33" t="s">
        <v>1</v>
      </c>
      <c r="B282" s="32" t="s">
        <v>54</v>
      </c>
      <c r="C282" s="32" t="s">
        <v>63</v>
      </c>
      <c r="D282" s="31">
        <f>'[1]INPUTS-Incidence'!I31</f>
        <v>383057.95199999999</v>
      </c>
      <c r="E282" s="85">
        <f>MHTYPYLL!E283</f>
        <v>3.1423913043478264</v>
      </c>
      <c r="F282" s="83">
        <f>MHTYPYLL!H283</f>
        <v>138.97225543478262</v>
      </c>
      <c r="G282" s="83">
        <f>MHTYPYLD2!CJ283+MHTYPYLD2!CK283</f>
        <v>0</v>
      </c>
      <c r="H282" s="120">
        <f t="shared" si="20"/>
        <v>138.97225543478262</v>
      </c>
      <c r="I282" s="84">
        <f t="shared" si="21"/>
        <v>0.82034357672016855</v>
      </c>
      <c r="J282" s="83">
        <f t="shared" si="22"/>
        <v>36.279694680449452</v>
      </c>
      <c r="K282" s="83">
        <f t="shared" si="23"/>
        <v>0</v>
      </c>
      <c r="L282" s="27">
        <f t="shared" si="24"/>
        <v>36.279694680449452</v>
      </c>
    </row>
    <row r="283" spans="1:12">
      <c r="A283" s="33" t="s">
        <v>1</v>
      </c>
      <c r="B283" s="32" t="s">
        <v>54</v>
      </c>
      <c r="C283" s="32" t="s">
        <v>62</v>
      </c>
      <c r="D283" s="31">
        <f>'[1]INPUTS-Incidence'!I32</f>
        <v>406999.07400000002</v>
      </c>
      <c r="E283" s="85">
        <f>MHTYPYLL!E284</f>
        <v>3.1423913043478264</v>
      </c>
      <c r="F283" s="83">
        <f>MHTYPYLL!H284</f>
        <v>123.88877717391304</v>
      </c>
      <c r="G283" s="83">
        <f>MHTYPYLD2!CJ284+MHTYPYLD2!CK284</f>
        <v>0</v>
      </c>
      <c r="H283" s="120">
        <f t="shared" si="20"/>
        <v>123.88877717391304</v>
      </c>
      <c r="I283" s="84">
        <f t="shared" si="21"/>
        <v>0.77208807220721742</v>
      </c>
      <c r="J283" s="83">
        <f t="shared" si="22"/>
        <v>30.439572246769544</v>
      </c>
      <c r="K283" s="83">
        <f t="shared" si="23"/>
        <v>0</v>
      </c>
      <c r="L283" s="27">
        <f t="shared" si="24"/>
        <v>30.439572246769544</v>
      </c>
    </row>
    <row r="284" spans="1:12">
      <c r="A284" s="33" t="s">
        <v>1</v>
      </c>
      <c r="B284" s="32" t="s">
        <v>54</v>
      </c>
      <c r="C284" s="32" t="s">
        <v>61</v>
      </c>
      <c r="D284" s="31">
        <f>'[1]INPUTS-Incidence'!I33</f>
        <v>383057.95199999999</v>
      </c>
      <c r="E284" s="85">
        <f>MHTYPYLL!E285</f>
        <v>3.1423913043478264</v>
      </c>
      <c r="F284" s="83">
        <f>MHTYPYLL!H285</f>
        <v>109.10382608695653</v>
      </c>
      <c r="G284" s="83">
        <f>MHTYPYLD2!CJ285+MHTYPYLD2!CK285</f>
        <v>0</v>
      </c>
      <c r="H284" s="120">
        <f t="shared" si="20"/>
        <v>109.10382608695653</v>
      </c>
      <c r="I284" s="84">
        <f t="shared" si="21"/>
        <v>0.82034357672016855</v>
      </c>
      <c r="J284" s="83">
        <f t="shared" si="22"/>
        <v>28.482328983724251</v>
      </c>
      <c r="K284" s="83">
        <f t="shared" si="23"/>
        <v>0</v>
      </c>
      <c r="L284" s="27">
        <f t="shared" si="24"/>
        <v>28.482328983724251</v>
      </c>
    </row>
    <row r="285" spans="1:12">
      <c r="A285" s="33" t="s">
        <v>1</v>
      </c>
      <c r="B285" s="32" t="s">
        <v>54</v>
      </c>
      <c r="C285" s="32" t="s">
        <v>60</v>
      </c>
      <c r="D285" s="31">
        <f>'[1]INPUTS-Incidence'!I34</f>
        <v>343156.08199999999</v>
      </c>
      <c r="E285" s="85">
        <f>MHTYPYLL!E286</f>
        <v>3.1423913043478264</v>
      </c>
      <c r="F285" s="83">
        <f>MHTYPYLL!H286</f>
        <v>94.57026630434784</v>
      </c>
      <c r="G285" s="83">
        <f>MHTYPYLD2!CJ286+MHTYPYLD2!CK286</f>
        <v>0</v>
      </c>
      <c r="H285" s="120">
        <f t="shared" si="20"/>
        <v>94.57026630434784</v>
      </c>
      <c r="I285" s="84">
        <f t="shared" si="21"/>
        <v>0.91573236471088582</v>
      </c>
      <c r="J285" s="83">
        <f t="shared" si="22"/>
        <v>27.558965515974108</v>
      </c>
      <c r="K285" s="83">
        <f t="shared" si="23"/>
        <v>0</v>
      </c>
      <c r="L285" s="27">
        <f t="shared" si="24"/>
        <v>27.558965515974108</v>
      </c>
    </row>
    <row r="286" spans="1:12">
      <c r="A286" s="33" t="s">
        <v>1</v>
      </c>
      <c r="B286" s="32" t="s">
        <v>54</v>
      </c>
      <c r="C286" s="32" t="s">
        <v>59</v>
      </c>
      <c r="D286" s="31">
        <f>'[1]INPUTS-Incidence'!I35</f>
        <v>279313.09000000003</v>
      </c>
      <c r="E286" s="85">
        <f>MHTYPYLL!E287</f>
        <v>0</v>
      </c>
      <c r="F286" s="83">
        <f>MHTYPYLL!H287</f>
        <v>0</v>
      </c>
      <c r="G286" s="83">
        <f>MHTYPYLD2!CJ287+MHTYPYLD2!CK287</f>
        <v>0</v>
      </c>
      <c r="H286" s="120">
        <f t="shared" si="20"/>
        <v>0</v>
      </c>
      <c r="I286" s="84">
        <f t="shared" si="21"/>
        <v>0</v>
      </c>
      <c r="J286" s="83">
        <f t="shared" si="22"/>
        <v>0</v>
      </c>
      <c r="K286" s="83">
        <f t="shared" si="23"/>
        <v>0</v>
      </c>
      <c r="L286" s="27">
        <f t="shared" si="24"/>
        <v>0</v>
      </c>
    </row>
    <row r="287" spans="1:12">
      <c r="A287" s="33" t="s">
        <v>1</v>
      </c>
      <c r="B287" s="32" t="s">
        <v>54</v>
      </c>
      <c r="C287" s="32" t="s">
        <v>58</v>
      </c>
      <c r="D287" s="31">
        <f>'[1]INPUTS-Incidence'!I36</f>
        <v>215470.098</v>
      </c>
      <c r="E287" s="85">
        <f>MHTYPYLL!E288</f>
        <v>0</v>
      </c>
      <c r="F287" s="83">
        <f>MHTYPYLL!H288</f>
        <v>0</v>
      </c>
      <c r="G287" s="83">
        <f>MHTYPYLD2!CJ288+MHTYPYLD2!CK288</f>
        <v>0</v>
      </c>
      <c r="H287" s="120">
        <f t="shared" si="20"/>
        <v>0</v>
      </c>
      <c r="I287" s="84">
        <f t="shared" si="21"/>
        <v>0</v>
      </c>
      <c r="J287" s="83">
        <f t="shared" si="22"/>
        <v>0</v>
      </c>
      <c r="K287" s="83">
        <f t="shared" si="23"/>
        <v>0</v>
      </c>
      <c r="L287" s="27">
        <f t="shared" si="24"/>
        <v>0</v>
      </c>
    </row>
    <row r="288" spans="1:12">
      <c r="A288" s="33" t="s">
        <v>1</v>
      </c>
      <c r="B288" s="32" t="s">
        <v>54</v>
      </c>
      <c r="C288" s="32" t="s">
        <v>57</v>
      </c>
      <c r="D288" s="31">
        <f>'[1]INPUTS-Incidence'!I37</f>
        <v>143646.73199999999</v>
      </c>
      <c r="E288" s="85">
        <f>MHTYPYLL!E289</f>
        <v>0</v>
      </c>
      <c r="F288" s="83">
        <f>MHTYPYLL!H289</f>
        <v>0</v>
      </c>
      <c r="G288" s="83">
        <f>MHTYPYLD2!CJ289+MHTYPYLD2!CK289</f>
        <v>0</v>
      </c>
      <c r="H288" s="120">
        <f t="shared" si="20"/>
        <v>0</v>
      </c>
      <c r="I288" s="84">
        <f t="shared" si="21"/>
        <v>0</v>
      </c>
      <c r="J288" s="83">
        <f t="shared" si="22"/>
        <v>0</v>
      </c>
      <c r="K288" s="83">
        <f t="shared" si="23"/>
        <v>0</v>
      </c>
      <c r="L288" s="27">
        <f t="shared" si="24"/>
        <v>0</v>
      </c>
    </row>
    <row r="289" spans="1:12">
      <c r="A289" s="33" t="s">
        <v>1</v>
      </c>
      <c r="B289" s="32" t="s">
        <v>54</v>
      </c>
      <c r="C289" s="32" t="s">
        <v>56</v>
      </c>
      <c r="D289" s="31">
        <f>'[1]INPUTS-Incidence'!I38</f>
        <v>72860.814620000005</v>
      </c>
      <c r="E289" s="85">
        <f>MHTYPYLL!E290</f>
        <v>3.1423913043478264</v>
      </c>
      <c r="F289" s="83">
        <f>MHTYPYLL!H290</f>
        <v>40.505423913043487</v>
      </c>
      <c r="G289" s="83">
        <f>MHTYPYLD2!CJ290+MHTYPYLD2!CK290</f>
        <v>0</v>
      </c>
      <c r="H289" s="120">
        <f t="shared" si="20"/>
        <v>40.505423913043487</v>
      </c>
      <c r="I289" s="84">
        <f t="shared" si="21"/>
        <v>4.3128687494598124</v>
      </c>
      <c r="J289" s="83">
        <f t="shared" si="22"/>
        <v>55.592878180536985</v>
      </c>
      <c r="K289" s="83">
        <f t="shared" si="23"/>
        <v>0</v>
      </c>
      <c r="L289" s="27">
        <f t="shared" si="24"/>
        <v>55.592878180536985</v>
      </c>
    </row>
    <row r="290" spans="1:12">
      <c r="A290" s="33" t="s">
        <v>1</v>
      </c>
      <c r="B290" s="32" t="s">
        <v>54</v>
      </c>
      <c r="C290" s="32" t="s">
        <v>55</v>
      </c>
      <c r="D290" s="31">
        <f>'[1]INPUTS-Incidence'!I39</f>
        <v>0</v>
      </c>
      <c r="E290" s="85">
        <f>MHTYPYLL!E291</f>
        <v>0</v>
      </c>
      <c r="F290" s="83">
        <f>MHTYPYLL!H291</f>
        <v>0</v>
      </c>
      <c r="G290" s="83">
        <f>MHTYPYLD2!CJ291+MHTYPYLD2!CK291</f>
        <v>0</v>
      </c>
      <c r="H290" s="120">
        <f t="shared" si="20"/>
        <v>0</v>
      </c>
      <c r="I290" s="84" t="e">
        <f t="shared" si="21"/>
        <v>#DIV/0!</v>
      </c>
      <c r="J290" s="83" t="e">
        <f t="shared" si="22"/>
        <v>#DIV/0!</v>
      </c>
      <c r="K290" s="83" t="e">
        <f t="shared" si="23"/>
        <v>#DIV/0!</v>
      </c>
      <c r="L290" s="27" t="e">
        <f t="shared" si="24"/>
        <v>#DIV/0!</v>
      </c>
    </row>
    <row r="291" spans="1:12" ht="20.25" thickBot="1">
      <c r="A291" s="26" t="s">
        <v>1</v>
      </c>
      <c r="B291" s="25" t="s">
        <v>54</v>
      </c>
      <c r="C291" s="25" t="s">
        <v>53</v>
      </c>
      <c r="D291" s="24">
        <f>'[1]INPUTS-Incidence'!I40</f>
        <v>56022.225480000001</v>
      </c>
      <c r="E291" s="82">
        <f>MHTYPYLL!E292</f>
        <v>0</v>
      </c>
      <c r="F291" s="80">
        <f>MHTYPYLL!H292</f>
        <v>0</v>
      </c>
      <c r="G291" s="80">
        <f>MHTYPYLD2!CJ292+MHTYPYLD2!CK292</f>
        <v>0</v>
      </c>
      <c r="H291" s="121">
        <f t="shared" si="20"/>
        <v>0</v>
      </c>
      <c r="I291" s="81">
        <f t="shared" si="21"/>
        <v>0</v>
      </c>
      <c r="J291" s="80">
        <f t="shared" si="22"/>
        <v>0</v>
      </c>
      <c r="K291" s="80">
        <f t="shared" si="23"/>
        <v>0</v>
      </c>
      <c r="L291" s="20">
        <f t="shared" si="24"/>
        <v>0</v>
      </c>
    </row>
    <row r="292" spans="1:12" ht="20.25" thickBot="1">
      <c r="H292" s="122"/>
    </row>
    <row r="293" spans="1:12" ht="20.25" thickBot="1">
      <c r="C293" s="19" t="s">
        <v>140</v>
      </c>
      <c r="D293" s="18">
        <f>SUM(D256:D291)</f>
        <v>15440318.178449998</v>
      </c>
      <c r="E293" s="15">
        <f>SUM(E4:E291)</f>
        <v>2187.5233333333331</v>
      </c>
      <c r="F293" s="15">
        <f>SUM(F4:F291)</f>
        <v>111556.8252007624</v>
      </c>
      <c r="G293" s="15">
        <f>SUM(G4:G291)</f>
        <v>49784.522155866223</v>
      </c>
      <c r="H293" s="123">
        <f>SUM(H4:H291)</f>
        <v>161341.3473566286</v>
      </c>
      <c r="I293" s="79">
        <f>100000*E293/$D293</f>
        <v>14.167605278927816</v>
      </c>
      <c r="J293" s="79">
        <f>100000*F293/$D293</f>
        <v>722.50340900657022</v>
      </c>
      <c r="K293" s="79">
        <f>100000*G293/$D293</f>
        <v>322.43197051049322</v>
      </c>
      <c r="L293" s="78">
        <f>100000*H293/$D293</f>
        <v>1044.9353795170632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MHTYP</vt:lpstr>
      <vt:lpstr>MHTYPYLL</vt:lpstr>
      <vt:lpstr>MHTYPYLD1</vt:lpstr>
      <vt:lpstr>MHTYPYLD2</vt:lpstr>
      <vt:lpstr>MHTYPDALYs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2022-02-09T03:47:43Z</dcterms:created>
  <dcterms:modified xsi:type="dcterms:W3CDTF">2022-03-30T02:23:35Z</dcterms:modified>
</cp:coreProperties>
</file>